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styles.xml" ContentType="application/vnd.openxmlformats-officedocument.spreadsheetml.style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9.xml" ContentType="application/vnd.openxmlformats-officedocument.spreadsheetml.table+xml"/>
  <Override PartName="/xl/tables/table2.xml" ContentType="application/vnd.openxmlformats-officedocument.spreadsheetml.table+xml"/>
  <Override PartName="/xl/tables/table7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4.xml" ContentType="application/vnd.openxmlformats-officedocument.spreadsheetml.table+xml"/>
  <Override PartName="/xl/sharedStrings.xml" ContentType="application/vnd.openxmlformats-officedocument.spreadsheetml.sharedStrings+xml"/>
  <Override PartName="/xl/comments3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2"/>
    <sheet name="Base_Cliente_Mes" sheetId="2" state="visible" r:id="rId3"/>
    <sheet name="Analise_Clientes" sheetId="3" state="visible" r:id="rId4"/>
    <sheet name="Analise_Vendedores" sheetId="4" state="visible" r:id="rId5"/>
    <sheet name="Resumo_Mensal" sheetId="5" state="visible" r:id="rId6"/>
    <sheet name="Ranking_Clientes" sheetId="6" state="visible" r:id="rId7"/>
    <sheet name="Top_Crescimento" sheetId="7" state="visible" r:id="rId8"/>
    <sheet name="Top_Queda" sheetId="8" state="visible" r:id="rId9"/>
    <sheet name="Novos_Perdidos" sheetId="9" state="visible" r:id="rId10"/>
    <sheet name="Curva_ABC" sheetId="10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Base consolidada a partir dos arquivos enviados: 2024.xls, 2025.xls e 2026.xls.</t>
        </r>
      </text>
    </comment>
  </commentList>
</comments>
</file>

<file path=xl/sharedStrings.xml><?xml version="1.0" encoding="utf-8"?>
<sst xmlns="http://schemas.openxmlformats.org/spreadsheetml/2006/main" count="95304" uniqueCount="4808">
  <si>
    <t xml:space="preserve">DASHBOARD COMERCIAL 2024–2026</t>
  </si>
  <si>
    <t xml:space="preserve">Faturamento 2024</t>
  </si>
  <si>
    <t xml:space="preserve">Faturamento 2025</t>
  </si>
  <si>
    <t xml:space="preserve">Faturamento 2026</t>
  </si>
  <si>
    <t xml:space="preserve">Var. 25 x 24</t>
  </si>
  <si>
    <t xml:space="preserve">Var. 26 x 25</t>
  </si>
  <si>
    <t xml:space="preserve">Clientes ativos 2026</t>
  </si>
  <si>
    <t xml:space="preserve">Clientes perdidos 2026</t>
  </si>
  <si>
    <t xml:space="preserve">Potencial recuperação</t>
  </si>
  <si>
    <t xml:space="preserve">Ano</t>
  </si>
  <si>
    <t xml:space="preserve">Faturamento</t>
  </si>
  <si>
    <t xml:space="preserve">Vendedor</t>
  </si>
  <si>
    <t xml:space="preserve">Status</t>
  </si>
  <si>
    <t xml:space="preserve">Clientes</t>
  </si>
  <si>
    <t xml:space="preserve">-</t>
  </si>
  <si>
    <t xml:space="preserve">Estável</t>
  </si>
  <si>
    <t xml:space="preserve">ADRIANO GOMES DE SA</t>
  </si>
  <si>
    <t xml:space="preserve">Perdido</t>
  </si>
  <si>
    <t xml:space="preserve">LEONARDO TAVARES COBRA</t>
  </si>
  <si>
    <t xml:space="preserve">Queda</t>
  </si>
  <si>
    <t xml:space="preserve">JAMERSON RAFAEL FERNANDES DE PAULA</t>
  </si>
  <si>
    <t xml:space="preserve">Novo/Recuperado</t>
  </si>
  <si>
    <t xml:space="preserve">DIRCELAINE APARECIDA LOUBACK FERREIRA</t>
  </si>
  <si>
    <t xml:space="preserve">Crescimento</t>
  </si>
  <si>
    <t xml:space="preserve">PAULO PEREIRA DE CARVALHO</t>
  </si>
  <si>
    <t xml:space="preserve">VDA DIRETA PCS INTERNA - VIANA - ES-SK</t>
  </si>
  <si>
    <t xml:space="preserve">VDA DIRETA PCS INTERNA - UBERLANDIA-UBI</t>
  </si>
  <si>
    <t xml:space="preserve">MATHEUS SANTOS DE OLIVEIRA</t>
  </si>
  <si>
    <t xml:space="preserve">JOAO LUCAS SOUZA FARIAS</t>
  </si>
  <si>
    <t xml:space="preserve">Mes</t>
  </si>
  <si>
    <t xml:space="preserve">2024</t>
  </si>
  <si>
    <t xml:space="preserve">2025</t>
  </si>
  <si>
    <t xml:space="preserve">2026</t>
  </si>
  <si>
    <t xml:space="preserve">Var_25x24_%</t>
  </si>
  <si>
    <t xml:space="preserve">Var_26x25_%</t>
  </si>
  <si>
    <t xml:space="preserve">Janeiro</t>
  </si>
  <si>
    <t xml:space="preserve">Fevereiro</t>
  </si>
  <si>
    <t xml:space="preserve">Março</t>
  </si>
  <si>
    <t xml:space="preserve">Abril</t>
  </si>
  <si>
    <t xml:space="preserve">Maio</t>
  </si>
  <si>
    <t xml:space="preserve">Junho</t>
  </si>
  <si>
    <t xml:space="preserve">Julho</t>
  </si>
  <si>
    <t xml:space="preserve">Agosto</t>
  </si>
  <si>
    <t xml:space="preserve">Setembro</t>
  </si>
  <si>
    <t xml:space="preserve">Outubro</t>
  </si>
  <si>
    <t xml:space="preserve">Novembro</t>
  </si>
  <si>
    <t xml:space="preserve">Dezembro</t>
  </si>
  <si>
    <t xml:space="preserve">Observação: 2026 contém os meses disponíveis na planilha enviada (jan–mai). A projeção anual usa média mensal até maio x 12.</t>
  </si>
  <si>
    <t xml:space="preserve">Mes_Num</t>
  </si>
  <si>
    <t xml:space="preserve">Mes_Abrev</t>
  </si>
  <si>
    <t xml:space="preserve">ClienteChave</t>
  </si>
  <si>
    <t xml:space="preserve">Cliente</t>
  </si>
  <si>
    <t xml:space="preserve">Fat_Liquido</t>
  </si>
  <si>
    <t xml:space="preserve">jan</t>
  </si>
  <si>
    <t xml:space="preserve">246117</t>
  </si>
  <si>
    <t xml:space="preserve">15.560.054 FABIO GONCALVES ALVERNAZ</t>
  </si>
  <si>
    <t xml:space="preserve">244448</t>
  </si>
  <si>
    <t xml:space="preserve">21.083.949 AMARILDO BATISTA LARA</t>
  </si>
  <si>
    <t xml:space="preserve">235956</t>
  </si>
  <si>
    <t xml:space="preserve">27.829.257 HERNANE RABELO DE OLIVEIRA</t>
  </si>
  <si>
    <t xml:space="preserve">240980</t>
  </si>
  <si>
    <t xml:space="preserve">50.390.430 JOAO VITOR SILVEIRA LEAL</t>
  </si>
  <si>
    <t xml:space="preserve">233657</t>
  </si>
  <si>
    <t xml:space="preserve">AC TRANSPORTES E LOGISTICA LTDA</t>
  </si>
  <si>
    <t xml:space="preserve">238366</t>
  </si>
  <si>
    <t xml:space="preserve">ADRIANA CAVALCANTE FERNANDES SOUTO</t>
  </si>
  <si>
    <t xml:space="preserve">242368</t>
  </si>
  <si>
    <t xml:space="preserve">AGRO ALIMENTOS FERREIRA LTDA</t>
  </si>
  <si>
    <t xml:space="preserve">245686</t>
  </si>
  <si>
    <t xml:space="preserve">AGUIA TRANSPORTE E COMERCIO DE MATERIAL DE CONSTRU</t>
  </si>
  <si>
    <t xml:space="preserve">244752</t>
  </si>
  <si>
    <t xml:space="preserve">ALECILDO DA SILVA TRANSPORTES</t>
  </si>
  <si>
    <t xml:space="preserve">242013</t>
  </si>
  <si>
    <t xml:space="preserve">ANA LUCIA DE SOUSA PINTO</t>
  </si>
  <si>
    <t xml:space="preserve">119890</t>
  </si>
  <si>
    <t xml:space="preserve">ANNA AUGUSTA CERQUEIRA SANTOS</t>
  </si>
  <si>
    <t xml:space="preserve">240950</t>
  </si>
  <si>
    <t xml:space="preserve">ANTONIO PINTO DE OLIVEIRA NETO</t>
  </si>
  <si>
    <t xml:space="preserve">105841</t>
  </si>
  <si>
    <t xml:space="preserve">ARKAN CENTRO AUTOMOTIVO LTDA - ME</t>
  </si>
  <si>
    <t xml:space="preserve">238193</t>
  </si>
  <si>
    <t xml:space="preserve">ASSIS TRANSPORTES LTDA</t>
  </si>
  <si>
    <t xml:space="preserve">167285</t>
  </si>
  <si>
    <t xml:space="preserve">ATUAL BH COMERCIO DE PECAS EIRELI</t>
  </si>
  <si>
    <t xml:space="preserve">159779</t>
  </si>
  <si>
    <t xml:space="preserve">AUTO GIRO DISTRIBUIDORA DE PECAS LTDA</t>
  </si>
  <si>
    <t xml:space="preserve">245126</t>
  </si>
  <si>
    <t xml:space="preserve">AUTO MARCAS PONTUAL LTDA</t>
  </si>
  <si>
    <t xml:space="preserve">146662</t>
  </si>
  <si>
    <t xml:space="preserve">AUTO PECAS BOM JESUS LTDA</t>
  </si>
  <si>
    <t xml:space="preserve">094125</t>
  </si>
  <si>
    <t xml:space="preserve">AUTO PECAS FREGUESIA LTDA ME</t>
  </si>
  <si>
    <t xml:space="preserve">216429</t>
  </si>
  <si>
    <t xml:space="preserve">AUTO PECAS JE LTDA</t>
  </si>
  <si>
    <t xml:space="preserve">114250</t>
  </si>
  <si>
    <t xml:space="preserve">AUTO PECAS LEAL E SANTOS LTDA</t>
  </si>
  <si>
    <t xml:space="preserve">243248</t>
  </si>
  <si>
    <t xml:space="preserve">AUTO PECAS ZYZY LTDA</t>
  </si>
  <si>
    <t xml:space="preserve">245405</t>
  </si>
  <si>
    <t xml:space="preserve">BEER TIME BEBIDAS E EVENTOS LTDA</t>
  </si>
  <si>
    <t xml:space="preserve">219268</t>
  </si>
  <si>
    <t xml:space="preserve">BROOKLYN ESTETICA E SERVICOS LTDA</t>
  </si>
  <si>
    <t xml:space="preserve">233827</t>
  </si>
  <si>
    <t xml:space="preserve">CAMILO ASSIS VIEIRA</t>
  </si>
  <si>
    <t xml:space="preserve">097594</t>
  </si>
  <si>
    <t xml:space="preserve">CAR-FLASH - MECANICA ESPECIALIZADA LTDA</t>
  </si>
  <si>
    <t xml:space="preserve">242356</t>
  </si>
  <si>
    <t xml:space="preserve">CARLOS EMANUEL PEREIRA COSTA 14374853677</t>
  </si>
  <si>
    <t xml:space="preserve">157775</t>
  </si>
  <si>
    <t xml:space="preserve">CASA CARRO COMERCIO E REPRES. LTDA ME</t>
  </si>
  <si>
    <t xml:space="preserve">237064</t>
  </si>
  <si>
    <t xml:space="preserve">CCL TRANSPORTES DE PESSOAL LTDA</t>
  </si>
  <si>
    <t xml:space="preserve">099972</t>
  </si>
  <si>
    <t xml:space="preserve">CENTRO AUTOMOTIVO RODA CERTA LTDA</t>
  </si>
  <si>
    <t xml:space="preserve">234943</t>
  </si>
  <si>
    <t xml:space="preserve">CENTRO AUTOMOTIVO TORQUE CAR SERVICE LTDA</t>
  </si>
  <si>
    <t xml:space="preserve">233064</t>
  </si>
  <si>
    <t xml:space="preserve">CERAMICA XAVIER LTDA</t>
  </si>
  <si>
    <t xml:space="preserve">244810</t>
  </si>
  <si>
    <t xml:space="preserve">CHARLES TEIXEIRA SILVA</t>
  </si>
  <si>
    <t xml:space="preserve">245208</t>
  </si>
  <si>
    <t xml:space="preserve">COELHO ALUGUEL E ESCAVACOES LTDA</t>
  </si>
  <si>
    <t xml:space="preserve">243786</t>
  </si>
  <si>
    <t xml:space="preserve">COMERCIAL GONCALVES LTDA</t>
  </si>
  <si>
    <t xml:space="preserve">195712</t>
  </si>
  <si>
    <t xml:space="preserve">CONSTRUTORA JOPE LTDA</t>
  </si>
  <si>
    <t xml:space="preserve">232855</t>
  </si>
  <si>
    <t xml:space="preserve">CONSTRUTORA MPK LTDA</t>
  </si>
  <si>
    <t xml:space="preserve">231431</t>
  </si>
  <si>
    <t xml:space="preserve">COOPERATIVA DOS TRANSPORTADORES AUTONOMOS DE ARCOS</t>
  </si>
  <si>
    <t xml:space="preserve">245440</t>
  </si>
  <si>
    <t xml:space="preserve">CUSTODIO TRUCK PARTS LTDA</t>
  </si>
  <si>
    <t xml:space="preserve">244300</t>
  </si>
  <si>
    <t xml:space="preserve">D.L.TRANSPORTES LTDA</t>
  </si>
  <si>
    <t xml:space="preserve">164931</t>
  </si>
  <si>
    <t xml:space="preserve">DAMA DIESEL DISTRIBUIDORA DE AUTOPECAS LTDA</t>
  </si>
  <si>
    <t xml:space="preserve">085992</t>
  </si>
  <si>
    <t xml:space="preserve">DEDE AUTOPECAS LTDA - ME</t>
  </si>
  <si>
    <t xml:space="preserve">159334</t>
  </si>
  <si>
    <t xml:space="preserve">DIMPA DISTRIB.MINEIRA DE PCS.AUTOM.LTDA</t>
  </si>
  <si>
    <t xml:space="preserve">232672</t>
  </si>
  <si>
    <t xml:space="preserve">ECR EMPRESA DE CONSTRUCAO E CONSERVACAO RODOVIARIA</t>
  </si>
  <si>
    <t xml:space="preserve">241463</t>
  </si>
  <si>
    <t xml:space="preserve">EDVANDO CARLOS PEREIRA</t>
  </si>
  <si>
    <t xml:space="preserve">244894</t>
  </si>
  <si>
    <t xml:space="preserve">FARDIER TRANSPORTES LTDA</t>
  </si>
  <si>
    <t xml:space="preserve">244138</t>
  </si>
  <si>
    <t xml:space="preserve">FERA DO ACO INDUSTRIA E COMERCIO LTDA</t>
  </si>
  <si>
    <t xml:space="preserve">240073</t>
  </si>
  <si>
    <t xml:space="preserve">FLORES TURISMO LTDA</t>
  </si>
  <si>
    <t xml:space="preserve">244776</t>
  </si>
  <si>
    <t xml:space="preserve">FREIOS, PECAS E SERVICOS GORUTUBA LTDA</t>
  </si>
  <si>
    <t xml:space="preserve">148751</t>
  </si>
  <si>
    <t xml:space="preserve">GESSI CAPUTO AUTO PECAS LTDA-EPP</t>
  </si>
  <si>
    <t xml:space="preserve">207999</t>
  </si>
  <si>
    <t xml:space="preserve">GV LIBRELATO REPRESENTACOES EIRELI</t>
  </si>
  <si>
    <t xml:space="preserve">195698</t>
  </si>
  <si>
    <t xml:space="preserve">HUGO DA COSTA CORDEIRO  10720556600</t>
  </si>
  <si>
    <t xml:space="preserve">239818</t>
  </si>
  <si>
    <t xml:space="preserve">I MOBILE LOCADORA DE VEICULOS E IMOVEIS</t>
  </si>
  <si>
    <t xml:space="preserve">245355</t>
  </si>
  <si>
    <t xml:space="preserve">IJS COMERCIO DE GRAOS EM GERAL LTDA</t>
  </si>
  <si>
    <t xml:space="preserve">243041</t>
  </si>
  <si>
    <t xml:space="preserve">ILSON MONTEIRO AMORIM TRANSPORTES LTDA</t>
  </si>
  <si>
    <t xml:space="preserve">241885</t>
  </si>
  <si>
    <t xml:space="preserve">INDAIA TURISMO E TRANSPORTES LTDA</t>
  </si>
  <si>
    <t xml:space="preserve">245595</t>
  </si>
  <si>
    <t xml:space="preserve">INGRID KELLY ALVES</t>
  </si>
  <si>
    <t xml:space="preserve">112934</t>
  </si>
  <si>
    <t xml:space="preserve">INJKAR CENTRO AUTOMOTIVO LTDA</t>
  </si>
  <si>
    <t xml:space="preserve">214995</t>
  </si>
  <si>
    <t xml:space="preserve">ISAETE CARLOS NERES DOS SANTOS</t>
  </si>
  <si>
    <t xml:space="preserve">242333</t>
  </si>
  <si>
    <t xml:space="preserve">ISAQUE MEDEIROS A FONSECA LTDA</t>
  </si>
  <si>
    <t xml:space="preserve">239622</t>
  </si>
  <si>
    <t xml:space="preserve">J E O COMERCIO DE PECAS LTDA</t>
  </si>
  <si>
    <t xml:space="preserve">244957</t>
  </si>
  <si>
    <t xml:space="preserve">J K DIESEL LTDA</t>
  </si>
  <si>
    <t xml:space="preserve">244492</t>
  </si>
  <si>
    <t xml:space="preserve">J.H.S. TRANSPORTES E LOGISTICA LTDA</t>
  </si>
  <si>
    <t xml:space="preserve">232861</t>
  </si>
  <si>
    <t xml:space="preserve">JOMAR MATERIAIS DE CONSTRUCAO LTDA</t>
  </si>
  <si>
    <t xml:space="preserve">243255</t>
  </si>
  <si>
    <t xml:space="preserve">JOSE CESAR PEREIRA SANTOS 09074948626</t>
  </si>
  <si>
    <t xml:space="preserve">148895</t>
  </si>
  <si>
    <t xml:space="preserve">JOTAKAR AUTOPECAS LTDA</t>
  </si>
  <si>
    <t xml:space="preserve">242540</t>
  </si>
  <si>
    <t xml:space="preserve">K E R FREIOS LTDA</t>
  </si>
  <si>
    <t xml:space="preserve">117270</t>
  </si>
  <si>
    <t xml:space="preserve">KM COMERCIO DE PECAS E M. ESPORTIVO LTDA</t>
  </si>
  <si>
    <t xml:space="preserve">245653</t>
  </si>
  <si>
    <t xml:space="preserve">LAS CASAS TRANSPORTES E TURISMO LTDA</t>
  </si>
  <si>
    <t xml:space="preserve">203984</t>
  </si>
  <si>
    <t xml:space="preserve">LOCADORA BH LTDA</t>
  </si>
  <si>
    <t xml:space="preserve">244751</t>
  </si>
  <si>
    <t xml:space="preserve">LOGISTICA CARVALHO LTDA</t>
  </si>
  <si>
    <t xml:space="preserve">234978</t>
  </si>
  <si>
    <t xml:space="preserve">LUBEL TRANSPORTES LTDA</t>
  </si>
  <si>
    <t xml:space="preserve">227733</t>
  </si>
  <si>
    <t xml:space="preserve">LUCAS EDUARDO XAVIER 07628177638</t>
  </si>
  <si>
    <t xml:space="preserve">246171</t>
  </si>
  <si>
    <t xml:space="preserve">MADEIREIRA BH LTDA</t>
  </si>
  <si>
    <t xml:space="preserve">148814</t>
  </si>
  <si>
    <t xml:space="preserve">MAGAL AUTO PECAS LTDA</t>
  </si>
  <si>
    <t xml:space="preserve">234430</t>
  </si>
  <si>
    <t xml:space="preserve">MAIS TRANSPORTES LTDA</t>
  </si>
  <si>
    <t xml:space="preserve">236143</t>
  </si>
  <si>
    <t xml:space="preserve">MARCELA GUEDES TRANSPORTES</t>
  </si>
  <si>
    <t xml:space="preserve">222927</t>
  </si>
  <si>
    <t xml:space="preserve">MASSERLOG TRANSPORTES E LOGISTICA LTDA</t>
  </si>
  <si>
    <t xml:space="preserve">241034</t>
  </si>
  <si>
    <t xml:space="preserve">MCM TRANSPORTE DE ALIMENTOS PERECIVEIS E SERVICOS</t>
  </si>
  <si>
    <t xml:space="preserve">242394</t>
  </si>
  <si>
    <t xml:space="preserve">MJ FREIOS LTDA</t>
  </si>
  <si>
    <t xml:space="preserve">232508</t>
  </si>
  <si>
    <t xml:space="preserve">ML AUTOPECAS LTDA</t>
  </si>
  <si>
    <t xml:space="preserve">097230</t>
  </si>
  <si>
    <t xml:space="preserve">NACIONAL PECAS DIESEL LTDA</t>
  </si>
  <si>
    <t xml:space="preserve">233583</t>
  </si>
  <si>
    <t xml:space="preserve">NARCEBIDES NATAL LIMA TOLEDO</t>
  </si>
  <si>
    <t xml:space="preserve">233742</t>
  </si>
  <si>
    <t xml:space="preserve">OURIVES E LACERDA TRANSPORTES LTDA</t>
  </si>
  <si>
    <t xml:space="preserve">241432</t>
  </si>
  <si>
    <t xml:space="preserve">PROFETA FREIOS LTDA</t>
  </si>
  <si>
    <t xml:space="preserve">236918</t>
  </si>
  <si>
    <t xml:space="preserve">PROTACAR VEICULOS LTDA</t>
  </si>
  <si>
    <t xml:space="preserve">241662</t>
  </si>
  <si>
    <t xml:space="preserve">R DA COSTA NETO JUNIOR COMERCIO DE AREIAS</t>
  </si>
  <si>
    <t xml:space="preserve">145210</t>
  </si>
  <si>
    <t xml:space="preserve">RENAUTO DISTRIBUIDORA DE PECAS A. LTDA</t>
  </si>
  <si>
    <t xml:space="preserve">243842</t>
  </si>
  <si>
    <t xml:space="preserve">RENICLEIA LOPES DIAS LTDA</t>
  </si>
  <si>
    <t xml:space="preserve">109158</t>
  </si>
  <si>
    <t xml:space="preserve">RGS PECAS ELETRICAS AUTOMOTIVAS LTDA ME</t>
  </si>
  <si>
    <t xml:space="preserve">246160</t>
  </si>
  <si>
    <t xml:space="preserve">RICARDO TRANSPORTE E TURISMO LTDA</t>
  </si>
  <si>
    <t xml:space="preserve">231090</t>
  </si>
  <si>
    <t xml:space="preserve">RODO GRAO TRANSPORTES LTDA</t>
  </si>
  <si>
    <t xml:space="preserve">240117</t>
  </si>
  <si>
    <t xml:space="preserve">RODOVIARIO NASA LTDA</t>
  </si>
  <si>
    <t xml:space="preserve">246121</t>
  </si>
  <si>
    <t xml:space="preserve">RODRIGO HILARIO RIOS E AMORIM</t>
  </si>
  <si>
    <t xml:space="preserve">220319</t>
  </si>
  <si>
    <t xml:space="preserve">RODRIGO SALOMAO LOPES 04961926639</t>
  </si>
  <si>
    <t xml:space="preserve">124878</t>
  </si>
  <si>
    <t xml:space="preserve">RP PNEUS E SERVICOS LTDA - EPP</t>
  </si>
  <si>
    <t xml:space="preserve">234160</t>
  </si>
  <si>
    <t xml:space="preserve">RR transportes locacoes e servicos ltda</t>
  </si>
  <si>
    <t xml:space="preserve">242280</t>
  </si>
  <si>
    <t xml:space="preserve">SANTA FE-SERVICOS TRANSPORTES E COMERCIO LTDA</t>
  </si>
  <si>
    <t xml:space="preserve">245406</t>
  </si>
  <si>
    <t xml:space="preserve">SERGIO MIRANDA SILVA 01201699673</t>
  </si>
  <si>
    <t xml:space="preserve">241308</t>
  </si>
  <si>
    <t xml:space="preserve">SL MANUTENCAO AUTOMOTIVA LTDA</t>
  </si>
  <si>
    <t xml:space="preserve">233155</t>
  </si>
  <si>
    <t xml:space="preserve">SMC TRANSPORTE RODOVIARIO DE CARGAS LTDA</t>
  </si>
  <si>
    <t xml:space="preserve">244846</t>
  </si>
  <si>
    <t xml:space="preserve">SNTOUR EXCURSOES E TREINAMENTOS LTDA</t>
  </si>
  <si>
    <t xml:space="preserve">242990</t>
  </si>
  <si>
    <t xml:space="preserve">SOUZA HELENO ACABAMENTO E CONSTRUCAO LTDA</t>
  </si>
  <si>
    <t xml:space="preserve">095334</t>
  </si>
  <si>
    <t xml:space="preserve">STARK CENTRO AUTOMOTIVO LTDA</t>
  </si>
  <si>
    <t xml:space="preserve">242673</t>
  </si>
  <si>
    <t xml:space="preserve">STELL JOINT INDUSTRIA METALURGICA LTDA</t>
  </si>
  <si>
    <t xml:space="preserve">215944</t>
  </si>
  <si>
    <t xml:space="preserve">TATIANE CRISTINA SILVA 09079292656</t>
  </si>
  <si>
    <t xml:space="preserve">234696</t>
  </si>
  <si>
    <t xml:space="preserve">TRANS RUBIM TRANSPORTES E SERVICOS LTDA</t>
  </si>
  <si>
    <t xml:space="preserve">245687</t>
  </si>
  <si>
    <t xml:space="preserve">TRANSBINDA TRANSPORTES E SERVICOS LTDA</t>
  </si>
  <si>
    <t xml:space="preserve">237873</t>
  </si>
  <si>
    <t xml:space="preserve">TRANSPORTADORA LOPES DINIZ LTDA</t>
  </si>
  <si>
    <t xml:space="preserve">236281</t>
  </si>
  <si>
    <t xml:space="preserve">TRANSPORTADORA MINAS BRASIL LTDA</t>
  </si>
  <si>
    <t xml:space="preserve">244696</t>
  </si>
  <si>
    <t xml:space="preserve">TRANSPORTADORA RESENDE &amp; VIEIRA LTDA</t>
  </si>
  <si>
    <t xml:space="preserve">224611</t>
  </si>
  <si>
    <t xml:space="preserve">TRANSPORTADORA RPS  EIRELI</t>
  </si>
  <si>
    <t xml:space="preserve">235234</t>
  </si>
  <si>
    <t xml:space="preserve">TRANSQUEJEIRO LTDA</t>
  </si>
  <si>
    <t xml:space="preserve">101260</t>
  </si>
  <si>
    <t xml:space="preserve">TUCANAO TRANSPORTES RODOVIARIOS LTDA</t>
  </si>
  <si>
    <t xml:space="preserve">235682</t>
  </si>
  <si>
    <t xml:space="preserve">V. DOS REIS</t>
  </si>
  <si>
    <t xml:space="preserve">240563</t>
  </si>
  <si>
    <t xml:space="preserve">VALDERY ALVES DIAS</t>
  </si>
  <si>
    <t xml:space="preserve">246010</t>
  </si>
  <si>
    <t xml:space="preserve">VILA REAL COMERCIO TRANSPORTES IMPORTACAO E EXPORT</t>
  </si>
  <si>
    <t xml:space="preserve">109763</t>
  </si>
  <si>
    <t xml:space="preserve">VIRTUAL COMERCIO DE AUTO PECAS LTDA</t>
  </si>
  <si>
    <t xml:space="preserve">234309</t>
  </si>
  <si>
    <t xml:space="preserve">VJ PEREIRA TRANSPORTES LTDA</t>
  </si>
  <si>
    <t xml:space="preserve">240959</t>
  </si>
  <si>
    <t xml:space="preserve">VM FREIOS LTDA</t>
  </si>
  <si>
    <t xml:space="preserve">234849</t>
  </si>
  <si>
    <t xml:space="preserve">W &amp; C TRANSPORTES RODOVIARIOS LTDA</t>
  </si>
  <si>
    <t xml:space="preserve">234974</t>
  </si>
  <si>
    <t xml:space="preserve">WALLISON APARECIDO DE CARVALHO 10214203603</t>
  </si>
  <si>
    <t xml:space="preserve">245466</t>
  </si>
  <si>
    <t xml:space="preserve">WASHINGTON LUIS LEAO DISTADIO LTDA</t>
  </si>
  <si>
    <t xml:space="preserve">225364</t>
  </si>
  <si>
    <t xml:space="preserve">WSP TRANSPORTES EIRELI</t>
  </si>
  <si>
    <t xml:space="preserve">ADRIANA DE JESUS FONSECA</t>
  </si>
  <si>
    <t xml:space="preserve">214047</t>
  </si>
  <si>
    <t xml:space="preserve">AURELIO CICERO FERNANDES LTDA</t>
  </si>
  <si>
    <t xml:space="preserve">231602</t>
  </si>
  <si>
    <t xml:space="preserve">C4 EMPREENDIMENTOS LTDA</t>
  </si>
  <si>
    <t xml:space="preserve">232138</t>
  </si>
  <si>
    <t xml:space="preserve">CUTELARIA DO RAFAEL LTDA</t>
  </si>
  <si>
    <t xml:space="preserve">230513</t>
  </si>
  <si>
    <t xml:space="preserve">DEUSDETE SOARES DA SILVA &amp; CIA LTDA</t>
  </si>
  <si>
    <t xml:space="preserve">242989</t>
  </si>
  <si>
    <t xml:space="preserve">DIVITRUCK PECAS E ACESSORIOS LTDA</t>
  </si>
  <si>
    <t xml:space="preserve">233924</t>
  </si>
  <si>
    <t xml:space="preserve">DOCA TRANSPORTES E LOCACAO DE MAQUINAS LTDA</t>
  </si>
  <si>
    <t xml:space="preserve">225156</t>
  </si>
  <si>
    <t xml:space="preserve">EH TRANSPORTES E LOGISTICA  EIRELI</t>
  </si>
  <si>
    <t xml:space="preserve">240086</t>
  </si>
  <si>
    <t xml:space="preserve">ELTON DE CASTRO SILVA 85200280630</t>
  </si>
  <si>
    <t xml:space="preserve">134662</t>
  </si>
  <si>
    <t xml:space="preserve">FORT DIESEL LTDA</t>
  </si>
  <si>
    <t xml:space="preserve">230556</t>
  </si>
  <si>
    <t xml:space="preserve">FRIGO DIAS ALIMENTOS LTDA</t>
  </si>
  <si>
    <t xml:space="preserve">225210</t>
  </si>
  <si>
    <t xml:space="preserve">GERMANO CRUZ TRANSPORTES E SERVICOS LTDA</t>
  </si>
  <si>
    <t xml:space="preserve">231570</t>
  </si>
  <si>
    <t xml:space="preserve">HERTEX TRANSPORTES LTDA</t>
  </si>
  <si>
    <t xml:space="preserve">146339</t>
  </si>
  <si>
    <t xml:space="preserve">ITAGUARA PECAS DIESEL LTDA</t>
  </si>
  <si>
    <t xml:space="preserve">228313</t>
  </si>
  <si>
    <t xml:space="preserve">J &amp; G TRANSPORTES DE CARGAS E LOGISTICA LTDA</t>
  </si>
  <si>
    <t xml:space="preserve">242572</t>
  </si>
  <si>
    <t xml:space="preserve">J.L.E. TRANSPORTES LTDA</t>
  </si>
  <si>
    <t xml:space="preserve">215016</t>
  </si>
  <si>
    <t xml:space="preserve">JOAO VAZ DA SILVA  TRANSPORTES</t>
  </si>
  <si>
    <t xml:space="preserve">226714</t>
  </si>
  <si>
    <t xml:space="preserve">LINHA BRANCA EXPRESSO S/A</t>
  </si>
  <si>
    <t xml:space="preserve">245863</t>
  </si>
  <si>
    <t xml:space="preserve">LUCAS RIBEIRO</t>
  </si>
  <si>
    <t xml:space="preserve">088724</t>
  </si>
  <si>
    <t xml:space="preserve">MACIEIRA TRANSPORTES LTDA</t>
  </si>
  <si>
    <t xml:space="preserve">244087</t>
  </si>
  <si>
    <t xml:space="preserve">MAYRINK TURISMO LTDA</t>
  </si>
  <si>
    <t xml:space="preserve">225533</t>
  </si>
  <si>
    <t xml:space="preserve">NAVI TRANSPORTE E LOCACAO LTDA</t>
  </si>
  <si>
    <t xml:space="preserve">244979</t>
  </si>
  <si>
    <t xml:space="preserve">NEWTON LUIZ DA SILVA</t>
  </si>
  <si>
    <t xml:space="preserve">245944</t>
  </si>
  <si>
    <t xml:space="preserve">OLIVEIRA E FARIAS COMERCIO DE GAS LTDA</t>
  </si>
  <si>
    <t xml:space="preserve">091131</t>
  </si>
  <si>
    <t xml:space="preserve">PARANA DIESEL COMERCIO DE AUTOPECAS LTDA</t>
  </si>
  <si>
    <t xml:space="preserve">215045</t>
  </si>
  <si>
    <t xml:space="preserve">RALD TRANSPORTES LTDA</t>
  </si>
  <si>
    <t xml:space="preserve">234843</t>
  </si>
  <si>
    <t xml:space="preserve">RODERCI MOREIRA DA SILVA</t>
  </si>
  <si>
    <t xml:space="preserve">225278</t>
  </si>
  <si>
    <t xml:space="preserve">STEFANY TRANSPORTES LTDA</t>
  </si>
  <si>
    <t xml:space="preserve">236535</t>
  </si>
  <si>
    <t xml:space="preserve">STYLE LOCACAO LTDA</t>
  </si>
  <si>
    <t xml:space="preserve">235103</t>
  </si>
  <si>
    <t xml:space="preserve">SUPER FRIOS DISTRIBUIDOR LTDA</t>
  </si>
  <si>
    <t xml:space="preserve">227194</t>
  </si>
  <si>
    <t xml:space="preserve">TERRAPLENAGEM E TRANSPORTES MENESES SILVA LTDA</t>
  </si>
  <si>
    <t xml:space="preserve">097299</t>
  </si>
  <si>
    <t xml:space="preserve">TRANSFERNATA LTDA</t>
  </si>
  <si>
    <t xml:space="preserve">227757</t>
  </si>
  <si>
    <t xml:space="preserve">TRANSMARRECO LTDA</t>
  </si>
  <si>
    <t xml:space="preserve">125121</t>
  </si>
  <si>
    <t xml:space="preserve">TRANSPORTADORA LOPES &amp; FILHOS LTDA</t>
  </si>
  <si>
    <t xml:space="preserve">240262</t>
  </si>
  <si>
    <t xml:space="preserve">TRANSPORTADORA SEMPRE VOLTA LTDA</t>
  </si>
  <si>
    <t xml:space="preserve">230293</t>
  </si>
  <si>
    <t xml:space="preserve">TRANSPORTES E FRETAMENTO RODOBRUNO LTDA</t>
  </si>
  <si>
    <t xml:space="preserve">226258</t>
  </si>
  <si>
    <t xml:space="preserve">TRANSPORTES RODRIGAO LTDA</t>
  </si>
  <si>
    <t xml:space="preserve">224246</t>
  </si>
  <si>
    <t xml:space="preserve">TRANSVINICIUS LTDA</t>
  </si>
  <si>
    <t xml:space="preserve">235376</t>
  </si>
  <si>
    <t xml:space="preserve">TRINDADE E FERNANDES TRANSPORTADORA E COM. ATACADI</t>
  </si>
  <si>
    <t xml:space="preserve">244079</t>
  </si>
  <si>
    <t xml:space="preserve">WEB PECAS ECOMMERCE LTDA</t>
  </si>
  <si>
    <t xml:space="preserve">ALLAN KARDEC TASSAR DE ALMEIDA</t>
  </si>
  <si>
    <t xml:space="preserve">141922</t>
  </si>
  <si>
    <t xml:space="preserve">1100 MOTOR PECAS LTDA</t>
  </si>
  <si>
    <t xml:space="preserve">131717</t>
  </si>
  <si>
    <t xml:space="preserve">ACCATO DISTR. DE PECAS AUTOMOTIVAS LTDA</t>
  </si>
  <si>
    <t xml:space="preserve">195886</t>
  </si>
  <si>
    <t xml:space="preserve">ADERLON PEREIRA PEIXOTO 09219066688</t>
  </si>
  <si>
    <t xml:space="preserve">115206</t>
  </si>
  <si>
    <t xml:space="preserve">ALIANCA DIRECOES HIDRAUL.E TRANSM.LT.ME</t>
  </si>
  <si>
    <t xml:space="preserve">160331</t>
  </si>
  <si>
    <t xml:space="preserve">ALINHAMENTO E BALANCEAMENTO OFICIAL LTDA</t>
  </si>
  <si>
    <t xml:space="preserve">088961</t>
  </si>
  <si>
    <t xml:space="preserve">AUTO MECANICA 262 LTDA</t>
  </si>
  <si>
    <t xml:space="preserve">131891</t>
  </si>
  <si>
    <t xml:space="preserve">AUTO PECAS GONCALVES LTDA ME</t>
  </si>
  <si>
    <t xml:space="preserve">098175</t>
  </si>
  <si>
    <t xml:space="preserve">AUTO PECAS VALE DO SOL  LTDA-ME</t>
  </si>
  <si>
    <t xml:space="preserve">155053</t>
  </si>
  <si>
    <t xml:space="preserve">AUTO TREVO MECANICA E PECAS EM GERAL LTDA</t>
  </si>
  <si>
    <t xml:space="preserve">107717</t>
  </si>
  <si>
    <t xml:space="preserve">AVV DISTRIBUIDORA DE AUTO PECAS LTDA</t>
  </si>
  <si>
    <t xml:space="preserve">086141</t>
  </si>
  <si>
    <t xml:space="preserve">BAMAUTO PECAS E ACESSORIOS LTDA</t>
  </si>
  <si>
    <t xml:space="preserve">170072</t>
  </si>
  <si>
    <t xml:space="preserve">BRAGA COMERCIO AUTO PECAS LTDA</t>
  </si>
  <si>
    <t xml:space="preserve">194196</t>
  </si>
  <si>
    <t xml:space="preserve">CENTRO AUTOMOTIVO CTS PNEUS LTDA-ME</t>
  </si>
  <si>
    <t xml:space="preserve">108641</t>
  </si>
  <si>
    <t xml:space="preserve">CENTRO AUTOMOTIVO ORIGINAL CAR LTDA</t>
  </si>
  <si>
    <t xml:space="preserve">142108</t>
  </si>
  <si>
    <t xml:space="preserve">CLAYTON SILVA</t>
  </si>
  <si>
    <t xml:space="preserve">169834</t>
  </si>
  <si>
    <t xml:space="preserve">COLONIAL AUTO PECAS LTDA</t>
  </si>
  <si>
    <t xml:space="preserve">146651</t>
  </si>
  <si>
    <t xml:space="preserve">DOIS T PNEUS LTDA EPP</t>
  </si>
  <si>
    <t xml:space="preserve">119452</t>
  </si>
  <si>
    <t xml:space="preserve">ELIAS DIAS PEREIRA - ME</t>
  </si>
  <si>
    <t xml:space="preserve">219786</t>
  </si>
  <si>
    <t xml:space="preserve">ELIAS FIGUEIREDO BARBOSA 04210157643</t>
  </si>
  <si>
    <t xml:space="preserve">145766</t>
  </si>
  <si>
    <t xml:space="preserve">ELTON LEMOS RAMOS - ME</t>
  </si>
  <si>
    <t xml:space="preserve">154976</t>
  </si>
  <si>
    <t xml:space="preserve">ESPACO CAR CENTRO AUTOMOTIVO EIRELI</t>
  </si>
  <si>
    <t xml:space="preserve">127345</t>
  </si>
  <si>
    <t xml:space="preserve">GV PNEUS E SERVICOS S/A</t>
  </si>
  <si>
    <t xml:space="preserve">160487</t>
  </si>
  <si>
    <t xml:space="preserve">J M AUTO PECAS LTDA</t>
  </si>
  <si>
    <t xml:space="preserve">144466</t>
  </si>
  <si>
    <t xml:space="preserve">JOAO DE FATIMA MARTINS -ME</t>
  </si>
  <si>
    <t xml:space="preserve">153175</t>
  </si>
  <si>
    <t xml:space="preserve">LOBINHO AUTOCAR OFICINA LTDA</t>
  </si>
  <si>
    <t xml:space="preserve">092979</t>
  </si>
  <si>
    <t xml:space="preserve">LUBRIFICANTES PINHEIROS LTDA</t>
  </si>
  <si>
    <t xml:space="preserve">098288</t>
  </si>
  <si>
    <t xml:space="preserve">LUIS CESAR DE OLIVEIRA</t>
  </si>
  <si>
    <t xml:space="preserve">176514</t>
  </si>
  <si>
    <t xml:space="preserve">LUIZ FERNANDO AUTO PECAS E AC. EIRELI</t>
  </si>
  <si>
    <t xml:space="preserve">144555</t>
  </si>
  <si>
    <t xml:space="preserve">MAURO CESAR ALI- ME</t>
  </si>
  <si>
    <t xml:space="preserve">159704</t>
  </si>
  <si>
    <t xml:space="preserve">MECAUPE MECANICA E AUTO PECAS LTDA ME</t>
  </si>
  <si>
    <t xml:space="preserve">142264</t>
  </si>
  <si>
    <t xml:space="preserve">NELIO FERNANDES ROCHA E CIA LTDA - ME</t>
  </si>
  <si>
    <t xml:space="preserve">086469</t>
  </si>
  <si>
    <t xml:space="preserve">PNEUMEC AUTO CENTRO LTDA</t>
  </si>
  <si>
    <t xml:space="preserve">214124</t>
  </si>
  <si>
    <t xml:space="preserve">REVISAO AUTOPECAS LTDA</t>
  </si>
  <si>
    <t xml:space="preserve">237891</t>
  </si>
  <si>
    <t xml:space="preserve">S.O.S PECAS LTDA</t>
  </si>
  <si>
    <t xml:space="preserve">087347</t>
  </si>
  <si>
    <t xml:space="preserve">SIDNEY SOARES DA SILVA</t>
  </si>
  <si>
    <t xml:space="preserve">100831</t>
  </si>
  <si>
    <t xml:space="preserve">SOLUCAO DOS PNEUS LTDA</t>
  </si>
  <si>
    <t xml:space="preserve">112090</t>
  </si>
  <si>
    <t xml:space="preserve">SOUZA E SANTOS AUTO PECAS LTDA</t>
  </si>
  <si>
    <t xml:space="preserve">239944</t>
  </si>
  <si>
    <t xml:space="preserve">SPACE CAR JN SERVICES LTDA</t>
  </si>
  <si>
    <t xml:space="preserve">231016</t>
  </si>
  <si>
    <t xml:space="preserve">TOTAL CENTER LTDA</t>
  </si>
  <si>
    <t xml:space="preserve">085307</t>
  </si>
  <si>
    <t xml:space="preserve">VILACA LUBRIFICANTES LTDA</t>
  </si>
  <si>
    <t xml:space="preserve">105416</t>
  </si>
  <si>
    <t xml:space="preserve">WANDAIL DIAS DA SILVA</t>
  </si>
  <si>
    <t xml:space="preserve">159736</t>
  </si>
  <si>
    <t xml:space="preserve">ZT DIESEL BOMBAS INJETORAS LTDA</t>
  </si>
  <si>
    <t xml:space="preserve">AMARILDO GOMES VIANA</t>
  </si>
  <si>
    <t xml:space="preserve">228487</t>
  </si>
  <si>
    <t xml:space="preserve">AM TRANSPORTES E LOGISTICA LTDA</t>
  </si>
  <si>
    <t xml:space="preserve">131596</t>
  </si>
  <si>
    <t xml:space="preserve">AUTO PECAS BOM DESPACHO LTDA</t>
  </si>
  <si>
    <t xml:space="preserve">239040</t>
  </si>
  <si>
    <t xml:space="preserve">CBT TRANSPORTES PAI E FILHOS LTDA</t>
  </si>
  <si>
    <t xml:space="preserve">146639</t>
  </si>
  <si>
    <t xml:space="preserve">COMPANHIA ATUAL DE TRANSPORTES</t>
  </si>
  <si>
    <t xml:space="preserve">003677</t>
  </si>
  <si>
    <t xml:space="preserve">EMPRESA GONTIJO DE TRANSPORTES LIMITADA</t>
  </si>
  <si>
    <t xml:space="preserve">139323</t>
  </si>
  <si>
    <t xml:space="preserve">EMPRESA SAO GONCALO LTDA</t>
  </si>
  <si>
    <t xml:space="preserve">094515</t>
  </si>
  <si>
    <t xml:space="preserve">GAVEA TRANSPORTES E EMPREENDIMENTOS LTDA</t>
  </si>
  <si>
    <t xml:space="preserve">221403</t>
  </si>
  <si>
    <t xml:space="preserve">GOLDEM COMERCIO DE CIMENTO LTDA</t>
  </si>
  <si>
    <t xml:space="preserve">228513</t>
  </si>
  <si>
    <t xml:space="preserve">GOMES E ALVES TRANSPORTES E LOGISTICA LTDA</t>
  </si>
  <si>
    <t xml:space="preserve">095794</t>
  </si>
  <si>
    <t xml:space="preserve">JUSTINOPOLIS TRANSPORTES LTDA</t>
  </si>
  <si>
    <t xml:space="preserve">239532</t>
  </si>
  <si>
    <t xml:space="preserve">LAVRAS TACOGRAFOS LTDA</t>
  </si>
  <si>
    <t xml:space="preserve">225180</t>
  </si>
  <si>
    <t xml:space="preserve">NONATO VIEIRA TERRAPLANAGEM E TRANSPORTE LTDA</t>
  </si>
  <si>
    <t xml:space="preserve">227844</t>
  </si>
  <si>
    <t xml:space="preserve">NOVA SAFRA TRANSPORTES LTDA</t>
  </si>
  <si>
    <t xml:space="preserve">228862</t>
  </si>
  <si>
    <t xml:space="preserve">NOVA VISTA TRANSPORTES SA</t>
  </si>
  <si>
    <t xml:space="preserve">142263</t>
  </si>
  <si>
    <t xml:space="preserve">PERDIESEL SERVICOS E PECAS LTDA</t>
  </si>
  <si>
    <t xml:space="preserve">096532</t>
  </si>
  <si>
    <t xml:space="preserve">PLENA TRANSPORTES E TURISMO LTDA</t>
  </si>
  <si>
    <t xml:space="preserve">239060</t>
  </si>
  <si>
    <t xml:space="preserve">RD DIESEL COMERCIO DE PECAS E SERVICOS LTDA</t>
  </si>
  <si>
    <t xml:space="preserve">096573</t>
  </si>
  <si>
    <t xml:space="preserve">SAO CRISTOVAO TRANSPORTES LTDA</t>
  </si>
  <si>
    <t xml:space="preserve">104889</t>
  </si>
  <si>
    <t xml:space="preserve">SV TRANSPORTES LTDA</t>
  </si>
  <si>
    <t xml:space="preserve">094526</t>
  </si>
  <si>
    <t xml:space="preserve">TERRITORIAL TRANSPORTES E EMPREENDIMENTOS LTDA.</t>
  </si>
  <si>
    <t xml:space="preserve">132619</t>
  </si>
  <si>
    <t xml:space="preserve">TRANCID-TRANSPORTE COLETIVO CIDADE DE DIVINOPOLIS</t>
  </si>
  <si>
    <t xml:space="preserve">225908</t>
  </si>
  <si>
    <t xml:space="preserve">TRANSFAL TRANSPORTES LTDA</t>
  </si>
  <si>
    <t xml:space="preserve">239683</t>
  </si>
  <si>
    <t xml:space="preserve">TRANSITA TRANSPORTES ITAUNA LTDA</t>
  </si>
  <si>
    <t xml:space="preserve">135657</t>
  </si>
  <si>
    <t xml:space="preserve">TRANSNORTE S.A</t>
  </si>
  <si>
    <t xml:space="preserve">214412</t>
  </si>
  <si>
    <t xml:space="preserve">TRANSPORTADORA ASA SUL LTDA</t>
  </si>
  <si>
    <t xml:space="preserve">215072</t>
  </si>
  <si>
    <t xml:space="preserve">TRANSPORTADORA DAMIAO LTDA</t>
  </si>
  <si>
    <t xml:space="preserve">219863</t>
  </si>
  <si>
    <t xml:space="preserve">TRANSPORTADORA IMPERIO LTDA</t>
  </si>
  <si>
    <t xml:space="preserve">228509</t>
  </si>
  <si>
    <t xml:space="preserve">TRANSPORTADORA IZABELA LTDA</t>
  </si>
  <si>
    <t xml:space="preserve">138617</t>
  </si>
  <si>
    <t xml:space="preserve">URCA AUTO ONIBUS LTDA</t>
  </si>
  <si>
    <t xml:space="preserve">216015</t>
  </si>
  <si>
    <t xml:space="preserve">VIACAO BELO MONTE TRANSPORTES COLETIVOS S/A</t>
  </si>
  <si>
    <t xml:space="preserve">134794</t>
  </si>
  <si>
    <t xml:space="preserve">VIACAO GETULIO VARGAS LTDA</t>
  </si>
  <si>
    <t xml:space="preserve">245747</t>
  </si>
  <si>
    <t xml:space="preserve">VIACAO NOSSA SENHORA DA CONCEICAO LTDA</t>
  </si>
  <si>
    <t xml:space="preserve">004167</t>
  </si>
  <si>
    <t xml:space="preserve">VIACAO RIODOCE LTDA</t>
  </si>
  <si>
    <t xml:space="preserve">160676</t>
  </si>
  <si>
    <t xml:space="preserve">VIACAO UMUARAMA LTDA</t>
  </si>
  <si>
    <t xml:space="preserve">132468</t>
  </si>
  <si>
    <t xml:space="preserve">VIACAO ZURICK LTDA</t>
  </si>
  <si>
    <t xml:space="preserve">220508</t>
  </si>
  <si>
    <t xml:space="preserve">VINA EQUIPAMENTOS E CONSTRUCOES LTDA</t>
  </si>
  <si>
    <t xml:space="preserve">ANDRE RICARDO DE OLIVEIRA</t>
  </si>
  <si>
    <t xml:space="preserve">216539</t>
  </si>
  <si>
    <t xml:space="preserve">ANDERSON DE REZENDE MELO 09864276670</t>
  </si>
  <si>
    <t xml:space="preserve">240998</t>
  </si>
  <si>
    <t xml:space="preserve">127046</t>
  </si>
  <si>
    <t xml:space="preserve">ATAIDE GOMES XAVIER 05019219665</t>
  </si>
  <si>
    <t xml:space="preserve">111791</t>
  </si>
  <si>
    <t xml:space="preserve">AUTO BOM COMERCIO DE VEICULOS LTDA - ME</t>
  </si>
  <si>
    <t xml:space="preserve">154839</t>
  </si>
  <si>
    <t xml:space="preserve">AUTO MECANICA BRASIL NOVO LTDA</t>
  </si>
  <si>
    <t xml:space="preserve">235744</t>
  </si>
  <si>
    <t xml:space="preserve">AUTOPECAS E MECANICA DM LTDA</t>
  </si>
  <si>
    <t xml:space="preserve">153976</t>
  </si>
  <si>
    <t xml:space="preserve">CITA-PARAFUSOS,FIXADORES E BORRACHAS</t>
  </si>
  <si>
    <t xml:space="preserve">242735</t>
  </si>
  <si>
    <t xml:space="preserve">COM. PNEUS, BORRACHARIA E ACESSORIOS P/ VEICULOS B</t>
  </si>
  <si>
    <t xml:space="preserve">166747</t>
  </si>
  <si>
    <t xml:space="preserve">DANIEL FARIAS SILVA 08854345601</t>
  </si>
  <si>
    <t xml:space="preserve">194936</t>
  </si>
  <si>
    <t xml:space="preserve">DEBREAR EMBREAGENS COMPONENTES AUTOMOTIVOS EIRELI</t>
  </si>
  <si>
    <t xml:space="preserve">168247</t>
  </si>
  <si>
    <t xml:space="preserve">DINIZ BATERIAS LTDA</t>
  </si>
  <si>
    <t xml:space="preserve">244961</t>
  </si>
  <si>
    <t xml:space="preserve">EBMC MOTORPECAS E SERVICOS LTDA</t>
  </si>
  <si>
    <t xml:space="preserve">241147</t>
  </si>
  <si>
    <t xml:space="preserve">GUILHERME HENRIQUE DE OLIVEIRA 11858391601</t>
  </si>
  <si>
    <t xml:space="preserve">126078</t>
  </si>
  <si>
    <t xml:space="preserve">HONTEC MANUTENCAO E PECAS LTDA</t>
  </si>
  <si>
    <t xml:space="preserve">144968</t>
  </si>
  <si>
    <t xml:space="preserve">IMPERIO PECAS DIESEL LTDA-ME</t>
  </si>
  <si>
    <t xml:space="preserve">143213</t>
  </si>
  <si>
    <t xml:space="preserve">JOAO EVANGELISTA MEIRELES</t>
  </si>
  <si>
    <t xml:space="preserve">169513</t>
  </si>
  <si>
    <t xml:space="preserve">JOSE BAIAO DE AMORIM</t>
  </si>
  <si>
    <t xml:space="preserve">230955</t>
  </si>
  <si>
    <t xml:space="preserve">JOSE HAILTON DE LIMA JUNIOR</t>
  </si>
  <si>
    <t xml:space="preserve">234438</t>
  </si>
  <si>
    <t xml:space="preserve">MICHEL HENRIQUE QUEIROZ DE MOURA 08965434637</t>
  </si>
  <si>
    <t xml:space="preserve">176387</t>
  </si>
  <si>
    <t xml:space="preserve">NATHALIA ALMEIDA SILVA</t>
  </si>
  <si>
    <t xml:space="preserve">170836</t>
  </si>
  <si>
    <t xml:space="preserve">NEOBETEL EPI EQUIPAMENTOS DE PROTECAO</t>
  </si>
  <si>
    <t xml:space="preserve">236420</t>
  </si>
  <si>
    <t xml:space="preserve">PEDRO HENRIQUE ANTUNES LOPES 13384552652</t>
  </si>
  <si>
    <t xml:space="preserve">103738</t>
  </si>
  <si>
    <t xml:space="preserve">PRATES AUTO PECAS E ACESSORIOS LTDA</t>
  </si>
  <si>
    <t xml:space="preserve">218778</t>
  </si>
  <si>
    <t xml:space="preserve">PRIMUZ AUTO PECAS LTDA</t>
  </si>
  <si>
    <t xml:space="preserve">156974</t>
  </si>
  <si>
    <t xml:space="preserve">PRISMA AUTO PECAS LTDA</t>
  </si>
  <si>
    <t xml:space="preserve">145963</t>
  </si>
  <si>
    <t xml:space="preserve">RM MECANICA MULTIMARCAS LTDA</t>
  </si>
  <si>
    <t xml:space="preserve">148109</t>
  </si>
  <si>
    <t xml:space="preserve">SERGIO BATISTA DIAS - ME</t>
  </si>
  <si>
    <t xml:space="preserve">215651</t>
  </si>
  <si>
    <t xml:space="preserve">TRATORGIL AUTO PECAS E SERVICOS LTDA</t>
  </si>
  <si>
    <t xml:space="preserve">200180</t>
  </si>
  <si>
    <t xml:space="preserve">WANDERSON REIS RIBEIRO 09470162609</t>
  </si>
  <si>
    <t xml:space="preserve">ANDREZA DE CASSIA SANTOS GONCALVES</t>
  </si>
  <si>
    <t xml:space="preserve">138531</t>
  </si>
  <si>
    <t xml:space="preserve">AUTO MINAS BRASIL LTDA</t>
  </si>
  <si>
    <t xml:space="preserve">148863</t>
  </si>
  <si>
    <t xml:space="preserve">AUTO PECAS BRAESPA LTDA EPP</t>
  </si>
  <si>
    <t xml:space="preserve">233555</t>
  </si>
  <si>
    <t xml:space="preserve">BRITO &amp; GONCALVES LTDA</t>
  </si>
  <si>
    <t xml:space="preserve">242453</t>
  </si>
  <si>
    <t xml:space="preserve">CAMBUI TACOGRAFOS LTDA</t>
  </si>
  <si>
    <t xml:space="preserve">245344</t>
  </si>
  <si>
    <t xml:space="preserve">CARLOS BATISTA DE OLIVEIRA</t>
  </si>
  <si>
    <t xml:space="preserve">234081</t>
  </si>
  <si>
    <t xml:space="preserve">COOP. APOIO AOS TRANSPORTADORES RODOVIARIOS PERDOE</t>
  </si>
  <si>
    <t xml:space="preserve">217003</t>
  </si>
  <si>
    <t xml:space="preserve">EXPRESSO MAZZAROPI TRANSPORTE E LOGISTICA LTDA</t>
  </si>
  <si>
    <t xml:space="preserve">231321</t>
  </si>
  <si>
    <t xml:space="preserve">EXPRESSO VYZ TUR LTDA</t>
  </si>
  <si>
    <t xml:space="preserve">232093</t>
  </si>
  <si>
    <t xml:space="preserve">FVMA TRANSPORTES LTDA</t>
  </si>
  <si>
    <t xml:space="preserve">148878</t>
  </si>
  <si>
    <t xml:space="preserve">JFW TRANSPORTADORA LTDA</t>
  </si>
  <si>
    <t xml:space="preserve">216560</t>
  </si>
  <si>
    <t xml:space="preserve">LOJAS EDMIL S/A</t>
  </si>
  <si>
    <t xml:space="preserve">146686</t>
  </si>
  <si>
    <t xml:space="preserve">LUP PECAS E ACESSORIOS PARA AUTOS LTDA</t>
  </si>
  <si>
    <t xml:space="preserve">233521</t>
  </si>
  <si>
    <t xml:space="preserve">MANOEL ROQUE</t>
  </si>
  <si>
    <t xml:space="preserve">158717</t>
  </si>
  <si>
    <t xml:space="preserve">MAX TOUR FRETAMENTOS E TURISMO LTDA</t>
  </si>
  <si>
    <t xml:space="preserve">236871</t>
  </si>
  <si>
    <t xml:space="preserve">MELFRIO TRANSPORTES LTDA</t>
  </si>
  <si>
    <t xml:space="preserve">232830</t>
  </si>
  <si>
    <t xml:space="preserve">OFICINA MECANICA MADURO LTDA</t>
  </si>
  <si>
    <t xml:space="preserve">117410</t>
  </si>
  <si>
    <t xml:space="preserve">PADUA &amp; SANTOS TRANSPORTES LTDA</t>
  </si>
  <si>
    <t xml:space="preserve">201018</t>
  </si>
  <si>
    <t xml:space="preserve">PASSOS MOTORPECAS LTDA</t>
  </si>
  <si>
    <t xml:space="preserve">005246</t>
  </si>
  <si>
    <t xml:space="preserve">PAULINERIS TRANSP E ENC LTDA ME</t>
  </si>
  <si>
    <t xml:space="preserve">245214</t>
  </si>
  <si>
    <t xml:space="preserve">REDE TRANSPORTE DE ALIMENTOS LTDA</t>
  </si>
  <si>
    <t xml:space="preserve">226712</t>
  </si>
  <si>
    <t xml:space="preserve">SGS COMERCIO DE COMBUSTIVEIS LTDA</t>
  </si>
  <si>
    <t xml:space="preserve">229415</t>
  </si>
  <si>
    <t xml:space="preserve">TRANSPORTADORA ACFERREIRA EIRELI</t>
  </si>
  <si>
    <t xml:space="preserve">232790</t>
  </si>
  <si>
    <t xml:space="preserve">TRANSPORTADORA GOUVEA LIMITADA</t>
  </si>
  <si>
    <t xml:space="preserve">143572</t>
  </si>
  <si>
    <t xml:space="preserve">VIANA MECANICA DIESEL LTDA</t>
  </si>
  <si>
    <t xml:space="preserve">CAMILA MARTINS SANTOS SILVA</t>
  </si>
  <si>
    <t xml:space="preserve">131549</t>
  </si>
  <si>
    <t xml:space="preserve">LOCALIZA RENT A CAR SA</t>
  </si>
  <si>
    <t xml:space="preserve">CARLOS TEODORO BARBOSA SANTOS</t>
  </si>
  <si>
    <t xml:space="preserve">105539</t>
  </si>
  <si>
    <t xml:space="preserve">TDI MAQUINAS AGRICOLAS INDUSTRIA E COMERCIO LTDA</t>
  </si>
  <si>
    <t xml:space="preserve">COLABORADOR SK AUTOMOTIVE</t>
  </si>
  <si>
    <t xml:space="preserve">238507</t>
  </si>
  <si>
    <t xml:space="preserve">51.257.683 JHONATAN ROCHA DOS SANTOS</t>
  </si>
  <si>
    <t xml:space="preserve">CRISTINA SOUZA E SILVA</t>
  </si>
  <si>
    <t xml:space="preserve">240298</t>
  </si>
  <si>
    <t xml:space="preserve">51.700.713 MONICA APARECIDA CLARO DE TOLEDO</t>
  </si>
  <si>
    <t xml:space="preserve">240243</t>
  </si>
  <si>
    <t xml:space="preserve">AGROPECAS CBM LTDA</t>
  </si>
  <si>
    <t xml:space="preserve">101283</t>
  </si>
  <si>
    <t xml:space="preserve">AUTO PECAS PAIVA E SANDOVAL LTDA EPP</t>
  </si>
  <si>
    <t xml:space="preserve">102292</t>
  </si>
  <si>
    <t xml:space="preserve">AUTO POSTO NETINHO LTDA</t>
  </si>
  <si>
    <t xml:space="preserve">106012</t>
  </si>
  <si>
    <t xml:space="preserve">CENTRO AUTOMOTIVO ITORORO LTDA</t>
  </si>
  <si>
    <t xml:space="preserve">235011</t>
  </si>
  <si>
    <t xml:space="preserve">CENTRO COMERCIAL LUBRIMINAS LTDA</t>
  </si>
  <si>
    <t xml:space="preserve">206413</t>
  </si>
  <si>
    <t xml:space="preserve">CENTRO DE PECAS E SERVICOS AUTORIZADOS LTDA</t>
  </si>
  <si>
    <t xml:space="preserve">244239</t>
  </si>
  <si>
    <t xml:space="preserve">CONSTANTINI &amp; CASTRO LTDA</t>
  </si>
  <si>
    <t xml:space="preserve">232389</t>
  </si>
  <si>
    <t xml:space="preserve">EMILIO BERTOLACCINI LTDA</t>
  </si>
  <si>
    <t xml:space="preserve">230198</t>
  </si>
  <si>
    <t xml:space="preserve">GLORIA SIMOURA LOPES VIEIRA</t>
  </si>
  <si>
    <t xml:space="preserve">178749</t>
  </si>
  <si>
    <t xml:space="preserve">JESSICA RIBEIRO BEGHINI TRISTAO</t>
  </si>
  <si>
    <t xml:space="preserve">205982</t>
  </si>
  <si>
    <t xml:space="preserve">JOSE ALMIR DE SOUZA</t>
  </si>
  <si>
    <t xml:space="preserve">159782</t>
  </si>
  <si>
    <t xml:space="preserve">ODAIR JOSE DA SILVA</t>
  </si>
  <si>
    <t xml:space="preserve">156941</t>
  </si>
  <si>
    <t xml:space="preserve">PERICLES COM. DE PECAS AUTOMOTIVAS LTDA</t>
  </si>
  <si>
    <t xml:space="preserve">231724</t>
  </si>
  <si>
    <t xml:space="preserve">PMP MECANICA ESPECIALIZADA LTDA</t>
  </si>
  <si>
    <t xml:space="preserve">148809</t>
  </si>
  <si>
    <t xml:space="preserve">SUMMER AUTO PECAS SOCIE. EMPR. LIMITADA</t>
  </si>
  <si>
    <t xml:space="preserve">244978</t>
  </si>
  <si>
    <t xml:space="preserve">T &amp; N LUBRIFICANTES LTDA</t>
  </si>
  <si>
    <t xml:space="preserve">243601</t>
  </si>
  <si>
    <t xml:space="preserve">TRINTA AUTO PECAS LTDA</t>
  </si>
  <si>
    <t xml:space="preserve">DAMARIS DIAS CONCEICAO</t>
  </si>
  <si>
    <t xml:space="preserve">220351</t>
  </si>
  <si>
    <t xml:space="preserve">MAURILIO PINTO DOS SANTOS JUNIOR EIRELI</t>
  </si>
  <si>
    <t xml:space="preserve">DANIEL DA SILVA CUNHA</t>
  </si>
  <si>
    <t xml:space="preserve">219019</t>
  </si>
  <si>
    <t xml:space="preserve">CIA DO CAMINHAO TRANSPORTES LTDA</t>
  </si>
  <si>
    <t xml:space="preserve">238272</t>
  </si>
  <si>
    <t xml:space="preserve">MF ACESSORIOS  TACOGRAFOS E RODOAR LTDA</t>
  </si>
  <si>
    <t xml:space="preserve">170421</t>
  </si>
  <si>
    <t xml:space="preserve">AUTO ELETRICA ARLEY PECAS E ACESSORIOS</t>
  </si>
  <si>
    <t xml:space="preserve">099390</t>
  </si>
  <si>
    <t xml:space="preserve">AUTO PECAS BODAO LTDA</t>
  </si>
  <si>
    <t xml:space="preserve">092087</t>
  </si>
  <si>
    <t xml:space="preserve">AUTO PECAS BUENOPOLIS LTDA - ME</t>
  </si>
  <si>
    <t xml:space="preserve">143849</t>
  </si>
  <si>
    <t xml:space="preserve">AUTO PECAS DUAUTO LTDA</t>
  </si>
  <si>
    <t xml:space="preserve">145247</t>
  </si>
  <si>
    <t xml:space="preserve">AUTO PECAS NELSINHO LTDA - ME</t>
  </si>
  <si>
    <t xml:space="preserve">134931</t>
  </si>
  <si>
    <t xml:space="preserve">AUTO PECAS PARACATU LTDA</t>
  </si>
  <si>
    <t xml:space="preserve">092446</t>
  </si>
  <si>
    <t xml:space="preserve">AUTO PECAS POSTO ITABIRITO LTDA</t>
  </si>
  <si>
    <t xml:space="preserve">111920</t>
  </si>
  <si>
    <t xml:space="preserve">AUTO PECAS SILVA NOGUEIRA LTDA</t>
  </si>
  <si>
    <t xml:space="preserve">166590</t>
  </si>
  <si>
    <t xml:space="preserve">AUTO POSTO ONE PLUS LTDA</t>
  </si>
  <si>
    <t xml:space="preserve">114212</t>
  </si>
  <si>
    <t xml:space="preserve">CENTRO AUTOMOTIVO SAMEC LTDA - ME</t>
  </si>
  <si>
    <t xml:space="preserve">100259</t>
  </si>
  <si>
    <t xml:space="preserve">CHECAR INJECAO ELETRONICA LTDA</t>
  </si>
  <si>
    <t xml:space="preserve">219499</t>
  </si>
  <si>
    <t xml:space="preserve">DIAMANTE AUTO PECAS E SERVICOS LTDA</t>
  </si>
  <si>
    <t xml:space="preserve">164908</t>
  </si>
  <si>
    <t xml:space="preserve">DIPLOMATA AUTO PECAS LTDA</t>
  </si>
  <si>
    <t xml:space="preserve">148293</t>
  </si>
  <si>
    <t xml:space="preserve">DIVI PECAS LTDA-ME</t>
  </si>
  <si>
    <t xml:space="preserve">115986</t>
  </si>
  <si>
    <t xml:space="preserve">DUARTE PECAS DIESEL E SERVICOS LTDA-ME</t>
  </si>
  <si>
    <t xml:space="preserve">128500</t>
  </si>
  <si>
    <t xml:space="preserve">ED CARLOS CARNEIRO DA CRUZ</t>
  </si>
  <si>
    <t xml:space="preserve">227850</t>
  </si>
  <si>
    <t xml:space="preserve">GEISE GUIMARAES FELIZARDO</t>
  </si>
  <si>
    <t xml:space="preserve">156817</t>
  </si>
  <si>
    <t xml:space="preserve">GERWAL AUTO PECAS LTDA</t>
  </si>
  <si>
    <t xml:space="preserve">227814</t>
  </si>
  <si>
    <t xml:space="preserve">GESSE JORGE FERREIRA</t>
  </si>
  <si>
    <t xml:space="preserve">193921</t>
  </si>
  <si>
    <t xml:space="preserve">HENRIQUE SOUZA CRUZ 07619907637</t>
  </si>
  <si>
    <t xml:space="preserve">091347</t>
  </si>
  <si>
    <t xml:space="preserve">I.B. BOMBAS INJETORAS LTDA</t>
  </si>
  <si>
    <t xml:space="preserve">205270</t>
  </si>
  <si>
    <t xml:space="preserve">ISRAEL PEREIRA LIMA</t>
  </si>
  <si>
    <t xml:space="preserve">160296</t>
  </si>
  <si>
    <t xml:space="preserve">JOLUPE AUTO PECAS LTDA</t>
  </si>
  <si>
    <t xml:space="preserve">195682</t>
  </si>
  <si>
    <t xml:space="preserve">JOSE MARIO FERREIRA DIAS JUNIOR</t>
  </si>
  <si>
    <t xml:space="preserve">086395</t>
  </si>
  <si>
    <t xml:space="preserve">LEMOS LUBRIFICANTES LTDA</t>
  </si>
  <si>
    <t xml:space="preserve">114528</t>
  </si>
  <si>
    <t xml:space="preserve">LUBRIFICANTES BANDEIRANTES LTDA</t>
  </si>
  <si>
    <t xml:space="preserve">230029</t>
  </si>
  <si>
    <t xml:space="preserve">MATEUS AUTO PECAS LTDA</t>
  </si>
  <si>
    <t xml:space="preserve">104426</t>
  </si>
  <si>
    <t xml:space="preserve">MENDES E COSTA COMERCIO E SERV.LTD ME</t>
  </si>
  <si>
    <t xml:space="preserve">090679</t>
  </si>
  <si>
    <t xml:space="preserve">NORTE PECAS JANUARIA LTDA</t>
  </si>
  <si>
    <t xml:space="preserve">144759</t>
  </si>
  <si>
    <t xml:space="preserve">OTACILIO REVENDE DE AUTOPECAS LTDA</t>
  </si>
  <si>
    <t xml:space="preserve">159743</t>
  </si>
  <si>
    <t xml:space="preserve">PEIXINHO AUTO PECAS E ESCAPAMENTOS LTDA</t>
  </si>
  <si>
    <t xml:space="preserve">134522</t>
  </si>
  <si>
    <t xml:space="preserve">PERETTO E PERETTO AUTOMOTIVA LTDA ME</t>
  </si>
  <si>
    <t xml:space="preserve">102752</t>
  </si>
  <si>
    <t xml:space="preserve">PNEU 7 AUTO CENTER LTDA</t>
  </si>
  <si>
    <t xml:space="preserve">144720</t>
  </si>
  <si>
    <t xml:space="preserve">POSTO BARRAGEM LTDA</t>
  </si>
  <si>
    <t xml:space="preserve">160483</t>
  </si>
  <si>
    <t xml:space="preserve">S.E PRODUTOS AUTOMOTIVOS LTDA</t>
  </si>
  <si>
    <t xml:space="preserve">088147</t>
  </si>
  <si>
    <t xml:space="preserve">SANTOS DE SOUZA</t>
  </si>
  <si>
    <t xml:space="preserve">115084</t>
  </si>
  <si>
    <t xml:space="preserve">SIRLENE APARECIDA FERREIRA ME</t>
  </si>
  <si>
    <t xml:space="preserve">162932</t>
  </si>
  <si>
    <t xml:space="preserve">T.S. ALINHAMENTO E COMERCIO LTDA</t>
  </si>
  <si>
    <t xml:space="preserve">227691</t>
  </si>
  <si>
    <t xml:space="preserve">USIFAR USINAGEM FABRICACAO AUTOMACAO RECUPERACAO L</t>
  </si>
  <si>
    <t xml:space="preserve">241015</t>
  </si>
  <si>
    <t xml:space="preserve">VGFC DISTRIBUIDORA LTDA</t>
  </si>
  <si>
    <t xml:space="preserve">108104</t>
  </si>
  <si>
    <t xml:space="preserve">VILAGE AUTO CENTER LTDA ME</t>
  </si>
  <si>
    <t xml:space="preserve">098592</t>
  </si>
  <si>
    <t xml:space="preserve">VRS AUTO PECAS LTDA EPP</t>
  </si>
  <si>
    <t xml:space="preserve">125954</t>
  </si>
  <si>
    <t xml:space="preserve">WILLIAN VAGNER BARBOSA DA SILVEIRA</t>
  </si>
  <si>
    <t xml:space="preserve">146671</t>
  </si>
  <si>
    <t xml:space="preserve">ZITO AUTO PECAS LTDA - ME</t>
  </si>
  <si>
    <t xml:space="preserve">EDMAR SERGIO GARCIA DE MOURA</t>
  </si>
  <si>
    <t xml:space="preserve">158339</t>
  </si>
  <si>
    <t xml:space="preserve">JOSE ROBERTO LEITE  FRANCA LTDA</t>
  </si>
  <si>
    <t xml:space="preserve">FABIO RAMOS DOS SANTOS</t>
  </si>
  <si>
    <t xml:space="preserve">214035</t>
  </si>
  <si>
    <t xml:space="preserve">2E TRANSPORTES LTDA</t>
  </si>
  <si>
    <t xml:space="preserve">214040</t>
  </si>
  <si>
    <t xml:space="preserve">ALUISIO PEREIRA &amp; CIA LTDA</t>
  </si>
  <si>
    <t xml:space="preserve">245462</t>
  </si>
  <si>
    <t xml:space="preserve">AR MACEDO TRANSPORTES LTDA</t>
  </si>
  <si>
    <t xml:space="preserve">101743</t>
  </si>
  <si>
    <t xml:space="preserve">AUTO OMNIBUS CIRCULLARE BOM DESPACHO LTDA</t>
  </si>
  <si>
    <t xml:space="preserve">132631</t>
  </si>
  <si>
    <t xml:space="preserve">AUTO OMNIBUS FLORAMAR LTDA</t>
  </si>
  <si>
    <t xml:space="preserve">132451</t>
  </si>
  <si>
    <t xml:space="preserve">AUTO OMNIBUS NOVA SUISSA S/A</t>
  </si>
  <si>
    <t xml:space="preserve">244748</t>
  </si>
  <si>
    <t xml:space="preserve">CLODOALDO FERREIRA EVARISTO</t>
  </si>
  <si>
    <t xml:space="preserve">217709</t>
  </si>
  <si>
    <t xml:space="preserve">CMF TRANSPORTE E LOGISTICA LTDA</t>
  </si>
  <si>
    <t xml:space="preserve">115415</t>
  </si>
  <si>
    <t xml:space="preserve">COOPERATIVA DE SERV.TRANS.FRET.BETIM MG</t>
  </si>
  <si>
    <t xml:space="preserve">146814</t>
  </si>
  <si>
    <t xml:space="preserve">COOR.TRANSP.AUTO CONSUMO EST.COOPERCEMG</t>
  </si>
  <si>
    <t xml:space="preserve">215582</t>
  </si>
  <si>
    <t xml:space="preserve">ERIDIANE FERREIRA DE LIMA 08385625666</t>
  </si>
  <si>
    <t xml:space="preserve">215514</t>
  </si>
  <si>
    <t xml:space="preserve">EXPRESSO ALVORADA LTDA</t>
  </si>
  <si>
    <t xml:space="preserve">227261</t>
  </si>
  <si>
    <t xml:space="preserve">EXPRESSO T.S. TRANSPORTES LTDA EM RECUPERACAO JUDI</t>
  </si>
  <si>
    <t xml:space="preserve">214459</t>
  </si>
  <si>
    <t xml:space="preserve">F &amp; P TRANSPORTES EIRELI</t>
  </si>
  <si>
    <t xml:space="preserve">223686</t>
  </si>
  <si>
    <t xml:space="preserve">245075</t>
  </si>
  <si>
    <t xml:space="preserve">GERAROCHA EMPREENDIMENTOS LTDA</t>
  </si>
  <si>
    <t xml:space="preserve">214992</t>
  </si>
  <si>
    <t xml:space="preserve">GT MINAS TRANSPORTES E DISTRIBUIDORA LTDA</t>
  </si>
  <si>
    <t xml:space="preserve">230401</t>
  </si>
  <si>
    <t xml:space="preserve">J.BEM TRANSPORTES LTDA</t>
  </si>
  <si>
    <t xml:space="preserve">214997</t>
  </si>
  <si>
    <t xml:space="preserve">JF SANTOS TRANSPORTES LTDA</t>
  </si>
  <si>
    <t xml:space="preserve">091578</t>
  </si>
  <si>
    <t xml:space="preserve">LENARGE TRANSPORTES E SERVICOS LTDA</t>
  </si>
  <si>
    <t xml:space="preserve">215019</t>
  </si>
  <si>
    <t xml:space="preserve">LETRANS TRANSPORTES RODOVIARIOS DE CARGAS LTDA</t>
  </si>
  <si>
    <t xml:space="preserve">245211</t>
  </si>
  <si>
    <t xml:space="preserve">M &amp; M AUTO SOCORRO LTDA</t>
  </si>
  <si>
    <t xml:space="preserve">232199</t>
  </si>
  <si>
    <t xml:space="preserve">MEIRELES TRANSPORTES LTDA</t>
  </si>
  <si>
    <t xml:space="preserve">229274</t>
  </si>
  <si>
    <t xml:space="preserve">MENDES JUNIOR SOLUCOES AMBIENTAIS LTDA</t>
  </si>
  <si>
    <t xml:space="preserve">215031</t>
  </si>
  <si>
    <t xml:space="preserve">META TRANSPORTES E LOGISTICA LTDA</t>
  </si>
  <si>
    <t xml:space="preserve">216985</t>
  </si>
  <si>
    <t xml:space="preserve">MORAIS E SILVA TRANSPORTES LTDA.</t>
  </si>
  <si>
    <t xml:space="preserve">243321</t>
  </si>
  <si>
    <t xml:space="preserve">N.R TIJOLOS LTDA</t>
  </si>
  <si>
    <t xml:space="preserve">099536</t>
  </si>
  <si>
    <t xml:space="preserve">NSA LOGISTICA E LOCACOES LTDA</t>
  </si>
  <si>
    <t xml:space="preserve">215015</t>
  </si>
  <si>
    <t xml:space="preserve">POSTO JR FAISAO LTDA</t>
  </si>
  <si>
    <t xml:space="preserve">097947</t>
  </si>
  <si>
    <t xml:space="preserve">ROCHA DISTRIBUIDORA E COMERCIAL LTDA</t>
  </si>
  <si>
    <t xml:space="preserve">105969</t>
  </si>
  <si>
    <t xml:space="preserve">SALVADORA EMPRESA DE TRANSPORTES LTDA</t>
  </si>
  <si>
    <t xml:space="preserve">SALVADORA EMPRESA DE TRANSPORTES S/A</t>
  </si>
  <si>
    <t xml:space="preserve">215575</t>
  </si>
  <si>
    <t xml:space="preserve">TAINARA SILVA DUARTE MORAIS 13015913603</t>
  </si>
  <si>
    <t xml:space="preserve">214811</t>
  </si>
  <si>
    <t xml:space="preserve">TG-TRANSPORTE E COMERCIO LTDA</t>
  </si>
  <si>
    <t xml:space="preserve">220447</t>
  </si>
  <si>
    <t xml:space="preserve">TRANSMILLES TRANSPORTES LTDA</t>
  </si>
  <si>
    <t xml:space="preserve">219470</t>
  </si>
  <si>
    <t xml:space="preserve">TRANSMONTEIRO W. R LTDA</t>
  </si>
  <si>
    <t xml:space="preserve">214882</t>
  </si>
  <si>
    <t xml:space="preserve">TRANSPORTADORA SENNA LTDA</t>
  </si>
  <si>
    <t xml:space="preserve">214979</t>
  </si>
  <si>
    <t xml:space="preserve">TRANSPORTADORA SILVA REIS LTDA</t>
  </si>
  <si>
    <t xml:space="preserve">199707</t>
  </si>
  <si>
    <t xml:space="preserve">TRANSPORTES CASARINO EIRELI</t>
  </si>
  <si>
    <t xml:space="preserve">236717</t>
  </si>
  <si>
    <t xml:space="preserve">TRANSPORTES DAMACENA LTDA</t>
  </si>
  <si>
    <t xml:space="preserve">095491</t>
  </si>
  <si>
    <t xml:space="preserve">UNIARCOS PECAS E ACESSORIOS LTDA</t>
  </si>
  <si>
    <t xml:space="preserve">219060</t>
  </si>
  <si>
    <t xml:space="preserve">VIA BH COLETIVOS LTDA</t>
  </si>
  <si>
    <t xml:space="preserve">132434</t>
  </si>
  <si>
    <t xml:space="preserve">VIACAO ANCHIETA LTDA</t>
  </si>
  <si>
    <t xml:space="preserve">147765</t>
  </si>
  <si>
    <t xml:space="preserve">VIACAO VALE DO MUCURY LTDA</t>
  </si>
  <si>
    <t xml:space="preserve">GABRIEL VINICIUS DA SILVA LUZ</t>
  </si>
  <si>
    <t xml:space="preserve">237302</t>
  </si>
  <si>
    <t xml:space="preserve">RODOSATO TRANSPORTES LTDA</t>
  </si>
  <si>
    <t xml:space="preserve">IVAN BARBOSA TEIXEIRA</t>
  </si>
  <si>
    <t xml:space="preserve">231374</t>
  </si>
  <si>
    <t xml:space="preserve">BF TRANSPORTES E COMERCIO LTDA</t>
  </si>
  <si>
    <t xml:space="preserve">174775</t>
  </si>
  <si>
    <t xml:space="preserve">BRINKS SEG. E TRANSP. DE VALORES LTDA</t>
  </si>
  <si>
    <t xml:space="preserve">102986</t>
  </si>
  <si>
    <t xml:space="preserve">CIDADE BH TRANSPORTES LTDA.</t>
  </si>
  <si>
    <t xml:space="preserve">205082</t>
  </si>
  <si>
    <t xml:space="preserve">COOP. DE TRANSP. DE CARGAS DE ITATIAIUCU - COOPITA</t>
  </si>
  <si>
    <t xml:space="preserve">106879</t>
  </si>
  <si>
    <t xml:space="preserve">EQUIPECAS DISTRIBUIDORA DE PECAS LTDA</t>
  </si>
  <si>
    <t xml:space="preserve">238508</t>
  </si>
  <si>
    <t xml:space="preserve">GLORIA TRANSPORTES LTDA</t>
  </si>
  <si>
    <t xml:space="preserve">085032</t>
  </si>
  <si>
    <t xml:space="preserve">GRECA TRANSPORTES DE CARGAS S/A</t>
  </si>
  <si>
    <t xml:space="preserve">224352</t>
  </si>
  <si>
    <t xml:space="preserve">HIDRAUCAMBIO BETIM LTDA</t>
  </si>
  <si>
    <t xml:space="preserve">003851</t>
  </si>
  <si>
    <t xml:space="preserve">PATRUS TRANSPORTES LTDA</t>
  </si>
  <si>
    <t xml:space="preserve">244604</t>
  </si>
  <si>
    <t xml:space="preserve">PEDRO AFONSO BIOENERGIA LTDA</t>
  </si>
  <si>
    <t xml:space="preserve">245818</t>
  </si>
  <si>
    <t xml:space="preserve">SAO FRANCISCO TRANSPORTES E SERVICOS CATALAO LTDA</t>
  </si>
  <si>
    <t xml:space="preserve">125318</t>
  </si>
  <si>
    <t xml:space="preserve">SOMAR PECAS DIESEL LTDA</t>
  </si>
  <si>
    <t xml:space="preserve">107462</t>
  </si>
  <si>
    <t xml:space="preserve">TAZAY TRANSPORTES LTDA</t>
  </si>
  <si>
    <t xml:space="preserve">243942</t>
  </si>
  <si>
    <t xml:space="preserve">TRADIMAQ S.A.</t>
  </si>
  <si>
    <t xml:space="preserve">238290</t>
  </si>
  <si>
    <t xml:space="preserve">TRANSPORTADORA SERRA NEGRA LTDA</t>
  </si>
  <si>
    <t xml:space="preserve">192941</t>
  </si>
  <si>
    <t xml:space="preserve">TRANSPORTES SARZEDO LTDA</t>
  </si>
  <si>
    <t xml:space="preserve">135761</t>
  </si>
  <si>
    <t xml:space="preserve">VIACAO PRESIDENTE LTDA</t>
  </si>
  <si>
    <t xml:space="preserve">153625</t>
  </si>
  <si>
    <t xml:space="preserve">VIX LOGISTICA S/A</t>
  </si>
  <si>
    <t xml:space="preserve">225724</t>
  </si>
  <si>
    <t xml:space="preserve">VIX TRANSPORTES DEDICADOS LTDA</t>
  </si>
  <si>
    <t xml:space="preserve">221696</t>
  </si>
  <si>
    <t xml:space="preserve">VLG TRANSPORTES E LOGISTICA LTDA</t>
  </si>
  <si>
    <t xml:space="preserve">JEAN MARCOS DE BRITO</t>
  </si>
  <si>
    <t xml:space="preserve">169355</t>
  </si>
  <si>
    <t xml:space="preserve">CS BRASIL FROTAS LTDA</t>
  </si>
  <si>
    <t xml:space="preserve">JOAO PEDRO MEDEIROS PAES</t>
  </si>
  <si>
    <t xml:space="preserve">226147</t>
  </si>
  <si>
    <t xml:space="preserve">EMERSON DA SILVA MOREIRA</t>
  </si>
  <si>
    <t xml:space="preserve">223259</t>
  </si>
  <si>
    <t xml:space="preserve">MARCOS VINICIUS DA SILVA 12312560607</t>
  </si>
  <si>
    <t xml:space="preserve">JULIA BATISTA NOGUEIRA</t>
  </si>
  <si>
    <t xml:space="preserve">218394</t>
  </si>
  <si>
    <t xml:space="preserve">JOSE ROCHA DIAS</t>
  </si>
  <si>
    <t xml:space="preserve">114653</t>
  </si>
  <si>
    <t xml:space="preserve">MARQUES GONCALVES SERVICO AUTOMOTIVO LTDA</t>
  </si>
  <si>
    <t xml:space="preserve">LEANDRO MARTINS ARAUJO</t>
  </si>
  <si>
    <t xml:space="preserve">224025</t>
  </si>
  <si>
    <t xml:space="preserve">AJF CENTRO AUTOMOTIVO LTDA</t>
  </si>
  <si>
    <t xml:space="preserve">131258</t>
  </si>
  <si>
    <t xml:space="preserve">ANGELO B DOS SANTOS - ME</t>
  </si>
  <si>
    <t xml:space="preserve">146331</t>
  </si>
  <si>
    <t xml:space="preserve">APAIL DIESEL AUTOPECAS LTDA</t>
  </si>
  <si>
    <t xml:space="preserve">140984</t>
  </si>
  <si>
    <t xml:space="preserve">APCAR - MECANICA E ELETRICA AUTOMOTIVA LTDA</t>
  </si>
  <si>
    <t xml:space="preserve">172004</t>
  </si>
  <si>
    <t xml:space="preserve">AUTO MECANICA GR LTDA</t>
  </si>
  <si>
    <t xml:space="preserve">092612</t>
  </si>
  <si>
    <t xml:space="preserve">CASA DO CAMINHONEIRO LTDA-ME</t>
  </si>
  <si>
    <t xml:space="preserve">216611</t>
  </si>
  <si>
    <t xml:space="preserve">D VANS AUTO PECAS LTDA</t>
  </si>
  <si>
    <t xml:space="preserve">217117</t>
  </si>
  <si>
    <t xml:space="preserve">DEMAQUINAS VEICULOS EIRELI</t>
  </si>
  <si>
    <t xml:space="preserve">148277</t>
  </si>
  <si>
    <t xml:space="preserve">DM ROLAMENTOS LTDA</t>
  </si>
  <si>
    <t xml:space="preserve">207150</t>
  </si>
  <si>
    <t xml:space="preserve">G.P. DE OLIVEIRA LTDA.</t>
  </si>
  <si>
    <t xml:space="preserve">144314</t>
  </si>
  <si>
    <t xml:space="preserve">HS AUTO PECAS LTDA - EPP</t>
  </si>
  <si>
    <t xml:space="preserve">142112</t>
  </si>
  <si>
    <t xml:space="preserve">POSTO DO VOVO LTDA</t>
  </si>
  <si>
    <t xml:space="preserve">088992</t>
  </si>
  <si>
    <t xml:space="preserve">REFIL - PECAS DIESEL LTDA</t>
  </si>
  <si>
    <t xml:space="preserve">118239</t>
  </si>
  <si>
    <t xml:space="preserve">RER AUTO PECAS LTDA</t>
  </si>
  <si>
    <t xml:space="preserve">097937</t>
  </si>
  <si>
    <t xml:space="preserve">SALIMOTOS PECAS ACESS.SERVICOS LTDA ME</t>
  </si>
  <si>
    <t xml:space="preserve">102495</t>
  </si>
  <si>
    <t xml:space="preserve">SILVA E MARQUES COM. DE PECAS AUTOM. ME</t>
  </si>
  <si>
    <t xml:space="preserve">197148</t>
  </si>
  <si>
    <t xml:space="preserve">WILIAM ROCHA SILVA 01184357609</t>
  </si>
  <si>
    <t xml:space="preserve">LUIS ARTUR ROCHA</t>
  </si>
  <si>
    <t xml:space="preserve">147605</t>
  </si>
  <si>
    <t xml:space="preserve">EXPRESSO SETELAGOANO LTDA</t>
  </si>
  <si>
    <t xml:space="preserve">097613</t>
  </si>
  <si>
    <t xml:space="preserve">RODAP OPERADORA DE TRANSPORTES LTDA</t>
  </si>
  <si>
    <t xml:space="preserve">139915</t>
  </si>
  <si>
    <t xml:space="preserve">SARITUR SANTA RITA TRANSPORTE URBANO E RODOVIARIO</t>
  </si>
  <si>
    <t xml:space="preserve">093983</t>
  </si>
  <si>
    <t xml:space="preserve">TRANSPORTE COLETIVO JUATUBA LTDA</t>
  </si>
  <si>
    <t xml:space="preserve">140100</t>
  </si>
  <si>
    <t xml:space="preserve">TRANSPORTES CISNE LTDA</t>
  </si>
  <si>
    <t xml:space="preserve">226623</t>
  </si>
  <si>
    <t xml:space="preserve">TURILESSA LTDA</t>
  </si>
  <si>
    <t xml:space="preserve">221418</t>
  </si>
  <si>
    <t xml:space="preserve">VIACAO JARDINS S.A.</t>
  </si>
  <si>
    <t xml:space="preserve">156964</t>
  </si>
  <si>
    <t xml:space="preserve">VIACAO NOVO RETIRO LTDA</t>
  </si>
  <si>
    <t xml:space="preserve">132574</t>
  </si>
  <si>
    <t xml:space="preserve">VIACAO PASSARO VERDE LTDA</t>
  </si>
  <si>
    <t xml:space="preserve">132346</t>
  </si>
  <si>
    <t xml:space="preserve">VIACAO SIDON LTDA</t>
  </si>
  <si>
    <t xml:space="preserve">181001</t>
  </si>
  <si>
    <t xml:space="preserve">VIACAO TRANSMOREIRA</t>
  </si>
  <si>
    <t xml:space="preserve">LUIS FERNANDO CANDEU</t>
  </si>
  <si>
    <t xml:space="preserve">123260</t>
  </si>
  <si>
    <t xml:space="preserve">STEEL LOG COMERCIO, LOGISTICA, TRANSPORTADORA E SE</t>
  </si>
  <si>
    <t xml:space="preserve">MARCO ANTONIO DA SILVA GOMIERO</t>
  </si>
  <si>
    <t xml:space="preserve">MARCOS VINICIOS SILVA</t>
  </si>
  <si>
    <t xml:space="preserve">236617</t>
  </si>
  <si>
    <t xml:space="preserve">30.891.175 ALCILENE ROSA SOARES DUTRA</t>
  </si>
  <si>
    <t xml:space="preserve">238874</t>
  </si>
  <si>
    <t xml:space="preserve">34.201.372 AILTON NEVES DIAS FRANCA</t>
  </si>
  <si>
    <t xml:space="preserve">237539</t>
  </si>
  <si>
    <t xml:space="preserve">50.268.304 ANDRIE DE OLIVEIRA SILVA</t>
  </si>
  <si>
    <t xml:space="preserve">226479</t>
  </si>
  <si>
    <t xml:space="preserve">ADIMAR BATISTA SILVA 02417937697</t>
  </si>
  <si>
    <t xml:space="preserve">146265</t>
  </si>
  <si>
    <t xml:space="preserve">ARAGUAIA AUTO PECAS LTDA</t>
  </si>
  <si>
    <t xml:space="preserve">097265</t>
  </si>
  <si>
    <t xml:space="preserve">ART SOUND LTDA</t>
  </si>
  <si>
    <t xml:space="preserve">236666</t>
  </si>
  <si>
    <t xml:space="preserve">ASA AUTO ELETRICA E ACESSORIOS LTDA</t>
  </si>
  <si>
    <t xml:space="preserve">244639</t>
  </si>
  <si>
    <t xml:space="preserve">AUTO CAR AUTO ELETRICA LTDA</t>
  </si>
  <si>
    <t xml:space="preserve">236634</t>
  </si>
  <si>
    <t xml:space="preserve">AUTO ELETRICA E DISTRIBUIDORA TOKIO LTDA</t>
  </si>
  <si>
    <t xml:space="preserve">244982</t>
  </si>
  <si>
    <t xml:space="preserve">AUTO ELETRICA KOLANSK LTDA</t>
  </si>
  <si>
    <t xml:space="preserve">245976</t>
  </si>
  <si>
    <t xml:space="preserve">AUTO MAIS COMERCIO DE PECAS E SERVICOS LTDA</t>
  </si>
  <si>
    <t xml:space="preserve">089163</t>
  </si>
  <si>
    <t xml:space="preserve">AUTO PECAS AMORIM LTDA</t>
  </si>
  <si>
    <t xml:space="preserve">141437</t>
  </si>
  <si>
    <t xml:space="preserve">AUTO PECAS FILHOS EIRELI - ME</t>
  </si>
  <si>
    <t xml:space="preserve">116214</t>
  </si>
  <si>
    <t xml:space="preserve">BP CENTRO AUTOMOTIVO LTDA</t>
  </si>
  <si>
    <t xml:space="preserve">184026</t>
  </si>
  <si>
    <t xml:space="preserve">CRISTIANE PEREIRA DOS SANTOS CARDOSO</t>
  </si>
  <si>
    <t xml:space="preserve">236610</t>
  </si>
  <si>
    <t xml:space="preserve">EDUARDO ALEXANDRE ATANAZIO</t>
  </si>
  <si>
    <t xml:space="preserve">241869</t>
  </si>
  <si>
    <t xml:space="preserve">GIRLANE REIS DE CARVALHO FREIRE SILVA 67274099604</t>
  </si>
  <si>
    <t xml:space="preserve">237367</t>
  </si>
  <si>
    <t xml:space="preserve">JKA AUTO PECAS E SERVICOS LTDA</t>
  </si>
  <si>
    <t xml:space="preserve">123724</t>
  </si>
  <si>
    <t xml:space="preserve">LLVR AUTO PECAS LTDA - ME</t>
  </si>
  <si>
    <t xml:space="preserve">236615</t>
  </si>
  <si>
    <t xml:space="preserve">LUCAS RIBEIRO RAMALHO 09993334618</t>
  </si>
  <si>
    <t xml:space="preserve">238714</t>
  </si>
  <si>
    <t xml:space="preserve">LUCIANO HENRIQUES DA SILVA</t>
  </si>
  <si>
    <t xml:space="preserve">236638</t>
  </si>
  <si>
    <t xml:space="preserve">MARCAR OFICINA MULTIMARCAS LTDA</t>
  </si>
  <si>
    <t xml:space="preserve">241387</t>
  </si>
  <si>
    <t xml:space="preserve">MINASTERR MANUTENCAO E LOCACAO DE EQUIPAMENTOS LTD</t>
  </si>
  <si>
    <t xml:space="preserve">102015</t>
  </si>
  <si>
    <t xml:space="preserve">MN ESCAPAMENTO E COMERCIO DE PECAS PARA</t>
  </si>
  <si>
    <t xml:space="preserve">215516</t>
  </si>
  <si>
    <t xml:space="preserve">REGINALDO DE MELO 06752880611</t>
  </si>
  <si>
    <t xml:space="preserve">243567</t>
  </si>
  <si>
    <t xml:space="preserve">RENAN CHAVES DE OLIVEIRA 02921422697</t>
  </si>
  <si>
    <t xml:space="preserve">225974</t>
  </si>
  <si>
    <t xml:space="preserve">ROTA ALINHAMENTO LTDA</t>
  </si>
  <si>
    <t xml:space="preserve">236613</t>
  </si>
  <si>
    <t xml:space="preserve">VULCAO SOLUCOES AUTOMOTIVAS LTDA</t>
  </si>
  <si>
    <t xml:space="preserve">MARISTELA BATISTA MATIAS</t>
  </si>
  <si>
    <t xml:space="preserve">245404</t>
  </si>
  <si>
    <t xml:space="preserve">50.274.611 GUILHERME RIBEIRO MARCAL</t>
  </si>
  <si>
    <t xml:space="preserve">237834</t>
  </si>
  <si>
    <t xml:space="preserve">51.383.774 TATIANA VILAS BOAS MILAGRES</t>
  </si>
  <si>
    <t xml:space="preserve">230601</t>
  </si>
  <si>
    <t xml:space="preserve">ALBINO VIEIRA DA ROCHA JUNIOR 11662909640</t>
  </si>
  <si>
    <t xml:space="preserve">147182</t>
  </si>
  <si>
    <t xml:space="preserve">ALTERNATIVA AUTO MOTO PECAS EIRELI</t>
  </si>
  <si>
    <t xml:space="preserve">092836</t>
  </si>
  <si>
    <t xml:space="preserve">ARAMAR PECAS E ACESSORIOS LTDA</t>
  </si>
  <si>
    <t xml:space="preserve">097564</t>
  </si>
  <si>
    <t xml:space="preserve">AUTO ACESSORIOS FONSECA LTDA</t>
  </si>
  <si>
    <t xml:space="preserve">152298</t>
  </si>
  <si>
    <t xml:space="preserve">AUTO MECANICA NAZIAZENO LTDA - EPP</t>
  </si>
  <si>
    <t xml:space="preserve">171834</t>
  </si>
  <si>
    <t xml:space="preserve">AUTO PECAS E ACESSORIOS BR 262 EIRELI</t>
  </si>
  <si>
    <t xml:space="preserve">113648</t>
  </si>
  <si>
    <t xml:space="preserve">AUTO PECAS E SERVICOS DUARTE FILHOS LTDA</t>
  </si>
  <si>
    <t xml:space="preserve">163819</t>
  </si>
  <si>
    <t xml:space="preserve">AUTO PECAS L DIESEL LTDA</t>
  </si>
  <si>
    <t xml:space="preserve">246027</t>
  </si>
  <si>
    <t xml:space="preserve">BH ACESSORIOS E PECAS LTDA</t>
  </si>
  <si>
    <t xml:space="preserve">153321</t>
  </si>
  <si>
    <t xml:space="preserve">BH LUBRIFICANTES CAMINHOES EIRELI - ME</t>
  </si>
  <si>
    <t xml:space="preserve">230097</t>
  </si>
  <si>
    <t xml:space="preserve">BRENO BICALHO DE OLIVEIRA 07115453675</t>
  </si>
  <si>
    <t xml:space="preserve">133517</t>
  </si>
  <si>
    <t xml:space="preserve">CAFONA ELETRICA LTDA</t>
  </si>
  <si>
    <t xml:space="preserve">208136</t>
  </si>
  <si>
    <t xml:space="preserve">CARLOS EDUARDO SILVA DE SOUZA 13341238611</t>
  </si>
  <si>
    <t xml:space="preserve">139868</t>
  </si>
  <si>
    <t xml:space="preserve">CASSIO ALVES DE SOUZA 03065815664</t>
  </si>
  <si>
    <t xml:space="preserve">159802</t>
  </si>
  <si>
    <t xml:space="preserve">CASTRO DIESEL LTDA</t>
  </si>
  <si>
    <t xml:space="preserve">143982</t>
  </si>
  <si>
    <t xml:space="preserve">CITRO AUTO PECAS E ACESSORIOS LTDA ME</t>
  </si>
  <si>
    <t xml:space="preserve">122786</t>
  </si>
  <si>
    <t xml:space="preserve">CLEBER BESSA BRANDAO 01483734617</t>
  </si>
  <si>
    <t xml:space="preserve">240478</t>
  </si>
  <si>
    <t xml:space="preserve">CONCEITO PECAS E SERVICOS PARA TRATORES LTDA</t>
  </si>
  <si>
    <t xml:space="preserve">198384</t>
  </si>
  <si>
    <t xml:space="preserve">CREDICAR LOCADORA DE VEICULOS LTDA</t>
  </si>
  <si>
    <t xml:space="preserve">143487</t>
  </si>
  <si>
    <t xml:space="preserve">D GRANEL TRANSPORTES E COM LTDA</t>
  </si>
  <si>
    <t xml:space="preserve">D GRANEL TRANSPORTES E COMERCIO LTDA</t>
  </si>
  <si>
    <t xml:space="preserve">149853</t>
  </si>
  <si>
    <t xml:space="preserve">DEMOTOS LTDA</t>
  </si>
  <si>
    <t xml:space="preserve">146447</t>
  </si>
  <si>
    <t xml:space="preserve">DIOGO RIBEIRO NUNCIO AUGUSTO</t>
  </si>
  <si>
    <t xml:space="preserve">194987</t>
  </si>
  <si>
    <t xml:space="preserve">DYONE FERREIRA DE MENEZES 01348608617</t>
  </si>
  <si>
    <t xml:space="preserve">216406</t>
  </si>
  <si>
    <t xml:space="preserve">EDSOM ACESSORIOS AUTOMOTIVOS LTDA</t>
  </si>
  <si>
    <t xml:space="preserve">159740</t>
  </si>
  <si>
    <t xml:space="preserve">ELMAZ TARRAF COMERCIO DE CAMINHOES E ONIBUS LTDA</t>
  </si>
  <si>
    <t xml:space="preserve">228374</t>
  </si>
  <si>
    <t xml:space="preserve">EMBREAGENS E PECAS IDEAL LTDA</t>
  </si>
  <si>
    <t xml:space="preserve">228375</t>
  </si>
  <si>
    <t xml:space="preserve">EMBREAGENS IDEAL 1 LTDA</t>
  </si>
  <si>
    <t xml:space="preserve">134689</t>
  </si>
  <si>
    <t xml:space="preserve">EQUIPAMENTOS DE SOM PARA AUTOS LTDA</t>
  </si>
  <si>
    <t xml:space="preserve">212332</t>
  </si>
  <si>
    <t xml:space="preserve">EVOLUSOM SOM E ACESSORIOS AUTOMOTIVOS LTDA</t>
  </si>
  <si>
    <t xml:space="preserve">120802</t>
  </si>
  <si>
    <t xml:space="preserve">FLAVIO CENTRO AUTOMOTIVO LTDA - ME</t>
  </si>
  <si>
    <t xml:space="preserve">236606</t>
  </si>
  <si>
    <t xml:space="preserve">FLAVIO RODRIGUES DA PAZ 04997741671</t>
  </si>
  <si>
    <t xml:space="preserve">126642</t>
  </si>
  <si>
    <t xml:space="preserve">FREDERICO E FERNANDA ACESS.PEC. E SERV.</t>
  </si>
  <si>
    <t xml:space="preserve">171313</t>
  </si>
  <si>
    <t xml:space="preserve">GARAGEM DAS VANS AUTO PECAS LTDA</t>
  </si>
  <si>
    <t xml:space="preserve">125125</t>
  </si>
  <si>
    <t xml:space="preserve">GIVANILDO COSTA DOS SANTOS - ME</t>
  </si>
  <si>
    <t xml:space="preserve">142181</t>
  </si>
  <si>
    <t xml:space="preserve">IDEAL EMBREAGENS EIRELI - ME</t>
  </si>
  <si>
    <t xml:space="preserve">226591</t>
  </si>
  <si>
    <t xml:space="preserve">IGOR JUNIO REZENDE DA SILVA 12490690680</t>
  </si>
  <si>
    <t xml:space="preserve">158816</t>
  </si>
  <si>
    <t xml:space="preserve">IMPERIO DOS FAROIS LTDA</t>
  </si>
  <si>
    <t xml:space="preserve">107490</t>
  </si>
  <si>
    <t xml:space="preserve">ISOLINO NUNES FELIPE</t>
  </si>
  <si>
    <t xml:space="preserve">225140</t>
  </si>
  <si>
    <t xml:space="preserve">JAMIL COMERCIO DE PECAS E TRANSPORTES LTDA</t>
  </si>
  <si>
    <t xml:space="preserve">113752</t>
  </si>
  <si>
    <t xml:space="preserve">JEAN AUTO PECAS LTDA</t>
  </si>
  <si>
    <t xml:space="preserve">197460</t>
  </si>
  <si>
    <t xml:space="preserve">JOAO MARCOS WANDERLEY DE PAULA RESENDE 13564489681</t>
  </si>
  <si>
    <t xml:space="preserve">145266</t>
  </si>
  <si>
    <t xml:space="preserve">JOAO PAULO MARQUES SANTANA REZENDE FARIA 075987796</t>
  </si>
  <si>
    <t xml:space="preserve">142226</t>
  </si>
  <si>
    <t xml:space="preserve">JOLUCARFE AUTO PECAS LTDA</t>
  </si>
  <si>
    <t xml:space="preserve">116775</t>
  </si>
  <si>
    <t xml:space="preserve">KADU AUTO PECAS E ACESSORIOS LTDA</t>
  </si>
  <si>
    <t xml:space="preserve">137937</t>
  </si>
  <si>
    <t xml:space="preserve">LAVELI LAVRAS VEICULOS LTDA</t>
  </si>
  <si>
    <t xml:space="preserve">244839</t>
  </si>
  <si>
    <t xml:space="preserve">LP PECAS AUTOMOTIVAS LTDA</t>
  </si>
  <si>
    <t xml:space="preserve">237111</t>
  </si>
  <si>
    <t xml:space="preserve">LUCINEI SILVA MORAIS</t>
  </si>
  <si>
    <t xml:space="preserve">202663</t>
  </si>
  <si>
    <t xml:space="preserve">M L AUTO PECAS LTDA</t>
  </si>
  <si>
    <t xml:space="preserve">221978</t>
  </si>
  <si>
    <t xml:space="preserve">MAC PECAS E LUBRIFICANTES LTDA</t>
  </si>
  <si>
    <t xml:space="preserve">206517</t>
  </si>
  <si>
    <t xml:space="preserve">MARCELO VIEIRA FERRAZ 84220473653</t>
  </si>
  <si>
    <t xml:space="preserve">240135</t>
  </si>
  <si>
    <t xml:space="preserve">MARIA GORETTI GOMES DA SILVA GONCALVES 95346112634</t>
  </si>
  <si>
    <t xml:space="preserve">100560</t>
  </si>
  <si>
    <t xml:space="preserve">MARQUES E SOUZA AUTO PECAS LTDA</t>
  </si>
  <si>
    <t xml:space="preserve">215323</t>
  </si>
  <si>
    <t xml:space="preserve">MARY MOREIRA LOPES MARQUES</t>
  </si>
  <si>
    <t xml:space="preserve">104253</t>
  </si>
  <si>
    <t xml:space="preserve">MINEIRA AUTO PECAS LTDA EPP</t>
  </si>
  <si>
    <t xml:space="preserve">141747</t>
  </si>
  <si>
    <t xml:space="preserve">MUNDIAL PECAS SIMOES LTDA</t>
  </si>
  <si>
    <t xml:space="preserve">200832</t>
  </si>
  <si>
    <t xml:space="preserve">NOVA CANADA OFICINA E PECAS LTDA</t>
  </si>
  <si>
    <t xml:space="preserve">137233</t>
  </si>
  <si>
    <t xml:space="preserve">ORGANIZACAO GARCEZ PORTO LTDA</t>
  </si>
  <si>
    <t xml:space="preserve">120050</t>
  </si>
  <si>
    <t xml:space="preserve">ORGANIZACOES AUTO GIRO PNEUS PECAS LT-ME</t>
  </si>
  <si>
    <t xml:space="preserve">190670</t>
  </si>
  <si>
    <t xml:space="preserve">POSTO ZEPPE OASIS LTDA</t>
  </si>
  <si>
    <t xml:space="preserve">135514</t>
  </si>
  <si>
    <t xml:space="preserve">PSJ MOTOS LTDA</t>
  </si>
  <si>
    <t xml:space="preserve">127427</t>
  </si>
  <si>
    <t xml:space="preserve">RAFAEL CALDEIRA</t>
  </si>
  <si>
    <t xml:space="preserve">091878</t>
  </si>
  <si>
    <t xml:space="preserve">RAVENNY MOTO PECAS LTDA</t>
  </si>
  <si>
    <t xml:space="preserve">130963</t>
  </si>
  <si>
    <t xml:space="preserve">RM PECAS LTDA</t>
  </si>
  <si>
    <t xml:space="preserve">232951</t>
  </si>
  <si>
    <t xml:space="preserve">RONALDO RODRIGUES DE LIMA VILELA</t>
  </si>
  <si>
    <t xml:space="preserve">244142</t>
  </si>
  <si>
    <t xml:space="preserve">SHARK PECAS E ACESSORIOS LTDA</t>
  </si>
  <si>
    <t xml:space="preserve">084856</t>
  </si>
  <si>
    <t xml:space="preserve">SILVAS DISTRIBUIDORA DE PECAS AUTOMOTIVAS LTDA</t>
  </si>
  <si>
    <t xml:space="preserve">116778</t>
  </si>
  <si>
    <t xml:space="preserve">TRUCKS LUBRIFICANTES LTDA</t>
  </si>
  <si>
    <t xml:space="preserve">109223</t>
  </si>
  <si>
    <t xml:space="preserve">VALMIR BELLO DA SILVA - ME</t>
  </si>
  <si>
    <t xml:space="preserve">218137</t>
  </si>
  <si>
    <t xml:space="preserve">VC COMERCIO DE ACESSORIOS AUTOMOTIVOS EIRELI</t>
  </si>
  <si>
    <t xml:space="preserve">102157</t>
  </si>
  <si>
    <t xml:space="preserve">VITORIA MOTO PECAS LTDA</t>
  </si>
  <si>
    <t xml:space="preserve">213297</t>
  </si>
  <si>
    <t xml:space="preserve">W. ANTONIO DE SOUZA MOTA</t>
  </si>
  <si>
    <t xml:space="preserve">219541</t>
  </si>
  <si>
    <t xml:space="preserve">WALLISON TADEU MEDEIROS PINTO 07692909652</t>
  </si>
  <si>
    <t xml:space="preserve">216857</t>
  </si>
  <si>
    <t xml:space="preserve">WANDER L. SEBASTIAO PIRES  TORKDIESEL</t>
  </si>
  <si>
    <t xml:space="preserve">232970</t>
  </si>
  <si>
    <t xml:space="preserve">WEMERSON ALVES FERREIRA</t>
  </si>
  <si>
    <t xml:space="preserve">176132</t>
  </si>
  <si>
    <t xml:space="preserve">WLM PARTICIPACOES E COMERCIO DE MAQUINAS E VEICULO</t>
  </si>
  <si>
    <t xml:space="preserve">111140</t>
  </si>
  <si>
    <t xml:space="preserve">ZANGADO SOM E ACESSORIOS LTDA</t>
  </si>
  <si>
    <t xml:space="preserve">PAULO ANTONIO DE FREITAS</t>
  </si>
  <si>
    <t xml:space="preserve">146324</t>
  </si>
  <si>
    <t xml:space="preserve">INDUSTRIA DE RACOES PATENSE LTDA</t>
  </si>
  <si>
    <t xml:space="preserve">097795</t>
  </si>
  <si>
    <t xml:space="preserve">ALFA DISTRIBUIDORA DE PECAS DIESEL LTDA</t>
  </si>
  <si>
    <t xml:space="preserve">124835</t>
  </si>
  <si>
    <t xml:space="preserve">AUTO - PECAS FERNANDES LTDA</t>
  </si>
  <si>
    <t xml:space="preserve">165656</t>
  </si>
  <si>
    <t xml:space="preserve">AUTO CENTER LARA LTDA</t>
  </si>
  <si>
    <t xml:space="preserve">163849</t>
  </si>
  <si>
    <t xml:space="preserve">AUTO ELECTRONIC LTDA</t>
  </si>
  <si>
    <t xml:space="preserve">102675</t>
  </si>
  <si>
    <t xml:space="preserve">AUTO MECANICA J.G LTDA</t>
  </si>
  <si>
    <t xml:space="preserve">092904</t>
  </si>
  <si>
    <t xml:space="preserve">AUTO PECAS ALTEROSAS LTDA</t>
  </si>
  <si>
    <t xml:space="preserve">139800</t>
  </si>
  <si>
    <t xml:space="preserve">BB BOMBAS E BICOS INJETORES LTDA</t>
  </si>
  <si>
    <t xml:space="preserve">133815</t>
  </si>
  <si>
    <t xml:space="preserve">CASA DO FIAT COMERCIO DE PECAS LTDA-ME</t>
  </si>
  <si>
    <t xml:space="preserve">133051</t>
  </si>
  <si>
    <t xml:space="preserve">CASA DOS PARAFUSOS LTDA</t>
  </si>
  <si>
    <t xml:space="preserve">125123</t>
  </si>
  <si>
    <t xml:space="preserve">CENTRO AUTOMOTIVO DDD LTDA</t>
  </si>
  <si>
    <t xml:space="preserve">202636</t>
  </si>
  <si>
    <t xml:space="preserve">CENTRO AUTOMOTIVO DDDI LTDA</t>
  </si>
  <si>
    <t xml:space="preserve">095807</t>
  </si>
  <si>
    <t xml:space="preserve">CENTRO AUTOMOTIVO FERRUGEM LTDA</t>
  </si>
  <si>
    <t xml:space="preserve">147919</t>
  </si>
  <si>
    <t xml:space="preserve">CORPORACOES CELINHO AUTOPECAS LTDA</t>
  </si>
  <si>
    <t xml:space="preserve">130481</t>
  </si>
  <si>
    <t xml:space="preserve">ELDER LUCIO CAMPOS</t>
  </si>
  <si>
    <t xml:space="preserve">117016</t>
  </si>
  <si>
    <t xml:space="preserve">GABARRA LOCACOES DE VEICULOS LTDA ME</t>
  </si>
  <si>
    <t xml:space="preserve">132427</t>
  </si>
  <si>
    <t xml:space="preserve">JIP COMERCIO E SERVICOS LTDA</t>
  </si>
  <si>
    <t xml:space="preserve">090405</t>
  </si>
  <si>
    <t xml:space="preserve">JOSE HERCULANO DE OLIVEIRA</t>
  </si>
  <si>
    <t xml:space="preserve">162920</t>
  </si>
  <si>
    <t xml:space="preserve">LUHMA PECAS DIESEL LTDA</t>
  </si>
  <si>
    <t xml:space="preserve">220056</t>
  </si>
  <si>
    <t xml:space="preserve">MBS EMBREAGENS LTDA</t>
  </si>
  <si>
    <t xml:space="preserve">142537</t>
  </si>
  <si>
    <t xml:space="preserve">MECANICA E AUTO PECAS FONSECA LTDA</t>
  </si>
  <si>
    <t xml:space="preserve">136109</t>
  </si>
  <si>
    <t xml:space="preserve">MEGA ACAI EIRELI ME</t>
  </si>
  <si>
    <t xml:space="preserve">096512</t>
  </si>
  <si>
    <t xml:space="preserve">MINAS FIAT DISTRIBUIDORA DE PECAS AUTOM</t>
  </si>
  <si>
    <t xml:space="preserve">091034</t>
  </si>
  <si>
    <t xml:space="preserve">NEDER E REIS COMERCIAL LTDA ME</t>
  </si>
  <si>
    <t xml:space="preserve">140260</t>
  </si>
  <si>
    <t xml:space="preserve">OFICINA DO LOIRO PECAS E SERVICOS LTDA.</t>
  </si>
  <si>
    <t xml:space="preserve">085312</t>
  </si>
  <si>
    <t xml:space="preserve">PARAGUACU PNEUS LTDA</t>
  </si>
  <si>
    <t xml:space="preserve">112006</t>
  </si>
  <si>
    <t xml:space="preserve">RAIOS BATERIAS E PNEUS LTDA</t>
  </si>
  <si>
    <t xml:space="preserve">148729</t>
  </si>
  <si>
    <t xml:space="preserve">RODRIGO MARTINS ROCHA 04050740699</t>
  </si>
  <si>
    <t xml:space="preserve">218370</t>
  </si>
  <si>
    <t xml:space="preserve">SOB MEDIDA PECAS LTDA</t>
  </si>
  <si>
    <t xml:space="preserve">140916</t>
  </si>
  <si>
    <t xml:space="preserve">SUPER SAFRA CONCESSIONARIA DE TRAT.LTDA</t>
  </si>
  <si>
    <t xml:space="preserve">120781</t>
  </si>
  <si>
    <t xml:space="preserve">VALMIRO PEREIRA PASSOS</t>
  </si>
  <si>
    <t xml:space="preserve">143895</t>
  </si>
  <si>
    <t xml:space="preserve">ZILIO BERTULINO DA SILVA 03576490604</t>
  </si>
  <si>
    <t xml:space="preserve">RAPHAEL OLIMPIO RODRIGUES DA SILVA</t>
  </si>
  <si>
    <t xml:space="preserve">231071</t>
  </si>
  <si>
    <t xml:space="preserve">MAXIMILIANO REIS</t>
  </si>
  <si>
    <t xml:space="preserve">RILDO OSEAS MOREIRA</t>
  </si>
  <si>
    <t xml:space="preserve">217394</t>
  </si>
  <si>
    <t xml:space="preserve">PRIMEKAR MECANICA E AUTO CENTER LTDA</t>
  </si>
  <si>
    <t xml:space="preserve">RODRIGO DIOGO LEMOS</t>
  </si>
  <si>
    <t xml:space="preserve">217874</t>
  </si>
  <si>
    <t xml:space="preserve">E.M.B TRANSPORTES EIRELI</t>
  </si>
  <si>
    <t xml:space="preserve">103616</t>
  </si>
  <si>
    <t xml:space="preserve">GRANJA BRASILIA AGROINDUST. AVICOLA LTDA</t>
  </si>
  <si>
    <t xml:space="preserve">RUANN FABIANO SILVA LIMA</t>
  </si>
  <si>
    <t xml:space="preserve">240746</t>
  </si>
  <si>
    <t xml:space="preserve">22.602.095 HERIK SANTOS CANDIDO</t>
  </si>
  <si>
    <t xml:space="preserve">228489</t>
  </si>
  <si>
    <t xml:space="preserve">46.085.222 DANIEL FERREIRA TEIXEIRA</t>
  </si>
  <si>
    <t xml:space="preserve">244620</t>
  </si>
  <si>
    <t xml:space="preserve">49.991.905 HERCIO GERALDO DE LIMA</t>
  </si>
  <si>
    <t xml:space="preserve">245340</t>
  </si>
  <si>
    <t xml:space="preserve">50.310.137 JEFFERSON ADRIANO ENEAS</t>
  </si>
  <si>
    <t xml:space="preserve">241008</t>
  </si>
  <si>
    <t xml:space="preserve">50.605.073 LUCAS LOPES PORTUGAL</t>
  </si>
  <si>
    <t xml:space="preserve">241086</t>
  </si>
  <si>
    <t xml:space="preserve">51.342.941 GABRIEL CANDIDO SANTOS</t>
  </si>
  <si>
    <t xml:space="preserve">238421</t>
  </si>
  <si>
    <t xml:space="preserve">A &amp; S CENTRO AUTOMOTIVO LTDA</t>
  </si>
  <si>
    <t xml:space="preserve">236790</t>
  </si>
  <si>
    <t xml:space="preserve">ANTONIO ELIAS MEDEIROS JUNIOR</t>
  </si>
  <si>
    <t xml:space="preserve">193777</t>
  </si>
  <si>
    <t xml:space="preserve">CENTRO AUTOMOTIVO ESTRELA LTDA</t>
  </si>
  <si>
    <t xml:space="preserve">159745</t>
  </si>
  <si>
    <t xml:space="preserve">IMPERIO DAS BATERIAS LTDA ME</t>
  </si>
  <si>
    <t xml:space="preserve">236661</t>
  </si>
  <si>
    <t xml:space="preserve">JULIANA SILVA FURTADO 06792568651</t>
  </si>
  <si>
    <t xml:space="preserve">237857</t>
  </si>
  <si>
    <t xml:space="preserve">KARINA BATERIAS DISTRIBUIDORA LTDA</t>
  </si>
  <si>
    <t xml:space="preserve">102146</t>
  </si>
  <si>
    <t xml:space="preserve">LDL BATERIAS LTDA</t>
  </si>
  <si>
    <t xml:space="preserve">237520</t>
  </si>
  <si>
    <t xml:space="preserve">LEANDRO HELIO DE CARVALHO 06470268641</t>
  </si>
  <si>
    <t xml:space="preserve">240292</t>
  </si>
  <si>
    <t xml:space="preserve">LUIZ HENRIQUE DE CARVALHO CELESTINO 07382739619</t>
  </si>
  <si>
    <t xml:space="preserve">236983</t>
  </si>
  <si>
    <t xml:space="preserve">MARCELO RODRIGUES SOUSA 08621858665</t>
  </si>
  <si>
    <t xml:space="preserve">244952</t>
  </si>
  <si>
    <t xml:space="preserve">MAURICIO FONSECA DA COSTA 07472354651</t>
  </si>
  <si>
    <t xml:space="preserve">198206</t>
  </si>
  <si>
    <t xml:space="preserve">OSMANE OLIVEIRA 69229740691</t>
  </si>
  <si>
    <t xml:space="preserve">238198</t>
  </si>
  <si>
    <t xml:space="preserve">RICHELME FRANCE LEMOS 05628992607</t>
  </si>
  <si>
    <t xml:space="preserve">236927</t>
  </si>
  <si>
    <t xml:space="preserve">169556</t>
  </si>
  <si>
    <t xml:space="preserve">SQR AUTOMOTIVO LTDA</t>
  </si>
  <si>
    <t xml:space="preserve">203964</t>
  </si>
  <si>
    <t xml:space="preserve">TOP CAR POWER LTDA</t>
  </si>
  <si>
    <t xml:space="preserve">244561</t>
  </si>
  <si>
    <t xml:space="preserve">UNIFICAR CENTRO AUTOMOTIVO LTDA</t>
  </si>
  <si>
    <t xml:space="preserve">245554</t>
  </si>
  <si>
    <t xml:space="preserve">VALDEMIR CEZAR DAMAZO</t>
  </si>
  <si>
    <t xml:space="preserve">225814</t>
  </si>
  <si>
    <t xml:space="preserve">VINICIOS CHAYANE TEIXEIRA DUTRA LTDA</t>
  </si>
  <si>
    <t xml:space="preserve">SUELEN TEIXEIRA BARBOZA</t>
  </si>
  <si>
    <t xml:space="preserve">215823</t>
  </si>
  <si>
    <t xml:space="preserve">BH TACOGRAFOS LTDA</t>
  </si>
  <si>
    <t xml:space="preserve">240915</t>
  </si>
  <si>
    <t xml:space="preserve">TACOCAP TACOGRAFOS CAPELINHA LTDA</t>
  </si>
  <si>
    <t xml:space="preserve">VDA DIRETA PCS INTERNA - CONTAGEM-CON</t>
  </si>
  <si>
    <t xml:space="preserve">229408</t>
  </si>
  <si>
    <t xml:space="preserve">49.371.424 JULIO PEREIRA DE SOUZA</t>
  </si>
  <si>
    <t xml:space="preserve">217276</t>
  </si>
  <si>
    <t xml:space="preserve">ALINHAMENTO 3 IRMAOS LTDA</t>
  </si>
  <si>
    <t xml:space="preserve">103091</t>
  </si>
  <si>
    <t xml:space="preserve">ASK COMERCIO DE PECAS PARA VEICULOS LTDA</t>
  </si>
  <si>
    <t xml:space="preserve">133796</t>
  </si>
  <si>
    <t xml:space="preserve">AUTO DIESEL UNIAO LTDA</t>
  </si>
  <si>
    <t xml:space="preserve">124144</t>
  </si>
  <si>
    <t xml:space="preserve">AUTO GIRO PECAS PARA VEICULOS LTDA - ME</t>
  </si>
  <si>
    <t xml:space="preserve">138298</t>
  </si>
  <si>
    <t xml:space="preserve">AUTO PECAS CURVELO LTDA</t>
  </si>
  <si>
    <t xml:space="preserve">168988</t>
  </si>
  <si>
    <t xml:space="preserve">CASA DO OLEO COMERCIO E SERVICOS LTDA</t>
  </si>
  <si>
    <t xml:space="preserve">138284</t>
  </si>
  <si>
    <t xml:space="preserve">CORREA &amp; ALVARES LTDA</t>
  </si>
  <si>
    <t xml:space="preserve">200628</t>
  </si>
  <si>
    <t xml:space="preserve">D H A PINTO LTDA</t>
  </si>
  <si>
    <t xml:space="preserve">148691</t>
  </si>
  <si>
    <t xml:space="preserve">DALMA PNEUS COMERCIO E SERVICOS LTDA</t>
  </si>
  <si>
    <t xml:space="preserve">129248</t>
  </si>
  <si>
    <t xml:space="preserve">DISTRIBUIDORA DE PETROLEO MENDES LTDA</t>
  </si>
  <si>
    <t xml:space="preserve">232627</t>
  </si>
  <si>
    <t xml:space="preserve">DUFIBRANET TELECOM LTDA</t>
  </si>
  <si>
    <t xml:space="preserve">159119</t>
  </si>
  <si>
    <t xml:space="preserve">EDSON C.MOREIRA EPP</t>
  </si>
  <si>
    <t xml:space="preserve">122246</t>
  </si>
  <si>
    <t xml:space="preserve">GM PNEUS LTDA</t>
  </si>
  <si>
    <t xml:space="preserve">246118</t>
  </si>
  <si>
    <t xml:space="preserve">GOL PECAS E ACESSORIOS PARA AUTOMOVEIS E MOTOCICLE</t>
  </si>
  <si>
    <t xml:space="preserve">171467</t>
  </si>
  <si>
    <t xml:space="preserve">ISLONE SANTANA EIRELI</t>
  </si>
  <si>
    <t xml:space="preserve">170260</t>
  </si>
  <si>
    <t xml:space="preserve">JOSE HELI PEREIRA DE SOUZA</t>
  </si>
  <si>
    <t xml:space="preserve">107138</t>
  </si>
  <si>
    <t xml:space="preserve">JULIO CESAR LEAL PEREIRA</t>
  </si>
  <si>
    <t xml:space="preserve">085620</t>
  </si>
  <si>
    <t xml:space="preserve">JUSCELINO DE ALMEIDA</t>
  </si>
  <si>
    <t xml:space="preserve">142767</t>
  </si>
  <si>
    <t xml:space="preserve">LUBRIAUTO LUBRIFICANTES LTDA</t>
  </si>
  <si>
    <t xml:space="preserve">156973</t>
  </si>
  <si>
    <t xml:space="preserve">LUBRIVALE COMERCIO E REPRESENTACOES LTDA</t>
  </si>
  <si>
    <t xml:space="preserve">106743</t>
  </si>
  <si>
    <t xml:space="preserve">MARIA DA PIEDADE R. L. SILVA - ME</t>
  </si>
  <si>
    <t xml:space="preserve">125078</t>
  </si>
  <si>
    <t xml:space="preserve">MM DE SOUZA ME</t>
  </si>
  <si>
    <t xml:space="preserve">124773</t>
  </si>
  <si>
    <t xml:space="preserve">MOISES DE MATOS COSTA - ME</t>
  </si>
  <si>
    <t xml:space="preserve">146770</t>
  </si>
  <si>
    <t xml:space="preserve">MOTO CIDADE PECAS P/ MOTOS LTDA-ME</t>
  </si>
  <si>
    <t xml:space="preserve">098125</t>
  </si>
  <si>
    <t xml:space="preserve">OTTONCAR VEICULOS LTDA-ME</t>
  </si>
  <si>
    <t xml:space="preserve">149543</t>
  </si>
  <si>
    <t xml:space="preserve">PJ COMERCIO DE LUBRIFICANTES E PECAS LTDA ME</t>
  </si>
  <si>
    <t xml:space="preserve">105945</t>
  </si>
  <si>
    <t xml:space="preserve">PJ COMERCIO DE LUBRIFICANTES LTDA</t>
  </si>
  <si>
    <t xml:space="preserve">164832</t>
  </si>
  <si>
    <t xml:space="preserve">RETIFICA E COMERCIAL PECAS E ACESSORIOS SILVA &amp; PI</t>
  </si>
  <si>
    <t xml:space="preserve">093282</t>
  </si>
  <si>
    <t xml:space="preserve">RODA BRASIL AUTO PCS E ACESS. LTDA ME</t>
  </si>
  <si>
    <t xml:space="preserve">201325</t>
  </si>
  <si>
    <t xml:space="preserve">S M DE ALMEIDA OLIVEIRA</t>
  </si>
  <si>
    <t xml:space="preserve">197578</t>
  </si>
  <si>
    <t xml:space="preserve">SIRIUS FLORESTAL LTDA</t>
  </si>
  <si>
    <t xml:space="preserve">119163</t>
  </si>
  <si>
    <t xml:space="preserve">TA LUBRIFICANTES LTDA-ME</t>
  </si>
  <si>
    <t xml:space="preserve">VDA DIRETA PCS INTERNA - GOIANIA-GOA</t>
  </si>
  <si>
    <t xml:space="preserve">VDA DIRETA PCS INTERNA - JUIZ DE FO-JUI</t>
  </si>
  <si>
    <t xml:space="preserve">245147</t>
  </si>
  <si>
    <t xml:space="preserve">ROTA CENTRAL DISTRIBUIDORA LTDA</t>
  </si>
  <si>
    <t xml:space="preserve">VENDEDOR PADRAO</t>
  </si>
  <si>
    <t xml:space="preserve">244819</t>
  </si>
  <si>
    <t xml:space="preserve">DANIEL HENRIQUE DOS SANTOS SILVA 08317179630</t>
  </si>
  <si>
    <t xml:space="preserve">WAGNER CARDOSO RIBEIRO</t>
  </si>
  <si>
    <t xml:space="preserve">238739</t>
  </si>
  <si>
    <t xml:space="preserve">VAREJO DIGITAL LTDA</t>
  </si>
  <si>
    <t xml:space="preserve">fev</t>
  </si>
  <si>
    <t xml:space="preserve">246280</t>
  </si>
  <si>
    <t xml:space="preserve">13.056.685 FLAVIO FABRICIO SOUZA</t>
  </si>
  <si>
    <t xml:space="preserve">247109</t>
  </si>
  <si>
    <t xml:space="preserve">51.006.779 ALINE ROMARIA DOS SANTOS</t>
  </si>
  <si>
    <t xml:space="preserve">244216</t>
  </si>
  <si>
    <t xml:space="preserve">53.095.165 ALOISIO SILVINO DE PAULO</t>
  </si>
  <si>
    <t xml:space="preserve">233756</t>
  </si>
  <si>
    <t xml:space="preserve">ALBANO TURISMO LTDA</t>
  </si>
  <si>
    <t xml:space="preserve">246642</t>
  </si>
  <si>
    <t xml:space="preserve">ANDRADE SILVA SERVICOS &amp; LOCACOES LTDA</t>
  </si>
  <si>
    <t xml:space="preserve">160309</t>
  </si>
  <si>
    <t xml:space="preserve">AUTO PECAS SANTAREM LTDA</t>
  </si>
  <si>
    <t xml:space="preserve">220180</t>
  </si>
  <si>
    <t xml:space="preserve">AUTO PECAS ZAPPA LTDA</t>
  </si>
  <si>
    <t xml:space="preserve">246377</t>
  </si>
  <si>
    <t xml:space="preserve">BA DISTRIBUIDORA DE CARNES LTDA</t>
  </si>
  <si>
    <t xml:space="preserve">242602</t>
  </si>
  <si>
    <t xml:space="preserve">BRUNO APARECIDO COSTA 07209167633</t>
  </si>
  <si>
    <t xml:space="preserve">246841</t>
  </si>
  <si>
    <t xml:space="preserve">CACA TRANSPORTES LTDA</t>
  </si>
  <si>
    <t xml:space="preserve">234850</t>
  </si>
  <si>
    <t xml:space="preserve">CESAR TRANSPORTES LTDA</t>
  </si>
  <si>
    <t xml:space="preserve">246948</t>
  </si>
  <si>
    <t xml:space="preserve">DIEGO BARBOSA PEREIRA 08917247610</t>
  </si>
  <si>
    <t xml:space="preserve">223769</t>
  </si>
  <si>
    <t xml:space="preserve">DORJO TRANSPORTADORA LTDA</t>
  </si>
  <si>
    <t xml:space="preserve">243937</t>
  </si>
  <si>
    <t xml:space="preserve">EXPRESSO AUTO UNIAO LTDA</t>
  </si>
  <si>
    <t xml:space="preserve">197490</t>
  </si>
  <si>
    <t xml:space="preserve">GERALDO BATERIAS EIRELI</t>
  </si>
  <si>
    <t xml:space="preserve">246389</t>
  </si>
  <si>
    <t xml:space="preserve">JOAO PAULO DA CRUZ 06240180670</t>
  </si>
  <si>
    <t xml:space="preserve">163827</t>
  </si>
  <si>
    <t xml:space="preserve">JOVANE BENEDITO XAVIER</t>
  </si>
  <si>
    <t xml:space="preserve">246224</t>
  </si>
  <si>
    <t xml:space="preserve">JULIANA TRANSPORTES LTDA</t>
  </si>
  <si>
    <t xml:space="preserve">244520</t>
  </si>
  <si>
    <t xml:space="preserve">LEILA LOPES ALMEIDA DE CASTRO</t>
  </si>
  <si>
    <t xml:space="preserve">234672</t>
  </si>
  <si>
    <t xml:space="preserve">M&amp;A FREITAS TRANSPORTES LTDA</t>
  </si>
  <si>
    <t xml:space="preserve">247205</t>
  </si>
  <si>
    <t xml:space="preserve">MADEIREIRA E TRANSPORTADORA GABRIELA LTDA</t>
  </si>
  <si>
    <t xml:space="preserve">246816</t>
  </si>
  <si>
    <t xml:space="preserve">MARCIO ANTONIO DE MELO 03425174657</t>
  </si>
  <si>
    <t xml:space="preserve">234157</t>
  </si>
  <si>
    <t xml:space="preserve">MASTER BUSS VIAGEM LTDA</t>
  </si>
  <si>
    <t xml:space="preserve">247160</t>
  </si>
  <si>
    <t xml:space="preserve">MILENA TEIXEIRA ROMA 08944362602</t>
  </si>
  <si>
    <t xml:space="preserve">000419</t>
  </si>
  <si>
    <t xml:space="preserve">MVG TRANSPORTES EIRELI</t>
  </si>
  <si>
    <t xml:space="preserve">246842</t>
  </si>
  <si>
    <t xml:space="preserve">N &amp; N SERVICOS LTDA</t>
  </si>
  <si>
    <t xml:space="preserve">244401</t>
  </si>
  <si>
    <t xml:space="preserve">NEBLINA TRANSPORTES LTDA</t>
  </si>
  <si>
    <t xml:space="preserve">235063</t>
  </si>
  <si>
    <t xml:space="preserve">PAULINO &amp; FIGUEIREDO TRANSPORTE E LOGISTICA LTDA</t>
  </si>
  <si>
    <t xml:space="preserve">246123</t>
  </si>
  <si>
    <t xml:space="preserve">PAVIFORTE ENGENHARIA LTDA</t>
  </si>
  <si>
    <t xml:space="preserve">233279</t>
  </si>
  <si>
    <t xml:space="preserve">REIS TRANSPORTES LTDA</t>
  </si>
  <si>
    <t xml:space="preserve">233185</t>
  </si>
  <si>
    <t xml:space="preserve">SANTOS ALVES TRANSPORTES LTDA</t>
  </si>
  <si>
    <t xml:space="preserve">246081</t>
  </si>
  <si>
    <t xml:space="preserve">SIDERBRAS SIDERURGICA BRASILEIRA LTDA</t>
  </si>
  <si>
    <t xml:space="preserve">219721</t>
  </si>
  <si>
    <t xml:space="preserve">TAL TRANSPORTES LTDA</t>
  </si>
  <si>
    <t xml:space="preserve">247131</t>
  </si>
  <si>
    <t xml:space="preserve">TECNO FREIO SERVICOS EM VALVULAS E COMPRESSORES DE</t>
  </si>
  <si>
    <t xml:space="preserve">234077</t>
  </si>
  <si>
    <t xml:space="preserve">TRANSCAS TRANSPORTES LTDA</t>
  </si>
  <si>
    <t xml:space="preserve">241900</t>
  </si>
  <si>
    <t xml:space="preserve">TRANSPORTADORA H ANDRADE LTDA</t>
  </si>
  <si>
    <t xml:space="preserve">247036</t>
  </si>
  <si>
    <t xml:space="preserve">TRANSPORTADORA MONTENEGRO LTDA</t>
  </si>
  <si>
    <t xml:space="preserve">237924</t>
  </si>
  <si>
    <t xml:space="preserve">UNIDOS TURISMOS E TRANSPORTES LTDA</t>
  </si>
  <si>
    <t xml:space="preserve">247206</t>
  </si>
  <si>
    <t xml:space="preserve">WALISSON MARIANO VIEIRA 02923022661</t>
  </si>
  <si>
    <t xml:space="preserve">216421</t>
  </si>
  <si>
    <t xml:space="preserve">ZAC COMERCIO ELETRONICO LTDA</t>
  </si>
  <si>
    <t xml:space="preserve">221349</t>
  </si>
  <si>
    <t xml:space="preserve">AATO AGRONEGOCIOS LTDA</t>
  </si>
  <si>
    <t xml:space="preserve">234483</t>
  </si>
  <si>
    <t xml:space="preserve">BRANIX EMPREENDIMENTOS LTDA</t>
  </si>
  <si>
    <t xml:space="preserve">247126</t>
  </si>
  <si>
    <t xml:space="preserve">FLAVIO CAIXETA NUNES</t>
  </si>
  <si>
    <t xml:space="preserve">225356</t>
  </si>
  <si>
    <t xml:space="preserve">LEANDRO GERALDO MOREIRA DA SILVA</t>
  </si>
  <si>
    <t xml:space="preserve">245828</t>
  </si>
  <si>
    <t xml:space="preserve">MALUQUINHO TRANSPORTES, VEICULOS E TURISMO LTDA</t>
  </si>
  <si>
    <t xml:space="preserve">225596</t>
  </si>
  <si>
    <t xml:space="preserve">MARCOS CARNEIRO 97033227604</t>
  </si>
  <si>
    <t xml:space="preserve">226743</t>
  </si>
  <si>
    <t xml:space="preserve">NOVA ROTA TRANSPORTES E ARMAZENAGEM LTDA</t>
  </si>
  <si>
    <t xml:space="preserve">236055</t>
  </si>
  <si>
    <t xml:space="preserve">PP TRANSPORTES LTDA</t>
  </si>
  <si>
    <t xml:space="preserve">233488</t>
  </si>
  <si>
    <t xml:space="preserve">RENATO CESAR DE FARIA TRANSPORTE LTDA</t>
  </si>
  <si>
    <t xml:space="preserve">246531</t>
  </si>
  <si>
    <t xml:space="preserve">TRONCOS E BALANCAS ARGOS LTDA</t>
  </si>
  <si>
    <t xml:space="preserve">246419</t>
  </si>
  <si>
    <t xml:space="preserve">WVIEIRA TURISMO LTDA</t>
  </si>
  <si>
    <t xml:space="preserve">171556</t>
  </si>
  <si>
    <t xml:space="preserve">ARW COMERCIO DE LUBRIFICANTES LTDA</t>
  </si>
  <si>
    <t xml:space="preserve">215231</t>
  </si>
  <si>
    <t xml:space="preserve">AUTO CENTER RODRIGUES LTDA</t>
  </si>
  <si>
    <t xml:space="preserve">097079</t>
  </si>
  <si>
    <t xml:space="preserve">AUTO MECANICA E PECAS ULISSES LTDA - ME</t>
  </si>
  <si>
    <t xml:space="preserve">115810</t>
  </si>
  <si>
    <t xml:space="preserve">AUTO PECAS MARIO CAMPOS LTDA</t>
  </si>
  <si>
    <t xml:space="preserve">125144</t>
  </si>
  <si>
    <t xml:space="preserve">AUTOCAR PECAS ACESS.E SERVICOS LTDA ME</t>
  </si>
  <si>
    <t xml:space="preserve">144982</t>
  </si>
  <si>
    <t xml:space="preserve">BM ASSISTENCIA AUTOMOTIVA LTDA</t>
  </si>
  <si>
    <t xml:space="preserve">085324</t>
  </si>
  <si>
    <t xml:space="preserve">BRANGIONI AUTO PECAS LTDA</t>
  </si>
  <si>
    <t xml:space="preserve">113615</t>
  </si>
  <si>
    <t xml:space="preserve">COMERCIO DE PCS E SERV.SILVA E SILVA LT</t>
  </si>
  <si>
    <t xml:space="preserve">171836</t>
  </si>
  <si>
    <t xml:space="preserve">DENAIR RIBEIRO BARROS 07554959697</t>
  </si>
  <si>
    <t xml:space="preserve">158773</t>
  </si>
  <si>
    <t xml:space="preserve">GRILLOS PNEUS E ACESSORIOS LTDA.</t>
  </si>
  <si>
    <t xml:space="preserve">089722</t>
  </si>
  <si>
    <t xml:space="preserve">IDEAL AUTO PECAS LTDA ME</t>
  </si>
  <si>
    <t xml:space="preserve">086494</t>
  </si>
  <si>
    <t xml:space="preserve">NARDELI MOTA DUPIM</t>
  </si>
  <si>
    <t xml:space="preserve">246202</t>
  </si>
  <si>
    <t xml:space="preserve">POSTO 65 LTDA</t>
  </si>
  <si>
    <t xml:space="preserve">160504</t>
  </si>
  <si>
    <t xml:space="preserve">POSTO JUATUBA LTDA</t>
  </si>
  <si>
    <t xml:space="preserve">134402</t>
  </si>
  <si>
    <t xml:space="preserve">ROMI DO CARMO CRUZ</t>
  </si>
  <si>
    <t xml:space="preserve">224836</t>
  </si>
  <si>
    <t xml:space="preserve">TAINA ALMEIDA DE OLIVEIRA 12714344666</t>
  </si>
  <si>
    <t xml:space="preserve">231265</t>
  </si>
  <si>
    <t xml:space="preserve">DE LA CRUZ TRANSPORTES LTDA</t>
  </si>
  <si>
    <t xml:space="preserve">110852</t>
  </si>
  <si>
    <t xml:space="preserve">EMPREENDIMENTOS E PART.RIO NEGRO LTDA</t>
  </si>
  <si>
    <t xml:space="preserve">136790</t>
  </si>
  <si>
    <t xml:space="preserve">LAGUNA AUTO ONIBUS LTDA</t>
  </si>
  <si>
    <t xml:space="preserve">246289</t>
  </si>
  <si>
    <t xml:space="preserve">LOCATUR PECAS AUTOMOTIVAS E SERVICOS LTDA</t>
  </si>
  <si>
    <t xml:space="preserve">142603</t>
  </si>
  <si>
    <t xml:space="preserve">ORGANIZACAO COMERCIAL GUIMARAES LTDA</t>
  </si>
  <si>
    <t xml:space="preserve">132458</t>
  </si>
  <si>
    <t xml:space="preserve">SION LUBRIFICANTES LTDA</t>
  </si>
  <si>
    <t xml:space="preserve">239111</t>
  </si>
  <si>
    <t xml:space="preserve">TRANSNIEL TRANSPORTES LTDA</t>
  </si>
  <si>
    <t xml:space="preserve">237060</t>
  </si>
  <si>
    <t xml:space="preserve">51.380.000 EDILSON BARBOSA DE SOUZA</t>
  </si>
  <si>
    <t xml:space="preserve">230180</t>
  </si>
  <si>
    <t xml:space="preserve">CENTRO AUTOMOTIVO MD LTDA</t>
  </si>
  <si>
    <t xml:space="preserve">234186</t>
  </si>
  <si>
    <t xml:space="preserve">GILSON AUTO PECAS E SERVICOS MECANICOS LTDA</t>
  </si>
  <si>
    <t xml:space="preserve">234338</t>
  </si>
  <si>
    <t xml:space="preserve">GUILHERME VINICIUS VIEIRA RODRIGUES 14291961650</t>
  </si>
  <si>
    <t xml:space="preserve">114573</t>
  </si>
  <si>
    <t xml:space="preserve">HAMILTON DIESEL PECAS E SERVICOS LTDA</t>
  </si>
  <si>
    <t xml:space="preserve">123951</t>
  </si>
  <si>
    <t xml:space="preserve">LAURA ALVES SILVA</t>
  </si>
  <si>
    <t xml:space="preserve">246335</t>
  </si>
  <si>
    <t xml:space="preserve">MENDONCA E COSTA TRATORES LTDA</t>
  </si>
  <si>
    <t xml:space="preserve">139171</t>
  </si>
  <si>
    <t xml:space="preserve">NIVALDO PEIXOTO NP MOTOS NEWS ME</t>
  </si>
  <si>
    <t xml:space="preserve">159795</t>
  </si>
  <si>
    <t xml:space="preserve">ORGANIZACAO IRMAOS COUTO LTDA</t>
  </si>
  <si>
    <t xml:space="preserve">234947</t>
  </si>
  <si>
    <t xml:space="preserve">RC RETENTORES AUTOMOTIVOS INDUSTRIAIS LTDA</t>
  </si>
  <si>
    <t xml:space="preserve">231704</t>
  </si>
  <si>
    <t xml:space="preserve">RIAGRO PECAS AGRICOLAS LTDA</t>
  </si>
  <si>
    <t xml:space="preserve">129546</t>
  </si>
  <si>
    <t xml:space="preserve">UNIAO PECAS DIESEL LTDA - ME</t>
  </si>
  <si>
    <t xml:space="preserve">232602</t>
  </si>
  <si>
    <t xml:space="preserve">ANA PAULA DE SOUZA CPF 92865062600</t>
  </si>
  <si>
    <t xml:space="preserve">245726</t>
  </si>
  <si>
    <t xml:space="preserve">CAIO VINICIUS OLIVEIRA MATIAS</t>
  </si>
  <si>
    <t xml:space="preserve">238630</t>
  </si>
  <si>
    <t xml:space="preserve">FH &amp; MARTINS TRANSPORTES PARAISO LTDA</t>
  </si>
  <si>
    <t xml:space="preserve">238865</t>
  </si>
  <si>
    <t xml:space="preserve">FH OLIVEIRA TRANSPORTES LTDA</t>
  </si>
  <si>
    <t xml:space="preserve">235305</t>
  </si>
  <si>
    <t xml:space="preserve">JRL TRASNPORTES LTDA</t>
  </si>
  <si>
    <t xml:space="preserve">233140</t>
  </si>
  <si>
    <t xml:space="preserve">LUIZ HENRIQUE DE ALMEIDA PENHA</t>
  </si>
  <si>
    <t xml:space="preserve">231223</t>
  </si>
  <si>
    <t xml:space="preserve">MARCELO BRUNO ALVES TRANSPORTADORA</t>
  </si>
  <si>
    <t xml:space="preserve">226311</t>
  </si>
  <si>
    <t xml:space="preserve">MGM LOGISTICA S/A</t>
  </si>
  <si>
    <t xml:space="preserve">229873</t>
  </si>
  <si>
    <t xml:space="preserve">RDA CONSTRUCOES LTDA.</t>
  </si>
  <si>
    <t xml:space="preserve">232703</t>
  </si>
  <si>
    <t xml:space="preserve">SCANORTE/SUL LTDA</t>
  </si>
  <si>
    <t xml:space="preserve">225214</t>
  </si>
  <si>
    <t xml:space="preserve">TRANSMATIAS LTDA</t>
  </si>
  <si>
    <t xml:space="preserve">184094</t>
  </si>
  <si>
    <t xml:space="preserve">GWT COMERCIO DE PRODUTOS AUTOMOTIVOS EIRELI</t>
  </si>
  <si>
    <t xml:space="preserve">228654</t>
  </si>
  <si>
    <t xml:space="preserve">L &amp; J DOMINGUES DISTRIBUIDORA LTDA</t>
  </si>
  <si>
    <t xml:space="preserve">106770</t>
  </si>
  <si>
    <t xml:space="preserve">M.M. COMERCIO DE PECAS LTDA</t>
  </si>
  <si>
    <t xml:space="preserve">229306</t>
  </si>
  <si>
    <t xml:space="preserve">PECAMINAS DISTRIBUIDORA LTDA</t>
  </si>
  <si>
    <t xml:space="preserve">246542</t>
  </si>
  <si>
    <t xml:space="preserve">FAC COMERCIO E SERVICOS LTDA</t>
  </si>
  <si>
    <t xml:space="preserve">229678</t>
  </si>
  <si>
    <t xml:space="preserve">LACERDA AUTO ACESSORIOS LTDA</t>
  </si>
  <si>
    <t xml:space="preserve">218981</t>
  </si>
  <si>
    <t xml:space="preserve">ROMESTUR  SERVICO DE TRANSPORTE E TURISMO EIRELI</t>
  </si>
  <si>
    <t xml:space="preserve">246754</t>
  </si>
  <si>
    <t xml:space="preserve">53.951.591 FABRICIO DA SILVA TELLES</t>
  </si>
  <si>
    <t xml:space="preserve">142007</t>
  </si>
  <si>
    <t xml:space="preserve">AUTO PECAS CAPUTO LTDA</t>
  </si>
  <si>
    <t xml:space="preserve">117893</t>
  </si>
  <si>
    <t xml:space="preserve">AUTORAMA AUTO CENTRO EIRELI ME</t>
  </si>
  <si>
    <t xml:space="preserve">084498</t>
  </si>
  <si>
    <t xml:space="preserve">103489</t>
  </si>
  <si>
    <t xml:space="preserve">IRMAOS COIMBRA AUTO PECAS LTDA</t>
  </si>
  <si>
    <t xml:space="preserve">178850</t>
  </si>
  <si>
    <t xml:space="preserve">JHA AUTO CENTER LTDA - ME</t>
  </si>
  <si>
    <t xml:space="preserve">135554</t>
  </si>
  <si>
    <t xml:space="preserve">OLIVEIRA FERNANDES COMERCIO DE COMBUSTIVEIS LTDA</t>
  </si>
  <si>
    <t xml:space="preserve">107148</t>
  </si>
  <si>
    <t xml:space="preserve">OTONI JOSE DE SOUZA NETO CIA LTDA ME</t>
  </si>
  <si>
    <t xml:space="preserve">231236</t>
  </si>
  <si>
    <t xml:space="preserve">CLASSE A TRATAMENTO DE RESIDUOS LTDA.</t>
  </si>
  <si>
    <t xml:space="preserve">186767</t>
  </si>
  <si>
    <t xml:space="preserve">CLUBCAR</t>
  </si>
  <si>
    <t xml:space="preserve">243949</t>
  </si>
  <si>
    <t xml:space="preserve">COOP. MOTORISTAS E PROPRIETARIOS VEICULOS CARGA E</t>
  </si>
  <si>
    <t xml:space="preserve">096951</t>
  </si>
  <si>
    <t xml:space="preserve">COOPERATIVA DE TRANSPORTE SUPLEMENTAR DE BELO HORI</t>
  </si>
  <si>
    <t xml:space="preserve">150370</t>
  </si>
  <si>
    <t xml:space="preserve">COSTA E SILVA PECAS DIESEL EIRELI</t>
  </si>
  <si>
    <t xml:space="preserve">235834</t>
  </si>
  <si>
    <t xml:space="preserve">EVELYN PRESTACOES DE SERVICOS E TRANSPORTES LTDA</t>
  </si>
  <si>
    <t xml:space="preserve">214410</t>
  </si>
  <si>
    <t xml:space="preserve">EXPRESSO M &amp; R TRANSPORTES LTDA</t>
  </si>
  <si>
    <t xml:space="preserve">214486</t>
  </si>
  <si>
    <t xml:space="preserve">FLAVIO AUGUSTO BELCHIOR 05468729644</t>
  </si>
  <si>
    <t xml:space="preserve">214989</t>
  </si>
  <si>
    <t xml:space="preserve">GLENIO DA SILVA MORAIS</t>
  </si>
  <si>
    <t xml:space="preserve">215017</t>
  </si>
  <si>
    <t xml:space="preserve">KATRANS TRANSPORTES LTDA</t>
  </si>
  <si>
    <t xml:space="preserve">222021</t>
  </si>
  <si>
    <t xml:space="preserve">LGP TRANSPORTES LTDA</t>
  </si>
  <si>
    <t xml:space="preserve">230138</t>
  </si>
  <si>
    <t xml:space="preserve">LOK PIRAMIDE LTDA EPP</t>
  </si>
  <si>
    <t xml:space="preserve">246682</t>
  </si>
  <si>
    <t xml:space="preserve">MARCO ANTONIO DE ANDRADE 93654804691</t>
  </si>
  <si>
    <t xml:space="preserve">247181</t>
  </si>
  <si>
    <t xml:space="preserve">MT TRANSPORTES E LOGISTICA LTDA</t>
  </si>
  <si>
    <t xml:space="preserve">215062</t>
  </si>
  <si>
    <t xml:space="preserve">RCO TRANSPORTES EIRELI</t>
  </si>
  <si>
    <t xml:space="preserve">215066</t>
  </si>
  <si>
    <t xml:space="preserve">SANDRO REZENDE MILITAO</t>
  </si>
  <si>
    <t xml:space="preserve">243801</t>
  </si>
  <si>
    <t xml:space="preserve">TFL TRANSPORTES LOCACAO E LOGISTICA LTDA</t>
  </si>
  <si>
    <t xml:space="preserve">217592</t>
  </si>
  <si>
    <t xml:space="preserve">TRANSPORTADORA ALONSO E MORAES LTDA</t>
  </si>
  <si>
    <t xml:space="preserve">237718</t>
  </si>
  <si>
    <t xml:space="preserve">VIACAO GISELE LTDA</t>
  </si>
  <si>
    <t xml:space="preserve">219955</t>
  </si>
  <si>
    <t xml:space="preserve">WALDIR TRANSPORTES LTDA</t>
  </si>
  <si>
    <t xml:space="preserve">246212</t>
  </si>
  <si>
    <t xml:space="preserve">41.854.368 LUCAS RODRIGO ALMADA CAETANO</t>
  </si>
  <si>
    <t xml:space="preserve">241954</t>
  </si>
  <si>
    <t xml:space="preserve">42.421.210 ALEXANDRE JONATAN DIAS</t>
  </si>
  <si>
    <t xml:space="preserve">142949</t>
  </si>
  <si>
    <t xml:space="preserve">ALEXANDRE MOTOS E. V. LTDA</t>
  </si>
  <si>
    <t xml:space="preserve">089495</t>
  </si>
  <si>
    <t xml:space="preserve">ALISSON APARECIDO MELO</t>
  </si>
  <si>
    <t xml:space="preserve">115186</t>
  </si>
  <si>
    <t xml:space="preserve">ANDERSON PEREIRA CARVALHAIS ME</t>
  </si>
  <si>
    <t xml:space="preserve">099001</t>
  </si>
  <si>
    <t xml:space="preserve">BADULAQUE VARIEDADES LTDA</t>
  </si>
  <si>
    <t xml:space="preserve">086898</t>
  </si>
  <si>
    <t xml:space="preserve">BELIZARIO ROCHA MEIRELES NETO ME</t>
  </si>
  <si>
    <t xml:space="preserve">089128</t>
  </si>
  <si>
    <t xml:space="preserve">COM.DE PECAS P/ MOTO TRILHEIROS LTDA ME</t>
  </si>
  <si>
    <t xml:space="preserve">120580</t>
  </si>
  <si>
    <t xml:space="preserve">GSC SOM E ACESSORIOS LTDA - ME</t>
  </si>
  <si>
    <t xml:space="preserve">142765</t>
  </si>
  <si>
    <t xml:space="preserve">KARMANIA DISTRIBUIDORA DE ACESSORIOS LTDA</t>
  </si>
  <si>
    <t xml:space="preserve">124125</t>
  </si>
  <si>
    <t xml:space="preserve">LEONARDO CAMPOS GONCALVES - ME</t>
  </si>
  <si>
    <t xml:space="preserve">085824</t>
  </si>
  <si>
    <t xml:space="preserve">LUIZ ERNANE MAIA FERREIRA</t>
  </si>
  <si>
    <t xml:space="preserve">115272</t>
  </si>
  <si>
    <t xml:space="preserve">MARTINS COMERCIO DE PECAS E ACESSORIOS LTDA</t>
  </si>
  <si>
    <t xml:space="preserve">215281</t>
  </si>
  <si>
    <t xml:space="preserve">MASTER ACESSORIOS ELETRONICOS LTDA</t>
  </si>
  <si>
    <t xml:space="preserve">106713</t>
  </si>
  <si>
    <t xml:space="preserve">MERK SOM E ACESSORIOS LTDA -ME</t>
  </si>
  <si>
    <t xml:space="preserve">143348</t>
  </si>
  <si>
    <t xml:space="preserve">MICHAEL MARK EVANGELISTA DA SILVA COSTA</t>
  </si>
  <si>
    <t xml:space="preserve">212913</t>
  </si>
  <si>
    <t xml:space="preserve">POSITIVA SOM &amp; ACESSORIOS LTDA</t>
  </si>
  <si>
    <t xml:space="preserve">243210</t>
  </si>
  <si>
    <t xml:space="preserve">RAFAEL DE AQUINO VIEIRA 10537370684</t>
  </si>
  <si>
    <t xml:space="preserve">173169</t>
  </si>
  <si>
    <t xml:space="preserve">SETE ACESSORIOS LTDA -ME</t>
  </si>
  <si>
    <t xml:space="preserve">116821</t>
  </si>
  <si>
    <t xml:space="preserve">SILVA SOM ACESSORIOS LTDA - ME</t>
  </si>
  <si>
    <t xml:space="preserve">227707</t>
  </si>
  <si>
    <t xml:space="preserve">AVANTT SERVICOS DE RECICLAGEM E TRANSPORTES LTDA</t>
  </si>
  <si>
    <t xml:space="preserve">194734</t>
  </si>
  <si>
    <t xml:space="preserve">B C L A TRANSPORTES LTDA</t>
  </si>
  <si>
    <t xml:space="preserve">239861</t>
  </si>
  <si>
    <t xml:space="preserve">CEDRUS TRANSPORTADORA LTDA</t>
  </si>
  <si>
    <t xml:space="preserve">231372</t>
  </si>
  <si>
    <t xml:space="preserve">FARTRAN TRANSPORTES LTDA</t>
  </si>
  <si>
    <t xml:space="preserve">225049</t>
  </si>
  <si>
    <t xml:space="preserve">247299</t>
  </si>
  <si>
    <t xml:space="preserve">STRALIS TRANSPORTES LTDA</t>
  </si>
  <si>
    <t xml:space="preserve">145504</t>
  </si>
  <si>
    <t xml:space="preserve">TRANSTASSI LTDA</t>
  </si>
  <si>
    <t xml:space="preserve">246376</t>
  </si>
  <si>
    <t xml:space="preserve">VETLOG MG TRANSPORTES LTDA</t>
  </si>
  <si>
    <t xml:space="preserve">JORDAN SILVA</t>
  </si>
  <si>
    <t xml:space="preserve">225573</t>
  </si>
  <si>
    <t xml:space="preserve">TRANSPORTADORA CAMPOS &amp; REZENDE LTDA</t>
  </si>
  <si>
    <t xml:space="preserve">149765</t>
  </si>
  <si>
    <t xml:space="preserve">AUTO MECANICA GUERRA E TEIXEIRA LTDA-ME</t>
  </si>
  <si>
    <t xml:space="preserve">134795</t>
  </si>
  <si>
    <t xml:space="preserve">DEM COMERCIAL EIRELI - ME</t>
  </si>
  <si>
    <t xml:space="preserve">128308</t>
  </si>
  <si>
    <t xml:space="preserve">ELITE CAR SOM E ACES. AUTOMOTIVO LTDA ME</t>
  </si>
  <si>
    <t xml:space="preserve">207072</t>
  </si>
  <si>
    <t xml:space="preserve">LAGO PECAS DIESEL COM. PRESTACAO DE SERV.S E LOCAC</t>
  </si>
  <si>
    <t xml:space="preserve">083556</t>
  </si>
  <si>
    <t xml:space="preserve">LUIZ FERNANDO BRATHNNER VAZ</t>
  </si>
  <si>
    <t xml:space="preserve">095925</t>
  </si>
  <si>
    <t xml:space="preserve">MAXIMO PECAS E PRODUTOS LTDA ME</t>
  </si>
  <si>
    <t xml:space="preserve">127347</t>
  </si>
  <si>
    <t xml:space="preserve">PARA MOLAS PECAS E SERVICOS EIRELI</t>
  </si>
  <si>
    <t xml:space="preserve">246906</t>
  </si>
  <si>
    <t xml:space="preserve">POLLYANNA APARECIDA PEREIRA DA SILVA 07408051694</t>
  </si>
  <si>
    <t xml:space="preserve">200754</t>
  </si>
  <si>
    <t xml:space="preserve">POPULAR COMERCIO DE AUTO PECAS LTDA</t>
  </si>
  <si>
    <t xml:space="preserve">128876</t>
  </si>
  <si>
    <t xml:space="preserve">TERRA CAFE LTDA</t>
  </si>
  <si>
    <t xml:space="preserve">237450</t>
  </si>
  <si>
    <t xml:space="preserve">CENTAURO TRANSPORTE DE PASSAGEIROS E TURISMO LTDA</t>
  </si>
  <si>
    <t xml:space="preserve">227345</t>
  </si>
  <si>
    <t xml:space="preserve">D GODOI TRANSPORTES TERRESTRES LTDA</t>
  </si>
  <si>
    <t xml:space="preserve">227472</t>
  </si>
  <si>
    <t xml:space="preserve">EMPRESA TRANSCOL LTDA</t>
  </si>
  <si>
    <t xml:space="preserve">140917</t>
  </si>
  <si>
    <t xml:space="preserve">MOBI TRANSPORTE URBANO LTDA</t>
  </si>
  <si>
    <t xml:space="preserve">229992</t>
  </si>
  <si>
    <t xml:space="preserve">RAPIDO SUDOESTINO LTDA</t>
  </si>
  <si>
    <t xml:space="preserve">226083</t>
  </si>
  <si>
    <t xml:space="preserve">TRANSPORTE ESCOLAR GODOI E TURISMO LTDA</t>
  </si>
  <si>
    <t xml:space="preserve">132620</t>
  </si>
  <si>
    <t xml:space="preserve">VIACAO PROGRESSO LTDA</t>
  </si>
  <si>
    <t xml:space="preserve">132632</t>
  </si>
  <si>
    <t xml:space="preserve">VIACAO SAO GERALDO LTDA</t>
  </si>
  <si>
    <t xml:space="preserve">245399</t>
  </si>
  <si>
    <t xml:space="preserve">ARLLEN MIRANDA VERSIANI</t>
  </si>
  <si>
    <t xml:space="preserve">242935</t>
  </si>
  <si>
    <t xml:space="preserve">CIDINEY ALVES TEIXEIRA 76482162649</t>
  </si>
  <si>
    <t xml:space="preserve">242698</t>
  </si>
  <si>
    <t xml:space="preserve">FEDERAL TRANSPORTES LTDA</t>
  </si>
  <si>
    <t xml:space="preserve">236911</t>
  </si>
  <si>
    <t xml:space="preserve">KLENILTON RICARDO DURAES NASCIMENTO 10634499602</t>
  </si>
  <si>
    <t xml:space="preserve">239444</t>
  </si>
  <si>
    <t xml:space="preserve">MATHEUS FERNANDO DE OLIVEIRA 10274140608</t>
  </si>
  <si>
    <t xml:space="preserve">139125</t>
  </si>
  <si>
    <t xml:space="preserve">NOSANE LTDA-ME</t>
  </si>
  <si>
    <t xml:space="preserve">246360</t>
  </si>
  <si>
    <t xml:space="preserve">THOR AUTO PECAS LTDA</t>
  </si>
  <si>
    <t xml:space="preserve">236416</t>
  </si>
  <si>
    <t xml:space="preserve">49.979.269 GLORIA DAS DORES ALVES SILVA</t>
  </si>
  <si>
    <t xml:space="preserve">244800</t>
  </si>
  <si>
    <t xml:space="preserve">53.347.549 ADILSON APARECIDO LOPES FERREIRA</t>
  </si>
  <si>
    <t xml:space="preserve">204653</t>
  </si>
  <si>
    <t xml:space="preserve">ANGELICA DE JESUS SILVA 07172913671</t>
  </si>
  <si>
    <t xml:space="preserve">092046</t>
  </si>
  <si>
    <t xml:space="preserve">ATTRA TRATORES PECAS E IMPLEM. LTDA-ME</t>
  </si>
  <si>
    <t xml:space="preserve">148681</t>
  </si>
  <si>
    <t xml:space="preserve">AUTO PECAS ALT LTDA</t>
  </si>
  <si>
    <t xml:space="preserve">219067</t>
  </si>
  <si>
    <t xml:space="preserve">BRASIL OLIVEIRA COMERCIO DE PNEUS EIRELI</t>
  </si>
  <si>
    <t xml:space="preserve">122349</t>
  </si>
  <si>
    <t xml:space="preserve">CARMO DIESEL AUTOPECAS E SERVICOS LTDA</t>
  </si>
  <si>
    <t xml:space="preserve">124408</t>
  </si>
  <si>
    <t xml:space="preserve">DIESEL MIX COMERCIO DE PECAS LTDA ME</t>
  </si>
  <si>
    <t xml:space="preserve">206053</t>
  </si>
  <si>
    <t xml:space="preserve">FORTE PECAS DIESEL E REPRESENTACOES LTDA</t>
  </si>
  <si>
    <t xml:space="preserve">106854</t>
  </si>
  <si>
    <t xml:space="preserve">GILMAR RODRIGUES BRAGA E CIA LTDA</t>
  </si>
  <si>
    <t xml:space="preserve">000658</t>
  </si>
  <si>
    <t xml:space="preserve">GIRO CERTO ENCOMENDAS LTDA</t>
  </si>
  <si>
    <t xml:space="preserve">233569</t>
  </si>
  <si>
    <t xml:space="preserve">GRECO &amp; GUIMARAES CENTRO AUTOMOTIVO LTDA</t>
  </si>
  <si>
    <t xml:space="preserve">144608</t>
  </si>
  <si>
    <t xml:space="preserve">K S A MOTO PECAS E ACESSORIOS LTDA-ME</t>
  </si>
  <si>
    <t xml:space="preserve">104364</t>
  </si>
  <si>
    <t xml:space="preserve">KALEANDRO BANDEIRA DE SOUZA ME</t>
  </si>
  <si>
    <t xml:space="preserve">109214</t>
  </si>
  <si>
    <t xml:space="preserve">MASTERAUTO PECAS E ACESSORIOS LTDA ME</t>
  </si>
  <si>
    <t xml:space="preserve">242020</t>
  </si>
  <si>
    <t xml:space="preserve">MOTO ON PECAS E SERVICOS LTDA</t>
  </si>
  <si>
    <t xml:space="preserve">098807</t>
  </si>
  <si>
    <t xml:space="preserve">PATRICIA MARIA XAVIER TEODORO - CPF 790.227.666-91</t>
  </si>
  <si>
    <t xml:space="preserve">179155</t>
  </si>
  <si>
    <t xml:space="preserve">PRIME CAR SERVICE EIRELLI - ME</t>
  </si>
  <si>
    <t xml:space="preserve">224860</t>
  </si>
  <si>
    <t xml:space="preserve">RAFAEL DIAS DA COSTA 08591125606</t>
  </si>
  <si>
    <t xml:space="preserve">127331</t>
  </si>
  <si>
    <t xml:space="preserve">RECREAUTO PECAS E SERVICOS LTDA - ME</t>
  </si>
  <si>
    <t xml:space="preserve">246645</t>
  </si>
  <si>
    <t xml:space="preserve">TALK SERVICOS DE REBOQUE E ASSISTENCIA 24 HORAS LT</t>
  </si>
  <si>
    <t xml:space="preserve">103560</t>
  </si>
  <si>
    <t xml:space="preserve">ALPHAVILLE CONVENIENCIA LTDA</t>
  </si>
  <si>
    <t xml:space="preserve">133538</t>
  </si>
  <si>
    <t xml:space="preserve">AUTO MECANICATIPO LTDA</t>
  </si>
  <si>
    <t xml:space="preserve">160312</t>
  </si>
  <si>
    <t xml:space="preserve">BAUXITA PECAS E PNEUS LTDA - EPP</t>
  </si>
  <si>
    <t xml:space="preserve">120270</t>
  </si>
  <si>
    <t xml:space="preserve">BRUMAUTO COMERCIO DE AUTO PECAS LTDA</t>
  </si>
  <si>
    <t xml:space="preserve">236605</t>
  </si>
  <si>
    <t xml:space="preserve">FELIPE XAVIER DINIZ 07806497617</t>
  </si>
  <si>
    <t xml:space="preserve">131632</t>
  </si>
  <si>
    <t xml:space="preserve">J E PECAS E LUBRIFICANTES LTDA</t>
  </si>
  <si>
    <t xml:space="preserve">158806</t>
  </si>
  <si>
    <t xml:space="preserve">ROLUNA ROLAMENTOS E PECAS LIMITADA</t>
  </si>
  <si>
    <t xml:space="preserve">237637</t>
  </si>
  <si>
    <t xml:space="preserve">50.029.833 VITOR CRISTIANO PEREIRA DINIZ</t>
  </si>
  <si>
    <t xml:space="preserve">240424</t>
  </si>
  <si>
    <t xml:space="preserve">52.156.201 JOAO LUCAS SOUZA E SILVA</t>
  </si>
  <si>
    <t xml:space="preserve">236648</t>
  </si>
  <si>
    <t xml:space="preserve">AMARFLEX COMERCIAL LTDA</t>
  </si>
  <si>
    <t xml:space="preserve">216589</t>
  </si>
  <si>
    <t xml:space="preserve">BRUNO EDUARDO FERREIRA 05120048625</t>
  </si>
  <si>
    <t xml:space="preserve">240487</t>
  </si>
  <si>
    <t xml:space="preserve">JOAO LUIZ DE JESUS ALVES</t>
  </si>
  <si>
    <t xml:space="preserve">238033</t>
  </si>
  <si>
    <t xml:space="preserve">LAUREMI DO VALE 04107192695</t>
  </si>
  <si>
    <t xml:space="preserve">246373</t>
  </si>
  <si>
    <t xml:space="preserve">R E G COMERCIO DE PECAS LTDA</t>
  </si>
  <si>
    <t xml:space="preserve">242076</t>
  </si>
  <si>
    <t xml:space="preserve">TORRES E SILVA CENTRO AUTOMOTIVO LTDA</t>
  </si>
  <si>
    <t xml:space="preserve">238252</t>
  </si>
  <si>
    <t xml:space="preserve">VANDER MAXIMIANO DE SOUZA 03616925606</t>
  </si>
  <si>
    <t xml:space="preserve">THIAGO SA E SILVA</t>
  </si>
  <si>
    <t xml:space="preserve">237141</t>
  </si>
  <si>
    <t xml:space="preserve">50.937.173 FABIO JOSE PORFIRIO</t>
  </si>
  <si>
    <t xml:space="preserve">226877</t>
  </si>
  <si>
    <t xml:space="preserve">C M DE SOUZA LUBRIFICANTES E LAVAJATO</t>
  </si>
  <si>
    <t xml:space="preserve">105302</t>
  </si>
  <si>
    <t xml:space="preserve">ELETRODIESEL CURVELO LTDA</t>
  </si>
  <si>
    <t xml:space="preserve">246188</t>
  </si>
  <si>
    <t xml:space="preserve">ANTONIO BARBOSA DE SOUZA 06792357600</t>
  </si>
  <si>
    <t xml:space="preserve">225755</t>
  </si>
  <si>
    <t xml:space="preserve">R. E. SERVICOS LTDA</t>
  </si>
  <si>
    <t xml:space="preserve">200973</t>
  </si>
  <si>
    <t xml:space="preserve">CIDADE AUTOMOTIVA AUTO CENTER LTDA.</t>
  </si>
  <si>
    <t xml:space="preserve">mar</t>
  </si>
  <si>
    <t xml:space="preserve">247435</t>
  </si>
  <si>
    <t xml:space="preserve">28.871.287 WAGNER JOSE HILARIO</t>
  </si>
  <si>
    <t xml:space="preserve">248017</t>
  </si>
  <si>
    <t xml:space="preserve">49.675.365 JHONATAS NAEL SANTOS</t>
  </si>
  <si>
    <t xml:space="preserve">243690</t>
  </si>
  <si>
    <t xml:space="preserve">52.415.921 VALTER ALVES DA SILVA</t>
  </si>
  <si>
    <t xml:space="preserve">241953</t>
  </si>
  <si>
    <t xml:space="preserve">AE TRANSPORTES E LOGISTICA LTDA</t>
  </si>
  <si>
    <t xml:space="preserve">243479</t>
  </si>
  <si>
    <t xml:space="preserve">AGENCIA DE VIAGENS RAMOS TURISMO LTDA</t>
  </si>
  <si>
    <t xml:space="preserve">248095</t>
  </si>
  <si>
    <t xml:space="preserve">AJ LOGISTICA LTDA</t>
  </si>
  <si>
    <t xml:space="preserve">247855</t>
  </si>
  <si>
    <t xml:space="preserve">ATACADAO DO CIMENTO DISTRIBUICAO LTDA</t>
  </si>
  <si>
    <t xml:space="preserve">148779</t>
  </si>
  <si>
    <t xml:space="preserve">AUTO MECANICA PINOQUIO LTDA</t>
  </si>
  <si>
    <t xml:space="preserve">248192</t>
  </si>
  <si>
    <t xml:space="preserve">BRANDAO E ARAUJO TRANSPORTES LTDA</t>
  </si>
  <si>
    <t xml:space="preserve">248138</t>
  </si>
  <si>
    <t xml:space="preserve">CARLOS EDUARDO VIEIRA DUARTE</t>
  </si>
  <si>
    <t xml:space="preserve">105568</t>
  </si>
  <si>
    <t xml:space="preserve">CENTRO AUTOMOTIVO PRATICAR LTDA - ME</t>
  </si>
  <si>
    <t xml:space="preserve">233619</t>
  </si>
  <si>
    <t xml:space="preserve">CHV TRANSPORTADORA SANTO ANTONIO LTDA</t>
  </si>
  <si>
    <t xml:space="preserve">241396</t>
  </si>
  <si>
    <t xml:space="preserve">CONTAGEM TURISMO LTDA</t>
  </si>
  <si>
    <t xml:space="preserve">248455</t>
  </si>
  <si>
    <t xml:space="preserve">COOPERATIVA DOS CAMINHONEIROS DE ELOI MENDES LTDA</t>
  </si>
  <si>
    <t xml:space="preserve">234914</t>
  </si>
  <si>
    <t xml:space="preserve">COPA LOG LOGISTICA LTDA</t>
  </si>
  <si>
    <t xml:space="preserve">226871</t>
  </si>
  <si>
    <t xml:space="preserve">DALCASA EMPREENDIMENTOS E TRANSPORTES LTDA</t>
  </si>
  <si>
    <t xml:space="preserve">241821</t>
  </si>
  <si>
    <t xml:space="preserve">DEPOSITO E TRANSPORTADORA IRMAOS NASCIMENTO LTDA</t>
  </si>
  <si>
    <t xml:space="preserve">248033</t>
  </si>
  <si>
    <t xml:space="preserve">DURAMIX CONCRETO LTDA</t>
  </si>
  <si>
    <t xml:space="preserve">247793</t>
  </si>
  <si>
    <t xml:space="preserve">ELIEL DE OLIVEIRA E SILVA  CPF 509.704.021-04</t>
  </si>
  <si>
    <t xml:space="preserve">247431</t>
  </si>
  <si>
    <t xml:space="preserve">EMPRESA RN LTDA</t>
  </si>
  <si>
    <t xml:space="preserve">248137</t>
  </si>
  <si>
    <t xml:space="preserve">EXPRESSO MILANI TRANSPORTES E LOGISTICA LTDA</t>
  </si>
  <si>
    <t xml:space="preserve">105445</t>
  </si>
  <si>
    <t xml:space="preserve">FARMOTEC EXTRACAO DE OLEOS VEG. LTDA ME</t>
  </si>
  <si>
    <t xml:space="preserve">243831</t>
  </si>
  <si>
    <t xml:space="preserve">FIAL NUTRICAO ANIMAL LTDA</t>
  </si>
  <si>
    <t xml:space="preserve">142710</t>
  </si>
  <si>
    <t xml:space="preserve">FORTE PECAS CONTAGEM LTDA</t>
  </si>
  <si>
    <t xml:space="preserve">227022</t>
  </si>
  <si>
    <t xml:space="preserve">FRUTTY REFRIGERANTES LTDA</t>
  </si>
  <si>
    <t xml:space="preserve">235293</t>
  </si>
  <si>
    <t xml:space="preserve">GABRIEL HENRIQUE DIMAS BATISTA 02160823660</t>
  </si>
  <si>
    <t xml:space="preserve">244692</t>
  </si>
  <si>
    <t xml:space="preserve">HW TRANSPORTES LTDA</t>
  </si>
  <si>
    <t xml:space="preserve">248429</t>
  </si>
  <si>
    <t xml:space="preserve">JJ FREIOS AR LTDA.</t>
  </si>
  <si>
    <t xml:space="preserve">247835</t>
  </si>
  <si>
    <t xml:space="preserve">JOAO JESUS FERREIRA  CPF 512.740.516-49</t>
  </si>
  <si>
    <t xml:space="preserve">242568</t>
  </si>
  <si>
    <t xml:space="preserve">JS E FILHOS TRANSPORTES E SERVICOS LTDA</t>
  </si>
  <si>
    <t xml:space="preserve">247291</t>
  </si>
  <si>
    <t xml:space="preserve">KELI CRISTINA FELIX ROSA 08064081629</t>
  </si>
  <si>
    <t xml:space="preserve">248331</t>
  </si>
  <si>
    <t xml:space="preserve">L W SILVA TRANSPORTE</t>
  </si>
  <si>
    <t xml:space="preserve">248478</t>
  </si>
  <si>
    <t xml:space="preserve">LDC LOGISTICA E TRANSPORTE LTDA</t>
  </si>
  <si>
    <t xml:space="preserve">232404</t>
  </si>
  <si>
    <t xml:space="preserve">LUMA TRANSPORTES E COMERCIO DE MATERIAIS DE CONSTR</t>
  </si>
  <si>
    <t xml:space="preserve">240215</t>
  </si>
  <si>
    <t xml:space="preserve">M2A TRANSPORTES RODOVIARIOS LTDA.</t>
  </si>
  <si>
    <t xml:space="preserve">248278</t>
  </si>
  <si>
    <t xml:space="preserve">MADER TRANSPORTES LTDA</t>
  </si>
  <si>
    <t xml:space="preserve">237794</t>
  </si>
  <si>
    <t xml:space="preserve">MAPA TRANSPORTES LTDA</t>
  </si>
  <si>
    <t xml:space="preserve">247764</t>
  </si>
  <si>
    <t xml:space="preserve">MARCOS ANTONIO RODRIGUES  CPF: 529.762.036-87</t>
  </si>
  <si>
    <t xml:space="preserve">247555</t>
  </si>
  <si>
    <t xml:space="preserve">MARLON BERNARDES</t>
  </si>
  <si>
    <t xml:space="preserve">225052</t>
  </si>
  <si>
    <t xml:space="preserve">MARVEL TRANSPORTES E LOCACAO LTDA</t>
  </si>
  <si>
    <t xml:space="preserve">248071</t>
  </si>
  <si>
    <t xml:space="preserve">MONTEIRO AGRI E LOGISTICA LTDA</t>
  </si>
  <si>
    <t xml:space="preserve">247919</t>
  </si>
  <si>
    <t xml:space="preserve">NILSON CRISTIANO DA SILVA</t>
  </si>
  <si>
    <t xml:space="preserve">248581</t>
  </si>
  <si>
    <t xml:space="preserve">PIO XII GAS E TRANSPORTE LTDA</t>
  </si>
  <si>
    <t xml:space="preserve">243110</t>
  </si>
  <si>
    <t xml:space="preserve">PRATA LOG TRANSPORTES LTDA</t>
  </si>
  <si>
    <t xml:space="preserve">248457</t>
  </si>
  <si>
    <t xml:space="preserve">RAPHAEL DE MELO DUTRA 11885385609</t>
  </si>
  <si>
    <t xml:space="preserve">248329</t>
  </si>
  <si>
    <t xml:space="preserve">REGINALDO DA SILVA JUSTINO 18337168846</t>
  </si>
  <si>
    <t xml:space="preserve">247768</t>
  </si>
  <si>
    <t xml:space="preserve">REGIONAL TRANSPORTES LTDA</t>
  </si>
  <si>
    <t xml:space="preserve">248380</t>
  </si>
  <si>
    <t xml:space="preserve">RODRIGO DE OLIVEIRA 03265206602</t>
  </si>
  <si>
    <t xml:space="preserve">248460</t>
  </si>
  <si>
    <t xml:space="preserve">SANDRO DE OLIVEIRA LOPES-TRANSPORTES</t>
  </si>
  <si>
    <t xml:space="preserve">241054</t>
  </si>
  <si>
    <t xml:space="preserve">SOLARIS TURISMO E VIAGENS LTDA</t>
  </si>
  <si>
    <t xml:space="preserve">243828</t>
  </si>
  <si>
    <t xml:space="preserve">TRANSBELUC TRANSPORTES RODOVIARIOS DE CARGAS LTDA</t>
  </si>
  <si>
    <t xml:space="preserve">234149</t>
  </si>
  <si>
    <t xml:space="preserve">TRANSOPHICIAL LTDA</t>
  </si>
  <si>
    <t xml:space="preserve">245869</t>
  </si>
  <si>
    <t xml:space="preserve">TRANSPORTADORA &amp; RECICLAGEM DE PNEUS FM LTDA</t>
  </si>
  <si>
    <t xml:space="preserve">238787</t>
  </si>
  <si>
    <t xml:space="preserve">TRANSPORTADORA CACHOEIRA DO REIMAO LTDA</t>
  </si>
  <si>
    <t xml:space="preserve">248090</t>
  </si>
  <si>
    <t xml:space="preserve">TRANSPORTADORA CRUZ LTDA</t>
  </si>
  <si>
    <t xml:space="preserve">233135</t>
  </si>
  <si>
    <t xml:space="preserve">TRANSPORTADORA E COMERCIO CAMPOS &amp; CAMPOS LTDA</t>
  </si>
  <si>
    <t xml:space="preserve">234902</t>
  </si>
  <si>
    <t xml:space="preserve">TRANSPORTADORA EUCAPINUS PRATA LTDA</t>
  </si>
  <si>
    <t xml:space="preserve">232753</t>
  </si>
  <si>
    <t xml:space="preserve">TRANSPORTADORA L&amp;A LTDA</t>
  </si>
  <si>
    <t xml:space="preserve">237536</t>
  </si>
  <si>
    <t xml:space="preserve">TRANSPORTADORA OLIVEIRA CUNHA LTDA</t>
  </si>
  <si>
    <t xml:space="preserve">244356</t>
  </si>
  <si>
    <t xml:space="preserve">TRANSPORTADORA SANTA BARBARA DO TUGURIO LTDA</t>
  </si>
  <si>
    <t xml:space="preserve">234844</t>
  </si>
  <si>
    <t xml:space="preserve">TRANSPORTADORA TRANSCOMPADE LTDA</t>
  </si>
  <si>
    <t xml:space="preserve">247780</t>
  </si>
  <si>
    <t xml:space="preserve">TRANSPORTADORA VALQUIRIA LTDA</t>
  </si>
  <si>
    <t xml:space="preserve">234127</t>
  </si>
  <si>
    <t xml:space="preserve">TRANSPORTE ALVES LTDA</t>
  </si>
  <si>
    <t xml:space="preserve">247613</t>
  </si>
  <si>
    <t xml:space="preserve">TRANSPORTE MELO NETO LTDA</t>
  </si>
  <si>
    <t xml:space="preserve">247868</t>
  </si>
  <si>
    <t xml:space="preserve">TRANSPORTES E LOGISTICA N&amp;N LTDA</t>
  </si>
  <si>
    <t xml:space="preserve">248346</t>
  </si>
  <si>
    <t xml:space="preserve">TRANSPORTES SAO CRISTOVAO LTDA</t>
  </si>
  <si>
    <t xml:space="preserve">243958</t>
  </si>
  <si>
    <t xml:space="preserve">TRANSPORTES SCALIONI LTDA</t>
  </si>
  <si>
    <t xml:space="preserve">248543</t>
  </si>
  <si>
    <t xml:space="preserve">TRANSRODOVIC LTDA</t>
  </si>
  <si>
    <t xml:space="preserve">248550</t>
  </si>
  <si>
    <t xml:space="preserve">VALOTO &amp; VALOTO LTDA</t>
  </si>
  <si>
    <t xml:space="preserve">228278</t>
  </si>
  <si>
    <t xml:space="preserve">VAVA TURISMO LTDA</t>
  </si>
  <si>
    <t xml:space="preserve">248544</t>
  </si>
  <si>
    <t xml:space="preserve">VELOSO ORGANIZACOES LOGISTICAS DE TRANSPORTE LTDA</t>
  </si>
  <si>
    <t xml:space="preserve">227129</t>
  </si>
  <si>
    <t xml:space="preserve">VWI TRANSPORTES LTDA</t>
  </si>
  <si>
    <t xml:space="preserve">241453</t>
  </si>
  <si>
    <t xml:space="preserve">W.W TRANSPORTES DE CARGAS LIMITADA</t>
  </si>
  <si>
    <t xml:space="preserve">235362</t>
  </si>
  <si>
    <t xml:space="preserve">ARIVAN TRANSPORTES LTDA</t>
  </si>
  <si>
    <t xml:space="preserve">106892</t>
  </si>
  <si>
    <t xml:space="preserve">AUTO PECAS JENIPAPO SERVICOS E TRANSPORTES LTDA</t>
  </si>
  <si>
    <t xml:space="preserve">248087</t>
  </si>
  <si>
    <t xml:space="preserve">CLASSEVIP TRANSPORTES, TURISMO E LOCACOES LTDA</t>
  </si>
  <si>
    <t xml:space="preserve">246115</t>
  </si>
  <si>
    <t xml:space="preserve">DALBERSON CARDOSO GOMES 06557114654</t>
  </si>
  <si>
    <t xml:space="preserve">233724</t>
  </si>
  <si>
    <t xml:space="preserve">KLEBER MAGNO PINTO CAMPOS</t>
  </si>
  <si>
    <t xml:space="preserve">238029</t>
  </si>
  <si>
    <t xml:space="preserve">NDN TURISMO LTDA</t>
  </si>
  <si>
    <t xml:space="preserve">228909</t>
  </si>
  <si>
    <t xml:space="preserve">OLITRANS LOGISTICA LTDA</t>
  </si>
  <si>
    <t xml:space="preserve">241660</t>
  </si>
  <si>
    <t xml:space="preserve">POSTO ELOHIM LTDA</t>
  </si>
  <si>
    <t xml:space="preserve">248323</t>
  </si>
  <si>
    <t xml:space="preserve">RAYONNE GALVAO AGOSTINHO LTDA</t>
  </si>
  <si>
    <t xml:space="preserve">230997</t>
  </si>
  <si>
    <t xml:space="preserve">STYLE LOCACAO DE VANS LTDA</t>
  </si>
  <si>
    <t xml:space="preserve">222490</t>
  </si>
  <si>
    <t xml:space="preserve">TOTAL EXPRESSO E TURISMO LTDA</t>
  </si>
  <si>
    <t xml:space="preserve">229117</t>
  </si>
  <si>
    <t xml:space="preserve">TRANSPORTE RODOVIARIO NACIONAL E LOGISTICA PAVAN L</t>
  </si>
  <si>
    <t xml:space="preserve">248378</t>
  </si>
  <si>
    <t xml:space="preserve">WANDERLEI MENDONCA VIEIRA FILHO</t>
  </si>
  <si>
    <t xml:space="preserve">098797</t>
  </si>
  <si>
    <t xml:space="preserve">66 ACESSORIOS LTDA</t>
  </si>
  <si>
    <t xml:space="preserve">096934</t>
  </si>
  <si>
    <t xml:space="preserve">CH PNEUS LTDA</t>
  </si>
  <si>
    <t xml:space="preserve">142829</t>
  </si>
  <si>
    <t xml:space="preserve">DINAMICA MECANICA E AUTO PECAS LTDA</t>
  </si>
  <si>
    <t xml:space="preserve">168351</t>
  </si>
  <si>
    <t xml:space="preserve">EDUARDO LUIZ MACHADO 01393289630 - ME</t>
  </si>
  <si>
    <t xml:space="preserve">145534</t>
  </si>
  <si>
    <t xml:space="preserve">ELVIS MARCIANO MUNIZ 09731565620</t>
  </si>
  <si>
    <t xml:space="preserve">097479</t>
  </si>
  <si>
    <t xml:space="preserve">N.F.S.PECAS E SERV.AUTOMOTIVOS LTDA ME</t>
  </si>
  <si>
    <t xml:space="preserve">131198</t>
  </si>
  <si>
    <t xml:space="preserve">NEVES E CARVALHO LTDA</t>
  </si>
  <si>
    <t xml:space="preserve">128649</t>
  </si>
  <si>
    <t xml:space="preserve">RENATO PAULO DE CASTRO</t>
  </si>
  <si>
    <t xml:space="preserve">133697</t>
  </si>
  <si>
    <t xml:space="preserve">ROSIVAN REZENDE DE OLIVEIRA - ME</t>
  </si>
  <si>
    <t xml:space="preserve">168676</t>
  </si>
  <si>
    <t xml:space="preserve">AUTO NOSSA SENHORA APARECIDA LTDA</t>
  </si>
  <si>
    <t xml:space="preserve">226557</t>
  </si>
  <si>
    <t xml:space="preserve">DIMAC TRANSPORTES LTDA</t>
  </si>
  <si>
    <t xml:space="preserve">226681</t>
  </si>
  <si>
    <t xml:space="preserve">GESC- LOGISTICA E TRANSPORTES LTDA</t>
  </si>
  <si>
    <t xml:space="preserve">224532</t>
  </si>
  <si>
    <t xml:space="preserve">JAMANTA TRANSPORTES LTDA</t>
  </si>
  <si>
    <t xml:space="preserve">085980</t>
  </si>
  <si>
    <t xml:space="preserve">MODERNA AUTO PECAS LTDA</t>
  </si>
  <si>
    <t xml:space="preserve">224285</t>
  </si>
  <si>
    <t xml:space="preserve">REGINALDO DE PAULA PEIXOTO 08235579600</t>
  </si>
  <si>
    <t xml:space="preserve">132589</t>
  </si>
  <si>
    <t xml:space="preserve">VIACAO GLOBO S.A</t>
  </si>
  <si>
    <t xml:space="preserve">208027</t>
  </si>
  <si>
    <t xml:space="preserve">CLARA PEIXOTO FORTES LTDA</t>
  </si>
  <si>
    <t xml:space="preserve">240251</t>
  </si>
  <si>
    <t xml:space="preserve">JEFFERSON TORRES</t>
  </si>
  <si>
    <t xml:space="preserve">234868</t>
  </si>
  <si>
    <t xml:space="preserve">LUIZIANIA CRISTINA RODRIGUES PRAES 10355661683</t>
  </si>
  <si>
    <t xml:space="preserve">108668</t>
  </si>
  <si>
    <t xml:space="preserve">SPACE VANS COMERCIO DE PECAS AUTOMOTIVAS LTDA</t>
  </si>
  <si>
    <t xml:space="preserve">224214</t>
  </si>
  <si>
    <t xml:space="preserve">TARCISIO TEIXEIRA NETO</t>
  </si>
  <si>
    <t xml:space="preserve">248094</t>
  </si>
  <si>
    <t xml:space="preserve">42.443.940 LUCAS BATISTA PIERROTI</t>
  </si>
  <si>
    <t xml:space="preserve">234709</t>
  </si>
  <si>
    <t xml:space="preserve">ATRIA SOLUCOES LOGISTICAS LTDA.</t>
  </si>
  <si>
    <t xml:space="preserve">220272</t>
  </si>
  <si>
    <t xml:space="preserve">DURO NA QUEDA CONSTRUCOES LTDA</t>
  </si>
  <si>
    <t xml:space="preserve">248063</t>
  </si>
  <si>
    <t xml:space="preserve">FLAVIO CARLOS MANSO</t>
  </si>
  <si>
    <t xml:space="preserve">248280</t>
  </si>
  <si>
    <t xml:space="preserve">MECANICA SUL MINEIRA LTDA</t>
  </si>
  <si>
    <t xml:space="preserve">238762</t>
  </si>
  <si>
    <t xml:space="preserve">MINAS PARTS E ACESSORIOS LTDA</t>
  </si>
  <si>
    <t xml:space="preserve">235383</t>
  </si>
  <si>
    <t xml:space="preserve">OASIS TRANSPORTES E LOGISTICA S/A</t>
  </si>
  <si>
    <t xml:space="preserve">232826</t>
  </si>
  <si>
    <t xml:space="preserve">PAULO CARVALHO GOMES &amp; CIA LTDA</t>
  </si>
  <si>
    <t xml:space="preserve">230783</t>
  </si>
  <si>
    <t xml:space="preserve">REAL EQUIPAMENTOS RODOVIARIOS LTDA</t>
  </si>
  <si>
    <t xml:space="preserve">232462</t>
  </si>
  <si>
    <t xml:space="preserve">RODO VASKI ARMAZENS GERAIS E TRANSPORTES LTDA</t>
  </si>
  <si>
    <t xml:space="preserve">248122</t>
  </si>
  <si>
    <t xml:space="preserve">SEM LIMITE DISTRIBUIDORA DE ALIMENTOS LTDA</t>
  </si>
  <si>
    <t xml:space="preserve">BRUNO EDUARDO SOARES</t>
  </si>
  <si>
    <t xml:space="preserve">205957</t>
  </si>
  <si>
    <t xml:space="preserve">TRANSKING TRANSPORTES LTDA</t>
  </si>
  <si>
    <t xml:space="preserve">241006</t>
  </si>
  <si>
    <t xml:space="preserve">24.588.203 FERNANDA GODOI DA SILVA</t>
  </si>
  <si>
    <t xml:space="preserve">219618</t>
  </si>
  <si>
    <t xml:space="preserve">AUTO CENTER PECAS E SERVICOS POMPEO LTDA</t>
  </si>
  <si>
    <t xml:space="preserve">244188</t>
  </si>
  <si>
    <t xml:space="preserve">CENTROCAR PECAS E MANUTENCAO LTDA</t>
  </si>
  <si>
    <t xml:space="preserve">236821</t>
  </si>
  <si>
    <t xml:space="preserve">CLAUDIO LUIZ FREITAS MEIRELLES LTDA</t>
  </si>
  <si>
    <t xml:space="preserve">216203</t>
  </si>
  <si>
    <t xml:space="preserve">DOUG CAR CENTRO AUTOMOTIVO LTDA</t>
  </si>
  <si>
    <t xml:space="preserve">135986</t>
  </si>
  <si>
    <t xml:space="preserve">L&amp;R AUTOMOTIVO E DISTRIBUICAO LTDA - ME</t>
  </si>
  <si>
    <t xml:space="preserve">206831</t>
  </si>
  <si>
    <t xml:space="preserve">LORIVAL SANTOS DA SILVA 86855352634</t>
  </si>
  <si>
    <t xml:space="preserve">226335</t>
  </si>
  <si>
    <t xml:space="preserve">MARCOS ALDERIGE DA SILVA 11878706683</t>
  </si>
  <si>
    <t xml:space="preserve">142387</t>
  </si>
  <si>
    <t xml:space="preserve">PARDAL MECANICA E AUTO PECAS LTDA</t>
  </si>
  <si>
    <t xml:space="preserve">248246</t>
  </si>
  <si>
    <t xml:space="preserve">DISTRIBUIDORA MOTA DE PECAS AUTOMOTIVAS II LTDA.</t>
  </si>
  <si>
    <t xml:space="preserve">087253</t>
  </si>
  <si>
    <t xml:space="preserve">SHOPPING PECAS MANCHETE LTDA</t>
  </si>
  <si>
    <t xml:space="preserve">214038</t>
  </si>
  <si>
    <t xml:space="preserve">ABELHA TRANSPORTES LTDA</t>
  </si>
  <si>
    <t xml:space="preserve">214456</t>
  </si>
  <si>
    <t xml:space="preserve">BRAULIO CESAR TRANSPORTES</t>
  </si>
  <si>
    <t xml:space="preserve">247689</t>
  </si>
  <si>
    <t xml:space="preserve">COOPERATIVA AGRICOLA DE UNAI LTDA</t>
  </si>
  <si>
    <t xml:space="preserve">214406</t>
  </si>
  <si>
    <t xml:space="preserve">COOPERATIVA DE TRANSPORTE E CONSUMO DO NOROESTE MI</t>
  </si>
  <si>
    <t xml:space="preserve">248193</t>
  </si>
  <si>
    <t xml:space="preserve">D TRANSPORTES LTDA</t>
  </si>
  <si>
    <t xml:space="preserve">215273</t>
  </si>
  <si>
    <t xml:space="preserve">EUDES TRANSOLIVEIRA EIRELI</t>
  </si>
  <si>
    <t xml:space="preserve">223948</t>
  </si>
  <si>
    <t xml:space="preserve">EXPRESSO MINAS FRIOS LTDA.</t>
  </si>
  <si>
    <t xml:space="preserve">228591</t>
  </si>
  <si>
    <t xml:space="preserve">FERRAZ FLORESTAL LTDA</t>
  </si>
  <si>
    <t xml:space="preserve">214830</t>
  </si>
  <si>
    <t xml:space="preserve">FRANCISCA TRANSPORTES LOGISTICA LTDA</t>
  </si>
  <si>
    <t xml:space="preserve">245986</t>
  </si>
  <si>
    <t xml:space="preserve">IPE FLORESTAL LTDA</t>
  </si>
  <si>
    <t xml:space="preserve">242456</t>
  </si>
  <si>
    <t xml:space="preserve">JLA TRANSPORTES LTDA</t>
  </si>
  <si>
    <t xml:space="preserve">248475</t>
  </si>
  <si>
    <t xml:space="preserve">JPC TRANSPORTES &amp; LOCACOES LTDA</t>
  </si>
  <si>
    <t xml:space="preserve">248583</t>
  </si>
  <si>
    <t xml:space="preserve">JUVENAL TRANSPORTES LTDA</t>
  </si>
  <si>
    <t xml:space="preserve">246434</t>
  </si>
  <si>
    <t xml:space="preserve">LINDALVA REIS DE CARVALHO MACEDO</t>
  </si>
  <si>
    <t xml:space="preserve">237321</t>
  </si>
  <si>
    <t xml:space="preserve">MARCELO HENRIQUE DE CARVALHO LTDA</t>
  </si>
  <si>
    <t xml:space="preserve">104323</t>
  </si>
  <si>
    <t xml:space="preserve">MECANICA HORIZONTE LTDA-ME</t>
  </si>
  <si>
    <t xml:space="preserve">245788</t>
  </si>
  <si>
    <t xml:space="preserve">MT  RODOFREIOS LTDA</t>
  </si>
  <si>
    <t xml:space="preserve">218568</t>
  </si>
  <si>
    <t xml:space="preserve">RODOSILVA TRANSPORTES E LOCACOES EIRELI</t>
  </si>
  <si>
    <t xml:space="preserve">215065</t>
  </si>
  <si>
    <t xml:space="preserve">SAMATRA COMERCIO E TRANSPORTES LTDA</t>
  </si>
  <si>
    <t xml:space="preserve">248327</t>
  </si>
  <si>
    <t xml:space="preserve">SOUZA &amp; MARQUES TRANSPORTADORA E LOGISTICA LTDA</t>
  </si>
  <si>
    <t xml:space="preserve">224060</t>
  </si>
  <si>
    <t xml:space="preserve">T TAVARES TRANSPORTES LTDA</t>
  </si>
  <si>
    <t xml:space="preserve">224072</t>
  </si>
  <si>
    <t xml:space="preserve">TRANSFERR LOGISTICA LTDA</t>
  </si>
  <si>
    <t xml:space="preserve">220377</t>
  </si>
  <si>
    <t xml:space="preserve">TRANSPORTADORA REGIONAL LESTE LTDA</t>
  </si>
  <si>
    <t xml:space="preserve">231561</t>
  </si>
  <si>
    <t xml:space="preserve">TRANSPORTADORA SAGRADO CORACAO DE JESUS LTDA</t>
  </si>
  <si>
    <t xml:space="preserve">247708</t>
  </si>
  <si>
    <t xml:space="preserve">TRANSPORTADORA TININHO LTDA</t>
  </si>
  <si>
    <t xml:space="preserve">118651</t>
  </si>
  <si>
    <t xml:space="preserve">VALE DO SUL AGENCIA DE TURISMO LTDA</t>
  </si>
  <si>
    <t xml:space="preserve">219484</t>
  </si>
  <si>
    <t xml:space="preserve">WMV TRANSPORTES LTDA</t>
  </si>
  <si>
    <t xml:space="preserve">FILIPE TYRONE SILVA RIBEIRO</t>
  </si>
  <si>
    <t xml:space="preserve">205746</t>
  </si>
  <si>
    <t xml:space="preserve">JUCIELE MACIEL DE FARIA BARBOSA 03441847652</t>
  </si>
  <si>
    <t xml:space="preserve">239847</t>
  </si>
  <si>
    <t xml:space="preserve">DEBORA CRISTINA FERREIRA DE SOUSA KESSIMOS 0138670</t>
  </si>
  <si>
    <t xml:space="preserve">170578</t>
  </si>
  <si>
    <t xml:space="preserve">FELIPE LAGE CESAR</t>
  </si>
  <si>
    <t xml:space="preserve">171131</t>
  </si>
  <si>
    <t xml:space="preserve">HISTELA APARECIDA DE BRITO ALVES 08766769647</t>
  </si>
  <si>
    <t xml:space="preserve">248487</t>
  </si>
  <si>
    <t xml:space="preserve">ROBERTO VALERIANO DOS REIS LTDA</t>
  </si>
  <si>
    <t xml:space="preserve">100664</t>
  </si>
  <si>
    <t xml:space="preserve">SILAS SOM E ACESSORIOS LTDA</t>
  </si>
  <si>
    <t xml:space="preserve">113062</t>
  </si>
  <si>
    <t xml:space="preserve">WILLIAN DE SOUZA FRADE - ME</t>
  </si>
  <si>
    <t xml:space="preserve">GILSON BUKI</t>
  </si>
  <si>
    <t xml:space="preserve">161243</t>
  </si>
  <si>
    <t xml:space="preserve">CATTANI SA TRANSPORTES E TURISMO</t>
  </si>
  <si>
    <t xml:space="preserve">223865</t>
  </si>
  <si>
    <t xml:space="preserve">AUTOPORT TRANSPORTES E LOGISTICA LTDA.</t>
  </si>
  <si>
    <t xml:space="preserve">193275</t>
  </si>
  <si>
    <t xml:space="preserve">BBM LOGISTICA S.A</t>
  </si>
  <si>
    <t xml:space="preserve">226380</t>
  </si>
  <si>
    <t xml:space="preserve">BRAVO SERVICOS LOGISTICOS LTDA</t>
  </si>
  <si>
    <t xml:space="preserve">236334</t>
  </si>
  <si>
    <t xml:space="preserve">COOP. DOS PERMISSIONARIOS BETIM SERV. TRANSP. PUBL</t>
  </si>
  <si>
    <t xml:space="preserve">242320</t>
  </si>
  <si>
    <t xml:space="preserve">DUVALLE TRANSPORTES E COMERCIO LTDA.</t>
  </si>
  <si>
    <t xml:space="preserve">247777</t>
  </si>
  <si>
    <t xml:space="preserve">MINERFER COMERCIO DE MINERIO LTDA</t>
  </si>
  <si>
    <t xml:space="preserve">239374</t>
  </si>
  <si>
    <t xml:space="preserve">NEPOMUCENO CARGAS LTDA.</t>
  </si>
  <si>
    <t xml:space="preserve">247837</t>
  </si>
  <si>
    <t xml:space="preserve">OUROESTE BIOENERGIA LTDA</t>
  </si>
  <si>
    <t xml:space="preserve">225884</t>
  </si>
  <si>
    <t xml:space="preserve">UNALOG TRANSPORTES EIRELI</t>
  </si>
  <si>
    <t xml:space="preserve">222260</t>
  </si>
  <si>
    <t xml:space="preserve">VIACAO AGUIA BRANCA S A</t>
  </si>
  <si>
    <t xml:space="preserve">139791</t>
  </si>
  <si>
    <t xml:space="preserve">CASA MOACIR LAJE LTDA ME</t>
  </si>
  <si>
    <t xml:space="preserve">171934</t>
  </si>
  <si>
    <t xml:space="preserve">COM. DE D. DE PETROLEO N. S. DE DESTERRO</t>
  </si>
  <si>
    <t xml:space="preserve">126204</t>
  </si>
  <si>
    <t xml:space="preserve">RF AUTO MOLAS LTDA ME</t>
  </si>
  <si>
    <t xml:space="preserve">LEONOR ANDRADE DE ALMEIDA</t>
  </si>
  <si>
    <t xml:space="preserve">240031</t>
  </si>
  <si>
    <t xml:space="preserve">VICTRANS LTDA</t>
  </si>
  <si>
    <t xml:space="preserve">132990</t>
  </si>
  <si>
    <t xml:space="preserve">COLETIVOS SAO LUCAS LTDA</t>
  </si>
  <si>
    <t xml:space="preserve">087171</t>
  </si>
  <si>
    <t xml:space="preserve">EMPRESA CARACA TRANSPORTES E TURISMO LTDA</t>
  </si>
  <si>
    <t xml:space="preserve">229609</t>
  </si>
  <si>
    <t xml:space="preserve">SOLARIS TRANSPORTES LTDA</t>
  </si>
  <si>
    <t xml:space="preserve">239167</t>
  </si>
  <si>
    <t xml:space="preserve">TRANSPORTES DANIEL LTDA</t>
  </si>
  <si>
    <t xml:space="preserve">147619</t>
  </si>
  <si>
    <t xml:space="preserve">TURI TRANSPORTES URB ROD E INTERM LTDA</t>
  </si>
  <si>
    <t xml:space="preserve">092874</t>
  </si>
  <si>
    <t xml:space="preserve">TURIN TRANSPORTES LTDA</t>
  </si>
  <si>
    <t xml:space="preserve">229606</t>
  </si>
  <si>
    <t xml:space="preserve">VIACAO AVANTI LTDA</t>
  </si>
  <si>
    <t xml:space="preserve">VIACAO PRESIDENTE LTDA SJDR</t>
  </si>
  <si>
    <t xml:space="preserve">104610</t>
  </si>
  <si>
    <t xml:space="preserve">VIACAO PROFETA LTDA</t>
  </si>
  <si>
    <t xml:space="preserve">132646</t>
  </si>
  <si>
    <t xml:space="preserve">VIACAO SERRO LIMITADA</t>
  </si>
  <si>
    <t xml:space="preserve">190581</t>
  </si>
  <si>
    <t xml:space="preserve">VIANEL TRANSPORTES LTDA</t>
  </si>
  <si>
    <t xml:space="preserve">247048</t>
  </si>
  <si>
    <t xml:space="preserve">54.019.346 GIRLANE REIS DE CARVALHO FREIRE SILVA</t>
  </si>
  <si>
    <t xml:space="preserve">247757</t>
  </si>
  <si>
    <t xml:space="preserve">ALEX DE MELO VIANA 91918499691</t>
  </si>
  <si>
    <t xml:space="preserve">238261</t>
  </si>
  <si>
    <t xml:space="preserve">CARLOS ALBERTO DUARTE</t>
  </si>
  <si>
    <t xml:space="preserve">247249</t>
  </si>
  <si>
    <t xml:space="preserve">COMERCIAL MUNDO DAS BATERIAS LTDA</t>
  </si>
  <si>
    <t xml:space="preserve">247187</t>
  </si>
  <si>
    <t xml:space="preserve">JOSE SOARES VERSIANI</t>
  </si>
  <si>
    <t xml:space="preserve">225753</t>
  </si>
  <si>
    <t xml:space="preserve">L R DA SILVA</t>
  </si>
  <si>
    <t xml:space="preserve">213024</t>
  </si>
  <si>
    <t xml:space="preserve">OFICINA GALPAO LTDA</t>
  </si>
  <si>
    <t xml:space="preserve">165023</t>
  </si>
  <si>
    <t xml:space="preserve">RONALDO CESAR GAMA PEDROSO</t>
  </si>
  <si>
    <t xml:space="preserve">091903</t>
  </si>
  <si>
    <t xml:space="preserve">2H AUTO PECAS LTDA ME</t>
  </si>
  <si>
    <t xml:space="preserve">206031</t>
  </si>
  <si>
    <t xml:space="preserve">ALISSON WESLEI PEREIRA MACHADO 11297365631</t>
  </si>
  <si>
    <t xml:space="preserve">093321</t>
  </si>
  <si>
    <t xml:space="preserve">C.W.M. COMERCIO E TRANSPORTES LTDA-ME</t>
  </si>
  <si>
    <t xml:space="preserve">135135</t>
  </si>
  <si>
    <t xml:space="preserve">CAIKI DUARTE ARAUJO</t>
  </si>
  <si>
    <t xml:space="preserve">201767</t>
  </si>
  <si>
    <t xml:space="preserve">CENTRO AUTOMOTIVO SARAPNEUS E BORRACHARIA LTDA</t>
  </si>
  <si>
    <t xml:space="preserve">145215</t>
  </si>
  <si>
    <t xml:space="preserve">COMERCIO DE OLEO E AUTO PECAS PATRICIO LTDA</t>
  </si>
  <si>
    <t xml:space="preserve">205978</t>
  </si>
  <si>
    <t xml:space="preserve">CONCEITUAL OPERADOR LOGISTICO LTDA</t>
  </si>
  <si>
    <t xml:space="preserve">228372</t>
  </si>
  <si>
    <t xml:space="preserve">DC VEICULOS LTDA</t>
  </si>
  <si>
    <t xml:space="preserve">104460</t>
  </si>
  <si>
    <t xml:space="preserve">DISTR. DE BATERIAS SUPPORTE LTDA-ME</t>
  </si>
  <si>
    <t xml:space="preserve">134245</t>
  </si>
  <si>
    <t xml:space="preserve">ECOLUB CENTER OLEO LTDA</t>
  </si>
  <si>
    <t xml:space="preserve">222141</t>
  </si>
  <si>
    <t xml:space="preserve">FERTRAN TRANSPORTES LTDA</t>
  </si>
  <si>
    <t xml:space="preserve">094247</t>
  </si>
  <si>
    <t xml:space="preserve">FRANK DE CARVALHO E CIA LTDA</t>
  </si>
  <si>
    <t xml:space="preserve">103412</t>
  </si>
  <si>
    <t xml:space="preserve">HW MOTOPARTS LTDA</t>
  </si>
  <si>
    <t xml:space="preserve">144521</t>
  </si>
  <si>
    <t xml:space="preserve">JACY NUNES SANTOS ME</t>
  </si>
  <si>
    <t xml:space="preserve">172968</t>
  </si>
  <si>
    <t xml:space="preserve">KING SOM E ACESSORIOS LTDA</t>
  </si>
  <si>
    <t xml:space="preserve">133008</t>
  </si>
  <si>
    <t xml:space="preserve">LUIZ HUMBERTO COELHO</t>
  </si>
  <si>
    <t xml:space="preserve">230669</t>
  </si>
  <si>
    <t xml:space="preserve">MINERACAO TORNO LTDA</t>
  </si>
  <si>
    <t xml:space="preserve">125120</t>
  </si>
  <si>
    <t xml:space="preserve">PEDRO PAULO REIS DE SOUZA NAO FATURAR</t>
  </si>
  <si>
    <t xml:space="preserve">141181</t>
  </si>
  <si>
    <t xml:space="preserve">POSTO SERRINHA VZP LTDA</t>
  </si>
  <si>
    <t xml:space="preserve">201855</t>
  </si>
  <si>
    <t xml:space="preserve">TRUCKS LUBBE COMERCIO LUBRIFICANTES E TROCA DE OLE</t>
  </si>
  <si>
    <t xml:space="preserve">216137</t>
  </si>
  <si>
    <t xml:space="preserve">VIACAO ANGELICA LTDA</t>
  </si>
  <si>
    <t xml:space="preserve">MICHEL LUAN RIBEIRO PEIXOTO</t>
  </si>
  <si>
    <t xml:space="preserve">098734</t>
  </si>
  <si>
    <t xml:space="preserve">CARRETAO AUTO PECAS LTDA</t>
  </si>
  <si>
    <t xml:space="preserve">105288</t>
  </si>
  <si>
    <t xml:space="preserve">AUTO POSTO IRMAOS OLIVEIRA LTDA</t>
  </si>
  <si>
    <t xml:space="preserve">240266</t>
  </si>
  <si>
    <t xml:space="preserve">FLAVIO JOSE PEREIRA 85809012604</t>
  </si>
  <si>
    <t xml:space="preserve">171859</t>
  </si>
  <si>
    <t xml:space="preserve">GEOVANNA DARLEM DE ANDRADE GONCALVES</t>
  </si>
  <si>
    <t xml:space="preserve">110757</t>
  </si>
  <si>
    <t xml:space="preserve">JAIBA AUTO PECAS LTDA</t>
  </si>
  <si>
    <t xml:space="preserve">095354</t>
  </si>
  <si>
    <t xml:space="preserve">MIL MILHAS CENTRO AUTOMOTIVO LTDA</t>
  </si>
  <si>
    <t xml:space="preserve">107497</t>
  </si>
  <si>
    <t xml:space="preserve">RODAR COMERCIO E SERVICOS LTDA</t>
  </si>
  <si>
    <t xml:space="preserve">247451</t>
  </si>
  <si>
    <t xml:space="preserve">TIO DENIS LTDA</t>
  </si>
  <si>
    <t xml:space="preserve">238128</t>
  </si>
  <si>
    <t xml:space="preserve">49.661.172 LIDIANE MARAISA SIQUEIRA MATIAS</t>
  </si>
  <si>
    <t xml:space="preserve">236654</t>
  </si>
  <si>
    <t xml:space="preserve">AUTO ELETRICA CORREA LTDA</t>
  </si>
  <si>
    <t xml:space="preserve">238008</t>
  </si>
  <si>
    <t xml:space="preserve">BRUNO DA SILVA PINTO 07598471690</t>
  </si>
  <si>
    <t xml:space="preserve">238424</t>
  </si>
  <si>
    <t xml:space="preserve">CAMILA OSHIRO DE REZENDE ZANINI LTDA</t>
  </si>
  <si>
    <t xml:space="preserve">242535</t>
  </si>
  <si>
    <t xml:space="preserve">DIGUIDIESEL  COMERCIO  SERVICOS  LOCACAO  LTDA</t>
  </si>
  <si>
    <t xml:space="preserve">236895</t>
  </si>
  <si>
    <t xml:space="preserve">POINT TROCA DE OLEO LTDA</t>
  </si>
  <si>
    <t xml:space="preserve">247898</t>
  </si>
  <si>
    <t xml:space="preserve">STRADA AUTO PECAS LTDA</t>
  </si>
  <si>
    <t xml:space="preserve">231709</t>
  </si>
  <si>
    <t xml:space="preserve">TRANSPORTADORA VILA LTDA</t>
  </si>
  <si>
    <t xml:space="preserve">VDA DIRETA PCS INTERNA - BELO HORIZ-BEL</t>
  </si>
  <si>
    <t xml:space="preserve">DALMA-PNEUS COMERCIO E SERVICOS LTDA</t>
  </si>
  <si>
    <t xml:space="preserve">163848</t>
  </si>
  <si>
    <t xml:space="preserve">MINAS RIO AUTO PECAS LTDA-ME</t>
  </si>
  <si>
    <t xml:space="preserve">150745</t>
  </si>
  <si>
    <t xml:space="preserve">PAULO H. C. GOMES</t>
  </si>
  <si>
    <t xml:space="preserve">223297</t>
  </si>
  <si>
    <t xml:space="preserve">PECA AI.COM S.A</t>
  </si>
  <si>
    <t xml:space="preserve">088232</t>
  </si>
  <si>
    <t xml:space="preserve">PIT STOP PNEUS AUTO CENTER LTDA</t>
  </si>
  <si>
    <t xml:space="preserve">090897</t>
  </si>
  <si>
    <t xml:space="preserve">TECTURBODIESEL LTDA ME</t>
  </si>
  <si>
    <t xml:space="preserve">244084</t>
  </si>
  <si>
    <t xml:space="preserve">AFONSO TRANSPORTES DE CARGAS LTDA</t>
  </si>
  <si>
    <t xml:space="preserve">abr</t>
  </si>
  <si>
    <t xml:space="preserve">248792</t>
  </si>
  <si>
    <t xml:space="preserve">43.700.317 THULIO RODRIGUES SILVA MATTAR</t>
  </si>
  <si>
    <t xml:space="preserve">248335</t>
  </si>
  <si>
    <t xml:space="preserve">ANAT TRANSPORTES RODOVIARIOS LTDA</t>
  </si>
  <si>
    <t xml:space="preserve">249965</t>
  </si>
  <si>
    <t xml:space="preserve">ANDREIA MARIA DA COSTA 08258798685</t>
  </si>
  <si>
    <t xml:space="preserve">193285</t>
  </si>
  <si>
    <t xml:space="preserve">ANEL DISTRIBUIDORA DE PECAS PARA VEICULOS LTDA</t>
  </si>
  <si>
    <t xml:space="preserve">238721</t>
  </si>
  <si>
    <t xml:space="preserve">ARO PREMIUM AGROPECUARIA LTDA</t>
  </si>
  <si>
    <t xml:space="preserve">236227</t>
  </si>
  <si>
    <t xml:space="preserve">ATLANTA TRANSPORTES E COMERCIO LTDA</t>
  </si>
  <si>
    <t xml:space="preserve">114321</t>
  </si>
  <si>
    <t xml:space="preserve">ATUAL COMERCIO DE AUTOPECAS LTDA</t>
  </si>
  <si>
    <t xml:space="preserve">248731</t>
  </si>
  <si>
    <t xml:space="preserve">BONS VENTOS TRANSPORTES E LOGISTICA LTDA</t>
  </si>
  <si>
    <t xml:space="preserve">240640</t>
  </si>
  <si>
    <t xml:space="preserve">CARMO MARINGOLO</t>
  </si>
  <si>
    <t xml:space="preserve">248879</t>
  </si>
  <si>
    <t xml:space="preserve">CASA NOVA TRANSPORTES LTDA</t>
  </si>
  <si>
    <t xml:space="preserve">248914</t>
  </si>
  <si>
    <t xml:space="preserve">COOP. DOS TRABALHADORES AUTONOMOS TRANSP. CARGAS L</t>
  </si>
  <si>
    <t xml:space="preserve">194288</t>
  </si>
  <si>
    <t xml:space="preserve">COOPERATIVA DE TRANSPORTES ESCOLARES</t>
  </si>
  <si>
    <t xml:space="preserve">248992</t>
  </si>
  <si>
    <t xml:space="preserve">COOPERATIVA DOS TRANSPORTADORES DO SUL DE MINAS</t>
  </si>
  <si>
    <t xml:space="preserve">241765</t>
  </si>
  <si>
    <t xml:space="preserve">GEILSON VINICIUS FERREIRA DE LIMA LTDA</t>
  </si>
  <si>
    <t xml:space="preserve">207997</t>
  </si>
  <si>
    <t xml:space="preserve">GOLD LOGISTICA EM TRANSPORTES LTDA</t>
  </si>
  <si>
    <t xml:space="preserve">243738</t>
  </si>
  <si>
    <t xml:space="preserve">HD TRANSPORTES LTDA</t>
  </si>
  <si>
    <t xml:space="preserve">249729</t>
  </si>
  <si>
    <t xml:space="preserve">INDEX LOGISTICA E TRANSPORTES LTDA</t>
  </si>
  <si>
    <t xml:space="preserve">249689</t>
  </si>
  <si>
    <t xml:space="preserve">INDICE TRANSPORTES COMERCIO LTDA</t>
  </si>
  <si>
    <t xml:space="preserve">237972</t>
  </si>
  <si>
    <t xml:space="preserve">JB &amp; IEDA TRANSPORTES LTDA</t>
  </si>
  <si>
    <t xml:space="preserve">236198</t>
  </si>
  <si>
    <t xml:space="preserve">K S TRANSPORTADORA LTDA</t>
  </si>
  <si>
    <t xml:space="preserve">249555</t>
  </si>
  <si>
    <t xml:space="preserve">LOGISTICA E TRANSPORTES ASA NORTE LTDA</t>
  </si>
  <si>
    <t xml:space="preserve">241231</t>
  </si>
  <si>
    <t xml:space="preserve">MARCELO VICTOR ROCHA SANTOS LTDA.</t>
  </si>
  <si>
    <t xml:space="preserve">248791</t>
  </si>
  <si>
    <t xml:space="preserve">MARCIO CHINI</t>
  </si>
  <si>
    <t xml:space="preserve">236108</t>
  </si>
  <si>
    <t xml:space="preserve">MOURA BENTO PAVIMENTACAO E SINALIZACAO LTDA</t>
  </si>
  <si>
    <t xml:space="preserve">248577</t>
  </si>
  <si>
    <t xml:space="preserve">NILTON HERMENEGILDO PEREIRA LTDA</t>
  </si>
  <si>
    <t xml:space="preserve">249466</t>
  </si>
  <si>
    <t xml:space="preserve">OTAVIO S.S.TRANSPORTES LTDA</t>
  </si>
  <si>
    <t xml:space="preserve">248504</t>
  </si>
  <si>
    <t xml:space="preserve">P1 LOCACOES DE VEICULOS LTDA</t>
  </si>
  <si>
    <t xml:space="preserve">249940</t>
  </si>
  <si>
    <t xml:space="preserve">RESERVA DE MINAS INDUSTRIA E COMERCIO LTDA.</t>
  </si>
  <si>
    <t xml:space="preserve">249155</t>
  </si>
  <si>
    <t xml:space="preserve">RODOMAX LTDA</t>
  </si>
  <si>
    <t xml:space="preserve">242264</t>
  </si>
  <si>
    <t xml:space="preserve">SANTA CLOTILDE MINAS TRANSPORTE LTDA</t>
  </si>
  <si>
    <t xml:space="preserve">236031</t>
  </si>
  <si>
    <t xml:space="preserve">SHEEP TRANSPORTADORA LTDA</t>
  </si>
  <si>
    <t xml:space="preserve">243085</t>
  </si>
  <si>
    <t xml:space="preserve">SOLO MIX CONCRETO LTDA</t>
  </si>
  <si>
    <t xml:space="preserve">249213</t>
  </si>
  <si>
    <t xml:space="preserve">TRANS ELIAS LOG LTDA</t>
  </si>
  <si>
    <t xml:space="preserve">248867</t>
  </si>
  <si>
    <t xml:space="preserve">TRANS LENIN LTDA</t>
  </si>
  <si>
    <t xml:space="preserve">231272</t>
  </si>
  <si>
    <t xml:space="preserve">TRANS MINERACAO NAZARE LTDA</t>
  </si>
  <si>
    <t xml:space="preserve">240257</t>
  </si>
  <si>
    <t xml:space="preserve">TRANSPORTADORA GIAROLA LTDA</t>
  </si>
  <si>
    <t xml:space="preserve">249031</t>
  </si>
  <si>
    <t xml:space="preserve">TRANSPORTE CLC LTDA</t>
  </si>
  <si>
    <t xml:space="preserve">102714</t>
  </si>
  <si>
    <t xml:space="preserve">VEICULAR DISTRIBUIDORA DE PECAS LTDA</t>
  </si>
  <si>
    <t xml:space="preserve">234846</t>
  </si>
  <si>
    <t xml:space="preserve">WELLISON APARECIDO DE CARVALHO 102.142.026-31</t>
  </si>
  <si>
    <t xml:space="preserve">249350</t>
  </si>
  <si>
    <t xml:space="preserve">WESTHI TRANSPORTES LTDA</t>
  </si>
  <si>
    <t xml:space="preserve">240748</t>
  </si>
  <si>
    <t xml:space="preserve">17.992.172 PAULO CESAR DE OLIVEIRA</t>
  </si>
  <si>
    <t xml:space="preserve">248587</t>
  </si>
  <si>
    <t xml:space="preserve">ANA CLAUDIA BARRAL FERNANDES</t>
  </si>
  <si>
    <t xml:space="preserve">241718</t>
  </si>
  <si>
    <t xml:space="preserve">GIULIANO MARQUES QUEIROZ</t>
  </si>
  <si>
    <t xml:space="preserve">230509</t>
  </si>
  <si>
    <t xml:space="preserve">J&amp;G TRANSPORTES LTDA</t>
  </si>
  <si>
    <t xml:space="preserve">249891</t>
  </si>
  <si>
    <t xml:space="preserve">LUIZ CARLOS DE CASTRO</t>
  </si>
  <si>
    <t xml:space="preserve">163624</t>
  </si>
  <si>
    <t xml:space="preserve">MALIBU TRANSPORTES LTDA</t>
  </si>
  <si>
    <t xml:space="preserve">249791</t>
  </si>
  <si>
    <t xml:space="preserve">MARCO ANTONIO ALVES PINTO 10601994671</t>
  </si>
  <si>
    <t xml:space="preserve">233926</t>
  </si>
  <si>
    <t xml:space="preserve">NILO SERGIO ROSA</t>
  </si>
  <si>
    <t xml:space="preserve">235737</t>
  </si>
  <si>
    <t xml:space="preserve">ROOSEVELT MARQUES DA SILVA</t>
  </si>
  <si>
    <t xml:space="preserve">249666</t>
  </si>
  <si>
    <t xml:space="preserve">T S TURISMO E LOGISTICA LTDA</t>
  </si>
  <si>
    <t xml:space="preserve">245086</t>
  </si>
  <si>
    <t xml:space="preserve">53.195.824 VINICIUS SILVA PINTO</t>
  </si>
  <si>
    <t xml:space="preserve">122477</t>
  </si>
  <si>
    <t xml:space="preserve">CITY CAR CENTRO AUTOMOTIVO LTDA</t>
  </si>
  <si>
    <t xml:space="preserve">165077</t>
  </si>
  <si>
    <t xml:space="preserve">JOSE CARLOS PASSATUTO JUNIOT-ME</t>
  </si>
  <si>
    <t xml:space="preserve">130862</t>
  </si>
  <si>
    <t xml:space="preserve">MARCIO ANTONIO DOMINGOS 068.858.196-03</t>
  </si>
  <si>
    <t xml:space="preserve">167368</t>
  </si>
  <si>
    <t xml:space="preserve">TEOR PECAS E ACESSORIOS AUTOMOTIVOS LTDA</t>
  </si>
  <si>
    <t xml:space="preserve">249569</t>
  </si>
  <si>
    <t xml:space="preserve">CELCIMAR TRANSPORTES LTDA</t>
  </si>
  <si>
    <t xml:space="preserve">221413</t>
  </si>
  <si>
    <t xml:space="preserve">L. L. TRANSPORTES LTDA</t>
  </si>
  <si>
    <t xml:space="preserve">214897</t>
  </si>
  <si>
    <t xml:space="preserve">SILVA LIMA TRANSPORTES E LOGISTICA LTDA</t>
  </si>
  <si>
    <t xml:space="preserve">248615</t>
  </si>
  <si>
    <t xml:space="preserve">MWA AUTO PECAS LTDA</t>
  </si>
  <si>
    <t xml:space="preserve">249855</t>
  </si>
  <si>
    <t xml:space="preserve">TITTANIUM TRUCK LTDA</t>
  </si>
  <si>
    <t xml:space="preserve">232086</t>
  </si>
  <si>
    <t xml:space="preserve">TRANS ALCOOL TRANSPORTES RODOVIARIOS LTDA</t>
  </si>
  <si>
    <t xml:space="preserve">249554</t>
  </si>
  <si>
    <t xml:space="preserve">VRL TRANSPORTES LTDA</t>
  </si>
  <si>
    <t xml:space="preserve">087685</t>
  </si>
  <si>
    <t xml:space="preserve">ALEX E LIMA AUTO PECAS LTDA</t>
  </si>
  <si>
    <t xml:space="preserve">152645</t>
  </si>
  <si>
    <t xml:space="preserve">LUIZA MESQUITA CALDEIRA</t>
  </si>
  <si>
    <t xml:space="preserve">230681</t>
  </si>
  <si>
    <t xml:space="preserve">PIMENTAS MATIPO LTDA</t>
  </si>
  <si>
    <t xml:space="preserve">226202</t>
  </si>
  <si>
    <t xml:space="preserve">FRANDAL COMERCIO DE EQUIPAMENTOS RODOVIARIOS LTDA</t>
  </si>
  <si>
    <t xml:space="preserve">215029</t>
  </si>
  <si>
    <t xml:space="preserve">POSTO JR FAISAO III LTDA</t>
  </si>
  <si>
    <t xml:space="preserve">215034</t>
  </si>
  <si>
    <t xml:space="preserve">POSTO JR FAISAO V LTDA</t>
  </si>
  <si>
    <t xml:space="preserve">240092</t>
  </si>
  <si>
    <t xml:space="preserve">TRANSPORTADORA BELCHIOR LTDA</t>
  </si>
  <si>
    <t xml:space="preserve">215878</t>
  </si>
  <si>
    <t xml:space="preserve">WL TRANSPORTES LTDA</t>
  </si>
  <si>
    <t xml:space="preserve">241080</t>
  </si>
  <si>
    <t xml:space="preserve">49.385.286 LEANDRO FERREIRA MELO</t>
  </si>
  <si>
    <t xml:space="preserve">122301</t>
  </si>
  <si>
    <t xml:space="preserve">ANTARES MOTOS, SERVICOS E PECAS LTDA</t>
  </si>
  <si>
    <t xml:space="preserve">113910</t>
  </si>
  <si>
    <t xml:space="preserve">JOSE DARLAN DA SILVA MACIEL</t>
  </si>
  <si>
    <t xml:space="preserve">BBM LOGISTICA S.A.</t>
  </si>
  <si>
    <t xml:space="preserve">137813</t>
  </si>
  <si>
    <t xml:space="preserve">ENERGISA MINAS RIO - DISTRIBUIDORA DE ENERGIA S.A.</t>
  </si>
  <si>
    <t xml:space="preserve">183509</t>
  </si>
  <si>
    <t xml:space="preserve">EXPRESSO NEPOMUCENO S/A</t>
  </si>
  <si>
    <t xml:space="preserve">229385</t>
  </si>
  <si>
    <t xml:space="preserve">FADEL TRANSPORTES E LOGISTICA LTDA</t>
  </si>
  <si>
    <t xml:space="preserve">235983</t>
  </si>
  <si>
    <t xml:space="preserve">TRANSPORTES NOVA ERA LTDA</t>
  </si>
  <si>
    <t xml:space="preserve">249644</t>
  </si>
  <si>
    <t xml:space="preserve">TROPICAL BIOENERGIA S.A.</t>
  </si>
  <si>
    <t xml:space="preserve">097008</t>
  </si>
  <si>
    <t xml:space="preserve">W E G AGENCIA DE VIAGENS E TURISMO LTDA</t>
  </si>
  <si>
    <t xml:space="preserve">147332</t>
  </si>
  <si>
    <t xml:space="preserve">ANTONIO M FERREIRA DE O 10450779688</t>
  </si>
  <si>
    <t xml:space="preserve">141976</t>
  </si>
  <si>
    <t xml:space="preserve">AUTO PECAS NET FAST CAR</t>
  </si>
  <si>
    <t xml:space="preserve">228587</t>
  </si>
  <si>
    <t xml:space="preserve">CENTRO AUTOMOTIVO TRINDADE DIVINA LTDA</t>
  </si>
  <si>
    <t xml:space="preserve">147725</t>
  </si>
  <si>
    <t xml:space="preserve">DENNER MOTOS LTDA</t>
  </si>
  <si>
    <t xml:space="preserve">249398</t>
  </si>
  <si>
    <t xml:space="preserve">DM IMPLEMENTOS AGRICOLAS LTDA</t>
  </si>
  <si>
    <t xml:space="preserve">250039</t>
  </si>
  <si>
    <t xml:space="preserve">ESTOCAR EQUIPAMENTOS AUTOMOTIVOS LTDA</t>
  </si>
  <si>
    <t xml:space="preserve">207685</t>
  </si>
  <si>
    <t xml:space="preserve">GEORGES TEIXEIRA VIEIRA 14331342689</t>
  </si>
  <si>
    <t xml:space="preserve">205011</t>
  </si>
  <si>
    <t xml:space="preserve">IRMAOS SOUZA PECAS E SERVICOS LTDA</t>
  </si>
  <si>
    <t xml:space="preserve">237962</t>
  </si>
  <si>
    <t xml:space="preserve">NEW GARAGE AUTO CENTER LTDA</t>
  </si>
  <si>
    <t xml:space="preserve">241106</t>
  </si>
  <si>
    <t xml:space="preserve">TRANSPORTADORA ALFA LTDA</t>
  </si>
  <si>
    <t xml:space="preserve">LUCAS PEDROSO DE OLIVEIRA</t>
  </si>
  <si>
    <t xml:space="preserve">240085</t>
  </si>
  <si>
    <t xml:space="preserve">GIOVANI GONCALVES CHAVES SERVICOS LTDA</t>
  </si>
  <si>
    <t xml:space="preserve">139724</t>
  </si>
  <si>
    <t xml:space="preserve">PARAIBUNA TRANSPORTES LTDA</t>
  </si>
  <si>
    <t xml:space="preserve">248871</t>
  </si>
  <si>
    <t xml:space="preserve">RUMO CONSULTORIA E LOGISTICA LTDA</t>
  </si>
  <si>
    <t xml:space="preserve">240296</t>
  </si>
  <si>
    <t xml:space="preserve">TRANSPORTE ANCAR LTDA</t>
  </si>
  <si>
    <t xml:space="preserve">231123</t>
  </si>
  <si>
    <t xml:space="preserve">TRANSPORTES EXPRESSO RIO MINAS LTDA</t>
  </si>
  <si>
    <t xml:space="preserve">132387</t>
  </si>
  <si>
    <t xml:space="preserve">VIACAO BRASILIA LTDA</t>
  </si>
  <si>
    <t xml:space="preserve">249642</t>
  </si>
  <si>
    <t xml:space="preserve">WARLEY MIGUEL SOARES</t>
  </si>
  <si>
    <t xml:space="preserve">248552</t>
  </si>
  <si>
    <t xml:space="preserve">52.427.160 CARLOS ALBERTO E SILVA</t>
  </si>
  <si>
    <t xml:space="preserve">236636</t>
  </si>
  <si>
    <t xml:space="preserve">CENTRO AUTOMOTIVO E AUTOPECAS FERREIRA LTDA.</t>
  </si>
  <si>
    <t xml:space="preserve">236799</t>
  </si>
  <si>
    <t xml:space="preserve">JR BATERIAS PECAS E ACESSORIOS LTDA</t>
  </si>
  <si>
    <t xml:space="preserve">248798</t>
  </si>
  <si>
    <t xml:space="preserve">REVISA MECANICA MULTIMARCAS LTDA</t>
  </si>
  <si>
    <t xml:space="preserve">248990</t>
  </si>
  <si>
    <t xml:space="preserve">ABBA  AUTOPECAS E SERVICOS LTDA</t>
  </si>
  <si>
    <t xml:space="preserve">089452</t>
  </si>
  <si>
    <t xml:space="preserve">INDUSTRIA, COMERCIO E DISTRIBUIDORA JDF DE PECAS E</t>
  </si>
  <si>
    <t xml:space="preserve">159755</t>
  </si>
  <si>
    <t xml:space="preserve">MECANICA CRISTO REI LTDA - ME</t>
  </si>
  <si>
    <t xml:space="preserve">211191</t>
  </si>
  <si>
    <t xml:space="preserve">PHDU PECAS E SERVICOS LTDA</t>
  </si>
  <si>
    <t xml:space="preserve">229151</t>
  </si>
  <si>
    <t xml:space="preserve">VALDEIR RODRIGUES BORTOLINI</t>
  </si>
  <si>
    <t xml:space="preserve">228185</t>
  </si>
  <si>
    <t xml:space="preserve">EDY LOCACOES DE VEICULOS LTDA</t>
  </si>
  <si>
    <t xml:space="preserve">163850</t>
  </si>
  <si>
    <t xml:space="preserve">RS EMBREAGEM LTDA</t>
  </si>
  <si>
    <t xml:space="preserve">246156</t>
  </si>
  <si>
    <t xml:space="preserve">NYK TRUCK ACESSORIOS LTDA</t>
  </si>
  <si>
    <t xml:space="preserve">218823</t>
  </si>
  <si>
    <t xml:space="preserve">CWC AUTO CENTER LTDA</t>
  </si>
  <si>
    <t xml:space="preserve">159705</t>
  </si>
  <si>
    <t xml:space="preserve">PERRELA AUTO PECAS LTDA</t>
  </si>
  <si>
    <t xml:space="preserve">206677</t>
  </si>
  <si>
    <t xml:space="preserve">PRL TRANSPORTES E COMERCIO DE MINERAIS LTDA</t>
  </si>
  <si>
    <t xml:space="preserve">VINICIUS CAMPANARIO BARROS</t>
  </si>
  <si>
    <t xml:space="preserve">222853</t>
  </si>
  <si>
    <t xml:space="preserve">RETH MINAS LUBRIFICANTES LTDA</t>
  </si>
  <si>
    <t xml:space="preserve">mai</t>
  </si>
  <si>
    <t xml:space="preserve">250754</t>
  </si>
  <si>
    <t xml:space="preserve">54.473.827 MARCOS AURELIO BINDA</t>
  </si>
  <si>
    <t xml:space="preserve">250942</t>
  </si>
  <si>
    <t xml:space="preserve">ANA MARIA PEREIRA DA FONSECA COSTA 04381767667</t>
  </si>
  <si>
    <t xml:space="preserve">250150</t>
  </si>
  <si>
    <t xml:space="preserve">ANDERSON DARE GONCALVES ANDRADE 08535755683</t>
  </si>
  <si>
    <t xml:space="preserve">250380</t>
  </si>
  <si>
    <t xml:space="preserve">ASF LOGISTICA LTDA</t>
  </si>
  <si>
    <t xml:space="preserve">245009</t>
  </si>
  <si>
    <t xml:space="preserve">BRASUL LTDA</t>
  </si>
  <si>
    <t xml:space="preserve">250299</t>
  </si>
  <si>
    <t xml:space="preserve">D E F COSTA TRANSPORTE E CONSTRUTORA LTDA</t>
  </si>
  <si>
    <t xml:space="preserve">250180</t>
  </si>
  <si>
    <t xml:space="preserve">DEPOSITO ALVES LENNON LTDA</t>
  </si>
  <si>
    <t xml:space="preserve">249069</t>
  </si>
  <si>
    <t xml:space="preserve">EXPRESSO LOG TRANSPORTE E LOGISTICA LTDA</t>
  </si>
  <si>
    <t xml:space="preserve">251359</t>
  </si>
  <si>
    <t xml:space="preserve">FRICAL ALIMENTOS S/A</t>
  </si>
  <si>
    <t xml:space="preserve">235684</t>
  </si>
  <si>
    <t xml:space="preserve">GERALDO MARCOS LARA E CIA LTDA</t>
  </si>
  <si>
    <t xml:space="preserve">250336</t>
  </si>
  <si>
    <t xml:space="preserve">GNP TRANSPORTE DE CARGAS LTDA</t>
  </si>
  <si>
    <t xml:space="preserve">248546</t>
  </si>
  <si>
    <t xml:space="preserve">HELI DE CARVALHO</t>
  </si>
  <si>
    <t xml:space="preserve">250307</t>
  </si>
  <si>
    <t xml:space="preserve">INDAIA TURISMO E LOCACOES LTDA</t>
  </si>
  <si>
    <t xml:space="preserve">250688</t>
  </si>
  <si>
    <t xml:space="preserve">INOVARE TRANSPORTES E LOGISTICA LTDA</t>
  </si>
  <si>
    <t xml:space="preserve">250838</t>
  </si>
  <si>
    <t xml:space="preserve">J F B TRANSPORTES LTDA</t>
  </si>
  <si>
    <t xml:space="preserve">234900</t>
  </si>
  <si>
    <t xml:space="preserve">JOSE RODRIGUES DE SOUZA TRANSPORTE E LOCACOES</t>
  </si>
  <si>
    <t xml:space="preserve">250286</t>
  </si>
  <si>
    <t xml:space="preserve">LHP LUMAR TRANSPORTES LTDA</t>
  </si>
  <si>
    <t xml:space="preserve">232877</t>
  </si>
  <si>
    <t xml:space="preserve">MANES AUTO PECAS LTDA</t>
  </si>
  <si>
    <t xml:space="preserve">234649</t>
  </si>
  <si>
    <t xml:space="preserve">MARCO ANTONIO SOARES LTDA</t>
  </si>
  <si>
    <t xml:space="preserve">204561</t>
  </si>
  <si>
    <t xml:space="preserve">MASTER DISTRIBUIDORA DE PECAS E SERVICOS AUTOMOTIV</t>
  </si>
  <si>
    <t xml:space="preserve">251010</t>
  </si>
  <si>
    <t xml:space="preserve">MELRO TUR LTDA</t>
  </si>
  <si>
    <t xml:space="preserve">250493</t>
  </si>
  <si>
    <t xml:space="preserve">MV LOCACOES E VENDA DE MATERIAL DE CONSTRUCAO LTDA</t>
  </si>
  <si>
    <t xml:space="preserve">241949</t>
  </si>
  <si>
    <t xml:space="preserve">OZANAN TRANSPORTE LTDA</t>
  </si>
  <si>
    <t xml:space="preserve">251421</t>
  </si>
  <si>
    <t xml:space="preserve">PHR COMERCIO DE RESIDUOS LTDA</t>
  </si>
  <si>
    <t xml:space="preserve">226280</t>
  </si>
  <si>
    <t xml:space="preserve">RASEAC TRANSPORTE E LOGISTICA LTDA</t>
  </si>
  <si>
    <t xml:space="preserve">250469</t>
  </si>
  <si>
    <t xml:space="preserve">RODOVIARIO 3M LTDA.</t>
  </si>
  <si>
    <t xml:space="preserve">156834</t>
  </si>
  <si>
    <t xml:space="preserve">ROGERIO AGUIAR REPRESENTCOES LTDA</t>
  </si>
  <si>
    <t xml:space="preserve">250431</t>
  </si>
  <si>
    <t xml:space="preserve">TRANSPORTADORA TECA EXPRESS LTDA</t>
  </si>
  <si>
    <t xml:space="preserve">250576</t>
  </si>
  <si>
    <t xml:space="preserve">VMC  LOCACAO DE VEICULOS DE CARGA LTDA</t>
  </si>
  <si>
    <t xml:space="preserve">250547</t>
  </si>
  <si>
    <t xml:space="preserve">WESLEI DIONE CARDOSO 07858562690</t>
  </si>
  <si>
    <t xml:space="preserve">251346</t>
  </si>
  <si>
    <t xml:space="preserve">M.A.R BACELAR VIAGENS E TURISMO LTDA</t>
  </si>
  <si>
    <t xml:space="preserve">231629</t>
  </si>
  <si>
    <t xml:space="preserve">REI PECAS DISTRIBUIDORA DIESEL LTDA</t>
  </si>
  <si>
    <t xml:space="preserve">250687</t>
  </si>
  <si>
    <t xml:space="preserve">REITOS LOCACAO DE MAQUINAS E EQUIPAMENTOS LTDA.</t>
  </si>
  <si>
    <t xml:space="preserve">229553</t>
  </si>
  <si>
    <t xml:space="preserve">RIVA &amp; GUARINI LTDA</t>
  </si>
  <si>
    <t xml:space="preserve">246109</t>
  </si>
  <si>
    <t xml:space="preserve">SEBASTIAO MARTINS TEIXEIRA FILHO</t>
  </si>
  <si>
    <t xml:space="preserve">096789</t>
  </si>
  <si>
    <t xml:space="preserve">105 AUTO PECAS COM DE PECAS AUTOMOTIVAS</t>
  </si>
  <si>
    <t xml:space="preserve">118441</t>
  </si>
  <si>
    <t xml:space="preserve">ALTERNATIVA MECANICA E AUTO PECAS LTDA</t>
  </si>
  <si>
    <t xml:space="preserve">148686</t>
  </si>
  <si>
    <t xml:space="preserve">AUTO PECAS IRMAOS MIRANDA LTDA ME</t>
  </si>
  <si>
    <t xml:space="preserve">213183</t>
  </si>
  <si>
    <t xml:space="preserve">ELETRICA INOVAR LTDA</t>
  </si>
  <si>
    <t xml:space="preserve">189593</t>
  </si>
  <si>
    <t xml:space="preserve">FORNECEDORA DE PECAS LTDA</t>
  </si>
  <si>
    <t xml:space="preserve">159776</t>
  </si>
  <si>
    <t xml:space="preserve">JOSE CARLOS CAMPOS - ME</t>
  </si>
  <si>
    <t xml:space="preserve">201513</t>
  </si>
  <si>
    <t xml:space="preserve">MANANCIAL COMERCIO E FUNILARIA EIRELI</t>
  </si>
  <si>
    <t xml:space="preserve">195639</t>
  </si>
  <si>
    <t xml:space="preserve">PC AUTO PECAS LTDA</t>
  </si>
  <si>
    <t xml:space="preserve">112413</t>
  </si>
  <si>
    <t xml:space="preserve">ROBERTO LEANDRO DE CAMPOS MENEZES -ME</t>
  </si>
  <si>
    <t xml:space="preserve">251037</t>
  </si>
  <si>
    <t xml:space="preserve">31.361.486 EDSON BENEDITO DE OLIVEIRA</t>
  </si>
  <si>
    <t xml:space="preserve">231199</t>
  </si>
  <si>
    <t xml:space="preserve">VIA GROUP PARTICIPACOES LTDA</t>
  </si>
  <si>
    <t xml:space="preserve">225898</t>
  </si>
  <si>
    <t xml:space="preserve">VITAL MINAS TRANSPORTES LTDA</t>
  </si>
  <si>
    <t xml:space="preserve">111379</t>
  </si>
  <si>
    <t xml:space="preserve">CAF TRANSPORTES LTDA</t>
  </si>
  <si>
    <t xml:space="preserve">116816</t>
  </si>
  <si>
    <t xml:space="preserve">COMERCIO DE PECAS VEIC. ALVORADA LTDA</t>
  </si>
  <si>
    <t xml:space="preserve">140897</t>
  </si>
  <si>
    <t xml:space="preserve">LUDMILE MENDES AMORIM</t>
  </si>
  <si>
    <t xml:space="preserve">238255</t>
  </si>
  <si>
    <t xml:space="preserve">WALDIR GOMES OFICINA MECANICA LTDA</t>
  </si>
  <si>
    <t xml:space="preserve">233463</t>
  </si>
  <si>
    <t xml:space="preserve">39.649.043 PAULO EDUARDO VIEIRA DA COSTA</t>
  </si>
  <si>
    <t xml:space="preserve">228235</t>
  </si>
  <si>
    <t xml:space="preserve">DL TRANSPORTES LTDA</t>
  </si>
  <si>
    <t xml:space="preserve">250036</t>
  </si>
  <si>
    <t xml:space="preserve">EAG CONSTRUCAO E TRANSPORTE  LTDA   50025114</t>
  </si>
  <si>
    <t xml:space="preserve">250725</t>
  </si>
  <si>
    <t xml:space="preserve">FLORESTAL BIOENERGIA E TRANSPORTE LTDA</t>
  </si>
  <si>
    <t xml:space="preserve">230933</t>
  </si>
  <si>
    <t xml:space="preserve">H I TRANSPORTES LTDA</t>
  </si>
  <si>
    <t xml:space="preserve">251267</t>
  </si>
  <si>
    <t xml:space="preserve">HERFRAN TRANSPORTES LTDA</t>
  </si>
  <si>
    <t xml:space="preserve">093903</t>
  </si>
  <si>
    <t xml:space="preserve">MILENIO TRANSPORTES LTDA</t>
  </si>
  <si>
    <t xml:space="preserve">251129</t>
  </si>
  <si>
    <t xml:space="preserve">NEXT LOG LOGISTICA E TRANSPORTES LTDA</t>
  </si>
  <si>
    <t xml:space="preserve">250837</t>
  </si>
  <si>
    <t xml:space="preserve">TRANSPORTES SILVIO LTDA</t>
  </si>
  <si>
    <t xml:space="preserve">234804</t>
  </si>
  <si>
    <t xml:space="preserve">VR &amp; H TRANSPORTES LTDA</t>
  </si>
  <si>
    <t xml:space="preserve">225902</t>
  </si>
  <si>
    <t xml:space="preserve">ALEX SOARES BARCELLOS</t>
  </si>
  <si>
    <t xml:space="preserve">216931</t>
  </si>
  <si>
    <t xml:space="preserve">STOPSERV PECAS E SERVICOS LTDA</t>
  </si>
  <si>
    <t xml:space="preserve">251216</t>
  </si>
  <si>
    <t xml:space="preserve">CRISTIANO LUCIO DA SILVA E CIA LTDA</t>
  </si>
  <si>
    <t xml:space="preserve">098206</t>
  </si>
  <si>
    <t xml:space="preserve">ALENCAUTO PECAS LTDA</t>
  </si>
  <si>
    <t xml:space="preserve">103407</t>
  </si>
  <si>
    <t xml:space="preserve">INJECTORDIESEL ELETRONIC PECAS E SERV LT</t>
  </si>
  <si>
    <t xml:space="preserve">176700</t>
  </si>
  <si>
    <t xml:space="preserve">LUMAX LUBRIFICANTES AUTOMOTIVOS LTDA</t>
  </si>
  <si>
    <t xml:space="preserve">249636</t>
  </si>
  <si>
    <t xml:space="preserve">NA PONTA OFICINA LTDA</t>
  </si>
  <si>
    <t xml:space="preserve">199972</t>
  </si>
  <si>
    <t xml:space="preserve">SANCAR AUTO SERVICE EIRELI</t>
  </si>
  <si>
    <t xml:space="preserve">086591</t>
  </si>
  <si>
    <t xml:space="preserve">TIRADENTES COMERCIO DE PECAS E FILTROS AUTOMOTIVO</t>
  </si>
  <si>
    <t xml:space="preserve">235977</t>
  </si>
  <si>
    <t xml:space="preserve">YURI IGA ELETRO LTDA</t>
  </si>
  <si>
    <t xml:space="preserve">251404</t>
  </si>
  <si>
    <t xml:space="preserve">COORDENADAS AUTO PECAS E DISTRIBUIDORA LTDA</t>
  </si>
  <si>
    <t xml:space="preserve">140255</t>
  </si>
  <si>
    <t xml:space="preserve">EXPRESSO VALONIA LTDA</t>
  </si>
  <si>
    <t xml:space="preserve">250880</t>
  </si>
  <si>
    <t xml:space="preserve">GIORGIA OLEVATE STOPA PEIXOTO 09974935695</t>
  </si>
  <si>
    <t xml:space="preserve">251226</t>
  </si>
  <si>
    <t xml:space="preserve">GONCALVES VIAGENS LTDA</t>
  </si>
  <si>
    <t xml:space="preserve">221530</t>
  </si>
  <si>
    <t xml:space="preserve">PAIVA GAS LTDA</t>
  </si>
  <si>
    <t xml:space="preserve">182126</t>
  </si>
  <si>
    <t xml:space="preserve">VIACAO SAO FRANCISCO</t>
  </si>
  <si>
    <t xml:space="preserve">MARCOS BATISTA DE CASTRO</t>
  </si>
  <si>
    <t xml:space="preserve">160337</t>
  </si>
  <si>
    <t xml:space="preserve">FORD AUTO PECAS LTDA ME</t>
  </si>
  <si>
    <t xml:space="preserve">241161</t>
  </si>
  <si>
    <t xml:space="preserve">ALS COMERCIO DE PECAS AUTOMOTIVAS LTDA</t>
  </si>
  <si>
    <t xml:space="preserve">202352</t>
  </si>
  <si>
    <t xml:space="preserve">ANA PAULA FONSECA RODRIGUES 03321483602</t>
  </si>
  <si>
    <t xml:space="preserve">224608</t>
  </si>
  <si>
    <t xml:space="preserve">BRUNO LONSEL DORNELAS GONCALVES</t>
  </si>
  <si>
    <t xml:space="preserve">176591</t>
  </si>
  <si>
    <t xml:space="preserve">CAR-TEC CENTRO AUTOMOTIVO MULTIMARCAS</t>
  </si>
  <si>
    <t xml:space="preserve">001999</t>
  </si>
  <si>
    <t xml:space="preserve">EMPLAC PLACAS LTDA - ME</t>
  </si>
  <si>
    <t xml:space="preserve">232531</t>
  </si>
  <si>
    <t xml:space="preserve">FFF CENTRO AUTOMOTIVO LTDA</t>
  </si>
  <si>
    <t xml:space="preserve">233158</t>
  </si>
  <si>
    <t xml:space="preserve">JMH CENTRO AUTOMOTIVO LTDA</t>
  </si>
  <si>
    <t xml:space="preserve">116624</t>
  </si>
  <si>
    <t xml:space="preserve">MARCIANO ALUIZIO DA COSTA</t>
  </si>
  <si>
    <t xml:space="preserve">226122</t>
  </si>
  <si>
    <t xml:space="preserve">MARINHO ACESSORIOS, TRANSPORTES &amp; ENGENHARIA LTDA</t>
  </si>
  <si>
    <t xml:space="preserve">250866</t>
  </si>
  <si>
    <t xml:space="preserve">RIO BRANCO PECAS E SERVICOS LTDA</t>
  </si>
  <si>
    <t xml:space="preserve">239382</t>
  </si>
  <si>
    <t xml:space="preserve">RITA DE FATIMA FERREIRA SILVA 04405474664</t>
  </si>
  <si>
    <t xml:space="preserve">208094</t>
  </si>
  <si>
    <t xml:space="preserve">SIZENANDRO BERNARDES DA SILVA JUNIOR 01418243604</t>
  </si>
  <si>
    <t xml:space="preserve">196841</t>
  </si>
  <si>
    <t xml:space="preserve">SO VANS AUTO PECAS LTDA</t>
  </si>
  <si>
    <t xml:space="preserve">199818</t>
  </si>
  <si>
    <t xml:space="preserve">SUPERMERCADO DIGITAL LTDA</t>
  </si>
  <si>
    <t xml:space="preserve">176691</t>
  </si>
  <si>
    <t xml:space="preserve">SUPORTE PECAS DIESEL LTDA</t>
  </si>
  <si>
    <t xml:space="preserve">248398</t>
  </si>
  <si>
    <t xml:space="preserve">TRIO COMERCIO DE VEICULOS, PECAS, ACESSORIOS E SER</t>
  </si>
  <si>
    <t xml:space="preserve">121325</t>
  </si>
  <si>
    <t xml:space="preserve">VANNUCCI IMPORTACAO, EXPORTACAO E COMERCIO DE AUTO</t>
  </si>
  <si>
    <t xml:space="preserve">227701</t>
  </si>
  <si>
    <t xml:space="preserve">VIATURA AUTO PECAS LTDA.</t>
  </si>
  <si>
    <t xml:space="preserve">139418</t>
  </si>
  <si>
    <t xml:space="preserve">WELLINGTON SILVEIRA SANTOS 11925269612</t>
  </si>
  <si>
    <t xml:space="preserve">200739</t>
  </si>
  <si>
    <t xml:space="preserve">ALEXSANDRO DOS SANTOS 03897765640</t>
  </si>
  <si>
    <t xml:space="preserve">162106</t>
  </si>
  <si>
    <t xml:space="preserve">ALINHA LASER CENTRO AUTOMOTIVO LTDA</t>
  </si>
  <si>
    <t xml:space="preserve">099973</t>
  </si>
  <si>
    <t xml:space="preserve">CENTRO AUTOMOTIVO E DISTRIBUIDORA DE PECAS UNIVERS</t>
  </si>
  <si>
    <t xml:space="preserve">204830</t>
  </si>
  <si>
    <t xml:space="preserve">GILMAR JOAQUIM AMARO 00450077640</t>
  </si>
  <si>
    <t xml:space="preserve">101897</t>
  </si>
  <si>
    <t xml:space="preserve">PARA TRUCK COM. IMP. E EXP. DE PCS LTDA</t>
  </si>
  <si>
    <t xml:space="preserve">096931</t>
  </si>
  <si>
    <t xml:space="preserve">UNIPECAS COMERCIO LTDA</t>
  </si>
  <si>
    <t xml:space="preserve">225255</t>
  </si>
  <si>
    <t xml:space="preserve">VALDECI PEDRO MIRANDA FONSECA 08279974695</t>
  </si>
  <si>
    <t xml:space="preserve">jun</t>
  </si>
  <si>
    <t xml:space="preserve">252079</t>
  </si>
  <si>
    <t xml:space="preserve">27.223.398 RODRIGO SILVA DIAS</t>
  </si>
  <si>
    <t xml:space="preserve">252121</t>
  </si>
  <si>
    <t xml:space="preserve">35.524.447 JULIO CESAR BATISTA</t>
  </si>
  <si>
    <t xml:space="preserve">252666</t>
  </si>
  <si>
    <t xml:space="preserve">51.625.035 GLEISON RODRIGO DA SILVA</t>
  </si>
  <si>
    <t xml:space="preserve">252068</t>
  </si>
  <si>
    <t xml:space="preserve">52.747.207 EDGLEY DE OLIVEIRA OLIVERI</t>
  </si>
  <si>
    <t xml:space="preserve">251464</t>
  </si>
  <si>
    <t xml:space="preserve">ALEF TRANSPORTES LTDA</t>
  </si>
  <si>
    <t xml:space="preserve">251862</t>
  </si>
  <si>
    <t xml:space="preserve">BLOCOS E LAJES CAMILO LTDA</t>
  </si>
  <si>
    <t xml:space="preserve">252714</t>
  </si>
  <si>
    <t xml:space="preserve">COOPERATIVA DOS CAMINHONEIROS AUTONOMOS DE TRES PO</t>
  </si>
  <si>
    <t xml:space="preserve">252094</t>
  </si>
  <si>
    <t xml:space="preserve">252523</t>
  </si>
  <si>
    <t xml:space="preserve">EMPRESA SANTOS &amp; FILHOS LTDA</t>
  </si>
  <si>
    <t xml:space="preserve">252706</t>
  </si>
  <si>
    <t xml:space="preserve">FELISBERTO E FILHO TRANSPORTES LTDA</t>
  </si>
  <si>
    <t xml:space="preserve">242243</t>
  </si>
  <si>
    <t xml:space="preserve">FONSECA E ARAUJO TRANSPORTES LTDA</t>
  </si>
  <si>
    <t xml:space="preserve">252024</t>
  </si>
  <si>
    <t xml:space="preserve">FORTE RIBEIRO MOVIMENTACAO INDL. E LOCACAO UNIPESS</t>
  </si>
  <si>
    <t xml:space="preserve">245446</t>
  </si>
  <si>
    <t xml:space="preserve">GELO CAR CENTRO AUTOMOTIVO LTDA</t>
  </si>
  <si>
    <t xml:space="preserve">227822</t>
  </si>
  <si>
    <t xml:space="preserve">GEOMARI TRANSPORTES LTDA</t>
  </si>
  <si>
    <t xml:space="preserve">252521</t>
  </si>
  <si>
    <t xml:space="preserve">HORTIFRUTI AMC LTDA</t>
  </si>
  <si>
    <t xml:space="preserve">252512</t>
  </si>
  <si>
    <t xml:space="preserve">IRMAOS MATOS INDUSTRIA E COMERCIO DE PERFILADOS DE</t>
  </si>
  <si>
    <t xml:space="preserve">250369</t>
  </si>
  <si>
    <t xml:space="preserve">IRMAOS MOREIRA TRANSPORTES LTDA</t>
  </si>
  <si>
    <t xml:space="preserve">147241</t>
  </si>
  <si>
    <t xml:space="preserve">IRMAOS TOME SCANIA LTDA-EPP</t>
  </si>
  <si>
    <t xml:space="preserve">233863</t>
  </si>
  <si>
    <t xml:space="preserve">J F TRANSPORTES &amp; LOGISTICA LTDA</t>
  </si>
  <si>
    <t xml:space="preserve">241986</t>
  </si>
  <si>
    <t xml:space="preserve">LATICINIOS P J LTDA</t>
  </si>
  <si>
    <t xml:space="preserve">251425</t>
  </si>
  <si>
    <t xml:space="preserve">M &amp; G ASSESSORIA LOGISTICA ADUANEIRA LTDA</t>
  </si>
  <si>
    <t xml:space="preserve">251629</t>
  </si>
  <si>
    <t xml:space="preserve">MAGETRANS LOGISTICA LTDA</t>
  </si>
  <si>
    <t xml:space="preserve">220574</t>
  </si>
  <si>
    <t xml:space="preserve">MARCELO DIMAS TURISMO EIRELI</t>
  </si>
  <si>
    <t xml:space="preserve">252468</t>
  </si>
  <si>
    <t xml:space="preserve">MARCOS EDUARDO SALLES DIAS</t>
  </si>
  <si>
    <t xml:space="preserve">240320</t>
  </si>
  <si>
    <t xml:space="preserve">MARIA JOSE LEMOS DE FARIA</t>
  </si>
  <si>
    <t xml:space="preserve">201600</t>
  </si>
  <si>
    <t xml:space="preserve">MDR TRANSPORTES RODOVIARIOS DE CARGAS LTDA</t>
  </si>
  <si>
    <t xml:space="preserve">252702</t>
  </si>
  <si>
    <t xml:space="preserve">RIO PRETO TRANSPORTES LTDA</t>
  </si>
  <si>
    <t xml:space="preserve">240994</t>
  </si>
  <si>
    <t xml:space="preserve">RODOAN LOGISTICA E TRANSPORTES LTDA</t>
  </si>
  <si>
    <t xml:space="preserve">241278</t>
  </si>
  <si>
    <t xml:space="preserve">RODRIGO JOSE GONZAGA</t>
  </si>
  <si>
    <t xml:space="preserve">236299</t>
  </si>
  <si>
    <t xml:space="preserve">TINGA VIAGENS, TURISMO E TRANSPORTES LTDA</t>
  </si>
  <si>
    <t xml:space="preserve">252499</t>
  </si>
  <si>
    <t xml:space="preserve">TRANSPORTE SIQUEIRA LTDA</t>
  </si>
  <si>
    <t xml:space="preserve">252759</t>
  </si>
  <si>
    <t xml:space="preserve">TRM TRANSPORTE E COMERCIO DE RESIDUOS LTDA</t>
  </si>
  <si>
    <t xml:space="preserve">252258</t>
  </si>
  <si>
    <t xml:space="preserve">VIACAO MARIA CLARA LTDA</t>
  </si>
  <si>
    <t xml:space="preserve">229039</t>
  </si>
  <si>
    <t xml:space="preserve">IMIC  INDUSTRIA MECANICA IRMAOS CORGOZINHO LTDA.</t>
  </si>
  <si>
    <t xml:space="preserve">252490</t>
  </si>
  <si>
    <t xml:space="preserve">JOICE TUR VIAGENS E FRETAMENTOS LTDA</t>
  </si>
  <si>
    <t xml:space="preserve">248172</t>
  </si>
  <si>
    <t xml:space="preserve">LUIZ CLAUDIO DA ROCHA</t>
  </si>
  <si>
    <t xml:space="preserve">231415</t>
  </si>
  <si>
    <t xml:space="preserve">SOUZA E COSTA TRANSPORTES LTDA</t>
  </si>
  <si>
    <t xml:space="preserve">249779</t>
  </si>
  <si>
    <t xml:space="preserve">53.908.814 DOUGLAS ARAUJO DAMACENO</t>
  </si>
  <si>
    <t xml:space="preserve">145661</t>
  </si>
  <si>
    <t xml:space="preserve">LM SERVICOS AUTOMOTIVOS LTDA - EPP</t>
  </si>
  <si>
    <t xml:space="preserve">105541</t>
  </si>
  <si>
    <t xml:space="preserve">REFRESCAR-SERVICIS-ME</t>
  </si>
  <si>
    <t xml:space="preserve">248513</t>
  </si>
  <si>
    <t xml:space="preserve">CARLOS ROBERTO DOS SANTOS TRANSPORTES LTDA</t>
  </si>
  <si>
    <t xml:space="preserve">231082</t>
  </si>
  <si>
    <t xml:space="preserve">TRANSGANSO LTDA</t>
  </si>
  <si>
    <t xml:space="preserve">238351</t>
  </si>
  <si>
    <t xml:space="preserve">BRENO GONCALVES VIANA 11180094603</t>
  </si>
  <si>
    <t xml:space="preserve">107111</t>
  </si>
  <si>
    <t xml:space="preserve">OUROCAR PNEUS PECAS E SERV. AUTOMOTIVOS</t>
  </si>
  <si>
    <t xml:space="preserve">233206</t>
  </si>
  <si>
    <t xml:space="preserve">PACHECO LIMA AUTO PECAS LTDA</t>
  </si>
  <si>
    <t xml:space="preserve">251701</t>
  </si>
  <si>
    <t xml:space="preserve">54.831.162 GILMAR JOAQUIM VIEIRA</t>
  </si>
  <si>
    <t xml:space="preserve">251680</t>
  </si>
  <si>
    <t xml:space="preserve">ALMEIDA &amp; GONTIJO TRANSPORTES LTDA</t>
  </si>
  <si>
    <t xml:space="preserve">252588</t>
  </si>
  <si>
    <t xml:space="preserve">AMILSON JOSE SOUTO JUNIOR</t>
  </si>
  <si>
    <t xml:space="preserve">230004</t>
  </si>
  <si>
    <t xml:space="preserve">CDK TRANSPORTADORA LTDA</t>
  </si>
  <si>
    <t xml:space="preserve">252586</t>
  </si>
  <si>
    <t xml:space="preserve">HADNEY SALIM TRANSPORTES LTDA</t>
  </si>
  <si>
    <t xml:space="preserve">251611</t>
  </si>
  <si>
    <t xml:space="preserve">MASTER TRANSPORTE E LOGISTICA LTDA</t>
  </si>
  <si>
    <t xml:space="preserve">251740</t>
  </si>
  <si>
    <t xml:space="preserve">P &amp; G TRANSPORTES E LOGISTICA LTDA</t>
  </si>
  <si>
    <t xml:space="preserve">251732</t>
  </si>
  <si>
    <t xml:space="preserve">RODOFIVE TRANSPORTE E LOGISTICA LTDA</t>
  </si>
  <si>
    <t xml:space="preserve">215073</t>
  </si>
  <si>
    <t xml:space="preserve">TRANSPORTADORA DE CARGAS VASSULER LTDA.</t>
  </si>
  <si>
    <t xml:space="preserve">086915</t>
  </si>
  <si>
    <t xml:space="preserve">UTILPECAS LTDA ME</t>
  </si>
  <si>
    <t xml:space="preserve">252392</t>
  </si>
  <si>
    <t xml:space="preserve">VILA TRANSPORTES LTDA</t>
  </si>
  <si>
    <t xml:space="preserve">251692</t>
  </si>
  <si>
    <t xml:space="preserve">41.686.575 EDERLANIA ALVES GUIMARAES</t>
  </si>
  <si>
    <t xml:space="preserve">099346</t>
  </si>
  <si>
    <t xml:space="preserve">EFRAIN MOTO PECAS LTDA</t>
  </si>
  <si>
    <t xml:space="preserve">251607</t>
  </si>
  <si>
    <t xml:space="preserve">ELDOVIDROS ACESSORIOS E SERVICOS LTDA</t>
  </si>
  <si>
    <t xml:space="preserve">127471</t>
  </si>
  <si>
    <t xml:space="preserve">JOSE FRANCISCO DE ANDRADE</t>
  </si>
  <si>
    <t xml:space="preserve">240947</t>
  </si>
  <si>
    <t xml:space="preserve">MATHEUS TOMAS DE OLIVEIRA 10404563678</t>
  </si>
  <si>
    <t xml:space="preserve">251785</t>
  </si>
  <si>
    <t xml:space="preserve">TRANSPORTADORA MORAES E SILVEIRA LTDA</t>
  </si>
  <si>
    <t xml:space="preserve">236671</t>
  </si>
  <si>
    <t xml:space="preserve">51.048.394 RAQUEL TEIXEIRA SANTOS</t>
  </si>
  <si>
    <t xml:space="preserve">112919</t>
  </si>
  <si>
    <t xml:space="preserve">AUTO POSTO SABARA LTDA</t>
  </si>
  <si>
    <t xml:space="preserve">109600</t>
  </si>
  <si>
    <t xml:space="preserve">LUBRIFIKS COMERCIO DE LUBRIFICANTS LTDA</t>
  </si>
  <si>
    <t xml:space="preserve">153093</t>
  </si>
  <si>
    <t xml:space="preserve">MACHADOS SA PECAS E SERVICOS EIRELI - ME</t>
  </si>
  <si>
    <t xml:space="preserve">REFIL PECAS DIESEL LTDA</t>
  </si>
  <si>
    <t xml:space="preserve">148817</t>
  </si>
  <si>
    <t xml:space="preserve">SILKAR LANTERNAGEM E PINTURA LTDA-ME</t>
  </si>
  <si>
    <t xml:space="preserve">248451</t>
  </si>
  <si>
    <t xml:space="preserve">SUDESTE MAQUINAS EQUIPAMENTOS E TRANSPORTE LTDA.</t>
  </si>
  <si>
    <t xml:space="preserve">251986</t>
  </si>
  <si>
    <t xml:space="preserve">AFEB CONSTRUTORA ENGENHARIA LTDA</t>
  </si>
  <si>
    <t xml:space="preserve">251947</t>
  </si>
  <si>
    <t xml:space="preserve">HENRIQUE CESAR GONCALVES DUTRA 04859966694</t>
  </si>
  <si>
    <t xml:space="preserve">252007</t>
  </si>
  <si>
    <t xml:space="preserve">MARCIO NUNES SEVERINO</t>
  </si>
  <si>
    <t xml:space="preserve">252590</t>
  </si>
  <si>
    <t xml:space="preserve">45.774.384 NATACHA CLAIRE DOS SANTOS</t>
  </si>
  <si>
    <t xml:space="preserve">251580</t>
  </si>
  <si>
    <t xml:space="preserve">54.958.334 LUCAS VAZ DE MELO FILIZZOLA</t>
  </si>
  <si>
    <t xml:space="preserve">252410</t>
  </si>
  <si>
    <t xml:space="preserve">ACG MOTOR PECAS E SERVICOS LTDA</t>
  </si>
  <si>
    <t xml:space="preserve">004316</t>
  </si>
  <si>
    <t xml:space="preserve">AGILE TRANSPORTES E ENCOMENDAS LTDA</t>
  </si>
  <si>
    <t xml:space="preserve">251763</t>
  </si>
  <si>
    <t xml:space="preserve">AMAZONAS AUTOMOTIVE LTDA</t>
  </si>
  <si>
    <t xml:space="preserve">248214</t>
  </si>
  <si>
    <t xml:space="preserve">AUTOMOTIVA EXPRESS SERVICE LTDA</t>
  </si>
  <si>
    <t xml:space="preserve">209094</t>
  </si>
  <si>
    <t xml:space="preserve">EVALDO RODRIGUES 75679361604</t>
  </si>
  <si>
    <t xml:space="preserve">188827</t>
  </si>
  <si>
    <t xml:space="preserve">HIDRAULICA FLEX A. INDUSTRIAIS LTDA</t>
  </si>
  <si>
    <t xml:space="preserve">102294</t>
  </si>
  <si>
    <t xml:space="preserve">J F AUTO PECAS DE ERVALIA LTDA</t>
  </si>
  <si>
    <t xml:space="preserve">095987</t>
  </si>
  <si>
    <t xml:space="preserve">JOAO E CARLOS MECANICA PC DE AUTOM LTDA</t>
  </si>
  <si>
    <t xml:space="preserve">202653</t>
  </si>
  <si>
    <t xml:space="preserve">LAIO CESAR TOLEDO SILVA 08645720698</t>
  </si>
  <si>
    <t xml:space="preserve">237568</t>
  </si>
  <si>
    <t xml:space="preserve">LUBRIFICANTES LIMA E LANA LTDA</t>
  </si>
  <si>
    <t xml:space="preserve">090969</t>
  </si>
  <si>
    <t xml:space="preserve">LWM AUTO ATACADO LTDA</t>
  </si>
  <si>
    <t xml:space="preserve">206594</t>
  </si>
  <si>
    <t xml:space="preserve">MARCIO RUAS MOREIRA 69043213691</t>
  </si>
  <si>
    <t xml:space="preserve">166532</t>
  </si>
  <si>
    <t xml:space="preserve">MARIA DO CARMO FREIRE ALVES</t>
  </si>
  <si>
    <t xml:space="preserve">251695</t>
  </si>
  <si>
    <t xml:space="preserve">MARLON MAIA RODRIGUES 07049737666</t>
  </si>
  <si>
    <t xml:space="preserve">226968</t>
  </si>
  <si>
    <t xml:space="preserve">MIKE LOPES TAVARES 11898898626</t>
  </si>
  <si>
    <t xml:space="preserve">225629</t>
  </si>
  <si>
    <t xml:space="preserve">OFICINA SUPER AUTO LTDA</t>
  </si>
  <si>
    <t xml:space="preserve">252453</t>
  </si>
  <si>
    <t xml:space="preserve">SALATHIEL NUNES GERALDO MARTUCHELLI 05506892659</t>
  </si>
  <si>
    <t xml:space="preserve">210168</t>
  </si>
  <si>
    <t xml:space="preserve">VILLAGE CENTRO AUTOMOTIVO LTDA</t>
  </si>
  <si>
    <t xml:space="preserve">097095</t>
  </si>
  <si>
    <t xml:space="preserve">LEONARDO JOSE DIAS - ME</t>
  </si>
  <si>
    <t xml:space="preserve">jul</t>
  </si>
  <si>
    <t xml:space="preserve">243715</t>
  </si>
  <si>
    <t xml:space="preserve">49.630.380 ANDERSON RIBEIRO DE MORAES</t>
  </si>
  <si>
    <t xml:space="preserve">253290</t>
  </si>
  <si>
    <t xml:space="preserve">50.534.490 ADILSON DA SILVA JUNIOR</t>
  </si>
  <si>
    <t xml:space="preserve">240678</t>
  </si>
  <si>
    <t xml:space="preserve">AGROPECUARIA SAO DOMINGOS LTDA</t>
  </si>
  <si>
    <t xml:space="preserve">252488</t>
  </si>
  <si>
    <t xml:space="preserve">ANIBAL FERREIRA DE REZENDE TRANSPORTES LTDA</t>
  </si>
  <si>
    <t xml:space="preserve">090941</t>
  </si>
  <si>
    <t xml:space="preserve">ATUAL DISTRIBUIDORA AUTOMOTIVA LTDA-ME</t>
  </si>
  <si>
    <t xml:space="preserve">252426</t>
  </si>
  <si>
    <t xml:space="preserve">BRITAREIA COMERCIO E TRANSPORTES LTDA</t>
  </si>
  <si>
    <t xml:space="preserve">253151</t>
  </si>
  <si>
    <t xml:space="preserve">CEANDRA REPRESENTACAO COMERCIAL LTDA</t>
  </si>
  <si>
    <t xml:space="preserve">252412</t>
  </si>
  <si>
    <t xml:space="preserve">CNF LOG TRANSPORTE E LOGISTICA LTDA</t>
  </si>
  <si>
    <t xml:space="preserve">090910</t>
  </si>
  <si>
    <t xml:space="preserve">CONTAGEM MOTORPECAS LTDA</t>
  </si>
  <si>
    <t xml:space="preserve">254013</t>
  </si>
  <si>
    <t xml:space="preserve">E.J DA SILVA</t>
  </si>
  <si>
    <t xml:space="preserve">253938</t>
  </si>
  <si>
    <t xml:space="preserve">EDINALDO PEREIRA DIAS</t>
  </si>
  <si>
    <t xml:space="preserve">253555</t>
  </si>
  <si>
    <t xml:space="preserve">HELINHO PECAS E SERVICOS LTDA</t>
  </si>
  <si>
    <t xml:space="preserve">110748</t>
  </si>
  <si>
    <t xml:space="preserve">JJ FREIOS LTDA-ME</t>
  </si>
  <si>
    <t xml:space="preserve">244038</t>
  </si>
  <si>
    <t xml:space="preserve">LORA TURISMO LTDA</t>
  </si>
  <si>
    <t xml:space="preserve">254087</t>
  </si>
  <si>
    <t xml:space="preserve">MARIA ELENA DE SOUZA DELAZARI E CIA LTDA</t>
  </si>
  <si>
    <t xml:space="preserve">253113</t>
  </si>
  <si>
    <t xml:space="preserve">MERLO MIX LTDA</t>
  </si>
  <si>
    <t xml:space="preserve">246686</t>
  </si>
  <si>
    <t xml:space="preserve">MILK TRANSPORTES LTDA</t>
  </si>
  <si>
    <t xml:space="preserve">247887</t>
  </si>
  <si>
    <t xml:space="preserve">MRT ENGENHARIA E CONSTRUCOES LTDA</t>
  </si>
  <si>
    <t xml:space="preserve">253804</t>
  </si>
  <si>
    <t xml:space="preserve">OSMANO NARCISO DE BARROS</t>
  </si>
  <si>
    <t xml:space="preserve">160314</t>
  </si>
  <si>
    <t xml:space="preserve">OTUPAC AUTO PECAS EIRELI</t>
  </si>
  <si>
    <t xml:space="preserve">250041</t>
  </si>
  <si>
    <t xml:space="preserve">RDM LOGISTICA E TRANSPORTE LTDA</t>
  </si>
  <si>
    <t xml:space="preserve">233058</t>
  </si>
  <si>
    <t xml:space="preserve">T8T SERVICOS AUXILIARES DE TRANSPORTES AEREOS LTDA</t>
  </si>
  <si>
    <t xml:space="preserve">124732</t>
  </si>
  <si>
    <t xml:space="preserve">TLK - TRANSPORTES E LOGISTICA LTDA.</t>
  </si>
  <si>
    <t xml:space="preserve">251467</t>
  </si>
  <si>
    <t xml:space="preserve">TR LUMAR LTDA</t>
  </si>
  <si>
    <t xml:space="preserve">253455</t>
  </si>
  <si>
    <t xml:space="preserve">TRANSPORTADORA COMBOIO BR LTDA</t>
  </si>
  <si>
    <t xml:space="preserve">254015</t>
  </si>
  <si>
    <t xml:space="preserve">TRANSVICO TRANSPORTE RODOVIARIO DE CARGAS LTDA</t>
  </si>
  <si>
    <t xml:space="preserve">253775</t>
  </si>
  <si>
    <t xml:space="preserve">UNAI NUTRICAO ANIMAL LTDA</t>
  </si>
  <si>
    <t xml:space="preserve">VEICULAR DISTRIBUIDORA DE PECAS LTDA ME</t>
  </si>
  <si>
    <t xml:space="preserve">253837</t>
  </si>
  <si>
    <t xml:space="preserve">VIA BRASIL TRANSPORTES LTDA</t>
  </si>
  <si>
    <t xml:space="preserve">253864</t>
  </si>
  <si>
    <t xml:space="preserve">WS VIAGENS E EXCURSOES LTDA</t>
  </si>
  <si>
    <t xml:space="preserve">148791</t>
  </si>
  <si>
    <t xml:space="preserve">ZAC AUTO PECAS LTDA</t>
  </si>
  <si>
    <t xml:space="preserve">253526</t>
  </si>
  <si>
    <t xml:space="preserve">52.820.144 SOLANGE SILVA DUARTE</t>
  </si>
  <si>
    <t xml:space="preserve">227450</t>
  </si>
  <si>
    <t xml:space="preserve">DLICA TRANSPORTES LTDA</t>
  </si>
  <si>
    <t xml:space="preserve">205472</t>
  </si>
  <si>
    <t xml:space="preserve">ELLO RENT A CAR LTDA</t>
  </si>
  <si>
    <t xml:space="preserve">253471</t>
  </si>
  <si>
    <t xml:space="preserve">SANTO HONOFFRE PNEUS LTDA</t>
  </si>
  <si>
    <t xml:space="preserve">227477</t>
  </si>
  <si>
    <t xml:space="preserve">TRANSPORTADORA LOPES LTDA</t>
  </si>
  <si>
    <t xml:space="preserve">244201</t>
  </si>
  <si>
    <t xml:space="preserve">W TURISMO VIAGENS E TRANSPORTE LTDA</t>
  </si>
  <si>
    <t xml:space="preserve">110884</t>
  </si>
  <si>
    <t xml:space="preserve">AUTO PECAS VENDA NOVA LTDA</t>
  </si>
  <si>
    <t xml:space="preserve">112500</t>
  </si>
  <si>
    <t xml:space="preserve">FABAO CENTRO AUTOMOTIVO LTDA ME</t>
  </si>
  <si>
    <t xml:space="preserve">109059</t>
  </si>
  <si>
    <t xml:space="preserve">GJG MECANICA E PEQUENOS REPAROS LTDA ME</t>
  </si>
  <si>
    <t xml:space="preserve">116394</t>
  </si>
  <si>
    <t xml:space="preserve">LIGA PECAS AUTOMOTIVAS LTDA ME</t>
  </si>
  <si>
    <t xml:space="preserve">149694</t>
  </si>
  <si>
    <t xml:space="preserve">ESTIVA TRUCK DIESEL LTDA</t>
  </si>
  <si>
    <t xml:space="preserve">231957</t>
  </si>
  <si>
    <t xml:space="preserve">TOLIMAN TRANSPORTES LTDA</t>
  </si>
  <si>
    <t xml:space="preserve">089972</t>
  </si>
  <si>
    <t xml:space="preserve">LOCALIZA FLEET S.A.</t>
  </si>
  <si>
    <t xml:space="preserve">254068</t>
  </si>
  <si>
    <t xml:space="preserve">54.105.487 ROBERT BARBOSA DA SILVA</t>
  </si>
  <si>
    <t xml:space="preserve">090776</t>
  </si>
  <si>
    <t xml:space="preserve">DUARTE PECAS E ACESSORIOS LTDA</t>
  </si>
  <si>
    <t xml:space="preserve">170672</t>
  </si>
  <si>
    <t xml:space="preserve">POSTO PIONEIRO LTDA</t>
  </si>
  <si>
    <t xml:space="preserve">253810</t>
  </si>
  <si>
    <t xml:space="preserve">RODRIGO MORAES SIMONIDES PEREIRA SILVA 12064975640</t>
  </si>
  <si>
    <t xml:space="preserve">253564</t>
  </si>
  <si>
    <t xml:space="preserve">26.600.616 CARLOS HENRIQUE JUNIO VIEIRA</t>
  </si>
  <si>
    <t xml:space="preserve">252747</t>
  </si>
  <si>
    <t xml:space="preserve">ALESSANDRO TRANSPORTES LTDA</t>
  </si>
  <si>
    <t xml:space="preserve">236552</t>
  </si>
  <si>
    <t xml:space="preserve">ANDRE SOUND PRODUCOES &amp; EVENTOS LTDA</t>
  </si>
  <si>
    <t xml:space="preserve">160489</t>
  </si>
  <si>
    <t xml:space="preserve">COLETIVOS BOA VISTA LTDA</t>
  </si>
  <si>
    <t xml:space="preserve">253191</t>
  </si>
  <si>
    <t xml:space="preserve">CONCRETOP NR LTDA</t>
  </si>
  <si>
    <t xml:space="preserve">253881</t>
  </si>
  <si>
    <t xml:space="preserve">FIRM TRANSPORTES LTDA</t>
  </si>
  <si>
    <t xml:space="preserve">253636</t>
  </si>
  <si>
    <t xml:space="preserve">GRO TRANSPORTES LTDA</t>
  </si>
  <si>
    <t xml:space="preserve">253453</t>
  </si>
  <si>
    <t xml:space="preserve">J.I.D TRANSPORTES LTDA</t>
  </si>
  <si>
    <t xml:space="preserve">253110</t>
  </si>
  <si>
    <t xml:space="preserve">JOAO MARCIANO DO NASCIMENTO LTDA</t>
  </si>
  <si>
    <t xml:space="preserve">253293</t>
  </si>
  <si>
    <t xml:space="preserve">LGM TRANSPORTES LTDA</t>
  </si>
  <si>
    <t xml:space="preserve">217577</t>
  </si>
  <si>
    <t xml:space="preserve">LR TEIXEIRA COMERCIO E TRANSPORTES LTDA</t>
  </si>
  <si>
    <t xml:space="preserve">253452</t>
  </si>
  <si>
    <t xml:space="preserve">LUCIANO AMARAL XAVIER</t>
  </si>
  <si>
    <t xml:space="preserve">253028</t>
  </si>
  <si>
    <t xml:space="preserve">MARCELO LOPES DE ASSIS 06242288605</t>
  </si>
  <si>
    <t xml:space="preserve">253704</t>
  </si>
  <si>
    <t xml:space="preserve">RACAO GENTIO, FABRICACAO, TRANSPORTE E COMERCIO LT</t>
  </si>
  <si>
    <t xml:space="preserve">158801</t>
  </si>
  <si>
    <t xml:space="preserve">TRANSODILON LTDA</t>
  </si>
  <si>
    <t xml:space="preserve">254073</t>
  </si>
  <si>
    <t xml:space="preserve">TRANSPORTADORA MACEDO LTDA</t>
  </si>
  <si>
    <t xml:space="preserve">239547</t>
  </si>
  <si>
    <t xml:space="preserve">TRANSPORTE DE CARGA MARTINS LTDA</t>
  </si>
  <si>
    <t xml:space="preserve">228763</t>
  </si>
  <si>
    <t xml:space="preserve">TRANSPORTES ATM LTDA</t>
  </si>
  <si>
    <t xml:space="preserve">252616</t>
  </si>
  <si>
    <t xml:space="preserve">WM SOLUCOES INTEGRADAS LTDA</t>
  </si>
  <si>
    <t xml:space="preserve">252860</t>
  </si>
  <si>
    <t xml:space="preserve">54.719.261 RONALD DO CARMO CASTRO</t>
  </si>
  <si>
    <t xml:space="preserve">136813</t>
  </si>
  <si>
    <t xml:space="preserve">COMERCIO E REPRESENTACOES DEL REY LTDA</t>
  </si>
  <si>
    <t xml:space="preserve">124816</t>
  </si>
  <si>
    <t xml:space="preserve">FABRICIA MOREIRA DE SOUZA CARVALHO-EPP</t>
  </si>
  <si>
    <t xml:space="preserve">113740</t>
  </si>
  <si>
    <t xml:space="preserve">MJL SOM E ACESSORIOS LTDA - ME</t>
  </si>
  <si>
    <t xml:space="preserve">138721</t>
  </si>
  <si>
    <t xml:space="preserve">MMX MANUTENCAO E OFICINA MECANICA EIRELI</t>
  </si>
  <si>
    <t xml:space="preserve">093890</t>
  </si>
  <si>
    <t xml:space="preserve">NOVISOM ACESSORIOS PARA VEICULOS EIRELI</t>
  </si>
  <si>
    <t xml:space="preserve">106861</t>
  </si>
  <si>
    <t xml:space="preserve">VINNY SOM LTDA</t>
  </si>
  <si>
    <t xml:space="preserve">215524</t>
  </si>
  <si>
    <t xml:space="preserve">VN DISTRIBUIDORA DE ACESSORIOS P/ AUTOS LTDA</t>
  </si>
  <si>
    <t xml:space="preserve">135094</t>
  </si>
  <si>
    <t xml:space="preserve">WANDERSON MALAQUIAS DE OLIVEIRA 01313211613</t>
  </si>
  <si>
    <t xml:space="preserve">253363</t>
  </si>
  <si>
    <t xml:space="preserve">COFER FERRO E ACO LTDA</t>
  </si>
  <si>
    <t xml:space="preserve">245703</t>
  </si>
  <si>
    <t xml:space="preserve">COMERCIAL D ALMEIDA LTDA</t>
  </si>
  <si>
    <t xml:space="preserve">252946</t>
  </si>
  <si>
    <t xml:space="preserve">35.775.151 VITOR MARCOS SILVA LIMA</t>
  </si>
  <si>
    <t xml:space="preserve">156938</t>
  </si>
  <si>
    <t xml:space="preserve">A.R.COMERCIO DE PCS.PRODS.E SERVS.LTDA</t>
  </si>
  <si>
    <t xml:space="preserve">005605</t>
  </si>
  <si>
    <t xml:space="preserve">ACCIOLY IMP E COM DE AUTO PECAS LTDA</t>
  </si>
  <si>
    <t xml:space="preserve">143823</t>
  </si>
  <si>
    <t xml:space="preserve">AUTO MECANICA COSTA LTDA</t>
  </si>
  <si>
    <t xml:space="preserve">196044</t>
  </si>
  <si>
    <t xml:space="preserve">BH COMERCIO DE PECAS E SERVICOS LTDA</t>
  </si>
  <si>
    <t xml:space="preserve">090818</t>
  </si>
  <si>
    <t xml:space="preserve">CENTRO AUTOMOTIVO LONDRINA LTDA</t>
  </si>
  <si>
    <t xml:space="preserve">117640</t>
  </si>
  <si>
    <t xml:space="preserve">COMER.DE FILTROS E LUBRIF.MAJOR LTDA ME</t>
  </si>
  <si>
    <t xml:space="preserve">103139</t>
  </si>
  <si>
    <t xml:space="preserve">CORRADI PECAS E SERV AUTOMOTIVOS LTDA</t>
  </si>
  <si>
    <t xml:space="preserve">199862</t>
  </si>
  <si>
    <t xml:space="preserve">GUSTAVO HENRIQUE FRANCO BARBOSA</t>
  </si>
  <si>
    <t xml:space="preserve">200842</t>
  </si>
  <si>
    <t xml:space="preserve">HEBERT FAGUNDES FRANCA FRANCISCO ROSA</t>
  </si>
  <si>
    <t xml:space="preserve">172092</t>
  </si>
  <si>
    <t xml:space="preserve">JOSE GERALDO DE FREITAS COMERCIO E SERVICOS LTDA</t>
  </si>
  <si>
    <t xml:space="preserve">103210</t>
  </si>
  <si>
    <t xml:space="preserve">LUBRIAVENIDA LUBRIFICANTES LTDA</t>
  </si>
  <si>
    <t xml:space="preserve">142728</t>
  </si>
  <si>
    <t xml:space="preserve">LUBRIFICANTES HORTA LTDA</t>
  </si>
  <si>
    <t xml:space="preserve">200470</t>
  </si>
  <si>
    <t xml:space="preserve">MAIS COMERCIO DE AUTOPECAS LTDA</t>
  </si>
  <si>
    <t xml:space="preserve">129161</t>
  </si>
  <si>
    <t xml:space="preserve">MATEUS PIRES FIUZA 00649776682</t>
  </si>
  <si>
    <t xml:space="preserve">088874</t>
  </si>
  <si>
    <t xml:space="preserve">MBATISTA CENTRO AUTOMOTIVO LTDA</t>
  </si>
  <si>
    <t xml:space="preserve">103153</t>
  </si>
  <si>
    <t xml:space="preserve">PADDOCK CENTRO AUTOMOTIVO LTDA</t>
  </si>
  <si>
    <t xml:space="preserve">149040</t>
  </si>
  <si>
    <t xml:space="preserve">RODNEI KILDER DORNELES SANTOS</t>
  </si>
  <si>
    <t xml:space="preserve">090833</t>
  </si>
  <si>
    <t xml:space="preserve">SANTA SARAH DIRECOES HIDRAULICAS LTDA</t>
  </si>
  <si>
    <t xml:space="preserve">212131</t>
  </si>
  <si>
    <t xml:space="preserve">TRUCK CENTER MOLACO LTDA</t>
  </si>
  <si>
    <t xml:space="preserve">118524</t>
  </si>
  <si>
    <t xml:space="preserve">UNIR PECAS DIESEL LTDA</t>
  </si>
  <si>
    <t xml:space="preserve">098877</t>
  </si>
  <si>
    <t xml:space="preserve">ZUPPO E GONCALVES COMERCIO LTDA</t>
  </si>
  <si>
    <t xml:space="preserve">253559</t>
  </si>
  <si>
    <t xml:space="preserve">FELIPPETUR TRANSPORTES LTDA</t>
  </si>
  <si>
    <t xml:space="preserve">249232</t>
  </si>
  <si>
    <t xml:space="preserve">JALK LOGISTICA E TRANSPORTES LTDA</t>
  </si>
  <si>
    <t xml:space="preserve">253454</t>
  </si>
  <si>
    <t xml:space="preserve">MARCOS VINICIUS GUILHERME DO NASCIMENTO LTDA</t>
  </si>
  <si>
    <t xml:space="preserve">149087</t>
  </si>
  <si>
    <t xml:space="preserve">ROUXINOL VIAGENS E TURISMO LTDA</t>
  </si>
  <si>
    <t xml:space="preserve">253525</t>
  </si>
  <si>
    <t xml:space="preserve">UNIFER SIDERURGIA LTDA.</t>
  </si>
  <si>
    <t xml:space="preserve">185217</t>
  </si>
  <si>
    <t xml:space="preserve">VIACAO ITAPETINGA LTDA.</t>
  </si>
  <si>
    <t xml:space="preserve">252641</t>
  </si>
  <si>
    <t xml:space="preserve">55.111.658 ALINY SOARES DE SOUZA</t>
  </si>
  <si>
    <t xml:space="preserve">184365</t>
  </si>
  <si>
    <t xml:space="preserve">ASSOC DE PROT E BEN. VEIC - VALORIZA CAR</t>
  </si>
  <si>
    <t xml:space="preserve">141162</t>
  </si>
  <si>
    <t xml:space="preserve">CARLOS SERGIO DE VIVEIROS VANS</t>
  </si>
  <si>
    <t xml:space="preserve">104021</t>
  </si>
  <si>
    <t xml:space="preserve">GIGA MOTOS LTDA</t>
  </si>
  <si>
    <t xml:space="preserve">253030</t>
  </si>
  <si>
    <t xml:space="preserve">ITA FLEX EMBREAGENS LTDA</t>
  </si>
  <si>
    <t xml:space="preserve">253821</t>
  </si>
  <si>
    <t xml:space="preserve">LOCACAO E MECANICA PEREIRA SANTOS LTDA</t>
  </si>
  <si>
    <t xml:space="preserve">115897</t>
  </si>
  <si>
    <t xml:space="preserve">MECANICA MORGADO E TRANSPORTES LTDA</t>
  </si>
  <si>
    <t xml:space="preserve">138671</t>
  </si>
  <si>
    <t xml:space="preserve">PUJAL AUTO PECAS LTDA</t>
  </si>
  <si>
    <t xml:space="preserve">253724</t>
  </si>
  <si>
    <t xml:space="preserve">SCUDO AUTO PECAS DIESEL E SERVICOS LTDA</t>
  </si>
  <si>
    <t xml:space="preserve">159702</t>
  </si>
  <si>
    <t xml:space="preserve">AUTO PECAS DORENSE LTDA</t>
  </si>
  <si>
    <t xml:space="preserve">129226</t>
  </si>
  <si>
    <t xml:space="preserve">AUTO PECAS ESTRADA REAL LTDA</t>
  </si>
  <si>
    <t xml:space="preserve">149069</t>
  </si>
  <si>
    <t xml:space="preserve">AUTO PECAS LAGOA SANTA LTDA</t>
  </si>
  <si>
    <t xml:space="preserve">254100</t>
  </si>
  <si>
    <t xml:space="preserve">BHP AUTO PECAS LTDA</t>
  </si>
  <si>
    <t xml:space="preserve">086222</t>
  </si>
  <si>
    <t xml:space="preserve">CB FILTROS LTDA</t>
  </si>
  <si>
    <t xml:space="preserve">CENTRO AUTOMOTIVO FERRUGEM LTDA - ME</t>
  </si>
  <si>
    <t xml:space="preserve">208492</t>
  </si>
  <si>
    <t xml:space="preserve">ELDER BERNARDES SANTIAGO</t>
  </si>
  <si>
    <t xml:space="preserve">143861</t>
  </si>
  <si>
    <t xml:space="preserve">FREIOPECAS LTDA</t>
  </si>
  <si>
    <t xml:space="preserve">126768</t>
  </si>
  <si>
    <t xml:space="preserve">GLEYSSON AUTO PECAS LTDA - ME</t>
  </si>
  <si>
    <t xml:space="preserve">160469</t>
  </si>
  <si>
    <t xml:space="preserve">POSTO GUARAPARI LTDA</t>
  </si>
  <si>
    <t xml:space="preserve">251174</t>
  </si>
  <si>
    <t xml:space="preserve">CG ALMEIDA LUBRIFICANTES LTDA</t>
  </si>
  <si>
    <t xml:space="preserve">206675</t>
  </si>
  <si>
    <t xml:space="preserve">MAMORE PNEUS LTDA</t>
  </si>
  <si>
    <t xml:space="preserve">ago</t>
  </si>
  <si>
    <t xml:space="preserve">243619</t>
  </si>
  <si>
    <t xml:space="preserve">12 MIX CONCRETOS LTDA</t>
  </si>
  <si>
    <t xml:space="preserve">254955</t>
  </si>
  <si>
    <t xml:space="preserve">34.130.832 RODRIGO ULISSES FREIRE</t>
  </si>
  <si>
    <t xml:space="preserve">244381</t>
  </si>
  <si>
    <t xml:space="preserve">42.456.147 DANILO LEOTERIO DA SILVA</t>
  </si>
  <si>
    <t xml:space="preserve">244048</t>
  </si>
  <si>
    <t xml:space="preserve">50.796.968 JEFFERSON WILLIAN DE CARVALHO</t>
  </si>
  <si>
    <t xml:space="preserve">254956</t>
  </si>
  <si>
    <t xml:space="preserve">ALVES MATOSO TRANSPORTES LTDA</t>
  </si>
  <si>
    <t xml:space="preserve">242458</t>
  </si>
  <si>
    <t xml:space="preserve">ANTONIO AUGUSTO DOS SANTOS LTDA</t>
  </si>
  <si>
    <t xml:space="preserve">253220</t>
  </si>
  <si>
    <t xml:space="preserve">ATUAL BETIM COMERCIO DE PECAS LTDA</t>
  </si>
  <si>
    <t xml:space="preserve">140163</t>
  </si>
  <si>
    <t xml:space="preserve">AUTOMAX COMERCIAL LTDA</t>
  </si>
  <si>
    <t xml:space="preserve">255005</t>
  </si>
  <si>
    <t xml:space="preserve">ELNEMA TRANSPORTES LTDA</t>
  </si>
  <si>
    <t xml:space="preserve">231684</t>
  </si>
  <si>
    <t xml:space="preserve">ELO DE PRATA VIAGENS E TURISMO LTDA</t>
  </si>
  <si>
    <t xml:space="preserve">254915</t>
  </si>
  <si>
    <t xml:space="preserve">EMMNUEL TRANSPORTES DE PASSAGEIROS E TURISMO LTDA</t>
  </si>
  <si>
    <t xml:space="preserve">255404</t>
  </si>
  <si>
    <t xml:space="preserve">EXPRESSO XAVIER TRANSPORTE E TURISMO LTDA</t>
  </si>
  <si>
    <t xml:space="preserve">254628</t>
  </si>
  <si>
    <t xml:space="preserve">G H TRANSPORTES E LOGISTICA LTDA</t>
  </si>
  <si>
    <t xml:space="preserve">255066</t>
  </si>
  <si>
    <t xml:space="preserve">GERALDO MAGELA GONTIJO</t>
  </si>
  <si>
    <t xml:space="preserve">254868</t>
  </si>
  <si>
    <t xml:space="preserve">GIBAN TRANSPORTES LTDA</t>
  </si>
  <si>
    <t xml:space="preserve">254852</t>
  </si>
  <si>
    <t xml:space="preserve">GILMAR TRANSPORTES E COMERCIO LTDA</t>
  </si>
  <si>
    <t xml:space="preserve">254870</t>
  </si>
  <si>
    <t xml:space="preserve">GTLOG TRANSPORTES E LOGISTICA LTDA</t>
  </si>
  <si>
    <t xml:space="preserve">251531</t>
  </si>
  <si>
    <t xml:space="preserve">IMPERIO TRANSPORTES E ACESSORIOS LTDA</t>
  </si>
  <si>
    <t xml:space="preserve">237206</t>
  </si>
  <si>
    <t xml:space="preserve">J. MARIO &amp; M. GUIA LTDA</t>
  </si>
  <si>
    <t xml:space="preserve">254713</t>
  </si>
  <si>
    <t xml:space="preserve">JLC TRANSPORTES LOGISTICA LTDA</t>
  </si>
  <si>
    <t xml:space="preserve">253854</t>
  </si>
  <si>
    <t xml:space="preserve">MARCO ANTONIO COSTA TRANSPORTE</t>
  </si>
  <si>
    <t xml:space="preserve">255051</t>
  </si>
  <si>
    <t xml:space="preserve">MATERIAIS DE CONSTRUCAO E TRANSPORTES PIRANGUITA L</t>
  </si>
  <si>
    <t xml:space="preserve">232801</t>
  </si>
  <si>
    <t xml:space="preserve">MCR TRANSPORTES LTDA</t>
  </si>
  <si>
    <t xml:space="preserve">234989</t>
  </si>
  <si>
    <t xml:space="preserve">MVC TRANSPORTE E LOGISTICA S.A</t>
  </si>
  <si>
    <t xml:space="preserve">255002</t>
  </si>
  <si>
    <t xml:space="preserve">NOVA ELDORADO TRANSPORTES LTDA</t>
  </si>
  <si>
    <t xml:space="preserve">255344</t>
  </si>
  <si>
    <t xml:space="preserve">ORITRANS TRANSPORTES LTDA</t>
  </si>
  <si>
    <t xml:space="preserve">234812</t>
  </si>
  <si>
    <t xml:space="preserve">PEDRO WILSON ALMEIDA PEREIRA</t>
  </si>
  <si>
    <t xml:space="preserve">249841</t>
  </si>
  <si>
    <t xml:space="preserve">REDE AGRO TRANSPORTE &amp; LOGISTICA LTDA</t>
  </si>
  <si>
    <t xml:space="preserve">255365</t>
  </si>
  <si>
    <t xml:space="preserve">RODO TRANS LTDA</t>
  </si>
  <si>
    <t xml:space="preserve">255188</t>
  </si>
  <si>
    <t xml:space="preserve">TRANSNEVES LOGISTICA E SERVICOS LTDA</t>
  </si>
  <si>
    <t xml:space="preserve">255321</t>
  </si>
  <si>
    <t xml:space="preserve">TRANSPORTADORA L&amp;G GAVA LTDA</t>
  </si>
  <si>
    <t xml:space="preserve">255387</t>
  </si>
  <si>
    <t xml:space="preserve">TRANSPORTADORA TRANSGATO LTDA</t>
  </si>
  <si>
    <t xml:space="preserve">242685</t>
  </si>
  <si>
    <t xml:space="preserve">TRANSPORTE C L C ARGILA E AREIA PADRE LIBERIO LTDA</t>
  </si>
  <si>
    <t xml:space="preserve">234334</t>
  </si>
  <si>
    <t xml:space="preserve">TRANSPORTES RODOCELIO LTDA</t>
  </si>
  <si>
    <t xml:space="preserve">255138</t>
  </si>
  <si>
    <t xml:space="preserve">TRANSTESOURO TRANSPORTES LTDA</t>
  </si>
  <si>
    <t xml:space="preserve">251364</t>
  </si>
  <si>
    <t xml:space="preserve">TRAVESSIA LOGISTICA E TRANSPORTES LTDA</t>
  </si>
  <si>
    <t xml:space="preserve">254665</t>
  </si>
  <si>
    <t xml:space="preserve">VIACAO OLIVEIRA TORRES LTDA</t>
  </si>
  <si>
    <t xml:space="preserve">254605</t>
  </si>
  <si>
    <t xml:space="preserve">WB INDUSTRIA E COMERCIO DE PERFILADOS DE ACO LTDA</t>
  </si>
  <si>
    <t xml:space="preserve">224677</t>
  </si>
  <si>
    <t xml:space="preserve">WE  TRANSPORTES DE MURIAE LTDA</t>
  </si>
  <si>
    <t xml:space="preserve">103567</t>
  </si>
  <si>
    <t xml:space="preserve">YASUI AUTO PECAS LTDA</t>
  </si>
  <si>
    <t xml:space="preserve">251656</t>
  </si>
  <si>
    <t xml:space="preserve">CLAUDINEI RODRIGUES PEREIRA</t>
  </si>
  <si>
    <t xml:space="preserve">254830</t>
  </si>
  <si>
    <t xml:space="preserve">D. J. DE MELO FILHO E CIA. LTDA</t>
  </si>
  <si>
    <t xml:space="preserve">254787</t>
  </si>
  <si>
    <t xml:space="preserve">DOCA EXPRESS SERVICOS E TRANSPORTES LTDA.</t>
  </si>
  <si>
    <t xml:space="preserve">255345</t>
  </si>
  <si>
    <t xml:space="preserve">GABRIEL TUR LTDA</t>
  </si>
  <si>
    <t xml:space="preserve">254838</t>
  </si>
  <si>
    <t xml:space="preserve">HL TURISMO E TRANSPORTE DE PASSAGEIROS LTDA</t>
  </si>
  <si>
    <t xml:space="preserve">255141</t>
  </si>
  <si>
    <t xml:space="preserve">NACIONAL EQUIPAMENTOS LTDA</t>
  </si>
  <si>
    <t xml:space="preserve">254322</t>
  </si>
  <si>
    <t xml:space="preserve">NB TRANSPORTES E SERVICOS LTDA</t>
  </si>
  <si>
    <t xml:space="preserve">255153</t>
  </si>
  <si>
    <t xml:space="preserve">PASSARINHO TRANSPORTES LTDA</t>
  </si>
  <si>
    <t xml:space="preserve">254819</t>
  </si>
  <si>
    <t xml:space="preserve">REAL TRANSPORTES LTDA</t>
  </si>
  <si>
    <t xml:space="preserve">254431</t>
  </si>
  <si>
    <t xml:space="preserve">TECNOLOG LOCACOES E LOGISTICAS LTDA</t>
  </si>
  <si>
    <t xml:space="preserve">254414</t>
  </si>
  <si>
    <t xml:space="preserve">WELHINGTON MARCONDES DA SILVA 04729974670</t>
  </si>
  <si>
    <t xml:space="preserve">239898</t>
  </si>
  <si>
    <t xml:space="preserve">WILSON TURISMO E LOCACAO LTDA</t>
  </si>
  <si>
    <t xml:space="preserve">127098</t>
  </si>
  <si>
    <t xml:space="preserve">A.G.M.EMPREENDIMENTOS AUTOMOTIVOS LTDA</t>
  </si>
  <si>
    <t xml:space="preserve">088983</t>
  </si>
  <si>
    <t xml:space="preserve">AUTO GONCALVES PECAS E ACESSORIOS LTDA</t>
  </si>
  <si>
    <t xml:space="preserve">230023</t>
  </si>
  <si>
    <t xml:space="preserve">AUTO PECAS BELMONTE LTDA</t>
  </si>
  <si>
    <t xml:space="preserve">152241</t>
  </si>
  <si>
    <t xml:space="preserve">AUTO PECAS E ACESSORIOS UNIAO LTDA</t>
  </si>
  <si>
    <t xml:space="preserve">102894</t>
  </si>
  <si>
    <t xml:space="preserve">AUTO PECAS STILO LTDA</t>
  </si>
  <si>
    <t xml:space="preserve">122334</t>
  </si>
  <si>
    <t xml:space="preserve">AUTO PECAS TELES FERREIRA LTDA</t>
  </si>
  <si>
    <t xml:space="preserve">219907</t>
  </si>
  <si>
    <t xml:space="preserve">CELIO PNEUS MULTIMARCAS LTDA</t>
  </si>
  <si>
    <t xml:space="preserve">094275</t>
  </si>
  <si>
    <t xml:space="preserve">CENTRO AUTOMOTIVO ANCHIETA LTDA ME</t>
  </si>
  <si>
    <t xml:space="preserve">148889</t>
  </si>
  <si>
    <t xml:space="preserve">COMERCIAL ALBERTO EIRELI</t>
  </si>
  <si>
    <t xml:space="preserve">103477</t>
  </si>
  <si>
    <t xml:space="preserve">V.C.P - VITORIA COMERCIO E PECAS LTDA</t>
  </si>
  <si>
    <t xml:space="preserve">249071</t>
  </si>
  <si>
    <t xml:space="preserve">CLAUDIA A. SOARES TRANSPORTES</t>
  </si>
  <si>
    <t xml:space="preserve">255122</t>
  </si>
  <si>
    <t xml:space="preserve">JANE CAMPOS DE LIMA ALVES  JC COMERCIO ATACADISTA</t>
  </si>
  <si>
    <t xml:space="preserve">DIMARAES CANDIDO DO AMARAL JR</t>
  </si>
  <si>
    <t xml:space="preserve">120507</t>
  </si>
  <si>
    <t xml:space="preserve">L. A VIEIRA</t>
  </si>
  <si>
    <t xml:space="preserve">219772</t>
  </si>
  <si>
    <t xml:space="preserve">LIFYDI AUTO SOM E ACESSORIOS LTDA</t>
  </si>
  <si>
    <t xml:space="preserve">250745</t>
  </si>
  <si>
    <t xml:space="preserve">42.663.937 PRISCILA PIMENTA DOS SANTOS</t>
  </si>
  <si>
    <t xml:space="preserve">170395</t>
  </si>
  <si>
    <t xml:space="preserve">AUTO POSTO RDG LTDA</t>
  </si>
  <si>
    <t xml:space="preserve">255094</t>
  </si>
  <si>
    <t xml:space="preserve">BRENO  OLIVEIRA</t>
  </si>
  <si>
    <t xml:space="preserve">255284</t>
  </si>
  <si>
    <t xml:space="preserve">LEONARDO RESENDE CAMPOS 07458760648</t>
  </si>
  <si>
    <t xml:space="preserve">104370</t>
  </si>
  <si>
    <t xml:space="preserve">PATATIVA AUTO PECAS LTDA</t>
  </si>
  <si>
    <t xml:space="preserve">095112</t>
  </si>
  <si>
    <t xml:space="preserve">RR PNEUS AUTO CENTER LTDA</t>
  </si>
  <si>
    <t xml:space="preserve">254245</t>
  </si>
  <si>
    <t xml:space="preserve">F3R TRANSPORTES RODOVIARIOS LTDA</t>
  </si>
  <si>
    <t xml:space="preserve">215669</t>
  </si>
  <si>
    <t xml:space="preserve">FJD TRANSPORTES LTDA</t>
  </si>
  <si>
    <t xml:space="preserve">254911</t>
  </si>
  <si>
    <t xml:space="preserve">J FONSECA TRANSPORTES LTDA</t>
  </si>
  <si>
    <t xml:space="preserve">230641</t>
  </si>
  <si>
    <t xml:space="preserve">R &amp; R SERVICOS, COMERCIO E TRANSPORTES LTDA</t>
  </si>
  <si>
    <t xml:space="preserve">252737</t>
  </si>
  <si>
    <t xml:space="preserve">RODOLUCK TRANSPORTES LTDA</t>
  </si>
  <si>
    <t xml:space="preserve">254660</t>
  </si>
  <si>
    <t xml:space="preserve">THIAGO OLIVEIRA BARRETO</t>
  </si>
  <si>
    <t xml:space="preserve">115398</t>
  </si>
  <si>
    <t xml:space="preserve">VANESSA DAVILA BORGES DISTR.AUTOPECAS LT</t>
  </si>
  <si>
    <t xml:space="preserve">215584</t>
  </si>
  <si>
    <t xml:space="preserve">ELITE SOM ACESSORIOS E ELETRICA LTDA</t>
  </si>
  <si>
    <t xml:space="preserve">088064</t>
  </si>
  <si>
    <t xml:space="preserve">INTERCE-SOM E ACESSORIOS LTDA - ME</t>
  </si>
  <si>
    <t xml:space="preserve">235798</t>
  </si>
  <si>
    <t xml:space="preserve">LUIZ FERNANDO CAMPOS DE SOUZA 07042763645</t>
  </si>
  <si>
    <t xml:space="preserve">ISAQUE ALVES SILVA DE FREITAS</t>
  </si>
  <si>
    <t xml:space="preserve">254412</t>
  </si>
  <si>
    <t xml:space="preserve">BRUNOS TERRAPLENAGEM LTDA</t>
  </si>
  <si>
    <t xml:space="preserve">254293</t>
  </si>
  <si>
    <t xml:space="preserve">SANTA JULIANA BIOENERGIA LTDA.</t>
  </si>
  <si>
    <t xml:space="preserve">139758</t>
  </si>
  <si>
    <t xml:space="preserve">TORA TRANSPORTES LTDA</t>
  </si>
  <si>
    <t xml:space="preserve">155727</t>
  </si>
  <si>
    <t xml:space="preserve">JSL S/A.</t>
  </si>
  <si>
    <t xml:space="preserve">132569</t>
  </si>
  <si>
    <t xml:space="preserve">JEEPAUTO LTDA</t>
  </si>
  <si>
    <t xml:space="preserve">101468</t>
  </si>
  <si>
    <t xml:space="preserve">OFICINA CENTRO AUTOMOTIVO LTDA-ME</t>
  </si>
  <si>
    <t xml:space="preserve">225731</t>
  </si>
  <si>
    <t xml:space="preserve">252596</t>
  </si>
  <si>
    <t xml:space="preserve">MECANICA IMPERIAL AUTO PECAS E SERVICOS LTDA</t>
  </si>
  <si>
    <t xml:space="preserve">254909</t>
  </si>
  <si>
    <t xml:space="preserve">MIRAYA TRANSPORTES LTDA</t>
  </si>
  <si>
    <t xml:space="preserve">139154</t>
  </si>
  <si>
    <t xml:space="preserve">VIACAO SANDRA LTDA</t>
  </si>
  <si>
    <t xml:space="preserve">101475</t>
  </si>
  <si>
    <t xml:space="preserve">AUTOS E VANS PECAS E SERVICOS AUTOMOTIVO</t>
  </si>
  <si>
    <t xml:space="preserve">119734</t>
  </si>
  <si>
    <t xml:space="preserve">BH LUBRIFICANTES LTDA</t>
  </si>
  <si>
    <t xml:space="preserve">215900</t>
  </si>
  <si>
    <t xml:space="preserve">DOCA E FILHOS LOCACOES LTDA</t>
  </si>
  <si>
    <t xml:space="preserve">134932</t>
  </si>
  <si>
    <t xml:space="preserve">FABIANO MOREIRA DA ROCHA 03519371618</t>
  </si>
  <si>
    <t xml:space="preserve">255152</t>
  </si>
  <si>
    <t xml:space="preserve">FRANCISCO DE PAULA ALMADA 27992616634</t>
  </si>
  <si>
    <t xml:space="preserve">254664</t>
  </si>
  <si>
    <t xml:space="preserve">GORDINHO VANS AUTO PECAS DIESEL LTDA</t>
  </si>
  <si>
    <t xml:space="preserve">132440</t>
  </si>
  <si>
    <t xml:space="preserve">J LOPES COMERCIO VAREJISTA DE AUTO PECAS</t>
  </si>
  <si>
    <t xml:space="preserve">092071</t>
  </si>
  <si>
    <t xml:space="preserve">KOREAUTO LTDA</t>
  </si>
  <si>
    <t xml:space="preserve">223313</t>
  </si>
  <si>
    <t xml:space="preserve">NCK SOLUCOES TECNICAS LTDA</t>
  </si>
  <si>
    <t xml:space="preserve">241754</t>
  </si>
  <si>
    <t xml:space="preserve">POSTO FLORESTAL LTDA</t>
  </si>
  <si>
    <t xml:space="preserve">254338</t>
  </si>
  <si>
    <t xml:space="preserve">POWERTORK AUTOPECAS LTDA</t>
  </si>
  <si>
    <t xml:space="preserve">254336</t>
  </si>
  <si>
    <t xml:space="preserve">ROTA 23 SERVICOS AUTOMOTIVOS LTDA</t>
  </si>
  <si>
    <t xml:space="preserve">254878</t>
  </si>
  <si>
    <t xml:space="preserve">S.A PAVIMENTACOES E SERVICOS LTDA</t>
  </si>
  <si>
    <t xml:space="preserve">110436</t>
  </si>
  <si>
    <t xml:space="preserve">TOYOMOTORS CENTRO AUTOMOTIVO LTDA</t>
  </si>
  <si>
    <t xml:space="preserve">254977</t>
  </si>
  <si>
    <t xml:space="preserve">AUTO CENTER SENI LTDA</t>
  </si>
  <si>
    <t xml:space="preserve">241993</t>
  </si>
  <si>
    <t xml:space="preserve">AUTO FORTE LTDA</t>
  </si>
  <si>
    <t xml:space="preserve">139358</t>
  </si>
  <si>
    <t xml:space="preserve">AUTO PECAS SAO CRISTOVAO LTDA EPP</t>
  </si>
  <si>
    <t xml:space="preserve">139801</t>
  </si>
  <si>
    <t xml:space="preserve">CASA DAS PECAS FORMIGUENSE LTDA</t>
  </si>
  <si>
    <t xml:space="preserve">193672</t>
  </si>
  <si>
    <t xml:space="preserve">242934</t>
  </si>
  <si>
    <t xml:space="preserve">G. E. PECAS E ACESSORIOS PARA VEICULOS LTDA</t>
  </si>
  <si>
    <t xml:space="preserve">156841</t>
  </si>
  <si>
    <t xml:space="preserve">ENEIAS ANDRADE DE MESQUITA</t>
  </si>
  <si>
    <t xml:space="preserve">set</t>
  </si>
  <si>
    <t xml:space="preserve">255721</t>
  </si>
  <si>
    <t xml:space="preserve">AGRO STREIT LTDA</t>
  </si>
  <si>
    <t xml:space="preserve">255903</t>
  </si>
  <si>
    <t xml:space="preserve">ALMEIDA FILHO TURISMO LTDA</t>
  </si>
  <si>
    <t xml:space="preserve">238999</t>
  </si>
  <si>
    <t xml:space="preserve">CARLOS A DE FREITAS</t>
  </si>
  <si>
    <t xml:space="preserve">256355</t>
  </si>
  <si>
    <t xml:space="preserve">CASSIO HENRIQUE COSTA</t>
  </si>
  <si>
    <t xml:space="preserve">255414</t>
  </si>
  <si>
    <t xml:space="preserve">CD MATERIAL DE CONSTRUCAO LTDA</t>
  </si>
  <si>
    <t xml:space="preserve">234712</t>
  </si>
  <si>
    <t xml:space="preserve">CECASEL CENTRAL DE CARGAS E SERVICOS LTDA</t>
  </si>
  <si>
    <t xml:space="preserve">220335</t>
  </si>
  <si>
    <t xml:space="preserve">COMERCIAL SIQUEIRA E CARMO LTDA</t>
  </si>
  <si>
    <t xml:space="preserve">256121</t>
  </si>
  <si>
    <t xml:space="preserve">CULTURA TRANSPORTES UNAI LTDA</t>
  </si>
  <si>
    <t xml:space="preserve">256472</t>
  </si>
  <si>
    <t xml:space="preserve">ELIZABETE JULIA DE MEDEIROS 543.757.976-49</t>
  </si>
  <si>
    <t xml:space="preserve">255255</t>
  </si>
  <si>
    <t xml:space="preserve">EMPREENDIMENTOS VIP LTDA</t>
  </si>
  <si>
    <t xml:space="preserve">184613</t>
  </si>
  <si>
    <t xml:space="preserve">FERLAR TRANSPORTADORA LTDA</t>
  </si>
  <si>
    <t xml:space="preserve">255719</t>
  </si>
  <si>
    <t xml:space="preserve">G.O. LOGISTICA LTDA</t>
  </si>
  <si>
    <t xml:space="preserve">256064</t>
  </si>
  <si>
    <t xml:space="preserve">GARCIA E NEVES TRANSPORTES LTDA</t>
  </si>
  <si>
    <t xml:space="preserve">255427</t>
  </si>
  <si>
    <t xml:space="preserve">GAUCHO TURISMO LTDA</t>
  </si>
  <si>
    <t xml:space="preserve">255697</t>
  </si>
  <si>
    <t xml:space="preserve">GILSON DE OLIVEIRA 08246073680</t>
  </si>
  <si>
    <t xml:space="preserve">256007</t>
  </si>
  <si>
    <t xml:space="preserve">JC VIAGENS E TURISMO LTDA</t>
  </si>
  <si>
    <t xml:space="preserve">255866</t>
  </si>
  <si>
    <t xml:space="preserve">LUIS AUGUSTO DE CASTRO RIBEIRO 02773255607</t>
  </si>
  <si>
    <t xml:space="preserve">255150</t>
  </si>
  <si>
    <t xml:space="preserve">MARKIM BUS LTDA</t>
  </si>
  <si>
    <t xml:space="preserve">233275</t>
  </si>
  <si>
    <t xml:space="preserve">NELIAN TRANSPORTES LTDA</t>
  </si>
  <si>
    <t xml:space="preserve">255868</t>
  </si>
  <si>
    <t xml:space="preserve">PEDRO GABRIEL COSTA ROCHA 11142683648</t>
  </si>
  <si>
    <t xml:space="preserve">238145</t>
  </si>
  <si>
    <t xml:space="preserve">STAR BUS TURISMO LTDA</t>
  </si>
  <si>
    <t xml:space="preserve">256378</t>
  </si>
  <si>
    <t xml:space="preserve">TRANSPIAL TRANSPORTES E SERVICOS LTDA</t>
  </si>
  <si>
    <t xml:space="preserve">256269</t>
  </si>
  <si>
    <t xml:space="preserve">TRIPULANTES TRANSPORTE E FRETAMENTO LTDA</t>
  </si>
  <si>
    <t xml:space="preserve">256034</t>
  </si>
  <si>
    <t xml:space="preserve">TWM TRANSPORTES DE CARGAS LTDA</t>
  </si>
  <si>
    <t xml:space="preserve">256476</t>
  </si>
  <si>
    <t xml:space="preserve">CARLOS HENRIQUE DE PAULA PIRES</t>
  </si>
  <si>
    <t xml:space="preserve">121235</t>
  </si>
  <si>
    <t xml:space="preserve">JACKSON GOMES PEREIRA</t>
  </si>
  <si>
    <t xml:space="preserve">256230</t>
  </si>
  <si>
    <t xml:space="preserve">LAZARO TULIO MENDES</t>
  </si>
  <si>
    <t xml:space="preserve">254659</t>
  </si>
  <si>
    <t xml:space="preserve">LIMA E SILVEIRA TRANSPORTES E TURISMO LTDA</t>
  </si>
  <si>
    <t xml:space="preserve">231443</t>
  </si>
  <si>
    <t xml:space="preserve">PARTAGE TURISMO, TRANSPORTE E FRETAMENTO LTDA</t>
  </si>
  <si>
    <t xml:space="preserve">255864</t>
  </si>
  <si>
    <t xml:space="preserve">RONALDO DORNELAS JULIAO 65896220600</t>
  </si>
  <si>
    <t xml:space="preserve">255307</t>
  </si>
  <si>
    <t xml:space="preserve">WINKELSTROTER TRANSPORTES LTDA</t>
  </si>
  <si>
    <t xml:space="preserve">176449</t>
  </si>
  <si>
    <t xml:space="preserve">ALIANCA COMERCIAL ATACADISTA</t>
  </si>
  <si>
    <t xml:space="preserve">255646</t>
  </si>
  <si>
    <t xml:space="preserve">CLEIDIANE SILVA RIBEIRO</t>
  </si>
  <si>
    <t xml:space="preserve">095685</t>
  </si>
  <si>
    <t xml:space="preserve">DELTA 1000 AUTO PECAS LTDA</t>
  </si>
  <si>
    <t xml:space="preserve">092328</t>
  </si>
  <si>
    <t xml:space="preserve">HARUMI AUTO PECAS LTDA</t>
  </si>
  <si>
    <t xml:space="preserve">255577</t>
  </si>
  <si>
    <t xml:space="preserve">HERNANIO JOSE MARTINS LIMA 07328602619</t>
  </si>
  <si>
    <t xml:space="preserve">212959</t>
  </si>
  <si>
    <t xml:space="preserve">OLIVEIRA AUTO CENTER LTDA</t>
  </si>
  <si>
    <t xml:space="preserve">242648</t>
  </si>
  <si>
    <t xml:space="preserve">RONALDO MARCELINO DA SILVA</t>
  </si>
  <si>
    <t xml:space="preserve">088588</t>
  </si>
  <si>
    <t xml:space="preserve">TECAR MINAS AUTOMOVEIS E SERVICOS LTDA</t>
  </si>
  <si>
    <t xml:space="preserve">256014</t>
  </si>
  <si>
    <t xml:space="preserve">EDSON NATALIO DE SOUZA 77215303691</t>
  </si>
  <si>
    <t xml:space="preserve">256018</t>
  </si>
  <si>
    <t xml:space="preserve">REDE DOM PEDRO DE POSTOS LTDA.</t>
  </si>
  <si>
    <t xml:space="preserve">255617</t>
  </si>
  <si>
    <t xml:space="preserve">PALMIRA RETAMEIRO DA SILVA 65181093604</t>
  </si>
  <si>
    <t xml:space="preserve">110712</t>
  </si>
  <si>
    <t xml:space="preserve">PENA PECAS AUTOMOTIVAS LTDA - EPP</t>
  </si>
  <si>
    <t xml:space="preserve">256332</t>
  </si>
  <si>
    <t xml:space="preserve">GA TRANSPORTE E LOGISTICA LTDA</t>
  </si>
  <si>
    <t xml:space="preserve">255954</t>
  </si>
  <si>
    <t xml:space="preserve">HUDSON FILIPE AGUIAR DE OLIVEIRA 11584499680</t>
  </si>
  <si>
    <t xml:space="preserve">156858</t>
  </si>
  <si>
    <t xml:space="preserve">MARCOS CICERO NOGUEIRA TRANSPORTES LTDA</t>
  </si>
  <si>
    <t xml:space="preserve">243475</t>
  </si>
  <si>
    <t xml:space="preserve">RONALDO PINHEIRO COSTA LTDA</t>
  </si>
  <si>
    <t xml:space="preserve">256150</t>
  </si>
  <si>
    <t xml:space="preserve">TRANSPIMENTTA TRANSPORTES LTDA</t>
  </si>
  <si>
    <t xml:space="preserve">255631</t>
  </si>
  <si>
    <t xml:space="preserve">52.971.625 GEOVANE MONTEIRO COSTA</t>
  </si>
  <si>
    <t xml:space="preserve">256182</t>
  </si>
  <si>
    <t xml:space="preserve">DORNAS TRANSPORTES RODOVIARIOS LTDA</t>
  </si>
  <si>
    <t xml:space="preserve">238793</t>
  </si>
  <si>
    <t xml:space="preserve">GILMAR DE PAULA VALLE</t>
  </si>
  <si>
    <t xml:space="preserve">254579</t>
  </si>
  <si>
    <t xml:space="preserve">MINERACAO PARAGOMINAS S.A.</t>
  </si>
  <si>
    <t xml:space="preserve">156956</t>
  </si>
  <si>
    <t xml:space="preserve">N. MINAS TRANSPORTES E LOCACOES LTDA.</t>
  </si>
  <si>
    <t xml:space="preserve">107609</t>
  </si>
  <si>
    <t xml:space="preserve">GRIFFE PNEUS AUTO CENTER LTDA</t>
  </si>
  <si>
    <t xml:space="preserve">116700</t>
  </si>
  <si>
    <t xml:space="preserve">MINAS DIESEL PECAS E ACESSORIOS LTDA</t>
  </si>
  <si>
    <t xml:space="preserve">154166</t>
  </si>
  <si>
    <t xml:space="preserve">QUATAI TRANSPORTE DE PASSAGEIROS SPE LTD</t>
  </si>
  <si>
    <t xml:space="preserve">MARIA ALVES PEREIRA SOARES</t>
  </si>
  <si>
    <t xml:space="preserve">219460</t>
  </si>
  <si>
    <t xml:space="preserve">YANNISSHOP ECOMMERCE E DISTRIBUICAO LTDA</t>
  </si>
  <si>
    <t xml:space="preserve">255884</t>
  </si>
  <si>
    <t xml:space="preserve">43.619.861 MARLONY DA CUNHA SARDINHA</t>
  </si>
  <si>
    <t xml:space="preserve">255593</t>
  </si>
  <si>
    <t xml:space="preserve">52.917.106 MAGDIEL BARBOSA DE SOUZA</t>
  </si>
  <si>
    <t xml:space="preserve">245889</t>
  </si>
  <si>
    <t xml:space="preserve">DISTRIBUIDORA IDEAL PECAS LTDA</t>
  </si>
  <si>
    <t xml:space="preserve">255800</t>
  </si>
  <si>
    <t xml:space="preserve">GARAGEM FRANCESA LTDA</t>
  </si>
  <si>
    <t xml:space="preserve">210778</t>
  </si>
  <si>
    <t xml:space="preserve">ICARO FERNANDO DA SILVA SANTOS 07711201680</t>
  </si>
  <si>
    <t xml:space="preserve">106641</t>
  </si>
  <si>
    <t xml:space="preserve">JALA LOCACAO EQUIPAMENTOS E VEIC. LT-ME</t>
  </si>
  <si>
    <t xml:space="preserve">094912</t>
  </si>
  <si>
    <t xml:space="preserve">KARLA NOGUEIRA GONTIJO - ME</t>
  </si>
  <si>
    <t xml:space="preserve">256167</t>
  </si>
  <si>
    <t xml:space="preserve">LUZ &amp; PRADO MOTOPECAS LTDA</t>
  </si>
  <si>
    <t xml:space="preserve">155207</t>
  </si>
  <si>
    <t xml:space="preserve">MACARRAO MOTO PECAS LTDA</t>
  </si>
  <si>
    <t xml:space="preserve">200231</t>
  </si>
  <si>
    <t xml:space="preserve">MAIRON VINICIUS BRITES BECKER</t>
  </si>
  <si>
    <t xml:space="preserve">160501</t>
  </si>
  <si>
    <t xml:space="preserve">PLATOSETE LTDA</t>
  </si>
  <si>
    <t xml:space="preserve">230624</t>
  </si>
  <si>
    <t xml:space="preserve">SALATIEL DA COSTA MACHADO</t>
  </si>
  <si>
    <t xml:space="preserve">225681</t>
  </si>
  <si>
    <t xml:space="preserve">TANURE &amp; GONCALVES TRANSPORTES LTDA</t>
  </si>
  <si>
    <t xml:space="preserve">132232</t>
  </si>
  <si>
    <t xml:space="preserve">WILSON JAPUR TANURE SOBRINHO 82934290620</t>
  </si>
  <si>
    <t xml:space="preserve">086807</t>
  </si>
  <si>
    <t xml:space="preserve">AUTO PECAS MAIS LTDA</t>
  </si>
  <si>
    <t xml:space="preserve">148940</t>
  </si>
  <si>
    <t xml:space="preserve">NATERCIO CORREA GOULART SANTANA</t>
  </si>
  <si>
    <t xml:space="preserve">086631</t>
  </si>
  <si>
    <t xml:space="preserve">VANDERLI ROQUE LINHARES</t>
  </si>
  <si>
    <t xml:space="preserve">VANDERLAN RODRIGO B DE ANDRADE</t>
  </si>
  <si>
    <t xml:space="preserve">172468</t>
  </si>
  <si>
    <t xml:space="preserve">B MAIS HIPERMERCADO LTDA</t>
  </si>
  <si>
    <t xml:space="preserve">out</t>
  </si>
  <si>
    <t xml:space="preserve">128729</t>
  </si>
  <si>
    <t xml:space="preserve">ATUAL PATOS COMERCIO DE PECAS LTDA ME</t>
  </si>
  <si>
    <t xml:space="preserve">160485</t>
  </si>
  <si>
    <t xml:space="preserve">AUTO PECAS RW LTDA</t>
  </si>
  <si>
    <t xml:space="preserve">205071</t>
  </si>
  <si>
    <t xml:space="preserve">BEY DIESEL MECANICA E PECAS LTDA</t>
  </si>
  <si>
    <t xml:space="preserve">256584</t>
  </si>
  <si>
    <t xml:space="preserve">BIOTECH LOGISTICA LTDA</t>
  </si>
  <si>
    <t xml:space="preserve">256610</t>
  </si>
  <si>
    <t xml:space="preserve">CONCRETOMIX ENGENHARIA DE CONCRETO EIRELI</t>
  </si>
  <si>
    <t xml:space="preserve">239630</t>
  </si>
  <si>
    <t xml:space="preserve">EXPRESSO TMB LTDA</t>
  </si>
  <si>
    <t xml:space="preserve">245491</t>
  </si>
  <si>
    <t xml:space="preserve">HDB TRANSPORTES LTDA</t>
  </si>
  <si>
    <t xml:space="preserve">257642</t>
  </si>
  <si>
    <t xml:space="preserve">RODRIGO MAYRINK BARBOSA</t>
  </si>
  <si>
    <t xml:space="preserve">256927</t>
  </si>
  <si>
    <t xml:space="preserve">TRANSPORTADORA GOMES TAVARES DE PAULA LTDA</t>
  </si>
  <si>
    <t xml:space="preserve">257139</t>
  </si>
  <si>
    <t xml:space="preserve">RODOVIARIO MTJ LTDA</t>
  </si>
  <si>
    <t xml:space="preserve">085109</t>
  </si>
  <si>
    <t xml:space="preserve">BEL FOR AUTO PECAS LTDA EPP</t>
  </si>
  <si>
    <t xml:space="preserve">130157</t>
  </si>
  <si>
    <t xml:space="preserve">RAFAEL GLAYDSON DOS SANTOS VIEIRA</t>
  </si>
  <si>
    <t xml:space="preserve">257466</t>
  </si>
  <si>
    <t xml:space="preserve">ULTRAPECAS COMERCIO DE PECAS E ACESSORIOS LTDA</t>
  </si>
  <si>
    <t xml:space="preserve">257189</t>
  </si>
  <si>
    <t xml:space="preserve">TRANSPORTADORA MAJU LTDA</t>
  </si>
  <si>
    <t xml:space="preserve">257100</t>
  </si>
  <si>
    <t xml:space="preserve">57.493.361 GILDETE DA COSTA MORAIS</t>
  </si>
  <si>
    <t xml:space="preserve">223597</t>
  </si>
  <si>
    <t xml:space="preserve">LM CONSTRUCOES E PAVIMENTACOES  EIRELI</t>
  </si>
  <si>
    <t xml:space="preserve">256883</t>
  </si>
  <si>
    <t xml:space="preserve">MATHEUS DE OLIVEIRA DIAS LEAL</t>
  </si>
  <si>
    <t xml:space="preserve">257227</t>
  </si>
  <si>
    <t xml:space="preserve">ORLANDO DE OLIVEIRA COSTA</t>
  </si>
  <si>
    <t xml:space="preserve">256947</t>
  </si>
  <si>
    <t xml:space="preserve">TRANS-M TRANSPORTES LTDA</t>
  </si>
  <si>
    <t xml:space="preserve">257221</t>
  </si>
  <si>
    <t xml:space="preserve">TRANSPORTADORA LARA LTDA</t>
  </si>
  <si>
    <t xml:space="preserve">GABRIEL FREITAS COSTA</t>
  </si>
  <si>
    <t xml:space="preserve">219846</t>
  </si>
  <si>
    <t xml:space="preserve">EQUIMAC S.A.</t>
  </si>
  <si>
    <t xml:space="preserve">182953</t>
  </si>
  <si>
    <t xml:space="preserve">MARCIA REGINA CASTILHO CORREA MACEDO 04993602812</t>
  </si>
  <si>
    <t xml:space="preserve">233094</t>
  </si>
  <si>
    <t xml:space="preserve">WILIAM JUNIOR DA SILVA MILITAO 13187790658</t>
  </si>
  <si>
    <t xml:space="preserve">231295</t>
  </si>
  <si>
    <t xml:space="preserve">EGTC INFRA S.A.</t>
  </si>
  <si>
    <t xml:space="preserve">207126</t>
  </si>
  <si>
    <t xml:space="preserve">BARBARA NAIARA E SILVA 10104229608</t>
  </si>
  <si>
    <t xml:space="preserve">137521</t>
  </si>
  <si>
    <t xml:space="preserve">JANAINA ALVES SANTOS 10470368608</t>
  </si>
  <si>
    <t xml:space="preserve">107977</t>
  </si>
  <si>
    <t xml:space="preserve">EXPRESSO PLANALTO TRANSPORTE E LOGISTICA LTDA</t>
  </si>
  <si>
    <t xml:space="preserve">239803</t>
  </si>
  <si>
    <t xml:space="preserve">LM TURISMO BH LTDA</t>
  </si>
  <si>
    <t xml:space="preserve">MVG TRANSPORTES LTDA</t>
  </si>
  <si>
    <t xml:space="preserve">129985</t>
  </si>
  <si>
    <t xml:space="preserve">TRANSPORTE COLETIVO SANDRA LTDA</t>
  </si>
  <si>
    <t xml:space="preserve">244118</t>
  </si>
  <si>
    <t xml:space="preserve">ACL CENTRO AUTOMOTIVO LTDA</t>
  </si>
  <si>
    <t xml:space="preserve">149078</t>
  </si>
  <si>
    <t xml:space="preserve">AUTO MECANICA E ELETRICA SION LTDA</t>
  </si>
  <si>
    <t xml:space="preserve">149095</t>
  </si>
  <si>
    <t xml:space="preserve">DENEDY TEIXEIRA DOS SANTOS 06002767673</t>
  </si>
  <si>
    <t xml:space="preserve">129130</t>
  </si>
  <si>
    <t xml:space="preserve">GUILHERME ANTONIO FIUZA SILVA</t>
  </si>
  <si>
    <t xml:space="preserve">203079</t>
  </si>
  <si>
    <t xml:space="preserve">JM IMPORTS DISTRIBUIDORA EIRELI</t>
  </si>
  <si>
    <t xml:space="preserve">101988</t>
  </si>
  <si>
    <t xml:space="preserve">LL PECAS DIESEL LTDA ME</t>
  </si>
  <si>
    <t xml:space="preserve">238695</t>
  </si>
  <si>
    <t xml:space="preserve">LUIS CARLOS BRITO DURAES 05689595667</t>
  </si>
  <si>
    <t xml:space="preserve">105766</t>
  </si>
  <si>
    <t xml:space="preserve">LUIZ VIANA TRANSPORTES LTDA</t>
  </si>
  <si>
    <t xml:space="preserve">095411</t>
  </si>
  <si>
    <t xml:space="preserve">M E A MOTO PECAS LTDA</t>
  </si>
  <si>
    <t xml:space="preserve">154958</t>
  </si>
  <si>
    <t xml:space="preserve">MARCOS ROBERTO DE ARRUDA 07317800600</t>
  </si>
  <si>
    <t xml:space="preserve">169304</t>
  </si>
  <si>
    <t xml:space="preserve">SOLLO CONSTRUCOES E TERRAPLANAGEM LTDA</t>
  </si>
  <si>
    <t xml:space="preserve">086148</t>
  </si>
  <si>
    <t xml:space="preserve">VEMINAS CAMINHOES LTDA</t>
  </si>
  <si>
    <t xml:space="preserve">PAULO CESAR DELGADO JUNIOR</t>
  </si>
  <si>
    <t xml:space="preserve">257724</t>
  </si>
  <si>
    <t xml:space="preserve">FILTROCAMPELFILTROS LUBRIFICANTES E PRODUTOS LIMPE</t>
  </si>
  <si>
    <t xml:space="preserve">257798</t>
  </si>
  <si>
    <t xml:space="preserve">HELIDA ALVES DO NASCIMENTO</t>
  </si>
  <si>
    <t xml:space="preserve">087008</t>
  </si>
  <si>
    <t xml:space="preserve">POSTO PASSOS E MONTEIRO LTDA - ME</t>
  </si>
  <si>
    <t xml:space="preserve">nov</t>
  </si>
  <si>
    <t xml:space="preserve">257897</t>
  </si>
  <si>
    <t xml:space="preserve">TRANSPORTADORA RS LTDA</t>
  </si>
  <si>
    <t xml:space="preserve">230194</t>
  </si>
  <si>
    <t xml:space="preserve">GENEVALDO PEDRO BARBOSA LTDA</t>
  </si>
  <si>
    <t xml:space="preserve">243742</t>
  </si>
  <si>
    <t xml:space="preserve">RODOBARROS TRANSPORTES LTDA</t>
  </si>
  <si>
    <t xml:space="preserve">117219</t>
  </si>
  <si>
    <t xml:space="preserve">GLEISON FERREIRA COELHO - ME</t>
  </si>
  <si>
    <t xml:space="preserve">232928</t>
  </si>
  <si>
    <t xml:space="preserve">JAIRO MILTON MAGALHAES CPF 26356970600 LTDA</t>
  </si>
  <si>
    <t xml:space="preserve">219921</t>
  </si>
  <si>
    <t xml:space="preserve">ULISSES BRAULIO MALAQUIAS</t>
  </si>
  <si>
    <t xml:space="preserve">215078</t>
  </si>
  <si>
    <t xml:space="preserve">TRANS ALVIM EXPRESSO RODOVIARIO LTDA</t>
  </si>
  <si>
    <t xml:space="preserve">258197</t>
  </si>
  <si>
    <t xml:space="preserve">WANDERLEY JANUARIO DIAS LEAL</t>
  </si>
  <si>
    <t xml:space="preserve">257490</t>
  </si>
  <si>
    <t xml:space="preserve">AFEB ESTRUTURAS METALICAS LTDA</t>
  </si>
  <si>
    <t xml:space="preserve">180658</t>
  </si>
  <si>
    <t xml:space="preserve">RAJA LOG TRANSPORTES LTDA</t>
  </si>
  <si>
    <t xml:space="preserve">258574</t>
  </si>
  <si>
    <t xml:space="preserve">57.027.049 GABRIEL DA SILVA FERRAZ</t>
  </si>
  <si>
    <t xml:space="preserve">207458</t>
  </si>
  <si>
    <t xml:space="preserve">RODRIGO SILVA COSTA 07979365640</t>
  </si>
  <si>
    <t xml:space="preserve">221411</t>
  </si>
  <si>
    <t xml:space="preserve">TRUCK DIESEL MECANICA E TRANSPORTES LTDA</t>
  </si>
  <si>
    <t xml:space="preserve">dez</t>
  </si>
  <si>
    <t xml:space="preserve">259311</t>
  </si>
  <si>
    <t xml:space="preserve">CARVALHO &amp; FRISON TRANSPORTES LTDA</t>
  </si>
  <si>
    <t xml:space="preserve">237283</t>
  </si>
  <si>
    <t xml:space="preserve">PAULIJULIO TRANSPORTE ENCOMENDAS LTDA</t>
  </si>
  <si>
    <t xml:space="preserve">237205</t>
  </si>
  <si>
    <t xml:space="preserve">POLIANA ROSA DE PAULA BALBINO</t>
  </si>
  <si>
    <t xml:space="preserve">ASSISTENTE VIANA - RAPHAEL RATO</t>
  </si>
  <si>
    <t xml:space="preserve">259040</t>
  </si>
  <si>
    <t xml:space="preserve">55.535.688 DALILA DOS SANTOS SILVA</t>
  </si>
  <si>
    <t xml:space="preserve">241613</t>
  </si>
  <si>
    <t xml:space="preserve">AMORIM LOGISTICA LTDA</t>
  </si>
  <si>
    <t xml:space="preserve">259219</t>
  </si>
  <si>
    <t xml:space="preserve">EXODO TRANSPORTES LTDA</t>
  </si>
  <si>
    <t xml:space="preserve">258782</t>
  </si>
  <si>
    <t xml:space="preserve">TRANSPORTES LAS VEGAS LTDA</t>
  </si>
  <si>
    <t xml:space="preserve">092360</t>
  </si>
  <si>
    <t xml:space="preserve">AK COMERCIAL DE PECAS AUTOMOTIVAS LTDA</t>
  </si>
  <si>
    <t xml:space="preserve">121764</t>
  </si>
  <si>
    <t xml:space="preserve">AUTO PECAS LINEA LTDA</t>
  </si>
  <si>
    <t xml:space="preserve">094450</t>
  </si>
  <si>
    <t xml:space="preserve">MARCAO SOM E ACESSORIOS LTDA</t>
  </si>
  <si>
    <t xml:space="preserve">184343</t>
  </si>
  <si>
    <t xml:space="preserve">IDEAL EXPRESS LTDA</t>
  </si>
  <si>
    <t xml:space="preserve">258964</t>
  </si>
  <si>
    <t xml:space="preserve">PENTA LOCACAO DE VEICULOS, MAQUINAS E EQUIPAMENTOS</t>
  </si>
  <si>
    <t xml:space="preserve">221462</t>
  </si>
  <si>
    <t xml:space="preserve">AUTOTRANS TRANSPORTES URBANOS E RODOVIARIOS LTDA</t>
  </si>
  <si>
    <t xml:space="preserve">258093</t>
  </si>
  <si>
    <t xml:space="preserve">TERMAQ ESCAVACOES, TRANSPORTES, COMERCIO E SERVICO</t>
  </si>
  <si>
    <t xml:space="preserve">259578</t>
  </si>
  <si>
    <t xml:space="preserve">HOSANA MG TRANSPORTES LTDA</t>
  </si>
  <si>
    <t xml:space="preserve">192733</t>
  </si>
  <si>
    <t xml:space="preserve">TRANSPORTADORA NOVA UNIAO LTDA</t>
  </si>
  <si>
    <t xml:space="preserve">257868</t>
  </si>
  <si>
    <t xml:space="preserve">MARCELO ANTONIO DA SILVA</t>
  </si>
  <si>
    <t xml:space="preserve">260717</t>
  </si>
  <si>
    <t xml:space="preserve">NELY ALVES CARDOSO</t>
  </si>
  <si>
    <t xml:space="preserve">260011</t>
  </si>
  <si>
    <t xml:space="preserve">CEARA TRANSPORTES E LOGISTICA LTDA</t>
  </si>
  <si>
    <t xml:space="preserve">260093</t>
  </si>
  <si>
    <t xml:space="preserve">B2G RENT A CAR LTDA</t>
  </si>
  <si>
    <t xml:space="preserve">260620</t>
  </si>
  <si>
    <t xml:space="preserve">CORPORATIVA TELECOMUNICACOES LTDA</t>
  </si>
  <si>
    <t xml:space="preserve">241977</t>
  </si>
  <si>
    <t xml:space="preserve">PRO-AMBIENTAL TECNOLOGIA LTDA</t>
  </si>
  <si>
    <t xml:space="preserve">231086</t>
  </si>
  <si>
    <t xml:space="preserve">ROGERIO VILELA DE LIMA FILHO</t>
  </si>
  <si>
    <t xml:space="preserve">260291</t>
  </si>
  <si>
    <t xml:space="preserve">33.354.902 EDIMAR JUNIO DE OLIVEIRA REIS</t>
  </si>
  <si>
    <t xml:space="preserve">260065</t>
  </si>
  <si>
    <t xml:space="preserve">53.459.170 ELIZANGELA ELIZABET FRADE DA SILVA</t>
  </si>
  <si>
    <t xml:space="preserve">260191</t>
  </si>
  <si>
    <t xml:space="preserve">ITALO AUGUSTO CARVALHO DE JESUS</t>
  </si>
  <si>
    <t xml:space="preserve">258721</t>
  </si>
  <si>
    <t xml:space="preserve">LOC CAR EDUARDO LTDA</t>
  </si>
  <si>
    <t xml:space="preserve">260632</t>
  </si>
  <si>
    <t xml:space="preserve">NEW COMMERCE DISTRIBUIDORA LTDA</t>
  </si>
  <si>
    <t xml:space="preserve">255879</t>
  </si>
  <si>
    <t xml:space="preserve">TANIA APARECIDA DA SILVA GOMES 45050031672</t>
  </si>
  <si>
    <t xml:space="preserve">HEBERT OTONI SOUSA</t>
  </si>
  <si>
    <t xml:space="preserve">107504</t>
  </si>
  <si>
    <t xml:space="preserve">CARBUPOINT PECAS E SERVICOS LTDA-ME</t>
  </si>
  <si>
    <t xml:space="preserve">129096</t>
  </si>
  <si>
    <t xml:space="preserve">COMERCIAL PL PECAS LTDA - EPP</t>
  </si>
  <si>
    <t xml:space="preserve">192069</t>
  </si>
  <si>
    <t xml:space="preserve">GERAIS CABINES PECAS E ACESSORIOS LTDA</t>
  </si>
  <si>
    <t xml:space="preserve">260246</t>
  </si>
  <si>
    <t xml:space="preserve">KIM MECANICO LTDA</t>
  </si>
  <si>
    <t xml:space="preserve">260812</t>
  </si>
  <si>
    <t xml:space="preserve">DUVALLE ALIMENTOS LTDA</t>
  </si>
  <si>
    <t xml:space="preserve">260197</t>
  </si>
  <si>
    <t xml:space="preserve">52.765.265 SONIA EVANGELISTA RIBEIRO</t>
  </si>
  <si>
    <t xml:space="preserve">260155</t>
  </si>
  <si>
    <t xml:space="preserve">LMG LOCACOES DE VEICULOS E 4X4 LTDA</t>
  </si>
  <si>
    <t xml:space="preserve">258210</t>
  </si>
  <si>
    <t xml:space="preserve">LOCSEMPRE LTDA</t>
  </si>
  <si>
    <t xml:space="preserve">260224</t>
  </si>
  <si>
    <t xml:space="preserve">QUENIA APARECIDA DOS PASSOS</t>
  </si>
  <si>
    <t xml:space="preserve">260652</t>
  </si>
  <si>
    <t xml:space="preserve">R M DA SILVA VIAGENS</t>
  </si>
  <si>
    <t xml:space="preserve">248213</t>
  </si>
  <si>
    <t xml:space="preserve">VALENTE TRANSPORTES LTDA</t>
  </si>
  <si>
    <t xml:space="preserve">260799</t>
  </si>
  <si>
    <t xml:space="preserve">VIBE TRANSPORTES LTDA</t>
  </si>
  <si>
    <t xml:space="preserve">NEY MACHADO DA SILVA</t>
  </si>
  <si>
    <t xml:space="preserve">134713</t>
  </si>
  <si>
    <t xml:space="preserve">RODOPASS TRANSPORTE COLETIVO DE PASSAGEIROS LTDA</t>
  </si>
  <si>
    <t xml:space="preserve">169742</t>
  </si>
  <si>
    <t xml:space="preserve">JOSIANE BARROS PEREIRA DA SILVA</t>
  </si>
  <si>
    <t xml:space="preserve">237236</t>
  </si>
  <si>
    <t xml:space="preserve">BRASILGRAN STONES LTDA</t>
  </si>
  <si>
    <t xml:space="preserve">SANDRO LUCIO SOARES DIAS</t>
  </si>
  <si>
    <t xml:space="preserve">260732</t>
  </si>
  <si>
    <t xml:space="preserve">CER TRANSPORTES LTDA</t>
  </si>
  <si>
    <t xml:space="preserve">108356</t>
  </si>
  <si>
    <t xml:space="preserve">COOPDIESEL-COOPERATIVA PESSOAS FISICAS E JURIDICAS</t>
  </si>
  <si>
    <t xml:space="preserve">260516</t>
  </si>
  <si>
    <t xml:space="preserve">CRIALOG LTDA</t>
  </si>
  <si>
    <t xml:space="preserve">222371</t>
  </si>
  <si>
    <t xml:space="preserve">INTERTRANSMINAS TRANSPORTES GERAIS LTDA</t>
  </si>
  <si>
    <t xml:space="preserve">260727</t>
  </si>
  <si>
    <t xml:space="preserve">J G DE SOUSA COSTA TRANSPORTES</t>
  </si>
  <si>
    <t xml:space="preserve">240788</t>
  </si>
  <si>
    <t xml:space="preserve">REBOQUES ANJOS DO ASFALTO LTDA</t>
  </si>
  <si>
    <t xml:space="preserve">260618</t>
  </si>
  <si>
    <t xml:space="preserve">TR OLIVEIRA &amp; SOUZA LTDA</t>
  </si>
  <si>
    <t xml:space="preserve">260560</t>
  </si>
  <si>
    <t xml:space="preserve">TRANSMAG TRANSPORTES LTDA</t>
  </si>
  <si>
    <t xml:space="preserve">260793</t>
  </si>
  <si>
    <t xml:space="preserve">TRANSPORTADORA NEVES LTDA</t>
  </si>
  <si>
    <t xml:space="preserve">261428</t>
  </si>
  <si>
    <t xml:space="preserve">24.999.693 MARCIO DOS SANTOS</t>
  </si>
  <si>
    <t xml:space="preserve">261611</t>
  </si>
  <si>
    <t xml:space="preserve">A. M. H. TRANSPORTES, COMERCIO E SERVICOS LTDA</t>
  </si>
  <si>
    <t xml:space="preserve">247098</t>
  </si>
  <si>
    <t xml:space="preserve">COOP TRANSPORTADORA DE PETROLEO E DERIVADOS LTDA</t>
  </si>
  <si>
    <t xml:space="preserve">261677</t>
  </si>
  <si>
    <t xml:space="preserve">FJR TRANSPORTES E SERVICOS LTDA</t>
  </si>
  <si>
    <t xml:space="preserve">259657</t>
  </si>
  <si>
    <t xml:space="preserve">J HANG TRANSPORTES LTDA</t>
  </si>
  <si>
    <t xml:space="preserve">261748</t>
  </si>
  <si>
    <t xml:space="preserve">MURALHA TRANSPORTES LTDA</t>
  </si>
  <si>
    <t xml:space="preserve">225607</t>
  </si>
  <si>
    <t xml:space="preserve">VIACAO CRUZ DE MALTA LTDA</t>
  </si>
  <si>
    <t xml:space="preserve">232860</t>
  </si>
  <si>
    <t xml:space="preserve">W3 SERVICOS DE TRANSPORTES LTDA</t>
  </si>
  <si>
    <t xml:space="preserve">260026</t>
  </si>
  <si>
    <t xml:space="preserve">57.998.632 CAMILA ALMEIDA DE ANDRADE</t>
  </si>
  <si>
    <t xml:space="preserve">140139</t>
  </si>
  <si>
    <t xml:space="preserve">AUTO PECAS LIDER LTDA</t>
  </si>
  <si>
    <t xml:space="preserve">196979</t>
  </si>
  <si>
    <t xml:space="preserve">TESLA - ELETRICIDADE INDUSTRIAL EIRELI</t>
  </si>
  <si>
    <t xml:space="preserve">260856</t>
  </si>
  <si>
    <t xml:space="preserve">CENTRO DE DESMONTE NETO LTDA</t>
  </si>
  <si>
    <t xml:space="preserve">260639</t>
  </si>
  <si>
    <t xml:space="preserve">UNICO TRANSPORTES LTDA</t>
  </si>
  <si>
    <t xml:space="preserve">GISELLE MARIA DOS SANTOS</t>
  </si>
  <si>
    <t xml:space="preserve">260930</t>
  </si>
  <si>
    <t xml:space="preserve">58.007.035 KAROLAINE STEFANE FRANCA AVELINO</t>
  </si>
  <si>
    <t xml:space="preserve">107085</t>
  </si>
  <si>
    <t xml:space="preserve">BEATRIZ DISTRIBUIDORA DE AUTO PECAS LTDA</t>
  </si>
  <si>
    <t xml:space="preserve">236195</t>
  </si>
  <si>
    <t xml:space="preserve">JORGE GUILHERME DE MATTOS 06744639609</t>
  </si>
  <si>
    <t xml:space="preserve">260934</t>
  </si>
  <si>
    <t xml:space="preserve">LIQUOR TRANSPORTES E NEGOCIOS LTDA</t>
  </si>
  <si>
    <t xml:space="preserve">GERVASIO LOPES RODRIGUES</t>
  </si>
  <si>
    <t xml:space="preserve">192038</t>
  </si>
  <si>
    <t xml:space="preserve">CITBUS TRANPORTES E EMPREENDIMENTOS LTDA</t>
  </si>
  <si>
    <t xml:space="preserve">261364</t>
  </si>
  <si>
    <t xml:space="preserve">CLEAN SERVICOS DE LIMPEZA LTDA</t>
  </si>
  <si>
    <t xml:space="preserve">260980</t>
  </si>
  <si>
    <t xml:space="preserve">F&amp;M COMERCIO DE PECAS LTDA</t>
  </si>
  <si>
    <t xml:space="preserve">261680</t>
  </si>
  <si>
    <t xml:space="preserve">FRANCISCO RIBEIRO DE CARVALHO NETO LTDA</t>
  </si>
  <si>
    <t xml:space="preserve">261411</t>
  </si>
  <si>
    <t xml:space="preserve">MATHEUS BENICIO SILVA TRANSPORTES</t>
  </si>
  <si>
    <t xml:space="preserve">261686</t>
  </si>
  <si>
    <t xml:space="preserve">SOUTO TRANSPORTE LTDA</t>
  </si>
  <si>
    <t xml:space="preserve">258720</t>
  </si>
  <si>
    <t xml:space="preserve">SR TRANSPORTE LTDA</t>
  </si>
  <si>
    <t xml:space="preserve">TERRITORIAL TRANSPORTES E EMPREENDIMENTOS LTDA</t>
  </si>
  <si>
    <t xml:space="preserve">261099</t>
  </si>
  <si>
    <t xml:space="preserve">TRANSPORTADORA MALACACHETA LTDA</t>
  </si>
  <si>
    <t xml:space="preserve">261230</t>
  </si>
  <si>
    <t xml:space="preserve">TRANSPORTADORA RODAGRA LTDA</t>
  </si>
  <si>
    <t xml:space="preserve">261323</t>
  </si>
  <si>
    <t xml:space="preserve">PONTO CERTO COMERCIAL E VAREJO LTDA</t>
  </si>
  <si>
    <t xml:space="preserve">141896</t>
  </si>
  <si>
    <t xml:space="preserve">TURBO PNEUS CB LTDA-ME</t>
  </si>
  <si>
    <t xml:space="preserve">140513</t>
  </si>
  <si>
    <t xml:space="preserve">WRC OFICINA MECANICA LTDA-ME</t>
  </si>
  <si>
    <t xml:space="preserve">RAPHAEL HENRIQUE DE MELLO</t>
  </si>
  <si>
    <t xml:space="preserve">260740</t>
  </si>
  <si>
    <t xml:space="preserve">MOREIRA TRANSPORTES &amp; SERVICOS LTDA</t>
  </si>
  <si>
    <t xml:space="preserve">148830</t>
  </si>
  <si>
    <t xml:space="preserve">ROLIMAC ROLAMENTOS LTDA</t>
  </si>
  <si>
    <t xml:space="preserve">262175</t>
  </si>
  <si>
    <t xml:space="preserve">55.811.027 JUCIMAR CESAR SANTOS</t>
  </si>
  <si>
    <t xml:space="preserve">262538</t>
  </si>
  <si>
    <t xml:space="preserve">ALIANCA LOGISTICA E TRANSPORTES LTDA</t>
  </si>
  <si>
    <t xml:space="preserve">262509</t>
  </si>
  <si>
    <t xml:space="preserve">AREIAS SAO JUDAS TADEU LTDA</t>
  </si>
  <si>
    <t xml:space="preserve">262466</t>
  </si>
  <si>
    <t xml:space="preserve">ARTEFATOS DE BORRACHA DO LESTE LTDA</t>
  </si>
  <si>
    <t xml:space="preserve">261484</t>
  </si>
  <si>
    <t xml:space="preserve">BH EXPRESS TRANSPORTES E VIAGENS LTDA</t>
  </si>
  <si>
    <t xml:space="preserve">257764</t>
  </si>
  <si>
    <t xml:space="preserve">BRAULIO DE SOUSA MAIA LAMOUNIER</t>
  </si>
  <si>
    <t xml:space="preserve">248993</t>
  </si>
  <si>
    <t xml:space="preserve">CARLOS ALBERTO RODRIGUES PEREIRA</t>
  </si>
  <si>
    <t xml:space="preserve">261940</t>
  </si>
  <si>
    <t xml:space="preserve">CST PECAS E SERVICOS LTDA</t>
  </si>
  <si>
    <t xml:space="preserve">262022</t>
  </si>
  <si>
    <t xml:space="preserve">DENIS BATISTA LEMOS LTDA</t>
  </si>
  <si>
    <t xml:space="preserve">262543</t>
  </si>
  <si>
    <t xml:space="preserve">FERNANDO PINHEIRO MACHADO</t>
  </si>
  <si>
    <t xml:space="preserve">233470</t>
  </si>
  <si>
    <t xml:space="preserve">GCW  TRANSPORTES RODOVIARIOS LTDA.</t>
  </si>
  <si>
    <t xml:space="preserve">258331</t>
  </si>
  <si>
    <t xml:space="preserve">GILBERTO JOSE DE SOUSA</t>
  </si>
  <si>
    <t xml:space="preserve">261780</t>
  </si>
  <si>
    <t xml:space="preserve">JEREMI TRANSPORTES LTDA</t>
  </si>
  <si>
    <t xml:space="preserve">262010</t>
  </si>
  <si>
    <t xml:space="preserve">JV TRANSPORTES LTDA</t>
  </si>
  <si>
    <t xml:space="preserve">242695</t>
  </si>
  <si>
    <t xml:space="preserve">KC ABREU INFRAESTRUTURA LTDA</t>
  </si>
  <si>
    <t xml:space="preserve">261119</t>
  </si>
  <si>
    <t xml:space="preserve">LS TRANSPORTES LTDA</t>
  </si>
  <si>
    <t xml:space="preserve">260382</t>
  </si>
  <si>
    <t xml:space="preserve">SOUZA OLIVEIRA ACABAMENTO E CONSTRUCAO LTDA</t>
  </si>
  <si>
    <t xml:space="preserve">262223</t>
  </si>
  <si>
    <t xml:space="preserve">SPINOLA TURISMO LTDA</t>
  </si>
  <si>
    <t xml:space="preserve">262008</t>
  </si>
  <si>
    <t xml:space="preserve">TRANSDELLAS LTDA</t>
  </si>
  <si>
    <t xml:space="preserve">262170</t>
  </si>
  <si>
    <t xml:space="preserve">TRANSERMINIA TRANSPORTE E LOCACOES LTDA</t>
  </si>
  <si>
    <t xml:space="preserve">262575</t>
  </si>
  <si>
    <t xml:space="preserve">TRANSLUZ TURISMO LTDA</t>
  </si>
  <si>
    <t xml:space="preserve">262604</t>
  </si>
  <si>
    <t xml:space="preserve">VIA TRANSPORTES E LOGISTICA LTDA</t>
  </si>
  <si>
    <t xml:space="preserve">148825</t>
  </si>
  <si>
    <t xml:space="preserve">AUTO PECAS PUNGIRUM LTDA</t>
  </si>
  <si>
    <t xml:space="preserve">LOCALIZA FLEET S.A</t>
  </si>
  <si>
    <t xml:space="preserve">119007</t>
  </si>
  <si>
    <t xml:space="preserve">CORINGA LUBRIFICANTES PEC. ACESS.AUTOMOT</t>
  </si>
  <si>
    <t xml:space="preserve">262091</t>
  </si>
  <si>
    <t xml:space="preserve">58.215.939 JEFERSON FERREIRA OLIVEIRA</t>
  </si>
  <si>
    <t xml:space="preserve">160347</t>
  </si>
  <si>
    <t xml:space="preserve">DIESEL SETE PECAS LTDA</t>
  </si>
  <si>
    <t xml:space="preserve">122718</t>
  </si>
  <si>
    <t xml:space="preserve">MARIANO DE OLIVEIRA MATOS</t>
  </si>
  <si>
    <t xml:space="preserve">260389</t>
  </si>
  <si>
    <t xml:space="preserve">TREVISO BETIM VEICULOS LTDA</t>
  </si>
  <si>
    <t xml:space="preserve">224326</t>
  </si>
  <si>
    <t xml:space="preserve">TRANSPORTADORA QUATRO IRMAOS LTDA</t>
  </si>
  <si>
    <t xml:space="preserve">229441</t>
  </si>
  <si>
    <t xml:space="preserve">WILLIAN MEIRELES DE ARAUJO</t>
  </si>
  <si>
    <t xml:space="preserve">231592</t>
  </si>
  <si>
    <t xml:space="preserve">WJ E FILHOS TRANSPORTES LTDA</t>
  </si>
  <si>
    <t xml:space="preserve">262018</t>
  </si>
  <si>
    <t xml:space="preserve">MCS AUTO PECAS E CENTRO AUTOMOTIVO LTDA</t>
  </si>
  <si>
    <t xml:space="preserve">262438</t>
  </si>
  <si>
    <t xml:space="preserve">JOSE LUIZ DA SILVA 88038297687</t>
  </si>
  <si>
    <t xml:space="preserve">262148</t>
  </si>
  <si>
    <t xml:space="preserve">KYOTO ESPECIALIZADA EM VEICULOS HONDA LTDA</t>
  </si>
  <si>
    <t xml:space="preserve">262622</t>
  </si>
  <si>
    <t xml:space="preserve">NK LOGISTICA E TRANSPORTES LTDA</t>
  </si>
  <si>
    <t xml:space="preserve">JOAO PHILIPPE FERREIRA DOS SANTOS</t>
  </si>
  <si>
    <t xml:space="preserve">229462</t>
  </si>
  <si>
    <t xml:space="preserve">G3 CONSTRUCAO PESADA LTDA</t>
  </si>
  <si>
    <t xml:space="preserve">223630</t>
  </si>
  <si>
    <t xml:space="preserve">SEMEP LOGISTICA E CONSTRUCAO LTDA</t>
  </si>
  <si>
    <t xml:space="preserve">225793</t>
  </si>
  <si>
    <t xml:space="preserve">SERRA LESTE MINERACAO LTDA</t>
  </si>
  <si>
    <t xml:space="preserve">247133</t>
  </si>
  <si>
    <t xml:space="preserve">MINERACAO &amp; TRANSPORTE ROSA DO VALE LTDA</t>
  </si>
  <si>
    <t xml:space="preserve">256537</t>
  </si>
  <si>
    <t xml:space="preserve">REINALDO DA ROCHA VIEIRA 01208933639</t>
  </si>
  <si>
    <t xml:space="preserve">235719</t>
  </si>
  <si>
    <t xml:space="preserve">TRANSPORTES BORGES E MAIS LTDA</t>
  </si>
  <si>
    <t xml:space="preserve">201823</t>
  </si>
  <si>
    <t xml:space="preserve">CRISTIANE MORAIS DOS SANTOS 04188151609</t>
  </si>
  <si>
    <t xml:space="preserve">155851</t>
  </si>
  <si>
    <t xml:space="preserve">RB AUTO PECAS LTDA</t>
  </si>
  <si>
    <t xml:space="preserve">259028</t>
  </si>
  <si>
    <t xml:space="preserve">3 M TRANSPORTES LTDA</t>
  </si>
  <si>
    <t xml:space="preserve">260549</t>
  </si>
  <si>
    <t xml:space="preserve">COOPERTIN COOP. TRANSP. CARGAS INTERMUN. BETIM</t>
  </si>
  <si>
    <t xml:space="preserve">262659</t>
  </si>
  <si>
    <t xml:space="preserve">LOCA PESADOS LTDA</t>
  </si>
  <si>
    <t xml:space="preserve">262525</t>
  </si>
  <si>
    <t xml:space="preserve">S.M.I. TRANSPORTES E TURISMO LTDA</t>
  </si>
  <si>
    <t xml:space="preserve">260942</t>
  </si>
  <si>
    <t xml:space="preserve">VIACAO VICOSA LTDA</t>
  </si>
  <si>
    <t xml:space="preserve">LUCAS DA COSTA BARBOZA</t>
  </si>
  <si>
    <t xml:space="preserve">226167</t>
  </si>
  <si>
    <t xml:space="preserve">W&amp;M TRANSPORTES LTDA</t>
  </si>
  <si>
    <t xml:space="preserve">255208</t>
  </si>
  <si>
    <t xml:space="preserve">EXPRESSO NOGUEIRA LTDA</t>
  </si>
  <si>
    <t xml:space="preserve">MOISES CATARINOZI LIMA</t>
  </si>
  <si>
    <t xml:space="preserve">255205</t>
  </si>
  <si>
    <t xml:space="preserve">ANGELTOUR VIAGEM &amp; TURISMO LTDA</t>
  </si>
  <si>
    <t xml:space="preserve">252147</t>
  </si>
  <si>
    <t xml:space="preserve">VIACAO MINASSUL TURISMO LTDA</t>
  </si>
  <si>
    <t xml:space="preserve">126210</t>
  </si>
  <si>
    <t xml:space="preserve">14.004.722 MARCOS BENTO DA SILVA</t>
  </si>
  <si>
    <t xml:space="preserve">STEPHANI MENDONCA POLITO DA SILVA LOPES</t>
  </si>
  <si>
    <t xml:space="preserve">240954</t>
  </si>
  <si>
    <t xml:space="preserve">52.193.403 DANIEL SOARES SILVA</t>
  </si>
  <si>
    <t xml:space="preserve">247417</t>
  </si>
  <si>
    <t xml:space="preserve">BSM ATACADISTA LTDA</t>
  </si>
  <si>
    <t xml:space="preserve">252247</t>
  </si>
  <si>
    <t xml:space="preserve">REGINALDO DE OLIVEIRA CAMPOS</t>
  </si>
  <si>
    <t xml:space="preserve">185026</t>
  </si>
  <si>
    <t xml:space="preserve">COMERCIAL AREIA PRETA LTDA</t>
  </si>
  <si>
    <t xml:space="preserve">262631</t>
  </si>
  <si>
    <t xml:space="preserve">30.924.910 ALEX ARISLEI DE PAULA</t>
  </si>
  <si>
    <t xml:space="preserve">240842</t>
  </si>
  <si>
    <t xml:space="preserve">50.827.797 SHIRLEI BATISTA TEMPONI</t>
  </si>
  <si>
    <t xml:space="preserve">263757</t>
  </si>
  <si>
    <t xml:space="preserve">58.860.027 GUILHERME ARANTES GABELLINI</t>
  </si>
  <si>
    <t xml:space="preserve">263257</t>
  </si>
  <si>
    <t xml:space="preserve">60.259.019 WANDER JUNIOR VIANA SANTOS</t>
  </si>
  <si>
    <t xml:space="preserve">252133</t>
  </si>
  <si>
    <t xml:space="preserve">ARNON JOSE DE ARAUJO</t>
  </si>
  <si>
    <t xml:space="preserve">263597</t>
  </si>
  <si>
    <t xml:space="preserve">ARSECON ARTEFATOS E SERVICOS EM CONCRETO LTDA</t>
  </si>
  <si>
    <t xml:space="preserve">261517</t>
  </si>
  <si>
    <t xml:space="preserve">DAVID ROBERT SILVA 04831188697</t>
  </si>
  <si>
    <t xml:space="preserve">254636</t>
  </si>
  <si>
    <t xml:space="preserve">FLAVIANO FONSECA DA SILVA</t>
  </si>
  <si>
    <t xml:space="preserve">259089</t>
  </si>
  <si>
    <t xml:space="preserve">Geraldo Magela Ramires Costa</t>
  </si>
  <si>
    <t xml:space="preserve">263819</t>
  </si>
  <si>
    <t xml:space="preserve">ITAMAR REINATO DA SILVEIRA 02654186660</t>
  </si>
  <si>
    <t xml:space="preserve">244581</t>
  </si>
  <si>
    <t xml:space="preserve">JG COMERCIO,TRANSPORTES E LOCACOES LTDA</t>
  </si>
  <si>
    <t xml:space="preserve">263592</t>
  </si>
  <si>
    <t xml:space="preserve">JOSE EFIGENIO RAIMUNDO</t>
  </si>
  <si>
    <t xml:space="preserve">260718</t>
  </si>
  <si>
    <t xml:space="preserve">JOSE JORGE DO NASCIMENTO</t>
  </si>
  <si>
    <t xml:space="preserve">263824</t>
  </si>
  <si>
    <t xml:space="preserve">JULIO CESAR MATOS DE MEDEIROS TRANSPORTES</t>
  </si>
  <si>
    <t xml:space="preserve">263700</t>
  </si>
  <si>
    <t xml:space="preserve">NOVO CRUZEIRO AGRICOLA LTDA.</t>
  </si>
  <si>
    <t xml:space="preserve">263701</t>
  </si>
  <si>
    <t xml:space="preserve">OLIBONI &amp; BORGHETTI LTDA</t>
  </si>
  <si>
    <t xml:space="preserve">263712</t>
  </si>
  <si>
    <t xml:space="preserve">ORGUAL ORGANIZACOES GUANHAES LTDA</t>
  </si>
  <si>
    <t xml:space="preserve">089311</t>
  </si>
  <si>
    <t xml:space="preserve">PIONEIRO AUTO PECAS, TRANSPORTES E SERVICOS LTDA</t>
  </si>
  <si>
    <t xml:space="preserve">232745</t>
  </si>
  <si>
    <t xml:space="preserve">PORTINARI TRANSPORTES E COMERCIO LTDA</t>
  </si>
  <si>
    <t xml:space="preserve">263402</t>
  </si>
  <si>
    <t xml:space="preserve">POSTO JABES E FILHO LTDA</t>
  </si>
  <si>
    <t xml:space="preserve">236284</t>
  </si>
  <si>
    <t xml:space="preserve">R C A TRANSPORTES LTDA</t>
  </si>
  <si>
    <t xml:space="preserve">255498</t>
  </si>
  <si>
    <t xml:space="preserve">RONALDO PEREIRA DE NORONHA</t>
  </si>
  <si>
    <t xml:space="preserve">262740</t>
  </si>
  <si>
    <t xml:space="preserve">SJ MATERIAIS DE CONSTRUCAO E TRANSPORTES LTDA</t>
  </si>
  <si>
    <t xml:space="preserve">263162</t>
  </si>
  <si>
    <t xml:space="preserve">TELES LOGISTICA LTDA</t>
  </si>
  <si>
    <t xml:space="preserve">263541</t>
  </si>
  <si>
    <t xml:space="preserve">TRANS CABELO LTDA</t>
  </si>
  <si>
    <t xml:space="preserve">262981</t>
  </si>
  <si>
    <t xml:space="preserve">TRANSPORTADORA AVANCA COM. E FABRICACAO AGUAS ENVA</t>
  </si>
  <si>
    <t xml:space="preserve">263761</t>
  </si>
  <si>
    <t xml:space="preserve">TRANSPORTADORA PEIXE BRAVO LTDA</t>
  </si>
  <si>
    <t xml:space="preserve">ADEMIR CAROLINO MACHADO JUNIOR</t>
  </si>
  <si>
    <t xml:space="preserve">148997</t>
  </si>
  <si>
    <t xml:space="preserve">LUBRIMAX COMERCIAL LTDA</t>
  </si>
  <si>
    <t xml:space="preserve">263398</t>
  </si>
  <si>
    <t xml:space="preserve">COMPANHIA MINEIRA DE TRANSPORTES E LOCACOES LTDA</t>
  </si>
  <si>
    <t xml:space="preserve">263837</t>
  </si>
  <si>
    <t xml:space="preserve">FRED DOS SANTOS SILVA</t>
  </si>
  <si>
    <t xml:space="preserve">263751</t>
  </si>
  <si>
    <t xml:space="preserve">RMC TRANSPORTE LTDA</t>
  </si>
  <si>
    <t xml:space="preserve">263705</t>
  </si>
  <si>
    <t xml:space="preserve">TRANSPORTES RIBEIRO PITANGUI LTDA</t>
  </si>
  <si>
    <t xml:space="preserve">VILLAGE AUTO CENTER LTDA</t>
  </si>
  <si>
    <t xml:space="preserve">173269</t>
  </si>
  <si>
    <t xml:space="preserve">JR PECAS LTDA</t>
  </si>
  <si>
    <t xml:space="preserve">172850</t>
  </si>
  <si>
    <t xml:space="preserve">NATAL DUTRA SALAZAR 09853035650</t>
  </si>
  <si>
    <t xml:space="preserve">108176</t>
  </si>
  <si>
    <t xml:space="preserve">VIDIGAL SERVICOS AUTOMOTIVOS LTDA</t>
  </si>
  <si>
    <t xml:space="preserve">237878</t>
  </si>
  <si>
    <t xml:space="preserve">DE SA TRANSPORTES LTDA</t>
  </si>
  <si>
    <t xml:space="preserve">103184</t>
  </si>
  <si>
    <t xml:space="preserve">P E W IGARAPE TRANSPORTES LTDA</t>
  </si>
  <si>
    <t xml:space="preserve">134562</t>
  </si>
  <si>
    <t xml:space="preserve">AUTO PECAS MINAS GOIAS LTDA</t>
  </si>
  <si>
    <t xml:space="preserve">227432</t>
  </si>
  <si>
    <t xml:space="preserve">EXPRESSO ALLURE LTDA</t>
  </si>
  <si>
    <t xml:space="preserve">262790</t>
  </si>
  <si>
    <t xml:space="preserve">CHICO TRANSPORTES, LOCACAO E MATERIAL DE CONSTRUCA</t>
  </si>
  <si>
    <t xml:space="preserve">245248</t>
  </si>
  <si>
    <t xml:space="preserve">CARLOS ROBERTO CARDOSO SANTOS</t>
  </si>
  <si>
    <t xml:space="preserve">242796</t>
  </si>
  <si>
    <t xml:space="preserve">TRANSPORTADORA SALES LTDA</t>
  </si>
  <si>
    <t xml:space="preserve">261828</t>
  </si>
  <si>
    <t xml:space="preserve">JOSE HUGO DE AGUIAR</t>
  </si>
  <si>
    <t xml:space="preserve">LUCAS RENATO DA SILVA  DE OLIVEIRA</t>
  </si>
  <si>
    <t xml:space="preserve">235862</t>
  </si>
  <si>
    <t xml:space="preserve">TRANSPORTADORA TSA LTDA</t>
  </si>
  <si>
    <t xml:space="preserve">NUBIA FERREIRA PERES</t>
  </si>
  <si>
    <t xml:space="preserve">262882</t>
  </si>
  <si>
    <t xml:space="preserve">FL RODOPARTS E LOGISTICA LTDA</t>
  </si>
  <si>
    <t xml:space="preserve">235176</t>
  </si>
  <si>
    <t xml:space="preserve">MJ CENTER COMERCIAL LTDA</t>
  </si>
  <si>
    <t xml:space="preserve">262847</t>
  </si>
  <si>
    <t xml:space="preserve">WESLEY CAMILO DA FONSECA LTDA</t>
  </si>
  <si>
    <t xml:space="preserve">209237</t>
  </si>
  <si>
    <t xml:space="preserve">POSTO NEBLINA DOURADA LTDA</t>
  </si>
  <si>
    <t xml:space="preserve">260214</t>
  </si>
  <si>
    <t xml:space="preserve">REGINA RODRIGUES VIDAL 06151768604</t>
  </si>
  <si>
    <t xml:space="preserve">262878</t>
  </si>
  <si>
    <t xml:space="preserve">SILVANIA SILVA DAS MERCES 08089495605</t>
  </si>
  <si>
    <t xml:space="preserve">RODRIGO RIBEIRO DE MORAIS</t>
  </si>
  <si>
    <t xml:space="preserve">150532</t>
  </si>
  <si>
    <t xml:space="preserve">MORAIS ANDRADE SERVICOS LTDA</t>
  </si>
  <si>
    <t xml:space="preserve">264355</t>
  </si>
  <si>
    <t xml:space="preserve">45.089.582 THIAGO ALVES PEREIRA</t>
  </si>
  <si>
    <t xml:space="preserve">265576</t>
  </si>
  <si>
    <t xml:space="preserve">52.737.529 TIAGO JOSE DE OLIVEIRA</t>
  </si>
  <si>
    <t xml:space="preserve">265771</t>
  </si>
  <si>
    <t xml:space="preserve">56.950.279 SAMUEL RODRIGUES DAMACENO</t>
  </si>
  <si>
    <t xml:space="preserve">264624</t>
  </si>
  <si>
    <t xml:space="preserve">57.566.124 WILLIAN GUSTAVO DA SILVA</t>
  </si>
  <si>
    <t xml:space="preserve">265264</t>
  </si>
  <si>
    <t xml:space="preserve">CAPONA PECAS E ACESSORIOS LTDA</t>
  </si>
  <si>
    <t xml:space="preserve">265575</t>
  </si>
  <si>
    <t xml:space="preserve">DEUSDEDIT EMILIO DE ALMEIDA</t>
  </si>
  <si>
    <t xml:space="preserve">240361</t>
  </si>
  <si>
    <t xml:space="preserve">FRIGORIFICO LESTE LTDA</t>
  </si>
  <si>
    <t xml:space="preserve">265037</t>
  </si>
  <si>
    <t xml:space="preserve">GEOVANI PNEUS LTDA</t>
  </si>
  <si>
    <t xml:space="preserve">264329</t>
  </si>
  <si>
    <t xml:space="preserve">OTTONE TRANSPORTES E LOGISTICA LTDA</t>
  </si>
  <si>
    <t xml:space="preserve">258018</t>
  </si>
  <si>
    <t xml:space="preserve">PAULO CESAR FREIRE PEREIRA</t>
  </si>
  <si>
    <t xml:space="preserve">264088</t>
  </si>
  <si>
    <t xml:space="preserve">SANTIAGO TRANSPORTES E LOGISTICA LTDA</t>
  </si>
  <si>
    <t xml:space="preserve">265271</t>
  </si>
  <si>
    <t xml:space="preserve">TELES TRANSPORTES URGENTES LTDA</t>
  </si>
  <si>
    <t xml:space="preserve">265620</t>
  </si>
  <si>
    <t xml:space="preserve">TRANS-XAVIER TURISMO LTDA</t>
  </si>
  <si>
    <t xml:space="preserve">132466</t>
  </si>
  <si>
    <t xml:space="preserve">TRANSPORTES PESADOS MINAS S.A</t>
  </si>
  <si>
    <t xml:space="preserve">264413</t>
  </si>
  <si>
    <t xml:space="preserve">W &amp; A TRANSPORTES LTDA</t>
  </si>
  <si>
    <t xml:space="preserve">263569</t>
  </si>
  <si>
    <t xml:space="preserve">CARROCERIAS SAO PEDRO COMERCIO E INDUSTRIA LTDA</t>
  </si>
  <si>
    <t xml:space="preserve">264025</t>
  </si>
  <si>
    <t xml:space="preserve">CONSERTRAN LTDA</t>
  </si>
  <si>
    <t xml:space="preserve">264238</t>
  </si>
  <si>
    <t xml:space="preserve">EDMARCOS JOSE CAIXETA</t>
  </si>
  <si>
    <t xml:space="preserve">263565</t>
  </si>
  <si>
    <t xml:space="preserve">EXPRESSO K&amp;K LTDA</t>
  </si>
  <si>
    <t xml:space="preserve">265625</t>
  </si>
  <si>
    <t xml:space="preserve">FREITAS E COSTA AUTO PECAS LTDA</t>
  </si>
  <si>
    <t xml:space="preserve">247750</t>
  </si>
  <si>
    <t xml:space="preserve">J.L. IMPLEMENTOS RODOVIARIOS LTDA</t>
  </si>
  <si>
    <t xml:space="preserve">264845</t>
  </si>
  <si>
    <t xml:space="preserve">JOMAR SERVICOS E LOCACAO LTDA</t>
  </si>
  <si>
    <t xml:space="preserve">265036</t>
  </si>
  <si>
    <t xml:space="preserve">LOGISTICA RT LTDA</t>
  </si>
  <si>
    <t xml:space="preserve">264455</t>
  </si>
  <si>
    <t xml:space="preserve">TRANSCAETANO TRANSPORTES LTDA.</t>
  </si>
  <si>
    <t xml:space="preserve">246709</t>
  </si>
  <si>
    <t xml:space="preserve">TRANSFROTA LTDA</t>
  </si>
  <si>
    <t xml:space="preserve">223543</t>
  </si>
  <si>
    <t xml:space="preserve">TRANSPORTADORA FIGUEIREDO LTDA</t>
  </si>
  <si>
    <t xml:space="preserve">264223</t>
  </si>
  <si>
    <t xml:space="preserve">WELINGTON RODRIGO DE MEDEIROS 09499087621</t>
  </si>
  <si>
    <t xml:space="preserve">159730</t>
  </si>
  <si>
    <t xml:space="preserve">AUTO PECAS ROCHA LTDA -ME</t>
  </si>
  <si>
    <t xml:space="preserve">228443</t>
  </si>
  <si>
    <t xml:space="preserve">AUTO PECAS RECREAUTO LTDA</t>
  </si>
  <si>
    <t xml:space="preserve">264019</t>
  </si>
  <si>
    <t xml:space="preserve">BERNARDINO TRANSPORTES E LOCACAO LTDA</t>
  </si>
  <si>
    <t xml:space="preserve">265589</t>
  </si>
  <si>
    <t xml:space="preserve">GTS POWER LUB LTDA</t>
  </si>
  <si>
    <t xml:space="preserve">174608</t>
  </si>
  <si>
    <t xml:space="preserve">FX MINAS CONSTRUCOES E EMPREENDIMENTOS LTDA</t>
  </si>
  <si>
    <t xml:space="preserve">263534</t>
  </si>
  <si>
    <t xml:space="preserve">MINERAL DO BRASIL LTDA</t>
  </si>
  <si>
    <t xml:space="preserve">262056</t>
  </si>
  <si>
    <t xml:space="preserve">MPC  TRANSPORTE ETERRAPLENAGEM LTDA</t>
  </si>
  <si>
    <t xml:space="preserve">251871</t>
  </si>
  <si>
    <t xml:space="preserve">TRANS SEIS LTDA</t>
  </si>
  <si>
    <t xml:space="preserve">140372</t>
  </si>
  <si>
    <t xml:space="preserve">CENTRO AUTOMOTIVO S.S LTDA</t>
  </si>
  <si>
    <t xml:space="preserve">228450</t>
  </si>
  <si>
    <t xml:space="preserve">LMC AUTOMOTIVA LTDA</t>
  </si>
  <si>
    <t xml:space="preserve">265357</t>
  </si>
  <si>
    <t xml:space="preserve">MAR DE MINAS LOCACAO DE VEICULOS LTDA</t>
  </si>
  <si>
    <t xml:space="preserve">MATHEUS TAVARES RIBEIRO</t>
  </si>
  <si>
    <t xml:space="preserve">100812</t>
  </si>
  <si>
    <t xml:space="preserve">CENTRO AUTOMOTIVO LIDER LTDA</t>
  </si>
  <si>
    <t xml:space="preserve">236092</t>
  </si>
  <si>
    <t xml:space="preserve">MACRO CONCRETEIRA ITUIUTABA LTDA</t>
  </si>
  <si>
    <t xml:space="preserve">089339</t>
  </si>
  <si>
    <t xml:space="preserve">UNIMAR TRANSPORTES LTDA</t>
  </si>
  <si>
    <t xml:space="preserve">264237</t>
  </si>
  <si>
    <t xml:space="preserve">ASSOCIACAO DOS TRANSPORTADORES DE CARGAS DO VALE-</t>
  </si>
  <si>
    <t xml:space="preserve">145679</t>
  </si>
  <si>
    <t xml:space="preserve">DEVA VEICULOS LTDA</t>
  </si>
  <si>
    <t xml:space="preserve">264303</t>
  </si>
  <si>
    <t xml:space="preserve">G7 LOG TRANSPORTES LTDA</t>
  </si>
  <si>
    <t xml:space="preserve">128916</t>
  </si>
  <si>
    <t xml:space="preserve">IGOR THADEU ROSSETI 05374453661</t>
  </si>
  <si>
    <t xml:space="preserve">265208</t>
  </si>
  <si>
    <t xml:space="preserve">LOGAS LOGISTICA E DISTRIBUICAO DE GAS S/A</t>
  </si>
  <si>
    <t xml:space="preserve">265387</t>
  </si>
  <si>
    <t xml:space="preserve">NITRO SERVICOS COMERCIO E LOCACAO LTDA.</t>
  </si>
  <si>
    <t xml:space="preserve">264656</t>
  </si>
  <si>
    <t xml:space="preserve">NOVA TURISMO LTDA</t>
  </si>
  <si>
    <t xml:space="preserve">264869</t>
  </si>
  <si>
    <t xml:space="preserve">VIVARAH TRANSPORTES LTDA</t>
  </si>
  <si>
    <t xml:space="preserve">254988</t>
  </si>
  <si>
    <t xml:space="preserve">PIT. TUR TRANSPORTES LTDA</t>
  </si>
  <si>
    <t xml:space="preserve">264001</t>
  </si>
  <si>
    <t xml:space="preserve">ACIR JESUS DE FARIA</t>
  </si>
  <si>
    <t xml:space="preserve">INDUSTRIA, COMERCIO E DISTRIBUIDORA JDF DE PECAS L</t>
  </si>
  <si>
    <t xml:space="preserve">264069</t>
  </si>
  <si>
    <t xml:space="preserve">60.641.679 HELIDA ALVES DO NASCIMENTO</t>
  </si>
  <si>
    <t xml:space="preserve">265399</t>
  </si>
  <si>
    <t xml:space="preserve">BATIDAO BRUTO SOLDAS E REFORMAS LTDA</t>
  </si>
  <si>
    <t xml:space="preserve">262484</t>
  </si>
  <si>
    <t xml:space="preserve">CLAYTON DE SOUZA SILVA</t>
  </si>
  <si>
    <t xml:space="preserve">266107</t>
  </si>
  <si>
    <t xml:space="preserve">EKIPATANQUES TRANSPORTES LTDA</t>
  </si>
  <si>
    <t xml:space="preserve">248190</t>
  </si>
  <si>
    <t xml:space="preserve">G&amp;M TRANSPORTES LTDA</t>
  </si>
  <si>
    <t xml:space="preserve">260719</t>
  </si>
  <si>
    <t xml:space="preserve">HELENA ALVES SILVA</t>
  </si>
  <si>
    <t xml:space="preserve">265930</t>
  </si>
  <si>
    <t xml:space="preserve">JOAO PAULO ROCHA DE SOUZA E CIA LTDA</t>
  </si>
  <si>
    <t xml:space="preserve">266513</t>
  </si>
  <si>
    <t xml:space="preserve">L.A. PAGOTO PNEUS LTDA</t>
  </si>
  <si>
    <t xml:space="preserve">265759</t>
  </si>
  <si>
    <t xml:space="preserve">MDR LOJISTICA TRANSPORTES PECAS E ACESSORIOS LTDA</t>
  </si>
  <si>
    <t xml:space="preserve">266709</t>
  </si>
  <si>
    <t xml:space="preserve">TRANSPORTADORA SAO MATHEUS MN LTDA</t>
  </si>
  <si>
    <t xml:space="preserve">266863</t>
  </si>
  <si>
    <t xml:space="preserve">COOPERATIVA DOS TRANSPORTADORES AUTONOMOS DE CARGA</t>
  </si>
  <si>
    <t xml:space="preserve">263548</t>
  </si>
  <si>
    <t xml:space="preserve">J.L. RIO PRETO IMPLEMENTOS RODOVIARIOS LTDA</t>
  </si>
  <si>
    <t xml:space="preserve">266498</t>
  </si>
  <si>
    <t xml:space="preserve">LK TRANSPORTES LOGISTICA E LOCACOES LTDA</t>
  </si>
  <si>
    <t xml:space="preserve">267522</t>
  </si>
  <si>
    <t xml:space="preserve">SERGIO DE OLIVEIRA MIRANDA &amp; CIA LTDA</t>
  </si>
  <si>
    <t xml:space="preserve">194790</t>
  </si>
  <si>
    <t xml:space="preserve">FLAVIO ANTONIO BALBINO 01425225624</t>
  </si>
  <si>
    <t xml:space="preserve">253655</t>
  </si>
  <si>
    <t xml:space="preserve">EW TRANSPORTES LTDA</t>
  </si>
  <si>
    <t xml:space="preserve">267429</t>
  </si>
  <si>
    <t xml:space="preserve">J A DA SILVA LTDA</t>
  </si>
  <si>
    <t xml:space="preserve">137696</t>
  </si>
  <si>
    <t xml:space="preserve">LUCAS DE SALES NEVES 09296334667</t>
  </si>
  <si>
    <t xml:space="preserve">267714</t>
  </si>
  <si>
    <t xml:space="preserve">LUIZ FERNANDO DOMINGOS LAGES LTDA</t>
  </si>
  <si>
    <t xml:space="preserve">266625</t>
  </si>
  <si>
    <t xml:space="preserve">MERCOSUL IMPORTADORA DE PECAS LTDA.</t>
  </si>
  <si>
    <t xml:space="preserve">203884</t>
  </si>
  <si>
    <t xml:space="preserve">CURINGA PNEUMATICOS LTDA</t>
  </si>
  <si>
    <t xml:space="preserve">185002</t>
  </si>
  <si>
    <t xml:space="preserve">EMPRESA ALCINO GONCALVES COTTA LTDA</t>
  </si>
  <si>
    <t xml:space="preserve">231229</t>
  </si>
  <si>
    <t xml:space="preserve">FERDINANDO MARTINS CAETANO</t>
  </si>
  <si>
    <t xml:space="preserve">255566</t>
  </si>
  <si>
    <t xml:space="preserve">PRISMA VIAGENS LTDA</t>
  </si>
  <si>
    <t xml:space="preserve">190069</t>
  </si>
  <si>
    <t xml:space="preserve">VIACAO MINAS GERAIS S.A</t>
  </si>
  <si>
    <t xml:space="preserve">266178</t>
  </si>
  <si>
    <t xml:space="preserve">TRANSMATTAR TRANSPORTES LTDA</t>
  </si>
  <si>
    <t xml:space="preserve">268017</t>
  </si>
  <si>
    <t xml:space="preserve">BIM TRANSPORTE DE VEICULOS LTDA</t>
  </si>
  <si>
    <t xml:space="preserve">268635</t>
  </si>
  <si>
    <t xml:space="preserve">COELHO TRANSPORTES LTDA</t>
  </si>
  <si>
    <t xml:space="preserve">136593</t>
  </si>
  <si>
    <t xml:space="preserve">CONSTRUTORA REMO LTDA</t>
  </si>
  <si>
    <t xml:space="preserve">268025</t>
  </si>
  <si>
    <t xml:space="preserve">FLAVIA MARILIA TORRES FERNANDES</t>
  </si>
  <si>
    <t xml:space="preserve">246054</t>
  </si>
  <si>
    <t xml:space="preserve">JOAO VITOR RODRIGUES DE OLIVEIRA</t>
  </si>
  <si>
    <t xml:space="preserve">268210</t>
  </si>
  <si>
    <t xml:space="preserve">LUAJO SOLUCOES LOGISTICA LTDA</t>
  </si>
  <si>
    <t xml:space="preserve">268965</t>
  </si>
  <si>
    <t xml:space="preserve">POSTO DE MOLAS E REFORMADORA DOIS IRMAOS LTDA</t>
  </si>
  <si>
    <t xml:space="preserve">268101</t>
  </si>
  <si>
    <t xml:space="preserve">RDO TRANSPORTES LTDA</t>
  </si>
  <si>
    <t xml:space="preserve">263358</t>
  </si>
  <si>
    <t xml:space="preserve">SERTAO PETRO SERVICE LTDA</t>
  </si>
  <si>
    <t xml:space="preserve">269322</t>
  </si>
  <si>
    <t xml:space="preserve">ALLAN HENRIQUE FONSECA FERREIRA</t>
  </si>
  <si>
    <t xml:space="preserve">268112</t>
  </si>
  <si>
    <t xml:space="preserve">ALMAR TRANSPORTES E SERVICOS LTDA</t>
  </si>
  <si>
    <t xml:space="preserve">268669</t>
  </si>
  <si>
    <t xml:space="preserve">FERNANDES COMERCIO TRANSPORTES E REPRESENTACAO LTD</t>
  </si>
  <si>
    <t xml:space="preserve">268420</t>
  </si>
  <si>
    <t xml:space="preserve">G H DIAS TRANSPORTES LTDA</t>
  </si>
  <si>
    <t xml:space="preserve">268066</t>
  </si>
  <si>
    <t xml:space="preserve">ML TRANSPORTADORA LTDA</t>
  </si>
  <si>
    <t xml:space="preserve">267831</t>
  </si>
  <si>
    <t xml:space="preserve">OURO VERDE MINERACAO LTDA</t>
  </si>
  <si>
    <t xml:space="preserve">268887</t>
  </si>
  <si>
    <t xml:space="preserve">SANTOS MOURA &amp; CIA LTDA</t>
  </si>
  <si>
    <t xml:space="preserve">268504</t>
  </si>
  <si>
    <t xml:space="preserve">24.189.363 MAGNO DE ANDRADE PINTO</t>
  </si>
  <si>
    <t xml:space="preserve">260189</t>
  </si>
  <si>
    <t xml:space="preserve">58.529.902 PABLO DE ALMEIDA SANTOS</t>
  </si>
  <si>
    <t xml:space="preserve">267593</t>
  </si>
  <si>
    <t xml:space="preserve">JCB RENTAL CONSTRUCOES LTDA</t>
  </si>
  <si>
    <t xml:space="preserve">262701</t>
  </si>
  <si>
    <t xml:space="preserve">MCD REVENDA DE VEICULOS LTDA</t>
  </si>
  <si>
    <t xml:space="preserve">100959</t>
  </si>
  <si>
    <t xml:space="preserve">AUTO PECAS FORMAX LTDA</t>
  </si>
  <si>
    <t xml:space="preserve">143073</t>
  </si>
  <si>
    <t xml:space="preserve">DIVIMAQUINAS E MOTORES LTDA-ME</t>
  </si>
  <si>
    <t xml:space="preserve">265682</t>
  </si>
  <si>
    <t xml:space="preserve">LOGICA TRANSPORTES LIMITADA</t>
  </si>
  <si>
    <t xml:space="preserve">267525</t>
  </si>
  <si>
    <t xml:space="preserve">38.050.579 ELMER ESTEVAM DE SOUZA</t>
  </si>
  <si>
    <t xml:space="preserve">267075</t>
  </si>
  <si>
    <t xml:space="preserve">FABIANO CESAR CANDIDO MORAIS</t>
  </si>
  <si>
    <t xml:space="preserve">267766</t>
  </si>
  <si>
    <t xml:space="preserve">MGI HIDRAULICA INDUSTRIAL LTDA</t>
  </si>
  <si>
    <t xml:space="preserve">269002</t>
  </si>
  <si>
    <t xml:space="preserve">TRANSPORTE SERGIPE I S.A.</t>
  </si>
  <si>
    <t xml:space="preserve">101474</t>
  </si>
  <si>
    <t xml:space="preserve">POSTO 4I LTDA</t>
  </si>
  <si>
    <t xml:space="preserve">263585</t>
  </si>
  <si>
    <t xml:space="preserve">KELEN LEMES DUARTE SILVA LTDA</t>
  </si>
  <si>
    <t xml:space="preserve">110586</t>
  </si>
  <si>
    <t xml:space="preserve">JOSE CELIO DOS SANTOS</t>
  </si>
  <si>
    <t xml:space="preserve">269011</t>
  </si>
  <si>
    <t xml:space="preserve">JOSE OLIVALDO RODRIGUES COUTINHO 06529371605</t>
  </si>
  <si>
    <t xml:space="preserve">WASHINGTON LUIZ DA SILVA</t>
  </si>
  <si>
    <t xml:space="preserve">085985</t>
  </si>
  <si>
    <t xml:space="preserve">ITAMAR FRANCISCO DE AQUINO</t>
  </si>
  <si>
    <t xml:space="preserve">267923</t>
  </si>
  <si>
    <t xml:space="preserve">MUNDIAL TACOGRAFOS COMERCIO E SERVICOS LTDA</t>
  </si>
  <si>
    <t xml:space="preserve">268263</t>
  </si>
  <si>
    <t xml:space="preserve">TRANSPORTADORA XANDRE LTDA</t>
  </si>
  <si>
    <t xml:space="preserve">248175</t>
  </si>
  <si>
    <t xml:space="preserve">TRANSPORTES E SERVICOS OLSEN LTDA</t>
  </si>
  <si>
    <t xml:space="preserve">190862</t>
  </si>
  <si>
    <t xml:space="preserve">VIACAO TRIUNFO EIRELI</t>
  </si>
  <si>
    <t xml:space="preserve">270621</t>
  </si>
  <si>
    <t xml:space="preserve">LILIAN M T FERNANDES</t>
  </si>
  <si>
    <t xml:space="preserve">148833</t>
  </si>
  <si>
    <t xml:space="preserve">COCAL CEREAIS LTDA</t>
  </si>
  <si>
    <t xml:space="preserve">266779</t>
  </si>
  <si>
    <t xml:space="preserve">COSMOS TRANSPORTES E COMERCIO DE PNEUS LTDA</t>
  </si>
  <si>
    <t xml:space="preserve">270517</t>
  </si>
  <si>
    <t xml:space="preserve">DW 2 TRANSPORTE DE CARGAS LTDA</t>
  </si>
  <si>
    <t xml:space="preserve">270390</t>
  </si>
  <si>
    <t xml:space="preserve">FRANCISCO ROCHA</t>
  </si>
  <si>
    <t xml:space="preserve">102231</t>
  </si>
  <si>
    <t xml:space="preserve">TRANSCATARINA TRANS. RODOVIARIO LTDA EPP</t>
  </si>
  <si>
    <t xml:space="preserve">232689</t>
  </si>
  <si>
    <t xml:space="preserve">TRANSPORTADORA FERREIRA GOMES LTDA</t>
  </si>
  <si>
    <t xml:space="preserve">CLAUDINEY DOS SANTOS BATISTA</t>
  </si>
  <si>
    <t xml:space="preserve">146812</t>
  </si>
  <si>
    <t xml:space="preserve">AUTO KAR SAO PEDRO LTDA</t>
  </si>
  <si>
    <t xml:space="preserve">159124</t>
  </si>
  <si>
    <t xml:space="preserve">AUTO PECAS JM V. PALMA LTDA</t>
  </si>
  <si>
    <t xml:space="preserve">143147</t>
  </si>
  <si>
    <t xml:space="preserve">AUTO PECAS RESENDE E RESENDE LTDA</t>
  </si>
  <si>
    <t xml:space="preserve">112285</t>
  </si>
  <si>
    <t xml:space="preserve">PNEUS TURBO PECAS E ACESSORIOS LTDA ME</t>
  </si>
  <si>
    <t xml:space="preserve">091180</t>
  </si>
  <si>
    <t xml:space="preserve">SKALLA AUTO POSTO LTDA</t>
  </si>
  <si>
    <t xml:space="preserve">085557</t>
  </si>
  <si>
    <t xml:space="preserve">AUTO PECAS PARAIBA LTDA ME</t>
  </si>
  <si>
    <t xml:space="preserve">269165</t>
  </si>
  <si>
    <t xml:space="preserve">LOOK AUTO PECAS LTDA</t>
  </si>
  <si>
    <t xml:space="preserve">092340</t>
  </si>
  <si>
    <t xml:space="preserve">MARFRANCI DE ARAUJO BARBOSA E CIA LT-ME</t>
  </si>
  <si>
    <t xml:space="preserve">195657</t>
  </si>
  <si>
    <t xml:space="preserve">ROSANA WANESSA DA SILVA MECANICA</t>
  </si>
  <si>
    <t xml:space="preserve">271213</t>
  </si>
  <si>
    <t xml:space="preserve">ELENA MARIA DA SILVA FERREIRA</t>
  </si>
  <si>
    <t xml:space="preserve">270199</t>
  </si>
  <si>
    <t xml:space="preserve">MARCOGEL ALVES DE SOUZA</t>
  </si>
  <si>
    <t xml:space="preserve">SV TRANSPORTE DE PASSAGEIROS S/A</t>
  </si>
  <si>
    <t xml:space="preserve">207686</t>
  </si>
  <si>
    <t xml:space="preserve">CASTOR DISTRIBUIDORA DE PECAS AUTOMOTIVAS LTDA</t>
  </si>
  <si>
    <t xml:space="preserve">206356</t>
  </si>
  <si>
    <t xml:space="preserve">SOCORRO DAS BATERIAS LTDA</t>
  </si>
  <si>
    <t xml:space="preserve">118289</t>
  </si>
  <si>
    <t xml:space="preserve">MONVEP CAMINHOES E ONIBUS LTDA</t>
  </si>
  <si>
    <t xml:space="preserve">269900</t>
  </si>
  <si>
    <t xml:space="preserve">AGROPECUARIA 3G LTDA</t>
  </si>
  <si>
    <t xml:space="preserve">269950</t>
  </si>
  <si>
    <t xml:space="preserve">ADILSON RESENDE VIEIRA  TRANSPORTADORA</t>
  </si>
  <si>
    <t xml:space="preserve">115348</t>
  </si>
  <si>
    <t xml:space="preserve">AUTOPECAS MNM LTDA - ME</t>
  </si>
  <si>
    <t xml:space="preserve">268952</t>
  </si>
  <si>
    <t xml:space="preserve">L&amp;A TRANSPORTE LTDA</t>
  </si>
  <si>
    <t xml:space="preserve">267925</t>
  </si>
  <si>
    <t xml:space="preserve">PIPA ALVES LOCACOES E TRANSPORTES LTDA</t>
  </si>
  <si>
    <t xml:space="preserve">267927</t>
  </si>
  <si>
    <t xml:space="preserve">RD TRANSPORTE E LOCACAO LTDA</t>
  </si>
  <si>
    <t xml:space="preserve">270603</t>
  </si>
  <si>
    <t xml:space="preserve">SAO JOSE DISTRIBUIDORA DE CIMENTO LTDA</t>
  </si>
  <si>
    <t xml:space="preserve">144449</t>
  </si>
  <si>
    <t xml:space="preserve">TAMAUTO-TALMA AUTOMOVEIS LTDA</t>
  </si>
  <si>
    <t xml:space="preserve">269287</t>
  </si>
  <si>
    <t xml:space="preserve">DIRCEU DIAS JUNIOR</t>
  </si>
  <si>
    <t xml:space="preserve">179361</t>
  </si>
  <si>
    <t xml:space="preserve">EMPREENDIMENTOS RODEIRO S/A</t>
  </si>
  <si>
    <t xml:space="preserve">272021</t>
  </si>
  <si>
    <t xml:space="preserve">60.284.256 ALEXANDRE GONCALVES DA SILVA</t>
  </si>
  <si>
    <t xml:space="preserve">271793</t>
  </si>
  <si>
    <t xml:space="preserve">60.424.423 RAUL BELCHIOR DOS SANTOS</t>
  </si>
  <si>
    <t xml:space="preserve">178035</t>
  </si>
  <si>
    <t xml:space="preserve">CLIFORT STHEFANO SANTOS PEREIRA</t>
  </si>
  <si>
    <t xml:space="preserve">266199</t>
  </si>
  <si>
    <t xml:space="preserve">COMERCIO CONSTRUTORA CONSERVADORA M L I LTDA</t>
  </si>
  <si>
    <t xml:space="preserve">128498</t>
  </si>
  <si>
    <t xml:space="preserve">INJETOR TRONIC LTDA - ME</t>
  </si>
  <si>
    <t xml:space="preserve">242123</t>
  </si>
  <si>
    <t xml:space="preserve">GL TRANSPORTES LTDA</t>
  </si>
  <si>
    <t xml:space="preserve">258126</t>
  </si>
  <si>
    <t xml:space="preserve">HEBERT TEIXEIRA DA CONCEICAO</t>
  </si>
  <si>
    <t xml:space="preserve">262545</t>
  </si>
  <si>
    <t xml:space="preserve">M.B. VIEIRA TRANSPORTES GRANELEIROS LTDA</t>
  </si>
  <si>
    <t xml:space="preserve">245084</t>
  </si>
  <si>
    <t xml:space="preserve">AUTO MOLAS SAO CRISTOVAO LTDA</t>
  </si>
  <si>
    <t xml:space="preserve">232411</t>
  </si>
  <si>
    <t xml:space="preserve">EXPRESSO NOSSA SENHORA APARECIDA LTDA</t>
  </si>
  <si>
    <t xml:space="preserve">273116</t>
  </si>
  <si>
    <t xml:space="preserve">JOAO CARLOS SANTOS PARANHOS</t>
  </si>
  <si>
    <t xml:space="preserve">189372</t>
  </si>
  <si>
    <t xml:space="preserve">AVAPEX TRANSPORTES LTDA</t>
  </si>
  <si>
    <t xml:space="preserve">270696</t>
  </si>
  <si>
    <t xml:space="preserve">FLAVIO JUNIOR DE SOUZA LTDA</t>
  </si>
  <si>
    <t xml:space="preserve">264384</t>
  </si>
  <si>
    <t xml:space="preserve">JOEL DENIS FIALHO</t>
  </si>
  <si>
    <t xml:space="preserve">273027</t>
  </si>
  <si>
    <t xml:space="preserve">UNAVIA PECAS E AUTO ELETRICA LTDA</t>
  </si>
  <si>
    <t xml:space="preserve">273081</t>
  </si>
  <si>
    <t xml:space="preserve">COSTA COMERCIO LTDA</t>
  </si>
  <si>
    <t xml:space="preserve">138582</t>
  </si>
  <si>
    <t xml:space="preserve">RECAPAGEM ALEX LTDA</t>
  </si>
  <si>
    <t xml:space="preserve">252341</t>
  </si>
  <si>
    <t xml:space="preserve">SEBASTIAO CORREIA MARTINS</t>
  </si>
  <si>
    <t xml:space="preserve">274096</t>
  </si>
  <si>
    <t xml:space="preserve">MORONI &amp; XAVIER AUTOPECAS LTDA</t>
  </si>
  <si>
    <t xml:space="preserve">219848</t>
  </si>
  <si>
    <t xml:space="preserve">SKALLA AUTO PECAS LTDA</t>
  </si>
  <si>
    <t xml:space="preserve">ELAINE DA ROCHA FIAUX</t>
  </si>
  <si>
    <t xml:space="preserve">274468</t>
  </si>
  <si>
    <t xml:space="preserve">59.195.085 TULIO ALEXANDRE GONCALVES</t>
  </si>
  <si>
    <t xml:space="preserve">274555</t>
  </si>
  <si>
    <t xml:space="preserve">R. C ATACADO LTDA</t>
  </si>
  <si>
    <t xml:space="preserve">274150</t>
  </si>
  <si>
    <t xml:space="preserve">62.808.586 SAMUEL ADENILSON DA SILVA</t>
  </si>
  <si>
    <t xml:space="preserve">265485</t>
  </si>
  <si>
    <t xml:space="preserve">EXPRESS MJ TRANSPORTES LTDA</t>
  </si>
  <si>
    <t xml:space="preserve">256119</t>
  </si>
  <si>
    <t xml:space="preserve">CIRILO TURISMO LTDA</t>
  </si>
  <si>
    <t xml:space="preserve">259714</t>
  </si>
  <si>
    <t xml:space="preserve">MAURICIO GERALDINO DE AZEVEDO</t>
  </si>
  <si>
    <t xml:space="preserve">171070</t>
  </si>
  <si>
    <t xml:space="preserve">LIDERANCA AUTO PECASE POCOS ARTESIANOS</t>
  </si>
  <si>
    <t xml:space="preserve">270497</t>
  </si>
  <si>
    <t xml:space="preserve">OXIMIL OXIGENIO MINAS GERAIS LTDA</t>
  </si>
  <si>
    <t xml:space="preserve">273964</t>
  </si>
  <si>
    <t xml:space="preserve">TRANSPORTADORA ALVES MOTA LTDA</t>
  </si>
  <si>
    <t xml:space="preserve">268914</t>
  </si>
  <si>
    <t xml:space="preserve">59.039.504 ISABELLE ASSIS DE QUEIROZ</t>
  </si>
  <si>
    <t xml:space="preserve">262605</t>
  </si>
  <si>
    <t xml:space="preserve">BANKADA MANUFATURA HOLISTICA LTDA</t>
  </si>
  <si>
    <t xml:space="preserve">275206</t>
  </si>
  <si>
    <t xml:space="preserve">63.914.874 IGOR VINICIUS RODRIGUES SANTOS</t>
  </si>
  <si>
    <t xml:space="preserve">274654</t>
  </si>
  <si>
    <t xml:space="preserve">ALMEIDA MOREIRA MATERIAIS DE CONSTRUCAO LTDA</t>
  </si>
  <si>
    <t xml:space="preserve">274794</t>
  </si>
  <si>
    <t xml:space="preserve">CENTRO AUTOMOTIVO KIT CAR LTDA</t>
  </si>
  <si>
    <t xml:space="preserve">275192</t>
  </si>
  <si>
    <t xml:space="preserve">IDM TRANSPORTES E LOGISTICA LTDA</t>
  </si>
  <si>
    <t xml:space="preserve">275034</t>
  </si>
  <si>
    <t xml:space="preserve">35.656.227 MARIA DE FATIMA SILVA FERREIRA</t>
  </si>
  <si>
    <t xml:space="preserve">274836</t>
  </si>
  <si>
    <t xml:space="preserve">56.026.756 MARIA APARECIDA MAXIMO</t>
  </si>
  <si>
    <t xml:space="preserve">138863</t>
  </si>
  <si>
    <t xml:space="preserve">MOTONAVE COMERCIO DE MOTOPECAS EIRELI</t>
  </si>
  <si>
    <t xml:space="preserve">274805</t>
  </si>
  <si>
    <t xml:space="preserve">WESLEY OLIVEIRA CRISPIM</t>
  </si>
  <si>
    <t xml:space="preserve">275077</t>
  </si>
  <si>
    <t xml:space="preserve">ALVARENGA FERREIRA TRANSPORTES E LOCACAO DE VEICUL</t>
  </si>
  <si>
    <t xml:space="preserve">274447</t>
  </si>
  <si>
    <t xml:space="preserve">JRS SILVA TRANSPORTADORA LTDA</t>
  </si>
  <si>
    <t xml:space="preserve">256478</t>
  </si>
  <si>
    <t xml:space="preserve">BRAGA FUSAO DE AUTOPECAS LTDA</t>
  </si>
  <si>
    <t xml:space="preserve">263285</t>
  </si>
  <si>
    <t xml:space="preserve">LRS TRANSPORTADORA LTDA</t>
  </si>
  <si>
    <t xml:space="preserve">274738</t>
  </si>
  <si>
    <t xml:space="preserve">DOM DAVI TRANSPORTES E LOGISTICA LTDA</t>
  </si>
  <si>
    <t xml:space="preserve">238541</t>
  </si>
  <si>
    <t xml:space="preserve">SCANTOOLS SERVICOS E PECAS LTDA</t>
  </si>
  <si>
    <t xml:space="preserve">220269</t>
  </si>
  <si>
    <t xml:space="preserve">SUL DIESEL AUTO PECAS E SERVICOS LTDA</t>
  </si>
  <si>
    <t xml:space="preserve">263593</t>
  </si>
  <si>
    <t xml:space="preserve">ASTEC DO BRASIL FABRICACAO DE EQUIPAMENTOS LTDA</t>
  </si>
  <si>
    <t xml:space="preserve">275508</t>
  </si>
  <si>
    <t xml:space="preserve">DARCY FERREIRA DE SANT ANA 91332710620</t>
  </si>
  <si>
    <t xml:space="preserve">265095</t>
  </si>
  <si>
    <t xml:space="preserve">EQUATORIAL TRANSPORTES LTDA</t>
  </si>
  <si>
    <t xml:space="preserve">276139</t>
  </si>
  <si>
    <t xml:space="preserve">METAXPRESS TRANSPORTES LTDA</t>
  </si>
  <si>
    <t xml:space="preserve">275803</t>
  </si>
  <si>
    <t xml:space="preserve">TRANS CARIJO LTDA</t>
  </si>
  <si>
    <t xml:space="preserve">276362</t>
  </si>
  <si>
    <t xml:space="preserve">TRANSPORTADORA TORNADO LTDA</t>
  </si>
  <si>
    <t xml:space="preserve">229889</t>
  </si>
  <si>
    <t xml:space="preserve">TRANSPORTES JGL E FILHOS LTDA</t>
  </si>
  <si>
    <t xml:space="preserve">ALAN WESLLEY DA SILVA REGIS</t>
  </si>
  <si>
    <t xml:space="preserve">275140</t>
  </si>
  <si>
    <t xml:space="preserve">AMS TRANSPORTES LTDA</t>
  </si>
  <si>
    <t xml:space="preserve">090936</t>
  </si>
  <si>
    <t xml:space="preserve">RIVALDO SENA FERREIRA ME</t>
  </si>
  <si>
    <t xml:space="preserve">EDILSON LEITE DA SILVA JUNIOR</t>
  </si>
  <si>
    <t xml:space="preserve">124618</t>
  </si>
  <si>
    <t xml:space="preserve">ANDRE MARCIO DA SILVA</t>
  </si>
  <si>
    <t xml:space="preserve">EDMILSON GOMES</t>
  </si>
  <si>
    <t xml:space="preserve">235576</t>
  </si>
  <si>
    <t xml:space="preserve">47.599.962 MARGARETE DO NASCIMENTO SOUZA</t>
  </si>
  <si>
    <t xml:space="preserve">275419</t>
  </si>
  <si>
    <t xml:space="preserve">MARILDA LAGE DE CARVALHO</t>
  </si>
  <si>
    <t xml:space="preserve">FABIANA MARTINS DE OLIVEIRA</t>
  </si>
  <si>
    <t xml:space="preserve">217786</t>
  </si>
  <si>
    <t xml:space="preserve">SILVANO SANTOS DA ROCHA EIRELI</t>
  </si>
  <si>
    <t xml:space="preserve">276161</t>
  </si>
  <si>
    <t xml:space="preserve">SUL TRIANGULO TRANSPORTES LOGISTICA E COMERCIO LTD</t>
  </si>
  <si>
    <t xml:space="preserve">269970</t>
  </si>
  <si>
    <t xml:space="preserve">G.M.TAVARES PRODUTOS AUTOMOTIVOS LTDA</t>
  </si>
  <si>
    <t xml:space="preserve">268661</t>
  </si>
  <si>
    <t xml:space="preserve">JS LOGISTICA DE TRANSPORTES LTDA</t>
  </si>
  <si>
    <t xml:space="preserve">275414</t>
  </si>
  <si>
    <t xml:space="preserve">G W C TRANSPORTES</t>
  </si>
  <si>
    <t xml:space="preserve">135034</t>
  </si>
  <si>
    <t xml:space="preserve">POSTO CACIQUE LTDA</t>
  </si>
  <si>
    <t xml:space="preserve">275865</t>
  </si>
  <si>
    <t xml:space="preserve">LORAN CESAR LEMES FERNANDES</t>
  </si>
  <si>
    <t xml:space="preserve">275431</t>
  </si>
  <si>
    <t xml:space="preserve">T.W.R TRANSPORTES LTDA</t>
  </si>
  <si>
    <t xml:space="preserve">WAGNER FERREIRA DE SOUZA</t>
  </si>
  <si>
    <t xml:space="preserve">220221</t>
  </si>
  <si>
    <t xml:space="preserve">SANDRA MARIA DA SILVA LINS 08283183443</t>
  </si>
  <si>
    <t xml:space="preserve">WILSON JOSE DE ALMEIDA SANTOS</t>
  </si>
  <si>
    <t xml:space="preserve">154423</t>
  </si>
  <si>
    <t xml:space="preserve">J DORGIVAL DE LIMA PECAS  EPP</t>
  </si>
  <si>
    <t xml:space="preserve">085645</t>
  </si>
  <si>
    <t xml:space="preserve">AUTO PECAS E SERVICOS NUNEBARROS LTDA</t>
  </si>
  <si>
    <t xml:space="preserve">237607</t>
  </si>
  <si>
    <t xml:space="preserve">CLEBER ELEANDRO DA SILVA</t>
  </si>
  <si>
    <t xml:space="preserve">276821</t>
  </si>
  <si>
    <t xml:space="preserve">DIAS EXPRESS LTDA</t>
  </si>
  <si>
    <t xml:space="preserve">276716</t>
  </si>
  <si>
    <t xml:space="preserve">TELES P TRANSPORTES LTDA</t>
  </si>
  <si>
    <t xml:space="preserve">276904</t>
  </si>
  <si>
    <t xml:space="preserve">WE ACESSORIOS VEICULARES E TRANSPORTE LTDA.</t>
  </si>
  <si>
    <t xml:space="preserve">277082</t>
  </si>
  <si>
    <t xml:space="preserve">CORREA TRANSPORTES TERRESTRES LTDA</t>
  </si>
  <si>
    <t xml:space="preserve">276354</t>
  </si>
  <si>
    <t xml:space="preserve">MPA LOGISTICA, TRANSPORTES &amp; SERVICOS LTDA</t>
  </si>
  <si>
    <t xml:space="preserve">276636</t>
  </si>
  <si>
    <t xml:space="preserve">PARCEIRO DO GRAO LOG</t>
  </si>
  <si>
    <t xml:space="preserve">276825</t>
  </si>
  <si>
    <t xml:space="preserve">FDE TRANSPORTE LTDA</t>
  </si>
  <si>
    <t xml:space="preserve">258192</t>
  </si>
  <si>
    <t xml:space="preserve">WESLEI M DOS SANTOS</t>
  </si>
  <si>
    <t xml:space="preserve">141338</t>
  </si>
  <si>
    <t xml:space="preserve">COLETUR COLETIVOS URBANOS SOCIEDADE LTDA</t>
  </si>
  <si>
    <t xml:space="preserve">145505</t>
  </si>
  <si>
    <t xml:space="preserve">HELIO DIESEL COMERCIO DE PECAS</t>
  </si>
  <si>
    <t xml:space="preserve">FABIO JUNIOR TOMAZ</t>
  </si>
  <si>
    <t xml:space="preserve">099055</t>
  </si>
  <si>
    <t xml:space="preserve">ROSUL DISTRIBUIDORA DE AUTO PECAS LTDA</t>
  </si>
  <si>
    <t xml:space="preserve">FRANCISCO EDISON BENTO DOS SANTOS</t>
  </si>
  <si>
    <t xml:space="preserve">095429</t>
  </si>
  <si>
    <t xml:space="preserve">ANTONIO VIEIRA DAMASCENO FILHO MICROEMPR</t>
  </si>
  <si>
    <t xml:space="preserve">275913</t>
  </si>
  <si>
    <t xml:space="preserve">OLIVEIRA LUBRIFICANTES LTDA</t>
  </si>
  <si>
    <t xml:space="preserve">259328</t>
  </si>
  <si>
    <t xml:space="preserve">CAMILA TRANSPORTE E LOGISTICA LTDA</t>
  </si>
  <si>
    <t xml:space="preserve">276584</t>
  </si>
  <si>
    <t xml:space="preserve">MUNICIPIO DE MALACACHETA</t>
  </si>
  <si>
    <t xml:space="preserve">274251</t>
  </si>
  <si>
    <t xml:space="preserve">RPZ TRANSPORTES LTDA</t>
  </si>
  <si>
    <t xml:space="preserve">277337</t>
  </si>
  <si>
    <t xml:space="preserve">SCHIMIDT TRANSPORTES LTDA</t>
  </si>
  <si>
    <t xml:space="preserve">277344</t>
  </si>
  <si>
    <t xml:space="preserve">TRANSPORTADORA TR CAFE LTDA</t>
  </si>
  <si>
    <t xml:space="preserve">261997</t>
  </si>
  <si>
    <t xml:space="preserve">DIEGO LUCAS</t>
  </si>
  <si>
    <t xml:space="preserve">233167</t>
  </si>
  <si>
    <t xml:space="preserve">DIEGO RODRIGUES DA COSTA 08805948616</t>
  </si>
  <si>
    <t xml:space="preserve">137393</t>
  </si>
  <si>
    <t xml:space="preserve">A L DIESEL PECAS E ACESSORIOS LTDA</t>
  </si>
  <si>
    <t xml:space="preserve">239309</t>
  </si>
  <si>
    <t xml:space="preserve">B2S CONSTRUCAO E INCORPORACAO LTDA</t>
  </si>
  <si>
    <t xml:space="preserve">115022</t>
  </si>
  <si>
    <t xml:space="preserve">GABRIEL CARVALHO MARTINS</t>
  </si>
  <si>
    <t xml:space="preserve">241331</t>
  </si>
  <si>
    <t xml:space="preserve">LASARO ALVIM</t>
  </si>
  <si>
    <t xml:space="preserve">269514</t>
  </si>
  <si>
    <t xml:space="preserve">FEDERAL LOGISTICA ETRANSPORTES LTDA</t>
  </si>
  <si>
    <t xml:space="preserve">278011</t>
  </si>
  <si>
    <t xml:space="preserve">JOSE HENRIQUE DINIZ ANTONACI 05654911643</t>
  </si>
  <si>
    <t xml:space="preserve">277908</t>
  </si>
  <si>
    <t xml:space="preserve">LEANDRO DE OLIVEIRA DINIZ TRANSPORTES LTDA</t>
  </si>
  <si>
    <t xml:space="preserve">278427</t>
  </si>
  <si>
    <t xml:space="preserve">MATERIAL DE CONSTRUCAO SAO JOAO LTDA</t>
  </si>
  <si>
    <t xml:space="preserve">278488</t>
  </si>
  <si>
    <t xml:space="preserve">62.970.614 MAYKO JUNIO PEREIRA</t>
  </si>
  <si>
    <t xml:space="preserve">234298</t>
  </si>
  <si>
    <t xml:space="preserve">POSTO DO CAFE LTDA</t>
  </si>
  <si>
    <t xml:space="preserve">277559</t>
  </si>
  <si>
    <t xml:space="preserve">25.462.951 GLADSSON TEIXEIRA DA SILVA</t>
  </si>
  <si>
    <t xml:space="preserve">277624</t>
  </si>
  <si>
    <t xml:space="preserve">AUTHENTIC SERVICOS AUTOMOTIVOS LTDA</t>
  </si>
  <si>
    <t xml:space="preserve">004967</t>
  </si>
  <si>
    <t xml:space="preserve">RODOCAP CARGAS LTDA</t>
  </si>
  <si>
    <t xml:space="preserve">098335</t>
  </si>
  <si>
    <t xml:space="preserve">SOM CAETANO SOM E ACESSORIOS LTDA</t>
  </si>
  <si>
    <t xml:space="preserve">277759</t>
  </si>
  <si>
    <t xml:space="preserve">TORQUE PRECISION CAR SERVICE LTDA</t>
  </si>
  <si>
    <t xml:space="preserve">118847</t>
  </si>
  <si>
    <t xml:space="preserve">ALVORADA PECAS DIESEL LTDA EPP</t>
  </si>
  <si>
    <t xml:space="preserve">139792</t>
  </si>
  <si>
    <t xml:space="preserve">EMPRESA IRMAOS LESSA LTDA</t>
  </si>
  <si>
    <t xml:space="preserve">278018</t>
  </si>
  <si>
    <t xml:space="preserve">FPC COMERCIO LIMITADA</t>
  </si>
  <si>
    <t xml:space="preserve">134514</t>
  </si>
  <si>
    <t xml:space="preserve">JAIR OLEOS LTDA</t>
  </si>
  <si>
    <t xml:space="preserve">155735</t>
  </si>
  <si>
    <t xml:space="preserve">COTAVE COMERCIAL TARRAF DE VEICULOS LTDA</t>
  </si>
  <si>
    <t xml:space="preserve">277764</t>
  </si>
  <si>
    <t xml:space="preserve">MOTOPARTS DISTRIBUIDORA DE PECAS LTDA</t>
  </si>
  <si>
    <t xml:space="preserve">137252</t>
  </si>
  <si>
    <t xml:space="preserve">VIACAO SANTA EDWIGES LTDA</t>
  </si>
  <si>
    <t xml:space="preserve">181327</t>
  </si>
  <si>
    <t xml:space="preserve">FORTBRAS AUTOPECAS S.A.</t>
  </si>
  <si>
    <t xml:space="preserve">226194</t>
  </si>
  <si>
    <t xml:space="preserve">BVC TRANSPORTES LTDA</t>
  </si>
  <si>
    <t xml:space="preserve">137408</t>
  </si>
  <si>
    <t xml:space="preserve">JP PECAS DIESEL E ACESSORIOS LTDA ME</t>
  </si>
  <si>
    <t xml:space="preserve">277561</t>
  </si>
  <si>
    <t xml:space="preserve">LUIZ FERNANDO PEREIRA</t>
  </si>
  <si>
    <t xml:space="preserve">216756</t>
  </si>
  <si>
    <t xml:space="preserve">MATOS &amp; RIBEIRO HIDROJATEAMENTO LTDA</t>
  </si>
  <si>
    <t xml:space="preserve">ATUAL COMERCIO DE AUTOPECAS S/A</t>
  </si>
  <si>
    <t xml:space="preserve">279711</t>
  </si>
  <si>
    <t xml:space="preserve">FIRMO EXPRESS LTDA</t>
  </si>
  <si>
    <t xml:space="preserve">279111</t>
  </si>
  <si>
    <t xml:space="preserve">IZANOR AUTO PECAS LTDA</t>
  </si>
  <si>
    <t xml:space="preserve">278850</t>
  </si>
  <si>
    <t xml:space="preserve">AMAURO GOMES SILVA  TRANSPORTES</t>
  </si>
  <si>
    <t xml:space="preserve">276566</t>
  </si>
  <si>
    <t xml:space="preserve">E.L.Z TRANSPORTES LTDA</t>
  </si>
  <si>
    <t xml:space="preserve">279872</t>
  </si>
  <si>
    <t xml:space="preserve">TRANSPORTADORA S&amp;C LTDA</t>
  </si>
  <si>
    <t xml:space="preserve">279834</t>
  </si>
  <si>
    <t xml:space="preserve">UNIAO MINERAIS COM. E TRANSP. RES. UNIPESSOAL LTDA</t>
  </si>
  <si>
    <t xml:space="preserve">278746</t>
  </si>
  <si>
    <t xml:space="preserve">SG TRANSPORTE LTDA</t>
  </si>
  <si>
    <t xml:space="preserve">194312</t>
  </si>
  <si>
    <t xml:space="preserve">ESTILO RODAS E PNEUS COMERCIO E SERVICOS</t>
  </si>
  <si>
    <t xml:space="preserve">277602</t>
  </si>
  <si>
    <t xml:space="preserve">JOAO MARCELO AQUINO DE AVILA</t>
  </si>
  <si>
    <t xml:space="preserve">130356</t>
  </si>
  <si>
    <t xml:space="preserve">OLIVER MOTO PECAS LTDA ME</t>
  </si>
  <si>
    <t xml:space="preserve">196461</t>
  </si>
  <si>
    <t xml:space="preserve">TRIBUS CENTRO AUTOMOTIVO LTDA</t>
  </si>
  <si>
    <t xml:space="preserve">278338</t>
  </si>
  <si>
    <t xml:space="preserve">45.145.021 ADRIANO SOUZA DE JESUS</t>
  </si>
  <si>
    <t xml:space="preserve">279337</t>
  </si>
  <si>
    <t xml:space="preserve">D &amp; A TRANSPORTES E CARGAS LTDA</t>
  </si>
  <si>
    <t xml:space="preserve">004352</t>
  </si>
  <si>
    <t xml:space="preserve">IRMAOS SILVA S/A</t>
  </si>
  <si>
    <t xml:space="preserve">142090</t>
  </si>
  <si>
    <t xml:space="preserve">AUTOLATAS ACESSORIOS EIRELI -EPP</t>
  </si>
  <si>
    <t xml:space="preserve">221603</t>
  </si>
  <si>
    <t xml:space="preserve">DOUGLAS AUTO PECAS PARACATU LTDA</t>
  </si>
  <si>
    <t xml:space="preserve">277707</t>
  </si>
  <si>
    <t xml:space="preserve">LL DISTRIBUIDORA DE SOM E ACESSORIOS LTDA</t>
  </si>
  <si>
    <t xml:space="preserve">278785</t>
  </si>
  <si>
    <t xml:space="preserve">POLLACK TRANSPORTES LTDA</t>
  </si>
  <si>
    <t xml:space="preserve">270398</t>
  </si>
  <si>
    <t xml:space="preserve">VIACAO PRESIDENTE DEL REI LTDA</t>
  </si>
  <si>
    <t xml:space="preserve">277765</t>
  </si>
  <si>
    <t xml:space="preserve">TOTAL FREIOS COMERCIO DE PECAS E SERVICOS LTDA</t>
  </si>
  <si>
    <t xml:space="preserve">277870</t>
  </si>
  <si>
    <t xml:space="preserve">EDUARDO AUGUSTO PEREIRA DE OLIVEIRA 12850316601</t>
  </si>
  <si>
    <t xml:space="preserve">279089</t>
  </si>
  <si>
    <t xml:space="preserve">FABIO HENRIQUE SILVA BIET</t>
  </si>
  <si>
    <t xml:space="preserve">279816</t>
  </si>
  <si>
    <t xml:space="preserve">EUDES DE OLIVEIRA BRITO</t>
  </si>
  <si>
    <t xml:space="preserve">274799</t>
  </si>
  <si>
    <t xml:space="preserve">B &amp; C LOCACOES LTDA</t>
  </si>
  <si>
    <t xml:space="preserve">280537</t>
  </si>
  <si>
    <t xml:space="preserve">LILIANE BATISTA LEITE</t>
  </si>
  <si>
    <t xml:space="preserve">280165</t>
  </si>
  <si>
    <t xml:space="preserve">MEIA MILHA TRANSPORTES LTDA</t>
  </si>
  <si>
    <t xml:space="preserve">280891</t>
  </si>
  <si>
    <t xml:space="preserve">TRANSANTANENSE TRANSPORTES LTDA</t>
  </si>
  <si>
    <t xml:space="preserve">156862</t>
  </si>
  <si>
    <t xml:space="preserve">AMP COMERCIO E DISTRIBUIDORA LTDA</t>
  </si>
  <si>
    <t xml:space="preserve">141734</t>
  </si>
  <si>
    <t xml:space="preserve">MALHEIROS GOMES IND E COM E SERV LTDA</t>
  </si>
  <si>
    <t xml:space="preserve">168733</t>
  </si>
  <si>
    <t xml:space="preserve">FAZENDA SEQUOIA MINAS LTDA</t>
  </si>
  <si>
    <t xml:space="preserve">280528</t>
  </si>
  <si>
    <t xml:space="preserve">RIBEIRO DINIZ TRANSPORTES LTDA</t>
  </si>
  <si>
    <t xml:space="preserve">280598</t>
  </si>
  <si>
    <t xml:space="preserve">MULTIWORK PECAS FERRAMENTAS UTILIDADES E SERVICOS</t>
  </si>
  <si>
    <t xml:space="preserve">278627</t>
  </si>
  <si>
    <t xml:space="preserve">GALPAO DAS VANS AUTO PECAS LTDA</t>
  </si>
  <si>
    <t xml:space="preserve">225316</t>
  </si>
  <si>
    <t xml:space="preserve">TRANSPESADOS TRANSPORTES E LOCACOES EIRELI</t>
  </si>
  <si>
    <t xml:space="preserve">Vendedor_Atual</t>
  </si>
  <si>
    <t xml:space="preserve">Vendedor_2024</t>
  </si>
  <si>
    <t xml:space="preserve">Vendedor_2025</t>
  </si>
  <si>
    <t xml:space="preserve">Vendedor_2026</t>
  </si>
  <si>
    <t xml:space="preserve">Total_2024</t>
  </si>
  <si>
    <t xml:space="preserve">jan_2024</t>
  </si>
  <si>
    <t xml:space="preserve">fev_2024</t>
  </si>
  <si>
    <t xml:space="preserve">mar_2024</t>
  </si>
  <si>
    <t xml:space="preserve">abr_2024</t>
  </si>
  <si>
    <t xml:space="preserve">mai_2024</t>
  </si>
  <si>
    <t xml:space="preserve">jun_2024</t>
  </si>
  <si>
    <t xml:space="preserve">jul_2024</t>
  </si>
  <si>
    <t xml:space="preserve">ago_2024</t>
  </si>
  <si>
    <t xml:space="preserve">set_2024</t>
  </si>
  <si>
    <t xml:space="preserve">out_2024</t>
  </si>
  <si>
    <t xml:space="preserve">nov_2024</t>
  </si>
  <si>
    <t xml:space="preserve">dez_2024</t>
  </si>
  <si>
    <t xml:space="preserve">Total_2025</t>
  </si>
  <si>
    <t xml:space="preserve">jan_2025</t>
  </si>
  <si>
    <t xml:space="preserve">fev_2025</t>
  </si>
  <si>
    <t xml:space="preserve">mar_2025</t>
  </si>
  <si>
    <t xml:space="preserve">abr_2025</t>
  </si>
  <si>
    <t xml:space="preserve">mai_2025</t>
  </si>
  <si>
    <t xml:space="preserve">jun_2025</t>
  </si>
  <si>
    <t xml:space="preserve">jul_2025</t>
  </si>
  <si>
    <t xml:space="preserve">ago_2025</t>
  </si>
  <si>
    <t xml:space="preserve">set_2025</t>
  </si>
  <si>
    <t xml:space="preserve">out_2025</t>
  </si>
  <si>
    <t xml:space="preserve">nov_2025</t>
  </si>
  <si>
    <t xml:space="preserve">dez_2025</t>
  </si>
  <si>
    <t xml:space="preserve">Total_2026</t>
  </si>
  <si>
    <t xml:space="preserve">jan_2026</t>
  </si>
  <si>
    <t xml:space="preserve">fev_2026</t>
  </si>
  <si>
    <t xml:space="preserve">mar_2026</t>
  </si>
  <si>
    <t xml:space="preserve">abr_2026</t>
  </si>
  <si>
    <t xml:space="preserve">mai_2026</t>
  </si>
  <si>
    <t xml:space="preserve">jun_2026</t>
  </si>
  <si>
    <t xml:space="preserve">jul_2026</t>
  </si>
  <si>
    <t xml:space="preserve">ago_2026</t>
  </si>
  <si>
    <t xml:space="preserve">set_2026</t>
  </si>
  <si>
    <t xml:space="preserve">out_2026</t>
  </si>
  <si>
    <t xml:space="preserve">nov_2026</t>
  </si>
  <si>
    <t xml:space="preserve">dez_2026</t>
  </si>
  <si>
    <t xml:space="preserve">Var_25x24_R$</t>
  </si>
  <si>
    <t xml:space="preserve">Var_26x25_R$</t>
  </si>
  <si>
    <t xml:space="preserve">Status_2026_vs_2025</t>
  </si>
  <si>
    <t xml:space="preserve">Participacao_2026_%</t>
  </si>
  <si>
    <t xml:space="preserve">Potencial_Recuperacao_R$</t>
  </si>
  <si>
    <t xml:space="preserve">Projecao_2026</t>
  </si>
  <si>
    <t xml:space="preserve">Gap_Proj_2026_vs_2025</t>
  </si>
  <si>
    <t xml:space="preserve">Clientes_2026</t>
  </si>
  <si>
    <t xml:space="preserve">Ticket_Medio_2026</t>
  </si>
  <si>
    <t xml:space="preserve">Participacao_Acumulada_%</t>
  </si>
  <si>
    <t xml:space="preserve">Classe_ABC</t>
  </si>
  <si>
    <t xml:space="preserve">A</t>
  </si>
  <si>
    <t xml:space="preserve">B</t>
  </si>
  <si>
    <t xml:space="preserve">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</si>
</sst>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;[RED]&quot;(R$ &quot;#,##0.00\);\-"/>
    <numFmt numFmtId="166" formatCode="0.0%;[RED]\(0.0%\);\-"/>
    <numFmt numFmtId="167" formatCode="#,##0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666666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4F81BD"/>
        <bgColor rgb="FF4A7EBB"/>
      </patternFill>
    </fill>
    <fill>
      <patternFill patternType="solid">
        <fgColor rgb="FFD9EAF7"/>
        <bgColor rgb="FFD9D9D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5" fillId="4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1F4E78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FFFF"/>
        </patternFill>
      </fill>
    </dxf>
    <dxf>
      <fill>
        <patternFill patternType="solid">
          <f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006100"/>
        </patternFill>
      </fill>
    </dxf>
    <dxf>
      <fill>
        <patternFill patternType="solid">
          <fgColor rgb="FF9C000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A7EBB"/>
      <rgbColor rgb="FF4BACC6"/>
      <rgbColor rgb="FF98B855"/>
      <rgbColor rgb="FFFFCC00"/>
      <rgbColor rgb="FFFF9900"/>
      <rgbColor rgb="FFFF6600"/>
      <rgbColor rgb="FF8064A2"/>
      <rgbColor rgb="FF9BBB59"/>
      <rgbColor rgb="FF003366"/>
      <rgbColor rgb="FF4F81BD"/>
      <rgbColor rgb="FF003300"/>
      <rgbColor rgb="FF333300"/>
      <rgbColor rgb="FF993300"/>
      <rgbColor rgb="FFC0504D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Faturamento por 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Dashboard!B13</c:f>
              <c:strCache>
                <c:ptCount val="1"/>
                <c:pt idx="0">
                  <c:v>Faturamento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Dashboard!$A$14:$A$16</c:f>
              <c:strCache>
                <c:ptCount val="3"/>
                <c:pt idx="0">
                  <c:v>2024</c:v>
                </c:pt>
                <c:pt idx="1">
                  <c:v>2025</c:v>
                </c:pt>
                <c:pt idx="2">
                  <c:v>2026</c:v>
                </c:pt>
              </c:strCache>
            </c:strRef>
          </c:cat>
          <c:val>
            <c:numRef>
              <c:f>Dashboard!$B$14:$B$16</c:f>
              <c:numCache>
                <c:formatCode>General</c:formatCode>
                <c:ptCount val="3"/>
                <c:pt idx="0">
                  <c:v>69382804.31</c:v>
                </c:pt>
                <c:pt idx="1">
                  <c:v>40435649.79</c:v>
                </c:pt>
                <c:pt idx="2">
                  <c:v>13258068.44</c:v>
                </c:pt>
              </c:numCache>
            </c:numRef>
          </c:val>
        </c:ser>
        <c:gapWidth val="150"/>
        <c:overlap val="0"/>
        <c:axId val="83399856"/>
        <c:axId val="86486907"/>
      </c:barChart>
      <c:catAx>
        <c:axId val="8339985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Ano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486907"/>
        <c:crosses val="autoZero"/>
        <c:auto val="1"/>
        <c:lblAlgn val="ctr"/>
        <c:lblOffset val="100"/>
        <c:noMultiLvlLbl val="0"/>
      </c:catAx>
      <c:valAx>
        <c:axId val="8648690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39985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Vendedores - 2026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Dashboard!E13</c:f>
              <c:strCache>
                <c:ptCount val="1"/>
                <c:pt idx="0">
                  <c:v>Faturamento 2026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Dashboard!$D$14:$D$23</c:f>
              <c:strCache>
                <c:ptCount val="10"/>
                <c:pt idx="0">
                  <c:v>-</c:v>
                </c:pt>
                <c:pt idx="1">
                  <c:v>ADRIANO GOMES DE SA</c:v>
                </c:pt>
                <c:pt idx="2">
                  <c:v>LEONARDO TAVARES COBRA</c:v>
                </c:pt>
                <c:pt idx="3">
                  <c:v>JAMERSON RAFAEL FERNANDES DE PAULA</c:v>
                </c:pt>
                <c:pt idx="4">
                  <c:v>DIRCELAINE APARECIDA LOUBACK FERREIRA</c:v>
                </c:pt>
                <c:pt idx="5">
                  <c:v>PAULO PEREIRA DE CARVALHO</c:v>
                </c:pt>
                <c:pt idx="6">
                  <c:v>VDA DIRETA PCS INTERNA - VIANA - ES-SK</c:v>
                </c:pt>
                <c:pt idx="7">
                  <c:v>VDA DIRETA PCS INTERNA - UBERLANDIA-UBI</c:v>
                </c:pt>
                <c:pt idx="8">
                  <c:v>MATHEUS SANTOS DE OLIVEIRA</c:v>
                </c:pt>
                <c:pt idx="9">
                  <c:v>JOAO LUCAS SOUZA FARIAS</c:v>
                </c:pt>
              </c:strCache>
            </c:strRef>
          </c:cat>
          <c:val>
            <c:numRef>
              <c:f>Dashboard!$E$14:$E$23</c:f>
              <c:numCache>
                <c:formatCode>General</c:formatCode>
                <c:ptCount val="10"/>
                <c:pt idx="0">
                  <c:v>3402292.58</c:v>
                </c:pt>
                <c:pt idx="1">
                  <c:v>2923058.35</c:v>
                </c:pt>
                <c:pt idx="2">
                  <c:v>2551927.98</c:v>
                </c:pt>
                <c:pt idx="3">
                  <c:v>1515756.06</c:v>
                </c:pt>
                <c:pt idx="4">
                  <c:v>868487.62</c:v>
                </c:pt>
                <c:pt idx="5">
                  <c:v>825036.22</c:v>
                </c:pt>
                <c:pt idx="6">
                  <c:v>299696.54</c:v>
                </c:pt>
                <c:pt idx="7">
                  <c:v>272528.59</c:v>
                </c:pt>
                <c:pt idx="8">
                  <c:v>147603.96</c:v>
                </c:pt>
                <c:pt idx="9">
                  <c:v>117855.36</c:v>
                </c:pt>
              </c:numCache>
            </c:numRef>
          </c:val>
        </c:ser>
        <c:gapWidth val="150"/>
        <c:overlap val="0"/>
        <c:axId val="60943826"/>
        <c:axId val="28090903"/>
      </c:barChart>
      <c:catAx>
        <c:axId val="60943826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090903"/>
        <c:crosses val="autoZero"/>
        <c:auto val="1"/>
        <c:lblAlgn val="ctr"/>
        <c:lblOffset val="100"/>
        <c:noMultiLvlLbl val="0"/>
      </c:catAx>
      <c:valAx>
        <c:axId val="280909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Vendedor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4382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Status Clientes 2026 x 2025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Dashboard!H13</c:f>
              <c:strCache>
                <c:ptCount val="1"/>
                <c:pt idx="0">
                  <c:v>Clientes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3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dLbl>
              <c:idx val="4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Calibri"/>
                    </a:defRPr>
                  </a:pPr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eparator>; </c:separator>
            <c:showLeaderLines val="1"/>
          </c:dLbls>
          <c:cat>
            <c:strRef>
              <c:f>Dashboard!$G$14:$G$18</c:f>
              <c:strCache>
                <c:ptCount val="5"/>
                <c:pt idx="0">
                  <c:v>Estável</c:v>
                </c:pt>
                <c:pt idx="1">
                  <c:v>Perdido</c:v>
                </c:pt>
                <c:pt idx="2">
                  <c:v>Queda</c:v>
                </c:pt>
                <c:pt idx="3">
                  <c:v>Novo/Recuperado</c:v>
                </c:pt>
                <c:pt idx="4">
                  <c:v>Crescimento</c:v>
                </c:pt>
              </c:strCache>
            </c:strRef>
          </c:cat>
          <c:val>
            <c:numRef>
              <c:f>Dashboard!$H$14:$H$18</c:f>
              <c:numCache>
                <c:formatCode>General</c:formatCode>
                <c:ptCount val="5"/>
                <c:pt idx="0">
                  <c:v>1178</c:v>
                </c:pt>
                <c:pt idx="1">
                  <c:v>692</c:v>
                </c:pt>
                <c:pt idx="2">
                  <c:v>244</c:v>
                </c:pt>
                <c:pt idx="3">
                  <c:v>140</c:v>
                </c:pt>
                <c:pt idx="4">
                  <c:v>63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Evolução Mensal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Dashboard!B27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Dashboard!$B$28:$B$39</c:f>
              <c:numCache>
                <c:formatCode>General</c:formatCode>
                <c:ptCount val="12"/>
                <c:pt idx="0">
                  <c:v>5621969.74</c:v>
                </c:pt>
                <c:pt idx="1">
                  <c:v>3784867.79</c:v>
                </c:pt>
                <c:pt idx="2">
                  <c:v>6324304.28</c:v>
                </c:pt>
                <c:pt idx="3">
                  <c:v>5628642.49</c:v>
                </c:pt>
                <c:pt idx="4">
                  <c:v>6173371.08</c:v>
                </c:pt>
                <c:pt idx="5">
                  <c:v>6178188.2</c:v>
                </c:pt>
                <c:pt idx="6">
                  <c:v>8570043.72</c:v>
                </c:pt>
                <c:pt idx="7">
                  <c:v>7740805.49</c:v>
                </c:pt>
                <c:pt idx="8">
                  <c:v>6905983.46</c:v>
                </c:pt>
                <c:pt idx="9">
                  <c:v>5041895.26</c:v>
                </c:pt>
                <c:pt idx="10">
                  <c:v>4166999.53</c:v>
                </c:pt>
                <c:pt idx="11">
                  <c:v>3245733.27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Dashboard!C27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be4b48"/>
            </a:solidFill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Dashboard!$C$28:$C$39</c:f>
              <c:numCache>
                <c:formatCode>General</c:formatCode>
                <c:ptCount val="12"/>
                <c:pt idx="0">
                  <c:v>4530563.3</c:v>
                </c:pt>
                <c:pt idx="1">
                  <c:v>3112348.93</c:v>
                </c:pt>
                <c:pt idx="2">
                  <c:v>4204083.65</c:v>
                </c:pt>
                <c:pt idx="3">
                  <c:v>4289241.95</c:v>
                </c:pt>
                <c:pt idx="4">
                  <c:v>5215567.84</c:v>
                </c:pt>
                <c:pt idx="5">
                  <c:v>3375678.84</c:v>
                </c:pt>
                <c:pt idx="6">
                  <c:v>3381142.92</c:v>
                </c:pt>
                <c:pt idx="7">
                  <c:v>2417255.21</c:v>
                </c:pt>
                <c:pt idx="8">
                  <c:v>2515618.2</c:v>
                </c:pt>
                <c:pt idx="9">
                  <c:v>2967521.9</c:v>
                </c:pt>
                <c:pt idx="10">
                  <c:v>2385864.63</c:v>
                </c:pt>
                <c:pt idx="11">
                  <c:v>2040762.42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Dashboard!D27</c:f>
              <c:strCache>
                <c:ptCount val="1"/>
                <c:pt idx="0">
                  <c:v>2026</c:v>
                </c:pt>
              </c:strCache>
            </c:strRef>
          </c:tx>
          <c:spPr>
            <a:solidFill>
              <a:srgbClr val="98b855"/>
            </a:solidFill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Dashboard!$A$28:$A$39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Dashboard!$D$28:$D$39</c:f>
              <c:numCache>
                <c:formatCode>General</c:formatCode>
                <c:ptCount val="12"/>
                <c:pt idx="0">
                  <c:v>3527712.06</c:v>
                </c:pt>
                <c:pt idx="1">
                  <c:v>2455295.48</c:v>
                </c:pt>
                <c:pt idx="2">
                  <c:v>3533746.84</c:v>
                </c:pt>
                <c:pt idx="3">
                  <c:v>2576483.84</c:v>
                </c:pt>
                <c:pt idx="4">
                  <c:v>1164830.22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43387329"/>
        <c:axId val="86307972"/>
      </c:lineChart>
      <c:catAx>
        <c:axId val="4338732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Mês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307972"/>
        <c:crosses val="autoZero"/>
        <c:auto val="1"/>
        <c:lblAlgn val="ctr"/>
        <c:lblOffset val="100"/>
        <c:noMultiLvlLbl val="0"/>
      </c:catAx>
      <c:valAx>
        <c:axId val="8630797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R$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38732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17</xdr:row>
      <xdr:rowOff>0</xdr:rowOff>
    </xdr:from>
    <xdr:to>
      <xdr:col>2</xdr:col>
      <xdr:colOff>721080</xdr:colOff>
      <xdr:row>30</xdr:row>
      <xdr:rowOff>43200</xdr:rowOff>
    </xdr:to>
    <xdr:graphicFrame>
      <xdr:nvGraphicFramePr>
        <xdr:cNvPr id="0" name="Chart 1"/>
        <xdr:cNvGraphicFramePr/>
      </xdr:nvGraphicFramePr>
      <xdr:xfrm>
        <a:off x="0" y="3429000"/>
        <a:ext cx="431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17</xdr:row>
      <xdr:rowOff>0</xdr:rowOff>
    </xdr:from>
    <xdr:to>
      <xdr:col>5</xdr:col>
      <xdr:colOff>1377360</xdr:colOff>
      <xdr:row>34</xdr:row>
      <xdr:rowOff>1080</xdr:rowOff>
    </xdr:to>
    <xdr:graphicFrame>
      <xdr:nvGraphicFramePr>
        <xdr:cNvPr id="1" name="Chart 2"/>
        <xdr:cNvGraphicFramePr/>
      </xdr:nvGraphicFramePr>
      <xdr:xfrm>
        <a:off x="5009400" y="3429000"/>
        <a:ext cx="53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14</xdr:col>
      <xdr:colOff>538920</xdr:colOff>
      <xdr:row>15</xdr:row>
      <xdr:rowOff>43200</xdr:rowOff>
    </xdr:to>
    <xdr:graphicFrame>
      <xdr:nvGraphicFramePr>
        <xdr:cNvPr id="2" name="Chart 3"/>
        <xdr:cNvGraphicFramePr/>
      </xdr:nvGraphicFramePr>
      <xdr:xfrm>
        <a:off x="14159880" y="571680"/>
        <a:ext cx="359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3</xdr:col>
      <xdr:colOff>1470240</xdr:colOff>
      <xdr:row>54</xdr:row>
      <xdr:rowOff>43200</xdr:rowOff>
    </xdr:to>
    <xdr:graphicFrame>
      <xdr:nvGraphicFramePr>
        <xdr:cNvPr id="3" name="Chart 4"/>
        <xdr:cNvGraphicFramePr/>
      </xdr:nvGraphicFramePr>
      <xdr:xfrm>
        <a:off x="0" y="8001000"/>
        <a:ext cx="6479640" cy="25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blAnaliseClientes" displayName="tblAnaliseClientes" ref="A1:BB2318" headerRowCount="1" totalsRowCount="0" totalsRowShown="0">
  <autoFilter ref="A1:BB2318"/>
  <tableColumns count="54">
    <tableColumn id="1" name="Vendedor_Atual"/>
    <tableColumn id="2" name="Vendedor_2024"/>
    <tableColumn id="3" name="Vendedor_2025"/>
    <tableColumn id="4" name="Vendedor_2026"/>
    <tableColumn id="5" name="ClienteChave"/>
    <tableColumn id="6" name="Cliente"/>
    <tableColumn id="7" name="Total_2024"/>
    <tableColumn id="8" name="jan_2024"/>
    <tableColumn id="9" name="fev_2024"/>
    <tableColumn id="10" name="mar_2024"/>
    <tableColumn id="11" name="abr_2024"/>
    <tableColumn id="12" name="mai_2024"/>
    <tableColumn id="13" name="jun_2024"/>
    <tableColumn id="14" name="jul_2024"/>
    <tableColumn id="15" name="ago_2024"/>
    <tableColumn id="16" name="set_2024"/>
    <tableColumn id="17" name="out_2024"/>
    <tableColumn id="18" name="nov_2024"/>
    <tableColumn id="19" name="dez_2024"/>
    <tableColumn id="20" name="Total_2025"/>
    <tableColumn id="21" name="jan_2025"/>
    <tableColumn id="22" name="fev_2025"/>
    <tableColumn id="23" name="mar_2025"/>
    <tableColumn id="24" name="abr_2025"/>
    <tableColumn id="25" name="mai_2025"/>
    <tableColumn id="26" name="jun_2025"/>
    <tableColumn id="27" name="jul_2025"/>
    <tableColumn id="28" name="ago_2025"/>
    <tableColumn id="29" name="set_2025"/>
    <tableColumn id="30" name="out_2025"/>
    <tableColumn id="31" name="nov_2025"/>
    <tableColumn id="32" name="dez_2025"/>
    <tableColumn id="33" name="Total_2026"/>
    <tableColumn id="34" name="jan_2026"/>
    <tableColumn id="35" name="fev_2026"/>
    <tableColumn id="36" name="mar_2026"/>
    <tableColumn id="37" name="abr_2026"/>
    <tableColumn id="38" name="mai_2026"/>
    <tableColumn id="39" name="jun_2026"/>
    <tableColumn id="40" name="jul_2026"/>
    <tableColumn id="41" name="ago_2026"/>
    <tableColumn id="42" name="set_2026"/>
    <tableColumn id="43" name="out_2026"/>
    <tableColumn id="44" name="nov_2026"/>
    <tableColumn id="45" name="dez_2026"/>
    <tableColumn id="46" name="Var_25x24_R$"/>
    <tableColumn id="47" name="Var_25x24_%"/>
    <tableColumn id="48" name="Var_26x25_R$"/>
    <tableColumn id="49" name="Var_26x25_%"/>
    <tableColumn id="50" name="Status_2026_vs_2025"/>
    <tableColumn id="51" name="Participacao_2026_%"/>
    <tableColumn id="52" name="Potencial_Recuperacao_R$"/>
    <tableColumn id="53" name="Projecao_2026"/>
    <tableColumn id="54" name="Gap_Proj_2026_vs_2025"/>
  </tableColumns>
</table>
</file>

<file path=xl/tables/table2.xml><?xml version="1.0" encoding="utf-8"?>
<table xmlns="http://schemas.openxmlformats.org/spreadsheetml/2006/main" id="2" name="tblAnaliseVendedores" displayName="tblAnaliseVendedores" ref="A1:J90" headerRowCount="1" totalsRowCount="0" totalsRowShown="0">
  <autoFilter ref="A1:J90"/>
  <tableColumns count="10">
    <tableColumn id="1" name="Vendedor"/>
    <tableColumn id="2" name="Total_2024"/>
    <tableColumn id="3" name="Total_2025"/>
    <tableColumn id="4" name="Total_2026"/>
    <tableColumn id="5" name="Var_25x24_R$"/>
    <tableColumn id="6" name="Var_25x24_%"/>
    <tableColumn id="7" name="Var_26x25_R$"/>
    <tableColumn id="8" name="Var_26x25_%"/>
    <tableColumn id="9" name="Clientes_2026"/>
    <tableColumn id="10" name="Ticket_Medio_2026"/>
  </tableColumns>
</table>
</file>

<file path=xl/tables/table3.xml><?xml version="1.0" encoding="utf-8"?>
<table xmlns="http://schemas.openxmlformats.org/spreadsheetml/2006/main" id="3" name="tblBaseClienteMes" displayName="tblBaseClienteMes" ref="A1:H11234" headerRowCount="1" totalsRowCount="0" totalsRowShown="0">
  <autoFilter ref="A1:H11234"/>
  <tableColumns count="8">
    <tableColumn id="1" name="Ano"/>
    <tableColumn id="2" name="Mes_Num"/>
    <tableColumn id="3" name="Mes"/>
    <tableColumn id="4" name="Mes_Abrev"/>
    <tableColumn id="5" name="Vendedor"/>
    <tableColumn id="6" name="ClienteChave"/>
    <tableColumn id="7" name="Cliente"/>
    <tableColumn id="8" name="Fat_Liquido"/>
  </tableColumns>
</table>
</file>

<file path=xl/tables/table4.xml><?xml version="1.0" encoding="utf-8"?>
<table xmlns="http://schemas.openxmlformats.org/spreadsheetml/2006/main" id="4" name="tblCurvaABC" displayName="tblCurvaABC" ref="A1:G2318" headerRowCount="1" totalsRowCount="0" totalsRowShown="0">
  <autoFilter ref="A1:G2318"/>
  <tableColumns count="7">
    <tableColumn id="1" name="Vendedor_Atual"/>
    <tableColumn id="2" name="ClienteChave"/>
    <tableColumn id="3" name="Cliente"/>
    <tableColumn id="4" name="Total_2026"/>
    <tableColumn id="5" name="Participacao_2026_%"/>
    <tableColumn id="6" name="Participacao_Acumulada_%"/>
    <tableColumn id="7" name="Classe_ABC"/>
  </tableColumns>
</table>
</file>

<file path=xl/tables/table5.xml><?xml version="1.0" encoding="utf-8"?>
<table xmlns="http://schemas.openxmlformats.org/spreadsheetml/2006/main" id="5" name="tblNovosPerdidos" displayName="tblNovosPerdidos" ref="A1:N2318" headerRowCount="1" totalsRowCount="0" totalsRowShown="0">
  <autoFilter ref="A1:N2318"/>
  <tableColumns count="14">
    <tableColumn id="1" name="Vendedor_Atual"/>
    <tableColumn id="2" name="ClienteChave"/>
    <tableColumn id="3" name="Cliente"/>
    <tableColumn id="4" name="Total_2024"/>
    <tableColumn id="5" name="Total_2025"/>
    <tableColumn id="6" name="Total_2026"/>
    <tableColumn id="7" name="Var_25x24_R$"/>
    <tableColumn id="8" name="Var_25x24_%"/>
    <tableColumn id="9" name="Var_26x25_R$"/>
    <tableColumn id="10" name="Var_26x25_%"/>
    <tableColumn id="11" name="Status_2026_vs_2025"/>
    <tableColumn id="12" name="Potencial_Recuperacao_R$"/>
    <tableColumn id="13" name="Projecao_2026"/>
    <tableColumn id="14" name="Gap_Proj_2026_vs_2025"/>
  </tableColumns>
</table>
</file>

<file path=xl/tables/table6.xml><?xml version="1.0" encoding="utf-8"?>
<table xmlns="http://schemas.openxmlformats.org/spreadsheetml/2006/main" id="6" name="tblRankingClientes" displayName="tblRankingClientes" ref="A1:N2318" headerRowCount="1" totalsRowCount="0" totalsRowShown="0">
  <autoFilter ref="A1:N2318"/>
  <tableColumns count="14">
    <tableColumn id="1" name="Vendedor_Atual"/>
    <tableColumn id="2" name="ClienteChave"/>
    <tableColumn id="3" name="Cliente"/>
    <tableColumn id="4" name="Total_2024"/>
    <tableColumn id="5" name="Total_2025"/>
    <tableColumn id="6" name="Total_2026"/>
    <tableColumn id="7" name="Var_25x24_R$"/>
    <tableColumn id="8" name="Var_25x24_%"/>
    <tableColumn id="9" name="Var_26x25_R$"/>
    <tableColumn id="10" name="Var_26x25_%"/>
    <tableColumn id="11" name="Status_2026_vs_2025"/>
    <tableColumn id="12" name="Potencial_Recuperacao_R$"/>
    <tableColumn id="13" name="Projecao_2026"/>
    <tableColumn id="14" name="Gap_Proj_2026_vs_2025"/>
  </tableColumns>
</table>
</file>

<file path=xl/tables/table7.xml><?xml version="1.0" encoding="utf-8"?>
<table xmlns="http://schemas.openxmlformats.org/spreadsheetml/2006/main" id="7" name="tblResumoMensal" displayName="tblResumoMensal" ref="A1:F13" headerRowCount="1" totalsRowCount="0" totalsRowShown="0">
  <autoFilter ref="A1:F13"/>
  <tableColumns count="6">
    <tableColumn id="1" name="Mes"/>
    <tableColumn id="2" name="2024"/>
    <tableColumn id="3" name="2025"/>
    <tableColumn id="4" name="2026"/>
    <tableColumn id="5" name="Var_25x24_%"/>
    <tableColumn id="6" name="Var_26x25_%"/>
  </tableColumns>
</table>
</file>

<file path=xl/tables/table8.xml><?xml version="1.0" encoding="utf-8"?>
<table xmlns="http://schemas.openxmlformats.org/spreadsheetml/2006/main" id="8" name="tblTopCrescimento" displayName="tblTopCrescimento" ref="A1:N101" headerRowCount="1" totalsRowCount="0" totalsRowShown="0">
  <autoFilter ref="A1:N101"/>
  <tableColumns count="14">
    <tableColumn id="1" name="Vendedor_Atual"/>
    <tableColumn id="2" name="ClienteChave"/>
    <tableColumn id="3" name="Cliente"/>
    <tableColumn id="4" name="Total_2024"/>
    <tableColumn id="5" name="Total_2025"/>
    <tableColumn id="6" name="Total_2026"/>
    <tableColumn id="7" name="Var_25x24_R$"/>
    <tableColumn id="8" name="Var_25x24_%"/>
    <tableColumn id="9" name="Var_26x25_R$"/>
    <tableColumn id="10" name="Var_26x25_%"/>
    <tableColumn id="11" name="Status_2026_vs_2025"/>
    <tableColumn id="12" name="Potencial_Recuperacao_R$"/>
    <tableColumn id="13" name="Projecao_2026"/>
    <tableColumn id="14" name="Gap_Proj_2026_vs_2025"/>
  </tableColumns>
</table>
</file>

<file path=xl/tables/table9.xml><?xml version="1.0" encoding="utf-8"?>
<table xmlns="http://schemas.openxmlformats.org/spreadsheetml/2006/main" id="9" name="tblTopQueda" displayName="tblTopQueda" ref="A1:N101" headerRowCount="1" totalsRowCount="0" totalsRowShown="0">
  <autoFilter ref="A1:N101"/>
  <tableColumns count="14">
    <tableColumn id="1" name="Vendedor_Atual"/>
    <tableColumn id="2" name="ClienteChave"/>
    <tableColumn id="3" name="Cliente"/>
    <tableColumn id="4" name="Total_2024"/>
    <tableColumn id="5" name="Total_2025"/>
    <tableColumn id="6" name="Total_2026"/>
    <tableColumn id="7" name="Var_25x24_R$"/>
    <tableColumn id="8" name="Var_25x24_%"/>
    <tableColumn id="9" name="Var_26x25_R$"/>
    <tableColumn id="10" name="Var_26x25_%"/>
    <tableColumn id="11" name="Status_2026_vs_2025"/>
    <tableColumn id="12" name="Potencial_Recuperacao_R$"/>
    <tableColumn id="13" name="Projecao_2026"/>
    <tableColumn id="14" name="Gap_Proj_2026_vs_2025"/>
  </tableColumns>
</tabl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8"/>
  <sheetViews>
    <sheetView showFormulas="false" showGridLines="fals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1.01"/>
    <col collapsed="false" customWidth="true" hidden="false" outlineLevel="0" max="3" min="2" style="0" width="19.99"/>
    <col collapsed="false" customWidth="true" hidden="false" outlineLevel="0" max="4" min="4" style="0" width="35"/>
    <col collapsed="false" customWidth="true" hidden="false" outlineLevel="0" max="7" min="5" style="0" width="22.01"/>
    <col collapsed="false" customWidth="true" hidden="false" outlineLevel="0" max="8" min="8" style="0" width="19.9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2" t="s">
        <v>1</v>
      </c>
      <c r="B3" s="3" t="n">
        <v>69382804.31</v>
      </c>
      <c r="D3" s="2" t="s">
        <v>2</v>
      </c>
      <c r="E3" s="3" t="n">
        <v>40435649.79</v>
      </c>
      <c r="G3" s="2" t="s">
        <v>3</v>
      </c>
      <c r="H3" s="3" t="n">
        <v>13258068.44</v>
      </c>
    </row>
    <row r="6" customFormat="false" ht="15" hidden="false" customHeight="false" outlineLevel="0" collapsed="false">
      <c r="A6" s="2" t="s">
        <v>4</v>
      </c>
      <c r="B6" s="4" t="n">
        <v>-0.417209347587986</v>
      </c>
      <c r="D6" s="2" t="s">
        <v>5</v>
      </c>
      <c r="E6" s="4" t="n">
        <v>-0.672119317759083</v>
      </c>
      <c r="G6" s="2" t="s">
        <v>6</v>
      </c>
      <c r="H6" s="5" t="n">
        <v>442</v>
      </c>
    </row>
    <row r="9" customFormat="false" ht="15" hidden="false" customHeight="false" outlineLevel="0" collapsed="false">
      <c r="A9" s="2" t="s">
        <v>7</v>
      </c>
      <c r="B9" s="3" t="n">
        <v>692</v>
      </c>
      <c r="D9" s="2" t="s">
        <v>8</v>
      </c>
      <c r="E9" s="3" t="n">
        <v>31973455.01</v>
      </c>
    </row>
    <row r="13" customFormat="false" ht="15" hidden="false" customHeight="false" outlineLevel="0" collapsed="false">
      <c r="A13" s="6" t="s">
        <v>9</v>
      </c>
      <c r="B13" s="6" t="s">
        <v>10</v>
      </c>
      <c r="D13" s="6" t="s">
        <v>11</v>
      </c>
      <c r="E13" s="6" t="s">
        <v>3</v>
      </c>
      <c r="G13" s="6" t="s">
        <v>12</v>
      </c>
      <c r="H13" s="6" t="s">
        <v>13</v>
      </c>
    </row>
    <row r="14" customFormat="false" ht="15" hidden="false" customHeight="false" outlineLevel="0" collapsed="false">
      <c r="A14" s="0" t="n">
        <v>2024</v>
      </c>
      <c r="B14" s="0" t="n">
        <v>69382804.31</v>
      </c>
      <c r="D14" s="0" t="s">
        <v>14</v>
      </c>
      <c r="E14" s="0" t="n">
        <v>3402292.58</v>
      </c>
      <c r="G14" s="0" t="s">
        <v>15</v>
      </c>
      <c r="H14" s="0" t="n">
        <v>1178</v>
      </c>
    </row>
    <row r="15" customFormat="false" ht="15" hidden="false" customHeight="false" outlineLevel="0" collapsed="false">
      <c r="A15" s="0" t="n">
        <v>2025</v>
      </c>
      <c r="B15" s="0" t="n">
        <v>40435649.79</v>
      </c>
      <c r="D15" s="0" t="s">
        <v>16</v>
      </c>
      <c r="E15" s="0" t="n">
        <v>2923058.35</v>
      </c>
      <c r="G15" s="0" t="s">
        <v>17</v>
      </c>
      <c r="H15" s="0" t="n">
        <v>692</v>
      </c>
    </row>
    <row r="16" customFormat="false" ht="15" hidden="false" customHeight="false" outlineLevel="0" collapsed="false">
      <c r="A16" s="0" t="n">
        <v>2026</v>
      </c>
      <c r="B16" s="0" t="n">
        <v>13258068.44</v>
      </c>
      <c r="D16" s="0" t="s">
        <v>18</v>
      </c>
      <c r="E16" s="0" t="n">
        <v>2551927.98</v>
      </c>
      <c r="G16" s="0" t="s">
        <v>19</v>
      </c>
      <c r="H16" s="0" t="n">
        <v>244</v>
      </c>
    </row>
    <row r="17" customFormat="false" ht="15" hidden="false" customHeight="false" outlineLevel="0" collapsed="false">
      <c r="D17" s="0" t="s">
        <v>20</v>
      </c>
      <c r="E17" s="0" t="n">
        <v>1515756.06</v>
      </c>
      <c r="G17" s="0" t="s">
        <v>21</v>
      </c>
      <c r="H17" s="0" t="n">
        <v>140</v>
      </c>
    </row>
    <row r="18" customFormat="false" ht="15" hidden="false" customHeight="false" outlineLevel="0" collapsed="false">
      <c r="D18" s="0" t="s">
        <v>22</v>
      </c>
      <c r="E18" s="0" t="n">
        <v>868487.62</v>
      </c>
      <c r="G18" s="0" t="s">
        <v>23</v>
      </c>
      <c r="H18" s="0" t="n">
        <v>63</v>
      </c>
    </row>
    <row r="19" customFormat="false" ht="15" hidden="false" customHeight="false" outlineLevel="0" collapsed="false">
      <c r="D19" s="0" t="s">
        <v>24</v>
      </c>
      <c r="E19" s="0" t="n">
        <v>825036.22</v>
      </c>
    </row>
    <row r="20" customFormat="false" ht="15" hidden="false" customHeight="false" outlineLevel="0" collapsed="false">
      <c r="D20" s="0" t="s">
        <v>25</v>
      </c>
      <c r="E20" s="0" t="n">
        <v>299696.54</v>
      </c>
    </row>
    <row r="21" customFormat="false" ht="15" hidden="false" customHeight="false" outlineLevel="0" collapsed="false">
      <c r="D21" s="0" t="s">
        <v>26</v>
      </c>
      <c r="E21" s="0" t="n">
        <v>272528.59</v>
      </c>
    </row>
    <row r="22" customFormat="false" ht="15" hidden="false" customHeight="false" outlineLevel="0" collapsed="false">
      <c r="D22" s="0" t="s">
        <v>27</v>
      </c>
      <c r="E22" s="0" t="n">
        <v>147603.96</v>
      </c>
    </row>
    <row r="23" customFormat="false" ht="15" hidden="false" customHeight="false" outlineLevel="0" collapsed="false">
      <c r="D23" s="0" t="s">
        <v>28</v>
      </c>
      <c r="E23" s="0" t="n">
        <v>117855.36</v>
      </c>
    </row>
    <row r="27" customFormat="false" ht="15" hidden="false" customHeight="false" outlineLevel="0" collapsed="false">
      <c r="A27" s="6" t="s">
        <v>29</v>
      </c>
      <c r="B27" s="6" t="s">
        <v>30</v>
      </c>
      <c r="C27" s="6" t="s">
        <v>31</v>
      </c>
      <c r="D27" s="6" t="s">
        <v>32</v>
      </c>
      <c r="E27" s="6" t="s">
        <v>33</v>
      </c>
      <c r="F27" s="6" t="s">
        <v>34</v>
      </c>
    </row>
    <row r="28" customFormat="false" ht="15" hidden="false" customHeight="false" outlineLevel="0" collapsed="false">
      <c r="A28" s="0" t="s">
        <v>35</v>
      </c>
      <c r="B28" s="0" t="n">
        <v>5621969.74</v>
      </c>
      <c r="C28" s="0" t="n">
        <v>4530563.3</v>
      </c>
      <c r="D28" s="0" t="n">
        <v>3527712.06</v>
      </c>
      <c r="E28" s="0" t="n">
        <v>-0.194132393177911</v>
      </c>
      <c r="F28" s="0" t="n">
        <v>-0.221352439772776</v>
      </c>
    </row>
    <row r="29" customFormat="false" ht="15" hidden="false" customHeight="false" outlineLevel="0" collapsed="false">
      <c r="A29" s="0" t="s">
        <v>36</v>
      </c>
      <c r="B29" s="0" t="n">
        <v>3784867.79</v>
      </c>
      <c r="C29" s="0" t="n">
        <v>3112348.93</v>
      </c>
      <c r="D29" s="0" t="n">
        <v>2455295.48</v>
      </c>
      <c r="E29" s="0" t="n">
        <v>-0.17768622242945</v>
      </c>
      <c r="F29" s="0" t="n">
        <v>-0.211111756675689</v>
      </c>
    </row>
    <row r="30" customFormat="false" ht="15" hidden="false" customHeight="false" outlineLevel="0" collapsed="false">
      <c r="A30" s="0" t="s">
        <v>37</v>
      </c>
      <c r="B30" s="0" t="n">
        <v>6324304.28</v>
      </c>
      <c r="C30" s="0" t="n">
        <v>4204083.65</v>
      </c>
      <c r="D30" s="0" t="n">
        <v>3533746.84</v>
      </c>
      <c r="E30" s="0" t="n">
        <v>-0.335249623694577</v>
      </c>
      <c r="F30" s="0" t="n">
        <v>-0.15944897052655</v>
      </c>
    </row>
    <row r="31" customFormat="false" ht="15" hidden="false" customHeight="false" outlineLevel="0" collapsed="false">
      <c r="A31" s="0" t="s">
        <v>38</v>
      </c>
      <c r="B31" s="0" t="n">
        <v>5628642.49</v>
      </c>
      <c r="C31" s="0" t="n">
        <v>4289241.95</v>
      </c>
      <c r="D31" s="0" t="n">
        <v>2576483.84</v>
      </c>
      <c r="E31" s="0" t="n">
        <v>-0.237961558649286</v>
      </c>
      <c r="F31" s="0" t="n">
        <v>-0.399314874275162</v>
      </c>
    </row>
    <row r="32" customFormat="false" ht="15" hidden="false" customHeight="false" outlineLevel="0" collapsed="false">
      <c r="A32" s="0" t="s">
        <v>39</v>
      </c>
      <c r="B32" s="0" t="n">
        <v>6173371.08</v>
      </c>
      <c r="C32" s="0" t="n">
        <v>5215567.84</v>
      </c>
      <c r="D32" s="0" t="n">
        <v>1164830.22</v>
      </c>
      <c r="E32" s="0" t="n">
        <v>-0.155150764078157</v>
      </c>
      <c r="F32" s="0" t="n">
        <v>-0.776662818750719</v>
      </c>
    </row>
    <row r="33" customFormat="false" ht="15" hidden="false" customHeight="false" outlineLevel="0" collapsed="false">
      <c r="A33" s="0" t="s">
        <v>40</v>
      </c>
      <c r="B33" s="0" t="n">
        <v>6178188.2</v>
      </c>
      <c r="C33" s="0" t="n">
        <v>3375678.84</v>
      </c>
      <c r="D33" s="0" t="n">
        <v>0</v>
      </c>
      <c r="E33" s="0" t="n">
        <v>-0.453613465514048</v>
      </c>
      <c r="F33" s="0" t="n">
        <v>-1</v>
      </c>
    </row>
    <row r="34" customFormat="false" ht="15" hidden="false" customHeight="false" outlineLevel="0" collapsed="false">
      <c r="A34" s="0" t="s">
        <v>41</v>
      </c>
      <c r="B34" s="0" t="n">
        <v>8570043.72</v>
      </c>
      <c r="C34" s="0" t="n">
        <v>3381142.92</v>
      </c>
      <c r="D34" s="0" t="n">
        <v>0</v>
      </c>
      <c r="E34" s="0" t="n">
        <v>-0.605469583298695</v>
      </c>
      <c r="F34" s="0" t="n">
        <v>-1</v>
      </c>
    </row>
    <row r="35" customFormat="false" ht="15" hidden="false" customHeight="false" outlineLevel="0" collapsed="false">
      <c r="A35" s="0" t="s">
        <v>42</v>
      </c>
      <c r="B35" s="0" t="n">
        <v>7740805.49</v>
      </c>
      <c r="C35" s="0" t="n">
        <v>2417255.21</v>
      </c>
      <c r="D35" s="0" t="n">
        <v>0</v>
      </c>
      <c r="E35" s="0" t="n">
        <v>-0.687725623241309</v>
      </c>
      <c r="F35" s="0" t="n">
        <v>-1</v>
      </c>
    </row>
    <row r="36" customFormat="false" ht="15" hidden="false" customHeight="false" outlineLevel="0" collapsed="false">
      <c r="A36" s="0" t="s">
        <v>43</v>
      </c>
      <c r="B36" s="0" t="n">
        <v>6905983.46</v>
      </c>
      <c r="C36" s="0" t="n">
        <v>2515618.2</v>
      </c>
      <c r="D36" s="0" t="n">
        <v>0</v>
      </c>
      <c r="E36" s="0" t="n">
        <v>-0.635733532440288</v>
      </c>
      <c r="F36" s="0" t="n">
        <v>-1</v>
      </c>
    </row>
    <row r="37" customFormat="false" ht="15" hidden="false" customHeight="false" outlineLevel="0" collapsed="false">
      <c r="A37" s="0" t="s">
        <v>44</v>
      </c>
      <c r="B37" s="0" t="n">
        <v>5041895.26</v>
      </c>
      <c r="C37" s="0" t="n">
        <v>2967521.9</v>
      </c>
      <c r="D37" s="0" t="n">
        <v>0</v>
      </c>
      <c r="E37" s="0" t="n">
        <v>-0.411427301248618</v>
      </c>
      <c r="F37" s="0" t="n">
        <v>-1</v>
      </c>
    </row>
    <row r="38" customFormat="false" ht="15" hidden="false" customHeight="false" outlineLevel="0" collapsed="false">
      <c r="A38" s="0" t="s">
        <v>45</v>
      </c>
      <c r="B38" s="0" t="n">
        <v>4166999.53</v>
      </c>
      <c r="C38" s="0" t="n">
        <v>2385864.63</v>
      </c>
      <c r="D38" s="0" t="n">
        <v>0</v>
      </c>
      <c r="E38" s="0" t="n">
        <v>-0.4274382291567</v>
      </c>
      <c r="F38" s="0" t="n">
        <v>-1</v>
      </c>
    </row>
    <row r="39" customFormat="false" ht="15" hidden="false" customHeight="false" outlineLevel="0" collapsed="false">
      <c r="A39" s="0" t="s">
        <v>46</v>
      </c>
      <c r="B39" s="0" t="n">
        <v>3245733.27</v>
      </c>
      <c r="C39" s="0" t="n">
        <v>2040762.42</v>
      </c>
      <c r="D39" s="0" t="n">
        <v>0</v>
      </c>
      <c r="E39" s="0" t="n">
        <v>-0.371247650303686</v>
      </c>
      <c r="F39" s="0" t="n">
        <v>-1</v>
      </c>
    </row>
    <row r="58" customFormat="false" ht="15" hidden="false" customHeight="false" outlineLevel="0" collapsed="false">
      <c r="A58" s="7" t="s">
        <v>47</v>
      </c>
      <c r="B58" s="7"/>
      <c r="C58" s="7"/>
      <c r="D58" s="7"/>
      <c r="E58" s="7"/>
      <c r="F58" s="7"/>
      <c r="G58" s="7"/>
      <c r="H58" s="7"/>
    </row>
  </sheetData>
  <mergeCells count="2">
    <mergeCell ref="A1:H1"/>
    <mergeCell ref="A58:H5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1123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4" min="4" style="0" width="10.99"/>
    <col collapsed="false" customWidth="true" hidden="false" outlineLevel="0" max="5" min="5" style="0" width="10"/>
    <col collapsed="false" customWidth="true" hidden="false" outlineLevel="0" max="6" min="6" style="0" width="14.01"/>
    <col collapsed="false" customWidth="true" hidden="false" outlineLevel="0" max="7" min="7" style="0" width="35"/>
    <col collapsed="false" customWidth="true" hidden="false" outlineLevel="0" max="8" min="8" style="0" width="19.99"/>
  </cols>
  <sheetData>
    <row r="1" customFormat="false" ht="30" hidden="false" customHeight="true" outlineLevel="0" collapsed="false">
      <c r="A1" s="8" t="s">
        <v>9</v>
      </c>
      <c r="B1" s="8" t="s">
        <v>48</v>
      </c>
      <c r="C1" s="8" t="s">
        <v>29</v>
      </c>
      <c r="D1" s="8" t="s">
        <v>49</v>
      </c>
      <c r="E1" s="8" t="s">
        <v>11</v>
      </c>
      <c r="F1" s="8" t="s">
        <v>50</v>
      </c>
      <c r="G1" s="8" t="s">
        <v>51</v>
      </c>
      <c r="H1" s="8" t="s">
        <v>52</v>
      </c>
    </row>
    <row r="2" customFormat="false" ht="15" hidden="false" customHeight="false" outlineLevel="0" collapsed="false">
      <c r="A2" s="0" t="n">
        <v>2024</v>
      </c>
      <c r="B2" s="0" t="n">
        <v>1</v>
      </c>
      <c r="C2" s="0" t="s">
        <v>35</v>
      </c>
      <c r="D2" s="0" t="s">
        <v>53</v>
      </c>
      <c r="E2" s="0" t="s">
        <v>14</v>
      </c>
      <c r="F2" s="0" t="s">
        <v>54</v>
      </c>
      <c r="G2" s="0" t="s">
        <v>55</v>
      </c>
      <c r="H2" s="9" t="n">
        <v>5819.32</v>
      </c>
    </row>
    <row r="3" customFormat="false" ht="15" hidden="false" customHeight="false" outlineLevel="0" collapsed="false">
      <c r="A3" s="0" t="n">
        <v>2024</v>
      </c>
      <c r="B3" s="0" t="n">
        <v>1</v>
      </c>
      <c r="C3" s="0" t="s">
        <v>35</v>
      </c>
      <c r="D3" s="0" t="s">
        <v>53</v>
      </c>
      <c r="E3" s="0" t="s">
        <v>14</v>
      </c>
      <c r="F3" s="0" t="s">
        <v>56</v>
      </c>
      <c r="G3" s="0" t="s">
        <v>57</v>
      </c>
      <c r="H3" s="9" t="n">
        <v>1029.22</v>
      </c>
    </row>
    <row r="4" customFormat="false" ht="15" hidden="false" customHeight="false" outlineLevel="0" collapsed="false">
      <c r="A4" s="0" t="n">
        <v>2024</v>
      </c>
      <c r="B4" s="0" t="n">
        <v>1</v>
      </c>
      <c r="C4" s="0" t="s">
        <v>35</v>
      </c>
      <c r="D4" s="0" t="s">
        <v>53</v>
      </c>
      <c r="E4" s="0" t="s">
        <v>14</v>
      </c>
      <c r="F4" s="0" t="s">
        <v>58</v>
      </c>
      <c r="G4" s="0" t="s">
        <v>59</v>
      </c>
      <c r="H4" s="9" t="n">
        <v>5824</v>
      </c>
    </row>
    <row r="5" customFormat="false" ht="15" hidden="false" customHeight="false" outlineLevel="0" collapsed="false">
      <c r="A5" s="0" t="n">
        <v>2024</v>
      </c>
      <c r="B5" s="0" t="n">
        <v>1</v>
      </c>
      <c r="C5" s="0" t="s">
        <v>35</v>
      </c>
      <c r="D5" s="0" t="s">
        <v>53</v>
      </c>
      <c r="E5" s="0" t="s">
        <v>14</v>
      </c>
      <c r="F5" s="0" t="s">
        <v>60</v>
      </c>
      <c r="G5" s="0" t="s">
        <v>61</v>
      </c>
      <c r="H5" s="9" t="n">
        <v>5744.76</v>
      </c>
    </row>
    <row r="6" customFormat="false" ht="15" hidden="false" customHeight="false" outlineLevel="0" collapsed="false">
      <c r="A6" s="0" t="n">
        <v>2024</v>
      </c>
      <c r="B6" s="0" t="n">
        <v>1</v>
      </c>
      <c r="C6" s="0" t="s">
        <v>35</v>
      </c>
      <c r="D6" s="0" t="s">
        <v>53</v>
      </c>
      <c r="E6" s="0" t="s">
        <v>14</v>
      </c>
      <c r="F6" s="0" t="s">
        <v>62</v>
      </c>
      <c r="G6" s="0" t="s">
        <v>63</v>
      </c>
      <c r="H6" s="9" t="n">
        <v>82198.56</v>
      </c>
    </row>
    <row r="7" customFormat="false" ht="15" hidden="false" customHeight="false" outlineLevel="0" collapsed="false">
      <c r="A7" s="0" t="n">
        <v>2024</v>
      </c>
      <c r="B7" s="0" t="n">
        <v>1</v>
      </c>
      <c r="C7" s="0" t="s">
        <v>35</v>
      </c>
      <c r="D7" s="0" t="s">
        <v>53</v>
      </c>
      <c r="E7" s="0" t="s">
        <v>14</v>
      </c>
      <c r="F7" s="0" t="s">
        <v>64</v>
      </c>
      <c r="G7" s="0" t="s">
        <v>65</v>
      </c>
      <c r="H7" s="9" t="n">
        <v>3122.83</v>
      </c>
    </row>
    <row r="8" customFormat="false" ht="15" hidden="false" customHeight="false" outlineLevel="0" collapsed="false">
      <c r="A8" s="0" t="n">
        <v>2024</v>
      </c>
      <c r="B8" s="0" t="n">
        <v>1</v>
      </c>
      <c r="C8" s="0" t="s">
        <v>35</v>
      </c>
      <c r="D8" s="0" t="s">
        <v>53</v>
      </c>
      <c r="E8" s="0" t="s">
        <v>14</v>
      </c>
      <c r="F8" s="0" t="s">
        <v>66</v>
      </c>
      <c r="G8" s="0" t="s">
        <v>67</v>
      </c>
      <c r="H8" s="9" t="n">
        <v>29646.36</v>
      </c>
    </row>
    <row r="9" customFormat="false" ht="15" hidden="false" customHeight="false" outlineLevel="0" collapsed="false">
      <c r="A9" s="0" t="n">
        <v>2024</v>
      </c>
      <c r="B9" s="0" t="n">
        <v>1</v>
      </c>
      <c r="C9" s="0" t="s">
        <v>35</v>
      </c>
      <c r="D9" s="0" t="s">
        <v>53</v>
      </c>
      <c r="E9" s="0" t="s">
        <v>14</v>
      </c>
      <c r="F9" s="0" t="s">
        <v>68</v>
      </c>
      <c r="G9" s="0" t="s">
        <v>69</v>
      </c>
      <c r="H9" s="9" t="n">
        <v>3280</v>
      </c>
    </row>
    <row r="10" customFormat="false" ht="15" hidden="false" customHeight="false" outlineLevel="0" collapsed="false">
      <c r="A10" s="0" t="n">
        <v>2024</v>
      </c>
      <c r="B10" s="0" t="n">
        <v>1</v>
      </c>
      <c r="C10" s="0" t="s">
        <v>35</v>
      </c>
      <c r="D10" s="0" t="s">
        <v>53</v>
      </c>
      <c r="E10" s="0" t="s">
        <v>14</v>
      </c>
      <c r="F10" s="0" t="s">
        <v>70</v>
      </c>
      <c r="G10" s="0" t="s">
        <v>71</v>
      </c>
      <c r="H10" s="9" t="n">
        <v>9397.72</v>
      </c>
    </row>
    <row r="11" customFormat="false" ht="15" hidden="false" customHeight="false" outlineLevel="0" collapsed="false">
      <c r="A11" s="0" t="n">
        <v>2024</v>
      </c>
      <c r="B11" s="0" t="n">
        <v>1</v>
      </c>
      <c r="C11" s="0" t="s">
        <v>35</v>
      </c>
      <c r="D11" s="0" t="s">
        <v>53</v>
      </c>
      <c r="E11" s="0" t="s">
        <v>14</v>
      </c>
      <c r="F11" s="0" t="s">
        <v>72</v>
      </c>
      <c r="G11" s="0" t="s">
        <v>73</v>
      </c>
      <c r="H11" s="9" t="n">
        <v>3696.24</v>
      </c>
    </row>
    <row r="12" customFormat="false" ht="15" hidden="false" customHeight="false" outlineLevel="0" collapsed="false">
      <c r="A12" s="0" t="n">
        <v>2024</v>
      </c>
      <c r="B12" s="0" t="n">
        <v>1</v>
      </c>
      <c r="C12" s="0" t="s">
        <v>35</v>
      </c>
      <c r="D12" s="0" t="s">
        <v>53</v>
      </c>
      <c r="E12" s="0" t="s">
        <v>14</v>
      </c>
      <c r="F12" s="0" t="s">
        <v>74</v>
      </c>
      <c r="G12" s="0" t="s">
        <v>75</v>
      </c>
      <c r="H12" s="9" t="n">
        <v>6707.08000000001</v>
      </c>
    </row>
    <row r="13" customFormat="false" ht="15" hidden="false" customHeight="false" outlineLevel="0" collapsed="false">
      <c r="A13" s="0" t="n">
        <v>2024</v>
      </c>
      <c r="B13" s="0" t="n">
        <v>1</v>
      </c>
      <c r="C13" s="0" t="s">
        <v>35</v>
      </c>
      <c r="D13" s="0" t="s">
        <v>53</v>
      </c>
      <c r="E13" s="0" t="s">
        <v>14</v>
      </c>
      <c r="F13" s="0" t="s">
        <v>76</v>
      </c>
      <c r="G13" s="0" t="s">
        <v>77</v>
      </c>
      <c r="H13" s="9" t="n">
        <v>8095.16</v>
      </c>
    </row>
    <row r="14" customFormat="false" ht="15" hidden="false" customHeight="false" outlineLevel="0" collapsed="false">
      <c r="A14" s="0" t="n">
        <v>2024</v>
      </c>
      <c r="B14" s="0" t="n">
        <v>1</v>
      </c>
      <c r="C14" s="0" t="s">
        <v>35</v>
      </c>
      <c r="D14" s="0" t="s">
        <v>53</v>
      </c>
      <c r="E14" s="0" t="s">
        <v>14</v>
      </c>
      <c r="F14" s="0" t="s">
        <v>78</v>
      </c>
      <c r="G14" s="0" t="s">
        <v>79</v>
      </c>
      <c r="H14" s="9" t="n">
        <v>4093.1</v>
      </c>
    </row>
    <row r="15" customFormat="false" ht="15" hidden="false" customHeight="false" outlineLevel="0" collapsed="false">
      <c r="A15" s="0" t="n">
        <v>2024</v>
      </c>
      <c r="B15" s="0" t="n">
        <v>1</v>
      </c>
      <c r="C15" s="0" t="s">
        <v>35</v>
      </c>
      <c r="D15" s="0" t="s">
        <v>53</v>
      </c>
      <c r="E15" s="0" t="s">
        <v>14</v>
      </c>
      <c r="F15" s="0" t="s">
        <v>80</v>
      </c>
      <c r="G15" s="0" t="s">
        <v>81</v>
      </c>
      <c r="H15" s="9" t="n">
        <v>6142.32</v>
      </c>
    </row>
    <row r="16" customFormat="false" ht="15" hidden="false" customHeight="false" outlineLevel="0" collapsed="false">
      <c r="A16" s="0" t="n">
        <v>2024</v>
      </c>
      <c r="B16" s="0" t="n">
        <v>1</v>
      </c>
      <c r="C16" s="0" t="s">
        <v>35</v>
      </c>
      <c r="D16" s="0" t="s">
        <v>53</v>
      </c>
      <c r="E16" s="0" t="s">
        <v>14</v>
      </c>
      <c r="F16" s="0" t="s">
        <v>82</v>
      </c>
      <c r="G16" s="0" t="s">
        <v>83</v>
      </c>
      <c r="H16" s="9" t="n">
        <v>1181.09</v>
      </c>
    </row>
    <row r="17" customFormat="false" ht="15" hidden="false" customHeight="false" outlineLevel="0" collapsed="false">
      <c r="A17" s="0" t="n">
        <v>2024</v>
      </c>
      <c r="B17" s="0" t="n">
        <v>1</v>
      </c>
      <c r="C17" s="0" t="s">
        <v>35</v>
      </c>
      <c r="D17" s="0" t="s">
        <v>53</v>
      </c>
      <c r="E17" s="0" t="s">
        <v>14</v>
      </c>
      <c r="F17" s="0" t="s">
        <v>84</v>
      </c>
      <c r="G17" s="0" t="s">
        <v>85</v>
      </c>
      <c r="H17" s="9" t="n">
        <v>3550.96</v>
      </c>
    </row>
    <row r="18" customFormat="false" ht="15" hidden="false" customHeight="false" outlineLevel="0" collapsed="false">
      <c r="A18" s="0" t="n">
        <v>2024</v>
      </c>
      <c r="B18" s="0" t="n">
        <v>1</v>
      </c>
      <c r="C18" s="0" t="s">
        <v>35</v>
      </c>
      <c r="D18" s="0" t="s">
        <v>53</v>
      </c>
      <c r="E18" s="0" t="s">
        <v>14</v>
      </c>
      <c r="F18" s="0" t="s">
        <v>86</v>
      </c>
      <c r="G18" s="0" t="s">
        <v>87</v>
      </c>
      <c r="H18" s="9" t="n">
        <v>23178.38</v>
      </c>
    </row>
    <row r="19" customFormat="false" ht="15" hidden="false" customHeight="false" outlineLevel="0" collapsed="false">
      <c r="A19" s="0" t="n">
        <v>2024</v>
      </c>
      <c r="B19" s="0" t="n">
        <v>1</v>
      </c>
      <c r="C19" s="0" t="s">
        <v>35</v>
      </c>
      <c r="D19" s="0" t="s">
        <v>53</v>
      </c>
      <c r="E19" s="0" t="s">
        <v>14</v>
      </c>
      <c r="F19" s="0" t="s">
        <v>88</v>
      </c>
      <c r="G19" s="0" t="s">
        <v>89</v>
      </c>
      <c r="H19" s="9" t="n">
        <v>8820</v>
      </c>
    </row>
    <row r="20" customFormat="false" ht="15" hidden="false" customHeight="false" outlineLevel="0" collapsed="false">
      <c r="A20" s="0" t="n">
        <v>2024</v>
      </c>
      <c r="B20" s="0" t="n">
        <v>1</v>
      </c>
      <c r="C20" s="0" t="s">
        <v>35</v>
      </c>
      <c r="D20" s="0" t="s">
        <v>53</v>
      </c>
      <c r="E20" s="0" t="s">
        <v>14</v>
      </c>
      <c r="F20" s="0" t="s">
        <v>90</v>
      </c>
      <c r="G20" s="0" t="s">
        <v>91</v>
      </c>
      <c r="H20" s="9" t="n">
        <v>873.89</v>
      </c>
    </row>
    <row r="21" customFormat="false" ht="15" hidden="false" customHeight="false" outlineLevel="0" collapsed="false">
      <c r="A21" s="0" t="n">
        <v>2024</v>
      </c>
      <c r="B21" s="0" t="n">
        <v>1</v>
      </c>
      <c r="C21" s="0" t="s">
        <v>35</v>
      </c>
      <c r="D21" s="0" t="s">
        <v>53</v>
      </c>
      <c r="E21" s="0" t="s">
        <v>14</v>
      </c>
      <c r="F21" s="0" t="s">
        <v>92</v>
      </c>
      <c r="G21" s="0" t="s">
        <v>93</v>
      </c>
      <c r="H21" s="9" t="n">
        <v>4268.81</v>
      </c>
    </row>
    <row r="22" customFormat="false" ht="15" hidden="false" customHeight="false" outlineLevel="0" collapsed="false">
      <c r="A22" s="0" t="n">
        <v>2024</v>
      </c>
      <c r="B22" s="0" t="n">
        <v>1</v>
      </c>
      <c r="C22" s="0" t="s">
        <v>35</v>
      </c>
      <c r="D22" s="0" t="s">
        <v>53</v>
      </c>
      <c r="E22" s="0" t="s">
        <v>14</v>
      </c>
      <c r="F22" s="0" t="s">
        <v>94</v>
      </c>
      <c r="G22" s="0" t="s">
        <v>95</v>
      </c>
      <c r="H22" s="9" t="n">
        <v>601.35</v>
      </c>
    </row>
    <row r="23" customFormat="false" ht="15" hidden="false" customHeight="false" outlineLevel="0" collapsed="false">
      <c r="A23" s="0" t="n">
        <v>2024</v>
      </c>
      <c r="B23" s="0" t="n">
        <v>1</v>
      </c>
      <c r="C23" s="0" t="s">
        <v>35</v>
      </c>
      <c r="D23" s="0" t="s">
        <v>53</v>
      </c>
      <c r="E23" s="0" t="s">
        <v>14</v>
      </c>
      <c r="F23" s="0" t="s">
        <v>96</v>
      </c>
      <c r="G23" s="0" t="s">
        <v>97</v>
      </c>
      <c r="H23" s="9" t="n">
        <v>1971.12</v>
      </c>
    </row>
    <row r="24" customFormat="false" ht="15" hidden="false" customHeight="false" outlineLevel="0" collapsed="false">
      <c r="A24" s="0" t="n">
        <v>2024</v>
      </c>
      <c r="B24" s="0" t="n">
        <v>1</v>
      </c>
      <c r="C24" s="0" t="s">
        <v>35</v>
      </c>
      <c r="D24" s="0" t="s">
        <v>53</v>
      </c>
      <c r="E24" s="0" t="s">
        <v>14</v>
      </c>
      <c r="F24" s="0" t="s">
        <v>98</v>
      </c>
      <c r="G24" s="0" t="s">
        <v>99</v>
      </c>
      <c r="H24" s="9" t="n">
        <v>1073.58</v>
      </c>
    </row>
    <row r="25" customFormat="false" ht="15" hidden="false" customHeight="false" outlineLevel="0" collapsed="false">
      <c r="A25" s="0" t="n">
        <v>2024</v>
      </c>
      <c r="B25" s="0" t="n">
        <v>1</v>
      </c>
      <c r="C25" s="0" t="s">
        <v>35</v>
      </c>
      <c r="D25" s="0" t="s">
        <v>53</v>
      </c>
      <c r="E25" s="0" t="s">
        <v>14</v>
      </c>
      <c r="F25" s="0" t="s">
        <v>100</v>
      </c>
      <c r="G25" s="0" t="s">
        <v>101</v>
      </c>
      <c r="H25" s="9" t="n">
        <v>1768.18</v>
      </c>
    </row>
    <row r="26" customFormat="false" ht="15" hidden="false" customHeight="false" outlineLevel="0" collapsed="false">
      <c r="A26" s="0" t="n">
        <v>2024</v>
      </c>
      <c r="B26" s="0" t="n">
        <v>1</v>
      </c>
      <c r="C26" s="0" t="s">
        <v>35</v>
      </c>
      <c r="D26" s="0" t="s">
        <v>53</v>
      </c>
      <c r="E26" s="0" t="s">
        <v>14</v>
      </c>
      <c r="F26" s="0" t="s">
        <v>102</v>
      </c>
      <c r="G26" s="0" t="s">
        <v>103</v>
      </c>
      <c r="H26" s="9" t="n">
        <v>18720</v>
      </c>
    </row>
    <row r="27" customFormat="false" ht="15" hidden="false" customHeight="false" outlineLevel="0" collapsed="false">
      <c r="A27" s="0" t="n">
        <v>2024</v>
      </c>
      <c r="B27" s="0" t="n">
        <v>1</v>
      </c>
      <c r="C27" s="0" t="s">
        <v>35</v>
      </c>
      <c r="D27" s="0" t="s">
        <v>53</v>
      </c>
      <c r="E27" s="0" t="s">
        <v>14</v>
      </c>
      <c r="F27" s="0" t="s">
        <v>104</v>
      </c>
      <c r="G27" s="0" t="s">
        <v>105</v>
      </c>
      <c r="H27" s="9" t="n">
        <v>3370</v>
      </c>
    </row>
    <row r="28" customFormat="false" ht="15" hidden="false" customHeight="false" outlineLevel="0" collapsed="false">
      <c r="A28" s="0" t="n">
        <v>2024</v>
      </c>
      <c r="B28" s="0" t="n">
        <v>1</v>
      </c>
      <c r="C28" s="0" t="s">
        <v>35</v>
      </c>
      <c r="D28" s="0" t="s">
        <v>53</v>
      </c>
      <c r="E28" s="0" t="s">
        <v>14</v>
      </c>
      <c r="F28" s="0" t="s">
        <v>106</v>
      </c>
      <c r="G28" s="0" t="s">
        <v>107</v>
      </c>
      <c r="H28" s="9" t="n">
        <v>302.75</v>
      </c>
    </row>
    <row r="29" customFormat="false" ht="15" hidden="false" customHeight="false" outlineLevel="0" collapsed="false">
      <c r="A29" s="0" t="n">
        <v>2024</v>
      </c>
      <c r="B29" s="0" t="n">
        <v>1</v>
      </c>
      <c r="C29" s="0" t="s">
        <v>35</v>
      </c>
      <c r="D29" s="0" t="s">
        <v>53</v>
      </c>
      <c r="E29" s="0" t="s">
        <v>14</v>
      </c>
      <c r="F29" s="0" t="s">
        <v>108</v>
      </c>
      <c r="G29" s="0" t="s">
        <v>109</v>
      </c>
      <c r="H29" s="9" t="n">
        <v>163.57</v>
      </c>
    </row>
    <row r="30" customFormat="false" ht="15" hidden="false" customHeight="false" outlineLevel="0" collapsed="false">
      <c r="A30" s="0" t="n">
        <v>2024</v>
      </c>
      <c r="B30" s="0" t="n">
        <v>1</v>
      </c>
      <c r="C30" s="0" t="s">
        <v>35</v>
      </c>
      <c r="D30" s="0" t="s">
        <v>53</v>
      </c>
      <c r="E30" s="0" t="s">
        <v>14</v>
      </c>
      <c r="F30" s="0" t="s">
        <v>110</v>
      </c>
      <c r="G30" s="0" t="s">
        <v>111</v>
      </c>
      <c r="H30" s="9" t="n">
        <v>35314.28</v>
      </c>
    </row>
    <row r="31" customFormat="false" ht="15" hidden="false" customHeight="false" outlineLevel="0" collapsed="false">
      <c r="A31" s="0" t="n">
        <v>2024</v>
      </c>
      <c r="B31" s="0" t="n">
        <v>1</v>
      </c>
      <c r="C31" s="0" t="s">
        <v>35</v>
      </c>
      <c r="D31" s="0" t="s">
        <v>53</v>
      </c>
      <c r="E31" s="0" t="s">
        <v>14</v>
      </c>
      <c r="F31" s="0" t="s">
        <v>112</v>
      </c>
      <c r="G31" s="0" t="s">
        <v>113</v>
      </c>
      <c r="H31" s="9" t="n">
        <v>2091.03</v>
      </c>
    </row>
    <row r="32" customFormat="false" ht="15" hidden="false" customHeight="false" outlineLevel="0" collapsed="false">
      <c r="A32" s="0" t="n">
        <v>2024</v>
      </c>
      <c r="B32" s="0" t="n">
        <v>1</v>
      </c>
      <c r="C32" s="0" t="s">
        <v>35</v>
      </c>
      <c r="D32" s="0" t="s">
        <v>53</v>
      </c>
      <c r="E32" s="0" t="s">
        <v>14</v>
      </c>
      <c r="F32" s="0" t="s">
        <v>114</v>
      </c>
      <c r="G32" s="0" t="s">
        <v>115</v>
      </c>
      <c r="H32" s="9" t="n">
        <v>2812.91</v>
      </c>
    </row>
    <row r="33" customFormat="false" ht="15" hidden="false" customHeight="false" outlineLevel="0" collapsed="false">
      <c r="A33" s="0" t="n">
        <v>2024</v>
      </c>
      <c r="B33" s="0" t="n">
        <v>1</v>
      </c>
      <c r="C33" s="0" t="s">
        <v>35</v>
      </c>
      <c r="D33" s="0" t="s">
        <v>53</v>
      </c>
      <c r="E33" s="0" t="s">
        <v>14</v>
      </c>
      <c r="F33" s="0" t="s">
        <v>116</v>
      </c>
      <c r="G33" s="0" t="s">
        <v>117</v>
      </c>
      <c r="H33" s="9" t="n">
        <v>7193.04</v>
      </c>
    </row>
    <row r="34" customFormat="false" ht="15" hidden="false" customHeight="false" outlineLevel="0" collapsed="false">
      <c r="A34" s="0" t="n">
        <v>2024</v>
      </c>
      <c r="B34" s="0" t="n">
        <v>1</v>
      </c>
      <c r="C34" s="0" t="s">
        <v>35</v>
      </c>
      <c r="D34" s="0" t="s">
        <v>53</v>
      </c>
      <c r="E34" s="0" t="s">
        <v>14</v>
      </c>
      <c r="F34" s="0" t="s">
        <v>118</v>
      </c>
      <c r="G34" s="0" t="s">
        <v>119</v>
      </c>
      <c r="H34" s="9" t="n">
        <v>5040.84</v>
      </c>
    </row>
    <row r="35" customFormat="false" ht="15" hidden="false" customHeight="false" outlineLevel="0" collapsed="false">
      <c r="A35" s="0" t="n">
        <v>2024</v>
      </c>
      <c r="B35" s="0" t="n">
        <v>1</v>
      </c>
      <c r="C35" s="0" t="s">
        <v>35</v>
      </c>
      <c r="D35" s="0" t="s">
        <v>53</v>
      </c>
      <c r="E35" s="0" t="s">
        <v>14</v>
      </c>
      <c r="F35" s="0" t="s">
        <v>120</v>
      </c>
      <c r="G35" s="0" t="s">
        <v>121</v>
      </c>
      <c r="H35" s="9" t="n">
        <v>7280</v>
      </c>
    </row>
    <row r="36" customFormat="false" ht="15" hidden="false" customHeight="false" outlineLevel="0" collapsed="false">
      <c r="A36" s="0" t="n">
        <v>2024</v>
      </c>
      <c r="B36" s="0" t="n">
        <v>1</v>
      </c>
      <c r="C36" s="0" t="s">
        <v>35</v>
      </c>
      <c r="D36" s="0" t="s">
        <v>53</v>
      </c>
      <c r="E36" s="0" t="s">
        <v>14</v>
      </c>
      <c r="F36" s="0" t="s">
        <v>122</v>
      </c>
      <c r="G36" s="0" t="s">
        <v>123</v>
      </c>
      <c r="H36" s="9" t="n">
        <v>9210</v>
      </c>
    </row>
    <row r="37" customFormat="false" ht="15" hidden="false" customHeight="false" outlineLevel="0" collapsed="false">
      <c r="A37" s="0" t="n">
        <v>2024</v>
      </c>
      <c r="B37" s="0" t="n">
        <v>1</v>
      </c>
      <c r="C37" s="0" t="s">
        <v>35</v>
      </c>
      <c r="D37" s="0" t="s">
        <v>53</v>
      </c>
      <c r="E37" s="0" t="s">
        <v>14</v>
      </c>
      <c r="F37" s="0" t="s">
        <v>124</v>
      </c>
      <c r="G37" s="0" t="s">
        <v>125</v>
      </c>
      <c r="H37" s="9" t="n">
        <v>32921.1</v>
      </c>
    </row>
    <row r="38" customFormat="false" ht="15" hidden="false" customHeight="false" outlineLevel="0" collapsed="false">
      <c r="A38" s="0" t="n">
        <v>2024</v>
      </c>
      <c r="B38" s="0" t="n">
        <v>1</v>
      </c>
      <c r="C38" s="0" t="s">
        <v>35</v>
      </c>
      <c r="D38" s="0" t="s">
        <v>53</v>
      </c>
      <c r="E38" s="0" t="s">
        <v>14</v>
      </c>
      <c r="F38" s="0" t="s">
        <v>126</v>
      </c>
      <c r="G38" s="0" t="s">
        <v>127</v>
      </c>
      <c r="H38" s="9" t="n">
        <v>13624</v>
      </c>
    </row>
    <row r="39" customFormat="false" ht="15" hidden="false" customHeight="false" outlineLevel="0" collapsed="false">
      <c r="A39" s="0" t="n">
        <v>2024</v>
      </c>
      <c r="B39" s="0" t="n">
        <v>1</v>
      </c>
      <c r="C39" s="0" t="s">
        <v>35</v>
      </c>
      <c r="D39" s="0" t="s">
        <v>53</v>
      </c>
      <c r="E39" s="0" t="s">
        <v>14</v>
      </c>
      <c r="F39" s="0" t="s">
        <v>128</v>
      </c>
      <c r="G39" s="0" t="s">
        <v>129</v>
      </c>
      <c r="H39" s="9" t="n">
        <v>5364.1</v>
      </c>
    </row>
    <row r="40" customFormat="false" ht="15" hidden="false" customHeight="false" outlineLevel="0" collapsed="false">
      <c r="A40" s="0" t="n">
        <v>2024</v>
      </c>
      <c r="B40" s="0" t="n">
        <v>1</v>
      </c>
      <c r="C40" s="0" t="s">
        <v>35</v>
      </c>
      <c r="D40" s="0" t="s">
        <v>53</v>
      </c>
      <c r="E40" s="0" t="s">
        <v>14</v>
      </c>
      <c r="F40" s="0" t="s">
        <v>130</v>
      </c>
      <c r="G40" s="0" t="s">
        <v>131</v>
      </c>
      <c r="H40" s="9" t="n">
        <v>844.4</v>
      </c>
    </row>
    <row r="41" customFormat="false" ht="15" hidden="false" customHeight="false" outlineLevel="0" collapsed="false">
      <c r="A41" s="0" t="n">
        <v>2024</v>
      </c>
      <c r="B41" s="0" t="n">
        <v>1</v>
      </c>
      <c r="C41" s="0" t="s">
        <v>35</v>
      </c>
      <c r="D41" s="0" t="s">
        <v>53</v>
      </c>
      <c r="E41" s="0" t="s">
        <v>14</v>
      </c>
      <c r="F41" s="0" t="s">
        <v>132</v>
      </c>
      <c r="G41" s="0" t="s">
        <v>133</v>
      </c>
      <c r="H41" s="9" t="n">
        <v>7080</v>
      </c>
    </row>
    <row r="42" customFormat="false" ht="15" hidden="false" customHeight="false" outlineLevel="0" collapsed="false">
      <c r="A42" s="0" t="n">
        <v>2024</v>
      </c>
      <c r="B42" s="0" t="n">
        <v>1</v>
      </c>
      <c r="C42" s="0" t="s">
        <v>35</v>
      </c>
      <c r="D42" s="0" t="s">
        <v>53</v>
      </c>
      <c r="E42" s="0" t="s">
        <v>14</v>
      </c>
      <c r="F42" s="0" t="s">
        <v>134</v>
      </c>
      <c r="G42" s="0" t="s">
        <v>135</v>
      </c>
      <c r="H42" s="9" t="n">
        <v>3230.37</v>
      </c>
    </row>
    <row r="43" customFormat="false" ht="15" hidden="false" customHeight="false" outlineLevel="0" collapsed="false">
      <c r="A43" s="0" t="n">
        <v>2024</v>
      </c>
      <c r="B43" s="0" t="n">
        <v>1</v>
      </c>
      <c r="C43" s="0" t="s">
        <v>35</v>
      </c>
      <c r="D43" s="0" t="s">
        <v>53</v>
      </c>
      <c r="E43" s="0" t="s">
        <v>14</v>
      </c>
      <c r="F43" s="0" t="s">
        <v>136</v>
      </c>
      <c r="G43" s="0" t="s">
        <v>137</v>
      </c>
      <c r="H43" s="9" t="n">
        <v>56607.93</v>
      </c>
    </row>
    <row r="44" customFormat="false" ht="15" hidden="false" customHeight="false" outlineLevel="0" collapsed="false">
      <c r="A44" s="0" t="n">
        <v>2024</v>
      </c>
      <c r="B44" s="0" t="n">
        <v>1</v>
      </c>
      <c r="C44" s="0" t="s">
        <v>35</v>
      </c>
      <c r="D44" s="0" t="s">
        <v>53</v>
      </c>
      <c r="E44" s="0" t="s">
        <v>14</v>
      </c>
      <c r="F44" s="0" t="s">
        <v>138</v>
      </c>
      <c r="G44" s="0" t="s">
        <v>139</v>
      </c>
      <c r="H44" s="9" t="n">
        <v>369.05</v>
      </c>
    </row>
    <row r="45" customFormat="false" ht="15" hidden="false" customHeight="false" outlineLevel="0" collapsed="false">
      <c r="A45" s="0" t="n">
        <v>2024</v>
      </c>
      <c r="B45" s="0" t="n">
        <v>1</v>
      </c>
      <c r="C45" s="0" t="s">
        <v>35</v>
      </c>
      <c r="D45" s="0" t="s">
        <v>53</v>
      </c>
      <c r="E45" s="0" t="s">
        <v>14</v>
      </c>
      <c r="F45" s="0" t="s">
        <v>140</v>
      </c>
      <c r="G45" s="0" t="s">
        <v>141</v>
      </c>
      <c r="H45" s="9" t="n">
        <v>20848</v>
      </c>
    </row>
    <row r="46" customFormat="false" ht="15" hidden="false" customHeight="false" outlineLevel="0" collapsed="false">
      <c r="A46" s="0" t="n">
        <v>2024</v>
      </c>
      <c r="B46" s="0" t="n">
        <v>1</v>
      </c>
      <c r="C46" s="0" t="s">
        <v>35</v>
      </c>
      <c r="D46" s="0" t="s">
        <v>53</v>
      </c>
      <c r="E46" s="0" t="s">
        <v>14</v>
      </c>
      <c r="F46" s="0" t="s">
        <v>142</v>
      </c>
      <c r="G46" s="0" t="s">
        <v>143</v>
      </c>
      <c r="H46" s="9" t="n">
        <v>9917.75</v>
      </c>
    </row>
    <row r="47" customFormat="false" ht="15" hidden="false" customHeight="false" outlineLevel="0" collapsed="false">
      <c r="A47" s="0" t="n">
        <v>2024</v>
      </c>
      <c r="B47" s="0" t="n">
        <v>1</v>
      </c>
      <c r="C47" s="0" t="s">
        <v>35</v>
      </c>
      <c r="D47" s="0" t="s">
        <v>53</v>
      </c>
      <c r="E47" s="0" t="s">
        <v>14</v>
      </c>
      <c r="F47" s="0" t="s">
        <v>144</v>
      </c>
      <c r="G47" s="0" t="s">
        <v>145</v>
      </c>
      <c r="H47" s="9" t="n">
        <v>39578.08</v>
      </c>
    </row>
    <row r="48" customFormat="false" ht="15" hidden="false" customHeight="false" outlineLevel="0" collapsed="false">
      <c r="A48" s="0" t="n">
        <v>2024</v>
      </c>
      <c r="B48" s="0" t="n">
        <v>1</v>
      </c>
      <c r="C48" s="0" t="s">
        <v>35</v>
      </c>
      <c r="D48" s="0" t="s">
        <v>53</v>
      </c>
      <c r="E48" s="0" t="s">
        <v>14</v>
      </c>
      <c r="F48" s="0" t="s">
        <v>146</v>
      </c>
      <c r="G48" s="0" t="s">
        <v>147</v>
      </c>
      <c r="H48" s="9" t="n">
        <v>7466.84</v>
      </c>
    </row>
    <row r="49" customFormat="false" ht="15" hidden="false" customHeight="false" outlineLevel="0" collapsed="false">
      <c r="A49" s="0" t="n">
        <v>2024</v>
      </c>
      <c r="B49" s="0" t="n">
        <v>1</v>
      </c>
      <c r="C49" s="0" t="s">
        <v>35</v>
      </c>
      <c r="D49" s="0" t="s">
        <v>53</v>
      </c>
      <c r="E49" s="0" t="s">
        <v>14</v>
      </c>
      <c r="F49" s="0" t="s">
        <v>148</v>
      </c>
      <c r="G49" s="0" t="s">
        <v>149</v>
      </c>
      <c r="H49" s="9" t="n">
        <v>8934</v>
      </c>
    </row>
    <row r="50" customFormat="false" ht="15" hidden="false" customHeight="false" outlineLevel="0" collapsed="false">
      <c r="A50" s="0" t="n">
        <v>2024</v>
      </c>
      <c r="B50" s="0" t="n">
        <v>1</v>
      </c>
      <c r="C50" s="0" t="s">
        <v>35</v>
      </c>
      <c r="D50" s="0" t="s">
        <v>53</v>
      </c>
      <c r="E50" s="0" t="s">
        <v>14</v>
      </c>
      <c r="F50" s="0" t="s">
        <v>150</v>
      </c>
      <c r="G50" s="0" t="s">
        <v>151</v>
      </c>
      <c r="H50" s="9" t="n">
        <v>3744.78</v>
      </c>
    </row>
    <row r="51" customFormat="false" ht="15" hidden="false" customHeight="false" outlineLevel="0" collapsed="false">
      <c r="A51" s="0" t="n">
        <v>2024</v>
      </c>
      <c r="B51" s="0" t="n">
        <v>1</v>
      </c>
      <c r="C51" s="0" t="s">
        <v>35</v>
      </c>
      <c r="D51" s="0" t="s">
        <v>53</v>
      </c>
      <c r="E51" s="0" t="s">
        <v>14</v>
      </c>
      <c r="F51" s="0" t="s">
        <v>152</v>
      </c>
      <c r="G51" s="0" t="s">
        <v>153</v>
      </c>
      <c r="H51" s="9" t="n">
        <v>35219.53</v>
      </c>
    </row>
    <row r="52" customFormat="false" ht="15" hidden="false" customHeight="false" outlineLevel="0" collapsed="false">
      <c r="A52" s="0" t="n">
        <v>2024</v>
      </c>
      <c r="B52" s="0" t="n">
        <v>1</v>
      </c>
      <c r="C52" s="0" t="s">
        <v>35</v>
      </c>
      <c r="D52" s="0" t="s">
        <v>53</v>
      </c>
      <c r="E52" s="0" t="s">
        <v>14</v>
      </c>
      <c r="F52" s="0" t="s">
        <v>154</v>
      </c>
      <c r="G52" s="0" t="s">
        <v>155</v>
      </c>
      <c r="H52" s="9" t="n">
        <v>24182.71</v>
      </c>
    </row>
    <row r="53" customFormat="false" ht="15" hidden="false" customHeight="false" outlineLevel="0" collapsed="false">
      <c r="A53" s="0" t="n">
        <v>2024</v>
      </c>
      <c r="B53" s="0" t="n">
        <v>1</v>
      </c>
      <c r="C53" s="0" t="s">
        <v>35</v>
      </c>
      <c r="D53" s="0" t="s">
        <v>53</v>
      </c>
      <c r="E53" s="0" t="s">
        <v>14</v>
      </c>
      <c r="F53" s="0" t="s">
        <v>156</v>
      </c>
      <c r="G53" s="0" t="s">
        <v>157</v>
      </c>
      <c r="H53" s="9" t="n">
        <v>10005.11</v>
      </c>
    </row>
    <row r="54" customFormat="false" ht="15" hidden="false" customHeight="false" outlineLevel="0" collapsed="false">
      <c r="A54" s="0" t="n">
        <v>2024</v>
      </c>
      <c r="B54" s="0" t="n">
        <v>1</v>
      </c>
      <c r="C54" s="0" t="s">
        <v>35</v>
      </c>
      <c r="D54" s="0" t="s">
        <v>53</v>
      </c>
      <c r="E54" s="0" t="s">
        <v>14</v>
      </c>
      <c r="F54" s="0" t="s">
        <v>158</v>
      </c>
      <c r="G54" s="0" t="s">
        <v>159</v>
      </c>
      <c r="H54" s="9" t="n">
        <v>27028</v>
      </c>
    </row>
    <row r="55" customFormat="false" ht="15" hidden="false" customHeight="false" outlineLevel="0" collapsed="false">
      <c r="A55" s="0" t="n">
        <v>2024</v>
      </c>
      <c r="B55" s="0" t="n">
        <v>1</v>
      </c>
      <c r="C55" s="0" t="s">
        <v>35</v>
      </c>
      <c r="D55" s="0" t="s">
        <v>53</v>
      </c>
      <c r="E55" s="0" t="s">
        <v>14</v>
      </c>
      <c r="F55" s="0" t="s">
        <v>160</v>
      </c>
      <c r="G55" s="0" t="s">
        <v>161</v>
      </c>
      <c r="H55" s="9" t="n">
        <v>31778.7</v>
      </c>
    </row>
    <row r="56" customFormat="false" ht="15" hidden="false" customHeight="false" outlineLevel="0" collapsed="false">
      <c r="A56" s="0" t="n">
        <v>2024</v>
      </c>
      <c r="B56" s="0" t="n">
        <v>1</v>
      </c>
      <c r="C56" s="0" t="s">
        <v>35</v>
      </c>
      <c r="D56" s="0" t="s">
        <v>53</v>
      </c>
      <c r="E56" s="0" t="s">
        <v>14</v>
      </c>
      <c r="F56" s="0" t="s">
        <v>162</v>
      </c>
      <c r="G56" s="0" t="s">
        <v>163</v>
      </c>
      <c r="H56" s="9" t="n">
        <v>14085.84</v>
      </c>
    </row>
    <row r="57" customFormat="false" ht="15" hidden="false" customHeight="false" outlineLevel="0" collapsed="false">
      <c r="A57" s="0" t="n">
        <v>2024</v>
      </c>
      <c r="B57" s="0" t="n">
        <v>1</v>
      </c>
      <c r="C57" s="0" t="s">
        <v>35</v>
      </c>
      <c r="D57" s="0" t="s">
        <v>53</v>
      </c>
      <c r="E57" s="0" t="s">
        <v>14</v>
      </c>
      <c r="F57" s="0" t="s">
        <v>164</v>
      </c>
      <c r="G57" s="0" t="s">
        <v>165</v>
      </c>
      <c r="H57" s="9" t="n">
        <v>1162.2</v>
      </c>
    </row>
    <row r="58" customFormat="false" ht="15" hidden="false" customHeight="false" outlineLevel="0" collapsed="false">
      <c r="A58" s="0" t="n">
        <v>2024</v>
      </c>
      <c r="B58" s="0" t="n">
        <v>1</v>
      </c>
      <c r="C58" s="0" t="s">
        <v>35</v>
      </c>
      <c r="D58" s="0" t="s">
        <v>53</v>
      </c>
      <c r="E58" s="0" t="s">
        <v>14</v>
      </c>
      <c r="F58" s="0" t="s">
        <v>166</v>
      </c>
      <c r="G58" s="0" t="s">
        <v>167</v>
      </c>
      <c r="H58" s="9" t="n">
        <v>1356.36</v>
      </c>
    </row>
    <row r="59" customFormat="false" ht="15" hidden="false" customHeight="false" outlineLevel="0" collapsed="false">
      <c r="A59" s="0" t="n">
        <v>2024</v>
      </c>
      <c r="B59" s="0" t="n">
        <v>1</v>
      </c>
      <c r="C59" s="0" t="s">
        <v>35</v>
      </c>
      <c r="D59" s="0" t="s">
        <v>53</v>
      </c>
      <c r="E59" s="0" t="s">
        <v>14</v>
      </c>
      <c r="F59" s="0" t="s">
        <v>168</v>
      </c>
      <c r="G59" s="0" t="s">
        <v>169</v>
      </c>
      <c r="H59" s="9" t="n">
        <v>1061.15</v>
      </c>
    </row>
    <row r="60" customFormat="false" ht="15" hidden="false" customHeight="false" outlineLevel="0" collapsed="false">
      <c r="A60" s="0" t="n">
        <v>2024</v>
      </c>
      <c r="B60" s="0" t="n">
        <v>1</v>
      </c>
      <c r="C60" s="0" t="s">
        <v>35</v>
      </c>
      <c r="D60" s="0" t="s">
        <v>53</v>
      </c>
      <c r="E60" s="0" t="s">
        <v>14</v>
      </c>
      <c r="F60" s="0" t="s">
        <v>170</v>
      </c>
      <c r="G60" s="0" t="s">
        <v>171</v>
      </c>
      <c r="H60" s="9" t="n">
        <v>775.2</v>
      </c>
    </row>
    <row r="61" customFormat="false" ht="15" hidden="false" customHeight="false" outlineLevel="0" collapsed="false">
      <c r="A61" s="0" t="n">
        <v>2024</v>
      </c>
      <c r="B61" s="0" t="n">
        <v>1</v>
      </c>
      <c r="C61" s="0" t="s">
        <v>35</v>
      </c>
      <c r="D61" s="0" t="s">
        <v>53</v>
      </c>
      <c r="E61" s="0" t="s">
        <v>14</v>
      </c>
      <c r="F61" s="0" t="s">
        <v>172</v>
      </c>
      <c r="G61" s="0" t="s">
        <v>173</v>
      </c>
      <c r="H61" s="9" t="n">
        <v>14536</v>
      </c>
    </row>
    <row r="62" customFormat="false" ht="15" hidden="false" customHeight="false" outlineLevel="0" collapsed="false">
      <c r="A62" s="0" t="n">
        <v>2024</v>
      </c>
      <c r="B62" s="0" t="n">
        <v>1</v>
      </c>
      <c r="C62" s="0" t="s">
        <v>35</v>
      </c>
      <c r="D62" s="0" t="s">
        <v>53</v>
      </c>
      <c r="E62" s="0" t="s">
        <v>14</v>
      </c>
      <c r="F62" s="0" t="s">
        <v>174</v>
      </c>
      <c r="G62" s="0" t="s">
        <v>175</v>
      </c>
      <c r="H62" s="9" t="n">
        <v>2925.3</v>
      </c>
    </row>
    <row r="63" customFormat="false" ht="15" hidden="false" customHeight="false" outlineLevel="0" collapsed="false">
      <c r="A63" s="0" t="n">
        <v>2024</v>
      </c>
      <c r="B63" s="0" t="n">
        <v>1</v>
      </c>
      <c r="C63" s="0" t="s">
        <v>35</v>
      </c>
      <c r="D63" s="0" t="s">
        <v>53</v>
      </c>
      <c r="E63" s="0" t="s">
        <v>14</v>
      </c>
      <c r="F63" s="0" t="s">
        <v>176</v>
      </c>
      <c r="G63" s="0" t="s">
        <v>177</v>
      </c>
      <c r="H63" s="9" t="n">
        <v>2080.74</v>
      </c>
    </row>
    <row r="64" customFormat="false" ht="15" hidden="false" customHeight="false" outlineLevel="0" collapsed="false">
      <c r="A64" s="0" t="n">
        <v>2024</v>
      </c>
      <c r="B64" s="0" t="n">
        <v>1</v>
      </c>
      <c r="C64" s="0" t="s">
        <v>35</v>
      </c>
      <c r="D64" s="0" t="s">
        <v>53</v>
      </c>
      <c r="E64" s="0" t="s">
        <v>14</v>
      </c>
      <c r="F64" s="0" t="s">
        <v>178</v>
      </c>
      <c r="G64" s="0" t="s">
        <v>179</v>
      </c>
      <c r="H64" s="9" t="n">
        <v>127424.85</v>
      </c>
    </row>
    <row r="65" customFormat="false" ht="15" hidden="false" customHeight="false" outlineLevel="0" collapsed="false">
      <c r="A65" s="0" t="n">
        <v>2024</v>
      </c>
      <c r="B65" s="0" t="n">
        <v>1</v>
      </c>
      <c r="C65" s="0" t="s">
        <v>35</v>
      </c>
      <c r="D65" s="0" t="s">
        <v>53</v>
      </c>
      <c r="E65" s="0" t="s">
        <v>14</v>
      </c>
      <c r="F65" s="0" t="s">
        <v>180</v>
      </c>
      <c r="G65" s="0" t="s">
        <v>181</v>
      </c>
      <c r="H65" s="9" t="n">
        <v>9405.16</v>
      </c>
    </row>
    <row r="66" customFormat="false" ht="15" hidden="false" customHeight="false" outlineLevel="0" collapsed="false">
      <c r="A66" s="0" t="n">
        <v>2024</v>
      </c>
      <c r="B66" s="0" t="n">
        <v>1</v>
      </c>
      <c r="C66" s="0" t="s">
        <v>35</v>
      </c>
      <c r="D66" s="0" t="s">
        <v>53</v>
      </c>
      <c r="E66" s="0" t="s">
        <v>14</v>
      </c>
      <c r="F66" s="0" t="s">
        <v>182</v>
      </c>
      <c r="G66" s="0" t="s">
        <v>183</v>
      </c>
      <c r="H66" s="9" t="n">
        <v>1190.88</v>
      </c>
    </row>
    <row r="67" customFormat="false" ht="15" hidden="false" customHeight="false" outlineLevel="0" collapsed="false">
      <c r="A67" s="0" t="n">
        <v>2024</v>
      </c>
      <c r="B67" s="0" t="n">
        <v>1</v>
      </c>
      <c r="C67" s="0" t="s">
        <v>35</v>
      </c>
      <c r="D67" s="0" t="s">
        <v>53</v>
      </c>
      <c r="E67" s="0" t="s">
        <v>14</v>
      </c>
      <c r="F67" s="0" t="s">
        <v>184</v>
      </c>
      <c r="G67" s="0" t="s">
        <v>185</v>
      </c>
      <c r="H67" s="9" t="n">
        <v>10443.78</v>
      </c>
    </row>
    <row r="68" customFormat="false" ht="15" hidden="false" customHeight="false" outlineLevel="0" collapsed="false">
      <c r="A68" s="0" t="n">
        <v>2024</v>
      </c>
      <c r="B68" s="0" t="n">
        <v>1</v>
      </c>
      <c r="C68" s="0" t="s">
        <v>35</v>
      </c>
      <c r="D68" s="0" t="s">
        <v>53</v>
      </c>
      <c r="E68" s="0" t="s">
        <v>14</v>
      </c>
      <c r="F68" s="0" t="s">
        <v>186</v>
      </c>
      <c r="G68" s="0" t="s">
        <v>187</v>
      </c>
      <c r="H68" s="9" t="n">
        <v>2825.98</v>
      </c>
    </row>
    <row r="69" customFormat="false" ht="15" hidden="false" customHeight="false" outlineLevel="0" collapsed="false">
      <c r="A69" s="0" t="n">
        <v>2024</v>
      </c>
      <c r="B69" s="0" t="n">
        <v>1</v>
      </c>
      <c r="C69" s="0" t="s">
        <v>35</v>
      </c>
      <c r="D69" s="0" t="s">
        <v>53</v>
      </c>
      <c r="E69" s="0" t="s">
        <v>14</v>
      </c>
      <c r="F69" s="0" t="s">
        <v>188</v>
      </c>
      <c r="G69" s="0" t="s">
        <v>189</v>
      </c>
      <c r="H69" s="9" t="n">
        <v>1819.11</v>
      </c>
    </row>
    <row r="70" customFormat="false" ht="15" hidden="false" customHeight="false" outlineLevel="0" collapsed="false">
      <c r="A70" s="0" t="n">
        <v>2024</v>
      </c>
      <c r="B70" s="0" t="n">
        <v>1</v>
      </c>
      <c r="C70" s="0" t="s">
        <v>35</v>
      </c>
      <c r="D70" s="0" t="s">
        <v>53</v>
      </c>
      <c r="E70" s="0" t="s">
        <v>14</v>
      </c>
      <c r="F70" s="0" t="s">
        <v>190</v>
      </c>
      <c r="G70" s="0" t="s">
        <v>191</v>
      </c>
      <c r="H70" s="9" t="n">
        <v>56060.78</v>
      </c>
    </row>
    <row r="71" customFormat="false" ht="15" hidden="false" customHeight="false" outlineLevel="0" collapsed="false">
      <c r="A71" s="0" t="n">
        <v>2024</v>
      </c>
      <c r="B71" s="0" t="n">
        <v>1</v>
      </c>
      <c r="C71" s="0" t="s">
        <v>35</v>
      </c>
      <c r="D71" s="0" t="s">
        <v>53</v>
      </c>
      <c r="E71" s="0" t="s">
        <v>14</v>
      </c>
      <c r="F71" s="0" t="s">
        <v>192</v>
      </c>
      <c r="G71" s="0" t="s">
        <v>193</v>
      </c>
      <c r="H71" s="9" t="n">
        <v>3556.3</v>
      </c>
    </row>
    <row r="72" customFormat="false" ht="15" hidden="false" customHeight="false" outlineLevel="0" collapsed="false">
      <c r="A72" s="0" t="n">
        <v>2024</v>
      </c>
      <c r="B72" s="0" t="n">
        <v>1</v>
      </c>
      <c r="C72" s="0" t="s">
        <v>35</v>
      </c>
      <c r="D72" s="0" t="s">
        <v>53</v>
      </c>
      <c r="E72" s="0" t="s">
        <v>14</v>
      </c>
      <c r="F72" s="0" t="s">
        <v>194</v>
      </c>
      <c r="G72" s="0" t="s">
        <v>195</v>
      </c>
      <c r="H72" s="9" t="n">
        <v>18660</v>
      </c>
    </row>
    <row r="73" customFormat="false" ht="15" hidden="false" customHeight="false" outlineLevel="0" collapsed="false">
      <c r="A73" s="0" t="n">
        <v>2024</v>
      </c>
      <c r="B73" s="0" t="n">
        <v>1</v>
      </c>
      <c r="C73" s="0" t="s">
        <v>35</v>
      </c>
      <c r="D73" s="0" t="s">
        <v>53</v>
      </c>
      <c r="E73" s="0" t="s">
        <v>14</v>
      </c>
      <c r="F73" s="0" t="s">
        <v>196</v>
      </c>
      <c r="G73" s="0" t="s">
        <v>197</v>
      </c>
      <c r="H73" s="9" t="n">
        <v>3400</v>
      </c>
    </row>
    <row r="74" customFormat="false" ht="15" hidden="false" customHeight="false" outlineLevel="0" collapsed="false">
      <c r="A74" s="0" t="n">
        <v>2024</v>
      </c>
      <c r="B74" s="0" t="n">
        <v>1</v>
      </c>
      <c r="C74" s="0" t="s">
        <v>35</v>
      </c>
      <c r="D74" s="0" t="s">
        <v>53</v>
      </c>
      <c r="E74" s="0" t="s">
        <v>14</v>
      </c>
      <c r="F74" s="0" t="s">
        <v>198</v>
      </c>
      <c r="G74" s="0" t="s">
        <v>199</v>
      </c>
      <c r="H74" s="9" t="n">
        <v>2090.88</v>
      </c>
    </row>
    <row r="75" customFormat="false" ht="15" hidden="false" customHeight="false" outlineLevel="0" collapsed="false">
      <c r="A75" s="0" t="n">
        <v>2024</v>
      </c>
      <c r="B75" s="0" t="n">
        <v>1</v>
      </c>
      <c r="C75" s="0" t="s">
        <v>35</v>
      </c>
      <c r="D75" s="0" t="s">
        <v>53</v>
      </c>
      <c r="E75" s="0" t="s">
        <v>14</v>
      </c>
      <c r="F75" s="0" t="s">
        <v>200</v>
      </c>
      <c r="G75" s="0" t="s">
        <v>201</v>
      </c>
      <c r="H75" s="9" t="n">
        <v>3080</v>
      </c>
    </row>
    <row r="76" customFormat="false" ht="15" hidden="false" customHeight="false" outlineLevel="0" collapsed="false">
      <c r="A76" s="0" t="n">
        <v>2024</v>
      </c>
      <c r="B76" s="0" t="n">
        <v>1</v>
      </c>
      <c r="C76" s="0" t="s">
        <v>35</v>
      </c>
      <c r="D76" s="0" t="s">
        <v>53</v>
      </c>
      <c r="E76" s="0" t="s">
        <v>14</v>
      </c>
      <c r="F76" s="0" t="s">
        <v>202</v>
      </c>
      <c r="G76" s="0" t="s">
        <v>203</v>
      </c>
      <c r="H76" s="9" t="n">
        <v>906.82</v>
      </c>
    </row>
    <row r="77" customFormat="false" ht="15" hidden="false" customHeight="false" outlineLevel="0" collapsed="false">
      <c r="A77" s="0" t="n">
        <v>2024</v>
      </c>
      <c r="B77" s="0" t="n">
        <v>1</v>
      </c>
      <c r="C77" s="0" t="s">
        <v>35</v>
      </c>
      <c r="D77" s="0" t="s">
        <v>53</v>
      </c>
      <c r="E77" s="0" t="s">
        <v>14</v>
      </c>
      <c r="F77" s="0" t="s">
        <v>204</v>
      </c>
      <c r="G77" s="0" t="s">
        <v>205</v>
      </c>
      <c r="H77" s="9" t="n">
        <v>35637.5</v>
      </c>
    </row>
    <row r="78" customFormat="false" ht="15" hidden="false" customHeight="false" outlineLevel="0" collapsed="false">
      <c r="A78" s="0" t="n">
        <v>2024</v>
      </c>
      <c r="B78" s="0" t="n">
        <v>1</v>
      </c>
      <c r="C78" s="0" t="s">
        <v>35</v>
      </c>
      <c r="D78" s="0" t="s">
        <v>53</v>
      </c>
      <c r="E78" s="0" t="s">
        <v>14</v>
      </c>
      <c r="F78" s="0" t="s">
        <v>206</v>
      </c>
      <c r="G78" s="0" t="s">
        <v>207</v>
      </c>
      <c r="H78" s="9" t="n">
        <v>2813.56</v>
      </c>
    </row>
    <row r="79" customFormat="false" ht="15" hidden="false" customHeight="false" outlineLevel="0" collapsed="false">
      <c r="A79" s="0" t="n">
        <v>2024</v>
      </c>
      <c r="B79" s="0" t="n">
        <v>1</v>
      </c>
      <c r="C79" s="0" t="s">
        <v>35</v>
      </c>
      <c r="D79" s="0" t="s">
        <v>53</v>
      </c>
      <c r="E79" s="0" t="s">
        <v>14</v>
      </c>
      <c r="F79" s="0" t="s">
        <v>208</v>
      </c>
      <c r="G79" s="0" t="s">
        <v>209</v>
      </c>
      <c r="H79" s="9" t="n">
        <v>78671.38</v>
      </c>
    </row>
    <row r="80" customFormat="false" ht="15" hidden="false" customHeight="false" outlineLevel="0" collapsed="false">
      <c r="A80" s="0" t="n">
        <v>2024</v>
      </c>
      <c r="B80" s="0" t="n">
        <v>1</v>
      </c>
      <c r="C80" s="0" t="s">
        <v>35</v>
      </c>
      <c r="D80" s="0" t="s">
        <v>53</v>
      </c>
      <c r="E80" s="0" t="s">
        <v>14</v>
      </c>
      <c r="F80" s="0" t="s">
        <v>210</v>
      </c>
      <c r="G80" s="0" t="s">
        <v>211</v>
      </c>
      <c r="H80" s="9" t="n">
        <v>1354.47</v>
      </c>
    </row>
    <row r="81" customFormat="false" ht="15" hidden="false" customHeight="false" outlineLevel="0" collapsed="false">
      <c r="A81" s="0" t="n">
        <v>2024</v>
      </c>
      <c r="B81" s="0" t="n">
        <v>1</v>
      </c>
      <c r="C81" s="0" t="s">
        <v>35</v>
      </c>
      <c r="D81" s="0" t="s">
        <v>53</v>
      </c>
      <c r="E81" s="0" t="s">
        <v>14</v>
      </c>
      <c r="F81" s="0" t="s">
        <v>212</v>
      </c>
      <c r="G81" s="0" t="s">
        <v>213</v>
      </c>
      <c r="H81" s="9" t="n">
        <v>4945.92</v>
      </c>
    </row>
    <row r="82" customFormat="false" ht="15" hidden="false" customHeight="false" outlineLevel="0" collapsed="false">
      <c r="A82" s="0" t="n">
        <v>2024</v>
      </c>
      <c r="B82" s="0" t="n">
        <v>1</v>
      </c>
      <c r="C82" s="0" t="s">
        <v>35</v>
      </c>
      <c r="D82" s="0" t="s">
        <v>53</v>
      </c>
      <c r="E82" s="0" t="s">
        <v>14</v>
      </c>
      <c r="F82" s="0" t="s">
        <v>214</v>
      </c>
      <c r="G82" s="0" t="s">
        <v>215</v>
      </c>
      <c r="H82" s="9" t="n">
        <v>7934.04</v>
      </c>
    </row>
    <row r="83" customFormat="false" ht="15" hidden="false" customHeight="false" outlineLevel="0" collapsed="false">
      <c r="A83" s="0" t="n">
        <v>2024</v>
      </c>
      <c r="B83" s="0" t="n">
        <v>1</v>
      </c>
      <c r="C83" s="0" t="s">
        <v>35</v>
      </c>
      <c r="D83" s="0" t="s">
        <v>53</v>
      </c>
      <c r="E83" s="0" t="s">
        <v>14</v>
      </c>
      <c r="F83" s="0" t="s">
        <v>216</v>
      </c>
      <c r="G83" s="0" t="s">
        <v>217</v>
      </c>
      <c r="H83" s="9" t="n">
        <v>5849.57</v>
      </c>
    </row>
    <row r="84" customFormat="false" ht="15" hidden="false" customHeight="false" outlineLevel="0" collapsed="false">
      <c r="A84" s="0" t="n">
        <v>2024</v>
      </c>
      <c r="B84" s="0" t="n">
        <v>1</v>
      </c>
      <c r="C84" s="0" t="s">
        <v>35</v>
      </c>
      <c r="D84" s="0" t="s">
        <v>53</v>
      </c>
      <c r="E84" s="0" t="s">
        <v>14</v>
      </c>
      <c r="F84" s="0" t="s">
        <v>218</v>
      </c>
      <c r="G84" s="0" t="s">
        <v>219</v>
      </c>
      <c r="H84" s="9" t="n">
        <v>2574.56</v>
      </c>
    </row>
    <row r="85" customFormat="false" ht="15" hidden="false" customHeight="false" outlineLevel="0" collapsed="false">
      <c r="A85" s="0" t="n">
        <v>2024</v>
      </c>
      <c r="B85" s="0" t="n">
        <v>1</v>
      </c>
      <c r="C85" s="0" t="s">
        <v>35</v>
      </c>
      <c r="D85" s="0" t="s">
        <v>53</v>
      </c>
      <c r="E85" s="0" t="s">
        <v>14</v>
      </c>
      <c r="F85" s="0" t="s">
        <v>220</v>
      </c>
      <c r="G85" s="0" t="s">
        <v>221</v>
      </c>
      <c r="H85" s="9" t="n">
        <v>51061</v>
      </c>
    </row>
    <row r="86" customFormat="false" ht="15" hidden="false" customHeight="false" outlineLevel="0" collapsed="false">
      <c r="A86" s="0" t="n">
        <v>2024</v>
      </c>
      <c r="B86" s="0" t="n">
        <v>1</v>
      </c>
      <c r="C86" s="0" t="s">
        <v>35</v>
      </c>
      <c r="D86" s="0" t="s">
        <v>53</v>
      </c>
      <c r="E86" s="0" t="s">
        <v>14</v>
      </c>
      <c r="F86" s="0" t="s">
        <v>222</v>
      </c>
      <c r="G86" s="0" t="s">
        <v>223</v>
      </c>
      <c r="H86" s="9" t="n">
        <v>1384.44</v>
      </c>
    </row>
    <row r="87" customFormat="false" ht="15" hidden="false" customHeight="false" outlineLevel="0" collapsed="false">
      <c r="A87" s="0" t="n">
        <v>2024</v>
      </c>
      <c r="B87" s="0" t="n">
        <v>1</v>
      </c>
      <c r="C87" s="0" t="s">
        <v>35</v>
      </c>
      <c r="D87" s="0" t="s">
        <v>53</v>
      </c>
      <c r="E87" s="0" t="s">
        <v>14</v>
      </c>
      <c r="F87" s="0" t="s">
        <v>224</v>
      </c>
      <c r="G87" s="0" t="s">
        <v>225</v>
      </c>
      <c r="H87" s="9" t="n">
        <v>18671.52</v>
      </c>
    </row>
    <row r="88" customFormat="false" ht="15" hidden="false" customHeight="false" outlineLevel="0" collapsed="false">
      <c r="A88" s="0" t="n">
        <v>2024</v>
      </c>
      <c r="B88" s="0" t="n">
        <v>1</v>
      </c>
      <c r="C88" s="0" t="s">
        <v>35</v>
      </c>
      <c r="D88" s="0" t="s">
        <v>53</v>
      </c>
      <c r="E88" s="0" t="s">
        <v>14</v>
      </c>
      <c r="F88" s="0" t="s">
        <v>226</v>
      </c>
      <c r="G88" s="0" t="s">
        <v>227</v>
      </c>
      <c r="H88" s="9" t="n">
        <v>3594</v>
      </c>
    </row>
    <row r="89" customFormat="false" ht="15" hidden="false" customHeight="false" outlineLevel="0" collapsed="false">
      <c r="A89" s="0" t="n">
        <v>2024</v>
      </c>
      <c r="B89" s="0" t="n">
        <v>1</v>
      </c>
      <c r="C89" s="0" t="s">
        <v>35</v>
      </c>
      <c r="D89" s="0" t="s">
        <v>53</v>
      </c>
      <c r="E89" s="0" t="s">
        <v>14</v>
      </c>
      <c r="F89" s="0" t="s">
        <v>228</v>
      </c>
      <c r="G89" s="0" t="s">
        <v>229</v>
      </c>
      <c r="H89" s="9" t="n">
        <v>2502.74</v>
      </c>
    </row>
    <row r="90" customFormat="false" ht="15" hidden="false" customHeight="false" outlineLevel="0" collapsed="false">
      <c r="A90" s="0" t="n">
        <v>2024</v>
      </c>
      <c r="B90" s="0" t="n">
        <v>1</v>
      </c>
      <c r="C90" s="0" t="s">
        <v>35</v>
      </c>
      <c r="D90" s="0" t="s">
        <v>53</v>
      </c>
      <c r="E90" s="0" t="s">
        <v>14</v>
      </c>
      <c r="F90" s="0" t="s">
        <v>230</v>
      </c>
      <c r="G90" s="0" t="s">
        <v>231</v>
      </c>
      <c r="H90" s="9" t="n">
        <v>5922</v>
      </c>
    </row>
    <row r="91" customFormat="false" ht="15" hidden="false" customHeight="false" outlineLevel="0" collapsed="false">
      <c r="A91" s="0" t="n">
        <v>2024</v>
      </c>
      <c r="B91" s="0" t="n">
        <v>1</v>
      </c>
      <c r="C91" s="0" t="s">
        <v>35</v>
      </c>
      <c r="D91" s="0" t="s">
        <v>53</v>
      </c>
      <c r="E91" s="0" t="s">
        <v>14</v>
      </c>
      <c r="F91" s="0" t="s">
        <v>232</v>
      </c>
      <c r="G91" s="0" t="s">
        <v>233</v>
      </c>
      <c r="H91" s="9" t="n">
        <v>5499.01</v>
      </c>
    </row>
    <row r="92" customFormat="false" ht="15" hidden="false" customHeight="false" outlineLevel="0" collapsed="false">
      <c r="A92" s="0" t="n">
        <v>2024</v>
      </c>
      <c r="B92" s="0" t="n">
        <v>1</v>
      </c>
      <c r="C92" s="0" t="s">
        <v>35</v>
      </c>
      <c r="D92" s="0" t="s">
        <v>53</v>
      </c>
      <c r="E92" s="0" t="s">
        <v>14</v>
      </c>
      <c r="F92" s="0" t="s">
        <v>234</v>
      </c>
      <c r="G92" s="0" t="s">
        <v>235</v>
      </c>
      <c r="H92" s="9" t="n">
        <v>8280</v>
      </c>
    </row>
    <row r="93" customFormat="false" ht="15" hidden="false" customHeight="false" outlineLevel="0" collapsed="false">
      <c r="A93" s="0" t="n">
        <v>2024</v>
      </c>
      <c r="B93" s="0" t="n">
        <v>1</v>
      </c>
      <c r="C93" s="0" t="s">
        <v>35</v>
      </c>
      <c r="D93" s="0" t="s">
        <v>53</v>
      </c>
      <c r="E93" s="0" t="s">
        <v>14</v>
      </c>
      <c r="F93" s="0" t="s">
        <v>236</v>
      </c>
      <c r="G93" s="0" t="s">
        <v>237</v>
      </c>
      <c r="H93" s="9" t="n">
        <v>4375.1</v>
      </c>
    </row>
    <row r="94" customFormat="false" ht="15" hidden="false" customHeight="false" outlineLevel="0" collapsed="false">
      <c r="A94" s="0" t="n">
        <v>2024</v>
      </c>
      <c r="B94" s="0" t="n">
        <v>1</v>
      </c>
      <c r="C94" s="0" t="s">
        <v>35</v>
      </c>
      <c r="D94" s="0" t="s">
        <v>53</v>
      </c>
      <c r="E94" s="0" t="s">
        <v>14</v>
      </c>
      <c r="F94" s="0" t="s">
        <v>238</v>
      </c>
      <c r="G94" s="0" t="s">
        <v>239</v>
      </c>
      <c r="H94" s="9" t="n">
        <v>1889.39</v>
      </c>
    </row>
    <row r="95" customFormat="false" ht="15" hidden="false" customHeight="false" outlineLevel="0" collapsed="false">
      <c r="A95" s="0" t="n">
        <v>2024</v>
      </c>
      <c r="B95" s="0" t="n">
        <v>1</v>
      </c>
      <c r="C95" s="0" t="s">
        <v>35</v>
      </c>
      <c r="D95" s="0" t="s">
        <v>53</v>
      </c>
      <c r="E95" s="0" t="s">
        <v>14</v>
      </c>
      <c r="F95" s="0" t="s">
        <v>240</v>
      </c>
      <c r="G95" s="0" t="s">
        <v>241</v>
      </c>
      <c r="H95" s="9" t="n">
        <v>6210</v>
      </c>
    </row>
    <row r="96" customFormat="false" ht="15" hidden="false" customHeight="false" outlineLevel="0" collapsed="false">
      <c r="A96" s="0" t="n">
        <v>2024</v>
      </c>
      <c r="B96" s="0" t="n">
        <v>1</v>
      </c>
      <c r="C96" s="0" t="s">
        <v>35</v>
      </c>
      <c r="D96" s="0" t="s">
        <v>53</v>
      </c>
      <c r="E96" s="0" t="s">
        <v>14</v>
      </c>
      <c r="F96" s="0" t="s">
        <v>242</v>
      </c>
      <c r="G96" s="0" t="s">
        <v>243</v>
      </c>
      <c r="H96" s="9" t="n">
        <v>2463.84</v>
      </c>
    </row>
    <row r="97" customFormat="false" ht="15" hidden="false" customHeight="false" outlineLevel="0" collapsed="false">
      <c r="A97" s="0" t="n">
        <v>2024</v>
      </c>
      <c r="B97" s="0" t="n">
        <v>1</v>
      </c>
      <c r="C97" s="0" t="s">
        <v>35</v>
      </c>
      <c r="D97" s="0" t="s">
        <v>53</v>
      </c>
      <c r="E97" s="0" t="s">
        <v>14</v>
      </c>
      <c r="F97" s="0" t="s">
        <v>244</v>
      </c>
      <c r="G97" s="0" t="s">
        <v>245</v>
      </c>
      <c r="H97" s="9" t="n">
        <v>2231.2</v>
      </c>
    </row>
    <row r="98" customFormat="false" ht="15" hidden="false" customHeight="false" outlineLevel="0" collapsed="false">
      <c r="A98" s="0" t="n">
        <v>2024</v>
      </c>
      <c r="B98" s="0" t="n">
        <v>1</v>
      </c>
      <c r="C98" s="0" t="s">
        <v>35</v>
      </c>
      <c r="D98" s="0" t="s">
        <v>53</v>
      </c>
      <c r="E98" s="0" t="s">
        <v>14</v>
      </c>
      <c r="F98" s="0" t="s">
        <v>246</v>
      </c>
      <c r="G98" s="0" t="s">
        <v>247</v>
      </c>
      <c r="H98" s="9" t="n">
        <v>13231.88</v>
      </c>
    </row>
    <row r="99" customFormat="false" ht="15" hidden="false" customHeight="false" outlineLevel="0" collapsed="false">
      <c r="A99" s="0" t="n">
        <v>2024</v>
      </c>
      <c r="B99" s="0" t="n">
        <v>1</v>
      </c>
      <c r="C99" s="0" t="s">
        <v>35</v>
      </c>
      <c r="D99" s="0" t="s">
        <v>53</v>
      </c>
      <c r="E99" s="0" t="s">
        <v>14</v>
      </c>
      <c r="F99" s="0" t="s">
        <v>248</v>
      </c>
      <c r="G99" s="0" t="s">
        <v>249</v>
      </c>
      <c r="H99" s="9" t="n">
        <v>17078</v>
      </c>
    </row>
    <row r="100" customFormat="false" ht="15" hidden="false" customHeight="false" outlineLevel="0" collapsed="false">
      <c r="A100" s="0" t="n">
        <v>2024</v>
      </c>
      <c r="B100" s="0" t="n">
        <v>1</v>
      </c>
      <c r="C100" s="0" t="s">
        <v>35</v>
      </c>
      <c r="D100" s="0" t="s">
        <v>53</v>
      </c>
      <c r="E100" s="0" t="s">
        <v>14</v>
      </c>
      <c r="F100" s="0" t="s">
        <v>250</v>
      </c>
      <c r="G100" s="0" t="s">
        <v>251</v>
      </c>
      <c r="H100" s="9" t="n">
        <v>904.24</v>
      </c>
    </row>
    <row r="101" customFormat="false" ht="15" hidden="false" customHeight="false" outlineLevel="0" collapsed="false">
      <c r="A101" s="0" t="n">
        <v>2024</v>
      </c>
      <c r="B101" s="0" t="n">
        <v>1</v>
      </c>
      <c r="C101" s="0" t="s">
        <v>35</v>
      </c>
      <c r="D101" s="0" t="s">
        <v>53</v>
      </c>
      <c r="E101" s="0" t="s">
        <v>14</v>
      </c>
      <c r="F101" s="0" t="s">
        <v>252</v>
      </c>
      <c r="G101" s="0" t="s">
        <v>253</v>
      </c>
      <c r="H101" s="9" t="n">
        <v>573.49</v>
      </c>
    </row>
    <row r="102" customFormat="false" ht="15" hidden="false" customHeight="false" outlineLevel="0" collapsed="false">
      <c r="A102" s="0" t="n">
        <v>2024</v>
      </c>
      <c r="B102" s="0" t="n">
        <v>1</v>
      </c>
      <c r="C102" s="0" t="s">
        <v>35</v>
      </c>
      <c r="D102" s="0" t="s">
        <v>53</v>
      </c>
      <c r="E102" s="0" t="s">
        <v>14</v>
      </c>
      <c r="F102" s="0" t="s">
        <v>254</v>
      </c>
      <c r="G102" s="0" t="s">
        <v>255</v>
      </c>
      <c r="H102" s="9" t="n">
        <v>5984</v>
      </c>
    </row>
    <row r="103" customFormat="false" ht="15" hidden="false" customHeight="false" outlineLevel="0" collapsed="false">
      <c r="A103" s="0" t="n">
        <v>2024</v>
      </c>
      <c r="B103" s="0" t="n">
        <v>1</v>
      </c>
      <c r="C103" s="0" t="s">
        <v>35</v>
      </c>
      <c r="D103" s="0" t="s">
        <v>53</v>
      </c>
      <c r="E103" s="0" t="s">
        <v>14</v>
      </c>
      <c r="F103" s="0" t="s">
        <v>256</v>
      </c>
      <c r="G103" s="0" t="s">
        <v>257</v>
      </c>
      <c r="H103" s="9" t="n">
        <v>8420</v>
      </c>
    </row>
    <row r="104" customFormat="false" ht="15" hidden="false" customHeight="false" outlineLevel="0" collapsed="false">
      <c r="A104" s="0" t="n">
        <v>2024</v>
      </c>
      <c r="B104" s="0" t="n">
        <v>1</v>
      </c>
      <c r="C104" s="0" t="s">
        <v>35</v>
      </c>
      <c r="D104" s="0" t="s">
        <v>53</v>
      </c>
      <c r="E104" s="0" t="s">
        <v>14</v>
      </c>
      <c r="F104" s="0" t="s">
        <v>258</v>
      </c>
      <c r="G104" s="0" t="s">
        <v>259</v>
      </c>
      <c r="H104" s="9" t="n">
        <v>8747.52</v>
      </c>
    </row>
    <row r="105" customFormat="false" ht="15" hidden="false" customHeight="false" outlineLevel="0" collapsed="false">
      <c r="A105" s="0" t="n">
        <v>2024</v>
      </c>
      <c r="B105" s="0" t="n">
        <v>1</v>
      </c>
      <c r="C105" s="0" t="s">
        <v>35</v>
      </c>
      <c r="D105" s="0" t="s">
        <v>53</v>
      </c>
      <c r="E105" s="0" t="s">
        <v>14</v>
      </c>
      <c r="F105" s="0" t="s">
        <v>260</v>
      </c>
      <c r="G105" s="0" t="s">
        <v>261</v>
      </c>
      <c r="H105" s="9" t="n">
        <v>3493.1</v>
      </c>
    </row>
    <row r="106" customFormat="false" ht="15" hidden="false" customHeight="false" outlineLevel="0" collapsed="false">
      <c r="A106" s="0" t="n">
        <v>2024</v>
      </c>
      <c r="B106" s="0" t="n">
        <v>1</v>
      </c>
      <c r="C106" s="0" t="s">
        <v>35</v>
      </c>
      <c r="D106" s="0" t="s">
        <v>53</v>
      </c>
      <c r="E106" s="0" t="s">
        <v>14</v>
      </c>
      <c r="F106" s="0" t="s">
        <v>262</v>
      </c>
      <c r="G106" s="0" t="s">
        <v>263</v>
      </c>
      <c r="H106" s="9" t="n">
        <v>11350</v>
      </c>
    </row>
    <row r="107" customFormat="false" ht="15" hidden="false" customHeight="false" outlineLevel="0" collapsed="false">
      <c r="A107" s="0" t="n">
        <v>2024</v>
      </c>
      <c r="B107" s="0" t="n">
        <v>1</v>
      </c>
      <c r="C107" s="0" t="s">
        <v>35</v>
      </c>
      <c r="D107" s="0" t="s">
        <v>53</v>
      </c>
      <c r="E107" s="0" t="s">
        <v>14</v>
      </c>
      <c r="F107" s="0" t="s">
        <v>264</v>
      </c>
      <c r="G107" s="0" t="s">
        <v>265</v>
      </c>
      <c r="H107" s="9" t="n">
        <v>3123.48</v>
      </c>
    </row>
    <row r="108" customFormat="false" ht="15" hidden="false" customHeight="false" outlineLevel="0" collapsed="false">
      <c r="A108" s="0" t="n">
        <v>2024</v>
      </c>
      <c r="B108" s="0" t="n">
        <v>1</v>
      </c>
      <c r="C108" s="0" t="s">
        <v>35</v>
      </c>
      <c r="D108" s="0" t="s">
        <v>53</v>
      </c>
      <c r="E108" s="0" t="s">
        <v>14</v>
      </c>
      <c r="F108" s="0" t="s">
        <v>266</v>
      </c>
      <c r="G108" s="0" t="s">
        <v>267</v>
      </c>
      <c r="H108" s="9" t="n">
        <v>3402.32</v>
      </c>
    </row>
    <row r="109" customFormat="false" ht="15" hidden="false" customHeight="false" outlineLevel="0" collapsed="false">
      <c r="A109" s="0" t="n">
        <v>2024</v>
      </c>
      <c r="B109" s="0" t="n">
        <v>1</v>
      </c>
      <c r="C109" s="0" t="s">
        <v>35</v>
      </c>
      <c r="D109" s="0" t="s">
        <v>53</v>
      </c>
      <c r="E109" s="0" t="s">
        <v>14</v>
      </c>
      <c r="F109" s="0" t="s">
        <v>268</v>
      </c>
      <c r="G109" s="0" t="s">
        <v>269</v>
      </c>
      <c r="H109" s="9" t="n">
        <v>2644.82</v>
      </c>
    </row>
    <row r="110" customFormat="false" ht="15" hidden="false" customHeight="false" outlineLevel="0" collapsed="false">
      <c r="A110" s="0" t="n">
        <v>2024</v>
      </c>
      <c r="B110" s="0" t="n">
        <v>1</v>
      </c>
      <c r="C110" s="0" t="s">
        <v>35</v>
      </c>
      <c r="D110" s="0" t="s">
        <v>53</v>
      </c>
      <c r="E110" s="0" t="s">
        <v>14</v>
      </c>
      <c r="F110" s="0" t="s">
        <v>270</v>
      </c>
      <c r="G110" s="0" t="s">
        <v>271</v>
      </c>
      <c r="H110" s="9" t="n">
        <v>9510.68</v>
      </c>
    </row>
    <row r="111" customFormat="false" ht="15" hidden="false" customHeight="false" outlineLevel="0" collapsed="false">
      <c r="A111" s="0" t="n">
        <v>2024</v>
      </c>
      <c r="B111" s="0" t="n">
        <v>1</v>
      </c>
      <c r="C111" s="0" t="s">
        <v>35</v>
      </c>
      <c r="D111" s="0" t="s">
        <v>53</v>
      </c>
      <c r="E111" s="0" t="s">
        <v>14</v>
      </c>
      <c r="F111" s="0" t="s">
        <v>272</v>
      </c>
      <c r="G111" s="0" t="s">
        <v>273</v>
      </c>
      <c r="H111" s="9" t="n">
        <v>7966.44</v>
      </c>
    </row>
    <row r="112" customFormat="false" ht="15" hidden="false" customHeight="false" outlineLevel="0" collapsed="false">
      <c r="A112" s="0" t="n">
        <v>2024</v>
      </c>
      <c r="B112" s="0" t="n">
        <v>1</v>
      </c>
      <c r="C112" s="0" t="s">
        <v>35</v>
      </c>
      <c r="D112" s="0" t="s">
        <v>53</v>
      </c>
      <c r="E112" s="0" t="s">
        <v>14</v>
      </c>
      <c r="F112" s="0" t="s">
        <v>274</v>
      </c>
      <c r="G112" s="0" t="s">
        <v>275</v>
      </c>
      <c r="H112" s="9" t="n">
        <v>3875.8</v>
      </c>
    </row>
    <row r="113" customFormat="false" ht="15" hidden="false" customHeight="false" outlineLevel="0" collapsed="false">
      <c r="A113" s="0" t="n">
        <v>2024</v>
      </c>
      <c r="B113" s="0" t="n">
        <v>1</v>
      </c>
      <c r="C113" s="0" t="s">
        <v>35</v>
      </c>
      <c r="D113" s="0" t="s">
        <v>53</v>
      </c>
      <c r="E113" s="0" t="s">
        <v>14</v>
      </c>
      <c r="F113" s="0" t="s">
        <v>276</v>
      </c>
      <c r="G113" s="0" t="s">
        <v>277</v>
      </c>
      <c r="H113" s="9" t="n">
        <v>2958.1</v>
      </c>
    </row>
    <row r="114" customFormat="false" ht="15" hidden="false" customHeight="false" outlineLevel="0" collapsed="false">
      <c r="A114" s="0" t="n">
        <v>2024</v>
      </c>
      <c r="B114" s="0" t="n">
        <v>1</v>
      </c>
      <c r="C114" s="0" t="s">
        <v>35</v>
      </c>
      <c r="D114" s="0" t="s">
        <v>53</v>
      </c>
      <c r="E114" s="0" t="s">
        <v>14</v>
      </c>
      <c r="F114" s="0" t="s">
        <v>278</v>
      </c>
      <c r="G114" s="0" t="s">
        <v>279</v>
      </c>
      <c r="H114" s="9" t="n">
        <v>26747.6</v>
      </c>
    </row>
    <row r="115" customFormat="false" ht="15" hidden="false" customHeight="false" outlineLevel="0" collapsed="false">
      <c r="A115" s="0" t="n">
        <v>2024</v>
      </c>
      <c r="B115" s="0" t="n">
        <v>1</v>
      </c>
      <c r="C115" s="0" t="s">
        <v>35</v>
      </c>
      <c r="D115" s="0" t="s">
        <v>53</v>
      </c>
      <c r="E115" s="0" t="s">
        <v>14</v>
      </c>
      <c r="F115" s="0" t="s">
        <v>280</v>
      </c>
      <c r="G115" s="0" t="s">
        <v>281</v>
      </c>
      <c r="H115" s="9" t="n">
        <v>29499.47</v>
      </c>
    </row>
    <row r="116" customFormat="false" ht="15" hidden="false" customHeight="false" outlineLevel="0" collapsed="false">
      <c r="A116" s="0" t="n">
        <v>2024</v>
      </c>
      <c r="B116" s="0" t="n">
        <v>1</v>
      </c>
      <c r="C116" s="0" t="s">
        <v>35</v>
      </c>
      <c r="D116" s="0" t="s">
        <v>53</v>
      </c>
      <c r="E116" s="0" t="s">
        <v>14</v>
      </c>
      <c r="F116" s="0" t="s">
        <v>282</v>
      </c>
      <c r="G116" s="0" t="s">
        <v>283</v>
      </c>
      <c r="H116" s="9" t="n">
        <v>1572.65</v>
      </c>
    </row>
    <row r="117" customFormat="false" ht="15" hidden="false" customHeight="false" outlineLevel="0" collapsed="false">
      <c r="A117" s="0" t="n">
        <v>2024</v>
      </c>
      <c r="B117" s="0" t="n">
        <v>1</v>
      </c>
      <c r="C117" s="0" t="s">
        <v>35</v>
      </c>
      <c r="D117" s="0" t="s">
        <v>53</v>
      </c>
      <c r="E117" s="0" t="s">
        <v>14</v>
      </c>
      <c r="F117" s="0" t="s">
        <v>284</v>
      </c>
      <c r="G117" s="0" t="s">
        <v>285</v>
      </c>
      <c r="H117" s="9" t="n">
        <v>4383.6</v>
      </c>
    </row>
    <row r="118" customFormat="false" ht="15" hidden="false" customHeight="false" outlineLevel="0" collapsed="false">
      <c r="A118" s="0" t="n">
        <v>2024</v>
      </c>
      <c r="B118" s="0" t="n">
        <v>1</v>
      </c>
      <c r="C118" s="0" t="s">
        <v>35</v>
      </c>
      <c r="D118" s="0" t="s">
        <v>53</v>
      </c>
      <c r="E118" s="0" t="s">
        <v>14</v>
      </c>
      <c r="F118" s="0" t="s">
        <v>286</v>
      </c>
      <c r="G118" s="0" t="s">
        <v>287</v>
      </c>
      <c r="H118" s="9" t="n">
        <v>40814.4</v>
      </c>
    </row>
    <row r="119" customFormat="false" ht="15" hidden="false" customHeight="false" outlineLevel="0" collapsed="false">
      <c r="A119" s="0" t="n">
        <v>2024</v>
      </c>
      <c r="B119" s="0" t="n">
        <v>1</v>
      </c>
      <c r="C119" s="0" t="s">
        <v>35</v>
      </c>
      <c r="D119" s="0" t="s">
        <v>53</v>
      </c>
      <c r="E119" s="0" t="s">
        <v>14</v>
      </c>
      <c r="F119" s="0" t="s">
        <v>288</v>
      </c>
      <c r="G119" s="0" t="s">
        <v>289</v>
      </c>
      <c r="H119" s="9" t="n">
        <v>1944.4</v>
      </c>
    </row>
    <row r="120" customFormat="false" ht="15" hidden="false" customHeight="false" outlineLevel="0" collapsed="false">
      <c r="A120" s="0" t="n">
        <v>2024</v>
      </c>
      <c r="B120" s="0" t="n">
        <v>1</v>
      </c>
      <c r="C120" s="0" t="s">
        <v>35</v>
      </c>
      <c r="D120" s="0" t="s">
        <v>53</v>
      </c>
      <c r="E120" s="0" t="s">
        <v>14</v>
      </c>
      <c r="F120" s="0" t="s">
        <v>290</v>
      </c>
      <c r="G120" s="0" t="s">
        <v>291</v>
      </c>
      <c r="H120" s="9" t="n">
        <v>51324.42</v>
      </c>
    </row>
    <row r="121" customFormat="false" ht="15" hidden="false" customHeight="false" outlineLevel="0" collapsed="false">
      <c r="A121" s="0" t="n">
        <v>2024</v>
      </c>
      <c r="B121" s="0" t="n">
        <v>1</v>
      </c>
      <c r="C121" s="0" t="s">
        <v>35</v>
      </c>
      <c r="D121" s="0" t="s">
        <v>53</v>
      </c>
      <c r="E121" s="0" t="s">
        <v>14</v>
      </c>
      <c r="F121" s="0" t="s">
        <v>292</v>
      </c>
      <c r="G121" s="0" t="s">
        <v>293</v>
      </c>
      <c r="H121" s="9" t="n">
        <v>1349.16</v>
      </c>
    </row>
    <row r="122" customFormat="false" ht="15" hidden="false" customHeight="false" outlineLevel="0" collapsed="false">
      <c r="A122" s="0" t="n">
        <v>2024</v>
      </c>
      <c r="B122" s="0" t="n">
        <v>1</v>
      </c>
      <c r="C122" s="0" t="s">
        <v>35</v>
      </c>
      <c r="D122" s="0" t="s">
        <v>53</v>
      </c>
      <c r="E122" s="0" t="s">
        <v>14</v>
      </c>
      <c r="F122" s="0" t="s">
        <v>294</v>
      </c>
      <c r="G122" s="0" t="s">
        <v>295</v>
      </c>
      <c r="H122" s="9" t="n">
        <v>5564.36</v>
      </c>
    </row>
    <row r="123" customFormat="false" ht="15" hidden="false" customHeight="false" outlineLevel="0" collapsed="false">
      <c r="A123" s="0" t="n">
        <v>2024</v>
      </c>
      <c r="B123" s="0" t="n">
        <v>1</v>
      </c>
      <c r="C123" s="0" t="s">
        <v>35</v>
      </c>
      <c r="D123" s="0" t="s">
        <v>53</v>
      </c>
      <c r="E123" s="0" t="s">
        <v>14</v>
      </c>
      <c r="F123" s="0" t="s">
        <v>296</v>
      </c>
      <c r="G123" s="0" t="s">
        <v>297</v>
      </c>
      <c r="H123" s="9" t="n">
        <v>7496.35</v>
      </c>
    </row>
    <row r="124" customFormat="false" ht="15" hidden="false" customHeight="false" outlineLevel="0" collapsed="false">
      <c r="A124" s="0" t="n">
        <v>2024</v>
      </c>
      <c r="B124" s="0" t="n">
        <v>1</v>
      </c>
      <c r="C124" s="0" t="s">
        <v>35</v>
      </c>
      <c r="D124" s="0" t="s">
        <v>53</v>
      </c>
      <c r="E124" s="0" t="s">
        <v>14</v>
      </c>
      <c r="F124" s="0" t="s">
        <v>298</v>
      </c>
      <c r="G124" s="0" t="s">
        <v>299</v>
      </c>
      <c r="H124" s="9" t="n">
        <v>5948</v>
      </c>
    </row>
    <row r="125" customFormat="false" ht="15" hidden="false" customHeight="false" outlineLevel="0" collapsed="false">
      <c r="A125" s="0" t="n">
        <v>2024</v>
      </c>
      <c r="B125" s="0" t="n">
        <v>1</v>
      </c>
      <c r="C125" s="0" t="s">
        <v>35</v>
      </c>
      <c r="D125" s="0" t="s">
        <v>53</v>
      </c>
      <c r="E125" s="0" t="s">
        <v>14</v>
      </c>
      <c r="F125" s="0" t="s">
        <v>300</v>
      </c>
      <c r="G125" s="0" t="s">
        <v>301</v>
      </c>
      <c r="H125" s="9" t="n">
        <v>8346.54</v>
      </c>
    </row>
    <row r="126" customFormat="false" ht="15" hidden="false" customHeight="false" outlineLevel="0" collapsed="false">
      <c r="A126" s="0" t="n">
        <v>2024</v>
      </c>
      <c r="B126" s="0" t="n">
        <v>1</v>
      </c>
      <c r="C126" s="0" t="s">
        <v>35</v>
      </c>
      <c r="D126" s="0" t="s">
        <v>53</v>
      </c>
      <c r="E126" s="0" t="s">
        <v>302</v>
      </c>
      <c r="F126" s="0" t="s">
        <v>303</v>
      </c>
      <c r="G126" s="0" t="s">
        <v>304</v>
      </c>
      <c r="H126" s="9" t="n">
        <v>7600</v>
      </c>
    </row>
    <row r="127" customFormat="false" ht="15" hidden="false" customHeight="false" outlineLevel="0" collapsed="false">
      <c r="A127" s="0" t="n">
        <v>2024</v>
      </c>
      <c r="B127" s="0" t="n">
        <v>1</v>
      </c>
      <c r="C127" s="0" t="s">
        <v>35</v>
      </c>
      <c r="D127" s="0" t="s">
        <v>53</v>
      </c>
      <c r="E127" s="0" t="s">
        <v>302</v>
      </c>
      <c r="F127" s="0" t="s">
        <v>305</v>
      </c>
      <c r="G127" s="0" t="s">
        <v>306</v>
      </c>
      <c r="H127" s="9" t="n">
        <v>10792.82</v>
      </c>
    </row>
    <row r="128" customFormat="false" ht="15" hidden="false" customHeight="false" outlineLevel="0" collapsed="false">
      <c r="A128" s="0" t="n">
        <v>2024</v>
      </c>
      <c r="B128" s="0" t="n">
        <v>1</v>
      </c>
      <c r="C128" s="0" t="s">
        <v>35</v>
      </c>
      <c r="D128" s="0" t="s">
        <v>53</v>
      </c>
      <c r="E128" s="0" t="s">
        <v>302</v>
      </c>
      <c r="F128" s="0" t="s">
        <v>307</v>
      </c>
      <c r="G128" s="0" t="s">
        <v>308</v>
      </c>
      <c r="H128" s="9" t="n">
        <v>10521.38</v>
      </c>
    </row>
    <row r="129" customFormat="false" ht="15" hidden="false" customHeight="false" outlineLevel="0" collapsed="false">
      <c r="A129" s="0" t="n">
        <v>2024</v>
      </c>
      <c r="B129" s="0" t="n">
        <v>1</v>
      </c>
      <c r="C129" s="0" t="s">
        <v>35</v>
      </c>
      <c r="D129" s="0" t="s">
        <v>53</v>
      </c>
      <c r="E129" s="0" t="s">
        <v>302</v>
      </c>
      <c r="F129" s="0" t="s">
        <v>309</v>
      </c>
      <c r="G129" s="0" t="s">
        <v>310</v>
      </c>
      <c r="H129" s="9" t="n">
        <v>6260</v>
      </c>
    </row>
    <row r="130" customFormat="false" ht="15" hidden="false" customHeight="false" outlineLevel="0" collapsed="false">
      <c r="A130" s="0" t="n">
        <v>2024</v>
      </c>
      <c r="B130" s="0" t="n">
        <v>1</v>
      </c>
      <c r="C130" s="0" t="s">
        <v>35</v>
      </c>
      <c r="D130" s="0" t="s">
        <v>53</v>
      </c>
      <c r="E130" s="0" t="s">
        <v>302</v>
      </c>
      <c r="F130" s="0" t="s">
        <v>311</v>
      </c>
      <c r="G130" s="0" t="s">
        <v>312</v>
      </c>
      <c r="H130" s="9" t="n">
        <v>13738.94</v>
      </c>
    </row>
    <row r="131" customFormat="false" ht="15" hidden="false" customHeight="false" outlineLevel="0" collapsed="false">
      <c r="A131" s="0" t="n">
        <v>2024</v>
      </c>
      <c r="B131" s="0" t="n">
        <v>1</v>
      </c>
      <c r="C131" s="0" t="s">
        <v>35</v>
      </c>
      <c r="D131" s="0" t="s">
        <v>53</v>
      </c>
      <c r="E131" s="0" t="s">
        <v>302</v>
      </c>
      <c r="F131" s="0" t="s">
        <v>313</v>
      </c>
      <c r="G131" s="0" t="s">
        <v>314</v>
      </c>
      <c r="H131" s="9" t="n">
        <v>7679.4</v>
      </c>
    </row>
    <row r="132" customFormat="false" ht="15" hidden="false" customHeight="false" outlineLevel="0" collapsed="false">
      <c r="A132" s="0" t="n">
        <v>2024</v>
      </c>
      <c r="B132" s="0" t="n">
        <v>1</v>
      </c>
      <c r="C132" s="0" t="s">
        <v>35</v>
      </c>
      <c r="D132" s="0" t="s">
        <v>53</v>
      </c>
      <c r="E132" s="0" t="s">
        <v>302</v>
      </c>
      <c r="F132" s="0" t="s">
        <v>315</v>
      </c>
      <c r="G132" s="0" t="s">
        <v>316</v>
      </c>
      <c r="H132" s="9" t="n">
        <v>27838.2</v>
      </c>
    </row>
    <row r="133" customFormat="false" ht="15" hidden="false" customHeight="false" outlineLevel="0" collapsed="false">
      <c r="A133" s="0" t="n">
        <v>2024</v>
      </c>
      <c r="B133" s="0" t="n">
        <v>1</v>
      </c>
      <c r="C133" s="0" t="s">
        <v>35</v>
      </c>
      <c r="D133" s="0" t="s">
        <v>53</v>
      </c>
      <c r="E133" s="0" t="s">
        <v>302</v>
      </c>
      <c r="F133" s="0" t="s">
        <v>317</v>
      </c>
      <c r="G133" s="0" t="s">
        <v>318</v>
      </c>
      <c r="H133" s="9" t="n">
        <v>21536.46</v>
      </c>
    </row>
    <row r="134" customFormat="false" ht="15" hidden="false" customHeight="false" outlineLevel="0" collapsed="false">
      <c r="A134" s="0" t="n">
        <v>2024</v>
      </c>
      <c r="B134" s="0" t="n">
        <v>1</v>
      </c>
      <c r="C134" s="0" t="s">
        <v>35</v>
      </c>
      <c r="D134" s="0" t="s">
        <v>53</v>
      </c>
      <c r="E134" s="0" t="s">
        <v>302</v>
      </c>
      <c r="F134" s="0" t="s">
        <v>319</v>
      </c>
      <c r="G134" s="0" t="s">
        <v>320</v>
      </c>
      <c r="H134" s="9" t="n">
        <v>3588</v>
      </c>
    </row>
    <row r="135" customFormat="false" ht="15" hidden="false" customHeight="false" outlineLevel="0" collapsed="false">
      <c r="A135" s="0" t="n">
        <v>2024</v>
      </c>
      <c r="B135" s="0" t="n">
        <v>1</v>
      </c>
      <c r="C135" s="0" t="s">
        <v>35</v>
      </c>
      <c r="D135" s="0" t="s">
        <v>53</v>
      </c>
      <c r="E135" s="0" t="s">
        <v>302</v>
      </c>
      <c r="F135" s="0" t="s">
        <v>321</v>
      </c>
      <c r="G135" s="0" t="s">
        <v>322</v>
      </c>
      <c r="H135" s="9" t="n">
        <v>24915.64</v>
      </c>
    </row>
    <row r="136" customFormat="false" ht="15" hidden="false" customHeight="false" outlineLevel="0" collapsed="false">
      <c r="A136" s="0" t="n">
        <v>2024</v>
      </c>
      <c r="B136" s="0" t="n">
        <v>1</v>
      </c>
      <c r="C136" s="0" t="s">
        <v>35</v>
      </c>
      <c r="D136" s="0" t="s">
        <v>53</v>
      </c>
      <c r="E136" s="0" t="s">
        <v>302</v>
      </c>
      <c r="F136" s="0" t="s">
        <v>323</v>
      </c>
      <c r="G136" s="0" t="s">
        <v>324</v>
      </c>
      <c r="H136" s="9" t="n">
        <v>36000</v>
      </c>
    </row>
    <row r="137" customFormat="false" ht="15" hidden="false" customHeight="false" outlineLevel="0" collapsed="false">
      <c r="A137" s="0" t="n">
        <v>2024</v>
      </c>
      <c r="B137" s="0" t="n">
        <v>1</v>
      </c>
      <c r="C137" s="0" t="s">
        <v>35</v>
      </c>
      <c r="D137" s="0" t="s">
        <v>53</v>
      </c>
      <c r="E137" s="0" t="s">
        <v>302</v>
      </c>
      <c r="F137" s="0" t="s">
        <v>325</v>
      </c>
      <c r="G137" s="0" t="s">
        <v>326</v>
      </c>
      <c r="H137" s="9" t="n">
        <v>65784.8</v>
      </c>
    </row>
    <row r="138" customFormat="false" ht="15" hidden="false" customHeight="false" outlineLevel="0" collapsed="false">
      <c r="A138" s="0" t="n">
        <v>2024</v>
      </c>
      <c r="B138" s="0" t="n">
        <v>1</v>
      </c>
      <c r="C138" s="0" t="s">
        <v>35</v>
      </c>
      <c r="D138" s="0" t="s">
        <v>53</v>
      </c>
      <c r="E138" s="0" t="s">
        <v>302</v>
      </c>
      <c r="F138" s="0" t="s">
        <v>327</v>
      </c>
      <c r="G138" s="0" t="s">
        <v>328</v>
      </c>
      <c r="H138" s="9" t="n">
        <v>12952.6</v>
      </c>
    </row>
    <row r="139" customFormat="false" ht="15" hidden="false" customHeight="false" outlineLevel="0" collapsed="false">
      <c r="A139" s="0" t="n">
        <v>2024</v>
      </c>
      <c r="B139" s="0" t="n">
        <v>1</v>
      </c>
      <c r="C139" s="0" t="s">
        <v>35</v>
      </c>
      <c r="D139" s="0" t="s">
        <v>53</v>
      </c>
      <c r="E139" s="0" t="s">
        <v>302</v>
      </c>
      <c r="F139" s="0" t="s">
        <v>329</v>
      </c>
      <c r="G139" s="0" t="s">
        <v>330</v>
      </c>
      <c r="H139" s="9" t="n">
        <v>15560</v>
      </c>
    </row>
    <row r="140" customFormat="false" ht="15" hidden="false" customHeight="false" outlineLevel="0" collapsed="false">
      <c r="A140" s="0" t="n">
        <v>2024</v>
      </c>
      <c r="B140" s="0" t="n">
        <v>1</v>
      </c>
      <c r="C140" s="0" t="s">
        <v>35</v>
      </c>
      <c r="D140" s="0" t="s">
        <v>53</v>
      </c>
      <c r="E140" s="0" t="s">
        <v>302</v>
      </c>
      <c r="F140" s="0" t="s">
        <v>331</v>
      </c>
      <c r="G140" s="0" t="s">
        <v>332</v>
      </c>
      <c r="H140" s="9" t="n">
        <v>-552.72</v>
      </c>
    </row>
    <row r="141" customFormat="false" ht="15" hidden="false" customHeight="false" outlineLevel="0" collapsed="false">
      <c r="A141" s="0" t="n">
        <v>2024</v>
      </c>
      <c r="B141" s="0" t="n">
        <v>1</v>
      </c>
      <c r="C141" s="0" t="s">
        <v>35</v>
      </c>
      <c r="D141" s="0" t="s">
        <v>53</v>
      </c>
      <c r="E141" s="0" t="s">
        <v>302</v>
      </c>
      <c r="F141" s="0" t="s">
        <v>333</v>
      </c>
      <c r="G141" s="0" t="s">
        <v>334</v>
      </c>
      <c r="H141" s="9" t="n">
        <v>21644.26</v>
      </c>
    </row>
    <row r="142" customFormat="false" ht="15" hidden="false" customHeight="false" outlineLevel="0" collapsed="false">
      <c r="A142" s="0" t="n">
        <v>2024</v>
      </c>
      <c r="B142" s="0" t="n">
        <v>1</v>
      </c>
      <c r="C142" s="0" t="s">
        <v>35</v>
      </c>
      <c r="D142" s="0" t="s">
        <v>53</v>
      </c>
      <c r="E142" s="0" t="s">
        <v>302</v>
      </c>
      <c r="F142" s="0" t="s">
        <v>335</v>
      </c>
      <c r="G142" s="0" t="s">
        <v>336</v>
      </c>
      <c r="H142" s="9" t="n">
        <v>3070.2</v>
      </c>
    </row>
    <row r="143" customFormat="false" ht="15" hidden="false" customHeight="false" outlineLevel="0" collapsed="false">
      <c r="A143" s="0" t="n">
        <v>2024</v>
      </c>
      <c r="B143" s="0" t="n">
        <v>1</v>
      </c>
      <c r="C143" s="0" t="s">
        <v>35</v>
      </c>
      <c r="D143" s="0" t="s">
        <v>53</v>
      </c>
      <c r="E143" s="0" t="s">
        <v>302</v>
      </c>
      <c r="F143" s="0" t="s">
        <v>337</v>
      </c>
      <c r="G143" s="0" t="s">
        <v>338</v>
      </c>
      <c r="H143" s="9" t="n">
        <v>65140</v>
      </c>
    </row>
    <row r="144" customFormat="false" ht="15" hidden="false" customHeight="false" outlineLevel="0" collapsed="false">
      <c r="A144" s="0" t="n">
        <v>2024</v>
      </c>
      <c r="B144" s="0" t="n">
        <v>1</v>
      </c>
      <c r="C144" s="0" t="s">
        <v>35</v>
      </c>
      <c r="D144" s="0" t="s">
        <v>53</v>
      </c>
      <c r="E144" s="0" t="s">
        <v>302</v>
      </c>
      <c r="F144" s="0" t="s">
        <v>339</v>
      </c>
      <c r="G144" s="0" t="s">
        <v>340</v>
      </c>
      <c r="H144" s="9" t="n">
        <v>39836.05</v>
      </c>
    </row>
    <row r="145" customFormat="false" ht="15" hidden="false" customHeight="false" outlineLevel="0" collapsed="false">
      <c r="A145" s="0" t="n">
        <v>2024</v>
      </c>
      <c r="B145" s="0" t="n">
        <v>1</v>
      </c>
      <c r="C145" s="0" t="s">
        <v>35</v>
      </c>
      <c r="D145" s="0" t="s">
        <v>53</v>
      </c>
      <c r="E145" s="0" t="s">
        <v>302</v>
      </c>
      <c r="F145" s="0" t="s">
        <v>341</v>
      </c>
      <c r="G145" s="0" t="s">
        <v>342</v>
      </c>
      <c r="H145" s="9" t="n">
        <v>4169</v>
      </c>
    </row>
    <row r="146" customFormat="false" ht="15" hidden="false" customHeight="false" outlineLevel="0" collapsed="false">
      <c r="A146" s="0" t="n">
        <v>2024</v>
      </c>
      <c r="B146" s="0" t="n">
        <v>1</v>
      </c>
      <c r="C146" s="0" t="s">
        <v>35</v>
      </c>
      <c r="D146" s="0" t="s">
        <v>53</v>
      </c>
      <c r="E146" s="0" t="s">
        <v>302</v>
      </c>
      <c r="F146" s="0" t="s">
        <v>343</v>
      </c>
      <c r="G146" s="0" t="s">
        <v>344</v>
      </c>
      <c r="H146" s="9" t="n">
        <v>13582.4</v>
      </c>
    </row>
    <row r="147" customFormat="false" ht="15" hidden="false" customHeight="false" outlineLevel="0" collapsed="false">
      <c r="A147" s="0" t="n">
        <v>2024</v>
      </c>
      <c r="B147" s="0" t="n">
        <v>1</v>
      </c>
      <c r="C147" s="0" t="s">
        <v>35</v>
      </c>
      <c r="D147" s="0" t="s">
        <v>53</v>
      </c>
      <c r="E147" s="0" t="s">
        <v>302</v>
      </c>
      <c r="F147" s="0" t="s">
        <v>345</v>
      </c>
      <c r="G147" s="0" t="s">
        <v>346</v>
      </c>
      <c r="H147" s="9" t="n">
        <v>1070</v>
      </c>
    </row>
    <row r="148" customFormat="false" ht="15" hidden="false" customHeight="false" outlineLevel="0" collapsed="false">
      <c r="A148" s="0" t="n">
        <v>2024</v>
      </c>
      <c r="B148" s="0" t="n">
        <v>1</v>
      </c>
      <c r="C148" s="0" t="s">
        <v>35</v>
      </c>
      <c r="D148" s="0" t="s">
        <v>53</v>
      </c>
      <c r="E148" s="0" t="s">
        <v>302</v>
      </c>
      <c r="F148" s="0" t="s">
        <v>347</v>
      </c>
      <c r="G148" s="0" t="s">
        <v>348</v>
      </c>
      <c r="H148" s="9" t="n">
        <v>2100</v>
      </c>
    </row>
    <row r="149" customFormat="false" ht="15" hidden="false" customHeight="false" outlineLevel="0" collapsed="false">
      <c r="A149" s="0" t="n">
        <v>2024</v>
      </c>
      <c r="B149" s="0" t="n">
        <v>1</v>
      </c>
      <c r="C149" s="0" t="s">
        <v>35</v>
      </c>
      <c r="D149" s="0" t="s">
        <v>53</v>
      </c>
      <c r="E149" s="0" t="s">
        <v>302</v>
      </c>
      <c r="F149" s="0" t="s">
        <v>349</v>
      </c>
      <c r="G149" s="0" t="s">
        <v>350</v>
      </c>
      <c r="H149" s="9" t="n">
        <v>14080</v>
      </c>
    </row>
    <row r="150" customFormat="false" ht="15" hidden="false" customHeight="false" outlineLevel="0" collapsed="false">
      <c r="A150" s="0" t="n">
        <v>2024</v>
      </c>
      <c r="B150" s="0" t="n">
        <v>1</v>
      </c>
      <c r="C150" s="0" t="s">
        <v>35</v>
      </c>
      <c r="D150" s="0" t="s">
        <v>53</v>
      </c>
      <c r="E150" s="0" t="s">
        <v>302</v>
      </c>
      <c r="F150" s="0" t="s">
        <v>351</v>
      </c>
      <c r="G150" s="0" t="s">
        <v>352</v>
      </c>
      <c r="H150" s="9" t="n">
        <v>3343.22</v>
      </c>
    </row>
    <row r="151" customFormat="false" ht="15" hidden="false" customHeight="false" outlineLevel="0" collapsed="false">
      <c r="A151" s="0" t="n">
        <v>2024</v>
      </c>
      <c r="B151" s="0" t="n">
        <v>1</v>
      </c>
      <c r="C151" s="0" t="s">
        <v>35</v>
      </c>
      <c r="D151" s="0" t="s">
        <v>53</v>
      </c>
      <c r="E151" s="0" t="s">
        <v>302</v>
      </c>
      <c r="F151" s="0" t="s">
        <v>353</v>
      </c>
      <c r="G151" s="0" t="s">
        <v>354</v>
      </c>
      <c r="H151" s="9" t="n">
        <v>26593.92</v>
      </c>
    </row>
    <row r="152" customFormat="false" ht="15" hidden="false" customHeight="false" outlineLevel="0" collapsed="false">
      <c r="A152" s="0" t="n">
        <v>2024</v>
      </c>
      <c r="B152" s="0" t="n">
        <v>1</v>
      </c>
      <c r="C152" s="0" t="s">
        <v>35</v>
      </c>
      <c r="D152" s="0" t="s">
        <v>53</v>
      </c>
      <c r="E152" s="0" t="s">
        <v>302</v>
      </c>
      <c r="F152" s="0" t="s">
        <v>355</v>
      </c>
      <c r="G152" s="0" t="s">
        <v>356</v>
      </c>
      <c r="H152" s="9" t="n">
        <v>7000</v>
      </c>
    </row>
    <row r="153" customFormat="false" ht="15" hidden="false" customHeight="false" outlineLevel="0" collapsed="false">
      <c r="A153" s="0" t="n">
        <v>2024</v>
      </c>
      <c r="B153" s="0" t="n">
        <v>1</v>
      </c>
      <c r="C153" s="0" t="s">
        <v>35</v>
      </c>
      <c r="D153" s="0" t="s">
        <v>53</v>
      </c>
      <c r="E153" s="0" t="s">
        <v>302</v>
      </c>
      <c r="F153" s="0" t="s">
        <v>357</v>
      </c>
      <c r="G153" s="0" t="s">
        <v>358</v>
      </c>
      <c r="H153" s="9" t="n">
        <v>844</v>
      </c>
    </row>
    <row r="154" customFormat="false" ht="15" hidden="false" customHeight="false" outlineLevel="0" collapsed="false">
      <c r="A154" s="0" t="n">
        <v>2024</v>
      </c>
      <c r="B154" s="0" t="n">
        <v>1</v>
      </c>
      <c r="C154" s="0" t="s">
        <v>35</v>
      </c>
      <c r="D154" s="0" t="s">
        <v>53</v>
      </c>
      <c r="E154" s="0" t="s">
        <v>302</v>
      </c>
      <c r="F154" s="0" t="s">
        <v>359</v>
      </c>
      <c r="G154" s="0" t="s">
        <v>360</v>
      </c>
      <c r="H154" s="9" t="n">
        <v>10604.68</v>
      </c>
    </row>
    <row r="155" customFormat="false" ht="15" hidden="false" customHeight="false" outlineLevel="0" collapsed="false">
      <c r="A155" s="0" t="n">
        <v>2024</v>
      </c>
      <c r="B155" s="0" t="n">
        <v>1</v>
      </c>
      <c r="C155" s="0" t="s">
        <v>35</v>
      </c>
      <c r="D155" s="0" t="s">
        <v>53</v>
      </c>
      <c r="E155" s="0" t="s">
        <v>302</v>
      </c>
      <c r="F155" s="0" t="s">
        <v>361</v>
      </c>
      <c r="G155" s="0" t="s">
        <v>362</v>
      </c>
      <c r="H155" s="9" t="n">
        <v>26325.94</v>
      </c>
    </row>
    <row r="156" customFormat="false" ht="15" hidden="false" customHeight="false" outlineLevel="0" collapsed="false">
      <c r="A156" s="0" t="n">
        <v>2024</v>
      </c>
      <c r="B156" s="0" t="n">
        <v>1</v>
      </c>
      <c r="C156" s="0" t="s">
        <v>35</v>
      </c>
      <c r="D156" s="0" t="s">
        <v>53</v>
      </c>
      <c r="E156" s="0" t="s">
        <v>302</v>
      </c>
      <c r="F156" s="0" t="s">
        <v>363</v>
      </c>
      <c r="G156" s="0" t="s">
        <v>364</v>
      </c>
      <c r="H156" s="9" t="n">
        <v>2820</v>
      </c>
    </row>
    <row r="157" customFormat="false" ht="15" hidden="false" customHeight="false" outlineLevel="0" collapsed="false">
      <c r="A157" s="0" t="n">
        <v>2024</v>
      </c>
      <c r="B157" s="0" t="n">
        <v>1</v>
      </c>
      <c r="C157" s="0" t="s">
        <v>35</v>
      </c>
      <c r="D157" s="0" t="s">
        <v>53</v>
      </c>
      <c r="E157" s="0" t="s">
        <v>302</v>
      </c>
      <c r="F157" s="0" t="s">
        <v>365</v>
      </c>
      <c r="G157" s="0" t="s">
        <v>366</v>
      </c>
      <c r="H157" s="9" t="n">
        <v>3576</v>
      </c>
    </row>
    <row r="158" customFormat="false" ht="15" hidden="false" customHeight="false" outlineLevel="0" collapsed="false">
      <c r="A158" s="0" t="n">
        <v>2024</v>
      </c>
      <c r="B158" s="0" t="n">
        <v>1</v>
      </c>
      <c r="C158" s="0" t="s">
        <v>35</v>
      </c>
      <c r="D158" s="0" t="s">
        <v>53</v>
      </c>
      <c r="E158" s="0" t="s">
        <v>302</v>
      </c>
      <c r="F158" s="0" t="s">
        <v>367</v>
      </c>
      <c r="G158" s="0" t="s">
        <v>368</v>
      </c>
      <c r="H158" s="9" t="n">
        <v>3859.56</v>
      </c>
    </row>
    <row r="159" customFormat="false" ht="15" hidden="false" customHeight="false" outlineLevel="0" collapsed="false">
      <c r="A159" s="0" t="n">
        <v>2024</v>
      </c>
      <c r="B159" s="0" t="n">
        <v>1</v>
      </c>
      <c r="C159" s="0" t="s">
        <v>35</v>
      </c>
      <c r="D159" s="0" t="s">
        <v>53</v>
      </c>
      <c r="E159" s="0" t="s">
        <v>302</v>
      </c>
      <c r="F159" s="0" t="s">
        <v>369</v>
      </c>
      <c r="G159" s="0" t="s">
        <v>370</v>
      </c>
      <c r="H159" s="9" t="n">
        <v>1898</v>
      </c>
    </row>
    <row r="160" customFormat="false" ht="15" hidden="false" customHeight="false" outlineLevel="0" collapsed="false">
      <c r="A160" s="0" t="n">
        <v>2024</v>
      </c>
      <c r="B160" s="0" t="n">
        <v>1</v>
      </c>
      <c r="C160" s="0" t="s">
        <v>35</v>
      </c>
      <c r="D160" s="0" t="s">
        <v>53</v>
      </c>
      <c r="E160" s="0" t="s">
        <v>302</v>
      </c>
      <c r="F160" s="0" t="s">
        <v>371</v>
      </c>
      <c r="G160" s="0" t="s">
        <v>372</v>
      </c>
      <c r="H160" s="9" t="n">
        <v>44106.6</v>
      </c>
    </row>
    <row r="161" customFormat="false" ht="15" hidden="false" customHeight="false" outlineLevel="0" collapsed="false">
      <c r="A161" s="0" t="n">
        <v>2024</v>
      </c>
      <c r="B161" s="0" t="n">
        <v>1</v>
      </c>
      <c r="C161" s="0" t="s">
        <v>35</v>
      </c>
      <c r="D161" s="0" t="s">
        <v>53</v>
      </c>
      <c r="E161" s="0" t="s">
        <v>302</v>
      </c>
      <c r="F161" s="0" t="s">
        <v>373</v>
      </c>
      <c r="G161" s="0" t="s">
        <v>374</v>
      </c>
      <c r="H161" s="9" t="n">
        <v>2540</v>
      </c>
    </row>
    <row r="162" customFormat="false" ht="15" hidden="false" customHeight="false" outlineLevel="0" collapsed="false">
      <c r="A162" s="0" t="n">
        <v>2024</v>
      </c>
      <c r="B162" s="0" t="n">
        <v>1</v>
      </c>
      <c r="C162" s="0" t="s">
        <v>35</v>
      </c>
      <c r="D162" s="0" t="s">
        <v>53</v>
      </c>
      <c r="E162" s="0" t="s">
        <v>302</v>
      </c>
      <c r="F162" s="0" t="s">
        <v>375</v>
      </c>
      <c r="G162" s="0" t="s">
        <v>376</v>
      </c>
      <c r="H162" s="9" t="n">
        <v>3383.58</v>
      </c>
    </row>
    <row r="163" customFormat="false" ht="15" hidden="false" customHeight="false" outlineLevel="0" collapsed="false">
      <c r="A163" s="0" t="n">
        <v>2024</v>
      </c>
      <c r="B163" s="0" t="n">
        <v>1</v>
      </c>
      <c r="C163" s="0" t="s">
        <v>35</v>
      </c>
      <c r="D163" s="0" t="s">
        <v>53</v>
      </c>
      <c r="E163" s="0" t="s">
        <v>302</v>
      </c>
      <c r="F163" s="0" t="s">
        <v>377</v>
      </c>
      <c r="G163" s="0" t="s">
        <v>378</v>
      </c>
      <c r="H163" s="9" t="n">
        <v>3119.44</v>
      </c>
    </row>
    <row r="164" customFormat="false" ht="15" hidden="false" customHeight="false" outlineLevel="0" collapsed="false">
      <c r="A164" s="0" t="n">
        <v>2024</v>
      </c>
      <c r="B164" s="0" t="n">
        <v>1</v>
      </c>
      <c r="C164" s="0" t="s">
        <v>35</v>
      </c>
      <c r="D164" s="0" t="s">
        <v>53</v>
      </c>
      <c r="E164" s="0" t="s">
        <v>302</v>
      </c>
      <c r="F164" s="0" t="s">
        <v>379</v>
      </c>
      <c r="G164" s="0" t="s">
        <v>380</v>
      </c>
      <c r="H164" s="9" t="n">
        <v>7183.39</v>
      </c>
    </row>
    <row r="165" customFormat="false" ht="15" hidden="false" customHeight="false" outlineLevel="0" collapsed="false">
      <c r="A165" s="0" t="n">
        <v>2024</v>
      </c>
      <c r="B165" s="0" t="n">
        <v>1</v>
      </c>
      <c r="C165" s="0" t="s">
        <v>35</v>
      </c>
      <c r="D165" s="0" t="s">
        <v>53</v>
      </c>
      <c r="E165" s="0" t="s">
        <v>381</v>
      </c>
      <c r="F165" s="0" t="s">
        <v>382</v>
      </c>
      <c r="G165" s="0" t="s">
        <v>383</v>
      </c>
      <c r="H165" s="9" t="n">
        <v>2278.35</v>
      </c>
    </row>
    <row r="166" customFormat="false" ht="15" hidden="false" customHeight="false" outlineLevel="0" collapsed="false">
      <c r="A166" s="0" t="n">
        <v>2024</v>
      </c>
      <c r="B166" s="0" t="n">
        <v>1</v>
      </c>
      <c r="C166" s="0" t="s">
        <v>35</v>
      </c>
      <c r="D166" s="0" t="s">
        <v>53</v>
      </c>
      <c r="E166" s="0" t="s">
        <v>381</v>
      </c>
      <c r="F166" s="0" t="s">
        <v>384</v>
      </c>
      <c r="G166" s="0" t="s">
        <v>385</v>
      </c>
      <c r="H166" s="9" t="n">
        <v>840.09</v>
      </c>
    </row>
    <row r="167" customFormat="false" ht="15" hidden="false" customHeight="false" outlineLevel="0" collapsed="false">
      <c r="A167" s="0" t="n">
        <v>2024</v>
      </c>
      <c r="B167" s="0" t="n">
        <v>1</v>
      </c>
      <c r="C167" s="0" t="s">
        <v>35</v>
      </c>
      <c r="D167" s="0" t="s">
        <v>53</v>
      </c>
      <c r="E167" s="0" t="s">
        <v>381</v>
      </c>
      <c r="F167" s="0" t="s">
        <v>386</v>
      </c>
      <c r="G167" s="0" t="s">
        <v>387</v>
      </c>
      <c r="H167" s="9" t="n">
        <v>7437.3</v>
      </c>
    </row>
    <row r="168" customFormat="false" ht="15" hidden="false" customHeight="false" outlineLevel="0" collapsed="false">
      <c r="A168" s="0" t="n">
        <v>2024</v>
      </c>
      <c r="B168" s="0" t="n">
        <v>1</v>
      </c>
      <c r="C168" s="0" t="s">
        <v>35</v>
      </c>
      <c r="D168" s="0" t="s">
        <v>53</v>
      </c>
      <c r="E168" s="0" t="s">
        <v>381</v>
      </c>
      <c r="F168" s="0" t="s">
        <v>388</v>
      </c>
      <c r="G168" s="0" t="s">
        <v>389</v>
      </c>
      <c r="H168" s="9" t="n">
        <v>1662.35</v>
      </c>
    </row>
    <row r="169" customFormat="false" ht="15" hidden="false" customHeight="false" outlineLevel="0" collapsed="false">
      <c r="A169" s="0" t="n">
        <v>2024</v>
      </c>
      <c r="B169" s="0" t="n">
        <v>1</v>
      </c>
      <c r="C169" s="0" t="s">
        <v>35</v>
      </c>
      <c r="D169" s="0" t="s">
        <v>53</v>
      </c>
      <c r="E169" s="0" t="s">
        <v>381</v>
      </c>
      <c r="F169" s="0" t="s">
        <v>390</v>
      </c>
      <c r="G169" s="0" t="s">
        <v>391</v>
      </c>
      <c r="H169" s="9" t="n">
        <v>7894.36</v>
      </c>
    </row>
    <row r="170" customFormat="false" ht="15" hidden="false" customHeight="false" outlineLevel="0" collapsed="false">
      <c r="A170" s="0" t="n">
        <v>2024</v>
      </c>
      <c r="B170" s="0" t="n">
        <v>1</v>
      </c>
      <c r="C170" s="0" t="s">
        <v>35</v>
      </c>
      <c r="D170" s="0" t="s">
        <v>53</v>
      </c>
      <c r="E170" s="0" t="s">
        <v>381</v>
      </c>
      <c r="F170" s="0" t="s">
        <v>392</v>
      </c>
      <c r="G170" s="0" t="s">
        <v>393</v>
      </c>
      <c r="H170" s="9" t="n">
        <v>2433.98</v>
      </c>
    </row>
    <row r="171" customFormat="false" ht="15" hidden="false" customHeight="false" outlineLevel="0" collapsed="false">
      <c r="A171" s="0" t="n">
        <v>2024</v>
      </c>
      <c r="B171" s="0" t="n">
        <v>1</v>
      </c>
      <c r="C171" s="0" t="s">
        <v>35</v>
      </c>
      <c r="D171" s="0" t="s">
        <v>53</v>
      </c>
      <c r="E171" s="0" t="s">
        <v>381</v>
      </c>
      <c r="F171" s="0" t="s">
        <v>394</v>
      </c>
      <c r="G171" s="0" t="s">
        <v>395</v>
      </c>
      <c r="H171" s="9" t="n">
        <v>6923.83</v>
      </c>
    </row>
    <row r="172" customFormat="false" ht="15" hidden="false" customHeight="false" outlineLevel="0" collapsed="false">
      <c r="A172" s="0" t="n">
        <v>2024</v>
      </c>
      <c r="B172" s="0" t="n">
        <v>1</v>
      </c>
      <c r="C172" s="0" t="s">
        <v>35</v>
      </c>
      <c r="D172" s="0" t="s">
        <v>53</v>
      </c>
      <c r="E172" s="0" t="s">
        <v>381</v>
      </c>
      <c r="F172" s="0" t="s">
        <v>396</v>
      </c>
      <c r="G172" s="0" t="s">
        <v>397</v>
      </c>
      <c r="H172" s="9" t="n">
        <v>3682.8</v>
      </c>
    </row>
    <row r="173" customFormat="false" ht="15" hidden="false" customHeight="false" outlineLevel="0" collapsed="false">
      <c r="A173" s="0" t="n">
        <v>2024</v>
      </c>
      <c r="B173" s="0" t="n">
        <v>1</v>
      </c>
      <c r="C173" s="0" t="s">
        <v>35</v>
      </c>
      <c r="D173" s="0" t="s">
        <v>53</v>
      </c>
      <c r="E173" s="0" t="s">
        <v>381</v>
      </c>
      <c r="F173" s="0" t="s">
        <v>398</v>
      </c>
      <c r="G173" s="0" t="s">
        <v>399</v>
      </c>
      <c r="H173" s="9" t="n">
        <v>276.54</v>
      </c>
    </row>
    <row r="174" customFormat="false" ht="15" hidden="false" customHeight="false" outlineLevel="0" collapsed="false">
      <c r="A174" s="0" t="n">
        <v>2024</v>
      </c>
      <c r="B174" s="0" t="n">
        <v>1</v>
      </c>
      <c r="C174" s="0" t="s">
        <v>35</v>
      </c>
      <c r="D174" s="0" t="s">
        <v>53</v>
      </c>
      <c r="E174" s="0" t="s">
        <v>381</v>
      </c>
      <c r="F174" s="0" t="s">
        <v>400</v>
      </c>
      <c r="G174" s="0" t="s">
        <v>401</v>
      </c>
      <c r="H174" s="9" t="n">
        <v>363.34</v>
      </c>
    </row>
    <row r="175" customFormat="false" ht="15" hidden="false" customHeight="false" outlineLevel="0" collapsed="false">
      <c r="A175" s="0" t="n">
        <v>2024</v>
      </c>
      <c r="B175" s="0" t="n">
        <v>1</v>
      </c>
      <c r="C175" s="0" t="s">
        <v>35</v>
      </c>
      <c r="D175" s="0" t="s">
        <v>53</v>
      </c>
      <c r="E175" s="0" t="s">
        <v>381</v>
      </c>
      <c r="F175" s="0" t="s">
        <v>402</v>
      </c>
      <c r="G175" s="0" t="s">
        <v>403</v>
      </c>
      <c r="H175" s="9" t="n">
        <v>3279.36</v>
      </c>
    </row>
    <row r="176" customFormat="false" ht="15" hidden="false" customHeight="false" outlineLevel="0" collapsed="false">
      <c r="A176" s="0" t="n">
        <v>2024</v>
      </c>
      <c r="B176" s="0" t="n">
        <v>1</v>
      </c>
      <c r="C176" s="0" t="s">
        <v>35</v>
      </c>
      <c r="D176" s="0" t="s">
        <v>53</v>
      </c>
      <c r="E176" s="0" t="s">
        <v>381</v>
      </c>
      <c r="F176" s="0" t="s">
        <v>404</v>
      </c>
      <c r="G176" s="0" t="s">
        <v>405</v>
      </c>
      <c r="H176" s="9" t="n">
        <v>6619.7</v>
      </c>
    </row>
    <row r="177" customFormat="false" ht="15" hidden="false" customHeight="false" outlineLevel="0" collapsed="false">
      <c r="A177" s="0" t="n">
        <v>2024</v>
      </c>
      <c r="B177" s="0" t="n">
        <v>1</v>
      </c>
      <c r="C177" s="0" t="s">
        <v>35</v>
      </c>
      <c r="D177" s="0" t="s">
        <v>53</v>
      </c>
      <c r="E177" s="0" t="s">
        <v>381</v>
      </c>
      <c r="F177" s="0" t="s">
        <v>406</v>
      </c>
      <c r="G177" s="0" t="s">
        <v>407</v>
      </c>
      <c r="H177" s="9" t="n">
        <v>803.04</v>
      </c>
    </row>
    <row r="178" customFormat="false" ht="15" hidden="false" customHeight="false" outlineLevel="0" collapsed="false">
      <c r="A178" s="0" t="n">
        <v>2024</v>
      </c>
      <c r="B178" s="0" t="n">
        <v>1</v>
      </c>
      <c r="C178" s="0" t="s">
        <v>35</v>
      </c>
      <c r="D178" s="0" t="s">
        <v>53</v>
      </c>
      <c r="E178" s="0" t="s">
        <v>381</v>
      </c>
      <c r="F178" s="0" t="s">
        <v>408</v>
      </c>
      <c r="G178" s="0" t="s">
        <v>409</v>
      </c>
      <c r="H178" s="9" t="n">
        <v>8209.73</v>
      </c>
    </row>
    <row r="179" customFormat="false" ht="15" hidden="false" customHeight="false" outlineLevel="0" collapsed="false">
      <c r="A179" s="0" t="n">
        <v>2024</v>
      </c>
      <c r="B179" s="0" t="n">
        <v>1</v>
      </c>
      <c r="C179" s="0" t="s">
        <v>35</v>
      </c>
      <c r="D179" s="0" t="s">
        <v>53</v>
      </c>
      <c r="E179" s="0" t="s">
        <v>381</v>
      </c>
      <c r="F179" s="0" t="s">
        <v>410</v>
      </c>
      <c r="G179" s="0" t="s">
        <v>411</v>
      </c>
      <c r="H179" s="9" t="n">
        <v>330.49</v>
      </c>
    </row>
    <row r="180" customFormat="false" ht="15" hidden="false" customHeight="false" outlineLevel="0" collapsed="false">
      <c r="A180" s="0" t="n">
        <v>2024</v>
      </c>
      <c r="B180" s="0" t="n">
        <v>1</v>
      </c>
      <c r="C180" s="0" t="s">
        <v>35</v>
      </c>
      <c r="D180" s="0" t="s">
        <v>53</v>
      </c>
      <c r="E180" s="0" t="s">
        <v>381</v>
      </c>
      <c r="F180" s="0" t="s">
        <v>412</v>
      </c>
      <c r="G180" s="0" t="s">
        <v>413</v>
      </c>
      <c r="H180" s="9" t="n">
        <v>508.97</v>
      </c>
    </row>
    <row r="181" customFormat="false" ht="15" hidden="false" customHeight="false" outlineLevel="0" collapsed="false">
      <c r="A181" s="0" t="n">
        <v>2024</v>
      </c>
      <c r="B181" s="0" t="n">
        <v>1</v>
      </c>
      <c r="C181" s="0" t="s">
        <v>35</v>
      </c>
      <c r="D181" s="0" t="s">
        <v>53</v>
      </c>
      <c r="E181" s="0" t="s">
        <v>381</v>
      </c>
      <c r="F181" s="0" t="s">
        <v>414</v>
      </c>
      <c r="G181" s="0" t="s">
        <v>415</v>
      </c>
      <c r="H181" s="9" t="n">
        <v>700.21</v>
      </c>
    </row>
    <row r="182" customFormat="false" ht="15" hidden="false" customHeight="false" outlineLevel="0" collapsed="false">
      <c r="A182" s="0" t="n">
        <v>2024</v>
      </c>
      <c r="B182" s="0" t="n">
        <v>1</v>
      </c>
      <c r="C182" s="0" t="s">
        <v>35</v>
      </c>
      <c r="D182" s="0" t="s">
        <v>53</v>
      </c>
      <c r="E182" s="0" t="s">
        <v>381</v>
      </c>
      <c r="F182" s="0" t="s">
        <v>416</v>
      </c>
      <c r="G182" s="0" t="s">
        <v>417</v>
      </c>
      <c r="H182" s="9" t="n">
        <v>2062.66</v>
      </c>
    </row>
    <row r="183" customFormat="false" ht="15" hidden="false" customHeight="false" outlineLevel="0" collapsed="false">
      <c r="A183" s="0" t="n">
        <v>2024</v>
      </c>
      <c r="B183" s="0" t="n">
        <v>1</v>
      </c>
      <c r="C183" s="0" t="s">
        <v>35</v>
      </c>
      <c r="D183" s="0" t="s">
        <v>53</v>
      </c>
      <c r="E183" s="0" t="s">
        <v>381</v>
      </c>
      <c r="F183" s="0" t="s">
        <v>418</v>
      </c>
      <c r="G183" s="0" t="s">
        <v>419</v>
      </c>
      <c r="H183" s="9" t="n">
        <v>626.16</v>
      </c>
    </row>
    <row r="184" customFormat="false" ht="15" hidden="false" customHeight="false" outlineLevel="0" collapsed="false">
      <c r="A184" s="0" t="n">
        <v>2024</v>
      </c>
      <c r="B184" s="0" t="n">
        <v>1</v>
      </c>
      <c r="C184" s="0" t="s">
        <v>35</v>
      </c>
      <c r="D184" s="0" t="s">
        <v>53</v>
      </c>
      <c r="E184" s="0" t="s">
        <v>381</v>
      </c>
      <c r="F184" s="0" t="s">
        <v>420</v>
      </c>
      <c r="G184" s="0" t="s">
        <v>421</v>
      </c>
      <c r="H184" s="9" t="n">
        <v>1381.8</v>
      </c>
    </row>
    <row r="185" customFormat="false" ht="15" hidden="false" customHeight="false" outlineLevel="0" collapsed="false">
      <c r="A185" s="0" t="n">
        <v>2024</v>
      </c>
      <c r="B185" s="0" t="n">
        <v>1</v>
      </c>
      <c r="C185" s="0" t="s">
        <v>35</v>
      </c>
      <c r="D185" s="0" t="s">
        <v>53</v>
      </c>
      <c r="E185" s="0" t="s">
        <v>381</v>
      </c>
      <c r="F185" s="0" t="s">
        <v>422</v>
      </c>
      <c r="G185" s="0" t="s">
        <v>423</v>
      </c>
      <c r="H185" s="9" t="n">
        <v>235.73</v>
      </c>
    </row>
    <row r="186" customFormat="false" ht="15" hidden="false" customHeight="false" outlineLevel="0" collapsed="false">
      <c r="A186" s="0" t="n">
        <v>2024</v>
      </c>
      <c r="B186" s="0" t="n">
        <v>1</v>
      </c>
      <c r="C186" s="0" t="s">
        <v>35</v>
      </c>
      <c r="D186" s="0" t="s">
        <v>53</v>
      </c>
      <c r="E186" s="0" t="s">
        <v>381</v>
      </c>
      <c r="F186" s="0" t="s">
        <v>424</v>
      </c>
      <c r="G186" s="0" t="s">
        <v>425</v>
      </c>
      <c r="H186" s="9" t="n">
        <v>583.83</v>
      </c>
    </row>
    <row r="187" customFormat="false" ht="15" hidden="false" customHeight="false" outlineLevel="0" collapsed="false">
      <c r="A187" s="0" t="n">
        <v>2024</v>
      </c>
      <c r="B187" s="0" t="n">
        <v>1</v>
      </c>
      <c r="C187" s="0" t="s">
        <v>35</v>
      </c>
      <c r="D187" s="0" t="s">
        <v>53</v>
      </c>
      <c r="E187" s="0" t="s">
        <v>381</v>
      </c>
      <c r="F187" s="0" t="s">
        <v>426</v>
      </c>
      <c r="G187" s="0" t="s">
        <v>427</v>
      </c>
      <c r="H187" s="9" t="n">
        <v>5085.15</v>
      </c>
    </row>
    <row r="188" customFormat="false" ht="15" hidden="false" customHeight="false" outlineLevel="0" collapsed="false">
      <c r="A188" s="0" t="n">
        <v>2024</v>
      </c>
      <c r="B188" s="0" t="n">
        <v>1</v>
      </c>
      <c r="C188" s="0" t="s">
        <v>35</v>
      </c>
      <c r="D188" s="0" t="s">
        <v>53</v>
      </c>
      <c r="E188" s="0" t="s">
        <v>381</v>
      </c>
      <c r="F188" s="0" t="s">
        <v>428</v>
      </c>
      <c r="G188" s="0" t="s">
        <v>429</v>
      </c>
      <c r="H188" s="9" t="n">
        <v>1561.67</v>
      </c>
    </row>
    <row r="189" customFormat="false" ht="15" hidden="false" customHeight="false" outlineLevel="0" collapsed="false">
      <c r="A189" s="0" t="n">
        <v>2024</v>
      </c>
      <c r="B189" s="0" t="n">
        <v>1</v>
      </c>
      <c r="C189" s="0" t="s">
        <v>35</v>
      </c>
      <c r="D189" s="0" t="s">
        <v>53</v>
      </c>
      <c r="E189" s="0" t="s">
        <v>381</v>
      </c>
      <c r="F189" s="0" t="s">
        <v>430</v>
      </c>
      <c r="G189" s="0" t="s">
        <v>431</v>
      </c>
      <c r="H189" s="9" t="n">
        <v>1440.69</v>
      </c>
    </row>
    <row r="190" customFormat="false" ht="15" hidden="false" customHeight="false" outlineLevel="0" collapsed="false">
      <c r="A190" s="0" t="n">
        <v>2024</v>
      </c>
      <c r="B190" s="0" t="n">
        <v>1</v>
      </c>
      <c r="C190" s="0" t="s">
        <v>35</v>
      </c>
      <c r="D190" s="0" t="s">
        <v>53</v>
      </c>
      <c r="E190" s="0" t="s">
        <v>381</v>
      </c>
      <c r="F190" s="0" t="s">
        <v>432</v>
      </c>
      <c r="G190" s="0" t="s">
        <v>433</v>
      </c>
      <c r="H190" s="9" t="n">
        <v>652.95</v>
      </c>
    </row>
    <row r="191" customFormat="false" ht="15" hidden="false" customHeight="false" outlineLevel="0" collapsed="false">
      <c r="A191" s="0" t="n">
        <v>2024</v>
      </c>
      <c r="B191" s="0" t="n">
        <v>1</v>
      </c>
      <c r="C191" s="0" t="s">
        <v>35</v>
      </c>
      <c r="D191" s="0" t="s">
        <v>53</v>
      </c>
      <c r="E191" s="0" t="s">
        <v>381</v>
      </c>
      <c r="F191" s="0" t="s">
        <v>434</v>
      </c>
      <c r="G191" s="0" t="s">
        <v>435</v>
      </c>
      <c r="H191" s="9" t="n">
        <v>2015.63</v>
      </c>
    </row>
    <row r="192" customFormat="false" ht="15" hidden="false" customHeight="false" outlineLevel="0" collapsed="false">
      <c r="A192" s="0" t="n">
        <v>2024</v>
      </c>
      <c r="B192" s="0" t="n">
        <v>1</v>
      </c>
      <c r="C192" s="0" t="s">
        <v>35</v>
      </c>
      <c r="D192" s="0" t="s">
        <v>53</v>
      </c>
      <c r="E192" s="0" t="s">
        <v>381</v>
      </c>
      <c r="F192" s="0" t="s">
        <v>436</v>
      </c>
      <c r="G192" s="0" t="s">
        <v>437</v>
      </c>
      <c r="H192" s="9" t="n">
        <v>7330.94</v>
      </c>
    </row>
    <row r="193" customFormat="false" ht="15" hidden="false" customHeight="false" outlineLevel="0" collapsed="false">
      <c r="A193" s="0" t="n">
        <v>2024</v>
      </c>
      <c r="B193" s="0" t="n">
        <v>1</v>
      </c>
      <c r="C193" s="0" t="s">
        <v>35</v>
      </c>
      <c r="D193" s="0" t="s">
        <v>53</v>
      </c>
      <c r="E193" s="0" t="s">
        <v>381</v>
      </c>
      <c r="F193" s="0" t="s">
        <v>438</v>
      </c>
      <c r="G193" s="0" t="s">
        <v>439</v>
      </c>
      <c r="H193" s="9" t="n">
        <v>4930.54</v>
      </c>
    </row>
    <row r="194" customFormat="false" ht="15" hidden="false" customHeight="false" outlineLevel="0" collapsed="false">
      <c r="A194" s="0" t="n">
        <v>2024</v>
      </c>
      <c r="B194" s="0" t="n">
        <v>1</v>
      </c>
      <c r="C194" s="0" t="s">
        <v>35</v>
      </c>
      <c r="D194" s="0" t="s">
        <v>53</v>
      </c>
      <c r="E194" s="0" t="s">
        <v>381</v>
      </c>
      <c r="F194" s="0" t="s">
        <v>440</v>
      </c>
      <c r="G194" s="0" t="s">
        <v>441</v>
      </c>
      <c r="H194" s="9" t="n">
        <v>1009.92</v>
      </c>
    </row>
    <row r="195" customFormat="false" ht="15" hidden="false" customHeight="false" outlineLevel="0" collapsed="false">
      <c r="A195" s="0" t="n">
        <v>2024</v>
      </c>
      <c r="B195" s="0" t="n">
        <v>1</v>
      </c>
      <c r="C195" s="0" t="s">
        <v>35</v>
      </c>
      <c r="D195" s="0" t="s">
        <v>53</v>
      </c>
      <c r="E195" s="0" t="s">
        <v>381</v>
      </c>
      <c r="F195" s="0" t="s">
        <v>442</v>
      </c>
      <c r="G195" s="0" t="s">
        <v>443</v>
      </c>
      <c r="H195" s="9" t="n">
        <v>837.7</v>
      </c>
    </row>
    <row r="196" customFormat="false" ht="15" hidden="false" customHeight="false" outlineLevel="0" collapsed="false">
      <c r="A196" s="0" t="n">
        <v>2024</v>
      </c>
      <c r="B196" s="0" t="n">
        <v>1</v>
      </c>
      <c r="C196" s="0" t="s">
        <v>35</v>
      </c>
      <c r="D196" s="0" t="s">
        <v>53</v>
      </c>
      <c r="E196" s="0" t="s">
        <v>381</v>
      </c>
      <c r="F196" s="0" t="s">
        <v>444</v>
      </c>
      <c r="G196" s="0" t="s">
        <v>445</v>
      </c>
      <c r="H196" s="9" t="n">
        <v>1785.08</v>
      </c>
    </row>
    <row r="197" customFormat="false" ht="15" hidden="false" customHeight="false" outlineLevel="0" collapsed="false">
      <c r="A197" s="0" t="n">
        <v>2024</v>
      </c>
      <c r="B197" s="0" t="n">
        <v>1</v>
      </c>
      <c r="C197" s="0" t="s">
        <v>35</v>
      </c>
      <c r="D197" s="0" t="s">
        <v>53</v>
      </c>
      <c r="E197" s="0" t="s">
        <v>381</v>
      </c>
      <c r="F197" s="0" t="s">
        <v>446</v>
      </c>
      <c r="G197" s="0" t="s">
        <v>447</v>
      </c>
      <c r="H197" s="9" t="n">
        <v>2654.27</v>
      </c>
    </row>
    <row r="198" customFormat="false" ht="15" hidden="false" customHeight="false" outlineLevel="0" collapsed="false">
      <c r="A198" s="0" t="n">
        <v>2024</v>
      </c>
      <c r="B198" s="0" t="n">
        <v>1</v>
      </c>
      <c r="C198" s="0" t="s">
        <v>35</v>
      </c>
      <c r="D198" s="0" t="s">
        <v>53</v>
      </c>
      <c r="E198" s="0" t="s">
        <v>381</v>
      </c>
      <c r="F198" s="0" t="s">
        <v>448</v>
      </c>
      <c r="G198" s="0" t="s">
        <v>449</v>
      </c>
      <c r="H198" s="9" t="n">
        <v>5463.71</v>
      </c>
    </row>
    <row r="199" customFormat="false" ht="15" hidden="false" customHeight="false" outlineLevel="0" collapsed="false">
      <c r="A199" s="0" t="n">
        <v>2024</v>
      </c>
      <c r="B199" s="0" t="n">
        <v>1</v>
      </c>
      <c r="C199" s="0" t="s">
        <v>35</v>
      </c>
      <c r="D199" s="0" t="s">
        <v>53</v>
      </c>
      <c r="E199" s="0" t="s">
        <v>381</v>
      </c>
      <c r="F199" s="0" t="s">
        <v>450</v>
      </c>
      <c r="G199" s="0" t="s">
        <v>451</v>
      </c>
      <c r="H199" s="9" t="n">
        <v>330.07</v>
      </c>
    </row>
    <row r="200" customFormat="false" ht="15" hidden="false" customHeight="false" outlineLevel="0" collapsed="false">
      <c r="A200" s="0" t="n">
        <v>2024</v>
      </c>
      <c r="B200" s="0" t="n">
        <v>1</v>
      </c>
      <c r="C200" s="0" t="s">
        <v>35</v>
      </c>
      <c r="D200" s="0" t="s">
        <v>53</v>
      </c>
      <c r="E200" s="0" t="s">
        <v>381</v>
      </c>
      <c r="F200" s="0" t="s">
        <v>452</v>
      </c>
      <c r="G200" s="0" t="s">
        <v>453</v>
      </c>
      <c r="H200" s="9" t="n">
        <v>1266.94</v>
      </c>
    </row>
    <row r="201" customFormat="false" ht="15" hidden="false" customHeight="false" outlineLevel="0" collapsed="false">
      <c r="A201" s="0" t="n">
        <v>2024</v>
      </c>
      <c r="B201" s="0" t="n">
        <v>1</v>
      </c>
      <c r="C201" s="0" t="s">
        <v>35</v>
      </c>
      <c r="D201" s="0" t="s">
        <v>53</v>
      </c>
      <c r="E201" s="0" t="s">
        <v>381</v>
      </c>
      <c r="F201" s="0" t="s">
        <v>454</v>
      </c>
      <c r="G201" s="0" t="s">
        <v>455</v>
      </c>
      <c r="H201" s="9" t="n">
        <v>3458.34</v>
      </c>
    </row>
    <row r="202" customFormat="false" ht="15" hidden="false" customHeight="false" outlineLevel="0" collapsed="false">
      <c r="A202" s="0" t="n">
        <v>2024</v>
      </c>
      <c r="B202" s="0" t="n">
        <v>1</v>
      </c>
      <c r="C202" s="0" t="s">
        <v>35</v>
      </c>
      <c r="D202" s="0" t="s">
        <v>53</v>
      </c>
      <c r="E202" s="0" t="s">
        <v>381</v>
      </c>
      <c r="F202" s="0" t="s">
        <v>456</v>
      </c>
      <c r="G202" s="0" t="s">
        <v>457</v>
      </c>
      <c r="H202" s="9" t="n">
        <v>611.72</v>
      </c>
    </row>
    <row r="203" customFormat="false" ht="15" hidden="false" customHeight="false" outlineLevel="0" collapsed="false">
      <c r="A203" s="0" t="n">
        <v>2024</v>
      </c>
      <c r="B203" s="0" t="n">
        <v>1</v>
      </c>
      <c r="C203" s="0" t="s">
        <v>35</v>
      </c>
      <c r="D203" s="0" t="s">
        <v>53</v>
      </c>
      <c r="E203" s="0" t="s">
        <v>381</v>
      </c>
      <c r="F203" s="0" t="s">
        <v>458</v>
      </c>
      <c r="G203" s="0" t="s">
        <v>459</v>
      </c>
      <c r="H203" s="9" t="n">
        <v>3593.6</v>
      </c>
    </row>
    <row r="204" customFormat="false" ht="15" hidden="false" customHeight="false" outlineLevel="0" collapsed="false">
      <c r="A204" s="0" t="n">
        <v>2024</v>
      </c>
      <c r="B204" s="0" t="n">
        <v>1</v>
      </c>
      <c r="C204" s="0" t="s">
        <v>35</v>
      </c>
      <c r="D204" s="0" t="s">
        <v>53</v>
      </c>
      <c r="E204" s="0" t="s">
        <v>381</v>
      </c>
      <c r="F204" s="0" t="s">
        <v>460</v>
      </c>
      <c r="G204" s="0" t="s">
        <v>461</v>
      </c>
      <c r="H204" s="9" t="n">
        <v>674.85</v>
      </c>
    </row>
    <row r="205" customFormat="false" ht="15" hidden="false" customHeight="false" outlineLevel="0" collapsed="false">
      <c r="A205" s="0" t="n">
        <v>2024</v>
      </c>
      <c r="B205" s="0" t="n">
        <v>1</v>
      </c>
      <c r="C205" s="0" t="s">
        <v>35</v>
      </c>
      <c r="D205" s="0" t="s">
        <v>53</v>
      </c>
      <c r="E205" s="0" t="s">
        <v>381</v>
      </c>
      <c r="F205" s="0" t="s">
        <v>462</v>
      </c>
      <c r="G205" s="0" t="s">
        <v>463</v>
      </c>
      <c r="H205" s="9" t="n">
        <v>1754.88</v>
      </c>
    </row>
    <row r="206" customFormat="false" ht="15" hidden="false" customHeight="false" outlineLevel="0" collapsed="false">
      <c r="A206" s="0" t="n">
        <v>2024</v>
      </c>
      <c r="B206" s="0" t="n">
        <v>1</v>
      </c>
      <c r="C206" s="0" t="s">
        <v>35</v>
      </c>
      <c r="D206" s="0" t="s">
        <v>53</v>
      </c>
      <c r="E206" s="0" t="s">
        <v>381</v>
      </c>
      <c r="F206" s="0" t="s">
        <v>464</v>
      </c>
      <c r="G206" s="0" t="s">
        <v>465</v>
      </c>
      <c r="H206" s="9" t="n">
        <v>1229.27</v>
      </c>
    </row>
    <row r="207" customFormat="false" ht="15" hidden="false" customHeight="false" outlineLevel="0" collapsed="false">
      <c r="A207" s="0" t="n">
        <v>2024</v>
      </c>
      <c r="B207" s="0" t="n">
        <v>1</v>
      </c>
      <c r="C207" s="0" t="s">
        <v>35</v>
      </c>
      <c r="D207" s="0" t="s">
        <v>53</v>
      </c>
      <c r="E207" s="0" t="s">
        <v>466</v>
      </c>
      <c r="F207" s="0" t="s">
        <v>467</v>
      </c>
      <c r="G207" s="0" t="s">
        <v>468</v>
      </c>
      <c r="H207" s="9" t="n">
        <v>2568</v>
      </c>
    </row>
    <row r="208" customFormat="false" ht="15" hidden="false" customHeight="false" outlineLevel="0" collapsed="false">
      <c r="A208" s="0" t="n">
        <v>2024</v>
      </c>
      <c r="B208" s="0" t="n">
        <v>1</v>
      </c>
      <c r="C208" s="0" t="s">
        <v>35</v>
      </c>
      <c r="D208" s="0" t="s">
        <v>53</v>
      </c>
      <c r="E208" s="0" t="s">
        <v>466</v>
      </c>
      <c r="F208" s="0" t="s">
        <v>469</v>
      </c>
      <c r="G208" s="0" t="s">
        <v>470</v>
      </c>
      <c r="H208" s="9" t="n">
        <v>11230.77</v>
      </c>
    </row>
    <row r="209" customFormat="false" ht="15" hidden="false" customHeight="false" outlineLevel="0" collapsed="false">
      <c r="A209" s="0" t="n">
        <v>2024</v>
      </c>
      <c r="B209" s="0" t="n">
        <v>1</v>
      </c>
      <c r="C209" s="0" t="s">
        <v>35</v>
      </c>
      <c r="D209" s="0" t="s">
        <v>53</v>
      </c>
      <c r="E209" s="0" t="s">
        <v>466</v>
      </c>
      <c r="F209" s="0" t="s">
        <v>471</v>
      </c>
      <c r="G209" s="0" t="s">
        <v>472</v>
      </c>
      <c r="H209" s="9" t="n">
        <v>3898.42</v>
      </c>
    </row>
    <row r="210" customFormat="false" ht="15" hidden="false" customHeight="false" outlineLevel="0" collapsed="false">
      <c r="A210" s="0" t="n">
        <v>2024</v>
      </c>
      <c r="B210" s="0" t="n">
        <v>1</v>
      </c>
      <c r="C210" s="0" t="s">
        <v>35</v>
      </c>
      <c r="D210" s="0" t="s">
        <v>53</v>
      </c>
      <c r="E210" s="0" t="s">
        <v>466</v>
      </c>
      <c r="F210" s="0" t="s">
        <v>473</v>
      </c>
      <c r="G210" s="0" t="s">
        <v>474</v>
      </c>
      <c r="H210" s="9" t="n">
        <v>13590.8</v>
      </c>
    </row>
    <row r="211" customFormat="false" ht="15" hidden="false" customHeight="false" outlineLevel="0" collapsed="false">
      <c r="A211" s="0" t="n">
        <v>2024</v>
      </c>
      <c r="B211" s="0" t="n">
        <v>1</v>
      </c>
      <c r="C211" s="0" t="s">
        <v>35</v>
      </c>
      <c r="D211" s="0" t="s">
        <v>53</v>
      </c>
      <c r="E211" s="0" t="s">
        <v>466</v>
      </c>
      <c r="F211" s="0" t="s">
        <v>475</v>
      </c>
      <c r="G211" s="0" t="s">
        <v>476</v>
      </c>
      <c r="H211" s="9" t="n">
        <v>40993.34</v>
      </c>
    </row>
    <row r="212" customFormat="false" ht="15" hidden="false" customHeight="false" outlineLevel="0" collapsed="false">
      <c r="A212" s="0" t="n">
        <v>2024</v>
      </c>
      <c r="B212" s="0" t="n">
        <v>1</v>
      </c>
      <c r="C212" s="0" t="s">
        <v>35</v>
      </c>
      <c r="D212" s="0" t="s">
        <v>53</v>
      </c>
      <c r="E212" s="0" t="s">
        <v>466</v>
      </c>
      <c r="F212" s="0" t="s">
        <v>477</v>
      </c>
      <c r="G212" s="0" t="s">
        <v>478</v>
      </c>
      <c r="H212" s="9" t="n">
        <v>993.84</v>
      </c>
    </row>
    <row r="213" customFormat="false" ht="15" hidden="false" customHeight="false" outlineLevel="0" collapsed="false">
      <c r="A213" s="0" t="n">
        <v>2024</v>
      </c>
      <c r="B213" s="0" t="n">
        <v>1</v>
      </c>
      <c r="C213" s="0" t="s">
        <v>35</v>
      </c>
      <c r="D213" s="0" t="s">
        <v>53</v>
      </c>
      <c r="E213" s="0" t="s">
        <v>466</v>
      </c>
      <c r="F213" s="0" t="s">
        <v>479</v>
      </c>
      <c r="G213" s="0" t="s">
        <v>480</v>
      </c>
      <c r="H213" s="9" t="n">
        <v>575.04</v>
      </c>
    </row>
    <row r="214" customFormat="false" ht="15" hidden="false" customHeight="false" outlineLevel="0" collapsed="false">
      <c r="A214" s="0" t="n">
        <v>2024</v>
      </c>
      <c r="B214" s="0" t="n">
        <v>1</v>
      </c>
      <c r="C214" s="0" t="s">
        <v>35</v>
      </c>
      <c r="D214" s="0" t="s">
        <v>53</v>
      </c>
      <c r="E214" s="0" t="s">
        <v>466</v>
      </c>
      <c r="F214" s="0" t="s">
        <v>481</v>
      </c>
      <c r="G214" s="0" t="s">
        <v>482</v>
      </c>
      <c r="H214" s="9" t="n">
        <v>2483.65</v>
      </c>
    </row>
    <row r="215" customFormat="false" ht="15" hidden="false" customHeight="false" outlineLevel="0" collapsed="false">
      <c r="A215" s="0" t="n">
        <v>2024</v>
      </c>
      <c r="B215" s="0" t="n">
        <v>1</v>
      </c>
      <c r="C215" s="0" t="s">
        <v>35</v>
      </c>
      <c r="D215" s="0" t="s">
        <v>53</v>
      </c>
      <c r="E215" s="0" t="s">
        <v>466</v>
      </c>
      <c r="F215" s="0" t="s">
        <v>483</v>
      </c>
      <c r="G215" s="0" t="s">
        <v>484</v>
      </c>
      <c r="H215" s="9" t="n">
        <v>4712</v>
      </c>
    </row>
    <row r="216" customFormat="false" ht="15" hidden="false" customHeight="false" outlineLevel="0" collapsed="false">
      <c r="A216" s="0" t="n">
        <v>2024</v>
      </c>
      <c r="B216" s="0" t="n">
        <v>1</v>
      </c>
      <c r="C216" s="0" t="s">
        <v>35</v>
      </c>
      <c r="D216" s="0" t="s">
        <v>53</v>
      </c>
      <c r="E216" s="0" t="s">
        <v>466</v>
      </c>
      <c r="F216" s="0" t="s">
        <v>485</v>
      </c>
      <c r="G216" s="0" t="s">
        <v>486</v>
      </c>
      <c r="H216" s="9" t="n">
        <v>525.2</v>
      </c>
    </row>
    <row r="217" customFormat="false" ht="15" hidden="false" customHeight="false" outlineLevel="0" collapsed="false">
      <c r="A217" s="0" t="n">
        <v>2024</v>
      </c>
      <c r="B217" s="0" t="n">
        <v>1</v>
      </c>
      <c r="C217" s="0" t="s">
        <v>35</v>
      </c>
      <c r="D217" s="0" t="s">
        <v>53</v>
      </c>
      <c r="E217" s="0" t="s">
        <v>466</v>
      </c>
      <c r="F217" s="0" t="s">
        <v>487</v>
      </c>
      <c r="G217" s="0" t="s">
        <v>488</v>
      </c>
      <c r="H217" s="9" t="n">
        <v>9192.45</v>
      </c>
    </row>
    <row r="218" customFormat="false" ht="15" hidden="false" customHeight="false" outlineLevel="0" collapsed="false">
      <c r="A218" s="0" t="n">
        <v>2024</v>
      </c>
      <c r="B218" s="0" t="n">
        <v>1</v>
      </c>
      <c r="C218" s="0" t="s">
        <v>35</v>
      </c>
      <c r="D218" s="0" t="s">
        <v>53</v>
      </c>
      <c r="E218" s="0" t="s">
        <v>466</v>
      </c>
      <c r="F218" s="0" t="s">
        <v>489</v>
      </c>
      <c r="G218" s="0" t="s">
        <v>490</v>
      </c>
      <c r="H218" s="9" t="n">
        <v>727.67</v>
      </c>
    </row>
    <row r="219" customFormat="false" ht="15" hidden="false" customHeight="false" outlineLevel="0" collapsed="false">
      <c r="A219" s="0" t="n">
        <v>2024</v>
      </c>
      <c r="B219" s="0" t="n">
        <v>1</v>
      </c>
      <c r="C219" s="0" t="s">
        <v>35</v>
      </c>
      <c r="D219" s="0" t="s">
        <v>53</v>
      </c>
      <c r="E219" s="0" t="s">
        <v>466</v>
      </c>
      <c r="F219" s="0" t="s">
        <v>491</v>
      </c>
      <c r="G219" s="0" t="s">
        <v>492</v>
      </c>
      <c r="H219" s="9" t="n">
        <v>13621.54</v>
      </c>
    </row>
    <row r="220" customFormat="false" ht="15" hidden="false" customHeight="false" outlineLevel="0" collapsed="false">
      <c r="A220" s="0" t="n">
        <v>2024</v>
      </c>
      <c r="B220" s="0" t="n">
        <v>1</v>
      </c>
      <c r="C220" s="0" t="s">
        <v>35</v>
      </c>
      <c r="D220" s="0" t="s">
        <v>53</v>
      </c>
      <c r="E220" s="0" t="s">
        <v>466</v>
      </c>
      <c r="F220" s="0" t="s">
        <v>493</v>
      </c>
      <c r="G220" s="0" t="s">
        <v>494</v>
      </c>
      <c r="H220" s="9" t="n">
        <v>3683.32</v>
      </c>
    </row>
    <row r="221" customFormat="false" ht="15" hidden="false" customHeight="false" outlineLevel="0" collapsed="false">
      <c r="A221" s="0" t="n">
        <v>2024</v>
      </c>
      <c r="B221" s="0" t="n">
        <v>1</v>
      </c>
      <c r="C221" s="0" t="s">
        <v>35</v>
      </c>
      <c r="D221" s="0" t="s">
        <v>53</v>
      </c>
      <c r="E221" s="0" t="s">
        <v>466</v>
      </c>
      <c r="F221" s="0" t="s">
        <v>495</v>
      </c>
      <c r="G221" s="0" t="s">
        <v>496</v>
      </c>
      <c r="H221" s="9" t="n">
        <v>17640.49</v>
      </c>
    </row>
    <row r="222" customFormat="false" ht="15" hidden="false" customHeight="false" outlineLevel="0" collapsed="false">
      <c r="A222" s="0" t="n">
        <v>2024</v>
      </c>
      <c r="B222" s="0" t="n">
        <v>1</v>
      </c>
      <c r="C222" s="0" t="s">
        <v>35</v>
      </c>
      <c r="D222" s="0" t="s">
        <v>53</v>
      </c>
      <c r="E222" s="0" t="s">
        <v>466</v>
      </c>
      <c r="F222" s="0" t="s">
        <v>497</v>
      </c>
      <c r="G222" s="0" t="s">
        <v>498</v>
      </c>
      <c r="H222" s="9" t="n">
        <v>2398</v>
      </c>
    </row>
    <row r="223" customFormat="false" ht="15" hidden="false" customHeight="false" outlineLevel="0" collapsed="false">
      <c r="A223" s="0" t="n">
        <v>2024</v>
      </c>
      <c r="B223" s="0" t="n">
        <v>1</v>
      </c>
      <c r="C223" s="0" t="s">
        <v>35</v>
      </c>
      <c r="D223" s="0" t="s">
        <v>53</v>
      </c>
      <c r="E223" s="0" t="s">
        <v>466</v>
      </c>
      <c r="F223" s="0" t="s">
        <v>499</v>
      </c>
      <c r="G223" s="0" t="s">
        <v>500</v>
      </c>
      <c r="H223" s="9" t="n">
        <v>7879.69</v>
      </c>
    </row>
    <row r="224" customFormat="false" ht="15" hidden="false" customHeight="false" outlineLevel="0" collapsed="false">
      <c r="A224" s="0" t="n">
        <v>2024</v>
      </c>
      <c r="B224" s="0" t="n">
        <v>1</v>
      </c>
      <c r="C224" s="0" t="s">
        <v>35</v>
      </c>
      <c r="D224" s="0" t="s">
        <v>53</v>
      </c>
      <c r="E224" s="0" t="s">
        <v>466</v>
      </c>
      <c r="F224" s="0" t="s">
        <v>501</v>
      </c>
      <c r="G224" s="0" t="s">
        <v>502</v>
      </c>
      <c r="H224" s="9" t="n">
        <v>29613.58</v>
      </c>
    </row>
    <row r="225" customFormat="false" ht="15" hidden="false" customHeight="false" outlineLevel="0" collapsed="false">
      <c r="A225" s="0" t="n">
        <v>2024</v>
      </c>
      <c r="B225" s="0" t="n">
        <v>1</v>
      </c>
      <c r="C225" s="0" t="s">
        <v>35</v>
      </c>
      <c r="D225" s="0" t="s">
        <v>53</v>
      </c>
      <c r="E225" s="0" t="s">
        <v>466</v>
      </c>
      <c r="F225" s="0" t="s">
        <v>503</v>
      </c>
      <c r="G225" s="0" t="s">
        <v>504</v>
      </c>
      <c r="H225" s="9" t="n">
        <v>630.85</v>
      </c>
    </row>
    <row r="226" customFormat="false" ht="15" hidden="false" customHeight="false" outlineLevel="0" collapsed="false">
      <c r="A226" s="0" t="n">
        <v>2024</v>
      </c>
      <c r="B226" s="0" t="n">
        <v>1</v>
      </c>
      <c r="C226" s="0" t="s">
        <v>35</v>
      </c>
      <c r="D226" s="0" t="s">
        <v>53</v>
      </c>
      <c r="E226" s="0" t="s">
        <v>466</v>
      </c>
      <c r="F226" s="0" t="s">
        <v>505</v>
      </c>
      <c r="G226" s="0" t="s">
        <v>506</v>
      </c>
      <c r="H226" s="9" t="n">
        <v>881.73</v>
      </c>
    </row>
    <row r="227" customFormat="false" ht="15" hidden="false" customHeight="false" outlineLevel="0" collapsed="false">
      <c r="A227" s="0" t="n">
        <v>2024</v>
      </c>
      <c r="B227" s="0" t="n">
        <v>1</v>
      </c>
      <c r="C227" s="0" t="s">
        <v>35</v>
      </c>
      <c r="D227" s="0" t="s">
        <v>53</v>
      </c>
      <c r="E227" s="0" t="s">
        <v>466</v>
      </c>
      <c r="F227" s="0" t="s">
        <v>507</v>
      </c>
      <c r="G227" s="0" t="s">
        <v>508</v>
      </c>
      <c r="H227" s="9" t="n">
        <v>3982.78</v>
      </c>
    </row>
    <row r="228" customFormat="false" ht="15" hidden="false" customHeight="false" outlineLevel="0" collapsed="false">
      <c r="A228" s="0" t="n">
        <v>2024</v>
      </c>
      <c r="B228" s="0" t="n">
        <v>1</v>
      </c>
      <c r="C228" s="0" t="s">
        <v>35</v>
      </c>
      <c r="D228" s="0" t="s">
        <v>53</v>
      </c>
      <c r="E228" s="0" t="s">
        <v>466</v>
      </c>
      <c r="F228" s="0" t="s">
        <v>509</v>
      </c>
      <c r="G228" s="0" t="s">
        <v>510</v>
      </c>
      <c r="H228" s="9" t="n">
        <v>7845</v>
      </c>
    </row>
    <row r="229" customFormat="false" ht="15" hidden="false" customHeight="false" outlineLevel="0" collapsed="false">
      <c r="A229" s="0" t="n">
        <v>2024</v>
      </c>
      <c r="B229" s="0" t="n">
        <v>1</v>
      </c>
      <c r="C229" s="0" t="s">
        <v>35</v>
      </c>
      <c r="D229" s="0" t="s">
        <v>53</v>
      </c>
      <c r="E229" s="0" t="s">
        <v>466</v>
      </c>
      <c r="F229" s="0" t="s">
        <v>511</v>
      </c>
      <c r="G229" s="0" t="s">
        <v>512</v>
      </c>
      <c r="H229" s="9" t="n">
        <v>5256.18</v>
      </c>
    </row>
    <row r="230" customFormat="false" ht="15" hidden="false" customHeight="false" outlineLevel="0" collapsed="false">
      <c r="A230" s="0" t="n">
        <v>2024</v>
      </c>
      <c r="B230" s="0" t="n">
        <v>1</v>
      </c>
      <c r="C230" s="0" t="s">
        <v>35</v>
      </c>
      <c r="D230" s="0" t="s">
        <v>53</v>
      </c>
      <c r="E230" s="0" t="s">
        <v>466</v>
      </c>
      <c r="F230" s="0" t="s">
        <v>513</v>
      </c>
      <c r="G230" s="0" t="s">
        <v>514</v>
      </c>
      <c r="H230" s="9" t="n">
        <v>2007.4</v>
      </c>
    </row>
    <row r="231" customFormat="false" ht="15" hidden="false" customHeight="false" outlineLevel="0" collapsed="false">
      <c r="A231" s="0" t="n">
        <v>2024</v>
      </c>
      <c r="B231" s="0" t="n">
        <v>1</v>
      </c>
      <c r="C231" s="0" t="s">
        <v>35</v>
      </c>
      <c r="D231" s="0" t="s">
        <v>53</v>
      </c>
      <c r="E231" s="0" t="s">
        <v>466</v>
      </c>
      <c r="F231" s="0" t="s">
        <v>515</v>
      </c>
      <c r="G231" s="0" t="s">
        <v>516</v>
      </c>
      <c r="H231" s="9" t="n">
        <v>5322.99</v>
      </c>
    </row>
    <row r="232" customFormat="false" ht="15" hidden="false" customHeight="false" outlineLevel="0" collapsed="false">
      <c r="A232" s="0" t="n">
        <v>2024</v>
      </c>
      <c r="B232" s="0" t="n">
        <v>1</v>
      </c>
      <c r="C232" s="0" t="s">
        <v>35</v>
      </c>
      <c r="D232" s="0" t="s">
        <v>53</v>
      </c>
      <c r="E232" s="0" t="s">
        <v>466</v>
      </c>
      <c r="F232" s="0" t="s">
        <v>517</v>
      </c>
      <c r="G232" s="0" t="s">
        <v>518</v>
      </c>
      <c r="H232" s="9" t="n">
        <v>6209.25</v>
      </c>
    </row>
    <row r="233" customFormat="false" ht="15" hidden="false" customHeight="false" outlineLevel="0" collapsed="false">
      <c r="A233" s="0" t="n">
        <v>2024</v>
      </c>
      <c r="B233" s="0" t="n">
        <v>1</v>
      </c>
      <c r="C233" s="0" t="s">
        <v>35</v>
      </c>
      <c r="D233" s="0" t="s">
        <v>53</v>
      </c>
      <c r="E233" s="0" t="s">
        <v>466</v>
      </c>
      <c r="F233" s="0" t="s">
        <v>519</v>
      </c>
      <c r="G233" s="0" t="s">
        <v>520</v>
      </c>
      <c r="H233" s="9" t="n">
        <v>7028.9</v>
      </c>
    </row>
    <row r="234" customFormat="false" ht="15" hidden="false" customHeight="false" outlineLevel="0" collapsed="false">
      <c r="A234" s="0" t="n">
        <v>2024</v>
      </c>
      <c r="B234" s="0" t="n">
        <v>1</v>
      </c>
      <c r="C234" s="0" t="s">
        <v>35</v>
      </c>
      <c r="D234" s="0" t="s">
        <v>53</v>
      </c>
      <c r="E234" s="0" t="s">
        <v>466</v>
      </c>
      <c r="F234" s="0" t="s">
        <v>521</v>
      </c>
      <c r="G234" s="0" t="s">
        <v>522</v>
      </c>
      <c r="H234" s="9" t="n">
        <v>2568</v>
      </c>
    </row>
    <row r="235" customFormat="false" ht="15" hidden="false" customHeight="false" outlineLevel="0" collapsed="false">
      <c r="A235" s="0" t="n">
        <v>2024</v>
      </c>
      <c r="B235" s="0" t="n">
        <v>1</v>
      </c>
      <c r="C235" s="0" t="s">
        <v>35</v>
      </c>
      <c r="D235" s="0" t="s">
        <v>53</v>
      </c>
      <c r="E235" s="0" t="s">
        <v>466</v>
      </c>
      <c r="F235" s="0" t="s">
        <v>523</v>
      </c>
      <c r="G235" s="0" t="s">
        <v>524</v>
      </c>
      <c r="H235" s="9" t="n">
        <v>5854.02</v>
      </c>
    </row>
    <row r="236" customFormat="false" ht="15" hidden="false" customHeight="false" outlineLevel="0" collapsed="false">
      <c r="A236" s="0" t="n">
        <v>2024</v>
      </c>
      <c r="B236" s="0" t="n">
        <v>1</v>
      </c>
      <c r="C236" s="0" t="s">
        <v>35</v>
      </c>
      <c r="D236" s="0" t="s">
        <v>53</v>
      </c>
      <c r="E236" s="0" t="s">
        <v>466</v>
      </c>
      <c r="F236" s="0" t="s">
        <v>525</v>
      </c>
      <c r="G236" s="0" t="s">
        <v>526</v>
      </c>
      <c r="H236" s="9" t="n">
        <v>28920.13</v>
      </c>
    </row>
    <row r="237" customFormat="false" ht="15" hidden="false" customHeight="false" outlineLevel="0" collapsed="false">
      <c r="A237" s="0" t="n">
        <v>2024</v>
      </c>
      <c r="B237" s="0" t="n">
        <v>1</v>
      </c>
      <c r="C237" s="0" t="s">
        <v>35</v>
      </c>
      <c r="D237" s="0" t="s">
        <v>53</v>
      </c>
      <c r="E237" s="0" t="s">
        <v>466</v>
      </c>
      <c r="F237" s="0" t="s">
        <v>527</v>
      </c>
      <c r="G237" s="0" t="s">
        <v>528</v>
      </c>
      <c r="H237" s="9" t="n">
        <v>630.82</v>
      </c>
    </row>
    <row r="238" customFormat="false" ht="15" hidden="false" customHeight="false" outlineLevel="0" collapsed="false">
      <c r="A238" s="0" t="n">
        <v>2024</v>
      </c>
      <c r="B238" s="0" t="n">
        <v>1</v>
      </c>
      <c r="C238" s="0" t="s">
        <v>35</v>
      </c>
      <c r="D238" s="0" t="s">
        <v>53</v>
      </c>
      <c r="E238" s="0" t="s">
        <v>466</v>
      </c>
      <c r="F238" s="0" t="s">
        <v>529</v>
      </c>
      <c r="G238" s="0" t="s">
        <v>530</v>
      </c>
      <c r="H238" s="9" t="n">
        <v>1576.36</v>
      </c>
    </row>
    <row r="239" customFormat="false" ht="15" hidden="false" customHeight="false" outlineLevel="0" collapsed="false">
      <c r="A239" s="0" t="n">
        <v>2024</v>
      </c>
      <c r="B239" s="0" t="n">
        <v>1</v>
      </c>
      <c r="C239" s="0" t="s">
        <v>35</v>
      </c>
      <c r="D239" s="0" t="s">
        <v>53</v>
      </c>
      <c r="E239" s="0" t="s">
        <v>466</v>
      </c>
      <c r="F239" s="0" t="s">
        <v>531</v>
      </c>
      <c r="G239" s="0" t="s">
        <v>532</v>
      </c>
      <c r="H239" s="9" t="n">
        <v>13711.85</v>
      </c>
    </row>
    <row r="240" customFormat="false" ht="15" hidden="false" customHeight="false" outlineLevel="0" collapsed="false">
      <c r="A240" s="0" t="n">
        <v>2024</v>
      </c>
      <c r="B240" s="0" t="n">
        <v>1</v>
      </c>
      <c r="C240" s="0" t="s">
        <v>35</v>
      </c>
      <c r="D240" s="0" t="s">
        <v>53</v>
      </c>
      <c r="E240" s="0" t="s">
        <v>466</v>
      </c>
      <c r="F240" s="0" t="s">
        <v>533</v>
      </c>
      <c r="G240" s="0" t="s">
        <v>534</v>
      </c>
      <c r="H240" s="9" t="n">
        <v>1422.85</v>
      </c>
    </row>
    <row r="241" customFormat="false" ht="15" hidden="false" customHeight="false" outlineLevel="0" collapsed="false">
      <c r="A241" s="0" t="n">
        <v>2024</v>
      </c>
      <c r="B241" s="0" t="n">
        <v>1</v>
      </c>
      <c r="C241" s="0" t="s">
        <v>35</v>
      </c>
      <c r="D241" s="0" t="s">
        <v>53</v>
      </c>
      <c r="E241" s="0" t="s">
        <v>466</v>
      </c>
      <c r="F241" s="0" t="s">
        <v>535</v>
      </c>
      <c r="G241" s="0" t="s">
        <v>536</v>
      </c>
      <c r="H241" s="9" t="n">
        <v>3147.33</v>
      </c>
    </row>
    <row r="242" customFormat="false" ht="15" hidden="false" customHeight="false" outlineLevel="0" collapsed="false">
      <c r="A242" s="0" t="n">
        <v>2024</v>
      </c>
      <c r="B242" s="0" t="n">
        <v>1</v>
      </c>
      <c r="C242" s="0" t="s">
        <v>35</v>
      </c>
      <c r="D242" s="0" t="s">
        <v>53</v>
      </c>
      <c r="E242" s="0" t="s">
        <v>466</v>
      </c>
      <c r="F242" s="0" t="s">
        <v>537</v>
      </c>
      <c r="G242" s="0" t="s">
        <v>538</v>
      </c>
      <c r="H242" s="9" t="n">
        <v>1348.87</v>
      </c>
    </row>
    <row r="243" customFormat="false" ht="15" hidden="false" customHeight="false" outlineLevel="0" collapsed="false">
      <c r="A243" s="0" t="n">
        <v>2024</v>
      </c>
      <c r="B243" s="0" t="n">
        <v>1</v>
      </c>
      <c r="C243" s="0" t="s">
        <v>35</v>
      </c>
      <c r="D243" s="0" t="s">
        <v>53</v>
      </c>
      <c r="E243" s="0" t="s">
        <v>539</v>
      </c>
      <c r="F243" s="0" t="s">
        <v>384</v>
      </c>
      <c r="G243" s="0" t="s">
        <v>385</v>
      </c>
      <c r="H243" s="9" t="n">
        <v>316.9</v>
      </c>
    </row>
    <row r="244" customFormat="false" ht="15" hidden="false" customHeight="false" outlineLevel="0" collapsed="false">
      <c r="A244" s="0" t="n">
        <v>2024</v>
      </c>
      <c r="B244" s="0" t="n">
        <v>1</v>
      </c>
      <c r="C244" s="0" t="s">
        <v>35</v>
      </c>
      <c r="D244" s="0" t="s">
        <v>53</v>
      </c>
      <c r="E244" s="0" t="s">
        <v>539</v>
      </c>
      <c r="F244" s="0" t="s">
        <v>386</v>
      </c>
      <c r="G244" s="0" t="s">
        <v>387</v>
      </c>
      <c r="H244" s="9" t="n">
        <v>3411.37</v>
      </c>
    </row>
    <row r="245" customFormat="false" ht="15" hidden="false" customHeight="false" outlineLevel="0" collapsed="false">
      <c r="A245" s="0" t="n">
        <v>2024</v>
      </c>
      <c r="B245" s="0" t="n">
        <v>1</v>
      </c>
      <c r="C245" s="0" t="s">
        <v>35</v>
      </c>
      <c r="D245" s="0" t="s">
        <v>53</v>
      </c>
      <c r="E245" s="0" t="s">
        <v>539</v>
      </c>
      <c r="F245" s="0" t="s">
        <v>388</v>
      </c>
      <c r="G245" s="0" t="s">
        <v>389</v>
      </c>
      <c r="H245" s="9" t="n">
        <v>634.7</v>
      </c>
    </row>
    <row r="246" customFormat="false" ht="15" hidden="false" customHeight="false" outlineLevel="0" collapsed="false">
      <c r="A246" s="0" t="n">
        <v>2024</v>
      </c>
      <c r="B246" s="0" t="n">
        <v>1</v>
      </c>
      <c r="C246" s="0" t="s">
        <v>35</v>
      </c>
      <c r="D246" s="0" t="s">
        <v>53</v>
      </c>
      <c r="E246" s="0" t="s">
        <v>539</v>
      </c>
      <c r="F246" s="0" t="s">
        <v>390</v>
      </c>
      <c r="G246" s="0" t="s">
        <v>391</v>
      </c>
      <c r="H246" s="9" t="n">
        <v>2507.39</v>
      </c>
    </row>
    <row r="247" customFormat="false" ht="15" hidden="false" customHeight="false" outlineLevel="0" collapsed="false">
      <c r="A247" s="0" t="n">
        <v>2024</v>
      </c>
      <c r="B247" s="0" t="n">
        <v>1</v>
      </c>
      <c r="C247" s="0" t="s">
        <v>35</v>
      </c>
      <c r="D247" s="0" t="s">
        <v>53</v>
      </c>
      <c r="E247" s="0" t="s">
        <v>539</v>
      </c>
      <c r="F247" s="0" t="s">
        <v>540</v>
      </c>
      <c r="G247" s="0" t="s">
        <v>541</v>
      </c>
      <c r="H247" s="9" t="n">
        <v>984.84</v>
      </c>
    </row>
    <row r="248" customFormat="false" ht="15" hidden="false" customHeight="false" outlineLevel="0" collapsed="false">
      <c r="A248" s="0" t="n">
        <v>2024</v>
      </c>
      <c r="B248" s="0" t="n">
        <v>1</v>
      </c>
      <c r="C248" s="0" t="s">
        <v>35</v>
      </c>
      <c r="D248" s="0" t="s">
        <v>53</v>
      </c>
      <c r="E248" s="0" t="s">
        <v>539</v>
      </c>
      <c r="F248" s="0" t="s">
        <v>542</v>
      </c>
      <c r="G248" s="0" t="s">
        <v>539</v>
      </c>
      <c r="H248" s="9" t="n">
        <v>216.72</v>
      </c>
    </row>
    <row r="249" customFormat="false" ht="15" hidden="false" customHeight="false" outlineLevel="0" collapsed="false">
      <c r="A249" s="0" t="n">
        <v>2024</v>
      </c>
      <c r="B249" s="0" t="n">
        <v>1</v>
      </c>
      <c r="C249" s="0" t="s">
        <v>35</v>
      </c>
      <c r="D249" s="0" t="s">
        <v>53</v>
      </c>
      <c r="E249" s="0" t="s">
        <v>539</v>
      </c>
      <c r="F249" s="0" t="s">
        <v>543</v>
      </c>
      <c r="G249" s="0" t="s">
        <v>544</v>
      </c>
      <c r="H249" s="9" t="n">
        <v>1096.06</v>
      </c>
    </row>
    <row r="250" customFormat="false" ht="15" hidden="false" customHeight="false" outlineLevel="0" collapsed="false">
      <c r="A250" s="0" t="n">
        <v>2024</v>
      </c>
      <c r="B250" s="0" t="n">
        <v>1</v>
      </c>
      <c r="C250" s="0" t="s">
        <v>35</v>
      </c>
      <c r="D250" s="0" t="s">
        <v>53</v>
      </c>
      <c r="E250" s="0" t="s">
        <v>539</v>
      </c>
      <c r="F250" s="0" t="s">
        <v>545</v>
      </c>
      <c r="G250" s="0" t="s">
        <v>546</v>
      </c>
      <c r="H250" s="9" t="n">
        <v>382.7</v>
      </c>
    </row>
    <row r="251" customFormat="false" ht="15" hidden="false" customHeight="false" outlineLevel="0" collapsed="false">
      <c r="A251" s="0" t="n">
        <v>2024</v>
      </c>
      <c r="B251" s="0" t="n">
        <v>1</v>
      </c>
      <c r="C251" s="0" t="s">
        <v>35</v>
      </c>
      <c r="D251" s="0" t="s">
        <v>53</v>
      </c>
      <c r="E251" s="0" t="s">
        <v>539</v>
      </c>
      <c r="F251" s="0" t="s">
        <v>392</v>
      </c>
      <c r="G251" s="0" t="s">
        <v>393</v>
      </c>
      <c r="H251" s="9" t="n">
        <v>1241.41</v>
      </c>
    </row>
    <row r="252" customFormat="false" ht="15" hidden="false" customHeight="false" outlineLevel="0" collapsed="false">
      <c r="A252" s="0" t="n">
        <v>2024</v>
      </c>
      <c r="B252" s="0" t="n">
        <v>1</v>
      </c>
      <c r="C252" s="0" t="s">
        <v>35</v>
      </c>
      <c r="D252" s="0" t="s">
        <v>53</v>
      </c>
      <c r="E252" s="0" t="s">
        <v>539</v>
      </c>
      <c r="F252" s="0" t="s">
        <v>547</v>
      </c>
      <c r="G252" s="0" t="s">
        <v>548</v>
      </c>
      <c r="H252" s="9" t="n">
        <v>230.52</v>
      </c>
    </row>
    <row r="253" customFormat="false" ht="15" hidden="false" customHeight="false" outlineLevel="0" collapsed="false">
      <c r="A253" s="0" t="n">
        <v>2024</v>
      </c>
      <c r="B253" s="0" t="n">
        <v>1</v>
      </c>
      <c r="C253" s="0" t="s">
        <v>35</v>
      </c>
      <c r="D253" s="0" t="s">
        <v>53</v>
      </c>
      <c r="E253" s="0" t="s">
        <v>539</v>
      </c>
      <c r="F253" s="0" t="s">
        <v>398</v>
      </c>
      <c r="G253" s="0" t="s">
        <v>399</v>
      </c>
      <c r="H253" s="9" t="n">
        <v>2055.45</v>
      </c>
    </row>
    <row r="254" customFormat="false" ht="15" hidden="false" customHeight="false" outlineLevel="0" collapsed="false">
      <c r="A254" s="0" t="n">
        <v>2024</v>
      </c>
      <c r="B254" s="0" t="n">
        <v>1</v>
      </c>
      <c r="C254" s="0" t="s">
        <v>35</v>
      </c>
      <c r="D254" s="0" t="s">
        <v>53</v>
      </c>
      <c r="E254" s="0" t="s">
        <v>539</v>
      </c>
      <c r="F254" s="0" t="s">
        <v>549</v>
      </c>
      <c r="G254" s="0" t="s">
        <v>550</v>
      </c>
      <c r="H254" s="9" t="n">
        <v>4045.01</v>
      </c>
    </row>
    <row r="255" customFormat="false" ht="15" hidden="false" customHeight="false" outlineLevel="0" collapsed="false">
      <c r="A255" s="0" t="n">
        <v>2024</v>
      </c>
      <c r="B255" s="0" t="n">
        <v>1</v>
      </c>
      <c r="C255" s="0" t="s">
        <v>35</v>
      </c>
      <c r="D255" s="0" t="s">
        <v>53</v>
      </c>
      <c r="E255" s="0" t="s">
        <v>539</v>
      </c>
      <c r="F255" s="0" t="s">
        <v>404</v>
      </c>
      <c r="G255" s="0" t="s">
        <v>405</v>
      </c>
      <c r="H255" s="9" t="n">
        <v>1918.26</v>
      </c>
    </row>
    <row r="256" customFormat="false" ht="15" hidden="false" customHeight="false" outlineLevel="0" collapsed="false">
      <c r="A256" s="0" t="n">
        <v>2024</v>
      </c>
      <c r="B256" s="0" t="n">
        <v>1</v>
      </c>
      <c r="C256" s="0" t="s">
        <v>35</v>
      </c>
      <c r="D256" s="0" t="s">
        <v>53</v>
      </c>
      <c r="E256" s="0" t="s">
        <v>539</v>
      </c>
      <c r="F256" s="0" t="s">
        <v>408</v>
      </c>
      <c r="G256" s="0" t="s">
        <v>409</v>
      </c>
      <c r="H256" s="9" t="n">
        <v>1966.25</v>
      </c>
    </row>
    <row r="257" customFormat="false" ht="15" hidden="false" customHeight="false" outlineLevel="0" collapsed="false">
      <c r="A257" s="0" t="n">
        <v>2024</v>
      </c>
      <c r="B257" s="0" t="n">
        <v>1</v>
      </c>
      <c r="C257" s="0" t="s">
        <v>35</v>
      </c>
      <c r="D257" s="0" t="s">
        <v>53</v>
      </c>
      <c r="E257" s="0" t="s">
        <v>539</v>
      </c>
      <c r="F257" s="0" t="s">
        <v>551</v>
      </c>
      <c r="G257" s="0" t="s">
        <v>552</v>
      </c>
      <c r="H257" s="9" t="n">
        <v>4357.06</v>
      </c>
    </row>
    <row r="258" customFormat="false" ht="15" hidden="false" customHeight="false" outlineLevel="0" collapsed="false">
      <c r="A258" s="0" t="n">
        <v>2024</v>
      </c>
      <c r="B258" s="0" t="n">
        <v>1</v>
      </c>
      <c r="C258" s="0" t="s">
        <v>35</v>
      </c>
      <c r="D258" s="0" t="s">
        <v>53</v>
      </c>
      <c r="E258" s="0" t="s">
        <v>539</v>
      </c>
      <c r="F258" s="0" t="s">
        <v>553</v>
      </c>
      <c r="G258" s="0" t="s">
        <v>554</v>
      </c>
      <c r="H258" s="9" t="n">
        <v>259.57</v>
      </c>
    </row>
    <row r="259" customFormat="false" ht="15" hidden="false" customHeight="false" outlineLevel="0" collapsed="false">
      <c r="A259" s="0" t="n">
        <v>2024</v>
      </c>
      <c r="B259" s="0" t="n">
        <v>1</v>
      </c>
      <c r="C259" s="0" t="s">
        <v>35</v>
      </c>
      <c r="D259" s="0" t="s">
        <v>53</v>
      </c>
      <c r="E259" s="0" t="s">
        <v>539</v>
      </c>
      <c r="F259" s="0" t="s">
        <v>555</v>
      </c>
      <c r="G259" s="0" t="s">
        <v>556</v>
      </c>
      <c r="H259" s="9" t="n">
        <v>1549.92</v>
      </c>
    </row>
    <row r="260" customFormat="false" ht="15" hidden="false" customHeight="false" outlineLevel="0" collapsed="false">
      <c r="A260" s="0" t="n">
        <v>2024</v>
      </c>
      <c r="B260" s="0" t="n">
        <v>1</v>
      </c>
      <c r="C260" s="0" t="s">
        <v>35</v>
      </c>
      <c r="D260" s="0" t="s">
        <v>53</v>
      </c>
      <c r="E260" s="0" t="s">
        <v>539</v>
      </c>
      <c r="F260" s="0" t="s">
        <v>557</v>
      </c>
      <c r="G260" s="0" t="s">
        <v>558</v>
      </c>
      <c r="H260" s="9" t="n">
        <v>778.18</v>
      </c>
    </row>
    <row r="261" customFormat="false" ht="15" hidden="false" customHeight="false" outlineLevel="0" collapsed="false">
      <c r="A261" s="0" t="n">
        <v>2024</v>
      </c>
      <c r="B261" s="0" t="n">
        <v>1</v>
      </c>
      <c r="C261" s="0" t="s">
        <v>35</v>
      </c>
      <c r="D261" s="0" t="s">
        <v>53</v>
      </c>
      <c r="E261" s="0" t="s">
        <v>539</v>
      </c>
      <c r="F261" s="0" t="s">
        <v>559</v>
      </c>
      <c r="G261" s="0" t="s">
        <v>560</v>
      </c>
      <c r="H261" s="9" t="n">
        <v>347.73</v>
      </c>
    </row>
    <row r="262" customFormat="false" ht="15" hidden="false" customHeight="false" outlineLevel="0" collapsed="false">
      <c r="A262" s="0" t="n">
        <v>2024</v>
      </c>
      <c r="B262" s="0" t="n">
        <v>1</v>
      </c>
      <c r="C262" s="0" t="s">
        <v>35</v>
      </c>
      <c r="D262" s="0" t="s">
        <v>53</v>
      </c>
      <c r="E262" s="0" t="s">
        <v>539</v>
      </c>
      <c r="F262" s="0" t="s">
        <v>561</v>
      </c>
      <c r="G262" s="0" t="s">
        <v>562</v>
      </c>
      <c r="H262" s="9" t="n">
        <v>2591.46</v>
      </c>
    </row>
    <row r="263" customFormat="false" ht="15" hidden="false" customHeight="false" outlineLevel="0" collapsed="false">
      <c r="A263" s="0" t="n">
        <v>2024</v>
      </c>
      <c r="B263" s="0" t="n">
        <v>1</v>
      </c>
      <c r="C263" s="0" t="s">
        <v>35</v>
      </c>
      <c r="D263" s="0" t="s">
        <v>53</v>
      </c>
      <c r="E263" s="0" t="s">
        <v>539</v>
      </c>
      <c r="F263" s="0" t="s">
        <v>418</v>
      </c>
      <c r="G263" s="0" t="s">
        <v>419</v>
      </c>
      <c r="H263" s="9" t="n">
        <v>648.27</v>
      </c>
    </row>
    <row r="264" customFormat="false" ht="15" hidden="false" customHeight="false" outlineLevel="0" collapsed="false">
      <c r="A264" s="0" t="n">
        <v>2024</v>
      </c>
      <c r="B264" s="0" t="n">
        <v>1</v>
      </c>
      <c r="C264" s="0" t="s">
        <v>35</v>
      </c>
      <c r="D264" s="0" t="s">
        <v>53</v>
      </c>
      <c r="E264" s="0" t="s">
        <v>539</v>
      </c>
      <c r="F264" s="0" t="s">
        <v>563</v>
      </c>
      <c r="G264" s="0" t="s">
        <v>564</v>
      </c>
      <c r="H264" s="9" t="n">
        <v>270.6</v>
      </c>
    </row>
    <row r="265" customFormat="false" ht="15" hidden="false" customHeight="false" outlineLevel="0" collapsed="false">
      <c r="A265" s="0" t="n">
        <v>2024</v>
      </c>
      <c r="B265" s="0" t="n">
        <v>1</v>
      </c>
      <c r="C265" s="0" t="s">
        <v>35</v>
      </c>
      <c r="D265" s="0" t="s">
        <v>53</v>
      </c>
      <c r="E265" s="0" t="s">
        <v>539</v>
      </c>
      <c r="F265" s="0" t="s">
        <v>565</v>
      </c>
      <c r="G265" s="0" t="s">
        <v>566</v>
      </c>
      <c r="H265" s="9" t="n">
        <v>3289.96</v>
      </c>
    </row>
    <row r="266" customFormat="false" ht="15" hidden="false" customHeight="false" outlineLevel="0" collapsed="false">
      <c r="A266" s="0" t="n">
        <v>2024</v>
      </c>
      <c r="B266" s="0" t="n">
        <v>1</v>
      </c>
      <c r="C266" s="0" t="s">
        <v>35</v>
      </c>
      <c r="D266" s="0" t="s">
        <v>53</v>
      </c>
      <c r="E266" s="0" t="s">
        <v>539</v>
      </c>
      <c r="F266" s="0" t="s">
        <v>567</v>
      </c>
      <c r="G266" s="0" t="s">
        <v>568</v>
      </c>
      <c r="H266" s="9" t="n">
        <v>894.34</v>
      </c>
    </row>
    <row r="267" customFormat="false" ht="15" hidden="false" customHeight="false" outlineLevel="0" collapsed="false">
      <c r="A267" s="0" t="n">
        <v>2024</v>
      </c>
      <c r="B267" s="0" t="n">
        <v>1</v>
      </c>
      <c r="C267" s="0" t="s">
        <v>35</v>
      </c>
      <c r="D267" s="0" t="s">
        <v>53</v>
      </c>
      <c r="E267" s="0" t="s">
        <v>539</v>
      </c>
      <c r="F267" s="0" t="s">
        <v>569</v>
      </c>
      <c r="G267" s="0" t="s">
        <v>570</v>
      </c>
      <c r="H267" s="9" t="n">
        <v>620.5</v>
      </c>
    </row>
    <row r="268" customFormat="false" ht="15" hidden="false" customHeight="false" outlineLevel="0" collapsed="false">
      <c r="A268" s="0" t="n">
        <v>2024</v>
      </c>
      <c r="B268" s="0" t="n">
        <v>1</v>
      </c>
      <c r="C268" s="0" t="s">
        <v>35</v>
      </c>
      <c r="D268" s="0" t="s">
        <v>53</v>
      </c>
      <c r="E268" s="0" t="s">
        <v>539</v>
      </c>
      <c r="F268" s="0" t="s">
        <v>571</v>
      </c>
      <c r="G268" s="0" t="s">
        <v>572</v>
      </c>
      <c r="H268" s="9" t="n">
        <v>1751.7</v>
      </c>
    </row>
    <row r="269" customFormat="false" ht="15" hidden="false" customHeight="false" outlineLevel="0" collapsed="false">
      <c r="A269" s="0" t="n">
        <v>2024</v>
      </c>
      <c r="B269" s="0" t="n">
        <v>1</v>
      </c>
      <c r="C269" s="0" t="s">
        <v>35</v>
      </c>
      <c r="D269" s="0" t="s">
        <v>53</v>
      </c>
      <c r="E269" s="0" t="s">
        <v>539</v>
      </c>
      <c r="F269" s="0" t="s">
        <v>573</v>
      </c>
      <c r="G269" s="0" t="s">
        <v>574</v>
      </c>
      <c r="H269" s="9" t="n">
        <v>4136.4</v>
      </c>
    </row>
    <row r="270" customFormat="false" ht="15" hidden="false" customHeight="false" outlineLevel="0" collapsed="false">
      <c r="A270" s="0" t="n">
        <v>2024</v>
      </c>
      <c r="B270" s="0" t="n">
        <v>1</v>
      </c>
      <c r="C270" s="0" t="s">
        <v>35</v>
      </c>
      <c r="D270" s="0" t="s">
        <v>53</v>
      </c>
      <c r="E270" s="0" t="s">
        <v>539</v>
      </c>
      <c r="F270" s="0" t="s">
        <v>432</v>
      </c>
      <c r="G270" s="0" t="s">
        <v>433</v>
      </c>
      <c r="H270" s="9" t="n">
        <v>1815.4</v>
      </c>
    </row>
    <row r="271" customFormat="false" ht="15" hidden="false" customHeight="false" outlineLevel="0" collapsed="false">
      <c r="A271" s="0" t="n">
        <v>2024</v>
      </c>
      <c r="B271" s="0" t="n">
        <v>1</v>
      </c>
      <c r="C271" s="0" t="s">
        <v>35</v>
      </c>
      <c r="D271" s="0" t="s">
        <v>53</v>
      </c>
      <c r="E271" s="0" t="s">
        <v>539</v>
      </c>
      <c r="F271" s="0" t="s">
        <v>575</v>
      </c>
      <c r="G271" s="0" t="s">
        <v>576</v>
      </c>
      <c r="H271" s="9" t="n">
        <v>1715.18</v>
      </c>
    </row>
    <row r="272" customFormat="false" ht="15" hidden="false" customHeight="false" outlineLevel="0" collapsed="false">
      <c r="A272" s="0" t="n">
        <v>2024</v>
      </c>
      <c r="B272" s="0" t="n">
        <v>1</v>
      </c>
      <c r="C272" s="0" t="s">
        <v>35</v>
      </c>
      <c r="D272" s="0" t="s">
        <v>53</v>
      </c>
      <c r="E272" s="0" t="s">
        <v>539</v>
      </c>
      <c r="F272" s="0" t="s">
        <v>577</v>
      </c>
      <c r="G272" s="0" t="s">
        <v>578</v>
      </c>
      <c r="H272" s="9" t="n">
        <v>3195.4</v>
      </c>
    </row>
    <row r="273" customFormat="false" ht="15" hidden="false" customHeight="false" outlineLevel="0" collapsed="false">
      <c r="A273" s="0" t="n">
        <v>2024</v>
      </c>
      <c r="B273" s="0" t="n">
        <v>1</v>
      </c>
      <c r="C273" s="0" t="s">
        <v>35</v>
      </c>
      <c r="D273" s="0" t="s">
        <v>53</v>
      </c>
      <c r="E273" s="0" t="s">
        <v>539</v>
      </c>
      <c r="F273" s="0" t="s">
        <v>579</v>
      </c>
      <c r="G273" s="0" t="s">
        <v>580</v>
      </c>
      <c r="H273" s="9" t="n">
        <v>367.03</v>
      </c>
    </row>
    <row r="274" customFormat="false" ht="15" hidden="false" customHeight="false" outlineLevel="0" collapsed="false">
      <c r="A274" s="0" t="n">
        <v>2024</v>
      </c>
      <c r="B274" s="0" t="n">
        <v>1</v>
      </c>
      <c r="C274" s="0" t="s">
        <v>35</v>
      </c>
      <c r="D274" s="0" t="s">
        <v>53</v>
      </c>
      <c r="E274" s="0" t="s">
        <v>539</v>
      </c>
      <c r="F274" s="0" t="s">
        <v>581</v>
      </c>
      <c r="G274" s="0" t="s">
        <v>582</v>
      </c>
      <c r="H274" s="9" t="n">
        <v>419.86</v>
      </c>
    </row>
    <row r="275" customFormat="false" ht="15" hidden="false" customHeight="false" outlineLevel="0" collapsed="false">
      <c r="A275" s="0" t="n">
        <v>2024</v>
      </c>
      <c r="B275" s="0" t="n">
        <v>1</v>
      </c>
      <c r="C275" s="0" t="s">
        <v>35</v>
      </c>
      <c r="D275" s="0" t="s">
        <v>53</v>
      </c>
      <c r="E275" s="0" t="s">
        <v>539</v>
      </c>
      <c r="F275" s="0" t="s">
        <v>444</v>
      </c>
      <c r="G275" s="0" t="s">
        <v>445</v>
      </c>
      <c r="H275" s="9" t="n">
        <v>1940.61</v>
      </c>
    </row>
    <row r="276" customFormat="false" ht="15" hidden="false" customHeight="false" outlineLevel="0" collapsed="false">
      <c r="A276" s="0" t="n">
        <v>2024</v>
      </c>
      <c r="B276" s="0" t="n">
        <v>1</v>
      </c>
      <c r="C276" s="0" t="s">
        <v>35</v>
      </c>
      <c r="D276" s="0" t="s">
        <v>53</v>
      </c>
      <c r="E276" s="0" t="s">
        <v>539</v>
      </c>
      <c r="F276" s="0" t="s">
        <v>583</v>
      </c>
      <c r="G276" s="0" t="s">
        <v>584</v>
      </c>
      <c r="H276" s="9" t="n">
        <v>537.35</v>
      </c>
    </row>
    <row r="277" customFormat="false" ht="15" hidden="false" customHeight="false" outlineLevel="0" collapsed="false">
      <c r="A277" s="0" t="n">
        <v>2024</v>
      </c>
      <c r="B277" s="0" t="n">
        <v>1</v>
      </c>
      <c r="C277" s="0" t="s">
        <v>35</v>
      </c>
      <c r="D277" s="0" t="s">
        <v>53</v>
      </c>
      <c r="E277" s="0" t="s">
        <v>539</v>
      </c>
      <c r="F277" s="0" t="s">
        <v>585</v>
      </c>
      <c r="G277" s="0" t="s">
        <v>586</v>
      </c>
      <c r="H277" s="9" t="n">
        <v>512.59</v>
      </c>
    </row>
    <row r="278" customFormat="false" ht="15" hidden="false" customHeight="false" outlineLevel="0" collapsed="false">
      <c r="A278" s="0" t="n">
        <v>2024</v>
      </c>
      <c r="B278" s="0" t="n">
        <v>1</v>
      </c>
      <c r="C278" s="0" t="s">
        <v>35</v>
      </c>
      <c r="D278" s="0" t="s">
        <v>53</v>
      </c>
      <c r="E278" s="0" t="s">
        <v>539</v>
      </c>
      <c r="F278" s="0" t="s">
        <v>587</v>
      </c>
      <c r="G278" s="0" t="s">
        <v>588</v>
      </c>
      <c r="H278" s="9" t="n">
        <v>2118.66</v>
      </c>
    </row>
    <row r="279" customFormat="false" ht="15" hidden="false" customHeight="false" outlineLevel="0" collapsed="false">
      <c r="A279" s="0" t="n">
        <v>2024</v>
      </c>
      <c r="B279" s="0" t="n">
        <v>1</v>
      </c>
      <c r="C279" s="0" t="s">
        <v>35</v>
      </c>
      <c r="D279" s="0" t="s">
        <v>53</v>
      </c>
      <c r="E279" s="0" t="s">
        <v>539</v>
      </c>
      <c r="F279" s="0" t="s">
        <v>589</v>
      </c>
      <c r="G279" s="0" t="s">
        <v>590</v>
      </c>
      <c r="H279" s="9" t="n">
        <v>991.2</v>
      </c>
    </row>
    <row r="280" customFormat="false" ht="15" hidden="false" customHeight="false" outlineLevel="0" collapsed="false">
      <c r="A280" s="0" t="n">
        <v>2024</v>
      </c>
      <c r="B280" s="0" t="n">
        <v>1</v>
      </c>
      <c r="C280" s="0" t="s">
        <v>35</v>
      </c>
      <c r="D280" s="0" t="s">
        <v>53</v>
      </c>
      <c r="E280" s="0" t="s">
        <v>539</v>
      </c>
      <c r="F280" s="0" t="s">
        <v>448</v>
      </c>
      <c r="G280" s="0" t="s">
        <v>449</v>
      </c>
      <c r="H280" s="9" t="n">
        <v>3341.77</v>
      </c>
    </row>
    <row r="281" customFormat="false" ht="15" hidden="false" customHeight="false" outlineLevel="0" collapsed="false">
      <c r="A281" s="0" t="n">
        <v>2024</v>
      </c>
      <c r="B281" s="0" t="n">
        <v>1</v>
      </c>
      <c r="C281" s="0" t="s">
        <v>35</v>
      </c>
      <c r="D281" s="0" t="s">
        <v>53</v>
      </c>
      <c r="E281" s="0" t="s">
        <v>539</v>
      </c>
      <c r="F281" s="0" t="s">
        <v>591</v>
      </c>
      <c r="G281" s="0" t="s">
        <v>592</v>
      </c>
      <c r="H281" s="9" t="n">
        <v>248.6</v>
      </c>
    </row>
    <row r="282" customFormat="false" ht="15" hidden="false" customHeight="false" outlineLevel="0" collapsed="false">
      <c r="A282" s="0" t="n">
        <v>2024</v>
      </c>
      <c r="B282" s="0" t="n">
        <v>1</v>
      </c>
      <c r="C282" s="0" t="s">
        <v>35</v>
      </c>
      <c r="D282" s="0" t="s">
        <v>53</v>
      </c>
      <c r="E282" s="0" t="s">
        <v>539</v>
      </c>
      <c r="F282" s="0" t="s">
        <v>456</v>
      </c>
      <c r="G282" s="0" t="s">
        <v>457</v>
      </c>
      <c r="H282" s="9" t="n">
        <v>635.6</v>
      </c>
    </row>
    <row r="283" customFormat="false" ht="15" hidden="false" customHeight="false" outlineLevel="0" collapsed="false">
      <c r="A283" s="0" t="n">
        <v>2024</v>
      </c>
      <c r="B283" s="0" t="n">
        <v>1</v>
      </c>
      <c r="C283" s="0" t="s">
        <v>35</v>
      </c>
      <c r="D283" s="0" t="s">
        <v>53</v>
      </c>
      <c r="E283" s="0" t="s">
        <v>539</v>
      </c>
      <c r="F283" s="0" t="s">
        <v>458</v>
      </c>
      <c r="G283" s="0" t="s">
        <v>459</v>
      </c>
      <c r="H283" s="9" t="n">
        <v>2818.57</v>
      </c>
    </row>
    <row r="284" customFormat="false" ht="15" hidden="false" customHeight="false" outlineLevel="0" collapsed="false">
      <c r="A284" s="0" t="n">
        <v>2024</v>
      </c>
      <c r="B284" s="0" t="n">
        <v>1</v>
      </c>
      <c r="C284" s="0" t="s">
        <v>35</v>
      </c>
      <c r="D284" s="0" t="s">
        <v>53</v>
      </c>
      <c r="E284" s="0" t="s">
        <v>539</v>
      </c>
      <c r="F284" s="0" t="s">
        <v>593</v>
      </c>
      <c r="G284" s="0" t="s">
        <v>594</v>
      </c>
      <c r="H284" s="9" t="n">
        <v>162</v>
      </c>
    </row>
    <row r="285" customFormat="false" ht="15" hidden="false" customHeight="false" outlineLevel="0" collapsed="false">
      <c r="A285" s="0" t="n">
        <v>2024</v>
      </c>
      <c r="B285" s="0" t="n">
        <v>1</v>
      </c>
      <c r="C285" s="0" t="s">
        <v>35</v>
      </c>
      <c r="D285" s="0" t="s">
        <v>53</v>
      </c>
      <c r="E285" s="0" t="s">
        <v>539</v>
      </c>
      <c r="F285" s="0" t="s">
        <v>595</v>
      </c>
      <c r="G285" s="0" t="s">
        <v>596</v>
      </c>
      <c r="H285" s="9" t="n">
        <v>489.98</v>
      </c>
    </row>
    <row r="286" customFormat="false" ht="15" hidden="false" customHeight="false" outlineLevel="0" collapsed="false">
      <c r="A286" s="0" t="n">
        <v>2024</v>
      </c>
      <c r="B286" s="0" t="n">
        <v>1</v>
      </c>
      <c r="C286" s="0" t="s">
        <v>35</v>
      </c>
      <c r="D286" s="0" t="s">
        <v>53</v>
      </c>
      <c r="E286" s="0" t="s">
        <v>597</v>
      </c>
      <c r="F286" s="0" t="s">
        <v>598</v>
      </c>
      <c r="G286" s="0" t="s">
        <v>599</v>
      </c>
      <c r="H286" s="9" t="n">
        <v>2144.64</v>
      </c>
    </row>
    <row r="287" customFormat="false" ht="15" hidden="false" customHeight="false" outlineLevel="0" collapsed="false">
      <c r="A287" s="0" t="n">
        <v>2024</v>
      </c>
      <c r="B287" s="0" t="n">
        <v>1</v>
      </c>
      <c r="C287" s="0" t="s">
        <v>35</v>
      </c>
      <c r="D287" s="0" t="s">
        <v>53</v>
      </c>
      <c r="E287" s="0" t="s">
        <v>597</v>
      </c>
      <c r="F287" s="0" t="s">
        <v>600</v>
      </c>
      <c r="G287" s="0" t="s">
        <v>601</v>
      </c>
      <c r="H287" s="9" t="n">
        <v>3013.7</v>
      </c>
    </row>
    <row r="288" customFormat="false" ht="15" hidden="false" customHeight="false" outlineLevel="0" collapsed="false">
      <c r="A288" s="0" t="n">
        <v>2024</v>
      </c>
      <c r="B288" s="0" t="n">
        <v>1</v>
      </c>
      <c r="C288" s="0" t="s">
        <v>35</v>
      </c>
      <c r="D288" s="0" t="s">
        <v>53</v>
      </c>
      <c r="E288" s="0" t="s">
        <v>597</v>
      </c>
      <c r="F288" s="0" t="s">
        <v>602</v>
      </c>
      <c r="G288" s="0" t="s">
        <v>603</v>
      </c>
      <c r="H288" s="9" t="n">
        <v>3480</v>
      </c>
    </row>
    <row r="289" customFormat="false" ht="15" hidden="false" customHeight="false" outlineLevel="0" collapsed="false">
      <c r="A289" s="0" t="n">
        <v>2024</v>
      </c>
      <c r="B289" s="0" t="n">
        <v>1</v>
      </c>
      <c r="C289" s="0" t="s">
        <v>35</v>
      </c>
      <c r="D289" s="0" t="s">
        <v>53</v>
      </c>
      <c r="E289" s="0" t="s">
        <v>597</v>
      </c>
      <c r="F289" s="0" t="s">
        <v>604</v>
      </c>
      <c r="G289" s="0" t="s">
        <v>605</v>
      </c>
      <c r="H289" s="9" t="n">
        <v>2014.56</v>
      </c>
    </row>
    <row r="290" customFormat="false" ht="15" hidden="false" customHeight="false" outlineLevel="0" collapsed="false">
      <c r="A290" s="0" t="n">
        <v>2024</v>
      </c>
      <c r="B290" s="0" t="n">
        <v>1</v>
      </c>
      <c r="C290" s="0" t="s">
        <v>35</v>
      </c>
      <c r="D290" s="0" t="s">
        <v>53</v>
      </c>
      <c r="E290" s="0" t="s">
        <v>597</v>
      </c>
      <c r="F290" s="0" t="s">
        <v>606</v>
      </c>
      <c r="G290" s="0" t="s">
        <v>607</v>
      </c>
      <c r="H290" s="9" t="n">
        <v>10242.06</v>
      </c>
    </row>
    <row r="291" customFormat="false" ht="15" hidden="false" customHeight="false" outlineLevel="0" collapsed="false">
      <c r="A291" s="0" t="n">
        <v>2024</v>
      </c>
      <c r="B291" s="0" t="n">
        <v>1</v>
      </c>
      <c r="C291" s="0" t="s">
        <v>35</v>
      </c>
      <c r="D291" s="0" t="s">
        <v>53</v>
      </c>
      <c r="E291" s="0" t="s">
        <v>597</v>
      </c>
      <c r="F291" s="0" t="s">
        <v>608</v>
      </c>
      <c r="G291" s="0" t="s">
        <v>609</v>
      </c>
      <c r="H291" s="9" t="n">
        <v>23432.97</v>
      </c>
    </row>
    <row r="292" customFormat="false" ht="15" hidden="false" customHeight="false" outlineLevel="0" collapsed="false">
      <c r="A292" s="0" t="n">
        <v>2024</v>
      </c>
      <c r="B292" s="0" t="n">
        <v>1</v>
      </c>
      <c r="C292" s="0" t="s">
        <v>35</v>
      </c>
      <c r="D292" s="0" t="s">
        <v>53</v>
      </c>
      <c r="E292" s="0" t="s">
        <v>597</v>
      </c>
      <c r="F292" s="0" t="s">
        <v>610</v>
      </c>
      <c r="G292" s="0" t="s">
        <v>611</v>
      </c>
      <c r="H292" s="9" t="n">
        <v>3354.5</v>
      </c>
    </row>
    <row r="293" customFormat="false" ht="15" hidden="false" customHeight="false" outlineLevel="0" collapsed="false">
      <c r="A293" s="0" t="n">
        <v>2024</v>
      </c>
      <c r="B293" s="0" t="n">
        <v>1</v>
      </c>
      <c r="C293" s="0" t="s">
        <v>35</v>
      </c>
      <c r="D293" s="0" t="s">
        <v>53</v>
      </c>
      <c r="E293" s="0" t="s">
        <v>597</v>
      </c>
      <c r="F293" s="0" t="s">
        <v>612</v>
      </c>
      <c r="G293" s="0" t="s">
        <v>613</v>
      </c>
      <c r="H293" s="9" t="n">
        <v>1015.6</v>
      </c>
    </row>
    <row r="294" customFormat="false" ht="15" hidden="false" customHeight="false" outlineLevel="0" collapsed="false">
      <c r="A294" s="0" t="n">
        <v>2024</v>
      </c>
      <c r="B294" s="0" t="n">
        <v>1</v>
      </c>
      <c r="C294" s="0" t="s">
        <v>35</v>
      </c>
      <c r="D294" s="0" t="s">
        <v>53</v>
      </c>
      <c r="E294" s="0" t="s">
        <v>597</v>
      </c>
      <c r="F294" s="0" t="s">
        <v>614</v>
      </c>
      <c r="G294" s="0" t="s">
        <v>615</v>
      </c>
      <c r="H294" s="9" t="n">
        <v>16683.6</v>
      </c>
    </row>
    <row r="295" customFormat="false" ht="15" hidden="false" customHeight="false" outlineLevel="0" collapsed="false">
      <c r="A295" s="0" t="n">
        <v>2024</v>
      </c>
      <c r="B295" s="0" t="n">
        <v>1</v>
      </c>
      <c r="C295" s="0" t="s">
        <v>35</v>
      </c>
      <c r="D295" s="0" t="s">
        <v>53</v>
      </c>
      <c r="E295" s="0" t="s">
        <v>597</v>
      </c>
      <c r="F295" s="0" t="s">
        <v>616</v>
      </c>
      <c r="G295" s="0" t="s">
        <v>617</v>
      </c>
      <c r="H295" s="9" t="n">
        <v>3307</v>
      </c>
    </row>
    <row r="296" customFormat="false" ht="15" hidden="false" customHeight="false" outlineLevel="0" collapsed="false">
      <c r="A296" s="0" t="n">
        <v>2024</v>
      </c>
      <c r="B296" s="0" t="n">
        <v>1</v>
      </c>
      <c r="C296" s="0" t="s">
        <v>35</v>
      </c>
      <c r="D296" s="0" t="s">
        <v>53</v>
      </c>
      <c r="E296" s="0" t="s">
        <v>597</v>
      </c>
      <c r="F296" s="0" t="s">
        <v>618</v>
      </c>
      <c r="G296" s="0" t="s">
        <v>619</v>
      </c>
      <c r="H296" s="9" t="n">
        <v>2330.46</v>
      </c>
    </row>
    <row r="297" customFormat="false" ht="15" hidden="false" customHeight="false" outlineLevel="0" collapsed="false">
      <c r="A297" s="0" t="n">
        <v>2024</v>
      </c>
      <c r="B297" s="0" t="n">
        <v>1</v>
      </c>
      <c r="C297" s="0" t="s">
        <v>35</v>
      </c>
      <c r="D297" s="0" t="s">
        <v>53</v>
      </c>
      <c r="E297" s="0" t="s">
        <v>597</v>
      </c>
      <c r="F297" s="0" t="s">
        <v>620</v>
      </c>
      <c r="G297" s="0" t="s">
        <v>621</v>
      </c>
      <c r="H297" s="9" t="n">
        <v>2034.65</v>
      </c>
    </row>
    <row r="298" customFormat="false" ht="15" hidden="false" customHeight="false" outlineLevel="0" collapsed="false">
      <c r="A298" s="0" t="n">
        <v>2024</v>
      </c>
      <c r="B298" s="0" t="n">
        <v>1</v>
      </c>
      <c r="C298" s="0" t="s">
        <v>35</v>
      </c>
      <c r="D298" s="0" t="s">
        <v>53</v>
      </c>
      <c r="E298" s="0" t="s">
        <v>597</v>
      </c>
      <c r="F298" s="0" t="s">
        <v>622</v>
      </c>
      <c r="G298" s="0" t="s">
        <v>623</v>
      </c>
      <c r="H298" s="9" t="n">
        <v>468.45</v>
      </c>
    </row>
    <row r="299" customFormat="false" ht="15" hidden="false" customHeight="false" outlineLevel="0" collapsed="false">
      <c r="A299" s="0" t="n">
        <v>2024</v>
      </c>
      <c r="B299" s="0" t="n">
        <v>1</v>
      </c>
      <c r="C299" s="0" t="s">
        <v>35</v>
      </c>
      <c r="D299" s="0" t="s">
        <v>53</v>
      </c>
      <c r="E299" s="0" t="s">
        <v>597</v>
      </c>
      <c r="F299" s="0" t="s">
        <v>624</v>
      </c>
      <c r="G299" s="0" t="s">
        <v>625</v>
      </c>
      <c r="H299" s="9" t="n">
        <v>16814.76</v>
      </c>
    </row>
    <row r="300" customFormat="false" ht="15" hidden="false" customHeight="false" outlineLevel="0" collapsed="false">
      <c r="A300" s="0" t="n">
        <v>2024</v>
      </c>
      <c r="B300" s="0" t="n">
        <v>1</v>
      </c>
      <c r="C300" s="0" t="s">
        <v>35</v>
      </c>
      <c r="D300" s="0" t="s">
        <v>53</v>
      </c>
      <c r="E300" s="0" t="s">
        <v>597</v>
      </c>
      <c r="F300" s="0" t="s">
        <v>626</v>
      </c>
      <c r="G300" s="0" t="s">
        <v>627</v>
      </c>
      <c r="H300" s="9" t="n">
        <v>6189.44</v>
      </c>
    </row>
    <row r="301" customFormat="false" ht="15" hidden="false" customHeight="false" outlineLevel="0" collapsed="false">
      <c r="A301" s="0" t="n">
        <v>2024</v>
      </c>
      <c r="B301" s="0" t="n">
        <v>1</v>
      </c>
      <c r="C301" s="0" t="s">
        <v>35</v>
      </c>
      <c r="D301" s="0" t="s">
        <v>53</v>
      </c>
      <c r="E301" s="0" t="s">
        <v>597</v>
      </c>
      <c r="F301" s="0" t="s">
        <v>628</v>
      </c>
      <c r="G301" s="0" t="s">
        <v>629</v>
      </c>
      <c r="H301" s="9" t="n">
        <v>3023.72</v>
      </c>
    </row>
    <row r="302" customFormat="false" ht="15" hidden="false" customHeight="false" outlineLevel="0" collapsed="false">
      <c r="A302" s="0" t="n">
        <v>2024</v>
      </c>
      <c r="B302" s="0" t="n">
        <v>1</v>
      </c>
      <c r="C302" s="0" t="s">
        <v>35</v>
      </c>
      <c r="D302" s="0" t="s">
        <v>53</v>
      </c>
      <c r="E302" s="0" t="s">
        <v>597</v>
      </c>
      <c r="F302" s="0" t="s">
        <v>630</v>
      </c>
      <c r="G302" s="0" t="s">
        <v>631</v>
      </c>
      <c r="H302" s="9" t="n">
        <v>3782.7</v>
      </c>
    </row>
    <row r="303" customFormat="false" ht="15" hidden="false" customHeight="false" outlineLevel="0" collapsed="false">
      <c r="A303" s="0" t="n">
        <v>2024</v>
      </c>
      <c r="B303" s="0" t="n">
        <v>1</v>
      </c>
      <c r="C303" s="0" t="s">
        <v>35</v>
      </c>
      <c r="D303" s="0" t="s">
        <v>53</v>
      </c>
      <c r="E303" s="0" t="s">
        <v>597</v>
      </c>
      <c r="F303" s="0" t="s">
        <v>632</v>
      </c>
      <c r="G303" s="0" t="s">
        <v>633</v>
      </c>
      <c r="H303" s="9" t="n">
        <v>3625.21</v>
      </c>
    </row>
    <row r="304" customFormat="false" ht="15" hidden="false" customHeight="false" outlineLevel="0" collapsed="false">
      <c r="A304" s="0" t="n">
        <v>2024</v>
      </c>
      <c r="B304" s="0" t="n">
        <v>1</v>
      </c>
      <c r="C304" s="0" t="s">
        <v>35</v>
      </c>
      <c r="D304" s="0" t="s">
        <v>53</v>
      </c>
      <c r="E304" s="0" t="s">
        <v>597</v>
      </c>
      <c r="F304" s="0" t="s">
        <v>634</v>
      </c>
      <c r="G304" s="0" t="s">
        <v>635</v>
      </c>
      <c r="H304" s="9" t="n">
        <v>12607.14</v>
      </c>
    </row>
    <row r="305" customFormat="false" ht="15" hidden="false" customHeight="false" outlineLevel="0" collapsed="false">
      <c r="A305" s="0" t="n">
        <v>2024</v>
      </c>
      <c r="B305" s="0" t="n">
        <v>1</v>
      </c>
      <c r="C305" s="0" t="s">
        <v>35</v>
      </c>
      <c r="D305" s="0" t="s">
        <v>53</v>
      </c>
      <c r="E305" s="0" t="s">
        <v>597</v>
      </c>
      <c r="F305" s="0" t="s">
        <v>636</v>
      </c>
      <c r="G305" s="0" t="s">
        <v>637</v>
      </c>
      <c r="H305" s="9" t="n">
        <v>2101.04</v>
      </c>
    </row>
    <row r="306" customFormat="false" ht="15" hidden="false" customHeight="false" outlineLevel="0" collapsed="false">
      <c r="A306" s="0" t="n">
        <v>2024</v>
      </c>
      <c r="B306" s="0" t="n">
        <v>1</v>
      </c>
      <c r="C306" s="0" t="s">
        <v>35</v>
      </c>
      <c r="D306" s="0" t="s">
        <v>53</v>
      </c>
      <c r="E306" s="0" t="s">
        <v>597</v>
      </c>
      <c r="F306" s="0" t="s">
        <v>638</v>
      </c>
      <c r="G306" s="0" t="s">
        <v>639</v>
      </c>
      <c r="H306" s="9" t="n">
        <v>3215.93</v>
      </c>
    </row>
    <row r="307" customFormat="false" ht="15" hidden="false" customHeight="false" outlineLevel="0" collapsed="false">
      <c r="A307" s="0" t="n">
        <v>2024</v>
      </c>
      <c r="B307" s="0" t="n">
        <v>1</v>
      </c>
      <c r="C307" s="0" t="s">
        <v>35</v>
      </c>
      <c r="D307" s="0" t="s">
        <v>53</v>
      </c>
      <c r="E307" s="0" t="s">
        <v>597</v>
      </c>
      <c r="F307" s="0" t="s">
        <v>640</v>
      </c>
      <c r="G307" s="0" t="s">
        <v>641</v>
      </c>
      <c r="H307" s="9" t="n">
        <v>749</v>
      </c>
    </row>
    <row r="308" customFormat="false" ht="15" hidden="false" customHeight="false" outlineLevel="0" collapsed="false">
      <c r="A308" s="0" t="n">
        <v>2024</v>
      </c>
      <c r="B308" s="0" t="n">
        <v>1</v>
      </c>
      <c r="C308" s="0" t="s">
        <v>35</v>
      </c>
      <c r="D308" s="0" t="s">
        <v>53</v>
      </c>
      <c r="E308" s="0" t="s">
        <v>597</v>
      </c>
      <c r="F308" s="0" t="s">
        <v>642</v>
      </c>
      <c r="G308" s="0" t="s">
        <v>643</v>
      </c>
      <c r="H308" s="9" t="n">
        <v>4898.52</v>
      </c>
    </row>
    <row r="309" customFormat="false" ht="15" hidden="false" customHeight="false" outlineLevel="0" collapsed="false">
      <c r="A309" s="0" t="n">
        <v>2024</v>
      </c>
      <c r="B309" s="0" t="n">
        <v>1</v>
      </c>
      <c r="C309" s="0" t="s">
        <v>35</v>
      </c>
      <c r="D309" s="0" t="s">
        <v>53</v>
      </c>
      <c r="E309" s="0" t="s">
        <v>597</v>
      </c>
      <c r="F309" s="0" t="s">
        <v>644</v>
      </c>
      <c r="G309" s="0" t="s">
        <v>645</v>
      </c>
      <c r="H309" s="9" t="n">
        <v>3018.9</v>
      </c>
    </row>
    <row r="310" customFormat="false" ht="15" hidden="false" customHeight="false" outlineLevel="0" collapsed="false">
      <c r="A310" s="0" t="n">
        <v>2024</v>
      </c>
      <c r="B310" s="0" t="n">
        <v>1</v>
      </c>
      <c r="C310" s="0" t="s">
        <v>35</v>
      </c>
      <c r="D310" s="0" t="s">
        <v>53</v>
      </c>
      <c r="E310" s="0" t="s">
        <v>646</v>
      </c>
      <c r="F310" s="0" t="s">
        <v>647</v>
      </c>
      <c r="G310" s="0" t="s">
        <v>648</v>
      </c>
      <c r="H310" s="9" t="n">
        <v>168.52</v>
      </c>
    </row>
    <row r="311" customFormat="false" ht="15" hidden="false" customHeight="false" outlineLevel="0" collapsed="false">
      <c r="A311" s="0" t="n">
        <v>2024</v>
      </c>
      <c r="B311" s="0" t="n">
        <v>1</v>
      </c>
      <c r="C311" s="0" t="s">
        <v>35</v>
      </c>
      <c r="D311" s="0" t="s">
        <v>53</v>
      </c>
      <c r="E311" s="0" t="s">
        <v>649</v>
      </c>
      <c r="F311" s="0" t="s">
        <v>650</v>
      </c>
      <c r="G311" s="0" t="s">
        <v>651</v>
      </c>
      <c r="H311" s="9" t="n">
        <v>729.5</v>
      </c>
    </row>
    <row r="312" customFormat="false" ht="15" hidden="false" customHeight="false" outlineLevel="0" collapsed="false">
      <c r="A312" s="0" t="n">
        <v>2024</v>
      </c>
      <c r="B312" s="0" t="n">
        <v>1</v>
      </c>
      <c r="C312" s="0" t="s">
        <v>35</v>
      </c>
      <c r="D312" s="0" t="s">
        <v>53</v>
      </c>
      <c r="E312" s="0" t="s">
        <v>652</v>
      </c>
      <c r="F312" s="0" t="s">
        <v>653</v>
      </c>
      <c r="G312" s="0" t="s">
        <v>654</v>
      </c>
      <c r="H312" s="9" t="n">
        <v>2522</v>
      </c>
    </row>
    <row r="313" customFormat="false" ht="15" hidden="false" customHeight="false" outlineLevel="0" collapsed="false">
      <c r="A313" s="0" t="n">
        <v>2024</v>
      </c>
      <c r="B313" s="0" t="n">
        <v>1</v>
      </c>
      <c r="C313" s="0" t="s">
        <v>35</v>
      </c>
      <c r="D313" s="0" t="s">
        <v>53</v>
      </c>
      <c r="E313" s="0" t="s">
        <v>652</v>
      </c>
      <c r="F313" s="0" t="s">
        <v>124</v>
      </c>
      <c r="G313" s="0" t="s">
        <v>125</v>
      </c>
      <c r="H313" s="9" t="n">
        <v>18852.36</v>
      </c>
    </row>
    <row r="314" customFormat="false" ht="15" hidden="false" customHeight="false" outlineLevel="0" collapsed="false">
      <c r="A314" s="0" t="n">
        <v>2024</v>
      </c>
      <c r="B314" s="0" t="n">
        <v>1</v>
      </c>
      <c r="C314" s="0" t="s">
        <v>35</v>
      </c>
      <c r="D314" s="0" t="s">
        <v>53</v>
      </c>
      <c r="E314" s="0" t="s">
        <v>652</v>
      </c>
      <c r="F314" s="0" t="s">
        <v>218</v>
      </c>
      <c r="G314" s="0" t="s">
        <v>219</v>
      </c>
      <c r="H314" s="9" t="n">
        <v>6264.82</v>
      </c>
    </row>
    <row r="315" customFormat="false" ht="15" hidden="false" customHeight="false" outlineLevel="0" collapsed="false">
      <c r="A315" s="0" t="n">
        <v>2024</v>
      </c>
      <c r="B315" s="0" t="n">
        <v>1</v>
      </c>
      <c r="C315" s="0" t="s">
        <v>35</v>
      </c>
      <c r="D315" s="0" t="s">
        <v>53</v>
      </c>
      <c r="E315" s="0" t="s">
        <v>655</v>
      </c>
      <c r="F315" s="0" t="s">
        <v>656</v>
      </c>
      <c r="G315" s="0" t="s">
        <v>657</v>
      </c>
      <c r="H315" s="9" t="n">
        <v>1295</v>
      </c>
    </row>
    <row r="316" customFormat="false" ht="15" hidden="false" customHeight="false" outlineLevel="0" collapsed="false">
      <c r="A316" s="0" t="n">
        <v>2024</v>
      </c>
      <c r="B316" s="0" t="n">
        <v>1</v>
      </c>
      <c r="C316" s="0" t="s">
        <v>35</v>
      </c>
      <c r="D316" s="0" t="s">
        <v>53</v>
      </c>
      <c r="E316" s="0" t="s">
        <v>655</v>
      </c>
      <c r="F316" s="0" t="s">
        <v>658</v>
      </c>
      <c r="G316" s="0" t="s">
        <v>659</v>
      </c>
      <c r="H316" s="9" t="n">
        <v>1675.2</v>
      </c>
    </row>
    <row r="317" customFormat="false" ht="15" hidden="false" customHeight="false" outlineLevel="0" collapsed="false">
      <c r="A317" s="0" t="n">
        <v>2024</v>
      </c>
      <c r="B317" s="0" t="n">
        <v>1</v>
      </c>
      <c r="C317" s="0" t="s">
        <v>35</v>
      </c>
      <c r="D317" s="0" t="s">
        <v>53</v>
      </c>
      <c r="E317" s="0" t="s">
        <v>655</v>
      </c>
      <c r="F317" s="0" t="s">
        <v>660</v>
      </c>
      <c r="G317" s="0" t="s">
        <v>661</v>
      </c>
      <c r="H317" s="9" t="n">
        <v>3482.88</v>
      </c>
    </row>
    <row r="318" customFormat="false" ht="15" hidden="false" customHeight="false" outlineLevel="0" collapsed="false">
      <c r="A318" s="0" t="n">
        <v>2024</v>
      </c>
      <c r="B318" s="0" t="n">
        <v>1</v>
      </c>
      <c r="C318" s="0" t="s">
        <v>35</v>
      </c>
      <c r="D318" s="0" t="s">
        <v>53</v>
      </c>
      <c r="E318" s="0" t="s">
        <v>655</v>
      </c>
      <c r="F318" s="0" t="s">
        <v>662</v>
      </c>
      <c r="G318" s="0" t="s">
        <v>663</v>
      </c>
      <c r="H318" s="9" t="n">
        <v>4079.58</v>
      </c>
    </row>
    <row r="319" customFormat="false" ht="15" hidden="false" customHeight="false" outlineLevel="0" collapsed="false">
      <c r="A319" s="0" t="n">
        <v>2024</v>
      </c>
      <c r="B319" s="0" t="n">
        <v>1</v>
      </c>
      <c r="C319" s="0" t="s">
        <v>35</v>
      </c>
      <c r="D319" s="0" t="s">
        <v>53</v>
      </c>
      <c r="E319" s="0" t="s">
        <v>655</v>
      </c>
      <c r="F319" s="0" t="s">
        <v>664</v>
      </c>
      <c r="G319" s="0" t="s">
        <v>665</v>
      </c>
      <c r="H319" s="9" t="n">
        <v>6473.16</v>
      </c>
    </row>
    <row r="320" customFormat="false" ht="15" hidden="false" customHeight="false" outlineLevel="0" collapsed="false">
      <c r="A320" s="0" t="n">
        <v>2024</v>
      </c>
      <c r="B320" s="0" t="n">
        <v>1</v>
      </c>
      <c r="C320" s="0" t="s">
        <v>35</v>
      </c>
      <c r="D320" s="0" t="s">
        <v>53</v>
      </c>
      <c r="E320" s="0" t="s">
        <v>655</v>
      </c>
      <c r="F320" s="0" t="s">
        <v>666</v>
      </c>
      <c r="G320" s="0" t="s">
        <v>667</v>
      </c>
      <c r="H320" s="9" t="n">
        <v>7959.07</v>
      </c>
    </row>
    <row r="321" customFormat="false" ht="15" hidden="false" customHeight="false" outlineLevel="0" collapsed="false">
      <c r="A321" s="0" t="n">
        <v>2024</v>
      </c>
      <c r="B321" s="0" t="n">
        <v>1</v>
      </c>
      <c r="C321" s="0" t="s">
        <v>35</v>
      </c>
      <c r="D321" s="0" t="s">
        <v>53</v>
      </c>
      <c r="E321" s="0" t="s">
        <v>655</v>
      </c>
      <c r="F321" s="0" t="s">
        <v>668</v>
      </c>
      <c r="G321" s="0" t="s">
        <v>669</v>
      </c>
      <c r="H321" s="9" t="n">
        <v>2000</v>
      </c>
    </row>
    <row r="322" customFormat="false" ht="15" hidden="false" customHeight="false" outlineLevel="0" collapsed="false">
      <c r="A322" s="0" t="n">
        <v>2024</v>
      </c>
      <c r="B322" s="0" t="n">
        <v>1</v>
      </c>
      <c r="C322" s="0" t="s">
        <v>35</v>
      </c>
      <c r="D322" s="0" t="s">
        <v>53</v>
      </c>
      <c r="E322" s="0" t="s">
        <v>655</v>
      </c>
      <c r="F322" s="0" t="s">
        <v>670</v>
      </c>
      <c r="G322" s="0" t="s">
        <v>671</v>
      </c>
      <c r="H322" s="9" t="n">
        <v>2584.98</v>
      </c>
    </row>
    <row r="323" customFormat="false" ht="15" hidden="false" customHeight="false" outlineLevel="0" collapsed="false">
      <c r="A323" s="0" t="n">
        <v>2024</v>
      </c>
      <c r="B323" s="0" t="n">
        <v>1</v>
      </c>
      <c r="C323" s="0" t="s">
        <v>35</v>
      </c>
      <c r="D323" s="0" t="s">
        <v>53</v>
      </c>
      <c r="E323" s="0" t="s">
        <v>655</v>
      </c>
      <c r="F323" s="0" t="s">
        <v>672</v>
      </c>
      <c r="G323" s="0" t="s">
        <v>673</v>
      </c>
      <c r="H323" s="9" t="n">
        <v>9935.15</v>
      </c>
    </row>
    <row r="324" customFormat="false" ht="15" hidden="false" customHeight="false" outlineLevel="0" collapsed="false">
      <c r="A324" s="0" t="n">
        <v>2024</v>
      </c>
      <c r="B324" s="0" t="n">
        <v>1</v>
      </c>
      <c r="C324" s="0" t="s">
        <v>35</v>
      </c>
      <c r="D324" s="0" t="s">
        <v>53</v>
      </c>
      <c r="E324" s="0" t="s">
        <v>655</v>
      </c>
      <c r="F324" s="0" t="s">
        <v>674</v>
      </c>
      <c r="G324" s="0" t="s">
        <v>675</v>
      </c>
      <c r="H324" s="9" t="n">
        <v>9156.91</v>
      </c>
    </row>
    <row r="325" customFormat="false" ht="15" hidden="false" customHeight="false" outlineLevel="0" collapsed="false">
      <c r="A325" s="0" t="n">
        <v>2024</v>
      </c>
      <c r="B325" s="0" t="n">
        <v>1</v>
      </c>
      <c r="C325" s="0" t="s">
        <v>35</v>
      </c>
      <c r="D325" s="0" t="s">
        <v>53</v>
      </c>
      <c r="E325" s="0" t="s">
        <v>655</v>
      </c>
      <c r="F325" s="0" t="s">
        <v>676</v>
      </c>
      <c r="G325" s="0" t="s">
        <v>677</v>
      </c>
      <c r="H325" s="9" t="n">
        <v>3396.09</v>
      </c>
    </row>
    <row r="326" customFormat="false" ht="15" hidden="false" customHeight="false" outlineLevel="0" collapsed="false">
      <c r="A326" s="0" t="n">
        <v>2024</v>
      </c>
      <c r="B326" s="0" t="n">
        <v>1</v>
      </c>
      <c r="C326" s="0" t="s">
        <v>35</v>
      </c>
      <c r="D326" s="0" t="s">
        <v>53</v>
      </c>
      <c r="E326" s="0" t="s">
        <v>655</v>
      </c>
      <c r="F326" s="0" t="s">
        <v>678</v>
      </c>
      <c r="G326" s="0" t="s">
        <v>679</v>
      </c>
      <c r="H326" s="9" t="n">
        <v>3116.05</v>
      </c>
    </row>
    <row r="327" customFormat="false" ht="15" hidden="false" customHeight="false" outlineLevel="0" collapsed="false">
      <c r="A327" s="0" t="n">
        <v>2024</v>
      </c>
      <c r="B327" s="0" t="n">
        <v>1</v>
      </c>
      <c r="C327" s="0" t="s">
        <v>35</v>
      </c>
      <c r="D327" s="0" t="s">
        <v>53</v>
      </c>
      <c r="E327" s="0" t="s">
        <v>655</v>
      </c>
      <c r="F327" s="0" t="s">
        <v>680</v>
      </c>
      <c r="G327" s="0" t="s">
        <v>681</v>
      </c>
      <c r="H327" s="9" t="n">
        <v>2974.05</v>
      </c>
    </row>
    <row r="328" customFormat="false" ht="15" hidden="false" customHeight="false" outlineLevel="0" collapsed="false">
      <c r="A328" s="0" t="n">
        <v>2024</v>
      </c>
      <c r="B328" s="0" t="n">
        <v>1</v>
      </c>
      <c r="C328" s="0" t="s">
        <v>35</v>
      </c>
      <c r="D328" s="0" t="s">
        <v>53</v>
      </c>
      <c r="E328" s="0" t="s">
        <v>655</v>
      </c>
      <c r="F328" s="0" t="s">
        <v>682</v>
      </c>
      <c r="G328" s="0" t="s">
        <v>683</v>
      </c>
      <c r="H328" s="9" t="n">
        <v>2040.32</v>
      </c>
    </row>
    <row r="329" customFormat="false" ht="15" hidden="false" customHeight="false" outlineLevel="0" collapsed="false">
      <c r="A329" s="0" t="n">
        <v>2024</v>
      </c>
      <c r="B329" s="0" t="n">
        <v>1</v>
      </c>
      <c r="C329" s="0" t="s">
        <v>35</v>
      </c>
      <c r="D329" s="0" t="s">
        <v>53</v>
      </c>
      <c r="E329" s="0" t="s">
        <v>655</v>
      </c>
      <c r="F329" s="0" t="s">
        <v>684</v>
      </c>
      <c r="G329" s="0" t="s">
        <v>685</v>
      </c>
      <c r="H329" s="9" t="n">
        <v>6144</v>
      </c>
    </row>
    <row r="330" customFormat="false" ht="15" hidden="false" customHeight="false" outlineLevel="0" collapsed="false">
      <c r="A330" s="0" t="n">
        <v>2024</v>
      </c>
      <c r="B330" s="0" t="n">
        <v>1</v>
      </c>
      <c r="C330" s="0" t="s">
        <v>35</v>
      </c>
      <c r="D330" s="0" t="s">
        <v>53</v>
      </c>
      <c r="E330" s="0" t="s">
        <v>655</v>
      </c>
      <c r="F330" s="0" t="s">
        <v>686</v>
      </c>
      <c r="G330" s="0" t="s">
        <v>687</v>
      </c>
      <c r="H330" s="9" t="n">
        <v>7058.64</v>
      </c>
    </row>
    <row r="331" customFormat="false" ht="15" hidden="false" customHeight="false" outlineLevel="0" collapsed="false">
      <c r="A331" s="0" t="n">
        <v>2024</v>
      </c>
      <c r="B331" s="0" t="n">
        <v>1</v>
      </c>
      <c r="C331" s="0" t="s">
        <v>35</v>
      </c>
      <c r="D331" s="0" t="s">
        <v>53</v>
      </c>
      <c r="E331" s="0" t="s">
        <v>655</v>
      </c>
      <c r="F331" s="0" t="s">
        <v>688</v>
      </c>
      <c r="G331" s="0" t="s">
        <v>689</v>
      </c>
      <c r="H331" s="9" t="n">
        <v>511.92</v>
      </c>
    </row>
    <row r="332" customFormat="false" ht="15" hidden="false" customHeight="false" outlineLevel="0" collapsed="false">
      <c r="A332" s="0" t="n">
        <v>2024</v>
      </c>
      <c r="B332" s="0" t="n">
        <v>1</v>
      </c>
      <c r="C332" s="0" t="s">
        <v>35</v>
      </c>
      <c r="D332" s="0" t="s">
        <v>53</v>
      </c>
      <c r="E332" s="0" t="s">
        <v>655</v>
      </c>
      <c r="F332" s="0" t="s">
        <v>690</v>
      </c>
      <c r="G332" s="0" t="s">
        <v>691</v>
      </c>
      <c r="H332" s="9" t="n">
        <v>6809.32</v>
      </c>
    </row>
    <row r="333" customFormat="false" ht="15" hidden="false" customHeight="false" outlineLevel="0" collapsed="false">
      <c r="A333" s="0" t="n">
        <v>2024</v>
      </c>
      <c r="B333" s="0" t="n">
        <v>1</v>
      </c>
      <c r="C333" s="0" t="s">
        <v>35</v>
      </c>
      <c r="D333" s="0" t="s">
        <v>53</v>
      </c>
      <c r="E333" s="0" t="s">
        <v>692</v>
      </c>
      <c r="F333" s="0" t="s">
        <v>693</v>
      </c>
      <c r="G333" s="0" t="s">
        <v>694</v>
      </c>
      <c r="H333" s="9" t="n">
        <v>5321.06</v>
      </c>
    </row>
    <row r="334" customFormat="false" ht="15" hidden="false" customHeight="false" outlineLevel="0" collapsed="false">
      <c r="A334" s="0" t="n">
        <v>2024</v>
      </c>
      <c r="B334" s="0" t="n">
        <v>1</v>
      </c>
      <c r="C334" s="0" t="s">
        <v>35</v>
      </c>
      <c r="D334" s="0" t="s">
        <v>53</v>
      </c>
      <c r="E334" s="0" t="s">
        <v>695</v>
      </c>
      <c r="F334" s="0" t="s">
        <v>696</v>
      </c>
      <c r="G334" s="0" t="s">
        <v>697</v>
      </c>
      <c r="H334" s="9" t="n">
        <v>15772.5</v>
      </c>
    </row>
    <row r="335" customFormat="false" ht="15" hidden="false" customHeight="false" outlineLevel="0" collapsed="false">
      <c r="A335" s="0" t="n">
        <v>2024</v>
      </c>
      <c r="B335" s="0" t="n">
        <v>1</v>
      </c>
      <c r="C335" s="0" t="s">
        <v>35</v>
      </c>
      <c r="D335" s="0" t="s">
        <v>53</v>
      </c>
      <c r="E335" s="0" t="s">
        <v>695</v>
      </c>
      <c r="F335" s="0" t="s">
        <v>698</v>
      </c>
      <c r="G335" s="0" t="s">
        <v>699</v>
      </c>
      <c r="H335" s="9" t="n">
        <v>9098.35</v>
      </c>
    </row>
    <row r="336" customFormat="false" ht="15" hidden="false" customHeight="false" outlineLevel="0" collapsed="false">
      <c r="A336" s="0" t="n">
        <v>2024</v>
      </c>
      <c r="B336" s="0" t="n">
        <v>1</v>
      </c>
      <c r="C336" s="0" t="s">
        <v>35</v>
      </c>
      <c r="D336" s="0" t="s">
        <v>53</v>
      </c>
      <c r="E336" s="0" t="s">
        <v>22</v>
      </c>
      <c r="F336" s="0" t="s">
        <v>388</v>
      </c>
      <c r="G336" s="0" t="s">
        <v>389</v>
      </c>
      <c r="H336" s="9" t="n">
        <v>835.59</v>
      </c>
    </row>
    <row r="337" customFormat="false" ht="15" hidden="false" customHeight="false" outlineLevel="0" collapsed="false">
      <c r="A337" s="0" t="n">
        <v>2024</v>
      </c>
      <c r="B337" s="0" t="n">
        <v>1</v>
      </c>
      <c r="C337" s="0" t="s">
        <v>35</v>
      </c>
      <c r="D337" s="0" t="s">
        <v>53</v>
      </c>
      <c r="E337" s="0" t="s">
        <v>22</v>
      </c>
      <c r="F337" s="0" t="s">
        <v>700</v>
      </c>
      <c r="G337" s="0" t="s">
        <v>701</v>
      </c>
      <c r="H337" s="9" t="n">
        <v>6287.97</v>
      </c>
    </row>
    <row r="338" customFormat="false" ht="15" hidden="false" customHeight="false" outlineLevel="0" collapsed="false">
      <c r="A338" s="0" t="n">
        <v>2024</v>
      </c>
      <c r="B338" s="0" t="n">
        <v>1</v>
      </c>
      <c r="C338" s="0" t="s">
        <v>35</v>
      </c>
      <c r="D338" s="0" t="s">
        <v>53</v>
      </c>
      <c r="E338" s="0" t="s">
        <v>22</v>
      </c>
      <c r="F338" s="0" t="s">
        <v>702</v>
      </c>
      <c r="G338" s="0" t="s">
        <v>703</v>
      </c>
      <c r="H338" s="9" t="n">
        <v>2521.1</v>
      </c>
    </row>
    <row r="339" customFormat="false" ht="15" hidden="false" customHeight="false" outlineLevel="0" collapsed="false">
      <c r="A339" s="0" t="n">
        <v>2024</v>
      </c>
      <c r="B339" s="0" t="n">
        <v>1</v>
      </c>
      <c r="C339" s="0" t="s">
        <v>35</v>
      </c>
      <c r="D339" s="0" t="s">
        <v>53</v>
      </c>
      <c r="E339" s="0" t="s">
        <v>22</v>
      </c>
      <c r="F339" s="0" t="s">
        <v>704</v>
      </c>
      <c r="G339" s="0" t="s">
        <v>705</v>
      </c>
      <c r="H339" s="9" t="n">
        <v>3411.79</v>
      </c>
    </row>
    <row r="340" customFormat="false" ht="15" hidden="false" customHeight="false" outlineLevel="0" collapsed="false">
      <c r="A340" s="0" t="n">
        <v>2024</v>
      </c>
      <c r="B340" s="0" t="n">
        <v>1</v>
      </c>
      <c r="C340" s="0" t="s">
        <v>35</v>
      </c>
      <c r="D340" s="0" t="s">
        <v>53</v>
      </c>
      <c r="E340" s="0" t="s">
        <v>22</v>
      </c>
      <c r="F340" s="0" t="s">
        <v>706</v>
      </c>
      <c r="G340" s="0" t="s">
        <v>707</v>
      </c>
      <c r="H340" s="9" t="n">
        <v>3868.8</v>
      </c>
    </row>
    <row r="341" customFormat="false" ht="15" hidden="false" customHeight="false" outlineLevel="0" collapsed="false">
      <c r="A341" s="0" t="n">
        <v>2024</v>
      </c>
      <c r="B341" s="0" t="n">
        <v>1</v>
      </c>
      <c r="C341" s="0" t="s">
        <v>35</v>
      </c>
      <c r="D341" s="0" t="s">
        <v>53</v>
      </c>
      <c r="E341" s="0" t="s">
        <v>22</v>
      </c>
      <c r="F341" s="0" t="s">
        <v>708</v>
      </c>
      <c r="G341" s="0" t="s">
        <v>709</v>
      </c>
      <c r="H341" s="9" t="n">
        <v>6389.79</v>
      </c>
    </row>
    <row r="342" customFormat="false" ht="15" hidden="false" customHeight="false" outlineLevel="0" collapsed="false">
      <c r="A342" s="0" t="n">
        <v>2024</v>
      </c>
      <c r="B342" s="0" t="n">
        <v>1</v>
      </c>
      <c r="C342" s="0" t="s">
        <v>35</v>
      </c>
      <c r="D342" s="0" t="s">
        <v>53</v>
      </c>
      <c r="E342" s="0" t="s">
        <v>22</v>
      </c>
      <c r="F342" s="0" t="s">
        <v>710</v>
      </c>
      <c r="G342" s="0" t="s">
        <v>711</v>
      </c>
      <c r="H342" s="9" t="n">
        <v>222.9</v>
      </c>
    </row>
    <row r="343" customFormat="false" ht="15" hidden="false" customHeight="false" outlineLevel="0" collapsed="false">
      <c r="A343" s="0" t="n">
        <v>2024</v>
      </c>
      <c r="B343" s="0" t="n">
        <v>1</v>
      </c>
      <c r="C343" s="0" t="s">
        <v>35</v>
      </c>
      <c r="D343" s="0" t="s">
        <v>53</v>
      </c>
      <c r="E343" s="0" t="s">
        <v>22</v>
      </c>
      <c r="F343" s="0" t="s">
        <v>712</v>
      </c>
      <c r="G343" s="0" t="s">
        <v>713</v>
      </c>
      <c r="H343" s="9" t="n">
        <v>572.35</v>
      </c>
    </row>
    <row r="344" customFormat="false" ht="15" hidden="false" customHeight="false" outlineLevel="0" collapsed="false">
      <c r="A344" s="0" t="n">
        <v>2024</v>
      </c>
      <c r="B344" s="0" t="n">
        <v>1</v>
      </c>
      <c r="C344" s="0" t="s">
        <v>35</v>
      </c>
      <c r="D344" s="0" t="s">
        <v>53</v>
      </c>
      <c r="E344" s="0" t="s">
        <v>22</v>
      </c>
      <c r="F344" s="0" t="s">
        <v>714</v>
      </c>
      <c r="G344" s="0" t="s">
        <v>715</v>
      </c>
      <c r="H344" s="9" t="n">
        <v>1985.98</v>
      </c>
    </row>
    <row r="345" customFormat="false" ht="15" hidden="false" customHeight="false" outlineLevel="0" collapsed="false">
      <c r="A345" s="0" t="n">
        <v>2024</v>
      </c>
      <c r="B345" s="0" t="n">
        <v>1</v>
      </c>
      <c r="C345" s="0" t="s">
        <v>35</v>
      </c>
      <c r="D345" s="0" t="s">
        <v>53</v>
      </c>
      <c r="E345" s="0" t="s">
        <v>22</v>
      </c>
      <c r="F345" s="0" t="s">
        <v>716</v>
      </c>
      <c r="G345" s="0" t="s">
        <v>717</v>
      </c>
      <c r="H345" s="9" t="n">
        <v>6525.49</v>
      </c>
    </row>
    <row r="346" customFormat="false" ht="15" hidden="false" customHeight="false" outlineLevel="0" collapsed="false">
      <c r="A346" s="0" t="n">
        <v>2024</v>
      </c>
      <c r="B346" s="0" t="n">
        <v>1</v>
      </c>
      <c r="C346" s="0" t="s">
        <v>35</v>
      </c>
      <c r="D346" s="0" t="s">
        <v>53</v>
      </c>
      <c r="E346" s="0" t="s">
        <v>22</v>
      </c>
      <c r="F346" s="0" t="s">
        <v>718</v>
      </c>
      <c r="G346" s="0" t="s">
        <v>719</v>
      </c>
      <c r="H346" s="9" t="n">
        <v>3609.16</v>
      </c>
    </row>
    <row r="347" customFormat="false" ht="15" hidden="false" customHeight="false" outlineLevel="0" collapsed="false">
      <c r="A347" s="0" t="n">
        <v>2024</v>
      </c>
      <c r="B347" s="0" t="n">
        <v>1</v>
      </c>
      <c r="C347" s="0" t="s">
        <v>35</v>
      </c>
      <c r="D347" s="0" t="s">
        <v>53</v>
      </c>
      <c r="E347" s="0" t="s">
        <v>22</v>
      </c>
      <c r="F347" s="0" t="s">
        <v>720</v>
      </c>
      <c r="G347" s="0" t="s">
        <v>721</v>
      </c>
      <c r="H347" s="9" t="n">
        <v>247.44</v>
      </c>
    </row>
    <row r="348" customFormat="false" ht="15" hidden="false" customHeight="false" outlineLevel="0" collapsed="false">
      <c r="A348" s="0" t="n">
        <v>2024</v>
      </c>
      <c r="B348" s="0" t="n">
        <v>1</v>
      </c>
      <c r="C348" s="0" t="s">
        <v>35</v>
      </c>
      <c r="D348" s="0" t="s">
        <v>53</v>
      </c>
      <c r="E348" s="0" t="s">
        <v>22</v>
      </c>
      <c r="F348" s="0" t="s">
        <v>722</v>
      </c>
      <c r="G348" s="0" t="s">
        <v>723</v>
      </c>
      <c r="H348" s="9" t="n">
        <v>4238.54</v>
      </c>
    </row>
    <row r="349" customFormat="false" ht="15" hidden="false" customHeight="false" outlineLevel="0" collapsed="false">
      <c r="A349" s="0" t="n">
        <v>2024</v>
      </c>
      <c r="B349" s="0" t="n">
        <v>1</v>
      </c>
      <c r="C349" s="0" t="s">
        <v>35</v>
      </c>
      <c r="D349" s="0" t="s">
        <v>53</v>
      </c>
      <c r="E349" s="0" t="s">
        <v>22</v>
      </c>
      <c r="F349" s="0" t="s">
        <v>724</v>
      </c>
      <c r="G349" s="0" t="s">
        <v>725</v>
      </c>
      <c r="H349" s="9" t="n">
        <v>1397.13</v>
      </c>
    </row>
    <row r="350" customFormat="false" ht="15" hidden="false" customHeight="false" outlineLevel="0" collapsed="false">
      <c r="A350" s="0" t="n">
        <v>2024</v>
      </c>
      <c r="B350" s="0" t="n">
        <v>1</v>
      </c>
      <c r="C350" s="0" t="s">
        <v>35</v>
      </c>
      <c r="D350" s="0" t="s">
        <v>53</v>
      </c>
      <c r="E350" s="0" t="s">
        <v>22</v>
      </c>
      <c r="F350" s="0" t="s">
        <v>726</v>
      </c>
      <c r="G350" s="0" t="s">
        <v>727</v>
      </c>
      <c r="H350" s="9" t="n">
        <v>2196.6</v>
      </c>
    </row>
    <row r="351" customFormat="false" ht="15" hidden="false" customHeight="false" outlineLevel="0" collapsed="false">
      <c r="A351" s="0" t="n">
        <v>2024</v>
      </c>
      <c r="B351" s="0" t="n">
        <v>1</v>
      </c>
      <c r="C351" s="0" t="s">
        <v>35</v>
      </c>
      <c r="D351" s="0" t="s">
        <v>53</v>
      </c>
      <c r="E351" s="0" t="s">
        <v>22</v>
      </c>
      <c r="F351" s="0" t="s">
        <v>728</v>
      </c>
      <c r="G351" s="0" t="s">
        <v>729</v>
      </c>
      <c r="H351" s="9" t="n">
        <v>1150.92</v>
      </c>
    </row>
    <row r="352" customFormat="false" ht="15" hidden="false" customHeight="false" outlineLevel="0" collapsed="false">
      <c r="A352" s="0" t="n">
        <v>2024</v>
      </c>
      <c r="B352" s="0" t="n">
        <v>1</v>
      </c>
      <c r="C352" s="0" t="s">
        <v>35</v>
      </c>
      <c r="D352" s="0" t="s">
        <v>53</v>
      </c>
      <c r="E352" s="0" t="s">
        <v>22</v>
      </c>
      <c r="F352" s="0" t="s">
        <v>730</v>
      </c>
      <c r="G352" s="0" t="s">
        <v>731</v>
      </c>
      <c r="H352" s="9" t="n">
        <v>4614.66</v>
      </c>
    </row>
    <row r="353" customFormat="false" ht="15" hidden="false" customHeight="false" outlineLevel="0" collapsed="false">
      <c r="A353" s="0" t="n">
        <v>2024</v>
      </c>
      <c r="B353" s="0" t="n">
        <v>1</v>
      </c>
      <c r="C353" s="0" t="s">
        <v>35</v>
      </c>
      <c r="D353" s="0" t="s">
        <v>53</v>
      </c>
      <c r="E353" s="0" t="s">
        <v>22</v>
      </c>
      <c r="F353" s="0" t="s">
        <v>732</v>
      </c>
      <c r="G353" s="0" t="s">
        <v>733</v>
      </c>
      <c r="H353" s="9" t="n">
        <v>638.8</v>
      </c>
    </row>
    <row r="354" customFormat="false" ht="15" hidden="false" customHeight="false" outlineLevel="0" collapsed="false">
      <c r="A354" s="0" t="n">
        <v>2024</v>
      </c>
      <c r="B354" s="0" t="n">
        <v>1</v>
      </c>
      <c r="C354" s="0" t="s">
        <v>35</v>
      </c>
      <c r="D354" s="0" t="s">
        <v>53</v>
      </c>
      <c r="E354" s="0" t="s">
        <v>22</v>
      </c>
      <c r="F354" s="0" t="s">
        <v>734</v>
      </c>
      <c r="G354" s="0" t="s">
        <v>735</v>
      </c>
      <c r="H354" s="9" t="n">
        <v>31097.4</v>
      </c>
    </row>
    <row r="355" customFormat="false" ht="15" hidden="false" customHeight="false" outlineLevel="0" collapsed="false">
      <c r="A355" s="0" t="n">
        <v>2024</v>
      </c>
      <c r="B355" s="0" t="n">
        <v>1</v>
      </c>
      <c r="C355" s="0" t="s">
        <v>35</v>
      </c>
      <c r="D355" s="0" t="s">
        <v>53</v>
      </c>
      <c r="E355" s="0" t="s">
        <v>22</v>
      </c>
      <c r="F355" s="0" t="s">
        <v>736</v>
      </c>
      <c r="G355" s="0" t="s">
        <v>737</v>
      </c>
      <c r="H355" s="9" t="n">
        <v>481.81</v>
      </c>
    </row>
    <row r="356" customFormat="false" ht="15" hidden="false" customHeight="false" outlineLevel="0" collapsed="false">
      <c r="A356" s="0" t="n">
        <v>2024</v>
      </c>
      <c r="B356" s="0" t="n">
        <v>1</v>
      </c>
      <c r="C356" s="0" t="s">
        <v>35</v>
      </c>
      <c r="D356" s="0" t="s">
        <v>53</v>
      </c>
      <c r="E356" s="0" t="s">
        <v>22</v>
      </c>
      <c r="F356" s="0" t="s">
        <v>738</v>
      </c>
      <c r="G356" s="0" t="s">
        <v>739</v>
      </c>
      <c r="H356" s="9" t="n">
        <v>126.58</v>
      </c>
    </row>
    <row r="357" customFormat="false" ht="15" hidden="false" customHeight="false" outlineLevel="0" collapsed="false">
      <c r="A357" s="0" t="n">
        <v>2024</v>
      </c>
      <c r="B357" s="0" t="n">
        <v>1</v>
      </c>
      <c r="C357" s="0" t="s">
        <v>35</v>
      </c>
      <c r="D357" s="0" t="s">
        <v>53</v>
      </c>
      <c r="E357" s="0" t="s">
        <v>22</v>
      </c>
      <c r="F357" s="0" t="s">
        <v>740</v>
      </c>
      <c r="G357" s="0" t="s">
        <v>741</v>
      </c>
      <c r="H357" s="9" t="n">
        <v>1237.54</v>
      </c>
    </row>
    <row r="358" customFormat="false" ht="15" hidden="false" customHeight="false" outlineLevel="0" collapsed="false">
      <c r="A358" s="0" t="n">
        <v>2024</v>
      </c>
      <c r="B358" s="0" t="n">
        <v>1</v>
      </c>
      <c r="C358" s="0" t="s">
        <v>35</v>
      </c>
      <c r="D358" s="0" t="s">
        <v>53</v>
      </c>
      <c r="E358" s="0" t="s">
        <v>22</v>
      </c>
      <c r="F358" s="0" t="s">
        <v>742</v>
      </c>
      <c r="G358" s="0" t="s">
        <v>743</v>
      </c>
      <c r="H358" s="9" t="n">
        <v>4983.21</v>
      </c>
    </row>
    <row r="359" customFormat="false" ht="15" hidden="false" customHeight="false" outlineLevel="0" collapsed="false">
      <c r="A359" s="0" t="n">
        <v>2024</v>
      </c>
      <c r="B359" s="0" t="n">
        <v>1</v>
      </c>
      <c r="C359" s="0" t="s">
        <v>35</v>
      </c>
      <c r="D359" s="0" t="s">
        <v>53</v>
      </c>
      <c r="E359" s="0" t="s">
        <v>22</v>
      </c>
      <c r="F359" s="0" t="s">
        <v>744</v>
      </c>
      <c r="G359" s="0" t="s">
        <v>745</v>
      </c>
      <c r="H359" s="9" t="n">
        <v>16975.47</v>
      </c>
    </row>
    <row r="360" customFormat="false" ht="15" hidden="false" customHeight="false" outlineLevel="0" collapsed="false">
      <c r="A360" s="0" t="n">
        <v>2024</v>
      </c>
      <c r="B360" s="0" t="n">
        <v>1</v>
      </c>
      <c r="C360" s="0" t="s">
        <v>35</v>
      </c>
      <c r="D360" s="0" t="s">
        <v>53</v>
      </c>
      <c r="E360" s="0" t="s">
        <v>22</v>
      </c>
      <c r="F360" s="0" t="s">
        <v>746</v>
      </c>
      <c r="G360" s="0" t="s">
        <v>747</v>
      </c>
      <c r="H360" s="9" t="n">
        <v>226.59</v>
      </c>
    </row>
    <row r="361" customFormat="false" ht="15" hidden="false" customHeight="false" outlineLevel="0" collapsed="false">
      <c r="A361" s="0" t="n">
        <v>2024</v>
      </c>
      <c r="B361" s="0" t="n">
        <v>1</v>
      </c>
      <c r="C361" s="0" t="s">
        <v>35</v>
      </c>
      <c r="D361" s="0" t="s">
        <v>53</v>
      </c>
      <c r="E361" s="0" t="s">
        <v>22</v>
      </c>
      <c r="F361" s="0" t="s">
        <v>748</v>
      </c>
      <c r="G361" s="0" t="s">
        <v>749</v>
      </c>
      <c r="H361" s="9" t="n">
        <v>8581.61</v>
      </c>
    </row>
    <row r="362" customFormat="false" ht="15" hidden="false" customHeight="false" outlineLevel="0" collapsed="false">
      <c r="A362" s="0" t="n">
        <v>2024</v>
      </c>
      <c r="B362" s="0" t="n">
        <v>1</v>
      </c>
      <c r="C362" s="0" t="s">
        <v>35</v>
      </c>
      <c r="D362" s="0" t="s">
        <v>53</v>
      </c>
      <c r="E362" s="0" t="s">
        <v>22</v>
      </c>
      <c r="F362" s="0" t="s">
        <v>750</v>
      </c>
      <c r="G362" s="0" t="s">
        <v>751</v>
      </c>
      <c r="H362" s="9" t="n">
        <v>37018.14</v>
      </c>
    </row>
    <row r="363" customFormat="false" ht="15" hidden="false" customHeight="false" outlineLevel="0" collapsed="false">
      <c r="A363" s="0" t="n">
        <v>2024</v>
      </c>
      <c r="B363" s="0" t="n">
        <v>1</v>
      </c>
      <c r="C363" s="0" t="s">
        <v>35</v>
      </c>
      <c r="D363" s="0" t="s">
        <v>53</v>
      </c>
      <c r="E363" s="0" t="s">
        <v>22</v>
      </c>
      <c r="F363" s="0" t="s">
        <v>752</v>
      </c>
      <c r="G363" s="0" t="s">
        <v>753</v>
      </c>
      <c r="H363" s="9" t="n">
        <v>2511.65</v>
      </c>
    </row>
    <row r="364" customFormat="false" ht="15" hidden="false" customHeight="false" outlineLevel="0" collapsed="false">
      <c r="A364" s="0" t="n">
        <v>2024</v>
      </c>
      <c r="B364" s="0" t="n">
        <v>1</v>
      </c>
      <c r="C364" s="0" t="s">
        <v>35</v>
      </c>
      <c r="D364" s="0" t="s">
        <v>53</v>
      </c>
      <c r="E364" s="0" t="s">
        <v>22</v>
      </c>
      <c r="F364" s="0" t="s">
        <v>754</v>
      </c>
      <c r="G364" s="0" t="s">
        <v>755</v>
      </c>
      <c r="H364" s="9" t="n">
        <v>583.45</v>
      </c>
    </row>
    <row r="365" customFormat="false" ht="15" hidden="false" customHeight="false" outlineLevel="0" collapsed="false">
      <c r="A365" s="0" t="n">
        <v>2024</v>
      </c>
      <c r="B365" s="0" t="n">
        <v>1</v>
      </c>
      <c r="C365" s="0" t="s">
        <v>35</v>
      </c>
      <c r="D365" s="0" t="s">
        <v>53</v>
      </c>
      <c r="E365" s="0" t="s">
        <v>22</v>
      </c>
      <c r="F365" s="0" t="s">
        <v>756</v>
      </c>
      <c r="G365" s="0" t="s">
        <v>757</v>
      </c>
      <c r="H365" s="9" t="n">
        <v>4096.47</v>
      </c>
    </row>
    <row r="366" customFormat="false" ht="15" hidden="false" customHeight="false" outlineLevel="0" collapsed="false">
      <c r="A366" s="0" t="n">
        <v>2024</v>
      </c>
      <c r="B366" s="0" t="n">
        <v>1</v>
      </c>
      <c r="C366" s="0" t="s">
        <v>35</v>
      </c>
      <c r="D366" s="0" t="s">
        <v>53</v>
      </c>
      <c r="E366" s="0" t="s">
        <v>22</v>
      </c>
      <c r="F366" s="0" t="s">
        <v>758</v>
      </c>
      <c r="G366" s="0" t="s">
        <v>759</v>
      </c>
      <c r="H366" s="9" t="n">
        <v>8551.72</v>
      </c>
    </row>
    <row r="367" customFormat="false" ht="15" hidden="false" customHeight="false" outlineLevel="0" collapsed="false">
      <c r="A367" s="0" t="n">
        <v>2024</v>
      </c>
      <c r="B367" s="0" t="n">
        <v>1</v>
      </c>
      <c r="C367" s="0" t="s">
        <v>35</v>
      </c>
      <c r="D367" s="0" t="s">
        <v>53</v>
      </c>
      <c r="E367" s="0" t="s">
        <v>22</v>
      </c>
      <c r="F367" s="0" t="s">
        <v>760</v>
      </c>
      <c r="G367" s="0" t="s">
        <v>761</v>
      </c>
      <c r="H367" s="9" t="n">
        <v>2749.35</v>
      </c>
    </row>
    <row r="368" customFormat="false" ht="15" hidden="false" customHeight="false" outlineLevel="0" collapsed="false">
      <c r="A368" s="0" t="n">
        <v>2024</v>
      </c>
      <c r="B368" s="0" t="n">
        <v>1</v>
      </c>
      <c r="C368" s="0" t="s">
        <v>35</v>
      </c>
      <c r="D368" s="0" t="s">
        <v>53</v>
      </c>
      <c r="E368" s="0" t="s">
        <v>22</v>
      </c>
      <c r="F368" s="0" t="s">
        <v>762</v>
      </c>
      <c r="G368" s="0" t="s">
        <v>763</v>
      </c>
      <c r="H368" s="9" t="n">
        <v>4656.74</v>
      </c>
    </row>
    <row r="369" customFormat="false" ht="15" hidden="false" customHeight="false" outlineLevel="0" collapsed="false">
      <c r="A369" s="0" t="n">
        <v>2024</v>
      </c>
      <c r="B369" s="0" t="n">
        <v>1</v>
      </c>
      <c r="C369" s="0" t="s">
        <v>35</v>
      </c>
      <c r="D369" s="0" t="s">
        <v>53</v>
      </c>
      <c r="E369" s="0" t="s">
        <v>22</v>
      </c>
      <c r="F369" s="0" t="s">
        <v>764</v>
      </c>
      <c r="G369" s="0" t="s">
        <v>765</v>
      </c>
      <c r="H369" s="9" t="n">
        <v>4455.44</v>
      </c>
    </row>
    <row r="370" customFormat="false" ht="15" hidden="false" customHeight="false" outlineLevel="0" collapsed="false">
      <c r="A370" s="0" t="n">
        <v>2024</v>
      </c>
      <c r="B370" s="0" t="n">
        <v>1</v>
      </c>
      <c r="C370" s="0" t="s">
        <v>35</v>
      </c>
      <c r="D370" s="0" t="s">
        <v>53</v>
      </c>
      <c r="E370" s="0" t="s">
        <v>22</v>
      </c>
      <c r="F370" s="0" t="s">
        <v>766</v>
      </c>
      <c r="G370" s="0" t="s">
        <v>767</v>
      </c>
      <c r="H370" s="9" t="n">
        <v>2036.54</v>
      </c>
    </row>
    <row r="371" customFormat="false" ht="15" hidden="false" customHeight="false" outlineLevel="0" collapsed="false">
      <c r="A371" s="0" t="n">
        <v>2024</v>
      </c>
      <c r="B371" s="0" t="n">
        <v>1</v>
      </c>
      <c r="C371" s="0" t="s">
        <v>35</v>
      </c>
      <c r="D371" s="0" t="s">
        <v>53</v>
      </c>
      <c r="E371" s="0" t="s">
        <v>22</v>
      </c>
      <c r="F371" s="0" t="s">
        <v>768</v>
      </c>
      <c r="G371" s="0" t="s">
        <v>769</v>
      </c>
      <c r="H371" s="9" t="n">
        <v>3644.56</v>
      </c>
    </row>
    <row r="372" customFormat="false" ht="15" hidden="false" customHeight="false" outlineLevel="0" collapsed="false">
      <c r="A372" s="0" t="n">
        <v>2024</v>
      </c>
      <c r="B372" s="0" t="n">
        <v>1</v>
      </c>
      <c r="C372" s="0" t="s">
        <v>35</v>
      </c>
      <c r="D372" s="0" t="s">
        <v>53</v>
      </c>
      <c r="E372" s="0" t="s">
        <v>22</v>
      </c>
      <c r="F372" s="0" t="s">
        <v>770</v>
      </c>
      <c r="G372" s="0" t="s">
        <v>771</v>
      </c>
      <c r="H372" s="9" t="n">
        <v>13040.76</v>
      </c>
    </row>
    <row r="373" customFormat="false" ht="15" hidden="false" customHeight="false" outlineLevel="0" collapsed="false">
      <c r="A373" s="0" t="n">
        <v>2024</v>
      </c>
      <c r="B373" s="0" t="n">
        <v>1</v>
      </c>
      <c r="C373" s="0" t="s">
        <v>35</v>
      </c>
      <c r="D373" s="0" t="s">
        <v>53</v>
      </c>
      <c r="E373" s="0" t="s">
        <v>22</v>
      </c>
      <c r="F373" s="0" t="s">
        <v>772</v>
      </c>
      <c r="G373" s="0" t="s">
        <v>773</v>
      </c>
      <c r="H373" s="9" t="n">
        <v>2152.28</v>
      </c>
    </row>
    <row r="374" customFormat="false" ht="15" hidden="false" customHeight="false" outlineLevel="0" collapsed="false">
      <c r="A374" s="0" t="n">
        <v>2024</v>
      </c>
      <c r="B374" s="0" t="n">
        <v>1</v>
      </c>
      <c r="C374" s="0" t="s">
        <v>35</v>
      </c>
      <c r="D374" s="0" t="s">
        <v>53</v>
      </c>
      <c r="E374" s="0" t="s">
        <v>22</v>
      </c>
      <c r="F374" s="0" t="s">
        <v>774</v>
      </c>
      <c r="G374" s="0" t="s">
        <v>775</v>
      </c>
      <c r="H374" s="9" t="n">
        <v>1151.84</v>
      </c>
    </row>
    <row r="375" customFormat="false" ht="15" hidden="false" customHeight="false" outlineLevel="0" collapsed="false">
      <c r="A375" s="0" t="n">
        <v>2024</v>
      </c>
      <c r="B375" s="0" t="n">
        <v>1</v>
      </c>
      <c r="C375" s="0" t="s">
        <v>35</v>
      </c>
      <c r="D375" s="0" t="s">
        <v>53</v>
      </c>
      <c r="E375" s="0" t="s">
        <v>22</v>
      </c>
      <c r="F375" s="0" t="s">
        <v>776</v>
      </c>
      <c r="G375" s="0" t="s">
        <v>777</v>
      </c>
      <c r="H375" s="9" t="n">
        <v>1856.97</v>
      </c>
    </row>
    <row r="376" customFormat="false" ht="15" hidden="false" customHeight="false" outlineLevel="0" collapsed="false">
      <c r="A376" s="0" t="n">
        <v>2024</v>
      </c>
      <c r="B376" s="0" t="n">
        <v>1</v>
      </c>
      <c r="C376" s="0" t="s">
        <v>35</v>
      </c>
      <c r="D376" s="0" t="s">
        <v>53</v>
      </c>
      <c r="E376" s="0" t="s">
        <v>22</v>
      </c>
      <c r="F376" s="0" t="s">
        <v>778</v>
      </c>
      <c r="G376" s="0" t="s">
        <v>779</v>
      </c>
      <c r="H376" s="9" t="n">
        <v>3833.45</v>
      </c>
    </row>
    <row r="377" customFormat="false" ht="15" hidden="false" customHeight="false" outlineLevel="0" collapsed="false">
      <c r="A377" s="0" t="n">
        <v>2024</v>
      </c>
      <c r="B377" s="0" t="n">
        <v>1</v>
      </c>
      <c r="C377" s="0" t="s">
        <v>35</v>
      </c>
      <c r="D377" s="0" t="s">
        <v>53</v>
      </c>
      <c r="E377" s="0" t="s">
        <v>22</v>
      </c>
      <c r="F377" s="0" t="s">
        <v>780</v>
      </c>
      <c r="G377" s="0" t="s">
        <v>781</v>
      </c>
      <c r="H377" s="9" t="n">
        <v>16904</v>
      </c>
    </row>
    <row r="378" customFormat="false" ht="15" hidden="false" customHeight="false" outlineLevel="0" collapsed="false">
      <c r="A378" s="0" t="n">
        <v>2024</v>
      </c>
      <c r="B378" s="0" t="n">
        <v>1</v>
      </c>
      <c r="C378" s="0" t="s">
        <v>35</v>
      </c>
      <c r="D378" s="0" t="s">
        <v>53</v>
      </c>
      <c r="E378" s="0" t="s">
        <v>22</v>
      </c>
      <c r="F378" s="0" t="s">
        <v>782</v>
      </c>
      <c r="G378" s="0" t="s">
        <v>783</v>
      </c>
      <c r="H378" s="9" t="n">
        <v>16064.2</v>
      </c>
    </row>
    <row r="379" customFormat="false" ht="15" hidden="false" customHeight="false" outlineLevel="0" collapsed="false">
      <c r="A379" s="0" t="n">
        <v>2024</v>
      </c>
      <c r="B379" s="0" t="n">
        <v>1</v>
      </c>
      <c r="C379" s="0" t="s">
        <v>35</v>
      </c>
      <c r="D379" s="0" t="s">
        <v>53</v>
      </c>
      <c r="E379" s="0" t="s">
        <v>22</v>
      </c>
      <c r="F379" s="0" t="s">
        <v>784</v>
      </c>
      <c r="G379" s="0" t="s">
        <v>785</v>
      </c>
      <c r="H379" s="9" t="n">
        <v>3254.05</v>
      </c>
    </row>
    <row r="380" customFormat="false" ht="15" hidden="false" customHeight="false" outlineLevel="0" collapsed="false">
      <c r="A380" s="0" t="n">
        <v>2024</v>
      </c>
      <c r="B380" s="0" t="n">
        <v>1</v>
      </c>
      <c r="C380" s="0" t="s">
        <v>35</v>
      </c>
      <c r="D380" s="0" t="s">
        <v>53</v>
      </c>
      <c r="E380" s="0" t="s">
        <v>22</v>
      </c>
      <c r="F380" s="0" t="s">
        <v>786</v>
      </c>
      <c r="G380" s="0" t="s">
        <v>787</v>
      </c>
      <c r="H380" s="9" t="n">
        <v>5245.99</v>
      </c>
    </row>
    <row r="381" customFormat="false" ht="15" hidden="false" customHeight="false" outlineLevel="0" collapsed="false">
      <c r="A381" s="0" t="n">
        <v>2024</v>
      </c>
      <c r="B381" s="0" t="n">
        <v>1</v>
      </c>
      <c r="C381" s="0" t="s">
        <v>35</v>
      </c>
      <c r="D381" s="0" t="s">
        <v>53</v>
      </c>
      <c r="E381" s="0" t="s">
        <v>788</v>
      </c>
      <c r="F381" s="0" t="s">
        <v>789</v>
      </c>
      <c r="G381" s="0" t="s">
        <v>790</v>
      </c>
      <c r="H381" s="9" t="n">
        <v>17022.91</v>
      </c>
    </row>
    <row r="382" customFormat="false" ht="15" hidden="false" customHeight="false" outlineLevel="0" collapsed="false">
      <c r="A382" s="0" t="n">
        <v>2024</v>
      </c>
      <c r="B382" s="0" t="n">
        <v>1</v>
      </c>
      <c r="C382" s="0" t="s">
        <v>35</v>
      </c>
      <c r="D382" s="0" t="s">
        <v>53</v>
      </c>
      <c r="E382" s="0" t="s">
        <v>791</v>
      </c>
      <c r="F382" s="0" t="s">
        <v>792</v>
      </c>
      <c r="G382" s="0" t="s">
        <v>793</v>
      </c>
      <c r="H382" s="9" t="n">
        <v>8173.16</v>
      </c>
    </row>
    <row r="383" customFormat="false" ht="15" hidden="false" customHeight="false" outlineLevel="0" collapsed="false">
      <c r="A383" s="0" t="n">
        <v>2024</v>
      </c>
      <c r="B383" s="0" t="n">
        <v>1</v>
      </c>
      <c r="C383" s="0" t="s">
        <v>35</v>
      </c>
      <c r="D383" s="0" t="s">
        <v>53</v>
      </c>
      <c r="E383" s="0" t="s">
        <v>791</v>
      </c>
      <c r="F383" s="0" t="s">
        <v>794</v>
      </c>
      <c r="G383" s="0" t="s">
        <v>795</v>
      </c>
      <c r="H383" s="9" t="n">
        <v>3737.54</v>
      </c>
    </row>
    <row r="384" customFormat="false" ht="15" hidden="false" customHeight="false" outlineLevel="0" collapsed="false">
      <c r="A384" s="0" t="n">
        <v>2024</v>
      </c>
      <c r="B384" s="0" t="n">
        <v>1</v>
      </c>
      <c r="C384" s="0" t="s">
        <v>35</v>
      </c>
      <c r="D384" s="0" t="s">
        <v>53</v>
      </c>
      <c r="E384" s="0" t="s">
        <v>791</v>
      </c>
      <c r="F384" s="0" t="s">
        <v>796</v>
      </c>
      <c r="G384" s="0" t="s">
        <v>797</v>
      </c>
      <c r="H384" s="9" t="n">
        <v>42465.6</v>
      </c>
    </row>
    <row r="385" customFormat="false" ht="15" hidden="false" customHeight="false" outlineLevel="0" collapsed="false">
      <c r="A385" s="0" t="n">
        <v>2024</v>
      </c>
      <c r="B385" s="0" t="n">
        <v>1</v>
      </c>
      <c r="C385" s="0" t="s">
        <v>35</v>
      </c>
      <c r="D385" s="0" t="s">
        <v>53</v>
      </c>
      <c r="E385" s="0" t="s">
        <v>791</v>
      </c>
      <c r="F385" s="0" t="s">
        <v>303</v>
      </c>
      <c r="G385" s="0" t="s">
        <v>304</v>
      </c>
      <c r="H385" s="9" t="n">
        <v>82666.7</v>
      </c>
    </row>
    <row r="386" customFormat="false" ht="15" hidden="false" customHeight="false" outlineLevel="0" collapsed="false">
      <c r="A386" s="0" t="n">
        <v>2024</v>
      </c>
      <c r="B386" s="0" t="n">
        <v>1</v>
      </c>
      <c r="C386" s="0" t="s">
        <v>35</v>
      </c>
      <c r="D386" s="0" t="s">
        <v>53</v>
      </c>
      <c r="E386" s="0" t="s">
        <v>791</v>
      </c>
      <c r="F386" s="0" t="s">
        <v>798</v>
      </c>
      <c r="G386" s="0" t="s">
        <v>799</v>
      </c>
      <c r="H386" s="9" t="n">
        <v>1896.77</v>
      </c>
    </row>
    <row r="387" customFormat="false" ht="15" hidden="false" customHeight="false" outlineLevel="0" collapsed="false">
      <c r="A387" s="0" t="n">
        <v>2024</v>
      </c>
      <c r="B387" s="0" t="n">
        <v>1</v>
      </c>
      <c r="C387" s="0" t="s">
        <v>35</v>
      </c>
      <c r="D387" s="0" t="s">
        <v>53</v>
      </c>
      <c r="E387" s="0" t="s">
        <v>791</v>
      </c>
      <c r="F387" s="0" t="s">
        <v>800</v>
      </c>
      <c r="G387" s="0" t="s">
        <v>801</v>
      </c>
      <c r="H387" s="9" t="n">
        <v>6849.28</v>
      </c>
    </row>
    <row r="388" customFormat="false" ht="15" hidden="false" customHeight="false" outlineLevel="0" collapsed="false">
      <c r="A388" s="0" t="n">
        <v>2024</v>
      </c>
      <c r="B388" s="0" t="n">
        <v>1</v>
      </c>
      <c r="C388" s="0" t="s">
        <v>35</v>
      </c>
      <c r="D388" s="0" t="s">
        <v>53</v>
      </c>
      <c r="E388" s="0" t="s">
        <v>791</v>
      </c>
      <c r="F388" s="0" t="s">
        <v>802</v>
      </c>
      <c r="G388" s="0" t="s">
        <v>803</v>
      </c>
      <c r="H388" s="9" t="n">
        <v>7540.83</v>
      </c>
    </row>
    <row r="389" customFormat="false" ht="15" hidden="false" customHeight="false" outlineLevel="0" collapsed="false">
      <c r="A389" s="0" t="n">
        <v>2024</v>
      </c>
      <c r="B389" s="0" t="n">
        <v>1</v>
      </c>
      <c r="C389" s="0" t="s">
        <v>35</v>
      </c>
      <c r="D389" s="0" t="s">
        <v>53</v>
      </c>
      <c r="E389" s="0" t="s">
        <v>791</v>
      </c>
      <c r="F389" s="0" t="s">
        <v>804</v>
      </c>
      <c r="G389" s="0" t="s">
        <v>805</v>
      </c>
      <c r="H389" s="9" t="n">
        <v>2816.08</v>
      </c>
    </row>
    <row r="390" customFormat="false" ht="15" hidden="false" customHeight="false" outlineLevel="0" collapsed="false">
      <c r="A390" s="0" t="n">
        <v>2024</v>
      </c>
      <c r="B390" s="0" t="n">
        <v>1</v>
      </c>
      <c r="C390" s="0" t="s">
        <v>35</v>
      </c>
      <c r="D390" s="0" t="s">
        <v>53</v>
      </c>
      <c r="E390" s="0" t="s">
        <v>791</v>
      </c>
      <c r="F390" s="0" t="s">
        <v>806</v>
      </c>
      <c r="G390" s="0" t="s">
        <v>807</v>
      </c>
      <c r="H390" s="9" t="n">
        <v>47326.6</v>
      </c>
    </row>
    <row r="391" customFormat="false" ht="15" hidden="false" customHeight="false" outlineLevel="0" collapsed="false">
      <c r="A391" s="0" t="n">
        <v>2024</v>
      </c>
      <c r="B391" s="0" t="n">
        <v>1</v>
      </c>
      <c r="C391" s="0" t="s">
        <v>35</v>
      </c>
      <c r="D391" s="0" t="s">
        <v>53</v>
      </c>
      <c r="E391" s="0" t="s">
        <v>791</v>
      </c>
      <c r="F391" s="0" t="s">
        <v>808</v>
      </c>
      <c r="G391" s="0" t="s">
        <v>809</v>
      </c>
      <c r="H391" s="9" t="n">
        <v>22933.32</v>
      </c>
    </row>
    <row r="392" customFormat="false" ht="15" hidden="false" customHeight="false" outlineLevel="0" collapsed="false">
      <c r="A392" s="0" t="n">
        <v>2024</v>
      </c>
      <c r="B392" s="0" t="n">
        <v>1</v>
      </c>
      <c r="C392" s="0" t="s">
        <v>35</v>
      </c>
      <c r="D392" s="0" t="s">
        <v>53</v>
      </c>
      <c r="E392" s="0" t="s">
        <v>791</v>
      </c>
      <c r="F392" s="0" t="s">
        <v>810</v>
      </c>
      <c r="G392" s="0" t="s">
        <v>811</v>
      </c>
      <c r="H392" s="9" t="n">
        <v>45241.65</v>
      </c>
    </row>
    <row r="393" customFormat="false" ht="15" hidden="false" customHeight="false" outlineLevel="0" collapsed="false">
      <c r="A393" s="0" t="n">
        <v>2024</v>
      </c>
      <c r="B393" s="0" t="n">
        <v>1</v>
      </c>
      <c r="C393" s="0" t="s">
        <v>35</v>
      </c>
      <c r="D393" s="0" t="s">
        <v>53</v>
      </c>
      <c r="E393" s="0" t="s">
        <v>791</v>
      </c>
      <c r="F393" s="0" t="s">
        <v>812</v>
      </c>
      <c r="G393" s="0" t="s">
        <v>813</v>
      </c>
      <c r="H393" s="9" t="n">
        <v>8973.04</v>
      </c>
    </row>
    <row r="394" customFormat="false" ht="15" hidden="false" customHeight="false" outlineLevel="0" collapsed="false">
      <c r="A394" s="0" t="n">
        <v>2024</v>
      </c>
      <c r="B394" s="0" t="n">
        <v>1</v>
      </c>
      <c r="C394" s="0" t="s">
        <v>35</v>
      </c>
      <c r="D394" s="0" t="s">
        <v>53</v>
      </c>
      <c r="E394" s="0" t="s">
        <v>791</v>
      </c>
      <c r="F394" s="0" t="s">
        <v>814</v>
      </c>
      <c r="G394" s="0" t="s">
        <v>815</v>
      </c>
      <c r="H394" s="9" t="n">
        <v>88411.2</v>
      </c>
    </row>
    <row r="395" customFormat="false" ht="15" hidden="false" customHeight="false" outlineLevel="0" collapsed="false">
      <c r="A395" s="0" t="n">
        <v>2024</v>
      </c>
      <c r="B395" s="0" t="n">
        <v>1</v>
      </c>
      <c r="C395" s="0" t="s">
        <v>35</v>
      </c>
      <c r="D395" s="0" t="s">
        <v>53</v>
      </c>
      <c r="E395" s="0" t="s">
        <v>791</v>
      </c>
      <c r="F395" s="0" t="s">
        <v>816</v>
      </c>
      <c r="G395" s="0" t="s">
        <v>817</v>
      </c>
      <c r="H395" s="9" t="n">
        <v>3818.33</v>
      </c>
    </row>
    <row r="396" customFormat="false" ht="15" hidden="false" customHeight="false" outlineLevel="0" collapsed="false">
      <c r="A396" s="0" t="n">
        <v>2024</v>
      </c>
      <c r="B396" s="0" t="n">
        <v>1</v>
      </c>
      <c r="C396" s="0" t="s">
        <v>35</v>
      </c>
      <c r="D396" s="0" t="s">
        <v>53</v>
      </c>
      <c r="E396" s="0" t="s">
        <v>791</v>
      </c>
      <c r="F396" s="0" t="s">
        <v>818</v>
      </c>
      <c r="G396" s="0" t="s">
        <v>819</v>
      </c>
      <c r="H396" s="9" t="n">
        <v>63757.6</v>
      </c>
    </row>
    <row r="397" customFormat="false" ht="15" hidden="false" customHeight="false" outlineLevel="0" collapsed="false">
      <c r="A397" s="0" t="n">
        <v>2024</v>
      </c>
      <c r="B397" s="0" t="n">
        <v>1</v>
      </c>
      <c r="C397" s="0" t="s">
        <v>35</v>
      </c>
      <c r="D397" s="0" t="s">
        <v>53</v>
      </c>
      <c r="E397" s="0" t="s">
        <v>791</v>
      </c>
      <c r="F397" s="0" t="s">
        <v>820</v>
      </c>
      <c r="G397" s="0" t="s">
        <v>791</v>
      </c>
      <c r="H397" s="9" t="n">
        <v>62.51</v>
      </c>
    </row>
    <row r="398" customFormat="false" ht="15" hidden="false" customHeight="false" outlineLevel="0" collapsed="false">
      <c r="A398" s="0" t="n">
        <v>2024</v>
      </c>
      <c r="B398" s="0" t="n">
        <v>1</v>
      </c>
      <c r="C398" s="0" t="s">
        <v>35</v>
      </c>
      <c r="D398" s="0" t="s">
        <v>53</v>
      </c>
      <c r="E398" s="0" t="s">
        <v>791</v>
      </c>
      <c r="F398" s="0" t="s">
        <v>821</v>
      </c>
      <c r="G398" s="0" t="s">
        <v>822</v>
      </c>
      <c r="H398" s="9" t="n">
        <v>19841.11</v>
      </c>
    </row>
    <row r="399" customFormat="false" ht="15" hidden="false" customHeight="false" outlineLevel="0" collapsed="false">
      <c r="A399" s="0" t="n">
        <v>2024</v>
      </c>
      <c r="B399" s="0" t="n">
        <v>1</v>
      </c>
      <c r="C399" s="0" t="s">
        <v>35</v>
      </c>
      <c r="D399" s="0" t="s">
        <v>53</v>
      </c>
      <c r="E399" s="0" t="s">
        <v>791</v>
      </c>
      <c r="F399" s="0" t="s">
        <v>823</v>
      </c>
      <c r="G399" s="0" t="s">
        <v>824</v>
      </c>
      <c r="H399" s="9" t="n">
        <v>5700</v>
      </c>
    </row>
    <row r="400" customFormat="false" ht="15" hidden="false" customHeight="false" outlineLevel="0" collapsed="false">
      <c r="A400" s="0" t="n">
        <v>2024</v>
      </c>
      <c r="B400" s="0" t="n">
        <v>1</v>
      </c>
      <c r="C400" s="0" t="s">
        <v>35</v>
      </c>
      <c r="D400" s="0" t="s">
        <v>53</v>
      </c>
      <c r="E400" s="0" t="s">
        <v>791</v>
      </c>
      <c r="F400" s="0" t="s">
        <v>825</v>
      </c>
      <c r="G400" s="0" t="s">
        <v>826</v>
      </c>
      <c r="H400" s="9" t="n">
        <v>22152.71</v>
      </c>
    </row>
    <row r="401" customFormat="false" ht="15" hidden="false" customHeight="false" outlineLevel="0" collapsed="false">
      <c r="A401" s="0" t="n">
        <v>2024</v>
      </c>
      <c r="B401" s="0" t="n">
        <v>1</v>
      </c>
      <c r="C401" s="0" t="s">
        <v>35</v>
      </c>
      <c r="D401" s="0" t="s">
        <v>53</v>
      </c>
      <c r="E401" s="0" t="s">
        <v>791</v>
      </c>
      <c r="F401" s="0" t="s">
        <v>827</v>
      </c>
      <c r="G401" s="0" t="s">
        <v>828</v>
      </c>
      <c r="H401" s="9" t="n">
        <v>32251.43</v>
      </c>
    </row>
    <row r="402" customFormat="false" ht="15" hidden="false" customHeight="false" outlineLevel="0" collapsed="false">
      <c r="A402" s="0" t="n">
        <v>2024</v>
      </c>
      <c r="B402" s="0" t="n">
        <v>1</v>
      </c>
      <c r="C402" s="0" t="s">
        <v>35</v>
      </c>
      <c r="D402" s="0" t="s">
        <v>53</v>
      </c>
      <c r="E402" s="0" t="s">
        <v>791</v>
      </c>
      <c r="F402" s="0" t="s">
        <v>333</v>
      </c>
      <c r="G402" s="0" t="s">
        <v>334</v>
      </c>
      <c r="H402" s="9" t="n">
        <v>101087.64</v>
      </c>
    </row>
    <row r="403" customFormat="false" ht="15" hidden="false" customHeight="false" outlineLevel="0" collapsed="false">
      <c r="A403" s="0" t="n">
        <v>2024</v>
      </c>
      <c r="B403" s="0" t="n">
        <v>1</v>
      </c>
      <c r="C403" s="0" t="s">
        <v>35</v>
      </c>
      <c r="D403" s="0" t="s">
        <v>53</v>
      </c>
      <c r="E403" s="0" t="s">
        <v>791</v>
      </c>
      <c r="F403" s="0" t="s">
        <v>829</v>
      </c>
      <c r="G403" s="0" t="s">
        <v>830</v>
      </c>
      <c r="H403" s="9" t="n">
        <v>58444.05</v>
      </c>
    </row>
    <row r="404" customFormat="false" ht="15" hidden="false" customHeight="false" outlineLevel="0" collapsed="false">
      <c r="A404" s="0" t="n">
        <v>2024</v>
      </c>
      <c r="B404" s="0" t="n">
        <v>1</v>
      </c>
      <c r="C404" s="0" t="s">
        <v>35</v>
      </c>
      <c r="D404" s="0" t="s">
        <v>53</v>
      </c>
      <c r="E404" s="0" t="s">
        <v>791</v>
      </c>
      <c r="F404" s="0" t="s">
        <v>831</v>
      </c>
      <c r="G404" s="0" t="s">
        <v>832</v>
      </c>
      <c r="H404" s="9" t="n">
        <v>17120.17</v>
      </c>
    </row>
    <row r="405" customFormat="false" ht="15" hidden="false" customHeight="false" outlineLevel="0" collapsed="false">
      <c r="A405" s="0" t="n">
        <v>2024</v>
      </c>
      <c r="B405" s="0" t="n">
        <v>1</v>
      </c>
      <c r="C405" s="0" t="s">
        <v>35</v>
      </c>
      <c r="D405" s="0" t="s">
        <v>53</v>
      </c>
      <c r="E405" s="0" t="s">
        <v>791</v>
      </c>
      <c r="F405" s="0" t="s">
        <v>833</v>
      </c>
      <c r="G405" s="0" t="s">
        <v>834</v>
      </c>
      <c r="H405" s="9" t="n">
        <v>2081.72</v>
      </c>
    </row>
    <row r="406" customFormat="false" ht="15" hidden="false" customHeight="false" outlineLevel="0" collapsed="false">
      <c r="A406" s="0" t="n">
        <v>2024</v>
      </c>
      <c r="B406" s="0" t="n">
        <v>1</v>
      </c>
      <c r="C406" s="0" t="s">
        <v>35</v>
      </c>
      <c r="D406" s="0" t="s">
        <v>53</v>
      </c>
      <c r="E406" s="0" t="s">
        <v>791</v>
      </c>
      <c r="F406" s="0" t="s">
        <v>835</v>
      </c>
      <c r="G406" s="0" t="s">
        <v>836</v>
      </c>
      <c r="H406" s="9" t="n">
        <v>5200.07</v>
      </c>
    </row>
    <row r="407" customFormat="false" ht="15" hidden="false" customHeight="false" outlineLevel="0" collapsed="false">
      <c r="A407" s="0" t="n">
        <v>2024</v>
      </c>
      <c r="B407" s="0" t="n">
        <v>1</v>
      </c>
      <c r="C407" s="0" t="s">
        <v>35</v>
      </c>
      <c r="D407" s="0" t="s">
        <v>53</v>
      </c>
      <c r="E407" s="0" t="s">
        <v>791</v>
      </c>
      <c r="F407" s="0" t="s">
        <v>837</v>
      </c>
      <c r="G407" s="0" t="s">
        <v>838</v>
      </c>
      <c r="H407" s="9" t="n">
        <v>9264.18</v>
      </c>
    </row>
    <row r="408" customFormat="false" ht="15" hidden="false" customHeight="false" outlineLevel="0" collapsed="false">
      <c r="A408" s="0" t="n">
        <v>2024</v>
      </c>
      <c r="B408" s="0" t="n">
        <v>1</v>
      </c>
      <c r="C408" s="0" t="s">
        <v>35</v>
      </c>
      <c r="D408" s="0" t="s">
        <v>53</v>
      </c>
      <c r="E408" s="0" t="s">
        <v>791</v>
      </c>
      <c r="F408" s="0" t="s">
        <v>839</v>
      </c>
      <c r="G408" s="0" t="s">
        <v>840</v>
      </c>
      <c r="H408" s="9" t="n">
        <v>6827.8</v>
      </c>
    </row>
    <row r="409" customFormat="false" ht="15" hidden="false" customHeight="false" outlineLevel="0" collapsed="false">
      <c r="A409" s="0" t="n">
        <v>2024</v>
      </c>
      <c r="B409" s="0" t="n">
        <v>1</v>
      </c>
      <c r="C409" s="0" t="s">
        <v>35</v>
      </c>
      <c r="D409" s="0" t="s">
        <v>53</v>
      </c>
      <c r="E409" s="0" t="s">
        <v>791</v>
      </c>
      <c r="F409" s="0" t="s">
        <v>841</v>
      </c>
      <c r="G409" s="0" t="s">
        <v>842</v>
      </c>
      <c r="H409" s="9" t="n">
        <v>6827.8</v>
      </c>
    </row>
    <row r="410" customFormat="false" ht="15" hidden="false" customHeight="false" outlineLevel="0" collapsed="false">
      <c r="A410" s="0" t="n">
        <v>2024</v>
      </c>
      <c r="B410" s="0" t="n">
        <v>1</v>
      </c>
      <c r="C410" s="0" t="s">
        <v>35</v>
      </c>
      <c r="D410" s="0" t="s">
        <v>53</v>
      </c>
      <c r="E410" s="0" t="s">
        <v>791</v>
      </c>
      <c r="F410" s="0" t="s">
        <v>843</v>
      </c>
      <c r="G410" s="0" t="s">
        <v>844</v>
      </c>
      <c r="H410" s="9" t="n">
        <v>1510.72</v>
      </c>
    </row>
    <row r="411" customFormat="false" ht="15" hidden="false" customHeight="false" outlineLevel="0" collapsed="false">
      <c r="A411" s="0" t="n">
        <v>2024</v>
      </c>
      <c r="B411" s="0" t="n">
        <v>1</v>
      </c>
      <c r="C411" s="0" t="s">
        <v>35</v>
      </c>
      <c r="D411" s="0" t="s">
        <v>53</v>
      </c>
      <c r="E411" s="0" t="s">
        <v>791</v>
      </c>
      <c r="F411" s="0" t="s">
        <v>845</v>
      </c>
      <c r="G411" s="0" t="s">
        <v>846</v>
      </c>
      <c r="H411" s="9" t="n">
        <v>33408.94</v>
      </c>
    </row>
    <row r="412" customFormat="false" ht="15" hidden="false" customHeight="false" outlineLevel="0" collapsed="false">
      <c r="A412" s="0" t="n">
        <v>2024</v>
      </c>
      <c r="B412" s="0" t="n">
        <v>1</v>
      </c>
      <c r="C412" s="0" t="s">
        <v>35</v>
      </c>
      <c r="D412" s="0" t="s">
        <v>53</v>
      </c>
      <c r="E412" s="0" t="s">
        <v>791</v>
      </c>
      <c r="F412" s="0" t="s">
        <v>847</v>
      </c>
      <c r="G412" s="0" t="s">
        <v>848</v>
      </c>
      <c r="H412" s="9" t="n">
        <v>27711.19</v>
      </c>
    </row>
    <row r="413" customFormat="false" ht="15" hidden="false" customHeight="false" outlineLevel="0" collapsed="false">
      <c r="A413" s="0" t="n">
        <v>2024</v>
      </c>
      <c r="B413" s="0" t="n">
        <v>1</v>
      </c>
      <c r="C413" s="0" t="s">
        <v>35</v>
      </c>
      <c r="D413" s="0" t="s">
        <v>53</v>
      </c>
      <c r="E413" s="0" t="s">
        <v>791</v>
      </c>
      <c r="F413" s="0" t="s">
        <v>849</v>
      </c>
      <c r="G413" s="0" t="s">
        <v>850</v>
      </c>
      <c r="H413" s="9" t="n">
        <v>4771.67</v>
      </c>
    </row>
    <row r="414" customFormat="false" ht="15" hidden="false" customHeight="false" outlineLevel="0" collapsed="false">
      <c r="A414" s="0" t="n">
        <v>2024</v>
      </c>
      <c r="B414" s="0" t="n">
        <v>1</v>
      </c>
      <c r="C414" s="0" t="s">
        <v>35</v>
      </c>
      <c r="D414" s="0" t="s">
        <v>53</v>
      </c>
      <c r="E414" s="0" t="s">
        <v>791</v>
      </c>
      <c r="F414" s="0" t="s">
        <v>851</v>
      </c>
      <c r="G414" s="0" t="s">
        <v>852</v>
      </c>
      <c r="H414" s="9" t="n">
        <v>7650</v>
      </c>
    </row>
    <row r="415" customFormat="false" ht="15" hidden="false" customHeight="false" outlineLevel="0" collapsed="false">
      <c r="A415" s="0" t="n">
        <v>2024</v>
      </c>
      <c r="B415" s="0" t="n">
        <v>1</v>
      </c>
      <c r="C415" s="0" t="s">
        <v>35</v>
      </c>
      <c r="D415" s="0" t="s">
        <v>53</v>
      </c>
      <c r="E415" s="0" t="s">
        <v>791</v>
      </c>
      <c r="F415" s="0" t="s">
        <v>851</v>
      </c>
      <c r="G415" s="0" t="s">
        <v>853</v>
      </c>
      <c r="H415" s="9" t="n">
        <v>7650</v>
      </c>
    </row>
    <row r="416" customFormat="false" ht="15" hidden="false" customHeight="false" outlineLevel="0" collapsed="false">
      <c r="A416" s="0" t="n">
        <v>2024</v>
      </c>
      <c r="B416" s="0" t="n">
        <v>1</v>
      </c>
      <c r="C416" s="0" t="s">
        <v>35</v>
      </c>
      <c r="D416" s="0" t="s">
        <v>53</v>
      </c>
      <c r="E416" s="0" t="s">
        <v>791</v>
      </c>
      <c r="F416" s="0" t="s">
        <v>854</v>
      </c>
      <c r="G416" s="0" t="s">
        <v>855</v>
      </c>
      <c r="H416" s="9" t="n">
        <v>7367.58</v>
      </c>
    </row>
    <row r="417" customFormat="false" ht="15" hidden="false" customHeight="false" outlineLevel="0" collapsed="false">
      <c r="A417" s="0" t="n">
        <v>2024</v>
      </c>
      <c r="B417" s="0" t="n">
        <v>1</v>
      </c>
      <c r="C417" s="0" t="s">
        <v>35</v>
      </c>
      <c r="D417" s="0" t="s">
        <v>53</v>
      </c>
      <c r="E417" s="0" t="s">
        <v>791</v>
      </c>
      <c r="F417" s="0" t="s">
        <v>856</v>
      </c>
      <c r="G417" s="0" t="s">
        <v>857</v>
      </c>
      <c r="H417" s="9" t="n">
        <v>37383.37</v>
      </c>
    </row>
    <row r="418" customFormat="false" ht="15" hidden="false" customHeight="false" outlineLevel="0" collapsed="false">
      <c r="A418" s="0" t="n">
        <v>2024</v>
      </c>
      <c r="B418" s="0" t="n">
        <v>1</v>
      </c>
      <c r="C418" s="0" t="s">
        <v>35</v>
      </c>
      <c r="D418" s="0" t="s">
        <v>53</v>
      </c>
      <c r="E418" s="0" t="s">
        <v>791</v>
      </c>
      <c r="F418" s="0" t="s">
        <v>858</v>
      </c>
      <c r="G418" s="0" t="s">
        <v>859</v>
      </c>
      <c r="H418" s="9" t="n">
        <v>6088.78</v>
      </c>
    </row>
    <row r="419" customFormat="false" ht="15" hidden="false" customHeight="false" outlineLevel="0" collapsed="false">
      <c r="A419" s="0" t="n">
        <v>2024</v>
      </c>
      <c r="B419" s="0" t="n">
        <v>1</v>
      </c>
      <c r="C419" s="0" t="s">
        <v>35</v>
      </c>
      <c r="D419" s="0" t="s">
        <v>53</v>
      </c>
      <c r="E419" s="0" t="s">
        <v>791</v>
      </c>
      <c r="F419" s="0" t="s">
        <v>860</v>
      </c>
      <c r="G419" s="0" t="s">
        <v>861</v>
      </c>
      <c r="H419" s="9" t="n">
        <v>40872</v>
      </c>
    </row>
    <row r="420" customFormat="false" ht="15" hidden="false" customHeight="false" outlineLevel="0" collapsed="false">
      <c r="A420" s="0" t="n">
        <v>2024</v>
      </c>
      <c r="B420" s="0" t="n">
        <v>1</v>
      </c>
      <c r="C420" s="0" t="s">
        <v>35</v>
      </c>
      <c r="D420" s="0" t="s">
        <v>53</v>
      </c>
      <c r="E420" s="0" t="s">
        <v>791</v>
      </c>
      <c r="F420" s="0" t="s">
        <v>862</v>
      </c>
      <c r="G420" s="0" t="s">
        <v>863</v>
      </c>
      <c r="H420" s="9" t="n">
        <v>12232</v>
      </c>
    </row>
    <row r="421" customFormat="false" ht="15" hidden="false" customHeight="false" outlineLevel="0" collapsed="false">
      <c r="A421" s="0" t="n">
        <v>2024</v>
      </c>
      <c r="B421" s="0" t="n">
        <v>1</v>
      </c>
      <c r="C421" s="0" t="s">
        <v>35</v>
      </c>
      <c r="D421" s="0" t="s">
        <v>53</v>
      </c>
      <c r="E421" s="0" t="s">
        <v>791</v>
      </c>
      <c r="F421" s="0" t="s">
        <v>864</v>
      </c>
      <c r="G421" s="0" t="s">
        <v>865</v>
      </c>
      <c r="H421" s="9" t="n">
        <v>1443.56</v>
      </c>
    </row>
    <row r="422" customFormat="false" ht="15" hidden="false" customHeight="false" outlineLevel="0" collapsed="false">
      <c r="A422" s="0" t="n">
        <v>2024</v>
      </c>
      <c r="B422" s="0" t="n">
        <v>1</v>
      </c>
      <c r="C422" s="0" t="s">
        <v>35</v>
      </c>
      <c r="D422" s="0" t="s">
        <v>53</v>
      </c>
      <c r="E422" s="0" t="s">
        <v>791</v>
      </c>
      <c r="F422" s="0" t="s">
        <v>866</v>
      </c>
      <c r="G422" s="0" t="s">
        <v>867</v>
      </c>
      <c r="H422" s="9" t="n">
        <v>22012.8</v>
      </c>
    </row>
    <row r="423" customFormat="false" ht="15" hidden="false" customHeight="false" outlineLevel="0" collapsed="false">
      <c r="A423" s="0" t="n">
        <v>2024</v>
      </c>
      <c r="B423" s="0" t="n">
        <v>1</v>
      </c>
      <c r="C423" s="0" t="s">
        <v>35</v>
      </c>
      <c r="D423" s="0" t="s">
        <v>53</v>
      </c>
      <c r="E423" s="0" t="s">
        <v>791</v>
      </c>
      <c r="F423" s="0" t="s">
        <v>868</v>
      </c>
      <c r="G423" s="0" t="s">
        <v>869</v>
      </c>
      <c r="H423" s="9" t="n">
        <v>3122.58</v>
      </c>
    </row>
    <row r="424" customFormat="false" ht="15" hidden="false" customHeight="false" outlineLevel="0" collapsed="false">
      <c r="A424" s="0" t="n">
        <v>2024</v>
      </c>
      <c r="B424" s="0" t="n">
        <v>1</v>
      </c>
      <c r="C424" s="0" t="s">
        <v>35</v>
      </c>
      <c r="D424" s="0" t="s">
        <v>53</v>
      </c>
      <c r="E424" s="0" t="s">
        <v>791</v>
      </c>
      <c r="F424" s="0" t="s">
        <v>371</v>
      </c>
      <c r="G424" s="0" t="s">
        <v>372</v>
      </c>
      <c r="H424" s="9" t="n">
        <v>61340.84</v>
      </c>
    </row>
    <row r="425" customFormat="false" ht="15" hidden="false" customHeight="false" outlineLevel="0" collapsed="false">
      <c r="A425" s="0" t="n">
        <v>2024</v>
      </c>
      <c r="B425" s="0" t="n">
        <v>1</v>
      </c>
      <c r="C425" s="0" t="s">
        <v>35</v>
      </c>
      <c r="D425" s="0" t="s">
        <v>53</v>
      </c>
      <c r="E425" s="0" t="s">
        <v>791</v>
      </c>
      <c r="F425" s="0" t="s">
        <v>870</v>
      </c>
      <c r="G425" s="0" t="s">
        <v>871</v>
      </c>
      <c r="H425" s="9" t="n">
        <v>16023.8</v>
      </c>
    </row>
    <row r="426" customFormat="false" ht="15" hidden="false" customHeight="false" outlineLevel="0" collapsed="false">
      <c r="A426" s="0" t="n">
        <v>2024</v>
      </c>
      <c r="B426" s="0" t="n">
        <v>1</v>
      </c>
      <c r="C426" s="0" t="s">
        <v>35</v>
      </c>
      <c r="D426" s="0" t="s">
        <v>53</v>
      </c>
      <c r="E426" s="0" t="s">
        <v>791</v>
      </c>
      <c r="F426" s="0" t="s">
        <v>872</v>
      </c>
      <c r="G426" s="0" t="s">
        <v>873</v>
      </c>
      <c r="H426" s="9" t="n">
        <v>13236.72</v>
      </c>
    </row>
    <row r="427" customFormat="false" ht="15" hidden="false" customHeight="false" outlineLevel="0" collapsed="false">
      <c r="A427" s="0" t="n">
        <v>2024</v>
      </c>
      <c r="B427" s="0" t="n">
        <v>1</v>
      </c>
      <c r="C427" s="0" t="s">
        <v>35</v>
      </c>
      <c r="D427" s="0" t="s">
        <v>53</v>
      </c>
      <c r="E427" s="0" t="s">
        <v>791</v>
      </c>
      <c r="F427" s="0" t="s">
        <v>874</v>
      </c>
      <c r="G427" s="0" t="s">
        <v>875</v>
      </c>
      <c r="H427" s="9" t="n">
        <v>3845.4</v>
      </c>
    </row>
    <row r="428" customFormat="false" ht="15" hidden="false" customHeight="false" outlineLevel="0" collapsed="false">
      <c r="A428" s="0" t="n">
        <v>2024</v>
      </c>
      <c r="B428" s="0" t="n">
        <v>1</v>
      </c>
      <c r="C428" s="0" t="s">
        <v>35</v>
      </c>
      <c r="D428" s="0" t="s">
        <v>53</v>
      </c>
      <c r="E428" s="0" t="s">
        <v>791</v>
      </c>
      <c r="F428" s="0" t="s">
        <v>876</v>
      </c>
      <c r="G428" s="0" t="s">
        <v>877</v>
      </c>
      <c r="H428" s="9" t="n">
        <v>7452.68</v>
      </c>
    </row>
    <row r="429" customFormat="false" ht="15" hidden="false" customHeight="false" outlineLevel="0" collapsed="false">
      <c r="A429" s="0" t="n">
        <v>2024</v>
      </c>
      <c r="B429" s="0" t="n">
        <v>1</v>
      </c>
      <c r="C429" s="0" t="s">
        <v>35</v>
      </c>
      <c r="D429" s="0" t="s">
        <v>53</v>
      </c>
      <c r="E429" s="0" t="s">
        <v>878</v>
      </c>
      <c r="F429" s="0" t="s">
        <v>879</v>
      </c>
      <c r="G429" s="0" t="s">
        <v>880</v>
      </c>
      <c r="H429" s="9" t="n">
        <v>44912.56</v>
      </c>
    </row>
    <row r="430" customFormat="false" ht="15" hidden="false" customHeight="false" outlineLevel="0" collapsed="false">
      <c r="A430" s="0" t="n">
        <v>2024</v>
      </c>
      <c r="B430" s="0" t="n">
        <v>1</v>
      </c>
      <c r="C430" s="0" t="s">
        <v>35</v>
      </c>
      <c r="D430" s="0" t="s">
        <v>53</v>
      </c>
      <c r="E430" s="0" t="s">
        <v>733</v>
      </c>
      <c r="F430" s="0" t="s">
        <v>732</v>
      </c>
      <c r="G430" s="0" t="s">
        <v>733</v>
      </c>
      <c r="H430" s="9" t="n">
        <v>-187.36</v>
      </c>
    </row>
    <row r="431" customFormat="false" ht="15" hidden="false" customHeight="false" outlineLevel="0" collapsed="false">
      <c r="A431" s="0" t="n">
        <v>2024</v>
      </c>
      <c r="B431" s="0" t="n">
        <v>1</v>
      </c>
      <c r="C431" s="0" t="s">
        <v>35</v>
      </c>
      <c r="D431" s="0" t="s">
        <v>53</v>
      </c>
      <c r="E431" s="0" t="s">
        <v>881</v>
      </c>
      <c r="F431" s="0" t="s">
        <v>303</v>
      </c>
      <c r="G431" s="0" t="s">
        <v>304</v>
      </c>
      <c r="H431" s="9" t="n">
        <v>10345.9</v>
      </c>
    </row>
    <row r="432" customFormat="false" ht="15" hidden="false" customHeight="false" outlineLevel="0" collapsed="false">
      <c r="A432" s="0" t="n">
        <v>2024</v>
      </c>
      <c r="B432" s="0" t="n">
        <v>1</v>
      </c>
      <c r="C432" s="0" t="s">
        <v>35</v>
      </c>
      <c r="D432" s="0" t="s">
        <v>53</v>
      </c>
      <c r="E432" s="0" t="s">
        <v>881</v>
      </c>
      <c r="F432" s="0" t="s">
        <v>882</v>
      </c>
      <c r="G432" s="0" t="s">
        <v>883</v>
      </c>
      <c r="H432" s="9" t="n">
        <v>1643.5</v>
      </c>
    </row>
    <row r="433" customFormat="false" ht="15" hidden="false" customHeight="false" outlineLevel="0" collapsed="false">
      <c r="A433" s="0" t="n">
        <v>2024</v>
      </c>
      <c r="B433" s="0" t="n">
        <v>1</v>
      </c>
      <c r="C433" s="0" t="s">
        <v>35</v>
      </c>
      <c r="D433" s="0" t="s">
        <v>53</v>
      </c>
      <c r="E433" s="0" t="s">
        <v>881</v>
      </c>
      <c r="F433" s="0" t="s">
        <v>884</v>
      </c>
      <c r="G433" s="0" t="s">
        <v>885</v>
      </c>
      <c r="H433" s="9" t="n">
        <v>3221.12</v>
      </c>
    </row>
    <row r="434" customFormat="false" ht="15" hidden="false" customHeight="false" outlineLevel="0" collapsed="false">
      <c r="A434" s="0" t="n">
        <v>2024</v>
      </c>
      <c r="B434" s="0" t="n">
        <v>1</v>
      </c>
      <c r="C434" s="0" t="s">
        <v>35</v>
      </c>
      <c r="D434" s="0" t="s">
        <v>53</v>
      </c>
      <c r="E434" s="0" t="s">
        <v>881</v>
      </c>
      <c r="F434" s="0" t="s">
        <v>886</v>
      </c>
      <c r="G434" s="0" t="s">
        <v>887</v>
      </c>
      <c r="H434" s="9" t="n">
        <v>7041.19</v>
      </c>
    </row>
    <row r="435" customFormat="false" ht="15" hidden="false" customHeight="false" outlineLevel="0" collapsed="false">
      <c r="A435" s="0" t="n">
        <v>2024</v>
      </c>
      <c r="B435" s="0" t="n">
        <v>1</v>
      </c>
      <c r="C435" s="0" t="s">
        <v>35</v>
      </c>
      <c r="D435" s="0" t="s">
        <v>53</v>
      </c>
      <c r="E435" s="0" t="s">
        <v>881</v>
      </c>
      <c r="F435" s="0" t="s">
        <v>888</v>
      </c>
      <c r="G435" s="0" t="s">
        <v>889</v>
      </c>
      <c r="H435" s="9" t="n">
        <v>20123.8</v>
      </c>
    </row>
    <row r="436" customFormat="false" ht="15" hidden="false" customHeight="false" outlineLevel="0" collapsed="false">
      <c r="A436" s="0" t="n">
        <v>2024</v>
      </c>
      <c r="B436" s="0" t="n">
        <v>1</v>
      </c>
      <c r="C436" s="0" t="s">
        <v>35</v>
      </c>
      <c r="D436" s="0" t="s">
        <v>53</v>
      </c>
      <c r="E436" s="0" t="s">
        <v>881</v>
      </c>
      <c r="F436" s="0" t="s">
        <v>890</v>
      </c>
      <c r="G436" s="0" t="s">
        <v>891</v>
      </c>
      <c r="H436" s="9" t="n">
        <v>2875.82</v>
      </c>
    </row>
    <row r="437" customFormat="false" ht="15" hidden="false" customHeight="false" outlineLevel="0" collapsed="false">
      <c r="A437" s="0" t="n">
        <v>2024</v>
      </c>
      <c r="B437" s="0" t="n">
        <v>1</v>
      </c>
      <c r="C437" s="0" t="s">
        <v>35</v>
      </c>
      <c r="D437" s="0" t="s">
        <v>53</v>
      </c>
      <c r="E437" s="0" t="s">
        <v>881</v>
      </c>
      <c r="F437" s="0" t="s">
        <v>892</v>
      </c>
      <c r="G437" s="0" t="s">
        <v>893</v>
      </c>
      <c r="H437" s="9" t="n">
        <v>420</v>
      </c>
    </row>
    <row r="438" customFormat="false" ht="15" hidden="false" customHeight="false" outlineLevel="0" collapsed="false">
      <c r="A438" s="0" t="n">
        <v>2024</v>
      </c>
      <c r="B438" s="0" t="n">
        <v>1</v>
      </c>
      <c r="C438" s="0" t="s">
        <v>35</v>
      </c>
      <c r="D438" s="0" t="s">
        <v>53</v>
      </c>
      <c r="E438" s="0" t="s">
        <v>881</v>
      </c>
      <c r="F438" s="0" t="s">
        <v>894</v>
      </c>
      <c r="G438" s="0" t="s">
        <v>895</v>
      </c>
      <c r="H438" s="9" t="n">
        <v>3753</v>
      </c>
    </row>
    <row r="439" customFormat="false" ht="15" hidden="false" customHeight="false" outlineLevel="0" collapsed="false">
      <c r="A439" s="0" t="n">
        <v>2024</v>
      </c>
      <c r="B439" s="0" t="n">
        <v>1</v>
      </c>
      <c r="C439" s="0" t="s">
        <v>35</v>
      </c>
      <c r="D439" s="0" t="s">
        <v>53</v>
      </c>
      <c r="E439" s="0" t="s">
        <v>881</v>
      </c>
      <c r="F439" s="0" t="s">
        <v>896</v>
      </c>
      <c r="G439" s="0" t="s">
        <v>897</v>
      </c>
      <c r="H439" s="9" t="n">
        <v>2550</v>
      </c>
    </row>
    <row r="440" customFormat="false" ht="15" hidden="false" customHeight="false" outlineLevel="0" collapsed="false">
      <c r="A440" s="0" t="n">
        <v>2024</v>
      </c>
      <c r="B440" s="0" t="n">
        <v>1</v>
      </c>
      <c r="C440" s="0" t="s">
        <v>35</v>
      </c>
      <c r="D440" s="0" t="s">
        <v>53</v>
      </c>
      <c r="E440" s="0" t="s">
        <v>881</v>
      </c>
      <c r="F440" s="0" t="s">
        <v>898</v>
      </c>
      <c r="G440" s="0" t="s">
        <v>899</v>
      </c>
      <c r="H440" s="9" t="n">
        <v>680</v>
      </c>
    </row>
    <row r="441" customFormat="false" ht="15" hidden="false" customHeight="false" outlineLevel="0" collapsed="false">
      <c r="A441" s="0" t="n">
        <v>2024</v>
      </c>
      <c r="B441" s="0" t="n">
        <v>1</v>
      </c>
      <c r="C441" s="0" t="s">
        <v>35</v>
      </c>
      <c r="D441" s="0" t="s">
        <v>53</v>
      </c>
      <c r="E441" s="0" t="s">
        <v>881</v>
      </c>
      <c r="F441" s="0" t="s">
        <v>900</v>
      </c>
      <c r="G441" s="0" t="s">
        <v>901</v>
      </c>
      <c r="H441" s="9" t="n">
        <v>2183.56</v>
      </c>
    </row>
    <row r="442" customFormat="false" ht="15" hidden="false" customHeight="false" outlineLevel="0" collapsed="false">
      <c r="A442" s="0" t="n">
        <v>2024</v>
      </c>
      <c r="B442" s="0" t="n">
        <v>1</v>
      </c>
      <c r="C442" s="0" t="s">
        <v>35</v>
      </c>
      <c r="D442" s="0" t="s">
        <v>53</v>
      </c>
      <c r="E442" s="0" t="s">
        <v>881</v>
      </c>
      <c r="F442" s="0" t="s">
        <v>902</v>
      </c>
      <c r="G442" s="0" t="s">
        <v>903</v>
      </c>
      <c r="H442" s="9" t="n">
        <v>18177</v>
      </c>
    </row>
    <row r="443" customFormat="false" ht="15" hidden="false" customHeight="false" outlineLevel="0" collapsed="false">
      <c r="A443" s="0" t="n">
        <v>2024</v>
      </c>
      <c r="B443" s="0" t="n">
        <v>1</v>
      </c>
      <c r="C443" s="0" t="s">
        <v>35</v>
      </c>
      <c r="D443" s="0" t="s">
        <v>53</v>
      </c>
      <c r="E443" s="0" t="s">
        <v>881</v>
      </c>
      <c r="F443" s="0" t="s">
        <v>904</v>
      </c>
      <c r="G443" s="0" t="s">
        <v>905</v>
      </c>
      <c r="H443" s="9" t="n">
        <v>56000</v>
      </c>
    </row>
    <row r="444" customFormat="false" ht="15" hidden="false" customHeight="false" outlineLevel="0" collapsed="false">
      <c r="A444" s="0" t="n">
        <v>2024</v>
      </c>
      <c r="B444" s="0" t="n">
        <v>1</v>
      </c>
      <c r="C444" s="0" t="s">
        <v>35</v>
      </c>
      <c r="D444" s="0" t="s">
        <v>53</v>
      </c>
      <c r="E444" s="0" t="s">
        <v>881</v>
      </c>
      <c r="F444" s="0" t="s">
        <v>906</v>
      </c>
      <c r="G444" s="0" t="s">
        <v>907</v>
      </c>
      <c r="H444" s="9" t="n">
        <v>36841.19</v>
      </c>
    </row>
    <row r="445" customFormat="false" ht="15" hidden="false" customHeight="false" outlineLevel="0" collapsed="false">
      <c r="A445" s="0" t="n">
        <v>2024</v>
      </c>
      <c r="B445" s="0" t="n">
        <v>1</v>
      </c>
      <c r="C445" s="0" t="s">
        <v>35</v>
      </c>
      <c r="D445" s="0" t="s">
        <v>53</v>
      </c>
      <c r="E445" s="0" t="s">
        <v>881</v>
      </c>
      <c r="F445" s="0" t="s">
        <v>908</v>
      </c>
      <c r="G445" s="0" t="s">
        <v>909</v>
      </c>
      <c r="H445" s="9" t="n">
        <v>3999.22</v>
      </c>
    </row>
    <row r="446" customFormat="false" ht="15" hidden="false" customHeight="false" outlineLevel="0" collapsed="false">
      <c r="A446" s="0" t="n">
        <v>2024</v>
      </c>
      <c r="B446" s="0" t="n">
        <v>1</v>
      </c>
      <c r="C446" s="0" t="s">
        <v>35</v>
      </c>
      <c r="D446" s="0" t="s">
        <v>53</v>
      </c>
      <c r="E446" s="0" t="s">
        <v>881</v>
      </c>
      <c r="F446" s="0" t="s">
        <v>910</v>
      </c>
      <c r="G446" s="0" t="s">
        <v>911</v>
      </c>
      <c r="H446" s="9" t="n">
        <v>1647.4</v>
      </c>
    </row>
    <row r="447" customFormat="false" ht="15" hidden="false" customHeight="false" outlineLevel="0" collapsed="false">
      <c r="A447" s="0" t="n">
        <v>2024</v>
      </c>
      <c r="B447" s="0" t="n">
        <v>1</v>
      </c>
      <c r="C447" s="0" t="s">
        <v>35</v>
      </c>
      <c r="D447" s="0" t="s">
        <v>53</v>
      </c>
      <c r="E447" s="0" t="s">
        <v>881</v>
      </c>
      <c r="F447" s="0" t="s">
        <v>912</v>
      </c>
      <c r="G447" s="0" t="s">
        <v>913</v>
      </c>
      <c r="H447" s="9" t="n">
        <v>38290.82</v>
      </c>
    </row>
    <row r="448" customFormat="false" ht="15" hidden="false" customHeight="false" outlineLevel="0" collapsed="false">
      <c r="A448" s="0" t="n">
        <v>2024</v>
      </c>
      <c r="B448" s="0" t="n">
        <v>1</v>
      </c>
      <c r="C448" s="0" t="s">
        <v>35</v>
      </c>
      <c r="D448" s="0" t="s">
        <v>53</v>
      </c>
      <c r="E448" s="0" t="s">
        <v>881</v>
      </c>
      <c r="F448" s="0" t="s">
        <v>914</v>
      </c>
      <c r="G448" s="0" t="s">
        <v>915</v>
      </c>
      <c r="H448" s="9" t="n">
        <v>17881.18</v>
      </c>
    </row>
    <row r="449" customFormat="false" ht="15" hidden="false" customHeight="false" outlineLevel="0" collapsed="false">
      <c r="A449" s="0" t="n">
        <v>2024</v>
      </c>
      <c r="B449" s="0" t="n">
        <v>1</v>
      </c>
      <c r="C449" s="0" t="s">
        <v>35</v>
      </c>
      <c r="D449" s="0" t="s">
        <v>53</v>
      </c>
      <c r="E449" s="0" t="s">
        <v>881</v>
      </c>
      <c r="F449" s="0" t="s">
        <v>916</v>
      </c>
      <c r="G449" s="0" t="s">
        <v>917</v>
      </c>
      <c r="H449" s="9" t="n">
        <v>17363.93</v>
      </c>
    </row>
    <row r="450" customFormat="false" ht="15" hidden="false" customHeight="false" outlineLevel="0" collapsed="false">
      <c r="A450" s="0" t="n">
        <v>2024</v>
      </c>
      <c r="B450" s="0" t="n">
        <v>1</v>
      </c>
      <c r="C450" s="0" t="s">
        <v>35</v>
      </c>
      <c r="D450" s="0" t="s">
        <v>53</v>
      </c>
      <c r="E450" s="0" t="s">
        <v>881</v>
      </c>
      <c r="F450" s="0" t="s">
        <v>918</v>
      </c>
      <c r="G450" s="0" t="s">
        <v>919</v>
      </c>
      <c r="H450" s="9" t="n">
        <v>4349.34</v>
      </c>
    </row>
    <row r="451" customFormat="false" ht="15" hidden="false" customHeight="false" outlineLevel="0" collapsed="false">
      <c r="A451" s="0" t="n">
        <v>2024</v>
      </c>
      <c r="B451" s="0" t="n">
        <v>1</v>
      </c>
      <c r="C451" s="0" t="s">
        <v>35</v>
      </c>
      <c r="D451" s="0" t="s">
        <v>53</v>
      </c>
      <c r="E451" s="0" t="s">
        <v>881</v>
      </c>
      <c r="F451" s="0" t="s">
        <v>920</v>
      </c>
      <c r="G451" s="0" t="s">
        <v>921</v>
      </c>
      <c r="H451" s="9" t="n">
        <v>8900.86</v>
      </c>
    </row>
    <row r="452" customFormat="false" ht="15" hidden="false" customHeight="false" outlineLevel="0" collapsed="false">
      <c r="A452" s="0" t="n">
        <v>2024</v>
      </c>
      <c r="B452" s="0" t="n">
        <v>1</v>
      </c>
      <c r="C452" s="0" t="s">
        <v>35</v>
      </c>
      <c r="D452" s="0" t="s">
        <v>53</v>
      </c>
      <c r="E452" s="0" t="s">
        <v>922</v>
      </c>
      <c r="F452" s="0" t="s">
        <v>923</v>
      </c>
      <c r="G452" s="0" t="s">
        <v>924</v>
      </c>
      <c r="H452" s="9" t="n">
        <v>2038.16</v>
      </c>
    </row>
    <row r="453" customFormat="false" ht="15" hidden="false" customHeight="false" outlineLevel="0" collapsed="false">
      <c r="A453" s="0" t="n">
        <v>2024</v>
      </c>
      <c r="B453" s="0" t="n">
        <v>1</v>
      </c>
      <c r="C453" s="0" t="s">
        <v>35</v>
      </c>
      <c r="D453" s="0" t="s">
        <v>53</v>
      </c>
      <c r="E453" s="0" t="s">
        <v>925</v>
      </c>
      <c r="F453" s="0" t="s">
        <v>926</v>
      </c>
      <c r="G453" s="0" t="s">
        <v>927</v>
      </c>
      <c r="H453" s="9" t="n">
        <v>2062.31</v>
      </c>
    </row>
    <row r="454" customFormat="false" ht="15" hidden="false" customHeight="false" outlineLevel="0" collapsed="false">
      <c r="A454" s="0" t="n">
        <v>2024</v>
      </c>
      <c r="B454" s="0" t="n">
        <v>1</v>
      </c>
      <c r="C454" s="0" t="s">
        <v>35</v>
      </c>
      <c r="D454" s="0" t="s">
        <v>53</v>
      </c>
      <c r="E454" s="0" t="s">
        <v>925</v>
      </c>
      <c r="F454" s="0" t="s">
        <v>928</v>
      </c>
      <c r="G454" s="0" t="s">
        <v>929</v>
      </c>
      <c r="H454" s="9" t="n">
        <v>1564</v>
      </c>
    </row>
    <row r="455" customFormat="false" ht="15" hidden="false" customHeight="false" outlineLevel="0" collapsed="false">
      <c r="A455" s="0" t="n">
        <v>2024</v>
      </c>
      <c r="B455" s="0" t="n">
        <v>1</v>
      </c>
      <c r="C455" s="0" t="s">
        <v>35</v>
      </c>
      <c r="D455" s="0" t="s">
        <v>53</v>
      </c>
      <c r="E455" s="0" t="s">
        <v>930</v>
      </c>
      <c r="F455" s="0" t="s">
        <v>931</v>
      </c>
      <c r="G455" s="0" t="s">
        <v>932</v>
      </c>
      <c r="H455" s="9" t="n">
        <v>3992.1</v>
      </c>
    </row>
    <row r="456" customFormat="false" ht="15" hidden="false" customHeight="false" outlineLevel="0" collapsed="false">
      <c r="A456" s="0" t="n">
        <v>2024</v>
      </c>
      <c r="B456" s="0" t="n">
        <v>1</v>
      </c>
      <c r="C456" s="0" t="s">
        <v>35</v>
      </c>
      <c r="D456" s="0" t="s">
        <v>53</v>
      </c>
      <c r="E456" s="0" t="s">
        <v>930</v>
      </c>
      <c r="F456" s="0" t="s">
        <v>933</v>
      </c>
      <c r="G456" s="0" t="s">
        <v>934</v>
      </c>
      <c r="H456" s="9" t="n">
        <v>4394.64</v>
      </c>
    </row>
    <row r="457" customFormat="false" ht="15" hidden="false" customHeight="false" outlineLevel="0" collapsed="false">
      <c r="A457" s="0" t="n">
        <v>2024</v>
      </c>
      <c r="B457" s="0" t="n">
        <v>1</v>
      </c>
      <c r="C457" s="0" t="s">
        <v>35</v>
      </c>
      <c r="D457" s="0" t="s">
        <v>53</v>
      </c>
      <c r="E457" s="0" t="s">
        <v>935</v>
      </c>
      <c r="F457" s="0" t="s">
        <v>936</v>
      </c>
      <c r="G457" s="0" t="s">
        <v>937</v>
      </c>
      <c r="H457" s="9" t="n">
        <v>2370.48</v>
      </c>
    </row>
    <row r="458" customFormat="false" ht="15" hidden="false" customHeight="false" outlineLevel="0" collapsed="false">
      <c r="A458" s="0" t="n">
        <v>2024</v>
      </c>
      <c r="B458" s="0" t="n">
        <v>1</v>
      </c>
      <c r="C458" s="0" t="s">
        <v>35</v>
      </c>
      <c r="D458" s="0" t="s">
        <v>53</v>
      </c>
      <c r="E458" s="0" t="s">
        <v>935</v>
      </c>
      <c r="F458" s="0" t="s">
        <v>938</v>
      </c>
      <c r="G458" s="0" t="s">
        <v>939</v>
      </c>
      <c r="H458" s="9" t="n">
        <v>254.87</v>
      </c>
    </row>
    <row r="459" customFormat="false" ht="15" hidden="false" customHeight="false" outlineLevel="0" collapsed="false">
      <c r="A459" s="0" t="n">
        <v>2024</v>
      </c>
      <c r="B459" s="0" t="n">
        <v>1</v>
      </c>
      <c r="C459" s="0" t="s">
        <v>35</v>
      </c>
      <c r="D459" s="0" t="s">
        <v>53</v>
      </c>
      <c r="E459" s="0" t="s">
        <v>935</v>
      </c>
      <c r="F459" s="0" t="s">
        <v>940</v>
      </c>
      <c r="G459" s="0" t="s">
        <v>941</v>
      </c>
      <c r="H459" s="9" t="n">
        <v>20928.41</v>
      </c>
    </row>
    <row r="460" customFormat="false" ht="15" hidden="false" customHeight="false" outlineLevel="0" collapsed="false">
      <c r="A460" s="0" t="n">
        <v>2024</v>
      </c>
      <c r="B460" s="0" t="n">
        <v>1</v>
      </c>
      <c r="C460" s="0" t="s">
        <v>35</v>
      </c>
      <c r="D460" s="0" t="s">
        <v>53</v>
      </c>
      <c r="E460" s="0" t="s">
        <v>935</v>
      </c>
      <c r="F460" s="0" t="s">
        <v>942</v>
      </c>
      <c r="G460" s="0" t="s">
        <v>943</v>
      </c>
      <c r="H460" s="9" t="n">
        <v>2278.8</v>
      </c>
    </row>
    <row r="461" customFormat="false" ht="15" hidden="false" customHeight="false" outlineLevel="0" collapsed="false">
      <c r="A461" s="0" t="n">
        <v>2024</v>
      </c>
      <c r="B461" s="0" t="n">
        <v>1</v>
      </c>
      <c r="C461" s="0" t="s">
        <v>35</v>
      </c>
      <c r="D461" s="0" t="s">
        <v>53</v>
      </c>
      <c r="E461" s="0" t="s">
        <v>935</v>
      </c>
      <c r="F461" s="0" t="s">
        <v>944</v>
      </c>
      <c r="G461" s="0" t="s">
        <v>945</v>
      </c>
      <c r="H461" s="9" t="n">
        <v>826.84</v>
      </c>
    </row>
    <row r="462" customFormat="false" ht="15" hidden="false" customHeight="false" outlineLevel="0" collapsed="false">
      <c r="A462" s="0" t="n">
        <v>2024</v>
      </c>
      <c r="B462" s="0" t="n">
        <v>1</v>
      </c>
      <c r="C462" s="0" t="s">
        <v>35</v>
      </c>
      <c r="D462" s="0" t="s">
        <v>53</v>
      </c>
      <c r="E462" s="0" t="s">
        <v>935</v>
      </c>
      <c r="F462" s="0" t="s">
        <v>946</v>
      </c>
      <c r="G462" s="0" t="s">
        <v>947</v>
      </c>
      <c r="H462" s="9" t="n">
        <v>3710.17</v>
      </c>
    </row>
    <row r="463" customFormat="false" ht="15" hidden="false" customHeight="false" outlineLevel="0" collapsed="false">
      <c r="A463" s="0" t="n">
        <v>2024</v>
      </c>
      <c r="B463" s="0" t="n">
        <v>1</v>
      </c>
      <c r="C463" s="0" t="s">
        <v>35</v>
      </c>
      <c r="D463" s="0" t="s">
        <v>53</v>
      </c>
      <c r="E463" s="0" t="s">
        <v>935</v>
      </c>
      <c r="F463" s="0" t="s">
        <v>948</v>
      </c>
      <c r="G463" s="0" t="s">
        <v>949</v>
      </c>
      <c r="H463" s="9" t="n">
        <v>421.33</v>
      </c>
    </row>
    <row r="464" customFormat="false" ht="15" hidden="false" customHeight="false" outlineLevel="0" collapsed="false">
      <c r="A464" s="0" t="n">
        <v>2024</v>
      </c>
      <c r="B464" s="0" t="n">
        <v>1</v>
      </c>
      <c r="C464" s="0" t="s">
        <v>35</v>
      </c>
      <c r="D464" s="0" t="s">
        <v>53</v>
      </c>
      <c r="E464" s="0" t="s">
        <v>935</v>
      </c>
      <c r="F464" s="0" t="s">
        <v>950</v>
      </c>
      <c r="G464" s="0" t="s">
        <v>951</v>
      </c>
      <c r="H464" s="9" t="n">
        <v>1661.75</v>
      </c>
    </row>
    <row r="465" customFormat="false" ht="15" hidden="false" customHeight="false" outlineLevel="0" collapsed="false">
      <c r="A465" s="0" t="n">
        <v>2024</v>
      </c>
      <c r="B465" s="0" t="n">
        <v>1</v>
      </c>
      <c r="C465" s="0" t="s">
        <v>35</v>
      </c>
      <c r="D465" s="0" t="s">
        <v>53</v>
      </c>
      <c r="E465" s="0" t="s">
        <v>935</v>
      </c>
      <c r="F465" s="0" t="s">
        <v>952</v>
      </c>
      <c r="G465" s="0" t="s">
        <v>953</v>
      </c>
      <c r="H465" s="9" t="n">
        <v>893.6</v>
      </c>
    </row>
    <row r="466" customFormat="false" ht="15" hidden="false" customHeight="false" outlineLevel="0" collapsed="false">
      <c r="A466" s="0" t="n">
        <v>2024</v>
      </c>
      <c r="B466" s="0" t="n">
        <v>1</v>
      </c>
      <c r="C466" s="0" t="s">
        <v>35</v>
      </c>
      <c r="D466" s="0" t="s">
        <v>53</v>
      </c>
      <c r="E466" s="0" t="s">
        <v>935</v>
      </c>
      <c r="F466" s="0" t="s">
        <v>954</v>
      </c>
      <c r="G466" s="0" t="s">
        <v>955</v>
      </c>
      <c r="H466" s="9" t="n">
        <v>4188.66</v>
      </c>
    </row>
    <row r="467" customFormat="false" ht="15" hidden="false" customHeight="false" outlineLevel="0" collapsed="false">
      <c r="A467" s="0" t="n">
        <v>2024</v>
      </c>
      <c r="B467" s="0" t="n">
        <v>1</v>
      </c>
      <c r="C467" s="0" t="s">
        <v>35</v>
      </c>
      <c r="D467" s="0" t="s">
        <v>53</v>
      </c>
      <c r="E467" s="0" t="s">
        <v>935</v>
      </c>
      <c r="F467" s="0" t="s">
        <v>956</v>
      </c>
      <c r="G467" s="0" t="s">
        <v>957</v>
      </c>
      <c r="H467" s="9" t="n">
        <v>5182.32</v>
      </c>
    </row>
    <row r="468" customFormat="false" ht="15" hidden="false" customHeight="false" outlineLevel="0" collapsed="false">
      <c r="A468" s="0" t="n">
        <v>2024</v>
      </c>
      <c r="B468" s="0" t="n">
        <v>1</v>
      </c>
      <c r="C468" s="0" t="s">
        <v>35</v>
      </c>
      <c r="D468" s="0" t="s">
        <v>53</v>
      </c>
      <c r="E468" s="0" t="s">
        <v>935</v>
      </c>
      <c r="F468" s="0" t="s">
        <v>958</v>
      </c>
      <c r="G468" s="0" t="s">
        <v>959</v>
      </c>
      <c r="H468" s="9" t="n">
        <v>1885.37</v>
      </c>
    </row>
    <row r="469" customFormat="false" ht="15" hidden="false" customHeight="false" outlineLevel="0" collapsed="false">
      <c r="A469" s="0" t="n">
        <v>2024</v>
      </c>
      <c r="B469" s="0" t="n">
        <v>1</v>
      </c>
      <c r="C469" s="0" t="s">
        <v>35</v>
      </c>
      <c r="D469" s="0" t="s">
        <v>53</v>
      </c>
      <c r="E469" s="0" t="s">
        <v>935</v>
      </c>
      <c r="F469" s="0" t="s">
        <v>960</v>
      </c>
      <c r="G469" s="0" t="s">
        <v>961</v>
      </c>
      <c r="H469" s="9" t="n">
        <v>8410.9</v>
      </c>
    </row>
    <row r="470" customFormat="false" ht="15" hidden="false" customHeight="false" outlineLevel="0" collapsed="false">
      <c r="A470" s="0" t="n">
        <v>2024</v>
      </c>
      <c r="B470" s="0" t="n">
        <v>1</v>
      </c>
      <c r="C470" s="0" t="s">
        <v>35</v>
      </c>
      <c r="D470" s="0" t="s">
        <v>53</v>
      </c>
      <c r="E470" s="0" t="s">
        <v>935</v>
      </c>
      <c r="F470" s="0" t="s">
        <v>962</v>
      </c>
      <c r="G470" s="0" t="s">
        <v>963</v>
      </c>
      <c r="H470" s="9" t="n">
        <v>1748.16</v>
      </c>
    </row>
    <row r="471" customFormat="false" ht="15" hidden="false" customHeight="false" outlineLevel="0" collapsed="false">
      <c r="A471" s="0" t="n">
        <v>2024</v>
      </c>
      <c r="B471" s="0" t="n">
        <v>1</v>
      </c>
      <c r="C471" s="0" t="s">
        <v>35</v>
      </c>
      <c r="D471" s="0" t="s">
        <v>53</v>
      </c>
      <c r="E471" s="0" t="s">
        <v>935</v>
      </c>
      <c r="F471" s="0" t="s">
        <v>964</v>
      </c>
      <c r="G471" s="0" t="s">
        <v>965</v>
      </c>
      <c r="H471" s="9" t="n">
        <v>2003.23</v>
      </c>
    </row>
    <row r="472" customFormat="false" ht="15" hidden="false" customHeight="false" outlineLevel="0" collapsed="false">
      <c r="A472" s="0" t="n">
        <v>2024</v>
      </c>
      <c r="B472" s="0" t="n">
        <v>1</v>
      </c>
      <c r="C472" s="0" t="s">
        <v>35</v>
      </c>
      <c r="D472" s="0" t="s">
        <v>53</v>
      </c>
      <c r="E472" s="0" t="s">
        <v>935</v>
      </c>
      <c r="F472" s="0" t="s">
        <v>966</v>
      </c>
      <c r="G472" s="0" t="s">
        <v>967</v>
      </c>
      <c r="H472" s="9" t="n">
        <v>1620.06</v>
      </c>
    </row>
    <row r="473" customFormat="false" ht="15" hidden="false" customHeight="false" outlineLevel="0" collapsed="false">
      <c r="A473" s="0" t="n">
        <v>2024</v>
      </c>
      <c r="B473" s="0" t="n">
        <v>1</v>
      </c>
      <c r="C473" s="0" t="s">
        <v>35</v>
      </c>
      <c r="D473" s="0" t="s">
        <v>53</v>
      </c>
      <c r="E473" s="0" t="s">
        <v>935</v>
      </c>
      <c r="F473" s="0" t="s">
        <v>968</v>
      </c>
      <c r="G473" s="0" t="s">
        <v>969</v>
      </c>
      <c r="H473" s="9" t="n">
        <v>1209.02</v>
      </c>
    </row>
    <row r="474" customFormat="false" ht="15" hidden="false" customHeight="false" outlineLevel="0" collapsed="false">
      <c r="A474" s="0" t="n">
        <v>2024</v>
      </c>
      <c r="B474" s="0" t="n">
        <v>1</v>
      </c>
      <c r="C474" s="0" t="s">
        <v>35</v>
      </c>
      <c r="D474" s="0" t="s">
        <v>53</v>
      </c>
      <c r="E474" s="0" t="s">
        <v>970</v>
      </c>
      <c r="F474" s="0" t="s">
        <v>886</v>
      </c>
      <c r="G474" s="0" t="s">
        <v>887</v>
      </c>
      <c r="H474" s="9" t="n">
        <v>9409.88</v>
      </c>
    </row>
    <row r="475" customFormat="false" ht="15" hidden="false" customHeight="false" outlineLevel="0" collapsed="false">
      <c r="A475" s="0" t="n">
        <v>2024</v>
      </c>
      <c r="B475" s="0" t="n">
        <v>1</v>
      </c>
      <c r="C475" s="0" t="s">
        <v>35</v>
      </c>
      <c r="D475" s="0" t="s">
        <v>53</v>
      </c>
      <c r="E475" s="0" t="s">
        <v>970</v>
      </c>
      <c r="F475" s="0" t="s">
        <v>473</v>
      </c>
      <c r="G475" s="0" t="s">
        <v>474</v>
      </c>
      <c r="H475" s="9" t="n">
        <v>4178.24</v>
      </c>
    </row>
    <row r="476" customFormat="false" ht="15" hidden="false" customHeight="false" outlineLevel="0" collapsed="false">
      <c r="A476" s="0" t="n">
        <v>2024</v>
      </c>
      <c r="B476" s="0" t="n">
        <v>1</v>
      </c>
      <c r="C476" s="0" t="s">
        <v>35</v>
      </c>
      <c r="D476" s="0" t="s">
        <v>53</v>
      </c>
      <c r="E476" s="0" t="s">
        <v>970</v>
      </c>
      <c r="F476" s="0" t="s">
        <v>475</v>
      </c>
      <c r="G476" s="0" t="s">
        <v>476</v>
      </c>
      <c r="H476" s="9" t="n">
        <v>61663.24</v>
      </c>
    </row>
    <row r="477" customFormat="false" ht="15" hidden="false" customHeight="false" outlineLevel="0" collapsed="false">
      <c r="A477" s="0" t="n">
        <v>2024</v>
      </c>
      <c r="B477" s="0" t="n">
        <v>1</v>
      </c>
      <c r="C477" s="0" t="s">
        <v>35</v>
      </c>
      <c r="D477" s="0" t="s">
        <v>53</v>
      </c>
      <c r="E477" s="0" t="s">
        <v>970</v>
      </c>
      <c r="F477" s="0" t="s">
        <v>477</v>
      </c>
      <c r="G477" s="0" t="s">
        <v>478</v>
      </c>
      <c r="H477" s="9" t="n">
        <v>774</v>
      </c>
    </row>
    <row r="478" customFormat="false" ht="15" hidden="false" customHeight="false" outlineLevel="0" collapsed="false">
      <c r="A478" s="0" t="n">
        <v>2024</v>
      </c>
      <c r="B478" s="0" t="n">
        <v>1</v>
      </c>
      <c r="C478" s="0" t="s">
        <v>35</v>
      </c>
      <c r="D478" s="0" t="s">
        <v>53</v>
      </c>
      <c r="E478" s="0" t="s">
        <v>970</v>
      </c>
      <c r="F478" s="0" t="s">
        <v>971</v>
      </c>
      <c r="G478" s="0" t="s">
        <v>972</v>
      </c>
      <c r="H478" s="9" t="n">
        <v>11832.4</v>
      </c>
    </row>
    <row r="479" customFormat="false" ht="15" hidden="false" customHeight="false" outlineLevel="0" collapsed="false">
      <c r="A479" s="0" t="n">
        <v>2024</v>
      </c>
      <c r="B479" s="0" t="n">
        <v>1</v>
      </c>
      <c r="C479" s="0" t="s">
        <v>35</v>
      </c>
      <c r="D479" s="0" t="s">
        <v>53</v>
      </c>
      <c r="E479" s="0" t="s">
        <v>970</v>
      </c>
      <c r="F479" s="0" t="s">
        <v>479</v>
      </c>
      <c r="G479" s="0" t="s">
        <v>480</v>
      </c>
      <c r="H479" s="9" t="n">
        <v>1914.54</v>
      </c>
    </row>
    <row r="480" customFormat="false" ht="15" hidden="false" customHeight="false" outlineLevel="0" collapsed="false">
      <c r="A480" s="0" t="n">
        <v>2024</v>
      </c>
      <c r="B480" s="0" t="n">
        <v>1</v>
      </c>
      <c r="C480" s="0" t="s">
        <v>35</v>
      </c>
      <c r="D480" s="0" t="s">
        <v>53</v>
      </c>
      <c r="E480" s="0" t="s">
        <v>970</v>
      </c>
      <c r="F480" s="0" t="s">
        <v>485</v>
      </c>
      <c r="G480" s="0" t="s">
        <v>486</v>
      </c>
      <c r="H480" s="9" t="n">
        <v>370.38</v>
      </c>
    </row>
    <row r="481" customFormat="false" ht="15" hidden="false" customHeight="false" outlineLevel="0" collapsed="false">
      <c r="A481" s="0" t="n">
        <v>2024</v>
      </c>
      <c r="B481" s="0" t="n">
        <v>1</v>
      </c>
      <c r="C481" s="0" t="s">
        <v>35</v>
      </c>
      <c r="D481" s="0" t="s">
        <v>53</v>
      </c>
      <c r="E481" s="0" t="s">
        <v>970</v>
      </c>
      <c r="F481" s="0" t="s">
        <v>497</v>
      </c>
      <c r="G481" s="0" t="s">
        <v>498</v>
      </c>
      <c r="H481" s="9" t="n">
        <v>1247.38</v>
      </c>
    </row>
    <row r="482" customFormat="false" ht="15" hidden="false" customHeight="false" outlineLevel="0" collapsed="false">
      <c r="A482" s="0" t="n">
        <v>2024</v>
      </c>
      <c r="B482" s="0" t="n">
        <v>1</v>
      </c>
      <c r="C482" s="0" t="s">
        <v>35</v>
      </c>
      <c r="D482" s="0" t="s">
        <v>53</v>
      </c>
      <c r="E482" s="0" t="s">
        <v>970</v>
      </c>
      <c r="F482" s="0" t="s">
        <v>973</v>
      </c>
      <c r="G482" s="0" t="s">
        <v>974</v>
      </c>
      <c r="H482" s="9" t="n">
        <v>305.06</v>
      </c>
    </row>
    <row r="483" customFormat="false" ht="15" hidden="false" customHeight="false" outlineLevel="0" collapsed="false">
      <c r="A483" s="0" t="n">
        <v>2024</v>
      </c>
      <c r="B483" s="0" t="n">
        <v>1</v>
      </c>
      <c r="C483" s="0" t="s">
        <v>35</v>
      </c>
      <c r="D483" s="0" t="s">
        <v>53</v>
      </c>
      <c r="E483" s="0" t="s">
        <v>970</v>
      </c>
      <c r="F483" s="0" t="s">
        <v>975</v>
      </c>
      <c r="G483" s="0" t="s">
        <v>976</v>
      </c>
      <c r="H483" s="9" t="n">
        <v>40947.59</v>
      </c>
    </row>
    <row r="484" customFormat="false" ht="15" hidden="false" customHeight="false" outlineLevel="0" collapsed="false">
      <c r="A484" s="0" t="n">
        <v>2024</v>
      </c>
      <c r="B484" s="0" t="n">
        <v>1</v>
      </c>
      <c r="C484" s="0" t="s">
        <v>35</v>
      </c>
      <c r="D484" s="0" t="s">
        <v>53</v>
      </c>
      <c r="E484" s="0" t="s">
        <v>970</v>
      </c>
      <c r="F484" s="0" t="s">
        <v>503</v>
      </c>
      <c r="G484" s="0" t="s">
        <v>504</v>
      </c>
      <c r="H484" s="9" t="n">
        <v>708.72</v>
      </c>
    </row>
    <row r="485" customFormat="false" ht="15" hidden="false" customHeight="false" outlineLevel="0" collapsed="false">
      <c r="A485" s="0" t="n">
        <v>2024</v>
      </c>
      <c r="B485" s="0" t="n">
        <v>1</v>
      </c>
      <c r="C485" s="0" t="s">
        <v>35</v>
      </c>
      <c r="D485" s="0" t="s">
        <v>53</v>
      </c>
      <c r="E485" s="0" t="s">
        <v>970</v>
      </c>
      <c r="F485" s="0" t="s">
        <v>505</v>
      </c>
      <c r="G485" s="0" t="s">
        <v>506</v>
      </c>
      <c r="H485" s="9" t="n">
        <v>22694.2</v>
      </c>
    </row>
    <row r="486" customFormat="false" ht="15" hidden="false" customHeight="false" outlineLevel="0" collapsed="false">
      <c r="A486" s="0" t="n">
        <v>2024</v>
      </c>
      <c r="B486" s="0" t="n">
        <v>1</v>
      </c>
      <c r="C486" s="0" t="s">
        <v>35</v>
      </c>
      <c r="D486" s="0" t="s">
        <v>53</v>
      </c>
      <c r="E486" s="0" t="s">
        <v>970</v>
      </c>
      <c r="F486" s="0" t="s">
        <v>507</v>
      </c>
      <c r="G486" s="0" t="s">
        <v>508</v>
      </c>
      <c r="H486" s="9" t="n">
        <v>2665.54</v>
      </c>
    </row>
    <row r="487" customFormat="false" ht="15" hidden="false" customHeight="false" outlineLevel="0" collapsed="false">
      <c r="A487" s="0" t="n">
        <v>2024</v>
      </c>
      <c r="B487" s="0" t="n">
        <v>1</v>
      </c>
      <c r="C487" s="0" t="s">
        <v>35</v>
      </c>
      <c r="D487" s="0" t="s">
        <v>53</v>
      </c>
      <c r="E487" s="0" t="s">
        <v>970</v>
      </c>
      <c r="F487" s="0" t="s">
        <v>513</v>
      </c>
      <c r="G487" s="0" t="s">
        <v>514</v>
      </c>
      <c r="H487" s="9" t="n">
        <v>3021.66</v>
      </c>
    </row>
    <row r="488" customFormat="false" ht="15" hidden="false" customHeight="false" outlineLevel="0" collapsed="false">
      <c r="A488" s="0" t="n">
        <v>2024</v>
      </c>
      <c r="B488" s="0" t="n">
        <v>1</v>
      </c>
      <c r="C488" s="0" t="s">
        <v>35</v>
      </c>
      <c r="D488" s="0" t="s">
        <v>53</v>
      </c>
      <c r="E488" s="0" t="s">
        <v>970</v>
      </c>
      <c r="F488" s="0" t="s">
        <v>977</v>
      </c>
      <c r="G488" s="0" t="s">
        <v>978</v>
      </c>
      <c r="H488" s="9" t="n">
        <v>5609.33</v>
      </c>
    </row>
    <row r="489" customFormat="false" ht="15" hidden="false" customHeight="false" outlineLevel="0" collapsed="false">
      <c r="A489" s="0" t="n">
        <v>2024</v>
      </c>
      <c r="B489" s="0" t="n">
        <v>1</v>
      </c>
      <c r="C489" s="0" t="s">
        <v>35</v>
      </c>
      <c r="D489" s="0" t="s">
        <v>53</v>
      </c>
      <c r="E489" s="0" t="s">
        <v>970</v>
      </c>
      <c r="F489" s="0" t="s">
        <v>979</v>
      </c>
      <c r="G489" s="0" t="s">
        <v>980</v>
      </c>
      <c r="H489" s="9" t="n">
        <v>1976.42</v>
      </c>
    </row>
    <row r="490" customFormat="false" ht="15" hidden="false" customHeight="false" outlineLevel="0" collapsed="false">
      <c r="A490" s="0" t="n">
        <v>2024</v>
      </c>
      <c r="B490" s="0" t="n">
        <v>1</v>
      </c>
      <c r="C490" s="0" t="s">
        <v>35</v>
      </c>
      <c r="D490" s="0" t="s">
        <v>53</v>
      </c>
      <c r="E490" s="0" t="s">
        <v>970</v>
      </c>
      <c r="F490" s="0" t="s">
        <v>981</v>
      </c>
      <c r="G490" s="0" t="s">
        <v>982</v>
      </c>
      <c r="H490" s="9" t="n">
        <v>30362.15</v>
      </c>
    </row>
    <row r="491" customFormat="false" ht="15" hidden="false" customHeight="false" outlineLevel="0" collapsed="false">
      <c r="A491" s="0" t="n">
        <v>2024</v>
      </c>
      <c r="B491" s="0" t="n">
        <v>1</v>
      </c>
      <c r="C491" s="0" t="s">
        <v>35</v>
      </c>
      <c r="D491" s="0" t="s">
        <v>53</v>
      </c>
      <c r="E491" s="0" t="s">
        <v>970</v>
      </c>
      <c r="F491" s="0" t="s">
        <v>523</v>
      </c>
      <c r="G491" s="0" t="s">
        <v>524</v>
      </c>
      <c r="H491" s="9" t="n">
        <v>1091.85</v>
      </c>
    </row>
    <row r="492" customFormat="false" ht="15" hidden="false" customHeight="false" outlineLevel="0" collapsed="false">
      <c r="A492" s="0" t="n">
        <v>2024</v>
      </c>
      <c r="B492" s="0" t="n">
        <v>1</v>
      </c>
      <c r="C492" s="0" t="s">
        <v>35</v>
      </c>
      <c r="D492" s="0" t="s">
        <v>53</v>
      </c>
      <c r="E492" s="0" t="s">
        <v>970</v>
      </c>
      <c r="F492" s="0" t="s">
        <v>527</v>
      </c>
      <c r="G492" s="0" t="s">
        <v>528</v>
      </c>
      <c r="H492" s="9" t="n">
        <v>1426.86</v>
      </c>
    </row>
    <row r="493" customFormat="false" ht="15" hidden="false" customHeight="false" outlineLevel="0" collapsed="false">
      <c r="A493" s="0" t="n">
        <v>2024</v>
      </c>
      <c r="B493" s="0" t="n">
        <v>1</v>
      </c>
      <c r="C493" s="0" t="s">
        <v>35</v>
      </c>
      <c r="D493" s="0" t="s">
        <v>53</v>
      </c>
      <c r="E493" s="0" t="s">
        <v>970</v>
      </c>
      <c r="F493" s="0" t="s">
        <v>983</v>
      </c>
      <c r="G493" s="0" t="s">
        <v>984</v>
      </c>
      <c r="H493" s="9" t="n">
        <v>18574.29</v>
      </c>
    </row>
    <row r="494" customFormat="false" ht="15" hidden="false" customHeight="false" outlineLevel="0" collapsed="false">
      <c r="A494" s="0" t="n">
        <v>2024</v>
      </c>
      <c r="B494" s="0" t="n">
        <v>1</v>
      </c>
      <c r="C494" s="0" t="s">
        <v>35</v>
      </c>
      <c r="D494" s="0" t="s">
        <v>53</v>
      </c>
      <c r="E494" s="0" t="s">
        <v>970</v>
      </c>
      <c r="F494" s="0" t="s">
        <v>985</v>
      </c>
      <c r="G494" s="0" t="s">
        <v>986</v>
      </c>
      <c r="H494" s="9" t="n">
        <v>1247.41</v>
      </c>
    </row>
    <row r="495" customFormat="false" ht="15" hidden="false" customHeight="false" outlineLevel="0" collapsed="false">
      <c r="A495" s="0" t="n">
        <v>2024</v>
      </c>
      <c r="B495" s="0" t="n">
        <v>1</v>
      </c>
      <c r="C495" s="0" t="s">
        <v>35</v>
      </c>
      <c r="D495" s="0" t="s">
        <v>53</v>
      </c>
      <c r="E495" s="0" t="s">
        <v>970</v>
      </c>
      <c r="F495" s="0" t="s">
        <v>987</v>
      </c>
      <c r="G495" s="0" t="s">
        <v>988</v>
      </c>
      <c r="H495" s="9" t="n">
        <v>3100.64</v>
      </c>
    </row>
    <row r="496" customFormat="false" ht="15" hidden="false" customHeight="false" outlineLevel="0" collapsed="false">
      <c r="A496" s="0" t="n">
        <v>2024</v>
      </c>
      <c r="B496" s="0" t="n">
        <v>1</v>
      </c>
      <c r="C496" s="0" t="s">
        <v>35</v>
      </c>
      <c r="D496" s="0" t="s">
        <v>53</v>
      </c>
      <c r="E496" s="0" t="s">
        <v>970</v>
      </c>
      <c r="F496" s="0" t="s">
        <v>531</v>
      </c>
      <c r="G496" s="0" t="s">
        <v>532</v>
      </c>
      <c r="H496" s="9" t="n">
        <v>9679.18</v>
      </c>
    </row>
    <row r="497" customFormat="false" ht="15" hidden="false" customHeight="false" outlineLevel="0" collapsed="false">
      <c r="A497" s="0" t="n">
        <v>2024</v>
      </c>
      <c r="B497" s="0" t="n">
        <v>1</v>
      </c>
      <c r="C497" s="0" t="s">
        <v>35</v>
      </c>
      <c r="D497" s="0" t="s">
        <v>53</v>
      </c>
      <c r="E497" s="0" t="s">
        <v>970</v>
      </c>
      <c r="F497" s="0" t="s">
        <v>989</v>
      </c>
      <c r="G497" s="0" t="s">
        <v>990</v>
      </c>
      <c r="H497" s="9" t="n">
        <v>2484.28</v>
      </c>
    </row>
    <row r="498" customFormat="false" ht="15" hidden="false" customHeight="false" outlineLevel="0" collapsed="false">
      <c r="A498" s="0" t="n">
        <v>2024</v>
      </c>
      <c r="B498" s="0" t="n">
        <v>1</v>
      </c>
      <c r="C498" s="0" t="s">
        <v>35</v>
      </c>
      <c r="D498" s="0" t="s">
        <v>53</v>
      </c>
      <c r="E498" s="0" t="s">
        <v>970</v>
      </c>
      <c r="F498" s="0" t="s">
        <v>991</v>
      </c>
      <c r="G498" s="0" t="s">
        <v>992</v>
      </c>
      <c r="H498" s="9" t="n">
        <v>1764</v>
      </c>
    </row>
    <row r="499" customFormat="false" ht="15" hidden="false" customHeight="false" outlineLevel="0" collapsed="false">
      <c r="A499" s="0" t="n">
        <v>2024</v>
      </c>
      <c r="B499" s="0" t="n">
        <v>1</v>
      </c>
      <c r="C499" s="0" t="s">
        <v>35</v>
      </c>
      <c r="D499" s="0" t="s">
        <v>53</v>
      </c>
      <c r="E499" s="0" t="s">
        <v>970</v>
      </c>
      <c r="F499" s="0" t="s">
        <v>533</v>
      </c>
      <c r="G499" s="0" t="s">
        <v>534</v>
      </c>
      <c r="H499" s="9" t="n">
        <v>2943.26</v>
      </c>
    </row>
    <row r="500" customFormat="false" ht="15" hidden="false" customHeight="false" outlineLevel="0" collapsed="false">
      <c r="A500" s="0" t="n">
        <v>2024</v>
      </c>
      <c r="B500" s="0" t="n">
        <v>1</v>
      </c>
      <c r="C500" s="0" t="s">
        <v>35</v>
      </c>
      <c r="D500" s="0" t="s">
        <v>53</v>
      </c>
      <c r="E500" s="0" t="s">
        <v>993</v>
      </c>
      <c r="F500" s="0" t="s">
        <v>994</v>
      </c>
      <c r="G500" s="0" t="s">
        <v>995</v>
      </c>
      <c r="H500" s="9" t="n">
        <v>3340.92</v>
      </c>
    </row>
    <row r="501" customFormat="false" ht="15" hidden="false" customHeight="false" outlineLevel="0" collapsed="false">
      <c r="A501" s="0" t="n">
        <v>2024</v>
      </c>
      <c r="B501" s="0" t="n">
        <v>1</v>
      </c>
      <c r="C501" s="0" t="s">
        <v>35</v>
      </c>
      <c r="D501" s="0" t="s">
        <v>53</v>
      </c>
      <c r="E501" s="0" t="s">
        <v>996</v>
      </c>
      <c r="F501" s="0" t="s">
        <v>624</v>
      </c>
      <c r="G501" s="0" t="s">
        <v>625</v>
      </c>
      <c r="H501" s="9" t="n">
        <v>22494.03</v>
      </c>
    </row>
    <row r="502" customFormat="false" ht="15" hidden="false" customHeight="false" outlineLevel="0" collapsed="false">
      <c r="A502" s="0" t="n">
        <v>2024</v>
      </c>
      <c r="B502" s="0" t="n">
        <v>1</v>
      </c>
      <c r="C502" s="0" t="s">
        <v>35</v>
      </c>
      <c r="D502" s="0" t="s">
        <v>53</v>
      </c>
      <c r="E502" s="0" t="s">
        <v>997</v>
      </c>
      <c r="F502" s="0" t="s">
        <v>998</v>
      </c>
      <c r="G502" s="0" t="s">
        <v>999</v>
      </c>
      <c r="H502" s="9" t="n">
        <v>3603.14</v>
      </c>
    </row>
    <row r="503" customFormat="false" ht="15" hidden="false" customHeight="false" outlineLevel="0" collapsed="false">
      <c r="A503" s="0" t="n">
        <v>2024</v>
      </c>
      <c r="B503" s="0" t="n">
        <v>1</v>
      </c>
      <c r="C503" s="0" t="s">
        <v>35</v>
      </c>
      <c r="D503" s="0" t="s">
        <v>53</v>
      </c>
      <c r="E503" s="0" t="s">
        <v>997</v>
      </c>
      <c r="F503" s="0" t="s">
        <v>1000</v>
      </c>
      <c r="G503" s="0" t="s">
        <v>1001</v>
      </c>
      <c r="H503" s="9" t="n">
        <v>389.9</v>
      </c>
    </row>
    <row r="504" customFormat="false" ht="15" hidden="false" customHeight="false" outlineLevel="0" collapsed="false">
      <c r="A504" s="0" t="n">
        <v>2024</v>
      </c>
      <c r="B504" s="0" t="n">
        <v>1</v>
      </c>
      <c r="C504" s="0" t="s">
        <v>35</v>
      </c>
      <c r="D504" s="0" t="s">
        <v>53</v>
      </c>
      <c r="E504" s="0" t="s">
        <v>997</v>
      </c>
      <c r="F504" s="0" t="s">
        <v>1002</v>
      </c>
      <c r="G504" s="0" t="s">
        <v>1003</v>
      </c>
      <c r="H504" s="9" t="n">
        <v>1120.29</v>
      </c>
    </row>
    <row r="505" customFormat="false" ht="15" hidden="false" customHeight="false" outlineLevel="0" collapsed="false">
      <c r="A505" s="0" t="n">
        <v>2024</v>
      </c>
      <c r="B505" s="0" t="n">
        <v>1</v>
      </c>
      <c r="C505" s="0" t="s">
        <v>35</v>
      </c>
      <c r="D505" s="0" t="s">
        <v>53</v>
      </c>
      <c r="E505" s="0" t="s">
        <v>997</v>
      </c>
      <c r="F505" s="0" t="s">
        <v>1004</v>
      </c>
      <c r="G505" s="0" t="s">
        <v>1005</v>
      </c>
      <c r="H505" s="9" t="n">
        <v>1180.45</v>
      </c>
    </row>
    <row r="506" customFormat="false" ht="15" hidden="false" customHeight="false" outlineLevel="0" collapsed="false">
      <c r="A506" s="0" t="n">
        <v>2024</v>
      </c>
      <c r="B506" s="0" t="n">
        <v>1</v>
      </c>
      <c r="C506" s="0" t="s">
        <v>35</v>
      </c>
      <c r="D506" s="0" t="s">
        <v>53</v>
      </c>
      <c r="E506" s="0" t="s">
        <v>997</v>
      </c>
      <c r="F506" s="0" t="s">
        <v>1006</v>
      </c>
      <c r="G506" s="0" t="s">
        <v>1007</v>
      </c>
      <c r="H506" s="9" t="n">
        <v>11221.51</v>
      </c>
    </row>
    <row r="507" customFormat="false" ht="15" hidden="false" customHeight="false" outlineLevel="0" collapsed="false">
      <c r="A507" s="0" t="n">
        <v>2024</v>
      </c>
      <c r="B507" s="0" t="n">
        <v>1</v>
      </c>
      <c r="C507" s="0" t="s">
        <v>35</v>
      </c>
      <c r="D507" s="0" t="s">
        <v>53</v>
      </c>
      <c r="E507" s="0" t="s">
        <v>997</v>
      </c>
      <c r="F507" s="0" t="s">
        <v>1008</v>
      </c>
      <c r="G507" s="0" t="s">
        <v>1009</v>
      </c>
      <c r="H507" s="9" t="n">
        <v>12122.08</v>
      </c>
    </row>
    <row r="508" customFormat="false" ht="15" hidden="false" customHeight="false" outlineLevel="0" collapsed="false">
      <c r="A508" s="0" t="n">
        <v>2024</v>
      </c>
      <c r="B508" s="0" t="n">
        <v>1</v>
      </c>
      <c r="C508" s="0" t="s">
        <v>35</v>
      </c>
      <c r="D508" s="0" t="s">
        <v>53</v>
      </c>
      <c r="E508" s="0" t="s">
        <v>997</v>
      </c>
      <c r="F508" s="0" t="s">
        <v>1010</v>
      </c>
      <c r="G508" s="0" t="s">
        <v>1011</v>
      </c>
      <c r="H508" s="9" t="n">
        <v>370.95</v>
      </c>
    </row>
    <row r="509" customFormat="false" ht="15" hidden="false" customHeight="false" outlineLevel="0" collapsed="false">
      <c r="A509" s="0" t="n">
        <v>2024</v>
      </c>
      <c r="B509" s="0" t="n">
        <v>1</v>
      </c>
      <c r="C509" s="0" t="s">
        <v>35</v>
      </c>
      <c r="D509" s="0" t="s">
        <v>53</v>
      </c>
      <c r="E509" s="0" t="s">
        <v>997</v>
      </c>
      <c r="F509" s="0" t="s">
        <v>1012</v>
      </c>
      <c r="G509" s="0" t="s">
        <v>1013</v>
      </c>
      <c r="H509" s="9" t="n">
        <v>696.38</v>
      </c>
    </row>
    <row r="510" customFormat="false" ht="15" hidden="false" customHeight="false" outlineLevel="0" collapsed="false">
      <c r="A510" s="0" t="n">
        <v>2024</v>
      </c>
      <c r="B510" s="0" t="n">
        <v>1</v>
      </c>
      <c r="C510" s="0" t="s">
        <v>35</v>
      </c>
      <c r="D510" s="0" t="s">
        <v>53</v>
      </c>
      <c r="E510" s="0" t="s">
        <v>997</v>
      </c>
      <c r="F510" s="0" t="s">
        <v>1014</v>
      </c>
      <c r="G510" s="0" t="s">
        <v>1015</v>
      </c>
      <c r="H510" s="9" t="n">
        <v>459.38</v>
      </c>
    </row>
    <row r="511" customFormat="false" ht="15" hidden="false" customHeight="false" outlineLevel="0" collapsed="false">
      <c r="A511" s="0" t="n">
        <v>2024</v>
      </c>
      <c r="B511" s="0" t="n">
        <v>1</v>
      </c>
      <c r="C511" s="0" t="s">
        <v>35</v>
      </c>
      <c r="D511" s="0" t="s">
        <v>53</v>
      </c>
      <c r="E511" s="0" t="s">
        <v>997</v>
      </c>
      <c r="F511" s="0" t="s">
        <v>1016</v>
      </c>
      <c r="G511" s="0" t="s">
        <v>1017</v>
      </c>
      <c r="H511" s="9" t="n">
        <v>1144.2</v>
      </c>
    </row>
    <row r="512" customFormat="false" ht="15" hidden="false" customHeight="false" outlineLevel="0" collapsed="false">
      <c r="A512" s="0" t="n">
        <v>2024</v>
      </c>
      <c r="B512" s="0" t="n">
        <v>1</v>
      </c>
      <c r="C512" s="0" t="s">
        <v>35</v>
      </c>
      <c r="D512" s="0" t="s">
        <v>53</v>
      </c>
      <c r="E512" s="0" t="s">
        <v>997</v>
      </c>
      <c r="F512" s="0" t="s">
        <v>1018</v>
      </c>
      <c r="G512" s="0" t="s">
        <v>1019</v>
      </c>
      <c r="H512" s="9" t="n">
        <v>778.32</v>
      </c>
    </row>
    <row r="513" customFormat="false" ht="15" hidden="false" customHeight="false" outlineLevel="0" collapsed="false">
      <c r="A513" s="0" t="n">
        <v>2024</v>
      </c>
      <c r="B513" s="0" t="n">
        <v>1</v>
      </c>
      <c r="C513" s="0" t="s">
        <v>35</v>
      </c>
      <c r="D513" s="0" t="s">
        <v>53</v>
      </c>
      <c r="E513" s="0" t="s">
        <v>997</v>
      </c>
      <c r="F513" s="0" t="s">
        <v>1020</v>
      </c>
      <c r="G513" s="0" t="s">
        <v>1021</v>
      </c>
      <c r="H513" s="9" t="n">
        <v>1636.25</v>
      </c>
    </row>
    <row r="514" customFormat="false" ht="15" hidden="false" customHeight="false" outlineLevel="0" collapsed="false">
      <c r="A514" s="0" t="n">
        <v>2024</v>
      </c>
      <c r="B514" s="0" t="n">
        <v>1</v>
      </c>
      <c r="C514" s="0" t="s">
        <v>35</v>
      </c>
      <c r="D514" s="0" t="s">
        <v>53</v>
      </c>
      <c r="E514" s="0" t="s">
        <v>997</v>
      </c>
      <c r="F514" s="0" t="s">
        <v>1022</v>
      </c>
      <c r="G514" s="0" t="s">
        <v>1023</v>
      </c>
      <c r="H514" s="9" t="n">
        <v>796.69</v>
      </c>
    </row>
    <row r="515" customFormat="false" ht="15" hidden="false" customHeight="false" outlineLevel="0" collapsed="false">
      <c r="A515" s="0" t="n">
        <v>2024</v>
      </c>
      <c r="B515" s="0" t="n">
        <v>1</v>
      </c>
      <c r="C515" s="0" t="s">
        <v>35</v>
      </c>
      <c r="D515" s="0" t="s">
        <v>53</v>
      </c>
      <c r="E515" s="0" t="s">
        <v>997</v>
      </c>
      <c r="F515" s="0" t="s">
        <v>1024</v>
      </c>
      <c r="G515" s="0" t="s">
        <v>1025</v>
      </c>
      <c r="H515" s="9" t="n">
        <v>536.8</v>
      </c>
    </row>
    <row r="516" customFormat="false" ht="15" hidden="false" customHeight="false" outlineLevel="0" collapsed="false">
      <c r="A516" s="0" t="n">
        <v>2024</v>
      </c>
      <c r="B516" s="0" t="n">
        <v>1</v>
      </c>
      <c r="C516" s="0" t="s">
        <v>35</v>
      </c>
      <c r="D516" s="0" t="s">
        <v>53</v>
      </c>
      <c r="E516" s="0" t="s">
        <v>997</v>
      </c>
      <c r="F516" s="0" t="s">
        <v>1026</v>
      </c>
      <c r="G516" s="0" t="s">
        <v>1027</v>
      </c>
      <c r="H516" s="9" t="n">
        <v>1921.56</v>
      </c>
    </row>
    <row r="517" customFormat="false" ht="15" hidden="false" customHeight="false" outlineLevel="0" collapsed="false">
      <c r="A517" s="0" t="n">
        <v>2024</v>
      </c>
      <c r="B517" s="0" t="n">
        <v>1</v>
      </c>
      <c r="C517" s="0" t="s">
        <v>35</v>
      </c>
      <c r="D517" s="0" t="s">
        <v>53</v>
      </c>
      <c r="E517" s="0" t="s">
        <v>997</v>
      </c>
      <c r="F517" s="0" t="s">
        <v>1028</v>
      </c>
      <c r="G517" s="0" t="s">
        <v>1029</v>
      </c>
      <c r="H517" s="9" t="n">
        <v>3570.52</v>
      </c>
    </row>
    <row r="518" customFormat="false" ht="15" hidden="false" customHeight="false" outlineLevel="0" collapsed="false">
      <c r="A518" s="0" t="n">
        <v>2024</v>
      </c>
      <c r="B518" s="0" t="n">
        <v>1</v>
      </c>
      <c r="C518" s="0" t="s">
        <v>35</v>
      </c>
      <c r="D518" s="0" t="s">
        <v>53</v>
      </c>
      <c r="E518" s="0" t="s">
        <v>997</v>
      </c>
      <c r="F518" s="0" t="s">
        <v>1030</v>
      </c>
      <c r="G518" s="0" t="s">
        <v>1031</v>
      </c>
      <c r="H518" s="9" t="n">
        <v>2712.32</v>
      </c>
    </row>
    <row r="519" customFormat="false" ht="15" hidden="false" customHeight="false" outlineLevel="0" collapsed="false">
      <c r="A519" s="0" t="n">
        <v>2024</v>
      </c>
      <c r="B519" s="0" t="n">
        <v>1</v>
      </c>
      <c r="C519" s="0" t="s">
        <v>35</v>
      </c>
      <c r="D519" s="0" t="s">
        <v>53</v>
      </c>
      <c r="E519" s="0" t="s">
        <v>997</v>
      </c>
      <c r="F519" s="0" t="s">
        <v>1032</v>
      </c>
      <c r="G519" s="0" t="s">
        <v>1033</v>
      </c>
      <c r="H519" s="9" t="n">
        <v>1265.55</v>
      </c>
    </row>
    <row r="520" customFormat="false" ht="15" hidden="false" customHeight="false" outlineLevel="0" collapsed="false">
      <c r="A520" s="0" t="n">
        <v>2024</v>
      </c>
      <c r="B520" s="0" t="n">
        <v>1</v>
      </c>
      <c r="C520" s="0" t="s">
        <v>35</v>
      </c>
      <c r="D520" s="0" t="s">
        <v>53</v>
      </c>
      <c r="E520" s="0" t="s">
        <v>997</v>
      </c>
      <c r="F520" s="0" t="s">
        <v>1034</v>
      </c>
      <c r="G520" s="0" t="s">
        <v>1035</v>
      </c>
      <c r="H520" s="9" t="n">
        <v>3332.39</v>
      </c>
    </row>
    <row r="521" customFormat="false" ht="15" hidden="false" customHeight="false" outlineLevel="0" collapsed="false">
      <c r="A521" s="0" t="n">
        <v>2024</v>
      </c>
      <c r="B521" s="0" t="n">
        <v>1</v>
      </c>
      <c r="C521" s="0" t="s">
        <v>35</v>
      </c>
      <c r="D521" s="0" t="s">
        <v>53</v>
      </c>
      <c r="E521" s="0" t="s">
        <v>997</v>
      </c>
      <c r="F521" s="0" t="s">
        <v>1036</v>
      </c>
      <c r="G521" s="0" t="s">
        <v>1037</v>
      </c>
      <c r="H521" s="9" t="n">
        <v>233.65</v>
      </c>
    </row>
    <row r="522" customFormat="false" ht="15" hidden="false" customHeight="false" outlineLevel="0" collapsed="false">
      <c r="A522" s="0" t="n">
        <v>2024</v>
      </c>
      <c r="B522" s="0" t="n">
        <v>1</v>
      </c>
      <c r="C522" s="0" t="s">
        <v>35</v>
      </c>
      <c r="D522" s="0" t="s">
        <v>53</v>
      </c>
      <c r="E522" s="0" t="s">
        <v>997</v>
      </c>
      <c r="F522" s="0" t="s">
        <v>1038</v>
      </c>
      <c r="G522" s="0" t="s">
        <v>1039</v>
      </c>
      <c r="H522" s="9" t="n">
        <v>3619.22</v>
      </c>
    </row>
    <row r="523" customFormat="false" ht="15" hidden="false" customHeight="false" outlineLevel="0" collapsed="false">
      <c r="A523" s="0" t="n">
        <v>2024</v>
      </c>
      <c r="B523" s="0" t="n">
        <v>1</v>
      </c>
      <c r="C523" s="0" t="s">
        <v>35</v>
      </c>
      <c r="D523" s="0" t="s">
        <v>53</v>
      </c>
      <c r="E523" s="0" t="s">
        <v>997</v>
      </c>
      <c r="F523" s="0" t="s">
        <v>1040</v>
      </c>
      <c r="G523" s="0" t="s">
        <v>1041</v>
      </c>
      <c r="H523" s="9" t="n">
        <v>4863.61</v>
      </c>
    </row>
    <row r="524" customFormat="false" ht="15" hidden="false" customHeight="false" outlineLevel="0" collapsed="false">
      <c r="A524" s="0" t="n">
        <v>2024</v>
      </c>
      <c r="B524" s="0" t="n">
        <v>1</v>
      </c>
      <c r="C524" s="0" t="s">
        <v>35</v>
      </c>
      <c r="D524" s="0" t="s">
        <v>53</v>
      </c>
      <c r="E524" s="0" t="s">
        <v>997</v>
      </c>
      <c r="F524" s="0" t="s">
        <v>1042</v>
      </c>
      <c r="G524" s="0" t="s">
        <v>1043</v>
      </c>
      <c r="H524" s="9" t="n">
        <v>694.48</v>
      </c>
    </row>
    <row r="525" customFormat="false" ht="15" hidden="false" customHeight="false" outlineLevel="0" collapsed="false">
      <c r="A525" s="0" t="n">
        <v>2024</v>
      </c>
      <c r="B525" s="0" t="n">
        <v>1</v>
      </c>
      <c r="C525" s="0" t="s">
        <v>35</v>
      </c>
      <c r="D525" s="0" t="s">
        <v>53</v>
      </c>
      <c r="E525" s="0" t="s">
        <v>997</v>
      </c>
      <c r="F525" s="0" t="s">
        <v>1044</v>
      </c>
      <c r="G525" s="0" t="s">
        <v>1045</v>
      </c>
      <c r="H525" s="9" t="n">
        <v>107.2</v>
      </c>
    </row>
    <row r="526" customFormat="false" ht="15" hidden="false" customHeight="false" outlineLevel="0" collapsed="false">
      <c r="A526" s="0" t="n">
        <v>2024</v>
      </c>
      <c r="B526" s="0" t="n">
        <v>1</v>
      </c>
      <c r="C526" s="0" t="s">
        <v>35</v>
      </c>
      <c r="D526" s="0" t="s">
        <v>53</v>
      </c>
      <c r="E526" s="0" t="s">
        <v>997</v>
      </c>
      <c r="F526" s="0" t="s">
        <v>1046</v>
      </c>
      <c r="G526" s="0" t="s">
        <v>1047</v>
      </c>
      <c r="H526" s="9" t="n">
        <v>976.37</v>
      </c>
    </row>
    <row r="527" customFormat="false" ht="15" hidden="false" customHeight="false" outlineLevel="0" collapsed="false">
      <c r="A527" s="0" t="n">
        <v>2024</v>
      </c>
      <c r="B527" s="0" t="n">
        <v>1</v>
      </c>
      <c r="C527" s="0" t="s">
        <v>35</v>
      </c>
      <c r="D527" s="0" t="s">
        <v>53</v>
      </c>
      <c r="E527" s="0" t="s">
        <v>997</v>
      </c>
      <c r="F527" s="0" t="s">
        <v>1048</v>
      </c>
      <c r="G527" s="0" t="s">
        <v>1049</v>
      </c>
      <c r="H527" s="9" t="n">
        <v>427.58</v>
      </c>
    </row>
    <row r="528" customFormat="false" ht="15" hidden="false" customHeight="false" outlineLevel="0" collapsed="false">
      <c r="A528" s="0" t="n">
        <v>2024</v>
      </c>
      <c r="B528" s="0" t="n">
        <v>1</v>
      </c>
      <c r="C528" s="0" t="s">
        <v>35</v>
      </c>
      <c r="D528" s="0" t="s">
        <v>53</v>
      </c>
      <c r="E528" s="0" t="s">
        <v>997</v>
      </c>
      <c r="F528" s="0" t="s">
        <v>1050</v>
      </c>
      <c r="G528" s="0" t="s">
        <v>1051</v>
      </c>
      <c r="H528" s="9" t="n">
        <v>1092.73</v>
      </c>
    </row>
    <row r="529" customFormat="false" ht="15" hidden="false" customHeight="false" outlineLevel="0" collapsed="false">
      <c r="A529" s="0" t="n">
        <v>2024</v>
      </c>
      <c r="B529" s="0" t="n">
        <v>1</v>
      </c>
      <c r="C529" s="0" t="s">
        <v>35</v>
      </c>
      <c r="D529" s="0" t="s">
        <v>53</v>
      </c>
      <c r="E529" s="0" t="s">
        <v>997</v>
      </c>
      <c r="F529" s="0" t="s">
        <v>1052</v>
      </c>
      <c r="G529" s="0" t="s">
        <v>1053</v>
      </c>
      <c r="H529" s="9" t="n">
        <v>5274.95</v>
      </c>
    </row>
    <row r="530" customFormat="false" ht="15" hidden="false" customHeight="false" outlineLevel="0" collapsed="false">
      <c r="A530" s="0" t="n">
        <v>2024</v>
      </c>
      <c r="B530" s="0" t="n">
        <v>1</v>
      </c>
      <c r="C530" s="0" t="s">
        <v>35</v>
      </c>
      <c r="D530" s="0" t="s">
        <v>53</v>
      </c>
      <c r="E530" s="0" t="s">
        <v>1054</v>
      </c>
      <c r="F530" s="0" t="s">
        <v>1055</v>
      </c>
      <c r="G530" s="0" t="s">
        <v>1056</v>
      </c>
      <c r="H530" s="9" t="n">
        <v>842.16</v>
      </c>
    </row>
    <row r="531" customFormat="false" ht="15" hidden="false" customHeight="false" outlineLevel="0" collapsed="false">
      <c r="A531" s="0" t="n">
        <v>2024</v>
      </c>
      <c r="B531" s="0" t="n">
        <v>1</v>
      </c>
      <c r="C531" s="0" t="s">
        <v>35</v>
      </c>
      <c r="D531" s="0" t="s">
        <v>53</v>
      </c>
      <c r="E531" s="0" t="s">
        <v>1054</v>
      </c>
      <c r="F531" s="0" t="s">
        <v>1057</v>
      </c>
      <c r="G531" s="0" t="s">
        <v>1058</v>
      </c>
      <c r="H531" s="9" t="n">
        <v>919.56</v>
      </c>
    </row>
    <row r="532" customFormat="false" ht="15" hidden="false" customHeight="false" outlineLevel="0" collapsed="false">
      <c r="A532" s="0" t="n">
        <v>2024</v>
      </c>
      <c r="B532" s="0" t="n">
        <v>1</v>
      </c>
      <c r="C532" s="0" t="s">
        <v>35</v>
      </c>
      <c r="D532" s="0" t="s">
        <v>53</v>
      </c>
      <c r="E532" s="0" t="s">
        <v>1054</v>
      </c>
      <c r="F532" s="0" t="s">
        <v>1059</v>
      </c>
      <c r="G532" s="0" t="s">
        <v>1060</v>
      </c>
      <c r="H532" s="9" t="n">
        <v>406.92</v>
      </c>
    </row>
    <row r="533" customFormat="false" ht="15" hidden="false" customHeight="false" outlineLevel="0" collapsed="false">
      <c r="A533" s="0" t="n">
        <v>2024</v>
      </c>
      <c r="B533" s="0" t="n">
        <v>1</v>
      </c>
      <c r="C533" s="0" t="s">
        <v>35</v>
      </c>
      <c r="D533" s="0" t="s">
        <v>53</v>
      </c>
      <c r="E533" s="0" t="s">
        <v>1054</v>
      </c>
      <c r="F533" s="0" t="s">
        <v>1061</v>
      </c>
      <c r="G533" s="0" t="s">
        <v>1062</v>
      </c>
      <c r="H533" s="9" t="n">
        <v>713.95</v>
      </c>
    </row>
    <row r="534" customFormat="false" ht="15" hidden="false" customHeight="false" outlineLevel="0" collapsed="false">
      <c r="A534" s="0" t="n">
        <v>2024</v>
      </c>
      <c r="B534" s="0" t="n">
        <v>1</v>
      </c>
      <c r="C534" s="0" t="s">
        <v>35</v>
      </c>
      <c r="D534" s="0" t="s">
        <v>53</v>
      </c>
      <c r="E534" s="0" t="s">
        <v>1054</v>
      </c>
      <c r="F534" s="0" t="s">
        <v>1063</v>
      </c>
      <c r="G534" s="0" t="s">
        <v>1064</v>
      </c>
      <c r="H534" s="9" t="n">
        <v>7169.09</v>
      </c>
    </row>
    <row r="535" customFormat="false" ht="15" hidden="false" customHeight="false" outlineLevel="0" collapsed="false">
      <c r="A535" s="0" t="n">
        <v>2024</v>
      </c>
      <c r="B535" s="0" t="n">
        <v>1</v>
      </c>
      <c r="C535" s="0" t="s">
        <v>35</v>
      </c>
      <c r="D535" s="0" t="s">
        <v>53</v>
      </c>
      <c r="E535" s="0" t="s">
        <v>1054</v>
      </c>
      <c r="F535" s="0" t="s">
        <v>1065</v>
      </c>
      <c r="G535" s="0" t="s">
        <v>1066</v>
      </c>
      <c r="H535" s="9" t="n">
        <v>1092.2</v>
      </c>
    </row>
    <row r="536" customFormat="false" ht="15" hidden="false" customHeight="false" outlineLevel="0" collapsed="false">
      <c r="A536" s="0" t="n">
        <v>2024</v>
      </c>
      <c r="B536" s="0" t="n">
        <v>1</v>
      </c>
      <c r="C536" s="0" t="s">
        <v>35</v>
      </c>
      <c r="D536" s="0" t="s">
        <v>53</v>
      </c>
      <c r="E536" s="0" t="s">
        <v>1054</v>
      </c>
      <c r="F536" s="0" t="s">
        <v>1067</v>
      </c>
      <c r="G536" s="0" t="s">
        <v>1068</v>
      </c>
      <c r="H536" s="9" t="n">
        <v>2164.84</v>
      </c>
    </row>
    <row r="537" customFormat="false" ht="15" hidden="false" customHeight="false" outlineLevel="0" collapsed="false">
      <c r="A537" s="0" t="n">
        <v>2024</v>
      </c>
      <c r="B537" s="0" t="n">
        <v>1</v>
      </c>
      <c r="C537" s="0" t="s">
        <v>35</v>
      </c>
      <c r="D537" s="0" t="s">
        <v>53</v>
      </c>
      <c r="E537" s="0" t="s">
        <v>1054</v>
      </c>
      <c r="F537" s="0" t="s">
        <v>1069</v>
      </c>
      <c r="G537" s="0" t="s">
        <v>1070</v>
      </c>
      <c r="H537" s="9" t="n">
        <v>205.72</v>
      </c>
    </row>
    <row r="538" customFormat="false" ht="15" hidden="false" customHeight="false" outlineLevel="0" collapsed="false">
      <c r="A538" s="0" t="n">
        <v>2024</v>
      </c>
      <c r="B538" s="0" t="n">
        <v>1</v>
      </c>
      <c r="C538" s="0" t="s">
        <v>35</v>
      </c>
      <c r="D538" s="0" t="s">
        <v>53</v>
      </c>
      <c r="E538" s="0" t="s">
        <v>1054</v>
      </c>
      <c r="F538" s="0" t="s">
        <v>1071</v>
      </c>
      <c r="G538" s="0" t="s">
        <v>1072</v>
      </c>
      <c r="H538" s="9" t="n">
        <v>2988.69</v>
      </c>
    </row>
    <row r="539" customFormat="false" ht="15" hidden="false" customHeight="false" outlineLevel="0" collapsed="false">
      <c r="A539" s="0" t="n">
        <v>2024</v>
      </c>
      <c r="B539" s="0" t="n">
        <v>1</v>
      </c>
      <c r="C539" s="0" t="s">
        <v>35</v>
      </c>
      <c r="D539" s="0" t="s">
        <v>53</v>
      </c>
      <c r="E539" s="0" t="s">
        <v>1054</v>
      </c>
      <c r="F539" s="0" t="s">
        <v>1073</v>
      </c>
      <c r="G539" s="0" t="s">
        <v>1074</v>
      </c>
      <c r="H539" s="9" t="n">
        <v>3492.6</v>
      </c>
    </row>
    <row r="540" customFormat="false" ht="15" hidden="false" customHeight="false" outlineLevel="0" collapsed="false">
      <c r="A540" s="0" t="n">
        <v>2024</v>
      </c>
      <c r="B540" s="0" t="n">
        <v>1</v>
      </c>
      <c r="C540" s="0" t="s">
        <v>35</v>
      </c>
      <c r="D540" s="0" t="s">
        <v>53</v>
      </c>
      <c r="E540" s="0" t="s">
        <v>1054</v>
      </c>
      <c r="F540" s="0" t="s">
        <v>1075</v>
      </c>
      <c r="G540" s="0" t="s">
        <v>1076</v>
      </c>
      <c r="H540" s="9" t="n">
        <v>1540</v>
      </c>
    </row>
    <row r="541" customFormat="false" ht="15" hidden="false" customHeight="false" outlineLevel="0" collapsed="false">
      <c r="A541" s="0" t="n">
        <v>2024</v>
      </c>
      <c r="B541" s="0" t="n">
        <v>1</v>
      </c>
      <c r="C541" s="0" t="s">
        <v>35</v>
      </c>
      <c r="D541" s="0" t="s">
        <v>53</v>
      </c>
      <c r="E541" s="0" t="s">
        <v>1054</v>
      </c>
      <c r="F541" s="0" t="s">
        <v>1077</v>
      </c>
      <c r="G541" s="0" t="s">
        <v>1078</v>
      </c>
      <c r="H541" s="9" t="n">
        <v>6330.1</v>
      </c>
    </row>
    <row r="542" customFormat="false" ht="15" hidden="false" customHeight="false" outlineLevel="0" collapsed="false">
      <c r="A542" s="0" t="n">
        <v>2024</v>
      </c>
      <c r="B542" s="0" t="n">
        <v>1</v>
      </c>
      <c r="C542" s="0" t="s">
        <v>35</v>
      </c>
      <c r="D542" s="0" t="s">
        <v>53</v>
      </c>
      <c r="E542" s="0" t="s">
        <v>1054</v>
      </c>
      <c r="F542" s="0" t="s">
        <v>1079</v>
      </c>
      <c r="G542" s="0" t="s">
        <v>1080</v>
      </c>
      <c r="H542" s="9" t="n">
        <v>717.81</v>
      </c>
    </row>
    <row r="543" customFormat="false" ht="15" hidden="false" customHeight="false" outlineLevel="0" collapsed="false">
      <c r="A543" s="0" t="n">
        <v>2024</v>
      </c>
      <c r="B543" s="0" t="n">
        <v>1</v>
      </c>
      <c r="C543" s="0" t="s">
        <v>35</v>
      </c>
      <c r="D543" s="0" t="s">
        <v>53</v>
      </c>
      <c r="E543" s="0" t="s">
        <v>1054</v>
      </c>
      <c r="F543" s="0" t="s">
        <v>1081</v>
      </c>
      <c r="G543" s="0" t="s">
        <v>1082</v>
      </c>
      <c r="H543" s="9" t="n">
        <v>3561.6</v>
      </c>
    </row>
    <row r="544" customFormat="false" ht="15" hidden="false" customHeight="false" outlineLevel="0" collapsed="false">
      <c r="A544" s="0" t="n">
        <v>2024</v>
      </c>
      <c r="B544" s="0" t="n">
        <v>1</v>
      </c>
      <c r="C544" s="0" t="s">
        <v>35</v>
      </c>
      <c r="D544" s="0" t="s">
        <v>53</v>
      </c>
      <c r="E544" s="0" t="s">
        <v>1054</v>
      </c>
      <c r="F544" s="0" t="s">
        <v>1083</v>
      </c>
      <c r="G544" s="0" t="s">
        <v>1084</v>
      </c>
      <c r="H544" s="9" t="n">
        <v>2062.72</v>
      </c>
    </row>
    <row r="545" customFormat="false" ht="15" hidden="false" customHeight="false" outlineLevel="0" collapsed="false">
      <c r="A545" s="0" t="n">
        <v>2024</v>
      </c>
      <c r="B545" s="0" t="n">
        <v>1</v>
      </c>
      <c r="C545" s="0" t="s">
        <v>35</v>
      </c>
      <c r="D545" s="0" t="s">
        <v>53</v>
      </c>
      <c r="E545" s="0" t="s">
        <v>1054</v>
      </c>
      <c r="F545" s="0" t="s">
        <v>1085</v>
      </c>
      <c r="G545" s="0" t="s">
        <v>1086</v>
      </c>
      <c r="H545" s="9" t="n">
        <v>252.17</v>
      </c>
    </row>
    <row r="546" customFormat="false" ht="15" hidden="false" customHeight="false" outlineLevel="0" collapsed="false">
      <c r="A546" s="0" t="n">
        <v>2024</v>
      </c>
      <c r="B546" s="0" t="n">
        <v>1</v>
      </c>
      <c r="C546" s="0" t="s">
        <v>35</v>
      </c>
      <c r="D546" s="0" t="s">
        <v>53</v>
      </c>
      <c r="E546" s="0" t="s">
        <v>1054</v>
      </c>
      <c r="F546" s="0" t="s">
        <v>1087</v>
      </c>
      <c r="G546" s="0" t="s">
        <v>1088</v>
      </c>
      <c r="H546" s="9" t="n">
        <v>700.47</v>
      </c>
    </row>
    <row r="547" customFormat="false" ht="15" hidden="false" customHeight="false" outlineLevel="0" collapsed="false">
      <c r="A547" s="0" t="n">
        <v>2024</v>
      </c>
      <c r="B547" s="0" t="n">
        <v>1</v>
      </c>
      <c r="C547" s="0" t="s">
        <v>35</v>
      </c>
      <c r="D547" s="0" t="s">
        <v>53</v>
      </c>
      <c r="E547" s="0" t="s">
        <v>1054</v>
      </c>
      <c r="F547" s="0" t="s">
        <v>1089</v>
      </c>
      <c r="G547" s="0" t="s">
        <v>1090</v>
      </c>
      <c r="H547" s="9" t="n">
        <v>1992.81</v>
      </c>
    </row>
    <row r="548" customFormat="false" ht="15" hidden="false" customHeight="false" outlineLevel="0" collapsed="false">
      <c r="A548" s="0" t="n">
        <v>2024</v>
      </c>
      <c r="B548" s="0" t="n">
        <v>1</v>
      </c>
      <c r="C548" s="0" t="s">
        <v>35</v>
      </c>
      <c r="D548" s="0" t="s">
        <v>53</v>
      </c>
      <c r="E548" s="0" t="s">
        <v>1054</v>
      </c>
      <c r="F548" s="0" t="s">
        <v>1091</v>
      </c>
      <c r="G548" s="0" t="s">
        <v>1092</v>
      </c>
      <c r="H548" s="9" t="n">
        <v>206.99</v>
      </c>
    </row>
    <row r="549" customFormat="false" ht="15" hidden="false" customHeight="false" outlineLevel="0" collapsed="false">
      <c r="A549" s="0" t="n">
        <v>2024</v>
      </c>
      <c r="B549" s="0" t="n">
        <v>1</v>
      </c>
      <c r="C549" s="0" t="s">
        <v>35</v>
      </c>
      <c r="D549" s="0" t="s">
        <v>53</v>
      </c>
      <c r="E549" s="0" t="s">
        <v>1054</v>
      </c>
      <c r="F549" s="0" t="s">
        <v>1093</v>
      </c>
      <c r="G549" s="0" t="s">
        <v>1094</v>
      </c>
      <c r="H549" s="9" t="n">
        <v>2494.7</v>
      </c>
    </row>
    <row r="550" customFormat="false" ht="15" hidden="false" customHeight="false" outlineLevel="0" collapsed="false">
      <c r="A550" s="0" t="n">
        <v>2024</v>
      </c>
      <c r="B550" s="0" t="n">
        <v>1</v>
      </c>
      <c r="C550" s="0" t="s">
        <v>35</v>
      </c>
      <c r="D550" s="0" t="s">
        <v>53</v>
      </c>
      <c r="E550" s="0" t="s">
        <v>1054</v>
      </c>
      <c r="F550" s="0" t="s">
        <v>1095</v>
      </c>
      <c r="G550" s="0" t="s">
        <v>1096</v>
      </c>
      <c r="H550" s="9" t="n">
        <v>1496.1</v>
      </c>
    </row>
    <row r="551" customFormat="false" ht="15" hidden="false" customHeight="false" outlineLevel="0" collapsed="false">
      <c r="A551" s="0" t="n">
        <v>2024</v>
      </c>
      <c r="B551" s="0" t="n">
        <v>1</v>
      </c>
      <c r="C551" s="0" t="s">
        <v>35</v>
      </c>
      <c r="D551" s="0" t="s">
        <v>53</v>
      </c>
      <c r="E551" s="0" t="s">
        <v>1054</v>
      </c>
      <c r="F551" s="0" t="s">
        <v>1097</v>
      </c>
      <c r="G551" s="0" t="s">
        <v>1098</v>
      </c>
      <c r="H551" s="9" t="n">
        <v>930.26</v>
      </c>
    </row>
    <row r="552" customFormat="false" ht="15" hidden="false" customHeight="false" outlineLevel="0" collapsed="false">
      <c r="A552" s="0" t="n">
        <v>2024</v>
      </c>
      <c r="B552" s="0" t="n">
        <v>1</v>
      </c>
      <c r="C552" s="0" t="s">
        <v>35</v>
      </c>
      <c r="D552" s="0" t="s">
        <v>53</v>
      </c>
      <c r="E552" s="0" t="s">
        <v>1054</v>
      </c>
      <c r="F552" s="0" t="s">
        <v>1097</v>
      </c>
      <c r="G552" s="0" t="s">
        <v>1099</v>
      </c>
      <c r="H552" s="9" t="n">
        <v>20064.25</v>
      </c>
    </row>
    <row r="553" customFormat="false" ht="15" hidden="false" customHeight="false" outlineLevel="0" collapsed="false">
      <c r="A553" s="0" t="n">
        <v>2024</v>
      </c>
      <c r="B553" s="0" t="n">
        <v>1</v>
      </c>
      <c r="C553" s="0" t="s">
        <v>35</v>
      </c>
      <c r="D553" s="0" t="s">
        <v>53</v>
      </c>
      <c r="E553" s="0" t="s">
        <v>1054</v>
      </c>
      <c r="F553" s="0" t="s">
        <v>1100</v>
      </c>
      <c r="G553" s="0" t="s">
        <v>1101</v>
      </c>
      <c r="H553" s="9" t="n">
        <v>578.84</v>
      </c>
    </row>
    <row r="554" customFormat="false" ht="15" hidden="false" customHeight="false" outlineLevel="0" collapsed="false">
      <c r="A554" s="0" t="n">
        <v>2024</v>
      </c>
      <c r="B554" s="0" t="n">
        <v>1</v>
      </c>
      <c r="C554" s="0" t="s">
        <v>35</v>
      </c>
      <c r="D554" s="0" t="s">
        <v>53</v>
      </c>
      <c r="E554" s="0" t="s">
        <v>1054</v>
      </c>
      <c r="F554" s="0" t="s">
        <v>1102</v>
      </c>
      <c r="G554" s="0" t="s">
        <v>1103</v>
      </c>
      <c r="H554" s="9" t="n">
        <v>1462.62</v>
      </c>
    </row>
    <row r="555" customFormat="false" ht="15" hidden="false" customHeight="false" outlineLevel="0" collapsed="false">
      <c r="A555" s="0" t="n">
        <v>2024</v>
      </c>
      <c r="B555" s="0" t="n">
        <v>1</v>
      </c>
      <c r="C555" s="0" t="s">
        <v>35</v>
      </c>
      <c r="D555" s="0" t="s">
        <v>53</v>
      </c>
      <c r="E555" s="0" t="s">
        <v>1054</v>
      </c>
      <c r="F555" s="0" t="s">
        <v>1104</v>
      </c>
      <c r="G555" s="0" t="s">
        <v>1105</v>
      </c>
      <c r="H555" s="9" t="n">
        <v>1774.01</v>
      </c>
    </row>
    <row r="556" customFormat="false" ht="15" hidden="false" customHeight="false" outlineLevel="0" collapsed="false">
      <c r="A556" s="0" t="n">
        <v>2024</v>
      </c>
      <c r="B556" s="0" t="n">
        <v>1</v>
      </c>
      <c r="C556" s="0" t="s">
        <v>35</v>
      </c>
      <c r="D556" s="0" t="s">
        <v>53</v>
      </c>
      <c r="E556" s="0" t="s">
        <v>1054</v>
      </c>
      <c r="F556" s="0" t="s">
        <v>1106</v>
      </c>
      <c r="G556" s="0" t="s">
        <v>1107</v>
      </c>
      <c r="H556" s="9" t="n">
        <v>511.29</v>
      </c>
    </row>
    <row r="557" customFormat="false" ht="15" hidden="false" customHeight="false" outlineLevel="0" collapsed="false">
      <c r="A557" s="0" t="n">
        <v>2024</v>
      </c>
      <c r="B557" s="0" t="n">
        <v>1</v>
      </c>
      <c r="C557" s="0" t="s">
        <v>35</v>
      </c>
      <c r="D557" s="0" t="s">
        <v>53</v>
      </c>
      <c r="E557" s="0" t="s">
        <v>1054</v>
      </c>
      <c r="F557" s="0" t="s">
        <v>1108</v>
      </c>
      <c r="G557" s="0" t="s">
        <v>1109</v>
      </c>
      <c r="H557" s="9" t="n">
        <v>25333.38</v>
      </c>
    </row>
    <row r="558" customFormat="false" ht="15" hidden="false" customHeight="false" outlineLevel="0" collapsed="false">
      <c r="A558" s="0" t="n">
        <v>2024</v>
      </c>
      <c r="B558" s="0" t="n">
        <v>1</v>
      </c>
      <c r="C558" s="0" t="s">
        <v>35</v>
      </c>
      <c r="D558" s="0" t="s">
        <v>53</v>
      </c>
      <c r="E558" s="0" t="s">
        <v>1054</v>
      </c>
      <c r="F558" s="0" t="s">
        <v>1110</v>
      </c>
      <c r="G558" s="0" t="s">
        <v>1111</v>
      </c>
      <c r="H558" s="9" t="n">
        <v>911.04</v>
      </c>
    </row>
    <row r="559" customFormat="false" ht="15" hidden="false" customHeight="false" outlineLevel="0" collapsed="false">
      <c r="A559" s="0" t="n">
        <v>2024</v>
      </c>
      <c r="B559" s="0" t="n">
        <v>1</v>
      </c>
      <c r="C559" s="0" t="s">
        <v>35</v>
      </c>
      <c r="D559" s="0" t="s">
        <v>53</v>
      </c>
      <c r="E559" s="0" t="s">
        <v>1054</v>
      </c>
      <c r="F559" s="0" t="s">
        <v>1112</v>
      </c>
      <c r="G559" s="0" t="s">
        <v>1113</v>
      </c>
      <c r="H559" s="9" t="n">
        <v>911.04</v>
      </c>
    </row>
    <row r="560" customFormat="false" ht="15" hidden="false" customHeight="false" outlineLevel="0" collapsed="false">
      <c r="A560" s="0" t="n">
        <v>2024</v>
      </c>
      <c r="B560" s="0" t="n">
        <v>1</v>
      </c>
      <c r="C560" s="0" t="s">
        <v>35</v>
      </c>
      <c r="D560" s="0" t="s">
        <v>53</v>
      </c>
      <c r="E560" s="0" t="s">
        <v>1054</v>
      </c>
      <c r="F560" s="0" t="s">
        <v>1114</v>
      </c>
      <c r="G560" s="0" t="s">
        <v>1115</v>
      </c>
      <c r="H560" s="9" t="n">
        <v>810.66</v>
      </c>
    </row>
    <row r="561" customFormat="false" ht="15" hidden="false" customHeight="false" outlineLevel="0" collapsed="false">
      <c r="A561" s="0" t="n">
        <v>2024</v>
      </c>
      <c r="B561" s="0" t="n">
        <v>1</v>
      </c>
      <c r="C561" s="0" t="s">
        <v>35</v>
      </c>
      <c r="D561" s="0" t="s">
        <v>53</v>
      </c>
      <c r="E561" s="0" t="s">
        <v>1054</v>
      </c>
      <c r="F561" s="0" t="s">
        <v>1116</v>
      </c>
      <c r="G561" s="0" t="s">
        <v>1117</v>
      </c>
      <c r="H561" s="9" t="n">
        <v>1043.89</v>
      </c>
    </row>
    <row r="562" customFormat="false" ht="15" hidden="false" customHeight="false" outlineLevel="0" collapsed="false">
      <c r="A562" s="0" t="n">
        <v>2024</v>
      </c>
      <c r="B562" s="0" t="n">
        <v>1</v>
      </c>
      <c r="C562" s="0" t="s">
        <v>35</v>
      </c>
      <c r="D562" s="0" t="s">
        <v>53</v>
      </c>
      <c r="E562" s="0" t="s">
        <v>1054</v>
      </c>
      <c r="F562" s="0" t="s">
        <v>1118</v>
      </c>
      <c r="G562" s="0" t="s">
        <v>1119</v>
      </c>
      <c r="H562" s="9" t="n">
        <v>421.68</v>
      </c>
    </row>
    <row r="563" customFormat="false" ht="15" hidden="false" customHeight="false" outlineLevel="0" collapsed="false">
      <c r="A563" s="0" t="n">
        <v>2024</v>
      </c>
      <c r="B563" s="0" t="n">
        <v>1</v>
      </c>
      <c r="C563" s="0" t="s">
        <v>35</v>
      </c>
      <c r="D563" s="0" t="s">
        <v>53</v>
      </c>
      <c r="E563" s="0" t="s">
        <v>1054</v>
      </c>
      <c r="F563" s="0" t="s">
        <v>1120</v>
      </c>
      <c r="G563" s="0" t="s">
        <v>1121</v>
      </c>
      <c r="H563" s="9" t="n">
        <v>66614.24</v>
      </c>
    </row>
    <row r="564" customFormat="false" ht="15" hidden="false" customHeight="false" outlineLevel="0" collapsed="false">
      <c r="A564" s="0" t="n">
        <v>2024</v>
      </c>
      <c r="B564" s="0" t="n">
        <v>1</v>
      </c>
      <c r="C564" s="0" t="s">
        <v>35</v>
      </c>
      <c r="D564" s="0" t="s">
        <v>53</v>
      </c>
      <c r="E564" s="0" t="s">
        <v>1054</v>
      </c>
      <c r="F564" s="0" t="s">
        <v>1122</v>
      </c>
      <c r="G564" s="0" t="s">
        <v>1123</v>
      </c>
      <c r="H564" s="9" t="n">
        <v>207.35</v>
      </c>
    </row>
    <row r="565" customFormat="false" ht="15" hidden="false" customHeight="false" outlineLevel="0" collapsed="false">
      <c r="A565" s="0" t="n">
        <v>2024</v>
      </c>
      <c r="B565" s="0" t="n">
        <v>1</v>
      </c>
      <c r="C565" s="0" t="s">
        <v>35</v>
      </c>
      <c r="D565" s="0" t="s">
        <v>53</v>
      </c>
      <c r="E565" s="0" t="s">
        <v>1054</v>
      </c>
      <c r="F565" s="0" t="s">
        <v>1124</v>
      </c>
      <c r="G565" s="0" t="s">
        <v>1125</v>
      </c>
      <c r="H565" s="9" t="n">
        <v>4606.6</v>
      </c>
    </row>
    <row r="566" customFormat="false" ht="15" hidden="false" customHeight="false" outlineLevel="0" collapsed="false">
      <c r="A566" s="0" t="n">
        <v>2024</v>
      </c>
      <c r="B566" s="0" t="n">
        <v>1</v>
      </c>
      <c r="C566" s="0" t="s">
        <v>35</v>
      </c>
      <c r="D566" s="0" t="s">
        <v>53</v>
      </c>
      <c r="E566" s="0" t="s">
        <v>1054</v>
      </c>
      <c r="F566" s="0" t="s">
        <v>736</v>
      </c>
      <c r="G566" s="0" t="s">
        <v>737</v>
      </c>
      <c r="H566" s="9" t="n">
        <v>492.51</v>
      </c>
    </row>
    <row r="567" customFormat="false" ht="15" hidden="false" customHeight="false" outlineLevel="0" collapsed="false">
      <c r="A567" s="0" t="n">
        <v>2024</v>
      </c>
      <c r="B567" s="0" t="n">
        <v>1</v>
      </c>
      <c r="C567" s="0" t="s">
        <v>35</v>
      </c>
      <c r="D567" s="0" t="s">
        <v>53</v>
      </c>
      <c r="E567" s="0" t="s">
        <v>1054</v>
      </c>
      <c r="F567" s="0" t="s">
        <v>1126</v>
      </c>
      <c r="G567" s="0" t="s">
        <v>1127</v>
      </c>
      <c r="H567" s="9" t="n">
        <v>2727.56</v>
      </c>
    </row>
    <row r="568" customFormat="false" ht="15" hidden="false" customHeight="false" outlineLevel="0" collapsed="false">
      <c r="A568" s="0" t="n">
        <v>2024</v>
      </c>
      <c r="B568" s="0" t="n">
        <v>1</v>
      </c>
      <c r="C568" s="0" t="s">
        <v>35</v>
      </c>
      <c r="D568" s="0" t="s">
        <v>53</v>
      </c>
      <c r="E568" s="0" t="s">
        <v>1054</v>
      </c>
      <c r="F568" s="0" t="s">
        <v>1128</v>
      </c>
      <c r="G568" s="0" t="s">
        <v>1129</v>
      </c>
      <c r="H568" s="9" t="n">
        <v>4555.2</v>
      </c>
    </row>
    <row r="569" customFormat="false" ht="15" hidden="false" customHeight="false" outlineLevel="0" collapsed="false">
      <c r="A569" s="0" t="n">
        <v>2024</v>
      </c>
      <c r="B569" s="0" t="n">
        <v>1</v>
      </c>
      <c r="C569" s="0" t="s">
        <v>35</v>
      </c>
      <c r="D569" s="0" t="s">
        <v>53</v>
      </c>
      <c r="E569" s="0" t="s">
        <v>1054</v>
      </c>
      <c r="F569" s="0" t="s">
        <v>1130</v>
      </c>
      <c r="G569" s="0" t="s">
        <v>1131</v>
      </c>
      <c r="H569" s="9" t="n">
        <v>459.21</v>
      </c>
    </row>
    <row r="570" customFormat="false" ht="15" hidden="false" customHeight="false" outlineLevel="0" collapsed="false">
      <c r="A570" s="0" t="n">
        <v>2024</v>
      </c>
      <c r="B570" s="0" t="n">
        <v>1</v>
      </c>
      <c r="C570" s="0" t="s">
        <v>35</v>
      </c>
      <c r="D570" s="0" t="s">
        <v>53</v>
      </c>
      <c r="E570" s="0" t="s">
        <v>1054</v>
      </c>
      <c r="F570" s="0" t="s">
        <v>1132</v>
      </c>
      <c r="G570" s="0" t="s">
        <v>1133</v>
      </c>
      <c r="H570" s="9" t="n">
        <v>1275.22</v>
      </c>
    </row>
    <row r="571" customFormat="false" ht="15" hidden="false" customHeight="false" outlineLevel="0" collapsed="false">
      <c r="A571" s="0" t="n">
        <v>2024</v>
      </c>
      <c r="B571" s="0" t="n">
        <v>1</v>
      </c>
      <c r="C571" s="0" t="s">
        <v>35</v>
      </c>
      <c r="D571" s="0" t="s">
        <v>53</v>
      </c>
      <c r="E571" s="0" t="s">
        <v>1054</v>
      </c>
      <c r="F571" s="0" t="s">
        <v>1134</v>
      </c>
      <c r="G571" s="0" t="s">
        <v>1135</v>
      </c>
      <c r="H571" s="9" t="n">
        <v>1890.45</v>
      </c>
    </row>
    <row r="572" customFormat="false" ht="15" hidden="false" customHeight="false" outlineLevel="0" collapsed="false">
      <c r="A572" s="0" t="n">
        <v>2024</v>
      </c>
      <c r="B572" s="0" t="n">
        <v>1</v>
      </c>
      <c r="C572" s="0" t="s">
        <v>35</v>
      </c>
      <c r="D572" s="0" t="s">
        <v>53</v>
      </c>
      <c r="E572" s="0" t="s">
        <v>1054</v>
      </c>
      <c r="F572" s="0" t="s">
        <v>1136</v>
      </c>
      <c r="G572" s="0" t="s">
        <v>1137</v>
      </c>
      <c r="H572" s="9" t="n">
        <v>1240</v>
      </c>
    </row>
    <row r="573" customFormat="false" ht="15" hidden="false" customHeight="false" outlineLevel="0" collapsed="false">
      <c r="A573" s="0" t="n">
        <v>2024</v>
      </c>
      <c r="B573" s="0" t="n">
        <v>1</v>
      </c>
      <c r="C573" s="0" t="s">
        <v>35</v>
      </c>
      <c r="D573" s="0" t="s">
        <v>53</v>
      </c>
      <c r="E573" s="0" t="s">
        <v>1054</v>
      </c>
      <c r="F573" s="0" t="s">
        <v>1138</v>
      </c>
      <c r="G573" s="0" t="s">
        <v>1139</v>
      </c>
      <c r="H573" s="9" t="n">
        <v>210.52</v>
      </c>
    </row>
    <row r="574" customFormat="false" ht="15" hidden="false" customHeight="false" outlineLevel="0" collapsed="false">
      <c r="A574" s="0" t="n">
        <v>2024</v>
      </c>
      <c r="B574" s="0" t="n">
        <v>1</v>
      </c>
      <c r="C574" s="0" t="s">
        <v>35</v>
      </c>
      <c r="D574" s="0" t="s">
        <v>53</v>
      </c>
      <c r="E574" s="0" t="s">
        <v>1054</v>
      </c>
      <c r="F574" s="0" t="s">
        <v>1140</v>
      </c>
      <c r="G574" s="0" t="s">
        <v>1141</v>
      </c>
      <c r="H574" s="9" t="n">
        <v>3744</v>
      </c>
    </row>
    <row r="575" customFormat="false" ht="15" hidden="false" customHeight="false" outlineLevel="0" collapsed="false">
      <c r="A575" s="0" t="n">
        <v>2024</v>
      </c>
      <c r="B575" s="0" t="n">
        <v>1</v>
      </c>
      <c r="C575" s="0" t="s">
        <v>35</v>
      </c>
      <c r="D575" s="0" t="s">
        <v>53</v>
      </c>
      <c r="E575" s="0" t="s">
        <v>1054</v>
      </c>
      <c r="F575" s="0" t="s">
        <v>1142</v>
      </c>
      <c r="G575" s="0" t="s">
        <v>1143</v>
      </c>
      <c r="H575" s="9" t="n">
        <v>519.09</v>
      </c>
    </row>
    <row r="576" customFormat="false" ht="15" hidden="false" customHeight="false" outlineLevel="0" collapsed="false">
      <c r="A576" s="0" t="n">
        <v>2024</v>
      </c>
      <c r="B576" s="0" t="n">
        <v>1</v>
      </c>
      <c r="C576" s="0" t="s">
        <v>35</v>
      </c>
      <c r="D576" s="0" t="s">
        <v>53</v>
      </c>
      <c r="E576" s="0" t="s">
        <v>1054</v>
      </c>
      <c r="F576" s="0" t="s">
        <v>1144</v>
      </c>
      <c r="G576" s="0" t="s">
        <v>1145</v>
      </c>
      <c r="H576" s="9" t="n">
        <v>2454.61</v>
      </c>
    </row>
    <row r="577" customFormat="false" ht="15" hidden="false" customHeight="false" outlineLevel="0" collapsed="false">
      <c r="A577" s="0" t="n">
        <v>2024</v>
      </c>
      <c r="B577" s="0" t="n">
        <v>1</v>
      </c>
      <c r="C577" s="0" t="s">
        <v>35</v>
      </c>
      <c r="D577" s="0" t="s">
        <v>53</v>
      </c>
      <c r="E577" s="0" t="s">
        <v>1054</v>
      </c>
      <c r="F577" s="0" t="s">
        <v>1146</v>
      </c>
      <c r="G577" s="0" t="s">
        <v>1147</v>
      </c>
      <c r="H577" s="9" t="n">
        <v>776.28</v>
      </c>
    </row>
    <row r="578" customFormat="false" ht="15" hidden="false" customHeight="false" outlineLevel="0" collapsed="false">
      <c r="A578" s="0" t="n">
        <v>2024</v>
      </c>
      <c r="B578" s="0" t="n">
        <v>1</v>
      </c>
      <c r="C578" s="0" t="s">
        <v>35</v>
      </c>
      <c r="D578" s="0" t="s">
        <v>53</v>
      </c>
      <c r="E578" s="0" t="s">
        <v>1054</v>
      </c>
      <c r="F578" s="0" t="s">
        <v>1148</v>
      </c>
      <c r="G578" s="0" t="s">
        <v>1149</v>
      </c>
      <c r="H578" s="9" t="n">
        <v>1051.33</v>
      </c>
    </row>
    <row r="579" customFormat="false" ht="15" hidden="false" customHeight="false" outlineLevel="0" collapsed="false">
      <c r="A579" s="0" t="n">
        <v>2024</v>
      </c>
      <c r="B579" s="0" t="n">
        <v>1</v>
      </c>
      <c r="C579" s="0" t="s">
        <v>35</v>
      </c>
      <c r="D579" s="0" t="s">
        <v>53</v>
      </c>
      <c r="E579" s="0" t="s">
        <v>1054</v>
      </c>
      <c r="F579" s="0" t="s">
        <v>1150</v>
      </c>
      <c r="G579" s="0" t="s">
        <v>1151</v>
      </c>
      <c r="H579" s="9" t="n">
        <v>2733.12</v>
      </c>
    </row>
    <row r="580" customFormat="false" ht="15" hidden="false" customHeight="false" outlineLevel="0" collapsed="false">
      <c r="A580" s="0" t="n">
        <v>2024</v>
      </c>
      <c r="B580" s="0" t="n">
        <v>1</v>
      </c>
      <c r="C580" s="0" t="s">
        <v>35</v>
      </c>
      <c r="D580" s="0" t="s">
        <v>53</v>
      </c>
      <c r="E580" s="0" t="s">
        <v>1054</v>
      </c>
      <c r="F580" s="0" t="s">
        <v>1152</v>
      </c>
      <c r="G580" s="0" t="s">
        <v>1153</v>
      </c>
      <c r="H580" s="9" t="n">
        <v>2994.72</v>
      </c>
    </row>
    <row r="581" customFormat="false" ht="15" hidden="false" customHeight="false" outlineLevel="0" collapsed="false">
      <c r="A581" s="0" t="n">
        <v>2024</v>
      </c>
      <c r="B581" s="0" t="n">
        <v>1</v>
      </c>
      <c r="C581" s="0" t="s">
        <v>35</v>
      </c>
      <c r="D581" s="0" t="s">
        <v>53</v>
      </c>
      <c r="E581" s="0" t="s">
        <v>1054</v>
      </c>
      <c r="F581" s="0" t="s">
        <v>1154</v>
      </c>
      <c r="G581" s="0" t="s">
        <v>1155</v>
      </c>
      <c r="H581" s="9" t="n">
        <v>510.72</v>
      </c>
    </row>
    <row r="582" customFormat="false" ht="15" hidden="false" customHeight="false" outlineLevel="0" collapsed="false">
      <c r="A582" s="0" t="n">
        <v>2024</v>
      </c>
      <c r="B582" s="0" t="n">
        <v>1</v>
      </c>
      <c r="C582" s="0" t="s">
        <v>35</v>
      </c>
      <c r="D582" s="0" t="s">
        <v>53</v>
      </c>
      <c r="E582" s="0" t="s">
        <v>1054</v>
      </c>
      <c r="F582" s="0" t="s">
        <v>1156</v>
      </c>
      <c r="G582" s="0" t="s">
        <v>1157</v>
      </c>
      <c r="H582" s="9" t="n">
        <v>1180.8</v>
      </c>
    </row>
    <row r="583" customFormat="false" ht="15" hidden="false" customHeight="false" outlineLevel="0" collapsed="false">
      <c r="A583" s="0" t="n">
        <v>2024</v>
      </c>
      <c r="B583" s="0" t="n">
        <v>1</v>
      </c>
      <c r="C583" s="0" t="s">
        <v>35</v>
      </c>
      <c r="D583" s="0" t="s">
        <v>53</v>
      </c>
      <c r="E583" s="0" t="s">
        <v>1054</v>
      </c>
      <c r="F583" s="0" t="s">
        <v>1158</v>
      </c>
      <c r="G583" s="0" t="s">
        <v>1159</v>
      </c>
      <c r="H583" s="9" t="n">
        <v>1179</v>
      </c>
    </row>
    <row r="584" customFormat="false" ht="15" hidden="false" customHeight="false" outlineLevel="0" collapsed="false">
      <c r="A584" s="0" t="n">
        <v>2024</v>
      </c>
      <c r="B584" s="0" t="n">
        <v>1</v>
      </c>
      <c r="C584" s="0" t="s">
        <v>35</v>
      </c>
      <c r="D584" s="0" t="s">
        <v>53</v>
      </c>
      <c r="E584" s="0" t="s">
        <v>1054</v>
      </c>
      <c r="F584" s="0" t="s">
        <v>1160</v>
      </c>
      <c r="G584" s="0" t="s">
        <v>1161</v>
      </c>
      <c r="H584" s="9" t="n">
        <v>286.24</v>
      </c>
    </row>
    <row r="585" customFormat="false" ht="15" hidden="false" customHeight="false" outlineLevel="0" collapsed="false">
      <c r="A585" s="0" t="n">
        <v>2024</v>
      </c>
      <c r="B585" s="0" t="n">
        <v>1</v>
      </c>
      <c r="C585" s="0" t="s">
        <v>35</v>
      </c>
      <c r="D585" s="0" t="s">
        <v>53</v>
      </c>
      <c r="E585" s="0" t="s">
        <v>1054</v>
      </c>
      <c r="F585" s="0" t="s">
        <v>1162</v>
      </c>
      <c r="G585" s="0" t="s">
        <v>1163</v>
      </c>
      <c r="H585" s="9" t="n">
        <v>584.88</v>
      </c>
    </row>
    <row r="586" customFormat="false" ht="15" hidden="false" customHeight="false" outlineLevel="0" collapsed="false">
      <c r="A586" s="0" t="n">
        <v>2024</v>
      </c>
      <c r="B586" s="0" t="n">
        <v>1</v>
      </c>
      <c r="C586" s="0" t="s">
        <v>35</v>
      </c>
      <c r="D586" s="0" t="s">
        <v>53</v>
      </c>
      <c r="E586" s="0" t="s">
        <v>1054</v>
      </c>
      <c r="F586" s="0" t="s">
        <v>1164</v>
      </c>
      <c r="G586" s="0" t="s">
        <v>1165</v>
      </c>
      <c r="H586" s="9" t="n">
        <v>5756.14</v>
      </c>
    </row>
    <row r="587" customFormat="false" ht="15" hidden="false" customHeight="false" outlineLevel="0" collapsed="false">
      <c r="A587" s="0" t="n">
        <v>2024</v>
      </c>
      <c r="B587" s="0" t="n">
        <v>1</v>
      </c>
      <c r="C587" s="0" t="s">
        <v>35</v>
      </c>
      <c r="D587" s="0" t="s">
        <v>53</v>
      </c>
      <c r="E587" s="0" t="s">
        <v>1054</v>
      </c>
      <c r="F587" s="0" t="s">
        <v>438</v>
      </c>
      <c r="G587" s="0" t="s">
        <v>439</v>
      </c>
      <c r="H587" s="9" t="n">
        <v>1153</v>
      </c>
    </row>
    <row r="588" customFormat="false" ht="15" hidden="false" customHeight="false" outlineLevel="0" collapsed="false">
      <c r="A588" s="0" t="n">
        <v>2024</v>
      </c>
      <c r="B588" s="0" t="n">
        <v>1</v>
      </c>
      <c r="C588" s="0" t="s">
        <v>35</v>
      </c>
      <c r="D588" s="0" t="s">
        <v>53</v>
      </c>
      <c r="E588" s="0" t="s">
        <v>1054</v>
      </c>
      <c r="F588" s="0" t="s">
        <v>1166</v>
      </c>
      <c r="G588" s="0" t="s">
        <v>1167</v>
      </c>
      <c r="H588" s="9" t="n">
        <v>631.03</v>
      </c>
    </row>
    <row r="589" customFormat="false" ht="15" hidden="false" customHeight="false" outlineLevel="0" collapsed="false">
      <c r="A589" s="0" t="n">
        <v>2024</v>
      </c>
      <c r="B589" s="0" t="n">
        <v>1</v>
      </c>
      <c r="C589" s="0" t="s">
        <v>35</v>
      </c>
      <c r="D589" s="0" t="s">
        <v>53</v>
      </c>
      <c r="E589" s="0" t="s">
        <v>1054</v>
      </c>
      <c r="F589" s="0" t="s">
        <v>1168</v>
      </c>
      <c r="G589" s="0" t="s">
        <v>1169</v>
      </c>
      <c r="H589" s="9" t="n">
        <v>-609.56</v>
      </c>
    </row>
    <row r="590" customFormat="false" ht="15" hidden="false" customHeight="false" outlineLevel="0" collapsed="false">
      <c r="A590" s="0" t="n">
        <v>2024</v>
      </c>
      <c r="B590" s="0" t="n">
        <v>1</v>
      </c>
      <c r="C590" s="0" t="s">
        <v>35</v>
      </c>
      <c r="D590" s="0" t="s">
        <v>53</v>
      </c>
      <c r="E590" s="0" t="s">
        <v>1054</v>
      </c>
      <c r="F590" s="0" t="s">
        <v>1170</v>
      </c>
      <c r="G590" s="0" t="s">
        <v>1171</v>
      </c>
      <c r="H590" s="9" t="n">
        <v>3413.66</v>
      </c>
    </row>
    <row r="591" customFormat="false" ht="15" hidden="false" customHeight="false" outlineLevel="0" collapsed="false">
      <c r="A591" s="0" t="n">
        <v>2024</v>
      </c>
      <c r="B591" s="0" t="n">
        <v>1</v>
      </c>
      <c r="C591" s="0" t="s">
        <v>35</v>
      </c>
      <c r="D591" s="0" t="s">
        <v>53</v>
      </c>
      <c r="E591" s="0" t="s">
        <v>1054</v>
      </c>
      <c r="F591" s="0" t="s">
        <v>1172</v>
      </c>
      <c r="G591" s="0" t="s">
        <v>1173</v>
      </c>
      <c r="H591" s="9" t="n">
        <v>5399.68</v>
      </c>
    </row>
    <row r="592" customFormat="false" ht="15" hidden="false" customHeight="false" outlineLevel="0" collapsed="false">
      <c r="A592" s="0" t="n">
        <v>2024</v>
      </c>
      <c r="B592" s="0" t="n">
        <v>1</v>
      </c>
      <c r="C592" s="0" t="s">
        <v>35</v>
      </c>
      <c r="D592" s="0" t="s">
        <v>53</v>
      </c>
      <c r="E592" s="0" t="s">
        <v>1054</v>
      </c>
      <c r="F592" s="0" t="s">
        <v>1174</v>
      </c>
      <c r="G592" s="0" t="s">
        <v>1175</v>
      </c>
      <c r="H592" s="9" t="n">
        <v>7039.91</v>
      </c>
    </row>
    <row r="593" customFormat="false" ht="15" hidden="false" customHeight="false" outlineLevel="0" collapsed="false">
      <c r="A593" s="0" t="n">
        <v>2024</v>
      </c>
      <c r="B593" s="0" t="n">
        <v>1</v>
      </c>
      <c r="C593" s="0" t="s">
        <v>35</v>
      </c>
      <c r="D593" s="0" t="s">
        <v>53</v>
      </c>
      <c r="E593" s="0" t="s">
        <v>1054</v>
      </c>
      <c r="F593" s="0" t="s">
        <v>1176</v>
      </c>
      <c r="G593" s="0" t="s">
        <v>1177</v>
      </c>
      <c r="H593" s="9" t="n">
        <v>482.53</v>
      </c>
    </row>
    <row r="594" customFormat="false" ht="15" hidden="false" customHeight="false" outlineLevel="0" collapsed="false">
      <c r="A594" s="0" t="n">
        <v>2024</v>
      </c>
      <c r="B594" s="0" t="n">
        <v>1</v>
      </c>
      <c r="C594" s="0" t="s">
        <v>35</v>
      </c>
      <c r="D594" s="0" t="s">
        <v>53</v>
      </c>
      <c r="E594" s="0" t="s">
        <v>1054</v>
      </c>
      <c r="F594" s="0" t="s">
        <v>1178</v>
      </c>
      <c r="G594" s="0" t="s">
        <v>1179</v>
      </c>
      <c r="H594" s="9" t="n">
        <v>1104.66</v>
      </c>
    </row>
    <row r="595" customFormat="false" ht="15" hidden="false" customHeight="false" outlineLevel="0" collapsed="false">
      <c r="A595" s="0" t="n">
        <v>2024</v>
      </c>
      <c r="B595" s="0" t="n">
        <v>1</v>
      </c>
      <c r="C595" s="0" t="s">
        <v>35</v>
      </c>
      <c r="D595" s="0" t="s">
        <v>53</v>
      </c>
      <c r="E595" s="0" t="s">
        <v>1054</v>
      </c>
      <c r="F595" s="0" t="s">
        <v>1180</v>
      </c>
      <c r="G595" s="0" t="s">
        <v>1181</v>
      </c>
      <c r="H595" s="9" t="n">
        <v>1249.58</v>
      </c>
    </row>
    <row r="596" customFormat="false" ht="15" hidden="false" customHeight="false" outlineLevel="0" collapsed="false">
      <c r="A596" s="0" t="n">
        <v>2024</v>
      </c>
      <c r="B596" s="0" t="n">
        <v>1</v>
      </c>
      <c r="C596" s="0" t="s">
        <v>35</v>
      </c>
      <c r="D596" s="0" t="s">
        <v>53</v>
      </c>
      <c r="E596" s="0" t="s">
        <v>1054</v>
      </c>
      <c r="F596" s="0" t="s">
        <v>1182</v>
      </c>
      <c r="G596" s="0" t="s">
        <v>1183</v>
      </c>
      <c r="H596" s="9" t="n">
        <v>179.08</v>
      </c>
    </row>
    <row r="597" customFormat="false" ht="15" hidden="false" customHeight="false" outlineLevel="0" collapsed="false">
      <c r="A597" s="0" t="n">
        <v>2024</v>
      </c>
      <c r="B597" s="0" t="n">
        <v>1</v>
      </c>
      <c r="C597" s="0" t="s">
        <v>35</v>
      </c>
      <c r="D597" s="0" t="s">
        <v>53</v>
      </c>
      <c r="E597" s="0" t="s">
        <v>1054</v>
      </c>
      <c r="F597" s="0" t="s">
        <v>1184</v>
      </c>
      <c r="G597" s="0" t="s">
        <v>1185</v>
      </c>
      <c r="H597" s="9" t="n">
        <v>396.92</v>
      </c>
    </row>
    <row r="598" customFormat="false" ht="15" hidden="false" customHeight="false" outlineLevel="0" collapsed="false">
      <c r="A598" s="0" t="n">
        <v>2024</v>
      </c>
      <c r="B598" s="0" t="n">
        <v>1</v>
      </c>
      <c r="C598" s="0" t="s">
        <v>35</v>
      </c>
      <c r="D598" s="0" t="s">
        <v>53</v>
      </c>
      <c r="E598" s="0" t="s">
        <v>1054</v>
      </c>
      <c r="F598" s="0" t="s">
        <v>1186</v>
      </c>
      <c r="G598" s="0" t="s">
        <v>1187</v>
      </c>
      <c r="H598" s="9" t="n">
        <v>31934.5</v>
      </c>
    </row>
    <row r="599" customFormat="false" ht="15" hidden="false" customHeight="false" outlineLevel="0" collapsed="false">
      <c r="A599" s="0" t="n">
        <v>2024</v>
      </c>
      <c r="B599" s="0" t="n">
        <v>1</v>
      </c>
      <c r="C599" s="0" t="s">
        <v>35</v>
      </c>
      <c r="D599" s="0" t="s">
        <v>53</v>
      </c>
      <c r="E599" s="0" t="s">
        <v>1054</v>
      </c>
      <c r="F599" s="0" t="s">
        <v>1188</v>
      </c>
      <c r="G599" s="0" t="s">
        <v>1189</v>
      </c>
      <c r="H599" s="9" t="n">
        <v>5070</v>
      </c>
    </row>
    <row r="600" customFormat="false" ht="15" hidden="false" customHeight="false" outlineLevel="0" collapsed="false">
      <c r="A600" s="0" t="n">
        <v>2024</v>
      </c>
      <c r="B600" s="0" t="n">
        <v>1</v>
      </c>
      <c r="C600" s="0" t="s">
        <v>35</v>
      </c>
      <c r="D600" s="0" t="s">
        <v>53</v>
      </c>
      <c r="E600" s="0" t="s">
        <v>1054</v>
      </c>
      <c r="F600" s="0" t="s">
        <v>1190</v>
      </c>
      <c r="G600" s="0" t="s">
        <v>1191</v>
      </c>
      <c r="H600" s="9" t="n">
        <v>3252.1</v>
      </c>
    </row>
    <row r="601" customFormat="false" ht="15" hidden="false" customHeight="false" outlineLevel="0" collapsed="false">
      <c r="A601" s="0" t="n">
        <v>2024</v>
      </c>
      <c r="B601" s="0" t="n">
        <v>1</v>
      </c>
      <c r="C601" s="0" t="s">
        <v>35</v>
      </c>
      <c r="D601" s="0" t="s">
        <v>53</v>
      </c>
      <c r="E601" s="0" t="s">
        <v>1054</v>
      </c>
      <c r="F601" s="0" t="s">
        <v>1192</v>
      </c>
      <c r="G601" s="0" t="s">
        <v>1193</v>
      </c>
      <c r="H601" s="9" t="n">
        <v>460.6</v>
      </c>
    </row>
    <row r="602" customFormat="false" ht="15" hidden="false" customHeight="false" outlineLevel="0" collapsed="false">
      <c r="A602" s="0" t="n">
        <v>2024</v>
      </c>
      <c r="B602" s="0" t="n">
        <v>1</v>
      </c>
      <c r="C602" s="0" t="s">
        <v>35</v>
      </c>
      <c r="D602" s="0" t="s">
        <v>53</v>
      </c>
      <c r="E602" s="0" t="s">
        <v>1054</v>
      </c>
      <c r="F602" s="0" t="s">
        <v>1194</v>
      </c>
      <c r="G602" s="0" t="s">
        <v>1195</v>
      </c>
      <c r="H602" s="9" t="n">
        <v>563.8</v>
      </c>
    </row>
    <row r="603" customFormat="false" ht="15" hidden="false" customHeight="false" outlineLevel="0" collapsed="false">
      <c r="A603" s="0" t="n">
        <v>2024</v>
      </c>
      <c r="B603" s="0" t="n">
        <v>1</v>
      </c>
      <c r="C603" s="0" t="s">
        <v>35</v>
      </c>
      <c r="D603" s="0" t="s">
        <v>53</v>
      </c>
      <c r="E603" s="0" t="s">
        <v>1054</v>
      </c>
      <c r="F603" s="0" t="s">
        <v>1196</v>
      </c>
      <c r="G603" s="0" t="s">
        <v>1197</v>
      </c>
      <c r="H603" s="9" t="n">
        <v>24825</v>
      </c>
    </row>
    <row r="604" customFormat="false" ht="15" hidden="false" customHeight="false" outlineLevel="0" collapsed="false">
      <c r="A604" s="0" t="n">
        <v>2024</v>
      </c>
      <c r="B604" s="0" t="n">
        <v>1</v>
      </c>
      <c r="C604" s="0" t="s">
        <v>35</v>
      </c>
      <c r="D604" s="0" t="s">
        <v>53</v>
      </c>
      <c r="E604" s="0" t="s">
        <v>1054</v>
      </c>
      <c r="F604" s="0" t="s">
        <v>1198</v>
      </c>
      <c r="G604" s="0" t="s">
        <v>1199</v>
      </c>
      <c r="H604" s="9" t="n">
        <v>854.23</v>
      </c>
    </row>
    <row r="605" customFormat="false" ht="15" hidden="false" customHeight="false" outlineLevel="0" collapsed="false">
      <c r="A605" s="0" t="n">
        <v>2024</v>
      </c>
      <c r="B605" s="0" t="n">
        <v>1</v>
      </c>
      <c r="C605" s="0" t="s">
        <v>35</v>
      </c>
      <c r="D605" s="0" t="s">
        <v>53</v>
      </c>
      <c r="E605" s="0" t="s">
        <v>1054</v>
      </c>
      <c r="F605" s="0" t="s">
        <v>1200</v>
      </c>
      <c r="G605" s="0" t="s">
        <v>1201</v>
      </c>
      <c r="H605" s="9" t="n">
        <v>35199</v>
      </c>
    </row>
    <row r="606" customFormat="false" ht="15" hidden="false" customHeight="false" outlineLevel="0" collapsed="false">
      <c r="A606" s="0" t="n">
        <v>2024</v>
      </c>
      <c r="B606" s="0" t="n">
        <v>1</v>
      </c>
      <c r="C606" s="0" t="s">
        <v>35</v>
      </c>
      <c r="D606" s="0" t="s">
        <v>53</v>
      </c>
      <c r="E606" s="0" t="s">
        <v>1054</v>
      </c>
      <c r="F606" s="0" t="s">
        <v>1202</v>
      </c>
      <c r="G606" s="0" t="s">
        <v>1203</v>
      </c>
      <c r="H606" s="9" t="n">
        <v>1452.56</v>
      </c>
    </row>
    <row r="607" customFormat="false" ht="15" hidden="false" customHeight="false" outlineLevel="0" collapsed="false">
      <c r="A607" s="0" t="n">
        <v>2024</v>
      </c>
      <c r="B607" s="0" t="n">
        <v>1</v>
      </c>
      <c r="C607" s="0" t="s">
        <v>35</v>
      </c>
      <c r="D607" s="0" t="s">
        <v>53</v>
      </c>
      <c r="E607" s="0" t="s">
        <v>1054</v>
      </c>
      <c r="F607" s="0" t="s">
        <v>1204</v>
      </c>
      <c r="G607" s="0" t="s">
        <v>1205</v>
      </c>
      <c r="H607" s="9" t="n">
        <v>2007.72</v>
      </c>
    </row>
    <row r="608" customFormat="false" ht="15" hidden="false" customHeight="false" outlineLevel="0" collapsed="false">
      <c r="A608" s="0" t="n">
        <v>2024</v>
      </c>
      <c r="B608" s="0" t="n">
        <v>1</v>
      </c>
      <c r="C608" s="0" t="s">
        <v>35</v>
      </c>
      <c r="D608" s="0" t="s">
        <v>53</v>
      </c>
      <c r="E608" s="0" t="s">
        <v>1054</v>
      </c>
      <c r="F608" s="0" t="s">
        <v>1206</v>
      </c>
      <c r="G608" s="0" t="s">
        <v>1207</v>
      </c>
      <c r="H608" s="9" t="n">
        <v>42299</v>
      </c>
    </row>
    <row r="609" customFormat="false" ht="15" hidden="false" customHeight="false" outlineLevel="0" collapsed="false">
      <c r="A609" s="0" t="n">
        <v>2024</v>
      </c>
      <c r="B609" s="0" t="n">
        <v>1</v>
      </c>
      <c r="C609" s="0" t="s">
        <v>35</v>
      </c>
      <c r="D609" s="0" t="s">
        <v>53</v>
      </c>
      <c r="E609" s="0" t="s">
        <v>1054</v>
      </c>
      <c r="F609" s="0" t="s">
        <v>1208</v>
      </c>
      <c r="G609" s="0" t="s">
        <v>1209</v>
      </c>
      <c r="H609" s="9" t="n">
        <v>1747.22</v>
      </c>
    </row>
    <row r="610" customFormat="false" ht="15" hidden="false" customHeight="false" outlineLevel="0" collapsed="false">
      <c r="A610" s="0" t="n">
        <v>2024</v>
      </c>
      <c r="B610" s="0" t="n">
        <v>1</v>
      </c>
      <c r="C610" s="0" t="s">
        <v>35</v>
      </c>
      <c r="D610" s="0" t="s">
        <v>53</v>
      </c>
      <c r="E610" s="0" t="s">
        <v>1054</v>
      </c>
      <c r="F610" s="0" t="s">
        <v>1210</v>
      </c>
      <c r="G610" s="0" t="s">
        <v>1211</v>
      </c>
      <c r="H610" s="9" t="n">
        <v>1081.35</v>
      </c>
    </row>
    <row r="611" customFormat="false" ht="15" hidden="false" customHeight="false" outlineLevel="0" collapsed="false">
      <c r="A611" s="0" t="n">
        <v>2024</v>
      </c>
      <c r="B611" s="0" t="n">
        <v>1</v>
      </c>
      <c r="C611" s="0" t="s">
        <v>35</v>
      </c>
      <c r="D611" s="0" t="s">
        <v>53</v>
      </c>
      <c r="E611" s="0" t="s">
        <v>1212</v>
      </c>
      <c r="F611" s="0" t="s">
        <v>1213</v>
      </c>
      <c r="G611" s="0" t="s">
        <v>1214</v>
      </c>
      <c r="H611" s="9" t="n">
        <v>7820.83</v>
      </c>
    </row>
    <row r="612" customFormat="false" ht="15" hidden="false" customHeight="false" outlineLevel="0" collapsed="false">
      <c r="A612" s="0" t="n">
        <v>2024</v>
      </c>
      <c r="B612" s="0" t="n">
        <v>1</v>
      </c>
      <c r="C612" s="0" t="s">
        <v>35</v>
      </c>
      <c r="D612" s="0" t="s">
        <v>53</v>
      </c>
      <c r="E612" s="0" t="s">
        <v>24</v>
      </c>
      <c r="F612" s="0" t="s">
        <v>386</v>
      </c>
      <c r="G612" s="0" t="s">
        <v>387</v>
      </c>
      <c r="H612" s="9" t="n">
        <v>272.31</v>
      </c>
    </row>
    <row r="613" customFormat="false" ht="15" hidden="false" customHeight="false" outlineLevel="0" collapsed="false">
      <c r="A613" s="0" t="n">
        <v>2024</v>
      </c>
      <c r="B613" s="0" t="n">
        <v>1</v>
      </c>
      <c r="C613" s="0" t="s">
        <v>35</v>
      </c>
      <c r="D613" s="0" t="s">
        <v>53</v>
      </c>
      <c r="E613" s="0" t="s">
        <v>24</v>
      </c>
      <c r="F613" s="0" t="s">
        <v>1215</v>
      </c>
      <c r="G613" s="0" t="s">
        <v>1216</v>
      </c>
      <c r="H613" s="9" t="n">
        <v>13305.2</v>
      </c>
    </row>
    <row r="614" customFormat="false" ht="15" hidden="false" customHeight="false" outlineLevel="0" collapsed="false">
      <c r="A614" s="0" t="n">
        <v>2024</v>
      </c>
      <c r="B614" s="0" t="n">
        <v>1</v>
      </c>
      <c r="C614" s="0" t="s">
        <v>35</v>
      </c>
      <c r="D614" s="0" t="s">
        <v>53</v>
      </c>
      <c r="E614" s="0" t="s">
        <v>24</v>
      </c>
      <c r="F614" s="0" t="s">
        <v>1217</v>
      </c>
      <c r="G614" s="0" t="s">
        <v>1218</v>
      </c>
      <c r="H614" s="9" t="n">
        <v>642.13</v>
      </c>
    </row>
    <row r="615" customFormat="false" ht="15" hidden="false" customHeight="false" outlineLevel="0" collapsed="false">
      <c r="A615" s="0" t="n">
        <v>2024</v>
      </c>
      <c r="B615" s="0" t="n">
        <v>1</v>
      </c>
      <c r="C615" s="0" t="s">
        <v>35</v>
      </c>
      <c r="D615" s="0" t="s">
        <v>53</v>
      </c>
      <c r="E615" s="0" t="s">
        <v>24</v>
      </c>
      <c r="F615" s="0" t="s">
        <v>1219</v>
      </c>
      <c r="G615" s="0" t="s">
        <v>1220</v>
      </c>
      <c r="H615" s="9" t="n">
        <v>2691.35</v>
      </c>
    </row>
    <row r="616" customFormat="false" ht="15" hidden="false" customHeight="false" outlineLevel="0" collapsed="false">
      <c r="A616" s="0" t="n">
        <v>2024</v>
      </c>
      <c r="B616" s="0" t="n">
        <v>1</v>
      </c>
      <c r="C616" s="0" t="s">
        <v>35</v>
      </c>
      <c r="D616" s="0" t="s">
        <v>53</v>
      </c>
      <c r="E616" s="0" t="s">
        <v>24</v>
      </c>
      <c r="F616" s="0" t="s">
        <v>1221</v>
      </c>
      <c r="G616" s="0" t="s">
        <v>1222</v>
      </c>
      <c r="H616" s="9" t="n">
        <v>396.37</v>
      </c>
    </row>
    <row r="617" customFormat="false" ht="15" hidden="false" customHeight="false" outlineLevel="0" collapsed="false">
      <c r="A617" s="0" t="n">
        <v>2024</v>
      </c>
      <c r="B617" s="0" t="n">
        <v>1</v>
      </c>
      <c r="C617" s="0" t="s">
        <v>35</v>
      </c>
      <c r="D617" s="0" t="s">
        <v>53</v>
      </c>
      <c r="E617" s="0" t="s">
        <v>24</v>
      </c>
      <c r="F617" s="0" t="s">
        <v>1223</v>
      </c>
      <c r="G617" s="0" t="s">
        <v>1224</v>
      </c>
      <c r="H617" s="9" t="n">
        <v>836.64</v>
      </c>
    </row>
    <row r="618" customFormat="false" ht="15" hidden="false" customHeight="false" outlineLevel="0" collapsed="false">
      <c r="A618" s="0" t="n">
        <v>2024</v>
      </c>
      <c r="B618" s="0" t="n">
        <v>1</v>
      </c>
      <c r="C618" s="0" t="s">
        <v>35</v>
      </c>
      <c r="D618" s="0" t="s">
        <v>53</v>
      </c>
      <c r="E618" s="0" t="s">
        <v>24</v>
      </c>
      <c r="F618" s="0" t="s">
        <v>1225</v>
      </c>
      <c r="G618" s="0" t="s">
        <v>1226</v>
      </c>
      <c r="H618" s="9" t="n">
        <v>1007.28</v>
      </c>
    </row>
    <row r="619" customFormat="false" ht="15" hidden="false" customHeight="false" outlineLevel="0" collapsed="false">
      <c r="A619" s="0" t="n">
        <v>2024</v>
      </c>
      <c r="B619" s="0" t="n">
        <v>1</v>
      </c>
      <c r="C619" s="0" t="s">
        <v>35</v>
      </c>
      <c r="D619" s="0" t="s">
        <v>53</v>
      </c>
      <c r="E619" s="0" t="s">
        <v>24</v>
      </c>
      <c r="F619" s="0" t="s">
        <v>1227</v>
      </c>
      <c r="G619" s="0" t="s">
        <v>1228</v>
      </c>
      <c r="H619" s="9" t="n">
        <v>710.69</v>
      </c>
    </row>
    <row r="620" customFormat="false" ht="15" hidden="false" customHeight="false" outlineLevel="0" collapsed="false">
      <c r="A620" s="0" t="n">
        <v>2024</v>
      </c>
      <c r="B620" s="0" t="n">
        <v>1</v>
      </c>
      <c r="C620" s="0" t="s">
        <v>35</v>
      </c>
      <c r="D620" s="0" t="s">
        <v>53</v>
      </c>
      <c r="E620" s="0" t="s">
        <v>24</v>
      </c>
      <c r="F620" s="0" t="s">
        <v>1229</v>
      </c>
      <c r="G620" s="0" t="s">
        <v>1230</v>
      </c>
      <c r="H620" s="9" t="n">
        <v>768.99</v>
      </c>
    </row>
    <row r="621" customFormat="false" ht="15" hidden="false" customHeight="false" outlineLevel="0" collapsed="false">
      <c r="A621" s="0" t="n">
        <v>2024</v>
      </c>
      <c r="B621" s="0" t="n">
        <v>1</v>
      </c>
      <c r="C621" s="0" t="s">
        <v>35</v>
      </c>
      <c r="D621" s="0" t="s">
        <v>53</v>
      </c>
      <c r="E621" s="0" t="s">
        <v>24</v>
      </c>
      <c r="F621" s="0" t="s">
        <v>1231</v>
      </c>
      <c r="G621" s="0" t="s">
        <v>1232</v>
      </c>
      <c r="H621" s="9" t="n">
        <v>4570</v>
      </c>
    </row>
    <row r="622" customFormat="false" ht="15" hidden="false" customHeight="false" outlineLevel="0" collapsed="false">
      <c r="A622" s="0" t="n">
        <v>2024</v>
      </c>
      <c r="B622" s="0" t="n">
        <v>1</v>
      </c>
      <c r="C622" s="0" t="s">
        <v>35</v>
      </c>
      <c r="D622" s="0" t="s">
        <v>53</v>
      </c>
      <c r="E622" s="0" t="s">
        <v>24</v>
      </c>
      <c r="F622" s="0" t="s">
        <v>1233</v>
      </c>
      <c r="G622" s="0" t="s">
        <v>1234</v>
      </c>
      <c r="H622" s="9" t="n">
        <v>87.59</v>
      </c>
    </row>
    <row r="623" customFormat="false" ht="15" hidden="false" customHeight="false" outlineLevel="0" collapsed="false">
      <c r="A623" s="0" t="n">
        <v>2024</v>
      </c>
      <c r="B623" s="0" t="n">
        <v>1</v>
      </c>
      <c r="C623" s="0" t="s">
        <v>35</v>
      </c>
      <c r="D623" s="0" t="s">
        <v>53</v>
      </c>
      <c r="E623" s="0" t="s">
        <v>24</v>
      </c>
      <c r="F623" s="0" t="s">
        <v>1235</v>
      </c>
      <c r="G623" s="0" t="s">
        <v>1236</v>
      </c>
      <c r="H623" s="9" t="n">
        <v>1953.98</v>
      </c>
    </row>
    <row r="624" customFormat="false" ht="15" hidden="false" customHeight="false" outlineLevel="0" collapsed="false">
      <c r="A624" s="0" t="n">
        <v>2024</v>
      </c>
      <c r="B624" s="0" t="n">
        <v>1</v>
      </c>
      <c r="C624" s="0" t="s">
        <v>35</v>
      </c>
      <c r="D624" s="0" t="s">
        <v>53</v>
      </c>
      <c r="E624" s="0" t="s">
        <v>24</v>
      </c>
      <c r="F624" s="0" t="s">
        <v>1237</v>
      </c>
      <c r="G624" s="0" t="s">
        <v>1238</v>
      </c>
      <c r="H624" s="9" t="n">
        <v>3387.84</v>
      </c>
    </row>
    <row r="625" customFormat="false" ht="15" hidden="false" customHeight="false" outlineLevel="0" collapsed="false">
      <c r="A625" s="0" t="n">
        <v>2024</v>
      </c>
      <c r="B625" s="0" t="n">
        <v>1</v>
      </c>
      <c r="C625" s="0" t="s">
        <v>35</v>
      </c>
      <c r="D625" s="0" t="s">
        <v>53</v>
      </c>
      <c r="E625" s="0" t="s">
        <v>24</v>
      </c>
      <c r="F625" s="0" t="s">
        <v>1239</v>
      </c>
      <c r="G625" s="0" t="s">
        <v>1240</v>
      </c>
      <c r="H625" s="9" t="n">
        <v>25635</v>
      </c>
    </row>
    <row r="626" customFormat="false" ht="15" hidden="false" customHeight="false" outlineLevel="0" collapsed="false">
      <c r="A626" s="0" t="n">
        <v>2024</v>
      </c>
      <c r="B626" s="0" t="n">
        <v>1</v>
      </c>
      <c r="C626" s="0" t="s">
        <v>35</v>
      </c>
      <c r="D626" s="0" t="s">
        <v>53</v>
      </c>
      <c r="E626" s="0" t="s">
        <v>24</v>
      </c>
      <c r="F626" s="0" t="s">
        <v>1241</v>
      </c>
      <c r="G626" s="0" t="s">
        <v>1242</v>
      </c>
      <c r="H626" s="9" t="n">
        <v>486.67</v>
      </c>
    </row>
    <row r="627" customFormat="false" ht="15" hidden="false" customHeight="false" outlineLevel="0" collapsed="false">
      <c r="A627" s="0" t="n">
        <v>2024</v>
      </c>
      <c r="B627" s="0" t="n">
        <v>1</v>
      </c>
      <c r="C627" s="0" t="s">
        <v>35</v>
      </c>
      <c r="D627" s="0" t="s">
        <v>53</v>
      </c>
      <c r="E627" s="0" t="s">
        <v>24</v>
      </c>
      <c r="F627" s="0" t="s">
        <v>1243</v>
      </c>
      <c r="G627" s="0" t="s">
        <v>1244</v>
      </c>
      <c r="H627" s="9" t="n">
        <v>306.18</v>
      </c>
    </row>
    <row r="628" customFormat="false" ht="15" hidden="false" customHeight="false" outlineLevel="0" collapsed="false">
      <c r="A628" s="0" t="n">
        <v>2024</v>
      </c>
      <c r="B628" s="0" t="n">
        <v>1</v>
      </c>
      <c r="C628" s="0" t="s">
        <v>35</v>
      </c>
      <c r="D628" s="0" t="s">
        <v>53</v>
      </c>
      <c r="E628" s="0" t="s">
        <v>24</v>
      </c>
      <c r="F628" s="0" t="s">
        <v>1138</v>
      </c>
      <c r="G628" s="0" t="s">
        <v>1139</v>
      </c>
      <c r="H628" s="9" t="n">
        <v>635</v>
      </c>
    </row>
    <row r="629" customFormat="false" ht="15" hidden="false" customHeight="false" outlineLevel="0" collapsed="false">
      <c r="A629" s="0" t="n">
        <v>2024</v>
      </c>
      <c r="B629" s="0" t="n">
        <v>1</v>
      </c>
      <c r="C629" s="0" t="s">
        <v>35</v>
      </c>
      <c r="D629" s="0" t="s">
        <v>53</v>
      </c>
      <c r="E629" s="0" t="s">
        <v>24</v>
      </c>
      <c r="F629" s="0" t="s">
        <v>1245</v>
      </c>
      <c r="G629" s="0" t="s">
        <v>1246</v>
      </c>
      <c r="H629" s="9" t="n">
        <v>11312.4</v>
      </c>
    </row>
    <row r="630" customFormat="false" ht="15" hidden="false" customHeight="false" outlineLevel="0" collapsed="false">
      <c r="A630" s="0" t="n">
        <v>2024</v>
      </c>
      <c r="B630" s="0" t="n">
        <v>1</v>
      </c>
      <c r="C630" s="0" t="s">
        <v>35</v>
      </c>
      <c r="D630" s="0" t="s">
        <v>53</v>
      </c>
      <c r="E630" s="0" t="s">
        <v>24</v>
      </c>
      <c r="F630" s="0" t="s">
        <v>1247</v>
      </c>
      <c r="G630" s="0" t="s">
        <v>1248</v>
      </c>
      <c r="H630" s="9" t="n">
        <v>1035.29</v>
      </c>
    </row>
    <row r="631" customFormat="false" ht="15" hidden="false" customHeight="false" outlineLevel="0" collapsed="false">
      <c r="A631" s="0" t="n">
        <v>2024</v>
      </c>
      <c r="B631" s="0" t="n">
        <v>1</v>
      </c>
      <c r="C631" s="0" t="s">
        <v>35</v>
      </c>
      <c r="D631" s="0" t="s">
        <v>53</v>
      </c>
      <c r="E631" s="0" t="s">
        <v>24</v>
      </c>
      <c r="F631" s="0" t="s">
        <v>430</v>
      </c>
      <c r="G631" s="0" t="s">
        <v>431</v>
      </c>
      <c r="H631" s="9" t="n">
        <v>1876.57</v>
      </c>
    </row>
    <row r="632" customFormat="false" ht="15" hidden="false" customHeight="false" outlineLevel="0" collapsed="false">
      <c r="A632" s="0" t="n">
        <v>2024</v>
      </c>
      <c r="B632" s="0" t="n">
        <v>1</v>
      </c>
      <c r="C632" s="0" t="s">
        <v>35</v>
      </c>
      <c r="D632" s="0" t="s">
        <v>53</v>
      </c>
      <c r="E632" s="0" t="s">
        <v>24</v>
      </c>
      <c r="F632" s="0" t="s">
        <v>1249</v>
      </c>
      <c r="G632" s="0" t="s">
        <v>1250</v>
      </c>
      <c r="H632" s="9" t="n">
        <v>934.84</v>
      </c>
    </row>
    <row r="633" customFormat="false" ht="15" hidden="false" customHeight="false" outlineLevel="0" collapsed="false">
      <c r="A633" s="0" t="n">
        <v>2024</v>
      </c>
      <c r="B633" s="0" t="n">
        <v>1</v>
      </c>
      <c r="C633" s="0" t="s">
        <v>35</v>
      </c>
      <c r="D633" s="0" t="s">
        <v>53</v>
      </c>
      <c r="E633" s="0" t="s">
        <v>24</v>
      </c>
      <c r="F633" s="0" t="s">
        <v>1251</v>
      </c>
      <c r="G633" s="0" t="s">
        <v>1252</v>
      </c>
      <c r="H633" s="9" t="n">
        <v>466.5</v>
      </c>
    </row>
    <row r="634" customFormat="false" ht="15" hidden="false" customHeight="false" outlineLevel="0" collapsed="false">
      <c r="A634" s="0" t="n">
        <v>2024</v>
      </c>
      <c r="B634" s="0" t="n">
        <v>1</v>
      </c>
      <c r="C634" s="0" t="s">
        <v>35</v>
      </c>
      <c r="D634" s="0" t="s">
        <v>53</v>
      </c>
      <c r="E634" s="0" t="s">
        <v>24</v>
      </c>
      <c r="F634" s="0" t="s">
        <v>1253</v>
      </c>
      <c r="G634" s="0" t="s">
        <v>1254</v>
      </c>
      <c r="H634" s="9" t="n">
        <v>380.26</v>
      </c>
    </row>
    <row r="635" customFormat="false" ht="15" hidden="false" customHeight="false" outlineLevel="0" collapsed="false">
      <c r="A635" s="0" t="n">
        <v>2024</v>
      </c>
      <c r="B635" s="0" t="n">
        <v>1</v>
      </c>
      <c r="C635" s="0" t="s">
        <v>35</v>
      </c>
      <c r="D635" s="0" t="s">
        <v>53</v>
      </c>
      <c r="E635" s="0" t="s">
        <v>24</v>
      </c>
      <c r="F635" s="0" t="s">
        <v>1255</v>
      </c>
      <c r="G635" s="0" t="s">
        <v>1256</v>
      </c>
      <c r="H635" s="9" t="n">
        <v>431.21</v>
      </c>
    </row>
    <row r="636" customFormat="false" ht="15" hidden="false" customHeight="false" outlineLevel="0" collapsed="false">
      <c r="A636" s="0" t="n">
        <v>2024</v>
      </c>
      <c r="B636" s="0" t="n">
        <v>1</v>
      </c>
      <c r="C636" s="0" t="s">
        <v>35</v>
      </c>
      <c r="D636" s="0" t="s">
        <v>53</v>
      </c>
      <c r="E636" s="0" t="s">
        <v>24</v>
      </c>
      <c r="F636" s="0" t="s">
        <v>1257</v>
      </c>
      <c r="G636" s="0" t="s">
        <v>1258</v>
      </c>
      <c r="H636" s="9" t="n">
        <v>2690.95</v>
      </c>
    </row>
    <row r="637" customFormat="false" ht="15" hidden="false" customHeight="false" outlineLevel="0" collapsed="false">
      <c r="A637" s="0" t="n">
        <v>2024</v>
      </c>
      <c r="B637" s="0" t="n">
        <v>1</v>
      </c>
      <c r="C637" s="0" t="s">
        <v>35</v>
      </c>
      <c r="D637" s="0" t="s">
        <v>53</v>
      </c>
      <c r="E637" s="0" t="s">
        <v>24</v>
      </c>
      <c r="F637" s="0" t="s">
        <v>1259</v>
      </c>
      <c r="G637" s="0" t="s">
        <v>1260</v>
      </c>
      <c r="H637" s="9" t="n">
        <v>44257.07</v>
      </c>
    </row>
    <row r="638" customFormat="false" ht="15" hidden="false" customHeight="false" outlineLevel="0" collapsed="false">
      <c r="A638" s="0" t="n">
        <v>2024</v>
      </c>
      <c r="B638" s="0" t="n">
        <v>1</v>
      </c>
      <c r="C638" s="0" t="s">
        <v>35</v>
      </c>
      <c r="D638" s="0" t="s">
        <v>53</v>
      </c>
      <c r="E638" s="0" t="s">
        <v>24</v>
      </c>
      <c r="F638" s="0" t="s">
        <v>1261</v>
      </c>
      <c r="G638" s="0" t="s">
        <v>1262</v>
      </c>
      <c r="H638" s="9" t="n">
        <v>749.88</v>
      </c>
    </row>
    <row r="639" customFormat="false" ht="15" hidden="false" customHeight="false" outlineLevel="0" collapsed="false">
      <c r="A639" s="0" t="n">
        <v>2024</v>
      </c>
      <c r="B639" s="0" t="n">
        <v>1</v>
      </c>
      <c r="C639" s="0" t="s">
        <v>35</v>
      </c>
      <c r="D639" s="0" t="s">
        <v>53</v>
      </c>
      <c r="E639" s="0" t="s">
        <v>24</v>
      </c>
      <c r="F639" s="0" t="s">
        <v>1263</v>
      </c>
      <c r="G639" s="0" t="s">
        <v>1264</v>
      </c>
      <c r="H639" s="9" t="n">
        <v>1401.4</v>
      </c>
    </row>
    <row r="640" customFormat="false" ht="15" hidden="false" customHeight="false" outlineLevel="0" collapsed="false">
      <c r="A640" s="0" t="n">
        <v>2024</v>
      </c>
      <c r="B640" s="0" t="n">
        <v>1</v>
      </c>
      <c r="C640" s="0" t="s">
        <v>35</v>
      </c>
      <c r="D640" s="0" t="s">
        <v>53</v>
      </c>
      <c r="E640" s="0" t="s">
        <v>24</v>
      </c>
      <c r="F640" s="0" t="s">
        <v>1265</v>
      </c>
      <c r="G640" s="0" t="s">
        <v>1266</v>
      </c>
      <c r="H640" s="9" t="n">
        <v>2016.83</v>
      </c>
    </row>
    <row r="641" customFormat="false" ht="15" hidden="false" customHeight="false" outlineLevel="0" collapsed="false">
      <c r="A641" s="0" t="n">
        <v>2024</v>
      </c>
      <c r="B641" s="0" t="n">
        <v>1</v>
      </c>
      <c r="C641" s="0" t="s">
        <v>35</v>
      </c>
      <c r="D641" s="0" t="s">
        <v>53</v>
      </c>
      <c r="E641" s="0" t="s">
        <v>24</v>
      </c>
      <c r="F641" s="0" t="s">
        <v>1267</v>
      </c>
      <c r="G641" s="0" t="s">
        <v>1268</v>
      </c>
      <c r="H641" s="9" t="n">
        <v>391.74</v>
      </c>
    </row>
    <row r="642" customFormat="false" ht="15" hidden="false" customHeight="false" outlineLevel="0" collapsed="false">
      <c r="A642" s="0" t="n">
        <v>2024</v>
      </c>
      <c r="B642" s="0" t="n">
        <v>1</v>
      </c>
      <c r="C642" s="0" t="s">
        <v>35</v>
      </c>
      <c r="D642" s="0" t="s">
        <v>53</v>
      </c>
      <c r="E642" s="0" t="s">
        <v>24</v>
      </c>
      <c r="F642" s="0" t="s">
        <v>1269</v>
      </c>
      <c r="G642" s="0" t="s">
        <v>1270</v>
      </c>
      <c r="H642" s="9" t="n">
        <v>6134.14</v>
      </c>
    </row>
    <row r="643" customFormat="false" ht="15" hidden="false" customHeight="false" outlineLevel="0" collapsed="false">
      <c r="A643" s="0" t="n">
        <v>2024</v>
      </c>
      <c r="B643" s="0" t="n">
        <v>1</v>
      </c>
      <c r="C643" s="0" t="s">
        <v>35</v>
      </c>
      <c r="D643" s="0" t="s">
        <v>53</v>
      </c>
      <c r="E643" s="0" t="s">
        <v>24</v>
      </c>
      <c r="F643" s="0" t="s">
        <v>1271</v>
      </c>
      <c r="G643" s="0" t="s">
        <v>1272</v>
      </c>
      <c r="H643" s="9" t="n">
        <v>388.9</v>
      </c>
    </row>
    <row r="644" customFormat="false" ht="15" hidden="false" customHeight="false" outlineLevel="0" collapsed="false">
      <c r="A644" s="0" t="n">
        <v>2024</v>
      </c>
      <c r="B644" s="0" t="n">
        <v>1</v>
      </c>
      <c r="C644" s="0" t="s">
        <v>35</v>
      </c>
      <c r="D644" s="0" t="s">
        <v>53</v>
      </c>
      <c r="E644" s="0" t="s">
        <v>24</v>
      </c>
      <c r="F644" s="0" t="s">
        <v>1273</v>
      </c>
      <c r="G644" s="0" t="s">
        <v>1274</v>
      </c>
      <c r="H644" s="9" t="n">
        <v>5871.15</v>
      </c>
    </row>
    <row r="645" customFormat="false" ht="15" hidden="false" customHeight="false" outlineLevel="0" collapsed="false">
      <c r="A645" s="0" t="n">
        <v>2024</v>
      </c>
      <c r="B645" s="0" t="n">
        <v>1</v>
      </c>
      <c r="C645" s="0" t="s">
        <v>35</v>
      </c>
      <c r="D645" s="0" t="s">
        <v>53</v>
      </c>
      <c r="E645" s="0" t="s">
        <v>24</v>
      </c>
      <c r="F645" s="0" t="s">
        <v>460</v>
      </c>
      <c r="G645" s="0" t="s">
        <v>461</v>
      </c>
      <c r="H645" s="9" t="n">
        <v>6803.71</v>
      </c>
    </row>
    <row r="646" customFormat="false" ht="15" hidden="false" customHeight="false" outlineLevel="0" collapsed="false">
      <c r="A646" s="0" t="n">
        <v>2024</v>
      </c>
      <c r="B646" s="0" t="n">
        <v>1</v>
      </c>
      <c r="C646" s="0" t="s">
        <v>35</v>
      </c>
      <c r="D646" s="0" t="s">
        <v>53</v>
      </c>
      <c r="E646" s="0" t="s">
        <v>24</v>
      </c>
      <c r="F646" s="0" t="s">
        <v>1275</v>
      </c>
      <c r="G646" s="0" t="s">
        <v>1276</v>
      </c>
      <c r="H646" s="9" t="n">
        <v>323.92</v>
      </c>
    </row>
    <row r="647" customFormat="false" ht="15" hidden="false" customHeight="false" outlineLevel="0" collapsed="false">
      <c r="A647" s="0" t="n">
        <v>2024</v>
      </c>
      <c r="B647" s="0" t="n">
        <v>1</v>
      </c>
      <c r="C647" s="0" t="s">
        <v>35</v>
      </c>
      <c r="D647" s="0" t="s">
        <v>53</v>
      </c>
      <c r="E647" s="0" t="s">
        <v>24</v>
      </c>
      <c r="F647" s="0" t="s">
        <v>464</v>
      </c>
      <c r="G647" s="0" t="s">
        <v>465</v>
      </c>
      <c r="H647" s="9" t="n">
        <v>1108.09</v>
      </c>
    </row>
    <row r="648" customFormat="false" ht="15" hidden="false" customHeight="false" outlineLevel="0" collapsed="false">
      <c r="A648" s="0" t="n">
        <v>2024</v>
      </c>
      <c r="B648" s="0" t="n">
        <v>1</v>
      </c>
      <c r="C648" s="0" t="s">
        <v>35</v>
      </c>
      <c r="D648" s="0" t="s">
        <v>53</v>
      </c>
      <c r="E648" s="0" t="s">
        <v>1277</v>
      </c>
      <c r="F648" s="0" t="s">
        <v>1278</v>
      </c>
      <c r="G648" s="0" t="s">
        <v>1279</v>
      </c>
      <c r="H648" s="9" t="n">
        <v>20389.72</v>
      </c>
    </row>
    <row r="649" customFormat="false" ht="15" hidden="false" customHeight="false" outlineLevel="0" collapsed="false">
      <c r="A649" s="0" t="n">
        <v>2024</v>
      </c>
      <c r="B649" s="0" t="n">
        <v>1</v>
      </c>
      <c r="C649" s="0" t="s">
        <v>35</v>
      </c>
      <c r="D649" s="0" t="s">
        <v>53</v>
      </c>
      <c r="E649" s="0" t="s">
        <v>1280</v>
      </c>
      <c r="F649" s="0" t="s">
        <v>1281</v>
      </c>
      <c r="G649" s="0" t="s">
        <v>1282</v>
      </c>
      <c r="H649" s="9" t="n">
        <v>2637.72</v>
      </c>
    </row>
    <row r="650" customFormat="false" ht="15" hidden="false" customHeight="false" outlineLevel="0" collapsed="false">
      <c r="A650" s="0" t="n">
        <v>2024</v>
      </c>
      <c r="B650" s="0" t="n">
        <v>1</v>
      </c>
      <c r="C650" s="0" t="s">
        <v>35</v>
      </c>
      <c r="D650" s="0" t="s">
        <v>53</v>
      </c>
      <c r="E650" s="0" t="s">
        <v>1283</v>
      </c>
      <c r="F650" s="0" t="s">
        <v>1284</v>
      </c>
      <c r="G650" s="0" t="s">
        <v>1285</v>
      </c>
      <c r="H650" s="9" t="n">
        <v>23150</v>
      </c>
    </row>
    <row r="651" customFormat="false" ht="15" hidden="false" customHeight="false" outlineLevel="0" collapsed="false">
      <c r="A651" s="0" t="n">
        <v>2024</v>
      </c>
      <c r="B651" s="0" t="n">
        <v>1</v>
      </c>
      <c r="C651" s="0" t="s">
        <v>35</v>
      </c>
      <c r="D651" s="0" t="s">
        <v>53</v>
      </c>
      <c r="E651" s="0" t="s">
        <v>1283</v>
      </c>
      <c r="F651" s="0" t="s">
        <v>1286</v>
      </c>
      <c r="G651" s="0" t="s">
        <v>1287</v>
      </c>
      <c r="H651" s="9" t="n">
        <v>12151.08</v>
      </c>
    </row>
    <row r="652" customFormat="false" ht="15" hidden="false" customHeight="false" outlineLevel="0" collapsed="false">
      <c r="A652" s="0" t="n">
        <v>2024</v>
      </c>
      <c r="B652" s="0" t="n">
        <v>1</v>
      </c>
      <c r="C652" s="0" t="s">
        <v>35</v>
      </c>
      <c r="D652" s="0" t="s">
        <v>53</v>
      </c>
      <c r="E652" s="0" t="s">
        <v>1288</v>
      </c>
      <c r="F652" s="0" t="s">
        <v>1289</v>
      </c>
      <c r="G652" s="0" t="s">
        <v>1290</v>
      </c>
      <c r="H652" s="9" t="n">
        <v>11710</v>
      </c>
    </row>
    <row r="653" customFormat="false" ht="15" hidden="false" customHeight="false" outlineLevel="0" collapsed="false">
      <c r="A653" s="0" t="n">
        <v>2024</v>
      </c>
      <c r="B653" s="0" t="n">
        <v>1</v>
      </c>
      <c r="C653" s="0" t="s">
        <v>35</v>
      </c>
      <c r="D653" s="0" t="s">
        <v>53</v>
      </c>
      <c r="E653" s="0" t="s">
        <v>1288</v>
      </c>
      <c r="F653" s="0" t="s">
        <v>1291</v>
      </c>
      <c r="G653" s="0" t="s">
        <v>1292</v>
      </c>
      <c r="H653" s="9" t="n">
        <v>278.96</v>
      </c>
    </row>
    <row r="654" customFormat="false" ht="15" hidden="false" customHeight="false" outlineLevel="0" collapsed="false">
      <c r="A654" s="0" t="n">
        <v>2024</v>
      </c>
      <c r="B654" s="0" t="n">
        <v>1</v>
      </c>
      <c r="C654" s="0" t="s">
        <v>35</v>
      </c>
      <c r="D654" s="0" t="s">
        <v>53</v>
      </c>
      <c r="E654" s="0" t="s">
        <v>1288</v>
      </c>
      <c r="F654" s="0" t="s">
        <v>1293</v>
      </c>
      <c r="G654" s="0" t="s">
        <v>1294</v>
      </c>
      <c r="H654" s="9" t="n">
        <v>156.29</v>
      </c>
    </row>
    <row r="655" customFormat="false" ht="15" hidden="false" customHeight="false" outlineLevel="0" collapsed="false">
      <c r="A655" s="0" t="n">
        <v>2024</v>
      </c>
      <c r="B655" s="0" t="n">
        <v>1</v>
      </c>
      <c r="C655" s="0" t="s">
        <v>35</v>
      </c>
      <c r="D655" s="0" t="s">
        <v>53</v>
      </c>
      <c r="E655" s="0" t="s">
        <v>1288</v>
      </c>
      <c r="F655" s="0" t="s">
        <v>1295</v>
      </c>
      <c r="G655" s="0" t="s">
        <v>1296</v>
      </c>
      <c r="H655" s="9" t="n">
        <v>3681.99</v>
      </c>
    </row>
    <row r="656" customFormat="false" ht="15" hidden="false" customHeight="false" outlineLevel="0" collapsed="false">
      <c r="A656" s="0" t="n">
        <v>2024</v>
      </c>
      <c r="B656" s="0" t="n">
        <v>1</v>
      </c>
      <c r="C656" s="0" t="s">
        <v>35</v>
      </c>
      <c r="D656" s="0" t="s">
        <v>53</v>
      </c>
      <c r="E656" s="0" t="s">
        <v>1288</v>
      </c>
      <c r="F656" s="0" t="s">
        <v>1297</v>
      </c>
      <c r="G656" s="0" t="s">
        <v>1298</v>
      </c>
      <c r="H656" s="9" t="n">
        <v>2200</v>
      </c>
    </row>
    <row r="657" customFormat="false" ht="15" hidden="false" customHeight="false" outlineLevel="0" collapsed="false">
      <c r="A657" s="0" t="n">
        <v>2024</v>
      </c>
      <c r="B657" s="0" t="n">
        <v>1</v>
      </c>
      <c r="C657" s="0" t="s">
        <v>35</v>
      </c>
      <c r="D657" s="0" t="s">
        <v>53</v>
      </c>
      <c r="E657" s="0" t="s">
        <v>1288</v>
      </c>
      <c r="F657" s="0" t="s">
        <v>1299</v>
      </c>
      <c r="G657" s="0" t="s">
        <v>1300</v>
      </c>
      <c r="H657" s="9" t="n">
        <v>1785</v>
      </c>
    </row>
    <row r="658" customFormat="false" ht="15" hidden="false" customHeight="false" outlineLevel="0" collapsed="false">
      <c r="A658" s="0" t="n">
        <v>2024</v>
      </c>
      <c r="B658" s="0" t="n">
        <v>1</v>
      </c>
      <c r="C658" s="0" t="s">
        <v>35</v>
      </c>
      <c r="D658" s="0" t="s">
        <v>53</v>
      </c>
      <c r="E658" s="0" t="s">
        <v>1288</v>
      </c>
      <c r="F658" s="0" t="s">
        <v>1301</v>
      </c>
      <c r="G658" s="0" t="s">
        <v>1302</v>
      </c>
      <c r="H658" s="9" t="n">
        <v>103.3</v>
      </c>
    </row>
    <row r="659" customFormat="false" ht="15" hidden="false" customHeight="false" outlineLevel="0" collapsed="false">
      <c r="A659" s="0" t="n">
        <v>2024</v>
      </c>
      <c r="B659" s="0" t="n">
        <v>1</v>
      </c>
      <c r="C659" s="0" t="s">
        <v>35</v>
      </c>
      <c r="D659" s="0" t="s">
        <v>53</v>
      </c>
      <c r="E659" s="0" t="s">
        <v>1288</v>
      </c>
      <c r="F659" s="0" t="s">
        <v>1303</v>
      </c>
      <c r="G659" s="0" t="s">
        <v>1304</v>
      </c>
      <c r="H659" s="9" t="n">
        <v>1691.8</v>
      </c>
    </row>
    <row r="660" customFormat="false" ht="15" hidden="false" customHeight="false" outlineLevel="0" collapsed="false">
      <c r="A660" s="0" t="n">
        <v>2024</v>
      </c>
      <c r="B660" s="0" t="n">
        <v>1</v>
      </c>
      <c r="C660" s="0" t="s">
        <v>35</v>
      </c>
      <c r="D660" s="0" t="s">
        <v>53</v>
      </c>
      <c r="E660" s="0" t="s">
        <v>1288</v>
      </c>
      <c r="F660" s="0" t="s">
        <v>1305</v>
      </c>
      <c r="G660" s="0" t="s">
        <v>1306</v>
      </c>
      <c r="H660" s="9" t="n">
        <v>1925.57</v>
      </c>
    </row>
    <row r="661" customFormat="false" ht="15" hidden="false" customHeight="false" outlineLevel="0" collapsed="false">
      <c r="A661" s="0" t="n">
        <v>2024</v>
      </c>
      <c r="B661" s="0" t="n">
        <v>1</v>
      </c>
      <c r="C661" s="0" t="s">
        <v>35</v>
      </c>
      <c r="D661" s="0" t="s">
        <v>53</v>
      </c>
      <c r="E661" s="0" t="s">
        <v>1288</v>
      </c>
      <c r="F661" s="0" t="s">
        <v>1307</v>
      </c>
      <c r="G661" s="0" t="s">
        <v>1308</v>
      </c>
      <c r="H661" s="9" t="n">
        <v>1737.36</v>
      </c>
    </row>
    <row r="662" customFormat="false" ht="15" hidden="false" customHeight="false" outlineLevel="0" collapsed="false">
      <c r="A662" s="0" t="n">
        <v>2024</v>
      </c>
      <c r="B662" s="0" t="n">
        <v>1</v>
      </c>
      <c r="C662" s="0" t="s">
        <v>35</v>
      </c>
      <c r="D662" s="0" t="s">
        <v>53</v>
      </c>
      <c r="E662" s="0" t="s">
        <v>1288</v>
      </c>
      <c r="F662" s="0" t="s">
        <v>1309</v>
      </c>
      <c r="G662" s="0" t="s">
        <v>1310</v>
      </c>
      <c r="H662" s="9" t="n">
        <v>7890.48</v>
      </c>
    </row>
    <row r="663" customFormat="false" ht="15" hidden="false" customHeight="false" outlineLevel="0" collapsed="false">
      <c r="A663" s="0" t="n">
        <v>2024</v>
      </c>
      <c r="B663" s="0" t="n">
        <v>1</v>
      </c>
      <c r="C663" s="0" t="s">
        <v>35</v>
      </c>
      <c r="D663" s="0" t="s">
        <v>53</v>
      </c>
      <c r="E663" s="0" t="s">
        <v>1288</v>
      </c>
      <c r="F663" s="0" t="s">
        <v>1311</v>
      </c>
      <c r="G663" s="0" t="s">
        <v>1312</v>
      </c>
      <c r="H663" s="9" t="n">
        <v>2970</v>
      </c>
    </row>
    <row r="664" customFormat="false" ht="15" hidden="false" customHeight="false" outlineLevel="0" collapsed="false">
      <c r="A664" s="0" t="n">
        <v>2024</v>
      </c>
      <c r="B664" s="0" t="n">
        <v>1</v>
      </c>
      <c r="C664" s="0" t="s">
        <v>35</v>
      </c>
      <c r="D664" s="0" t="s">
        <v>53</v>
      </c>
      <c r="E664" s="0" t="s">
        <v>1288</v>
      </c>
      <c r="F664" s="0" t="s">
        <v>1313</v>
      </c>
      <c r="G664" s="0" t="s">
        <v>1314</v>
      </c>
      <c r="H664" s="9" t="n">
        <v>-1485.03</v>
      </c>
    </row>
    <row r="665" customFormat="false" ht="15" hidden="false" customHeight="false" outlineLevel="0" collapsed="false">
      <c r="A665" s="0" t="n">
        <v>2024</v>
      </c>
      <c r="B665" s="0" t="n">
        <v>1</v>
      </c>
      <c r="C665" s="0" t="s">
        <v>35</v>
      </c>
      <c r="D665" s="0" t="s">
        <v>53</v>
      </c>
      <c r="E665" s="0" t="s">
        <v>1288</v>
      </c>
      <c r="F665" s="0" t="s">
        <v>1315</v>
      </c>
      <c r="G665" s="0" t="s">
        <v>1316</v>
      </c>
      <c r="H665" s="9" t="n">
        <v>4103</v>
      </c>
    </row>
    <row r="666" customFormat="false" ht="15" hidden="false" customHeight="false" outlineLevel="0" collapsed="false">
      <c r="A666" s="0" t="n">
        <v>2024</v>
      </c>
      <c r="B666" s="0" t="n">
        <v>1</v>
      </c>
      <c r="C666" s="0" t="s">
        <v>35</v>
      </c>
      <c r="D666" s="0" t="s">
        <v>53</v>
      </c>
      <c r="E666" s="0" t="s">
        <v>1288</v>
      </c>
      <c r="F666" s="0" t="s">
        <v>1317</v>
      </c>
      <c r="G666" s="0" t="s">
        <v>1318</v>
      </c>
      <c r="H666" s="9" t="n">
        <v>480.29</v>
      </c>
    </row>
    <row r="667" customFormat="false" ht="15" hidden="false" customHeight="false" outlineLevel="0" collapsed="false">
      <c r="A667" s="0" t="n">
        <v>2024</v>
      </c>
      <c r="B667" s="0" t="n">
        <v>1</v>
      </c>
      <c r="C667" s="0" t="s">
        <v>35</v>
      </c>
      <c r="D667" s="0" t="s">
        <v>53</v>
      </c>
      <c r="E667" s="0" t="s">
        <v>1288</v>
      </c>
      <c r="F667" s="0" t="s">
        <v>1319</v>
      </c>
      <c r="G667" s="0" t="s">
        <v>1320</v>
      </c>
      <c r="H667" s="9" t="n">
        <v>719.61</v>
      </c>
    </row>
    <row r="668" customFormat="false" ht="15" hidden="false" customHeight="false" outlineLevel="0" collapsed="false">
      <c r="A668" s="0" t="n">
        <v>2024</v>
      </c>
      <c r="B668" s="0" t="n">
        <v>1</v>
      </c>
      <c r="C668" s="0" t="s">
        <v>35</v>
      </c>
      <c r="D668" s="0" t="s">
        <v>53</v>
      </c>
      <c r="E668" s="0" t="s">
        <v>1288</v>
      </c>
      <c r="F668" s="0" t="s">
        <v>1321</v>
      </c>
      <c r="G668" s="0" t="s">
        <v>1322</v>
      </c>
      <c r="H668" s="9" t="n">
        <v>116.4</v>
      </c>
    </row>
    <row r="669" customFormat="false" ht="15" hidden="false" customHeight="false" outlineLevel="0" collapsed="false">
      <c r="A669" s="0" t="n">
        <v>2024</v>
      </c>
      <c r="B669" s="0" t="n">
        <v>1</v>
      </c>
      <c r="C669" s="0" t="s">
        <v>35</v>
      </c>
      <c r="D669" s="0" t="s">
        <v>53</v>
      </c>
      <c r="E669" s="0" t="s">
        <v>1288</v>
      </c>
      <c r="F669" s="0" t="s">
        <v>1323</v>
      </c>
      <c r="G669" s="0" t="s">
        <v>1324</v>
      </c>
      <c r="H669" s="9" t="n">
        <v>1518.7</v>
      </c>
    </row>
    <row r="670" customFormat="false" ht="15" hidden="false" customHeight="false" outlineLevel="0" collapsed="false">
      <c r="A670" s="0" t="n">
        <v>2024</v>
      </c>
      <c r="B670" s="0" t="n">
        <v>1</v>
      </c>
      <c r="C670" s="0" t="s">
        <v>35</v>
      </c>
      <c r="D670" s="0" t="s">
        <v>53</v>
      </c>
      <c r="E670" s="0" t="s">
        <v>1288</v>
      </c>
      <c r="F670" s="0" t="s">
        <v>1325</v>
      </c>
      <c r="G670" s="0" t="s">
        <v>1326</v>
      </c>
      <c r="H670" s="9" t="n">
        <v>5493.53</v>
      </c>
    </row>
    <row r="671" customFormat="false" ht="15" hidden="false" customHeight="false" outlineLevel="0" collapsed="false">
      <c r="A671" s="0" t="n">
        <v>2024</v>
      </c>
      <c r="B671" s="0" t="n">
        <v>1</v>
      </c>
      <c r="C671" s="0" t="s">
        <v>35</v>
      </c>
      <c r="D671" s="0" t="s">
        <v>53</v>
      </c>
      <c r="E671" s="0" t="s">
        <v>1288</v>
      </c>
      <c r="F671" s="0" t="s">
        <v>1327</v>
      </c>
      <c r="G671" s="0" t="s">
        <v>1288</v>
      </c>
      <c r="H671" s="9" t="n">
        <v>107.47</v>
      </c>
    </row>
    <row r="672" customFormat="false" ht="15" hidden="false" customHeight="false" outlineLevel="0" collapsed="false">
      <c r="A672" s="0" t="n">
        <v>2024</v>
      </c>
      <c r="B672" s="0" t="n">
        <v>1</v>
      </c>
      <c r="C672" s="0" t="s">
        <v>35</v>
      </c>
      <c r="D672" s="0" t="s">
        <v>53</v>
      </c>
      <c r="E672" s="0" t="s">
        <v>1288</v>
      </c>
      <c r="F672" s="0" t="s">
        <v>1328</v>
      </c>
      <c r="G672" s="0" t="s">
        <v>1329</v>
      </c>
      <c r="H672" s="9" t="n">
        <v>1010.74</v>
      </c>
    </row>
    <row r="673" customFormat="false" ht="15" hidden="false" customHeight="false" outlineLevel="0" collapsed="false">
      <c r="A673" s="0" t="n">
        <v>2024</v>
      </c>
      <c r="B673" s="0" t="n">
        <v>1</v>
      </c>
      <c r="C673" s="0" t="s">
        <v>35</v>
      </c>
      <c r="D673" s="0" t="s">
        <v>53</v>
      </c>
      <c r="E673" s="0" t="s">
        <v>1288</v>
      </c>
      <c r="F673" s="0" t="s">
        <v>1330</v>
      </c>
      <c r="G673" s="0" t="s">
        <v>1331</v>
      </c>
      <c r="H673" s="9" t="n">
        <v>2914.52</v>
      </c>
    </row>
    <row r="674" customFormat="false" ht="15" hidden="false" customHeight="false" outlineLevel="0" collapsed="false">
      <c r="A674" s="0" t="n">
        <v>2024</v>
      </c>
      <c r="B674" s="0" t="n">
        <v>1</v>
      </c>
      <c r="C674" s="0" t="s">
        <v>35</v>
      </c>
      <c r="D674" s="0" t="s">
        <v>53</v>
      </c>
      <c r="E674" s="0" t="s">
        <v>1288</v>
      </c>
      <c r="F674" s="0" t="s">
        <v>1332</v>
      </c>
      <c r="G674" s="0" t="s">
        <v>1333</v>
      </c>
      <c r="H674" s="9" t="n">
        <v>2983.61</v>
      </c>
    </row>
    <row r="675" customFormat="false" ht="15" hidden="false" customHeight="false" outlineLevel="0" collapsed="false">
      <c r="A675" s="0" t="n">
        <v>2024</v>
      </c>
      <c r="B675" s="0" t="n">
        <v>1</v>
      </c>
      <c r="C675" s="0" t="s">
        <v>35</v>
      </c>
      <c r="D675" s="0" t="s">
        <v>53</v>
      </c>
      <c r="E675" s="0" t="s">
        <v>1288</v>
      </c>
      <c r="F675" s="0" t="s">
        <v>1334</v>
      </c>
      <c r="G675" s="0" t="s">
        <v>1335</v>
      </c>
      <c r="H675" s="9" t="n">
        <v>5256</v>
      </c>
    </row>
    <row r="676" customFormat="false" ht="15" hidden="false" customHeight="false" outlineLevel="0" collapsed="false">
      <c r="A676" s="0" t="n">
        <v>2024</v>
      </c>
      <c r="B676" s="0" t="n">
        <v>1</v>
      </c>
      <c r="C676" s="0" t="s">
        <v>35</v>
      </c>
      <c r="D676" s="0" t="s">
        <v>53</v>
      </c>
      <c r="E676" s="0" t="s">
        <v>1288</v>
      </c>
      <c r="F676" s="0" t="s">
        <v>1336</v>
      </c>
      <c r="G676" s="0" t="s">
        <v>1337</v>
      </c>
      <c r="H676" s="9" t="n">
        <v>2853.01</v>
      </c>
    </row>
    <row r="677" customFormat="false" ht="15" hidden="false" customHeight="false" outlineLevel="0" collapsed="false">
      <c r="A677" s="0" t="n">
        <v>2024</v>
      </c>
      <c r="B677" s="0" t="n">
        <v>1</v>
      </c>
      <c r="C677" s="0" t="s">
        <v>35</v>
      </c>
      <c r="D677" s="0" t="s">
        <v>53</v>
      </c>
      <c r="E677" s="0" t="s">
        <v>1338</v>
      </c>
      <c r="F677" s="0" t="s">
        <v>1339</v>
      </c>
      <c r="G677" s="0" t="s">
        <v>1340</v>
      </c>
      <c r="H677" s="9" t="n">
        <v>9114</v>
      </c>
    </row>
    <row r="678" customFormat="false" ht="15" hidden="false" customHeight="false" outlineLevel="0" collapsed="false">
      <c r="A678" s="0" t="n">
        <v>2024</v>
      </c>
      <c r="B678" s="0" t="n">
        <v>1</v>
      </c>
      <c r="C678" s="0" t="s">
        <v>35</v>
      </c>
      <c r="D678" s="0" t="s">
        <v>53</v>
      </c>
      <c r="E678" s="0" t="s">
        <v>1338</v>
      </c>
      <c r="F678" s="0" t="s">
        <v>1341</v>
      </c>
      <c r="G678" s="0" t="s">
        <v>1342</v>
      </c>
      <c r="H678" s="9" t="n">
        <v>1257.2</v>
      </c>
    </row>
    <row r="679" customFormat="false" ht="15" hidden="false" customHeight="false" outlineLevel="0" collapsed="false">
      <c r="A679" s="0" t="n">
        <v>2024</v>
      </c>
      <c r="B679" s="0" t="n">
        <v>1</v>
      </c>
      <c r="C679" s="0" t="s">
        <v>35</v>
      </c>
      <c r="D679" s="0" t="s">
        <v>53</v>
      </c>
      <c r="E679" s="0" t="s">
        <v>1343</v>
      </c>
      <c r="F679" s="0" t="s">
        <v>1344</v>
      </c>
      <c r="G679" s="0" t="s">
        <v>1345</v>
      </c>
      <c r="H679" s="9" t="n">
        <v>529.99</v>
      </c>
    </row>
    <row r="680" customFormat="false" ht="15" hidden="false" customHeight="false" outlineLevel="0" collapsed="false">
      <c r="A680" s="0" t="n">
        <v>2024</v>
      </c>
      <c r="B680" s="0" t="n">
        <v>1</v>
      </c>
      <c r="C680" s="0" t="s">
        <v>35</v>
      </c>
      <c r="D680" s="0" t="s">
        <v>53</v>
      </c>
      <c r="E680" s="0" t="s">
        <v>1343</v>
      </c>
      <c r="F680" s="0" t="s">
        <v>1346</v>
      </c>
      <c r="G680" s="0" t="s">
        <v>1347</v>
      </c>
      <c r="H680" s="9" t="n">
        <v>4612.51</v>
      </c>
    </row>
    <row r="681" customFormat="false" ht="15" hidden="false" customHeight="false" outlineLevel="0" collapsed="false">
      <c r="A681" s="0" t="n">
        <v>2024</v>
      </c>
      <c r="B681" s="0" t="n">
        <v>1</v>
      </c>
      <c r="C681" s="0" t="s">
        <v>35</v>
      </c>
      <c r="D681" s="0" t="s">
        <v>53</v>
      </c>
      <c r="E681" s="0" t="s">
        <v>1343</v>
      </c>
      <c r="F681" s="0" t="s">
        <v>1348</v>
      </c>
      <c r="G681" s="0" t="s">
        <v>1349</v>
      </c>
      <c r="H681" s="9" t="n">
        <v>1010.9</v>
      </c>
    </row>
    <row r="682" customFormat="false" ht="15" hidden="false" customHeight="false" outlineLevel="0" collapsed="false">
      <c r="A682" s="0" t="n">
        <v>2024</v>
      </c>
      <c r="B682" s="0" t="n">
        <v>1</v>
      </c>
      <c r="C682" s="0" t="s">
        <v>35</v>
      </c>
      <c r="D682" s="0" t="s">
        <v>53</v>
      </c>
      <c r="E682" s="0" t="s">
        <v>1343</v>
      </c>
      <c r="F682" s="0" t="s">
        <v>1350</v>
      </c>
      <c r="G682" s="0" t="s">
        <v>1351</v>
      </c>
      <c r="H682" s="9" t="n">
        <v>1948.11</v>
      </c>
    </row>
    <row r="683" customFormat="false" ht="15" hidden="false" customHeight="false" outlineLevel="0" collapsed="false">
      <c r="A683" s="0" t="n">
        <v>2024</v>
      </c>
      <c r="B683" s="0" t="n">
        <v>1</v>
      </c>
      <c r="C683" s="0" t="s">
        <v>35</v>
      </c>
      <c r="D683" s="0" t="s">
        <v>53</v>
      </c>
      <c r="E683" s="0" t="s">
        <v>1343</v>
      </c>
      <c r="F683" s="0" t="s">
        <v>1352</v>
      </c>
      <c r="G683" s="0" t="s">
        <v>1353</v>
      </c>
      <c r="H683" s="9" t="n">
        <v>2804.79</v>
      </c>
    </row>
    <row r="684" customFormat="false" ht="15" hidden="false" customHeight="false" outlineLevel="0" collapsed="false">
      <c r="A684" s="0" t="n">
        <v>2024</v>
      </c>
      <c r="B684" s="0" t="n">
        <v>1</v>
      </c>
      <c r="C684" s="0" t="s">
        <v>35</v>
      </c>
      <c r="D684" s="0" t="s">
        <v>53</v>
      </c>
      <c r="E684" s="0" t="s">
        <v>1343</v>
      </c>
      <c r="F684" s="0" t="s">
        <v>1354</v>
      </c>
      <c r="G684" s="0" t="s">
        <v>1355</v>
      </c>
      <c r="H684" s="9" t="n">
        <v>1109.14</v>
      </c>
    </row>
    <row r="685" customFormat="false" ht="15" hidden="false" customHeight="false" outlineLevel="0" collapsed="false">
      <c r="A685" s="0" t="n">
        <v>2024</v>
      </c>
      <c r="B685" s="0" t="n">
        <v>1</v>
      </c>
      <c r="C685" s="0" t="s">
        <v>35</v>
      </c>
      <c r="D685" s="0" t="s">
        <v>53</v>
      </c>
      <c r="E685" s="0" t="s">
        <v>1343</v>
      </c>
      <c r="F685" s="0" t="s">
        <v>92</v>
      </c>
      <c r="G685" s="0" t="s">
        <v>93</v>
      </c>
      <c r="H685" s="9" t="n">
        <v>-215.73</v>
      </c>
    </row>
    <row r="686" customFormat="false" ht="15" hidden="false" customHeight="false" outlineLevel="0" collapsed="false">
      <c r="A686" s="0" t="n">
        <v>2024</v>
      </c>
      <c r="B686" s="0" t="n">
        <v>1</v>
      </c>
      <c r="C686" s="0" t="s">
        <v>35</v>
      </c>
      <c r="D686" s="0" t="s">
        <v>53</v>
      </c>
      <c r="E686" s="0" t="s">
        <v>1343</v>
      </c>
      <c r="F686" s="0" t="s">
        <v>1356</v>
      </c>
      <c r="G686" s="0" t="s">
        <v>1357</v>
      </c>
      <c r="H686" s="9" t="n">
        <v>1248.55</v>
      </c>
    </row>
    <row r="687" customFormat="false" ht="15" hidden="false" customHeight="false" outlineLevel="0" collapsed="false">
      <c r="A687" s="0" t="n">
        <v>2024</v>
      </c>
      <c r="B687" s="0" t="n">
        <v>1</v>
      </c>
      <c r="C687" s="0" t="s">
        <v>35</v>
      </c>
      <c r="D687" s="0" t="s">
        <v>53</v>
      </c>
      <c r="E687" s="0" t="s">
        <v>1343</v>
      </c>
      <c r="F687" s="0" t="s">
        <v>1358</v>
      </c>
      <c r="G687" s="0" t="s">
        <v>1359</v>
      </c>
      <c r="H687" s="9" t="n">
        <v>4243.78</v>
      </c>
    </row>
    <row r="688" customFormat="false" ht="15" hidden="false" customHeight="false" outlineLevel="0" collapsed="false">
      <c r="A688" s="0" t="n">
        <v>2024</v>
      </c>
      <c r="B688" s="0" t="n">
        <v>1</v>
      </c>
      <c r="C688" s="0" t="s">
        <v>35</v>
      </c>
      <c r="D688" s="0" t="s">
        <v>53</v>
      </c>
      <c r="E688" s="0" t="s">
        <v>1343</v>
      </c>
      <c r="F688" s="0" t="s">
        <v>1360</v>
      </c>
      <c r="G688" s="0" t="s">
        <v>1361</v>
      </c>
      <c r="H688" s="9" t="n">
        <v>258.9</v>
      </c>
    </row>
    <row r="689" customFormat="false" ht="15" hidden="false" customHeight="false" outlineLevel="0" collapsed="false">
      <c r="A689" s="0" t="n">
        <v>2024</v>
      </c>
      <c r="B689" s="0" t="n">
        <v>1</v>
      </c>
      <c r="C689" s="0" t="s">
        <v>35</v>
      </c>
      <c r="D689" s="0" t="s">
        <v>53</v>
      </c>
      <c r="E689" s="0" t="s">
        <v>1343</v>
      </c>
      <c r="F689" s="0" t="s">
        <v>1362</v>
      </c>
      <c r="G689" s="0" t="s">
        <v>1363</v>
      </c>
      <c r="H689" s="9" t="n">
        <v>4332.27</v>
      </c>
    </row>
    <row r="690" customFormat="false" ht="15" hidden="false" customHeight="false" outlineLevel="0" collapsed="false">
      <c r="A690" s="0" t="n">
        <v>2024</v>
      </c>
      <c r="B690" s="0" t="n">
        <v>1</v>
      </c>
      <c r="C690" s="0" t="s">
        <v>35</v>
      </c>
      <c r="D690" s="0" t="s">
        <v>53</v>
      </c>
      <c r="E690" s="0" t="s">
        <v>1343</v>
      </c>
      <c r="F690" s="0" t="s">
        <v>1364</v>
      </c>
      <c r="G690" s="0" t="s">
        <v>1365</v>
      </c>
      <c r="H690" s="9" t="n">
        <v>4925.74</v>
      </c>
    </row>
    <row r="691" customFormat="false" ht="15" hidden="false" customHeight="false" outlineLevel="0" collapsed="false">
      <c r="A691" s="0" t="n">
        <v>2024</v>
      </c>
      <c r="B691" s="0" t="n">
        <v>1</v>
      </c>
      <c r="C691" s="0" t="s">
        <v>35</v>
      </c>
      <c r="D691" s="0" t="s">
        <v>53</v>
      </c>
      <c r="E691" s="0" t="s">
        <v>1343</v>
      </c>
      <c r="F691" s="0" t="s">
        <v>1366</v>
      </c>
      <c r="G691" s="0" t="s">
        <v>1367</v>
      </c>
      <c r="H691" s="9" t="n">
        <v>1102.88</v>
      </c>
    </row>
    <row r="692" customFormat="false" ht="15" hidden="false" customHeight="false" outlineLevel="0" collapsed="false">
      <c r="A692" s="0" t="n">
        <v>2024</v>
      </c>
      <c r="B692" s="0" t="n">
        <v>1</v>
      </c>
      <c r="C692" s="0" t="s">
        <v>35</v>
      </c>
      <c r="D692" s="0" t="s">
        <v>53</v>
      </c>
      <c r="E692" s="0" t="s">
        <v>1343</v>
      </c>
      <c r="F692" s="0" t="s">
        <v>1368</v>
      </c>
      <c r="G692" s="0" t="s">
        <v>1369</v>
      </c>
      <c r="H692" s="9" t="n">
        <v>5497.28</v>
      </c>
    </row>
    <row r="693" customFormat="false" ht="15" hidden="false" customHeight="false" outlineLevel="0" collapsed="false">
      <c r="A693" s="0" t="n">
        <v>2024</v>
      </c>
      <c r="B693" s="0" t="n">
        <v>1</v>
      </c>
      <c r="C693" s="0" t="s">
        <v>35</v>
      </c>
      <c r="D693" s="0" t="s">
        <v>53</v>
      </c>
      <c r="E693" s="0" t="s">
        <v>1343</v>
      </c>
      <c r="F693" s="0" t="s">
        <v>1370</v>
      </c>
      <c r="G693" s="0" t="s">
        <v>1371</v>
      </c>
      <c r="H693" s="9" t="n">
        <v>1167.82</v>
      </c>
    </row>
    <row r="694" customFormat="false" ht="15" hidden="false" customHeight="false" outlineLevel="0" collapsed="false">
      <c r="A694" s="0" t="n">
        <v>2024</v>
      </c>
      <c r="B694" s="0" t="n">
        <v>1</v>
      </c>
      <c r="C694" s="0" t="s">
        <v>35</v>
      </c>
      <c r="D694" s="0" t="s">
        <v>53</v>
      </c>
      <c r="E694" s="0" t="s">
        <v>1343</v>
      </c>
      <c r="F694" s="0" t="s">
        <v>1372</v>
      </c>
      <c r="G694" s="0" t="s">
        <v>1373</v>
      </c>
      <c r="H694" s="9" t="n">
        <v>3990</v>
      </c>
    </row>
    <row r="695" customFormat="false" ht="15" hidden="false" customHeight="false" outlineLevel="0" collapsed="false">
      <c r="A695" s="0" t="n">
        <v>2024</v>
      </c>
      <c r="B695" s="0" t="n">
        <v>1</v>
      </c>
      <c r="C695" s="0" t="s">
        <v>35</v>
      </c>
      <c r="D695" s="0" t="s">
        <v>53</v>
      </c>
      <c r="E695" s="0" t="s">
        <v>1343</v>
      </c>
      <c r="F695" s="0" t="s">
        <v>1374</v>
      </c>
      <c r="G695" s="0" t="s">
        <v>1375</v>
      </c>
      <c r="H695" s="9" t="n">
        <v>13382.25</v>
      </c>
    </row>
    <row r="696" customFormat="false" ht="15" hidden="false" customHeight="false" outlineLevel="0" collapsed="false">
      <c r="A696" s="0" t="n">
        <v>2024</v>
      </c>
      <c r="B696" s="0" t="n">
        <v>1</v>
      </c>
      <c r="C696" s="0" t="s">
        <v>35</v>
      </c>
      <c r="D696" s="0" t="s">
        <v>53</v>
      </c>
      <c r="E696" s="0" t="s">
        <v>1343</v>
      </c>
      <c r="F696" s="0" t="s">
        <v>1376</v>
      </c>
      <c r="G696" s="0" t="s">
        <v>1377</v>
      </c>
      <c r="H696" s="9" t="n">
        <v>14047.3</v>
      </c>
    </row>
    <row r="697" customFormat="false" ht="15" hidden="false" customHeight="false" outlineLevel="0" collapsed="false">
      <c r="A697" s="0" t="n">
        <v>2024</v>
      </c>
      <c r="B697" s="0" t="n">
        <v>1</v>
      </c>
      <c r="C697" s="0" t="s">
        <v>35</v>
      </c>
      <c r="D697" s="0" t="s">
        <v>53</v>
      </c>
      <c r="E697" s="0" t="s">
        <v>1343</v>
      </c>
      <c r="F697" s="0" t="s">
        <v>1378</v>
      </c>
      <c r="G697" s="0" t="s">
        <v>1379</v>
      </c>
      <c r="H697" s="9" t="n">
        <v>679.46</v>
      </c>
    </row>
    <row r="698" customFormat="false" ht="15" hidden="false" customHeight="false" outlineLevel="0" collapsed="false">
      <c r="A698" s="0" t="n">
        <v>2024</v>
      </c>
      <c r="B698" s="0" t="n">
        <v>1</v>
      </c>
      <c r="C698" s="0" t="s">
        <v>35</v>
      </c>
      <c r="D698" s="0" t="s">
        <v>53</v>
      </c>
      <c r="E698" s="0" t="s">
        <v>1343</v>
      </c>
      <c r="F698" s="0" t="s">
        <v>1380</v>
      </c>
      <c r="G698" s="0" t="s">
        <v>1381</v>
      </c>
      <c r="H698" s="9" t="n">
        <v>2982.32</v>
      </c>
    </row>
    <row r="699" customFormat="false" ht="15" hidden="false" customHeight="false" outlineLevel="0" collapsed="false">
      <c r="A699" s="0" t="n">
        <v>2024</v>
      </c>
      <c r="B699" s="0" t="n">
        <v>1</v>
      </c>
      <c r="C699" s="0" t="s">
        <v>35</v>
      </c>
      <c r="D699" s="0" t="s">
        <v>53</v>
      </c>
      <c r="E699" s="0" t="s">
        <v>1343</v>
      </c>
      <c r="F699" s="0" t="s">
        <v>1382</v>
      </c>
      <c r="G699" s="0" t="s">
        <v>1383</v>
      </c>
      <c r="H699" s="9" t="n">
        <v>3559.03</v>
      </c>
    </row>
    <row r="700" customFormat="false" ht="15" hidden="false" customHeight="false" outlineLevel="0" collapsed="false">
      <c r="A700" s="0" t="n">
        <v>2024</v>
      </c>
      <c r="B700" s="0" t="n">
        <v>1</v>
      </c>
      <c r="C700" s="0" t="s">
        <v>35</v>
      </c>
      <c r="D700" s="0" t="s">
        <v>53</v>
      </c>
      <c r="E700" s="0" t="s">
        <v>1343</v>
      </c>
      <c r="F700" s="0" t="s">
        <v>1384</v>
      </c>
      <c r="G700" s="0" t="s">
        <v>1385</v>
      </c>
      <c r="H700" s="9" t="n">
        <v>4375.75</v>
      </c>
    </row>
    <row r="701" customFormat="false" ht="15" hidden="false" customHeight="false" outlineLevel="0" collapsed="false">
      <c r="A701" s="0" t="n">
        <v>2024</v>
      </c>
      <c r="B701" s="0" t="n">
        <v>1</v>
      </c>
      <c r="C701" s="0" t="s">
        <v>35</v>
      </c>
      <c r="D701" s="0" t="s">
        <v>53</v>
      </c>
      <c r="E701" s="0" t="s">
        <v>1343</v>
      </c>
      <c r="F701" s="0" t="s">
        <v>1386</v>
      </c>
      <c r="G701" s="0" t="s">
        <v>1387</v>
      </c>
      <c r="H701" s="9" t="n">
        <v>3296.94</v>
      </c>
    </row>
    <row r="702" customFormat="false" ht="15" hidden="false" customHeight="false" outlineLevel="0" collapsed="false">
      <c r="A702" s="0" t="n">
        <v>2024</v>
      </c>
      <c r="B702" s="0" t="n">
        <v>1</v>
      </c>
      <c r="C702" s="0" t="s">
        <v>35</v>
      </c>
      <c r="D702" s="0" t="s">
        <v>53</v>
      </c>
      <c r="E702" s="0" t="s">
        <v>1343</v>
      </c>
      <c r="F702" s="0" t="s">
        <v>1388</v>
      </c>
      <c r="G702" s="0" t="s">
        <v>1389</v>
      </c>
      <c r="H702" s="9" t="n">
        <v>6170.41</v>
      </c>
    </row>
    <row r="703" customFormat="false" ht="15" hidden="false" customHeight="false" outlineLevel="0" collapsed="false">
      <c r="A703" s="0" t="n">
        <v>2024</v>
      </c>
      <c r="B703" s="0" t="n">
        <v>1</v>
      </c>
      <c r="C703" s="0" t="s">
        <v>35</v>
      </c>
      <c r="D703" s="0" t="s">
        <v>53</v>
      </c>
      <c r="E703" s="0" t="s">
        <v>1343</v>
      </c>
      <c r="F703" s="0" t="s">
        <v>1390</v>
      </c>
      <c r="G703" s="0" t="s">
        <v>1391</v>
      </c>
      <c r="H703" s="9" t="n">
        <v>3613.46</v>
      </c>
    </row>
    <row r="704" customFormat="false" ht="15" hidden="false" customHeight="false" outlineLevel="0" collapsed="false">
      <c r="A704" s="0" t="n">
        <v>2024</v>
      </c>
      <c r="B704" s="0" t="n">
        <v>1</v>
      </c>
      <c r="C704" s="0" t="s">
        <v>35</v>
      </c>
      <c r="D704" s="0" t="s">
        <v>53</v>
      </c>
      <c r="E704" s="0" t="s">
        <v>1343</v>
      </c>
      <c r="F704" s="0" t="s">
        <v>1392</v>
      </c>
      <c r="G704" s="0" t="s">
        <v>1393</v>
      </c>
      <c r="H704" s="9" t="n">
        <v>6453.6</v>
      </c>
    </row>
    <row r="705" customFormat="false" ht="15" hidden="false" customHeight="false" outlineLevel="0" collapsed="false">
      <c r="A705" s="0" t="n">
        <v>2024</v>
      </c>
      <c r="B705" s="0" t="n">
        <v>1</v>
      </c>
      <c r="C705" s="0" t="s">
        <v>35</v>
      </c>
      <c r="D705" s="0" t="s">
        <v>53</v>
      </c>
      <c r="E705" s="0" t="s">
        <v>1343</v>
      </c>
      <c r="F705" s="0" t="s">
        <v>1394</v>
      </c>
      <c r="G705" s="0" t="s">
        <v>1395</v>
      </c>
      <c r="H705" s="9" t="n">
        <v>2818.85</v>
      </c>
    </row>
    <row r="706" customFormat="false" ht="15" hidden="false" customHeight="false" outlineLevel="0" collapsed="false">
      <c r="A706" s="0" t="n">
        <v>2024</v>
      </c>
      <c r="B706" s="0" t="n">
        <v>1</v>
      </c>
      <c r="C706" s="0" t="s">
        <v>35</v>
      </c>
      <c r="D706" s="0" t="s">
        <v>53</v>
      </c>
      <c r="E706" s="0" t="s">
        <v>1343</v>
      </c>
      <c r="F706" s="0" t="s">
        <v>1396</v>
      </c>
      <c r="G706" s="0" t="s">
        <v>1397</v>
      </c>
      <c r="H706" s="9" t="n">
        <v>2814.52</v>
      </c>
    </row>
    <row r="707" customFormat="false" ht="15" hidden="false" customHeight="false" outlineLevel="0" collapsed="false">
      <c r="A707" s="0" t="n">
        <v>2024</v>
      </c>
      <c r="B707" s="0" t="n">
        <v>1</v>
      </c>
      <c r="C707" s="0" t="s">
        <v>35</v>
      </c>
      <c r="D707" s="0" t="s">
        <v>53</v>
      </c>
      <c r="E707" s="0" t="s">
        <v>1343</v>
      </c>
      <c r="F707" s="0" t="s">
        <v>1398</v>
      </c>
      <c r="G707" s="0" t="s">
        <v>1399</v>
      </c>
      <c r="H707" s="9" t="n">
        <v>5197.5</v>
      </c>
    </row>
    <row r="708" customFormat="false" ht="15" hidden="false" customHeight="false" outlineLevel="0" collapsed="false">
      <c r="A708" s="0" t="n">
        <v>2024</v>
      </c>
      <c r="B708" s="0" t="n">
        <v>1</v>
      </c>
      <c r="C708" s="0" t="s">
        <v>35</v>
      </c>
      <c r="D708" s="0" t="s">
        <v>53</v>
      </c>
      <c r="E708" s="0" t="s">
        <v>1343</v>
      </c>
      <c r="F708" s="0" t="s">
        <v>1400</v>
      </c>
      <c r="G708" s="0" t="s">
        <v>1401</v>
      </c>
      <c r="H708" s="9" t="n">
        <v>734.24</v>
      </c>
    </row>
    <row r="709" customFormat="false" ht="15" hidden="false" customHeight="false" outlineLevel="0" collapsed="false">
      <c r="A709" s="0" t="n">
        <v>2024</v>
      </c>
      <c r="B709" s="0" t="n">
        <v>1</v>
      </c>
      <c r="C709" s="0" t="s">
        <v>35</v>
      </c>
      <c r="D709" s="0" t="s">
        <v>53</v>
      </c>
      <c r="E709" s="0" t="s">
        <v>1343</v>
      </c>
      <c r="F709" s="0" t="s">
        <v>1402</v>
      </c>
      <c r="G709" s="0" t="s">
        <v>1403</v>
      </c>
      <c r="H709" s="9" t="n">
        <v>365.75</v>
      </c>
    </row>
    <row r="710" customFormat="false" ht="15" hidden="false" customHeight="false" outlineLevel="0" collapsed="false">
      <c r="A710" s="0" t="n">
        <v>2024</v>
      </c>
      <c r="B710" s="0" t="n">
        <v>1</v>
      </c>
      <c r="C710" s="0" t="s">
        <v>35</v>
      </c>
      <c r="D710" s="0" t="s">
        <v>53</v>
      </c>
      <c r="E710" s="0" t="s">
        <v>1343</v>
      </c>
      <c r="F710" s="0" t="s">
        <v>1404</v>
      </c>
      <c r="G710" s="0" t="s">
        <v>1405</v>
      </c>
      <c r="H710" s="9" t="n">
        <v>2513.94</v>
      </c>
    </row>
    <row r="711" customFormat="false" ht="15" hidden="false" customHeight="false" outlineLevel="0" collapsed="false">
      <c r="A711" s="0" t="n">
        <v>2024</v>
      </c>
      <c r="B711" s="0" t="n">
        <v>1</v>
      </c>
      <c r="C711" s="0" t="s">
        <v>35</v>
      </c>
      <c r="D711" s="0" t="s">
        <v>53</v>
      </c>
      <c r="E711" s="0" t="s">
        <v>1343</v>
      </c>
      <c r="F711" s="0" t="s">
        <v>1406</v>
      </c>
      <c r="G711" s="0" t="s">
        <v>1407</v>
      </c>
      <c r="H711" s="9" t="n">
        <v>3852.31</v>
      </c>
    </row>
    <row r="712" customFormat="false" ht="15" hidden="false" customHeight="false" outlineLevel="0" collapsed="false">
      <c r="A712" s="0" t="n">
        <v>2024</v>
      </c>
      <c r="B712" s="0" t="n">
        <v>1</v>
      </c>
      <c r="C712" s="0" t="s">
        <v>35</v>
      </c>
      <c r="D712" s="0" t="s">
        <v>53</v>
      </c>
      <c r="E712" s="0" t="s">
        <v>1343</v>
      </c>
      <c r="F712" s="0" t="s">
        <v>1408</v>
      </c>
      <c r="G712" s="0" t="s">
        <v>1409</v>
      </c>
      <c r="H712" s="9" t="n">
        <v>8998.92</v>
      </c>
    </row>
    <row r="713" customFormat="false" ht="15" hidden="false" customHeight="false" outlineLevel="0" collapsed="false">
      <c r="A713" s="0" t="n">
        <v>2024</v>
      </c>
      <c r="B713" s="0" t="n">
        <v>1</v>
      </c>
      <c r="C713" s="0" t="s">
        <v>35</v>
      </c>
      <c r="D713" s="0" t="s">
        <v>53</v>
      </c>
      <c r="E713" s="0" t="s">
        <v>1410</v>
      </c>
      <c r="F713" s="0" t="s">
        <v>124</v>
      </c>
      <c r="G713" s="0" t="s">
        <v>125</v>
      </c>
      <c r="H713" s="9" t="n">
        <v>202.5</v>
      </c>
    </row>
    <row r="714" customFormat="false" ht="15" hidden="false" customHeight="false" outlineLevel="0" collapsed="false">
      <c r="A714" s="0" t="n">
        <v>2024</v>
      </c>
      <c r="B714" s="0" t="n">
        <v>1</v>
      </c>
      <c r="C714" s="0" t="s">
        <v>35</v>
      </c>
      <c r="D714" s="0" t="s">
        <v>53</v>
      </c>
      <c r="E714" s="0" t="s">
        <v>1410</v>
      </c>
      <c r="F714" s="0" t="s">
        <v>218</v>
      </c>
      <c r="G714" s="0" t="s">
        <v>219</v>
      </c>
      <c r="H714" s="9" t="n">
        <v>7548.71</v>
      </c>
    </row>
    <row r="715" customFormat="false" ht="15" hidden="false" customHeight="false" outlineLevel="0" collapsed="false">
      <c r="A715" s="0" t="n">
        <v>2024</v>
      </c>
      <c r="B715" s="0" t="n">
        <v>1</v>
      </c>
      <c r="C715" s="0" t="s">
        <v>35</v>
      </c>
      <c r="D715" s="0" t="s">
        <v>53</v>
      </c>
      <c r="E715" s="0" t="s">
        <v>1411</v>
      </c>
      <c r="F715" s="0" t="s">
        <v>1374</v>
      </c>
      <c r="G715" s="0" t="s">
        <v>1375</v>
      </c>
      <c r="H715" s="9" t="n">
        <v>2116.97</v>
      </c>
    </row>
    <row r="716" customFormat="false" ht="15" hidden="false" customHeight="false" outlineLevel="0" collapsed="false">
      <c r="A716" s="0" t="n">
        <v>2024</v>
      </c>
      <c r="B716" s="0" t="n">
        <v>1</v>
      </c>
      <c r="C716" s="0" t="s">
        <v>35</v>
      </c>
      <c r="D716" s="0" t="s">
        <v>53</v>
      </c>
      <c r="E716" s="0" t="s">
        <v>26</v>
      </c>
      <c r="F716" s="0" t="s">
        <v>1356</v>
      </c>
      <c r="G716" s="0" t="s">
        <v>1357</v>
      </c>
      <c r="H716" s="9" t="n">
        <v>6170.78</v>
      </c>
    </row>
    <row r="717" customFormat="false" ht="15" hidden="false" customHeight="false" outlineLevel="0" collapsed="false">
      <c r="A717" s="0" t="n">
        <v>2024</v>
      </c>
      <c r="B717" s="0" t="n">
        <v>1</v>
      </c>
      <c r="C717" s="0" t="s">
        <v>35</v>
      </c>
      <c r="D717" s="0" t="s">
        <v>53</v>
      </c>
      <c r="E717" s="0" t="s">
        <v>26</v>
      </c>
      <c r="F717" s="0" t="s">
        <v>1374</v>
      </c>
      <c r="G717" s="0" t="s">
        <v>1375</v>
      </c>
      <c r="H717" s="9" t="n">
        <v>2290.12</v>
      </c>
    </row>
    <row r="718" customFormat="false" ht="15" hidden="false" customHeight="false" outlineLevel="0" collapsed="false">
      <c r="A718" s="0" t="n">
        <v>2024</v>
      </c>
      <c r="B718" s="0" t="n">
        <v>1</v>
      </c>
      <c r="C718" s="0" t="s">
        <v>35</v>
      </c>
      <c r="D718" s="0" t="s">
        <v>53</v>
      </c>
      <c r="E718" s="0" t="s">
        <v>25</v>
      </c>
      <c r="F718" s="0" t="s">
        <v>1350</v>
      </c>
      <c r="G718" s="0" t="s">
        <v>1351</v>
      </c>
      <c r="H718" s="9" t="n">
        <v>668.65</v>
      </c>
    </row>
    <row r="719" customFormat="false" ht="15" hidden="false" customHeight="false" outlineLevel="0" collapsed="false">
      <c r="A719" s="0" t="n">
        <v>2024</v>
      </c>
      <c r="B719" s="0" t="n">
        <v>1</v>
      </c>
      <c r="C719" s="0" t="s">
        <v>35</v>
      </c>
      <c r="D719" s="0" t="s">
        <v>53</v>
      </c>
      <c r="E719" s="0" t="s">
        <v>25</v>
      </c>
      <c r="F719" s="0" t="s">
        <v>1374</v>
      </c>
      <c r="G719" s="0" t="s">
        <v>1375</v>
      </c>
      <c r="H719" s="9" t="n">
        <v>3104.62</v>
      </c>
    </row>
    <row r="720" customFormat="false" ht="15" hidden="false" customHeight="false" outlineLevel="0" collapsed="false">
      <c r="A720" s="0" t="n">
        <v>2024</v>
      </c>
      <c r="B720" s="0" t="n">
        <v>1</v>
      </c>
      <c r="C720" s="0" t="s">
        <v>35</v>
      </c>
      <c r="D720" s="0" t="s">
        <v>53</v>
      </c>
      <c r="E720" s="0" t="s">
        <v>25</v>
      </c>
      <c r="F720" s="0" t="s">
        <v>1376</v>
      </c>
      <c r="G720" s="0" t="s">
        <v>1377</v>
      </c>
      <c r="H720" s="9" t="n">
        <v>1810.3</v>
      </c>
    </row>
    <row r="721" customFormat="false" ht="15" hidden="false" customHeight="false" outlineLevel="0" collapsed="false">
      <c r="A721" s="0" t="n">
        <v>2024</v>
      </c>
      <c r="B721" s="0" t="n">
        <v>1</v>
      </c>
      <c r="C721" s="0" t="s">
        <v>35</v>
      </c>
      <c r="D721" s="0" t="s">
        <v>53</v>
      </c>
      <c r="E721" s="0" t="s">
        <v>25</v>
      </c>
      <c r="F721" s="0" t="s">
        <v>1384</v>
      </c>
      <c r="G721" s="0" t="s">
        <v>1385</v>
      </c>
      <c r="H721" s="9" t="n">
        <v>934.8</v>
      </c>
    </row>
    <row r="722" customFormat="false" ht="15" hidden="false" customHeight="false" outlineLevel="0" collapsed="false">
      <c r="A722" s="0" t="n">
        <v>2024</v>
      </c>
      <c r="B722" s="0" t="n">
        <v>1</v>
      </c>
      <c r="C722" s="0" t="s">
        <v>35</v>
      </c>
      <c r="D722" s="0" t="s">
        <v>53</v>
      </c>
      <c r="E722" s="0" t="s">
        <v>25</v>
      </c>
      <c r="F722" s="0" t="s">
        <v>1390</v>
      </c>
      <c r="G722" s="0" t="s">
        <v>1391</v>
      </c>
      <c r="H722" s="9" t="n">
        <v>437.46</v>
      </c>
    </row>
    <row r="723" customFormat="false" ht="15" hidden="false" customHeight="false" outlineLevel="0" collapsed="false">
      <c r="A723" s="0" t="n">
        <v>2024</v>
      </c>
      <c r="B723" s="0" t="n">
        <v>1</v>
      </c>
      <c r="C723" s="0" t="s">
        <v>35</v>
      </c>
      <c r="D723" s="0" t="s">
        <v>53</v>
      </c>
      <c r="E723" s="0" t="s">
        <v>25</v>
      </c>
      <c r="F723" s="0" t="s">
        <v>1396</v>
      </c>
      <c r="G723" s="0" t="s">
        <v>1397</v>
      </c>
      <c r="H723" s="9" t="n">
        <v>2984.58</v>
      </c>
    </row>
    <row r="724" customFormat="false" ht="15" hidden="false" customHeight="false" outlineLevel="0" collapsed="false">
      <c r="A724" s="0" t="n">
        <v>2024</v>
      </c>
      <c r="B724" s="0" t="n">
        <v>1</v>
      </c>
      <c r="C724" s="0" t="s">
        <v>35</v>
      </c>
      <c r="D724" s="0" t="s">
        <v>53</v>
      </c>
      <c r="E724" s="0" t="s">
        <v>25</v>
      </c>
      <c r="F724" s="0" t="s">
        <v>1412</v>
      </c>
      <c r="G724" s="0" t="s">
        <v>1413</v>
      </c>
      <c r="H724" s="9" t="n">
        <v>2959.42</v>
      </c>
    </row>
    <row r="725" customFormat="false" ht="15" hidden="false" customHeight="false" outlineLevel="0" collapsed="false">
      <c r="A725" s="0" t="n">
        <v>2024</v>
      </c>
      <c r="B725" s="0" t="n">
        <v>1</v>
      </c>
      <c r="C725" s="0" t="s">
        <v>35</v>
      </c>
      <c r="D725" s="0" t="s">
        <v>53</v>
      </c>
      <c r="E725" s="0" t="s">
        <v>25</v>
      </c>
      <c r="F725" s="0" t="s">
        <v>1404</v>
      </c>
      <c r="G725" s="0" t="s">
        <v>1405</v>
      </c>
      <c r="H725" s="9" t="n">
        <v>2030.32</v>
      </c>
    </row>
    <row r="726" customFormat="false" ht="15" hidden="false" customHeight="false" outlineLevel="0" collapsed="false">
      <c r="A726" s="0" t="n">
        <v>2024</v>
      </c>
      <c r="B726" s="0" t="n">
        <v>1</v>
      </c>
      <c r="C726" s="0" t="s">
        <v>35</v>
      </c>
      <c r="D726" s="0" t="s">
        <v>53</v>
      </c>
      <c r="E726" s="0" t="s">
        <v>1414</v>
      </c>
      <c r="F726" s="0" t="s">
        <v>1415</v>
      </c>
      <c r="G726" s="0" t="s">
        <v>1416</v>
      </c>
      <c r="H726" s="9" t="n">
        <v>159</v>
      </c>
    </row>
    <row r="727" customFormat="false" ht="15" hidden="false" customHeight="false" outlineLevel="0" collapsed="false">
      <c r="A727" s="0" t="n">
        <v>2024</v>
      </c>
      <c r="B727" s="0" t="n">
        <v>1</v>
      </c>
      <c r="C727" s="0" t="s">
        <v>35</v>
      </c>
      <c r="D727" s="0" t="s">
        <v>53</v>
      </c>
      <c r="E727" s="0" t="s">
        <v>1414</v>
      </c>
      <c r="F727" s="0" t="s">
        <v>736</v>
      </c>
      <c r="G727" s="0" t="s">
        <v>737</v>
      </c>
      <c r="H727" s="9" t="n">
        <v>132.16</v>
      </c>
    </row>
    <row r="728" customFormat="false" ht="15" hidden="false" customHeight="false" outlineLevel="0" collapsed="false">
      <c r="A728" s="0" t="n">
        <v>2024</v>
      </c>
      <c r="B728" s="0" t="n">
        <v>1</v>
      </c>
      <c r="C728" s="0" t="s">
        <v>35</v>
      </c>
      <c r="D728" s="0" t="s">
        <v>53</v>
      </c>
      <c r="E728" s="0" t="s">
        <v>1417</v>
      </c>
      <c r="F728" s="0" t="s">
        <v>1418</v>
      </c>
      <c r="G728" s="0" t="s">
        <v>1419</v>
      </c>
      <c r="H728" s="9" t="n">
        <v>31500</v>
      </c>
    </row>
    <row r="729" customFormat="false" ht="15" hidden="false" customHeight="false" outlineLevel="0" collapsed="false">
      <c r="A729" s="0" t="n">
        <v>2024</v>
      </c>
      <c r="B729" s="0" t="n">
        <v>2</v>
      </c>
      <c r="C729" s="0" t="s">
        <v>36</v>
      </c>
      <c r="D729" s="0" t="s">
        <v>1420</v>
      </c>
      <c r="E729" s="0" t="s">
        <v>14</v>
      </c>
      <c r="F729" s="0" t="s">
        <v>1421</v>
      </c>
      <c r="G729" s="0" t="s">
        <v>1422</v>
      </c>
      <c r="H729" s="9" t="n">
        <v>1161</v>
      </c>
    </row>
    <row r="730" customFormat="false" ht="15" hidden="false" customHeight="false" outlineLevel="0" collapsed="false">
      <c r="A730" s="0" t="n">
        <v>2024</v>
      </c>
      <c r="B730" s="0" t="n">
        <v>2</v>
      </c>
      <c r="C730" s="0" t="s">
        <v>36</v>
      </c>
      <c r="D730" s="0" t="s">
        <v>1420</v>
      </c>
      <c r="E730" s="0" t="s">
        <v>14</v>
      </c>
      <c r="F730" s="0" t="s">
        <v>58</v>
      </c>
      <c r="G730" s="0" t="s">
        <v>59</v>
      </c>
      <c r="H730" s="9" t="n">
        <v>927.32</v>
      </c>
    </row>
    <row r="731" customFormat="false" ht="15" hidden="false" customHeight="false" outlineLevel="0" collapsed="false">
      <c r="A731" s="0" t="n">
        <v>2024</v>
      </c>
      <c r="B731" s="0" t="n">
        <v>2</v>
      </c>
      <c r="C731" s="0" t="s">
        <v>36</v>
      </c>
      <c r="D731" s="0" t="s">
        <v>1420</v>
      </c>
      <c r="E731" s="0" t="s">
        <v>14</v>
      </c>
      <c r="F731" s="0" t="s">
        <v>1423</v>
      </c>
      <c r="G731" s="0" t="s">
        <v>1424</v>
      </c>
      <c r="H731" s="9" t="n">
        <v>6537.28</v>
      </c>
    </row>
    <row r="732" customFormat="false" ht="15" hidden="false" customHeight="false" outlineLevel="0" collapsed="false">
      <c r="A732" s="0" t="n">
        <v>2024</v>
      </c>
      <c r="B732" s="0" t="n">
        <v>2</v>
      </c>
      <c r="C732" s="0" t="s">
        <v>36</v>
      </c>
      <c r="D732" s="0" t="s">
        <v>1420</v>
      </c>
      <c r="E732" s="0" t="s">
        <v>14</v>
      </c>
      <c r="F732" s="0" t="s">
        <v>1425</v>
      </c>
      <c r="G732" s="0" t="s">
        <v>1426</v>
      </c>
      <c r="H732" s="9" t="n">
        <v>10937.6</v>
      </c>
    </row>
    <row r="733" customFormat="false" ht="15" hidden="false" customHeight="false" outlineLevel="0" collapsed="false">
      <c r="A733" s="0" t="n">
        <v>2024</v>
      </c>
      <c r="B733" s="0" t="n">
        <v>2</v>
      </c>
      <c r="C733" s="0" t="s">
        <v>36</v>
      </c>
      <c r="D733" s="0" t="s">
        <v>1420</v>
      </c>
      <c r="E733" s="0" t="s">
        <v>14</v>
      </c>
      <c r="F733" s="0" t="s">
        <v>64</v>
      </c>
      <c r="G733" s="0" t="s">
        <v>65</v>
      </c>
      <c r="H733" s="9" t="n">
        <v>1307.4</v>
      </c>
    </row>
    <row r="734" customFormat="false" ht="15" hidden="false" customHeight="false" outlineLevel="0" collapsed="false">
      <c r="A734" s="0" t="n">
        <v>2024</v>
      </c>
      <c r="B734" s="0" t="n">
        <v>2</v>
      </c>
      <c r="C734" s="0" t="s">
        <v>36</v>
      </c>
      <c r="D734" s="0" t="s">
        <v>1420</v>
      </c>
      <c r="E734" s="0" t="s">
        <v>14</v>
      </c>
      <c r="F734" s="0" t="s">
        <v>66</v>
      </c>
      <c r="G734" s="0" t="s">
        <v>67</v>
      </c>
      <c r="H734" s="9" t="n">
        <v>8918.58</v>
      </c>
    </row>
    <row r="735" customFormat="false" ht="15" hidden="false" customHeight="false" outlineLevel="0" collapsed="false">
      <c r="A735" s="0" t="n">
        <v>2024</v>
      </c>
      <c r="B735" s="0" t="n">
        <v>2</v>
      </c>
      <c r="C735" s="0" t="s">
        <v>36</v>
      </c>
      <c r="D735" s="0" t="s">
        <v>1420</v>
      </c>
      <c r="E735" s="0" t="s">
        <v>14</v>
      </c>
      <c r="F735" s="0" t="s">
        <v>1427</v>
      </c>
      <c r="G735" s="0" t="s">
        <v>1428</v>
      </c>
      <c r="H735" s="9" t="n">
        <v>5884.56</v>
      </c>
    </row>
    <row r="736" customFormat="false" ht="15" hidden="false" customHeight="false" outlineLevel="0" collapsed="false">
      <c r="A736" s="0" t="n">
        <v>2024</v>
      </c>
      <c r="B736" s="0" t="n">
        <v>2</v>
      </c>
      <c r="C736" s="0" t="s">
        <v>36</v>
      </c>
      <c r="D736" s="0" t="s">
        <v>1420</v>
      </c>
      <c r="E736" s="0" t="s">
        <v>14</v>
      </c>
      <c r="F736" s="0" t="s">
        <v>72</v>
      </c>
      <c r="G736" s="0" t="s">
        <v>73</v>
      </c>
      <c r="H736" s="9" t="n">
        <v>1666.2</v>
      </c>
    </row>
    <row r="737" customFormat="false" ht="15" hidden="false" customHeight="false" outlineLevel="0" collapsed="false">
      <c r="A737" s="0" t="n">
        <v>2024</v>
      </c>
      <c r="B737" s="0" t="n">
        <v>2</v>
      </c>
      <c r="C737" s="0" t="s">
        <v>36</v>
      </c>
      <c r="D737" s="0" t="s">
        <v>1420</v>
      </c>
      <c r="E737" s="0" t="s">
        <v>14</v>
      </c>
      <c r="F737" s="0" t="s">
        <v>1429</v>
      </c>
      <c r="G737" s="0" t="s">
        <v>1430</v>
      </c>
      <c r="H737" s="9" t="n">
        <v>39350.26</v>
      </c>
    </row>
    <row r="738" customFormat="false" ht="15" hidden="false" customHeight="false" outlineLevel="0" collapsed="false">
      <c r="A738" s="0" t="n">
        <v>2024</v>
      </c>
      <c r="B738" s="0" t="n">
        <v>2</v>
      </c>
      <c r="C738" s="0" t="s">
        <v>36</v>
      </c>
      <c r="D738" s="0" t="s">
        <v>1420</v>
      </c>
      <c r="E738" s="0" t="s">
        <v>14</v>
      </c>
      <c r="F738" s="0" t="s">
        <v>74</v>
      </c>
      <c r="G738" s="0" t="s">
        <v>75</v>
      </c>
      <c r="H738" s="9" t="n">
        <v>5898.98</v>
      </c>
    </row>
    <row r="739" customFormat="false" ht="15" hidden="false" customHeight="false" outlineLevel="0" collapsed="false">
      <c r="A739" s="0" t="n">
        <v>2024</v>
      </c>
      <c r="B739" s="0" t="n">
        <v>2</v>
      </c>
      <c r="C739" s="0" t="s">
        <v>36</v>
      </c>
      <c r="D739" s="0" t="s">
        <v>1420</v>
      </c>
      <c r="E739" s="0" t="s">
        <v>14</v>
      </c>
      <c r="F739" s="0" t="s">
        <v>78</v>
      </c>
      <c r="G739" s="0" t="s">
        <v>79</v>
      </c>
      <c r="H739" s="9" t="n">
        <v>5310.97</v>
      </c>
    </row>
    <row r="740" customFormat="false" ht="15" hidden="false" customHeight="false" outlineLevel="0" collapsed="false">
      <c r="A740" s="0" t="n">
        <v>2024</v>
      </c>
      <c r="B740" s="0" t="n">
        <v>2</v>
      </c>
      <c r="C740" s="0" t="s">
        <v>36</v>
      </c>
      <c r="D740" s="0" t="s">
        <v>1420</v>
      </c>
      <c r="E740" s="0" t="s">
        <v>14</v>
      </c>
      <c r="F740" s="0" t="s">
        <v>82</v>
      </c>
      <c r="G740" s="0" t="s">
        <v>83</v>
      </c>
      <c r="H740" s="9" t="n">
        <v>7408.49</v>
      </c>
    </row>
    <row r="741" customFormat="false" ht="15" hidden="false" customHeight="false" outlineLevel="0" collapsed="false">
      <c r="A741" s="0" t="n">
        <v>2024</v>
      </c>
      <c r="B741" s="0" t="n">
        <v>2</v>
      </c>
      <c r="C741" s="0" t="s">
        <v>36</v>
      </c>
      <c r="D741" s="0" t="s">
        <v>1420</v>
      </c>
      <c r="E741" s="0" t="s">
        <v>14</v>
      </c>
      <c r="F741" s="0" t="s">
        <v>84</v>
      </c>
      <c r="G741" s="0" t="s">
        <v>85</v>
      </c>
      <c r="H741" s="9" t="n">
        <v>1508.26</v>
      </c>
    </row>
    <row r="742" customFormat="false" ht="15" hidden="false" customHeight="false" outlineLevel="0" collapsed="false">
      <c r="A742" s="0" t="n">
        <v>2024</v>
      </c>
      <c r="B742" s="0" t="n">
        <v>2</v>
      </c>
      <c r="C742" s="0" t="s">
        <v>36</v>
      </c>
      <c r="D742" s="0" t="s">
        <v>1420</v>
      </c>
      <c r="E742" s="0" t="s">
        <v>14</v>
      </c>
      <c r="F742" s="0" t="s">
        <v>1431</v>
      </c>
      <c r="G742" s="0" t="s">
        <v>1432</v>
      </c>
      <c r="H742" s="9" t="n">
        <v>1104.09</v>
      </c>
    </row>
    <row r="743" customFormat="false" ht="15" hidden="false" customHeight="false" outlineLevel="0" collapsed="false">
      <c r="A743" s="0" t="n">
        <v>2024</v>
      </c>
      <c r="B743" s="0" t="n">
        <v>2</v>
      </c>
      <c r="C743" s="0" t="s">
        <v>36</v>
      </c>
      <c r="D743" s="0" t="s">
        <v>1420</v>
      </c>
      <c r="E743" s="0" t="s">
        <v>14</v>
      </c>
      <c r="F743" s="0" t="s">
        <v>1433</v>
      </c>
      <c r="G743" s="0" t="s">
        <v>1434</v>
      </c>
      <c r="H743" s="9" t="n">
        <v>852</v>
      </c>
    </row>
    <row r="744" customFormat="false" ht="15" hidden="false" customHeight="false" outlineLevel="0" collapsed="false">
      <c r="A744" s="0" t="n">
        <v>2024</v>
      </c>
      <c r="B744" s="0" t="n">
        <v>2</v>
      </c>
      <c r="C744" s="0" t="s">
        <v>36</v>
      </c>
      <c r="D744" s="0" t="s">
        <v>1420</v>
      </c>
      <c r="E744" s="0" t="s">
        <v>14</v>
      </c>
      <c r="F744" s="0" t="s">
        <v>96</v>
      </c>
      <c r="G744" s="0" t="s">
        <v>97</v>
      </c>
      <c r="H744" s="9" t="n">
        <v>2552.5</v>
      </c>
    </row>
    <row r="745" customFormat="false" ht="15" hidden="false" customHeight="false" outlineLevel="0" collapsed="false">
      <c r="A745" s="0" t="n">
        <v>2024</v>
      </c>
      <c r="B745" s="0" t="n">
        <v>2</v>
      </c>
      <c r="C745" s="0" t="s">
        <v>36</v>
      </c>
      <c r="D745" s="0" t="s">
        <v>1420</v>
      </c>
      <c r="E745" s="0" t="s">
        <v>14</v>
      </c>
      <c r="F745" s="0" t="s">
        <v>1435</v>
      </c>
      <c r="G745" s="0" t="s">
        <v>1436</v>
      </c>
      <c r="H745" s="9" t="n">
        <v>15722.66</v>
      </c>
    </row>
    <row r="746" customFormat="false" ht="15" hidden="false" customHeight="false" outlineLevel="0" collapsed="false">
      <c r="A746" s="0" t="n">
        <v>2024</v>
      </c>
      <c r="B746" s="0" t="n">
        <v>2</v>
      </c>
      <c r="C746" s="0" t="s">
        <v>36</v>
      </c>
      <c r="D746" s="0" t="s">
        <v>1420</v>
      </c>
      <c r="E746" s="0" t="s">
        <v>14</v>
      </c>
      <c r="F746" s="0" t="s">
        <v>100</v>
      </c>
      <c r="G746" s="0" t="s">
        <v>101</v>
      </c>
      <c r="H746" s="9" t="n">
        <v>1733.87</v>
      </c>
    </row>
    <row r="747" customFormat="false" ht="15" hidden="false" customHeight="false" outlineLevel="0" collapsed="false">
      <c r="A747" s="0" t="n">
        <v>2024</v>
      </c>
      <c r="B747" s="0" t="n">
        <v>2</v>
      </c>
      <c r="C747" s="0" t="s">
        <v>36</v>
      </c>
      <c r="D747" s="0" t="s">
        <v>1420</v>
      </c>
      <c r="E747" s="0" t="s">
        <v>14</v>
      </c>
      <c r="F747" s="0" t="s">
        <v>1437</v>
      </c>
      <c r="G747" s="0" t="s">
        <v>1438</v>
      </c>
      <c r="H747" s="9" t="n">
        <v>3057.33</v>
      </c>
    </row>
    <row r="748" customFormat="false" ht="15" hidden="false" customHeight="false" outlineLevel="0" collapsed="false">
      <c r="A748" s="0" t="n">
        <v>2024</v>
      </c>
      <c r="B748" s="0" t="n">
        <v>2</v>
      </c>
      <c r="C748" s="0" t="s">
        <v>36</v>
      </c>
      <c r="D748" s="0" t="s">
        <v>1420</v>
      </c>
      <c r="E748" s="0" t="s">
        <v>14</v>
      </c>
      <c r="F748" s="0" t="s">
        <v>1439</v>
      </c>
      <c r="G748" s="0" t="s">
        <v>1440</v>
      </c>
      <c r="H748" s="9" t="n">
        <v>10068.08</v>
      </c>
    </row>
    <row r="749" customFormat="false" ht="15" hidden="false" customHeight="false" outlineLevel="0" collapsed="false">
      <c r="A749" s="0" t="n">
        <v>2024</v>
      </c>
      <c r="B749" s="0" t="n">
        <v>2</v>
      </c>
      <c r="C749" s="0" t="s">
        <v>36</v>
      </c>
      <c r="D749" s="0" t="s">
        <v>1420</v>
      </c>
      <c r="E749" s="0" t="s">
        <v>14</v>
      </c>
      <c r="F749" s="0" t="s">
        <v>104</v>
      </c>
      <c r="G749" s="0" t="s">
        <v>105</v>
      </c>
      <c r="H749" s="9" t="n">
        <v>1505.46</v>
      </c>
    </row>
    <row r="750" customFormat="false" ht="15" hidden="false" customHeight="false" outlineLevel="0" collapsed="false">
      <c r="A750" s="0" t="n">
        <v>2024</v>
      </c>
      <c r="B750" s="0" t="n">
        <v>2</v>
      </c>
      <c r="C750" s="0" t="s">
        <v>36</v>
      </c>
      <c r="D750" s="0" t="s">
        <v>1420</v>
      </c>
      <c r="E750" s="0" t="s">
        <v>14</v>
      </c>
      <c r="F750" s="0" t="s">
        <v>110</v>
      </c>
      <c r="G750" s="0" t="s">
        <v>111</v>
      </c>
      <c r="H750" s="9" t="n">
        <v>7928.94</v>
      </c>
    </row>
    <row r="751" customFormat="false" ht="15" hidden="false" customHeight="false" outlineLevel="0" collapsed="false">
      <c r="A751" s="0" t="n">
        <v>2024</v>
      </c>
      <c r="B751" s="0" t="n">
        <v>2</v>
      </c>
      <c r="C751" s="0" t="s">
        <v>36</v>
      </c>
      <c r="D751" s="0" t="s">
        <v>1420</v>
      </c>
      <c r="E751" s="0" t="s">
        <v>14</v>
      </c>
      <c r="F751" s="0" t="s">
        <v>112</v>
      </c>
      <c r="G751" s="0" t="s">
        <v>113</v>
      </c>
      <c r="H751" s="9" t="n">
        <v>281.72</v>
      </c>
    </row>
    <row r="752" customFormat="false" ht="15" hidden="false" customHeight="false" outlineLevel="0" collapsed="false">
      <c r="A752" s="0" t="n">
        <v>2024</v>
      </c>
      <c r="B752" s="0" t="n">
        <v>2</v>
      </c>
      <c r="C752" s="0" t="s">
        <v>36</v>
      </c>
      <c r="D752" s="0" t="s">
        <v>1420</v>
      </c>
      <c r="E752" s="0" t="s">
        <v>14</v>
      </c>
      <c r="F752" s="0" t="s">
        <v>114</v>
      </c>
      <c r="G752" s="0" t="s">
        <v>115</v>
      </c>
      <c r="H752" s="9" t="n">
        <v>2746.2</v>
      </c>
    </row>
    <row r="753" customFormat="false" ht="15" hidden="false" customHeight="false" outlineLevel="0" collapsed="false">
      <c r="A753" s="0" t="n">
        <v>2024</v>
      </c>
      <c r="B753" s="0" t="n">
        <v>2</v>
      </c>
      <c r="C753" s="0" t="s">
        <v>36</v>
      </c>
      <c r="D753" s="0" t="s">
        <v>1420</v>
      </c>
      <c r="E753" s="0" t="s">
        <v>14</v>
      </c>
      <c r="F753" s="0" t="s">
        <v>1441</v>
      </c>
      <c r="G753" s="0" t="s">
        <v>1442</v>
      </c>
      <c r="H753" s="9" t="n">
        <v>18341.6</v>
      </c>
    </row>
    <row r="754" customFormat="false" ht="15" hidden="false" customHeight="false" outlineLevel="0" collapsed="false">
      <c r="A754" s="0" t="n">
        <v>2024</v>
      </c>
      <c r="B754" s="0" t="n">
        <v>2</v>
      </c>
      <c r="C754" s="0" t="s">
        <v>36</v>
      </c>
      <c r="D754" s="0" t="s">
        <v>1420</v>
      </c>
      <c r="E754" s="0" t="s">
        <v>14</v>
      </c>
      <c r="F754" s="0" t="s">
        <v>118</v>
      </c>
      <c r="G754" s="0" t="s">
        <v>119</v>
      </c>
      <c r="H754" s="9" t="n">
        <v>2595.28</v>
      </c>
    </row>
    <row r="755" customFormat="false" ht="15" hidden="false" customHeight="false" outlineLevel="0" collapsed="false">
      <c r="A755" s="0" t="n">
        <v>2024</v>
      </c>
      <c r="B755" s="0" t="n">
        <v>2</v>
      </c>
      <c r="C755" s="0" t="s">
        <v>36</v>
      </c>
      <c r="D755" s="0" t="s">
        <v>1420</v>
      </c>
      <c r="E755" s="0" t="s">
        <v>14</v>
      </c>
      <c r="F755" s="0" t="s">
        <v>124</v>
      </c>
      <c r="G755" s="0" t="s">
        <v>125</v>
      </c>
      <c r="H755" s="9" t="n">
        <v>19711.94</v>
      </c>
    </row>
    <row r="756" customFormat="false" ht="15" hidden="false" customHeight="false" outlineLevel="0" collapsed="false">
      <c r="A756" s="0" t="n">
        <v>2024</v>
      </c>
      <c r="B756" s="0" t="n">
        <v>2</v>
      </c>
      <c r="C756" s="0" t="s">
        <v>36</v>
      </c>
      <c r="D756" s="0" t="s">
        <v>1420</v>
      </c>
      <c r="E756" s="0" t="s">
        <v>14</v>
      </c>
      <c r="F756" s="0" t="s">
        <v>128</v>
      </c>
      <c r="G756" s="0" t="s">
        <v>129</v>
      </c>
      <c r="H756" s="9" t="n">
        <v>-387.58</v>
      </c>
    </row>
    <row r="757" customFormat="false" ht="15" hidden="false" customHeight="false" outlineLevel="0" collapsed="false">
      <c r="A757" s="0" t="n">
        <v>2024</v>
      </c>
      <c r="B757" s="0" t="n">
        <v>2</v>
      </c>
      <c r="C757" s="0" t="s">
        <v>36</v>
      </c>
      <c r="D757" s="0" t="s">
        <v>1420</v>
      </c>
      <c r="E757" s="0" t="s">
        <v>14</v>
      </c>
      <c r="F757" s="0" t="s">
        <v>136</v>
      </c>
      <c r="G757" s="0" t="s">
        <v>137</v>
      </c>
      <c r="H757" s="9" t="n">
        <v>13307.58</v>
      </c>
    </row>
    <row r="758" customFormat="false" ht="15" hidden="false" customHeight="false" outlineLevel="0" collapsed="false">
      <c r="A758" s="0" t="n">
        <v>2024</v>
      </c>
      <c r="B758" s="0" t="n">
        <v>2</v>
      </c>
      <c r="C758" s="0" t="s">
        <v>36</v>
      </c>
      <c r="D758" s="0" t="s">
        <v>1420</v>
      </c>
      <c r="E758" s="0" t="s">
        <v>14</v>
      </c>
      <c r="F758" s="0" t="s">
        <v>1443</v>
      </c>
      <c r="G758" s="0" t="s">
        <v>1444</v>
      </c>
      <c r="H758" s="9" t="n">
        <v>10694.28</v>
      </c>
    </row>
    <row r="759" customFormat="false" ht="15" hidden="false" customHeight="false" outlineLevel="0" collapsed="false">
      <c r="A759" s="0" t="n">
        <v>2024</v>
      </c>
      <c r="B759" s="0" t="n">
        <v>2</v>
      </c>
      <c r="C759" s="0" t="s">
        <v>36</v>
      </c>
      <c r="D759" s="0" t="s">
        <v>1420</v>
      </c>
      <c r="E759" s="0" t="s">
        <v>14</v>
      </c>
      <c r="F759" s="0" t="s">
        <v>1445</v>
      </c>
      <c r="G759" s="0" t="s">
        <v>1446</v>
      </c>
      <c r="H759" s="9" t="n">
        <v>35553</v>
      </c>
    </row>
    <row r="760" customFormat="false" ht="15" hidden="false" customHeight="false" outlineLevel="0" collapsed="false">
      <c r="A760" s="0" t="n">
        <v>2024</v>
      </c>
      <c r="B760" s="0" t="n">
        <v>2</v>
      </c>
      <c r="C760" s="0" t="s">
        <v>36</v>
      </c>
      <c r="D760" s="0" t="s">
        <v>1420</v>
      </c>
      <c r="E760" s="0" t="s">
        <v>14</v>
      </c>
      <c r="F760" s="0" t="s">
        <v>140</v>
      </c>
      <c r="G760" s="0" t="s">
        <v>141</v>
      </c>
      <c r="H760" s="9" t="n">
        <v>15636.72</v>
      </c>
    </row>
    <row r="761" customFormat="false" ht="15" hidden="false" customHeight="false" outlineLevel="0" collapsed="false">
      <c r="A761" s="0" t="n">
        <v>2024</v>
      </c>
      <c r="B761" s="0" t="n">
        <v>2</v>
      </c>
      <c r="C761" s="0" t="s">
        <v>36</v>
      </c>
      <c r="D761" s="0" t="s">
        <v>1420</v>
      </c>
      <c r="E761" s="0" t="s">
        <v>14</v>
      </c>
      <c r="F761" s="0" t="s">
        <v>1447</v>
      </c>
      <c r="G761" s="0" t="s">
        <v>1448</v>
      </c>
      <c r="H761" s="9" t="n">
        <v>3121.84</v>
      </c>
    </row>
    <row r="762" customFormat="false" ht="15" hidden="false" customHeight="false" outlineLevel="0" collapsed="false">
      <c r="A762" s="0" t="n">
        <v>2024</v>
      </c>
      <c r="B762" s="0" t="n">
        <v>2</v>
      </c>
      <c r="C762" s="0" t="s">
        <v>36</v>
      </c>
      <c r="D762" s="0" t="s">
        <v>1420</v>
      </c>
      <c r="E762" s="0" t="s">
        <v>14</v>
      </c>
      <c r="F762" s="0" t="s">
        <v>1449</v>
      </c>
      <c r="G762" s="0" t="s">
        <v>1450</v>
      </c>
      <c r="H762" s="9" t="n">
        <v>2779.38</v>
      </c>
    </row>
    <row r="763" customFormat="false" ht="15" hidden="false" customHeight="false" outlineLevel="0" collapsed="false">
      <c r="A763" s="0" t="n">
        <v>2024</v>
      </c>
      <c r="B763" s="0" t="n">
        <v>2</v>
      </c>
      <c r="C763" s="0" t="s">
        <v>36</v>
      </c>
      <c r="D763" s="0" t="s">
        <v>1420</v>
      </c>
      <c r="E763" s="0" t="s">
        <v>14</v>
      </c>
      <c r="F763" s="0" t="s">
        <v>152</v>
      </c>
      <c r="G763" s="0" t="s">
        <v>153</v>
      </c>
      <c r="H763" s="9" t="n">
        <v>10419.23</v>
      </c>
    </row>
    <row r="764" customFormat="false" ht="15" hidden="false" customHeight="false" outlineLevel="0" collapsed="false">
      <c r="A764" s="0" t="n">
        <v>2024</v>
      </c>
      <c r="B764" s="0" t="n">
        <v>2</v>
      </c>
      <c r="C764" s="0" t="s">
        <v>36</v>
      </c>
      <c r="D764" s="0" t="s">
        <v>1420</v>
      </c>
      <c r="E764" s="0" t="s">
        <v>14</v>
      </c>
      <c r="F764" s="0" t="s">
        <v>154</v>
      </c>
      <c r="G764" s="0" t="s">
        <v>155</v>
      </c>
      <c r="H764" s="9" t="n">
        <v>935.450000000001</v>
      </c>
    </row>
    <row r="765" customFormat="false" ht="15" hidden="false" customHeight="false" outlineLevel="0" collapsed="false">
      <c r="A765" s="0" t="n">
        <v>2024</v>
      </c>
      <c r="B765" s="0" t="n">
        <v>2</v>
      </c>
      <c r="C765" s="0" t="s">
        <v>36</v>
      </c>
      <c r="D765" s="0" t="s">
        <v>1420</v>
      </c>
      <c r="E765" s="0" t="s">
        <v>14</v>
      </c>
      <c r="F765" s="0" t="s">
        <v>156</v>
      </c>
      <c r="G765" s="0" t="s">
        <v>157</v>
      </c>
      <c r="H765" s="9" t="n">
        <v>3267.1</v>
      </c>
    </row>
    <row r="766" customFormat="false" ht="15" hidden="false" customHeight="false" outlineLevel="0" collapsed="false">
      <c r="A766" s="0" t="n">
        <v>2024</v>
      </c>
      <c r="B766" s="0" t="n">
        <v>2</v>
      </c>
      <c r="C766" s="0" t="s">
        <v>36</v>
      </c>
      <c r="D766" s="0" t="s">
        <v>1420</v>
      </c>
      <c r="E766" s="0" t="s">
        <v>14</v>
      </c>
      <c r="F766" s="0" t="s">
        <v>160</v>
      </c>
      <c r="G766" s="0" t="s">
        <v>161</v>
      </c>
      <c r="H766" s="9" t="n">
        <v>70000</v>
      </c>
    </row>
    <row r="767" customFormat="false" ht="15" hidden="false" customHeight="false" outlineLevel="0" collapsed="false">
      <c r="A767" s="0" t="n">
        <v>2024</v>
      </c>
      <c r="B767" s="0" t="n">
        <v>2</v>
      </c>
      <c r="C767" s="0" t="s">
        <v>36</v>
      </c>
      <c r="D767" s="0" t="s">
        <v>1420</v>
      </c>
      <c r="E767" s="0" t="s">
        <v>14</v>
      </c>
      <c r="F767" s="0" t="s">
        <v>168</v>
      </c>
      <c r="G767" s="0" t="s">
        <v>169</v>
      </c>
      <c r="H767" s="9" t="n">
        <v>1519.83</v>
      </c>
    </row>
    <row r="768" customFormat="false" ht="15" hidden="false" customHeight="false" outlineLevel="0" collapsed="false">
      <c r="A768" s="0" t="n">
        <v>2024</v>
      </c>
      <c r="B768" s="0" t="n">
        <v>2</v>
      </c>
      <c r="C768" s="0" t="s">
        <v>36</v>
      </c>
      <c r="D768" s="0" t="s">
        <v>1420</v>
      </c>
      <c r="E768" s="0" t="s">
        <v>14</v>
      </c>
      <c r="F768" s="0" t="s">
        <v>174</v>
      </c>
      <c r="G768" s="0" t="s">
        <v>175</v>
      </c>
      <c r="H768" s="9" t="n">
        <v>493.26</v>
      </c>
    </row>
    <row r="769" customFormat="false" ht="15" hidden="false" customHeight="false" outlineLevel="0" collapsed="false">
      <c r="A769" s="0" t="n">
        <v>2024</v>
      </c>
      <c r="B769" s="0" t="n">
        <v>2</v>
      </c>
      <c r="C769" s="0" t="s">
        <v>36</v>
      </c>
      <c r="D769" s="0" t="s">
        <v>1420</v>
      </c>
      <c r="E769" s="0" t="s">
        <v>14</v>
      </c>
      <c r="F769" s="0" t="s">
        <v>178</v>
      </c>
      <c r="G769" s="0" t="s">
        <v>179</v>
      </c>
      <c r="H769" s="9" t="n">
        <v>123380.08</v>
      </c>
    </row>
    <row r="770" customFormat="false" ht="15" hidden="false" customHeight="false" outlineLevel="0" collapsed="false">
      <c r="A770" s="0" t="n">
        <v>2024</v>
      </c>
      <c r="B770" s="0" t="n">
        <v>2</v>
      </c>
      <c r="C770" s="0" t="s">
        <v>36</v>
      </c>
      <c r="D770" s="0" t="s">
        <v>1420</v>
      </c>
      <c r="E770" s="0" t="s">
        <v>14</v>
      </c>
      <c r="F770" s="0" t="s">
        <v>1451</v>
      </c>
      <c r="G770" s="0" t="s">
        <v>1452</v>
      </c>
      <c r="H770" s="9" t="n">
        <v>10305.8</v>
      </c>
    </row>
    <row r="771" customFormat="false" ht="15" hidden="false" customHeight="false" outlineLevel="0" collapsed="false">
      <c r="A771" s="0" t="n">
        <v>2024</v>
      </c>
      <c r="B771" s="0" t="n">
        <v>2</v>
      </c>
      <c r="C771" s="0" t="s">
        <v>36</v>
      </c>
      <c r="D771" s="0" t="s">
        <v>1420</v>
      </c>
      <c r="E771" s="0" t="s">
        <v>14</v>
      </c>
      <c r="F771" s="0" t="s">
        <v>184</v>
      </c>
      <c r="G771" s="0" t="s">
        <v>185</v>
      </c>
      <c r="H771" s="9" t="n">
        <v>5448.4</v>
      </c>
    </row>
    <row r="772" customFormat="false" ht="15" hidden="false" customHeight="false" outlineLevel="0" collapsed="false">
      <c r="A772" s="0" t="n">
        <v>2024</v>
      </c>
      <c r="B772" s="0" t="n">
        <v>2</v>
      </c>
      <c r="C772" s="0" t="s">
        <v>36</v>
      </c>
      <c r="D772" s="0" t="s">
        <v>1420</v>
      </c>
      <c r="E772" s="0" t="s">
        <v>14</v>
      </c>
      <c r="F772" s="0" t="s">
        <v>1453</v>
      </c>
      <c r="G772" s="0" t="s">
        <v>1454</v>
      </c>
      <c r="H772" s="9" t="n">
        <v>4926.51</v>
      </c>
    </row>
    <row r="773" customFormat="false" ht="15" hidden="false" customHeight="false" outlineLevel="0" collapsed="false">
      <c r="A773" s="0" t="n">
        <v>2024</v>
      </c>
      <c r="B773" s="0" t="n">
        <v>2</v>
      </c>
      <c r="C773" s="0" t="s">
        <v>36</v>
      </c>
      <c r="D773" s="0" t="s">
        <v>1420</v>
      </c>
      <c r="E773" s="0" t="s">
        <v>14</v>
      </c>
      <c r="F773" s="0" t="s">
        <v>1455</v>
      </c>
      <c r="G773" s="0" t="s">
        <v>1456</v>
      </c>
      <c r="H773" s="9" t="n">
        <v>13274.8</v>
      </c>
    </row>
    <row r="774" customFormat="false" ht="15" hidden="false" customHeight="false" outlineLevel="0" collapsed="false">
      <c r="A774" s="0" t="n">
        <v>2024</v>
      </c>
      <c r="B774" s="0" t="n">
        <v>2</v>
      </c>
      <c r="C774" s="0" t="s">
        <v>36</v>
      </c>
      <c r="D774" s="0" t="s">
        <v>1420</v>
      </c>
      <c r="E774" s="0" t="s">
        <v>14</v>
      </c>
      <c r="F774" s="0" t="s">
        <v>186</v>
      </c>
      <c r="G774" s="0" t="s">
        <v>187</v>
      </c>
      <c r="H774" s="9" t="n">
        <v>2879.04</v>
      </c>
    </row>
    <row r="775" customFormat="false" ht="15" hidden="false" customHeight="false" outlineLevel="0" collapsed="false">
      <c r="A775" s="0" t="n">
        <v>2024</v>
      </c>
      <c r="B775" s="0" t="n">
        <v>2</v>
      </c>
      <c r="C775" s="0" t="s">
        <v>36</v>
      </c>
      <c r="D775" s="0" t="s">
        <v>1420</v>
      </c>
      <c r="E775" s="0" t="s">
        <v>14</v>
      </c>
      <c r="F775" s="0" t="s">
        <v>188</v>
      </c>
      <c r="G775" s="0" t="s">
        <v>189</v>
      </c>
      <c r="H775" s="9" t="n">
        <v>1039.54</v>
      </c>
    </row>
    <row r="776" customFormat="false" ht="15" hidden="false" customHeight="false" outlineLevel="0" collapsed="false">
      <c r="A776" s="0" t="n">
        <v>2024</v>
      </c>
      <c r="B776" s="0" t="n">
        <v>2</v>
      </c>
      <c r="C776" s="0" t="s">
        <v>36</v>
      </c>
      <c r="D776" s="0" t="s">
        <v>1420</v>
      </c>
      <c r="E776" s="0" t="s">
        <v>14</v>
      </c>
      <c r="F776" s="0" t="s">
        <v>1457</v>
      </c>
      <c r="G776" s="0" t="s">
        <v>1458</v>
      </c>
      <c r="H776" s="9" t="n">
        <v>7142.88</v>
      </c>
    </row>
    <row r="777" customFormat="false" ht="15" hidden="false" customHeight="false" outlineLevel="0" collapsed="false">
      <c r="A777" s="0" t="n">
        <v>2024</v>
      </c>
      <c r="B777" s="0" t="n">
        <v>2</v>
      </c>
      <c r="C777" s="0" t="s">
        <v>36</v>
      </c>
      <c r="D777" s="0" t="s">
        <v>1420</v>
      </c>
      <c r="E777" s="0" t="s">
        <v>14</v>
      </c>
      <c r="F777" s="0" t="s">
        <v>194</v>
      </c>
      <c r="G777" s="0" t="s">
        <v>195</v>
      </c>
      <c r="H777" s="9" t="n">
        <v>10279.66</v>
      </c>
    </row>
    <row r="778" customFormat="false" ht="15" hidden="false" customHeight="false" outlineLevel="0" collapsed="false">
      <c r="A778" s="0" t="n">
        <v>2024</v>
      </c>
      <c r="B778" s="0" t="n">
        <v>2</v>
      </c>
      <c r="C778" s="0" t="s">
        <v>36</v>
      </c>
      <c r="D778" s="0" t="s">
        <v>1420</v>
      </c>
      <c r="E778" s="0" t="s">
        <v>14</v>
      </c>
      <c r="F778" s="0" t="s">
        <v>198</v>
      </c>
      <c r="G778" s="0" t="s">
        <v>199</v>
      </c>
      <c r="H778" s="9" t="n">
        <v>2469.3</v>
      </c>
    </row>
    <row r="779" customFormat="false" ht="15" hidden="false" customHeight="false" outlineLevel="0" collapsed="false">
      <c r="A779" s="0" t="n">
        <v>2024</v>
      </c>
      <c r="B779" s="0" t="n">
        <v>2</v>
      </c>
      <c r="C779" s="0" t="s">
        <v>36</v>
      </c>
      <c r="D779" s="0" t="s">
        <v>1420</v>
      </c>
      <c r="E779" s="0" t="s">
        <v>14</v>
      </c>
      <c r="F779" s="0" t="s">
        <v>1459</v>
      </c>
      <c r="G779" s="0" t="s">
        <v>1460</v>
      </c>
      <c r="H779" s="9" t="n">
        <v>21232.8</v>
      </c>
    </row>
    <row r="780" customFormat="false" ht="15" hidden="false" customHeight="false" outlineLevel="0" collapsed="false">
      <c r="A780" s="0" t="n">
        <v>2024</v>
      </c>
      <c r="B780" s="0" t="n">
        <v>2</v>
      </c>
      <c r="C780" s="0" t="s">
        <v>36</v>
      </c>
      <c r="D780" s="0" t="s">
        <v>1420</v>
      </c>
      <c r="E780" s="0" t="s">
        <v>14</v>
      </c>
      <c r="F780" s="0" t="s">
        <v>1461</v>
      </c>
      <c r="G780" s="0" t="s">
        <v>1462</v>
      </c>
      <c r="H780" s="9" t="n">
        <v>7379.84</v>
      </c>
    </row>
    <row r="781" customFormat="false" ht="15" hidden="false" customHeight="false" outlineLevel="0" collapsed="false">
      <c r="A781" s="0" t="n">
        <v>2024</v>
      </c>
      <c r="B781" s="0" t="n">
        <v>2</v>
      </c>
      <c r="C781" s="0" t="s">
        <v>36</v>
      </c>
      <c r="D781" s="0" t="s">
        <v>1420</v>
      </c>
      <c r="E781" s="0" t="s">
        <v>14</v>
      </c>
      <c r="F781" s="0" t="s">
        <v>202</v>
      </c>
      <c r="G781" s="0" t="s">
        <v>203</v>
      </c>
      <c r="H781" s="9" t="n">
        <v>158.23</v>
      </c>
    </row>
    <row r="782" customFormat="false" ht="15" hidden="false" customHeight="false" outlineLevel="0" collapsed="false">
      <c r="A782" s="0" t="n">
        <v>2024</v>
      </c>
      <c r="B782" s="0" t="n">
        <v>2</v>
      </c>
      <c r="C782" s="0" t="s">
        <v>36</v>
      </c>
      <c r="D782" s="0" t="s">
        <v>1420</v>
      </c>
      <c r="E782" s="0" t="s">
        <v>14</v>
      </c>
      <c r="F782" s="0" t="s">
        <v>1463</v>
      </c>
      <c r="G782" s="0" t="s">
        <v>1464</v>
      </c>
      <c r="H782" s="9" t="n">
        <v>10068.08</v>
      </c>
    </row>
    <row r="783" customFormat="false" ht="15" hidden="false" customHeight="false" outlineLevel="0" collapsed="false">
      <c r="A783" s="0" t="n">
        <v>2024</v>
      </c>
      <c r="B783" s="0" t="n">
        <v>2</v>
      </c>
      <c r="C783" s="0" t="s">
        <v>36</v>
      </c>
      <c r="D783" s="0" t="s">
        <v>1420</v>
      </c>
      <c r="E783" s="0" t="s">
        <v>14</v>
      </c>
      <c r="F783" s="0" t="s">
        <v>208</v>
      </c>
      <c r="G783" s="0" t="s">
        <v>209</v>
      </c>
      <c r="H783" s="9" t="n">
        <v>36151.23</v>
      </c>
    </row>
    <row r="784" customFormat="false" ht="15" hidden="false" customHeight="false" outlineLevel="0" collapsed="false">
      <c r="A784" s="0" t="n">
        <v>2024</v>
      </c>
      <c r="B784" s="0" t="n">
        <v>2</v>
      </c>
      <c r="C784" s="0" t="s">
        <v>36</v>
      </c>
      <c r="D784" s="0" t="s">
        <v>1420</v>
      </c>
      <c r="E784" s="0" t="s">
        <v>14</v>
      </c>
      <c r="F784" s="0" t="s">
        <v>1465</v>
      </c>
      <c r="G784" s="0" t="s">
        <v>1466</v>
      </c>
      <c r="H784" s="9" t="n">
        <v>10218</v>
      </c>
    </row>
    <row r="785" customFormat="false" ht="15" hidden="false" customHeight="false" outlineLevel="0" collapsed="false">
      <c r="A785" s="0" t="n">
        <v>2024</v>
      </c>
      <c r="B785" s="0" t="n">
        <v>2</v>
      </c>
      <c r="C785" s="0" t="s">
        <v>36</v>
      </c>
      <c r="D785" s="0" t="s">
        <v>1420</v>
      </c>
      <c r="E785" s="0" t="s">
        <v>14</v>
      </c>
      <c r="F785" s="0" t="s">
        <v>1467</v>
      </c>
      <c r="G785" s="0" t="s">
        <v>1468</v>
      </c>
      <c r="H785" s="9" t="n">
        <v>16988.66</v>
      </c>
    </row>
    <row r="786" customFormat="false" ht="15" hidden="false" customHeight="false" outlineLevel="0" collapsed="false">
      <c r="A786" s="0" t="n">
        <v>2024</v>
      </c>
      <c r="B786" s="0" t="n">
        <v>2</v>
      </c>
      <c r="C786" s="0" t="s">
        <v>36</v>
      </c>
      <c r="D786" s="0" t="s">
        <v>1420</v>
      </c>
      <c r="E786" s="0" t="s">
        <v>14</v>
      </c>
      <c r="F786" s="0" t="s">
        <v>212</v>
      </c>
      <c r="G786" s="0" t="s">
        <v>213</v>
      </c>
      <c r="H786" s="9" t="n">
        <v>4384.32</v>
      </c>
    </row>
    <row r="787" customFormat="false" ht="15" hidden="false" customHeight="false" outlineLevel="0" collapsed="false">
      <c r="A787" s="0" t="n">
        <v>2024</v>
      </c>
      <c r="B787" s="0" t="n">
        <v>2</v>
      </c>
      <c r="C787" s="0" t="s">
        <v>36</v>
      </c>
      <c r="D787" s="0" t="s">
        <v>1420</v>
      </c>
      <c r="E787" s="0" t="s">
        <v>14</v>
      </c>
      <c r="F787" s="0" t="s">
        <v>1469</v>
      </c>
      <c r="G787" s="0" t="s">
        <v>1470</v>
      </c>
      <c r="H787" s="9" t="n">
        <v>620.5</v>
      </c>
    </row>
    <row r="788" customFormat="false" ht="15" hidden="false" customHeight="false" outlineLevel="0" collapsed="false">
      <c r="A788" s="0" t="n">
        <v>2024</v>
      </c>
      <c r="B788" s="0" t="n">
        <v>2</v>
      </c>
      <c r="C788" s="0" t="s">
        <v>36</v>
      </c>
      <c r="D788" s="0" t="s">
        <v>1420</v>
      </c>
      <c r="E788" s="0" t="s">
        <v>14</v>
      </c>
      <c r="F788" s="0" t="s">
        <v>1471</v>
      </c>
      <c r="G788" s="0" t="s">
        <v>1472</v>
      </c>
      <c r="H788" s="9" t="n">
        <v>20699.2</v>
      </c>
    </row>
    <row r="789" customFormat="false" ht="15" hidden="false" customHeight="false" outlineLevel="0" collapsed="false">
      <c r="A789" s="0" t="n">
        <v>2024</v>
      </c>
      <c r="B789" s="0" t="n">
        <v>2</v>
      </c>
      <c r="C789" s="0" t="s">
        <v>36</v>
      </c>
      <c r="D789" s="0" t="s">
        <v>1420</v>
      </c>
      <c r="E789" s="0" t="s">
        <v>14</v>
      </c>
      <c r="F789" s="0" t="s">
        <v>216</v>
      </c>
      <c r="G789" s="0" t="s">
        <v>217</v>
      </c>
      <c r="H789" s="9" t="n">
        <v>919.88</v>
      </c>
    </row>
    <row r="790" customFormat="false" ht="15" hidden="false" customHeight="false" outlineLevel="0" collapsed="false">
      <c r="A790" s="0" t="n">
        <v>2024</v>
      </c>
      <c r="B790" s="0" t="n">
        <v>2</v>
      </c>
      <c r="C790" s="0" t="s">
        <v>36</v>
      </c>
      <c r="D790" s="0" t="s">
        <v>1420</v>
      </c>
      <c r="E790" s="0" t="s">
        <v>14</v>
      </c>
      <c r="F790" s="0" t="s">
        <v>1473</v>
      </c>
      <c r="G790" s="0" t="s">
        <v>1474</v>
      </c>
      <c r="H790" s="9" t="n">
        <v>11472.8</v>
      </c>
    </row>
    <row r="791" customFormat="false" ht="15" hidden="false" customHeight="false" outlineLevel="0" collapsed="false">
      <c r="A791" s="0" t="n">
        <v>2024</v>
      </c>
      <c r="B791" s="0" t="n">
        <v>2</v>
      </c>
      <c r="C791" s="0" t="s">
        <v>36</v>
      </c>
      <c r="D791" s="0" t="s">
        <v>1420</v>
      </c>
      <c r="E791" s="0" t="s">
        <v>14</v>
      </c>
      <c r="F791" s="0" t="s">
        <v>1475</v>
      </c>
      <c r="G791" s="0" t="s">
        <v>1476</v>
      </c>
      <c r="H791" s="9" t="n">
        <v>3941.93</v>
      </c>
    </row>
    <row r="792" customFormat="false" ht="15" hidden="false" customHeight="false" outlineLevel="0" collapsed="false">
      <c r="A792" s="0" t="n">
        <v>2024</v>
      </c>
      <c r="B792" s="0" t="n">
        <v>2</v>
      </c>
      <c r="C792" s="0" t="s">
        <v>36</v>
      </c>
      <c r="D792" s="0" t="s">
        <v>1420</v>
      </c>
      <c r="E792" s="0" t="s">
        <v>14</v>
      </c>
      <c r="F792" s="0" t="s">
        <v>1477</v>
      </c>
      <c r="G792" s="0" t="s">
        <v>1478</v>
      </c>
      <c r="H792" s="9" t="n">
        <v>15600</v>
      </c>
    </row>
    <row r="793" customFormat="false" ht="15" hidden="false" customHeight="false" outlineLevel="0" collapsed="false">
      <c r="A793" s="0" t="n">
        <v>2024</v>
      </c>
      <c r="B793" s="0" t="n">
        <v>2</v>
      </c>
      <c r="C793" s="0" t="s">
        <v>36</v>
      </c>
      <c r="D793" s="0" t="s">
        <v>1420</v>
      </c>
      <c r="E793" s="0" t="s">
        <v>14</v>
      </c>
      <c r="F793" s="0" t="s">
        <v>224</v>
      </c>
      <c r="G793" s="0" t="s">
        <v>225</v>
      </c>
      <c r="H793" s="9" t="n">
        <v>8737.2</v>
      </c>
    </row>
    <row r="794" customFormat="false" ht="15" hidden="false" customHeight="false" outlineLevel="0" collapsed="false">
      <c r="A794" s="0" t="n">
        <v>2024</v>
      </c>
      <c r="B794" s="0" t="n">
        <v>2</v>
      </c>
      <c r="C794" s="0" t="s">
        <v>36</v>
      </c>
      <c r="D794" s="0" t="s">
        <v>1420</v>
      </c>
      <c r="E794" s="0" t="s">
        <v>14</v>
      </c>
      <c r="F794" s="0" t="s">
        <v>1479</v>
      </c>
      <c r="G794" s="0" t="s">
        <v>1480</v>
      </c>
      <c r="H794" s="9" t="n">
        <v>17811.96</v>
      </c>
    </row>
    <row r="795" customFormat="false" ht="15" hidden="false" customHeight="false" outlineLevel="0" collapsed="false">
      <c r="A795" s="0" t="n">
        <v>2024</v>
      </c>
      <c r="B795" s="0" t="n">
        <v>2</v>
      </c>
      <c r="C795" s="0" t="s">
        <v>36</v>
      </c>
      <c r="D795" s="0" t="s">
        <v>1420</v>
      </c>
      <c r="E795" s="0" t="s">
        <v>14</v>
      </c>
      <c r="F795" s="0" t="s">
        <v>228</v>
      </c>
      <c r="G795" s="0" t="s">
        <v>229</v>
      </c>
      <c r="H795" s="9" t="n">
        <v>1964.61</v>
      </c>
    </row>
    <row r="796" customFormat="false" ht="15" hidden="false" customHeight="false" outlineLevel="0" collapsed="false">
      <c r="A796" s="0" t="n">
        <v>2024</v>
      </c>
      <c r="B796" s="0" t="n">
        <v>2</v>
      </c>
      <c r="C796" s="0" t="s">
        <v>36</v>
      </c>
      <c r="D796" s="0" t="s">
        <v>1420</v>
      </c>
      <c r="E796" s="0" t="s">
        <v>14</v>
      </c>
      <c r="F796" s="0" t="s">
        <v>236</v>
      </c>
      <c r="G796" s="0" t="s">
        <v>237</v>
      </c>
      <c r="H796" s="9" t="n">
        <v>5207.97</v>
      </c>
    </row>
    <row r="797" customFormat="false" ht="15" hidden="false" customHeight="false" outlineLevel="0" collapsed="false">
      <c r="A797" s="0" t="n">
        <v>2024</v>
      </c>
      <c r="B797" s="0" t="n">
        <v>2</v>
      </c>
      <c r="C797" s="0" t="s">
        <v>36</v>
      </c>
      <c r="D797" s="0" t="s">
        <v>1420</v>
      </c>
      <c r="E797" s="0" t="s">
        <v>14</v>
      </c>
      <c r="F797" s="0" t="s">
        <v>244</v>
      </c>
      <c r="G797" s="0" t="s">
        <v>245</v>
      </c>
      <c r="H797" s="9" t="n">
        <v>3188.89</v>
      </c>
    </row>
    <row r="798" customFormat="false" ht="15" hidden="false" customHeight="false" outlineLevel="0" collapsed="false">
      <c r="A798" s="0" t="n">
        <v>2024</v>
      </c>
      <c r="B798" s="0" t="n">
        <v>2</v>
      </c>
      <c r="C798" s="0" t="s">
        <v>36</v>
      </c>
      <c r="D798" s="0" t="s">
        <v>1420</v>
      </c>
      <c r="E798" s="0" t="s">
        <v>14</v>
      </c>
      <c r="F798" s="0" t="s">
        <v>1481</v>
      </c>
      <c r="G798" s="0" t="s">
        <v>1482</v>
      </c>
      <c r="H798" s="9" t="n">
        <v>42555.84</v>
      </c>
    </row>
    <row r="799" customFormat="false" ht="15" hidden="false" customHeight="false" outlineLevel="0" collapsed="false">
      <c r="A799" s="0" t="n">
        <v>2024</v>
      </c>
      <c r="B799" s="0" t="n">
        <v>2</v>
      </c>
      <c r="C799" s="0" t="s">
        <v>36</v>
      </c>
      <c r="D799" s="0" t="s">
        <v>1420</v>
      </c>
      <c r="E799" s="0" t="s">
        <v>14</v>
      </c>
      <c r="F799" s="0" t="s">
        <v>1483</v>
      </c>
      <c r="G799" s="0" t="s">
        <v>1484</v>
      </c>
      <c r="H799" s="9" t="n">
        <v>12229.04</v>
      </c>
    </row>
    <row r="800" customFormat="false" ht="15" hidden="false" customHeight="false" outlineLevel="0" collapsed="false">
      <c r="A800" s="0" t="n">
        <v>2024</v>
      </c>
      <c r="B800" s="0" t="n">
        <v>2</v>
      </c>
      <c r="C800" s="0" t="s">
        <v>36</v>
      </c>
      <c r="D800" s="0" t="s">
        <v>1420</v>
      </c>
      <c r="E800" s="0" t="s">
        <v>14</v>
      </c>
      <c r="F800" s="0" t="s">
        <v>258</v>
      </c>
      <c r="G800" s="0" t="s">
        <v>259</v>
      </c>
      <c r="H800" s="9" t="n">
        <v>6537.28</v>
      </c>
    </row>
    <row r="801" customFormat="false" ht="15" hidden="false" customHeight="false" outlineLevel="0" collapsed="false">
      <c r="A801" s="0" t="n">
        <v>2024</v>
      </c>
      <c r="B801" s="0" t="n">
        <v>2</v>
      </c>
      <c r="C801" s="0" t="s">
        <v>36</v>
      </c>
      <c r="D801" s="0" t="s">
        <v>1420</v>
      </c>
      <c r="E801" s="0" t="s">
        <v>14</v>
      </c>
      <c r="F801" s="0" t="s">
        <v>260</v>
      </c>
      <c r="G801" s="0" t="s">
        <v>261</v>
      </c>
      <c r="H801" s="9" t="n">
        <v>236.76</v>
      </c>
    </row>
    <row r="802" customFormat="false" ht="15" hidden="false" customHeight="false" outlineLevel="0" collapsed="false">
      <c r="A802" s="0" t="n">
        <v>2024</v>
      </c>
      <c r="B802" s="0" t="n">
        <v>2</v>
      </c>
      <c r="C802" s="0" t="s">
        <v>36</v>
      </c>
      <c r="D802" s="0" t="s">
        <v>1420</v>
      </c>
      <c r="E802" s="0" t="s">
        <v>14</v>
      </c>
      <c r="F802" s="0" t="s">
        <v>1485</v>
      </c>
      <c r="G802" s="0" t="s">
        <v>1486</v>
      </c>
      <c r="H802" s="9" t="n">
        <v>3755.2</v>
      </c>
    </row>
    <row r="803" customFormat="false" ht="15" hidden="false" customHeight="false" outlineLevel="0" collapsed="false">
      <c r="A803" s="0" t="n">
        <v>2024</v>
      </c>
      <c r="B803" s="0" t="n">
        <v>2</v>
      </c>
      <c r="C803" s="0" t="s">
        <v>36</v>
      </c>
      <c r="D803" s="0" t="s">
        <v>1420</v>
      </c>
      <c r="E803" s="0" t="s">
        <v>14</v>
      </c>
      <c r="F803" s="0" t="s">
        <v>1487</v>
      </c>
      <c r="G803" s="0" t="s">
        <v>1488</v>
      </c>
      <c r="H803" s="9" t="n">
        <v>1916.76</v>
      </c>
    </row>
    <row r="804" customFormat="false" ht="15" hidden="false" customHeight="false" outlineLevel="0" collapsed="false">
      <c r="A804" s="0" t="n">
        <v>2024</v>
      </c>
      <c r="B804" s="0" t="n">
        <v>2</v>
      </c>
      <c r="C804" s="0" t="s">
        <v>36</v>
      </c>
      <c r="D804" s="0" t="s">
        <v>1420</v>
      </c>
      <c r="E804" s="0" t="s">
        <v>14</v>
      </c>
      <c r="F804" s="0" t="s">
        <v>266</v>
      </c>
      <c r="G804" s="0" t="s">
        <v>267</v>
      </c>
      <c r="H804" s="9" t="n">
        <v>3460.44</v>
      </c>
    </row>
    <row r="805" customFormat="false" ht="15" hidden="false" customHeight="false" outlineLevel="0" collapsed="false">
      <c r="A805" s="0" t="n">
        <v>2024</v>
      </c>
      <c r="B805" s="0" t="n">
        <v>2</v>
      </c>
      <c r="C805" s="0" t="s">
        <v>36</v>
      </c>
      <c r="D805" s="0" t="s">
        <v>1420</v>
      </c>
      <c r="E805" s="0" t="s">
        <v>14</v>
      </c>
      <c r="F805" s="0" t="s">
        <v>268</v>
      </c>
      <c r="G805" s="0" t="s">
        <v>269</v>
      </c>
      <c r="H805" s="9" t="n">
        <v>2644.82</v>
      </c>
    </row>
    <row r="806" customFormat="false" ht="15" hidden="false" customHeight="false" outlineLevel="0" collapsed="false">
      <c r="A806" s="0" t="n">
        <v>2024</v>
      </c>
      <c r="B806" s="0" t="n">
        <v>2</v>
      </c>
      <c r="C806" s="0" t="s">
        <v>36</v>
      </c>
      <c r="D806" s="0" t="s">
        <v>1420</v>
      </c>
      <c r="E806" s="0" t="s">
        <v>14</v>
      </c>
      <c r="F806" s="0" t="s">
        <v>1489</v>
      </c>
      <c r="G806" s="0" t="s">
        <v>1490</v>
      </c>
      <c r="H806" s="9" t="n">
        <v>17706.48</v>
      </c>
    </row>
    <row r="807" customFormat="false" ht="15" hidden="false" customHeight="false" outlineLevel="0" collapsed="false">
      <c r="A807" s="0" t="n">
        <v>2024</v>
      </c>
      <c r="B807" s="0" t="n">
        <v>2</v>
      </c>
      <c r="C807" s="0" t="s">
        <v>36</v>
      </c>
      <c r="D807" s="0" t="s">
        <v>1420</v>
      </c>
      <c r="E807" s="0" t="s">
        <v>14</v>
      </c>
      <c r="F807" s="0" t="s">
        <v>1491</v>
      </c>
      <c r="G807" s="0" t="s">
        <v>1492</v>
      </c>
      <c r="H807" s="9" t="n">
        <v>11120.08</v>
      </c>
    </row>
    <row r="808" customFormat="false" ht="15" hidden="false" customHeight="false" outlineLevel="0" collapsed="false">
      <c r="A808" s="0" t="n">
        <v>2024</v>
      </c>
      <c r="B808" s="0" t="n">
        <v>2</v>
      </c>
      <c r="C808" s="0" t="s">
        <v>36</v>
      </c>
      <c r="D808" s="0" t="s">
        <v>1420</v>
      </c>
      <c r="E808" s="0" t="s">
        <v>14</v>
      </c>
      <c r="F808" s="0" t="s">
        <v>1493</v>
      </c>
      <c r="G808" s="0" t="s">
        <v>1494</v>
      </c>
      <c r="H808" s="9" t="n">
        <v>1764.9</v>
      </c>
    </row>
    <row r="809" customFormat="false" ht="15" hidden="false" customHeight="false" outlineLevel="0" collapsed="false">
      <c r="A809" s="0" t="n">
        <v>2024</v>
      </c>
      <c r="B809" s="0" t="n">
        <v>2</v>
      </c>
      <c r="C809" s="0" t="s">
        <v>36</v>
      </c>
      <c r="D809" s="0" t="s">
        <v>1420</v>
      </c>
      <c r="E809" s="0" t="s">
        <v>14</v>
      </c>
      <c r="F809" s="0" t="s">
        <v>280</v>
      </c>
      <c r="G809" s="0" t="s">
        <v>281</v>
      </c>
      <c r="H809" s="9" t="n">
        <v>10701.7</v>
      </c>
    </row>
    <row r="810" customFormat="false" ht="15" hidden="false" customHeight="false" outlineLevel="0" collapsed="false">
      <c r="A810" s="0" t="n">
        <v>2024</v>
      </c>
      <c r="B810" s="0" t="n">
        <v>2</v>
      </c>
      <c r="C810" s="0" t="s">
        <v>36</v>
      </c>
      <c r="D810" s="0" t="s">
        <v>1420</v>
      </c>
      <c r="E810" s="0" t="s">
        <v>14</v>
      </c>
      <c r="F810" s="0" t="s">
        <v>1495</v>
      </c>
      <c r="G810" s="0" t="s">
        <v>1496</v>
      </c>
      <c r="H810" s="9" t="n">
        <v>7142.88</v>
      </c>
    </row>
    <row r="811" customFormat="false" ht="15" hidden="false" customHeight="false" outlineLevel="0" collapsed="false">
      <c r="A811" s="0" t="n">
        <v>2024</v>
      </c>
      <c r="B811" s="0" t="n">
        <v>2</v>
      </c>
      <c r="C811" s="0" t="s">
        <v>36</v>
      </c>
      <c r="D811" s="0" t="s">
        <v>1420</v>
      </c>
      <c r="E811" s="0" t="s">
        <v>14</v>
      </c>
      <c r="F811" s="0" t="s">
        <v>286</v>
      </c>
      <c r="G811" s="0" t="s">
        <v>287</v>
      </c>
      <c r="H811" s="9" t="n">
        <v>7078.76</v>
      </c>
    </row>
    <row r="812" customFormat="false" ht="15" hidden="false" customHeight="false" outlineLevel="0" collapsed="false">
      <c r="A812" s="0" t="n">
        <v>2024</v>
      </c>
      <c r="B812" s="0" t="n">
        <v>2</v>
      </c>
      <c r="C812" s="0" t="s">
        <v>36</v>
      </c>
      <c r="D812" s="0" t="s">
        <v>1420</v>
      </c>
      <c r="E812" s="0" t="s">
        <v>14</v>
      </c>
      <c r="F812" s="0" t="s">
        <v>288</v>
      </c>
      <c r="G812" s="0" t="s">
        <v>289</v>
      </c>
      <c r="H812" s="9" t="n">
        <v>40884.54</v>
      </c>
    </row>
    <row r="813" customFormat="false" ht="15" hidden="false" customHeight="false" outlineLevel="0" collapsed="false">
      <c r="A813" s="0" t="n">
        <v>2024</v>
      </c>
      <c r="B813" s="0" t="n">
        <v>2</v>
      </c>
      <c r="C813" s="0" t="s">
        <v>36</v>
      </c>
      <c r="D813" s="0" t="s">
        <v>1420</v>
      </c>
      <c r="E813" s="0" t="s">
        <v>14</v>
      </c>
      <c r="F813" s="0" t="s">
        <v>290</v>
      </c>
      <c r="G813" s="0" t="s">
        <v>291</v>
      </c>
      <c r="H813" s="9" t="n">
        <v>22242.78</v>
      </c>
    </row>
    <row r="814" customFormat="false" ht="15" hidden="false" customHeight="false" outlineLevel="0" collapsed="false">
      <c r="A814" s="0" t="n">
        <v>2024</v>
      </c>
      <c r="B814" s="0" t="n">
        <v>2</v>
      </c>
      <c r="C814" s="0" t="s">
        <v>36</v>
      </c>
      <c r="D814" s="0" t="s">
        <v>1420</v>
      </c>
      <c r="E814" s="0" t="s">
        <v>14</v>
      </c>
      <c r="F814" s="0" t="s">
        <v>292</v>
      </c>
      <c r="G814" s="0" t="s">
        <v>293</v>
      </c>
      <c r="H814" s="9" t="n">
        <v>1345.92</v>
      </c>
    </row>
    <row r="815" customFormat="false" ht="15" hidden="false" customHeight="false" outlineLevel="0" collapsed="false">
      <c r="A815" s="0" t="n">
        <v>2024</v>
      </c>
      <c r="B815" s="0" t="n">
        <v>2</v>
      </c>
      <c r="C815" s="0" t="s">
        <v>36</v>
      </c>
      <c r="D815" s="0" t="s">
        <v>1420</v>
      </c>
      <c r="E815" s="0" t="s">
        <v>14</v>
      </c>
      <c r="F815" s="0" t="s">
        <v>1497</v>
      </c>
      <c r="G815" s="0" t="s">
        <v>1498</v>
      </c>
      <c r="H815" s="9" t="n">
        <v>1359.6</v>
      </c>
    </row>
    <row r="816" customFormat="false" ht="15" hidden="false" customHeight="false" outlineLevel="0" collapsed="false">
      <c r="A816" s="0" t="n">
        <v>2024</v>
      </c>
      <c r="B816" s="0" t="n">
        <v>2</v>
      </c>
      <c r="C816" s="0" t="s">
        <v>36</v>
      </c>
      <c r="D816" s="0" t="s">
        <v>1420</v>
      </c>
      <c r="E816" s="0" t="s">
        <v>14</v>
      </c>
      <c r="F816" s="0" t="s">
        <v>1499</v>
      </c>
      <c r="G816" s="0" t="s">
        <v>1500</v>
      </c>
      <c r="H816" s="9" t="n">
        <v>844.92</v>
      </c>
    </row>
    <row r="817" customFormat="false" ht="15" hidden="false" customHeight="false" outlineLevel="0" collapsed="false">
      <c r="A817" s="0" t="n">
        <v>2024</v>
      </c>
      <c r="B817" s="0" t="n">
        <v>2</v>
      </c>
      <c r="C817" s="0" t="s">
        <v>36</v>
      </c>
      <c r="D817" s="0" t="s">
        <v>1420</v>
      </c>
      <c r="E817" s="0" t="s">
        <v>302</v>
      </c>
      <c r="F817" s="0" t="s">
        <v>1501</v>
      </c>
      <c r="G817" s="0" t="s">
        <v>1502</v>
      </c>
      <c r="H817" s="9" t="n">
        <v>3211.4</v>
      </c>
    </row>
    <row r="818" customFormat="false" ht="15" hidden="false" customHeight="false" outlineLevel="0" collapsed="false">
      <c r="A818" s="0" t="n">
        <v>2024</v>
      </c>
      <c r="B818" s="0" t="n">
        <v>2</v>
      </c>
      <c r="C818" s="0" t="s">
        <v>36</v>
      </c>
      <c r="D818" s="0" t="s">
        <v>1420</v>
      </c>
      <c r="E818" s="0" t="s">
        <v>302</v>
      </c>
      <c r="F818" s="0" t="s">
        <v>303</v>
      </c>
      <c r="G818" s="0" t="s">
        <v>304</v>
      </c>
      <c r="H818" s="9" t="n">
        <v>3564.26</v>
      </c>
    </row>
    <row r="819" customFormat="false" ht="15" hidden="false" customHeight="false" outlineLevel="0" collapsed="false">
      <c r="A819" s="0" t="n">
        <v>2024</v>
      </c>
      <c r="B819" s="0" t="n">
        <v>2</v>
      </c>
      <c r="C819" s="0" t="s">
        <v>36</v>
      </c>
      <c r="D819" s="0" t="s">
        <v>1420</v>
      </c>
      <c r="E819" s="0" t="s">
        <v>302</v>
      </c>
      <c r="F819" s="0" t="s">
        <v>1503</v>
      </c>
      <c r="G819" s="0" t="s">
        <v>1504</v>
      </c>
      <c r="H819" s="9" t="n">
        <v>2142</v>
      </c>
    </row>
    <row r="820" customFormat="false" ht="15" hidden="false" customHeight="false" outlineLevel="0" collapsed="false">
      <c r="A820" s="0" t="n">
        <v>2024</v>
      </c>
      <c r="B820" s="0" t="n">
        <v>2</v>
      </c>
      <c r="C820" s="0" t="s">
        <v>36</v>
      </c>
      <c r="D820" s="0" t="s">
        <v>1420</v>
      </c>
      <c r="E820" s="0" t="s">
        <v>302</v>
      </c>
      <c r="F820" s="0" t="s">
        <v>305</v>
      </c>
      <c r="G820" s="0" t="s">
        <v>306</v>
      </c>
      <c r="H820" s="9" t="n">
        <v>15672</v>
      </c>
    </row>
    <row r="821" customFormat="false" ht="15" hidden="false" customHeight="false" outlineLevel="0" collapsed="false">
      <c r="A821" s="0" t="n">
        <v>2024</v>
      </c>
      <c r="B821" s="0" t="n">
        <v>2</v>
      </c>
      <c r="C821" s="0" t="s">
        <v>36</v>
      </c>
      <c r="D821" s="0" t="s">
        <v>1420</v>
      </c>
      <c r="E821" s="0" t="s">
        <v>302</v>
      </c>
      <c r="F821" s="0" t="s">
        <v>311</v>
      </c>
      <c r="G821" s="0" t="s">
        <v>312</v>
      </c>
      <c r="H821" s="9" t="n">
        <v>6940.16</v>
      </c>
    </row>
    <row r="822" customFormat="false" ht="15" hidden="false" customHeight="false" outlineLevel="0" collapsed="false">
      <c r="A822" s="0" t="n">
        <v>2024</v>
      </c>
      <c r="B822" s="0" t="n">
        <v>2</v>
      </c>
      <c r="C822" s="0" t="s">
        <v>36</v>
      </c>
      <c r="D822" s="0" t="s">
        <v>1420</v>
      </c>
      <c r="E822" s="0" t="s">
        <v>302</v>
      </c>
      <c r="F822" s="0" t="s">
        <v>313</v>
      </c>
      <c r="G822" s="0" t="s">
        <v>314</v>
      </c>
      <c r="H822" s="9" t="n">
        <v>11187</v>
      </c>
    </row>
    <row r="823" customFormat="false" ht="15" hidden="false" customHeight="false" outlineLevel="0" collapsed="false">
      <c r="A823" s="0" t="n">
        <v>2024</v>
      </c>
      <c r="B823" s="0" t="n">
        <v>2</v>
      </c>
      <c r="C823" s="0" t="s">
        <v>36</v>
      </c>
      <c r="D823" s="0" t="s">
        <v>1420</v>
      </c>
      <c r="E823" s="0" t="s">
        <v>302</v>
      </c>
      <c r="F823" s="0" t="s">
        <v>315</v>
      </c>
      <c r="G823" s="0" t="s">
        <v>316</v>
      </c>
      <c r="H823" s="9" t="n">
        <v>16680.6</v>
      </c>
    </row>
    <row r="824" customFormat="false" ht="15" hidden="false" customHeight="false" outlineLevel="0" collapsed="false">
      <c r="A824" s="0" t="n">
        <v>2024</v>
      </c>
      <c r="B824" s="0" t="n">
        <v>2</v>
      </c>
      <c r="C824" s="0" t="s">
        <v>36</v>
      </c>
      <c r="D824" s="0" t="s">
        <v>1420</v>
      </c>
      <c r="E824" s="0" t="s">
        <v>302</v>
      </c>
      <c r="F824" s="0" t="s">
        <v>317</v>
      </c>
      <c r="G824" s="0" t="s">
        <v>318</v>
      </c>
      <c r="H824" s="9" t="n">
        <v>17752</v>
      </c>
    </row>
    <row r="825" customFormat="false" ht="15" hidden="false" customHeight="false" outlineLevel="0" collapsed="false">
      <c r="A825" s="0" t="n">
        <v>2024</v>
      </c>
      <c r="B825" s="0" t="n">
        <v>2</v>
      </c>
      <c r="C825" s="0" t="s">
        <v>36</v>
      </c>
      <c r="D825" s="0" t="s">
        <v>1420</v>
      </c>
      <c r="E825" s="0" t="s">
        <v>302</v>
      </c>
      <c r="F825" s="0" t="s">
        <v>1505</v>
      </c>
      <c r="G825" s="0" t="s">
        <v>1506</v>
      </c>
      <c r="H825" s="9" t="n">
        <v>20386.8</v>
      </c>
    </row>
    <row r="826" customFormat="false" ht="15" hidden="false" customHeight="false" outlineLevel="0" collapsed="false">
      <c r="A826" s="0" t="n">
        <v>2024</v>
      </c>
      <c r="B826" s="0" t="n">
        <v>2</v>
      </c>
      <c r="C826" s="0" t="s">
        <v>36</v>
      </c>
      <c r="D826" s="0" t="s">
        <v>1420</v>
      </c>
      <c r="E826" s="0" t="s">
        <v>302</v>
      </c>
      <c r="F826" s="0" t="s">
        <v>319</v>
      </c>
      <c r="G826" s="0" t="s">
        <v>320</v>
      </c>
      <c r="H826" s="9" t="n">
        <v>2544.5</v>
      </c>
    </row>
    <row r="827" customFormat="false" ht="15" hidden="false" customHeight="false" outlineLevel="0" collapsed="false">
      <c r="A827" s="0" t="n">
        <v>2024</v>
      </c>
      <c r="B827" s="0" t="n">
        <v>2</v>
      </c>
      <c r="C827" s="0" t="s">
        <v>36</v>
      </c>
      <c r="D827" s="0" t="s">
        <v>1420</v>
      </c>
      <c r="E827" s="0" t="s">
        <v>302</v>
      </c>
      <c r="F827" s="0" t="s">
        <v>321</v>
      </c>
      <c r="G827" s="0" t="s">
        <v>322</v>
      </c>
      <c r="H827" s="9" t="n">
        <v>14077.66</v>
      </c>
    </row>
    <row r="828" customFormat="false" ht="15" hidden="false" customHeight="false" outlineLevel="0" collapsed="false">
      <c r="A828" s="0" t="n">
        <v>2024</v>
      </c>
      <c r="B828" s="0" t="n">
        <v>2</v>
      </c>
      <c r="C828" s="0" t="s">
        <v>36</v>
      </c>
      <c r="D828" s="0" t="s">
        <v>1420</v>
      </c>
      <c r="E828" s="0" t="s">
        <v>302</v>
      </c>
      <c r="F828" s="0" t="s">
        <v>333</v>
      </c>
      <c r="G828" s="0" t="s">
        <v>334</v>
      </c>
      <c r="H828" s="9" t="n">
        <v>28128</v>
      </c>
    </row>
    <row r="829" customFormat="false" ht="15" hidden="false" customHeight="false" outlineLevel="0" collapsed="false">
      <c r="A829" s="0" t="n">
        <v>2024</v>
      </c>
      <c r="B829" s="0" t="n">
        <v>2</v>
      </c>
      <c r="C829" s="0" t="s">
        <v>36</v>
      </c>
      <c r="D829" s="0" t="s">
        <v>1420</v>
      </c>
      <c r="E829" s="0" t="s">
        <v>302</v>
      </c>
      <c r="F829" s="0" t="s">
        <v>1507</v>
      </c>
      <c r="G829" s="0" t="s">
        <v>1508</v>
      </c>
      <c r="H829" s="9" t="n">
        <v>8047.04</v>
      </c>
    </row>
    <row r="830" customFormat="false" ht="15" hidden="false" customHeight="false" outlineLevel="0" collapsed="false">
      <c r="A830" s="0" t="n">
        <v>2024</v>
      </c>
      <c r="B830" s="0" t="n">
        <v>2</v>
      </c>
      <c r="C830" s="0" t="s">
        <v>36</v>
      </c>
      <c r="D830" s="0" t="s">
        <v>1420</v>
      </c>
      <c r="E830" s="0" t="s">
        <v>302</v>
      </c>
      <c r="F830" s="0" t="s">
        <v>339</v>
      </c>
      <c r="G830" s="0" t="s">
        <v>340</v>
      </c>
      <c r="H830" s="9" t="n">
        <v>26437.22</v>
      </c>
    </row>
    <row r="831" customFormat="false" ht="15" hidden="false" customHeight="false" outlineLevel="0" collapsed="false">
      <c r="A831" s="0" t="n">
        <v>2024</v>
      </c>
      <c r="B831" s="0" t="n">
        <v>2</v>
      </c>
      <c r="C831" s="0" t="s">
        <v>36</v>
      </c>
      <c r="D831" s="0" t="s">
        <v>1420</v>
      </c>
      <c r="E831" s="0" t="s">
        <v>302</v>
      </c>
      <c r="F831" s="0" t="s">
        <v>1509</v>
      </c>
      <c r="G831" s="0" t="s">
        <v>1510</v>
      </c>
      <c r="H831" s="9" t="n">
        <v>29597.67</v>
      </c>
    </row>
    <row r="832" customFormat="false" ht="15" hidden="false" customHeight="false" outlineLevel="0" collapsed="false">
      <c r="A832" s="0" t="n">
        <v>2024</v>
      </c>
      <c r="B832" s="0" t="n">
        <v>2</v>
      </c>
      <c r="C832" s="0" t="s">
        <v>36</v>
      </c>
      <c r="D832" s="0" t="s">
        <v>1420</v>
      </c>
      <c r="E832" s="0" t="s">
        <v>302</v>
      </c>
      <c r="F832" s="0" t="s">
        <v>1511</v>
      </c>
      <c r="G832" s="0" t="s">
        <v>1512</v>
      </c>
      <c r="H832" s="9" t="n">
        <v>13794.04</v>
      </c>
    </row>
    <row r="833" customFormat="false" ht="15" hidden="false" customHeight="false" outlineLevel="0" collapsed="false">
      <c r="A833" s="0" t="n">
        <v>2024</v>
      </c>
      <c r="B833" s="0" t="n">
        <v>2</v>
      </c>
      <c r="C833" s="0" t="s">
        <v>36</v>
      </c>
      <c r="D833" s="0" t="s">
        <v>1420</v>
      </c>
      <c r="E833" s="0" t="s">
        <v>302</v>
      </c>
      <c r="F833" s="0" t="s">
        <v>1513</v>
      </c>
      <c r="G833" s="0" t="s">
        <v>1514</v>
      </c>
      <c r="H833" s="9" t="n">
        <v>29782.44</v>
      </c>
    </row>
    <row r="834" customFormat="false" ht="15" hidden="false" customHeight="false" outlineLevel="0" collapsed="false">
      <c r="A834" s="0" t="n">
        <v>2024</v>
      </c>
      <c r="B834" s="0" t="n">
        <v>2</v>
      </c>
      <c r="C834" s="0" t="s">
        <v>36</v>
      </c>
      <c r="D834" s="0" t="s">
        <v>1420</v>
      </c>
      <c r="E834" s="0" t="s">
        <v>302</v>
      </c>
      <c r="F834" s="0" t="s">
        <v>1515</v>
      </c>
      <c r="G834" s="0" t="s">
        <v>1516</v>
      </c>
      <c r="H834" s="9" t="n">
        <v>18282.5</v>
      </c>
    </row>
    <row r="835" customFormat="false" ht="15" hidden="false" customHeight="false" outlineLevel="0" collapsed="false">
      <c r="A835" s="0" t="n">
        <v>2024</v>
      </c>
      <c r="B835" s="0" t="n">
        <v>2</v>
      </c>
      <c r="C835" s="0" t="s">
        <v>36</v>
      </c>
      <c r="D835" s="0" t="s">
        <v>1420</v>
      </c>
      <c r="E835" s="0" t="s">
        <v>302</v>
      </c>
      <c r="F835" s="0" t="s">
        <v>1517</v>
      </c>
      <c r="G835" s="0" t="s">
        <v>1518</v>
      </c>
      <c r="H835" s="9" t="n">
        <v>16486</v>
      </c>
    </row>
    <row r="836" customFormat="false" ht="15" hidden="false" customHeight="false" outlineLevel="0" collapsed="false">
      <c r="A836" s="0" t="n">
        <v>2024</v>
      </c>
      <c r="B836" s="0" t="n">
        <v>2</v>
      </c>
      <c r="C836" s="0" t="s">
        <v>36</v>
      </c>
      <c r="D836" s="0" t="s">
        <v>1420</v>
      </c>
      <c r="E836" s="0" t="s">
        <v>302</v>
      </c>
      <c r="F836" s="0" t="s">
        <v>353</v>
      </c>
      <c r="G836" s="0" t="s">
        <v>354</v>
      </c>
      <c r="H836" s="9" t="n">
        <v>7379.84</v>
      </c>
    </row>
    <row r="837" customFormat="false" ht="15" hidden="false" customHeight="false" outlineLevel="0" collapsed="false">
      <c r="A837" s="0" t="n">
        <v>2024</v>
      </c>
      <c r="B837" s="0" t="n">
        <v>2</v>
      </c>
      <c r="C837" s="0" t="s">
        <v>36</v>
      </c>
      <c r="D837" s="0" t="s">
        <v>1420</v>
      </c>
      <c r="E837" s="0" t="s">
        <v>302</v>
      </c>
      <c r="F837" s="0" t="s">
        <v>361</v>
      </c>
      <c r="G837" s="0" t="s">
        <v>362</v>
      </c>
      <c r="H837" s="9" t="n">
        <v>18633.77</v>
      </c>
    </row>
    <row r="838" customFormat="false" ht="15" hidden="false" customHeight="false" outlineLevel="0" collapsed="false">
      <c r="A838" s="0" t="n">
        <v>2024</v>
      </c>
      <c r="B838" s="0" t="n">
        <v>2</v>
      </c>
      <c r="C838" s="0" t="s">
        <v>36</v>
      </c>
      <c r="D838" s="0" t="s">
        <v>1420</v>
      </c>
      <c r="E838" s="0" t="s">
        <v>302</v>
      </c>
      <c r="F838" s="0" t="s">
        <v>1519</v>
      </c>
      <c r="G838" s="0" t="s">
        <v>1520</v>
      </c>
      <c r="H838" s="9" t="n">
        <v>2719.52</v>
      </c>
    </row>
    <row r="839" customFormat="false" ht="15" hidden="false" customHeight="false" outlineLevel="0" collapsed="false">
      <c r="A839" s="0" t="n">
        <v>2024</v>
      </c>
      <c r="B839" s="0" t="n">
        <v>2</v>
      </c>
      <c r="C839" s="0" t="s">
        <v>36</v>
      </c>
      <c r="D839" s="0" t="s">
        <v>1420</v>
      </c>
      <c r="E839" s="0" t="s">
        <v>302</v>
      </c>
      <c r="F839" s="0" t="s">
        <v>379</v>
      </c>
      <c r="G839" s="0" t="s">
        <v>380</v>
      </c>
      <c r="H839" s="9" t="n">
        <v>1978.74</v>
      </c>
    </row>
    <row r="840" customFormat="false" ht="15" hidden="false" customHeight="false" outlineLevel="0" collapsed="false">
      <c r="A840" s="0" t="n">
        <v>2024</v>
      </c>
      <c r="B840" s="0" t="n">
        <v>2</v>
      </c>
      <c r="C840" s="0" t="s">
        <v>36</v>
      </c>
      <c r="D840" s="0" t="s">
        <v>1420</v>
      </c>
      <c r="E840" s="0" t="s">
        <v>302</v>
      </c>
      <c r="F840" s="0" t="s">
        <v>1521</v>
      </c>
      <c r="G840" s="0" t="s">
        <v>1522</v>
      </c>
      <c r="H840" s="9" t="n">
        <v>5857.6</v>
      </c>
    </row>
    <row r="841" customFormat="false" ht="15" hidden="false" customHeight="false" outlineLevel="0" collapsed="false">
      <c r="A841" s="0" t="n">
        <v>2024</v>
      </c>
      <c r="B841" s="0" t="n">
        <v>2</v>
      </c>
      <c r="C841" s="0" t="s">
        <v>36</v>
      </c>
      <c r="D841" s="0" t="s">
        <v>1420</v>
      </c>
      <c r="E841" s="0" t="s">
        <v>381</v>
      </c>
      <c r="F841" s="0" t="s">
        <v>382</v>
      </c>
      <c r="G841" s="0" t="s">
        <v>383</v>
      </c>
      <c r="H841" s="9" t="n">
        <v>1662.68</v>
      </c>
    </row>
    <row r="842" customFormat="false" ht="15" hidden="false" customHeight="false" outlineLevel="0" collapsed="false">
      <c r="A842" s="0" t="n">
        <v>2024</v>
      </c>
      <c r="B842" s="0" t="n">
        <v>2</v>
      </c>
      <c r="C842" s="0" t="s">
        <v>36</v>
      </c>
      <c r="D842" s="0" t="s">
        <v>1420</v>
      </c>
      <c r="E842" s="0" t="s">
        <v>381</v>
      </c>
      <c r="F842" s="0" t="s">
        <v>384</v>
      </c>
      <c r="G842" s="0" t="s">
        <v>385</v>
      </c>
      <c r="H842" s="9" t="n">
        <v>1631.74</v>
      </c>
    </row>
    <row r="843" customFormat="false" ht="15" hidden="false" customHeight="false" outlineLevel="0" collapsed="false">
      <c r="A843" s="0" t="n">
        <v>2024</v>
      </c>
      <c r="B843" s="0" t="n">
        <v>2</v>
      </c>
      <c r="C843" s="0" t="s">
        <v>36</v>
      </c>
      <c r="D843" s="0" t="s">
        <v>1420</v>
      </c>
      <c r="E843" s="0" t="s">
        <v>381</v>
      </c>
      <c r="F843" s="0" t="s">
        <v>386</v>
      </c>
      <c r="G843" s="0" t="s">
        <v>387</v>
      </c>
      <c r="H843" s="9" t="n">
        <v>11900.01</v>
      </c>
    </row>
    <row r="844" customFormat="false" ht="15" hidden="false" customHeight="false" outlineLevel="0" collapsed="false">
      <c r="A844" s="0" t="n">
        <v>2024</v>
      </c>
      <c r="B844" s="0" t="n">
        <v>2</v>
      </c>
      <c r="C844" s="0" t="s">
        <v>36</v>
      </c>
      <c r="D844" s="0" t="s">
        <v>1420</v>
      </c>
      <c r="E844" s="0" t="s">
        <v>381</v>
      </c>
      <c r="F844" s="0" t="s">
        <v>388</v>
      </c>
      <c r="G844" s="0" t="s">
        <v>389</v>
      </c>
      <c r="H844" s="9" t="n">
        <v>3166.13</v>
      </c>
    </row>
    <row r="845" customFormat="false" ht="15" hidden="false" customHeight="false" outlineLevel="0" collapsed="false">
      <c r="A845" s="0" t="n">
        <v>2024</v>
      </c>
      <c r="B845" s="0" t="n">
        <v>2</v>
      </c>
      <c r="C845" s="0" t="s">
        <v>36</v>
      </c>
      <c r="D845" s="0" t="s">
        <v>1420</v>
      </c>
      <c r="E845" s="0" t="s">
        <v>381</v>
      </c>
      <c r="F845" s="0" t="s">
        <v>390</v>
      </c>
      <c r="G845" s="0" t="s">
        <v>391</v>
      </c>
      <c r="H845" s="9" t="n">
        <v>9737.73</v>
      </c>
    </row>
    <row r="846" customFormat="false" ht="15" hidden="false" customHeight="false" outlineLevel="0" collapsed="false">
      <c r="A846" s="0" t="n">
        <v>2024</v>
      </c>
      <c r="B846" s="0" t="n">
        <v>2</v>
      </c>
      <c r="C846" s="0" t="s">
        <v>36</v>
      </c>
      <c r="D846" s="0" t="s">
        <v>1420</v>
      </c>
      <c r="E846" s="0" t="s">
        <v>381</v>
      </c>
      <c r="F846" s="0" t="s">
        <v>1523</v>
      </c>
      <c r="G846" s="0" t="s">
        <v>1524</v>
      </c>
      <c r="H846" s="9" t="n">
        <v>824.23</v>
      </c>
    </row>
    <row r="847" customFormat="false" ht="15" hidden="false" customHeight="false" outlineLevel="0" collapsed="false">
      <c r="A847" s="0" t="n">
        <v>2024</v>
      </c>
      <c r="B847" s="0" t="n">
        <v>2</v>
      </c>
      <c r="C847" s="0" t="s">
        <v>36</v>
      </c>
      <c r="D847" s="0" t="s">
        <v>1420</v>
      </c>
      <c r="E847" s="0" t="s">
        <v>381</v>
      </c>
      <c r="F847" s="0" t="s">
        <v>1525</v>
      </c>
      <c r="G847" s="0" t="s">
        <v>1526</v>
      </c>
      <c r="H847" s="9" t="n">
        <v>980.56</v>
      </c>
    </row>
    <row r="848" customFormat="false" ht="15" hidden="false" customHeight="false" outlineLevel="0" collapsed="false">
      <c r="A848" s="0" t="n">
        <v>2024</v>
      </c>
      <c r="B848" s="0" t="n">
        <v>2</v>
      </c>
      <c r="C848" s="0" t="s">
        <v>36</v>
      </c>
      <c r="D848" s="0" t="s">
        <v>1420</v>
      </c>
      <c r="E848" s="0" t="s">
        <v>381</v>
      </c>
      <c r="F848" s="0" t="s">
        <v>1527</v>
      </c>
      <c r="G848" s="0" t="s">
        <v>1528</v>
      </c>
      <c r="H848" s="9" t="n">
        <v>-5.6843418860808E-014</v>
      </c>
    </row>
    <row r="849" customFormat="false" ht="15" hidden="false" customHeight="false" outlineLevel="0" collapsed="false">
      <c r="A849" s="0" t="n">
        <v>2024</v>
      </c>
      <c r="B849" s="0" t="n">
        <v>2</v>
      </c>
      <c r="C849" s="0" t="s">
        <v>36</v>
      </c>
      <c r="D849" s="0" t="s">
        <v>1420</v>
      </c>
      <c r="E849" s="0" t="s">
        <v>381</v>
      </c>
      <c r="F849" s="0" t="s">
        <v>394</v>
      </c>
      <c r="G849" s="0" t="s">
        <v>395</v>
      </c>
      <c r="H849" s="9" t="n">
        <v>856.72</v>
      </c>
    </row>
    <row r="850" customFormat="false" ht="15" hidden="false" customHeight="false" outlineLevel="0" collapsed="false">
      <c r="A850" s="0" t="n">
        <v>2024</v>
      </c>
      <c r="B850" s="0" t="n">
        <v>2</v>
      </c>
      <c r="C850" s="0" t="s">
        <v>36</v>
      </c>
      <c r="D850" s="0" t="s">
        <v>1420</v>
      </c>
      <c r="E850" s="0" t="s">
        <v>381</v>
      </c>
      <c r="F850" s="0" t="s">
        <v>1529</v>
      </c>
      <c r="G850" s="0" t="s">
        <v>1530</v>
      </c>
      <c r="H850" s="9" t="n">
        <v>678.38</v>
      </c>
    </row>
    <row r="851" customFormat="false" ht="15" hidden="false" customHeight="false" outlineLevel="0" collapsed="false">
      <c r="A851" s="0" t="n">
        <v>2024</v>
      </c>
      <c r="B851" s="0" t="n">
        <v>2</v>
      </c>
      <c r="C851" s="0" t="s">
        <v>36</v>
      </c>
      <c r="D851" s="0" t="s">
        <v>1420</v>
      </c>
      <c r="E851" s="0" t="s">
        <v>381</v>
      </c>
      <c r="F851" s="0" t="s">
        <v>396</v>
      </c>
      <c r="G851" s="0" t="s">
        <v>397</v>
      </c>
      <c r="H851" s="9" t="n">
        <v>6169.89</v>
      </c>
    </row>
    <row r="852" customFormat="false" ht="15" hidden="false" customHeight="false" outlineLevel="0" collapsed="false">
      <c r="A852" s="0" t="n">
        <v>2024</v>
      </c>
      <c r="B852" s="0" t="n">
        <v>2</v>
      </c>
      <c r="C852" s="0" t="s">
        <v>36</v>
      </c>
      <c r="D852" s="0" t="s">
        <v>1420</v>
      </c>
      <c r="E852" s="0" t="s">
        <v>381</v>
      </c>
      <c r="F852" s="0" t="s">
        <v>398</v>
      </c>
      <c r="G852" s="0" t="s">
        <v>399</v>
      </c>
      <c r="H852" s="9" t="n">
        <v>2344.55</v>
      </c>
    </row>
    <row r="853" customFormat="false" ht="15" hidden="false" customHeight="false" outlineLevel="0" collapsed="false">
      <c r="A853" s="0" t="n">
        <v>2024</v>
      </c>
      <c r="B853" s="0" t="n">
        <v>2</v>
      </c>
      <c r="C853" s="0" t="s">
        <v>36</v>
      </c>
      <c r="D853" s="0" t="s">
        <v>1420</v>
      </c>
      <c r="E853" s="0" t="s">
        <v>381</v>
      </c>
      <c r="F853" s="0" t="s">
        <v>1531</v>
      </c>
      <c r="G853" s="0" t="s">
        <v>1532</v>
      </c>
      <c r="H853" s="9" t="n">
        <v>421.88</v>
      </c>
    </row>
    <row r="854" customFormat="false" ht="15" hidden="false" customHeight="false" outlineLevel="0" collapsed="false">
      <c r="A854" s="0" t="n">
        <v>2024</v>
      </c>
      <c r="B854" s="0" t="n">
        <v>2</v>
      </c>
      <c r="C854" s="0" t="s">
        <v>36</v>
      </c>
      <c r="D854" s="0" t="s">
        <v>1420</v>
      </c>
      <c r="E854" s="0" t="s">
        <v>381</v>
      </c>
      <c r="F854" s="0" t="s">
        <v>400</v>
      </c>
      <c r="G854" s="0" t="s">
        <v>401</v>
      </c>
      <c r="H854" s="9" t="n">
        <v>245.43</v>
      </c>
    </row>
    <row r="855" customFormat="false" ht="15" hidden="false" customHeight="false" outlineLevel="0" collapsed="false">
      <c r="A855" s="0" t="n">
        <v>2024</v>
      </c>
      <c r="B855" s="0" t="n">
        <v>2</v>
      </c>
      <c r="C855" s="0" t="s">
        <v>36</v>
      </c>
      <c r="D855" s="0" t="s">
        <v>1420</v>
      </c>
      <c r="E855" s="0" t="s">
        <v>381</v>
      </c>
      <c r="F855" s="0" t="s">
        <v>1533</v>
      </c>
      <c r="G855" s="0" t="s">
        <v>1534</v>
      </c>
      <c r="H855" s="9" t="n">
        <v>1390.18</v>
      </c>
    </row>
    <row r="856" customFormat="false" ht="15" hidden="false" customHeight="false" outlineLevel="0" collapsed="false">
      <c r="A856" s="0" t="n">
        <v>2024</v>
      </c>
      <c r="B856" s="0" t="n">
        <v>2</v>
      </c>
      <c r="C856" s="0" t="s">
        <v>36</v>
      </c>
      <c r="D856" s="0" t="s">
        <v>1420</v>
      </c>
      <c r="E856" s="0" t="s">
        <v>381</v>
      </c>
      <c r="F856" s="0" t="s">
        <v>404</v>
      </c>
      <c r="G856" s="0" t="s">
        <v>405</v>
      </c>
      <c r="H856" s="9" t="n">
        <v>6408.11</v>
      </c>
    </row>
    <row r="857" customFormat="false" ht="15" hidden="false" customHeight="false" outlineLevel="0" collapsed="false">
      <c r="A857" s="0" t="n">
        <v>2024</v>
      </c>
      <c r="B857" s="0" t="n">
        <v>2</v>
      </c>
      <c r="C857" s="0" t="s">
        <v>36</v>
      </c>
      <c r="D857" s="0" t="s">
        <v>1420</v>
      </c>
      <c r="E857" s="0" t="s">
        <v>381</v>
      </c>
      <c r="F857" s="0" t="s">
        <v>1535</v>
      </c>
      <c r="G857" s="0" t="s">
        <v>1536</v>
      </c>
      <c r="H857" s="9" t="n">
        <v>2620.18</v>
      </c>
    </row>
    <row r="858" customFormat="false" ht="15" hidden="false" customHeight="false" outlineLevel="0" collapsed="false">
      <c r="A858" s="0" t="n">
        <v>2024</v>
      </c>
      <c r="B858" s="0" t="n">
        <v>2</v>
      </c>
      <c r="C858" s="0" t="s">
        <v>36</v>
      </c>
      <c r="D858" s="0" t="s">
        <v>1420</v>
      </c>
      <c r="E858" s="0" t="s">
        <v>381</v>
      </c>
      <c r="F858" s="0" t="s">
        <v>406</v>
      </c>
      <c r="G858" s="0" t="s">
        <v>407</v>
      </c>
      <c r="H858" s="9" t="n">
        <v>454.32</v>
      </c>
    </row>
    <row r="859" customFormat="false" ht="15" hidden="false" customHeight="false" outlineLevel="0" collapsed="false">
      <c r="A859" s="0" t="n">
        <v>2024</v>
      </c>
      <c r="B859" s="0" t="n">
        <v>2</v>
      </c>
      <c r="C859" s="0" t="s">
        <v>36</v>
      </c>
      <c r="D859" s="0" t="s">
        <v>1420</v>
      </c>
      <c r="E859" s="0" t="s">
        <v>381</v>
      </c>
      <c r="F859" s="0" t="s">
        <v>408</v>
      </c>
      <c r="G859" s="0" t="s">
        <v>409</v>
      </c>
      <c r="H859" s="9" t="n">
        <v>8030</v>
      </c>
    </row>
    <row r="860" customFormat="false" ht="15" hidden="false" customHeight="false" outlineLevel="0" collapsed="false">
      <c r="A860" s="0" t="n">
        <v>2024</v>
      </c>
      <c r="B860" s="0" t="n">
        <v>2</v>
      </c>
      <c r="C860" s="0" t="s">
        <v>36</v>
      </c>
      <c r="D860" s="0" t="s">
        <v>1420</v>
      </c>
      <c r="E860" s="0" t="s">
        <v>381</v>
      </c>
      <c r="F860" s="0" t="s">
        <v>410</v>
      </c>
      <c r="G860" s="0" t="s">
        <v>411</v>
      </c>
      <c r="H860" s="9" t="n">
        <v>1142.57</v>
      </c>
    </row>
    <row r="861" customFormat="false" ht="15" hidden="false" customHeight="false" outlineLevel="0" collapsed="false">
      <c r="A861" s="0" t="n">
        <v>2024</v>
      </c>
      <c r="B861" s="0" t="n">
        <v>2</v>
      </c>
      <c r="C861" s="0" t="s">
        <v>36</v>
      </c>
      <c r="D861" s="0" t="s">
        <v>1420</v>
      </c>
      <c r="E861" s="0" t="s">
        <v>381</v>
      </c>
      <c r="F861" s="0" t="s">
        <v>412</v>
      </c>
      <c r="G861" s="0" t="s">
        <v>413</v>
      </c>
      <c r="H861" s="9" t="n">
        <v>515.26</v>
      </c>
    </row>
    <row r="862" customFormat="false" ht="15" hidden="false" customHeight="false" outlineLevel="0" collapsed="false">
      <c r="A862" s="0" t="n">
        <v>2024</v>
      </c>
      <c r="B862" s="0" t="n">
        <v>2</v>
      </c>
      <c r="C862" s="0" t="s">
        <v>36</v>
      </c>
      <c r="D862" s="0" t="s">
        <v>1420</v>
      </c>
      <c r="E862" s="0" t="s">
        <v>381</v>
      </c>
      <c r="F862" s="0" t="s">
        <v>1537</v>
      </c>
      <c r="G862" s="0" t="s">
        <v>1538</v>
      </c>
      <c r="H862" s="9" t="n">
        <v>1267.48</v>
      </c>
    </row>
    <row r="863" customFormat="false" ht="15" hidden="false" customHeight="false" outlineLevel="0" collapsed="false">
      <c r="A863" s="0" t="n">
        <v>2024</v>
      </c>
      <c r="B863" s="0" t="n">
        <v>2</v>
      </c>
      <c r="C863" s="0" t="s">
        <v>36</v>
      </c>
      <c r="D863" s="0" t="s">
        <v>1420</v>
      </c>
      <c r="E863" s="0" t="s">
        <v>381</v>
      </c>
      <c r="F863" s="0" t="s">
        <v>1539</v>
      </c>
      <c r="G863" s="0" t="s">
        <v>1540</v>
      </c>
      <c r="H863" s="9" t="n">
        <v>121.57</v>
      </c>
    </row>
    <row r="864" customFormat="false" ht="15" hidden="false" customHeight="false" outlineLevel="0" collapsed="false">
      <c r="A864" s="0" t="n">
        <v>2024</v>
      </c>
      <c r="B864" s="0" t="n">
        <v>2</v>
      </c>
      <c r="C864" s="0" t="s">
        <v>36</v>
      </c>
      <c r="D864" s="0" t="s">
        <v>1420</v>
      </c>
      <c r="E864" s="0" t="s">
        <v>381</v>
      </c>
      <c r="F864" s="0" t="s">
        <v>416</v>
      </c>
      <c r="G864" s="0" t="s">
        <v>417</v>
      </c>
      <c r="H864" s="9" t="n">
        <v>3686.93</v>
      </c>
    </row>
    <row r="865" customFormat="false" ht="15" hidden="false" customHeight="false" outlineLevel="0" collapsed="false">
      <c r="A865" s="0" t="n">
        <v>2024</v>
      </c>
      <c r="B865" s="0" t="n">
        <v>2</v>
      </c>
      <c r="C865" s="0" t="s">
        <v>36</v>
      </c>
      <c r="D865" s="0" t="s">
        <v>1420</v>
      </c>
      <c r="E865" s="0" t="s">
        <v>381</v>
      </c>
      <c r="F865" s="0" t="s">
        <v>418</v>
      </c>
      <c r="G865" s="0" t="s">
        <v>419</v>
      </c>
      <c r="H865" s="9" t="n">
        <v>4228.61</v>
      </c>
    </row>
    <row r="866" customFormat="false" ht="15" hidden="false" customHeight="false" outlineLevel="0" collapsed="false">
      <c r="A866" s="0" t="n">
        <v>2024</v>
      </c>
      <c r="B866" s="0" t="n">
        <v>2</v>
      </c>
      <c r="C866" s="0" t="s">
        <v>36</v>
      </c>
      <c r="D866" s="0" t="s">
        <v>1420</v>
      </c>
      <c r="E866" s="0" t="s">
        <v>381</v>
      </c>
      <c r="F866" s="0" t="s">
        <v>420</v>
      </c>
      <c r="G866" s="0" t="s">
        <v>421</v>
      </c>
      <c r="H866" s="9" t="n">
        <v>1125</v>
      </c>
    </row>
    <row r="867" customFormat="false" ht="15" hidden="false" customHeight="false" outlineLevel="0" collapsed="false">
      <c r="A867" s="0" t="n">
        <v>2024</v>
      </c>
      <c r="B867" s="0" t="n">
        <v>2</v>
      </c>
      <c r="C867" s="0" t="s">
        <v>36</v>
      </c>
      <c r="D867" s="0" t="s">
        <v>1420</v>
      </c>
      <c r="E867" s="0" t="s">
        <v>381</v>
      </c>
      <c r="F867" s="0" t="s">
        <v>1541</v>
      </c>
      <c r="G867" s="0" t="s">
        <v>1542</v>
      </c>
      <c r="H867" s="9" t="n">
        <v>669.05</v>
      </c>
    </row>
    <row r="868" customFormat="false" ht="15" hidden="false" customHeight="false" outlineLevel="0" collapsed="false">
      <c r="A868" s="0" t="n">
        <v>2024</v>
      </c>
      <c r="B868" s="0" t="n">
        <v>2</v>
      </c>
      <c r="C868" s="0" t="s">
        <v>36</v>
      </c>
      <c r="D868" s="0" t="s">
        <v>1420</v>
      </c>
      <c r="E868" s="0" t="s">
        <v>381</v>
      </c>
      <c r="F868" s="0" t="s">
        <v>424</v>
      </c>
      <c r="G868" s="0" t="s">
        <v>425</v>
      </c>
      <c r="H868" s="9" t="n">
        <v>516.13</v>
      </c>
    </row>
    <row r="869" customFormat="false" ht="15" hidden="false" customHeight="false" outlineLevel="0" collapsed="false">
      <c r="A869" s="0" t="n">
        <v>2024</v>
      </c>
      <c r="B869" s="0" t="n">
        <v>2</v>
      </c>
      <c r="C869" s="0" t="s">
        <v>36</v>
      </c>
      <c r="D869" s="0" t="s">
        <v>1420</v>
      </c>
      <c r="E869" s="0" t="s">
        <v>381</v>
      </c>
      <c r="F869" s="0" t="s">
        <v>1543</v>
      </c>
      <c r="G869" s="0" t="s">
        <v>1544</v>
      </c>
      <c r="H869" s="9" t="n">
        <v>2120.11</v>
      </c>
    </row>
    <row r="870" customFormat="false" ht="15" hidden="false" customHeight="false" outlineLevel="0" collapsed="false">
      <c r="A870" s="0" t="n">
        <v>2024</v>
      </c>
      <c r="B870" s="0" t="n">
        <v>2</v>
      </c>
      <c r="C870" s="0" t="s">
        <v>36</v>
      </c>
      <c r="D870" s="0" t="s">
        <v>1420</v>
      </c>
      <c r="E870" s="0" t="s">
        <v>381</v>
      </c>
      <c r="F870" s="0" t="s">
        <v>430</v>
      </c>
      <c r="G870" s="0" t="s">
        <v>431</v>
      </c>
      <c r="H870" s="9" t="n">
        <v>3089.14</v>
      </c>
    </row>
    <row r="871" customFormat="false" ht="15" hidden="false" customHeight="false" outlineLevel="0" collapsed="false">
      <c r="A871" s="0" t="n">
        <v>2024</v>
      </c>
      <c r="B871" s="0" t="n">
        <v>2</v>
      </c>
      <c r="C871" s="0" t="s">
        <v>36</v>
      </c>
      <c r="D871" s="0" t="s">
        <v>1420</v>
      </c>
      <c r="E871" s="0" t="s">
        <v>381</v>
      </c>
      <c r="F871" s="0" t="s">
        <v>432</v>
      </c>
      <c r="G871" s="0" t="s">
        <v>433</v>
      </c>
      <c r="H871" s="9" t="n">
        <v>2024.03</v>
      </c>
    </row>
    <row r="872" customFormat="false" ht="15" hidden="false" customHeight="false" outlineLevel="0" collapsed="false">
      <c r="A872" s="0" t="n">
        <v>2024</v>
      </c>
      <c r="B872" s="0" t="n">
        <v>2</v>
      </c>
      <c r="C872" s="0" t="s">
        <v>36</v>
      </c>
      <c r="D872" s="0" t="s">
        <v>1420</v>
      </c>
      <c r="E872" s="0" t="s">
        <v>381</v>
      </c>
      <c r="F872" s="0" t="s">
        <v>436</v>
      </c>
      <c r="G872" s="0" t="s">
        <v>437</v>
      </c>
      <c r="H872" s="9" t="n">
        <v>6723.63</v>
      </c>
    </row>
    <row r="873" customFormat="false" ht="15" hidden="false" customHeight="false" outlineLevel="0" collapsed="false">
      <c r="A873" s="0" t="n">
        <v>2024</v>
      </c>
      <c r="B873" s="0" t="n">
        <v>2</v>
      </c>
      <c r="C873" s="0" t="s">
        <v>36</v>
      </c>
      <c r="D873" s="0" t="s">
        <v>1420</v>
      </c>
      <c r="E873" s="0" t="s">
        <v>381</v>
      </c>
      <c r="F873" s="0" t="s">
        <v>438</v>
      </c>
      <c r="G873" s="0" t="s">
        <v>439</v>
      </c>
      <c r="H873" s="9" t="n">
        <v>2572.86</v>
      </c>
    </row>
    <row r="874" customFormat="false" ht="15" hidden="false" customHeight="false" outlineLevel="0" collapsed="false">
      <c r="A874" s="0" t="n">
        <v>2024</v>
      </c>
      <c r="B874" s="0" t="n">
        <v>2</v>
      </c>
      <c r="C874" s="0" t="s">
        <v>36</v>
      </c>
      <c r="D874" s="0" t="s">
        <v>1420</v>
      </c>
      <c r="E874" s="0" t="s">
        <v>381</v>
      </c>
      <c r="F874" s="0" t="s">
        <v>440</v>
      </c>
      <c r="G874" s="0" t="s">
        <v>441</v>
      </c>
      <c r="H874" s="9" t="n">
        <v>573.72</v>
      </c>
    </row>
    <row r="875" customFormat="false" ht="15" hidden="false" customHeight="false" outlineLevel="0" collapsed="false">
      <c r="A875" s="0" t="n">
        <v>2024</v>
      </c>
      <c r="B875" s="0" t="n">
        <v>2</v>
      </c>
      <c r="C875" s="0" t="s">
        <v>36</v>
      </c>
      <c r="D875" s="0" t="s">
        <v>1420</v>
      </c>
      <c r="E875" s="0" t="s">
        <v>381</v>
      </c>
      <c r="F875" s="0" t="s">
        <v>1166</v>
      </c>
      <c r="G875" s="0" t="s">
        <v>1167</v>
      </c>
      <c r="H875" s="9" t="n">
        <v>3029.98</v>
      </c>
    </row>
    <row r="876" customFormat="false" ht="15" hidden="false" customHeight="false" outlineLevel="0" collapsed="false">
      <c r="A876" s="0" t="n">
        <v>2024</v>
      </c>
      <c r="B876" s="0" t="n">
        <v>2</v>
      </c>
      <c r="C876" s="0" t="s">
        <v>36</v>
      </c>
      <c r="D876" s="0" t="s">
        <v>1420</v>
      </c>
      <c r="E876" s="0" t="s">
        <v>381</v>
      </c>
      <c r="F876" s="0" t="s">
        <v>1545</v>
      </c>
      <c r="G876" s="0" t="s">
        <v>1546</v>
      </c>
      <c r="H876" s="9" t="n">
        <v>3923.37</v>
      </c>
    </row>
    <row r="877" customFormat="false" ht="15" hidden="false" customHeight="false" outlineLevel="0" collapsed="false">
      <c r="A877" s="0" t="n">
        <v>2024</v>
      </c>
      <c r="B877" s="0" t="n">
        <v>2</v>
      </c>
      <c r="C877" s="0" t="s">
        <v>36</v>
      </c>
      <c r="D877" s="0" t="s">
        <v>1420</v>
      </c>
      <c r="E877" s="0" t="s">
        <v>381</v>
      </c>
      <c r="F877" s="0" t="s">
        <v>444</v>
      </c>
      <c r="G877" s="0" t="s">
        <v>445</v>
      </c>
      <c r="H877" s="9" t="n">
        <v>5402.5</v>
      </c>
    </row>
    <row r="878" customFormat="false" ht="15" hidden="false" customHeight="false" outlineLevel="0" collapsed="false">
      <c r="A878" s="0" t="n">
        <v>2024</v>
      </c>
      <c r="B878" s="0" t="n">
        <v>2</v>
      </c>
      <c r="C878" s="0" t="s">
        <v>36</v>
      </c>
      <c r="D878" s="0" t="s">
        <v>1420</v>
      </c>
      <c r="E878" s="0" t="s">
        <v>381</v>
      </c>
      <c r="F878" s="0" t="s">
        <v>1547</v>
      </c>
      <c r="G878" s="0" t="s">
        <v>1548</v>
      </c>
      <c r="H878" s="9" t="n">
        <v>1364.04</v>
      </c>
    </row>
    <row r="879" customFormat="false" ht="15" hidden="false" customHeight="false" outlineLevel="0" collapsed="false">
      <c r="A879" s="0" t="n">
        <v>2024</v>
      </c>
      <c r="B879" s="0" t="n">
        <v>2</v>
      </c>
      <c r="C879" s="0" t="s">
        <v>36</v>
      </c>
      <c r="D879" s="0" t="s">
        <v>1420</v>
      </c>
      <c r="E879" s="0" t="s">
        <v>381</v>
      </c>
      <c r="F879" s="0" t="s">
        <v>1549</v>
      </c>
      <c r="G879" s="0" t="s">
        <v>1550</v>
      </c>
      <c r="H879" s="9" t="n">
        <v>753.52</v>
      </c>
    </row>
    <row r="880" customFormat="false" ht="15" hidden="false" customHeight="false" outlineLevel="0" collapsed="false">
      <c r="A880" s="0" t="n">
        <v>2024</v>
      </c>
      <c r="B880" s="0" t="n">
        <v>2</v>
      </c>
      <c r="C880" s="0" t="s">
        <v>36</v>
      </c>
      <c r="D880" s="0" t="s">
        <v>1420</v>
      </c>
      <c r="E880" s="0" t="s">
        <v>381</v>
      </c>
      <c r="F880" s="0" t="s">
        <v>1551</v>
      </c>
      <c r="G880" s="0" t="s">
        <v>1552</v>
      </c>
      <c r="H880" s="9" t="n">
        <v>682.03</v>
      </c>
    </row>
    <row r="881" customFormat="false" ht="15" hidden="false" customHeight="false" outlineLevel="0" collapsed="false">
      <c r="A881" s="0" t="n">
        <v>2024</v>
      </c>
      <c r="B881" s="0" t="n">
        <v>2</v>
      </c>
      <c r="C881" s="0" t="s">
        <v>36</v>
      </c>
      <c r="D881" s="0" t="s">
        <v>1420</v>
      </c>
      <c r="E881" s="0" t="s">
        <v>381</v>
      </c>
      <c r="F881" s="0" t="s">
        <v>448</v>
      </c>
      <c r="G881" s="0" t="s">
        <v>449</v>
      </c>
      <c r="H881" s="9" t="n">
        <v>8400.26</v>
      </c>
    </row>
    <row r="882" customFormat="false" ht="15" hidden="false" customHeight="false" outlineLevel="0" collapsed="false">
      <c r="A882" s="0" t="n">
        <v>2024</v>
      </c>
      <c r="B882" s="0" t="n">
        <v>2</v>
      </c>
      <c r="C882" s="0" t="s">
        <v>36</v>
      </c>
      <c r="D882" s="0" t="s">
        <v>1420</v>
      </c>
      <c r="E882" s="0" t="s">
        <v>381</v>
      </c>
      <c r="F882" s="0" t="s">
        <v>450</v>
      </c>
      <c r="G882" s="0" t="s">
        <v>451</v>
      </c>
      <c r="H882" s="9" t="n">
        <v>1080.32</v>
      </c>
    </row>
    <row r="883" customFormat="false" ht="15" hidden="false" customHeight="false" outlineLevel="0" collapsed="false">
      <c r="A883" s="0" t="n">
        <v>2024</v>
      </c>
      <c r="B883" s="0" t="n">
        <v>2</v>
      </c>
      <c r="C883" s="0" t="s">
        <v>36</v>
      </c>
      <c r="D883" s="0" t="s">
        <v>1420</v>
      </c>
      <c r="E883" s="0" t="s">
        <v>381</v>
      </c>
      <c r="F883" s="0" t="s">
        <v>452</v>
      </c>
      <c r="G883" s="0" t="s">
        <v>453</v>
      </c>
      <c r="H883" s="9" t="n">
        <v>3978.94</v>
      </c>
    </row>
    <row r="884" customFormat="false" ht="15" hidden="false" customHeight="false" outlineLevel="0" collapsed="false">
      <c r="A884" s="0" t="n">
        <v>2024</v>
      </c>
      <c r="B884" s="0" t="n">
        <v>2</v>
      </c>
      <c r="C884" s="0" t="s">
        <v>36</v>
      </c>
      <c r="D884" s="0" t="s">
        <v>1420</v>
      </c>
      <c r="E884" s="0" t="s">
        <v>381</v>
      </c>
      <c r="F884" s="0" t="s">
        <v>454</v>
      </c>
      <c r="G884" s="0" t="s">
        <v>455</v>
      </c>
      <c r="H884" s="9" t="n">
        <v>4543.36</v>
      </c>
    </row>
    <row r="885" customFormat="false" ht="15" hidden="false" customHeight="false" outlineLevel="0" collapsed="false">
      <c r="A885" s="0" t="n">
        <v>2024</v>
      </c>
      <c r="B885" s="0" t="n">
        <v>2</v>
      </c>
      <c r="C885" s="0" t="s">
        <v>36</v>
      </c>
      <c r="D885" s="0" t="s">
        <v>1420</v>
      </c>
      <c r="E885" s="0" t="s">
        <v>381</v>
      </c>
      <c r="F885" s="0" t="s">
        <v>456</v>
      </c>
      <c r="G885" s="0" t="s">
        <v>457</v>
      </c>
      <c r="H885" s="9" t="n">
        <v>1020.23</v>
      </c>
    </row>
    <row r="886" customFormat="false" ht="15" hidden="false" customHeight="false" outlineLevel="0" collapsed="false">
      <c r="A886" s="0" t="n">
        <v>2024</v>
      </c>
      <c r="B886" s="0" t="n">
        <v>2</v>
      </c>
      <c r="C886" s="0" t="s">
        <v>36</v>
      </c>
      <c r="D886" s="0" t="s">
        <v>1420</v>
      </c>
      <c r="E886" s="0" t="s">
        <v>381</v>
      </c>
      <c r="F886" s="0" t="s">
        <v>1553</v>
      </c>
      <c r="G886" s="0" t="s">
        <v>1554</v>
      </c>
      <c r="H886" s="9" t="n">
        <v>2692.98</v>
      </c>
    </row>
    <row r="887" customFormat="false" ht="15" hidden="false" customHeight="false" outlineLevel="0" collapsed="false">
      <c r="A887" s="0" t="n">
        <v>2024</v>
      </c>
      <c r="B887" s="0" t="n">
        <v>2</v>
      </c>
      <c r="C887" s="0" t="s">
        <v>36</v>
      </c>
      <c r="D887" s="0" t="s">
        <v>1420</v>
      </c>
      <c r="E887" s="0" t="s">
        <v>381</v>
      </c>
      <c r="F887" s="0" t="s">
        <v>458</v>
      </c>
      <c r="G887" s="0" t="s">
        <v>459</v>
      </c>
      <c r="H887" s="9" t="n">
        <v>3605.67</v>
      </c>
    </row>
    <row r="888" customFormat="false" ht="15" hidden="false" customHeight="false" outlineLevel="0" collapsed="false">
      <c r="A888" s="0" t="n">
        <v>2024</v>
      </c>
      <c r="B888" s="0" t="n">
        <v>2</v>
      </c>
      <c r="C888" s="0" t="s">
        <v>36</v>
      </c>
      <c r="D888" s="0" t="s">
        <v>1420</v>
      </c>
      <c r="E888" s="0" t="s">
        <v>381</v>
      </c>
      <c r="F888" s="0" t="s">
        <v>460</v>
      </c>
      <c r="G888" s="0" t="s">
        <v>461</v>
      </c>
      <c r="H888" s="9" t="n">
        <v>3419.18</v>
      </c>
    </row>
    <row r="889" customFormat="false" ht="15" hidden="false" customHeight="false" outlineLevel="0" collapsed="false">
      <c r="A889" s="0" t="n">
        <v>2024</v>
      </c>
      <c r="B889" s="0" t="n">
        <v>2</v>
      </c>
      <c r="C889" s="0" t="s">
        <v>36</v>
      </c>
      <c r="D889" s="0" t="s">
        <v>1420</v>
      </c>
      <c r="E889" s="0" t="s">
        <v>381</v>
      </c>
      <c r="F889" s="0" t="s">
        <v>464</v>
      </c>
      <c r="G889" s="0" t="s">
        <v>465</v>
      </c>
      <c r="H889" s="9" t="n">
        <v>2508.14</v>
      </c>
    </row>
    <row r="890" customFormat="false" ht="15" hidden="false" customHeight="false" outlineLevel="0" collapsed="false">
      <c r="A890" s="0" t="n">
        <v>2024</v>
      </c>
      <c r="B890" s="0" t="n">
        <v>2</v>
      </c>
      <c r="C890" s="0" t="s">
        <v>36</v>
      </c>
      <c r="D890" s="0" t="s">
        <v>1420</v>
      </c>
      <c r="E890" s="0" t="s">
        <v>466</v>
      </c>
      <c r="F890" s="0" t="s">
        <v>469</v>
      </c>
      <c r="G890" s="0" t="s">
        <v>470</v>
      </c>
      <c r="H890" s="9" t="n">
        <v>5397.22</v>
      </c>
    </row>
    <row r="891" customFormat="false" ht="15" hidden="false" customHeight="false" outlineLevel="0" collapsed="false">
      <c r="A891" s="0" t="n">
        <v>2024</v>
      </c>
      <c r="B891" s="0" t="n">
        <v>2</v>
      </c>
      <c r="C891" s="0" t="s">
        <v>36</v>
      </c>
      <c r="D891" s="0" t="s">
        <v>1420</v>
      </c>
      <c r="E891" s="0" t="s">
        <v>466</v>
      </c>
      <c r="F891" s="0" t="s">
        <v>473</v>
      </c>
      <c r="G891" s="0" t="s">
        <v>474</v>
      </c>
      <c r="H891" s="9" t="n">
        <v>15182.94</v>
      </c>
    </row>
    <row r="892" customFormat="false" ht="15" hidden="false" customHeight="false" outlineLevel="0" collapsed="false">
      <c r="A892" s="0" t="n">
        <v>2024</v>
      </c>
      <c r="B892" s="0" t="n">
        <v>2</v>
      </c>
      <c r="C892" s="0" t="s">
        <v>36</v>
      </c>
      <c r="D892" s="0" t="s">
        <v>1420</v>
      </c>
      <c r="E892" s="0" t="s">
        <v>466</v>
      </c>
      <c r="F892" s="0" t="s">
        <v>1555</v>
      </c>
      <c r="G892" s="0" t="s">
        <v>1556</v>
      </c>
      <c r="H892" s="9" t="n">
        <v>1350.99</v>
      </c>
    </row>
    <row r="893" customFormat="false" ht="15" hidden="false" customHeight="false" outlineLevel="0" collapsed="false">
      <c r="A893" s="0" t="n">
        <v>2024</v>
      </c>
      <c r="B893" s="0" t="n">
        <v>2</v>
      </c>
      <c r="C893" s="0" t="s">
        <v>36</v>
      </c>
      <c r="D893" s="0" t="s">
        <v>1420</v>
      </c>
      <c r="E893" s="0" t="s">
        <v>466</v>
      </c>
      <c r="F893" s="0" t="s">
        <v>1557</v>
      </c>
      <c r="G893" s="0" t="s">
        <v>1558</v>
      </c>
      <c r="H893" s="9" t="n">
        <v>5101.12</v>
      </c>
    </row>
    <row r="894" customFormat="false" ht="15" hidden="false" customHeight="false" outlineLevel="0" collapsed="false">
      <c r="A894" s="0" t="n">
        <v>2024</v>
      </c>
      <c r="B894" s="0" t="n">
        <v>2</v>
      </c>
      <c r="C894" s="0" t="s">
        <v>36</v>
      </c>
      <c r="D894" s="0" t="s">
        <v>1420</v>
      </c>
      <c r="E894" s="0" t="s">
        <v>466</v>
      </c>
      <c r="F894" s="0" t="s">
        <v>477</v>
      </c>
      <c r="G894" s="0" t="s">
        <v>478</v>
      </c>
      <c r="H894" s="9" t="n">
        <v>1497.62</v>
      </c>
    </row>
    <row r="895" customFormat="false" ht="15" hidden="false" customHeight="false" outlineLevel="0" collapsed="false">
      <c r="A895" s="0" t="n">
        <v>2024</v>
      </c>
      <c r="B895" s="0" t="n">
        <v>2</v>
      </c>
      <c r="C895" s="0" t="s">
        <v>36</v>
      </c>
      <c r="D895" s="0" t="s">
        <v>1420</v>
      </c>
      <c r="E895" s="0" t="s">
        <v>466</v>
      </c>
      <c r="F895" s="0" t="s">
        <v>479</v>
      </c>
      <c r="G895" s="0" t="s">
        <v>480</v>
      </c>
      <c r="H895" s="9" t="n">
        <v>1887.51</v>
      </c>
    </row>
    <row r="896" customFormat="false" ht="15" hidden="false" customHeight="false" outlineLevel="0" collapsed="false">
      <c r="A896" s="0" t="n">
        <v>2024</v>
      </c>
      <c r="B896" s="0" t="n">
        <v>2</v>
      </c>
      <c r="C896" s="0" t="s">
        <v>36</v>
      </c>
      <c r="D896" s="0" t="s">
        <v>1420</v>
      </c>
      <c r="E896" s="0" t="s">
        <v>466</v>
      </c>
      <c r="F896" s="0" t="s">
        <v>1559</v>
      </c>
      <c r="G896" s="0" t="s">
        <v>1560</v>
      </c>
      <c r="H896" s="9" t="n">
        <v>234.5</v>
      </c>
    </row>
    <row r="897" customFormat="false" ht="15" hidden="false" customHeight="false" outlineLevel="0" collapsed="false">
      <c r="A897" s="0" t="n">
        <v>2024</v>
      </c>
      <c r="B897" s="0" t="n">
        <v>2</v>
      </c>
      <c r="C897" s="0" t="s">
        <v>36</v>
      </c>
      <c r="D897" s="0" t="s">
        <v>1420</v>
      </c>
      <c r="E897" s="0" t="s">
        <v>466</v>
      </c>
      <c r="F897" s="0" t="s">
        <v>1561</v>
      </c>
      <c r="G897" s="0" t="s">
        <v>1562</v>
      </c>
      <c r="H897" s="9" t="n">
        <v>1518</v>
      </c>
    </row>
    <row r="898" customFormat="false" ht="15" hidden="false" customHeight="false" outlineLevel="0" collapsed="false">
      <c r="A898" s="0" t="n">
        <v>2024</v>
      </c>
      <c r="B898" s="0" t="n">
        <v>2</v>
      </c>
      <c r="C898" s="0" t="s">
        <v>36</v>
      </c>
      <c r="D898" s="0" t="s">
        <v>1420</v>
      </c>
      <c r="E898" s="0" t="s">
        <v>466</v>
      </c>
      <c r="F898" s="0" t="s">
        <v>489</v>
      </c>
      <c r="G898" s="0" t="s">
        <v>490</v>
      </c>
      <c r="H898" s="9" t="n">
        <v>508.83</v>
      </c>
    </row>
    <row r="899" customFormat="false" ht="15" hidden="false" customHeight="false" outlineLevel="0" collapsed="false">
      <c r="A899" s="0" t="n">
        <v>2024</v>
      </c>
      <c r="B899" s="0" t="n">
        <v>2</v>
      </c>
      <c r="C899" s="0" t="s">
        <v>36</v>
      </c>
      <c r="D899" s="0" t="s">
        <v>1420</v>
      </c>
      <c r="E899" s="0" t="s">
        <v>466</v>
      </c>
      <c r="F899" s="0" t="s">
        <v>493</v>
      </c>
      <c r="G899" s="0" t="s">
        <v>494</v>
      </c>
      <c r="H899" s="9" t="n">
        <v>74607.39</v>
      </c>
    </row>
    <row r="900" customFormat="false" ht="15" hidden="false" customHeight="false" outlineLevel="0" collapsed="false">
      <c r="A900" s="0" t="n">
        <v>2024</v>
      </c>
      <c r="B900" s="0" t="n">
        <v>2</v>
      </c>
      <c r="C900" s="0" t="s">
        <v>36</v>
      </c>
      <c r="D900" s="0" t="s">
        <v>1420</v>
      </c>
      <c r="E900" s="0" t="s">
        <v>466</v>
      </c>
      <c r="F900" s="0" t="s">
        <v>1563</v>
      </c>
      <c r="G900" s="0" t="s">
        <v>1564</v>
      </c>
      <c r="H900" s="9" t="n">
        <v>480.77</v>
      </c>
    </row>
    <row r="901" customFormat="false" ht="15" hidden="false" customHeight="false" outlineLevel="0" collapsed="false">
      <c r="A901" s="0" t="n">
        <v>2024</v>
      </c>
      <c r="B901" s="0" t="n">
        <v>2</v>
      </c>
      <c r="C901" s="0" t="s">
        <v>36</v>
      </c>
      <c r="D901" s="0" t="s">
        <v>1420</v>
      </c>
      <c r="E901" s="0" t="s">
        <v>466</v>
      </c>
      <c r="F901" s="0" t="s">
        <v>495</v>
      </c>
      <c r="G901" s="0" t="s">
        <v>496</v>
      </c>
      <c r="H901" s="9" t="n">
        <v>18279.15</v>
      </c>
    </row>
    <row r="902" customFormat="false" ht="15" hidden="false" customHeight="false" outlineLevel="0" collapsed="false">
      <c r="A902" s="0" t="n">
        <v>2024</v>
      </c>
      <c r="B902" s="0" t="n">
        <v>2</v>
      </c>
      <c r="C902" s="0" t="s">
        <v>36</v>
      </c>
      <c r="D902" s="0" t="s">
        <v>1420</v>
      </c>
      <c r="E902" s="0" t="s">
        <v>466</v>
      </c>
      <c r="F902" s="0" t="s">
        <v>499</v>
      </c>
      <c r="G902" s="0" t="s">
        <v>500</v>
      </c>
      <c r="H902" s="9" t="n">
        <v>1789.06</v>
      </c>
    </row>
    <row r="903" customFormat="false" ht="15" hidden="false" customHeight="false" outlineLevel="0" collapsed="false">
      <c r="A903" s="0" t="n">
        <v>2024</v>
      </c>
      <c r="B903" s="0" t="n">
        <v>2</v>
      </c>
      <c r="C903" s="0" t="s">
        <v>36</v>
      </c>
      <c r="D903" s="0" t="s">
        <v>1420</v>
      </c>
      <c r="E903" s="0" t="s">
        <v>466</v>
      </c>
      <c r="F903" s="0" t="s">
        <v>501</v>
      </c>
      <c r="G903" s="0" t="s">
        <v>502</v>
      </c>
      <c r="H903" s="9" t="n">
        <v>19008.34</v>
      </c>
    </row>
    <row r="904" customFormat="false" ht="15" hidden="false" customHeight="false" outlineLevel="0" collapsed="false">
      <c r="A904" s="0" t="n">
        <v>2024</v>
      </c>
      <c r="B904" s="0" t="n">
        <v>2</v>
      </c>
      <c r="C904" s="0" t="s">
        <v>36</v>
      </c>
      <c r="D904" s="0" t="s">
        <v>1420</v>
      </c>
      <c r="E904" s="0" t="s">
        <v>466</v>
      </c>
      <c r="F904" s="0" t="s">
        <v>1565</v>
      </c>
      <c r="G904" s="0" t="s">
        <v>1566</v>
      </c>
      <c r="H904" s="9" t="n">
        <v>1400</v>
      </c>
    </row>
    <row r="905" customFormat="false" ht="15" hidden="false" customHeight="false" outlineLevel="0" collapsed="false">
      <c r="A905" s="0" t="n">
        <v>2024</v>
      </c>
      <c r="B905" s="0" t="n">
        <v>2</v>
      </c>
      <c r="C905" s="0" t="s">
        <v>36</v>
      </c>
      <c r="D905" s="0" t="s">
        <v>1420</v>
      </c>
      <c r="E905" s="0" t="s">
        <v>466</v>
      </c>
      <c r="F905" s="0" t="s">
        <v>503</v>
      </c>
      <c r="G905" s="0" t="s">
        <v>504</v>
      </c>
      <c r="H905" s="9" t="n">
        <v>522.01</v>
      </c>
    </row>
    <row r="906" customFormat="false" ht="15" hidden="false" customHeight="false" outlineLevel="0" collapsed="false">
      <c r="A906" s="0" t="n">
        <v>2024</v>
      </c>
      <c r="B906" s="0" t="n">
        <v>2</v>
      </c>
      <c r="C906" s="0" t="s">
        <v>36</v>
      </c>
      <c r="D906" s="0" t="s">
        <v>1420</v>
      </c>
      <c r="E906" s="0" t="s">
        <v>466</v>
      </c>
      <c r="F906" s="0" t="s">
        <v>505</v>
      </c>
      <c r="G906" s="0" t="s">
        <v>506</v>
      </c>
      <c r="H906" s="9" t="n">
        <v>5007.22</v>
      </c>
    </row>
    <row r="907" customFormat="false" ht="15" hidden="false" customHeight="false" outlineLevel="0" collapsed="false">
      <c r="A907" s="0" t="n">
        <v>2024</v>
      </c>
      <c r="B907" s="0" t="n">
        <v>2</v>
      </c>
      <c r="C907" s="0" t="s">
        <v>36</v>
      </c>
      <c r="D907" s="0" t="s">
        <v>1420</v>
      </c>
      <c r="E907" s="0" t="s">
        <v>466</v>
      </c>
      <c r="F907" s="0" t="s">
        <v>511</v>
      </c>
      <c r="G907" s="0" t="s">
        <v>512</v>
      </c>
      <c r="H907" s="9" t="n">
        <v>14455.24</v>
      </c>
    </row>
    <row r="908" customFormat="false" ht="15" hidden="false" customHeight="false" outlineLevel="0" collapsed="false">
      <c r="A908" s="0" t="n">
        <v>2024</v>
      </c>
      <c r="B908" s="0" t="n">
        <v>2</v>
      </c>
      <c r="C908" s="0" t="s">
        <v>36</v>
      </c>
      <c r="D908" s="0" t="s">
        <v>1420</v>
      </c>
      <c r="E908" s="0" t="s">
        <v>466</v>
      </c>
      <c r="F908" s="0" t="s">
        <v>1567</v>
      </c>
      <c r="G908" s="0" t="s">
        <v>1568</v>
      </c>
      <c r="H908" s="9" t="n">
        <v>2389.12</v>
      </c>
    </row>
    <row r="909" customFormat="false" ht="15" hidden="false" customHeight="false" outlineLevel="0" collapsed="false">
      <c r="A909" s="0" t="n">
        <v>2024</v>
      </c>
      <c r="B909" s="0" t="n">
        <v>2</v>
      </c>
      <c r="C909" s="0" t="s">
        <v>36</v>
      </c>
      <c r="D909" s="0" t="s">
        <v>1420</v>
      </c>
      <c r="E909" s="0" t="s">
        <v>466</v>
      </c>
      <c r="F909" s="0" t="s">
        <v>515</v>
      </c>
      <c r="G909" s="0" t="s">
        <v>516</v>
      </c>
      <c r="H909" s="9" t="n">
        <v>1433.08</v>
      </c>
    </row>
    <row r="910" customFormat="false" ht="15" hidden="false" customHeight="false" outlineLevel="0" collapsed="false">
      <c r="A910" s="0" t="n">
        <v>2024</v>
      </c>
      <c r="B910" s="0" t="n">
        <v>2</v>
      </c>
      <c r="C910" s="0" t="s">
        <v>36</v>
      </c>
      <c r="D910" s="0" t="s">
        <v>1420</v>
      </c>
      <c r="E910" s="0" t="s">
        <v>466</v>
      </c>
      <c r="F910" s="0" t="s">
        <v>523</v>
      </c>
      <c r="G910" s="0" t="s">
        <v>524</v>
      </c>
      <c r="H910" s="9" t="n">
        <v>2516</v>
      </c>
    </row>
    <row r="911" customFormat="false" ht="15" hidden="false" customHeight="false" outlineLevel="0" collapsed="false">
      <c r="A911" s="0" t="n">
        <v>2024</v>
      </c>
      <c r="B911" s="0" t="n">
        <v>2</v>
      </c>
      <c r="C911" s="0" t="s">
        <v>36</v>
      </c>
      <c r="D911" s="0" t="s">
        <v>1420</v>
      </c>
      <c r="E911" s="0" t="s">
        <v>466</v>
      </c>
      <c r="F911" s="0" t="s">
        <v>525</v>
      </c>
      <c r="G911" s="0" t="s">
        <v>526</v>
      </c>
      <c r="H911" s="9" t="n">
        <v>12522.42</v>
      </c>
    </row>
    <row r="912" customFormat="false" ht="15" hidden="false" customHeight="false" outlineLevel="0" collapsed="false">
      <c r="A912" s="0" t="n">
        <v>2024</v>
      </c>
      <c r="B912" s="0" t="n">
        <v>2</v>
      </c>
      <c r="C912" s="0" t="s">
        <v>36</v>
      </c>
      <c r="D912" s="0" t="s">
        <v>1420</v>
      </c>
      <c r="E912" s="0" t="s">
        <v>466</v>
      </c>
      <c r="F912" s="0" t="s">
        <v>527</v>
      </c>
      <c r="G912" s="0" t="s">
        <v>528</v>
      </c>
      <c r="H912" s="9" t="n">
        <v>2149.4</v>
      </c>
    </row>
    <row r="913" customFormat="false" ht="15" hidden="false" customHeight="false" outlineLevel="0" collapsed="false">
      <c r="A913" s="0" t="n">
        <v>2024</v>
      </c>
      <c r="B913" s="0" t="n">
        <v>2</v>
      </c>
      <c r="C913" s="0" t="s">
        <v>36</v>
      </c>
      <c r="D913" s="0" t="s">
        <v>1420</v>
      </c>
      <c r="E913" s="0" t="s">
        <v>466</v>
      </c>
      <c r="F913" s="0" t="s">
        <v>531</v>
      </c>
      <c r="G913" s="0" t="s">
        <v>532</v>
      </c>
      <c r="H913" s="9" t="n">
        <v>3264.99</v>
      </c>
    </row>
    <row r="914" customFormat="false" ht="15" hidden="false" customHeight="false" outlineLevel="0" collapsed="false">
      <c r="A914" s="0" t="n">
        <v>2024</v>
      </c>
      <c r="B914" s="0" t="n">
        <v>2</v>
      </c>
      <c r="C914" s="0" t="s">
        <v>36</v>
      </c>
      <c r="D914" s="0" t="s">
        <v>1420</v>
      </c>
      <c r="E914" s="0" t="s">
        <v>466</v>
      </c>
      <c r="F914" s="0" t="s">
        <v>535</v>
      </c>
      <c r="G914" s="0" t="s">
        <v>536</v>
      </c>
      <c r="H914" s="9" t="n">
        <v>-382.61</v>
      </c>
    </row>
    <row r="915" customFormat="false" ht="15" hidden="false" customHeight="false" outlineLevel="0" collapsed="false">
      <c r="A915" s="0" t="n">
        <v>2024</v>
      </c>
      <c r="B915" s="0" t="n">
        <v>2</v>
      </c>
      <c r="C915" s="0" t="s">
        <v>36</v>
      </c>
      <c r="D915" s="0" t="s">
        <v>1420</v>
      </c>
      <c r="E915" s="0" t="s">
        <v>539</v>
      </c>
      <c r="F915" s="0" t="s">
        <v>1569</v>
      </c>
      <c r="G915" s="0" t="s">
        <v>1570</v>
      </c>
      <c r="H915" s="9" t="n">
        <v>436.68</v>
      </c>
    </row>
    <row r="916" customFormat="false" ht="15" hidden="false" customHeight="false" outlineLevel="0" collapsed="false">
      <c r="A916" s="0" t="n">
        <v>2024</v>
      </c>
      <c r="B916" s="0" t="n">
        <v>2</v>
      </c>
      <c r="C916" s="0" t="s">
        <v>36</v>
      </c>
      <c r="D916" s="0" t="s">
        <v>1420</v>
      </c>
      <c r="E916" s="0" t="s">
        <v>539</v>
      </c>
      <c r="F916" s="0" t="s">
        <v>540</v>
      </c>
      <c r="G916" s="0" t="s">
        <v>541</v>
      </c>
      <c r="H916" s="9" t="n">
        <v>444.87</v>
      </c>
    </row>
    <row r="917" customFormat="false" ht="15" hidden="false" customHeight="false" outlineLevel="0" collapsed="false">
      <c r="A917" s="0" t="n">
        <v>2024</v>
      </c>
      <c r="B917" s="0" t="n">
        <v>2</v>
      </c>
      <c r="C917" s="0" t="s">
        <v>36</v>
      </c>
      <c r="D917" s="0" t="s">
        <v>1420</v>
      </c>
      <c r="E917" s="0" t="s">
        <v>539</v>
      </c>
      <c r="F917" s="0" t="s">
        <v>542</v>
      </c>
      <c r="G917" s="0" t="s">
        <v>539</v>
      </c>
      <c r="H917" s="9" t="n">
        <v>168.55</v>
      </c>
    </row>
    <row r="918" customFormat="false" ht="15" hidden="false" customHeight="false" outlineLevel="0" collapsed="false">
      <c r="A918" s="0" t="n">
        <v>2024</v>
      </c>
      <c r="B918" s="0" t="n">
        <v>2</v>
      </c>
      <c r="C918" s="0" t="s">
        <v>36</v>
      </c>
      <c r="D918" s="0" t="s">
        <v>1420</v>
      </c>
      <c r="E918" s="0" t="s">
        <v>539</v>
      </c>
      <c r="F918" s="0" t="s">
        <v>549</v>
      </c>
      <c r="G918" s="0" t="s">
        <v>550</v>
      </c>
      <c r="H918" s="9" t="n">
        <v>1515.84</v>
      </c>
    </row>
    <row r="919" customFormat="false" ht="15" hidden="false" customHeight="false" outlineLevel="0" collapsed="false">
      <c r="A919" s="0" t="n">
        <v>2024</v>
      </c>
      <c r="B919" s="0" t="n">
        <v>2</v>
      </c>
      <c r="C919" s="0" t="s">
        <v>36</v>
      </c>
      <c r="D919" s="0" t="s">
        <v>1420</v>
      </c>
      <c r="E919" s="0" t="s">
        <v>539</v>
      </c>
      <c r="F919" s="0" t="s">
        <v>1571</v>
      </c>
      <c r="G919" s="0" t="s">
        <v>1572</v>
      </c>
      <c r="H919" s="9" t="n">
        <v>207.36</v>
      </c>
    </row>
    <row r="920" customFormat="false" ht="15" hidden="false" customHeight="false" outlineLevel="0" collapsed="false">
      <c r="A920" s="0" t="n">
        <v>2024</v>
      </c>
      <c r="B920" s="0" t="n">
        <v>2</v>
      </c>
      <c r="C920" s="0" t="s">
        <v>36</v>
      </c>
      <c r="D920" s="0" t="s">
        <v>1420</v>
      </c>
      <c r="E920" s="0" t="s">
        <v>539</v>
      </c>
      <c r="F920" s="0" t="s">
        <v>551</v>
      </c>
      <c r="G920" s="0" t="s">
        <v>552</v>
      </c>
      <c r="H920" s="9" t="n">
        <v>2212.75</v>
      </c>
    </row>
    <row r="921" customFormat="false" ht="15" hidden="false" customHeight="false" outlineLevel="0" collapsed="false">
      <c r="A921" s="0" t="n">
        <v>2024</v>
      </c>
      <c r="B921" s="0" t="n">
        <v>2</v>
      </c>
      <c r="C921" s="0" t="s">
        <v>36</v>
      </c>
      <c r="D921" s="0" t="s">
        <v>1420</v>
      </c>
      <c r="E921" s="0" t="s">
        <v>539</v>
      </c>
      <c r="F921" s="0" t="s">
        <v>553</v>
      </c>
      <c r="G921" s="0" t="s">
        <v>554</v>
      </c>
      <c r="H921" s="9" t="n">
        <v>204.92</v>
      </c>
    </row>
    <row r="922" customFormat="false" ht="15" hidden="false" customHeight="false" outlineLevel="0" collapsed="false">
      <c r="A922" s="0" t="n">
        <v>2024</v>
      </c>
      <c r="B922" s="0" t="n">
        <v>2</v>
      </c>
      <c r="C922" s="0" t="s">
        <v>36</v>
      </c>
      <c r="D922" s="0" t="s">
        <v>1420</v>
      </c>
      <c r="E922" s="0" t="s">
        <v>539</v>
      </c>
      <c r="F922" s="0" t="s">
        <v>555</v>
      </c>
      <c r="G922" s="0" t="s">
        <v>556</v>
      </c>
      <c r="H922" s="9" t="n">
        <v>549.84</v>
      </c>
    </row>
    <row r="923" customFormat="false" ht="15" hidden="false" customHeight="false" outlineLevel="0" collapsed="false">
      <c r="A923" s="0" t="n">
        <v>2024</v>
      </c>
      <c r="B923" s="0" t="n">
        <v>2</v>
      </c>
      <c r="C923" s="0" t="s">
        <v>36</v>
      </c>
      <c r="D923" s="0" t="s">
        <v>1420</v>
      </c>
      <c r="E923" s="0" t="s">
        <v>539</v>
      </c>
      <c r="F923" s="0" t="s">
        <v>561</v>
      </c>
      <c r="G923" s="0" t="s">
        <v>562</v>
      </c>
      <c r="H923" s="9" t="n">
        <v>2355.28</v>
      </c>
    </row>
    <row r="924" customFormat="false" ht="15" hidden="false" customHeight="false" outlineLevel="0" collapsed="false">
      <c r="A924" s="0" t="n">
        <v>2024</v>
      </c>
      <c r="B924" s="0" t="n">
        <v>2</v>
      </c>
      <c r="C924" s="0" t="s">
        <v>36</v>
      </c>
      <c r="D924" s="0" t="s">
        <v>1420</v>
      </c>
      <c r="E924" s="0" t="s">
        <v>539</v>
      </c>
      <c r="F924" s="0" t="s">
        <v>1573</v>
      </c>
      <c r="G924" s="0" t="s">
        <v>1574</v>
      </c>
      <c r="H924" s="9" t="n">
        <v>1239.09</v>
      </c>
    </row>
    <row r="925" customFormat="false" ht="15" hidden="false" customHeight="false" outlineLevel="0" collapsed="false">
      <c r="A925" s="0" t="n">
        <v>2024</v>
      </c>
      <c r="B925" s="0" t="n">
        <v>2</v>
      </c>
      <c r="C925" s="0" t="s">
        <v>36</v>
      </c>
      <c r="D925" s="0" t="s">
        <v>1420</v>
      </c>
      <c r="E925" s="0" t="s">
        <v>539</v>
      </c>
      <c r="F925" s="0" t="s">
        <v>1575</v>
      </c>
      <c r="G925" s="0" t="s">
        <v>1576</v>
      </c>
      <c r="H925" s="9" t="n">
        <v>1450.55</v>
      </c>
    </row>
    <row r="926" customFormat="false" ht="15" hidden="false" customHeight="false" outlineLevel="0" collapsed="false">
      <c r="A926" s="0" t="n">
        <v>2024</v>
      </c>
      <c r="B926" s="0" t="n">
        <v>2</v>
      </c>
      <c r="C926" s="0" t="s">
        <v>36</v>
      </c>
      <c r="D926" s="0" t="s">
        <v>1420</v>
      </c>
      <c r="E926" s="0" t="s">
        <v>539</v>
      </c>
      <c r="F926" s="0" t="s">
        <v>1577</v>
      </c>
      <c r="G926" s="0" t="s">
        <v>1578</v>
      </c>
      <c r="H926" s="9" t="n">
        <v>423</v>
      </c>
    </row>
    <row r="927" customFormat="false" ht="15" hidden="false" customHeight="false" outlineLevel="0" collapsed="false">
      <c r="A927" s="0" t="n">
        <v>2024</v>
      </c>
      <c r="B927" s="0" t="n">
        <v>2</v>
      </c>
      <c r="C927" s="0" t="s">
        <v>36</v>
      </c>
      <c r="D927" s="0" t="s">
        <v>1420</v>
      </c>
      <c r="E927" s="0" t="s">
        <v>539</v>
      </c>
      <c r="F927" s="0" t="s">
        <v>565</v>
      </c>
      <c r="G927" s="0" t="s">
        <v>566</v>
      </c>
      <c r="H927" s="9" t="n">
        <v>483.88</v>
      </c>
    </row>
    <row r="928" customFormat="false" ht="15" hidden="false" customHeight="false" outlineLevel="0" collapsed="false">
      <c r="A928" s="0" t="n">
        <v>2024</v>
      </c>
      <c r="B928" s="0" t="n">
        <v>2</v>
      </c>
      <c r="C928" s="0" t="s">
        <v>36</v>
      </c>
      <c r="D928" s="0" t="s">
        <v>1420</v>
      </c>
      <c r="E928" s="0" t="s">
        <v>539</v>
      </c>
      <c r="F928" s="0" t="s">
        <v>567</v>
      </c>
      <c r="G928" s="0" t="s">
        <v>568</v>
      </c>
      <c r="H928" s="9" t="n">
        <v>242.28</v>
      </c>
    </row>
    <row r="929" customFormat="false" ht="15" hidden="false" customHeight="false" outlineLevel="0" collapsed="false">
      <c r="A929" s="0" t="n">
        <v>2024</v>
      </c>
      <c r="B929" s="0" t="n">
        <v>2</v>
      </c>
      <c r="C929" s="0" t="s">
        <v>36</v>
      </c>
      <c r="D929" s="0" t="s">
        <v>1420</v>
      </c>
      <c r="E929" s="0" t="s">
        <v>539</v>
      </c>
      <c r="F929" s="0" t="s">
        <v>571</v>
      </c>
      <c r="G929" s="0" t="s">
        <v>572</v>
      </c>
      <c r="H929" s="9" t="n">
        <v>3418.79</v>
      </c>
    </row>
    <row r="930" customFormat="false" ht="15" hidden="false" customHeight="false" outlineLevel="0" collapsed="false">
      <c r="A930" s="0" t="n">
        <v>2024</v>
      </c>
      <c r="B930" s="0" t="n">
        <v>2</v>
      </c>
      <c r="C930" s="0" t="s">
        <v>36</v>
      </c>
      <c r="D930" s="0" t="s">
        <v>1420</v>
      </c>
      <c r="E930" s="0" t="s">
        <v>539</v>
      </c>
      <c r="F930" s="0" t="s">
        <v>1579</v>
      </c>
      <c r="G930" s="0" t="s">
        <v>1580</v>
      </c>
      <c r="H930" s="9" t="n">
        <v>3264.07</v>
      </c>
    </row>
    <row r="931" customFormat="false" ht="15" hidden="false" customHeight="false" outlineLevel="0" collapsed="false">
      <c r="A931" s="0" t="n">
        <v>2024</v>
      </c>
      <c r="B931" s="0" t="n">
        <v>2</v>
      </c>
      <c r="C931" s="0" t="s">
        <v>36</v>
      </c>
      <c r="D931" s="0" t="s">
        <v>1420</v>
      </c>
      <c r="E931" s="0" t="s">
        <v>539</v>
      </c>
      <c r="F931" s="0" t="s">
        <v>1581</v>
      </c>
      <c r="G931" s="0" t="s">
        <v>1582</v>
      </c>
      <c r="H931" s="9" t="n">
        <v>3022</v>
      </c>
    </row>
    <row r="932" customFormat="false" ht="15" hidden="false" customHeight="false" outlineLevel="0" collapsed="false">
      <c r="A932" s="0" t="n">
        <v>2024</v>
      </c>
      <c r="B932" s="0" t="n">
        <v>2</v>
      </c>
      <c r="C932" s="0" t="s">
        <v>36</v>
      </c>
      <c r="D932" s="0" t="s">
        <v>1420</v>
      </c>
      <c r="E932" s="0" t="s">
        <v>539</v>
      </c>
      <c r="F932" s="0" t="s">
        <v>575</v>
      </c>
      <c r="G932" s="0" t="s">
        <v>576</v>
      </c>
      <c r="H932" s="9" t="n">
        <v>4740.58</v>
      </c>
    </row>
    <row r="933" customFormat="false" ht="15" hidden="false" customHeight="false" outlineLevel="0" collapsed="false">
      <c r="A933" s="0" t="n">
        <v>2024</v>
      </c>
      <c r="B933" s="0" t="n">
        <v>2</v>
      </c>
      <c r="C933" s="0" t="s">
        <v>36</v>
      </c>
      <c r="D933" s="0" t="s">
        <v>1420</v>
      </c>
      <c r="E933" s="0" t="s">
        <v>539</v>
      </c>
      <c r="F933" s="0" t="s">
        <v>577</v>
      </c>
      <c r="G933" s="0" t="s">
        <v>578</v>
      </c>
      <c r="H933" s="9" t="n">
        <v>1298.7</v>
      </c>
    </row>
    <row r="934" customFormat="false" ht="15" hidden="false" customHeight="false" outlineLevel="0" collapsed="false">
      <c r="A934" s="0" t="n">
        <v>2024</v>
      </c>
      <c r="B934" s="0" t="n">
        <v>2</v>
      </c>
      <c r="C934" s="0" t="s">
        <v>36</v>
      </c>
      <c r="D934" s="0" t="s">
        <v>1420</v>
      </c>
      <c r="E934" s="0" t="s">
        <v>539</v>
      </c>
      <c r="F934" s="0" t="s">
        <v>579</v>
      </c>
      <c r="G934" s="0" t="s">
        <v>580</v>
      </c>
      <c r="H934" s="9" t="n">
        <v>441.09</v>
      </c>
    </row>
    <row r="935" customFormat="false" ht="15" hidden="false" customHeight="false" outlineLevel="0" collapsed="false">
      <c r="A935" s="0" t="n">
        <v>2024</v>
      </c>
      <c r="B935" s="0" t="n">
        <v>2</v>
      </c>
      <c r="C935" s="0" t="s">
        <v>36</v>
      </c>
      <c r="D935" s="0" t="s">
        <v>1420</v>
      </c>
      <c r="E935" s="0" t="s">
        <v>539</v>
      </c>
      <c r="F935" s="0" t="s">
        <v>1583</v>
      </c>
      <c r="G935" s="0" t="s">
        <v>1584</v>
      </c>
      <c r="H935" s="9" t="n">
        <v>1072.73</v>
      </c>
    </row>
    <row r="936" customFormat="false" ht="15" hidden="false" customHeight="false" outlineLevel="0" collapsed="false">
      <c r="A936" s="0" t="n">
        <v>2024</v>
      </c>
      <c r="B936" s="0" t="n">
        <v>2</v>
      </c>
      <c r="C936" s="0" t="s">
        <v>36</v>
      </c>
      <c r="D936" s="0" t="s">
        <v>1420</v>
      </c>
      <c r="E936" s="0" t="s">
        <v>539</v>
      </c>
      <c r="F936" s="0" t="s">
        <v>1585</v>
      </c>
      <c r="G936" s="0" t="s">
        <v>1586</v>
      </c>
      <c r="H936" s="9" t="n">
        <v>2016.91</v>
      </c>
    </row>
    <row r="937" customFormat="false" ht="15" hidden="false" customHeight="false" outlineLevel="0" collapsed="false">
      <c r="A937" s="0" t="n">
        <v>2024</v>
      </c>
      <c r="B937" s="0" t="n">
        <v>2</v>
      </c>
      <c r="C937" s="0" t="s">
        <v>36</v>
      </c>
      <c r="D937" s="0" t="s">
        <v>1420</v>
      </c>
      <c r="E937" s="0" t="s">
        <v>539</v>
      </c>
      <c r="F937" s="0" t="s">
        <v>581</v>
      </c>
      <c r="G937" s="0" t="s">
        <v>582</v>
      </c>
      <c r="H937" s="9" t="n">
        <v>1338.57</v>
      </c>
    </row>
    <row r="938" customFormat="false" ht="15" hidden="false" customHeight="false" outlineLevel="0" collapsed="false">
      <c r="A938" s="0" t="n">
        <v>2024</v>
      </c>
      <c r="B938" s="0" t="n">
        <v>2</v>
      </c>
      <c r="C938" s="0" t="s">
        <v>36</v>
      </c>
      <c r="D938" s="0" t="s">
        <v>1420</v>
      </c>
      <c r="E938" s="0" t="s">
        <v>539</v>
      </c>
      <c r="F938" s="0" t="s">
        <v>585</v>
      </c>
      <c r="G938" s="0" t="s">
        <v>586</v>
      </c>
      <c r="H938" s="9" t="n">
        <v>248.58</v>
      </c>
    </row>
    <row r="939" customFormat="false" ht="15" hidden="false" customHeight="false" outlineLevel="0" collapsed="false">
      <c r="A939" s="0" t="n">
        <v>2024</v>
      </c>
      <c r="B939" s="0" t="n">
        <v>2</v>
      </c>
      <c r="C939" s="0" t="s">
        <v>36</v>
      </c>
      <c r="D939" s="0" t="s">
        <v>1420</v>
      </c>
      <c r="E939" s="0" t="s">
        <v>539</v>
      </c>
      <c r="F939" s="0" t="s">
        <v>587</v>
      </c>
      <c r="G939" s="0" t="s">
        <v>588</v>
      </c>
      <c r="H939" s="9" t="n">
        <v>2189.03</v>
      </c>
    </row>
    <row r="940" customFormat="false" ht="15" hidden="false" customHeight="false" outlineLevel="0" collapsed="false">
      <c r="A940" s="0" t="n">
        <v>2024</v>
      </c>
      <c r="B940" s="0" t="n">
        <v>2</v>
      </c>
      <c r="C940" s="0" t="s">
        <v>36</v>
      </c>
      <c r="D940" s="0" t="s">
        <v>1420</v>
      </c>
      <c r="E940" s="0" t="s">
        <v>539</v>
      </c>
      <c r="F940" s="0" t="s">
        <v>1587</v>
      </c>
      <c r="G940" s="0" t="s">
        <v>1588</v>
      </c>
      <c r="H940" s="9" t="n">
        <v>634.06</v>
      </c>
    </row>
    <row r="941" customFormat="false" ht="15" hidden="false" customHeight="false" outlineLevel="0" collapsed="false">
      <c r="A941" s="0" t="n">
        <v>2024</v>
      </c>
      <c r="B941" s="0" t="n">
        <v>2</v>
      </c>
      <c r="C941" s="0" t="s">
        <v>36</v>
      </c>
      <c r="D941" s="0" t="s">
        <v>1420</v>
      </c>
      <c r="E941" s="0" t="s">
        <v>539</v>
      </c>
      <c r="F941" s="0" t="s">
        <v>1589</v>
      </c>
      <c r="G941" s="0" t="s">
        <v>1590</v>
      </c>
      <c r="H941" s="9" t="n">
        <v>535.9</v>
      </c>
    </row>
    <row r="942" customFormat="false" ht="15" hidden="false" customHeight="false" outlineLevel="0" collapsed="false">
      <c r="A942" s="0" t="n">
        <v>2024</v>
      </c>
      <c r="B942" s="0" t="n">
        <v>2</v>
      </c>
      <c r="C942" s="0" t="s">
        <v>36</v>
      </c>
      <c r="D942" s="0" t="s">
        <v>1420</v>
      </c>
      <c r="E942" s="0" t="s">
        <v>539</v>
      </c>
      <c r="F942" s="0" t="s">
        <v>589</v>
      </c>
      <c r="G942" s="0" t="s">
        <v>590</v>
      </c>
      <c r="H942" s="9" t="n">
        <v>3062.68</v>
      </c>
    </row>
    <row r="943" customFormat="false" ht="15" hidden="false" customHeight="false" outlineLevel="0" collapsed="false">
      <c r="A943" s="0" t="n">
        <v>2024</v>
      </c>
      <c r="B943" s="0" t="n">
        <v>2</v>
      </c>
      <c r="C943" s="0" t="s">
        <v>36</v>
      </c>
      <c r="D943" s="0" t="s">
        <v>1420</v>
      </c>
      <c r="E943" s="0" t="s">
        <v>539</v>
      </c>
      <c r="F943" s="0" t="s">
        <v>591</v>
      </c>
      <c r="G943" s="0" t="s">
        <v>592</v>
      </c>
      <c r="H943" s="9" t="n">
        <v>540.83</v>
      </c>
    </row>
    <row r="944" customFormat="false" ht="15" hidden="false" customHeight="false" outlineLevel="0" collapsed="false">
      <c r="A944" s="0" t="n">
        <v>2024</v>
      </c>
      <c r="B944" s="0" t="n">
        <v>2</v>
      </c>
      <c r="C944" s="0" t="s">
        <v>36</v>
      </c>
      <c r="D944" s="0" t="s">
        <v>1420</v>
      </c>
      <c r="E944" s="0" t="s">
        <v>539</v>
      </c>
      <c r="F944" s="0" t="s">
        <v>1591</v>
      </c>
      <c r="G944" s="0" t="s">
        <v>1592</v>
      </c>
      <c r="H944" s="9" t="n">
        <v>492</v>
      </c>
    </row>
    <row r="945" customFormat="false" ht="15" hidden="false" customHeight="false" outlineLevel="0" collapsed="false">
      <c r="A945" s="0" t="n">
        <v>2024</v>
      </c>
      <c r="B945" s="0" t="n">
        <v>2</v>
      </c>
      <c r="C945" s="0" t="s">
        <v>36</v>
      </c>
      <c r="D945" s="0" t="s">
        <v>1420</v>
      </c>
      <c r="E945" s="0" t="s">
        <v>597</v>
      </c>
      <c r="F945" s="0" t="s">
        <v>64</v>
      </c>
      <c r="G945" s="0" t="s">
        <v>65</v>
      </c>
      <c r="H945" s="9" t="n">
        <v>943.32</v>
      </c>
    </row>
    <row r="946" customFormat="false" ht="15" hidden="false" customHeight="false" outlineLevel="0" collapsed="false">
      <c r="A946" s="0" t="n">
        <v>2024</v>
      </c>
      <c r="B946" s="0" t="n">
        <v>2</v>
      </c>
      <c r="C946" s="0" t="s">
        <v>36</v>
      </c>
      <c r="D946" s="0" t="s">
        <v>1420</v>
      </c>
      <c r="E946" s="0" t="s">
        <v>597</v>
      </c>
      <c r="F946" s="0" t="s">
        <v>1593</v>
      </c>
      <c r="G946" s="0" t="s">
        <v>1594</v>
      </c>
      <c r="H946" s="9" t="n">
        <v>3413.84</v>
      </c>
    </row>
    <row r="947" customFormat="false" ht="15" hidden="false" customHeight="false" outlineLevel="0" collapsed="false">
      <c r="A947" s="0" t="n">
        <v>2024</v>
      </c>
      <c r="B947" s="0" t="n">
        <v>2</v>
      </c>
      <c r="C947" s="0" t="s">
        <v>36</v>
      </c>
      <c r="D947" s="0" t="s">
        <v>1420</v>
      </c>
      <c r="E947" s="0" t="s">
        <v>597</v>
      </c>
      <c r="F947" s="0" t="s">
        <v>600</v>
      </c>
      <c r="G947" s="0" t="s">
        <v>601</v>
      </c>
      <c r="H947" s="9" t="n">
        <v>4202.87</v>
      </c>
    </row>
    <row r="948" customFormat="false" ht="15" hidden="false" customHeight="false" outlineLevel="0" collapsed="false">
      <c r="A948" s="0" t="n">
        <v>2024</v>
      </c>
      <c r="B948" s="0" t="n">
        <v>2</v>
      </c>
      <c r="C948" s="0" t="s">
        <v>36</v>
      </c>
      <c r="D948" s="0" t="s">
        <v>1420</v>
      </c>
      <c r="E948" s="0" t="s">
        <v>597</v>
      </c>
      <c r="F948" s="0" t="s">
        <v>602</v>
      </c>
      <c r="G948" s="0" t="s">
        <v>603</v>
      </c>
      <c r="H948" s="9" t="n">
        <v>2218.6</v>
      </c>
    </row>
    <row r="949" customFormat="false" ht="15" hidden="false" customHeight="false" outlineLevel="0" collapsed="false">
      <c r="A949" s="0" t="n">
        <v>2024</v>
      </c>
      <c r="B949" s="0" t="n">
        <v>2</v>
      </c>
      <c r="C949" s="0" t="s">
        <v>36</v>
      </c>
      <c r="D949" s="0" t="s">
        <v>1420</v>
      </c>
      <c r="E949" s="0" t="s">
        <v>597</v>
      </c>
      <c r="F949" s="0" t="s">
        <v>1595</v>
      </c>
      <c r="G949" s="0" t="s">
        <v>1596</v>
      </c>
      <c r="H949" s="9" t="n">
        <v>769.5</v>
      </c>
    </row>
    <row r="950" customFormat="false" ht="15" hidden="false" customHeight="false" outlineLevel="0" collapsed="false">
      <c r="A950" s="0" t="n">
        <v>2024</v>
      </c>
      <c r="B950" s="0" t="n">
        <v>2</v>
      </c>
      <c r="C950" s="0" t="s">
        <v>36</v>
      </c>
      <c r="D950" s="0" t="s">
        <v>1420</v>
      </c>
      <c r="E950" s="0" t="s">
        <v>597</v>
      </c>
      <c r="F950" s="0" t="s">
        <v>608</v>
      </c>
      <c r="G950" s="0" t="s">
        <v>609</v>
      </c>
      <c r="H950" s="9" t="n">
        <v>3599.03</v>
      </c>
    </row>
    <row r="951" customFormat="false" ht="15" hidden="false" customHeight="false" outlineLevel="0" collapsed="false">
      <c r="A951" s="0" t="n">
        <v>2024</v>
      </c>
      <c r="B951" s="0" t="n">
        <v>2</v>
      </c>
      <c r="C951" s="0" t="s">
        <v>36</v>
      </c>
      <c r="D951" s="0" t="s">
        <v>1420</v>
      </c>
      <c r="E951" s="0" t="s">
        <v>597</v>
      </c>
      <c r="F951" s="0" t="s">
        <v>1597</v>
      </c>
      <c r="G951" s="0" t="s">
        <v>1598</v>
      </c>
      <c r="H951" s="9" t="n">
        <v>21673.44</v>
      </c>
    </row>
    <row r="952" customFormat="false" ht="15" hidden="false" customHeight="false" outlineLevel="0" collapsed="false">
      <c r="A952" s="0" t="n">
        <v>2024</v>
      </c>
      <c r="B952" s="0" t="n">
        <v>2</v>
      </c>
      <c r="C952" s="0" t="s">
        <v>36</v>
      </c>
      <c r="D952" s="0" t="s">
        <v>1420</v>
      </c>
      <c r="E952" s="0" t="s">
        <v>597</v>
      </c>
      <c r="F952" s="0" t="s">
        <v>1599</v>
      </c>
      <c r="G952" s="0" t="s">
        <v>1600</v>
      </c>
      <c r="H952" s="9" t="n">
        <v>7224.48</v>
      </c>
    </row>
    <row r="953" customFormat="false" ht="15" hidden="false" customHeight="false" outlineLevel="0" collapsed="false">
      <c r="A953" s="0" t="n">
        <v>2024</v>
      </c>
      <c r="B953" s="0" t="n">
        <v>2</v>
      </c>
      <c r="C953" s="0" t="s">
        <v>36</v>
      </c>
      <c r="D953" s="0" t="s">
        <v>1420</v>
      </c>
      <c r="E953" s="0" t="s">
        <v>597</v>
      </c>
      <c r="F953" s="0" t="s">
        <v>1601</v>
      </c>
      <c r="G953" s="0" t="s">
        <v>1602</v>
      </c>
      <c r="H953" s="9" t="n">
        <v>2195.52</v>
      </c>
    </row>
    <row r="954" customFormat="false" ht="15" hidden="false" customHeight="false" outlineLevel="0" collapsed="false">
      <c r="A954" s="0" t="n">
        <v>2024</v>
      </c>
      <c r="B954" s="0" t="n">
        <v>2</v>
      </c>
      <c r="C954" s="0" t="s">
        <v>36</v>
      </c>
      <c r="D954" s="0" t="s">
        <v>1420</v>
      </c>
      <c r="E954" s="0" t="s">
        <v>597</v>
      </c>
      <c r="F954" s="0" t="s">
        <v>1603</v>
      </c>
      <c r="G954" s="0" t="s">
        <v>1604</v>
      </c>
      <c r="H954" s="9" t="n">
        <v>2241.7</v>
      </c>
    </row>
    <row r="955" customFormat="false" ht="15" hidden="false" customHeight="false" outlineLevel="0" collapsed="false">
      <c r="A955" s="0" t="n">
        <v>2024</v>
      </c>
      <c r="B955" s="0" t="n">
        <v>2</v>
      </c>
      <c r="C955" s="0" t="s">
        <v>36</v>
      </c>
      <c r="D955" s="0" t="s">
        <v>1420</v>
      </c>
      <c r="E955" s="0" t="s">
        <v>597</v>
      </c>
      <c r="F955" s="0" t="s">
        <v>622</v>
      </c>
      <c r="G955" s="0" t="s">
        <v>623</v>
      </c>
      <c r="H955" s="9" t="n">
        <v>5324.28</v>
      </c>
    </row>
    <row r="956" customFormat="false" ht="15" hidden="false" customHeight="false" outlineLevel="0" collapsed="false">
      <c r="A956" s="0" t="n">
        <v>2024</v>
      </c>
      <c r="B956" s="0" t="n">
        <v>2</v>
      </c>
      <c r="C956" s="0" t="s">
        <v>36</v>
      </c>
      <c r="D956" s="0" t="s">
        <v>1420</v>
      </c>
      <c r="E956" s="0" t="s">
        <v>597</v>
      </c>
      <c r="F956" s="0" t="s">
        <v>1605</v>
      </c>
      <c r="G956" s="0" t="s">
        <v>1606</v>
      </c>
      <c r="H956" s="9" t="n">
        <v>6923.62</v>
      </c>
    </row>
    <row r="957" customFormat="false" ht="15" hidden="false" customHeight="false" outlineLevel="0" collapsed="false">
      <c r="A957" s="0" t="n">
        <v>2024</v>
      </c>
      <c r="B957" s="0" t="n">
        <v>2</v>
      </c>
      <c r="C957" s="0" t="s">
        <v>36</v>
      </c>
      <c r="D957" s="0" t="s">
        <v>1420</v>
      </c>
      <c r="E957" s="0" t="s">
        <v>597</v>
      </c>
      <c r="F957" s="0" t="s">
        <v>624</v>
      </c>
      <c r="G957" s="0" t="s">
        <v>625</v>
      </c>
      <c r="H957" s="9" t="n">
        <v>7781.4</v>
      </c>
    </row>
    <row r="958" customFormat="false" ht="15" hidden="false" customHeight="false" outlineLevel="0" collapsed="false">
      <c r="A958" s="0" t="n">
        <v>2024</v>
      </c>
      <c r="B958" s="0" t="n">
        <v>2</v>
      </c>
      <c r="C958" s="0" t="s">
        <v>36</v>
      </c>
      <c r="D958" s="0" t="s">
        <v>1420</v>
      </c>
      <c r="E958" s="0" t="s">
        <v>597</v>
      </c>
      <c r="F958" s="0" t="s">
        <v>626</v>
      </c>
      <c r="G958" s="0" t="s">
        <v>627</v>
      </c>
      <c r="H958" s="9" t="n">
        <v>1543.56</v>
      </c>
    </row>
    <row r="959" customFormat="false" ht="15" hidden="false" customHeight="false" outlineLevel="0" collapsed="false">
      <c r="A959" s="0" t="n">
        <v>2024</v>
      </c>
      <c r="B959" s="0" t="n">
        <v>2</v>
      </c>
      <c r="C959" s="0" t="s">
        <v>36</v>
      </c>
      <c r="D959" s="0" t="s">
        <v>1420</v>
      </c>
      <c r="E959" s="0" t="s">
        <v>597</v>
      </c>
      <c r="F959" s="0" t="s">
        <v>1607</v>
      </c>
      <c r="G959" s="0" t="s">
        <v>1608</v>
      </c>
      <c r="H959" s="9" t="n">
        <v>12420.24</v>
      </c>
    </row>
    <row r="960" customFormat="false" ht="15" hidden="false" customHeight="false" outlineLevel="0" collapsed="false">
      <c r="A960" s="0" t="n">
        <v>2024</v>
      </c>
      <c r="B960" s="0" t="n">
        <v>2</v>
      </c>
      <c r="C960" s="0" t="s">
        <v>36</v>
      </c>
      <c r="D960" s="0" t="s">
        <v>1420</v>
      </c>
      <c r="E960" s="0" t="s">
        <v>597</v>
      </c>
      <c r="F960" s="0" t="s">
        <v>630</v>
      </c>
      <c r="G960" s="0" t="s">
        <v>631</v>
      </c>
      <c r="H960" s="9" t="n">
        <v>3149.6</v>
      </c>
    </row>
    <row r="961" customFormat="false" ht="15" hidden="false" customHeight="false" outlineLevel="0" collapsed="false">
      <c r="A961" s="0" t="n">
        <v>2024</v>
      </c>
      <c r="B961" s="0" t="n">
        <v>2</v>
      </c>
      <c r="C961" s="0" t="s">
        <v>36</v>
      </c>
      <c r="D961" s="0" t="s">
        <v>1420</v>
      </c>
      <c r="E961" s="0" t="s">
        <v>597</v>
      </c>
      <c r="F961" s="0" t="s">
        <v>632</v>
      </c>
      <c r="G961" s="0" t="s">
        <v>633</v>
      </c>
      <c r="H961" s="9" t="n">
        <v>4160</v>
      </c>
    </row>
    <row r="962" customFormat="false" ht="15" hidden="false" customHeight="false" outlineLevel="0" collapsed="false">
      <c r="A962" s="0" t="n">
        <v>2024</v>
      </c>
      <c r="B962" s="0" t="n">
        <v>2</v>
      </c>
      <c r="C962" s="0" t="s">
        <v>36</v>
      </c>
      <c r="D962" s="0" t="s">
        <v>1420</v>
      </c>
      <c r="E962" s="0" t="s">
        <v>597</v>
      </c>
      <c r="F962" s="0" t="s">
        <v>634</v>
      </c>
      <c r="G962" s="0" t="s">
        <v>635</v>
      </c>
      <c r="H962" s="9" t="n">
        <v>16197.02</v>
      </c>
    </row>
    <row r="963" customFormat="false" ht="15" hidden="false" customHeight="false" outlineLevel="0" collapsed="false">
      <c r="A963" s="0" t="n">
        <v>2024</v>
      </c>
      <c r="B963" s="0" t="n">
        <v>2</v>
      </c>
      <c r="C963" s="0" t="s">
        <v>36</v>
      </c>
      <c r="D963" s="0" t="s">
        <v>1420</v>
      </c>
      <c r="E963" s="0" t="s">
        <v>597</v>
      </c>
      <c r="F963" s="0" t="s">
        <v>1609</v>
      </c>
      <c r="G963" s="0" t="s">
        <v>1610</v>
      </c>
      <c r="H963" s="9" t="n">
        <v>16295.62</v>
      </c>
    </row>
    <row r="964" customFormat="false" ht="15" hidden="false" customHeight="false" outlineLevel="0" collapsed="false">
      <c r="A964" s="0" t="n">
        <v>2024</v>
      </c>
      <c r="B964" s="0" t="n">
        <v>2</v>
      </c>
      <c r="C964" s="0" t="s">
        <v>36</v>
      </c>
      <c r="D964" s="0" t="s">
        <v>1420</v>
      </c>
      <c r="E964" s="0" t="s">
        <v>597</v>
      </c>
      <c r="F964" s="0" t="s">
        <v>1611</v>
      </c>
      <c r="G964" s="0" t="s">
        <v>1612</v>
      </c>
      <c r="H964" s="9" t="n">
        <v>4388</v>
      </c>
    </row>
    <row r="965" customFormat="false" ht="15" hidden="false" customHeight="false" outlineLevel="0" collapsed="false">
      <c r="A965" s="0" t="n">
        <v>2024</v>
      </c>
      <c r="B965" s="0" t="n">
        <v>2</v>
      </c>
      <c r="C965" s="0" t="s">
        <v>36</v>
      </c>
      <c r="D965" s="0" t="s">
        <v>1420</v>
      </c>
      <c r="E965" s="0" t="s">
        <v>597</v>
      </c>
      <c r="F965" s="0" t="s">
        <v>638</v>
      </c>
      <c r="G965" s="0" t="s">
        <v>639</v>
      </c>
      <c r="H965" s="9" t="n">
        <v>15865.9</v>
      </c>
    </row>
    <row r="966" customFormat="false" ht="15" hidden="false" customHeight="false" outlineLevel="0" collapsed="false">
      <c r="A966" s="0" t="n">
        <v>2024</v>
      </c>
      <c r="B966" s="0" t="n">
        <v>2</v>
      </c>
      <c r="C966" s="0" t="s">
        <v>36</v>
      </c>
      <c r="D966" s="0" t="s">
        <v>1420</v>
      </c>
      <c r="E966" s="0" t="s">
        <v>597</v>
      </c>
      <c r="F966" s="0" t="s">
        <v>1613</v>
      </c>
      <c r="G966" s="0" t="s">
        <v>1614</v>
      </c>
      <c r="H966" s="9" t="n">
        <v>4201.68</v>
      </c>
    </row>
    <row r="967" customFormat="false" ht="15" hidden="false" customHeight="false" outlineLevel="0" collapsed="false">
      <c r="A967" s="0" t="n">
        <v>2024</v>
      </c>
      <c r="B967" s="0" t="n">
        <v>2</v>
      </c>
      <c r="C967" s="0" t="s">
        <v>36</v>
      </c>
      <c r="D967" s="0" t="s">
        <v>1420</v>
      </c>
      <c r="E967" s="0" t="s">
        <v>597</v>
      </c>
      <c r="F967" s="0" t="s">
        <v>642</v>
      </c>
      <c r="G967" s="0" t="s">
        <v>643</v>
      </c>
      <c r="H967" s="9" t="n">
        <v>3354.26</v>
      </c>
    </row>
    <row r="968" customFormat="false" ht="15" hidden="false" customHeight="false" outlineLevel="0" collapsed="false">
      <c r="A968" s="0" t="n">
        <v>2024</v>
      </c>
      <c r="B968" s="0" t="n">
        <v>2</v>
      </c>
      <c r="C968" s="0" t="s">
        <v>36</v>
      </c>
      <c r="D968" s="0" t="s">
        <v>1420</v>
      </c>
      <c r="E968" s="0" t="s">
        <v>646</v>
      </c>
      <c r="F968" s="0" t="s">
        <v>647</v>
      </c>
      <c r="G968" s="0" t="s">
        <v>648</v>
      </c>
      <c r="H968" s="9" t="n">
        <v>292.99</v>
      </c>
    </row>
    <row r="969" customFormat="false" ht="15" hidden="false" customHeight="false" outlineLevel="0" collapsed="false">
      <c r="A969" s="0" t="n">
        <v>2024</v>
      </c>
      <c r="B969" s="0" t="n">
        <v>2</v>
      </c>
      <c r="C969" s="0" t="s">
        <v>36</v>
      </c>
      <c r="D969" s="0" t="s">
        <v>1420</v>
      </c>
      <c r="E969" s="0" t="s">
        <v>652</v>
      </c>
      <c r="F969" s="0" t="s">
        <v>124</v>
      </c>
      <c r="G969" s="0" t="s">
        <v>125</v>
      </c>
      <c r="H969" s="9" t="n">
        <v>17519.63</v>
      </c>
    </row>
    <row r="970" customFormat="false" ht="15" hidden="false" customHeight="false" outlineLevel="0" collapsed="false">
      <c r="A970" s="0" t="n">
        <v>2024</v>
      </c>
      <c r="B970" s="0" t="n">
        <v>2</v>
      </c>
      <c r="C970" s="0" t="s">
        <v>36</v>
      </c>
      <c r="D970" s="0" t="s">
        <v>1420</v>
      </c>
      <c r="E970" s="0" t="s">
        <v>652</v>
      </c>
      <c r="F970" s="0" t="s">
        <v>218</v>
      </c>
      <c r="G970" s="0" t="s">
        <v>219</v>
      </c>
      <c r="H970" s="9" t="n">
        <v>5043.27</v>
      </c>
    </row>
    <row r="971" customFormat="false" ht="15" hidden="false" customHeight="false" outlineLevel="0" collapsed="false">
      <c r="A971" s="0" t="n">
        <v>2024</v>
      </c>
      <c r="B971" s="0" t="n">
        <v>2</v>
      </c>
      <c r="C971" s="0" t="s">
        <v>36</v>
      </c>
      <c r="D971" s="0" t="s">
        <v>1420</v>
      </c>
      <c r="E971" s="0" t="s">
        <v>652</v>
      </c>
      <c r="F971" s="0" t="s">
        <v>236</v>
      </c>
      <c r="G971" s="0" t="s">
        <v>237</v>
      </c>
      <c r="H971" s="9" t="n">
        <v>13257.63</v>
      </c>
    </row>
    <row r="972" customFormat="false" ht="15" hidden="false" customHeight="false" outlineLevel="0" collapsed="false">
      <c r="A972" s="0" t="n">
        <v>2024</v>
      </c>
      <c r="B972" s="0" t="n">
        <v>2</v>
      </c>
      <c r="C972" s="0" t="s">
        <v>36</v>
      </c>
      <c r="D972" s="0" t="s">
        <v>1420</v>
      </c>
      <c r="E972" s="0" t="s">
        <v>655</v>
      </c>
      <c r="F972" s="0" t="s">
        <v>662</v>
      </c>
      <c r="G972" s="0" t="s">
        <v>663</v>
      </c>
      <c r="H972" s="9" t="n">
        <v>4861.2</v>
      </c>
    </row>
    <row r="973" customFormat="false" ht="15" hidden="false" customHeight="false" outlineLevel="0" collapsed="false">
      <c r="A973" s="0" t="n">
        <v>2024</v>
      </c>
      <c r="B973" s="0" t="n">
        <v>2</v>
      </c>
      <c r="C973" s="0" t="s">
        <v>36</v>
      </c>
      <c r="D973" s="0" t="s">
        <v>1420</v>
      </c>
      <c r="E973" s="0" t="s">
        <v>655</v>
      </c>
      <c r="F973" s="0" t="s">
        <v>666</v>
      </c>
      <c r="G973" s="0" t="s">
        <v>667</v>
      </c>
      <c r="H973" s="9" t="n">
        <v>7790.39</v>
      </c>
    </row>
    <row r="974" customFormat="false" ht="15" hidden="false" customHeight="false" outlineLevel="0" collapsed="false">
      <c r="A974" s="0" t="n">
        <v>2024</v>
      </c>
      <c r="B974" s="0" t="n">
        <v>2</v>
      </c>
      <c r="C974" s="0" t="s">
        <v>36</v>
      </c>
      <c r="D974" s="0" t="s">
        <v>1420</v>
      </c>
      <c r="E974" s="0" t="s">
        <v>655</v>
      </c>
      <c r="F974" s="0" t="s">
        <v>672</v>
      </c>
      <c r="G974" s="0" t="s">
        <v>673</v>
      </c>
      <c r="H974" s="9" t="n">
        <v>1156.7</v>
      </c>
    </row>
    <row r="975" customFormat="false" ht="15" hidden="false" customHeight="false" outlineLevel="0" collapsed="false">
      <c r="A975" s="0" t="n">
        <v>2024</v>
      </c>
      <c r="B975" s="0" t="n">
        <v>2</v>
      </c>
      <c r="C975" s="0" t="s">
        <v>36</v>
      </c>
      <c r="D975" s="0" t="s">
        <v>1420</v>
      </c>
      <c r="E975" s="0" t="s">
        <v>655</v>
      </c>
      <c r="F975" s="0" t="s">
        <v>674</v>
      </c>
      <c r="G975" s="0" t="s">
        <v>675</v>
      </c>
      <c r="H975" s="9" t="n">
        <v>4148.02</v>
      </c>
    </row>
    <row r="976" customFormat="false" ht="15" hidden="false" customHeight="false" outlineLevel="0" collapsed="false">
      <c r="A976" s="0" t="n">
        <v>2024</v>
      </c>
      <c r="B976" s="0" t="n">
        <v>2</v>
      </c>
      <c r="C976" s="0" t="s">
        <v>36</v>
      </c>
      <c r="D976" s="0" t="s">
        <v>1420</v>
      </c>
      <c r="E976" s="0" t="s">
        <v>655</v>
      </c>
      <c r="F976" s="0" t="s">
        <v>1615</v>
      </c>
      <c r="G976" s="0" t="s">
        <v>1616</v>
      </c>
      <c r="H976" s="9" t="n">
        <v>2130.48</v>
      </c>
    </row>
    <row r="977" customFormat="false" ht="15" hidden="false" customHeight="false" outlineLevel="0" collapsed="false">
      <c r="A977" s="0" t="n">
        <v>2024</v>
      </c>
      <c r="B977" s="0" t="n">
        <v>2</v>
      </c>
      <c r="C977" s="0" t="s">
        <v>36</v>
      </c>
      <c r="D977" s="0" t="s">
        <v>1420</v>
      </c>
      <c r="E977" s="0" t="s">
        <v>655</v>
      </c>
      <c r="F977" s="0" t="s">
        <v>678</v>
      </c>
      <c r="G977" s="0" t="s">
        <v>679</v>
      </c>
      <c r="H977" s="9" t="n">
        <v>1528.75</v>
      </c>
    </row>
    <row r="978" customFormat="false" ht="15" hidden="false" customHeight="false" outlineLevel="0" collapsed="false">
      <c r="A978" s="0" t="n">
        <v>2024</v>
      </c>
      <c r="B978" s="0" t="n">
        <v>2</v>
      </c>
      <c r="C978" s="0" t="s">
        <v>36</v>
      </c>
      <c r="D978" s="0" t="s">
        <v>1420</v>
      </c>
      <c r="E978" s="0" t="s">
        <v>655</v>
      </c>
      <c r="F978" s="0" t="s">
        <v>1617</v>
      </c>
      <c r="G978" s="0" t="s">
        <v>1618</v>
      </c>
      <c r="H978" s="9" t="n">
        <v>3252.76</v>
      </c>
    </row>
    <row r="979" customFormat="false" ht="15" hidden="false" customHeight="false" outlineLevel="0" collapsed="false">
      <c r="A979" s="0" t="n">
        <v>2024</v>
      </c>
      <c r="B979" s="0" t="n">
        <v>2</v>
      </c>
      <c r="C979" s="0" t="s">
        <v>36</v>
      </c>
      <c r="D979" s="0" t="s">
        <v>1420</v>
      </c>
      <c r="E979" s="0" t="s">
        <v>655</v>
      </c>
      <c r="F979" s="0" t="s">
        <v>1619</v>
      </c>
      <c r="G979" s="0" t="s">
        <v>1620</v>
      </c>
      <c r="H979" s="9" t="n">
        <v>807.52</v>
      </c>
    </row>
    <row r="980" customFormat="false" ht="15" hidden="false" customHeight="false" outlineLevel="0" collapsed="false">
      <c r="A980" s="0" t="n">
        <v>2024</v>
      </c>
      <c r="B980" s="0" t="n">
        <v>2</v>
      </c>
      <c r="C980" s="0" t="s">
        <v>36</v>
      </c>
      <c r="D980" s="0" t="s">
        <v>1420</v>
      </c>
      <c r="E980" s="0" t="s">
        <v>655</v>
      </c>
      <c r="F980" s="0" t="s">
        <v>1621</v>
      </c>
      <c r="G980" s="0" t="s">
        <v>1622</v>
      </c>
      <c r="H980" s="9" t="n">
        <v>1554.02</v>
      </c>
    </row>
    <row r="981" customFormat="false" ht="15" hidden="false" customHeight="false" outlineLevel="0" collapsed="false">
      <c r="A981" s="0" t="n">
        <v>2024</v>
      </c>
      <c r="B981" s="0" t="n">
        <v>2</v>
      </c>
      <c r="C981" s="0" t="s">
        <v>36</v>
      </c>
      <c r="D981" s="0" t="s">
        <v>1420</v>
      </c>
      <c r="E981" s="0" t="s">
        <v>655</v>
      </c>
      <c r="F981" s="0" t="s">
        <v>682</v>
      </c>
      <c r="G981" s="0" t="s">
        <v>683</v>
      </c>
      <c r="H981" s="9" t="n">
        <v>2051.01</v>
      </c>
    </row>
    <row r="982" customFormat="false" ht="15" hidden="false" customHeight="false" outlineLevel="0" collapsed="false">
      <c r="A982" s="0" t="n">
        <v>2024</v>
      </c>
      <c r="B982" s="0" t="n">
        <v>2</v>
      </c>
      <c r="C982" s="0" t="s">
        <v>36</v>
      </c>
      <c r="D982" s="0" t="s">
        <v>1420</v>
      </c>
      <c r="E982" s="0" t="s">
        <v>655</v>
      </c>
      <c r="F982" s="0" t="s">
        <v>686</v>
      </c>
      <c r="G982" s="0" t="s">
        <v>687</v>
      </c>
      <c r="H982" s="9" t="n">
        <v>3064.8</v>
      </c>
    </row>
    <row r="983" customFormat="false" ht="15" hidden="false" customHeight="false" outlineLevel="0" collapsed="false">
      <c r="A983" s="0" t="n">
        <v>2024</v>
      </c>
      <c r="B983" s="0" t="n">
        <v>2</v>
      </c>
      <c r="C983" s="0" t="s">
        <v>36</v>
      </c>
      <c r="D983" s="0" t="s">
        <v>1420</v>
      </c>
      <c r="E983" s="0" t="s">
        <v>655</v>
      </c>
      <c r="F983" s="0" t="s">
        <v>688</v>
      </c>
      <c r="G983" s="0" t="s">
        <v>689</v>
      </c>
      <c r="H983" s="9" t="n">
        <v>521.28</v>
      </c>
    </row>
    <row r="984" customFormat="false" ht="15" hidden="false" customHeight="false" outlineLevel="0" collapsed="false">
      <c r="A984" s="0" t="n">
        <v>2024</v>
      </c>
      <c r="B984" s="0" t="n">
        <v>2</v>
      </c>
      <c r="C984" s="0" t="s">
        <v>36</v>
      </c>
      <c r="D984" s="0" t="s">
        <v>1420</v>
      </c>
      <c r="E984" s="0" t="s">
        <v>655</v>
      </c>
      <c r="F984" s="0" t="s">
        <v>690</v>
      </c>
      <c r="G984" s="0" t="s">
        <v>691</v>
      </c>
      <c r="H984" s="9" t="n">
        <v>2233.56</v>
      </c>
    </row>
    <row r="985" customFormat="false" ht="15" hidden="false" customHeight="false" outlineLevel="0" collapsed="false">
      <c r="A985" s="0" t="n">
        <v>2024</v>
      </c>
      <c r="B985" s="0" t="n">
        <v>2</v>
      </c>
      <c r="C985" s="0" t="s">
        <v>36</v>
      </c>
      <c r="D985" s="0" t="s">
        <v>1420</v>
      </c>
      <c r="E985" s="0" t="s">
        <v>695</v>
      </c>
      <c r="F985" s="0" t="s">
        <v>696</v>
      </c>
      <c r="G985" s="0" t="s">
        <v>697</v>
      </c>
      <c r="H985" s="9" t="n">
        <v>-8286</v>
      </c>
    </row>
    <row r="986" customFormat="false" ht="15" hidden="false" customHeight="false" outlineLevel="0" collapsed="false">
      <c r="A986" s="0" t="n">
        <v>2024</v>
      </c>
      <c r="B986" s="0" t="n">
        <v>2</v>
      </c>
      <c r="C986" s="0" t="s">
        <v>36</v>
      </c>
      <c r="D986" s="0" t="s">
        <v>1420</v>
      </c>
      <c r="E986" s="0" t="s">
        <v>695</v>
      </c>
      <c r="F986" s="0" t="s">
        <v>1623</v>
      </c>
      <c r="G986" s="0" t="s">
        <v>1624</v>
      </c>
      <c r="H986" s="9" t="n">
        <v>1851.87</v>
      </c>
    </row>
    <row r="987" customFormat="false" ht="15" hidden="false" customHeight="false" outlineLevel="0" collapsed="false">
      <c r="A987" s="0" t="n">
        <v>2024</v>
      </c>
      <c r="B987" s="0" t="n">
        <v>2</v>
      </c>
      <c r="C987" s="0" t="s">
        <v>36</v>
      </c>
      <c r="D987" s="0" t="s">
        <v>1420</v>
      </c>
      <c r="E987" s="0" t="s">
        <v>695</v>
      </c>
      <c r="F987" s="0" t="s">
        <v>1625</v>
      </c>
      <c r="G987" s="0" t="s">
        <v>1626</v>
      </c>
      <c r="H987" s="9" t="n">
        <v>1762.05</v>
      </c>
    </row>
    <row r="988" customFormat="false" ht="15" hidden="false" customHeight="false" outlineLevel="0" collapsed="false">
      <c r="A988" s="0" t="n">
        <v>2024</v>
      </c>
      <c r="B988" s="0" t="n">
        <v>2</v>
      </c>
      <c r="C988" s="0" t="s">
        <v>36</v>
      </c>
      <c r="D988" s="0" t="s">
        <v>1420</v>
      </c>
      <c r="E988" s="0" t="s">
        <v>695</v>
      </c>
      <c r="F988" s="0" t="s">
        <v>1627</v>
      </c>
      <c r="G988" s="0" t="s">
        <v>1628</v>
      </c>
      <c r="H988" s="9" t="n">
        <v>6384.05</v>
      </c>
    </row>
    <row r="989" customFormat="false" ht="15" hidden="false" customHeight="false" outlineLevel="0" collapsed="false">
      <c r="A989" s="0" t="n">
        <v>2024</v>
      </c>
      <c r="B989" s="0" t="n">
        <v>2</v>
      </c>
      <c r="C989" s="0" t="s">
        <v>36</v>
      </c>
      <c r="D989" s="0" t="s">
        <v>1420</v>
      </c>
      <c r="E989" s="0" t="s">
        <v>22</v>
      </c>
      <c r="F989" s="0" t="s">
        <v>1629</v>
      </c>
      <c r="G989" s="0" t="s">
        <v>1630</v>
      </c>
      <c r="H989" s="9" t="n">
        <v>4420.12</v>
      </c>
    </row>
    <row r="990" customFormat="false" ht="15" hidden="false" customHeight="false" outlineLevel="0" collapsed="false">
      <c r="A990" s="0" t="n">
        <v>2024</v>
      </c>
      <c r="B990" s="0" t="n">
        <v>2</v>
      </c>
      <c r="C990" s="0" t="s">
        <v>36</v>
      </c>
      <c r="D990" s="0" t="s">
        <v>1420</v>
      </c>
      <c r="E990" s="0" t="s">
        <v>22</v>
      </c>
      <c r="F990" s="0" t="s">
        <v>702</v>
      </c>
      <c r="G990" s="0" t="s">
        <v>703</v>
      </c>
      <c r="H990" s="9" t="n">
        <v>1807.55</v>
      </c>
    </row>
    <row r="991" customFormat="false" ht="15" hidden="false" customHeight="false" outlineLevel="0" collapsed="false">
      <c r="A991" s="0" t="n">
        <v>2024</v>
      </c>
      <c r="B991" s="0" t="n">
        <v>2</v>
      </c>
      <c r="C991" s="0" t="s">
        <v>36</v>
      </c>
      <c r="D991" s="0" t="s">
        <v>1420</v>
      </c>
      <c r="E991" s="0" t="s">
        <v>22</v>
      </c>
      <c r="F991" s="0" t="s">
        <v>704</v>
      </c>
      <c r="G991" s="0" t="s">
        <v>705</v>
      </c>
      <c r="H991" s="9" t="n">
        <v>2032.72</v>
      </c>
    </row>
    <row r="992" customFormat="false" ht="15" hidden="false" customHeight="false" outlineLevel="0" collapsed="false">
      <c r="A992" s="0" t="n">
        <v>2024</v>
      </c>
      <c r="B992" s="0" t="n">
        <v>2</v>
      </c>
      <c r="C992" s="0" t="s">
        <v>36</v>
      </c>
      <c r="D992" s="0" t="s">
        <v>1420</v>
      </c>
      <c r="E992" s="0" t="s">
        <v>22</v>
      </c>
      <c r="F992" s="0" t="s">
        <v>1631</v>
      </c>
      <c r="G992" s="0" t="s">
        <v>1632</v>
      </c>
      <c r="H992" s="9" t="n">
        <v>1346.26</v>
      </c>
    </row>
    <row r="993" customFormat="false" ht="15" hidden="false" customHeight="false" outlineLevel="0" collapsed="false">
      <c r="A993" s="0" t="n">
        <v>2024</v>
      </c>
      <c r="B993" s="0" t="n">
        <v>2</v>
      </c>
      <c r="C993" s="0" t="s">
        <v>36</v>
      </c>
      <c r="D993" s="0" t="s">
        <v>1420</v>
      </c>
      <c r="E993" s="0" t="s">
        <v>22</v>
      </c>
      <c r="F993" s="0" t="s">
        <v>706</v>
      </c>
      <c r="G993" s="0" t="s">
        <v>707</v>
      </c>
      <c r="H993" s="9" t="n">
        <v>4806.34</v>
      </c>
    </row>
    <row r="994" customFormat="false" ht="15" hidden="false" customHeight="false" outlineLevel="0" collapsed="false">
      <c r="A994" s="0" t="n">
        <v>2024</v>
      </c>
      <c r="B994" s="0" t="n">
        <v>2</v>
      </c>
      <c r="C994" s="0" t="s">
        <v>36</v>
      </c>
      <c r="D994" s="0" t="s">
        <v>1420</v>
      </c>
      <c r="E994" s="0" t="s">
        <v>22</v>
      </c>
      <c r="F994" s="0" t="s">
        <v>714</v>
      </c>
      <c r="G994" s="0" t="s">
        <v>715</v>
      </c>
      <c r="H994" s="9" t="n">
        <v>1877.95</v>
      </c>
    </row>
    <row r="995" customFormat="false" ht="15" hidden="false" customHeight="false" outlineLevel="0" collapsed="false">
      <c r="A995" s="0" t="n">
        <v>2024</v>
      </c>
      <c r="B995" s="0" t="n">
        <v>2</v>
      </c>
      <c r="C995" s="0" t="s">
        <v>36</v>
      </c>
      <c r="D995" s="0" t="s">
        <v>1420</v>
      </c>
      <c r="E995" s="0" t="s">
        <v>22</v>
      </c>
      <c r="F995" s="0" t="s">
        <v>1633</v>
      </c>
      <c r="G995" s="0" t="s">
        <v>1634</v>
      </c>
      <c r="H995" s="9" t="n">
        <v>2679.62</v>
      </c>
    </row>
    <row r="996" customFormat="false" ht="15" hidden="false" customHeight="false" outlineLevel="0" collapsed="false">
      <c r="A996" s="0" t="n">
        <v>2024</v>
      </c>
      <c r="B996" s="0" t="n">
        <v>2</v>
      </c>
      <c r="C996" s="0" t="s">
        <v>36</v>
      </c>
      <c r="D996" s="0" t="s">
        <v>1420</v>
      </c>
      <c r="E996" s="0" t="s">
        <v>22</v>
      </c>
      <c r="F996" s="0" t="s">
        <v>722</v>
      </c>
      <c r="G996" s="0" t="s">
        <v>723</v>
      </c>
      <c r="H996" s="9" t="n">
        <v>797.04</v>
      </c>
    </row>
    <row r="997" customFormat="false" ht="15" hidden="false" customHeight="false" outlineLevel="0" collapsed="false">
      <c r="A997" s="0" t="n">
        <v>2024</v>
      </c>
      <c r="B997" s="0" t="n">
        <v>2</v>
      </c>
      <c r="C997" s="0" t="s">
        <v>36</v>
      </c>
      <c r="D997" s="0" t="s">
        <v>1420</v>
      </c>
      <c r="E997" s="0" t="s">
        <v>22</v>
      </c>
      <c r="F997" s="0" t="s">
        <v>724</v>
      </c>
      <c r="G997" s="0" t="s">
        <v>725</v>
      </c>
      <c r="H997" s="9" t="n">
        <v>1253.82</v>
      </c>
    </row>
    <row r="998" customFormat="false" ht="15" hidden="false" customHeight="false" outlineLevel="0" collapsed="false">
      <c r="A998" s="0" t="n">
        <v>2024</v>
      </c>
      <c r="B998" s="0" t="n">
        <v>2</v>
      </c>
      <c r="C998" s="0" t="s">
        <v>36</v>
      </c>
      <c r="D998" s="0" t="s">
        <v>1420</v>
      </c>
      <c r="E998" s="0" t="s">
        <v>22</v>
      </c>
      <c r="F998" s="0" t="s">
        <v>1635</v>
      </c>
      <c r="G998" s="0" t="s">
        <v>22</v>
      </c>
      <c r="H998" s="9" t="n">
        <v>106.99</v>
      </c>
    </row>
    <row r="999" customFormat="false" ht="15" hidden="false" customHeight="false" outlineLevel="0" collapsed="false">
      <c r="A999" s="0" t="n">
        <v>2024</v>
      </c>
      <c r="B999" s="0" t="n">
        <v>2</v>
      </c>
      <c r="C999" s="0" t="s">
        <v>36</v>
      </c>
      <c r="D999" s="0" t="s">
        <v>1420</v>
      </c>
      <c r="E999" s="0" t="s">
        <v>22</v>
      </c>
      <c r="F999" s="0" t="s">
        <v>726</v>
      </c>
      <c r="G999" s="0" t="s">
        <v>727</v>
      </c>
      <c r="H999" s="9" t="n">
        <v>3785.77</v>
      </c>
    </row>
    <row r="1000" customFormat="false" ht="15" hidden="false" customHeight="false" outlineLevel="0" collapsed="false">
      <c r="A1000" s="0" t="n">
        <v>2024</v>
      </c>
      <c r="B1000" s="0" t="n">
        <v>2</v>
      </c>
      <c r="C1000" s="0" t="s">
        <v>36</v>
      </c>
      <c r="D1000" s="0" t="s">
        <v>1420</v>
      </c>
      <c r="E1000" s="0" t="s">
        <v>22</v>
      </c>
      <c r="F1000" s="0" t="s">
        <v>732</v>
      </c>
      <c r="G1000" s="0" t="s">
        <v>733</v>
      </c>
      <c r="H1000" s="9" t="n">
        <v>296</v>
      </c>
    </row>
    <row r="1001" customFormat="false" ht="15" hidden="false" customHeight="false" outlineLevel="0" collapsed="false">
      <c r="A1001" s="0" t="n">
        <v>2024</v>
      </c>
      <c r="B1001" s="0" t="n">
        <v>2</v>
      </c>
      <c r="C1001" s="0" t="s">
        <v>36</v>
      </c>
      <c r="D1001" s="0" t="s">
        <v>1420</v>
      </c>
      <c r="E1001" s="0" t="s">
        <v>22</v>
      </c>
      <c r="F1001" s="0" t="s">
        <v>734</v>
      </c>
      <c r="G1001" s="0" t="s">
        <v>735</v>
      </c>
      <c r="H1001" s="9" t="n">
        <v>968.51</v>
      </c>
    </row>
    <row r="1002" customFormat="false" ht="15" hidden="false" customHeight="false" outlineLevel="0" collapsed="false">
      <c r="A1002" s="0" t="n">
        <v>2024</v>
      </c>
      <c r="B1002" s="0" t="n">
        <v>2</v>
      </c>
      <c r="C1002" s="0" t="s">
        <v>36</v>
      </c>
      <c r="D1002" s="0" t="s">
        <v>1420</v>
      </c>
      <c r="E1002" s="0" t="s">
        <v>22</v>
      </c>
      <c r="F1002" s="0" t="s">
        <v>740</v>
      </c>
      <c r="G1002" s="0" t="s">
        <v>741</v>
      </c>
      <c r="H1002" s="9" t="n">
        <v>712.24</v>
      </c>
    </row>
    <row r="1003" customFormat="false" ht="15" hidden="false" customHeight="false" outlineLevel="0" collapsed="false">
      <c r="A1003" s="0" t="n">
        <v>2024</v>
      </c>
      <c r="B1003" s="0" t="n">
        <v>2</v>
      </c>
      <c r="C1003" s="0" t="s">
        <v>36</v>
      </c>
      <c r="D1003" s="0" t="s">
        <v>1420</v>
      </c>
      <c r="E1003" s="0" t="s">
        <v>22</v>
      </c>
      <c r="F1003" s="0" t="s">
        <v>1636</v>
      </c>
      <c r="G1003" s="0" t="s">
        <v>1637</v>
      </c>
      <c r="H1003" s="9" t="n">
        <v>2267.27</v>
      </c>
    </row>
    <row r="1004" customFormat="false" ht="15" hidden="false" customHeight="false" outlineLevel="0" collapsed="false">
      <c r="A1004" s="0" t="n">
        <v>2024</v>
      </c>
      <c r="B1004" s="0" t="n">
        <v>2</v>
      </c>
      <c r="C1004" s="0" t="s">
        <v>36</v>
      </c>
      <c r="D1004" s="0" t="s">
        <v>1420</v>
      </c>
      <c r="E1004" s="0" t="s">
        <v>22</v>
      </c>
      <c r="F1004" s="0" t="s">
        <v>742</v>
      </c>
      <c r="G1004" s="0" t="s">
        <v>743</v>
      </c>
      <c r="H1004" s="9" t="n">
        <v>3243.75</v>
      </c>
    </row>
    <row r="1005" customFormat="false" ht="15" hidden="false" customHeight="false" outlineLevel="0" collapsed="false">
      <c r="A1005" s="0" t="n">
        <v>2024</v>
      </c>
      <c r="B1005" s="0" t="n">
        <v>2</v>
      </c>
      <c r="C1005" s="0" t="s">
        <v>36</v>
      </c>
      <c r="D1005" s="0" t="s">
        <v>1420</v>
      </c>
      <c r="E1005" s="0" t="s">
        <v>22</v>
      </c>
      <c r="F1005" s="0" t="s">
        <v>1638</v>
      </c>
      <c r="G1005" s="0" t="s">
        <v>1639</v>
      </c>
      <c r="H1005" s="9" t="n">
        <v>657.6</v>
      </c>
    </row>
    <row r="1006" customFormat="false" ht="15" hidden="false" customHeight="false" outlineLevel="0" collapsed="false">
      <c r="A1006" s="0" t="n">
        <v>2024</v>
      </c>
      <c r="B1006" s="0" t="n">
        <v>2</v>
      </c>
      <c r="C1006" s="0" t="s">
        <v>36</v>
      </c>
      <c r="D1006" s="0" t="s">
        <v>1420</v>
      </c>
      <c r="E1006" s="0" t="s">
        <v>22</v>
      </c>
      <c r="F1006" s="0" t="s">
        <v>744</v>
      </c>
      <c r="G1006" s="0" t="s">
        <v>745</v>
      </c>
      <c r="H1006" s="9" t="n">
        <v>5360.11</v>
      </c>
    </row>
    <row r="1007" customFormat="false" ht="15" hidden="false" customHeight="false" outlineLevel="0" collapsed="false">
      <c r="A1007" s="0" t="n">
        <v>2024</v>
      </c>
      <c r="B1007" s="0" t="n">
        <v>2</v>
      </c>
      <c r="C1007" s="0" t="s">
        <v>36</v>
      </c>
      <c r="D1007" s="0" t="s">
        <v>1420</v>
      </c>
      <c r="E1007" s="0" t="s">
        <v>22</v>
      </c>
      <c r="F1007" s="0" t="s">
        <v>748</v>
      </c>
      <c r="G1007" s="0" t="s">
        <v>749</v>
      </c>
      <c r="H1007" s="9" t="n">
        <v>2813.38</v>
      </c>
    </row>
    <row r="1008" customFormat="false" ht="15" hidden="false" customHeight="false" outlineLevel="0" collapsed="false">
      <c r="A1008" s="0" t="n">
        <v>2024</v>
      </c>
      <c r="B1008" s="0" t="n">
        <v>2</v>
      </c>
      <c r="C1008" s="0" t="s">
        <v>36</v>
      </c>
      <c r="D1008" s="0" t="s">
        <v>1420</v>
      </c>
      <c r="E1008" s="0" t="s">
        <v>22</v>
      </c>
      <c r="F1008" s="0" t="s">
        <v>750</v>
      </c>
      <c r="G1008" s="0" t="s">
        <v>751</v>
      </c>
      <c r="H1008" s="9" t="n">
        <v>6615</v>
      </c>
    </row>
    <row r="1009" customFormat="false" ht="15" hidden="false" customHeight="false" outlineLevel="0" collapsed="false">
      <c r="A1009" s="0" t="n">
        <v>2024</v>
      </c>
      <c r="B1009" s="0" t="n">
        <v>2</v>
      </c>
      <c r="C1009" s="0" t="s">
        <v>36</v>
      </c>
      <c r="D1009" s="0" t="s">
        <v>1420</v>
      </c>
      <c r="E1009" s="0" t="s">
        <v>22</v>
      </c>
      <c r="F1009" s="0" t="s">
        <v>1640</v>
      </c>
      <c r="G1009" s="0" t="s">
        <v>1641</v>
      </c>
      <c r="H1009" s="9" t="n">
        <v>700.79</v>
      </c>
    </row>
    <row r="1010" customFormat="false" ht="15" hidden="false" customHeight="false" outlineLevel="0" collapsed="false">
      <c r="A1010" s="0" t="n">
        <v>2024</v>
      </c>
      <c r="B1010" s="0" t="n">
        <v>2</v>
      </c>
      <c r="C1010" s="0" t="s">
        <v>36</v>
      </c>
      <c r="D1010" s="0" t="s">
        <v>1420</v>
      </c>
      <c r="E1010" s="0" t="s">
        <v>22</v>
      </c>
      <c r="F1010" s="0" t="s">
        <v>1642</v>
      </c>
      <c r="G1010" s="0" t="s">
        <v>1643</v>
      </c>
      <c r="H1010" s="9" t="n">
        <v>6037.51</v>
      </c>
    </row>
    <row r="1011" customFormat="false" ht="15" hidden="false" customHeight="false" outlineLevel="0" collapsed="false">
      <c r="A1011" s="0" t="n">
        <v>2024</v>
      </c>
      <c r="B1011" s="0" t="n">
        <v>2</v>
      </c>
      <c r="C1011" s="0" t="s">
        <v>36</v>
      </c>
      <c r="D1011" s="0" t="s">
        <v>1420</v>
      </c>
      <c r="E1011" s="0" t="s">
        <v>22</v>
      </c>
      <c r="F1011" s="0" t="s">
        <v>762</v>
      </c>
      <c r="G1011" s="0" t="s">
        <v>763</v>
      </c>
      <c r="H1011" s="9" t="n">
        <v>9960.4</v>
      </c>
    </row>
    <row r="1012" customFormat="false" ht="15" hidden="false" customHeight="false" outlineLevel="0" collapsed="false">
      <c r="A1012" s="0" t="n">
        <v>2024</v>
      </c>
      <c r="B1012" s="0" t="n">
        <v>2</v>
      </c>
      <c r="C1012" s="0" t="s">
        <v>36</v>
      </c>
      <c r="D1012" s="0" t="s">
        <v>1420</v>
      </c>
      <c r="E1012" s="0" t="s">
        <v>22</v>
      </c>
      <c r="F1012" s="0" t="s">
        <v>766</v>
      </c>
      <c r="G1012" s="0" t="s">
        <v>767</v>
      </c>
      <c r="H1012" s="9" t="n">
        <v>2001.09</v>
      </c>
    </row>
    <row r="1013" customFormat="false" ht="15" hidden="false" customHeight="false" outlineLevel="0" collapsed="false">
      <c r="A1013" s="0" t="n">
        <v>2024</v>
      </c>
      <c r="B1013" s="0" t="n">
        <v>2</v>
      </c>
      <c r="C1013" s="0" t="s">
        <v>36</v>
      </c>
      <c r="D1013" s="0" t="s">
        <v>1420</v>
      </c>
      <c r="E1013" s="0" t="s">
        <v>22</v>
      </c>
      <c r="F1013" s="0" t="s">
        <v>772</v>
      </c>
      <c r="G1013" s="0" t="s">
        <v>773</v>
      </c>
      <c r="H1013" s="9" t="n">
        <v>3133.61</v>
      </c>
    </row>
    <row r="1014" customFormat="false" ht="15" hidden="false" customHeight="false" outlineLevel="0" collapsed="false">
      <c r="A1014" s="0" t="n">
        <v>2024</v>
      </c>
      <c r="B1014" s="0" t="n">
        <v>2</v>
      </c>
      <c r="C1014" s="0" t="s">
        <v>36</v>
      </c>
      <c r="D1014" s="0" t="s">
        <v>1420</v>
      </c>
      <c r="E1014" s="0" t="s">
        <v>22</v>
      </c>
      <c r="F1014" s="0" t="s">
        <v>774</v>
      </c>
      <c r="G1014" s="0" t="s">
        <v>775</v>
      </c>
      <c r="H1014" s="9" t="n">
        <v>1410.26</v>
      </c>
    </row>
    <row r="1015" customFormat="false" ht="15" hidden="false" customHeight="false" outlineLevel="0" collapsed="false">
      <c r="A1015" s="0" t="n">
        <v>2024</v>
      </c>
      <c r="B1015" s="0" t="n">
        <v>2</v>
      </c>
      <c r="C1015" s="0" t="s">
        <v>36</v>
      </c>
      <c r="D1015" s="0" t="s">
        <v>1420</v>
      </c>
      <c r="E1015" s="0" t="s">
        <v>22</v>
      </c>
      <c r="F1015" s="0" t="s">
        <v>780</v>
      </c>
      <c r="G1015" s="0" t="s">
        <v>781</v>
      </c>
      <c r="H1015" s="9" t="n">
        <v>760.9</v>
      </c>
    </row>
    <row r="1016" customFormat="false" ht="15" hidden="false" customHeight="false" outlineLevel="0" collapsed="false">
      <c r="A1016" s="0" t="n">
        <v>2024</v>
      </c>
      <c r="B1016" s="0" t="n">
        <v>2</v>
      </c>
      <c r="C1016" s="0" t="s">
        <v>36</v>
      </c>
      <c r="D1016" s="0" t="s">
        <v>1420</v>
      </c>
      <c r="E1016" s="0" t="s">
        <v>22</v>
      </c>
      <c r="F1016" s="0" t="s">
        <v>782</v>
      </c>
      <c r="G1016" s="0" t="s">
        <v>783</v>
      </c>
      <c r="H1016" s="9" t="n">
        <v>11417.82</v>
      </c>
    </row>
    <row r="1017" customFormat="false" ht="15" hidden="false" customHeight="false" outlineLevel="0" collapsed="false">
      <c r="A1017" s="0" t="n">
        <v>2024</v>
      </c>
      <c r="B1017" s="0" t="n">
        <v>2</v>
      </c>
      <c r="C1017" s="0" t="s">
        <v>36</v>
      </c>
      <c r="D1017" s="0" t="s">
        <v>1420</v>
      </c>
      <c r="E1017" s="0" t="s">
        <v>22</v>
      </c>
      <c r="F1017" s="0" t="s">
        <v>786</v>
      </c>
      <c r="G1017" s="0" t="s">
        <v>787</v>
      </c>
      <c r="H1017" s="9" t="n">
        <v>812.8</v>
      </c>
    </row>
    <row r="1018" customFormat="false" ht="15" hidden="false" customHeight="false" outlineLevel="0" collapsed="false">
      <c r="A1018" s="0" t="n">
        <v>2024</v>
      </c>
      <c r="B1018" s="0" t="n">
        <v>2</v>
      </c>
      <c r="C1018" s="0" t="s">
        <v>36</v>
      </c>
      <c r="D1018" s="0" t="s">
        <v>1420</v>
      </c>
      <c r="E1018" s="0" t="s">
        <v>788</v>
      </c>
      <c r="F1018" s="0" t="s">
        <v>789</v>
      </c>
      <c r="G1018" s="0" t="s">
        <v>790</v>
      </c>
      <c r="H1018" s="9" t="n">
        <v>20946.68</v>
      </c>
    </row>
    <row r="1019" customFormat="false" ht="15" hidden="false" customHeight="false" outlineLevel="0" collapsed="false">
      <c r="A1019" s="0" t="n">
        <v>2024</v>
      </c>
      <c r="B1019" s="0" t="n">
        <v>2</v>
      </c>
      <c r="C1019" s="0" t="s">
        <v>36</v>
      </c>
      <c r="D1019" s="0" t="s">
        <v>1420</v>
      </c>
      <c r="E1019" s="0" t="s">
        <v>791</v>
      </c>
      <c r="F1019" s="0" t="s">
        <v>792</v>
      </c>
      <c r="G1019" s="0" t="s">
        <v>793</v>
      </c>
      <c r="H1019" s="9" t="n">
        <v>4123.72</v>
      </c>
    </row>
    <row r="1020" customFormat="false" ht="15" hidden="false" customHeight="false" outlineLevel="0" collapsed="false">
      <c r="A1020" s="0" t="n">
        <v>2024</v>
      </c>
      <c r="B1020" s="0" t="n">
        <v>2</v>
      </c>
      <c r="C1020" s="0" t="s">
        <v>36</v>
      </c>
      <c r="D1020" s="0" t="s">
        <v>1420</v>
      </c>
      <c r="E1020" s="0" t="s">
        <v>791</v>
      </c>
      <c r="F1020" s="0" t="s">
        <v>796</v>
      </c>
      <c r="G1020" s="0" t="s">
        <v>797</v>
      </c>
      <c r="H1020" s="9" t="n">
        <v>35291.6</v>
      </c>
    </row>
    <row r="1021" customFormat="false" ht="15" hidden="false" customHeight="false" outlineLevel="0" collapsed="false">
      <c r="A1021" s="0" t="n">
        <v>2024</v>
      </c>
      <c r="B1021" s="0" t="n">
        <v>2</v>
      </c>
      <c r="C1021" s="0" t="s">
        <v>36</v>
      </c>
      <c r="D1021" s="0" t="s">
        <v>1420</v>
      </c>
      <c r="E1021" s="0" t="s">
        <v>791</v>
      </c>
      <c r="F1021" s="0" t="s">
        <v>303</v>
      </c>
      <c r="G1021" s="0" t="s">
        <v>304</v>
      </c>
      <c r="H1021" s="9" t="n">
        <v>74699.61</v>
      </c>
    </row>
    <row r="1022" customFormat="false" ht="15" hidden="false" customHeight="false" outlineLevel="0" collapsed="false">
      <c r="A1022" s="0" t="n">
        <v>2024</v>
      </c>
      <c r="B1022" s="0" t="n">
        <v>2</v>
      </c>
      <c r="C1022" s="0" t="s">
        <v>36</v>
      </c>
      <c r="D1022" s="0" t="s">
        <v>1420</v>
      </c>
      <c r="E1022" s="0" t="s">
        <v>791</v>
      </c>
      <c r="F1022" s="0" t="s">
        <v>800</v>
      </c>
      <c r="G1022" s="0" t="s">
        <v>801</v>
      </c>
      <c r="H1022" s="9" t="n">
        <v>2098.88</v>
      </c>
    </row>
    <row r="1023" customFormat="false" ht="15" hidden="false" customHeight="false" outlineLevel="0" collapsed="false">
      <c r="A1023" s="0" t="n">
        <v>2024</v>
      </c>
      <c r="B1023" s="0" t="n">
        <v>2</v>
      </c>
      <c r="C1023" s="0" t="s">
        <v>36</v>
      </c>
      <c r="D1023" s="0" t="s">
        <v>1420</v>
      </c>
      <c r="E1023" s="0" t="s">
        <v>791</v>
      </c>
      <c r="F1023" s="0" t="s">
        <v>802</v>
      </c>
      <c r="G1023" s="0" t="s">
        <v>803</v>
      </c>
      <c r="H1023" s="9" t="n">
        <v>7110.21</v>
      </c>
    </row>
    <row r="1024" customFormat="false" ht="15" hidden="false" customHeight="false" outlineLevel="0" collapsed="false">
      <c r="A1024" s="0" t="n">
        <v>2024</v>
      </c>
      <c r="B1024" s="0" t="n">
        <v>2</v>
      </c>
      <c r="C1024" s="0" t="s">
        <v>36</v>
      </c>
      <c r="D1024" s="0" t="s">
        <v>1420</v>
      </c>
      <c r="E1024" s="0" t="s">
        <v>791</v>
      </c>
      <c r="F1024" s="0" t="s">
        <v>1644</v>
      </c>
      <c r="G1024" s="0" t="s">
        <v>1645</v>
      </c>
      <c r="H1024" s="9" t="n">
        <v>6398.36</v>
      </c>
    </row>
    <row r="1025" customFormat="false" ht="15" hidden="false" customHeight="false" outlineLevel="0" collapsed="false">
      <c r="A1025" s="0" t="n">
        <v>2024</v>
      </c>
      <c r="B1025" s="0" t="n">
        <v>2</v>
      </c>
      <c r="C1025" s="0" t="s">
        <v>36</v>
      </c>
      <c r="D1025" s="0" t="s">
        <v>1420</v>
      </c>
      <c r="E1025" s="0" t="s">
        <v>791</v>
      </c>
      <c r="F1025" s="0" t="s">
        <v>1646</v>
      </c>
      <c r="G1025" s="0" t="s">
        <v>1647</v>
      </c>
      <c r="H1025" s="9" t="n">
        <v>3874.88</v>
      </c>
    </row>
    <row r="1026" customFormat="false" ht="15" hidden="false" customHeight="false" outlineLevel="0" collapsed="false">
      <c r="A1026" s="0" t="n">
        <v>2024</v>
      </c>
      <c r="B1026" s="0" t="n">
        <v>2</v>
      </c>
      <c r="C1026" s="0" t="s">
        <v>36</v>
      </c>
      <c r="D1026" s="0" t="s">
        <v>1420</v>
      </c>
      <c r="E1026" s="0" t="s">
        <v>791</v>
      </c>
      <c r="F1026" s="0" t="s">
        <v>1648</v>
      </c>
      <c r="G1026" s="0" t="s">
        <v>1649</v>
      </c>
      <c r="H1026" s="9" t="n">
        <v>16744.02</v>
      </c>
    </row>
    <row r="1027" customFormat="false" ht="15" hidden="false" customHeight="false" outlineLevel="0" collapsed="false">
      <c r="A1027" s="0" t="n">
        <v>2024</v>
      </c>
      <c r="B1027" s="0" t="n">
        <v>2</v>
      </c>
      <c r="C1027" s="0" t="s">
        <v>36</v>
      </c>
      <c r="D1027" s="0" t="s">
        <v>1420</v>
      </c>
      <c r="E1027" s="0" t="s">
        <v>791</v>
      </c>
      <c r="F1027" s="0" t="s">
        <v>808</v>
      </c>
      <c r="G1027" s="0" t="s">
        <v>809</v>
      </c>
      <c r="H1027" s="9" t="n">
        <v>9907.3</v>
      </c>
    </row>
    <row r="1028" customFormat="false" ht="15" hidden="false" customHeight="false" outlineLevel="0" collapsed="false">
      <c r="A1028" s="0" t="n">
        <v>2024</v>
      </c>
      <c r="B1028" s="0" t="n">
        <v>2</v>
      </c>
      <c r="C1028" s="0" t="s">
        <v>36</v>
      </c>
      <c r="D1028" s="0" t="s">
        <v>1420</v>
      </c>
      <c r="E1028" s="0" t="s">
        <v>791</v>
      </c>
      <c r="F1028" s="0" t="s">
        <v>1650</v>
      </c>
      <c r="G1028" s="0" t="s">
        <v>1651</v>
      </c>
      <c r="H1028" s="9" t="n">
        <v>14560</v>
      </c>
    </row>
    <row r="1029" customFormat="false" ht="15" hidden="false" customHeight="false" outlineLevel="0" collapsed="false">
      <c r="A1029" s="0" t="n">
        <v>2024</v>
      </c>
      <c r="B1029" s="0" t="n">
        <v>2</v>
      </c>
      <c r="C1029" s="0" t="s">
        <v>36</v>
      </c>
      <c r="D1029" s="0" t="s">
        <v>1420</v>
      </c>
      <c r="E1029" s="0" t="s">
        <v>791</v>
      </c>
      <c r="F1029" s="0" t="s">
        <v>810</v>
      </c>
      <c r="G1029" s="0" t="s">
        <v>811</v>
      </c>
      <c r="H1029" s="9" t="n">
        <v>2849.73</v>
      </c>
    </row>
    <row r="1030" customFormat="false" ht="15" hidden="false" customHeight="false" outlineLevel="0" collapsed="false">
      <c r="A1030" s="0" t="n">
        <v>2024</v>
      </c>
      <c r="B1030" s="0" t="n">
        <v>2</v>
      </c>
      <c r="C1030" s="0" t="s">
        <v>36</v>
      </c>
      <c r="D1030" s="0" t="s">
        <v>1420</v>
      </c>
      <c r="E1030" s="0" t="s">
        <v>791</v>
      </c>
      <c r="F1030" s="0" t="s">
        <v>1652</v>
      </c>
      <c r="G1030" s="0" t="s">
        <v>1653</v>
      </c>
      <c r="H1030" s="9" t="n">
        <v>1802.16</v>
      </c>
    </row>
    <row r="1031" customFormat="false" ht="15" hidden="false" customHeight="false" outlineLevel="0" collapsed="false">
      <c r="A1031" s="0" t="n">
        <v>2024</v>
      </c>
      <c r="B1031" s="0" t="n">
        <v>2</v>
      </c>
      <c r="C1031" s="0" t="s">
        <v>36</v>
      </c>
      <c r="D1031" s="0" t="s">
        <v>1420</v>
      </c>
      <c r="E1031" s="0" t="s">
        <v>791</v>
      </c>
      <c r="F1031" s="0" t="s">
        <v>812</v>
      </c>
      <c r="G1031" s="0" t="s">
        <v>813</v>
      </c>
      <c r="H1031" s="9" t="n">
        <v>9745.78</v>
      </c>
    </row>
    <row r="1032" customFormat="false" ht="15" hidden="false" customHeight="false" outlineLevel="0" collapsed="false">
      <c r="A1032" s="0" t="n">
        <v>2024</v>
      </c>
      <c r="B1032" s="0" t="n">
        <v>2</v>
      </c>
      <c r="C1032" s="0" t="s">
        <v>36</v>
      </c>
      <c r="D1032" s="0" t="s">
        <v>1420</v>
      </c>
      <c r="E1032" s="0" t="s">
        <v>791</v>
      </c>
      <c r="F1032" s="0" t="s">
        <v>1654</v>
      </c>
      <c r="G1032" s="0" t="s">
        <v>1655</v>
      </c>
      <c r="H1032" s="9" t="n">
        <v>1836.66</v>
      </c>
    </row>
    <row r="1033" customFormat="false" ht="15" hidden="false" customHeight="false" outlineLevel="0" collapsed="false">
      <c r="A1033" s="0" t="n">
        <v>2024</v>
      </c>
      <c r="B1033" s="0" t="n">
        <v>2</v>
      </c>
      <c r="C1033" s="0" t="s">
        <v>36</v>
      </c>
      <c r="D1033" s="0" t="s">
        <v>1420</v>
      </c>
      <c r="E1033" s="0" t="s">
        <v>791</v>
      </c>
      <c r="F1033" s="0" t="s">
        <v>814</v>
      </c>
      <c r="G1033" s="0" t="s">
        <v>815</v>
      </c>
      <c r="H1033" s="9" t="n">
        <v>147594.96</v>
      </c>
    </row>
    <row r="1034" customFormat="false" ht="15" hidden="false" customHeight="false" outlineLevel="0" collapsed="false">
      <c r="A1034" s="0" t="n">
        <v>2024</v>
      </c>
      <c r="B1034" s="0" t="n">
        <v>2</v>
      </c>
      <c r="C1034" s="0" t="s">
        <v>36</v>
      </c>
      <c r="D1034" s="0" t="s">
        <v>1420</v>
      </c>
      <c r="E1034" s="0" t="s">
        <v>791</v>
      </c>
      <c r="F1034" s="0" t="s">
        <v>1656</v>
      </c>
      <c r="G1034" s="0" t="s">
        <v>1657</v>
      </c>
      <c r="H1034" s="9" t="n">
        <v>3740.45</v>
      </c>
    </row>
    <row r="1035" customFormat="false" ht="15" hidden="false" customHeight="false" outlineLevel="0" collapsed="false">
      <c r="A1035" s="0" t="n">
        <v>2024</v>
      </c>
      <c r="B1035" s="0" t="n">
        <v>2</v>
      </c>
      <c r="C1035" s="0" t="s">
        <v>36</v>
      </c>
      <c r="D1035" s="0" t="s">
        <v>1420</v>
      </c>
      <c r="E1035" s="0" t="s">
        <v>791</v>
      </c>
      <c r="F1035" s="0" t="s">
        <v>818</v>
      </c>
      <c r="G1035" s="0" t="s">
        <v>819</v>
      </c>
      <c r="H1035" s="9" t="n">
        <v>25472.36</v>
      </c>
    </row>
    <row r="1036" customFormat="false" ht="15" hidden="false" customHeight="false" outlineLevel="0" collapsed="false">
      <c r="A1036" s="0" t="n">
        <v>2024</v>
      </c>
      <c r="B1036" s="0" t="n">
        <v>2</v>
      </c>
      <c r="C1036" s="0" t="s">
        <v>36</v>
      </c>
      <c r="D1036" s="0" t="s">
        <v>1420</v>
      </c>
      <c r="E1036" s="0" t="s">
        <v>791</v>
      </c>
      <c r="F1036" s="0" t="s">
        <v>1658</v>
      </c>
      <c r="G1036" s="0" t="s">
        <v>1659</v>
      </c>
      <c r="H1036" s="9" t="n">
        <v>3035.7</v>
      </c>
    </row>
    <row r="1037" customFormat="false" ht="15" hidden="false" customHeight="false" outlineLevel="0" collapsed="false">
      <c r="A1037" s="0" t="n">
        <v>2024</v>
      </c>
      <c r="B1037" s="0" t="n">
        <v>2</v>
      </c>
      <c r="C1037" s="0" t="s">
        <v>36</v>
      </c>
      <c r="D1037" s="0" t="s">
        <v>1420</v>
      </c>
      <c r="E1037" s="0" t="s">
        <v>791</v>
      </c>
      <c r="F1037" s="0" t="s">
        <v>821</v>
      </c>
      <c r="G1037" s="0" t="s">
        <v>822</v>
      </c>
      <c r="H1037" s="9" t="n">
        <v>-5586.2</v>
      </c>
    </row>
    <row r="1038" customFormat="false" ht="15" hidden="false" customHeight="false" outlineLevel="0" collapsed="false">
      <c r="A1038" s="0" t="n">
        <v>2024</v>
      </c>
      <c r="B1038" s="0" t="n">
        <v>2</v>
      </c>
      <c r="C1038" s="0" t="s">
        <v>36</v>
      </c>
      <c r="D1038" s="0" t="s">
        <v>1420</v>
      </c>
      <c r="E1038" s="0" t="s">
        <v>791</v>
      </c>
      <c r="F1038" s="0" t="s">
        <v>1660</v>
      </c>
      <c r="G1038" s="0" t="s">
        <v>1661</v>
      </c>
      <c r="H1038" s="9" t="n">
        <v>28369.25</v>
      </c>
    </row>
    <row r="1039" customFormat="false" ht="15" hidden="false" customHeight="false" outlineLevel="0" collapsed="false">
      <c r="A1039" s="0" t="n">
        <v>2024</v>
      </c>
      <c r="B1039" s="0" t="n">
        <v>2</v>
      </c>
      <c r="C1039" s="0" t="s">
        <v>36</v>
      </c>
      <c r="D1039" s="0" t="s">
        <v>1420</v>
      </c>
      <c r="E1039" s="0" t="s">
        <v>791</v>
      </c>
      <c r="F1039" s="0" t="s">
        <v>823</v>
      </c>
      <c r="G1039" s="0" t="s">
        <v>824</v>
      </c>
      <c r="H1039" s="9" t="n">
        <v>8364</v>
      </c>
    </row>
    <row r="1040" customFormat="false" ht="15" hidden="false" customHeight="false" outlineLevel="0" collapsed="false">
      <c r="A1040" s="0" t="n">
        <v>2024</v>
      </c>
      <c r="B1040" s="0" t="n">
        <v>2</v>
      </c>
      <c r="C1040" s="0" t="s">
        <v>36</v>
      </c>
      <c r="D1040" s="0" t="s">
        <v>1420</v>
      </c>
      <c r="E1040" s="0" t="s">
        <v>791</v>
      </c>
      <c r="F1040" s="0" t="s">
        <v>333</v>
      </c>
      <c r="G1040" s="0" t="s">
        <v>334</v>
      </c>
      <c r="H1040" s="9" t="n">
        <v>31982.88</v>
      </c>
    </row>
    <row r="1041" customFormat="false" ht="15" hidden="false" customHeight="false" outlineLevel="0" collapsed="false">
      <c r="A1041" s="0" t="n">
        <v>2024</v>
      </c>
      <c r="B1041" s="0" t="n">
        <v>2</v>
      </c>
      <c r="C1041" s="0" t="s">
        <v>36</v>
      </c>
      <c r="D1041" s="0" t="s">
        <v>1420</v>
      </c>
      <c r="E1041" s="0" t="s">
        <v>791</v>
      </c>
      <c r="F1041" s="0" t="s">
        <v>1662</v>
      </c>
      <c r="G1041" s="0" t="s">
        <v>1663</v>
      </c>
      <c r="H1041" s="9" t="n">
        <v>1923.47</v>
      </c>
    </row>
    <row r="1042" customFormat="false" ht="15" hidden="false" customHeight="false" outlineLevel="0" collapsed="false">
      <c r="A1042" s="0" t="n">
        <v>2024</v>
      </c>
      <c r="B1042" s="0" t="n">
        <v>2</v>
      </c>
      <c r="C1042" s="0" t="s">
        <v>36</v>
      </c>
      <c r="D1042" s="0" t="s">
        <v>1420</v>
      </c>
      <c r="E1042" s="0" t="s">
        <v>791</v>
      </c>
      <c r="F1042" s="0" t="s">
        <v>829</v>
      </c>
      <c r="G1042" s="0" t="s">
        <v>830</v>
      </c>
      <c r="H1042" s="9" t="n">
        <v>23176.72</v>
      </c>
    </row>
    <row r="1043" customFormat="false" ht="15" hidden="false" customHeight="false" outlineLevel="0" collapsed="false">
      <c r="A1043" s="0" t="n">
        <v>2024</v>
      </c>
      <c r="B1043" s="0" t="n">
        <v>2</v>
      </c>
      <c r="C1043" s="0" t="s">
        <v>36</v>
      </c>
      <c r="D1043" s="0" t="s">
        <v>1420</v>
      </c>
      <c r="E1043" s="0" t="s">
        <v>791</v>
      </c>
      <c r="F1043" s="0" t="s">
        <v>1664</v>
      </c>
      <c r="G1043" s="0" t="s">
        <v>1665</v>
      </c>
      <c r="H1043" s="9" t="n">
        <v>14579.6</v>
      </c>
    </row>
    <row r="1044" customFormat="false" ht="15" hidden="false" customHeight="false" outlineLevel="0" collapsed="false">
      <c r="A1044" s="0" t="n">
        <v>2024</v>
      </c>
      <c r="B1044" s="0" t="n">
        <v>2</v>
      </c>
      <c r="C1044" s="0" t="s">
        <v>36</v>
      </c>
      <c r="D1044" s="0" t="s">
        <v>1420</v>
      </c>
      <c r="E1044" s="0" t="s">
        <v>791</v>
      </c>
      <c r="F1044" s="0" t="s">
        <v>1666</v>
      </c>
      <c r="G1044" s="0" t="s">
        <v>1667</v>
      </c>
      <c r="H1044" s="9" t="n">
        <v>9519.54</v>
      </c>
    </row>
    <row r="1045" customFormat="false" ht="15" hidden="false" customHeight="false" outlineLevel="0" collapsed="false">
      <c r="A1045" s="0" t="n">
        <v>2024</v>
      </c>
      <c r="B1045" s="0" t="n">
        <v>2</v>
      </c>
      <c r="C1045" s="0" t="s">
        <v>36</v>
      </c>
      <c r="D1045" s="0" t="s">
        <v>1420</v>
      </c>
      <c r="E1045" s="0" t="s">
        <v>791</v>
      </c>
      <c r="F1045" s="0" t="s">
        <v>1668</v>
      </c>
      <c r="G1045" s="0" t="s">
        <v>1669</v>
      </c>
      <c r="H1045" s="9" t="n">
        <v>4516.08</v>
      </c>
    </row>
    <row r="1046" customFormat="false" ht="15" hidden="false" customHeight="false" outlineLevel="0" collapsed="false">
      <c r="A1046" s="0" t="n">
        <v>2024</v>
      </c>
      <c r="B1046" s="0" t="n">
        <v>2</v>
      </c>
      <c r="C1046" s="0" t="s">
        <v>36</v>
      </c>
      <c r="D1046" s="0" t="s">
        <v>1420</v>
      </c>
      <c r="E1046" s="0" t="s">
        <v>791</v>
      </c>
      <c r="F1046" s="0" t="s">
        <v>839</v>
      </c>
      <c r="G1046" s="0" t="s">
        <v>840</v>
      </c>
      <c r="H1046" s="9" t="n">
        <v>31811.68</v>
      </c>
    </row>
    <row r="1047" customFormat="false" ht="15" hidden="false" customHeight="false" outlineLevel="0" collapsed="false">
      <c r="A1047" s="0" t="n">
        <v>2024</v>
      </c>
      <c r="B1047" s="0" t="n">
        <v>2</v>
      </c>
      <c r="C1047" s="0" t="s">
        <v>36</v>
      </c>
      <c r="D1047" s="0" t="s">
        <v>1420</v>
      </c>
      <c r="E1047" s="0" t="s">
        <v>791</v>
      </c>
      <c r="F1047" s="0" t="s">
        <v>1670</v>
      </c>
      <c r="G1047" s="0" t="s">
        <v>1671</v>
      </c>
      <c r="H1047" s="9" t="n">
        <v>6396</v>
      </c>
    </row>
    <row r="1048" customFormat="false" ht="15" hidden="false" customHeight="false" outlineLevel="0" collapsed="false">
      <c r="A1048" s="0" t="n">
        <v>2024</v>
      </c>
      <c r="B1048" s="0" t="n">
        <v>2</v>
      </c>
      <c r="C1048" s="0" t="s">
        <v>36</v>
      </c>
      <c r="D1048" s="0" t="s">
        <v>1420</v>
      </c>
      <c r="E1048" s="0" t="s">
        <v>791</v>
      </c>
      <c r="F1048" s="0" t="s">
        <v>845</v>
      </c>
      <c r="G1048" s="0" t="s">
        <v>846</v>
      </c>
      <c r="H1048" s="9" t="n">
        <v>279.88</v>
      </c>
    </row>
    <row r="1049" customFormat="false" ht="15" hidden="false" customHeight="false" outlineLevel="0" collapsed="false">
      <c r="A1049" s="0" t="n">
        <v>2024</v>
      </c>
      <c r="B1049" s="0" t="n">
        <v>2</v>
      </c>
      <c r="C1049" s="0" t="s">
        <v>36</v>
      </c>
      <c r="D1049" s="0" t="s">
        <v>1420</v>
      </c>
      <c r="E1049" s="0" t="s">
        <v>791</v>
      </c>
      <c r="F1049" s="0" t="s">
        <v>847</v>
      </c>
      <c r="G1049" s="0" t="s">
        <v>848</v>
      </c>
      <c r="H1049" s="9" t="n">
        <v>8595.2</v>
      </c>
    </row>
    <row r="1050" customFormat="false" ht="15" hidden="false" customHeight="false" outlineLevel="0" collapsed="false">
      <c r="A1050" s="0" t="n">
        <v>2024</v>
      </c>
      <c r="B1050" s="0" t="n">
        <v>2</v>
      </c>
      <c r="C1050" s="0" t="s">
        <v>36</v>
      </c>
      <c r="D1050" s="0" t="s">
        <v>1420</v>
      </c>
      <c r="E1050" s="0" t="s">
        <v>791</v>
      </c>
      <c r="F1050" s="0" t="s">
        <v>1672</v>
      </c>
      <c r="G1050" s="0" t="s">
        <v>1673</v>
      </c>
      <c r="H1050" s="9" t="n">
        <v>1731.68</v>
      </c>
    </row>
    <row r="1051" customFormat="false" ht="15" hidden="false" customHeight="false" outlineLevel="0" collapsed="false">
      <c r="A1051" s="0" t="n">
        <v>2024</v>
      </c>
      <c r="B1051" s="0" t="n">
        <v>2</v>
      </c>
      <c r="C1051" s="0" t="s">
        <v>36</v>
      </c>
      <c r="D1051" s="0" t="s">
        <v>1420</v>
      </c>
      <c r="E1051" s="0" t="s">
        <v>791</v>
      </c>
      <c r="F1051" s="0" t="s">
        <v>849</v>
      </c>
      <c r="G1051" s="0" t="s">
        <v>850</v>
      </c>
      <c r="H1051" s="9" t="n">
        <v>839.86</v>
      </c>
    </row>
    <row r="1052" customFormat="false" ht="15" hidden="false" customHeight="false" outlineLevel="0" collapsed="false">
      <c r="A1052" s="0" t="n">
        <v>2024</v>
      </c>
      <c r="B1052" s="0" t="n">
        <v>2</v>
      </c>
      <c r="C1052" s="0" t="s">
        <v>36</v>
      </c>
      <c r="D1052" s="0" t="s">
        <v>1420</v>
      </c>
      <c r="E1052" s="0" t="s">
        <v>791</v>
      </c>
      <c r="F1052" s="0" t="s">
        <v>851</v>
      </c>
      <c r="G1052" s="0" t="s">
        <v>852</v>
      </c>
      <c r="H1052" s="9" t="n">
        <v>2638.04</v>
      </c>
    </row>
    <row r="1053" customFormat="false" ht="15" hidden="false" customHeight="false" outlineLevel="0" collapsed="false">
      <c r="A1053" s="0" t="n">
        <v>2024</v>
      </c>
      <c r="B1053" s="0" t="n">
        <v>2</v>
      </c>
      <c r="C1053" s="0" t="s">
        <v>36</v>
      </c>
      <c r="D1053" s="0" t="s">
        <v>1420</v>
      </c>
      <c r="E1053" s="0" t="s">
        <v>791</v>
      </c>
      <c r="F1053" s="0" t="s">
        <v>851</v>
      </c>
      <c r="G1053" s="0" t="s">
        <v>853</v>
      </c>
      <c r="H1053" s="9" t="n">
        <v>2638.04</v>
      </c>
    </row>
    <row r="1054" customFormat="false" ht="15" hidden="false" customHeight="false" outlineLevel="0" collapsed="false">
      <c r="A1054" s="0" t="n">
        <v>2024</v>
      </c>
      <c r="B1054" s="0" t="n">
        <v>2</v>
      </c>
      <c r="C1054" s="0" t="s">
        <v>36</v>
      </c>
      <c r="D1054" s="0" t="s">
        <v>1420</v>
      </c>
      <c r="E1054" s="0" t="s">
        <v>791</v>
      </c>
      <c r="F1054" s="0" t="s">
        <v>1674</v>
      </c>
      <c r="G1054" s="0" t="s">
        <v>1675</v>
      </c>
      <c r="H1054" s="9" t="n">
        <v>8588.54</v>
      </c>
    </row>
    <row r="1055" customFormat="false" ht="15" hidden="false" customHeight="false" outlineLevel="0" collapsed="false">
      <c r="A1055" s="0" t="n">
        <v>2024</v>
      </c>
      <c r="B1055" s="0" t="n">
        <v>2</v>
      </c>
      <c r="C1055" s="0" t="s">
        <v>36</v>
      </c>
      <c r="D1055" s="0" t="s">
        <v>1420</v>
      </c>
      <c r="E1055" s="0" t="s">
        <v>791</v>
      </c>
      <c r="F1055" s="0" t="s">
        <v>854</v>
      </c>
      <c r="G1055" s="0" t="s">
        <v>855</v>
      </c>
      <c r="H1055" s="9" t="n">
        <v>7972.18</v>
      </c>
    </row>
    <row r="1056" customFormat="false" ht="15" hidden="false" customHeight="false" outlineLevel="0" collapsed="false">
      <c r="A1056" s="0" t="n">
        <v>2024</v>
      </c>
      <c r="B1056" s="0" t="n">
        <v>2</v>
      </c>
      <c r="C1056" s="0" t="s">
        <v>36</v>
      </c>
      <c r="D1056" s="0" t="s">
        <v>1420</v>
      </c>
      <c r="E1056" s="0" t="s">
        <v>791</v>
      </c>
      <c r="F1056" s="0" t="s">
        <v>1676</v>
      </c>
      <c r="G1056" s="0" t="s">
        <v>1677</v>
      </c>
      <c r="H1056" s="9" t="n">
        <v>6490.44</v>
      </c>
    </row>
    <row r="1057" customFormat="false" ht="15" hidden="false" customHeight="false" outlineLevel="0" collapsed="false">
      <c r="A1057" s="0" t="n">
        <v>2024</v>
      </c>
      <c r="B1057" s="0" t="n">
        <v>2</v>
      </c>
      <c r="C1057" s="0" t="s">
        <v>36</v>
      </c>
      <c r="D1057" s="0" t="s">
        <v>1420</v>
      </c>
      <c r="E1057" s="0" t="s">
        <v>791</v>
      </c>
      <c r="F1057" s="0" t="s">
        <v>856</v>
      </c>
      <c r="G1057" s="0" t="s">
        <v>857</v>
      </c>
      <c r="H1057" s="9" t="n">
        <v>147498.52</v>
      </c>
    </row>
    <row r="1058" customFormat="false" ht="15" hidden="false" customHeight="false" outlineLevel="0" collapsed="false">
      <c r="A1058" s="0" t="n">
        <v>2024</v>
      </c>
      <c r="B1058" s="0" t="n">
        <v>2</v>
      </c>
      <c r="C1058" s="0" t="s">
        <v>36</v>
      </c>
      <c r="D1058" s="0" t="s">
        <v>1420</v>
      </c>
      <c r="E1058" s="0" t="s">
        <v>791</v>
      </c>
      <c r="F1058" s="0" t="s">
        <v>858</v>
      </c>
      <c r="G1058" s="0" t="s">
        <v>859</v>
      </c>
      <c r="H1058" s="9" t="n">
        <v>28922</v>
      </c>
    </row>
    <row r="1059" customFormat="false" ht="15" hidden="false" customHeight="false" outlineLevel="0" collapsed="false">
      <c r="A1059" s="0" t="n">
        <v>2024</v>
      </c>
      <c r="B1059" s="0" t="n">
        <v>2</v>
      </c>
      <c r="C1059" s="0" t="s">
        <v>36</v>
      </c>
      <c r="D1059" s="0" t="s">
        <v>1420</v>
      </c>
      <c r="E1059" s="0" t="s">
        <v>791</v>
      </c>
      <c r="F1059" s="0" t="s">
        <v>1678</v>
      </c>
      <c r="G1059" s="0" t="s">
        <v>1679</v>
      </c>
      <c r="H1059" s="9" t="n">
        <v>6827.8</v>
      </c>
    </row>
    <row r="1060" customFormat="false" ht="15" hidden="false" customHeight="false" outlineLevel="0" collapsed="false">
      <c r="A1060" s="0" t="n">
        <v>2024</v>
      </c>
      <c r="B1060" s="0" t="n">
        <v>2</v>
      </c>
      <c r="C1060" s="0" t="s">
        <v>36</v>
      </c>
      <c r="D1060" s="0" t="s">
        <v>1420</v>
      </c>
      <c r="E1060" s="0" t="s">
        <v>791</v>
      </c>
      <c r="F1060" s="0" t="s">
        <v>864</v>
      </c>
      <c r="G1060" s="0" t="s">
        <v>865</v>
      </c>
      <c r="H1060" s="9" t="n">
        <v>3488</v>
      </c>
    </row>
    <row r="1061" customFormat="false" ht="15" hidden="false" customHeight="false" outlineLevel="0" collapsed="false">
      <c r="A1061" s="0" t="n">
        <v>2024</v>
      </c>
      <c r="B1061" s="0" t="n">
        <v>2</v>
      </c>
      <c r="C1061" s="0" t="s">
        <v>36</v>
      </c>
      <c r="D1061" s="0" t="s">
        <v>1420</v>
      </c>
      <c r="E1061" s="0" t="s">
        <v>791</v>
      </c>
      <c r="F1061" s="0" t="s">
        <v>866</v>
      </c>
      <c r="G1061" s="0" t="s">
        <v>867</v>
      </c>
      <c r="H1061" s="9" t="n">
        <v>13960</v>
      </c>
    </row>
    <row r="1062" customFormat="false" ht="15" hidden="false" customHeight="false" outlineLevel="0" collapsed="false">
      <c r="A1062" s="0" t="n">
        <v>2024</v>
      </c>
      <c r="B1062" s="0" t="n">
        <v>2</v>
      </c>
      <c r="C1062" s="0" t="s">
        <v>36</v>
      </c>
      <c r="D1062" s="0" t="s">
        <v>1420</v>
      </c>
      <c r="E1062" s="0" t="s">
        <v>791</v>
      </c>
      <c r="F1062" s="0" t="s">
        <v>870</v>
      </c>
      <c r="G1062" s="0" t="s">
        <v>871</v>
      </c>
      <c r="H1062" s="9" t="n">
        <v>5487.84</v>
      </c>
    </row>
    <row r="1063" customFormat="false" ht="15" hidden="false" customHeight="false" outlineLevel="0" collapsed="false">
      <c r="A1063" s="0" t="n">
        <v>2024</v>
      </c>
      <c r="B1063" s="0" t="n">
        <v>2</v>
      </c>
      <c r="C1063" s="0" t="s">
        <v>36</v>
      </c>
      <c r="D1063" s="0" t="s">
        <v>1420</v>
      </c>
      <c r="E1063" s="0" t="s">
        <v>791</v>
      </c>
      <c r="F1063" s="0" t="s">
        <v>872</v>
      </c>
      <c r="G1063" s="0" t="s">
        <v>873</v>
      </c>
      <c r="H1063" s="9" t="n">
        <v>13553</v>
      </c>
    </row>
    <row r="1064" customFormat="false" ht="15" hidden="false" customHeight="false" outlineLevel="0" collapsed="false">
      <c r="A1064" s="0" t="n">
        <v>2024</v>
      </c>
      <c r="B1064" s="0" t="n">
        <v>2</v>
      </c>
      <c r="C1064" s="0" t="s">
        <v>36</v>
      </c>
      <c r="D1064" s="0" t="s">
        <v>1420</v>
      </c>
      <c r="E1064" s="0" t="s">
        <v>791</v>
      </c>
      <c r="F1064" s="0" t="s">
        <v>874</v>
      </c>
      <c r="G1064" s="0" t="s">
        <v>875</v>
      </c>
      <c r="H1064" s="9" t="n">
        <v>380</v>
      </c>
    </row>
    <row r="1065" customFormat="false" ht="15" hidden="false" customHeight="false" outlineLevel="0" collapsed="false">
      <c r="A1065" s="0" t="n">
        <v>2024</v>
      </c>
      <c r="B1065" s="0" t="n">
        <v>2</v>
      </c>
      <c r="C1065" s="0" t="s">
        <v>36</v>
      </c>
      <c r="D1065" s="0" t="s">
        <v>1420</v>
      </c>
      <c r="E1065" s="0" t="s">
        <v>791</v>
      </c>
      <c r="F1065" s="0" t="s">
        <v>1680</v>
      </c>
      <c r="G1065" s="0" t="s">
        <v>1681</v>
      </c>
      <c r="H1065" s="9" t="n">
        <v>6114.52</v>
      </c>
    </row>
    <row r="1066" customFormat="false" ht="15" hidden="false" customHeight="false" outlineLevel="0" collapsed="false">
      <c r="A1066" s="0" t="n">
        <v>2024</v>
      </c>
      <c r="B1066" s="0" t="n">
        <v>2</v>
      </c>
      <c r="C1066" s="0" t="s">
        <v>36</v>
      </c>
      <c r="D1066" s="0" t="s">
        <v>1420</v>
      </c>
      <c r="E1066" s="0" t="s">
        <v>791</v>
      </c>
      <c r="F1066" s="0" t="s">
        <v>1682</v>
      </c>
      <c r="G1066" s="0" t="s">
        <v>1683</v>
      </c>
      <c r="H1066" s="9" t="n">
        <v>5285.96</v>
      </c>
    </row>
    <row r="1067" customFormat="false" ht="15" hidden="false" customHeight="false" outlineLevel="0" collapsed="false">
      <c r="A1067" s="0" t="n">
        <v>2024</v>
      </c>
      <c r="B1067" s="0" t="n">
        <v>2</v>
      </c>
      <c r="C1067" s="0" t="s">
        <v>36</v>
      </c>
      <c r="D1067" s="0" t="s">
        <v>1420</v>
      </c>
      <c r="E1067" s="0" t="s">
        <v>733</v>
      </c>
      <c r="F1067" s="0" t="s">
        <v>1684</v>
      </c>
      <c r="G1067" s="0" t="s">
        <v>1685</v>
      </c>
      <c r="H1067" s="9" t="n">
        <v>25604.8</v>
      </c>
    </row>
    <row r="1068" customFormat="false" ht="15" hidden="false" customHeight="false" outlineLevel="0" collapsed="false">
      <c r="A1068" s="0" t="n">
        <v>2024</v>
      </c>
      <c r="B1068" s="0" t="n">
        <v>2</v>
      </c>
      <c r="C1068" s="0" t="s">
        <v>36</v>
      </c>
      <c r="D1068" s="0" t="s">
        <v>1420</v>
      </c>
      <c r="E1068" s="0" t="s">
        <v>733</v>
      </c>
      <c r="F1068" s="0" t="s">
        <v>1686</v>
      </c>
      <c r="G1068" s="0" t="s">
        <v>1687</v>
      </c>
      <c r="H1068" s="9" t="n">
        <v>1639</v>
      </c>
    </row>
    <row r="1069" customFormat="false" ht="15" hidden="false" customHeight="false" outlineLevel="0" collapsed="false">
      <c r="A1069" s="0" t="n">
        <v>2024</v>
      </c>
      <c r="B1069" s="0" t="n">
        <v>2</v>
      </c>
      <c r="C1069" s="0" t="s">
        <v>36</v>
      </c>
      <c r="D1069" s="0" t="s">
        <v>1420</v>
      </c>
      <c r="E1069" s="0" t="s">
        <v>733</v>
      </c>
      <c r="F1069" s="0" t="s">
        <v>1688</v>
      </c>
      <c r="G1069" s="0" t="s">
        <v>1689</v>
      </c>
      <c r="H1069" s="9" t="n">
        <v>619.94</v>
      </c>
    </row>
    <row r="1070" customFormat="false" ht="15" hidden="false" customHeight="false" outlineLevel="0" collapsed="false">
      <c r="A1070" s="0" t="n">
        <v>2024</v>
      </c>
      <c r="B1070" s="0" t="n">
        <v>2</v>
      </c>
      <c r="C1070" s="0" t="s">
        <v>36</v>
      </c>
      <c r="D1070" s="0" t="s">
        <v>1420</v>
      </c>
      <c r="E1070" s="0" t="s">
        <v>733</v>
      </c>
      <c r="F1070" s="0" t="s">
        <v>1690</v>
      </c>
      <c r="G1070" s="0" t="s">
        <v>1691</v>
      </c>
      <c r="H1070" s="9" t="n">
        <v>1417.94</v>
      </c>
    </row>
    <row r="1071" customFormat="false" ht="15" hidden="false" customHeight="false" outlineLevel="0" collapsed="false">
      <c r="A1071" s="0" t="n">
        <v>2024</v>
      </c>
      <c r="B1071" s="0" t="n">
        <v>2</v>
      </c>
      <c r="C1071" s="0" t="s">
        <v>36</v>
      </c>
      <c r="D1071" s="0" t="s">
        <v>1420</v>
      </c>
      <c r="E1071" s="0" t="s">
        <v>733</v>
      </c>
      <c r="F1071" s="0" t="s">
        <v>1692</v>
      </c>
      <c r="G1071" s="0" t="s">
        <v>1693</v>
      </c>
      <c r="H1071" s="9" t="n">
        <v>2000.42</v>
      </c>
    </row>
    <row r="1072" customFormat="false" ht="15" hidden="false" customHeight="false" outlineLevel="0" collapsed="false">
      <c r="A1072" s="0" t="n">
        <v>2024</v>
      </c>
      <c r="B1072" s="0" t="n">
        <v>2</v>
      </c>
      <c r="C1072" s="0" t="s">
        <v>36</v>
      </c>
      <c r="D1072" s="0" t="s">
        <v>1420</v>
      </c>
      <c r="E1072" s="0" t="s">
        <v>733</v>
      </c>
      <c r="F1072" s="0" t="s">
        <v>1694</v>
      </c>
      <c r="G1072" s="0" t="s">
        <v>1695</v>
      </c>
      <c r="H1072" s="9" t="n">
        <v>1172.8</v>
      </c>
    </row>
    <row r="1073" customFormat="false" ht="15" hidden="false" customHeight="false" outlineLevel="0" collapsed="false">
      <c r="A1073" s="0" t="n">
        <v>2024</v>
      </c>
      <c r="B1073" s="0" t="n">
        <v>2</v>
      </c>
      <c r="C1073" s="0" t="s">
        <v>36</v>
      </c>
      <c r="D1073" s="0" t="s">
        <v>1420</v>
      </c>
      <c r="E1073" s="0" t="s">
        <v>733</v>
      </c>
      <c r="F1073" s="0" t="s">
        <v>1696</v>
      </c>
      <c r="G1073" s="0" t="s">
        <v>1697</v>
      </c>
      <c r="H1073" s="9" t="n">
        <v>3112.13</v>
      </c>
    </row>
    <row r="1074" customFormat="false" ht="15" hidden="false" customHeight="false" outlineLevel="0" collapsed="false">
      <c r="A1074" s="0" t="n">
        <v>2024</v>
      </c>
      <c r="B1074" s="0" t="n">
        <v>2</v>
      </c>
      <c r="C1074" s="0" t="s">
        <v>36</v>
      </c>
      <c r="D1074" s="0" t="s">
        <v>1420</v>
      </c>
      <c r="E1074" s="0" t="s">
        <v>733</v>
      </c>
      <c r="F1074" s="0" t="s">
        <v>1083</v>
      </c>
      <c r="G1074" s="0" t="s">
        <v>1084</v>
      </c>
      <c r="H1074" s="9" t="n">
        <v>2281.52</v>
      </c>
    </row>
    <row r="1075" customFormat="false" ht="15" hidden="false" customHeight="false" outlineLevel="0" collapsed="false">
      <c r="A1075" s="0" t="n">
        <v>2024</v>
      </c>
      <c r="B1075" s="0" t="n">
        <v>2</v>
      </c>
      <c r="C1075" s="0" t="s">
        <v>36</v>
      </c>
      <c r="D1075" s="0" t="s">
        <v>1420</v>
      </c>
      <c r="E1075" s="0" t="s">
        <v>733</v>
      </c>
      <c r="F1075" s="0" t="s">
        <v>1698</v>
      </c>
      <c r="G1075" s="0" t="s">
        <v>1699</v>
      </c>
      <c r="H1075" s="9" t="n">
        <v>2517.75</v>
      </c>
    </row>
    <row r="1076" customFormat="false" ht="15" hidden="false" customHeight="false" outlineLevel="0" collapsed="false">
      <c r="A1076" s="0" t="n">
        <v>2024</v>
      </c>
      <c r="B1076" s="0" t="n">
        <v>2</v>
      </c>
      <c r="C1076" s="0" t="s">
        <v>36</v>
      </c>
      <c r="D1076" s="0" t="s">
        <v>1420</v>
      </c>
      <c r="E1076" s="0" t="s">
        <v>733</v>
      </c>
      <c r="F1076" s="0" t="s">
        <v>559</v>
      </c>
      <c r="G1076" s="0" t="s">
        <v>560</v>
      </c>
      <c r="H1076" s="9" t="n">
        <v>229.61</v>
      </c>
    </row>
    <row r="1077" customFormat="false" ht="15" hidden="false" customHeight="false" outlineLevel="0" collapsed="false">
      <c r="A1077" s="0" t="n">
        <v>2024</v>
      </c>
      <c r="B1077" s="0" t="n">
        <v>2</v>
      </c>
      <c r="C1077" s="0" t="s">
        <v>36</v>
      </c>
      <c r="D1077" s="0" t="s">
        <v>1420</v>
      </c>
      <c r="E1077" s="0" t="s">
        <v>733</v>
      </c>
      <c r="F1077" s="0" t="s">
        <v>1106</v>
      </c>
      <c r="G1077" s="0" t="s">
        <v>1107</v>
      </c>
      <c r="H1077" s="9" t="n">
        <v>1245.82</v>
      </c>
    </row>
    <row r="1078" customFormat="false" ht="15" hidden="false" customHeight="false" outlineLevel="0" collapsed="false">
      <c r="A1078" s="0" t="n">
        <v>2024</v>
      </c>
      <c r="B1078" s="0" t="n">
        <v>2</v>
      </c>
      <c r="C1078" s="0" t="s">
        <v>36</v>
      </c>
      <c r="D1078" s="0" t="s">
        <v>1420</v>
      </c>
      <c r="E1078" s="0" t="s">
        <v>733</v>
      </c>
      <c r="F1078" s="0" t="s">
        <v>1120</v>
      </c>
      <c r="G1078" s="0" t="s">
        <v>1121</v>
      </c>
      <c r="H1078" s="9" t="n">
        <v>12900.5</v>
      </c>
    </row>
    <row r="1079" customFormat="false" ht="15" hidden="false" customHeight="false" outlineLevel="0" collapsed="false">
      <c r="A1079" s="0" t="n">
        <v>2024</v>
      </c>
      <c r="B1079" s="0" t="n">
        <v>2</v>
      </c>
      <c r="C1079" s="0" t="s">
        <v>36</v>
      </c>
      <c r="D1079" s="0" t="s">
        <v>1420</v>
      </c>
      <c r="E1079" s="0" t="s">
        <v>733</v>
      </c>
      <c r="F1079" s="0" t="s">
        <v>732</v>
      </c>
      <c r="G1079" s="0" t="s">
        <v>733</v>
      </c>
      <c r="H1079" s="9" t="n">
        <v>186.84</v>
      </c>
    </row>
    <row r="1080" customFormat="false" ht="15" hidden="false" customHeight="false" outlineLevel="0" collapsed="false">
      <c r="A1080" s="0" t="n">
        <v>2024</v>
      </c>
      <c r="B1080" s="0" t="n">
        <v>2</v>
      </c>
      <c r="C1080" s="0" t="s">
        <v>36</v>
      </c>
      <c r="D1080" s="0" t="s">
        <v>1420</v>
      </c>
      <c r="E1080" s="0" t="s">
        <v>733</v>
      </c>
      <c r="F1080" s="0" t="s">
        <v>1700</v>
      </c>
      <c r="G1080" s="0" t="s">
        <v>1701</v>
      </c>
      <c r="H1080" s="9" t="n">
        <v>738.84</v>
      </c>
    </row>
    <row r="1081" customFormat="false" ht="15" hidden="false" customHeight="false" outlineLevel="0" collapsed="false">
      <c r="A1081" s="0" t="n">
        <v>2024</v>
      </c>
      <c r="B1081" s="0" t="n">
        <v>2</v>
      </c>
      <c r="C1081" s="0" t="s">
        <v>36</v>
      </c>
      <c r="D1081" s="0" t="s">
        <v>1420</v>
      </c>
      <c r="E1081" s="0" t="s">
        <v>733</v>
      </c>
      <c r="F1081" s="0" t="s">
        <v>1134</v>
      </c>
      <c r="G1081" s="0" t="s">
        <v>1135</v>
      </c>
      <c r="H1081" s="9" t="n">
        <v>2226.57</v>
      </c>
    </row>
    <row r="1082" customFormat="false" ht="15" hidden="false" customHeight="false" outlineLevel="0" collapsed="false">
      <c r="A1082" s="0" t="n">
        <v>2024</v>
      </c>
      <c r="B1082" s="0" t="n">
        <v>2</v>
      </c>
      <c r="C1082" s="0" t="s">
        <v>36</v>
      </c>
      <c r="D1082" s="0" t="s">
        <v>1420</v>
      </c>
      <c r="E1082" s="0" t="s">
        <v>733</v>
      </c>
      <c r="F1082" s="0" t="s">
        <v>1140</v>
      </c>
      <c r="G1082" s="0" t="s">
        <v>1141</v>
      </c>
      <c r="H1082" s="9" t="n">
        <v>6402.22</v>
      </c>
    </row>
    <row r="1083" customFormat="false" ht="15" hidden="false" customHeight="false" outlineLevel="0" collapsed="false">
      <c r="A1083" s="0" t="n">
        <v>2024</v>
      </c>
      <c r="B1083" s="0" t="n">
        <v>2</v>
      </c>
      <c r="C1083" s="0" t="s">
        <v>36</v>
      </c>
      <c r="D1083" s="0" t="s">
        <v>1420</v>
      </c>
      <c r="E1083" s="0" t="s">
        <v>733</v>
      </c>
      <c r="F1083" s="0" t="s">
        <v>1702</v>
      </c>
      <c r="G1083" s="0" t="s">
        <v>1703</v>
      </c>
      <c r="H1083" s="9" t="n">
        <v>11019.89</v>
      </c>
    </row>
    <row r="1084" customFormat="false" ht="15" hidden="false" customHeight="false" outlineLevel="0" collapsed="false">
      <c r="A1084" s="0" t="n">
        <v>2024</v>
      </c>
      <c r="B1084" s="0" t="n">
        <v>2</v>
      </c>
      <c r="C1084" s="0" t="s">
        <v>36</v>
      </c>
      <c r="D1084" s="0" t="s">
        <v>1420</v>
      </c>
      <c r="E1084" s="0" t="s">
        <v>733</v>
      </c>
      <c r="F1084" s="0" t="s">
        <v>1704</v>
      </c>
      <c r="G1084" s="0" t="s">
        <v>1705</v>
      </c>
      <c r="H1084" s="9" t="n">
        <v>3787</v>
      </c>
    </row>
    <row r="1085" customFormat="false" ht="15" hidden="false" customHeight="false" outlineLevel="0" collapsed="false">
      <c r="A1085" s="0" t="n">
        <v>2024</v>
      </c>
      <c r="B1085" s="0" t="n">
        <v>2</v>
      </c>
      <c r="C1085" s="0" t="s">
        <v>36</v>
      </c>
      <c r="D1085" s="0" t="s">
        <v>1420</v>
      </c>
      <c r="E1085" s="0" t="s">
        <v>733</v>
      </c>
      <c r="F1085" s="0" t="s">
        <v>1706</v>
      </c>
      <c r="G1085" s="0" t="s">
        <v>1707</v>
      </c>
      <c r="H1085" s="9" t="n">
        <v>1572.05</v>
      </c>
    </row>
    <row r="1086" customFormat="false" ht="15" hidden="false" customHeight="false" outlineLevel="0" collapsed="false">
      <c r="A1086" s="0" t="n">
        <v>2024</v>
      </c>
      <c r="B1086" s="0" t="n">
        <v>2</v>
      </c>
      <c r="C1086" s="0" t="s">
        <v>36</v>
      </c>
      <c r="D1086" s="0" t="s">
        <v>1420</v>
      </c>
      <c r="E1086" s="0" t="s">
        <v>733</v>
      </c>
      <c r="F1086" s="0" t="s">
        <v>1708</v>
      </c>
      <c r="G1086" s="0" t="s">
        <v>1709</v>
      </c>
      <c r="H1086" s="9" t="n">
        <v>475.33</v>
      </c>
    </row>
    <row r="1087" customFormat="false" ht="15" hidden="false" customHeight="false" outlineLevel="0" collapsed="false">
      <c r="A1087" s="0" t="n">
        <v>2024</v>
      </c>
      <c r="B1087" s="0" t="n">
        <v>2</v>
      </c>
      <c r="C1087" s="0" t="s">
        <v>36</v>
      </c>
      <c r="D1087" s="0" t="s">
        <v>1420</v>
      </c>
      <c r="E1087" s="0" t="s">
        <v>733</v>
      </c>
      <c r="F1087" s="0" t="s">
        <v>1164</v>
      </c>
      <c r="G1087" s="0" t="s">
        <v>1165</v>
      </c>
      <c r="H1087" s="9" t="n">
        <v>13505.72</v>
      </c>
    </row>
    <row r="1088" customFormat="false" ht="15" hidden="false" customHeight="false" outlineLevel="0" collapsed="false">
      <c r="A1088" s="0" t="n">
        <v>2024</v>
      </c>
      <c r="B1088" s="0" t="n">
        <v>2</v>
      </c>
      <c r="C1088" s="0" t="s">
        <v>36</v>
      </c>
      <c r="D1088" s="0" t="s">
        <v>1420</v>
      </c>
      <c r="E1088" s="0" t="s">
        <v>733</v>
      </c>
      <c r="F1088" s="0" t="s">
        <v>1710</v>
      </c>
      <c r="G1088" s="0" t="s">
        <v>1711</v>
      </c>
      <c r="H1088" s="9" t="n">
        <v>3654.2</v>
      </c>
    </row>
    <row r="1089" customFormat="false" ht="15" hidden="false" customHeight="false" outlineLevel="0" collapsed="false">
      <c r="A1089" s="0" t="n">
        <v>2024</v>
      </c>
      <c r="B1089" s="0" t="n">
        <v>2</v>
      </c>
      <c r="C1089" s="0" t="s">
        <v>36</v>
      </c>
      <c r="D1089" s="0" t="s">
        <v>1420</v>
      </c>
      <c r="E1089" s="0" t="s">
        <v>733</v>
      </c>
      <c r="F1089" s="0" t="s">
        <v>1712</v>
      </c>
      <c r="G1089" s="0" t="s">
        <v>1713</v>
      </c>
      <c r="H1089" s="9" t="n">
        <v>6490.25</v>
      </c>
    </row>
    <row r="1090" customFormat="false" ht="15" hidden="false" customHeight="false" outlineLevel="0" collapsed="false">
      <c r="A1090" s="0" t="n">
        <v>2024</v>
      </c>
      <c r="B1090" s="0" t="n">
        <v>2</v>
      </c>
      <c r="C1090" s="0" t="s">
        <v>36</v>
      </c>
      <c r="D1090" s="0" t="s">
        <v>1420</v>
      </c>
      <c r="E1090" s="0" t="s">
        <v>733</v>
      </c>
      <c r="F1090" s="0" t="s">
        <v>1714</v>
      </c>
      <c r="G1090" s="0" t="s">
        <v>1715</v>
      </c>
      <c r="H1090" s="9" t="n">
        <v>1744.58</v>
      </c>
    </row>
    <row r="1091" customFormat="false" ht="15" hidden="false" customHeight="false" outlineLevel="0" collapsed="false">
      <c r="A1091" s="0" t="n">
        <v>2024</v>
      </c>
      <c r="B1091" s="0" t="n">
        <v>2</v>
      </c>
      <c r="C1091" s="0" t="s">
        <v>36</v>
      </c>
      <c r="D1091" s="0" t="s">
        <v>1420</v>
      </c>
      <c r="E1091" s="0" t="s">
        <v>733</v>
      </c>
      <c r="F1091" s="0" t="s">
        <v>1716</v>
      </c>
      <c r="G1091" s="0" t="s">
        <v>1717</v>
      </c>
      <c r="H1091" s="9" t="n">
        <v>848.16</v>
      </c>
    </row>
    <row r="1092" customFormat="false" ht="15" hidden="false" customHeight="false" outlineLevel="0" collapsed="false">
      <c r="A1092" s="0" t="n">
        <v>2024</v>
      </c>
      <c r="B1092" s="0" t="n">
        <v>2</v>
      </c>
      <c r="C1092" s="0" t="s">
        <v>36</v>
      </c>
      <c r="D1092" s="0" t="s">
        <v>1420</v>
      </c>
      <c r="E1092" s="0" t="s">
        <v>733</v>
      </c>
      <c r="F1092" s="0" t="s">
        <v>1718</v>
      </c>
      <c r="G1092" s="0" t="s">
        <v>1719</v>
      </c>
      <c r="H1092" s="9" t="n">
        <v>4387.82</v>
      </c>
    </row>
    <row r="1093" customFormat="false" ht="15" hidden="false" customHeight="false" outlineLevel="0" collapsed="false">
      <c r="A1093" s="0" t="n">
        <v>2024</v>
      </c>
      <c r="B1093" s="0" t="n">
        <v>2</v>
      </c>
      <c r="C1093" s="0" t="s">
        <v>36</v>
      </c>
      <c r="D1093" s="0" t="s">
        <v>1420</v>
      </c>
      <c r="E1093" s="0" t="s">
        <v>733</v>
      </c>
      <c r="F1093" s="0" t="s">
        <v>1186</v>
      </c>
      <c r="G1093" s="0" t="s">
        <v>1187</v>
      </c>
      <c r="H1093" s="9" t="n">
        <v>9932.12</v>
      </c>
    </row>
    <row r="1094" customFormat="false" ht="15" hidden="false" customHeight="false" outlineLevel="0" collapsed="false">
      <c r="A1094" s="0" t="n">
        <v>2024</v>
      </c>
      <c r="B1094" s="0" t="n">
        <v>2</v>
      </c>
      <c r="C1094" s="0" t="s">
        <v>36</v>
      </c>
      <c r="D1094" s="0" t="s">
        <v>1420</v>
      </c>
      <c r="E1094" s="0" t="s">
        <v>733</v>
      </c>
      <c r="F1094" s="0" t="s">
        <v>1720</v>
      </c>
      <c r="G1094" s="0" t="s">
        <v>1721</v>
      </c>
      <c r="H1094" s="9" t="n">
        <v>442</v>
      </c>
    </row>
    <row r="1095" customFormat="false" ht="15" hidden="false" customHeight="false" outlineLevel="0" collapsed="false">
      <c r="A1095" s="0" t="n">
        <v>2024</v>
      </c>
      <c r="B1095" s="0" t="n">
        <v>2</v>
      </c>
      <c r="C1095" s="0" t="s">
        <v>36</v>
      </c>
      <c r="D1095" s="0" t="s">
        <v>1420</v>
      </c>
      <c r="E1095" s="0" t="s">
        <v>733</v>
      </c>
      <c r="F1095" s="0" t="s">
        <v>1188</v>
      </c>
      <c r="G1095" s="0" t="s">
        <v>1189</v>
      </c>
      <c r="H1095" s="9" t="n">
        <v>4904.1</v>
      </c>
    </row>
    <row r="1096" customFormat="false" ht="15" hidden="false" customHeight="false" outlineLevel="0" collapsed="false">
      <c r="A1096" s="0" t="n">
        <v>2024</v>
      </c>
      <c r="B1096" s="0" t="n">
        <v>2</v>
      </c>
      <c r="C1096" s="0" t="s">
        <v>36</v>
      </c>
      <c r="D1096" s="0" t="s">
        <v>1420</v>
      </c>
      <c r="E1096" s="0" t="s">
        <v>733</v>
      </c>
      <c r="F1096" s="0" t="s">
        <v>1722</v>
      </c>
      <c r="G1096" s="0" t="s">
        <v>1723</v>
      </c>
      <c r="H1096" s="9" t="n">
        <v>2517.27</v>
      </c>
    </row>
    <row r="1097" customFormat="false" ht="15" hidden="false" customHeight="false" outlineLevel="0" collapsed="false">
      <c r="A1097" s="0" t="n">
        <v>2024</v>
      </c>
      <c r="B1097" s="0" t="n">
        <v>2</v>
      </c>
      <c r="C1097" s="0" t="s">
        <v>36</v>
      </c>
      <c r="D1097" s="0" t="s">
        <v>1420</v>
      </c>
      <c r="E1097" s="0" t="s">
        <v>733</v>
      </c>
      <c r="F1097" s="0" t="s">
        <v>1200</v>
      </c>
      <c r="G1097" s="0" t="s">
        <v>1201</v>
      </c>
      <c r="H1097" s="9" t="n">
        <v>11755.56</v>
      </c>
    </row>
    <row r="1098" customFormat="false" ht="15" hidden="false" customHeight="false" outlineLevel="0" collapsed="false">
      <c r="A1098" s="0" t="n">
        <v>2024</v>
      </c>
      <c r="B1098" s="0" t="n">
        <v>2</v>
      </c>
      <c r="C1098" s="0" t="s">
        <v>36</v>
      </c>
      <c r="D1098" s="0" t="s">
        <v>1420</v>
      </c>
      <c r="E1098" s="0" t="s">
        <v>733</v>
      </c>
      <c r="F1098" s="0" t="s">
        <v>1206</v>
      </c>
      <c r="G1098" s="0" t="s">
        <v>1207</v>
      </c>
      <c r="H1098" s="9" t="n">
        <v>1173</v>
      </c>
    </row>
    <row r="1099" customFormat="false" ht="15" hidden="false" customHeight="false" outlineLevel="0" collapsed="false">
      <c r="A1099" s="0" t="n">
        <v>2024</v>
      </c>
      <c r="B1099" s="0" t="n">
        <v>2</v>
      </c>
      <c r="C1099" s="0" t="s">
        <v>36</v>
      </c>
      <c r="D1099" s="0" t="s">
        <v>1420</v>
      </c>
      <c r="E1099" s="0" t="s">
        <v>733</v>
      </c>
      <c r="F1099" s="0" t="s">
        <v>1210</v>
      </c>
      <c r="G1099" s="0" t="s">
        <v>1211</v>
      </c>
      <c r="H1099" s="9" t="n">
        <v>1042.34</v>
      </c>
    </row>
    <row r="1100" customFormat="false" ht="15" hidden="false" customHeight="false" outlineLevel="0" collapsed="false">
      <c r="A1100" s="0" t="n">
        <v>2024</v>
      </c>
      <c r="B1100" s="0" t="n">
        <v>2</v>
      </c>
      <c r="C1100" s="0" t="s">
        <v>36</v>
      </c>
      <c r="D1100" s="0" t="s">
        <v>1420</v>
      </c>
      <c r="E1100" s="0" t="s">
        <v>881</v>
      </c>
      <c r="F1100" s="0" t="s">
        <v>303</v>
      </c>
      <c r="G1100" s="0" t="s">
        <v>304</v>
      </c>
      <c r="H1100" s="9" t="n">
        <v>7238.43</v>
      </c>
    </row>
    <row r="1101" customFormat="false" ht="15" hidden="false" customHeight="false" outlineLevel="0" collapsed="false">
      <c r="A1101" s="0" t="n">
        <v>2024</v>
      </c>
      <c r="B1101" s="0" t="n">
        <v>2</v>
      </c>
      <c r="C1101" s="0" t="s">
        <v>36</v>
      </c>
      <c r="D1101" s="0" t="s">
        <v>1420</v>
      </c>
      <c r="E1101" s="0" t="s">
        <v>881</v>
      </c>
      <c r="F1101" s="0" t="s">
        <v>1724</v>
      </c>
      <c r="G1101" s="0" t="s">
        <v>1725</v>
      </c>
      <c r="H1101" s="9" t="n">
        <v>9519.54</v>
      </c>
    </row>
    <row r="1102" customFormat="false" ht="15" hidden="false" customHeight="false" outlineLevel="0" collapsed="false">
      <c r="A1102" s="0" t="n">
        <v>2024</v>
      </c>
      <c r="B1102" s="0" t="n">
        <v>2</v>
      </c>
      <c r="C1102" s="0" t="s">
        <v>36</v>
      </c>
      <c r="D1102" s="0" t="s">
        <v>1420</v>
      </c>
      <c r="E1102" s="0" t="s">
        <v>881</v>
      </c>
      <c r="F1102" s="0" t="s">
        <v>1726</v>
      </c>
      <c r="G1102" s="0" t="s">
        <v>1727</v>
      </c>
      <c r="H1102" s="9" t="n">
        <v>1420</v>
      </c>
    </row>
    <row r="1103" customFormat="false" ht="15" hidden="false" customHeight="false" outlineLevel="0" collapsed="false">
      <c r="A1103" s="0" t="n">
        <v>2024</v>
      </c>
      <c r="B1103" s="0" t="n">
        <v>2</v>
      </c>
      <c r="C1103" s="0" t="s">
        <v>36</v>
      </c>
      <c r="D1103" s="0" t="s">
        <v>1420</v>
      </c>
      <c r="E1103" s="0" t="s">
        <v>881</v>
      </c>
      <c r="F1103" s="0" t="s">
        <v>1728</v>
      </c>
      <c r="G1103" s="0" t="s">
        <v>1729</v>
      </c>
      <c r="H1103" s="9" t="n">
        <v>54720</v>
      </c>
    </row>
    <row r="1104" customFormat="false" ht="15" hidden="false" customHeight="false" outlineLevel="0" collapsed="false">
      <c r="A1104" s="0" t="n">
        <v>2024</v>
      </c>
      <c r="B1104" s="0" t="n">
        <v>2</v>
      </c>
      <c r="C1104" s="0" t="s">
        <v>36</v>
      </c>
      <c r="D1104" s="0" t="s">
        <v>1420</v>
      </c>
      <c r="E1104" s="0" t="s">
        <v>881</v>
      </c>
      <c r="F1104" s="0" t="s">
        <v>886</v>
      </c>
      <c r="G1104" s="0" t="s">
        <v>887</v>
      </c>
      <c r="H1104" s="9" t="n">
        <v>578.16</v>
      </c>
    </row>
    <row r="1105" customFormat="false" ht="15" hidden="false" customHeight="false" outlineLevel="0" collapsed="false">
      <c r="A1105" s="0" t="n">
        <v>2024</v>
      </c>
      <c r="B1105" s="0" t="n">
        <v>2</v>
      </c>
      <c r="C1105" s="0" t="s">
        <v>36</v>
      </c>
      <c r="D1105" s="0" t="s">
        <v>1420</v>
      </c>
      <c r="E1105" s="0" t="s">
        <v>881</v>
      </c>
      <c r="F1105" s="0" t="s">
        <v>888</v>
      </c>
      <c r="G1105" s="0" t="s">
        <v>889</v>
      </c>
      <c r="H1105" s="9" t="n">
        <v>22619.56</v>
      </c>
    </row>
    <row r="1106" customFormat="false" ht="15" hidden="false" customHeight="false" outlineLevel="0" collapsed="false">
      <c r="A1106" s="0" t="n">
        <v>2024</v>
      </c>
      <c r="B1106" s="0" t="n">
        <v>2</v>
      </c>
      <c r="C1106" s="0" t="s">
        <v>36</v>
      </c>
      <c r="D1106" s="0" t="s">
        <v>1420</v>
      </c>
      <c r="E1106" s="0" t="s">
        <v>881</v>
      </c>
      <c r="F1106" s="0" t="s">
        <v>1730</v>
      </c>
      <c r="G1106" s="0" t="s">
        <v>1731</v>
      </c>
      <c r="H1106" s="9" t="n">
        <v>18210.02</v>
      </c>
    </row>
    <row r="1107" customFormat="false" ht="15" hidden="false" customHeight="false" outlineLevel="0" collapsed="false">
      <c r="A1107" s="0" t="n">
        <v>2024</v>
      </c>
      <c r="B1107" s="0" t="n">
        <v>2</v>
      </c>
      <c r="C1107" s="0" t="s">
        <v>36</v>
      </c>
      <c r="D1107" s="0" t="s">
        <v>1420</v>
      </c>
      <c r="E1107" s="0" t="s">
        <v>881</v>
      </c>
      <c r="F1107" s="0" t="s">
        <v>892</v>
      </c>
      <c r="G1107" s="0" t="s">
        <v>893</v>
      </c>
      <c r="H1107" s="9" t="n">
        <v>6261.52</v>
      </c>
    </row>
    <row r="1108" customFormat="false" ht="15" hidden="false" customHeight="false" outlineLevel="0" collapsed="false">
      <c r="A1108" s="0" t="n">
        <v>2024</v>
      </c>
      <c r="B1108" s="0" t="n">
        <v>2</v>
      </c>
      <c r="C1108" s="0" t="s">
        <v>36</v>
      </c>
      <c r="D1108" s="0" t="s">
        <v>1420</v>
      </c>
      <c r="E1108" s="0" t="s">
        <v>881</v>
      </c>
      <c r="F1108" s="0" t="s">
        <v>896</v>
      </c>
      <c r="G1108" s="0" t="s">
        <v>897</v>
      </c>
      <c r="H1108" s="9" t="n">
        <v>6897.96</v>
      </c>
    </row>
    <row r="1109" customFormat="false" ht="15" hidden="false" customHeight="false" outlineLevel="0" collapsed="false">
      <c r="A1109" s="0" t="n">
        <v>2024</v>
      </c>
      <c r="B1109" s="0" t="n">
        <v>2</v>
      </c>
      <c r="C1109" s="0" t="s">
        <v>36</v>
      </c>
      <c r="D1109" s="0" t="s">
        <v>1420</v>
      </c>
      <c r="E1109" s="0" t="s">
        <v>881</v>
      </c>
      <c r="F1109" s="0" t="s">
        <v>1732</v>
      </c>
      <c r="G1109" s="0" t="s">
        <v>881</v>
      </c>
      <c r="H1109" s="9" t="n">
        <v>520.08</v>
      </c>
    </row>
    <row r="1110" customFormat="false" ht="15" hidden="false" customHeight="false" outlineLevel="0" collapsed="false">
      <c r="A1110" s="0" t="n">
        <v>2024</v>
      </c>
      <c r="B1110" s="0" t="n">
        <v>2</v>
      </c>
      <c r="C1110" s="0" t="s">
        <v>36</v>
      </c>
      <c r="D1110" s="0" t="s">
        <v>1420</v>
      </c>
      <c r="E1110" s="0" t="s">
        <v>881</v>
      </c>
      <c r="F1110" s="0" t="s">
        <v>898</v>
      </c>
      <c r="G1110" s="0" t="s">
        <v>899</v>
      </c>
      <c r="H1110" s="9" t="n">
        <v>15816.35</v>
      </c>
    </row>
    <row r="1111" customFormat="false" ht="15" hidden="false" customHeight="false" outlineLevel="0" collapsed="false">
      <c r="A1111" s="0" t="n">
        <v>2024</v>
      </c>
      <c r="B1111" s="0" t="n">
        <v>2</v>
      </c>
      <c r="C1111" s="0" t="s">
        <v>36</v>
      </c>
      <c r="D1111" s="0" t="s">
        <v>1420</v>
      </c>
      <c r="E1111" s="0" t="s">
        <v>881</v>
      </c>
      <c r="F1111" s="0" t="s">
        <v>1733</v>
      </c>
      <c r="G1111" s="0" t="s">
        <v>1734</v>
      </c>
      <c r="H1111" s="9" t="n">
        <v>2129.8</v>
      </c>
    </row>
    <row r="1112" customFormat="false" ht="15" hidden="false" customHeight="false" outlineLevel="0" collapsed="false">
      <c r="A1112" s="0" t="n">
        <v>2024</v>
      </c>
      <c r="B1112" s="0" t="n">
        <v>2</v>
      </c>
      <c r="C1112" s="0" t="s">
        <v>36</v>
      </c>
      <c r="D1112" s="0" t="s">
        <v>1420</v>
      </c>
      <c r="E1112" s="0" t="s">
        <v>881</v>
      </c>
      <c r="F1112" s="0" t="s">
        <v>906</v>
      </c>
      <c r="G1112" s="0" t="s">
        <v>907</v>
      </c>
      <c r="H1112" s="9" t="n">
        <v>4054.5</v>
      </c>
    </row>
    <row r="1113" customFormat="false" ht="15" hidden="false" customHeight="false" outlineLevel="0" collapsed="false">
      <c r="A1113" s="0" t="n">
        <v>2024</v>
      </c>
      <c r="B1113" s="0" t="n">
        <v>2</v>
      </c>
      <c r="C1113" s="0" t="s">
        <v>36</v>
      </c>
      <c r="D1113" s="0" t="s">
        <v>1420</v>
      </c>
      <c r="E1113" s="0" t="s">
        <v>881</v>
      </c>
      <c r="F1113" s="0" t="s">
        <v>910</v>
      </c>
      <c r="G1113" s="0" t="s">
        <v>911</v>
      </c>
      <c r="H1113" s="9" t="n">
        <v>8814.71</v>
      </c>
    </row>
    <row r="1114" customFormat="false" ht="15" hidden="false" customHeight="false" outlineLevel="0" collapsed="false">
      <c r="A1114" s="0" t="n">
        <v>2024</v>
      </c>
      <c r="B1114" s="0" t="n">
        <v>2</v>
      </c>
      <c r="C1114" s="0" t="s">
        <v>36</v>
      </c>
      <c r="D1114" s="0" t="s">
        <v>1420</v>
      </c>
      <c r="E1114" s="0" t="s">
        <v>881</v>
      </c>
      <c r="F1114" s="0" t="s">
        <v>912</v>
      </c>
      <c r="G1114" s="0" t="s">
        <v>913</v>
      </c>
      <c r="H1114" s="9" t="n">
        <v>5443.04</v>
      </c>
    </row>
    <row r="1115" customFormat="false" ht="15" hidden="false" customHeight="false" outlineLevel="0" collapsed="false">
      <c r="A1115" s="0" t="n">
        <v>2024</v>
      </c>
      <c r="B1115" s="0" t="n">
        <v>2</v>
      </c>
      <c r="C1115" s="0" t="s">
        <v>36</v>
      </c>
      <c r="D1115" s="0" t="s">
        <v>1420</v>
      </c>
      <c r="E1115" s="0" t="s">
        <v>881</v>
      </c>
      <c r="F1115" s="0" t="s">
        <v>1735</v>
      </c>
      <c r="G1115" s="0" t="s">
        <v>1736</v>
      </c>
      <c r="H1115" s="9" t="n">
        <v>18009.92</v>
      </c>
    </row>
    <row r="1116" customFormat="false" ht="15" hidden="false" customHeight="false" outlineLevel="0" collapsed="false">
      <c r="A1116" s="0" t="n">
        <v>2024</v>
      </c>
      <c r="B1116" s="0" t="n">
        <v>2</v>
      </c>
      <c r="C1116" s="0" t="s">
        <v>36</v>
      </c>
      <c r="D1116" s="0" t="s">
        <v>1420</v>
      </c>
      <c r="E1116" s="0" t="s">
        <v>881</v>
      </c>
      <c r="F1116" s="0" t="s">
        <v>1737</v>
      </c>
      <c r="G1116" s="0" t="s">
        <v>1738</v>
      </c>
      <c r="H1116" s="9" t="n">
        <v>7135.76</v>
      </c>
    </row>
    <row r="1117" customFormat="false" ht="15" hidden="false" customHeight="false" outlineLevel="0" collapsed="false">
      <c r="A1117" s="0" t="n">
        <v>2024</v>
      </c>
      <c r="B1117" s="0" t="n">
        <v>2</v>
      </c>
      <c r="C1117" s="0" t="s">
        <v>36</v>
      </c>
      <c r="D1117" s="0" t="s">
        <v>1420</v>
      </c>
      <c r="E1117" s="0" t="s">
        <v>881</v>
      </c>
      <c r="F1117" s="0" t="s">
        <v>914</v>
      </c>
      <c r="G1117" s="0" t="s">
        <v>915</v>
      </c>
      <c r="H1117" s="9" t="n">
        <v>861.82</v>
      </c>
    </row>
    <row r="1118" customFormat="false" ht="15" hidden="false" customHeight="false" outlineLevel="0" collapsed="false">
      <c r="A1118" s="0" t="n">
        <v>2024</v>
      </c>
      <c r="B1118" s="0" t="n">
        <v>2</v>
      </c>
      <c r="C1118" s="0" t="s">
        <v>36</v>
      </c>
      <c r="D1118" s="0" t="s">
        <v>1420</v>
      </c>
      <c r="E1118" s="0" t="s">
        <v>881</v>
      </c>
      <c r="F1118" s="0" t="s">
        <v>916</v>
      </c>
      <c r="G1118" s="0" t="s">
        <v>917</v>
      </c>
      <c r="H1118" s="9" t="n">
        <v>32608.8</v>
      </c>
    </row>
    <row r="1119" customFormat="false" ht="15" hidden="false" customHeight="false" outlineLevel="0" collapsed="false">
      <c r="A1119" s="0" t="n">
        <v>2024</v>
      </c>
      <c r="B1119" s="0" t="n">
        <v>2</v>
      </c>
      <c r="C1119" s="0" t="s">
        <v>36</v>
      </c>
      <c r="D1119" s="0" t="s">
        <v>1420</v>
      </c>
      <c r="E1119" s="0" t="s">
        <v>881</v>
      </c>
      <c r="F1119" s="0" t="s">
        <v>918</v>
      </c>
      <c r="G1119" s="0" t="s">
        <v>919</v>
      </c>
      <c r="H1119" s="9" t="n">
        <v>411.4</v>
      </c>
    </row>
    <row r="1120" customFormat="false" ht="15" hidden="false" customHeight="false" outlineLevel="0" collapsed="false">
      <c r="A1120" s="0" t="n">
        <v>2024</v>
      </c>
      <c r="B1120" s="0" t="n">
        <v>2</v>
      </c>
      <c r="C1120" s="0" t="s">
        <v>36</v>
      </c>
      <c r="D1120" s="0" t="s">
        <v>1420</v>
      </c>
      <c r="E1120" s="0" t="s">
        <v>881</v>
      </c>
      <c r="F1120" s="0" t="s">
        <v>920</v>
      </c>
      <c r="G1120" s="0" t="s">
        <v>921</v>
      </c>
      <c r="H1120" s="9" t="n">
        <v>2181.96</v>
      </c>
    </row>
    <row r="1121" customFormat="false" ht="15" hidden="false" customHeight="false" outlineLevel="0" collapsed="false">
      <c r="A1121" s="0" t="n">
        <v>2024</v>
      </c>
      <c r="B1121" s="0" t="n">
        <v>2</v>
      </c>
      <c r="C1121" s="0" t="s">
        <v>36</v>
      </c>
      <c r="D1121" s="0" t="s">
        <v>1420</v>
      </c>
      <c r="E1121" s="0" t="s">
        <v>1739</v>
      </c>
      <c r="F1121" s="0" t="s">
        <v>1740</v>
      </c>
      <c r="G1121" s="0" t="s">
        <v>1741</v>
      </c>
      <c r="H1121" s="9" t="n">
        <v>13484.5</v>
      </c>
    </row>
    <row r="1122" customFormat="false" ht="15" hidden="false" customHeight="false" outlineLevel="0" collapsed="false">
      <c r="A1122" s="0" t="n">
        <v>2024</v>
      </c>
      <c r="B1122" s="0" t="n">
        <v>2</v>
      </c>
      <c r="C1122" s="0" t="s">
        <v>36</v>
      </c>
      <c r="D1122" s="0" t="s">
        <v>1420</v>
      </c>
      <c r="E1122" s="0" t="s">
        <v>930</v>
      </c>
      <c r="F1122" s="0" t="s">
        <v>926</v>
      </c>
      <c r="G1122" s="0" t="s">
        <v>927</v>
      </c>
      <c r="H1122" s="9" t="n">
        <v>2014.2</v>
      </c>
    </row>
    <row r="1123" customFormat="false" ht="15" hidden="false" customHeight="false" outlineLevel="0" collapsed="false">
      <c r="A1123" s="0" t="n">
        <v>2024</v>
      </c>
      <c r="B1123" s="0" t="n">
        <v>2</v>
      </c>
      <c r="C1123" s="0" t="s">
        <v>36</v>
      </c>
      <c r="D1123" s="0" t="s">
        <v>1420</v>
      </c>
      <c r="E1123" s="0" t="s">
        <v>930</v>
      </c>
      <c r="F1123" s="0" t="s">
        <v>928</v>
      </c>
      <c r="G1123" s="0" t="s">
        <v>929</v>
      </c>
      <c r="H1123" s="9" t="n">
        <v>1634.7</v>
      </c>
    </row>
    <row r="1124" customFormat="false" ht="15" hidden="false" customHeight="false" outlineLevel="0" collapsed="false">
      <c r="A1124" s="0" t="n">
        <v>2024</v>
      </c>
      <c r="B1124" s="0" t="n">
        <v>2</v>
      </c>
      <c r="C1124" s="0" t="s">
        <v>36</v>
      </c>
      <c r="D1124" s="0" t="s">
        <v>1420</v>
      </c>
      <c r="E1124" s="0" t="s">
        <v>930</v>
      </c>
      <c r="F1124" s="0" t="s">
        <v>933</v>
      </c>
      <c r="G1124" s="0" t="s">
        <v>934</v>
      </c>
      <c r="H1124" s="9" t="n">
        <v>825.4</v>
      </c>
    </row>
    <row r="1125" customFormat="false" ht="15" hidden="false" customHeight="false" outlineLevel="0" collapsed="false">
      <c r="A1125" s="0" t="n">
        <v>2024</v>
      </c>
      <c r="B1125" s="0" t="n">
        <v>2</v>
      </c>
      <c r="C1125" s="0" t="s">
        <v>36</v>
      </c>
      <c r="D1125" s="0" t="s">
        <v>1420</v>
      </c>
      <c r="E1125" s="0" t="s">
        <v>935</v>
      </c>
      <c r="F1125" s="0" t="s">
        <v>936</v>
      </c>
      <c r="G1125" s="0" t="s">
        <v>937</v>
      </c>
      <c r="H1125" s="9" t="n">
        <v>1886.2</v>
      </c>
    </row>
    <row r="1126" customFormat="false" ht="15" hidden="false" customHeight="false" outlineLevel="0" collapsed="false">
      <c r="A1126" s="0" t="n">
        <v>2024</v>
      </c>
      <c r="B1126" s="0" t="n">
        <v>2</v>
      </c>
      <c r="C1126" s="0" t="s">
        <v>36</v>
      </c>
      <c r="D1126" s="0" t="s">
        <v>1420</v>
      </c>
      <c r="E1126" s="0" t="s">
        <v>935</v>
      </c>
      <c r="F1126" s="0" t="s">
        <v>940</v>
      </c>
      <c r="G1126" s="0" t="s">
        <v>941</v>
      </c>
      <c r="H1126" s="9" t="n">
        <v>18335.9</v>
      </c>
    </row>
    <row r="1127" customFormat="false" ht="15" hidden="false" customHeight="false" outlineLevel="0" collapsed="false">
      <c r="A1127" s="0" t="n">
        <v>2024</v>
      </c>
      <c r="B1127" s="0" t="n">
        <v>2</v>
      </c>
      <c r="C1127" s="0" t="s">
        <v>36</v>
      </c>
      <c r="D1127" s="0" t="s">
        <v>1420</v>
      </c>
      <c r="E1127" s="0" t="s">
        <v>935</v>
      </c>
      <c r="F1127" s="0" t="s">
        <v>944</v>
      </c>
      <c r="G1127" s="0" t="s">
        <v>945</v>
      </c>
      <c r="H1127" s="9" t="n">
        <v>328.67</v>
      </c>
    </row>
    <row r="1128" customFormat="false" ht="15" hidden="false" customHeight="false" outlineLevel="0" collapsed="false">
      <c r="A1128" s="0" t="n">
        <v>2024</v>
      </c>
      <c r="B1128" s="0" t="n">
        <v>2</v>
      </c>
      <c r="C1128" s="0" t="s">
        <v>36</v>
      </c>
      <c r="D1128" s="0" t="s">
        <v>1420</v>
      </c>
      <c r="E1128" s="0" t="s">
        <v>935</v>
      </c>
      <c r="F1128" s="0" t="s">
        <v>1742</v>
      </c>
      <c r="G1128" s="0" t="s">
        <v>1743</v>
      </c>
      <c r="H1128" s="9" t="n">
        <v>674.25</v>
      </c>
    </row>
    <row r="1129" customFormat="false" ht="15" hidden="false" customHeight="false" outlineLevel="0" collapsed="false">
      <c r="A1129" s="0" t="n">
        <v>2024</v>
      </c>
      <c r="B1129" s="0" t="n">
        <v>2</v>
      </c>
      <c r="C1129" s="0" t="s">
        <v>36</v>
      </c>
      <c r="D1129" s="0" t="s">
        <v>1420</v>
      </c>
      <c r="E1129" s="0" t="s">
        <v>935</v>
      </c>
      <c r="F1129" s="0" t="s">
        <v>948</v>
      </c>
      <c r="G1129" s="0" t="s">
        <v>949</v>
      </c>
      <c r="H1129" s="9" t="n">
        <v>495.39</v>
      </c>
    </row>
    <row r="1130" customFormat="false" ht="15" hidden="false" customHeight="false" outlineLevel="0" collapsed="false">
      <c r="A1130" s="0" t="n">
        <v>2024</v>
      </c>
      <c r="B1130" s="0" t="n">
        <v>2</v>
      </c>
      <c r="C1130" s="0" t="s">
        <v>36</v>
      </c>
      <c r="D1130" s="0" t="s">
        <v>1420</v>
      </c>
      <c r="E1130" s="0" t="s">
        <v>935</v>
      </c>
      <c r="F1130" s="0" t="s">
        <v>1744</v>
      </c>
      <c r="G1130" s="0" t="s">
        <v>1745</v>
      </c>
      <c r="H1130" s="9" t="n">
        <v>136.91</v>
      </c>
    </row>
    <row r="1131" customFormat="false" ht="15" hidden="false" customHeight="false" outlineLevel="0" collapsed="false">
      <c r="A1131" s="0" t="n">
        <v>2024</v>
      </c>
      <c r="B1131" s="0" t="n">
        <v>2</v>
      </c>
      <c r="C1131" s="0" t="s">
        <v>36</v>
      </c>
      <c r="D1131" s="0" t="s">
        <v>1420</v>
      </c>
      <c r="E1131" s="0" t="s">
        <v>935</v>
      </c>
      <c r="F1131" s="0" t="s">
        <v>950</v>
      </c>
      <c r="G1131" s="0" t="s">
        <v>951</v>
      </c>
      <c r="H1131" s="9" t="n">
        <v>750.74</v>
      </c>
    </row>
    <row r="1132" customFormat="false" ht="15" hidden="false" customHeight="false" outlineLevel="0" collapsed="false">
      <c r="A1132" s="0" t="n">
        <v>2024</v>
      </c>
      <c r="B1132" s="0" t="n">
        <v>2</v>
      </c>
      <c r="C1132" s="0" t="s">
        <v>36</v>
      </c>
      <c r="D1132" s="0" t="s">
        <v>1420</v>
      </c>
      <c r="E1132" s="0" t="s">
        <v>935</v>
      </c>
      <c r="F1132" s="0" t="s">
        <v>1746</v>
      </c>
      <c r="G1132" s="0" t="s">
        <v>1747</v>
      </c>
      <c r="H1132" s="9" t="n">
        <v>1388.67</v>
      </c>
    </row>
    <row r="1133" customFormat="false" ht="15" hidden="false" customHeight="false" outlineLevel="0" collapsed="false">
      <c r="A1133" s="0" t="n">
        <v>2024</v>
      </c>
      <c r="B1133" s="0" t="n">
        <v>2</v>
      </c>
      <c r="C1133" s="0" t="s">
        <v>36</v>
      </c>
      <c r="D1133" s="0" t="s">
        <v>1420</v>
      </c>
      <c r="E1133" s="0" t="s">
        <v>935</v>
      </c>
      <c r="F1133" s="0" t="s">
        <v>954</v>
      </c>
      <c r="G1133" s="0" t="s">
        <v>955</v>
      </c>
      <c r="H1133" s="9" t="n">
        <v>1626.72</v>
      </c>
    </row>
    <row r="1134" customFormat="false" ht="15" hidden="false" customHeight="false" outlineLevel="0" collapsed="false">
      <c r="A1134" s="0" t="n">
        <v>2024</v>
      </c>
      <c r="B1134" s="0" t="n">
        <v>2</v>
      </c>
      <c r="C1134" s="0" t="s">
        <v>36</v>
      </c>
      <c r="D1134" s="0" t="s">
        <v>1420</v>
      </c>
      <c r="E1134" s="0" t="s">
        <v>935</v>
      </c>
      <c r="F1134" s="0" t="s">
        <v>1748</v>
      </c>
      <c r="G1134" s="0" t="s">
        <v>1749</v>
      </c>
      <c r="H1134" s="9" t="n">
        <v>573.63</v>
      </c>
    </row>
    <row r="1135" customFormat="false" ht="15" hidden="false" customHeight="false" outlineLevel="0" collapsed="false">
      <c r="A1135" s="0" t="n">
        <v>2024</v>
      </c>
      <c r="B1135" s="0" t="n">
        <v>2</v>
      </c>
      <c r="C1135" s="0" t="s">
        <v>36</v>
      </c>
      <c r="D1135" s="0" t="s">
        <v>1420</v>
      </c>
      <c r="E1135" s="0" t="s">
        <v>935</v>
      </c>
      <c r="F1135" s="0" t="s">
        <v>1750</v>
      </c>
      <c r="G1135" s="0" t="s">
        <v>1751</v>
      </c>
      <c r="H1135" s="9" t="n">
        <v>150.86</v>
      </c>
    </row>
    <row r="1136" customFormat="false" ht="15" hidden="false" customHeight="false" outlineLevel="0" collapsed="false">
      <c r="A1136" s="0" t="n">
        <v>2024</v>
      </c>
      <c r="B1136" s="0" t="n">
        <v>2</v>
      </c>
      <c r="C1136" s="0" t="s">
        <v>36</v>
      </c>
      <c r="D1136" s="0" t="s">
        <v>1420</v>
      </c>
      <c r="E1136" s="0" t="s">
        <v>935</v>
      </c>
      <c r="F1136" s="0" t="s">
        <v>1752</v>
      </c>
      <c r="G1136" s="0" t="s">
        <v>1753</v>
      </c>
      <c r="H1136" s="9" t="n">
        <v>689.52</v>
      </c>
    </row>
    <row r="1137" customFormat="false" ht="15" hidden="false" customHeight="false" outlineLevel="0" collapsed="false">
      <c r="A1137" s="0" t="n">
        <v>2024</v>
      </c>
      <c r="B1137" s="0" t="n">
        <v>2</v>
      </c>
      <c r="C1137" s="0" t="s">
        <v>36</v>
      </c>
      <c r="D1137" s="0" t="s">
        <v>1420</v>
      </c>
      <c r="E1137" s="0" t="s">
        <v>935</v>
      </c>
      <c r="F1137" s="0" t="s">
        <v>1754</v>
      </c>
      <c r="G1137" s="0" t="s">
        <v>1755</v>
      </c>
      <c r="H1137" s="9" t="n">
        <v>2043.78</v>
      </c>
    </row>
    <row r="1138" customFormat="false" ht="15" hidden="false" customHeight="false" outlineLevel="0" collapsed="false">
      <c r="A1138" s="0" t="n">
        <v>2024</v>
      </c>
      <c r="B1138" s="0" t="n">
        <v>2</v>
      </c>
      <c r="C1138" s="0" t="s">
        <v>36</v>
      </c>
      <c r="D1138" s="0" t="s">
        <v>1420</v>
      </c>
      <c r="E1138" s="0" t="s">
        <v>935</v>
      </c>
      <c r="F1138" s="0" t="s">
        <v>1756</v>
      </c>
      <c r="G1138" s="0" t="s">
        <v>1757</v>
      </c>
      <c r="H1138" s="9" t="n">
        <v>604.6</v>
      </c>
    </row>
    <row r="1139" customFormat="false" ht="15" hidden="false" customHeight="false" outlineLevel="0" collapsed="false">
      <c r="A1139" s="0" t="n">
        <v>2024</v>
      </c>
      <c r="B1139" s="0" t="n">
        <v>2</v>
      </c>
      <c r="C1139" s="0" t="s">
        <v>36</v>
      </c>
      <c r="D1139" s="0" t="s">
        <v>1420</v>
      </c>
      <c r="E1139" s="0" t="s">
        <v>935</v>
      </c>
      <c r="F1139" s="0" t="s">
        <v>1758</v>
      </c>
      <c r="G1139" s="0" t="s">
        <v>1759</v>
      </c>
      <c r="H1139" s="9" t="n">
        <v>680.35</v>
      </c>
    </row>
    <row r="1140" customFormat="false" ht="15" hidden="false" customHeight="false" outlineLevel="0" collapsed="false">
      <c r="A1140" s="0" t="n">
        <v>2024</v>
      </c>
      <c r="B1140" s="0" t="n">
        <v>2</v>
      </c>
      <c r="C1140" s="0" t="s">
        <v>36</v>
      </c>
      <c r="D1140" s="0" t="s">
        <v>1420</v>
      </c>
      <c r="E1140" s="0" t="s">
        <v>935</v>
      </c>
      <c r="F1140" s="0" t="s">
        <v>964</v>
      </c>
      <c r="G1140" s="0" t="s">
        <v>965</v>
      </c>
      <c r="H1140" s="9" t="n">
        <v>1135.87</v>
      </c>
    </row>
    <row r="1141" customFormat="false" ht="15" hidden="false" customHeight="false" outlineLevel="0" collapsed="false">
      <c r="A1141" s="0" t="n">
        <v>2024</v>
      </c>
      <c r="B1141" s="0" t="n">
        <v>2</v>
      </c>
      <c r="C1141" s="0" t="s">
        <v>36</v>
      </c>
      <c r="D1141" s="0" t="s">
        <v>1420</v>
      </c>
      <c r="E1141" s="0" t="s">
        <v>935</v>
      </c>
      <c r="F1141" s="0" t="s">
        <v>966</v>
      </c>
      <c r="G1141" s="0" t="s">
        <v>967</v>
      </c>
      <c r="H1141" s="9" t="n">
        <v>3266.28</v>
      </c>
    </row>
    <row r="1142" customFormat="false" ht="15" hidden="false" customHeight="false" outlineLevel="0" collapsed="false">
      <c r="A1142" s="0" t="n">
        <v>2024</v>
      </c>
      <c r="B1142" s="0" t="n">
        <v>2</v>
      </c>
      <c r="C1142" s="0" t="s">
        <v>36</v>
      </c>
      <c r="D1142" s="0" t="s">
        <v>1420</v>
      </c>
      <c r="E1142" s="0" t="s">
        <v>935</v>
      </c>
      <c r="F1142" s="0" t="s">
        <v>1760</v>
      </c>
      <c r="G1142" s="0" t="s">
        <v>1761</v>
      </c>
      <c r="H1142" s="9" t="n">
        <v>641.16</v>
      </c>
    </row>
    <row r="1143" customFormat="false" ht="15" hidden="false" customHeight="false" outlineLevel="0" collapsed="false">
      <c r="A1143" s="0" t="n">
        <v>2024</v>
      </c>
      <c r="B1143" s="0" t="n">
        <v>2</v>
      </c>
      <c r="C1143" s="0" t="s">
        <v>36</v>
      </c>
      <c r="D1143" s="0" t="s">
        <v>1420</v>
      </c>
      <c r="E1143" s="0" t="s">
        <v>935</v>
      </c>
      <c r="F1143" s="0" t="s">
        <v>968</v>
      </c>
      <c r="G1143" s="0" t="s">
        <v>969</v>
      </c>
      <c r="H1143" s="9" t="n">
        <v>768.06</v>
      </c>
    </row>
    <row r="1144" customFormat="false" ht="15" hidden="false" customHeight="false" outlineLevel="0" collapsed="false">
      <c r="A1144" s="0" t="n">
        <v>2024</v>
      </c>
      <c r="B1144" s="0" t="n">
        <v>2</v>
      </c>
      <c r="C1144" s="0" t="s">
        <v>36</v>
      </c>
      <c r="D1144" s="0" t="s">
        <v>1420</v>
      </c>
      <c r="E1144" s="0" t="s">
        <v>970</v>
      </c>
      <c r="F1144" s="0" t="s">
        <v>1762</v>
      </c>
      <c r="G1144" s="0" t="s">
        <v>1763</v>
      </c>
      <c r="H1144" s="9" t="n">
        <v>673.12</v>
      </c>
    </row>
    <row r="1145" customFormat="false" ht="15" hidden="false" customHeight="false" outlineLevel="0" collapsed="false">
      <c r="A1145" s="0" t="n">
        <v>2024</v>
      </c>
      <c r="B1145" s="0" t="n">
        <v>2</v>
      </c>
      <c r="C1145" s="0" t="s">
        <v>36</v>
      </c>
      <c r="D1145" s="0" t="s">
        <v>1420</v>
      </c>
      <c r="E1145" s="0" t="s">
        <v>970</v>
      </c>
      <c r="F1145" s="0" t="s">
        <v>886</v>
      </c>
      <c r="G1145" s="0" t="s">
        <v>887</v>
      </c>
      <c r="H1145" s="9" t="n">
        <v>613.76</v>
      </c>
    </row>
    <row r="1146" customFormat="false" ht="15" hidden="false" customHeight="false" outlineLevel="0" collapsed="false">
      <c r="A1146" s="0" t="n">
        <v>2024</v>
      </c>
      <c r="B1146" s="0" t="n">
        <v>2</v>
      </c>
      <c r="C1146" s="0" t="s">
        <v>36</v>
      </c>
      <c r="D1146" s="0" t="s">
        <v>1420</v>
      </c>
      <c r="E1146" s="0" t="s">
        <v>970</v>
      </c>
      <c r="F1146" s="0" t="s">
        <v>1764</v>
      </c>
      <c r="G1146" s="0" t="s">
        <v>1765</v>
      </c>
      <c r="H1146" s="9" t="n">
        <v>329.7</v>
      </c>
    </row>
    <row r="1147" customFormat="false" ht="15" hidden="false" customHeight="false" outlineLevel="0" collapsed="false">
      <c r="A1147" s="0" t="n">
        <v>2024</v>
      </c>
      <c r="B1147" s="0" t="n">
        <v>2</v>
      </c>
      <c r="C1147" s="0" t="s">
        <v>36</v>
      </c>
      <c r="D1147" s="0" t="s">
        <v>1420</v>
      </c>
      <c r="E1147" s="0" t="s">
        <v>970</v>
      </c>
      <c r="F1147" s="0" t="s">
        <v>475</v>
      </c>
      <c r="G1147" s="0" t="s">
        <v>476</v>
      </c>
      <c r="H1147" s="9" t="n">
        <v>32359.34</v>
      </c>
    </row>
    <row r="1148" customFormat="false" ht="15" hidden="false" customHeight="false" outlineLevel="0" collapsed="false">
      <c r="A1148" s="0" t="n">
        <v>2024</v>
      </c>
      <c r="B1148" s="0" t="n">
        <v>2</v>
      </c>
      <c r="C1148" s="0" t="s">
        <v>36</v>
      </c>
      <c r="D1148" s="0" t="s">
        <v>1420</v>
      </c>
      <c r="E1148" s="0" t="s">
        <v>970</v>
      </c>
      <c r="F1148" s="0" t="s">
        <v>477</v>
      </c>
      <c r="G1148" s="0" t="s">
        <v>478</v>
      </c>
      <c r="H1148" s="9" t="n">
        <v>975.88</v>
      </c>
    </row>
    <row r="1149" customFormat="false" ht="15" hidden="false" customHeight="false" outlineLevel="0" collapsed="false">
      <c r="A1149" s="0" t="n">
        <v>2024</v>
      </c>
      <c r="B1149" s="0" t="n">
        <v>2</v>
      </c>
      <c r="C1149" s="0" t="s">
        <v>36</v>
      </c>
      <c r="D1149" s="0" t="s">
        <v>1420</v>
      </c>
      <c r="E1149" s="0" t="s">
        <v>970</v>
      </c>
      <c r="F1149" s="0" t="s">
        <v>1766</v>
      </c>
      <c r="G1149" s="0" t="s">
        <v>1767</v>
      </c>
      <c r="H1149" s="9" t="n">
        <v>743.4</v>
      </c>
    </row>
    <row r="1150" customFormat="false" ht="15" hidden="false" customHeight="false" outlineLevel="0" collapsed="false">
      <c r="A1150" s="0" t="n">
        <v>2024</v>
      </c>
      <c r="B1150" s="0" t="n">
        <v>2</v>
      </c>
      <c r="C1150" s="0" t="s">
        <v>36</v>
      </c>
      <c r="D1150" s="0" t="s">
        <v>1420</v>
      </c>
      <c r="E1150" s="0" t="s">
        <v>970</v>
      </c>
      <c r="F1150" s="0" t="s">
        <v>1768</v>
      </c>
      <c r="G1150" s="0" t="s">
        <v>1769</v>
      </c>
      <c r="H1150" s="9" t="n">
        <v>1009.48</v>
      </c>
    </row>
    <row r="1151" customFormat="false" ht="15" hidden="false" customHeight="false" outlineLevel="0" collapsed="false">
      <c r="A1151" s="0" t="n">
        <v>2024</v>
      </c>
      <c r="B1151" s="0" t="n">
        <v>2</v>
      </c>
      <c r="C1151" s="0" t="s">
        <v>36</v>
      </c>
      <c r="D1151" s="0" t="s">
        <v>1420</v>
      </c>
      <c r="E1151" s="0" t="s">
        <v>970</v>
      </c>
      <c r="F1151" s="0" t="s">
        <v>497</v>
      </c>
      <c r="G1151" s="0" t="s">
        <v>498</v>
      </c>
      <c r="H1151" s="9" t="n">
        <v>1549.92</v>
      </c>
    </row>
    <row r="1152" customFormat="false" ht="15" hidden="false" customHeight="false" outlineLevel="0" collapsed="false">
      <c r="A1152" s="0" t="n">
        <v>2024</v>
      </c>
      <c r="B1152" s="0" t="n">
        <v>2</v>
      </c>
      <c r="C1152" s="0" t="s">
        <v>36</v>
      </c>
      <c r="D1152" s="0" t="s">
        <v>1420</v>
      </c>
      <c r="E1152" s="0" t="s">
        <v>970</v>
      </c>
      <c r="F1152" s="0" t="s">
        <v>1770</v>
      </c>
      <c r="G1152" s="0" t="s">
        <v>1771</v>
      </c>
      <c r="H1152" s="9" t="n">
        <v>782.12</v>
      </c>
    </row>
    <row r="1153" customFormat="false" ht="15" hidden="false" customHeight="false" outlineLevel="0" collapsed="false">
      <c r="A1153" s="0" t="n">
        <v>2024</v>
      </c>
      <c r="B1153" s="0" t="n">
        <v>2</v>
      </c>
      <c r="C1153" s="0" t="s">
        <v>36</v>
      </c>
      <c r="D1153" s="0" t="s">
        <v>1420</v>
      </c>
      <c r="E1153" s="0" t="s">
        <v>970</v>
      </c>
      <c r="F1153" s="0" t="s">
        <v>501</v>
      </c>
      <c r="G1153" s="0" t="s">
        <v>502</v>
      </c>
      <c r="H1153" s="9" t="n">
        <v>71332.28</v>
      </c>
    </row>
    <row r="1154" customFormat="false" ht="15" hidden="false" customHeight="false" outlineLevel="0" collapsed="false">
      <c r="A1154" s="0" t="n">
        <v>2024</v>
      </c>
      <c r="B1154" s="0" t="n">
        <v>2</v>
      </c>
      <c r="C1154" s="0" t="s">
        <v>36</v>
      </c>
      <c r="D1154" s="0" t="s">
        <v>1420</v>
      </c>
      <c r="E1154" s="0" t="s">
        <v>970</v>
      </c>
      <c r="F1154" s="0" t="s">
        <v>503</v>
      </c>
      <c r="G1154" s="0" t="s">
        <v>504</v>
      </c>
      <c r="H1154" s="9" t="n">
        <v>1601.25</v>
      </c>
    </row>
    <row r="1155" customFormat="false" ht="15" hidden="false" customHeight="false" outlineLevel="0" collapsed="false">
      <c r="A1155" s="0" t="n">
        <v>2024</v>
      </c>
      <c r="B1155" s="0" t="n">
        <v>2</v>
      </c>
      <c r="C1155" s="0" t="s">
        <v>36</v>
      </c>
      <c r="D1155" s="0" t="s">
        <v>1420</v>
      </c>
      <c r="E1155" s="0" t="s">
        <v>970</v>
      </c>
      <c r="F1155" s="0" t="s">
        <v>507</v>
      </c>
      <c r="G1155" s="0" t="s">
        <v>508</v>
      </c>
      <c r="H1155" s="9" t="n">
        <v>3646.18</v>
      </c>
    </row>
    <row r="1156" customFormat="false" ht="15" hidden="false" customHeight="false" outlineLevel="0" collapsed="false">
      <c r="A1156" s="0" t="n">
        <v>2024</v>
      </c>
      <c r="B1156" s="0" t="n">
        <v>2</v>
      </c>
      <c r="C1156" s="0" t="s">
        <v>36</v>
      </c>
      <c r="D1156" s="0" t="s">
        <v>1420</v>
      </c>
      <c r="E1156" s="0" t="s">
        <v>970</v>
      </c>
      <c r="F1156" s="0" t="s">
        <v>977</v>
      </c>
      <c r="G1156" s="0" t="s">
        <v>978</v>
      </c>
      <c r="H1156" s="9" t="n">
        <v>1110.6</v>
      </c>
    </row>
    <row r="1157" customFormat="false" ht="15" hidden="false" customHeight="false" outlineLevel="0" collapsed="false">
      <c r="A1157" s="0" t="n">
        <v>2024</v>
      </c>
      <c r="B1157" s="0" t="n">
        <v>2</v>
      </c>
      <c r="C1157" s="0" t="s">
        <v>36</v>
      </c>
      <c r="D1157" s="0" t="s">
        <v>1420</v>
      </c>
      <c r="E1157" s="0" t="s">
        <v>970</v>
      </c>
      <c r="F1157" s="0" t="s">
        <v>1772</v>
      </c>
      <c r="G1157" s="0" t="s">
        <v>1773</v>
      </c>
      <c r="H1157" s="9" t="n">
        <v>450</v>
      </c>
    </row>
    <row r="1158" customFormat="false" ht="15" hidden="false" customHeight="false" outlineLevel="0" collapsed="false">
      <c r="A1158" s="0" t="n">
        <v>2024</v>
      </c>
      <c r="B1158" s="0" t="n">
        <v>2</v>
      </c>
      <c r="C1158" s="0" t="s">
        <v>36</v>
      </c>
      <c r="D1158" s="0" t="s">
        <v>1420</v>
      </c>
      <c r="E1158" s="0" t="s">
        <v>970</v>
      </c>
      <c r="F1158" s="0" t="s">
        <v>523</v>
      </c>
      <c r="G1158" s="0" t="s">
        <v>524</v>
      </c>
      <c r="H1158" s="9" t="n">
        <v>282.32</v>
      </c>
    </row>
    <row r="1159" customFormat="false" ht="15" hidden="false" customHeight="false" outlineLevel="0" collapsed="false">
      <c r="A1159" s="0" t="n">
        <v>2024</v>
      </c>
      <c r="B1159" s="0" t="n">
        <v>2</v>
      </c>
      <c r="C1159" s="0" t="s">
        <v>36</v>
      </c>
      <c r="D1159" s="0" t="s">
        <v>1420</v>
      </c>
      <c r="E1159" s="0" t="s">
        <v>970</v>
      </c>
      <c r="F1159" s="0" t="s">
        <v>527</v>
      </c>
      <c r="G1159" s="0" t="s">
        <v>528</v>
      </c>
      <c r="H1159" s="9" t="n">
        <v>3783.18</v>
      </c>
    </row>
    <row r="1160" customFormat="false" ht="15" hidden="false" customHeight="false" outlineLevel="0" collapsed="false">
      <c r="A1160" s="0" t="n">
        <v>2024</v>
      </c>
      <c r="B1160" s="0" t="n">
        <v>2</v>
      </c>
      <c r="C1160" s="0" t="s">
        <v>36</v>
      </c>
      <c r="D1160" s="0" t="s">
        <v>1420</v>
      </c>
      <c r="E1160" s="0" t="s">
        <v>970</v>
      </c>
      <c r="F1160" s="0" t="s">
        <v>914</v>
      </c>
      <c r="G1160" s="0" t="s">
        <v>915</v>
      </c>
      <c r="H1160" s="9" t="n">
        <v>18210.84</v>
      </c>
    </row>
    <row r="1161" customFormat="false" ht="15" hidden="false" customHeight="false" outlineLevel="0" collapsed="false">
      <c r="A1161" s="0" t="n">
        <v>2024</v>
      </c>
      <c r="B1161" s="0" t="n">
        <v>2</v>
      </c>
      <c r="C1161" s="0" t="s">
        <v>36</v>
      </c>
      <c r="D1161" s="0" t="s">
        <v>1420</v>
      </c>
      <c r="E1161" s="0" t="s">
        <v>970</v>
      </c>
      <c r="F1161" s="0" t="s">
        <v>1774</v>
      </c>
      <c r="G1161" s="0" t="s">
        <v>1775</v>
      </c>
      <c r="H1161" s="9" t="n">
        <v>205.1</v>
      </c>
    </row>
    <row r="1162" customFormat="false" ht="15" hidden="false" customHeight="false" outlineLevel="0" collapsed="false">
      <c r="A1162" s="0" t="n">
        <v>2024</v>
      </c>
      <c r="B1162" s="0" t="n">
        <v>2</v>
      </c>
      <c r="C1162" s="0" t="s">
        <v>36</v>
      </c>
      <c r="D1162" s="0" t="s">
        <v>1420</v>
      </c>
      <c r="E1162" s="0" t="s">
        <v>970</v>
      </c>
      <c r="F1162" s="0" t="s">
        <v>531</v>
      </c>
      <c r="G1162" s="0" t="s">
        <v>532</v>
      </c>
      <c r="H1162" s="9" t="n">
        <v>9067.03</v>
      </c>
    </row>
    <row r="1163" customFormat="false" ht="15" hidden="false" customHeight="false" outlineLevel="0" collapsed="false">
      <c r="A1163" s="0" t="n">
        <v>2024</v>
      </c>
      <c r="B1163" s="0" t="n">
        <v>2</v>
      </c>
      <c r="C1163" s="0" t="s">
        <v>36</v>
      </c>
      <c r="D1163" s="0" t="s">
        <v>1420</v>
      </c>
      <c r="E1163" s="0" t="s">
        <v>970</v>
      </c>
      <c r="F1163" s="0" t="s">
        <v>1776</v>
      </c>
      <c r="G1163" s="0" t="s">
        <v>1777</v>
      </c>
      <c r="H1163" s="9" t="n">
        <v>5162.51</v>
      </c>
    </row>
    <row r="1164" customFormat="false" ht="15" hidden="false" customHeight="false" outlineLevel="0" collapsed="false">
      <c r="A1164" s="0" t="n">
        <v>2024</v>
      </c>
      <c r="B1164" s="0" t="n">
        <v>2</v>
      </c>
      <c r="C1164" s="0" t="s">
        <v>36</v>
      </c>
      <c r="D1164" s="0" t="s">
        <v>1420</v>
      </c>
      <c r="E1164" s="0" t="s">
        <v>970</v>
      </c>
      <c r="F1164" s="0" t="s">
        <v>535</v>
      </c>
      <c r="G1164" s="0" t="s">
        <v>536</v>
      </c>
      <c r="H1164" s="9" t="n">
        <v>1970.56</v>
      </c>
    </row>
    <row r="1165" customFormat="false" ht="15" hidden="false" customHeight="false" outlineLevel="0" collapsed="false">
      <c r="A1165" s="0" t="n">
        <v>2024</v>
      </c>
      <c r="B1165" s="0" t="n">
        <v>2</v>
      </c>
      <c r="C1165" s="0" t="s">
        <v>36</v>
      </c>
      <c r="D1165" s="0" t="s">
        <v>1420</v>
      </c>
      <c r="E1165" s="0" t="s">
        <v>996</v>
      </c>
      <c r="F1165" s="0" t="s">
        <v>624</v>
      </c>
      <c r="G1165" s="0" t="s">
        <v>625</v>
      </c>
      <c r="H1165" s="9" t="n">
        <v>2747.8</v>
      </c>
    </row>
    <row r="1166" customFormat="false" ht="15" hidden="false" customHeight="false" outlineLevel="0" collapsed="false">
      <c r="A1166" s="0" t="n">
        <v>2024</v>
      </c>
      <c r="B1166" s="0" t="n">
        <v>2</v>
      </c>
      <c r="C1166" s="0" t="s">
        <v>36</v>
      </c>
      <c r="D1166" s="0" t="s">
        <v>1420</v>
      </c>
      <c r="E1166" s="0" t="s">
        <v>997</v>
      </c>
      <c r="F1166" s="0" t="s">
        <v>998</v>
      </c>
      <c r="G1166" s="0" t="s">
        <v>999</v>
      </c>
      <c r="H1166" s="9" t="n">
        <v>1216.07</v>
      </c>
    </row>
    <row r="1167" customFormat="false" ht="15" hidden="false" customHeight="false" outlineLevel="0" collapsed="false">
      <c r="A1167" s="0" t="n">
        <v>2024</v>
      </c>
      <c r="B1167" s="0" t="n">
        <v>2</v>
      </c>
      <c r="C1167" s="0" t="s">
        <v>36</v>
      </c>
      <c r="D1167" s="0" t="s">
        <v>1420</v>
      </c>
      <c r="E1167" s="0" t="s">
        <v>997</v>
      </c>
      <c r="F1167" s="0" t="s">
        <v>1004</v>
      </c>
      <c r="G1167" s="0" t="s">
        <v>1005</v>
      </c>
      <c r="H1167" s="9" t="n">
        <v>1667.42</v>
      </c>
    </row>
    <row r="1168" customFormat="false" ht="15" hidden="false" customHeight="false" outlineLevel="0" collapsed="false">
      <c r="A1168" s="0" t="n">
        <v>2024</v>
      </c>
      <c r="B1168" s="0" t="n">
        <v>2</v>
      </c>
      <c r="C1168" s="0" t="s">
        <v>36</v>
      </c>
      <c r="D1168" s="0" t="s">
        <v>1420</v>
      </c>
      <c r="E1168" s="0" t="s">
        <v>997</v>
      </c>
      <c r="F1168" s="0" t="s">
        <v>1006</v>
      </c>
      <c r="G1168" s="0" t="s">
        <v>1007</v>
      </c>
      <c r="H1168" s="9" t="n">
        <v>4210.06</v>
      </c>
    </row>
    <row r="1169" customFormat="false" ht="15" hidden="false" customHeight="false" outlineLevel="0" collapsed="false">
      <c r="A1169" s="0" t="n">
        <v>2024</v>
      </c>
      <c r="B1169" s="0" t="n">
        <v>2</v>
      </c>
      <c r="C1169" s="0" t="s">
        <v>36</v>
      </c>
      <c r="D1169" s="0" t="s">
        <v>1420</v>
      </c>
      <c r="E1169" s="0" t="s">
        <v>997</v>
      </c>
      <c r="F1169" s="0" t="s">
        <v>1778</v>
      </c>
      <c r="G1169" s="0" t="s">
        <v>1779</v>
      </c>
      <c r="H1169" s="9" t="n">
        <v>15551.16</v>
      </c>
    </row>
    <row r="1170" customFormat="false" ht="15" hidden="false" customHeight="false" outlineLevel="0" collapsed="false">
      <c r="A1170" s="0" t="n">
        <v>2024</v>
      </c>
      <c r="B1170" s="0" t="n">
        <v>2</v>
      </c>
      <c r="C1170" s="0" t="s">
        <v>36</v>
      </c>
      <c r="D1170" s="0" t="s">
        <v>1420</v>
      </c>
      <c r="E1170" s="0" t="s">
        <v>997</v>
      </c>
      <c r="F1170" s="0" t="s">
        <v>1008</v>
      </c>
      <c r="G1170" s="0" t="s">
        <v>1009</v>
      </c>
      <c r="H1170" s="9" t="n">
        <v>11737.47</v>
      </c>
    </row>
    <row r="1171" customFormat="false" ht="15" hidden="false" customHeight="false" outlineLevel="0" collapsed="false">
      <c r="A1171" s="0" t="n">
        <v>2024</v>
      </c>
      <c r="B1171" s="0" t="n">
        <v>2</v>
      </c>
      <c r="C1171" s="0" t="s">
        <v>36</v>
      </c>
      <c r="D1171" s="0" t="s">
        <v>1420</v>
      </c>
      <c r="E1171" s="0" t="s">
        <v>997</v>
      </c>
      <c r="F1171" s="0" t="s">
        <v>1010</v>
      </c>
      <c r="G1171" s="0" t="s">
        <v>1011</v>
      </c>
      <c r="H1171" s="9" t="n">
        <v>5088.21</v>
      </c>
    </row>
    <row r="1172" customFormat="false" ht="15" hidden="false" customHeight="false" outlineLevel="0" collapsed="false">
      <c r="A1172" s="0" t="n">
        <v>2024</v>
      </c>
      <c r="B1172" s="0" t="n">
        <v>2</v>
      </c>
      <c r="C1172" s="0" t="s">
        <v>36</v>
      </c>
      <c r="D1172" s="0" t="s">
        <v>1420</v>
      </c>
      <c r="E1172" s="0" t="s">
        <v>997</v>
      </c>
      <c r="F1172" s="0" t="s">
        <v>1012</v>
      </c>
      <c r="G1172" s="0" t="s">
        <v>1013</v>
      </c>
      <c r="H1172" s="9" t="n">
        <v>714.17</v>
      </c>
    </row>
    <row r="1173" customFormat="false" ht="15" hidden="false" customHeight="false" outlineLevel="0" collapsed="false">
      <c r="A1173" s="0" t="n">
        <v>2024</v>
      </c>
      <c r="B1173" s="0" t="n">
        <v>2</v>
      </c>
      <c r="C1173" s="0" t="s">
        <v>36</v>
      </c>
      <c r="D1173" s="0" t="s">
        <v>1420</v>
      </c>
      <c r="E1173" s="0" t="s">
        <v>997</v>
      </c>
      <c r="F1173" s="0" t="s">
        <v>1780</v>
      </c>
      <c r="G1173" s="0" t="s">
        <v>1781</v>
      </c>
      <c r="H1173" s="9" t="n">
        <v>818.44</v>
      </c>
    </row>
    <row r="1174" customFormat="false" ht="15" hidden="false" customHeight="false" outlineLevel="0" collapsed="false">
      <c r="A1174" s="0" t="n">
        <v>2024</v>
      </c>
      <c r="B1174" s="0" t="n">
        <v>2</v>
      </c>
      <c r="C1174" s="0" t="s">
        <v>36</v>
      </c>
      <c r="D1174" s="0" t="s">
        <v>1420</v>
      </c>
      <c r="E1174" s="0" t="s">
        <v>997</v>
      </c>
      <c r="F1174" s="0" t="s">
        <v>1026</v>
      </c>
      <c r="G1174" s="0" t="s">
        <v>1027</v>
      </c>
      <c r="H1174" s="9" t="n">
        <v>817.17</v>
      </c>
    </row>
    <row r="1175" customFormat="false" ht="15" hidden="false" customHeight="false" outlineLevel="0" collapsed="false">
      <c r="A1175" s="0" t="n">
        <v>2024</v>
      </c>
      <c r="B1175" s="0" t="n">
        <v>2</v>
      </c>
      <c r="C1175" s="0" t="s">
        <v>36</v>
      </c>
      <c r="D1175" s="0" t="s">
        <v>1420</v>
      </c>
      <c r="E1175" s="0" t="s">
        <v>997</v>
      </c>
      <c r="F1175" s="0" t="s">
        <v>1028</v>
      </c>
      <c r="G1175" s="0" t="s">
        <v>1029</v>
      </c>
      <c r="H1175" s="9" t="n">
        <v>5032.67</v>
      </c>
    </row>
    <row r="1176" customFormat="false" ht="15" hidden="false" customHeight="false" outlineLevel="0" collapsed="false">
      <c r="A1176" s="0" t="n">
        <v>2024</v>
      </c>
      <c r="B1176" s="0" t="n">
        <v>2</v>
      </c>
      <c r="C1176" s="0" t="s">
        <v>36</v>
      </c>
      <c r="D1176" s="0" t="s">
        <v>1420</v>
      </c>
      <c r="E1176" s="0" t="s">
        <v>997</v>
      </c>
      <c r="F1176" s="0" t="s">
        <v>1782</v>
      </c>
      <c r="G1176" s="0" t="s">
        <v>1783</v>
      </c>
      <c r="H1176" s="9" t="n">
        <v>2061.06</v>
      </c>
    </row>
    <row r="1177" customFormat="false" ht="15" hidden="false" customHeight="false" outlineLevel="0" collapsed="false">
      <c r="A1177" s="0" t="n">
        <v>2024</v>
      </c>
      <c r="B1177" s="0" t="n">
        <v>2</v>
      </c>
      <c r="C1177" s="0" t="s">
        <v>36</v>
      </c>
      <c r="D1177" s="0" t="s">
        <v>1420</v>
      </c>
      <c r="E1177" s="0" t="s">
        <v>997</v>
      </c>
      <c r="F1177" s="0" t="s">
        <v>1030</v>
      </c>
      <c r="G1177" s="0" t="s">
        <v>1031</v>
      </c>
      <c r="H1177" s="9" t="n">
        <v>2614.1</v>
      </c>
    </row>
    <row r="1178" customFormat="false" ht="15" hidden="false" customHeight="false" outlineLevel="0" collapsed="false">
      <c r="A1178" s="0" t="n">
        <v>2024</v>
      </c>
      <c r="B1178" s="0" t="n">
        <v>2</v>
      </c>
      <c r="C1178" s="0" t="s">
        <v>36</v>
      </c>
      <c r="D1178" s="0" t="s">
        <v>1420</v>
      </c>
      <c r="E1178" s="0" t="s">
        <v>997</v>
      </c>
      <c r="F1178" s="0" t="s">
        <v>1032</v>
      </c>
      <c r="G1178" s="0" t="s">
        <v>1033</v>
      </c>
      <c r="H1178" s="9" t="n">
        <v>2520.92</v>
      </c>
    </row>
    <row r="1179" customFormat="false" ht="15" hidden="false" customHeight="false" outlineLevel="0" collapsed="false">
      <c r="A1179" s="0" t="n">
        <v>2024</v>
      </c>
      <c r="B1179" s="0" t="n">
        <v>2</v>
      </c>
      <c r="C1179" s="0" t="s">
        <v>36</v>
      </c>
      <c r="D1179" s="0" t="s">
        <v>1420</v>
      </c>
      <c r="E1179" s="0" t="s">
        <v>997</v>
      </c>
      <c r="F1179" s="0" t="s">
        <v>1784</v>
      </c>
      <c r="G1179" s="0" t="s">
        <v>1785</v>
      </c>
      <c r="H1179" s="9" t="n">
        <v>1435.36</v>
      </c>
    </row>
    <row r="1180" customFormat="false" ht="15" hidden="false" customHeight="false" outlineLevel="0" collapsed="false">
      <c r="A1180" s="0" t="n">
        <v>2024</v>
      </c>
      <c r="B1180" s="0" t="n">
        <v>2</v>
      </c>
      <c r="C1180" s="0" t="s">
        <v>36</v>
      </c>
      <c r="D1180" s="0" t="s">
        <v>1420</v>
      </c>
      <c r="E1180" s="0" t="s">
        <v>997</v>
      </c>
      <c r="F1180" s="0" t="s">
        <v>1036</v>
      </c>
      <c r="G1180" s="0" t="s">
        <v>1037</v>
      </c>
      <c r="H1180" s="9" t="n">
        <v>154.34</v>
      </c>
    </row>
    <row r="1181" customFormat="false" ht="15" hidden="false" customHeight="false" outlineLevel="0" collapsed="false">
      <c r="A1181" s="0" t="n">
        <v>2024</v>
      </c>
      <c r="B1181" s="0" t="n">
        <v>2</v>
      </c>
      <c r="C1181" s="0" t="s">
        <v>36</v>
      </c>
      <c r="D1181" s="0" t="s">
        <v>1420</v>
      </c>
      <c r="E1181" s="0" t="s">
        <v>997</v>
      </c>
      <c r="F1181" s="0" t="s">
        <v>1040</v>
      </c>
      <c r="G1181" s="0" t="s">
        <v>1041</v>
      </c>
      <c r="H1181" s="9" t="n">
        <v>6881.69</v>
      </c>
    </row>
    <row r="1182" customFormat="false" ht="15" hidden="false" customHeight="false" outlineLevel="0" collapsed="false">
      <c r="A1182" s="0" t="n">
        <v>2024</v>
      </c>
      <c r="B1182" s="0" t="n">
        <v>2</v>
      </c>
      <c r="C1182" s="0" t="s">
        <v>36</v>
      </c>
      <c r="D1182" s="0" t="s">
        <v>1420</v>
      </c>
      <c r="E1182" s="0" t="s">
        <v>997</v>
      </c>
      <c r="F1182" s="0" t="s">
        <v>1786</v>
      </c>
      <c r="G1182" s="0" t="s">
        <v>1787</v>
      </c>
      <c r="H1182" s="9" t="n">
        <v>546.38</v>
      </c>
    </row>
    <row r="1183" customFormat="false" ht="15" hidden="false" customHeight="false" outlineLevel="0" collapsed="false">
      <c r="A1183" s="0" t="n">
        <v>2024</v>
      </c>
      <c r="B1183" s="0" t="n">
        <v>2</v>
      </c>
      <c r="C1183" s="0" t="s">
        <v>36</v>
      </c>
      <c r="D1183" s="0" t="s">
        <v>1420</v>
      </c>
      <c r="E1183" s="0" t="s">
        <v>997</v>
      </c>
      <c r="F1183" s="0" t="s">
        <v>1788</v>
      </c>
      <c r="G1183" s="0" t="s">
        <v>1789</v>
      </c>
      <c r="H1183" s="9" t="n">
        <v>3224.82</v>
      </c>
    </row>
    <row r="1184" customFormat="false" ht="15" hidden="false" customHeight="false" outlineLevel="0" collapsed="false">
      <c r="A1184" s="0" t="n">
        <v>2024</v>
      </c>
      <c r="B1184" s="0" t="n">
        <v>2</v>
      </c>
      <c r="C1184" s="0" t="s">
        <v>36</v>
      </c>
      <c r="D1184" s="0" t="s">
        <v>1420</v>
      </c>
      <c r="E1184" s="0" t="s">
        <v>997</v>
      </c>
      <c r="F1184" s="0" t="s">
        <v>1050</v>
      </c>
      <c r="G1184" s="0" t="s">
        <v>1051</v>
      </c>
      <c r="H1184" s="9" t="n">
        <v>3398.29</v>
      </c>
    </row>
    <row r="1185" customFormat="false" ht="15" hidden="false" customHeight="false" outlineLevel="0" collapsed="false">
      <c r="A1185" s="0" t="n">
        <v>2024</v>
      </c>
      <c r="B1185" s="0" t="n">
        <v>2</v>
      </c>
      <c r="C1185" s="0" t="s">
        <v>36</v>
      </c>
      <c r="D1185" s="0" t="s">
        <v>1420</v>
      </c>
      <c r="E1185" s="0" t="s">
        <v>997</v>
      </c>
      <c r="F1185" s="0" t="s">
        <v>1790</v>
      </c>
      <c r="G1185" s="0" t="s">
        <v>1791</v>
      </c>
      <c r="H1185" s="9" t="n">
        <v>456.31</v>
      </c>
    </row>
    <row r="1186" customFormat="false" ht="15" hidden="false" customHeight="false" outlineLevel="0" collapsed="false">
      <c r="A1186" s="0" t="n">
        <v>2024</v>
      </c>
      <c r="B1186" s="0" t="n">
        <v>2</v>
      </c>
      <c r="C1186" s="0" t="s">
        <v>36</v>
      </c>
      <c r="D1186" s="0" t="s">
        <v>1420</v>
      </c>
      <c r="E1186" s="0" t="s">
        <v>1054</v>
      </c>
      <c r="F1186" s="0" t="s">
        <v>1792</v>
      </c>
      <c r="G1186" s="0" t="s">
        <v>1793</v>
      </c>
      <c r="H1186" s="9" t="n">
        <v>1079.57</v>
      </c>
    </row>
    <row r="1187" customFormat="false" ht="15" hidden="false" customHeight="false" outlineLevel="0" collapsed="false">
      <c r="A1187" s="0" t="n">
        <v>2024</v>
      </c>
      <c r="B1187" s="0" t="n">
        <v>2</v>
      </c>
      <c r="C1187" s="0" t="s">
        <v>36</v>
      </c>
      <c r="D1187" s="0" t="s">
        <v>1420</v>
      </c>
      <c r="E1187" s="0" t="s">
        <v>1054</v>
      </c>
      <c r="F1187" s="0" t="s">
        <v>1057</v>
      </c>
      <c r="G1187" s="0" t="s">
        <v>1058</v>
      </c>
      <c r="H1187" s="9" t="n">
        <v>200.32</v>
      </c>
    </row>
    <row r="1188" customFormat="false" ht="15" hidden="false" customHeight="false" outlineLevel="0" collapsed="false">
      <c r="A1188" s="0" t="n">
        <v>2024</v>
      </c>
      <c r="B1188" s="0" t="n">
        <v>2</v>
      </c>
      <c r="C1188" s="0" t="s">
        <v>36</v>
      </c>
      <c r="D1188" s="0" t="s">
        <v>1420</v>
      </c>
      <c r="E1188" s="0" t="s">
        <v>1054</v>
      </c>
      <c r="F1188" s="0" t="s">
        <v>1794</v>
      </c>
      <c r="G1188" s="0" t="s">
        <v>1795</v>
      </c>
      <c r="H1188" s="9" t="n">
        <v>542.35</v>
      </c>
    </row>
    <row r="1189" customFormat="false" ht="15" hidden="false" customHeight="false" outlineLevel="0" collapsed="false">
      <c r="A1189" s="0" t="n">
        <v>2024</v>
      </c>
      <c r="B1189" s="0" t="n">
        <v>2</v>
      </c>
      <c r="C1189" s="0" t="s">
        <v>36</v>
      </c>
      <c r="D1189" s="0" t="s">
        <v>1420</v>
      </c>
      <c r="E1189" s="0" t="s">
        <v>1054</v>
      </c>
      <c r="F1189" s="0" t="s">
        <v>1059</v>
      </c>
      <c r="G1189" s="0" t="s">
        <v>1060</v>
      </c>
      <c r="H1189" s="9" t="n">
        <v>653.28</v>
      </c>
    </row>
    <row r="1190" customFormat="false" ht="15" hidden="false" customHeight="false" outlineLevel="0" collapsed="false">
      <c r="A1190" s="0" t="n">
        <v>2024</v>
      </c>
      <c r="B1190" s="0" t="n">
        <v>2</v>
      </c>
      <c r="C1190" s="0" t="s">
        <v>36</v>
      </c>
      <c r="D1190" s="0" t="s">
        <v>1420</v>
      </c>
      <c r="E1190" s="0" t="s">
        <v>1054</v>
      </c>
      <c r="F1190" s="0" t="s">
        <v>1061</v>
      </c>
      <c r="G1190" s="0" t="s">
        <v>1062</v>
      </c>
      <c r="H1190" s="9" t="n">
        <v>2761.12</v>
      </c>
    </row>
    <row r="1191" customFormat="false" ht="15" hidden="false" customHeight="false" outlineLevel="0" collapsed="false">
      <c r="A1191" s="0" t="n">
        <v>2024</v>
      </c>
      <c r="B1191" s="0" t="n">
        <v>2</v>
      </c>
      <c r="C1191" s="0" t="s">
        <v>36</v>
      </c>
      <c r="D1191" s="0" t="s">
        <v>1420</v>
      </c>
      <c r="E1191" s="0" t="s">
        <v>1054</v>
      </c>
      <c r="F1191" s="0" t="s">
        <v>1796</v>
      </c>
      <c r="G1191" s="0" t="s">
        <v>1797</v>
      </c>
      <c r="H1191" s="9" t="n">
        <v>931.48</v>
      </c>
    </row>
    <row r="1192" customFormat="false" ht="15" hidden="false" customHeight="false" outlineLevel="0" collapsed="false">
      <c r="A1192" s="0" t="n">
        <v>2024</v>
      </c>
      <c r="B1192" s="0" t="n">
        <v>2</v>
      </c>
      <c r="C1192" s="0" t="s">
        <v>36</v>
      </c>
      <c r="D1192" s="0" t="s">
        <v>1420</v>
      </c>
      <c r="E1192" s="0" t="s">
        <v>1054</v>
      </c>
      <c r="F1192" s="0" t="s">
        <v>1798</v>
      </c>
      <c r="G1192" s="0" t="s">
        <v>1799</v>
      </c>
      <c r="H1192" s="9" t="n">
        <v>2825.04</v>
      </c>
    </row>
    <row r="1193" customFormat="false" ht="15" hidden="false" customHeight="false" outlineLevel="0" collapsed="false">
      <c r="A1193" s="0" t="n">
        <v>2024</v>
      </c>
      <c r="B1193" s="0" t="n">
        <v>2</v>
      </c>
      <c r="C1193" s="0" t="s">
        <v>36</v>
      </c>
      <c r="D1193" s="0" t="s">
        <v>1420</v>
      </c>
      <c r="E1193" s="0" t="s">
        <v>1054</v>
      </c>
      <c r="F1193" s="0" t="s">
        <v>1067</v>
      </c>
      <c r="G1193" s="0" t="s">
        <v>1068</v>
      </c>
      <c r="H1193" s="9" t="n">
        <v>1524.51</v>
      </c>
    </row>
    <row r="1194" customFormat="false" ht="15" hidden="false" customHeight="false" outlineLevel="0" collapsed="false">
      <c r="A1194" s="0" t="n">
        <v>2024</v>
      </c>
      <c r="B1194" s="0" t="n">
        <v>2</v>
      </c>
      <c r="C1194" s="0" t="s">
        <v>36</v>
      </c>
      <c r="D1194" s="0" t="s">
        <v>1420</v>
      </c>
      <c r="E1194" s="0" t="s">
        <v>1054</v>
      </c>
      <c r="F1194" s="0" t="s">
        <v>1800</v>
      </c>
      <c r="G1194" s="0" t="s">
        <v>1801</v>
      </c>
      <c r="H1194" s="9" t="n">
        <v>2203.2</v>
      </c>
    </row>
    <row r="1195" customFormat="false" ht="15" hidden="false" customHeight="false" outlineLevel="0" collapsed="false">
      <c r="A1195" s="0" t="n">
        <v>2024</v>
      </c>
      <c r="B1195" s="0" t="n">
        <v>2</v>
      </c>
      <c r="C1195" s="0" t="s">
        <v>36</v>
      </c>
      <c r="D1195" s="0" t="s">
        <v>1420</v>
      </c>
      <c r="E1195" s="0" t="s">
        <v>1054</v>
      </c>
      <c r="F1195" s="0" t="s">
        <v>1071</v>
      </c>
      <c r="G1195" s="0" t="s">
        <v>1072</v>
      </c>
      <c r="H1195" s="9" t="n">
        <v>2613.3</v>
      </c>
    </row>
    <row r="1196" customFormat="false" ht="15" hidden="false" customHeight="false" outlineLevel="0" collapsed="false">
      <c r="A1196" s="0" t="n">
        <v>2024</v>
      </c>
      <c r="B1196" s="0" t="n">
        <v>2</v>
      </c>
      <c r="C1196" s="0" t="s">
        <v>36</v>
      </c>
      <c r="D1196" s="0" t="s">
        <v>1420</v>
      </c>
      <c r="E1196" s="0" t="s">
        <v>1054</v>
      </c>
      <c r="F1196" s="0" t="s">
        <v>1073</v>
      </c>
      <c r="G1196" s="0" t="s">
        <v>1074</v>
      </c>
      <c r="H1196" s="9" t="n">
        <v>1551.54</v>
      </c>
    </row>
    <row r="1197" customFormat="false" ht="15" hidden="false" customHeight="false" outlineLevel="0" collapsed="false">
      <c r="A1197" s="0" t="n">
        <v>2024</v>
      </c>
      <c r="B1197" s="0" t="n">
        <v>2</v>
      </c>
      <c r="C1197" s="0" t="s">
        <v>36</v>
      </c>
      <c r="D1197" s="0" t="s">
        <v>1420</v>
      </c>
      <c r="E1197" s="0" t="s">
        <v>1054</v>
      </c>
      <c r="F1197" s="0" t="s">
        <v>716</v>
      </c>
      <c r="G1197" s="0" t="s">
        <v>717</v>
      </c>
      <c r="H1197" s="9" t="n">
        <v>2582.9</v>
      </c>
    </row>
    <row r="1198" customFormat="false" ht="15" hidden="false" customHeight="false" outlineLevel="0" collapsed="false">
      <c r="A1198" s="0" t="n">
        <v>2024</v>
      </c>
      <c r="B1198" s="0" t="n">
        <v>2</v>
      </c>
      <c r="C1198" s="0" t="s">
        <v>36</v>
      </c>
      <c r="D1198" s="0" t="s">
        <v>1420</v>
      </c>
      <c r="E1198" s="0" t="s">
        <v>1054</v>
      </c>
      <c r="F1198" s="0" t="s">
        <v>1077</v>
      </c>
      <c r="G1198" s="0" t="s">
        <v>1078</v>
      </c>
      <c r="H1198" s="9" t="n">
        <v>1538.88</v>
      </c>
    </row>
    <row r="1199" customFormat="false" ht="15" hidden="false" customHeight="false" outlineLevel="0" collapsed="false">
      <c r="A1199" s="0" t="n">
        <v>2024</v>
      </c>
      <c r="B1199" s="0" t="n">
        <v>2</v>
      </c>
      <c r="C1199" s="0" t="s">
        <v>36</v>
      </c>
      <c r="D1199" s="0" t="s">
        <v>1420</v>
      </c>
      <c r="E1199" s="0" t="s">
        <v>1054</v>
      </c>
      <c r="F1199" s="0" t="s">
        <v>1802</v>
      </c>
      <c r="G1199" s="0" t="s">
        <v>1803</v>
      </c>
      <c r="H1199" s="9" t="n">
        <v>312.98</v>
      </c>
    </row>
    <row r="1200" customFormat="false" ht="15" hidden="false" customHeight="false" outlineLevel="0" collapsed="false">
      <c r="A1200" s="0" t="n">
        <v>2024</v>
      </c>
      <c r="B1200" s="0" t="n">
        <v>2</v>
      </c>
      <c r="C1200" s="0" t="s">
        <v>36</v>
      </c>
      <c r="D1200" s="0" t="s">
        <v>1420</v>
      </c>
      <c r="E1200" s="0" t="s">
        <v>1054</v>
      </c>
      <c r="F1200" s="0" t="s">
        <v>1804</v>
      </c>
      <c r="G1200" s="0" t="s">
        <v>1805</v>
      </c>
      <c r="H1200" s="9" t="n">
        <v>217.08</v>
      </c>
    </row>
    <row r="1201" customFormat="false" ht="15" hidden="false" customHeight="false" outlineLevel="0" collapsed="false">
      <c r="A1201" s="0" t="n">
        <v>2024</v>
      </c>
      <c r="B1201" s="0" t="n">
        <v>2</v>
      </c>
      <c r="C1201" s="0" t="s">
        <v>36</v>
      </c>
      <c r="D1201" s="0" t="s">
        <v>1420</v>
      </c>
      <c r="E1201" s="0" t="s">
        <v>1054</v>
      </c>
      <c r="F1201" s="0" t="s">
        <v>1087</v>
      </c>
      <c r="G1201" s="0" t="s">
        <v>1088</v>
      </c>
      <c r="H1201" s="9" t="n">
        <v>1612.16</v>
      </c>
    </row>
    <row r="1202" customFormat="false" ht="15" hidden="false" customHeight="false" outlineLevel="0" collapsed="false">
      <c r="A1202" s="0" t="n">
        <v>2024</v>
      </c>
      <c r="B1202" s="0" t="n">
        <v>2</v>
      </c>
      <c r="C1202" s="0" t="s">
        <v>36</v>
      </c>
      <c r="D1202" s="0" t="s">
        <v>1420</v>
      </c>
      <c r="E1202" s="0" t="s">
        <v>1054</v>
      </c>
      <c r="F1202" s="0" t="s">
        <v>1089</v>
      </c>
      <c r="G1202" s="0" t="s">
        <v>1090</v>
      </c>
      <c r="H1202" s="9" t="n">
        <v>834.19</v>
      </c>
    </row>
    <row r="1203" customFormat="false" ht="15" hidden="false" customHeight="false" outlineLevel="0" collapsed="false">
      <c r="A1203" s="0" t="n">
        <v>2024</v>
      </c>
      <c r="B1203" s="0" t="n">
        <v>2</v>
      </c>
      <c r="C1203" s="0" t="s">
        <v>36</v>
      </c>
      <c r="D1203" s="0" t="s">
        <v>1420</v>
      </c>
      <c r="E1203" s="0" t="s">
        <v>1054</v>
      </c>
      <c r="F1203" s="0" t="s">
        <v>1093</v>
      </c>
      <c r="G1203" s="0" t="s">
        <v>1094</v>
      </c>
      <c r="H1203" s="9" t="n">
        <v>3831.59</v>
      </c>
    </row>
    <row r="1204" customFormat="false" ht="15" hidden="false" customHeight="false" outlineLevel="0" collapsed="false">
      <c r="A1204" s="0" t="n">
        <v>2024</v>
      </c>
      <c r="B1204" s="0" t="n">
        <v>2</v>
      </c>
      <c r="C1204" s="0" t="s">
        <v>36</v>
      </c>
      <c r="D1204" s="0" t="s">
        <v>1420</v>
      </c>
      <c r="E1204" s="0" t="s">
        <v>1054</v>
      </c>
      <c r="F1204" s="0" t="s">
        <v>1095</v>
      </c>
      <c r="G1204" s="0" t="s">
        <v>1096</v>
      </c>
      <c r="H1204" s="9" t="n">
        <v>328.8</v>
      </c>
    </row>
    <row r="1205" customFormat="false" ht="15" hidden="false" customHeight="false" outlineLevel="0" collapsed="false">
      <c r="A1205" s="0" t="n">
        <v>2024</v>
      </c>
      <c r="B1205" s="0" t="n">
        <v>2</v>
      </c>
      <c r="C1205" s="0" t="s">
        <v>36</v>
      </c>
      <c r="D1205" s="0" t="s">
        <v>1420</v>
      </c>
      <c r="E1205" s="0" t="s">
        <v>1054</v>
      </c>
      <c r="F1205" s="0" t="s">
        <v>1097</v>
      </c>
      <c r="G1205" s="0" t="s">
        <v>1098</v>
      </c>
      <c r="H1205" s="9" t="n">
        <v>4278.46</v>
      </c>
    </row>
    <row r="1206" customFormat="false" ht="15" hidden="false" customHeight="false" outlineLevel="0" collapsed="false">
      <c r="A1206" s="0" t="n">
        <v>2024</v>
      </c>
      <c r="B1206" s="0" t="n">
        <v>2</v>
      </c>
      <c r="C1206" s="0" t="s">
        <v>36</v>
      </c>
      <c r="D1206" s="0" t="s">
        <v>1420</v>
      </c>
      <c r="E1206" s="0" t="s">
        <v>1054</v>
      </c>
      <c r="F1206" s="0" t="s">
        <v>1097</v>
      </c>
      <c r="G1206" s="0" t="s">
        <v>1099</v>
      </c>
      <c r="H1206" s="9" t="n">
        <v>31162.26</v>
      </c>
    </row>
    <row r="1207" customFormat="false" ht="15" hidden="false" customHeight="false" outlineLevel="0" collapsed="false">
      <c r="A1207" s="0" t="n">
        <v>2024</v>
      </c>
      <c r="B1207" s="0" t="n">
        <v>2</v>
      </c>
      <c r="C1207" s="0" t="s">
        <v>36</v>
      </c>
      <c r="D1207" s="0" t="s">
        <v>1420</v>
      </c>
      <c r="E1207" s="0" t="s">
        <v>1054</v>
      </c>
      <c r="F1207" s="0" t="s">
        <v>722</v>
      </c>
      <c r="G1207" s="0" t="s">
        <v>723</v>
      </c>
      <c r="H1207" s="9" t="n">
        <v>321.94</v>
      </c>
    </row>
    <row r="1208" customFormat="false" ht="15" hidden="false" customHeight="false" outlineLevel="0" collapsed="false">
      <c r="A1208" s="0" t="n">
        <v>2024</v>
      </c>
      <c r="B1208" s="0" t="n">
        <v>2</v>
      </c>
      <c r="C1208" s="0" t="s">
        <v>36</v>
      </c>
      <c r="D1208" s="0" t="s">
        <v>1420</v>
      </c>
      <c r="E1208" s="0" t="s">
        <v>1054</v>
      </c>
      <c r="F1208" s="0" t="s">
        <v>1806</v>
      </c>
      <c r="G1208" s="0" t="s">
        <v>1807</v>
      </c>
      <c r="H1208" s="9" t="n">
        <v>233.92</v>
      </c>
    </row>
    <row r="1209" customFormat="false" ht="15" hidden="false" customHeight="false" outlineLevel="0" collapsed="false">
      <c r="A1209" s="0" t="n">
        <v>2024</v>
      </c>
      <c r="B1209" s="0" t="n">
        <v>2</v>
      </c>
      <c r="C1209" s="0" t="s">
        <v>36</v>
      </c>
      <c r="D1209" s="0" t="s">
        <v>1420</v>
      </c>
      <c r="E1209" s="0" t="s">
        <v>1054</v>
      </c>
      <c r="F1209" s="0" t="s">
        <v>1104</v>
      </c>
      <c r="G1209" s="0" t="s">
        <v>1105</v>
      </c>
      <c r="H1209" s="9" t="n">
        <v>620.48</v>
      </c>
    </row>
    <row r="1210" customFormat="false" ht="15" hidden="false" customHeight="false" outlineLevel="0" collapsed="false">
      <c r="A1210" s="0" t="n">
        <v>2024</v>
      </c>
      <c r="B1210" s="0" t="n">
        <v>2</v>
      </c>
      <c r="C1210" s="0" t="s">
        <v>36</v>
      </c>
      <c r="D1210" s="0" t="s">
        <v>1420</v>
      </c>
      <c r="E1210" s="0" t="s">
        <v>1054</v>
      </c>
      <c r="F1210" s="0" t="s">
        <v>730</v>
      </c>
      <c r="G1210" s="0" t="s">
        <v>731</v>
      </c>
      <c r="H1210" s="9" t="n">
        <v>2331.08</v>
      </c>
    </row>
    <row r="1211" customFormat="false" ht="15" hidden="false" customHeight="false" outlineLevel="0" collapsed="false">
      <c r="A1211" s="0" t="n">
        <v>2024</v>
      </c>
      <c r="B1211" s="0" t="n">
        <v>2</v>
      </c>
      <c r="C1211" s="0" t="s">
        <v>36</v>
      </c>
      <c r="D1211" s="0" t="s">
        <v>1420</v>
      </c>
      <c r="E1211" s="0" t="s">
        <v>1054</v>
      </c>
      <c r="F1211" s="0" t="s">
        <v>1108</v>
      </c>
      <c r="G1211" s="0" t="s">
        <v>1109</v>
      </c>
      <c r="H1211" s="9" t="n">
        <v>2833.18</v>
      </c>
    </row>
    <row r="1212" customFormat="false" ht="15" hidden="false" customHeight="false" outlineLevel="0" collapsed="false">
      <c r="A1212" s="0" t="n">
        <v>2024</v>
      </c>
      <c r="B1212" s="0" t="n">
        <v>2</v>
      </c>
      <c r="C1212" s="0" t="s">
        <v>36</v>
      </c>
      <c r="D1212" s="0" t="s">
        <v>1420</v>
      </c>
      <c r="E1212" s="0" t="s">
        <v>1054</v>
      </c>
      <c r="F1212" s="0" t="s">
        <v>1110</v>
      </c>
      <c r="G1212" s="0" t="s">
        <v>1111</v>
      </c>
      <c r="H1212" s="9" t="n">
        <v>926.88</v>
      </c>
    </row>
    <row r="1213" customFormat="false" ht="15" hidden="false" customHeight="false" outlineLevel="0" collapsed="false">
      <c r="A1213" s="0" t="n">
        <v>2024</v>
      </c>
      <c r="B1213" s="0" t="n">
        <v>2</v>
      </c>
      <c r="C1213" s="0" t="s">
        <v>36</v>
      </c>
      <c r="D1213" s="0" t="s">
        <v>1420</v>
      </c>
      <c r="E1213" s="0" t="s">
        <v>1054</v>
      </c>
      <c r="F1213" s="0" t="s">
        <v>1112</v>
      </c>
      <c r="G1213" s="0" t="s">
        <v>1113</v>
      </c>
      <c r="H1213" s="9" t="n">
        <v>926.88</v>
      </c>
    </row>
    <row r="1214" customFormat="false" ht="15" hidden="false" customHeight="false" outlineLevel="0" collapsed="false">
      <c r="A1214" s="0" t="n">
        <v>2024</v>
      </c>
      <c r="B1214" s="0" t="n">
        <v>2</v>
      </c>
      <c r="C1214" s="0" t="s">
        <v>36</v>
      </c>
      <c r="D1214" s="0" t="s">
        <v>1420</v>
      </c>
      <c r="E1214" s="0" t="s">
        <v>1054</v>
      </c>
      <c r="F1214" s="0" t="s">
        <v>1808</v>
      </c>
      <c r="G1214" s="0" t="s">
        <v>1809</v>
      </c>
      <c r="H1214" s="9" t="n">
        <v>426.27</v>
      </c>
    </row>
    <row r="1215" customFormat="false" ht="15" hidden="false" customHeight="false" outlineLevel="0" collapsed="false">
      <c r="A1215" s="0" t="n">
        <v>2024</v>
      </c>
      <c r="B1215" s="0" t="n">
        <v>2</v>
      </c>
      <c r="C1215" s="0" t="s">
        <v>36</v>
      </c>
      <c r="D1215" s="0" t="s">
        <v>1420</v>
      </c>
      <c r="E1215" s="0" t="s">
        <v>1054</v>
      </c>
      <c r="F1215" s="0" t="s">
        <v>1122</v>
      </c>
      <c r="G1215" s="0" t="s">
        <v>1123</v>
      </c>
      <c r="H1215" s="9" t="n">
        <v>100.08</v>
      </c>
    </row>
    <row r="1216" customFormat="false" ht="15" hidden="false" customHeight="false" outlineLevel="0" collapsed="false">
      <c r="A1216" s="0" t="n">
        <v>2024</v>
      </c>
      <c r="B1216" s="0" t="n">
        <v>2</v>
      </c>
      <c r="C1216" s="0" t="s">
        <v>36</v>
      </c>
      <c r="D1216" s="0" t="s">
        <v>1420</v>
      </c>
      <c r="E1216" s="0" t="s">
        <v>1054</v>
      </c>
      <c r="F1216" s="0" t="s">
        <v>1124</v>
      </c>
      <c r="G1216" s="0" t="s">
        <v>1125</v>
      </c>
      <c r="H1216" s="9" t="n">
        <v>1298.35</v>
      </c>
    </row>
    <row r="1217" customFormat="false" ht="15" hidden="false" customHeight="false" outlineLevel="0" collapsed="false">
      <c r="A1217" s="0" t="n">
        <v>2024</v>
      </c>
      <c r="B1217" s="0" t="n">
        <v>2</v>
      </c>
      <c r="C1217" s="0" t="s">
        <v>36</v>
      </c>
      <c r="D1217" s="0" t="s">
        <v>1420</v>
      </c>
      <c r="E1217" s="0" t="s">
        <v>1054</v>
      </c>
      <c r="F1217" s="0" t="s">
        <v>1810</v>
      </c>
      <c r="G1217" s="0" t="s">
        <v>1811</v>
      </c>
      <c r="H1217" s="9" t="n">
        <v>627.82</v>
      </c>
    </row>
    <row r="1218" customFormat="false" ht="15" hidden="false" customHeight="false" outlineLevel="0" collapsed="false">
      <c r="A1218" s="0" t="n">
        <v>2024</v>
      </c>
      <c r="B1218" s="0" t="n">
        <v>2</v>
      </c>
      <c r="C1218" s="0" t="s">
        <v>36</v>
      </c>
      <c r="D1218" s="0" t="s">
        <v>1420</v>
      </c>
      <c r="E1218" s="0" t="s">
        <v>1054</v>
      </c>
      <c r="F1218" s="0" t="s">
        <v>1812</v>
      </c>
      <c r="G1218" s="0" t="s">
        <v>1813</v>
      </c>
      <c r="H1218" s="9" t="n">
        <v>2683.96</v>
      </c>
    </row>
    <row r="1219" customFormat="false" ht="15" hidden="false" customHeight="false" outlineLevel="0" collapsed="false">
      <c r="A1219" s="0" t="n">
        <v>2024</v>
      </c>
      <c r="B1219" s="0" t="n">
        <v>2</v>
      </c>
      <c r="C1219" s="0" t="s">
        <v>36</v>
      </c>
      <c r="D1219" s="0" t="s">
        <v>1420</v>
      </c>
      <c r="E1219" s="0" t="s">
        <v>1054</v>
      </c>
      <c r="F1219" s="0" t="s">
        <v>1814</v>
      </c>
      <c r="G1219" s="0" t="s">
        <v>1815</v>
      </c>
      <c r="H1219" s="9" t="n">
        <v>234.03</v>
      </c>
    </row>
    <row r="1220" customFormat="false" ht="15" hidden="false" customHeight="false" outlineLevel="0" collapsed="false">
      <c r="A1220" s="0" t="n">
        <v>2024</v>
      </c>
      <c r="B1220" s="0" t="n">
        <v>2</v>
      </c>
      <c r="C1220" s="0" t="s">
        <v>36</v>
      </c>
      <c r="D1220" s="0" t="s">
        <v>1420</v>
      </c>
      <c r="E1220" s="0" t="s">
        <v>1054</v>
      </c>
      <c r="F1220" s="0" t="s">
        <v>740</v>
      </c>
      <c r="G1220" s="0" t="s">
        <v>741</v>
      </c>
      <c r="H1220" s="9" t="n">
        <v>357.21</v>
      </c>
    </row>
    <row r="1221" customFormat="false" ht="15" hidden="false" customHeight="false" outlineLevel="0" collapsed="false">
      <c r="A1221" s="0" t="n">
        <v>2024</v>
      </c>
      <c r="B1221" s="0" t="n">
        <v>2</v>
      </c>
      <c r="C1221" s="0" t="s">
        <v>36</v>
      </c>
      <c r="D1221" s="0" t="s">
        <v>1420</v>
      </c>
      <c r="E1221" s="0" t="s">
        <v>1054</v>
      </c>
      <c r="F1221" s="0" t="s">
        <v>742</v>
      </c>
      <c r="G1221" s="0" t="s">
        <v>743</v>
      </c>
      <c r="H1221" s="9" t="n">
        <v>8857.06</v>
      </c>
    </row>
    <row r="1222" customFormat="false" ht="15" hidden="false" customHeight="false" outlineLevel="0" collapsed="false">
      <c r="A1222" s="0" t="n">
        <v>2024</v>
      </c>
      <c r="B1222" s="0" t="n">
        <v>2</v>
      </c>
      <c r="C1222" s="0" t="s">
        <v>36</v>
      </c>
      <c r="D1222" s="0" t="s">
        <v>1420</v>
      </c>
      <c r="E1222" s="0" t="s">
        <v>1054</v>
      </c>
      <c r="F1222" s="0" t="s">
        <v>744</v>
      </c>
      <c r="G1222" s="0" t="s">
        <v>745</v>
      </c>
      <c r="H1222" s="9" t="n">
        <v>2405.27</v>
      </c>
    </row>
    <row r="1223" customFormat="false" ht="15" hidden="false" customHeight="false" outlineLevel="0" collapsed="false">
      <c r="A1223" s="0" t="n">
        <v>2024</v>
      </c>
      <c r="B1223" s="0" t="n">
        <v>2</v>
      </c>
      <c r="C1223" s="0" t="s">
        <v>36</v>
      </c>
      <c r="D1223" s="0" t="s">
        <v>1420</v>
      </c>
      <c r="E1223" s="0" t="s">
        <v>1054</v>
      </c>
      <c r="F1223" s="0" t="s">
        <v>1816</v>
      </c>
      <c r="G1223" s="0" t="s">
        <v>1817</v>
      </c>
      <c r="H1223" s="9" t="n">
        <v>1083.18</v>
      </c>
    </row>
    <row r="1224" customFormat="false" ht="15" hidden="false" customHeight="false" outlineLevel="0" collapsed="false">
      <c r="A1224" s="0" t="n">
        <v>2024</v>
      </c>
      <c r="B1224" s="0" t="n">
        <v>2</v>
      </c>
      <c r="C1224" s="0" t="s">
        <v>36</v>
      </c>
      <c r="D1224" s="0" t="s">
        <v>1420</v>
      </c>
      <c r="E1224" s="0" t="s">
        <v>1054</v>
      </c>
      <c r="F1224" s="0" t="s">
        <v>1818</v>
      </c>
      <c r="G1224" s="0" t="s">
        <v>1819</v>
      </c>
      <c r="H1224" s="9" t="n">
        <v>358.42</v>
      </c>
    </row>
    <row r="1225" customFormat="false" ht="15" hidden="false" customHeight="false" outlineLevel="0" collapsed="false">
      <c r="A1225" s="0" t="n">
        <v>2024</v>
      </c>
      <c r="B1225" s="0" t="n">
        <v>2</v>
      </c>
      <c r="C1225" s="0" t="s">
        <v>36</v>
      </c>
      <c r="D1225" s="0" t="s">
        <v>1420</v>
      </c>
      <c r="E1225" s="0" t="s">
        <v>1054</v>
      </c>
      <c r="F1225" s="0" t="s">
        <v>1148</v>
      </c>
      <c r="G1225" s="0" t="s">
        <v>1149</v>
      </c>
      <c r="H1225" s="9" t="n">
        <v>1608.58</v>
      </c>
    </row>
    <row r="1226" customFormat="false" ht="15" hidden="false" customHeight="false" outlineLevel="0" collapsed="false">
      <c r="A1226" s="0" t="n">
        <v>2024</v>
      </c>
      <c r="B1226" s="0" t="n">
        <v>2</v>
      </c>
      <c r="C1226" s="0" t="s">
        <v>36</v>
      </c>
      <c r="D1226" s="0" t="s">
        <v>1420</v>
      </c>
      <c r="E1226" s="0" t="s">
        <v>1054</v>
      </c>
      <c r="F1226" s="0" t="s">
        <v>748</v>
      </c>
      <c r="G1226" s="0" t="s">
        <v>749</v>
      </c>
      <c r="H1226" s="9" t="n">
        <v>1738.53</v>
      </c>
    </row>
    <row r="1227" customFormat="false" ht="15" hidden="false" customHeight="false" outlineLevel="0" collapsed="false">
      <c r="A1227" s="0" t="n">
        <v>2024</v>
      </c>
      <c r="B1227" s="0" t="n">
        <v>2</v>
      </c>
      <c r="C1227" s="0" t="s">
        <v>36</v>
      </c>
      <c r="D1227" s="0" t="s">
        <v>1420</v>
      </c>
      <c r="E1227" s="0" t="s">
        <v>1054</v>
      </c>
      <c r="F1227" s="0" t="s">
        <v>1150</v>
      </c>
      <c r="G1227" s="0" t="s">
        <v>1151</v>
      </c>
      <c r="H1227" s="9" t="n">
        <v>2780.64</v>
      </c>
    </row>
    <row r="1228" customFormat="false" ht="15" hidden="false" customHeight="false" outlineLevel="0" collapsed="false">
      <c r="A1228" s="0" t="n">
        <v>2024</v>
      </c>
      <c r="B1228" s="0" t="n">
        <v>2</v>
      </c>
      <c r="C1228" s="0" t="s">
        <v>36</v>
      </c>
      <c r="D1228" s="0" t="s">
        <v>1420</v>
      </c>
      <c r="E1228" s="0" t="s">
        <v>1054</v>
      </c>
      <c r="F1228" s="0" t="s">
        <v>1162</v>
      </c>
      <c r="G1228" s="0" t="s">
        <v>1163</v>
      </c>
      <c r="H1228" s="9" t="n">
        <v>404.6</v>
      </c>
    </row>
    <row r="1229" customFormat="false" ht="15" hidden="false" customHeight="false" outlineLevel="0" collapsed="false">
      <c r="A1229" s="0" t="n">
        <v>2024</v>
      </c>
      <c r="B1229" s="0" t="n">
        <v>2</v>
      </c>
      <c r="C1229" s="0" t="s">
        <v>36</v>
      </c>
      <c r="D1229" s="0" t="s">
        <v>1420</v>
      </c>
      <c r="E1229" s="0" t="s">
        <v>1054</v>
      </c>
      <c r="F1229" s="0" t="s">
        <v>1820</v>
      </c>
      <c r="G1229" s="0" t="s">
        <v>1821</v>
      </c>
      <c r="H1229" s="9" t="n">
        <v>510.72</v>
      </c>
    </row>
    <row r="1230" customFormat="false" ht="15" hidden="false" customHeight="false" outlineLevel="0" collapsed="false">
      <c r="A1230" s="0" t="n">
        <v>2024</v>
      </c>
      <c r="B1230" s="0" t="n">
        <v>2</v>
      </c>
      <c r="C1230" s="0" t="s">
        <v>36</v>
      </c>
      <c r="D1230" s="0" t="s">
        <v>1420</v>
      </c>
      <c r="E1230" s="0" t="s">
        <v>1054</v>
      </c>
      <c r="F1230" s="0" t="s">
        <v>1822</v>
      </c>
      <c r="G1230" s="0" t="s">
        <v>1823</v>
      </c>
      <c r="H1230" s="9" t="n">
        <v>588.52</v>
      </c>
    </row>
    <row r="1231" customFormat="false" ht="15" hidden="false" customHeight="false" outlineLevel="0" collapsed="false">
      <c r="A1231" s="0" t="n">
        <v>2024</v>
      </c>
      <c r="B1231" s="0" t="n">
        <v>2</v>
      </c>
      <c r="C1231" s="0" t="s">
        <v>36</v>
      </c>
      <c r="D1231" s="0" t="s">
        <v>1420</v>
      </c>
      <c r="E1231" s="0" t="s">
        <v>1054</v>
      </c>
      <c r="F1231" s="0" t="s">
        <v>1174</v>
      </c>
      <c r="G1231" s="0" t="s">
        <v>1175</v>
      </c>
      <c r="H1231" s="9" t="n">
        <v>2220.62</v>
      </c>
    </row>
    <row r="1232" customFormat="false" ht="15" hidden="false" customHeight="false" outlineLevel="0" collapsed="false">
      <c r="A1232" s="0" t="n">
        <v>2024</v>
      </c>
      <c r="B1232" s="0" t="n">
        <v>2</v>
      </c>
      <c r="C1232" s="0" t="s">
        <v>36</v>
      </c>
      <c r="D1232" s="0" t="s">
        <v>1420</v>
      </c>
      <c r="E1232" s="0" t="s">
        <v>1054</v>
      </c>
      <c r="F1232" s="0" t="s">
        <v>1824</v>
      </c>
      <c r="G1232" s="0" t="s">
        <v>1825</v>
      </c>
      <c r="H1232" s="9" t="n">
        <v>1645.1</v>
      </c>
    </row>
    <row r="1233" customFormat="false" ht="15" hidden="false" customHeight="false" outlineLevel="0" collapsed="false">
      <c r="A1233" s="0" t="n">
        <v>2024</v>
      </c>
      <c r="B1233" s="0" t="n">
        <v>2</v>
      </c>
      <c r="C1233" s="0" t="s">
        <v>36</v>
      </c>
      <c r="D1233" s="0" t="s">
        <v>1420</v>
      </c>
      <c r="E1233" s="0" t="s">
        <v>1054</v>
      </c>
      <c r="F1233" s="0" t="s">
        <v>764</v>
      </c>
      <c r="G1233" s="0" t="s">
        <v>765</v>
      </c>
      <c r="H1233" s="9" t="n">
        <v>2245.65</v>
      </c>
    </row>
    <row r="1234" customFormat="false" ht="15" hidden="false" customHeight="false" outlineLevel="0" collapsed="false">
      <c r="A1234" s="0" t="n">
        <v>2024</v>
      </c>
      <c r="B1234" s="0" t="n">
        <v>2</v>
      </c>
      <c r="C1234" s="0" t="s">
        <v>36</v>
      </c>
      <c r="D1234" s="0" t="s">
        <v>1420</v>
      </c>
      <c r="E1234" s="0" t="s">
        <v>1054</v>
      </c>
      <c r="F1234" s="0" t="s">
        <v>1176</v>
      </c>
      <c r="G1234" s="0" t="s">
        <v>1177</v>
      </c>
      <c r="H1234" s="9" t="n">
        <v>555.61</v>
      </c>
    </row>
    <row r="1235" customFormat="false" ht="15" hidden="false" customHeight="false" outlineLevel="0" collapsed="false">
      <c r="A1235" s="0" t="n">
        <v>2024</v>
      </c>
      <c r="B1235" s="0" t="n">
        <v>2</v>
      </c>
      <c r="C1235" s="0" t="s">
        <v>36</v>
      </c>
      <c r="D1235" s="0" t="s">
        <v>1420</v>
      </c>
      <c r="E1235" s="0" t="s">
        <v>1054</v>
      </c>
      <c r="F1235" s="0" t="s">
        <v>1826</v>
      </c>
      <c r="G1235" s="0" t="s">
        <v>1827</v>
      </c>
      <c r="H1235" s="9" t="n">
        <v>411.62</v>
      </c>
    </row>
    <row r="1236" customFormat="false" ht="15" hidden="false" customHeight="false" outlineLevel="0" collapsed="false">
      <c r="A1236" s="0" t="n">
        <v>2024</v>
      </c>
      <c r="B1236" s="0" t="n">
        <v>2</v>
      </c>
      <c r="C1236" s="0" t="s">
        <v>36</v>
      </c>
      <c r="D1236" s="0" t="s">
        <v>1420</v>
      </c>
      <c r="E1236" s="0" t="s">
        <v>1054</v>
      </c>
      <c r="F1236" s="0" t="s">
        <v>1178</v>
      </c>
      <c r="G1236" s="0" t="s">
        <v>1179</v>
      </c>
      <c r="H1236" s="9" t="n">
        <v>349.55</v>
      </c>
    </row>
    <row r="1237" customFormat="false" ht="15" hidden="false" customHeight="false" outlineLevel="0" collapsed="false">
      <c r="A1237" s="0" t="n">
        <v>2024</v>
      </c>
      <c r="B1237" s="0" t="n">
        <v>2</v>
      </c>
      <c r="C1237" s="0" t="s">
        <v>36</v>
      </c>
      <c r="D1237" s="0" t="s">
        <v>1420</v>
      </c>
      <c r="E1237" s="0" t="s">
        <v>1054</v>
      </c>
      <c r="F1237" s="0" t="s">
        <v>1828</v>
      </c>
      <c r="G1237" s="0" t="s">
        <v>1829</v>
      </c>
      <c r="H1237" s="9" t="n">
        <v>492.29</v>
      </c>
    </row>
    <row r="1238" customFormat="false" ht="15" hidden="false" customHeight="false" outlineLevel="0" collapsed="false">
      <c r="A1238" s="0" t="n">
        <v>2024</v>
      </c>
      <c r="B1238" s="0" t="n">
        <v>2</v>
      </c>
      <c r="C1238" s="0" t="s">
        <v>36</v>
      </c>
      <c r="D1238" s="0" t="s">
        <v>1420</v>
      </c>
      <c r="E1238" s="0" t="s">
        <v>1054</v>
      </c>
      <c r="F1238" s="0" t="s">
        <v>1182</v>
      </c>
      <c r="G1238" s="0" t="s">
        <v>1183</v>
      </c>
      <c r="H1238" s="9" t="n">
        <v>1569.3</v>
      </c>
    </row>
    <row r="1239" customFormat="false" ht="15" hidden="false" customHeight="false" outlineLevel="0" collapsed="false">
      <c r="A1239" s="0" t="n">
        <v>2024</v>
      </c>
      <c r="B1239" s="0" t="n">
        <v>2</v>
      </c>
      <c r="C1239" s="0" t="s">
        <v>36</v>
      </c>
      <c r="D1239" s="0" t="s">
        <v>1420</v>
      </c>
      <c r="E1239" s="0" t="s">
        <v>1054</v>
      </c>
      <c r="F1239" s="0" t="s">
        <v>1830</v>
      </c>
      <c r="G1239" s="0" t="s">
        <v>1831</v>
      </c>
      <c r="H1239" s="9" t="n">
        <v>3168.96</v>
      </c>
    </row>
    <row r="1240" customFormat="false" ht="15" hidden="false" customHeight="false" outlineLevel="0" collapsed="false">
      <c r="A1240" s="0" t="n">
        <v>2024</v>
      </c>
      <c r="B1240" s="0" t="n">
        <v>2</v>
      </c>
      <c r="C1240" s="0" t="s">
        <v>36</v>
      </c>
      <c r="D1240" s="0" t="s">
        <v>1420</v>
      </c>
      <c r="E1240" s="0" t="s">
        <v>1054</v>
      </c>
      <c r="F1240" s="0" t="s">
        <v>1188</v>
      </c>
      <c r="G1240" s="0" t="s">
        <v>1189</v>
      </c>
      <c r="H1240" s="9" t="n">
        <v>8069.85</v>
      </c>
    </row>
    <row r="1241" customFormat="false" ht="15" hidden="false" customHeight="false" outlineLevel="0" collapsed="false">
      <c r="A1241" s="0" t="n">
        <v>2024</v>
      </c>
      <c r="B1241" s="0" t="n">
        <v>2</v>
      </c>
      <c r="C1241" s="0" t="s">
        <v>36</v>
      </c>
      <c r="D1241" s="0" t="s">
        <v>1420</v>
      </c>
      <c r="E1241" s="0" t="s">
        <v>1054</v>
      </c>
      <c r="F1241" s="0" t="s">
        <v>1190</v>
      </c>
      <c r="G1241" s="0" t="s">
        <v>1191</v>
      </c>
      <c r="H1241" s="9" t="n">
        <v>1307.72</v>
      </c>
    </row>
    <row r="1242" customFormat="false" ht="15" hidden="false" customHeight="false" outlineLevel="0" collapsed="false">
      <c r="A1242" s="0" t="n">
        <v>2024</v>
      </c>
      <c r="B1242" s="0" t="n">
        <v>2</v>
      </c>
      <c r="C1242" s="0" t="s">
        <v>36</v>
      </c>
      <c r="D1242" s="0" t="s">
        <v>1420</v>
      </c>
      <c r="E1242" s="0" t="s">
        <v>1054</v>
      </c>
      <c r="F1242" s="0" t="s">
        <v>774</v>
      </c>
      <c r="G1242" s="0" t="s">
        <v>775</v>
      </c>
      <c r="H1242" s="9" t="n">
        <v>746.8</v>
      </c>
    </row>
    <row r="1243" customFormat="false" ht="15" hidden="false" customHeight="false" outlineLevel="0" collapsed="false">
      <c r="A1243" s="0" t="n">
        <v>2024</v>
      </c>
      <c r="B1243" s="0" t="n">
        <v>2</v>
      </c>
      <c r="C1243" s="0" t="s">
        <v>36</v>
      </c>
      <c r="D1243" s="0" t="s">
        <v>1420</v>
      </c>
      <c r="E1243" s="0" t="s">
        <v>1054</v>
      </c>
      <c r="F1243" s="0" t="s">
        <v>1832</v>
      </c>
      <c r="G1243" s="0" t="s">
        <v>1833</v>
      </c>
      <c r="H1243" s="9" t="n">
        <v>1676.83</v>
      </c>
    </row>
    <row r="1244" customFormat="false" ht="15" hidden="false" customHeight="false" outlineLevel="0" collapsed="false">
      <c r="A1244" s="0" t="n">
        <v>2024</v>
      </c>
      <c r="B1244" s="0" t="n">
        <v>2</v>
      </c>
      <c r="C1244" s="0" t="s">
        <v>36</v>
      </c>
      <c r="D1244" s="0" t="s">
        <v>1420</v>
      </c>
      <c r="E1244" s="0" t="s">
        <v>1054</v>
      </c>
      <c r="F1244" s="0" t="s">
        <v>1194</v>
      </c>
      <c r="G1244" s="0" t="s">
        <v>1195</v>
      </c>
      <c r="H1244" s="9" t="n">
        <v>1515.9</v>
      </c>
    </row>
    <row r="1245" customFormat="false" ht="15" hidden="false" customHeight="false" outlineLevel="0" collapsed="false">
      <c r="A1245" s="0" t="n">
        <v>2024</v>
      </c>
      <c r="B1245" s="0" t="n">
        <v>2</v>
      </c>
      <c r="C1245" s="0" t="s">
        <v>36</v>
      </c>
      <c r="D1245" s="0" t="s">
        <v>1420</v>
      </c>
      <c r="E1245" s="0" t="s">
        <v>1054</v>
      </c>
      <c r="F1245" s="0" t="s">
        <v>1198</v>
      </c>
      <c r="G1245" s="0" t="s">
        <v>1199</v>
      </c>
      <c r="H1245" s="9" t="n">
        <v>2759.02</v>
      </c>
    </row>
    <row r="1246" customFormat="false" ht="15" hidden="false" customHeight="false" outlineLevel="0" collapsed="false">
      <c r="A1246" s="0" t="n">
        <v>2024</v>
      </c>
      <c r="B1246" s="0" t="n">
        <v>2</v>
      </c>
      <c r="C1246" s="0" t="s">
        <v>36</v>
      </c>
      <c r="D1246" s="0" t="s">
        <v>1420</v>
      </c>
      <c r="E1246" s="0" t="s">
        <v>1054</v>
      </c>
      <c r="F1246" s="0" t="s">
        <v>782</v>
      </c>
      <c r="G1246" s="0" t="s">
        <v>783</v>
      </c>
      <c r="H1246" s="9" t="n">
        <v>4284.1</v>
      </c>
    </row>
    <row r="1247" customFormat="false" ht="15" hidden="false" customHeight="false" outlineLevel="0" collapsed="false">
      <c r="A1247" s="0" t="n">
        <v>2024</v>
      </c>
      <c r="B1247" s="0" t="n">
        <v>2</v>
      </c>
      <c r="C1247" s="0" t="s">
        <v>36</v>
      </c>
      <c r="D1247" s="0" t="s">
        <v>1420</v>
      </c>
      <c r="E1247" s="0" t="s">
        <v>1054</v>
      </c>
      <c r="F1247" s="0" t="s">
        <v>1202</v>
      </c>
      <c r="G1247" s="0" t="s">
        <v>1203</v>
      </c>
      <c r="H1247" s="9" t="n">
        <v>1586.47</v>
      </c>
    </row>
    <row r="1248" customFormat="false" ht="15" hidden="false" customHeight="false" outlineLevel="0" collapsed="false">
      <c r="A1248" s="0" t="n">
        <v>2024</v>
      </c>
      <c r="B1248" s="0" t="n">
        <v>2</v>
      </c>
      <c r="C1248" s="0" t="s">
        <v>36</v>
      </c>
      <c r="D1248" s="0" t="s">
        <v>1420</v>
      </c>
      <c r="E1248" s="0" t="s">
        <v>1054</v>
      </c>
      <c r="F1248" s="0" t="s">
        <v>1204</v>
      </c>
      <c r="G1248" s="0" t="s">
        <v>1205</v>
      </c>
      <c r="H1248" s="9" t="n">
        <v>2294.24</v>
      </c>
    </row>
    <row r="1249" customFormat="false" ht="15" hidden="false" customHeight="false" outlineLevel="0" collapsed="false">
      <c r="A1249" s="0" t="n">
        <v>2024</v>
      </c>
      <c r="B1249" s="0" t="n">
        <v>2</v>
      </c>
      <c r="C1249" s="0" t="s">
        <v>36</v>
      </c>
      <c r="D1249" s="0" t="s">
        <v>1420</v>
      </c>
      <c r="E1249" s="0" t="s">
        <v>1054</v>
      </c>
      <c r="F1249" s="0" t="s">
        <v>786</v>
      </c>
      <c r="G1249" s="0" t="s">
        <v>787</v>
      </c>
      <c r="H1249" s="9" t="n">
        <v>484.55</v>
      </c>
    </row>
    <row r="1250" customFormat="false" ht="15" hidden="false" customHeight="false" outlineLevel="0" collapsed="false">
      <c r="A1250" s="0" t="n">
        <v>2024</v>
      </c>
      <c r="B1250" s="0" t="n">
        <v>2</v>
      </c>
      <c r="C1250" s="0" t="s">
        <v>36</v>
      </c>
      <c r="D1250" s="0" t="s">
        <v>1420</v>
      </c>
      <c r="E1250" s="0" t="s">
        <v>1212</v>
      </c>
      <c r="F1250" s="0" t="s">
        <v>1213</v>
      </c>
      <c r="G1250" s="0" t="s">
        <v>1214</v>
      </c>
      <c r="H1250" s="9" t="n">
        <v>4018.12</v>
      </c>
    </row>
    <row r="1251" customFormat="false" ht="15" hidden="false" customHeight="false" outlineLevel="0" collapsed="false">
      <c r="A1251" s="0" t="n">
        <v>2024</v>
      </c>
      <c r="B1251" s="0" t="n">
        <v>2</v>
      </c>
      <c r="C1251" s="0" t="s">
        <v>36</v>
      </c>
      <c r="D1251" s="0" t="s">
        <v>1420</v>
      </c>
      <c r="E1251" s="0" t="s">
        <v>24</v>
      </c>
      <c r="F1251" s="0" t="s">
        <v>1215</v>
      </c>
      <c r="G1251" s="0" t="s">
        <v>1216</v>
      </c>
      <c r="H1251" s="9" t="n">
        <v>877.66</v>
      </c>
    </row>
    <row r="1252" customFormat="false" ht="15" hidden="false" customHeight="false" outlineLevel="0" collapsed="false">
      <c r="A1252" s="0" t="n">
        <v>2024</v>
      </c>
      <c r="B1252" s="0" t="n">
        <v>2</v>
      </c>
      <c r="C1252" s="0" t="s">
        <v>36</v>
      </c>
      <c r="D1252" s="0" t="s">
        <v>1420</v>
      </c>
      <c r="E1252" s="0" t="s">
        <v>24</v>
      </c>
      <c r="F1252" s="0" t="s">
        <v>1834</v>
      </c>
      <c r="G1252" s="0" t="s">
        <v>1835</v>
      </c>
      <c r="H1252" s="9" t="n">
        <v>533.73</v>
      </c>
    </row>
    <row r="1253" customFormat="false" ht="15" hidden="false" customHeight="false" outlineLevel="0" collapsed="false">
      <c r="A1253" s="0" t="n">
        <v>2024</v>
      </c>
      <c r="B1253" s="0" t="n">
        <v>2</v>
      </c>
      <c r="C1253" s="0" t="s">
        <v>36</v>
      </c>
      <c r="D1253" s="0" t="s">
        <v>1420</v>
      </c>
      <c r="E1253" s="0" t="s">
        <v>24</v>
      </c>
      <c r="F1253" s="0" t="s">
        <v>1429</v>
      </c>
      <c r="G1253" s="0" t="s">
        <v>1430</v>
      </c>
      <c r="H1253" s="9" t="n">
        <v>837.28</v>
      </c>
    </row>
    <row r="1254" customFormat="false" ht="15" hidden="false" customHeight="false" outlineLevel="0" collapsed="false">
      <c r="A1254" s="0" t="n">
        <v>2024</v>
      </c>
      <c r="B1254" s="0" t="n">
        <v>2</v>
      </c>
      <c r="C1254" s="0" t="s">
        <v>36</v>
      </c>
      <c r="D1254" s="0" t="s">
        <v>1420</v>
      </c>
      <c r="E1254" s="0" t="s">
        <v>24</v>
      </c>
      <c r="F1254" s="0" t="s">
        <v>1221</v>
      </c>
      <c r="G1254" s="0" t="s">
        <v>1222</v>
      </c>
      <c r="H1254" s="9" t="n">
        <v>817.68</v>
      </c>
    </row>
    <row r="1255" customFormat="false" ht="15" hidden="false" customHeight="false" outlineLevel="0" collapsed="false">
      <c r="A1255" s="0" t="n">
        <v>2024</v>
      </c>
      <c r="B1255" s="0" t="n">
        <v>2</v>
      </c>
      <c r="C1255" s="0" t="s">
        <v>36</v>
      </c>
      <c r="D1255" s="0" t="s">
        <v>1420</v>
      </c>
      <c r="E1255" s="0" t="s">
        <v>24</v>
      </c>
      <c r="F1255" s="0" t="s">
        <v>1223</v>
      </c>
      <c r="G1255" s="0" t="s">
        <v>1224</v>
      </c>
      <c r="H1255" s="9" t="n">
        <v>590.26</v>
      </c>
    </row>
    <row r="1256" customFormat="false" ht="15" hidden="false" customHeight="false" outlineLevel="0" collapsed="false">
      <c r="A1256" s="0" t="n">
        <v>2024</v>
      </c>
      <c r="B1256" s="0" t="n">
        <v>2</v>
      </c>
      <c r="C1256" s="0" t="s">
        <v>36</v>
      </c>
      <c r="D1256" s="0" t="s">
        <v>1420</v>
      </c>
      <c r="E1256" s="0" t="s">
        <v>24</v>
      </c>
      <c r="F1256" s="0" t="s">
        <v>1836</v>
      </c>
      <c r="G1256" s="0" t="s">
        <v>1837</v>
      </c>
      <c r="H1256" s="9" t="n">
        <v>3650.29</v>
      </c>
    </row>
    <row r="1257" customFormat="false" ht="15" hidden="false" customHeight="false" outlineLevel="0" collapsed="false">
      <c r="A1257" s="0" t="n">
        <v>2024</v>
      </c>
      <c r="B1257" s="0" t="n">
        <v>2</v>
      </c>
      <c r="C1257" s="0" t="s">
        <v>36</v>
      </c>
      <c r="D1257" s="0" t="s">
        <v>1420</v>
      </c>
      <c r="E1257" s="0" t="s">
        <v>24</v>
      </c>
      <c r="F1257" s="0" t="s">
        <v>1225</v>
      </c>
      <c r="G1257" s="0" t="s">
        <v>1226</v>
      </c>
      <c r="H1257" s="9" t="n">
        <v>4865.7</v>
      </c>
    </row>
    <row r="1258" customFormat="false" ht="15" hidden="false" customHeight="false" outlineLevel="0" collapsed="false">
      <c r="A1258" s="0" t="n">
        <v>2024</v>
      </c>
      <c r="B1258" s="0" t="n">
        <v>2</v>
      </c>
      <c r="C1258" s="0" t="s">
        <v>36</v>
      </c>
      <c r="D1258" s="0" t="s">
        <v>1420</v>
      </c>
      <c r="E1258" s="0" t="s">
        <v>24</v>
      </c>
      <c r="F1258" s="0" t="s">
        <v>1838</v>
      </c>
      <c r="G1258" s="0" t="s">
        <v>1839</v>
      </c>
      <c r="H1258" s="9" t="n">
        <v>680.26</v>
      </c>
    </row>
    <row r="1259" customFormat="false" ht="15" hidden="false" customHeight="false" outlineLevel="0" collapsed="false">
      <c r="A1259" s="0" t="n">
        <v>2024</v>
      </c>
      <c r="B1259" s="0" t="n">
        <v>2</v>
      </c>
      <c r="C1259" s="0" t="s">
        <v>36</v>
      </c>
      <c r="D1259" s="0" t="s">
        <v>1420</v>
      </c>
      <c r="E1259" s="0" t="s">
        <v>24</v>
      </c>
      <c r="F1259" s="0" t="s">
        <v>1840</v>
      </c>
      <c r="G1259" s="0" t="s">
        <v>1841</v>
      </c>
      <c r="H1259" s="9" t="n">
        <v>1035.43</v>
      </c>
    </row>
    <row r="1260" customFormat="false" ht="15" hidden="false" customHeight="false" outlineLevel="0" collapsed="false">
      <c r="A1260" s="0" t="n">
        <v>2024</v>
      </c>
      <c r="B1260" s="0" t="n">
        <v>2</v>
      </c>
      <c r="C1260" s="0" t="s">
        <v>36</v>
      </c>
      <c r="D1260" s="0" t="s">
        <v>1420</v>
      </c>
      <c r="E1260" s="0" t="s">
        <v>24</v>
      </c>
      <c r="F1260" s="0" t="s">
        <v>1229</v>
      </c>
      <c r="G1260" s="0" t="s">
        <v>1230</v>
      </c>
      <c r="H1260" s="9" t="n">
        <v>1753.6</v>
      </c>
    </row>
    <row r="1261" customFormat="false" ht="15" hidden="false" customHeight="false" outlineLevel="0" collapsed="false">
      <c r="A1261" s="0" t="n">
        <v>2024</v>
      </c>
      <c r="B1261" s="0" t="n">
        <v>2</v>
      </c>
      <c r="C1261" s="0" t="s">
        <v>36</v>
      </c>
      <c r="D1261" s="0" t="s">
        <v>1420</v>
      </c>
      <c r="E1261" s="0" t="s">
        <v>24</v>
      </c>
      <c r="F1261" s="0" t="s">
        <v>1235</v>
      </c>
      <c r="G1261" s="0" t="s">
        <v>1236</v>
      </c>
      <c r="H1261" s="9" t="n">
        <v>159.34</v>
      </c>
    </row>
    <row r="1262" customFormat="false" ht="15" hidden="false" customHeight="false" outlineLevel="0" collapsed="false">
      <c r="A1262" s="0" t="n">
        <v>2024</v>
      </c>
      <c r="B1262" s="0" t="n">
        <v>2</v>
      </c>
      <c r="C1262" s="0" t="s">
        <v>36</v>
      </c>
      <c r="D1262" s="0" t="s">
        <v>1420</v>
      </c>
      <c r="E1262" s="0" t="s">
        <v>24</v>
      </c>
      <c r="F1262" s="0" t="s">
        <v>1842</v>
      </c>
      <c r="G1262" s="0" t="s">
        <v>1843</v>
      </c>
      <c r="H1262" s="9" t="n">
        <v>491</v>
      </c>
    </row>
    <row r="1263" customFormat="false" ht="15" hidden="false" customHeight="false" outlineLevel="0" collapsed="false">
      <c r="A1263" s="0" t="n">
        <v>2024</v>
      </c>
      <c r="B1263" s="0" t="n">
        <v>2</v>
      </c>
      <c r="C1263" s="0" t="s">
        <v>36</v>
      </c>
      <c r="D1263" s="0" t="s">
        <v>1420</v>
      </c>
      <c r="E1263" s="0" t="s">
        <v>24</v>
      </c>
      <c r="F1263" s="0" t="s">
        <v>1844</v>
      </c>
      <c r="G1263" s="0" t="s">
        <v>1845</v>
      </c>
      <c r="H1263" s="9" t="n">
        <v>2140.5</v>
      </c>
    </row>
    <row r="1264" customFormat="false" ht="15" hidden="false" customHeight="false" outlineLevel="0" collapsed="false">
      <c r="A1264" s="0" t="n">
        <v>2024</v>
      </c>
      <c r="B1264" s="0" t="n">
        <v>2</v>
      </c>
      <c r="C1264" s="0" t="s">
        <v>36</v>
      </c>
      <c r="D1264" s="0" t="s">
        <v>1420</v>
      </c>
      <c r="E1264" s="0" t="s">
        <v>24</v>
      </c>
      <c r="F1264" s="0" t="s">
        <v>430</v>
      </c>
      <c r="G1264" s="0" t="s">
        <v>431</v>
      </c>
      <c r="H1264" s="9" t="n">
        <v>-246.08</v>
      </c>
    </row>
    <row r="1265" customFormat="false" ht="15" hidden="false" customHeight="false" outlineLevel="0" collapsed="false">
      <c r="A1265" s="0" t="n">
        <v>2024</v>
      </c>
      <c r="B1265" s="0" t="n">
        <v>2</v>
      </c>
      <c r="C1265" s="0" t="s">
        <v>36</v>
      </c>
      <c r="D1265" s="0" t="s">
        <v>1420</v>
      </c>
      <c r="E1265" s="0" t="s">
        <v>24</v>
      </c>
      <c r="F1265" s="0" t="s">
        <v>1249</v>
      </c>
      <c r="G1265" s="0" t="s">
        <v>1250</v>
      </c>
      <c r="H1265" s="9" t="n">
        <v>1019.35</v>
      </c>
    </row>
    <row r="1266" customFormat="false" ht="15" hidden="false" customHeight="false" outlineLevel="0" collapsed="false">
      <c r="A1266" s="0" t="n">
        <v>2024</v>
      </c>
      <c r="B1266" s="0" t="n">
        <v>2</v>
      </c>
      <c r="C1266" s="0" t="s">
        <v>36</v>
      </c>
      <c r="D1266" s="0" t="s">
        <v>1420</v>
      </c>
      <c r="E1266" s="0" t="s">
        <v>24</v>
      </c>
      <c r="F1266" s="0" t="s">
        <v>1255</v>
      </c>
      <c r="G1266" s="0" t="s">
        <v>1256</v>
      </c>
      <c r="H1266" s="9" t="n">
        <v>1124.43</v>
      </c>
    </row>
    <row r="1267" customFormat="false" ht="15" hidden="false" customHeight="false" outlineLevel="0" collapsed="false">
      <c r="A1267" s="0" t="n">
        <v>2024</v>
      </c>
      <c r="B1267" s="0" t="n">
        <v>2</v>
      </c>
      <c r="C1267" s="0" t="s">
        <v>36</v>
      </c>
      <c r="D1267" s="0" t="s">
        <v>1420</v>
      </c>
      <c r="E1267" s="0" t="s">
        <v>24</v>
      </c>
      <c r="F1267" s="0" t="s">
        <v>1257</v>
      </c>
      <c r="G1267" s="0" t="s">
        <v>1258</v>
      </c>
      <c r="H1267" s="9" t="n">
        <v>1281.21</v>
      </c>
    </row>
    <row r="1268" customFormat="false" ht="15" hidden="false" customHeight="false" outlineLevel="0" collapsed="false">
      <c r="A1268" s="0" t="n">
        <v>2024</v>
      </c>
      <c r="B1268" s="0" t="n">
        <v>2</v>
      </c>
      <c r="C1268" s="0" t="s">
        <v>36</v>
      </c>
      <c r="D1268" s="0" t="s">
        <v>1420</v>
      </c>
      <c r="E1268" s="0" t="s">
        <v>24</v>
      </c>
      <c r="F1268" s="0" t="s">
        <v>1259</v>
      </c>
      <c r="G1268" s="0" t="s">
        <v>1260</v>
      </c>
      <c r="H1268" s="9" t="n">
        <v>49396.1</v>
      </c>
    </row>
    <row r="1269" customFormat="false" ht="15" hidden="false" customHeight="false" outlineLevel="0" collapsed="false">
      <c r="A1269" s="0" t="n">
        <v>2024</v>
      </c>
      <c r="B1269" s="0" t="n">
        <v>2</v>
      </c>
      <c r="C1269" s="0" t="s">
        <v>36</v>
      </c>
      <c r="D1269" s="0" t="s">
        <v>1420</v>
      </c>
      <c r="E1269" s="0" t="s">
        <v>24</v>
      </c>
      <c r="F1269" s="0" t="s">
        <v>1261</v>
      </c>
      <c r="G1269" s="0" t="s">
        <v>1262</v>
      </c>
      <c r="H1269" s="9" t="n">
        <v>171.88</v>
      </c>
    </row>
    <row r="1270" customFormat="false" ht="15" hidden="false" customHeight="false" outlineLevel="0" collapsed="false">
      <c r="A1270" s="0" t="n">
        <v>2024</v>
      </c>
      <c r="B1270" s="0" t="n">
        <v>2</v>
      </c>
      <c r="C1270" s="0" t="s">
        <v>36</v>
      </c>
      <c r="D1270" s="0" t="s">
        <v>1420</v>
      </c>
      <c r="E1270" s="0" t="s">
        <v>24</v>
      </c>
      <c r="F1270" s="0" t="s">
        <v>1846</v>
      </c>
      <c r="G1270" s="0" t="s">
        <v>1847</v>
      </c>
      <c r="H1270" s="9" t="n">
        <v>465.75</v>
      </c>
    </row>
    <row r="1271" customFormat="false" ht="15" hidden="false" customHeight="false" outlineLevel="0" collapsed="false">
      <c r="A1271" s="0" t="n">
        <v>2024</v>
      </c>
      <c r="B1271" s="0" t="n">
        <v>2</v>
      </c>
      <c r="C1271" s="0" t="s">
        <v>36</v>
      </c>
      <c r="D1271" s="0" t="s">
        <v>1420</v>
      </c>
      <c r="E1271" s="0" t="s">
        <v>24</v>
      </c>
      <c r="F1271" s="0" t="s">
        <v>1273</v>
      </c>
      <c r="G1271" s="0" t="s">
        <v>1274</v>
      </c>
      <c r="H1271" s="9" t="n">
        <v>5487.59</v>
      </c>
    </row>
    <row r="1272" customFormat="false" ht="15" hidden="false" customHeight="false" outlineLevel="0" collapsed="false">
      <c r="A1272" s="0" t="n">
        <v>2024</v>
      </c>
      <c r="B1272" s="0" t="n">
        <v>2</v>
      </c>
      <c r="C1272" s="0" t="s">
        <v>36</v>
      </c>
      <c r="D1272" s="0" t="s">
        <v>1420</v>
      </c>
      <c r="E1272" s="0" t="s">
        <v>24</v>
      </c>
      <c r="F1272" s="0" t="s">
        <v>1275</v>
      </c>
      <c r="G1272" s="0" t="s">
        <v>1276</v>
      </c>
      <c r="H1272" s="9" t="n">
        <v>1755.98</v>
      </c>
    </row>
    <row r="1273" customFormat="false" ht="15" hidden="false" customHeight="false" outlineLevel="0" collapsed="false">
      <c r="A1273" s="0" t="n">
        <v>2024</v>
      </c>
      <c r="B1273" s="0" t="n">
        <v>2</v>
      </c>
      <c r="C1273" s="0" t="s">
        <v>36</v>
      </c>
      <c r="D1273" s="0" t="s">
        <v>1420</v>
      </c>
      <c r="E1273" s="0" t="s">
        <v>1277</v>
      </c>
      <c r="F1273" s="0" t="s">
        <v>1278</v>
      </c>
      <c r="G1273" s="0" t="s">
        <v>1279</v>
      </c>
      <c r="H1273" s="9" t="n">
        <v>7076.34</v>
      </c>
    </row>
    <row r="1274" customFormat="false" ht="15" hidden="false" customHeight="false" outlineLevel="0" collapsed="false">
      <c r="A1274" s="0" t="n">
        <v>2024</v>
      </c>
      <c r="B1274" s="0" t="n">
        <v>2</v>
      </c>
      <c r="C1274" s="0" t="s">
        <v>36</v>
      </c>
      <c r="D1274" s="0" t="s">
        <v>1420</v>
      </c>
      <c r="E1274" s="0" t="s">
        <v>1280</v>
      </c>
      <c r="F1274" s="0" t="s">
        <v>1281</v>
      </c>
      <c r="G1274" s="0" t="s">
        <v>1282</v>
      </c>
      <c r="H1274" s="9" t="n">
        <v>295.28</v>
      </c>
    </row>
    <row r="1275" customFormat="false" ht="15" hidden="false" customHeight="false" outlineLevel="0" collapsed="false">
      <c r="A1275" s="0" t="n">
        <v>2024</v>
      </c>
      <c r="B1275" s="0" t="n">
        <v>2</v>
      </c>
      <c r="C1275" s="0" t="s">
        <v>36</v>
      </c>
      <c r="D1275" s="0" t="s">
        <v>1420</v>
      </c>
      <c r="E1275" s="0" t="s">
        <v>1283</v>
      </c>
      <c r="F1275" s="0" t="s">
        <v>1284</v>
      </c>
      <c r="G1275" s="0" t="s">
        <v>1285</v>
      </c>
      <c r="H1275" s="9" t="n">
        <v>11383.48</v>
      </c>
    </row>
    <row r="1276" customFormat="false" ht="15" hidden="false" customHeight="false" outlineLevel="0" collapsed="false">
      <c r="A1276" s="0" t="n">
        <v>2024</v>
      </c>
      <c r="B1276" s="0" t="n">
        <v>2</v>
      </c>
      <c r="C1276" s="0" t="s">
        <v>36</v>
      </c>
      <c r="D1276" s="0" t="s">
        <v>1420</v>
      </c>
      <c r="E1276" s="0" t="s">
        <v>1288</v>
      </c>
      <c r="F1276" s="0" t="s">
        <v>1848</v>
      </c>
      <c r="G1276" s="0" t="s">
        <v>1849</v>
      </c>
      <c r="H1276" s="9" t="n">
        <v>236.96</v>
      </c>
    </row>
    <row r="1277" customFormat="false" ht="15" hidden="false" customHeight="false" outlineLevel="0" collapsed="false">
      <c r="A1277" s="0" t="n">
        <v>2024</v>
      </c>
      <c r="B1277" s="0" t="n">
        <v>2</v>
      </c>
      <c r="C1277" s="0" t="s">
        <v>36</v>
      </c>
      <c r="D1277" s="0" t="s">
        <v>1420</v>
      </c>
      <c r="E1277" s="0" t="s">
        <v>1288</v>
      </c>
      <c r="F1277" s="0" t="s">
        <v>1295</v>
      </c>
      <c r="G1277" s="0" t="s">
        <v>1296</v>
      </c>
      <c r="H1277" s="9" t="n">
        <v>3202.5</v>
      </c>
    </row>
    <row r="1278" customFormat="false" ht="15" hidden="false" customHeight="false" outlineLevel="0" collapsed="false">
      <c r="A1278" s="0" t="n">
        <v>2024</v>
      </c>
      <c r="B1278" s="0" t="n">
        <v>2</v>
      </c>
      <c r="C1278" s="0" t="s">
        <v>36</v>
      </c>
      <c r="D1278" s="0" t="s">
        <v>1420</v>
      </c>
      <c r="E1278" s="0" t="s">
        <v>1288</v>
      </c>
      <c r="F1278" s="0" t="s">
        <v>1297</v>
      </c>
      <c r="G1278" s="0" t="s">
        <v>1298</v>
      </c>
      <c r="H1278" s="9" t="n">
        <v>6252</v>
      </c>
    </row>
    <row r="1279" customFormat="false" ht="15" hidden="false" customHeight="false" outlineLevel="0" collapsed="false">
      <c r="A1279" s="0" t="n">
        <v>2024</v>
      </c>
      <c r="B1279" s="0" t="n">
        <v>2</v>
      </c>
      <c r="C1279" s="0" t="s">
        <v>36</v>
      </c>
      <c r="D1279" s="0" t="s">
        <v>1420</v>
      </c>
      <c r="E1279" s="0" t="s">
        <v>1288</v>
      </c>
      <c r="F1279" s="0" t="s">
        <v>1850</v>
      </c>
      <c r="G1279" s="0" t="s">
        <v>1851</v>
      </c>
      <c r="H1279" s="9" t="n">
        <v>491.12</v>
      </c>
    </row>
    <row r="1280" customFormat="false" ht="15" hidden="false" customHeight="false" outlineLevel="0" collapsed="false">
      <c r="A1280" s="0" t="n">
        <v>2024</v>
      </c>
      <c r="B1280" s="0" t="n">
        <v>2</v>
      </c>
      <c r="C1280" s="0" t="s">
        <v>36</v>
      </c>
      <c r="D1280" s="0" t="s">
        <v>1420</v>
      </c>
      <c r="E1280" s="0" t="s">
        <v>1288</v>
      </c>
      <c r="F1280" s="0" t="s">
        <v>1852</v>
      </c>
      <c r="G1280" s="0" t="s">
        <v>1853</v>
      </c>
      <c r="H1280" s="9" t="n">
        <v>498.58</v>
      </c>
    </row>
    <row r="1281" customFormat="false" ht="15" hidden="false" customHeight="false" outlineLevel="0" collapsed="false">
      <c r="A1281" s="0" t="n">
        <v>2024</v>
      </c>
      <c r="B1281" s="0" t="n">
        <v>2</v>
      </c>
      <c r="C1281" s="0" t="s">
        <v>36</v>
      </c>
      <c r="D1281" s="0" t="s">
        <v>1420</v>
      </c>
      <c r="E1281" s="0" t="s">
        <v>1288</v>
      </c>
      <c r="F1281" s="0" t="s">
        <v>1303</v>
      </c>
      <c r="G1281" s="0" t="s">
        <v>1304</v>
      </c>
      <c r="H1281" s="9" t="n">
        <v>1178.63</v>
      </c>
    </row>
    <row r="1282" customFormat="false" ht="15" hidden="false" customHeight="false" outlineLevel="0" collapsed="false">
      <c r="A1282" s="0" t="n">
        <v>2024</v>
      </c>
      <c r="B1282" s="0" t="n">
        <v>2</v>
      </c>
      <c r="C1282" s="0" t="s">
        <v>36</v>
      </c>
      <c r="D1282" s="0" t="s">
        <v>1420</v>
      </c>
      <c r="E1282" s="0" t="s">
        <v>1288</v>
      </c>
      <c r="F1282" s="0" t="s">
        <v>1854</v>
      </c>
      <c r="G1282" s="0" t="s">
        <v>1855</v>
      </c>
      <c r="H1282" s="9" t="n">
        <v>205.62</v>
      </c>
    </row>
    <row r="1283" customFormat="false" ht="15" hidden="false" customHeight="false" outlineLevel="0" collapsed="false">
      <c r="A1283" s="0" t="n">
        <v>2024</v>
      </c>
      <c r="B1283" s="0" t="n">
        <v>2</v>
      </c>
      <c r="C1283" s="0" t="s">
        <v>36</v>
      </c>
      <c r="D1283" s="0" t="s">
        <v>1420</v>
      </c>
      <c r="E1283" s="0" t="s">
        <v>1288</v>
      </c>
      <c r="F1283" s="0" t="s">
        <v>1305</v>
      </c>
      <c r="G1283" s="0" t="s">
        <v>1306</v>
      </c>
      <c r="H1283" s="9" t="n">
        <v>1388.22</v>
      </c>
    </row>
    <row r="1284" customFormat="false" ht="15" hidden="false" customHeight="false" outlineLevel="0" collapsed="false">
      <c r="A1284" s="0" t="n">
        <v>2024</v>
      </c>
      <c r="B1284" s="0" t="n">
        <v>2</v>
      </c>
      <c r="C1284" s="0" t="s">
        <v>36</v>
      </c>
      <c r="D1284" s="0" t="s">
        <v>1420</v>
      </c>
      <c r="E1284" s="0" t="s">
        <v>1288</v>
      </c>
      <c r="F1284" s="0" t="s">
        <v>1307</v>
      </c>
      <c r="G1284" s="0" t="s">
        <v>1308</v>
      </c>
      <c r="H1284" s="9" t="n">
        <v>1392.2</v>
      </c>
    </row>
    <row r="1285" customFormat="false" ht="15" hidden="false" customHeight="false" outlineLevel="0" collapsed="false">
      <c r="A1285" s="0" t="n">
        <v>2024</v>
      </c>
      <c r="B1285" s="0" t="n">
        <v>2</v>
      </c>
      <c r="C1285" s="0" t="s">
        <v>36</v>
      </c>
      <c r="D1285" s="0" t="s">
        <v>1420</v>
      </c>
      <c r="E1285" s="0" t="s">
        <v>1288</v>
      </c>
      <c r="F1285" s="0" t="s">
        <v>1856</v>
      </c>
      <c r="G1285" s="0" t="s">
        <v>1857</v>
      </c>
      <c r="H1285" s="9" t="n">
        <v>2167.1</v>
      </c>
    </row>
    <row r="1286" customFormat="false" ht="15" hidden="false" customHeight="false" outlineLevel="0" collapsed="false">
      <c r="A1286" s="0" t="n">
        <v>2024</v>
      </c>
      <c r="B1286" s="0" t="n">
        <v>2</v>
      </c>
      <c r="C1286" s="0" t="s">
        <v>36</v>
      </c>
      <c r="D1286" s="0" t="s">
        <v>1420</v>
      </c>
      <c r="E1286" s="0" t="s">
        <v>1288</v>
      </c>
      <c r="F1286" s="0" t="s">
        <v>1309</v>
      </c>
      <c r="G1286" s="0" t="s">
        <v>1310</v>
      </c>
      <c r="H1286" s="9" t="n">
        <v>3113.32</v>
      </c>
    </row>
    <row r="1287" customFormat="false" ht="15" hidden="false" customHeight="false" outlineLevel="0" collapsed="false">
      <c r="A1287" s="0" t="n">
        <v>2024</v>
      </c>
      <c r="B1287" s="0" t="n">
        <v>2</v>
      </c>
      <c r="C1287" s="0" t="s">
        <v>36</v>
      </c>
      <c r="D1287" s="0" t="s">
        <v>1420</v>
      </c>
      <c r="E1287" s="0" t="s">
        <v>1288</v>
      </c>
      <c r="F1287" s="0" t="s">
        <v>1311</v>
      </c>
      <c r="G1287" s="0" t="s">
        <v>1312</v>
      </c>
      <c r="H1287" s="9" t="n">
        <v>7995.3</v>
      </c>
    </row>
    <row r="1288" customFormat="false" ht="15" hidden="false" customHeight="false" outlineLevel="0" collapsed="false">
      <c r="A1288" s="0" t="n">
        <v>2024</v>
      </c>
      <c r="B1288" s="0" t="n">
        <v>2</v>
      </c>
      <c r="C1288" s="0" t="s">
        <v>36</v>
      </c>
      <c r="D1288" s="0" t="s">
        <v>1420</v>
      </c>
      <c r="E1288" s="0" t="s">
        <v>1288</v>
      </c>
      <c r="F1288" s="0" t="s">
        <v>1858</v>
      </c>
      <c r="G1288" s="0" t="s">
        <v>1859</v>
      </c>
      <c r="H1288" s="9" t="n">
        <v>594.17</v>
      </c>
    </row>
    <row r="1289" customFormat="false" ht="15" hidden="false" customHeight="false" outlineLevel="0" collapsed="false">
      <c r="A1289" s="0" t="n">
        <v>2024</v>
      </c>
      <c r="B1289" s="0" t="n">
        <v>2</v>
      </c>
      <c r="C1289" s="0" t="s">
        <v>36</v>
      </c>
      <c r="D1289" s="0" t="s">
        <v>1420</v>
      </c>
      <c r="E1289" s="0" t="s">
        <v>1288</v>
      </c>
      <c r="F1289" s="0" t="s">
        <v>1313</v>
      </c>
      <c r="G1289" s="0" t="s">
        <v>1314</v>
      </c>
      <c r="H1289" s="9" t="n">
        <v>2180.92</v>
      </c>
    </row>
    <row r="1290" customFormat="false" ht="15" hidden="false" customHeight="false" outlineLevel="0" collapsed="false">
      <c r="A1290" s="0" t="n">
        <v>2024</v>
      </c>
      <c r="B1290" s="0" t="n">
        <v>2</v>
      </c>
      <c r="C1290" s="0" t="s">
        <v>36</v>
      </c>
      <c r="D1290" s="0" t="s">
        <v>1420</v>
      </c>
      <c r="E1290" s="0" t="s">
        <v>1288</v>
      </c>
      <c r="F1290" s="0" t="s">
        <v>1315</v>
      </c>
      <c r="G1290" s="0" t="s">
        <v>1316</v>
      </c>
      <c r="H1290" s="9" t="n">
        <v>2068.61</v>
      </c>
    </row>
    <row r="1291" customFormat="false" ht="15" hidden="false" customHeight="false" outlineLevel="0" collapsed="false">
      <c r="A1291" s="0" t="n">
        <v>2024</v>
      </c>
      <c r="B1291" s="0" t="n">
        <v>2</v>
      </c>
      <c r="C1291" s="0" t="s">
        <v>36</v>
      </c>
      <c r="D1291" s="0" t="s">
        <v>1420</v>
      </c>
      <c r="E1291" s="0" t="s">
        <v>1288</v>
      </c>
      <c r="F1291" s="0" t="s">
        <v>1317</v>
      </c>
      <c r="G1291" s="0" t="s">
        <v>1318</v>
      </c>
      <c r="H1291" s="9" t="n">
        <v>231.37</v>
      </c>
    </row>
    <row r="1292" customFormat="false" ht="15" hidden="false" customHeight="false" outlineLevel="0" collapsed="false">
      <c r="A1292" s="0" t="n">
        <v>2024</v>
      </c>
      <c r="B1292" s="0" t="n">
        <v>2</v>
      </c>
      <c r="C1292" s="0" t="s">
        <v>36</v>
      </c>
      <c r="D1292" s="0" t="s">
        <v>1420</v>
      </c>
      <c r="E1292" s="0" t="s">
        <v>1288</v>
      </c>
      <c r="F1292" s="0" t="s">
        <v>1319</v>
      </c>
      <c r="G1292" s="0" t="s">
        <v>1320</v>
      </c>
      <c r="H1292" s="9" t="n">
        <v>408.64</v>
      </c>
    </row>
    <row r="1293" customFormat="false" ht="15" hidden="false" customHeight="false" outlineLevel="0" collapsed="false">
      <c r="A1293" s="0" t="n">
        <v>2024</v>
      </c>
      <c r="B1293" s="0" t="n">
        <v>2</v>
      </c>
      <c r="C1293" s="0" t="s">
        <v>36</v>
      </c>
      <c r="D1293" s="0" t="s">
        <v>1420</v>
      </c>
      <c r="E1293" s="0" t="s">
        <v>1288</v>
      </c>
      <c r="F1293" s="0" t="s">
        <v>1860</v>
      </c>
      <c r="G1293" s="0" t="s">
        <v>1861</v>
      </c>
      <c r="H1293" s="9" t="n">
        <v>4915</v>
      </c>
    </row>
    <row r="1294" customFormat="false" ht="15" hidden="false" customHeight="false" outlineLevel="0" collapsed="false">
      <c r="A1294" s="0" t="n">
        <v>2024</v>
      </c>
      <c r="B1294" s="0" t="n">
        <v>2</v>
      </c>
      <c r="C1294" s="0" t="s">
        <v>36</v>
      </c>
      <c r="D1294" s="0" t="s">
        <v>1420</v>
      </c>
      <c r="E1294" s="0" t="s">
        <v>1288</v>
      </c>
      <c r="F1294" s="0" t="s">
        <v>1325</v>
      </c>
      <c r="G1294" s="0" t="s">
        <v>1326</v>
      </c>
      <c r="H1294" s="9" t="n">
        <v>3002.03</v>
      </c>
    </row>
    <row r="1295" customFormat="false" ht="15" hidden="false" customHeight="false" outlineLevel="0" collapsed="false">
      <c r="A1295" s="0" t="n">
        <v>2024</v>
      </c>
      <c r="B1295" s="0" t="n">
        <v>2</v>
      </c>
      <c r="C1295" s="0" t="s">
        <v>36</v>
      </c>
      <c r="D1295" s="0" t="s">
        <v>1420</v>
      </c>
      <c r="E1295" s="0" t="s">
        <v>1288</v>
      </c>
      <c r="F1295" s="0" t="s">
        <v>1328</v>
      </c>
      <c r="G1295" s="0" t="s">
        <v>1329</v>
      </c>
      <c r="H1295" s="9" t="n">
        <v>1663.35</v>
      </c>
    </row>
    <row r="1296" customFormat="false" ht="15" hidden="false" customHeight="false" outlineLevel="0" collapsed="false">
      <c r="A1296" s="0" t="n">
        <v>2024</v>
      </c>
      <c r="B1296" s="0" t="n">
        <v>2</v>
      </c>
      <c r="C1296" s="0" t="s">
        <v>36</v>
      </c>
      <c r="D1296" s="0" t="s">
        <v>1420</v>
      </c>
      <c r="E1296" s="0" t="s">
        <v>1288</v>
      </c>
      <c r="F1296" s="0" t="s">
        <v>1862</v>
      </c>
      <c r="G1296" s="0" t="s">
        <v>1863</v>
      </c>
      <c r="H1296" s="9" t="n">
        <v>-45.78</v>
      </c>
    </row>
    <row r="1297" customFormat="false" ht="15" hidden="false" customHeight="false" outlineLevel="0" collapsed="false">
      <c r="A1297" s="0" t="n">
        <v>2024</v>
      </c>
      <c r="B1297" s="0" t="n">
        <v>2</v>
      </c>
      <c r="C1297" s="0" t="s">
        <v>36</v>
      </c>
      <c r="D1297" s="0" t="s">
        <v>1420</v>
      </c>
      <c r="E1297" s="0" t="s">
        <v>1288</v>
      </c>
      <c r="F1297" s="0" t="s">
        <v>1332</v>
      </c>
      <c r="G1297" s="0" t="s">
        <v>1333</v>
      </c>
      <c r="H1297" s="9" t="n">
        <v>5356.22</v>
      </c>
    </row>
    <row r="1298" customFormat="false" ht="15" hidden="false" customHeight="false" outlineLevel="0" collapsed="false">
      <c r="A1298" s="0" t="n">
        <v>2024</v>
      </c>
      <c r="B1298" s="0" t="n">
        <v>2</v>
      </c>
      <c r="C1298" s="0" t="s">
        <v>36</v>
      </c>
      <c r="D1298" s="0" t="s">
        <v>1420</v>
      </c>
      <c r="E1298" s="0" t="s">
        <v>1288</v>
      </c>
      <c r="F1298" s="0" t="s">
        <v>1334</v>
      </c>
      <c r="G1298" s="0" t="s">
        <v>1335</v>
      </c>
      <c r="H1298" s="9" t="n">
        <v>1982.49</v>
      </c>
    </row>
    <row r="1299" customFormat="false" ht="15" hidden="false" customHeight="false" outlineLevel="0" collapsed="false">
      <c r="A1299" s="0" t="n">
        <v>2024</v>
      </c>
      <c r="B1299" s="0" t="n">
        <v>2</v>
      </c>
      <c r="C1299" s="0" t="s">
        <v>36</v>
      </c>
      <c r="D1299" s="0" t="s">
        <v>1420</v>
      </c>
      <c r="E1299" s="0" t="s">
        <v>1288</v>
      </c>
      <c r="F1299" s="0" t="s">
        <v>1864</v>
      </c>
      <c r="G1299" s="0" t="s">
        <v>1865</v>
      </c>
      <c r="H1299" s="9" t="n">
        <v>409.84</v>
      </c>
    </row>
    <row r="1300" customFormat="false" ht="15" hidden="false" customHeight="false" outlineLevel="0" collapsed="false">
      <c r="A1300" s="0" t="n">
        <v>2024</v>
      </c>
      <c r="B1300" s="0" t="n">
        <v>2</v>
      </c>
      <c r="C1300" s="0" t="s">
        <v>36</v>
      </c>
      <c r="D1300" s="0" t="s">
        <v>1420</v>
      </c>
      <c r="E1300" s="0" t="s">
        <v>1288</v>
      </c>
      <c r="F1300" s="0" t="s">
        <v>1336</v>
      </c>
      <c r="G1300" s="0" t="s">
        <v>1337</v>
      </c>
      <c r="H1300" s="9" t="n">
        <v>613.87</v>
      </c>
    </row>
    <row r="1301" customFormat="false" ht="15" hidden="false" customHeight="false" outlineLevel="0" collapsed="false">
      <c r="A1301" s="0" t="n">
        <v>2024</v>
      </c>
      <c r="B1301" s="0" t="n">
        <v>2</v>
      </c>
      <c r="C1301" s="0" t="s">
        <v>36</v>
      </c>
      <c r="D1301" s="0" t="s">
        <v>1420</v>
      </c>
      <c r="E1301" s="0" t="s">
        <v>1866</v>
      </c>
      <c r="F1301" s="0" t="s">
        <v>1867</v>
      </c>
      <c r="G1301" s="0" t="s">
        <v>1868</v>
      </c>
      <c r="H1301" s="9" t="n">
        <v>4825.72</v>
      </c>
    </row>
    <row r="1302" customFormat="false" ht="15" hidden="false" customHeight="false" outlineLevel="0" collapsed="false">
      <c r="A1302" s="0" t="n">
        <v>2024</v>
      </c>
      <c r="B1302" s="0" t="n">
        <v>2</v>
      </c>
      <c r="C1302" s="0" t="s">
        <v>36</v>
      </c>
      <c r="D1302" s="0" t="s">
        <v>1420</v>
      </c>
      <c r="E1302" s="0" t="s">
        <v>1343</v>
      </c>
      <c r="F1302" s="0" t="s">
        <v>1344</v>
      </c>
      <c r="G1302" s="0" t="s">
        <v>1345</v>
      </c>
      <c r="H1302" s="9" t="n">
        <v>976.91</v>
      </c>
    </row>
    <row r="1303" customFormat="false" ht="15" hidden="false" customHeight="false" outlineLevel="0" collapsed="false">
      <c r="A1303" s="0" t="n">
        <v>2024</v>
      </c>
      <c r="B1303" s="0" t="n">
        <v>2</v>
      </c>
      <c r="C1303" s="0" t="s">
        <v>36</v>
      </c>
      <c r="D1303" s="0" t="s">
        <v>1420</v>
      </c>
      <c r="E1303" s="0" t="s">
        <v>1343</v>
      </c>
      <c r="F1303" s="0" t="s">
        <v>1346</v>
      </c>
      <c r="G1303" s="0" t="s">
        <v>1347</v>
      </c>
      <c r="H1303" s="9" t="n">
        <v>5757.83</v>
      </c>
    </row>
    <row r="1304" customFormat="false" ht="15" hidden="false" customHeight="false" outlineLevel="0" collapsed="false">
      <c r="A1304" s="0" t="n">
        <v>2024</v>
      </c>
      <c r="B1304" s="0" t="n">
        <v>2</v>
      </c>
      <c r="C1304" s="0" t="s">
        <v>36</v>
      </c>
      <c r="D1304" s="0" t="s">
        <v>1420</v>
      </c>
      <c r="E1304" s="0" t="s">
        <v>1343</v>
      </c>
      <c r="F1304" s="0" t="s">
        <v>1348</v>
      </c>
      <c r="G1304" s="0" t="s">
        <v>1349</v>
      </c>
      <c r="H1304" s="9" t="n">
        <v>919</v>
      </c>
    </row>
    <row r="1305" customFormat="false" ht="15" hidden="false" customHeight="false" outlineLevel="0" collapsed="false">
      <c r="A1305" s="0" t="n">
        <v>2024</v>
      </c>
      <c r="B1305" s="0" t="n">
        <v>2</v>
      </c>
      <c r="C1305" s="0" t="s">
        <v>36</v>
      </c>
      <c r="D1305" s="0" t="s">
        <v>1420</v>
      </c>
      <c r="E1305" s="0" t="s">
        <v>1343</v>
      </c>
      <c r="F1305" s="0" t="s">
        <v>1350</v>
      </c>
      <c r="G1305" s="0" t="s">
        <v>1351</v>
      </c>
      <c r="H1305" s="9" t="n">
        <v>1354.25</v>
      </c>
    </row>
    <row r="1306" customFormat="false" ht="15" hidden="false" customHeight="false" outlineLevel="0" collapsed="false">
      <c r="A1306" s="0" t="n">
        <v>2024</v>
      </c>
      <c r="B1306" s="0" t="n">
        <v>2</v>
      </c>
      <c r="C1306" s="0" t="s">
        <v>36</v>
      </c>
      <c r="D1306" s="0" t="s">
        <v>1420</v>
      </c>
      <c r="E1306" s="0" t="s">
        <v>1343</v>
      </c>
      <c r="F1306" s="0" t="s">
        <v>1352</v>
      </c>
      <c r="G1306" s="0" t="s">
        <v>1353</v>
      </c>
      <c r="H1306" s="9" t="n">
        <v>2406.8</v>
      </c>
    </row>
    <row r="1307" customFormat="false" ht="15" hidden="false" customHeight="false" outlineLevel="0" collapsed="false">
      <c r="A1307" s="0" t="n">
        <v>2024</v>
      </c>
      <c r="B1307" s="0" t="n">
        <v>2</v>
      </c>
      <c r="C1307" s="0" t="s">
        <v>36</v>
      </c>
      <c r="D1307" s="0" t="s">
        <v>1420</v>
      </c>
      <c r="E1307" s="0" t="s">
        <v>1343</v>
      </c>
      <c r="F1307" s="0" t="s">
        <v>1354</v>
      </c>
      <c r="G1307" s="0" t="s">
        <v>1355</v>
      </c>
      <c r="H1307" s="9" t="n">
        <v>2069.75</v>
      </c>
    </row>
    <row r="1308" customFormat="false" ht="15" hidden="false" customHeight="false" outlineLevel="0" collapsed="false">
      <c r="A1308" s="0" t="n">
        <v>2024</v>
      </c>
      <c r="B1308" s="0" t="n">
        <v>2</v>
      </c>
      <c r="C1308" s="0" t="s">
        <v>36</v>
      </c>
      <c r="D1308" s="0" t="s">
        <v>1420</v>
      </c>
      <c r="E1308" s="0" t="s">
        <v>1343</v>
      </c>
      <c r="F1308" s="0" t="s">
        <v>92</v>
      </c>
      <c r="G1308" s="0" t="s">
        <v>93</v>
      </c>
      <c r="H1308" s="9" t="n">
        <v>2027.14</v>
      </c>
    </row>
    <row r="1309" customFormat="false" ht="15" hidden="false" customHeight="false" outlineLevel="0" collapsed="false">
      <c r="A1309" s="0" t="n">
        <v>2024</v>
      </c>
      <c r="B1309" s="0" t="n">
        <v>2</v>
      </c>
      <c r="C1309" s="0" t="s">
        <v>36</v>
      </c>
      <c r="D1309" s="0" t="s">
        <v>1420</v>
      </c>
      <c r="E1309" s="0" t="s">
        <v>1343</v>
      </c>
      <c r="F1309" s="0" t="s">
        <v>1869</v>
      </c>
      <c r="G1309" s="0" t="s">
        <v>1870</v>
      </c>
      <c r="H1309" s="9" t="n">
        <v>1123.1</v>
      </c>
    </row>
    <row r="1310" customFormat="false" ht="15" hidden="false" customHeight="false" outlineLevel="0" collapsed="false">
      <c r="A1310" s="0" t="n">
        <v>2024</v>
      </c>
      <c r="B1310" s="0" t="n">
        <v>2</v>
      </c>
      <c r="C1310" s="0" t="s">
        <v>36</v>
      </c>
      <c r="D1310" s="0" t="s">
        <v>1420</v>
      </c>
      <c r="E1310" s="0" t="s">
        <v>1343</v>
      </c>
      <c r="F1310" s="0" t="s">
        <v>1358</v>
      </c>
      <c r="G1310" s="0" t="s">
        <v>1359</v>
      </c>
      <c r="H1310" s="9" t="n">
        <v>1680.34</v>
      </c>
    </row>
    <row r="1311" customFormat="false" ht="15" hidden="false" customHeight="false" outlineLevel="0" collapsed="false">
      <c r="A1311" s="0" t="n">
        <v>2024</v>
      </c>
      <c r="B1311" s="0" t="n">
        <v>2</v>
      </c>
      <c r="C1311" s="0" t="s">
        <v>36</v>
      </c>
      <c r="D1311" s="0" t="s">
        <v>1420</v>
      </c>
      <c r="E1311" s="0" t="s">
        <v>1343</v>
      </c>
      <c r="F1311" s="0" t="s">
        <v>1360</v>
      </c>
      <c r="G1311" s="0" t="s">
        <v>1361</v>
      </c>
      <c r="H1311" s="9" t="n">
        <v>231.2</v>
      </c>
    </row>
    <row r="1312" customFormat="false" ht="15" hidden="false" customHeight="false" outlineLevel="0" collapsed="false">
      <c r="A1312" s="0" t="n">
        <v>2024</v>
      </c>
      <c r="B1312" s="0" t="n">
        <v>2</v>
      </c>
      <c r="C1312" s="0" t="s">
        <v>36</v>
      </c>
      <c r="D1312" s="0" t="s">
        <v>1420</v>
      </c>
      <c r="E1312" s="0" t="s">
        <v>1343</v>
      </c>
      <c r="F1312" s="0" t="s">
        <v>1362</v>
      </c>
      <c r="G1312" s="0" t="s">
        <v>1363</v>
      </c>
      <c r="H1312" s="9" t="n">
        <v>3447.55</v>
      </c>
    </row>
    <row r="1313" customFormat="false" ht="15" hidden="false" customHeight="false" outlineLevel="0" collapsed="false">
      <c r="A1313" s="0" t="n">
        <v>2024</v>
      </c>
      <c r="B1313" s="0" t="n">
        <v>2</v>
      </c>
      <c r="C1313" s="0" t="s">
        <v>36</v>
      </c>
      <c r="D1313" s="0" t="s">
        <v>1420</v>
      </c>
      <c r="E1313" s="0" t="s">
        <v>1343</v>
      </c>
      <c r="F1313" s="0" t="s">
        <v>1364</v>
      </c>
      <c r="G1313" s="0" t="s">
        <v>1365</v>
      </c>
      <c r="H1313" s="9" t="n">
        <v>3619.76</v>
      </c>
    </row>
    <row r="1314" customFormat="false" ht="15" hidden="false" customHeight="false" outlineLevel="0" collapsed="false">
      <c r="A1314" s="0" t="n">
        <v>2024</v>
      </c>
      <c r="B1314" s="0" t="n">
        <v>2</v>
      </c>
      <c r="C1314" s="0" t="s">
        <v>36</v>
      </c>
      <c r="D1314" s="0" t="s">
        <v>1420</v>
      </c>
      <c r="E1314" s="0" t="s">
        <v>1343</v>
      </c>
      <c r="F1314" s="0" t="s">
        <v>1366</v>
      </c>
      <c r="G1314" s="0" t="s">
        <v>1367</v>
      </c>
      <c r="H1314" s="9" t="n">
        <v>1355.45</v>
      </c>
    </row>
    <row r="1315" customFormat="false" ht="15" hidden="false" customHeight="false" outlineLevel="0" collapsed="false">
      <c r="A1315" s="0" t="n">
        <v>2024</v>
      </c>
      <c r="B1315" s="0" t="n">
        <v>2</v>
      </c>
      <c r="C1315" s="0" t="s">
        <v>36</v>
      </c>
      <c r="D1315" s="0" t="s">
        <v>1420</v>
      </c>
      <c r="E1315" s="0" t="s">
        <v>1343</v>
      </c>
      <c r="F1315" s="0" t="s">
        <v>1368</v>
      </c>
      <c r="G1315" s="0" t="s">
        <v>1369</v>
      </c>
      <c r="H1315" s="9" t="n">
        <v>4470.43</v>
      </c>
    </row>
    <row r="1316" customFormat="false" ht="15" hidden="false" customHeight="false" outlineLevel="0" collapsed="false">
      <c r="A1316" s="0" t="n">
        <v>2024</v>
      </c>
      <c r="B1316" s="0" t="n">
        <v>2</v>
      </c>
      <c r="C1316" s="0" t="s">
        <v>36</v>
      </c>
      <c r="D1316" s="0" t="s">
        <v>1420</v>
      </c>
      <c r="E1316" s="0" t="s">
        <v>1343</v>
      </c>
      <c r="F1316" s="0" t="s">
        <v>1871</v>
      </c>
      <c r="G1316" s="0" t="s">
        <v>1872</v>
      </c>
      <c r="H1316" s="9" t="n">
        <v>290.02</v>
      </c>
    </row>
    <row r="1317" customFormat="false" ht="15" hidden="false" customHeight="false" outlineLevel="0" collapsed="false">
      <c r="A1317" s="0" t="n">
        <v>2024</v>
      </c>
      <c r="B1317" s="0" t="n">
        <v>2</v>
      </c>
      <c r="C1317" s="0" t="s">
        <v>36</v>
      </c>
      <c r="D1317" s="0" t="s">
        <v>1420</v>
      </c>
      <c r="E1317" s="0" t="s">
        <v>1343</v>
      </c>
      <c r="F1317" s="0" t="s">
        <v>1370</v>
      </c>
      <c r="G1317" s="0" t="s">
        <v>1371</v>
      </c>
      <c r="H1317" s="9" t="n">
        <v>207.13</v>
      </c>
    </row>
    <row r="1318" customFormat="false" ht="15" hidden="false" customHeight="false" outlineLevel="0" collapsed="false">
      <c r="A1318" s="0" t="n">
        <v>2024</v>
      </c>
      <c r="B1318" s="0" t="n">
        <v>2</v>
      </c>
      <c r="C1318" s="0" t="s">
        <v>36</v>
      </c>
      <c r="D1318" s="0" t="s">
        <v>1420</v>
      </c>
      <c r="E1318" s="0" t="s">
        <v>1343</v>
      </c>
      <c r="F1318" s="0" t="s">
        <v>1374</v>
      </c>
      <c r="G1318" s="0" t="s">
        <v>1375</v>
      </c>
      <c r="H1318" s="9" t="n">
        <v>9940.59</v>
      </c>
    </row>
    <row r="1319" customFormat="false" ht="15" hidden="false" customHeight="false" outlineLevel="0" collapsed="false">
      <c r="A1319" s="0" t="n">
        <v>2024</v>
      </c>
      <c r="B1319" s="0" t="n">
        <v>2</v>
      </c>
      <c r="C1319" s="0" t="s">
        <v>36</v>
      </c>
      <c r="D1319" s="0" t="s">
        <v>1420</v>
      </c>
      <c r="E1319" s="0" t="s">
        <v>1343</v>
      </c>
      <c r="F1319" s="0" t="s">
        <v>1376</v>
      </c>
      <c r="G1319" s="0" t="s">
        <v>1377</v>
      </c>
      <c r="H1319" s="9" t="n">
        <v>8515.62</v>
      </c>
    </row>
    <row r="1320" customFormat="false" ht="15" hidden="false" customHeight="false" outlineLevel="0" collapsed="false">
      <c r="A1320" s="0" t="n">
        <v>2024</v>
      </c>
      <c r="B1320" s="0" t="n">
        <v>2</v>
      </c>
      <c r="C1320" s="0" t="s">
        <v>36</v>
      </c>
      <c r="D1320" s="0" t="s">
        <v>1420</v>
      </c>
      <c r="E1320" s="0" t="s">
        <v>1343</v>
      </c>
      <c r="F1320" s="0" t="s">
        <v>1380</v>
      </c>
      <c r="G1320" s="0" t="s">
        <v>1381</v>
      </c>
      <c r="H1320" s="9" t="n">
        <v>1212.15</v>
      </c>
    </row>
    <row r="1321" customFormat="false" ht="15" hidden="false" customHeight="false" outlineLevel="0" collapsed="false">
      <c r="A1321" s="0" t="n">
        <v>2024</v>
      </c>
      <c r="B1321" s="0" t="n">
        <v>2</v>
      </c>
      <c r="C1321" s="0" t="s">
        <v>36</v>
      </c>
      <c r="D1321" s="0" t="s">
        <v>1420</v>
      </c>
      <c r="E1321" s="0" t="s">
        <v>1343</v>
      </c>
      <c r="F1321" s="0" t="s">
        <v>1382</v>
      </c>
      <c r="G1321" s="0" t="s">
        <v>1383</v>
      </c>
      <c r="H1321" s="9" t="n">
        <v>2600.67</v>
      </c>
    </row>
    <row r="1322" customFormat="false" ht="15" hidden="false" customHeight="false" outlineLevel="0" collapsed="false">
      <c r="A1322" s="0" t="n">
        <v>2024</v>
      </c>
      <c r="B1322" s="0" t="n">
        <v>2</v>
      </c>
      <c r="C1322" s="0" t="s">
        <v>36</v>
      </c>
      <c r="D1322" s="0" t="s">
        <v>1420</v>
      </c>
      <c r="E1322" s="0" t="s">
        <v>1343</v>
      </c>
      <c r="F1322" s="0" t="s">
        <v>1384</v>
      </c>
      <c r="G1322" s="0" t="s">
        <v>1385</v>
      </c>
      <c r="H1322" s="9" t="n">
        <v>3310.6</v>
      </c>
    </row>
    <row r="1323" customFormat="false" ht="15" hidden="false" customHeight="false" outlineLevel="0" collapsed="false">
      <c r="A1323" s="0" t="n">
        <v>2024</v>
      </c>
      <c r="B1323" s="0" t="n">
        <v>2</v>
      </c>
      <c r="C1323" s="0" t="s">
        <v>36</v>
      </c>
      <c r="D1323" s="0" t="s">
        <v>1420</v>
      </c>
      <c r="E1323" s="0" t="s">
        <v>1343</v>
      </c>
      <c r="F1323" s="0" t="s">
        <v>1386</v>
      </c>
      <c r="G1323" s="0" t="s">
        <v>1387</v>
      </c>
      <c r="H1323" s="9" t="n">
        <v>2996.23</v>
      </c>
    </row>
    <row r="1324" customFormat="false" ht="15" hidden="false" customHeight="false" outlineLevel="0" collapsed="false">
      <c r="A1324" s="0" t="n">
        <v>2024</v>
      </c>
      <c r="B1324" s="0" t="n">
        <v>2</v>
      </c>
      <c r="C1324" s="0" t="s">
        <v>36</v>
      </c>
      <c r="D1324" s="0" t="s">
        <v>1420</v>
      </c>
      <c r="E1324" s="0" t="s">
        <v>1343</v>
      </c>
      <c r="F1324" s="0" t="s">
        <v>1388</v>
      </c>
      <c r="G1324" s="0" t="s">
        <v>1389</v>
      </c>
      <c r="H1324" s="9" t="n">
        <v>1216.11</v>
      </c>
    </row>
    <row r="1325" customFormat="false" ht="15" hidden="false" customHeight="false" outlineLevel="0" collapsed="false">
      <c r="A1325" s="0" t="n">
        <v>2024</v>
      </c>
      <c r="B1325" s="0" t="n">
        <v>2</v>
      </c>
      <c r="C1325" s="0" t="s">
        <v>36</v>
      </c>
      <c r="D1325" s="0" t="s">
        <v>1420</v>
      </c>
      <c r="E1325" s="0" t="s">
        <v>1343</v>
      </c>
      <c r="F1325" s="0" t="s">
        <v>1390</v>
      </c>
      <c r="G1325" s="0" t="s">
        <v>1391</v>
      </c>
      <c r="H1325" s="9" t="n">
        <v>757.21</v>
      </c>
    </row>
    <row r="1326" customFormat="false" ht="15" hidden="false" customHeight="false" outlineLevel="0" collapsed="false">
      <c r="A1326" s="0" t="n">
        <v>2024</v>
      </c>
      <c r="B1326" s="0" t="n">
        <v>2</v>
      </c>
      <c r="C1326" s="0" t="s">
        <v>36</v>
      </c>
      <c r="D1326" s="0" t="s">
        <v>1420</v>
      </c>
      <c r="E1326" s="0" t="s">
        <v>1343</v>
      </c>
      <c r="F1326" s="0" t="s">
        <v>1394</v>
      </c>
      <c r="G1326" s="0" t="s">
        <v>1395</v>
      </c>
      <c r="H1326" s="9" t="n">
        <v>815.91</v>
      </c>
    </row>
    <row r="1327" customFormat="false" ht="15" hidden="false" customHeight="false" outlineLevel="0" collapsed="false">
      <c r="A1327" s="0" t="n">
        <v>2024</v>
      </c>
      <c r="B1327" s="0" t="n">
        <v>2</v>
      </c>
      <c r="C1327" s="0" t="s">
        <v>36</v>
      </c>
      <c r="D1327" s="0" t="s">
        <v>1420</v>
      </c>
      <c r="E1327" s="0" t="s">
        <v>1343</v>
      </c>
      <c r="F1327" s="0" t="s">
        <v>1396</v>
      </c>
      <c r="G1327" s="0" t="s">
        <v>1397</v>
      </c>
      <c r="H1327" s="9" t="n">
        <v>3258.24</v>
      </c>
    </row>
    <row r="1328" customFormat="false" ht="15" hidden="false" customHeight="false" outlineLevel="0" collapsed="false">
      <c r="A1328" s="0" t="n">
        <v>2024</v>
      </c>
      <c r="B1328" s="0" t="n">
        <v>2</v>
      </c>
      <c r="C1328" s="0" t="s">
        <v>36</v>
      </c>
      <c r="D1328" s="0" t="s">
        <v>1420</v>
      </c>
      <c r="E1328" s="0" t="s">
        <v>1343</v>
      </c>
      <c r="F1328" s="0" t="s">
        <v>1398</v>
      </c>
      <c r="G1328" s="0" t="s">
        <v>1399</v>
      </c>
      <c r="H1328" s="9" t="n">
        <v>644.73</v>
      </c>
    </row>
    <row r="1329" customFormat="false" ht="15" hidden="false" customHeight="false" outlineLevel="0" collapsed="false">
      <c r="A1329" s="0" t="n">
        <v>2024</v>
      </c>
      <c r="B1329" s="0" t="n">
        <v>2</v>
      </c>
      <c r="C1329" s="0" t="s">
        <v>36</v>
      </c>
      <c r="D1329" s="0" t="s">
        <v>1420</v>
      </c>
      <c r="E1329" s="0" t="s">
        <v>1343</v>
      </c>
      <c r="F1329" s="0" t="s">
        <v>1404</v>
      </c>
      <c r="G1329" s="0" t="s">
        <v>1405</v>
      </c>
      <c r="H1329" s="9" t="n">
        <v>928.33</v>
      </c>
    </row>
    <row r="1330" customFormat="false" ht="15" hidden="false" customHeight="false" outlineLevel="0" collapsed="false">
      <c r="A1330" s="0" t="n">
        <v>2024</v>
      </c>
      <c r="B1330" s="0" t="n">
        <v>2</v>
      </c>
      <c r="C1330" s="0" t="s">
        <v>36</v>
      </c>
      <c r="D1330" s="0" t="s">
        <v>1420</v>
      </c>
      <c r="E1330" s="0" t="s">
        <v>1343</v>
      </c>
      <c r="F1330" s="0" t="s">
        <v>1406</v>
      </c>
      <c r="G1330" s="0" t="s">
        <v>1407</v>
      </c>
      <c r="H1330" s="9" t="n">
        <v>4162.82</v>
      </c>
    </row>
    <row r="1331" customFormat="false" ht="15" hidden="false" customHeight="false" outlineLevel="0" collapsed="false">
      <c r="A1331" s="0" t="n">
        <v>2024</v>
      </c>
      <c r="B1331" s="0" t="n">
        <v>2</v>
      </c>
      <c r="C1331" s="0" t="s">
        <v>36</v>
      </c>
      <c r="D1331" s="0" t="s">
        <v>1420</v>
      </c>
      <c r="E1331" s="0" t="s">
        <v>1343</v>
      </c>
      <c r="F1331" s="0" t="s">
        <v>1408</v>
      </c>
      <c r="G1331" s="0" t="s">
        <v>1409</v>
      </c>
      <c r="H1331" s="9" t="n">
        <v>6964.88</v>
      </c>
    </row>
    <row r="1332" customFormat="false" ht="15" hidden="false" customHeight="false" outlineLevel="0" collapsed="false">
      <c r="A1332" s="0" t="n">
        <v>2024</v>
      </c>
      <c r="B1332" s="0" t="n">
        <v>2</v>
      </c>
      <c r="C1332" s="0" t="s">
        <v>36</v>
      </c>
      <c r="D1332" s="0" t="s">
        <v>1420</v>
      </c>
      <c r="E1332" s="0" t="s">
        <v>1410</v>
      </c>
      <c r="F1332" s="0" t="s">
        <v>1873</v>
      </c>
      <c r="G1332" s="0" t="s">
        <v>1874</v>
      </c>
      <c r="H1332" s="9" t="n">
        <v>2716.8</v>
      </c>
    </row>
    <row r="1333" customFormat="false" ht="15" hidden="false" customHeight="false" outlineLevel="0" collapsed="false">
      <c r="A1333" s="0" t="n">
        <v>2024</v>
      </c>
      <c r="B1333" s="0" t="n">
        <v>2</v>
      </c>
      <c r="C1333" s="0" t="s">
        <v>36</v>
      </c>
      <c r="D1333" s="0" t="s">
        <v>1420</v>
      </c>
      <c r="E1333" s="0" t="s">
        <v>1411</v>
      </c>
      <c r="F1333" s="0" t="s">
        <v>1869</v>
      </c>
      <c r="G1333" s="0" t="s">
        <v>1870</v>
      </c>
      <c r="H1333" s="9" t="n">
        <v>508.44</v>
      </c>
    </row>
    <row r="1334" customFormat="false" ht="15" hidden="false" customHeight="false" outlineLevel="0" collapsed="false">
      <c r="A1334" s="0" t="n">
        <v>2024</v>
      </c>
      <c r="B1334" s="0" t="n">
        <v>2</v>
      </c>
      <c r="C1334" s="0" t="s">
        <v>36</v>
      </c>
      <c r="D1334" s="0" t="s">
        <v>1420</v>
      </c>
      <c r="E1334" s="0" t="s">
        <v>1411</v>
      </c>
      <c r="F1334" s="0" t="s">
        <v>1394</v>
      </c>
      <c r="G1334" s="0" t="s">
        <v>1395</v>
      </c>
      <c r="H1334" s="9" t="n">
        <v>405.11</v>
      </c>
    </row>
    <row r="1335" customFormat="false" ht="15" hidden="false" customHeight="false" outlineLevel="0" collapsed="false">
      <c r="A1335" s="0" t="n">
        <v>2024</v>
      </c>
      <c r="B1335" s="0" t="n">
        <v>2</v>
      </c>
      <c r="C1335" s="0" t="s">
        <v>36</v>
      </c>
      <c r="D1335" s="0" t="s">
        <v>1420</v>
      </c>
      <c r="E1335" s="0" t="s">
        <v>26</v>
      </c>
      <c r="F1335" s="0" t="s">
        <v>1362</v>
      </c>
      <c r="G1335" s="0" t="s">
        <v>1363</v>
      </c>
      <c r="H1335" s="9" t="n">
        <v>731.66</v>
      </c>
    </row>
    <row r="1336" customFormat="false" ht="15" hidden="false" customHeight="false" outlineLevel="0" collapsed="false">
      <c r="A1336" s="0" t="n">
        <v>2024</v>
      </c>
      <c r="B1336" s="0" t="n">
        <v>2</v>
      </c>
      <c r="C1336" s="0" t="s">
        <v>36</v>
      </c>
      <c r="D1336" s="0" t="s">
        <v>1420</v>
      </c>
      <c r="E1336" s="0" t="s">
        <v>25</v>
      </c>
      <c r="F1336" s="0" t="s">
        <v>1348</v>
      </c>
      <c r="G1336" s="0" t="s">
        <v>1349</v>
      </c>
      <c r="H1336" s="9" t="n">
        <v>596</v>
      </c>
    </row>
    <row r="1337" customFormat="false" ht="15" hidden="false" customHeight="false" outlineLevel="0" collapsed="false">
      <c r="A1337" s="0" t="n">
        <v>2024</v>
      </c>
      <c r="B1337" s="0" t="n">
        <v>2</v>
      </c>
      <c r="C1337" s="0" t="s">
        <v>36</v>
      </c>
      <c r="D1337" s="0" t="s">
        <v>1420</v>
      </c>
      <c r="E1337" s="0" t="s">
        <v>25</v>
      </c>
      <c r="F1337" s="0" t="s">
        <v>1350</v>
      </c>
      <c r="G1337" s="0" t="s">
        <v>1351</v>
      </c>
      <c r="H1337" s="9" t="n">
        <v>351.45</v>
      </c>
    </row>
    <row r="1338" customFormat="false" ht="15" hidden="false" customHeight="false" outlineLevel="0" collapsed="false">
      <c r="A1338" s="0" t="n">
        <v>2024</v>
      </c>
      <c r="B1338" s="0" t="n">
        <v>2</v>
      </c>
      <c r="C1338" s="0" t="s">
        <v>36</v>
      </c>
      <c r="D1338" s="0" t="s">
        <v>1420</v>
      </c>
      <c r="E1338" s="0" t="s">
        <v>25</v>
      </c>
      <c r="F1338" s="0" t="s">
        <v>1366</v>
      </c>
      <c r="G1338" s="0" t="s">
        <v>1367</v>
      </c>
      <c r="H1338" s="9" t="n">
        <v>5746.96</v>
      </c>
    </row>
    <row r="1339" customFormat="false" ht="15" hidden="false" customHeight="false" outlineLevel="0" collapsed="false">
      <c r="A1339" s="0" t="n">
        <v>2024</v>
      </c>
      <c r="B1339" s="0" t="n">
        <v>2</v>
      </c>
      <c r="C1339" s="0" t="s">
        <v>36</v>
      </c>
      <c r="D1339" s="0" t="s">
        <v>1420</v>
      </c>
      <c r="E1339" s="0" t="s">
        <v>25</v>
      </c>
      <c r="F1339" s="0" t="s">
        <v>1376</v>
      </c>
      <c r="G1339" s="0" t="s">
        <v>1377</v>
      </c>
      <c r="H1339" s="9" t="n">
        <v>434.02</v>
      </c>
    </row>
    <row r="1340" customFormat="false" ht="15" hidden="false" customHeight="false" outlineLevel="0" collapsed="false">
      <c r="A1340" s="0" t="n">
        <v>2024</v>
      </c>
      <c r="B1340" s="0" t="n">
        <v>2</v>
      </c>
      <c r="C1340" s="0" t="s">
        <v>36</v>
      </c>
      <c r="D1340" s="0" t="s">
        <v>1420</v>
      </c>
      <c r="E1340" s="0" t="s">
        <v>25</v>
      </c>
      <c r="F1340" s="0" t="s">
        <v>1384</v>
      </c>
      <c r="G1340" s="0" t="s">
        <v>1385</v>
      </c>
      <c r="H1340" s="9" t="n">
        <v>489.27</v>
      </c>
    </row>
    <row r="1341" customFormat="false" ht="15" hidden="false" customHeight="false" outlineLevel="0" collapsed="false">
      <c r="A1341" s="0" t="n">
        <v>2024</v>
      </c>
      <c r="B1341" s="0" t="n">
        <v>2</v>
      </c>
      <c r="C1341" s="0" t="s">
        <v>36</v>
      </c>
      <c r="D1341" s="0" t="s">
        <v>1420</v>
      </c>
      <c r="E1341" s="0" t="s">
        <v>25</v>
      </c>
      <c r="F1341" s="0" t="s">
        <v>1875</v>
      </c>
      <c r="G1341" s="0" t="s">
        <v>1876</v>
      </c>
      <c r="H1341" s="9" t="n">
        <v>6004.8</v>
      </c>
    </row>
    <row r="1342" customFormat="false" ht="15" hidden="false" customHeight="false" outlineLevel="0" collapsed="false">
      <c r="A1342" s="0" t="n">
        <v>2024</v>
      </c>
      <c r="B1342" s="0" t="n">
        <v>2</v>
      </c>
      <c r="C1342" s="0" t="s">
        <v>36</v>
      </c>
      <c r="D1342" s="0" t="s">
        <v>1420</v>
      </c>
      <c r="E1342" s="0" t="s">
        <v>25</v>
      </c>
      <c r="F1342" s="0" t="s">
        <v>1406</v>
      </c>
      <c r="G1342" s="0" t="s">
        <v>1407</v>
      </c>
      <c r="H1342" s="9" t="n">
        <v>532.58</v>
      </c>
    </row>
    <row r="1343" customFormat="false" ht="15" hidden="false" customHeight="false" outlineLevel="0" collapsed="false">
      <c r="A1343" s="0" t="n">
        <v>2024</v>
      </c>
      <c r="B1343" s="0" t="n">
        <v>2</v>
      </c>
      <c r="C1343" s="0" t="s">
        <v>36</v>
      </c>
      <c r="D1343" s="0" t="s">
        <v>1420</v>
      </c>
      <c r="E1343" s="0" t="s">
        <v>1414</v>
      </c>
      <c r="F1343" s="0" t="s">
        <v>1877</v>
      </c>
      <c r="G1343" s="0" t="s">
        <v>1878</v>
      </c>
      <c r="H1343" s="9" t="n">
        <v>971.2</v>
      </c>
    </row>
    <row r="1344" customFormat="false" ht="15" hidden="false" customHeight="false" outlineLevel="0" collapsed="false">
      <c r="A1344" s="0" t="n">
        <v>2024</v>
      </c>
      <c r="B1344" s="0" t="n">
        <v>3</v>
      </c>
      <c r="C1344" s="0" t="s">
        <v>37</v>
      </c>
      <c r="D1344" s="0" t="s">
        <v>1879</v>
      </c>
      <c r="E1344" s="0" t="s">
        <v>14</v>
      </c>
      <c r="F1344" s="0" t="s">
        <v>58</v>
      </c>
      <c r="G1344" s="0" t="s">
        <v>59</v>
      </c>
      <c r="H1344" s="9" t="n">
        <v>3000</v>
      </c>
    </row>
    <row r="1345" customFormat="false" ht="15" hidden="false" customHeight="false" outlineLevel="0" collapsed="false">
      <c r="A1345" s="0" t="n">
        <v>2024</v>
      </c>
      <c r="B1345" s="0" t="n">
        <v>3</v>
      </c>
      <c r="C1345" s="0" t="s">
        <v>37</v>
      </c>
      <c r="D1345" s="0" t="s">
        <v>1879</v>
      </c>
      <c r="E1345" s="0" t="s">
        <v>14</v>
      </c>
      <c r="F1345" s="0" t="s">
        <v>1880</v>
      </c>
      <c r="G1345" s="0" t="s">
        <v>1881</v>
      </c>
      <c r="H1345" s="9" t="n">
        <v>9264.52</v>
      </c>
    </row>
    <row r="1346" customFormat="false" ht="15" hidden="false" customHeight="false" outlineLevel="0" collapsed="false">
      <c r="A1346" s="0" t="n">
        <v>2024</v>
      </c>
      <c r="B1346" s="0" t="n">
        <v>3</v>
      </c>
      <c r="C1346" s="0" t="s">
        <v>37</v>
      </c>
      <c r="D1346" s="0" t="s">
        <v>1879</v>
      </c>
      <c r="E1346" s="0" t="s">
        <v>14</v>
      </c>
      <c r="F1346" s="0" t="s">
        <v>1882</v>
      </c>
      <c r="G1346" s="0" t="s">
        <v>1883</v>
      </c>
      <c r="H1346" s="9" t="n">
        <v>2741.96</v>
      </c>
    </row>
    <row r="1347" customFormat="false" ht="15" hidden="false" customHeight="false" outlineLevel="0" collapsed="false">
      <c r="A1347" s="0" t="n">
        <v>2024</v>
      </c>
      <c r="B1347" s="0" t="n">
        <v>3</v>
      </c>
      <c r="C1347" s="0" t="s">
        <v>37</v>
      </c>
      <c r="D1347" s="0" t="s">
        <v>1879</v>
      </c>
      <c r="E1347" s="0" t="s">
        <v>14</v>
      </c>
      <c r="F1347" s="0" t="s">
        <v>1884</v>
      </c>
      <c r="G1347" s="0" t="s">
        <v>1885</v>
      </c>
      <c r="H1347" s="9" t="n">
        <v>3102.58</v>
      </c>
    </row>
    <row r="1348" customFormat="false" ht="15" hidden="false" customHeight="false" outlineLevel="0" collapsed="false">
      <c r="A1348" s="0" t="n">
        <v>2024</v>
      </c>
      <c r="B1348" s="0" t="n">
        <v>3</v>
      </c>
      <c r="C1348" s="0" t="s">
        <v>37</v>
      </c>
      <c r="D1348" s="0" t="s">
        <v>1879</v>
      </c>
      <c r="E1348" s="0" t="s">
        <v>14</v>
      </c>
      <c r="F1348" s="0" t="s">
        <v>64</v>
      </c>
      <c r="G1348" s="0" t="s">
        <v>65</v>
      </c>
      <c r="H1348" s="9" t="n">
        <v>1937.61</v>
      </c>
    </row>
    <row r="1349" customFormat="false" ht="15" hidden="false" customHeight="false" outlineLevel="0" collapsed="false">
      <c r="A1349" s="0" t="n">
        <v>2024</v>
      </c>
      <c r="B1349" s="0" t="n">
        <v>3</v>
      </c>
      <c r="C1349" s="0" t="s">
        <v>37</v>
      </c>
      <c r="D1349" s="0" t="s">
        <v>1879</v>
      </c>
      <c r="E1349" s="0" t="s">
        <v>14</v>
      </c>
      <c r="F1349" s="0" t="s">
        <v>1886</v>
      </c>
      <c r="G1349" s="0" t="s">
        <v>1887</v>
      </c>
      <c r="H1349" s="9" t="n">
        <v>13520</v>
      </c>
    </row>
    <row r="1350" customFormat="false" ht="15" hidden="false" customHeight="false" outlineLevel="0" collapsed="false">
      <c r="A1350" s="0" t="n">
        <v>2024</v>
      </c>
      <c r="B1350" s="0" t="n">
        <v>3</v>
      </c>
      <c r="C1350" s="0" t="s">
        <v>37</v>
      </c>
      <c r="D1350" s="0" t="s">
        <v>1879</v>
      </c>
      <c r="E1350" s="0" t="s">
        <v>14</v>
      </c>
      <c r="F1350" s="0" t="s">
        <v>1888</v>
      </c>
      <c r="G1350" s="0" t="s">
        <v>1889</v>
      </c>
      <c r="H1350" s="9" t="n">
        <v>6920</v>
      </c>
    </row>
    <row r="1351" customFormat="false" ht="15" hidden="false" customHeight="false" outlineLevel="0" collapsed="false">
      <c r="A1351" s="0" t="n">
        <v>2024</v>
      </c>
      <c r="B1351" s="0" t="n">
        <v>3</v>
      </c>
      <c r="C1351" s="0" t="s">
        <v>37</v>
      </c>
      <c r="D1351" s="0" t="s">
        <v>1879</v>
      </c>
      <c r="E1351" s="0" t="s">
        <v>14</v>
      </c>
      <c r="F1351" s="0" t="s">
        <v>66</v>
      </c>
      <c r="G1351" s="0" t="s">
        <v>67</v>
      </c>
      <c r="H1351" s="9" t="n">
        <v>18213</v>
      </c>
    </row>
    <row r="1352" customFormat="false" ht="15" hidden="false" customHeight="false" outlineLevel="0" collapsed="false">
      <c r="A1352" s="0" t="n">
        <v>2024</v>
      </c>
      <c r="B1352" s="0" t="n">
        <v>3</v>
      </c>
      <c r="C1352" s="0" t="s">
        <v>37</v>
      </c>
      <c r="D1352" s="0" t="s">
        <v>1879</v>
      </c>
      <c r="E1352" s="0" t="s">
        <v>14</v>
      </c>
      <c r="F1352" s="0" t="s">
        <v>68</v>
      </c>
      <c r="G1352" s="0" t="s">
        <v>69</v>
      </c>
      <c r="H1352" s="9" t="n">
        <v>6768.32</v>
      </c>
    </row>
    <row r="1353" customFormat="false" ht="15" hidden="false" customHeight="false" outlineLevel="0" collapsed="false">
      <c r="A1353" s="0" t="n">
        <v>2024</v>
      </c>
      <c r="B1353" s="0" t="n">
        <v>3</v>
      </c>
      <c r="C1353" s="0" t="s">
        <v>37</v>
      </c>
      <c r="D1353" s="0" t="s">
        <v>1879</v>
      </c>
      <c r="E1353" s="0" t="s">
        <v>14</v>
      </c>
      <c r="F1353" s="0" t="s">
        <v>1890</v>
      </c>
      <c r="G1353" s="0" t="s">
        <v>1891</v>
      </c>
      <c r="H1353" s="9" t="n">
        <v>4083.54</v>
      </c>
    </row>
    <row r="1354" customFormat="false" ht="15" hidden="false" customHeight="false" outlineLevel="0" collapsed="false">
      <c r="A1354" s="0" t="n">
        <v>2024</v>
      </c>
      <c r="B1354" s="0" t="n">
        <v>3</v>
      </c>
      <c r="C1354" s="0" t="s">
        <v>37</v>
      </c>
      <c r="D1354" s="0" t="s">
        <v>1879</v>
      </c>
      <c r="E1354" s="0" t="s">
        <v>14</v>
      </c>
      <c r="F1354" s="0" t="s">
        <v>1427</v>
      </c>
      <c r="G1354" s="0" t="s">
        <v>1428</v>
      </c>
      <c r="H1354" s="9" t="n">
        <v>2828.74</v>
      </c>
    </row>
    <row r="1355" customFormat="false" ht="15" hidden="false" customHeight="false" outlineLevel="0" collapsed="false">
      <c r="A1355" s="0" t="n">
        <v>2024</v>
      </c>
      <c r="B1355" s="0" t="n">
        <v>3</v>
      </c>
      <c r="C1355" s="0" t="s">
        <v>37</v>
      </c>
      <c r="D1355" s="0" t="s">
        <v>1879</v>
      </c>
      <c r="E1355" s="0" t="s">
        <v>14</v>
      </c>
      <c r="F1355" s="0" t="s">
        <v>72</v>
      </c>
      <c r="G1355" s="0" t="s">
        <v>73</v>
      </c>
      <c r="H1355" s="9" t="n">
        <v>1623.15</v>
      </c>
    </row>
    <row r="1356" customFormat="false" ht="15" hidden="false" customHeight="false" outlineLevel="0" collapsed="false">
      <c r="A1356" s="0" t="n">
        <v>2024</v>
      </c>
      <c r="B1356" s="0" t="n">
        <v>3</v>
      </c>
      <c r="C1356" s="0" t="s">
        <v>37</v>
      </c>
      <c r="D1356" s="0" t="s">
        <v>1879</v>
      </c>
      <c r="E1356" s="0" t="s">
        <v>14</v>
      </c>
      <c r="F1356" s="0" t="s">
        <v>1429</v>
      </c>
      <c r="G1356" s="0" t="s">
        <v>1430</v>
      </c>
      <c r="H1356" s="9" t="n">
        <v>26730.8</v>
      </c>
    </row>
    <row r="1357" customFormat="false" ht="15" hidden="false" customHeight="false" outlineLevel="0" collapsed="false">
      <c r="A1357" s="0" t="n">
        <v>2024</v>
      </c>
      <c r="B1357" s="0" t="n">
        <v>3</v>
      </c>
      <c r="C1357" s="0" t="s">
        <v>37</v>
      </c>
      <c r="D1357" s="0" t="s">
        <v>1879</v>
      </c>
      <c r="E1357" s="0" t="s">
        <v>14</v>
      </c>
      <c r="F1357" s="0" t="s">
        <v>74</v>
      </c>
      <c r="G1357" s="0" t="s">
        <v>75</v>
      </c>
      <c r="H1357" s="9" t="n">
        <v>3289.95</v>
      </c>
    </row>
    <row r="1358" customFormat="false" ht="15" hidden="false" customHeight="false" outlineLevel="0" collapsed="false">
      <c r="A1358" s="0" t="n">
        <v>2024</v>
      </c>
      <c r="B1358" s="0" t="n">
        <v>3</v>
      </c>
      <c r="C1358" s="0" t="s">
        <v>37</v>
      </c>
      <c r="D1358" s="0" t="s">
        <v>1879</v>
      </c>
      <c r="E1358" s="0" t="s">
        <v>14</v>
      </c>
      <c r="F1358" s="0" t="s">
        <v>76</v>
      </c>
      <c r="G1358" s="0" t="s">
        <v>77</v>
      </c>
      <c r="H1358" s="9" t="n">
        <v>5006.92</v>
      </c>
    </row>
    <row r="1359" customFormat="false" ht="15" hidden="false" customHeight="false" outlineLevel="0" collapsed="false">
      <c r="A1359" s="0" t="n">
        <v>2024</v>
      </c>
      <c r="B1359" s="0" t="n">
        <v>3</v>
      </c>
      <c r="C1359" s="0" t="s">
        <v>37</v>
      </c>
      <c r="D1359" s="0" t="s">
        <v>1879</v>
      </c>
      <c r="E1359" s="0" t="s">
        <v>14</v>
      </c>
      <c r="F1359" s="0" t="s">
        <v>78</v>
      </c>
      <c r="G1359" s="0" t="s">
        <v>79</v>
      </c>
      <c r="H1359" s="9" t="n">
        <v>2556.65</v>
      </c>
    </row>
    <row r="1360" customFormat="false" ht="15" hidden="false" customHeight="false" outlineLevel="0" collapsed="false">
      <c r="A1360" s="0" t="n">
        <v>2024</v>
      </c>
      <c r="B1360" s="0" t="n">
        <v>3</v>
      </c>
      <c r="C1360" s="0" t="s">
        <v>37</v>
      </c>
      <c r="D1360" s="0" t="s">
        <v>1879</v>
      </c>
      <c r="E1360" s="0" t="s">
        <v>14</v>
      </c>
      <c r="F1360" s="0" t="s">
        <v>1892</v>
      </c>
      <c r="G1360" s="0" t="s">
        <v>1893</v>
      </c>
      <c r="H1360" s="9" t="n">
        <v>7545</v>
      </c>
    </row>
    <row r="1361" customFormat="false" ht="15" hidden="false" customHeight="false" outlineLevel="0" collapsed="false">
      <c r="A1361" s="0" t="n">
        <v>2024</v>
      </c>
      <c r="B1361" s="0" t="n">
        <v>3</v>
      </c>
      <c r="C1361" s="0" t="s">
        <v>37</v>
      </c>
      <c r="D1361" s="0" t="s">
        <v>1879</v>
      </c>
      <c r="E1361" s="0" t="s">
        <v>14</v>
      </c>
      <c r="F1361" s="0" t="s">
        <v>82</v>
      </c>
      <c r="G1361" s="0" t="s">
        <v>83</v>
      </c>
      <c r="H1361" s="9" t="n">
        <v>2767.63</v>
      </c>
    </row>
    <row r="1362" customFormat="false" ht="15" hidden="false" customHeight="false" outlineLevel="0" collapsed="false">
      <c r="A1362" s="0" t="n">
        <v>2024</v>
      </c>
      <c r="B1362" s="0" t="n">
        <v>3</v>
      </c>
      <c r="C1362" s="0" t="s">
        <v>37</v>
      </c>
      <c r="D1362" s="0" t="s">
        <v>1879</v>
      </c>
      <c r="E1362" s="0" t="s">
        <v>14</v>
      </c>
      <c r="F1362" s="0" t="s">
        <v>84</v>
      </c>
      <c r="G1362" s="0" t="s">
        <v>85</v>
      </c>
      <c r="H1362" s="9" t="n">
        <v>399.51</v>
      </c>
    </row>
    <row r="1363" customFormat="false" ht="15" hidden="false" customHeight="false" outlineLevel="0" collapsed="false">
      <c r="A1363" s="0" t="n">
        <v>2024</v>
      </c>
      <c r="B1363" s="0" t="n">
        <v>3</v>
      </c>
      <c r="C1363" s="0" t="s">
        <v>37</v>
      </c>
      <c r="D1363" s="0" t="s">
        <v>1879</v>
      </c>
      <c r="E1363" s="0" t="s">
        <v>14</v>
      </c>
      <c r="F1363" s="0" t="s">
        <v>1894</v>
      </c>
      <c r="G1363" s="0" t="s">
        <v>1895</v>
      </c>
      <c r="H1363" s="9" t="n">
        <v>1162.2</v>
      </c>
    </row>
    <row r="1364" customFormat="false" ht="15" hidden="false" customHeight="false" outlineLevel="0" collapsed="false">
      <c r="A1364" s="0" t="n">
        <v>2024</v>
      </c>
      <c r="B1364" s="0" t="n">
        <v>3</v>
      </c>
      <c r="C1364" s="0" t="s">
        <v>37</v>
      </c>
      <c r="D1364" s="0" t="s">
        <v>1879</v>
      </c>
      <c r="E1364" s="0" t="s">
        <v>14</v>
      </c>
      <c r="F1364" s="0" t="s">
        <v>90</v>
      </c>
      <c r="G1364" s="0" t="s">
        <v>91</v>
      </c>
      <c r="H1364" s="9" t="n">
        <v>830.68</v>
      </c>
    </row>
    <row r="1365" customFormat="false" ht="15" hidden="false" customHeight="false" outlineLevel="0" collapsed="false">
      <c r="A1365" s="0" t="n">
        <v>2024</v>
      </c>
      <c r="B1365" s="0" t="n">
        <v>3</v>
      </c>
      <c r="C1365" s="0" t="s">
        <v>37</v>
      </c>
      <c r="D1365" s="0" t="s">
        <v>1879</v>
      </c>
      <c r="E1365" s="0" t="s">
        <v>14</v>
      </c>
      <c r="F1365" s="0" t="s">
        <v>92</v>
      </c>
      <c r="G1365" s="0" t="s">
        <v>93</v>
      </c>
      <c r="H1365" s="9" t="n">
        <v>5820.05</v>
      </c>
    </row>
    <row r="1366" customFormat="false" ht="15" hidden="false" customHeight="false" outlineLevel="0" collapsed="false">
      <c r="A1366" s="0" t="n">
        <v>2024</v>
      </c>
      <c r="B1366" s="0" t="n">
        <v>3</v>
      </c>
      <c r="C1366" s="0" t="s">
        <v>37</v>
      </c>
      <c r="D1366" s="0" t="s">
        <v>1879</v>
      </c>
      <c r="E1366" s="0" t="s">
        <v>14</v>
      </c>
      <c r="F1366" s="0" t="s">
        <v>1433</v>
      </c>
      <c r="G1366" s="0" t="s">
        <v>1434</v>
      </c>
      <c r="H1366" s="9" t="n">
        <v>1037.28</v>
      </c>
    </row>
    <row r="1367" customFormat="false" ht="15" hidden="false" customHeight="false" outlineLevel="0" collapsed="false">
      <c r="A1367" s="0" t="n">
        <v>2024</v>
      </c>
      <c r="B1367" s="0" t="n">
        <v>3</v>
      </c>
      <c r="C1367" s="0" t="s">
        <v>37</v>
      </c>
      <c r="D1367" s="0" t="s">
        <v>1879</v>
      </c>
      <c r="E1367" s="0" t="s">
        <v>14</v>
      </c>
      <c r="F1367" s="0" t="s">
        <v>96</v>
      </c>
      <c r="G1367" s="0" t="s">
        <v>97</v>
      </c>
      <c r="H1367" s="9" t="n">
        <v>790.31</v>
      </c>
    </row>
    <row r="1368" customFormat="false" ht="15" hidden="false" customHeight="false" outlineLevel="0" collapsed="false">
      <c r="A1368" s="0" t="n">
        <v>2024</v>
      </c>
      <c r="B1368" s="0" t="n">
        <v>3</v>
      </c>
      <c r="C1368" s="0" t="s">
        <v>37</v>
      </c>
      <c r="D1368" s="0" t="s">
        <v>1879</v>
      </c>
      <c r="E1368" s="0" t="s">
        <v>14</v>
      </c>
      <c r="F1368" s="0" t="s">
        <v>1896</v>
      </c>
      <c r="G1368" s="0" t="s">
        <v>1897</v>
      </c>
      <c r="H1368" s="9" t="n">
        <v>19837.48</v>
      </c>
    </row>
    <row r="1369" customFormat="false" ht="15" hidden="false" customHeight="false" outlineLevel="0" collapsed="false">
      <c r="A1369" s="0" t="n">
        <v>2024</v>
      </c>
      <c r="B1369" s="0" t="n">
        <v>3</v>
      </c>
      <c r="C1369" s="0" t="s">
        <v>37</v>
      </c>
      <c r="D1369" s="0" t="s">
        <v>1879</v>
      </c>
      <c r="E1369" s="0" t="s">
        <v>14</v>
      </c>
      <c r="F1369" s="0" t="s">
        <v>100</v>
      </c>
      <c r="G1369" s="0" t="s">
        <v>101</v>
      </c>
      <c r="H1369" s="9" t="n">
        <v>2240.69</v>
      </c>
    </row>
    <row r="1370" customFormat="false" ht="15" hidden="false" customHeight="false" outlineLevel="0" collapsed="false">
      <c r="A1370" s="0" t="n">
        <v>2024</v>
      </c>
      <c r="B1370" s="0" t="n">
        <v>3</v>
      </c>
      <c r="C1370" s="0" t="s">
        <v>37</v>
      </c>
      <c r="D1370" s="0" t="s">
        <v>1879</v>
      </c>
      <c r="E1370" s="0" t="s">
        <v>14</v>
      </c>
      <c r="F1370" s="0" t="s">
        <v>102</v>
      </c>
      <c r="G1370" s="0" t="s">
        <v>103</v>
      </c>
      <c r="H1370" s="9" t="n">
        <v>22640</v>
      </c>
    </row>
    <row r="1371" customFormat="false" ht="15" hidden="false" customHeight="false" outlineLevel="0" collapsed="false">
      <c r="A1371" s="0" t="n">
        <v>2024</v>
      </c>
      <c r="B1371" s="0" t="n">
        <v>3</v>
      </c>
      <c r="C1371" s="0" t="s">
        <v>37</v>
      </c>
      <c r="D1371" s="0" t="s">
        <v>1879</v>
      </c>
      <c r="E1371" s="0" t="s">
        <v>14</v>
      </c>
      <c r="F1371" s="0" t="s">
        <v>104</v>
      </c>
      <c r="G1371" s="0" t="s">
        <v>105</v>
      </c>
      <c r="H1371" s="9" t="n">
        <v>1582.2</v>
      </c>
    </row>
    <row r="1372" customFormat="false" ht="15" hidden="false" customHeight="false" outlineLevel="0" collapsed="false">
      <c r="A1372" s="0" t="n">
        <v>2024</v>
      </c>
      <c r="B1372" s="0" t="n">
        <v>3</v>
      </c>
      <c r="C1372" s="0" t="s">
        <v>37</v>
      </c>
      <c r="D1372" s="0" t="s">
        <v>1879</v>
      </c>
      <c r="E1372" s="0" t="s">
        <v>14</v>
      </c>
      <c r="F1372" s="0" t="s">
        <v>1898</v>
      </c>
      <c r="G1372" s="0" t="s">
        <v>1899</v>
      </c>
      <c r="H1372" s="9" t="n">
        <v>6194.72</v>
      </c>
    </row>
    <row r="1373" customFormat="false" ht="15" hidden="false" customHeight="false" outlineLevel="0" collapsed="false">
      <c r="A1373" s="0" t="n">
        <v>2024</v>
      </c>
      <c r="B1373" s="0" t="n">
        <v>3</v>
      </c>
      <c r="C1373" s="0" t="s">
        <v>37</v>
      </c>
      <c r="D1373" s="0" t="s">
        <v>1879</v>
      </c>
      <c r="E1373" s="0" t="s">
        <v>14</v>
      </c>
      <c r="F1373" s="0" t="s">
        <v>110</v>
      </c>
      <c r="G1373" s="0" t="s">
        <v>111</v>
      </c>
      <c r="H1373" s="9" t="n">
        <v>5630</v>
      </c>
    </row>
    <row r="1374" customFormat="false" ht="15" hidden="false" customHeight="false" outlineLevel="0" collapsed="false">
      <c r="A1374" s="0" t="n">
        <v>2024</v>
      </c>
      <c r="B1374" s="0" t="n">
        <v>3</v>
      </c>
      <c r="C1374" s="0" t="s">
        <v>37</v>
      </c>
      <c r="D1374" s="0" t="s">
        <v>1879</v>
      </c>
      <c r="E1374" s="0" t="s">
        <v>14</v>
      </c>
      <c r="F1374" s="0" t="s">
        <v>1900</v>
      </c>
      <c r="G1374" s="0" t="s">
        <v>1901</v>
      </c>
      <c r="H1374" s="9" t="n">
        <v>190.87</v>
      </c>
    </row>
    <row r="1375" customFormat="false" ht="15" hidden="false" customHeight="false" outlineLevel="0" collapsed="false">
      <c r="A1375" s="0" t="n">
        <v>2024</v>
      </c>
      <c r="B1375" s="0" t="n">
        <v>3</v>
      </c>
      <c r="C1375" s="0" t="s">
        <v>37</v>
      </c>
      <c r="D1375" s="0" t="s">
        <v>1879</v>
      </c>
      <c r="E1375" s="0" t="s">
        <v>14</v>
      </c>
      <c r="F1375" s="0" t="s">
        <v>112</v>
      </c>
      <c r="G1375" s="0" t="s">
        <v>113</v>
      </c>
      <c r="H1375" s="9" t="n">
        <v>740.76</v>
      </c>
    </row>
    <row r="1376" customFormat="false" ht="15" hidden="false" customHeight="false" outlineLevel="0" collapsed="false">
      <c r="A1376" s="0" t="n">
        <v>2024</v>
      </c>
      <c r="B1376" s="0" t="n">
        <v>3</v>
      </c>
      <c r="C1376" s="0" t="s">
        <v>37</v>
      </c>
      <c r="D1376" s="0" t="s">
        <v>1879</v>
      </c>
      <c r="E1376" s="0" t="s">
        <v>14</v>
      </c>
      <c r="F1376" s="0" t="s">
        <v>114</v>
      </c>
      <c r="G1376" s="0" t="s">
        <v>115</v>
      </c>
      <c r="H1376" s="9" t="n">
        <v>709.68</v>
      </c>
    </row>
    <row r="1377" customFormat="false" ht="15" hidden="false" customHeight="false" outlineLevel="0" collapsed="false">
      <c r="A1377" s="0" t="n">
        <v>2024</v>
      </c>
      <c r="B1377" s="0" t="n">
        <v>3</v>
      </c>
      <c r="C1377" s="0" t="s">
        <v>37</v>
      </c>
      <c r="D1377" s="0" t="s">
        <v>1879</v>
      </c>
      <c r="E1377" s="0" t="s">
        <v>14</v>
      </c>
      <c r="F1377" s="0" t="s">
        <v>1902</v>
      </c>
      <c r="G1377" s="0" t="s">
        <v>1903</v>
      </c>
      <c r="H1377" s="9" t="n">
        <v>34367.24</v>
      </c>
    </row>
    <row r="1378" customFormat="false" ht="15" hidden="false" customHeight="false" outlineLevel="0" collapsed="false">
      <c r="A1378" s="0" t="n">
        <v>2024</v>
      </c>
      <c r="B1378" s="0" t="n">
        <v>3</v>
      </c>
      <c r="C1378" s="0" t="s">
        <v>37</v>
      </c>
      <c r="D1378" s="0" t="s">
        <v>1879</v>
      </c>
      <c r="E1378" s="0" t="s">
        <v>14</v>
      </c>
      <c r="F1378" s="0" t="s">
        <v>122</v>
      </c>
      <c r="G1378" s="0" t="s">
        <v>123</v>
      </c>
      <c r="H1378" s="9" t="n">
        <v>12419.4</v>
      </c>
    </row>
    <row r="1379" customFormat="false" ht="15" hidden="false" customHeight="false" outlineLevel="0" collapsed="false">
      <c r="A1379" s="0" t="n">
        <v>2024</v>
      </c>
      <c r="B1379" s="0" t="n">
        <v>3</v>
      </c>
      <c r="C1379" s="0" t="s">
        <v>37</v>
      </c>
      <c r="D1379" s="0" t="s">
        <v>1879</v>
      </c>
      <c r="E1379" s="0" t="s">
        <v>14</v>
      </c>
      <c r="F1379" s="0" t="s">
        <v>124</v>
      </c>
      <c r="G1379" s="0" t="s">
        <v>125</v>
      </c>
      <c r="H1379" s="9" t="n">
        <v>29127.19</v>
      </c>
    </row>
    <row r="1380" customFormat="false" ht="15" hidden="false" customHeight="false" outlineLevel="0" collapsed="false">
      <c r="A1380" s="0" t="n">
        <v>2024</v>
      </c>
      <c r="B1380" s="0" t="n">
        <v>3</v>
      </c>
      <c r="C1380" s="0" t="s">
        <v>37</v>
      </c>
      <c r="D1380" s="0" t="s">
        <v>1879</v>
      </c>
      <c r="E1380" s="0" t="s">
        <v>14</v>
      </c>
      <c r="F1380" s="0" t="s">
        <v>126</v>
      </c>
      <c r="G1380" s="0" t="s">
        <v>127</v>
      </c>
      <c r="H1380" s="9" t="n">
        <v>16453.8</v>
      </c>
    </row>
    <row r="1381" customFormat="false" ht="15" hidden="false" customHeight="false" outlineLevel="0" collapsed="false">
      <c r="A1381" s="0" t="n">
        <v>2024</v>
      </c>
      <c r="B1381" s="0" t="n">
        <v>3</v>
      </c>
      <c r="C1381" s="0" t="s">
        <v>37</v>
      </c>
      <c r="D1381" s="0" t="s">
        <v>1879</v>
      </c>
      <c r="E1381" s="0" t="s">
        <v>14</v>
      </c>
      <c r="F1381" s="0" t="s">
        <v>1904</v>
      </c>
      <c r="G1381" s="0" t="s">
        <v>1905</v>
      </c>
      <c r="H1381" s="9" t="n">
        <v>9808.08</v>
      </c>
    </row>
    <row r="1382" customFormat="false" ht="15" hidden="false" customHeight="false" outlineLevel="0" collapsed="false">
      <c r="A1382" s="0" t="n">
        <v>2024</v>
      </c>
      <c r="B1382" s="0" t="n">
        <v>3</v>
      </c>
      <c r="C1382" s="0" t="s">
        <v>37</v>
      </c>
      <c r="D1382" s="0" t="s">
        <v>1879</v>
      </c>
      <c r="E1382" s="0" t="s">
        <v>14</v>
      </c>
      <c r="F1382" s="0" t="s">
        <v>1906</v>
      </c>
      <c r="G1382" s="0" t="s">
        <v>1907</v>
      </c>
      <c r="H1382" s="9" t="n">
        <v>32076.96</v>
      </c>
    </row>
    <row r="1383" customFormat="false" ht="15" hidden="false" customHeight="false" outlineLevel="0" collapsed="false">
      <c r="A1383" s="0" t="n">
        <v>2024</v>
      </c>
      <c r="B1383" s="0" t="n">
        <v>3</v>
      </c>
      <c r="C1383" s="0" t="s">
        <v>37</v>
      </c>
      <c r="D1383" s="0" t="s">
        <v>1879</v>
      </c>
      <c r="E1383" s="0" t="s">
        <v>14</v>
      </c>
      <c r="F1383" s="0" t="s">
        <v>128</v>
      </c>
      <c r="G1383" s="0" t="s">
        <v>129</v>
      </c>
      <c r="H1383" s="9" t="n">
        <v>8683.68</v>
      </c>
    </row>
    <row r="1384" customFormat="false" ht="15" hidden="false" customHeight="false" outlineLevel="0" collapsed="false">
      <c r="A1384" s="0" t="n">
        <v>2024</v>
      </c>
      <c r="B1384" s="0" t="n">
        <v>3</v>
      </c>
      <c r="C1384" s="0" t="s">
        <v>37</v>
      </c>
      <c r="D1384" s="0" t="s">
        <v>1879</v>
      </c>
      <c r="E1384" s="0" t="s">
        <v>14</v>
      </c>
      <c r="F1384" s="0" t="s">
        <v>1908</v>
      </c>
      <c r="G1384" s="0" t="s">
        <v>1909</v>
      </c>
      <c r="H1384" s="9" t="n">
        <v>4661.31</v>
      </c>
    </row>
    <row r="1385" customFormat="false" ht="15" hidden="false" customHeight="false" outlineLevel="0" collapsed="false">
      <c r="A1385" s="0" t="n">
        <v>2024</v>
      </c>
      <c r="B1385" s="0" t="n">
        <v>3</v>
      </c>
      <c r="C1385" s="0" t="s">
        <v>37</v>
      </c>
      <c r="D1385" s="0" t="s">
        <v>1879</v>
      </c>
      <c r="E1385" s="0" t="s">
        <v>14</v>
      </c>
      <c r="F1385" s="0" t="s">
        <v>132</v>
      </c>
      <c r="G1385" s="0" t="s">
        <v>133</v>
      </c>
      <c r="H1385" s="9" t="n">
        <v>13365.4</v>
      </c>
    </row>
    <row r="1386" customFormat="false" ht="15" hidden="false" customHeight="false" outlineLevel="0" collapsed="false">
      <c r="A1386" s="0" t="n">
        <v>2024</v>
      </c>
      <c r="B1386" s="0" t="n">
        <v>3</v>
      </c>
      <c r="C1386" s="0" t="s">
        <v>37</v>
      </c>
      <c r="D1386" s="0" t="s">
        <v>1879</v>
      </c>
      <c r="E1386" s="0" t="s">
        <v>14</v>
      </c>
      <c r="F1386" s="0" t="s">
        <v>1910</v>
      </c>
      <c r="G1386" s="0" t="s">
        <v>1911</v>
      </c>
      <c r="H1386" s="9" t="n">
        <v>9778.2</v>
      </c>
    </row>
    <row r="1387" customFormat="false" ht="15" hidden="false" customHeight="false" outlineLevel="0" collapsed="false">
      <c r="A1387" s="0" t="n">
        <v>2024</v>
      </c>
      <c r="B1387" s="0" t="n">
        <v>3</v>
      </c>
      <c r="C1387" s="0" t="s">
        <v>37</v>
      </c>
      <c r="D1387" s="0" t="s">
        <v>1879</v>
      </c>
      <c r="E1387" s="0" t="s">
        <v>14</v>
      </c>
      <c r="F1387" s="0" t="s">
        <v>136</v>
      </c>
      <c r="G1387" s="0" t="s">
        <v>137</v>
      </c>
      <c r="H1387" s="9" t="n">
        <v>9692.64</v>
      </c>
    </row>
    <row r="1388" customFormat="false" ht="15" hidden="false" customHeight="false" outlineLevel="0" collapsed="false">
      <c r="A1388" s="0" t="n">
        <v>2024</v>
      </c>
      <c r="B1388" s="0" t="n">
        <v>3</v>
      </c>
      <c r="C1388" s="0" t="s">
        <v>37</v>
      </c>
      <c r="D1388" s="0" t="s">
        <v>1879</v>
      </c>
      <c r="E1388" s="0" t="s">
        <v>14</v>
      </c>
      <c r="F1388" s="0" t="s">
        <v>1912</v>
      </c>
      <c r="G1388" s="0" t="s">
        <v>1913</v>
      </c>
      <c r="H1388" s="9" t="n">
        <v>4662</v>
      </c>
    </row>
    <row r="1389" customFormat="false" ht="15" hidden="false" customHeight="false" outlineLevel="0" collapsed="false">
      <c r="A1389" s="0" t="n">
        <v>2024</v>
      </c>
      <c r="B1389" s="0" t="n">
        <v>3</v>
      </c>
      <c r="C1389" s="0" t="s">
        <v>37</v>
      </c>
      <c r="D1389" s="0" t="s">
        <v>1879</v>
      </c>
      <c r="E1389" s="0" t="s">
        <v>14</v>
      </c>
      <c r="F1389" s="0" t="s">
        <v>138</v>
      </c>
      <c r="G1389" s="0" t="s">
        <v>139</v>
      </c>
      <c r="H1389" s="9" t="n">
        <v>715.99</v>
      </c>
    </row>
    <row r="1390" customFormat="false" ht="15" hidden="false" customHeight="false" outlineLevel="0" collapsed="false">
      <c r="A1390" s="0" t="n">
        <v>2024</v>
      </c>
      <c r="B1390" s="0" t="n">
        <v>3</v>
      </c>
      <c r="C1390" s="0" t="s">
        <v>37</v>
      </c>
      <c r="D1390" s="0" t="s">
        <v>1879</v>
      </c>
      <c r="E1390" s="0" t="s">
        <v>14</v>
      </c>
      <c r="F1390" s="0" t="s">
        <v>1914</v>
      </c>
      <c r="G1390" s="0" t="s">
        <v>1915</v>
      </c>
      <c r="H1390" s="9" t="n">
        <v>16679.5</v>
      </c>
    </row>
    <row r="1391" customFormat="false" ht="15" hidden="false" customHeight="false" outlineLevel="0" collapsed="false">
      <c r="A1391" s="0" t="n">
        <v>2024</v>
      </c>
      <c r="B1391" s="0" t="n">
        <v>3</v>
      </c>
      <c r="C1391" s="0" t="s">
        <v>37</v>
      </c>
      <c r="D1391" s="0" t="s">
        <v>1879</v>
      </c>
      <c r="E1391" s="0" t="s">
        <v>14</v>
      </c>
      <c r="F1391" s="0" t="s">
        <v>140</v>
      </c>
      <c r="G1391" s="0" t="s">
        <v>141</v>
      </c>
      <c r="H1391" s="9" t="n">
        <v>9328.73</v>
      </c>
    </row>
    <row r="1392" customFormat="false" ht="15" hidden="false" customHeight="false" outlineLevel="0" collapsed="false">
      <c r="A1392" s="0" t="n">
        <v>2024</v>
      </c>
      <c r="B1392" s="0" t="n">
        <v>3</v>
      </c>
      <c r="C1392" s="0" t="s">
        <v>37</v>
      </c>
      <c r="D1392" s="0" t="s">
        <v>1879</v>
      </c>
      <c r="E1392" s="0" t="s">
        <v>14</v>
      </c>
      <c r="F1392" s="0" t="s">
        <v>1916</v>
      </c>
      <c r="G1392" s="0" t="s">
        <v>1917</v>
      </c>
      <c r="H1392" s="9" t="n">
        <v>14055.08</v>
      </c>
    </row>
    <row r="1393" customFormat="false" ht="15" hidden="false" customHeight="false" outlineLevel="0" collapsed="false">
      <c r="A1393" s="0" t="n">
        <v>2024</v>
      </c>
      <c r="B1393" s="0" t="n">
        <v>3</v>
      </c>
      <c r="C1393" s="0" t="s">
        <v>37</v>
      </c>
      <c r="D1393" s="0" t="s">
        <v>1879</v>
      </c>
      <c r="E1393" s="0" t="s">
        <v>14</v>
      </c>
      <c r="F1393" s="0" t="s">
        <v>1918</v>
      </c>
      <c r="G1393" s="0" t="s">
        <v>1919</v>
      </c>
      <c r="H1393" s="9" t="n">
        <v>3267.88</v>
      </c>
    </row>
    <row r="1394" customFormat="false" ht="15" hidden="false" customHeight="false" outlineLevel="0" collapsed="false">
      <c r="A1394" s="0" t="n">
        <v>2024</v>
      </c>
      <c r="B1394" s="0" t="n">
        <v>3</v>
      </c>
      <c r="C1394" s="0" t="s">
        <v>37</v>
      </c>
      <c r="D1394" s="0" t="s">
        <v>1879</v>
      </c>
      <c r="E1394" s="0" t="s">
        <v>14</v>
      </c>
      <c r="F1394" s="0" t="s">
        <v>1447</v>
      </c>
      <c r="G1394" s="0" t="s">
        <v>1448</v>
      </c>
      <c r="H1394" s="9" t="n">
        <v>6029.02</v>
      </c>
    </row>
    <row r="1395" customFormat="false" ht="15" hidden="false" customHeight="false" outlineLevel="0" collapsed="false">
      <c r="A1395" s="0" t="n">
        <v>2024</v>
      </c>
      <c r="B1395" s="0" t="n">
        <v>3</v>
      </c>
      <c r="C1395" s="0" t="s">
        <v>37</v>
      </c>
      <c r="D1395" s="0" t="s">
        <v>1879</v>
      </c>
      <c r="E1395" s="0" t="s">
        <v>14</v>
      </c>
      <c r="F1395" s="0" t="s">
        <v>1920</v>
      </c>
      <c r="G1395" s="0" t="s">
        <v>1921</v>
      </c>
      <c r="H1395" s="9" t="n">
        <v>8320.47</v>
      </c>
    </row>
    <row r="1396" customFormat="false" ht="15" hidden="false" customHeight="false" outlineLevel="0" collapsed="false">
      <c r="A1396" s="0" t="n">
        <v>2024</v>
      </c>
      <c r="B1396" s="0" t="n">
        <v>3</v>
      </c>
      <c r="C1396" s="0" t="s">
        <v>37</v>
      </c>
      <c r="D1396" s="0" t="s">
        <v>1879</v>
      </c>
      <c r="E1396" s="0" t="s">
        <v>14</v>
      </c>
      <c r="F1396" s="0" t="s">
        <v>1922</v>
      </c>
      <c r="G1396" s="0" t="s">
        <v>1923</v>
      </c>
      <c r="H1396" s="9" t="n">
        <v>30636</v>
      </c>
    </row>
    <row r="1397" customFormat="false" ht="15" hidden="false" customHeight="false" outlineLevel="0" collapsed="false">
      <c r="A1397" s="0" t="n">
        <v>2024</v>
      </c>
      <c r="B1397" s="0" t="n">
        <v>3</v>
      </c>
      <c r="C1397" s="0" t="s">
        <v>37</v>
      </c>
      <c r="D1397" s="0" t="s">
        <v>1879</v>
      </c>
      <c r="E1397" s="0" t="s">
        <v>14</v>
      </c>
      <c r="F1397" s="0" t="s">
        <v>146</v>
      </c>
      <c r="G1397" s="0" t="s">
        <v>147</v>
      </c>
      <c r="H1397" s="9" t="n">
        <v>1169.83</v>
      </c>
    </row>
    <row r="1398" customFormat="false" ht="15" hidden="false" customHeight="false" outlineLevel="0" collapsed="false">
      <c r="A1398" s="0" t="n">
        <v>2024</v>
      </c>
      <c r="B1398" s="0" t="n">
        <v>3</v>
      </c>
      <c r="C1398" s="0" t="s">
        <v>37</v>
      </c>
      <c r="D1398" s="0" t="s">
        <v>1879</v>
      </c>
      <c r="E1398" s="0" t="s">
        <v>14</v>
      </c>
      <c r="F1398" s="0" t="s">
        <v>1924</v>
      </c>
      <c r="G1398" s="0" t="s">
        <v>1925</v>
      </c>
      <c r="H1398" s="9" t="n">
        <v>1108.45</v>
      </c>
    </row>
    <row r="1399" customFormat="false" ht="15" hidden="false" customHeight="false" outlineLevel="0" collapsed="false">
      <c r="A1399" s="0" t="n">
        <v>2024</v>
      </c>
      <c r="B1399" s="0" t="n">
        <v>3</v>
      </c>
      <c r="C1399" s="0" t="s">
        <v>37</v>
      </c>
      <c r="D1399" s="0" t="s">
        <v>1879</v>
      </c>
      <c r="E1399" s="0" t="s">
        <v>14</v>
      </c>
      <c r="F1399" s="0" t="s">
        <v>1926</v>
      </c>
      <c r="G1399" s="0" t="s">
        <v>1927</v>
      </c>
      <c r="H1399" s="9" t="n">
        <v>532.85</v>
      </c>
    </row>
    <row r="1400" customFormat="false" ht="15" hidden="false" customHeight="false" outlineLevel="0" collapsed="false">
      <c r="A1400" s="0" t="n">
        <v>2024</v>
      </c>
      <c r="B1400" s="0" t="n">
        <v>3</v>
      </c>
      <c r="C1400" s="0" t="s">
        <v>37</v>
      </c>
      <c r="D1400" s="0" t="s">
        <v>1879</v>
      </c>
      <c r="E1400" s="0" t="s">
        <v>14</v>
      </c>
      <c r="F1400" s="0" t="s">
        <v>1928</v>
      </c>
      <c r="G1400" s="0" t="s">
        <v>1929</v>
      </c>
      <c r="H1400" s="9" t="n">
        <v>6812</v>
      </c>
    </row>
    <row r="1401" customFormat="false" ht="15" hidden="false" customHeight="false" outlineLevel="0" collapsed="false">
      <c r="A1401" s="0" t="n">
        <v>2024</v>
      </c>
      <c r="B1401" s="0" t="n">
        <v>3</v>
      </c>
      <c r="C1401" s="0" t="s">
        <v>37</v>
      </c>
      <c r="D1401" s="0" t="s">
        <v>1879</v>
      </c>
      <c r="E1401" s="0" t="s">
        <v>14</v>
      </c>
      <c r="F1401" s="0" t="s">
        <v>1930</v>
      </c>
      <c r="G1401" s="0" t="s">
        <v>1931</v>
      </c>
      <c r="H1401" s="9" t="n">
        <v>628.15</v>
      </c>
    </row>
    <row r="1402" customFormat="false" ht="15" hidden="false" customHeight="false" outlineLevel="0" collapsed="false">
      <c r="A1402" s="0" t="n">
        <v>2024</v>
      </c>
      <c r="B1402" s="0" t="n">
        <v>3</v>
      </c>
      <c r="C1402" s="0" t="s">
        <v>37</v>
      </c>
      <c r="D1402" s="0" t="s">
        <v>1879</v>
      </c>
      <c r="E1402" s="0" t="s">
        <v>14</v>
      </c>
      <c r="F1402" s="0" t="s">
        <v>1449</v>
      </c>
      <c r="G1402" s="0" t="s">
        <v>1450</v>
      </c>
      <c r="H1402" s="9" t="n">
        <v>3444.48</v>
      </c>
    </row>
    <row r="1403" customFormat="false" ht="15" hidden="false" customHeight="false" outlineLevel="0" collapsed="false">
      <c r="A1403" s="0" t="n">
        <v>2024</v>
      </c>
      <c r="B1403" s="0" t="n">
        <v>3</v>
      </c>
      <c r="C1403" s="0" t="s">
        <v>37</v>
      </c>
      <c r="D1403" s="0" t="s">
        <v>1879</v>
      </c>
      <c r="E1403" s="0" t="s">
        <v>14</v>
      </c>
      <c r="F1403" s="0" t="s">
        <v>152</v>
      </c>
      <c r="G1403" s="0" t="s">
        <v>153</v>
      </c>
      <c r="H1403" s="9" t="n">
        <v>15912.89</v>
      </c>
    </row>
    <row r="1404" customFormat="false" ht="15" hidden="false" customHeight="false" outlineLevel="0" collapsed="false">
      <c r="A1404" s="0" t="n">
        <v>2024</v>
      </c>
      <c r="B1404" s="0" t="n">
        <v>3</v>
      </c>
      <c r="C1404" s="0" t="s">
        <v>37</v>
      </c>
      <c r="D1404" s="0" t="s">
        <v>1879</v>
      </c>
      <c r="E1404" s="0" t="s">
        <v>14</v>
      </c>
      <c r="F1404" s="0" t="s">
        <v>154</v>
      </c>
      <c r="G1404" s="0" t="s">
        <v>155</v>
      </c>
      <c r="H1404" s="9" t="n">
        <v>10920.88</v>
      </c>
    </row>
    <row r="1405" customFormat="false" ht="15" hidden="false" customHeight="false" outlineLevel="0" collapsed="false">
      <c r="A1405" s="0" t="n">
        <v>2024</v>
      </c>
      <c r="B1405" s="0" t="n">
        <v>3</v>
      </c>
      <c r="C1405" s="0" t="s">
        <v>37</v>
      </c>
      <c r="D1405" s="0" t="s">
        <v>1879</v>
      </c>
      <c r="E1405" s="0" t="s">
        <v>14</v>
      </c>
      <c r="F1405" s="0" t="s">
        <v>156</v>
      </c>
      <c r="G1405" s="0" t="s">
        <v>157</v>
      </c>
      <c r="H1405" s="9" t="n">
        <v>1707.03</v>
      </c>
    </row>
    <row r="1406" customFormat="false" ht="15" hidden="false" customHeight="false" outlineLevel="0" collapsed="false">
      <c r="A1406" s="0" t="n">
        <v>2024</v>
      </c>
      <c r="B1406" s="0" t="n">
        <v>3</v>
      </c>
      <c r="C1406" s="0" t="s">
        <v>37</v>
      </c>
      <c r="D1406" s="0" t="s">
        <v>1879</v>
      </c>
      <c r="E1406" s="0" t="s">
        <v>14</v>
      </c>
      <c r="F1406" s="0" t="s">
        <v>1932</v>
      </c>
      <c r="G1406" s="0" t="s">
        <v>1933</v>
      </c>
      <c r="H1406" s="9" t="n">
        <v>14411.5</v>
      </c>
    </row>
    <row r="1407" customFormat="false" ht="15" hidden="false" customHeight="false" outlineLevel="0" collapsed="false">
      <c r="A1407" s="0" t="n">
        <v>2024</v>
      </c>
      <c r="B1407" s="0" t="n">
        <v>3</v>
      </c>
      <c r="C1407" s="0" t="s">
        <v>37</v>
      </c>
      <c r="D1407" s="0" t="s">
        <v>1879</v>
      </c>
      <c r="E1407" s="0" t="s">
        <v>14</v>
      </c>
      <c r="F1407" s="0" t="s">
        <v>168</v>
      </c>
      <c r="G1407" s="0" t="s">
        <v>169</v>
      </c>
      <c r="H1407" s="9" t="n">
        <v>1890.79</v>
      </c>
    </row>
    <row r="1408" customFormat="false" ht="15" hidden="false" customHeight="false" outlineLevel="0" collapsed="false">
      <c r="A1408" s="0" t="n">
        <v>2024</v>
      </c>
      <c r="B1408" s="0" t="n">
        <v>3</v>
      </c>
      <c r="C1408" s="0" t="s">
        <v>37</v>
      </c>
      <c r="D1408" s="0" t="s">
        <v>1879</v>
      </c>
      <c r="E1408" s="0" t="s">
        <v>14</v>
      </c>
      <c r="F1408" s="0" t="s">
        <v>172</v>
      </c>
      <c r="G1408" s="0" t="s">
        <v>173</v>
      </c>
      <c r="H1408" s="9" t="n">
        <v>18638.4</v>
      </c>
    </row>
    <row r="1409" customFormat="false" ht="15" hidden="false" customHeight="false" outlineLevel="0" collapsed="false">
      <c r="A1409" s="0" t="n">
        <v>2024</v>
      </c>
      <c r="B1409" s="0" t="n">
        <v>3</v>
      </c>
      <c r="C1409" s="0" t="s">
        <v>37</v>
      </c>
      <c r="D1409" s="0" t="s">
        <v>1879</v>
      </c>
      <c r="E1409" s="0" t="s">
        <v>14</v>
      </c>
      <c r="F1409" s="0" t="s">
        <v>174</v>
      </c>
      <c r="G1409" s="0" t="s">
        <v>175</v>
      </c>
      <c r="H1409" s="9" t="n">
        <v>1047</v>
      </c>
    </row>
    <row r="1410" customFormat="false" ht="15" hidden="false" customHeight="false" outlineLevel="0" collapsed="false">
      <c r="A1410" s="0" t="n">
        <v>2024</v>
      </c>
      <c r="B1410" s="0" t="n">
        <v>3</v>
      </c>
      <c r="C1410" s="0" t="s">
        <v>37</v>
      </c>
      <c r="D1410" s="0" t="s">
        <v>1879</v>
      </c>
      <c r="E1410" s="0" t="s">
        <v>14</v>
      </c>
      <c r="F1410" s="0" t="s">
        <v>178</v>
      </c>
      <c r="G1410" s="0" t="s">
        <v>179</v>
      </c>
      <c r="H1410" s="9" t="n">
        <v>48959.04</v>
      </c>
    </row>
    <row r="1411" customFormat="false" ht="15" hidden="false" customHeight="false" outlineLevel="0" collapsed="false">
      <c r="A1411" s="0" t="n">
        <v>2024</v>
      </c>
      <c r="B1411" s="0" t="n">
        <v>3</v>
      </c>
      <c r="C1411" s="0" t="s">
        <v>37</v>
      </c>
      <c r="D1411" s="0" t="s">
        <v>1879</v>
      </c>
      <c r="E1411" s="0" t="s">
        <v>14</v>
      </c>
      <c r="F1411" s="0" t="s">
        <v>1934</v>
      </c>
      <c r="G1411" s="0" t="s">
        <v>1935</v>
      </c>
      <c r="H1411" s="9" t="n">
        <v>1465.08</v>
      </c>
    </row>
    <row r="1412" customFormat="false" ht="15" hidden="false" customHeight="false" outlineLevel="0" collapsed="false">
      <c r="A1412" s="0" t="n">
        <v>2024</v>
      </c>
      <c r="B1412" s="0" t="n">
        <v>3</v>
      </c>
      <c r="C1412" s="0" t="s">
        <v>37</v>
      </c>
      <c r="D1412" s="0" t="s">
        <v>1879</v>
      </c>
      <c r="E1412" s="0" t="s">
        <v>14</v>
      </c>
      <c r="F1412" s="0" t="s">
        <v>1936</v>
      </c>
      <c r="G1412" s="0" t="s">
        <v>1937</v>
      </c>
      <c r="H1412" s="9" t="n">
        <v>5030</v>
      </c>
    </row>
    <row r="1413" customFormat="false" ht="15" hidden="false" customHeight="false" outlineLevel="0" collapsed="false">
      <c r="A1413" s="0" t="n">
        <v>2024</v>
      </c>
      <c r="B1413" s="0" t="n">
        <v>3</v>
      </c>
      <c r="C1413" s="0" t="s">
        <v>37</v>
      </c>
      <c r="D1413" s="0" t="s">
        <v>1879</v>
      </c>
      <c r="E1413" s="0" t="s">
        <v>14</v>
      </c>
      <c r="F1413" s="0" t="s">
        <v>182</v>
      </c>
      <c r="G1413" s="0" t="s">
        <v>183</v>
      </c>
      <c r="H1413" s="9" t="n">
        <v>1225.36</v>
      </c>
    </row>
    <row r="1414" customFormat="false" ht="15" hidden="false" customHeight="false" outlineLevel="0" collapsed="false">
      <c r="A1414" s="0" t="n">
        <v>2024</v>
      </c>
      <c r="B1414" s="0" t="n">
        <v>3</v>
      </c>
      <c r="C1414" s="0" t="s">
        <v>37</v>
      </c>
      <c r="D1414" s="0" t="s">
        <v>1879</v>
      </c>
      <c r="E1414" s="0" t="s">
        <v>14</v>
      </c>
      <c r="F1414" s="0" t="s">
        <v>184</v>
      </c>
      <c r="G1414" s="0" t="s">
        <v>185</v>
      </c>
      <c r="H1414" s="9" t="n">
        <v>7586.09</v>
      </c>
    </row>
    <row r="1415" customFormat="false" ht="15" hidden="false" customHeight="false" outlineLevel="0" collapsed="false">
      <c r="A1415" s="0" t="n">
        <v>2024</v>
      </c>
      <c r="B1415" s="0" t="n">
        <v>3</v>
      </c>
      <c r="C1415" s="0" t="s">
        <v>37</v>
      </c>
      <c r="D1415" s="0" t="s">
        <v>1879</v>
      </c>
      <c r="E1415" s="0" t="s">
        <v>14</v>
      </c>
      <c r="F1415" s="0" t="s">
        <v>1453</v>
      </c>
      <c r="G1415" s="0" t="s">
        <v>1454</v>
      </c>
      <c r="H1415" s="9" t="n">
        <v>5158.52</v>
      </c>
    </row>
    <row r="1416" customFormat="false" ht="15" hidden="false" customHeight="false" outlineLevel="0" collapsed="false">
      <c r="A1416" s="0" t="n">
        <v>2024</v>
      </c>
      <c r="B1416" s="0" t="n">
        <v>3</v>
      </c>
      <c r="C1416" s="0" t="s">
        <v>37</v>
      </c>
      <c r="D1416" s="0" t="s">
        <v>1879</v>
      </c>
      <c r="E1416" s="0" t="s">
        <v>14</v>
      </c>
      <c r="F1416" s="0" t="s">
        <v>1938</v>
      </c>
      <c r="G1416" s="0" t="s">
        <v>1939</v>
      </c>
      <c r="H1416" s="9" t="n">
        <v>7939.5</v>
      </c>
    </row>
    <row r="1417" customFormat="false" ht="15" hidden="false" customHeight="false" outlineLevel="0" collapsed="false">
      <c r="A1417" s="0" t="n">
        <v>2024</v>
      </c>
      <c r="B1417" s="0" t="n">
        <v>3</v>
      </c>
      <c r="C1417" s="0" t="s">
        <v>37</v>
      </c>
      <c r="D1417" s="0" t="s">
        <v>1879</v>
      </c>
      <c r="E1417" s="0" t="s">
        <v>14</v>
      </c>
      <c r="F1417" s="0" t="s">
        <v>1455</v>
      </c>
      <c r="G1417" s="0" t="s">
        <v>1456</v>
      </c>
      <c r="H1417" s="9" t="n">
        <v>15126.74</v>
      </c>
    </row>
    <row r="1418" customFormat="false" ht="15" hidden="false" customHeight="false" outlineLevel="0" collapsed="false">
      <c r="A1418" s="0" t="n">
        <v>2024</v>
      </c>
      <c r="B1418" s="0" t="n">
        <v>3</v>
      </c>
      <c r="C1418" s="0" t="s">
        <v>37</v>
      </c>
      <c r="D1418" s="0" t="s">
        <v>1879</v>
      </c>
      <c r="E1418" s="0" t="s">
        <v>14</v>
      </c>
      <c r="F1418" s="0" t="s">
        <v>1940</v>
      </c>
      <c r="G1418" s="0" t="s">
        <v>1941</v>
      </c>
      <c r="H1418" s="9" t="n">
        <v>3241.42</v>
      </c>
    </row>
    <row r="1419" customFormat="false" ht="15" hidden="false" customHeight="false" outlineLevel="0" collapsed="false">
      <c r="A1419" s="0" t="n">
        <v>2024</v>
      </c>
      <c r="B1419" s="0" t="n">
        <v>3</v>
      </c>
      <c r="C1419" s="0" t="s">
        <v>37</v>
      </c>
      <c r="D1419" s="0" t="s">
        <v>1879</v>
      </c>
      <c r="E1419" s="0" t="s">
        <v>14</v>
      </c>
      <c r="F1419" s="0" t="s">
        <v>1942</v>
      </c>
      <c r="G1419" s="0" t="s">
        <v>1943</v>
      </c>
      <c r="H1419" s="9" t="n">
        <v>1578.81</v>
      </c>
    </row>
    <row r="1420" customFormat="false" ht="15" hidden="false" customHeight="false" outlineLevel="0" collapsed="false">
      <c r="A1420" s="0" t="n">
        <v>2024</v>
      </c>
      <c r="B1420" s="0" t="n">
        <v>3</v>
      </c>
      <c r="C1420" s="0" t="s">
        <v>37</v>
      </c>
      <c r="D1420" s="0" t="s">
        <v>1879</v>
      </c>
      <c r="E1420" s="0" t="s">
        <v>14</v>
      </c>
      <c r="F1420" s="0" t="s">
        <v>190</v>
      </c>
      <c r="G1420" s="0" t="s">
        <v>191</v>
      </c>
      <c r="H1420" s="9" t="n">
        <v>6490.16</v>
      </c>
    </row>
    <row r="1421" customFormat="false" ht="15" hidden="false" customHeight="false" outlineLevel="0" collapsed="false">
      <c r="A1421" s="0" t="n">
        <v>2024</v>
      </c>
      <c r="B1421" s="0" t="n">
        <v>3</v>
      </c>
      <c r="C1421" s="0" t="s">
        <v>37</v>
      </c>
      <c r="D1421" s="0" t="s">
        <v>1879</v>
      </c>
      <c r="E1421" s="0" t="s">
        <v>14</v>
      </c>
      <c r="F1421" s="0" t="s">
        <v>1944</v>
      </c>
      <c r="G1421" s="0" t="s">
        <v>1945</v>
      </c>
      <c r="H1421" s="9" t="n">
        <v>10045.68</v>
      </c>
    </row>
    <row r="1422" customFormat="false" ht="15" hidden="false" customHeight="false" outlineLevel="0" collapsed="false">
      <c r="A1422" s="0" t="n">
        <v>2024</v>
      </c>
      <c r="B1422" s="0" t="n">
        <v>3</v>
      </c>
      <c r="C1422" s="0" t="s">
        <v>37</v>
      </c>
      <c r="D1422" s="0" t="s">
        <v>1879</v>
      </c>
      <c r="E1422" s="0" t="s">
        <v>14</v>
      </c>
      <c r="F1422" s="0" t="s">
        <v>192</v>
      </c>
      <c r="G1422" s="0" t="s">
        <v>193</v>
      </c>
      <c r="H1422" s="9" t="n">
        <v>12252</v>
      </c>
    </row>
    <row r="1423" customFormat="false" ht="15" hidden="false" customHeight="false" outlineLevel="0" collapsed="false">
      <c r="A1423" s="0" t="n">
        <v>2024</v>
      </c>
      <c r="B1423" s="0" t="n">
        <v>3</v>
      </c>
      <c r="C1423" s="0" t="s">
        <v>37</v>
      </c>
      <c r="D1423" s="0" t="s">
        <v>1879</v>
      </c>
      <c r="E1423" s="0" t="s">
        <v>14</v>
      </c>
      <c r="F1423" s="0" t="s">
        <v>194</v>
      </c>
      <c r="G1423" s="0" t="s">
        <v>195</v>
      </c>
      <c r="H1423" s="9" t="n">
        <v>8019.24</v>
      </c>
    </row>
    <row r="1424" customFormat="false" ht="15" hidden="false" customHeight="false" outlineLevel="0" collapsed="false">
      <c r="A1424" s="0" t="n">
        <v>2024</v>
      </c>
      <c r="B1424" s="0" t="n">
        <v>3</v>
      </c>
      <c r="C1424" s="0" t="s">
        <v>37</v>
      </c>
      <c r="D1424" s="0" t="s">
        <v>1879</v>
      </c>
      <c r="E1424" s="0" t="s">
        <v>14</v>
      </c>
      <c r="F1424" s="0" t="s">
        <v>1946</v>
      </c>
      <c r="G1424" s="0" t="s">
        <v>1947</v>
      </c>
      <c r="H1424" s="9" t="n">
        <v>23014.68</v>
      </c>
    </row>
    <row r="1425" customFormat="false" ht="15" hidden="false" customHeight="false" outlineLevel="0" collapsed="false">
      <c r="A1425" s="0" t="n">
        <v>2024</v>
      </c>
      <c r="B1425" s="0" t="n">
        <v>3</v>
      </c>
      <c r="C1425" s="0" t="s">
        <v>37</v>
      </c>
      <c r="D1425" s="0" t="s">
        <v>1879</v>
      </c>
      <c r="E1425" s="0" t="s">
        <v>14</v>
      </c>
      <c r="F1425" s="0" t="s">
        <v>1948</v>
      </c>
      <c r="G1425" s="0" t="s">
        <v>1949</v>
      </c>
      <c r="H1425" s="9" t="n">
        <v>4078.75</v>
      </c>
    </row>
    <row r="1426" customFormat="false" ht="15" hidden="false" customHeight="false" outlineLevel="0" collapsed="false">
      <c r="A1426" s="0" t="n">
        <v>2024</v>
      </c>
      <c r="B1426" s="0" t="n">
        <v>3</v>
      </c>
      <c r="C1426" s="0" t="s">
        <v>37</v>
      </c>
      <c r="D1426" s="0" t="s">
        <v>1879</v>
      </c>
      <c r="E1426" s="0" t="s">
        <v>14</v>
      </c>
      <c r="F1426" s="0" t="s">
        <v>1461</v>
      </c>
      <c r="G1426" s="0" t="s">
        <v>1462</v>
      </c>
      <c r="H1426" s="9" t="n">
        <v>5820</v>
      </c>
    </row>
    <row r="1427" customFormat="false" ht="15" hidden="false" customHeight="false" outlineLevel="0" collapsed="false">
      <c r="A1427" s="0" t="n">
        <v>2024</v>
      </c>
      <c r="B1427" s="0" t="n">
        <v>3</v>
      </c>
      <c r="C1427" s="0" t="s">
        <v>37</v>
      </c>
      <c r="D1427" s="0" t="s">
        <v>1879</v>
      </c>
      <c r="E1427" s="0" t="s">
        <v>14</v>
      </c>
      <c r="F1427" s="0" t="s">
        <v>1950</v>
      </c>
      <c r="G1427" s="0" t="s">
        <v>1951</v>
      </c>
      <c r="H1427" s="9" t="n">
        <v>19725.24</v>
      </c>
    </row>
    <row r="1428" customFormat="false" ht="15" hidden="false" customHeight="false" outlineLevel="0" collapsed="false">
      <c r="A1428" s="0" t="n">
        <v>2024</v>
      </c>
      <c r="B1428" s="0" t="n">
        <v>3</v>
      </c>
      <c r="C1428" s="0" t="s">
        <v>37</v>
      </c>
      <c r="D1428" s="0" t="s">
        <v>1879</v>
      </c>
      <c r="E1428" s="0" t="s">
        <v>14</v>
      </c>
      <c r="F1428" s="0" t="s">
        <v>202</v>
      </c>
      <c r="G1428" s="0" t="s">
        <v>203</v>
      </c>
      <c r="H1428" s="9" t="n">
        <v>1428.1</v>
      </c>
    </row>
    <row r="1429" customFormat="false" ht="15" hidden="false" customHeight="false" outlineLevel="0" collapsed="false">
      <c r="A1429" s="0" t="n">
        <v>2024</v>
      </c>
      <c r="B1429" s="0" t="n">
        <v>3</v>
      </c>
      <c r="C1429" s="0" t="s">
        <v>37</v>
      </c>
      <c r="D1429" s="0" t="s">
        <v>1879</v>
      </c>
      <c r="E1429" s="0" t="s">
        <v>14</v>
      </c>
      <c r="F1429" s="0" t="s">
        <v>1952</v>
      </c>
      <c r="G1429" s="0" t="s">
        <v>1953</v>
      </c>
      <c r="H1429" s="9" t="n">
        <v>11755.8</v>
      </c>
    </row>
    <row r="1430" customFormat="false" ht="15" hidden="false" customHeight="false" outlineLevel="0" collapsed="false">
      <c r="A1430" s="0" t="n">
        <v>2024</v>
      </c>
      <c r="B1430" s="0" t="n">
        <v>3</v>
      </c>
      <c r="C1430" s="0" t="s">
        <v>37</v>
      </c>
      <c r="D1430" s="0" t="s">
        <v>1879</v>
      </c>
      <c r="E1430" s="0" t="s">
        <v>14</v>
      </c>
      <c r="F1430" s="0" t="s">
        <v>1954</v>
      </c>
      <c r="G1430" s="0" t="s">
        <v>1955</v>
      </c>
      <c r="H1430" s="9" t="n">
        <v>5820</v>
      </c>
    </row>
    <row r="1431" customFormat="false" ht="15" hidden="false" customHeight="false" outlineLevel="0" collapsed="false">
      <c r="A1431" s="0" t="n">
        <v>2024</v>
      </c>
      <c r="B1431" s="0" t="n">
        <v>3</v>
      </c>
      <c r="C1431" s="0" t="s">
        <v>37</v>
      </c>
      <c r="D1431" s="0" t="s">
        <v>1879</v>
      </c>
      <c r="E1431" s="0" t="s">
        <v>14</v>
      </c>
      <c r="F1431" s="0" t="s">
        <v>1956</v>
      </c>
      <c r="G1431" s="0" t="s">
        <v>1957</v>
      </c>
      <c r="H1431" s="9" t="n">
        <v>1235.08</v>
      </c>
    </row>
    <row r="1432" customFormat="false" ht="15" hidden="false" customHeight="false" outlineLevel="0" collapsed="false">
      <c r="A1432" s="0" t="n">
        <v>2024</v>
      </c>
      <c r="B1432" s="0" t="n">
        <v>3</v>
      </c>
      <c r="C1432" s="0" t="s">
        <v>37</v>
      </c>
      <c r="D1432" s="0" t="s">
        <v>1879</v>
      </c>
      <c r="E1432" s="0" t="s">
        <v>14</v>
      </c>
      <c r="F1432" s="0" t="s">
        <v>1958</v>
      </c>
      <c r="G1432" s="0" t="s">
        <v>1959</v>
      </c>
      <c r="H1432" s="9" t="n">
        <v>11729.28</v>
      </c>
    </row>
    <row r="1433" customFormat="false" ht="15" hidden="false" customHeight="false" outlineLevel="0" collapsed="false">
      <c r="A1433" s="0" t="n">
        <v>2024</v>
      </c>
      <c r="B1433" s="0" t="n">
        <v>3</v>
      </c>
      <c r="C1433" s="0" t="s">
        <v>37</v>
      </c>
      <c r="D1433" s="0" t="s">
        <v>1879</v>
      </c>
      <c r="E1433" s="0" t="s">
        <v>14</v>
      </c>
      <c r="F1433" s="0" t="s">
        <v>208</v>
      </c>
      <c r="G1433" s="0" t="s">
        <v>209</v>
      </c>
      <c r="H1433" s="9" t="n">
        <v>32754.6</v>
      </c>
    </row>
    <row r="1434" customFormat="false" ht="15" hidden="false" customHeight="false" outlineLevel="0" collapsed="false">
      <c r="A1434" s="0" t="n">
        <v>2024</v>
      </c>
      <c r="B1434" s="0" t="n">
        <v>3</v>
      </c>
      <c r="C1434" s="0" t="s">
        <v>37</v>
      </c>
      <c r="D1434" s="0" t="s">
        <v>1879</v>
      </c>
      <c r="E1434" s="0" t="s">
        <v>14</v>
      </c>
      <c r="F1434" s="0" t="s">
        <v>1960</v>
      </c>
      <c r="G1434" s="0" t="s">
        <v>1961</v>
      </c>
      <c r="H1434" s="9" t="n">
        <v>13025.52</v>
      </c>
    </row>
    <row r="1435" customFormat="false" ht="15" hidden="false" customHeight="false" outlineLevel="0" collapsed="false">
      <c r="A1435" s="0" t="n">
        <v>2024</v>
      </c>
      <c r="B1435" s="0" t="n">
        <v>3</v>
      </c>
      <c r="C1435" s="0" t="s">
        <v>37</v>
      </c>
      <c r="D1435" s="0" t="s">
        <v>1879</v>
      </c>
      <c r="E1435" s="0" t="s">
        <v>14</v>
      </c>
      <c r="F1435" s="0" t="s">
        <v>218</v>
      </c>
      <c r="G1435" s="0" t="s">
        <v>219</v>
      </c>
      <c r="H1435" s="9" t="n">
        <v>3450.36</v>
      </c>
    </row>
    <row r="1436" customFormat="false" ht="15" hidden="false" customHeight="false" outlineLevel="0" collapsed="false">
      <c r="A1436" s="0" t="n">
        <v>2024</v>
      </c>
      <c r="B1436" s="0" t="n">
        <v>3</v>
      </c>
      <c r="C1436" s="0" t="s">
        <v>37</v>
      </c>
      <c r="D1436" s="0" t="s">
        <v>1879</v>
      </c>
      <c r="E1436" s="0" t="s">
        <v>14</v>
      </c>
      <c r="F1436" s="0" t="s">
        <v>1962</v>
      </c>
      <c r="G1436" s="0" t="s">
        <v>1963</v>
      </c>
      <c r="H1436" s="9" t="n">
        <v>7124</v>
      </c>
    </row>
    <row r="1437" customFormat="false" ht="15" hidden="false" customHeight="false" outlineLevel="0" collapsed="false">
      <c r="A1437" s="0" t="n">
        <v>2024</v>
      </c>
      <c r="B1437" s="0" t="n">
        <v>3</v>
      </c>
      <c r="C1437" s="0" t="s">
        <v>37</v>
      </c>
      <c r="D1437" s="0" t="s">
        <v>1879</v>
      </c>
      <c r="E1437" s="0" t="s">
        <v>14</v>
      </c>
      <c r="F1437" s="0" t="s">
        <v>220</v>
      </c>
      <c r="G1437" s="0" t="s">
        <v>221</v>
      </c>
      <c r="H1437" s="9" t="n">
        <v>26064</v>
      </c>
    </row>
    <row r="1438" customFormat="false" ht="15" hidden="false" customHeight="false" outlineLevel="0" collapsed="false">
      <c r="A1438" s="0" t="n">
        <v>2024</v>
      </c>
      <c r="B1438" s="0" t="n">
        <v>3</v>
      </c>
      <c r="C1438" s="0" t="s">
        <v>37</v>
      </c>
      <c r="D1438" s="0" t="s">
        <v>1879</v>
      </c>
      <c r="E1438" s="0" t="s">
        <v>14</v>
      </c>
      <c r="F1438" s="0" t="s">
        <v>1964</v>
      </c>
      <c r="G1438" s="0" t="s">
        <v>1965</v>
      </c>
      <c r="H1438" s="9" t="n">
        <v>5792</v>
      </c>
    </row>
    <row r="1439" customFormat="false" ht="15" hidden="false" customHeight="false" outlineLevel="0" collapsed="false">
      <c r="A1439" s="0" t="n">
        <v>2024</v>
      </c>
      <c r="B1439" s="0" t="n">
        <v>3</v>
      </c>
      <c r="C1439" s="0" t="s">
        <v>37</v>
      </c>
      <c r="D1439" s="0" t="s">
        <v>1879</v>
      </c>
      <c r="E1439" s="0" t="s">
        <v>14</v>
      </c>
      <c r="F1439" s="0" t="s">
        <v>1966</v>
      </c>
      <c r="G1439" s="0" t="s">
        <v>1967</v>
      </c>
      <c r="H1439" s="9" t="n">
        <v>2526</v>
      </c>
    </row>
    <row r="1440" customFormat="false" ht="15" hidden="false" customHeight="false" outlineLevel="0" collapsed="false">
      <c r="A1440" s="0" t="n">
        <v>2024</v>
      </c>
      <c r="B1440" s="0" t="n">
        <v>3</v>
      </c>
      <c r="C1440" s="0" t="s">
        <v>37</v>
      </c>
      <c r="D1440" s="0" t="s">
        <v>1879</v>
      </c>
      <c r="E1440" s="0" t="s">
        <v>14</v>
      </c>
      <c r="F1440" s="0" t="s">
        <v>224</v>
      </c>
      <c r="G1440" s="0" t="s">
        <v>225</v>
      </c>
      <c r="H1440" s="9" t="n">
        <v>14516.91</v>
      </c>
    </row>
    <row r="1441" customFormat="false" ht="15" hidden="false" customHeight="false" outlineLevel="0" collapsed="false">
      <c r="A1441" s="0" t="n">
        <v>2024</v>
      </c>
      <c r="B1441" s="0" t="n">
        <v>3</v>
      </c>
      <c r="C1441" s="0" t="s">
        <v>37</v>
      </c>
      <c r="D1441" s="0" t="s">
        <v>1879</v>
      </c>
      <c r="E1441" s="0" t="s">
        <v>14</v>
      </c>
      <c r="F1441" s="0" t="s">
        <v>1968</v>
      </c>
      <c r="G1441" s="0" t="s">
        <v>1969</v>
      </c>
      <c r="H1441" s="9" t="n">
        <v>9821.4</v>
      </c>
    </row>
    <row r="1442" customFormat="false" ht="15" hidden="false" customHeight="false" outlineLevel="0" collapsed="false">
      <c r="A1442" s="0" t="n">
        <v>2024</v>
      </c>
      <c r="B1442" s="0" t="n">
        <v>3</v>
      </c>
      <c r="C1442" s="0" t="s">
        <v>37</v>
      </c>
      <c r="D1442" s="0" t="s">
        <v>1879</v>
      </c>
      <c r="E1442" s="0" t="s">
        <v>14</v>
      </c>
      <c r="F1442" s="0" t="s">
        <v>1970</v>
      </c>
      <c r="G1442" s="0" t="s">
        <v>1971</v>
      </c>
      <c r="H1442" s="9" t="n">
        <v>10692.32</v>
      </c>
    </row>
    <row r="1443" customFormat="false" ht="15" hidden="false" customHeight="false" outlineLevel="0" collapsed="false">
      <c r="A1443" s="0" t="n">
        <v>2024</v>
      </c>
      <c r="B1443" s="0" t="n">
        <v>3</v>
      </c>
      <c r="C1443" s="0" t="s">
        <v>37</v>
      </c>
      <c r="D1443" s="0" t="s">
        <v>1879</v>
      </c>
      <c r="E1443" s="0" t="s">
        <v>14</v>
      </c>
      <c r="F1443" s="0" t="s">
        <v>1972</v>
      </c>
      <c r="G1443" s="0" t="s">
        <v>1973</v>
      </c>
      <c r="H1443" s="9" t="n">
        <v>2640</v>
      </c>
    </row>
    <row r="1444" customFormat="false" ht="15" hidden="false" customHeight="false" outlineLevel="0" collapsed="false">
      <c r="A1444" s="0" t="n">
        <v>2024</v>
      </c>
      <c r="B1444" s="0" t="n">
        <v>3</v>
      </c>
      <c r="C1444" s="0" t="s">
        <v>37</v>
      </c>
      <c r="D1444" s="0" t="s">
        <v>1879</v>
      </c>
      <c r="E1444" s="0" t="s">
        <v>14</v>
      </c>
      <c r="F1444" s="0" t="s">
        <v>1479</v>
      </c>
      <c r="G1444" s="0" t="s">
        <v>1480</v>
      </c>
      <c r="H1444" s="9" t="n">
        <v>16572.32</v>
      </c>
    </row>
    <row r="1445" customFormat="false" ht="15" hidden="false" customHeight="false" outlineLevel="0" collapsed="false">
      <c r="A1445" s="0" t="n">
        <v>2024</v>
      </c>
      <c r="B1445" s="0" t="n">
        <v>3</v>
      </c>
      <c r="C1445" s="0" t="s">
        <v>37</v>
      </c>
      <c r="D1445" s="0" t="s">
        <v>1879</v>
      </c>
      <c r="E1445" s="0" t="s">
        <v>14</v>
      </c>
      <c r="F1445" s="0" t="s">
        <v>228</v>
      </c>
      <c r="G1445" s="0" t="s">
        <v>229</v>
      </c>
      <c r="H1445" s="9" t="n">
        <v>2072.66</v>
      </c>
    </row>
    <row r="1446" customFormat="false" ht="15" hidden="false" customHeight="false" outlineLevel="0" collapsed="false">
      <c r="A1446" s="0" t="n">
        <v>2024</v>
      </c>
      <c r="B1446" s="0" t="n">
        <v>3</v>
      </c>
      <c r="C1446" s="0" t="s">
        <v>37</v>
      </c>
      <c r="D1446" s="0" t="s">
        <v>1879</v>
      </c>
      <c r="E1446" s="0" t="s">
        <v>14</v>
      </c>
      <c r="F1446" s="0" t="s">
        <v>230</v>
      </c>
      <c r="G1446" s="0" t="s">
        <v>231</v>
      </c>
      <c r="H1446" s="9" t="n">
        <v>3456</v>
      </c>
    </row>
    <row r="1447" customFormat="false" ht="15" hidden="false" customHeight="false" outlineLevel="0" collapsed="false">
      <c r="A1447" s="0" t="n">
        <v>2024</v>
      </c>
      <c r="B1447" s="0" t="n">
        <v>3</v>
      </c>
      <c r="C1447" s="0" t="s">
        <v>37</v>
      </c>
      <c r="D1447" s="0" t="s">
        <v>1879</v>
      </c>
      <c r="E1447" s="0" t="s">
        <v>14</v>
      </c>
      <c r="F1447" s="0" t="s">
        <v>236</v>
      </c>
      <c r="G1447" s="0" t="s">
        <v>237</v>
      </c>
      <c r="H1447" s="9" t="n">
        <v>49091.62</v>
      </c>
    </row>
    <row r="1448" customFormat="false" ht="15" hidden="false" customHeight="false" outlineLevel="0" collapsed="false">
      <c r="A1448" s="0" t="n">
        <v>2024</v>
      </c>
      <c r="B1448" s="0" t="n">
        <v>3</v>
      </c>
      <c r="C1448" s="0" t="s">
        <v>37</v>
      </c>
      <c r="D1448" s="0" t="s">
        <v>1879</v>
      </c>
      <c r="E1448" s="0" t="s">
        <v>14</v>
      </c>
      <c r="F1448" s="0" t="s">
        <v>1974</v>
      </c>
      <c r="G1448" s="0" t="s">
        <v>1975</v>
      </c>
      <c r="H1448" s="9" t="n">
        <v>6760.04</v>
      </c>
    </row>
    <row r="1449" customFormat="false" ht="15" hidden="false" customHeight="false" outlineLevel="0" collapsed="false">
      <c r="A1449" s="0" t="n">
        <v>2024</v>
      </c>
      <c r="B1449" s="0" t="n">
        <v>3</v>
      </c>
      <c r="C1449" s="0" t="s">
        <v>37</v>
      </c>
      <c r="D1449" s="0" t="s">
        <v>1879</v>
      </c>
      <c r="E1449" s="0" t="s">
        <v>14</v>
      </c>
      <c r="F1449" s="0" t="s">
        <v>244</v>
      </c>
      <c r="G1449" s="0" t="s">
        <v>245</v>
      </c>
      <c r="H1449" s="9" t="n">
        <v>517.89</v>
      </c>
    </row>
    <row r="1450" customFormat="false" ht="15" hidden="false" customHeight="false" outlineLevel="0" collapsed="false">
      <c r="A1450" s="0" t="n">
        <v>2024</v>
      </c>
      <c r="B1450" s="0" t="n">
        <v>3</v>
      </c>
      <c r="C1450" s="0" t="s">
        <v>37</v>
      </c>
      <c r="D1450" s="0" t="s">
        <v>1879</v>
      </c>
      <c r="E1450" s="0" t="s">
        <v>14</v>
      </c>
      <c r="F1450" s="0" t="s">
        <v>246</v>
      </c>
      <c r="G1450" s="0" t="s">
        <v>247</v>
      </c>
      <c r="H1450" s="9" t="n">
        <v>34547.72</v>
      </c>
    </row>
    <row r="1451" customFormat="false" ht="15" hidden="false" customHeight="false" outlineLevel="0" collapsed="false">
      <c r="A1451" s="0" t="n">
        <v>2024</v>
      </c>
      <c r="B1451" s="0" t="n">
        <v>3</v>
      </c>
      <c r="C1451" s="0" t="s">
        <v>37</v>
      </c>
      <c r="D1451" s="0" t="s">
        <v>1879</v>
      </c>
      <c r="E1451" s="0" t="s">
        <v>14</v>
      </c>
      <c r="F1451" s="0" t="s">
        <v>1976</v>
      </c>
      <c r="G1451" s="0" t="s">
        <v>1977</v>
      </c>
      <c r="H1451" s="9" t="n">
        <v>6768.32</v>
      </c>
    </row>
    <row r="1452" customFormat="false" ht="15" hidden="false" customHeight="false" outlineLevel="0" collapsed="false">
      <c r="A1452" s="0" t="n">
        <v>2024</v>
      </c>
      <c r="B1452" s="0" t="n">
        <v>3</v>
      </c>
      <c r="C1452" s="0" t="s">
        <v>37</v>
      </c>
      <c r="D1452" s="0" t="s">
        <v>1879</v>
      </c>
      <c r="E1452" s="0" t="s">
        <v>14</v>
      </c>
      <c r="F1452" s="0" t="s">
        <v>250</v>
      </c>
      <c r="G1452" s="0" t="s">
        <v>251</v>
      </c>
      <c r="H1452" s="9" t="n">
        <v>1645.1</v>
      </c>
    </row>
    <row r="1453" customFormat="false" ht="15" hidden="false" customHeight="false" outlineLevel="0" collapsed="false">
      <c r="A1453" s="0" t="n">
        <v>2024</v>
      </c>
      <c r="B1453" s="0" t="n">
        <v>3</v>
      </c>
      <c r="C1453" s="0" t="s">
        <v>37</v>
      </c>
      <c r="D1453" s="0" t="s">
        <v>1879</v>
      </c>
      <c r="E1453" s="0" t="s">
        <v>14</v>
      </c>
      <c r="F1453" s="0" t="s">
        <v>1483</v>
      </c>
      <c r="G1453" s="0" t="s">
        <v>1484</v>
      </c>
      <c r="H1453" s="9" t="n">
        <v>-2846.64</v>
      </c>
    </row>
    <row r="1454" customFormat="false" ht="15" hidden="false" customHeight="false" outlineLevel="0" collapsed="false">
      <c r="A1454" s="0" t="n">
        <v>2024</v>
      </c>
      <c r="B1454" s="0" t="n">
        <v>3</v>
      </c>
      <c r="C1454" s="0" t="s">
        <v>37</v>
      </c>
      <c r="D1454" s="0" t="s">
        <v>1879</v>
      </c>
      <c r="E1454" s="0" t="s">
        <v>14</v>
      </c>
      <c r="F1454" s="0" t="s">
        <v>256</v>
      </c>
      <c r="G1454" s="0" t="s">
        <v>257</v>
      </c>
      <c r="H1454" s="9" t="n">
        <v>9821.4</v>
      </c>
    </row>
    <row r="1455" customFormat="false" ht="15" hidden="false" customHeight="false" outlineLevel="0" collapsed="false">
      <c r="A1455" s="0" t="n">
        <v>2024</v>
      </c>
      <c r="B1455" s="0" t="n">
        <v>3</v>
      </c>
      <c r="C1455" s="0" t="s">
        <v>37</v>
      </c>
      <c r="D1455" s="0" t="s">
        <v>1879</v>
      </c>
      <c r="E1455" s="0" t="s">
        <v>14</v>
      </c>
      <c r="F1455" s="0" t="s">
        <v>1978</v>
      </c>
      <c r="G1455" s="0" t="s">
        <v>1979</v>
      </c>
      <c r="H1455" s="9" t="n">
        <v>6985.8</v>
      </c>
    </row>
    <row r="1456" customFormat="false" ht="15" hidden="false" customHeight="false" outlineLevel="0" collapsed="false">
      <c r="A1456" s="0" t="n">
        <v>2024</v>
      </c>
      <c r="B1456" s="0" t="n">
        <v>3</v>
      </c>
      <c r="C1456" s="0" t="s">
        <v>37</v>
      </c>
      <c r="D1456" s="0" t="s">
        <v>1879</v>
      </c>
      <c r="E1456" s="0" t="s">
        <v>14</v>
      </c>
      <c r="F1456" s="0" t="s">
        <v>258</v>
      </c>
      <c r="G1456" s="0" t="s">
        <v>259</v>
      </c>
      <c r="H1456" s="9" t="n">
        <v>6760.04</v>
      </c>
    </row>
    <row r="1457" customFormat="false" ht="15" hidden="false" customHeight="false" outlineLevel="0" collapsed="false">
      <c r="A1457" s="0" t="n">
        <v>2024</v>
      </c>
      <c r="B1457" s="0" t="n">
        <v>3</v>
      </c>
      <c r="C1457" s="0" t="s">
        <v>37</v>
      </c>
      <c r="D1457" s="0" t="s">
        <v>1879</v>
      </c>
      <c r="E1457" s="0" t="s">
        <v>14</v>
      </c>
      <c r="F1457" s="0" t="s">
        <v>260</v>
      </c>
      <c r="G1457" s="0" t="s">
        <v>261</v>
      </c>
      <c r="H1457" s="9" t="n">
        <v>9441.37</v>
      </c>
    </row>
    <row r="1458" customFormat="false" ht="15" hidden="false" customHeight="false" outlineLevel="0" collapsed="false">
      <c r="A1458" s="0" t="n">
        <v>2024</v>
      </c>
      <c r="B1458" s="0" t="n">
        <v>3</v>
      </c>
      <c r="C1458" s="0" t="s">
        <v>37</v>
      </c>
      <c r="D1458" s="0" t="s">
        <v>1879</v>
      </c>
      <c r="E1458" s="0" t="s">
        <v>14</v>
      </c>
      <c r="F1458" s="0" t="s">
        <v>264</v>
      </c>
      <c r="G1458" s="0" t="s">
        <v>265</v>
      </c>
      <c r="H1458" s="9" t="n">
        <v>347.28</v>
      </c>
    </row>
    <row r="1459" customFormat="false" ht="15" hidden="false" customHeight="false" outlineLevel="0" collapsed="false">
      <c r="A1459" s="0" t="n">
        <v>2024</v>
      </c>
      <c r="B1459" s="0" t="n">
        <v>3</v>
      </c>
      <c r="C1459" s="0" t="s">
        <v>37</v>
      </c>
      <c r="D1459" s="0" t="s">
        <v>1879</v>
      </c>
      <c r="E1459" s="0" t="s">
        <v>14</v>
      </c>
      <c r="F1459" s="0" t="s">
        <v>266</v>
      </c>
      <c r="G1459" s="0" t="s">
        <v>267</v>
      </c>
      <c r="H1459" s="9" t="n">
        <v>9998.72</v>
      </c>
    </row>
    <row r="1460" customFormat="false" ht="15" hidden="false" customHeight="false" outlineLevel="0" collapsed="false">
      <c r="A1460" s="0" t="n">
        <v>2024</v>
      </c>
      <c r="B1460" s="0" t="n">
        <v>3</v>
      </c>
      <c r="C1460" s="0" t="s">
        <v>37</v>
      </c>
      <c r="D1460" s="0" t="s">
        <v>1879</v>
      </c>
      <c r="E1460" s="0" t="s">
        <v>14</v>
      </c>
      <c r="F1460" s="0" t="s">
        <v>1980</v>
      </c>
      <c r="G1460" s="0" t="s">
        <v>1981</v>
      </c>
      <c r="H1460" s="9" t="n">
        <v>13343.6</v>
      </c>
    </row>
    <row r="1461" customFormat="false" ht="15" hidden="false" customHeight="false" outlineLevel="0" collapsed="false">
      <c r="A1461" s="0" t="n">
        <v>2024</v>
      </c>
      <c r="B1461" s="0" t="n">
        <v>3</v>
      </c>
      <c r="C1461" s="0" t="s">
        <v>37</v>
      </c>
      <c r="D1461" s="0" t="s">
        <v>1879</v>
      </c>
      <c r="E1461" s="0" t="s">
        <v>14</v>
      </c>
      <c r="F1461" s="0" t="s">
        <v>268</v>
      </c>
      <c r="G1461" s="0" t="s">
        <v>269</v>
      </c>
      <c r="H1461" s="9" t="n">
        <v>2515</v>
      </c>
    </row>
    <row r="1462" customFormat="false" ht="15" hidden="false" customHeight="false" outlineLevel="0" collapsed="false">
      <c r="A1462" s="0" t="n">
        <v>2024</v>
      </c>
      <c r="B1462" s="0" t="n">
        <v>3</v>
      </c>
      <c r="C1462" s="0" t="s">
        <v>37</v>
      </c>
      <c r="D1462" s="0" t="s">
        <v>1879</v>
      </c>
      <c r="E1462" s="0" t="s">
        <v>14</v>
      </c>
      <c r="F1462" s="0" t="s">
        <v>1489</v>
      </c>
      <c r="G1462" s="0" t="s">
        <v>1490</v>
      </c>
      <c r="H1462" s="9" t="n">
        <v>13077.44</v>
      </c>
    </row>
    <row r="1463" customFormat="false" ht="15" hidden="false" customHeight="false" outlineLevel="0" collapsed="false">
      <c r="A1463" s="0" t="n">
        <v>2024</v>
      </c>
      <c r="B1463" s="0" t="n">
        <v>3</v>
      </c>
      <c r="C1463" s="0" t="s">
        <v>37</v>
      </c>
      <c r="D1463" s="0" t="s">
        <v>1879</v>
      </c>
      <c r="E1463" s="0" t="s">
        <v>14</v>
      </c>
      <c r="F1463" s="0" t="s">
        <v>1982</v>
      </c>
      <c r="G1463" s="0" t="s">
        <v>1983</v>
      </c>
      <c r="H1463" s="9" t="n">
        <v>13365.4</v>
      </c>
    </row>
    <row r="1464" customFormat="false" ht="15" hidden="false" customHeight="false" outlineLevel="0" collapsed="false">
      <c r="A1464" s="0" t="n">
        <v>2024</v>
      </c>
      <c r="B1464" s="0" t="n">
        <v>3</v>
      </c>
      <c r="C1464" s="0" t="s">
        <v>37</v>
      </c>
      <c r="D1464" s="0" t="s">
        <v>1879</v>
      </c>
      <c r="E1464" s="0" t="s">
        <v>14</v>
      </c>
      <c r="F1464" s="0" t="s">
        <v>1984</v>
      </c>
      <c r="G1464" s="0" t="s">
        <v>1985</v>
      </c>
      <c r="H1464" s="9" t="n">
        <v>8170.65</v>
      </c>
    </row>
    <row r="1465" customFormat="false" ht="15" hidden="false" customHeight="false" outlineLevel="0" collapsed="false">
      <c r="A1465" s="0" t="n">
        <v>2024</v>
      </c>
      <c r="B1465" s="0" t="n">
        <v>3</v>
      </c>
      <c r="C1465" s="0" t="s">
        <v>37</v>
      </c>
      <c r="D1465" s="0" t="s">
        <v>1879</v>
      </c>
      <c r="E1465" s="0" t="s">
        <v>14</v>
      </c>
      <c r="F1465" s="0" t="s">
        <v>1986</v>
      </c>
      <c r="G1465" s="0" t="s">
        <v>1987</v>
      </c>
      <c r="H1465" s="9" t="n">
        <v>71966.8</v>
      </c>
    </row>
    <row r="1466" customFormat="false" ht="15" hidden="false" customHeight="false" outlineLevel="0" collapsed="false">
      <c r="A1466" s="0" t="n">
        <v>2024</v>
      </c>
      <c r="B1466" s="0" t="n">
        <v>3</v>
      </c>
      <c r="C1466" s="0" t="s">
        <v>37</v>
      </c>
      <c r="D1466" s="0" t="s">
        <v>1879</v>
      </c>
      <c r="E1466" s="0" t="s">
        <v>14</v>
      </c>
      <c r="F1466" s="0" t="s">
        <v>1988</v>
      </c>
      <c r="G1466" s="0" t="s">
        <v>1989</v>
      </c>
      <c r="H1466" s="9" t="n">
        <v>10692.32</v>
      </c>
    </row>
    <row r="1467" customFormat="false" ht="15" hidden="false" customHeight="false" outlineLevel="0" collapsed="false">
      <c r="A1467" s="0" t="n">
        <v>2024</v>
      </c>
      <c r="B1467" s="0" t="n">
        <v>3</v>
      </c>
      <c r="C1467" s="0" t="s">
        <v>37</v>
      </c>
      <c r="D1467" s="0" t="s">
        <v>1879</v>
      </c>
      <c r="E1467" s="0" t="s">
        <v>14</v>
      </c>
      <c r="F1467" s="0" t="s">
        <v>1990</v>
      </c>
      <c r="G1467" s="0" t="s">
        <v>1991</v>
      </c>
      <c r="H1467" s="9" t="n">
        <v>42272.7</v>
      </c>
    </row>
    <row r="1468" customFormat="false" ht="15" hidden="false" customHeight="false" outlineLevel="0" collapsed="false">
      <c r="A1468" s="0" t="n">
        <v>2024</v>
      </c>
      <c r="B1468" s="0" t="n">
        <v>3</v>
      </c>
      <c r="C1468" s="0" t="s">
        <v>37</v>
      </c>
      <c r="D1468" s="0" t="s">
        <v>1879</v>
      </c>
      <c r="E1468" s="0" t="s">
        <v>14</v>
      </c>
      <c r="F1468" s="0" t="s">
        <v>1992</v>
      </c>
      <c r="G1468" s="0" t="s">
        <v>1993</v>
      </c>
      <c r="H1468" s="9" t="n">
        <v>7998</v>
      </c>
    </row>
    <row r="1469" customFormat="false" ht="15" hidden="false" customHeight="false" outlineLevel="0" collapsed="false">
      <c r="A1469" s="0" t="n">
        <v>2024</v>
      </c>
      <c r="B1469" s="0" t="n">
        <v>3</v>
      </c>
      <c r="C1469" s="0" t="s">
        <v>37</v>
      </c>
      <c r="D1469" s="0" t="s">
        <v>1879</v>
      </c>
      <c r="E1469" s="0" t="s">
        <v>14</v>
      </c>
      <c r="F1469" s="0" t="s">
        <v>1994</v>
      </c>
      <c r="G1469" s="0" t="s">
        <v>1995</v>
      </c>
      <c r="H1469" s="9" t="n">
        <v>121754.58</v>
      </c>
    </row>
    <row r="1470" customFormat="false" ht="15" hidden="false" customHeight="false" outlineLevel="0" collapsed="false">
      <c r="A1470" s="0" t="n">
        <v>2024</v>
      </c>
      <c r="B1470" s="0" t="n">
        <v>3</v>
      </c>
      <c r="C1470" s="0" t="s">
        <v>37</v>
      </c>
      <c r="D1470" s="0" t="s">
        <v>1879</v>
      </c>
      <c r="E1470" s="0" t="s">
        <v>14</v>
      </c>
      <c r="F1470" s="0" t="s">
        <v>1996</v>
      </c>
      <c r="G1470" s="0" t="s">
        <v>1997</v>
      </c>
      <c r="H1470" s="9" t="n">
        <v>5030</v>
      </c>
    </row>
    <row r="1471" customFormat="false" ht="15" hidden="false" customHeight="false" outlineLevel="0" collapsed="false">
      <c r="A1471" s="0" t="n">
        <v>2024</v>
      </c>
      <c r="B1471" s="0" t="n">
        <v>3</v>
      </c>
      <c r="C1471" s="0" t="s">
        <v>37</v>
      </c>
      <c r="D1471" s="0" t="s">
        <v>1879</v>
      </c>
      <c r="E1471" s="0" t="s">
        <v>14</v>
      </c>
      <c r="F1471" s="0" t="s">
        <v>274</v>
      </c>
      <c r="G1471" s="0" t="s">
        <v>275</v>
      </c>
      <c r="H1471" s="9" t="n">
        <v>15664.64</v>
      </c>
    </row>
    <row r="1472" customFormat="false" ht="15" hidden="false" customHeight="false" outlineLevel="0" collapsed="false">
      <c r="A1472" s="0" t="n">
        <v>2024</v>
      </c>
      <c r="B1472" s="0" t="n">
        <v>3</v>
      </c>
      <c r="C1472" s="0" t="s">
        <v>37</v>
      </c>
      <c r="D1472" s="0" t="s">
        <v>1879</v>
      </c>
      <c r="E1472" s="0" t="s">
        <v>14</v>
      </c>
      <c r="F1472" s="0" t="s">
        <v>276</v>
      </c>
      <c r="G1472" s="0" t="s">
        <v>277</v>
      </c>
      <c r="H1472" s="9" t="n">
        <v>8362.52</v>
      </c>
    </row>
    <row r="1473" customFormat="false" ht="15" hidden="false" customHeight="false" outlineLevel="0" collapsed="false">
      <c r="A1473" s="0" t="n">
        <v>2024</v>
      </c>
      <c r="B1473" s="0" t="n">
        <v>3</v>
      </c>
      <c r="C1473" s="0" t="s">
        <v>37</v>
      </c>
      <c r="D1473" s="0" t="s">
        <v>1879</v>
      </c>
      <c r="E1473" s="0" t="s">
        <v>14</v>
      </c>
      <c r="F1473" s="0" t="s">
        <v>1998</v>
      </c>
      <c r="G1473" s="0" t="s">
        <v>1999</v>
      </c>
      <c r="H1473" s="9" t="n">
        <v>9660</v>
      </c>
    </row>
    <row r="1474" customFormat="false" ht="15" hidden="false" customHeight="false" outlineLevel="0" collapsed="false">
      <c r="A1474" s="0" t="n">
        <v>2024</v>
      </c>
      <c r="B1474" s="0" t="n">
        <v>3</v>
      </c>
      <c r="C1474" s="0" t="s">
        <v>37</v>
      </c>
      <c r="D1474" s="0" t="s">
        <v>1879</v>
      </c>
      <c r="E1474" s="0" t="s">
        <v>14</v>
      </c>
      <c r="F1474" s="0" t="s">
        <v>2000</v>
      </c>
      <c r="G1474" s="0" t="s">
        <v>2001</v>
      </c>
      <c r="H1474" s="9" t="n">
        <v>16346.8</v>
      </c>
    </row>
    <row r="1475" customFormat="false" ht="15" hidden="false" customHeight="false" outlineLevel="0" collapsed="false">
      <c r="A1475" s="0" t="n">
        <v>2024</v>
      </c>
      <c r="B1475" s="0" t="n">
        <v>3</v>
      </c>
      <c r="C1475" s="0" t="s">
        <v>37</v>
      </c>
      <c r="D1475" s="0" t="s">
        <v>1879</v>
      </c>
      <c r="E1475" s="0" t="s">
        <v>14</v>
      </c>
      <c r="F1475" s="0" t="s">
        <v>2002</v>
      </c>
      <c r="G1475" s="0" t="s">
        <v>2003</v>
      </c>
      <c r="H1475" s="9" t="n">
        <v>11314.96</v>
      </c>
    </row>
    <row r="1476" customFormat="false" ht="15" hidden="false" customHeight="false" outlineLevel="0" collapsed="false">
      <c r="A1476" s="0" t="n">
        <v>2024</v>
      </c>
      <c r="B1476" s="0" t="n">
        <v>3</v>
      </c>
      <c r="C1476" s="0" t="s">
        <v>37</v>
      </c>
      <c r="D1476" s="0" t="s">
        <v>1879</v>
      </c>
      <c r="E1476" s="0" t="s">
        <v>14</v>
      </c>
      <c r="F1476" s="0" t="s">
        <v>2004</v>
      </c>
      <c r="G1476" s="0" t="s">
        <v>2005</v>
      </c>
      <c r="H1476" s="9" t="n">
        <v>13520</v>
      </c>
    </row>
    <row r="1477" customFormat="false" ht="15" hidden="false" customHeight="false" outlineLevel="0" collapsed="false">
      <c r="A1477" s="0" t="n">
        <v>2024</v>
      </c>
      <c r="B1477" s="0" t="n">
        <v>3</v>
      </c>
      <c r="C1477" s="0" t="s">
        <v>37</v>
      </c>
      <c r="D1477" s="0" t="s">
        <v>1879</v>
      </c>
      <c r="E1477" s="0" t="s">
        <v>14</v>
      </c>
      <c r="F1477" s="0" t="s">
        <v>2006</v>
      </c>
      <c r="G1477" s="0" t="s">
        <v>2007</v>
      </c>
      <c r="H1477" s="9" t="n">
        <v>13343.6</v>
      </c>
    </row>
    <row r="1478" customFormat="false" ht="15" hidden="false" customHeight="false" outlineLevel="0" collapsed="false">
      <c r="A1478" s="0" t="n">
        <v>2024</v>
      </c>
      <c r="B1478" s="0" t="n">
        <v>3</v>
      </c>
      <c r="C1478" s="0" t="s">
        <v>37</v>
      </c>
      <c r="D1478" s="0" t="s">
        <v>1879</v>
      </c>
      <c r="E1478" s="0" t="s">
        <v>14</v>
      </c>
      <c r="F1478" s="0" t="s">
        <v>2008</v>
      </c>
      <c r="G1478" s="0" t="s">
        <v>2009</v>
      </c>
      <c r="H1478" s="9" t="n">
        <v>7152.56</v>
      </c>
    </row>
    <row r="1479" customFormat="false" ht="15" hidden="false" customHeight="false" outlineLevel="0" collapsed="false">
      <c r="A1479" s="0" t="n">
        <v>2024</v>
      </c>
      <c r="B1479" s="0" t="n">
        <v>3</v>
      </c>
      <c r="C1479" s="0" t="s">
        <v>37</v>
      </c>
      <c r="D1479" s="0" t="s">
        <v>1879</v>
      </c>
      <c r="E1479" s="0" t="s">
        <v>14</v>
      </c>
      <c r="F1479" s="0" t="s">
        <v>2010</v>
      </c>
      <c r="G1479" s="0" t="s">
        <v>2011</v>
      </c>
      <c r="H1479" s="9" t="n">
        <v>10692.32</v>
      </c>
    </row>
    <row r="1480" customFormat="false" ht="15" hidden="false" customHeight="false" outlineLevel="0" collapsed="false">
      <c r="A1480" s="0" t="n">
        <v>2024</v>
      </c>
      <c r="B1480" s="0" t="n">
        <v>3</v>
      </c>
      <c r="C1480" s="0" t="s">
        <v>37</v>
      </c>
      <c r="D1480" s="0" t="s">
        <v>1879</v>
      </c>
      <c r="E1480" s="0" t="s">
        <v>14</v>
      </c>
      <c r="F1480" s="0" t="s">
        <v>2012</v>
      </c>
      <c r="G1480" s="0" t="s">
        <v>2013</v>
      </c>
      <c r="H1480" s="9" t="n">
        <v>6855.75</v>
      </c>
    </row>
    <row r="1481" customFormat="false" ht="15" hidden="false" customHeight="false" outlineLevel="0" collapsed="false">
      <c r="A1481" s="0" t="n">
        <v>2024</v>
      </c>
      <c r="B1481" s="0" t="n">
        <v>3</v>
      </c>
      <c r="C1481" s="0" t="s">
        <v>37</v>
      </c>
      <c r="D1481" s="0" t="s">
        <v>1879</v>
      </c>
      <c r="E1481" s="0" t="s">
        <v>14</v>
      </c>
      <c r="F1481" s="0" t="s">
        <v>2014</v>
      </c>
      <c r="G1481" s="0" t="s">
        <v>2015</v>
      </c>
      <c r="H1481" s="9" t="n">
        <v>5816.36</v>
      </c>
    </row>
    <row r="1482" customFormat="false" ht="15" hidden="false" customHeight="false" outlineLevel="0" collapsed="false">
      <c r="A1482" s="0" t="n">
        <v>2024</v>
      </c>
      <c r="B1482" s="0" t="n">
        <v>3</v>
      </c>
      <c r="C1482" s="0" t="s">
        <v>37</v>
      </c>
      <c r="D1482" s="0" t="s">
        <v>1879</v>
      </c>
      <c r="E1482" s="0" t="s">
        <v>14</v>
      </c>
      <c r="F1482" s="0" t="s">
        <v>280</v>
      </c>
      <c r="G1482" s="0" t="s">
        <v>281</v>
      </c>
      <c r="H1482" s="9" t="n">
        <v>34541.02</v>
      </c>
    </row>
    <row r="1483" customFormat="false" ht="15" hidden="false" customHeight="false" outlineLevel="0" collapsed="false">
      <c r="A1483" s="0" t="n">
        <v>2024</v>
      </c>
      <c r="B1483" s="0" t="n">
        <v>3</v>
      </c>
      <c r="C1483" s="0" t="s">
        <v>37</v>
      </c>
      <c r="D1483" s="0" t="s">
        <v>1879</v>
      </c>
      <c r="E1483" s="0" t="s">
        <v>14</v>
      </c>
      <c r="F1483" s="0" t="s">
        <v>2016</v>
      </c>
      <c r="G1483" s="0" t="s">
        <v>2017</v>
      </c>
      <c r="H1483" s="9" t="n">
        <v>19642.8</v>
      </c>
    </row>
    <row r="1484" customFormat="false" ht="15" hidden="false" customHeight="false" outlineLevel="0" collapsed="false">
      <c r="A1484" s="0" t="n">
        <v>2024</v>
      </c>
      <c r="B1484" s="0" t="n">
        <v>3</v>
      </c>
      <c r="C1484" s="0" t="s">
        <v>37</v>
      </c>
      <c r="D1484" s="0" t="s">
        <v>1879</v>
      </c>
      <c r="E1484" s="0" t="s">
        <v>14</v>
      </c>
      <c r="F1484" s="0" t="s">
        <v>2018</v>
      </c>
      <c r="G1484" s="0" t="s">
        <v>2019</v>
      </c>
      <c r="H1484" s="9" t="n">
        <v>2909.5</v>
      </c>
    </row>
    <row r="1485" customFormat="false" ht="15" hidden="false" customHeight="false" outlineLevel="0" collapsed="false">
      <c r="A1485" s="0" t="n">
        <v>2024</v>
      </c>
      <c r="B1485" s="0" t="n">
        <v>3</v>
      </c>
      <c r="C1485" s="0" t="s">
        <v>37</v>
      </c>
      <c r="D1485" s="0" t="s">
        <v>1879</v>
      </c>
      <c r="E1485" s="0" t="s">
        <v>14</v>
      </c>
      <c r="F1485" s="0" t="s">
        <v>2020</v>
      </c>
      <c r="G1485" s="0" t="s">
        <v>2021</v>
      </c>
      <c r="H1485" s="9" t="n">
        <v>3380</v>
      </c>
    </row>
    <row r="1486" customFormat="false" ht="15" hidden="false" customHeight="false" outlineLevel="0" collapsed="false">
      <c r="A1486" s="0" t="n">
        <v>2024</v>
      </c>
      <c r="B1486" s="0" t="n">
        <v>3</v>
      </c>
      <c r="C1486" s="0" t="s">
        <v>37</v>
      </c>
      <c r="D1486" s="0" t="s">
        <v>1879</v>
      </c>
      <c r="E1486" s="0" t="s">
        <v>14</v>
      </c>
      <c r="F1486" s="0" t="s">
        <v>286</v>
      </c>
      <c r="G1486" s="0" t="s">
        <v>287</v>
      </c>
      <c r="H1486" s="9" t="n">
        <v>7037.9</v>
      </c>
    </row>
    <row r="1487" customFormat="false" ht="15" hidden="false" customHeight="false" outlineLevel="0" collapsed="false">
      <c r="A1487" s="0" t="n">
        <v>2024</v>
      </c>
      <c r="B1487" s="0" t="n">
        <v>3</v>
      </c>
      <c r="C1487" s="0" t="s">
        <v>37</v>
      </c>
      <c r="D1487" s="0" t="s">
        <v>1879</v>
      </c>
      <c r="E1487" s="0" t="s">
        <v>14</v>
      </c>
      <c r="F1487" s="0" t="s">
        <v>288</v>
      </c>
      <c r="G1487" s="0" t="s">
        <v>289</v>
      </c>
      <c r="H1487" s="9" t="n">
        <v>17804.48</v>
      </c>
    </row>
    <row r="1488" customFormat="false" ht="15" hidden="false" customHeight="false" outlineLevel="0" collapsed="false">
      <c r="A1488" s="0" t="n">
        <v>2024</v>
      </c>
      <c r="B1488" s="0" t="n">
        <v>3</v>
      </c>
      <c r="C1488" s="0" t="s">
        <v>37</v>
      </c>
      <c r="D1488" s="0" t="s">
        <v>1879</v>
      </c>
      <c r="E1488" s="0" t="s">
        <v>14</v>
      </c>
      <c r="F1488" s="0" t="s">
        <v>290</v>
      </c>
      <c r="G1488" s="0" t="s">
        <v>291</v>
      </c>
      <c r="H1488" s="9" t="n">
        <v>35054</v>
      </c>
    </row>
    <row r="1489" customFormat="false" ht="15" hidden="false" customHeight="false" outlineLevel="0" collapsed="false">
      <c r="A1489" s="0" t="n">
        <v>2024</v>
      </c>
      <c r="B1489" s="0" t="n">
        <v>3</v>
      </c>
      <c r="C1489" s="0" t="s">
        <v>37</v>
      </c>
      <c r="D1489" s="0" t="s">
        <v>1879</v>
      </c>
      <c r="E1489" s="0" t="s">
        <v>14</v>
      </c>
      <c r="F1489" s="0" t="s">
        <v>292</v>
      </c>
      <c r="G1489" s="0" t="s">
        <v>293</v>
      </c>
      <c r="H1489" s="9" t="n">
        <v>1322.52</v>
      </c>
    </row>
    <row r="1490" customFormat="false" ht="15" hidden="false" customHeight="false" outlineLevel="0" collapsed="false">
      <c r="A1490" s="0" t="n">
        <v>2024</v>
      </c>
      <c r="B1490" s="0" t="n">
        <v>3</v>
      </c>
      <c r="C1490" s="0" t="s">
        <v>37</v>
      </c>
      <c r="D1490" s="0" t="s">
        <v>1879</v>
      </c>
      <c r="E1490" s="0" t="s">
        <v>14</v>
      </c>
      <c r="F1490" s="0" t="s">
        <v>2022</v>
      </c>
      <c r="G1490" s="0" t="s">
        <v>2023</v>
      </c>
      <c r="H1490" s="9" t="n">
        <v>18034.38</v>
      </c>
    </row>
    <row r="1491" customFormat="false" ht="15" hidden="false" customHeight="false" outlineLevel="0" collapsed="false">
      <c r="A1491" s="0" t="n">
        <v>2024</v>
      </c>
      <c r="B1491" s="0" t="n">
        <v>3</v>
      </c>
      <c r="C1491" s="0" t="s">
        <v>37</v>
      </c>
      <c r="D1491" s="0" t="s">
        <v>1879</v>
      </c>
      <c r="E1491" s="0" t="s">
        <v>14</v>
      </c>
      <c r="F1491" s="0" t="s">
        <v>2024</v>
      </c>
      <c r="G1491" s="0" t="s">
        <v>2025</v>
      </c>
      <c r="H1491" s="9" t="n">
        <v>67073.04</v>
      </c>
    </row>
    <row r="1492" customFormat="false" ht="15" hidden="false" customHeight="false" outlineLevel="0" collapsed="false">
      <c r="A1492" s="0" t="n">
        <v>2024</v>
      </c>
      <c r="B1492" s="0" t="n">
        <v>3</v>
      </c>
      <c r="C1492" s="0" t="s">
        <v>37</v>
      </c>
      <c r="D1492" s="0" t="s">
        <v>1879</v>
      </c>
      <c r="E1492" s="0" t="s">
        <v>14</v>
      </c>
      <c r="F1492" s="0" t="s">
        <v>298</v>
      </c>
      <c r="G1492" s="0" t="s">
        <v>299</v>
      </c>
      <c r="H1492" s="9" t="n">
        <v>3460</v>
      </c>
    </row>
    <row r="1493" customFormat="false" ht="15" hidden="false" customHeight="false" outlineLevel="0" collapsed="false">
      <c r="A1493" s="0" t="n">
        <v>2024</v>
      </c>
      <c r="B1493" s="0" t="n">
        <v>3</v>
      </c>
      <c r="C1493" s="0" t="s">
        <v>37</v>
      </c>
      <c r="D1493" s="0" t="s">
        <v>1879</v>
      </c>
      <c r="E1493" s="0" t="s">
        <v>14</v>
      </c>
      <c r="F1493" s="0" t="s">
        <v>1499</v>
      </c>
      <c r="G1493" s="0" t="s">
        <v>1500</v>
      </c>
      <c r="H1493" s="9" t="n">
        <v>1659.96</v>
      </c>
    </row>
    <row r="1494" customFormat="false" ht="15" hidden="false" customHeight="false" outlineLevel="0" collapsed="false">
      <c r="A1494" s="0" t="n">
        <v>2024</v>
      </c>
      <c r="B1494" s="0" t="n">
        <v>3</v>
      </c>
      <c r="C1494" s="0" t="s">
        <v>37</v>
      </c>
      <c r="D1494" s="0" t="s">
        <v>1879</v>
      </c>
      <c r="E1494" s="0" t="s">
        <v>302</v>
      </c>
      <c r="F1494" s="0" t="s">
        <v>2026</v>
      </c>
      <c r="G1494" s="0" t="s">
        <v>2027</v>
      </c>
      <c r="H1494" s="9" t="n">
        <v>16610.32</v>
      </c>
    </row>
    <row r="1495" customFormat="false" ht="15" hidden="false" customHeight="false" outlineLevel="0" collapsed="false">
      <c r="A1495" s="0" t="n">
        <v>2024</v>
      </c>
      <c r="B1495" s="0" t="n">
        <v>3</v>
      </c>
      <c r="C1495" s="0" t="s">
        <v>37</v>
      </c>
      <c r="D1495" s="0" t="s">
        <v>1879</v>
      </c>
      <c r="E1495" s="0" t="s">
        <v>302</v>
      </c>
      <c r="F1495" s="0" t="s">
        <v>2028</v>
      </c>
      <c r="G1495" s="0" t="s">
        <v>2029</v>
      </c>
      <c r="H1495" s="9" t="n">
        <v>5596.98</v>
      </c>
    </row>
    <row r="1496" customFormat="false" ht="15" hidden="false" customHeight="false" outlineLevel="0" collapsed="false">
      <c r="A1496" s="0" t="n">
        <v>2024</v>
      </c>
      <c r="B1496" s="0" t="n">
        <v>3</v>
      </c>
      <c r="C1496" s="0" t="s">
        <v>37</v>
      </c>
      <c r="D1496" s="0" t="s">
        <v>1879</v>
      </c>
      <c r="E1496" s="0" t="s">
        <v>302</v>
      </c>
      <c r="F1496" s="0" t="s">
        <v>2030</v>
      </c>
      <c r="G1496" s="0" t="s">
        <v>2031</v>
      </c>
      <c r="H1496" s="9" t="n">
        <v>3269.36</v>
      </c>
    </row>
    <row r="1497" customFormat="false" ht="15" hidden="false" customHeight="false" outlineLevel="0" collapsed="false">
      <c r="A1497" s="0" t="n">
        <v>2024</v>
      </c>
      <c r="B1497" s="0" t="n">
        <v>3</v>
      </c>
      <c r="C1497" s="0" t="s">
        <v>37</v>
      </c>
      <c r="D1497" s="0" t="s">
        <v>1879</v>
      </c>
      <c r="E1497" s="0" t="s">
        <v>302</v>
      </c>
      <c r="F1497" s="0" t="s">
        <v>2032</v>
      </c>
      <c r="G1497" s="0" t="s">
        <v>2033</v>
      </c>
      <c r="H1497" s="9" t="n">
        <v>4804.02</v>
      </c>
    </row>
    <row r="1498" customFormat="false" ht="15" hidden="false" customHeight="false" outlineLevel="0" collapsed="false">
      <c r="A1498" s="0" t="n">
        <v>2024</v>
      </c>
      <c r="B1498" s="0" t="n">
        <v>3</v>
      </c>
      <c r="C1498" s="0" t="s">
        <v>37</v>
      </c>
      <c r="D1498" s="0" t="s">
        <v>1879</v>
      </c>
      <c r="E1498" s="0" t="s">
        <v>302</v>
      </c>
      <c r="F1498" s="0" t="s">
        <v>311</v>
      </c>
      <c r="G1498" s="0" t="s">
        <v>312</v>
      </c>
      <c r="H1498" s="9" t="n">
        <v>-3540.16</v>
      </c>
    </row>
    <row r="1499" customFormat="false" ht="15" hidden="false" customHeight="false" outlineLevel="0" collapsed="false">
      <c r="A1499" s="0" t="n">
        <v>2024</v>
      </c>
      <c r="B1499" s="0" t="n">
        <v>3</v>
      </c>
      <c r="C1499" s="0" t="s">
        <v>37</v>
      </c>
      <c r="D1499" s="0" t="s">
        <v>1879</v>
      </c>
      <c r="E1499" s="0" t="s">
        <v>302</v>
      </c>
      <c r="F1499" s="0" t="s">
        <v>313</v>
      </c>
      <c r="G1499" s="0" t="s">
        <v>314</v>
      </c>
      <c r="H1499" s="9" t="n">
        <v>12671.24</v>
      </c>
    </row>
    <row r="1500" customFormat="false" ht="15" hidden="false" customHeight="false" outlineLevel="0" collapsed="false">
      <c r="A1500" s="0" t="n">
        <v>2024</v>
      </c>
      <c r="B1500" s="0" t="n">
        <v>3</v>
      </c>
      <c r="C1500" s="0" t="s">
        <v>37</v>
      </c>
      <c r="D1500" s="0" t="s">
        <v>1879</v>
      </c>
      <c r="E1500" s="0" t="s">
        <v>302</v>
      </c>
      <c r="F1500" s="0" t="s">
        <v>1505</v>
      </c>
      <c r="G1500" s="0" t="s">
        <v>1506</v>
      </c>
      <c r="H1500" s="9" t="n">
        <v>17212.8</v>
      </c>
    </row>
    <row r="1501" customFormat="false" ht="15" hidden="false" customHeight="false" outlineLevel="0" collapsed="false">
      <c r="A1501" s="0" t="n">
        <v>2024</v>
      </c>
      <c r="B1501" s="0" t="n">
        <v>3</v>
      </c>
      <c r="C1501" s="0" t="s">
        <v>37</v>
      </c>
      <c r="D1501" s="0" t="s">
        <v>1879</v>
      </c>
      <c r="E1501" s="0" t="s">
        <v>302</v>
      </c>
      <c r="F1501" s="0" t="s">
        <v>321</v>
      </c>
      <c r="G1501" s="0" t="s">
        <v>322</v>
      </c>
      <c r="H1501" s="9" t="n">
        <v>20846.72</v>
      </c>
    </row>
    <row r="1502" customFormat="false" ht="15" hidden="false" customHeight="false" outlineLevel="0" collapsed="false">
      <c r="A1502" s="0" t="n">
        <v>2024</v>
      </c>
      <c r="B1502" s="0" t="n">
        <v>3</v>
      </c>
      <c r="C1502" s="0" t="s">
        <v>37</v>
      </c>
      <c r="D1502" s="0" t="s">
        <v>1879</v>
      </c>
      <c r="E1502" s="0" t="s">
        <v>302</v>
      </c>
      <c r="F1502" s="0" t="s">
        <v>325</v>
      </c>
      <c r="G1502" s="0" t="s">
        <v>326</v>
      </c>
      <c r="H1502" s="9" t="n">
        <v>112308</v>
      </c>
    </row>
    <row r="1503" customFormat="false" ht="15" hidden="false" customHeight="false" outlineLevel="0" collapsed="false">
      <c r="A1503" s="0" t="n">
        <v>2024</v>
      </c>
      <c r="B1503" s="0" t="n">
        <v>3</v>
      </c>
      <c r="C1503" s="0" t="s">
        <v>37</v>
      </c>
      <c r="D1503" s="0" t="s">
        <v>1879</v>
      </c>
      <c r="E1503" s="0" t="s">
        <v>302</v>
      </c>
      <c r="F1503" s="0" t="s">
        <v>329</v>
      </c>
      <c r="G1503" s="0" t="s">
        <v>330</v>
      </c>
      <c r="H1503" s="9" t="n">
        <v>21480.8</v>
      </c>
    </row>
    <row r="1504" customFormat="false" ht="15" hidden="false" customHeight="false" outlineLevel="0" collapsed="false">
      <c r="A1504" s="0" t="n">
        <v>2024</v>
      </c>
      <c r="B1504" s="0" t="n">
        <v>3</v>
      </c>
      <c r="C1504" s="0" t="s">
        <v>37</v>
      </c>
      <c r="D1504" s="0" t="s">
        <v>1879</v>
      </c>
      <c r="E1504" s="0" t="s">
        <v>302</v>
      </c>
      <c r="F1504" s="0" t="s">
        <v>333</v>
      </c>
      <c r="G1504" s="0" t="s">
        <v>334</v>
      </c>
      <c r="H1504" s="9" t="n">
        <v>16997.04</v>
      </c>
    </row>
    <row r="1505" customFormat="false" ht="15" hidden="false" customHeight="false" outlineLevel="0" collapsed="false">
      <c r="A1505" s="0" t="n">
        <v>2024</v>
      </c>
      <c r="B1505" s="0" t="n">
        <v>3</v>
      </c>
      <c r="C1505" s="0" t="s">
        <v>37</v>
      </c>
      <c r="D1505" s="0" t="s">
        <v>1879</v>
      </c>
      <c r="E1505" s="0" t="s">
        <v>302</v>
      </c>
      <c r="F1505" s="0" t="s">
        <v>2034</v>
      </c>
      <c r="G1505" s="0" t="s">
        <v>2035</v>
      </c>
      <c r="H1505" s="9" t="n">
        <v>13284</v>
      </c>
    </row>
    <row r="1506" customFormat="false" ht="15" hidden="false" customHeight="false" outlineLevel="0" collapsed="false">
      <c r="A1506" s="0" t="n">
        <v>2024</v>
      </c>
      <c r="B1506" s="0" t="n">
        <v>3</v>
      </c>
      <c r="C1506" s="0" t="s">
        <v>37</v>
      </c>
      <c r="D1506" s="0" t="s">
        <v>1879</v>
      </c>
      <c r="E1506" s="0" t="s">
        <v>302</v>
      </c>
      <c r="F1506" s="0" t="s">
        <v>1509</v>
      </c>
      <c r="G1506" s="0" t="s">
        <v>1510</v>
      </c>
      <c r="H1506" s="9" t="n">
        <v>28875.96</v>
      </c>
    </row>
    <row r="1507" customFormat="false" ht="15" hidden="false" customHeight="false" outlineLevel="0" collapsed="false">
      <c r="A1507" s="0" t="n">
        <v>2024</v>
      </c>
      <c r="B1507" s="0" t="n">
        <v>3</v>
      </c>
      <c r="C1507" s="0" t="s">
        <v>37</v>
      </c>
      <c r="D1507" s="0" t="s">
        <v>1879</v>
      </c>
      <c r="E1507" s="0" t="s">
        <v>302</v>
      </c>
      <c r="F1507" s="0" t="s">
        <v>2036</v>
      </c>
      <c r="G1507" s="0" t="s">
        <v>2037</v>
      </c>
      <c r="H1507" s="9" t="n">
        <v>840</v>
      </c>
    </row>
    <row r="1508" customFormat="false" ht="15" hidden="false" customHeight="false" outlineLevel="0" collapsed="false">
      <c r="A1508" s="0" t="n">
        <v>2024</v>
      </c>
      <c r="B1508" s="0" t="n">
        <v>3</v>
      </c>
      <c r="C1508" s="0" t="s">
        <v>37</v>
      </c>
      <c r="D1508" s="0" t="s">
        <v>1879</v>
      </c>
      <c r="E1508" s="0" t="s">
        <v>302</v>
      </c>
      <c r="F1508" s="0" t="s">
        <v>1513</v>
      </c>
      <c r="G1508" s="0" t="s">
        <v>1514</v>
      </c>
      <c r="H1508" s="9" t="n">
        <v>6760.12</v>
      </c>
    </row>
    <row r="1509" customFormat="false" ht="15" hidden="false" customHeight="false" outlineLevel="0" collapsed="false">
      <c r="A1509" s="0" t="n">
        <v>2024</v>
      </c>
      <c r="B1509" s="0" t="n">
        <v>3</v>
      </c>
      <c r="C1509" s="0" t="s">
        <v>37</v>
      </c>
      <c r="D1509" s="0" t="s">
        <v>1879</v>
      </c>
      <c r="E1509" s="0" t="s">
        <v>302</v>
      </c>
      <c r="F1509" s="0" t="s">
        <v>2038</v>
      </c>
      <c r="G1509" s="0" t="s">
        <v>2039</v>
      </c>
      <c r="H1509" s="9" t="n">
        <v>8563.8</v>
      </c>
    </row>
    <row r="1510" customFormat="false" ht="15" hidden="false" customHeight="false" outlineLevel="0" collapsed="false">
      <c r="A1510" s="0" t="n">
        <v>2024</v>
      </c>
      <c r="B1510" s="0" t="n">
        <v>3</v>
      </c>
      <c r="C1510" s="0" t="s">
        <v>37</v>
      </c>
      <c r="D1510" s="0" t="s">
        <v>1879</v>
      </c>
      <c r="E1510" s="0" t="s">
        <v>302</v>
      </c>
      <c r="F1510" s="0" t="s">
        <v>349</v>
      </c>
      <c r="G1510" s="0" t="s">
        <v>350</v>
      </c>
      <c r="H1510" s="9" t="n">
        <v>10560</v>
      </c>
    </row>
    <row r="1511" customFormat="false" ht="15" hidden="false" customHeight="false" outlineLevel="0" collapsed="false">
      <c r="A1511" s="0" t="n">
        <v>2024</v>
      </c>
      <c r="B1511" s="0" t="n">
        <v>3</v>
      </c>
      <c r="C1511" s="0" t="s">
        <v>37</v>
      </c>
      <c r="D1511" s="0" t="s">
        <v>1879</v>
      </c>
      <c r="E1511" s="0" t="s">
        <v>302</v>
      </c>
      <c r="F1511" s="0" t="s">
        <v>2040</v>
      </c>
      <c r="G1511" s="0" t="s">
        <v>2041</v>
      </c>
      <c r="H1511" s="9" t="n">
        <v>1242.72</v>
      </c>
    </row>
    <row r="1512" customFormat="false" ht="15" hidden="false" customHeight="false" outlineLevel="0" collapsed="false">
      <c r="A1512" s="0" t="n">
        <v>2024</v>
      </c>
      <c r="B1512" s="0" t="n">
        <v>3</v>
      </c>
      <c r="C1512" s="0" t="s">
        <v>37</v>
      </c>
      <c r="D1512" s="0" t="s">
        <v>1879</v>
      </c>
      <c r="E1512" s="0" t="s">
        <v>302</v>
      </c>
      <c r="F1512" s="0" t="s">
        <v>2042</v>
      </c>
      <c r="G1512" s="0" t="s">
        <v>2043</v>
      </c>
      <c r="H1512" s="9" t="n">
        <v>6540</v>
      </c>
    </row>
    <row r="1513" customFormat="false" ht="15" hidden="false" customHeight="false" outlineLevel="0" collapsed="false">
      <c r="A1513" s="0" t="n">
        <v>2024</v>
      </c>
      <c r="B1513" s="0" t="n">
        <v>3</v>
      </c>
      <c r="C1513" s="0" t="s">
        <v>37</v>
      </c>
      <c r="D1513" s="0" t="s">
        <v>1879</v>
      </c>
      <c r="E1513" s="0" t="s">
        <v>302</v>
      </c>
      <c r="F1513" s="0" t="s">
        <v>355</v>
      </c>
      <c r="G1513" s="0" t="s">
        <v>356</v>
      </c>
      <c r="H1513" s="9" t="n">
        <v>16054.04</v>
      </c>
    </row>
    <row r="1514" customFormat="false" ht="15" hidden="false" customHeight="false" outlineLevel="0" collapsed="false">
      <c r="A1514" s="0" t="n">
        <v>2024</v>
      </c>
      <c r="B1514" s="0" t="n">
        <v>3</v>
      </c>
      <c r="C1514" s="0" t="s">
        <v>37</v>
      </c>
      <c r="D1514" s="0" t="s">
        <v>1879</v>
      </c>
      <c r="E1514" s="0" t="s">
        <v>302</v>
      </c>
      <c r="F1514" s="0" t="s">
        <v>2044</v>
      </c>
      <c r="G1514" s="0" t="s">
        <v>2045</v>
      </c>
      <c r="H1514" s="9" t="n">
        <v>6538.72</v>
      </c>
    </row>
    <row r="1515" customFormat="false" ht="15" hidden="false" customHeight="false" outlineLevel="0" collapsed="false">
      <c r="A1515" s="0" t="n">
        <v>2024</v>
      </c>
      <c r="B1515" s="0" t="n">
        <v>3</v>
      </c>
      <c r="C1515" s="0" t="s">
        <v>37</v>
      </c>
      <c r="D1515" s="0" t="s">
        <v>1879</v>
      </c>
      <c r="E1515" s="0" t="s">
        <v>302</v>
      </c>
      <c r="F1515" s="0" t="s">
        <v>359</v>
      </c>
      <c r="G1515" s="0" t="s">
        <v>360</v>
      </c>
      <c r="H1515" s="9" t="n">
        <v>5844.56</v>
      </c>
    </row>
    <row r="1516" customFormat="false" ht="15" hidden="false" customHeight="false" outlineLevel="0" collapsed="false">
      <c r="A1516" s="0" t="n">
        <v>2024</v>
      </c>
      <c r="B1516" s="0" t="n">
        <v>3</v>
      </c>
      <c r="C1516" s="0" t="s">
        <v>37</v>
      </c>
      <c r="D1516" s="0" t="s">
        <v>1879</v>
      </c>
      <c r="E1516" s="0" t="s">
        <v>302</v>
      </c>
      <c r="F1516" s="0" t="s">
        <v>2046</v>
      </c>
      <c r="G1516" s="0" t="s">
        <v>2047</v>
      </c>
      <c r="H1516" s="9" t="n">
        <v>3400.7</v>
      </c>
    </row>
    <row r="1517" customFormat="false" ht="15" hidden="false" customHeight="false" outlineLevel="0" collapsed="false">
      <c r="A1517" s="0" t="n">
        <v>2024</v>
      </c>
      <c r="B1517" s="0" t="n">
        <v>3</v>
      </c>
      <c r="C1517" s="0" t="s">
        <v>37</v>
      </c>
      <c r="D1517" s="0" t="s">
        <v>1879</v>
      </c>
      <c r="E1517" s="0" t="s">
        <v>302</v>
      </c>
      <c r="F1517" s="0" t="s">
        <v>363</v>
      </c>
      <c r="G1517" s="0" t="s">
        <v>364</v>
      </c>
      <c r="H1517" s="9" t="n">
        <v>4240</v>
      </c>
    </row>
    <row r="1518" customFormat="false" ht="15" hidden="false" customHeight="false" outlineLevel="0" collapsed="false">
      <c r="A1518" s="0" t="n">
        <v>2024</v>
      </c>
      <c r="B1518" s="0" t="n">
        <v>3</v>
      </c>
      <c r="C1518" s="0" t="s">
        <v>37</v>
      </c>
      <c r="D1518" s="0" t="s">
        <v>1879</v>
      </c>
      <c r="E1518" s="0" t="s">
        <v>302</v>
      </c>
      <c r="F1518" s="0" t="s">
        <v>365</v>
      </c>
      <c r="G1518" s="0" t="s">
        <v>366</v>
      </c>
      <c r="H1518" s="9" t="n">
        <v>15552</v>
      </c>
    </row>
    <row r="1519" customFormat="false" ht="15" hidden="false" customHeight="false" outlineLevel="0" collapsed="false">
      <c r="A1519" s="0" t="n">
        <v>2024</v>
      </c>
      <c r="B1519" s="0" t="n">
        <v>3</v>
      </c>
      <c r="C1519" s="0" t="s">
        <v>37</v>
      </c>
      <c r="D1519" s="0" t="s">
        <v>1879</v>
      </c>
      <c r="E1519" s="0" t="s">
        <v>302</v>
      </c>
      <c r="F1519" s="0" t="s">
        <v>2048</v>
      </c>
      <c r="G1519" s="0" t="s">
        <v>2049</v>
      </c>
      <c r="H1519" s="9" t="n">
        <v>6771.96</v>
      </c>
    </row>
    <row r="1520" customFormat="false" ht="15" hidden="false" customHeight="false" outlineLevel="0" collapsed="false">
      <c r="A1520" s="0" t="n">
        <v>2024</v>
      </c>
      <c r="B1520" s="0" t="n">
        <v>3</v>
      </c>
      <c r="C1520" s="0" t="s">
        <v>37</v>
      </c>
      <c r="D1520" s="0" t="s">
        <v>1879</v>
      </c>
      <c r="E1520" s="0" t="s">
        <v>302</v>
      </c>
      <c r="F1520" s="0" t="s">
        <v>2050</v>
      </c>
      <c r="G1520" s="0" t="s">
        <v>2051</v>
      </c>
      <c r="H1520" s="9" t="n">
        <v>5737.6</v>
      </c>
    </row>
    <row r="1521" customFormat="false" ht="15" hidden="false" customHeight="false" outlineLevel="0" collapsed="false">
      <c r="A1521" s="0" t="n">
        <v>2024</v>
      </c>
      <c r="B1521" s="0" t="n">
        <v>3</v>
      </c>
      <c r="C1521" s="0" t="s">
        <v>37</v>
      </c>
      <c r="D1521" s="0" t="s">
        <v>1879</v>
      </c>
      <c r="E1521" s="0" t="s">
        <v>381</v>
      </c>
      <c r="F1521" s="0" t="s">
        <v>382</v>
      </c>
      <c r="G1521" s="0" t="s">
        <v>383</v>
      </c>
      <c r="H1521" s="9" t="n">
        <v>1647.96</v>
      </c>
    </row>
    <row r="1522" customFormat="false" ht="15" hidden="false" customHeight="false" outlineLevel="0" collapsed="false">
      <c r="A1522" s="0" t="n">
        <v>2024</v>
      </c>
      <c r="B1522" s="0" t="n">
        <v>3</v>
      </c>
      <c r="C1522" s="0" t="s">
        <v>37</v>
      </c>
      <c r="D1522" s="0" t="s">
        <v>1879</v>
      </c>
      <c r="E1522" s="0" t="s">
        <v>381</v>
      </c>
      <c r="F1522" s="0" t="s">
        <v>2052</v>
      </c>
      <c r="G1522" s="0" t="s">
        <v>2053</v>
      </c>
      <c r="H1522" s="9" t="n">
        <v>3213.93</v>
      </c>
    </row>
    <row r="1523" customFormat="false" ht="15" hidden="false" customHeight="false" outlineLevel="0" collapsed="false">
      <c r="A1523" s="0" t="n">
        <v>2024</v>
      </c>
      <c r="B1523" s="0" t="n">
        <v>3</v>
      </c>
      <c r="C1523" s="0" t="s">
        <v>37</v>
      </c>
      <c r="D1523" s="0" t="s">
        <v>1879</v>
      </c>
      <c r="E1523" s="0" t="s">
        <v>381</v>
      </c>
      <c r="F1523" s="0" t="s">
        <v>384</v>
      </c>
      <c r="G1523" s="0" t="s">
        <v>385</v>
      </c>
      <c r="H1523" s="9" t="n">
        <v>2015.01</v>
      </c>
    </row>
    <row r="1524" customFormat="false" ht="15" hidden="false" customHeight="false" outlineLevel="0" collapsed="false">
      <c r="A1524" s="0" t="n">
        <v>2024</v>
      </c>
      <c r="B1524" s="0" t="n">
        <v>3</v>
      </c>
      <c r="C1524" s="0" t="s">
        <v>37</v>
      </c>
      <c r="D1524" s="0" t="s">
        <v>1879</v>
      </c>
      <c r="E1524" s="0" t="s">
        <v>381</v>
      </c>
      <c r="F1524" s="0" t="s">
        <v>386</v>
      </c>
      <c r="G1524" s="0" t="s">
        <v>387</v>
      </c>
      <c r="H1524" s="9" t="n">
        <v>13467.2</v>
      </c>
    </row>
    <row r="1525" customFormat="false" ht="15" hidden="false" customHeight="false" outlineLevel="0" collapsed="false">
      <c r="A1525" s="0" t="n">
        <v>2024</v>
      </c>
      <c r="B1525" s="0" t="n">
        <v>3</v>
      </c>
      <c r="C1525" s="0" t="s">
        <v>37</v>
      </c>
      <c r="D1525" s="0" t="s">
        <v>1879</v>
      </c>
      <c r="E1525" s="0" t="s">
        <v>381</v>
      </c>
      <c r="F1525" s="0" t="s">
        <v>388</v>
      </c>
      <c r="G1525" s="0" t="s">
        <v>389</v>
      </c>
      <c r="H1525" s="9" t="n">
        <v>2916.78</v>
      </c>
    </row>
    <row r="1526" customFormat="false" ht="15" hidden="false" customHeight="false" outlineLevel="0" collapsed="false">
      <c r="A1526" s="0" t="n">
        <v>2024</v>
      </c>
      <c r="B1526" s="0" t="n">
        <v>3</v>
      </c>
      <c r="C1526" s="0" t="s">
        <v>37</v>
      </c>
      <c r="D1526" s="0" t="s">
        <v>1879</v>
      </c>
      <c r="E1526" s="0" t="s">
        <v>381</v>
      </c>
      <c r="F1526" s="0" t="s">
        <v>390</v>
      </c>
      <c r="G1526" s="0" t="s">
        <v>391</v>
      </c>
      <c r="H1526" s="9" t="n">
        <v>4807.42</v>
      </c>
    </row>
    <row r="1527" customFormat="false" ht="15" hidden="false" customHeight="false" outlineLevel="0" collapsed="false">
      <c r="A1527" s="0" t="n">
        <v>2024</v>
      </c>
      <c r="B1527" s="0" t="n">
        <v>3</v>
      </c>
      <c r="C1527" s="0" t="s">
        <v>37</v>
      </c>
      <c r="D1527" s="0" t="s">
        <v>1879</v>
      </c>
      <c r="E1527" s="0" t="s">
        <v>381</v>
      </c>
      <c r="F1527" s="0" t="s">
        <v>1525</v>
      </c>
      <c r="G1527" s="0" t="s">
        <v>1526</v>
      </c>
      <c r="H1527" s="9" t="n">
        <v>1612.03</v>
      </c>
    </row>
    <row r="1528" customFormat="false" ht="15" hidden="false" customHeight="false" outlineLevel="0" collapsed="false">
      <c r="A1528" s="0" t="n">
        <v>2024</v>
      </c>
      <c r="B1528" s="0" t="n">
        <v>3</v>
      </c>
      <c r="C1528" s="0" t="s">
        <v>37</v>
      </c>
      <c r="D1528" s="0" t="s">
        <v>1879</v>
      </c>
      <c r="E1528" s="0" t="s">
        <v>381</v>
      </c>
      <c r="F1528" s="0" t="s">
        <v>392</v>
      </c>
      <c r="G1528" s="0" t="s">
        <v>393</v>
      </c>
      <c r="H1528" s="9" t="n">
        <v>1146.3</v>
      </c>
    </row>
    <row r="1529" customFormat="false" ht="15" hidden="false" customHeight="false" outlineLevel="0" collapsed="false">
      <c r="A1529" s="0" t="n">
        <v>2024</v>
      </c>
      <c r="B1529" s="0" t="n">
        <v>3</v>
      </c>
      <c r="C1529" s="0" t="s">
        <v>37</v>
      </c>
      <c r="D1529" s="0" t="s">
        <v>1879</v>
      </c>
      <c r="E1529" s="0" t="s">
        <v>381</v>
      </c>
      <c r="F1529" s="0" t="s">
        <v>1527</v>
      </c>
      <c r="G1529" s="0" t="s">
        <v>1528</v>
      </c>
      <c r="H1529" s="9" t="n">
        <v>1105.9</v>
      </c>
    </row>
    <row r="1530" customFormat="false" ht="15" hidden="false" customHeight="false" outlineLevel="0" collapsed="false">
      <c r="A1530" s="0" t="n">
        <v>2024</v>
      </c>
      <c r="B1530" s="0" t="n">
        <v>3</v>
      </c>
      <c r="C1530" s="0" t="s">
        <v>37</v>
      </c>
      <c r="D1530" s="0" t="s">
        <v>1879</v>
      </c>
      <c r="E1530" s="0" t="s">
        <v>381</v>
      </c>
      <c r="F1530" s="0" t="s">
        <v>394</v>
      </c>
      <c r="G1530" s="0" t="s">
        <v>395</v>
      </c>
      <c r="H1530" s="9" t="n">
        <v>641.48</v>
      </c>
    </row>
    <row r="1531" customFormat="false" ht="15" hidden="false" customHeight="false" outlineLevel="0" collapsed="false">
      <c r="A1531" s="0" t="n">
        <v>2024</v>
      </c>
      <c r="B1531" s="0" t="n">
        <v>3</v>
      </c>
      <c r="C1531" s="0" t="s">
        <v>37</v>
      </c>
      <c r="D1531" s="0" t="s">
        <v>1879</v>
      </c>
      <c r="E1531" s="0" t="s">
        <v>381</v>
      </c>
      <c r="F1531" s="0" t="s">
        <v>398</v>
      </c>
      <c r="G1531" s="0" t="s">
        <v>399</v>
      </c>
      <c r="H1531" s="9" t="n">
        <v>2053.6</v>
      </c>
    </row>
    <row r="1532" customFormat="false" ht="15" hidden="false" customHeight="false" outlineLevel="0" collapsed="false">
      <c r="A1532" s="0" t="n">
        <v>2024</v>
      </c>
      <c r="B1532" s="0" t="n">
        <v>3</v>
      </c>
      <c r="C1532" s="0" t="s">
        <v>37</v>
      </c>
      <c r="D1532" s="0" t="s">
        <v>1879</v>
      </c>
      <c r="E1532" s="0" t="s">
        <v>381</v>
      </c>
      <c r="F1532" s="0" t="s">
        <v>402</v>
      </c>
      <c r="G1532" s="0" t="s">
        <v>403</v>
      </c>
      <c r="H1532" s="9" t="n">
        <v>2488.32</v>
      </c>
    </row>
    <row r="1533" customFormat="false" ht="15" hidden="false" customHeight="false" outlineLevel="0" collapsed="false">
      <c r="A1533" s="0" t="n">
        <v>2024</v>
      </c>
      <c r="B1533" s="0" t="n">
        <v>3</v>
      </c>
      <c r="C1533" s="0" t="s">
        <v>37</v>
      </c>
      <c r="D1533" s="0" t="s">
        <v>1879</v>
      </c>
      <c r="E1533" s="0" t="s">
        <v>381</v>
      </c>
      <c r="F1533" s="0" t="s">
        <v>1533</v>
      </c>
      <c r="G1533" s="0" t="s">
        <v>1534</v>
      </c>
      <c r="H1533" s="9" t="n">
        <v>1594.79</v>
      </c>
    </row>
    <row r="1534" customFormat="false" ht="15" hidden="false" customHeight="false" outlineLevel="0" collapsed="false">
      <c r="A1534" s="0" t="n">
        <v>2024</v>
      </c>
      <c r="B1534" s="0" t="n">
        <v>3</v>
      </c>
      <c r="C1534" s="0" t="s">
        <v>37</v>
      </c>
      <c r="D1534" s="0" t="s">
        <v>1879</v>
      </c>
      <c r="E1534" s="0" t="s">
        <v>381</v>
      </c>
      <c r="F1534" s="0" t="s">
        <v>404</v>
      </c>
      <c r="G1534" s="0" t="s">
        <v>405</v>
      </c>
      <c r="H1534" s="9" t="n">
        <v>9568.7</v>
      </c>
    </row>
    <row r="1535" customFormat="false" ht="15" hidden="false" customHeight="false" outlineLevel="0" collapsed="false">
      <c r="A1535" s="0" t="n">
        <v>2024</v>
      </c>
      <c r="B1535" s="0" t="n">
        <v>3</v>
      </c>
      <c r="C1535" s="0" t="s">
        <v>37</v>
      </c>
      <c r="D1535" s="0" t="s">
        <v>1879</v>
      </c>
      <c r="E1535" s="0" t="s">
        <v>381</v>
      </c>
      <c r="F1535" s="0" t="s">
        <v>1535</v>
      </c>
      <c r="G1535" s="0" t="s">
        <v>1536</v>
      </c>
      <c r="H1535" s="9" t="n">
        <v>2445.01</v>
      </c>
    </row>
    <row r="1536" customFormat="false" ht="15" hidden="false" customHeight="false" outlineLevel="0" collapsed="false">
      <c r="A1536" s="0" t="n">
        <v>2024</v>
      </c>
      <c r="B1536" s="0" t="n">
        <v>3</v>
      </c>
      <c r="C1536" s="0" t="s">
        <v>37</v>
      </c>
      <c r="D1536" s="0" t="s">
        <v>1879</v>
      </c>
      <c r="E1536" s="0" t="s">
        <v>381</v>
      </c>
      <c r="F1536" s="0" t="s">
        <v>406</v>
      </c>
      <c r="G1536" s="0" t="s">
        <v>407</v>
      </c>
      <c r="H1536" s="9" t="n">
        <v>168.6</v>
      </c>
    </row>
    <row r="1537" customFormat="false" ht="15" hidden="false" customHeight="false" outlineLevel="0" collapsed="false">
      <c r="A1537" s="0" t="n">
        <v>2024</v>
      </c>
      <c r="B1537" s="0" t="n">
        <v>3</v>
      </c>
      <c r="C1537" s="0" t="s">
        <v>37</v>
      </c>
      <c r="D1537" s="0" t="s">
        <v>1879</v>
      </c>
      <c r="E1537" s="0" t="s">
        <v>381</v>
      </c>
      <c r="F1537" s="0" t="s">
        <v>408</v>
      </c>
      <c r="G1537" s="0" t="s">
        <v>409</v>
      </c>
      <c r="H1537" s="9" t="n">
        <v>7466.34</v>
      </c>
    </row>
    <row r="1538" customFormat="false" ht="15" hidden="false" customHeight="false" outlineLevel="0" collapsed="false">
      <c r="A1538" s="0" t="n">
        <v>2024</v>
      </c>
      <c r="B1538" s="0" t="n">
        <v>3</v>
      </c>
      <c r="C1538" s="0" t="s">
        <v>37</v>
      </c>
      <c r="D1538" s="0" t="s">
        <v>1879</v>
      </c>
      <c r="E1538" s="0" t="s">
        <v>381</v>
      </c>
      <c r="F1538" s="0" t="s">
        <v>2054</v>
      </c>
      <c r="G1538" s="0" t="s">
        <v>2055</v>
      </c>
      <c r="H1538" s="9" t="n">
        <v>372.46</v>
      </c>
    </row>
    <row r="1539" customFormat="false" ht="15" hidden="false" customHeight="false" outlineLevel="0" collapsed="false">
      <c r="A1539" s="0" t="n">
        <v>2024</v>
      </c>
      <c r="B1539" s="0" t="n">
        <v>3</v>
      </c>
      <c r="C1539" s="0" t="s">
        <v>37</v>
      </c>
      <c r="D1539" s="0" t="s">
        <v>1879</v>
      </c>
      <c r="E1539" s="0" t="s">
        <v>381</v>
      </c>
      <c r="F1539" s="0" t="s">
        <v>410</v>
      </c>
      <c r="G1539" s="0" t="s">
        <v>411</v>
      </c>
      <c r="H1539" s="9" t="n">
        <v>1013.5</v>
      </c>
    </row>
    <row r="1540" customFormat="false" ht="15" hidden="false" customHeight="false" outlineLevel="0" collapsed="false">
      <c r="A1540" s="0" t="n">
        <v>2024</v>
      </c>
      <c r="B1540" s="0" t="n">
        <v>3</v>
      </c>
      <c r="C1540" s="0" t="s">
        <v>37</v>
      </c>
      <c r="D1540" s="0" t="s">
        <v>1879</v>
      </c>
      <c r="E1540" s="0" t="s">
        <v>381</v>
      </c>
      <c r="F1540" s="0" t="s">
        <v>412</v>
      </c>
      <c r="G1540" s="0" t="s">
        <v>413</v>
      </c>
      <c r="H1540" s="9" t="n">
        <v>773.59</v>
      </c>
    </row>
    <row r="1541" customFormat="false" ht="15" hidden="false" customHeight="false" outlineLevel="0" collapsed="false">
      <c r="A1541" s="0" t="n">
        <v>2024</v>
      </c>
      <c r="B1541" s="0" t="n">
        <v>3</v>
      </c>
      <c r="C1541" s="0" t="s">
        <v>37</v>
      </c>
      <c r="D1541" s="0" t="s">
        <v>1879</v>
      </c>
      <c r="E1541" s="0" t="s">
        <v>381</v>
      </c>
      <c r="F1541" s="0" t="s">
        <v>1537</v>
      </c>
      <c r="G1541" s="0" t="s">
        <v>1538</v>
      </c>
      <c r="H1541" s="9" t="n">
        <v>3467.3</v>
      </c>
    </row>
    <row r="1542" customFormat="false" ht="15" hidden="false" customHeight="false" outlineLevel="0" collapsed="false">
      <c r="A1542" s="0" t="n">
        <v>2024</v>
      </c>
      <c r="B1542" s="0" t="n">
        <v>3</v>
      </c>
      <c r="C1542" s="0" t="s">
        <v>37</v>
      </c>
      <c r="D1542" s="0" t="s">
        <v>1879</v>
      </c>
      <c r="E1542" s="0" t="s">
        <v>381</v>
      </c>
      <c r="F1542" s="0" t="s">
        <v>2056</v>
      </c>
      <c r="G1542" s="0" t="s">
        <v>2057</v>
      </c>
      <c r="H1542" s="9" t="n">
        <v>4026.65</v>
      </c>
    </row>
    <row r="1543" customFormat="false" ht="15" hidden="false" customHeight="false" outlineLevel="0" collapsed="false">
      <c r="A1543" s="0" t="n">
        <v>2024</v>
      </c>
      <c r="B1543" s="0" t="n">
        <v>3</v>
      </c>
      <c r="C1543" s="0" t="s">
        <v>37</v>
      </c>
      <c r="D1543" s="0" t="s">
        <v>1879</v>
      </c>
      <c r="E1543" s="0" t="s">
        <v>381</v>
      </c>
      <c r="F1543" s="0" t="s">
        <v>414</v>
      </c>
      <c r="G1543" s="0" t="s">
        <v>415</v>
      </c>
      <c r="H1543" s="9" t="n">
        <v>412.58</v>
      </c>
    </row>
    <row r="1544" customFormat="false" ht="15" hidden="false" customHeight="false" outlineLevel="0" collapsed="false">
      <c r="A1544" s="0" t="n">
        <v>2024</v>
      </c>
      <c r="B1544" s="0" t="n">
        <v>3</v>
      </c>
      <c r="C1544" s="0" t="s">
        <v>37</v>
      </c>
      <c r="D1544" s="0" t="s">
        <v>1879</v>
      </c>
      <c r="E1544" s="0" t="s">
        <v>381</v>
      </c>
      <c r="F1544" s="0" t="s">
        <v>2058</v>
      </c>
      <c r="G1544" s="0" t="s">
        <v>2059</v>
      </c>
      <c r="H1544" s="9" t="n">
        <v>1318.46</v>
      </c>
    </row>
    <row r="1545" customFormat="false" ht="15" hidden="false" customHeight="false" outlineLevel="0" collapsed="false">
      <c r="A1545" s="0" t="n">
        <v>2024</v>
      </c>
      <c r="B1545" s="0" t="n">
        <v>3</v>
      </c>
      <c r="C1545" s="0" t="s">
        <v>37</v>
      </c>
      <c r="D1545" s="0" t="s">
        <v>1879</v>
      </c>
      <c r="E1545" s="0" t="s">
        <v>381</v>
      </c>
      <c r="F1545" s="0" t="s">
        <v>416</v>
      </c>
      <c r="G1545" s="0" t="s">
        <v>417</v>
      </c>
      <c r="H1545" s="9" t="n">
        <v>8512.03</v>
      </c>
    </row>
    <row r="1546" customFormat="false" ht="15" hidden="false" customHeight="false" outlineLevel="0" collapsed="false">
      <c r="A1546" s="0" t="n">
        <v>2024</v>
      </c>
      <c r="B1546" s="0" t="n">
        <v>3</v>
      </c>
      <c r="C1546" s="0" t="s">
        <v>37</v>
      </c>
      <c r="D1546" s="0" t="s">
        <v>1879</v>
      </c>
      <c r="E1546" s="0" t="s">
        <v>381</v>
      </c>
      <c r="F1546" s="0" t="s">
        <v>418</v>
      </c>
      <c r="G1546" s="0" t="s">
        <v>419</v>
      </c>
      <c r="H1546" s="9" t="n">
        <v>747.12</v>
      </c>
    </row>
    <row r="1547" customFormat="false" ht="15" hidden="false" customHeight="false" outlineLevel="0" collapsed="false">
      <c r="A1547" s="0" t="n">
        <v>2024</v>
      </c>
      <c r="B1547" s="0" t="n">
        <v>3</v>
      </c>
      <c r="C1547" s="0" t="s">
        <v>37</v>
      </c>
      <c r="D1547" s="0" t="s">
        <v>1879</v>
      </c>
      <c r="E1547" s="0" t="s">
        <v>381</v>
      </c>
      <c r="F1547" s="0" t="s">
        <v>420</v>
      </c>
      <c r="G1547" s="0" t="s">
        <v>421</v>
      </c>
      <c r="H1547" s="9" t="n">
        <v>4893.44</v>
      </c>
    </row>
    <row r="1548" customFormat="false" ht="15" hidden="false" customHeight="false" outlineLevel="0" collapsed="false">
      <c r="A1548" s="0" t="n">
        <v>2024</v>
      </c>
      <c r="B1548" s="0" t="n">
        <v>3</v>
      </c>
      <c r="C1548" s="0" t="s">
        <v>37</v>
      </c>
      <c r="D1548" s="0" t="s">
        <v>1879</v>
      </c>
      <c r="E1548" s="0" t="s">
        <v>381</v>
      </c>
      <c r="F1548" s="0" t="s">
        <v>2060</v>
      </c>
      <c r="G1548" s="0" t="s">
        <v>2061</v>
      </c>
      <c r="H1548" s="9" t="n">
        <v>1088.84</v>
      </c>
    </row>
    <row r="1549" customFormat="false" ht="15" hidden="false" customHeight="false" outlineLevel="0" collapsed="false">
      <c r="A1549" s="0" t="n">
        <v>2024</v>
      </c>
      <c r="B1549" s="0" t="n">
        <v>3</v>
      </c>
      <c r="C1549" s="0" t="s">
        <v>37</v>
      </c>
      <c r="D1549" s="0" t="s">
        <v>1879</v>
      </c>
      <c r="E1549" s="0" t="s">
        <v>381</v>
      </c>
      <c r="F1549" s="0" t="s">
        <v>424</v>
      </c>
      <c r="G1549" s="0" t="s">
        <v>425</v>
      </c>
      <c r="H1549" s="9" t="n">
        <v>683.44</v>
      </c>
    </row>
    <row r="1550" customFormat="false" ht="15" hidden="false" customHeight="false" outlineLevel="0" collapsed="false">
      <c r="A1550" s="0" t="n">
        <v>2024</v>
      </c>
      <c r="B1550" s="0" t="n">
        <v>3</v>
      </c>
      <c r="C1550" s="0" t="s">
        <v>37</v>
      </c>
      <c r="D1550" s="0" t="s">
        <v>1879</v>
      </c>
      <c r="E1550" s="0" t="s">
        <v>381</v>
      </c>
      <c r="F1550" s="0" t="s">
        <v>1543</v>
      </c>
      <c r="G1550" s="0" t="s">
        <v>1544</v>
      </c>
      <c r="H1550" s="9" t="n">
        <v>410.34</v>
      </c>
    </row>
    <row r="1551" customFormat="false" ht="15" hidden="false" customHeight="false" outlineLevel="0" collapsed="false">
      <c r="A1551" s="0" t="n">
        <v>2024</v>
      </c>
      <c r="B1551" s="0" t="n">
        <v>3</v>
      </c>
      <c r="C1551" s="0" t="s">
        <v>37</v>
      </c>
      <c r="D1551" s="0" t="s">
        <v>1879</v>
      </c>
      <c r="E1551" s="0" t="s">
        <v>381</v>
      </c>
      <c r="F1551" s="0" t="s">
        <v>430</v>
      </c>
      <c r="G1551" s="0" t="s">
        <v>431</v>
      </c>
      <c r="H1551" s="9" t="n">
        <v>3750.01</v>
      </c>
    </row>
    <row r="1552" customFormat="false" ht="15" hidden="false" customHeight="false" outlineLevel="0" collapsed="false">
      <c r="A1552" s="0" t="n">
        <v>2024</v>
      </c>
      <c r="B1552" s="0" t="n">
        <v>3</v>
      </c>
      <c r="C1552" s="0" t="s">
        <v>37</v>
      </c>
      <c r="D1552" s="0" t="s">
        <v>1879</v>
      </c>
      <c r="E1552" s="0" t="s">
        <v>381</v>
      </c>
      <c r="F1552" s="0" t="s">
        <v>432</v>
      </c>
      <c r="G1552" s="0" t="s">
        <v>433</v>
      </c>
      <c r="H1552" s="9" t="n">
        <v>4295.92</v>
      </c>
    </row>
    <row r="1553" customFormat="false" ht="15" hidden="false" customHeight="false" outlineLevel="0" collapsed="false">
      <c r="A1553" s="0" t="n">
        <v>2024</v>
      </c>
      <c r="B1553" s="0" t="n">
        <v>3</v>
      </c>
      <c r="C1553" s="0" t="s">
        <v>37</v>
      </c>
      <c r="D1553" s="0" t="s">
        <v>1879</v>
      </c>
      <c r="E1553" s="0" t="s">
        <v>381</v>
      </c>
      <c r="F1553" s="0" t="s">
        <v>202</v>
      </c>
      <c r="G1553" s="0" t="s">
        <v>203</v>
      </c>
      <c r="H1553" s="9" t="n">
        <v>123.13</v>
      </c>
    </row>
    <row r="1554" customFormat="false" ht="15" hidden="false" customHeight="false" outlineLevel="0" collapsed="false">
      <c r="A1554" s="0" t="n">
        <v>2024</v>
      </c>
      <c r="B1554" s="0" t="n">
        <v>3</v>
      </c>
      <c r="C1554" s="0" t="s">
        <v>37</v>
      </c>
      <c r="D1554" s="0" t="s">
        <v>1879</v>
      </c>
      <c r="E1554" s="0" t="s">
        <v>381</v>
      </c>
      <c r="F1554" s="0" t="s">
        <v>440</v>
      </c>
      <c r="G1554" s="0" t="s">
        <v>441</v>
      </c>
      <c r="H1554" s="9" t="n">
        <v>1566.15</v>
      </c>
    </row>
    <row r="1555" customFormat="false" ht="15" hidden="false" customHeight="false" outlineLevel="0" collapsed="false">
      <c r="A1555" s="0" t="n">
        <v>2024</v>
      </c>
      <c r="B1555" s="0" t="n">
        <v>3</v>
      </c>
      <c r="C1555" s="0" t="s">
        <v>37</v>
      </c>
      <c r="D1555" s="0" t="s">
        <v>1879</v>
      </c>
      <c r="E1555" s="0" t="s">
        <v>381</v>
      </c>
      <c r="F1555" s="0" t="s">
        <v>1166</v>
      </c>
      <c r="G1555" s="0" t="s">
        <v>1167</v>
      </c>
      <c r="H1555" s="9" t="n">
        <v>283.99</v>
      </c>
    </row>
    <row r="1556" customFormat="false" ht="15" hidden="false" customHeight="false" outlineLevel="0" collapsed="false">
      <c r="A1556" s="0" t="n">
        <v>2024</v>
      </c>
      <c r="B1556" s="0" t="n">
        <v>3</v>
      </c>
      <c r="C1556" s="0" t="s">
        <v>37</v>
      </c>
      <c r="D1556" s="0" t="s">
        <v>1879</v>
      </c>
      <c r="E1556" s="0" t="s">
        <v>381</v>
      </c>
      <c r="F1556" s="0" t="s">
        <v>2062</v>
      </c>
      <c r="G1556" s="0" t="s">
        <v>2063</v>
      </c>
      <c r="H1556" s="9" t="n">
        <v>664.32</v>
      </c>
    </row>
    <row r="1557" customFormat="false" ht="15" hidden="false" customHeight="false" outlineLevel="0" collapsed="false">
      <c r="A1557" s="0" t="n">
        <v>2024</v>
      </c>
      <c r="B1557" s="0" t="n">
        <v>3</v>
      </c>
      <c r="C1557" s="0" t="s">
        <v>37</v>
      </c>
      <c r="D1557" s="0" t="s">
        <v>1879</v>
      </c>
      <c r="E1557" s="0" t="s">
        <v>381</v>
      </c>
      <c r="F1557" s="0" t="s">
        <v>1545</v>
      </c>
      <c r="G1557" s="0" t="s">
        <v>1546</v>
      </c>
      <c r="H1557" s="9" t="n">
        <v>2687.12</v>
      </c>
    </row>
    <row r="1558" customFormat="false" ht="15" hidden="false" customHeight="false" outlineLevel="0" collapsed="false">
      <c r="A1558" s="0" t="n">
        <v>2024</v>
      </c>
      <c r="B1558" s="0" t="n">
        <v>3</v>
      </c>
      <c r="C1558" s="0" t="s">
        <v>37</v>
      </c>
      <c r="D1558" s="0" t="s">
        <v>1879</v>
      </c>
      <c r="E1558" s="0" t="s">
        <v>381</v>
      </c>
      <c r="F1558" s="0" t="s">
        <v>2064</v>
      </c>
      <c r="G1558" s="0" t="s">
        <v>2065</v>
      </c>
      <c r="H1558" s="9" t="n">
        <v>3315.27</v>
      </c>
    </row>
    <row r="1559" customFormat="false" ht="15" hidden="false" customHeight="false" outlineLevel="0" collapsed="false">
      <c r="A1559" s="0" t="n">
        <v>2024</v>
      </c>
      <c r="B1559" s="0" t="n">
        <v>3</v>
      </c>
      <c r="C1559" s="0" t="s">
        <v>37</v>
      </c>
      <c r="D1559" s="0" t="s">
        <v>1879</v>
      </c>
      <c r="E1559" s="0" t="s">
        <v>381</v>
      </c>
      <c r="F1559" s="0" t="s">
        <v>444</v>
      </c>
      <c r="G1559" s="0" t="s">
        <v>445</v>
      </c>
      <c r="H1559" s="9" t="n">
        <v>4029.73</v>
      </c>
    </row>
    <row r="1560" customFormat="false" ht="15" hidden="false" customHeight="false" outlineLevel="0" collapsed="false">
      <c r="A1560" s="0" t="n">
        <v>2024</v>
      </c>
      <c r="B1560" s="0" t="n">
        <v>3</v>
      </c>
      <c r="C1560" s="0" t="s">
        <v>37</v>
      </c>
      <c r="D1560" s="0" t="s">
        <v>1879</v>
      </c>
      <c r="E1560" s="0" t="s">
        <v>381</v>
      </c>
      <c r="F1560" s="0" t="s">
        <v>1547</v>
      </c>
      <c r="G1560" s="0" t="s">
        <v>1548</v>
      </c>
      <c r="H1560" s="9" t="n">
        <v>1930.38</v>
      </c>
    </row>
    <row r="1561" customFormat="false" ht="15" hidden="false" customHeight="false" outlineLevel="0" collapsed="false">
      <c r="A1561" s="0" t="n">
        <v>2024</v>
      </c>
      <c r="B1561" s="0" t="n">
        <v>3</v>
      </c>
      <c r="C1561" s="0" t="s">
        <v>37</v>
      </c>
      <c r="D1561" s="0" t="s">
        <v>1879</v>
      </c>
      <c r="E1561" s="0" t="s">
        <v>381</v>
      </c>
      <c r="F1561" s="0" t="s">
        <v>2066</v>
      </c>
      <c r="G1561" s="0" t="s">
        <v>2067</v>
      </c>
      <c r="H1561" s="9" t="n">
        <v>706.98</v>
      </c>
    </row>
    <row r="1562" customFormat="false" ht="15" hidden="false" customHeight="false" outlineLevel="0" collapsed="false">
      <c r="A1562" s="0" t="n">
        <v>2024</v>
      </c>
      <c r="B1562" s="0" t="n">
        <v>3</v>
      </c>
      <c r="C1562" s="0" t="s">
        <v>37</v>
      </c>
      <c r="D1562" s="0" t="s">
        <v>1879</v>
      </c>
      <c r="E1562" s="0" t="s">
        <v>381</v>
      </c>
      <c r="F1562" s="0" t="s">
        <v>1551</v>
      </c>
      <c r="G1562" s="0" t="s">
        <v>1552</v>
      </c>
      <c r="H1562" s="9" t="n">
        <v>2137.89</v>
      </c>
    </row>
    <row r="1563" customFormat="false" ht="15" hidden="false" customHeight="false" outlineLevel="0" collapsed="false">
      <c r="A1563" s="0" t="n">
        <v>2024</v>
      </c>
      <c r="B1563" s="0" t="n">
        <v>3</v>
      </c>
      <c r="C1563" s="0" t="s">
        <v>37</v>
      </c>
      <c r="D1563" s="0" t="s">
        <v>1879</v>
      </c>
      <c r="E1563" s="0" t="s">
        <v>381</v>
      </c>
      <c r="F1563" s="0" t="s">
        <v>2068</v>
      </c>
      <c r="G1563" s="0" t="s">
        <v>2069</v>
      </c>
      <c r="H1563" s="9" t="n">
        <v>902.46</v>
      </c>
    </row>
    <row r="1564" customFormat="false" ht="15" hidden="false" customHeight="false" outlineLevel="0" collapsed="false">
      <c r="A1564" s="0" t="n">
        <v>2024</v>
      </c>
      <c r="B1564" s="0" t="n">
        <v>3</v>
      </c>
      <c r="C1564" s="0" t="s">
        <v>37</v>
      </c>
      <c r="D1564" s="0" t="s">
        <v>1879</v>
      </c>
      <c r="E1564" s="0" t="s">
        <v>381</v>
      </c>
      <c r="F1564" s="0" t="s">
        <v>450</v>
      </c>
      <c r="G1564" s="0" t="s">
        <v>451</v>
      </c>
      <c r="H1564" s="9" t="n">
        <v>559.44</v>
      </c>
    </row>
    <row r="1565" customFormat="false" ht="15" hidden="false" customHeight="false" outlineLevel="0" collapsed="false">
      <c r="A1565" s="0" t="n">
        <v>2024</v>
      </c>
      <c r="B1565" s="0" t="n">
        <v>3</v>
      </c>
      <c r="C1565" s="0" t="s">
        <v>37</v>
      </c>
      <c r="D1565" s="0" t="s">
        <v>1879</v>
      </c>
      <c r="E1565" s="0" t="s">
        <v>381</v>
      </c>
      <c r="F1565" s="0" t="s">
        <v>454</v>
      </c>
      <c r="G1565" s="0" t="s">
        <v>455</v>
      </c>
      <c r="H1565" s="9" t="n">
        <v>4652.08</v>
      </c>
    </row>
    <row r="1566" customFormat="false" ht="15" hidden="false" customHeight="false" outlineLevel="0" collapsed="false">
      <c r="A1566" s="0" t="n">
        <v>2024</v>
      </c>
      <c r="B1566" s="0" t="n">
        <v>3</v>
      </c>
      <c r="C1566" s="0" t="s">
        <v>37</v>
      </c>
      <c r="D1566" s="0" t="s">
        <v>1879</v>
      </c>
      <c r="E1566" s="0" t="s">
        <v>381</v>
      </c>
      <c r="F1566" s="0" t="s">
        <v>456</v>
      </c>
      <c r="G1566" s="0" t="s">
        <v>457</v>
      </c>
      <c r="H1566" s="9" t="n">
        <v>2970.6</v>
      </c>
    </row>
    <row r="1567" customFormat="false" ht="15" hidden="false" customHeight="false" outlineLevel="0" collapsed="false">
      <c r="A1567" s="0" t="n">
        <v>2024</v>
      </c>
      <c r="B1567" s="0" t="n">
        <v>3</v>
      </c>
      <c r="C1567" s="0" t="s">
        <v>37</v>
      </c>
      <c r="D1567" s="0" t="s">
        <v>1879</v>
      </c>
      <c r="E1567" s="0" t="s">
        <v>381</v>
      </c>
      <c r="F1567" s="0" t="s">
        <v>458</v>
      </c>
      <c r="G1567" s="0" t="s">
        <v>459</v>
      </c>
      <c r="H1567" s="9" t="n">
        <v>10047.92</v>
      </c>
    </row>
    <row r="1568" customFormat="false" ht="15" hidden="false" customHeight="false" outlineLevel="0" collapsed="false">
      <c r="A1568" s="0" t="n">
        <v>2024</v>
      </c>
      <c r="B1568" s="0" t="n">
        <v>3</v>
      </c>
      <c r="C1568" s="0" t="s">
        <v>37</v>
      </c>
      <c r="D1568" s="0" t="s">
        <v>1879</v>
      </c>
      <c r="E1568" s="0" t="s">
        <v>381</v>
      </c>
      <c r="F1568" s="0" t="s">
        <v>460</v>
      </c>
      <c r="G1568" s="0" t="s">
        <v>461</v>
      </c>
      <c r="H1568" s="9" t="n">
        <v>6629.52</v>
      </c>
    </row>
    <row r="1569" customFormat="false" ht="15" hidden="false" customHeight="false" outlineLevel="0" collapsed="false">
      <c r="A1569" s="0" t="n">
        <v>2024</v>
      </c>
      <c r="B1569" s="0" t="n">
        <v>3</v>
      </c>
      <c r="C1569" s="0" t="s">
        <v>37</v>
      </c>
      <c r="D1569" s="0" t="s">
        <v>1879</v>
      </c>
      <c r="E1569" s="0" t="s">
        <v>381</v>
      </c>
      <c r="F1569" s="0" t="s">
        <v>464</v>
      </c>
      <c r="G1569" s="0" t="s">
        <v>465</v>
      </c>
      <c r="H1569" s="9" t="n">
        <v>2865.27</v>
      </c>
    </row>
    <row r="1570" customFormat="false" ht="15" hidden="false" customHeight="false" outlineLevel="0" collapsed="false">
      <c r="A1570" s="0" t="n">
        <v>2024</v>
      </c>
      <c r="B1570" s="0" t="n">
        <v>3</v>
      </c>
      <c r="C1570" s="0" t="s">
        <v>37</v>
      </c>
      <c r="D1570" s="0" t="s">
        <v>1879</v>
      </c>
      <c r="E1570" s="0" t="s">
        <v>466</v>
      </c>
      <c r="F1570" s="0" t="s">
        <v>2070</v>
      </c>
      <c r="G1570" s="0" t="s">
        <v>2071</v>
      </c>
      <c r="H1570" s="9" t="n">
        <v>17995.89</v>
      </c>
    </row>
    <row r="1571" customFormat="false" ht="15" hidden="false" customHeight="false" outlineLevel="0" collapsed="false">
      <c r="A1571" s="0" t="n">
        <v>2024</v>
      </c>
      <c r="B1571" s="0" t="n">
        <v>3</v>
      </c>
      <c r="C1571" s="0" t="s">
        <v>37</v>
      </c>
      <c r="D1571" s="0" t="s">
        <v>1879</v>
      </c>
      <c r="E1571" s="0" t="s">
        <v>466</v>
      </c>
      <c r="F1571" s="0" t="s">
        <v>469</v>
      </c>
      <c r="G1571" s="0" t="s">
        <v>470</v>
      </c>
      <c r="H1571" s="9" t="n">
        <v>2590.88</v>
      </c>
    </row>
    <row r="1572" customFormat="false" ht="15" hidden="false" customHeight="false" outlineLevel="0" collapsed="false">
      <c r="A1572" s="0" t="n">
        <v>2024</v>
      </c>
      <c r="B1572" s="0" t="n">
        <v>3</v>
      </c>
      <c r="C1572" s="0" t="s">
        <v>37</v>
      </c>
      <c r="D1572" s="0" t="s">
        <v>1879</v>
      </c>
      <c r="E1572" s="0" t="s">
        <v>466</v>
      </c>
      <c r="F1572" s="0" t="s">
        <v>1555</v>
      </c>
      <c r="G1572" s="0" t="s">
        <v>1556</v>
      </c>
      <c r="H1572" s="9" t="n">
        <v>1478.61</v>
      </c>
    </row>
    <row r="1573" customFormat="false" ht="15" hidden="false" customHeight="false" outlineLevel="0" collapsed="false">
      <c r="A1573" s="0" t="n">
        <v>2024</v>
      </c>
      <c r="B1573" s="0" t="n">
        <v>3</v>
      </c>
      <c r="C1573" s="0" t="s">
        <v>37</v>
      </c>
      <c r="D1573" s="0" t="s">
        <v>1879</v>
      </c>
      <c r="E1573" s="0" t="s">
        <v>466</v>
      </c>
      <c r="F1573" s="0" t="s">
        <v>2072</v>
      </c>
      <c r="G1573" s="0" t="s">
        <v>2073</v>
      </c>
      <c r="H1573" s="9" t="n">
        <v>647.02</v>
      </c>
    </row>
    <row r="1574" customFormat="false" ht="15" hidden="false" customHeight="false" outlineLevel="0" collapsed="false">
      <c r="A1574" s="0" t="n">
        <v>2024</v>
      </c>
      <c r="B1574" s="0" t="n">
        <v>3</v>
      </c>
      <c r="C1574" s="0" t="s">
        <v>37</v>
      </c>
      <c r="D1574" s="0" t="s">
        <v>1879</v>
      </c>
      <c r="E1574" s="0" t="s">
        <v>466</v>
      </c>
      <c r="F1574" s="0" t="s">
        <v>2074</v>
      </c>
      <c r="G1574" s="0" t="s">
        <v>2075</v>
      </c>
      <c r="H1574" s="9" t="n">
        <v>88110.32</v>
      </c>
    </row>
    <row r="1575" customFormat="false" ht="15" hidden="false" customHeight="false" outlineLevel="0" collapsed="false">
      <c r="A1575" s="0" t="n">
        <v>2024</v>
      </c>
      <c r="B1575" s="0" t="n">
        <v>3</v>
      </c>
      <c r="C1575" s="0" t="s">
        <v>37</v>
      </c>
      <c r="D1575" s="0" t="s">
        <v>1879</v>
      </c>
      <c r="E1575" s="0" t="s">
        <v>466</v>
      </c>
      <c r="F1575" s="0" t="s">
        <v>481</v>
      </c>
      <c r="G1575" s="0" t="s">
        <v>482</v>
      </c>
      <c r="H1575" s="9" t="n">
        <v>3586.08</v>
      </c>
    </row>
    <row r="1576" customFormat="false" ht="15" hidden="false" customHeight="false" outlineLevel="0" collapsed="false">
      <c r="A1576" s="0" t="n">
        <v>2024</v>
      </c>
      <c r="B1576" s="0" t="n">
        <v>3</v>
      </c>
      <c r="C1576" s="0" t="s">
        <v>37</v>
      </c>
      <c r="D1576" s="0" t="s">
        <v>1879</v>
      </c>
      <c r="E1576" s="0" t="s">
        <v>466</v>
      </c>
      <c r="F1576" s="0" t="s">
        <v>483</v>
      </c>
      <c r="G1576" s="0" t="s">
        <v>484</v>
      </c>
      <c r="H1576" s="9" t="n">
        <v>602.64</v>
      </c>
    </row>
    <row r="1577" customFormat="false" ht="15" hidden="false" customHeight="false" outlineLevel="0" collapsed="false">
      <c r="A1577" s="0" t="n">
        <v>2024</v>
      </c>
      <c r="B1577" s="0" t="n">
        <v>3</v>
      </c>
      <c r="C1577" s="0" t="s">
        <v>37</v>
      </c>
      <c r="D1577" s="0" t="s">
        <v>1879</v>
      </c>
      <c r="E1577" s="0" t="s">
        <v>466</v>
      </c>
      <c r="F1577" s="0" t="s">
        <v>2076</v>
      </c>
      <c r="G1577" s="0" t="s">
        <v>2077</v>
      </c>
      <c r="H1577" s="9" t="n">
        <v>5378.44</v>
      </c>
    </row>
    <row r="1578" customFormat="false" ht="15" hidden="false" customHeight="false" outlineLevel="0" collapsed="false">
      <c r="A1578" s="0" t="n">
        <v>2024</v>
      </c>
      <c r="B1578" s="0" t="n">
        <v>3</v>
      </c>
      <c r="C1578" s="0" t="s">
        <v>37</v>
      </c>
      <c r="D1578" s="0" t="s">
        <v>1879</v>
      </c>
      <c r="E1578" s="0" t="s">
        <v>466</v>
      </c>
      <c r="F1578" s="0" t="s">
        <v>2078</v>
      </c>
      <c r="G1578" s="0" t="s">
        <v>2079</v>
      </c>
      <c r="H1578" s="9" t="n">
        <v>1823.34</v>
      </c>
    </row>
    <row r="1579" customFormat="false" ht="15" hidden="false" customHeight="false" outlineLevel="0" collapsed="false">
      <c r="A1579" s="0" t="n">
        <v>2024</v>
      </c>
      <c r="B1579" s="0" t="n">
        <v>3</v>
      </c>
      <c r="C1579" s="0" t="s">
        <v>37</v>
      </c>
      <c r="D1579" s="0" t="s">
        <v>1879</v>
      </c>
      <c r="E1579" s="0" t="s">
        <v>466</v>
      </c>
      <c r="F1579" s="0" t="s">
        <v>489</v>
      </c>
      <c r="G1579" s="0" t="s">
        <v>490</v>
      </c>
      <c r="H1579" s="9" t="n">
        <v>1874.31</v>
      </c>
    </row>
    <row r="1580" customFormat="false" ht="15" hidden="false" customHeight="false" outlineLevel="0" collapsed="false">
      <c r="A1580" s="0" t="n">
        <v>2024</v>
      </c>
      <c r="B1580" s="0" t="n">
        <v>3</v>
      </c>
      <c r="C1580" s="0" t="s">
        <v>37</v>
      </c>
      <c r="D1580" s="0" t="s">
        <v>1879</v>
      </c>
      <c r="E1580" s="0" t="s">
        <v>466</v>
      </c>
      <c r="F1580" s="0" t="s">
        <v>491</v>
      </c>
      <c r="G1580" s="0" t="s">
        <v>492</v>
      </c>
      <c r="H1580" s="9" t="n">
        <v>10370.4</v>
      </c>
    </row>
    <row r="1581" customFormat="false" ht="15" hidden="false" customHeight="false" outlineLevel="0" collapsed="false">
      <c r="A1581" s="0" t="n">
        <v>2024</v>
      </c>
      <c r="B1581" s="0" t="n">
        <v>3</v>
      </c>
      <c r="C1581" s="0" t="s">
        <v>37</v>
      </c>
      <c r="D1581" s="0" t="s">
        <v>1879</v>
      </c>
      <c r="E1581" s="0" t="s">
        <v>466</v>
      </c>
      <c r="F1581" s="0" t="s">
        <v>493</v>
      </c>
      <c r="G1581" s="0" t="s">
        <v>494</v>
      </c>
      <c r="H1581" s="9" t="n">
        <v>8566.52</v>
      </c>
    </row>
    <row r="1582" customFormat="false" ht="15" hidden="false" customHeight="false" outlineLevel="0" collapsed="false">
      <c r="A1582" s="0" t="n">
        <v>2024</v>
      </c>
      <c r="B1582" s="0" t="n">
        <v>3</v>
      </c>
      <c r="C1582" s="0" t="s">
        <v>37</v>
      </c>
      <c r="D1582" s="0" t="s">
        <v>1879</v>
      </c>
      <c r="E1582" s="0" t="s">
        <v>466</v>
      </c>
      <c r="F1582" s="0" t="s">
        <v>495</v>
      </c>
      <c r="G1582" s="0" t="s">
        <v>496</v>
      </c>
      <c r="H1582" s="9" t="n">
        <v>7329.06</v>
      </c>
    </row>
    <row r="1583" customFormat="false" ht="15" hidden="false" customHeight="false" outlineLevel="0" collapsed="false">
      <c r="A1583" s="0" t="n">
        <v>2024</v>
      </c>
      <c r="B1583" s="0" t="n">
        <v>3</v>
      </c>
      <c r="C1583" s="0" t="s">
        <v>37</v>
      </c>
      <c r="D1583" s="0" t="s">
        <v>1879</v>
      </c>
      <c r="E1583" s="0" t="s">
        <v>466</v>
      </c>
      <c r="F1583" s="0" t="s">
        <v>499</v>
      </c>
      <c r="G1583" s="0" t="s">
        <v>500</v>
      </c>
      <c r="H1583" s="9" t="n">
        <v>1903.89</v>
      </c>
    </row>
    <row r="1584" customFormat="false" ht="15" hidden="false" customHeight="false" outlineLevel="0" collapsed="false">
      <c r="A1584" s="0" t="n">
        <v>2024</v>
      </c>
      <c r="B1584" s="0" t="n">
        <v>3</v>
      </c>
      <c r="C1584" s="0" t="s">
        <v>37</v>
      </c>
      <c r="D1584" s="0" t="s">
        <v>1879</v>
      </c>
      <c r="E1584" s="0" t="s">
        <v>466</v>
      </c>
      <c r="F1584" s="0" t="s">
        <v>2080</v>
      </c>
      <c r="G1584" s="0" t="s">
        <v>2081</v>
      </c>
      <c r="H1584" s="9" t="n">
        <v>17265.62</v>
      </c>
    </row>
    <row r="1585" customFormat="false" ht="15" hidden="false" customHeight="false" outlineLevel="0" collapsed="false">
      <c r="A1585" s="0" t="n">
        <v>2024</v>
      </c>
      <c r="B1585" s="0" t="n">
        <v>3</v>
      </c>
      <c r="C1585" s="0" t="s">
        <v>37</v>
      </c>
      <c r="D1585" s="0" t="s">
        <v>1879</v>
      </c>
      <c r="E1585" s="0" t="s">
        <v>466</v>
      </c>
      <c r="F1585" s="0" t="s">
        <v>511</v>
      </c>
      <c r="G1585" s="0" t="s">
        <v>512</v>
      </c>
      <c r="H1585" s="9" t="n">
        <v>12439.1</v>
      </c>
    </row>
    <row r="1586" customFormat="false" ht="15" hidden="false" customHeight="false" outlineLevel="0" collapsed="false">
      <c r="A1586" s="0" t="n">
        <v>2024</v>
      </c>
      <c r="B1586" s="0" t="n">
        <v>3</v>
      </c>
      <c r="C1586" s="0" t="s">
        <v>37</v>
      </c>
      <c r="D1586" s="0" t="s">
        <v>1879</v>
      </c>
      <c r="E1586" s="0" t="s">
        <v>466</v>
      </c>
      <c r="F1586" s="0" t="s">
        <v>515</v>
      </c>
      <c r="G1586" s="0" t="s">
        <v>516</v>
      </c>
      <c r="H1586" s="9" t="n">
        <v>2570.5</v>
      </c>
    </row>
    <row r="1587" customFormat="false" ht="15" hidden="false" customHeight="false" outlineLevel="0" collapsed="false">
      <c r="A1587" s="0" t="n">
        <v>2024</v>
      </c>
      <c r="B1587" s="0" t="n">
        <v>3</v>
      </c>
      <c r="C1587" s="0" t="s">
        <v>37</v>
      </c>
      <c r="D1587" s="0" t="s">
        <v>1879</v>
      </c>
      <c r="E1587" s="0" t="s">
        <v>466</v>
      </c>
      <c r="F1587" s="0" t="s">
        <v>517</v>
      </c>
      <c r="G1587" s="0" t="s">
        <v>518</v>
      </c>
      <c r="H1587" s="9" t="n">
        <v>3888.52</v>
      </c>
    </row>
    <row r="1588" customFormat="false" ht="15" hidden="false" customHeight="false" outlineLevel="0" collapsed="false">
      <c r="A1588" s="0" t="n">
        <v>2024</v>
      </c>
      <c r="B1588" s="0" t="n">
        <v>3</v>
      </c>
      <c r="C1588" s="0" t="s">
        <v>37</v>
      </c>
      <c r="D1588" s="0" t="s">
        <v>1879</v>
      </c>
      <c r="E1588" s="0" t="s">
        <v>466</v>
      </c>
      <c r="F1588" s="0" t="s">
        <v>525</v>
      </c>
      <c r="G1588" s="0" t="s">
        <v>526</v>
      </c>
      <c r="H1588" s="9" t="n">
        <v>12832.39</v>
      </c>
    </row>
    <row r="1589" customFormat="false" ht="15" hidden="false" customHeight="false" outlineLevel="0" collapsed="false">
      <c r="A1589" s="0" t="n">
        <v>2024</v>
      </c>
      <c r="B1589" s="0" t="n">
        <v>3</v>
      </c>
      <c r="C1589" s="0" t="s">
        <v>37</v>
      </c>
      <c r="D1589" s="0" t="s">
        <v>1879</v>
      </c>
      <c r="E1589" s="0" t="s">
        <v>466</v>
      </c>
      <c r="F1589" s="0" t="s">
        <v>2082</v>
      </c>
      <c r="G1589" s="0" t="s">
        <v>2083</v>
      </c>
      <c r="H1589" s="9" t="n">
        <v>3956.07</v>
      </c>
    </row>
    <row r="1590" customFormat="false" ht="15" hidden="false" customHeight="false" outlineLevel="0" collapsed="false">
      <c r="A1590" s="0" t="n">
        <v>2024</v>
      </c>
      <c r="B1590" s="0" t="n">
        <v>3</v>
      </c>
      <c r="C1590" s="0" t="s">
        <v>37</v>
      </c>
      <c r="D1590" s="0" t="s">
        <v>1879</v>
      </c>
      <c r="E1590" s="0" t="s">
        <v>539</v>
      </c>
      <c r="F1590" s="0" t="s">
        <v>540</v>
      </c>
      <c r="G1590" s="0" t="s">
        <v>541</v>
      </c>
      <c r="H1590" s="9" t="n">
        <v>714.37</v>
      </c>
    </row>
    <row r="1591" customFormat="false" ht="15" hidden="false" customHeight="false" outlineLevel="0" collapsed="false">
      <c r="A1591" s="0" t="n">
        <v>2024</v>
      </c>
      <c r="B1591" s="0" t="n">
        <v>3</v>
      </c>
      <c r="C1591" s="0" t="s">
        <v>37</v>
      </c>
      <c r="D1591" s="0" t="s">
        <v>1879</v>
      </c>
      <c r="E1591" s="0" t="s">
        <v>539</v>
      </c>
      <c r="F1591" s="0" t="s">
        <v>542</v>
      </c>
      <c r="G1591" s="0" t="s">
        <v>539</v>
      </c>
      <c r="H1591" s="9" t="n">
        <v>92.07</v>
      </c>
    </row>
    <row r="1592" customFormat="false" ht="15" hidden="false" customHeight="false" outlineLevel="0" collapsed="false">
      <c r="A1592" s="0" t="n">
        <v>2024</v>
      </c>
      <c r="B1592" s="0" t="n">
        <v>3</v>
      </c>
      <c r="C1592" s="0" t="s">
        <v>37</v>
      </c>
      <c r="D1592" s="0" t="s">
        <v>1879</v>
      </c>
      <c r="E1592" s="0" t="s">
        <v>539</v>
      </c>
      <c r="F1592" s="0" t="s">
        <v>543</v>
      </c>
      <c r="G1592" s="0" t="s">
        <v>544</v>
      </c>
      <c r="H1592" s="9" t="n">
        <v>4006.39</v>
      </c>
    </row>
    <row r="1593" customFormat="false" ht="15" hidden="false" customHeight="false" outlineLevel="0" collapsed="false">
      <c r="A1593" s="0" t="n">
        <v>2024</v>
      </c>
      <c r="B1593" s="0" t="n">
        <v>3</v>
      </c>
      <c r="C1593" s="0" t="s">
        <v>37</v>
      </c>
      <c r="D1593" s="0" t="s">
        <v>1879</v>
      </c>
      <c r="E1593" s="0" t="s">
        <v>539</v>
      </c>
      <c r="F1593" s="0" t="s">
        <v>549</v>
      </c>
      <c r="G1593" s="0" t="s">
        <v>550</v>
      </c>
      <c r="H1593" s="9" t="n">
        <v>1056.84</v>
      </c>
    </row>
    <row r="1594" customFormat="false" ht="15" hidden="false" customHeight="false" outlineLevel="0" collapsed="false">
      <c r="A1594" s="0" t="n">
        <v>2024</v>
      </c>
      <c r="B1594" s="0" t="n">
        <v>3</v>
      </c>
      <c r="C1594" s="0" t="s">
        <v>37</v>
      </c>
      <c r="D1594" s="0" t="s">
        <v>1879</v>
      </c>
      <c r="E1594" s="0" t="s">
        <v>539</v>
      </c>
      <c r="F1594" s="0" t="s">
        <v>551</v>
      </c>
      <c r="G1594" s="0" t="s">
        <v>552</v>
      </c>
      <c r="H1594" s="9" t="n">
        <v>331.2</v>
      </c>
    </row>
    <row r="1595" customFormat="false" ht="15" hidden="false" customHeight="false" outlineLevel="0" collapsed="false">
      <c r="A1595" s="0" t="n">
        <v>2024</v>
      </c>
      <c r="B1595" s="0" t="n">
        <v>3</v>
      </c>
      <c r="C1595" s="0" t="s">
        <v>37</v>
      </c>
      <c r="D1595" s="0" t="s">
        <v>1879</v>
      </c>
      <c r="E1595" s="0" t="s">
        <v>539</v>
      </c>
      <c r="F1595" s="0" t="s">
        <v>2084</v>
      </c>
      <c r="G1595" s="0" t="s">
        <v>2085</v>
      </c>
      <c r="H1595" s="9" t="n">
        <v>307.66</v>
      </c>
    </row>
    <row r="1596" customFormat="false" ht="15" hidden="false" customHeight="false" outlineLevel="0" collapsed="false">
      <c r="A1596" s="0" t="n">
        <v>2024</v>
      </c>
      <c r="B1596" s="0" t="n">
        <v>3</v>
      </c>
      <c r="C1596" s="0" t="s">
        <v>37</v>
      </c>
      <c r="D1596" s="0" t="s">
        <v>1879</v>
      </c>
      <c r="E1596" s="0" t="s">
        <v>539</v>
      </c>
      <c r="F1596" s="0" t="s">
        <v>555</v>
      </c>
      <c r="G1596" s="0" t="s">
        <v>556</v>
      </c>
      <c r="H1596" s="9" t="n">
        <v>1543.5</v>
      </c>
    </row>
    <row r="1597" customFormat="false" ht="15" hidden="false" customHeight="false" outlineLevel="0" collapsed="false">
      <c r="A1597" s="0" t="n">
        <v>2024</v>
      </c>
      <c r="B1597" s="0" t="n">
        <v>3</v>
      </c>
      <c r="C1597" s="0" t="s">
        <v>37</v>
      </c>
      <c r="D1597" s="0" t="s">
        <v>1879</v>
      </c>
      <c r="E1597" s="0" t="s">
        <v>539</v>
      </c>
      <c r="F1597" s="0" t="s">
        <v>1573</v>
      </c>
      <c r="G1597" s="0" t="s">
        <v>1574</v>
      </c>
      <c r="H1597" s="9" t="n">
        <v>1977.02</v>
      </c>
    </row>
    <row r="1598" customFormat="false" ht="15" hidden="false" customHeight="false" outlineLevel="0" collapsed="false">
      <c r="A1598" s="0" t="n">
        <v>2024</v>
      </c>
      <c r="B1598" s="0" t="n">
        <v>3</v>
      </c>
      <c r="C1598" s="0" t="s">
        <v>37</v>
      </c>
      <c r="D1598" s="0" t="s">
        <v>1879</v>
      </c>
      <c r="E1598" s="0" t="s">
        <v>539</v>
      </c>
      <c r="F1598" s="0" t="s">
        <v>563</v>
      </c>
      <c r="G1598" s="0" t="s">
        <v>564</v>
      </c>
      <c r="H1598" s="9" t="n">
        <v>202.8</v>
      </c>
    </row>
    <row r="1599" customFormat="false" ht="15" hidden="false" customHeight="false" outlineLevel="0" collapsed="false">
      <c r="A1599" s="0" t="n">
        <v>2024</v>
      </c>
      <c r="B1599" s="0" t="n">
        <v>3</v>
      </c>
      <c r="C1599" s="0" t="s">
        <v>37</v>
      </c>
      <c r="D1599" s="0" t="s">
        <v>1879</v>
      </c>
      <c r="E1599" s="0" t="s">
        <v>539</v>
      </c>
      <c r="F1599" s="0" t="s">
        <v>565</v>
      </c>
      <c r="G1599" s="0" t="s">
        <v>566</v>
      </c>
      <c r="H1599" s="9" t="n">
        <v>867.56</v>
      </c>
    </row>
    <row r="1600" customFormat="false" ht="15" hidden="false" customHeight="false" outlineLevel="0" collapsed="false">
      <c r="A1600" s="0" t="n">
        <v>2024</v>
      </c>
      <c r="B1600" s="0" t="n">
        <v>3</v>
      </c>
      <c r="C1600" s="0" t="s">
        <v>37</v>
      </c>
      <c r="D1600" s="0" t="s">
        <v>1879</v>
      </c>
      <c r="E1600" s="0" t="s">
        <v>539</v>
      </c>
      <c r="F1600" s="0" t="s">
        <v>2086</v>
      </c>
      <c r="G1600" s="0" t="s">
        <v>2087</v>
      </c>
      <c r="H1600" s="9" t="n">
        <v>499.48</v>
      </c>
    </row>
    <row r="1601" customFormat="false" ht="15" hidden="false" customHeight="false" outlineLevel="0" collapsed="false">
      <c r="A1601" s="0" t="n">
        <v>2024</v>
      </c>
      <c r="B1601" s="0" t="n">
        <v>3</v>
      </c>
      <c r="C1601" s="0" t="s">
        <v>37</v>
      </c>
      <c r="D1601" s="0" t="s">
        <v>1879</v>
      </c>
      <c r="E1601" s="0" t="s">
        <v>539</v>
      </c>
      <c r="F1601" s="0" t="s">
        <v>569</v>
      </c>
      <c r="G1601" s="0" t="s">
        <v>570</v>
      </c>
      <c r="H1601" s="9" t="n">
        <v>1382.04</v>
      </c>
    </row>
    <row r="1602" customFormat="false" ht="15" hidden="false" customHeight="false" outlineLevel="0" collapsed="false">
      <c r="A1602" s="0" t="n">
        <v>2024</v>
      </c>
      <c r="B1602" s="0" t="n">
        <v>3</v>
      </c>
      <c r="C1602" s="0" t="s">
        <v>37</v>
      </c>
      <c r="D1602" s="0" t="s">
        <v>1879</v>
      </c>
      <c r="E1602" s="0" t="s">
        <v>539</v>
      </c>
      <c r="F1602" s="0" t="s">
        <v>571</v>
      </c>
      <c r="G1602" s="0" t="s">
        <v>572</v>
      </c>
      <c r="H1602" s="9" t="n">
        <v>1505.62</v>
      </c>
    </row>
    <row r="1603" customFormat="false" ht="15" hidden="false" customHeight="false" outlineLevel="0" collapsed="false">
      <c r="A1603" s="0" t="n">
        <v>2024</v>
      </c>
      <c r="B1603" s="0" t="n">
        <v>3</v>
      </c>
      <c r="C1603" s="0" t="s">
        <v>37</v>
      </c>
      <c r="D1603" s="0" t="s">
        <v>1879</v>
      </c>
      <c r="E1603" s="0" t="s">
        <v>539</v>
      </c>
      <c r="F1603" s="0" t="s">
        <v>2088</v>
      </c>
      <c r="G1603" s="0" t="s">
        <v>2089</v>
      </c>
      <c r="H1603" s="9" t="n">
        <v>516.41</v>
      </c>
    </row>
    <row r="1604" customFormat="false" ht="15" hidden="false" customHeight="false" outlineLevel="0" collapsed="false">
      <c r="A1604" s="0" t="n">
        <v>2024</v>
      </c>
      <c r="B1604" s="0" t="n">
        <v>3</v>
      </c>
      <c r="C1604" s="0" t="s">
        <v>37</v>
      </c>
      <c r="D1604" s="0" t="s">
        <v>1879</v>
      </c>
      <c r="E1604" s="0" t="s">
        <v>539</v>
      </c>
      <c r="F1604" s="0" t="s">
        <v>202</v>
      </c>
      <c r="G1604" s="0" t="s">
        <v>203</v>
      </c>
      <c r="H1604" s="9" t="n">
        <v>329.32</v>
      </c>
    </row>
    <row r="1605" customFormat="false" ht="15" hidden="false" customHeight="false" outlineLevel="0" collapsed="false">
      <c r="A1605" s="0" t="n">
        <v>2024</v>
      </c>
      <c r="B1605" s="0" t="n">
        <v>3</v>
      </c>
      <c r="C1605" s="0" t="s">
        <v>37</v>
      </c>
      <c r="D1605" s="0" t="s">
        <v>1879</v>
      </c>
      <c r="E1605" s="0" t="s">
        <v>539</v>
      </c>
      <c r="F1605" s="0" t="s">
        <v>575</v>
      </c>
      <c r="G1605" s="0" t="s">
        <v>576</v>
      </c>
      <c r="H1605" s="9" t="n">
        <v>1477.2</v>
      </c>
    </row>
    <row r="1606" customFormat="false" ht="15" hidden="false" customHeight="false" outlineLevel="0" collapsed="false">
      <c r="A1606" s="0" t="n">
        <v>2024</v>
      </c>
      <c r="B1606" s="0" t="n">
        <v>3</v>
      </c>
      <c r="C1606" s="0" t="s">
        <v>37</v>
      </c>
      <c r="D1606" s="0" t="s">
        <v>1879</v>
      </c>
      <c r="E1606" s="0" t="s">
        <v>539</v>
      </c>
      <c r="F1606" s="0" t="s">
        <v>577</v>
      </c>
      <c r="G1606" s="0" t="s">
        <v>578</v>
      </c>
      <c r="H1606" s="9" t="n">
        <v>675.72</v>
      </c>
    </row>
    <row r="1607" customFormat="false" ht="15" hidden="false" customHeight="false" outlineLevel="0" collapsed="false">
      <c r="A1607" s="0" t="n">
        <v>2024</v>
      </c>
      <c r="B1607" s="0" t="n">
        <v>3</v>
      </c>
      <c r="C1607" s="0" t="s">
        <v>37</v>
      </c>
      <c r="D1607" s="0" t="s">
        <v>1879</v>
      </c>
      <c r="E1607" s="0" t="s">
        <v>539</v>
      </c>
      <c r="F1607" s="0" t="s">
        <v>581</v>
      </c>
      <c r="G1607" s="0" t="s">
        <v>582</v>
      </c>
      <c r="H1607" s="9" t="n">
        <v>1245.03</v>
      </c>
    </row>
    <row r="1608" customFormat="false" ht="15" hidden="false" customHeight="false" outlineLevel="0" collapsed="false">
      <c r="A1608" s="0" t="n">
        <v>2024</v>
      </c>
      <c r="B1608" s="0" t="n">
        <v>3</v>
      </c>
      <c r="C1608" s="0" t="s">
        <v>37</v>
      </c>
      <c r="D1608" s="0" t="s">
        <v>1879</v>
      </c>
      <c r="E1608" s="0" t="s">
        <v>539</v>
      </c>
      <c r="F1608" s="0" t="s">
        <v>583</v>
      </c>
      <c r="G1608" s="0" t="s">
        <v>584</v>
      </c>
      <c r="H1608" s="9" t="n">
        <v>1542.15</v>
      </c>
    </row>
    <row r="1609" customFormat="false" ht="15" hidden="false" customHeight="false" outlineLevel="0" collapsed="false">
      <c r="A1609" s="0" t="n">
        <v>2024</v>
      </c>
      <c r="B1609" s="0" t="n">
        <v>3</v>
      </c>
      <c r="C1609" s="0" t="s">
        <v>37</v>
      </c>
      <c r="D1609" s="0" t="s">
        <v>1879</v>
      </c>
      <c r="E1609" s="0" t="s">
        <v>539</v>
      </c>
      <c r="F1609" s="0" t="s">
        <v>587</v>
      </c>
      <c r="G1609" s="0" t="s">
        <v>588</v>
      </c>
      <c r="H1609" s="9" t="n">
        <v>1438.53</v>
      </c>
    </row>
    <row r="1610" customFormat="false" ht="15" hidden="false" customHeight="false" outlineLevel="0" collapsed="false">
      <c r="A1610" s="0" t="n">
        <v>2024</v>
      </c>
      <c r="B1610" s="0" t="n">
        <v>3</v>
      </c>
      <c r="C1610" s="0" t="s">
        <v>37</v>
      </c>
      <c r="D1610" s="0" t="s">
        <v>1879</v>
      </c>
      <c r="E1610" s="0" t="s">
        <v>539</v>
      </c>
      <c r="F1610" s="0" t="s">
        <v>1587</v>
      </c>
      <c r="G1610" s="0" t="s">
        <v>1588</v>
      </c>
      <c r="H1610" s="9" t="n">
        <v>984.18</v>
      </c>
    </row>
    <row r="1611" customFormat="false" ht="15" hidden="false" customHeight="false" outlineLevel="0" collapsed="false">
      <c r="A1611" s="0" t="n">
        <v>2024</v>
      </c>
      <c r="B1611" s="0" t="n">
        <v>3</v>
      </c>
      <c r="C1611" s="0" t="s">
        <v>37</v>
      </c>
      <c r="D1611" s="0" t="s">
        <v>1879</v>
      </c>
      <c r="E1611" s="0" t="s">
        <v>539</v>
      </c>
      <c r="F1611" s="0" t="s">
        <v>2090</v>
      </c>
      <c r="G1611" s="0" t="s">
        <v>2091</v>
      </c>
      <c r="H1611" s="9" t="n">
        <v>821.6</v>
      </c>
    </row>
    <row r="1612" customFormat="false" ht="15" hidden="false" customHeight="false" outlineLevel="0" collapsed="false">
      <c r="A1612" s="0" t="n">
        <v>2024</v>
      </c>
      <c r="B1612" s="0" t="n">
        <v>3</v>
      </c>
      <c r="C1612" s="0" t="s">
        <v>37</v>
      </c>
      <c r="D1612" s="0" t="s">
        <v>1879</v>
      </c>
      <c r="E1612" s="0" t="s">
        <v>539</v>
      </c>
      <c r="F1612" s="0" t="s">
        <v>2092</v>
      </c>
      <c r="G1612" s="0" t="s">
        <v>2093</v>
      </c>
      <c r="H1612" s="9" t="n">
        <v>564.08</v>
      </c>
    </row>
    <row r="1613" customFormat="false" ht="15" hidden="false" customHeight="false" outlineLevel="0" collapsed="false">
      <c r="A1613" s="0" t="n">
        <v>2024</v>
      </c>
      <c r="B1613" s="0" t="n">
        <v>3</v>
      </c>
      <c r="C1613" s="0" t="s">
        <v>37</v>
      </c>
      <c r="D1613" s="0" t="s">
        <v>1879</v>
      </c>
      <c r="E1613" s="0" t="s">
        <v>597</v>
      </c>
      <c r="F1613" s="0" t="s">
        <v>2094</v>
      </c>
      <c r="G1613" s="0" t="s">
        <v>2095</v>
      </c>
      <c r="H1613" s="9" t="n">
        <v>10967.84</v>
      </c>
    </row>
    <row r="1614" customFormat="false" ht="15" hidden="false" customHeight="false" outlineLevel="0" collapsed="false">
      <c r="A1614" s="0" t="n">
        <v>2024</v>
      </c>
      <c r="B1614" s="0" t="n">
        <v>3</v>
      </c>
      <c r="C1614" s="0" t="s">
        <v>37</v>
      </c>
      <c r="D1614" s="0" t="s">
        <v>1879</v>
      </c>
      <c r="E1614" s="0" t="s">
        <v>597</v>
      </c>
      <c r="F1614" s="0" t="s">
        <v>1593</v>
      </c>
      <c r="G1614" s="0" t="s">
        <v>1594</v>
      </c>
      <c r="H1614" s="9" t="n">
        <v>7226.44</v>
      </c>
    </row>
    <row r="1615" customFormat="false" ht="15" hidden="false" customHeight="false" outlineLevel="0" collapsed="false">
      <c r="A1615" s="0" t="n">
        <v>2024</v>
      </c>
      <c r="B1615" s="0" t="n">
        <v>3</v>
      </c>
      <c r="C1615" s="0" t="s">
        <v>37</v>
      </c>
      <c r="D1615" s="0" t="s">
        <v>1879</v>
      </c>
      <c r="E1615" s="0" t="s">
        <v>597</v>
      </c>
      <c r="F1615" s="0" t="s">
        <v>2096</v>
      </c>
      <c r="G1615" s="0" t="s">
        <v>2097</v>
      </c>
      <c r="H1615" s="9" t="n">
        <v>2645.14</v>
      </c>
    </row>
    <row r="1616" customFormat="false" ht="15" hidden="false" customHeight="false" outlineLevel="0" collapsed="false">
      <c r="A1616" s="0" t="n">
        <v>2024</v>
      </c>
      <c r="B1616" s="0" t="n">
        <v>3</v>
      </c>
      <c r="C1616" s="0" t="s">
        <v>37</v>
      </c>
      <c r="D1616" s="0" t="s">
        <v>1879</v>
      </c>
      <c r="E1616" s="0" t="s">
        <v>597</v>
      </c>
      <c r="F1616" s="0" t="s">
        <v>602</v>
      </c>
      <c r="G1616" s="0" t="s">
        <v>603</v>
      </c>
      <c r="H1616" s="9" t="n">
        <v>1709.18</v>
      </c>
    </row>
    <row r="1617" customFormat="false" ht="15" hidden="false" customHeight="false" outlineLevel="0" collapsed="false">
      <c r="A1617" s="0" t="n">
        <v>2024</v>
      </c>
      <c r="B1617" s="0" t="n">
        <v>3</v>
      </c>
      <c r="C1617" s="0" t="s">
        <v>37</v>
      </c>
      <c r="D1617" s="0" t="s">
        <v>1879</v>
      </c>
      <c r="E1617" s="0" t="s">
        <v>597</v>
      </c>
      <c r="F1617" s="0" t="s">
        <v>606</v>
      </c>
      <c r="G1617" s="0" t="s">
        <v>607</v>
      </c>
      <c r="H1617" s="9" t="n">
        <v>1793.04</v>
      </c>
    </row>
    <row r="1618" customFormat="false" ht="15" hidden="false" customHeight="false" outlineLevel="0" collapsed="false">
      <c r="A1618" s="0" t="n">
        <v>2024</v>
      </c>
      <c r="B1618" s="0" t="n">
        <v>3</v>
      </c>
      <c r="C1618" s="0" t="s">
        <v>37</v>
      </c>
      <c r="D1618" s="0" t="s">
        <v>1879</v>
      </c>
      <c r="E1618" s="0" t="s">
        <v>597</v>
      </c>
      <c r="F1618" s="0" t="s">
        <v>608</v>
      </c>
      <c r="G1618" s="0" t="s">
        <v>609</v>
      </c>
      <c r="H1618" s="9" t="n">
        <v>3699.27</v>
      </c>
    </row>
    <row r="1619" customFormat="false" ht="15" hidden="false" customHeight="false" outlineLevel="0" collapsed="false">
      <c r="A1619" s="0" t="n">
        <v>2024</v>
      </c>
      <c r="B1619" s="0" t="n">
        <v>3</v>
      </c>
      <c r="C1619" s="0" t="s">
        <v>37</v>
      </c>
      <c r="D1619" s="0" t="s">
        <v>1879</v>
      </c>
      <c r="E1619" s="0" t="s">
        <v>597</v>
      </c>
      <c r="F1619" s="0" t="s">
        <v>2098</v>
      </c>
      <c r="G1619" s="0" t="s">
        <v>2099</v>
      </c>
      <c r="H1619" s="9" t="n">
        <v>1032.04</v>
      </c>
    </row>
    <row r="1620" customFormat="false" ht="15" hidden="false" customHeight="false" outlineLevel="0" collapsed="false">
      <c r="A1620" s="0" t="n">
        <v>2024</v>
      </c>
      <c r="B1620" s="0" t="n">
        <v>3</v>
      </c>
      <c r="C1620" s="0" t="s">
        <v>37</v>
      </c>
      <c r="D1620" s="0" t="s">
        <v>1879</v>
      </c>
      <c r="E1620" s="0" t="s">
        <v>597</v>
      </c>
      <c r="F1620" s="0" t="s">
        <v>610</v>
      </c>
      <c r="G1620" s="0" t="s">
        <v>611</v>
      </c>
      <c r="H1620" s="9" t="n">
        <v>3354.5</v>
      </c>
    </row>
    <row r="1621" customFormat="false" ht="15" hidden="false" customHeight="false" outlineLevel="0" collapsed="false">
      <c r="A1621" s="0" t="n">
        <v>2024</v>
      </c>
      <c r="B1621" s="0" t="n">
        <v>3</v>
      </c>
      <c r="C1621" s="0" t="s">
        <v>37</v>
      </c>
      <c r="D1621" s="0" t="s">
        <v>1879</v>
      </c>
      <c r="E1621" s="0" t="s">
        <v>597</v>
      </c>
      <c r="F1621" s="0" t="s">
        <v>2100</v>
      </c>
      <c r="G1621" s="0" t="s">
        <v>2101</v>
      </c>
      <c r="H1621" s="9" t="n">
        <v>5196</v>
      </c>
    </row>
    <row r="1622" customFormat="false" ht="15" hidden="false" customHeight="false" outlineLevel="0" collapsed="false">
      <c r="A1622" s="0" t="n">
        <v>2024</v>
      </c>
      <c r="B1622" s="0" t="n">
        <v>3</v>
      </c>
      <c r="C1622" s="0" t="s">
        <v>37</v>
      </c>
      <c r="D1622" s="0" t="s">
        <v>1879</v>
      </c>
      <c r="E1622" s="0" t="s">
        <v>597</v>
      </c>
      <c r="F1622" s="0" t="s">
        <v>614</v>
      </c>
      <c r="G1622" s="0" t="s">
        <v>615</v>
      </c>
      <c r="H1622" s="9" t="n">
        <v>45378.74</v>
      </c>
    </row>
    <row r="1623" customFormat="false" ht="15" hidden="false" customHeight="false" outlineLevel="0" collapsed="false">
      <c r="A1623" s="0" t="n">
        <v>2024</v>
      </c>
      <c r="B1623" s="0" t="n">
        <v>3</v>
      </c>
      <c r="C1623" s="0" t="s">
        <v>37</v>
      </c>
      <c r="D1623" s="0" t="s">
        <v>1879</v>
      </c>
      <c r="E1623" s="0" t="s">
        <v>597</v>
      </c>
      <c r="F1623" s="0" t="s">
        <v>616</v>
      </c>
      <c r="G1623" s="0" t="s">
        <v>617</v>
      </c>
      <c r="H1623" s="9" t="n">
        <v>1127.6</v>
      </c>
    </row>
    <row r="1624" customFormat="false" ht="15" hidden="false" customHeight="false" outlineLevel="0" collapsed="false">
      <c r="A1624" s="0" t="n">
        <v>2024</v>
      </c>
      <c r="B1624" s="0" t="n">
        <v>3</v>
      </c>
      <c r="C1624" s="0" t="s">
        <v>37</v>
      </c>
      <c r="D1624" s="0" t="s">
        <v>1879</v>
      </c>
      <c r="E1624" s="0" t="s">
        <v>597</v>
      </c>
      <c r="F1624" s="0" t="s">
        <v>1601</v>
      </c>
      <c r="G1624" s="0" t="s">
        <v>1602</v>
      </c>
      <c r="H1624" s="9" t="n">
        <v>4126.84</v>
      </c>
    </row>
    <row r="1625" customFormat="false" ht="15" hidden="false" customHeight="false" outlineLevel="0" collapsed="false">
      <c r="A1625" s="0" t="n">
        <v>2024</v>
      </c>
      <c r="B1625" s="0" t="n">
        <v>3</v>
      </c>
      <c r="C1625" s="0" t="s">
        <v>37</v>
      </c>
      <c r="D1625" s="0" t="s">
        <v>1879</v>
      </c>
      <c r="E1625" s="0" t="s">
        <v>597</v>
      </c>
      <c r="F1625" s="0" t="s">
        <v>1603</v>
      </c>
      <c r="G1625" s="0" t="s">
        <v>1604</v>
      </c>
      <c r="H1625" s="9" t="n">
        <v>9329.6</v>
      </c>
    </row>
    <row r="1626" customFormat="false" ht="15" hidden="false" customHeight="false" outlineLevel="0" collapsed="false">
      <c r="A1626" s="0" t="n">
        <v>2024</v>
      </c>
      <c r="B1626" s="0" t="n">
        <v>3</v>
      </c>
      <c r="C1626" s="0" t="s">
        <v>37</v>
      </c>
      <c r="D1626" s="0" t="s">
        <v>1879</v>
      </c>
      <c r="E1626" s="0" t="s">
        <v>597</v>
      </c>
      <c r="F1626" s="0" t="s">
        <v>620</v>
      </c>
      <c r="G1626" s="0" t="s">
        <v>621</v>
      </c>
      <c r="H1626" s="9" t="n">
        <v>5760.52</v>
      </c>
    </row>
    <row r="1627" customFormat="false" ht="15" hidden="false" customHeight="false" outlineLevel="0" collapsed="false">
      <c r="A1627" s="0" t="n">
        <v>2024</v>
      </c>
      <c r="B1627" s="0" t="n">
        <v>3</v>
      </c>
      <c r="C1627" s="0" t="s">
        <v>37</v>
      </c>
      <c r="D1627" s="0" t="s">
        <v>1879</v>
      </c>
      <c r="E1627" s="0" t="s">
        <v>597</v>
      </c>
      <c r="F1627" s="0" t="s">
        <v>624</v>
      </c>
      <c r="G1627" s="0" t="s">
        <v>625</v>
      </c>
      <c r="H1627" s="9" t="n">
        <v>3198.51</v>
      </c>
    </row>
    <row r="1628" customFormat="false" ht="15" hidden="false" customHeight="false" outlineLevel="0" collapsed="false">
      <c r="A1628" s="0" t="n">
        <v>2024</v>
      </c>
      <c r="B1628" s="0" t="n">
        <v>3</v>
      </c>
      <c r="C1628" s="0" t="s">
        <v>37</v>
      </c>
      <c r="D1628" s="0" t="s">
        <v>1879</v>
      </c>
      <c r="E1628" s="0" t="s">
        <v>597</v>
      </c>
      <c r="F1628" s="0" t="s">
        <v>2102</v>
      </c>
      <c r="G1628" s="0" t="s">
        <v>2103</v>
      </c>
      <c r="H1628" s="9" t="n">
        <v>5693.5</v>
      </c>
    </row>
    <row r="1629" customFormat="false" ht="15" hidden="false" customHeight="false" outlineLevel="0" collapsed="false">
      <c r="A1629" s="0" t="n">
        <v>2024</v>
      </c>
      <c r="B1629" s="0" t="n">
        <v>3</v>
      </c>
      <c r="C1629" s="0" t="s">
        <v>37</v>
      </c>
      <c r="D1629" s="0" t="s">
        <v>1879</v>
      </c>
      <c r="E1629" s="0" t="s">
        <v>597</v>
      </c>
      <c r="F1629" s="0" t="s">
        <v>626</v>
      </c>
      <c r="G1629" s="0" t="s">
        <v>627</v>
      </c>
      <c r="H1629" s="9" t="n">
        <v>1142.85</v>
      </c>
    </row>
    <row r="1630" customFormat="false" ht="15" hidden="false" customHeight="false" outlineLevel="0" collapsed="false">
      <c r="A1630" s="0" t="n">
        <v>2024</v>
      </c>
      <c r="B1630" s="0" t="n">
        <v>3</v>
      </c>
      <c r="C1630" s="0" t="s">
        <v>37</v>
      </c>
      <c r="D1630" s="0" t="s">
        <v>1879</v>
      </c>
      <c r="E1630" s="0" t="s">
        <v>597</v>
      </c>
      <c r="F1630" s="0" t="s">
        <v>2104</v>
      </c>
      <c r="G1630" s="0" t="s">
        <v>2105</v>
      </c>
      <c r="H1630" s="9" t="n">
        <v>751.18</v>
      </c>
    </row>
    <row r="1631" customFormat="false" ht="15" hidden="false" customHeight="false" outlineLevel="0" collapsed="false">
      <c r="A1631" s="0" t="n">
        <v>2024</v>
      </c>
      <c r="B1631" s="0" t="n">
        <v>3</v>
      </c>
      <c r="C1631" s="0" t="s">
        <v>37</v>
      </c>
      <c r="D1631" s="0" t="s">
        <v>1879</v>
      </c>
      <c r="E1631" s="0" t="s">
        <v>597</v>
      </c>
      <c r="F1631" s="0" t="s">
        <v>2106</v>
      </c>
      <c r="G1631" s="0" t="s">
        <v>2107</v>
      </c>
      <c r="H1631" s="9" t="n">
        <v>65387.2</v>
      </c>
    </row>
    <row r="1632" customFormat="false" ht="15" hidden="false" customHeight="false" outlineLevel="0" collapsed="false">
      <c r="A1632" s="0" t="n">
        <v>2024</v>
      </c>
      <c r="B1632" s="0" t="n">
        <v>3</v>
      </c>
      <c r="C1632" s="0" t="s">
        <v>37</v>
      </c>
      <c r="D1632" s="0" t="s">
        <v>1879</v>
      </c>
      <c r="E1632" s="0" t="s">
        <v>597</v>
      </c>
      <c r="F1632" s="0" t="s">
        <v>634</v>
      </c>
      <c r="G1632" s="0" t="s">
        <v>635</v>
      </c>
      <c r="H1632" s="9" t="n">
        <v>25099.44</v>
      </c>
    </row>
    <row r="1633" customFormat="false" ht="15" hidden="false" customHeight="false" outlineLevel="0" collapsed="false">
      <c r="A1633" s="0" t="n">
        <v>2024</v>
      </c>
      <c r="B1633" s="0" t="n">
        <v>3</v>
      </c>
      <c r="C1633" s="0" t="s">
        <v>37</v>
      </c>
      <c r="D1633" s="0" t="s">
        <v>1879</v>
      </c>
      <c r="E1633" s="0" t="s">
        <v>597</v>
      </c>
      <c r="F1633" s="0" t="s">
        <v>2108</v>
      </c>
      <c r="G1633" s="0" t="s">
        <v>2109</v>
      </c>
      <c r="H1633" s="9" t="n">
        <v>12256</v>
      </c>
    </row>
    <row r="1634" customFormat="false" ht="15" hidden="false" customHeight="false" outlineLevel="0" collapsed="false">
      <c r="A1634" s="0" t="n">
        <v>2024</v>
      </c>
      <c r="B1634" s="0" t="n">
        <v>3</v>
      </c>
      <c r="C1634" s="0" t="s">
        <v>37</v>
      </c>
      <c r="D1634" s="0" t="s">
        <v>1879</v>
      </c>
      <c r="E1634" s="0" t="s">
        <v>597</v>
      </c>
      <c r="F1634" s="0" t="s">
        <v>1609</v>
      </c>
      <c r="G1634" s="0" t="s">
        <v>1610</v>
      </c>
      <c r="H1634" s="9" t="n">
        <v>9869.36</v>
      </c>
    </row>
    <row r="1635" customFormat="false" ht="15" hidden="false" customHeight="false" outlineLevel="0" collapsed="false">
      <c r="A1635" s="0" t="n">
        <v>2024</v>
      </c>
      <c r="B1635" s="0" t="n">
        <v>3</v>
      </c>
      <c r="C1635" s="0" t="s">
        <v>37</v>
      </c>
      <c r="D1635" s="0" t="s">
        <v>1879</v>
      </c>
      <c r="E1635" s="0" t="s">
        <v>597</v>
      </c>
      <c r="F1635" s="0" t="s">
        <v>2110</v>
      </c>
      <c r="G1635" s="0" t="s">
        <v>2111</v>
      </c>
      <c r="H1635" s="9" t="n">
        <v>16887.5</v>
      </c>
    </row>
    <row r="1636" customFormat="false" ht="15" hidden="false" customHeight="false" outlineLevel="0" collapsed="false">
      <c r="A1636" s="0" t="n">
        <v>2024</v>
      </c>
      <c r="B1636" s="0" t="n">
        <v>3</v>
      </c>
      <c r="C1636" s="0" t="s">
        <v>37</v>
      </c>
      <c r="D1636" s="0" t="s">
        <v>1879</v>
      </c>
      <c r="E1636" s="0" t="s">
        <v>597</v>
      </c>
      <c r="F1636" s="0" t="s">
        <v>636</v>
      </c>
      <c r="G1636" s="0" t="s">
        <v>637</v>
      </c>
      <c r="H1636" s="9" t="n">
        <v>4181.08</v>
      </c>
    </row>
    <row r="1637" customFormat="false" ht="15" hidden="false" customHeight="false" outlineLevel="0" collapsed="false">
      <c r="A1637" s="0" t="n">
        <v>2024</v>
      </c>
      <c r="B1637" s="0" t="n">
        <v>3</v>
      </c>
      <c r="C1637" s="0" t="s">
        <v>37</v>
      </c>
      <c r="D1637" s="0" t="s">
        <v>1879</v>
      </c>
      <c r="E1637" s="0" t="s">
        <v>597</v>
      </c>
      <c r="F1637" s="0" t="s">
        <v>2112</v>
      </c>
      <c r="G1637" s="0" t="s">
        <v>2113</v>
      </c>
      <c r="H1637" s="9" t="n">
        <v>56060.24</v>
      </c>
    </row>
    <row r="1638" customFormat="false" ht="15" hidden="false" customHeight="false" outlineLevel="0" collapsed="false">
      <c r="A1638" s="0" t="n">
        <v>2024</v>
      </c>
      <c r="B1638" s="0" t="n">
        <v>3</v>
      </c>
      <c r="C1638" s="0" t="s">
        <v>37</v>
      </c>
      <c r="D1638" s="0" t="s">
        <v>1879</v>
      </c>
      <c r="E1638" s="0" t="s">
        <v>597</v>
      </c>
      <c r="F1638" s="0" t="s">
        <v>2114</v>
      </c>
      <c r="G1638" s="0" t="s">
        <v>2115</v>
      </c>
      <c r="H1638" s="9" t="n">
        <v>4128</v>
      </c>
    </row>
    <row r="1639" customFormat="false" ht="15" hidden="false" customHeight="false" outlineLevel="0" collapsed="false">
      <c r="A1639" s="0" t="n">
        <v>2024</v>
      </c>
      <c r="B1639" s="0" t="n">
        <v>3</v>
      </c>
      <c r="C1639" s="0" t="s">
        <v>37</v>
      </c>
      <c r="D1639" s="0" t="s">
        <v>1879</v>
      </c>
      <c r="E1639" s="0" t="s">
        <v>597</v>
      </c>
      <c r="F1639" s="0" t="s">
        <v>1613</v>
      </c>
      <c r="G1639" s="0" t="s">
        <v>1614</v>
      </c>
      <c r="H1639" s="9" t="n">
        <v>11791.64</v>
      </c>
    </row>
    <row r="1640" customFormat="false" ht="15" hidden="false" customHeight="false" outlineLevel="0" collapsed="false">
      <c r="A1640" s="0" t="n">
        <v>2024</v>
      </c>
      <c r="B1640" s="0" t="n">
        <v>3</v>
      </c>
      <c r="C1640" s="0" t="s">
        <v>37</v>
      </c>
      <c r="D1640" s="0" t="s">
        <v>1879</v>
      </c>
      <c r="E1640" s="0" t="s">
        <v>597</v>
      </c>
      <c r="F1640" s="0" t="s">
        <v>640</v>
      </c>
      <c r="G1640" s="0" t="s">
        <v>641</v>
      </c>
      <c r="H1640" s="9" t="n">
        <v>1473.48</v>
      </c>
    </row>
    <row r="1641" customFormat="false" ht="15" hidden="false" customHeight="false" outlineLevel="0" collapsed="false">
      <c r="A1641" s="0" t="n">
        <v>2024</v>
      </c>
      <c r="B1641" s="0" t="n">
        <v>3</v>
      </c>
      <c r="C1641" s="0" t="s">
        <v>37</v>
      </c>
      <c r="D1641" s="0" t="s">
        <v>1879</v>
      </c>
      <c r="E1641" s="0" t="s">
        <v>597</v>
      </c>
      <c r="F1641" s="0" t="s">
        <v>642</v>
      </c>
      <c r="G1641" s="0" t="s">
        <v>643</v>
      </c>
      <c r="H1641" s="9" t="n">
        <v>3024.01</v>
      </c>
    </row>
    <row r="1642" customFormat="false" ht="15" hidden="false" customHeight="false" outlineLevel="0" collapsed="false">
      <c r="A1642" s="0" t="n">
        <v>2024</v>
      </c>
      <c r="B1642" s="0" t="n">
        <v>3</v>
      </c>
      <c r="C1642" s="0" t="s">
        <v>37</v>
      </c>
      <c r="D1642" s="0" t="s">
        <v>1879</v>
      </c>
      <c r="E1642" s="0" t="s">
        <v>2116</v>
      </c>
      <c r="F1642" s="0" t="s">
        <v>2117</v>
      </c>
      <c r="G1642" s="0" t="s">
        <v>2118</v>
      </c>
      <c r="H1642" s="9" t="n">
        <v>21412</v>
      </c>
    </row>
    <row r="1643" customFormat="false" ht="15" hidden="false" customHeight="false" outlineLevel="0" collapsed="false">
      <c r="A1643" s="0" t="n">
        <v>2024</v>
      </c>
      <c r="B1643" s="0" t="n">
        <v>3</v>
      </c>
      <c r="C1643" s="0" t="s">
        <v>37</v>
      </c>
      <c r="D1643" s="0" t="s">
        <v>1879</v>
      </c>
      <c r="E1643" s="0" t="s">
        <v>646</v>
      </c>
      <c r="F1643" s="0" t="s">
        <v>647</v>
      </c>
      <c r="G1643" s="0" t="s">
        <v>648</v>
      </c>
      <c r="H1643" s="9" t="n">
        <v>312.8</v>
      </c>
    </row>
    <row r="1644" customFormat="false" ht="15" hidden="false" customHeight="false" outlineLevel="0" collapsed="false">
      <c r="A1644" s="0" t="n">
        <v>2024</v>
      </c>
      <c r="B1644" s="0" t="n">
        <v>3</v>
      </c>
      <c r="C1644" s="0" t="s">
        <v>37</v>
      </c>
      <c r="D1644" s="0" t="s">
        <v>1879</v>
      </c>
      <c r="E1644" s="0" t="s">
        <v>652</v>
      </c>
      <c r="F1644" s="0" t="s">
        <v>124</v>
      </c>
      <c r="G1644" s="0" t="s">
        <v>125</v>
      </c>
      <c r="H1644" s="9" t="n">
        <v>10403.24</v>
      </c>
    </row>
    <row r="1645" customFormat="false" ht="15" hidden="false" customHeight="false" outlineLevel="0" collapsed="false">
      <c r="A1645" s="0" t="n">
        <v>2024</v>
      </c>
      <c r="B1645" s="0" t="n">
        <v>3</v>
      </c>
      <c r="C1645" s="0" t="s">
        <v>37</v>
      </c>
      <c r="D1645" s="0" t="s">
        <v>1879</v>
      </c>
      <c r="E1645" s="0" t="s">
        <v>652</v>
      </c>
      <c r="F1645" s="0" t="s">
        <v>236</v>
      </c>
      <c r="G1645" s="0" t="s">
        <v>237</v>
      </c>
      <c r="H1645" s="9" t="n">
        <v>13255.85</v>
      </c>
    </row>
    <row r="1646" customFormat="false" ht="15" hidden="false" customHeight="false" outlineLevel="0" collapsed="false">
      <c r="A1646" s="0" t="n">
        <v>2024</v>
      </c>
      <c r="B1646" s="0" t="n">
        <v>3</v>
      </c>
      <c r="C1646" s="0" t="s">
        <v>37</v>
      </c>
      <c r="D1646" s="0" t="s">
        <v>1879</v>
      </c>
      <c r="E1646" s="0" t="s">
        <v>655</v>
      </c>
      <c r="F1646" s="0" t="s">
        <v>2119</v>
      </c>
      <c r="G1646" s="0" t="s">
        <v>2120</v>
      </c>
      <c r="H1646" s="9" t="n">
        <v>3260.56</v>
      </c>
    </row>
    <row r="1647" customFormat="false" ht="15" hidden="false" customHeight="false" outlineLevel="0" collapsed="false">
      <c r="A1647" s="0" t="n">
        <v>2024</v>
      </c>
      <c r="B1647" s="0" t="n">
        <v>3</v>
      </c>
      <c r="C1647" s="0" t="s">
        <v>37</v>
      </c>
      <c r="D1647" s="0" t="s">
        <v>1879</v>
      </c>
      <c r="E1647" s="0" t="s">
        <v>655</v>
      </c>
      <c r="F1647" s="0" t="s">
        <v>2121</v>
      </c>
      <c r="G1647" s="0" t="s">
        <v>2122</v>
      </c>
      <c r="H1647" s="9" t="n">
        <v>581.16</v>
      </c>
    </row>
    <row r="1648" customFormat="false" ht="15" hidden="false" customHeight="false" outlineLevel="0" collapsed="false">
      <c r="A1648" s="0" t="n">
        <v>2024</v>
      </c>
      <c r="B1648" s="0" t="n">
        <v>3</v>
      </c>
      <c r="C1648" s="0" t="s">
        <v>37</v>
      </c>
      <c r="D1648" s="0" t="s">
        <v>1879</v>
      </c>
      <c r="E1648" s="0" t="s">
        <v>655</v>
      </c>
      <c r="F1648" s="0" t="s">
        <v>660</v>
      </c>
      <c r="G1648" s="0" t="s">
        <v>661</v>
      </c>
      <c r="H1648" s="9" t="n">
        <v>4120.18</v>
      </c>
    </row>
    <row r="1649" customFormat="false" ht="15" hidden="false" customHeight="false" outlineLevel="0" collapsed="false">
      <c r="A1649" s="0" t="n">
        <v>2024</v>
      </c>
      <c r="B1649" s="0" t="n">
        <v>3</v>
      </c>
      <c r="C1649" s="0" t="s">
        <v>37</v>
      </c>
      <c r="D1649" s="0" t="s">
        <v>1879</v>
      </c>
      <c r="E1649" s="0" t="s">
        <v>655</v>
      </c>
      <c r="F1649" s="0" t="s">
        <v>662</v>
      </c>
      <c r="G1649" s="0" t="s">
        <v>663</v>
      </c>
      <c r="H1649" s="9" t="n">
        <v>4025.55</v>
      </c>
    </row>
    <row r="1650" customFormat="false" ht="15" hidden="false" customHeight="false" outlineLevel="0" collapsed="false">
      <c r="A1650" s="0" t="n">
        <v>2024</v>
      </c>
      <c r="B1650" s="0" t="n">
        <v>3</v>
      </c>
      <c r="C1650" s="0" t="s">
        <v>37</v>
      </c>
      <c r="D1650" s="0" t="s">
        <v>1879</v>
      </c>
      <c r="E1650" s="0" t="s">
        <v>655</v>
      </c>
      <c r="F1650" s="0" t="s">
        <v>666</v>
      </c>
      <c r="G1650" s="0" t="s">
        <v>667</v>
      </c>
      <c r="H1650" s="9" t="n">
        <v>6832.7</v>
      </c>
    </row>
    <row r="1651" customFormat="false" ht="15" hidden="false" customHeight="false" outlineLevel="0" collapsed="false">
      <c r="A1651" s="0" t="n">
        <v>2024</v>
      </c>
      <c r="B1651" s="0" t="n">
        <v>3</v>
      </c>
      <c r="C1651" s="0" t="s">
        <v>37</v>
      </c>
      <c r="D1651" s="0" t="s">
        <v>1879</v>
      </c>
      <c r="E1651" s="0" t="s">
        <v>655</v>
      </c>
      <c r="F1651" s="0" t="s">
        <v>2123</v>
      </c>
      <c r="G1651" s="0" t="s">
        <v>2124</v>
      </c>
      <c r="H1651" s="9" t="n">
        <v>9398.66</v>
      </c>
    </row>
    <row r="1652" customFormat="false" ht="15" hidden="false" customHeight="false" outlineLevel="0" collapsed="false">
      <c r="A1652" s="0" t="n">
        <v>2024</v>
      </c>
      <c r="B1652" s="0" t="n">
        <v>3</v>
      </c>
      <c r="C1652" s="0" t="s">
        <v>37</v>
      </c>
      <c r="D1652" s="0" t="s">
        <v>1879</v>
      </c>
      <c r="E1652" s="0" t="s">
        <v>655</v>
      </c>
      <c r="F1652" s="0" t="s">
        <v>2125</v>
      </c>
      <c r="G1652" s="0" t="s">
        <v>2126</v>
      </c>
      <c r="H1652" s="9" t="n">
        <v>585.5</v>
      </c>
    </row>
    <row r="1653" customFormat="false" ht="15" hidden="false" customHeight="false" outlineLevel="0" collapsed="false">
      <c r="A1653" s="0" t="n">
        <v>2024</v>
      </c>
      <c r="B1653" s="0" t="n">
        <v>3</v>
      </c>
      <c r="C1653" s="0" t="s">
        <v>37</v>
      </c>
      <c r="D1653" s="0" t="s">
        <v>1879</v>
      </c>
      <c r="E1653" s="0" t="s">
        <v>655</v>
      </c>
      <c r="F1653" s="0" t="s">
        <v>2127</v>
      </c>
      <c r="G1653" s="0" t="s">
        <v>2128</v>
      </c>
      <c r="H1653" s="9" t="n">
        <v>622.24</v>
      </c>
    </row>
    <row r="1654" customFormat="false" ht="15" hidden="false" customHeight="false" outlineLevel="0" collapsed="false">
      <c r="A1654" s="0" t="n">
        <v>2024</v>
      </c>
      <c r="B1654" s="0" t="n">
        <v>3</v>
      </c>
      <c r="C1654" s="0" t="s">
        <v>37</v>
      </c>
      <c r="D1654" s="0" t="s">
        <v>1879</v>
      </c>
      <c r="E1654" s="0" t="s">
        <v>655</v>
      </c>
      <c r="F1654" s="0" t="s">
        <v>672</v>
      </c>
      <c r="G1654" s="0" t="s">
        <v>673</v>
      </c>
      <c r="H1654" s="9" t="n">
        <v>14111.76</v>
      </c>
    </row>
    <row r="1655" customFormat="false" ht="15" hidden="false" customHeight="false" outlineLevel="0" collapsed="false">
      <c r="A1655" s="0" t="n">
        <v>2024</v>
      </c>
      <c r="B1655" s="0" t="n">
        <v>3</v>
      </c>
      <c r="C1655" s="0" t="s">
        <v>37</v>
      </c>
      <c r="D1655" s="0" t="s">
        <v>1879</v>
      </c>
      <c r="E1655" s="0" t="s">
        <v>655</v>
      </c>
      <c r="F1655" s="0" t="s">
        <v>674</v>
      </c>
      <c r="G1655" s="0" t="s">
        <v>675</v>
      </c>
      <c r="H1655" s="9" t="n">
        <v>7490.61</v>
      </c>
    </row>
    <row r="1656" customFormat="false" ht="15" hidden="false" customHeight="false" outlineLevel="0" collapsed="false">
      <c r="A1656" s="0" t="n">
        <v>2024</v>
      </c>
      <c r="B1656" s="0" t="n">
        <v>3</v>
      </c>
      <c r="C1656" s="0" t="s">
        <v>37</v>
      </c>
      <c r="D1656" s="0" t="s">
        <v>1879</v>
      </c>
      <c r="E1656" s="0" t="s">
        <v>655</v>
      </c>
      <c r="F1656" s="0" t="s">
        <v>678</v>
      </c>
      <c r="G1656" s="0" t="s">
        <v>679</v>
      </c>
      <c r="H1656" s="9" t="n">
        <v>744.87</v>
      </c>
    </row>
    <row r="1657" customFormat="false" ht="15" hidden="false" customHeight="false" outlineLevel="0" collapsed="false">
      <c r="A1657" s="0" t="n">
        <v>2024</v>
      </c>
      <c r="B1657" s="0" t="n">
        <v>3</v>
      </c>
      <c r="C1657" s="0" t="s">
        <v>37</v>
      </c>
      <c r="D1657" s="0" t="s">
        <v>1879</v>
      </c>
      <c r="E1657" s="0" t="s">
        <v>655</v>
      </c>
      <c r="F1657" s="0" t="s">
        <v>1617</v>
      </c>
      <c r="G1657" s="0" t="s">
        <v>1618</v>
      </c>
      <c r="H1657" s="9" t="n">
        <v>2101.55</v>
      </c>
    </row>
    <row r="1658" customFormat="false" ht="15" hidden="false" customHeight="false" outlineLevel="0" collapsed="false">
      <c r="A1658" s="0" t="n">
        <v>2024</v>
      </c>
      <c r="B1658" s="0" t="n">
        <v>3</v>
      </c>
      <c r="C1658" s="0" t="s">
        <v>37</v>
      </c>
      <c r="D1658" s="0" t="s">
        <v>1879</v>
      </c>
      <c r="E1658" s="0" t="s">
        <v>655</v>
      </c>
      <c r="F1658" s="0" t="s">
        <v>2129</v>
      </c>
      <c r="G1658" s="0" t="s">
        <v>2130</v>
      </c>
      <c r="H1658" s="9" t="n">
        <v>9611.47</v>
      </c>
    </row>
    <row r="1659" customFormat="false" ht="15" hidden="false" customHeight="false" outlineLevel="0" collapsed="false">
      <c r="A1659" s="0" t="n">
        <v>2024</v>
      </c>
      <c r="B1659" s="0" t="n">
        <v>3</v>
      </c>
      <c r="C1659" s="0" t="s">
        <v>37</v>
      </c>
      <c r="D1659" s="0" t="s">
        <v>1879</v>
      </c>
      <c r="E1659" s="0" t="s">
        <v>655</v>
      </c>
      <c r="F1659" s="0" t="s">
        <v>2131</v>
      </c>
      <c r="G1659" s="0" t="s">
        <v>2132</v>
      </c>
      <c r="H1659" s="9" t="n">
        <v>2132.6</v>
      </c>
    </row>
    <row r="1660" customFormat="false" ht="15" hidden="false" customHeight="false" outlineLevel="0" collapsed="false">
      <c r="A1660" s="0" t="n">
        <v>2024</v>
      </c>
      <c r="B1660" s="0" t="n">
        <v>3</v>
      </c>
      <c r="C1660" s="0" t="s">
        <v>37</v>
      </c>
      <c r="D1660" s="0" t="s">
        <v>1879</v>
      </c>
      <c r="E1660" s="0" t="s">
        <v>655</v>
      </c>
      <c r="F1660" s="0" t="s">
        <v>1619</v>
      </c>
      <c r="G1660" s="0" t="s">
        <v>1620</v>
      </c>
      <c r="H1660" s="9" t="n">
        <v>586.8</v>
      </c>
    </row>
    <row r="1661" customFormat="false" ht="15" hidden="false" customHeight="false" outlineLevel="0" collapsed="false">
      <c r="A1661" s="0" t="n">
        <v>2024</v>
      </c>
      <c r="B1661" s="0" t="n">
        <v>3</v>
      </c>
      <c r="C1661" s="0" t="s">
        <v>37</v>
      </c>
      <c r="D1661" s="0" t="s">
        <v>1879</v>
      </c>
      <c r="E1661" s="0" t="s">
        <v>655</v>
      </c>
      <c r="F1661" s="0" t="s">
        <v>2133</v>
      </c>
      <c r="G1661" s="0" t="s">
        <v>2134</v>
      </c>
      <c r="H1661" s="9" t="n">
        <v>564.33</v>
      </c>
    </row>
    <row r="1662" customFormat="false" ht="15" hidden="false" customHeight="false" outlineLevel="0" collapsed="false">
      <c r="A1662" s="0" t="n">
        <v>2024</v>
      </c>
      <c r="B1662" s="0" t="n">
        <v>3</v>
      </c>
      <c r="C1662" s="0" t="s">
        <v>37</v>
      </c>
      <c r="D1662" s="0" t="s">
        <v>1879</v>
      </c>
      <c r="E1662" s="0" t="s">
        <v>655</v>
      </c>
      <c r="F1662" s="0" t="s">
        <v>680</v>
      </c>
      <c r="G1662" s="0" t="s">
        <v>681</v>
      </c>
      <c r="H1662" s="9" t="n">
        <v>2160.8</v>
      </c>
    </row>
    <row r="1663" customFormat="false" ht="15" hidden="false" customHeight="false" outlineLevel="0" collapsed="false">
      <c r="A1663" s="0" t="n">
        <v>2024</v>
      </c>
      <c r="B1663" s="0" t="n">
        <v>3</v>
      </c>
      <c r="C1663" s="0" t="s">
        <v>37</v>
      </c>
      <c r="D1663" s="0" t="s">
        <v>1879</v>
      </c>
      <c r="E1663" s="0" t="s">
        <v>655</v>
      </c>
      <c r="F1663" s="0" t="s">
        <v>2135</v>
      </c>
      <c r="G1663" s="0" t="s">
        <v>2136</v>
      </c>
      <c r="H1663" s="9" t="n">
        <v>2346.32</v>
      </c>
    </row>
    <row r="1664" customFormat="false" ht="15" hidden="false" customHeight="false" outlineLevel="0" collapsed="false">
      <c r="A1664" s="0" t="n">
        <v>2024</v>
      </c>
      <c r="B1664" s="0" t="n">
        <v>3</v>
      </c>
      <c r="C1664" s="0" t="s">
        <v>37</v>
      </c>
      <c r="D1664" s="0" t="s">
        <v>1879</v>
      </c>
      <c r="E1664" s="0" t="s">
        <v>655</v>
      </c>
      <c r="F1664" s="0" t="s">
        <v>686</v>
      </c>
      <c r="G1664" s="0" t="s">
        <v>687</v>
      </c>
      <c r="H1664" s="9" t="n">
        <v>4000.56</v>
      </c>
    </row>
    <row r="1665" customFormat="false" ht="15" hidden="false" customHeight="false" outlineLevel="0" collapsed="false">
      <c r="A1665" s="0" t="n">
        <v>2024</v>
      </c>
      <c r="B1665" s="0" t="n">
        <v>3</v>
      </c>
      <c r="C1665" s="0" t="s">
        <v>37</v>
      </c>
      <c r="D1665" s="0" t="s">
        <v>1879</v>
      </c>
      <c r="E1665" s="0" t="s">
        <v>692</v>
      </c>
      <c r="F1665" s="0" t="s">
        <v>693</v>
      </c>
      <c r="G1665" s="0" t="s">
        <v>694</v>
      </c>
      <c r="H1665" s="9" t="n">
        <v>33800.2</v>
      </c>
    </row>
    <row r="1666" customFormat="false" ht="15" hidden="false" customHeight="false" outlineLevel="0" collapsed="false">
      <c r="A1666" s="0" t="n">
        <v>2024</v>
      </c>
      <c r="B1666" s="0" t="n">
        <v>3</v>
      </c>
      <c r="C1666" s="0" t="s">
        <v>37</v>
      </c>
      <c r="D1666" s="0" t="s">
        <v>1879</v>
      </c>
      <c r="E1666" s="0" t="s">
        <v>22</v>
      </c>
      <c r="F1666" s="0" t="s">
        <v>1629</v>
      </c>
      <c r="G1666" s="0" t="s">
        <v>1630</v>
      </c>
      <c r="H1666" s="9" t="n">
        <v>5302.34</v>
      </c>
    </row>
    <row r="1667" customFormat="false" ht="15" hidden="false" customHeight="false" outlineLevel="0" collapsed="false">
      <c r="A1667" s="0" t="n">
        <v>2024</v>
      </c>
      <c r="B1667" s="0" t="n">
        <v>3</v>
      </c>
      <c r="C1667" s="0" t="s">
        <v>37</v>
      </c>
      <c r="D1667" s="0" t="s">
        <v>1879</v>
      </c>
      <c r="E1667" s="0" t="s">
        <v>22</v>
      </c>
      <c r="F1667" s="0" t="s">
        <v>700</v>
      </c>
      <c r="G1667" s="0" t="s">
        <v>701</v>
      </c>
      <c r="H1667" s="9" t="n">
        <v>3747.88</v>
      </c>
    </row>
    <row r="1668" customFormat="false" ht="15" hidden="false" customHeight="false" outlineLevel="0" collapsed="false">
      <c r="A1668" s="0" t="n">
        <v>2024</v>
      </c>
      <c r="B1668" s="0" t="n">
        <v>3</v>
      </c>
      <c r="C1668" s="0" t="s">
        <v>37</v>
      </c>
      <c r="D1668" s="0" t="s">
        <v>1879</v>
      </c>
      <c r="E1668" s="0" t="s">
        <v>22</v>
      </c>
      <c r="F1668" s="0" t="s">
        <v>702</v>
      </c>
      <c r="G1668" s="0" t="s">
        <v>703</v>
      </c>
      <c r="H1668" s="9" t="n">
        <v>1100.72</v>
      </c>
    </row>
    <row r="1669" customFormat="false" ht="15" hidden="false" customHeight="false" outlineLevel="0" collapsed="false">
      <c r="A1669" s="0" t="n">
        <v>2024</v>
      </c>
      <c r="B1669" s="0" t="n">
        <v>3</v>
      </c>
      <c r="C1669" s="0" t="s">
        <v>37</v>
      </c>
      <c r="D1669" s="0" t="s">
        <v>1879</v>
      </c>
      <c r="E1669" s="0" t="s">
        <v>22</v>
      </c>
      <c r="F1669" s="0" t="s">
        <v>706</v>
      </c>
      <c r="G1669" s="0" t="s">
        <v>707</v>
      </c>
      <c r="H1669" s="9" t="n">
        <v>4863.08</v>
      </c>
    </row>
    <row r="1670" customFormat="false" ht="15" hidden="false" customHeight="false" outlineLevel="0" collapsed="false">
      <c r="A1670" s="0" t="n">
        <v>2024</v>
      </c>
      <c r="B1670" s="0" t="n">
        <v>3</v>
      </c>
      <c r="C1670" s="0" t="s">
        <v>37</v>
      </c>
      <c r="D1670" s="0" t="s">
        <v>1879</v>
      </c>
      <c r="E1670" s="0" t="s">
        <v>22</v>
      </c>
      <c r="F1670" s="0" t="s">
        <v>708</v>
      </c>
      <c r="G1670" s="0" t="s">
        <v>709</v>
      </c>
      <c r="H1670" s="9" t="n">
        <v>7030.82</v>
      </c>
    </row>
    <row r="1671" customFormat="false" ht="15" hidden="false" customHeight="false" outlineLevel="0" collapsed="false">
      <c r="A1671" s="0" t="n">
        <v>2024</v>
      </c>
      <c r="B1671" s="0" t="n">
        <v>3</v>
      </c>
      <c r="C1671" s="0" t="s">
        <v>37</v>
      </c>
      <c r="D1671" s="0" t="s">
        <v>1879</v>
      </c>
      <c r="E1671" s="0" t="s">
        <v>22</v>
      </c>
      <c r="F1671" s="0" t="s">
        <v>710</v>
      </c>
      <c r="G1671" s="0" t="s">
        <v>711</v>
      </c>
      <c r="H1671" s="9" t="n">
        <v>395.69</v>
      </c>
    </row>
    <row r="1672" customFormat="false" ht="15" hidden="false" customHeight="false" outlineLevel="0" collapsed="false">
      <c r="A1672" s="0" t="n">
        <v>2024</v>
      </c>
      <c r="B1672" s="0" t="n">
        <v>3</v>
      </c>
      <c r="C1672" s="0" t="s">
        <v>37</v>
      </c>
      <c r="D1672" s="0" t="s">
        <v>1879</v>
      </c>
      <c r="E1672" s="0" t="s">
        <v>22</v>
      </c>
      <c r="F1672" s="0" t="s">
        <v>712</v>
      </c>
      <c r="G1672" s="0" t="s">
        <v>713</v>
      </c>
      <c r="H1672" s="9" t="n">
        <v>1625.08</v>
      </c>
    </row>
    <row r="1673" customFormat="false" ht="15" hidden="false" customHeight="false" outlineLevel="0" collapsed="false">
      <c r="A1673" s="0" t="n">
        <v>2024</v>
      </c>
      <c r="B1673" s="0" t="n">
        <v>3</v>
      </c>
      <c r="C1673" s="0" t="s">
        <v>37</v>
      </c>
      <c r="D1673" s="0" t="s">
        <v>1879</v>
      </c>
      <c r="E1673" s="0" t="s">
        <v>22</v>
      </c>
      <c r="F1673" s="0" t="s">
        <v>714</v>
      </c>
      <c r="G1673" s="0" t="s">
        <v>715</v>
      </c>
      <c r="H1673" s="9" t="n">
        <v>4199.76</v>
      </c>
    </row>
    <row r="1674" customFormat="false" ht="15" hidden="false" customHeight="false" outlineLevel="0" collapsed="false">
      <c r="A1674" s="0" t="n">
        <v>2024</v>
      </c>
      <c r="B1674" s="0" t="n">
        <v>3</v>
      </c>
      <c r="C1674" s="0" t="s">
        <v>37</v>
      </c>
      <c r="D1674" s="0" t="s">
        <v>1879</v>
      </c>
      <c r="E1674" s="0" t="s">
        <v>22</v>
      </c>
      <c r="F1674" s="0" t="s">
        <v>718</v>
      </c>
      <c r="G1674" s="0" t="s">
        <v>719</v>
      </c>
      <c r="H1674" s="9" t="n">
        <v>4127.17</v>
      </c>
    </row>
    <row r="1675" customFormat="false" ht="15" hidden="false" customHeight="false" outlineLevel="0" collapsed="false">
      <c r="A1675" s="0" t="n">
        <v>2024</v>
      </c>
      <c r="B1675" s="0" t="n">
        <v>3</v>
      </c>
      <c r="C1675" s="0" t="s">
        <v>37</v>
      </c>
      <c r="D1675" s="0" t="s">
        <v>1879</v>
      </c>
      <c r="E1675" s="0" t="s">
        <v>22</v>
      </c>
      <c r="F1675" s="0" t="s">
        <v>551</v>
      </c>
      <c r="G1675" s="0" t="s">
        <v>552</v>
      </c>
      <c r="H1675" s="9" t="n">
        <v>1333.56</v>
      </c>
    </row>
    <row r="1676" customFormat="false" ht="15" hidden="false" customHeight="false" outlineLevel="0" collapsed="false">
      <c r="A1676" s="0" t="n">
        <v>2024</v>
      </c>
      <c r="B1676" s="0" t="n">
        <v>3</v>
      </c>
      <c r="C1676" s="0" t="s">
        <v>37</v>
      </c>
      <c r="D1676" s="0" t="s">
        <v>1879</v>
      </c>
      <c r="E1676" s="0" t="s">
        <v>22</v>
      </c>
      <c r="F1676" s="0" t="s">
        <v>1089</v>
      </c>
      <c r="G1676" s="0" t="s">
        <v>1090</v>
      </c>
      <c r="H1676" s="9" t="n">
        <v>152.59</v>
      </c>
    </row>
    <row r="1677" customFormat="false" ht="15" hidden="false" customHeight="false" outlineLevel="0" collapsed="false">
      <c r="A1677" s="0" t="n">
        <v>2024</v>
      </c>
      <c r="B1677" s="0" t="n">
        <v>3</v>
      </c>
      <c r="C1677" s="0" t="s">
        <v>37</v>
      </c>
      <c r="D1677" s="0" t="s">
        <v>1879</v>
      </c>
      <c r="E1677" s="0" t="s">
        <v>22</v>
      </c>
      <c r="F1677" s="0" t="s">
        <v>1100</v>
      </c>
      <c r="G1677" s="0" t="s">
        <v>1101</v>
      </c>
      <c r="H1677" s="9" t="n">
        <v>1152</v>
      </c>
    </row>
    <row r="1678" customFormat="false" ht="15" hidden="false" customHeight="false" outlineLevel="0" collapsed="false">
      <c r="A1678" s="0" t="n">
        <v>2024</v>
      </c>
      <c r="B1678" s="0" t="n">
        <v>3</v>
      </c>
      <c r="C1678" s="0" t="s">
        <v>37</v>
      </c>
      <c r="D1678" s="0" t="s">
        <v>1879</v>
      </c>
      <c r="E1678" s="0" t="s">
        <v>22</v>
      </c>
      <c r="F1678" s="0" t="s">
        <v>722</v>
      </c>
      <c r="G1678" s="0" t="s">
        <v>723</v>
      </c>
      <c r="H1678" s="9" t="n">
        <v>361</v>
      </c>
    </row>
    <row r="1679" customFormat="false" ht="15" hidden="false" customHeight="false" outlineLevel="0" collapsed="false">
      <c r="A1679" s="0" t="n">
        <v>2024</v>
      </c>
      <c r="B1679" s="0" t="n">
        <v>3</v>
      </c>
      <c r="C1679" s="0" t="s">
        <v>37</v>
      </c>
      <c r="D1679" s="0" t="s">
        <v>1879</v>
      </c>
      <c r="E1679" s="0" t="s">
        <v>22</v>
      </c>
      <c r="F1679" s="0" t="s">
        <v>2137</v>
      </c>
      <c r="G1679" s="0" t="s">
        <v>2138</v>
      </c>
      <c r="H1679" s="9" t="n">
        <v>3229.8</v>
      </c>
    </row>
    <row r="1680" customFormat="false" ht="15" hidden="false" customHeight="false" outlineLevel="0" collapsed="false">
      <c r="A1680" s="0" t="n">
        <v>2024</v>
      </c>
      <c r="B1680" s="0" t="n">
        <v>3</v>
      </c>
      <c r="C1680" s="0" t="s">
        <v>37</v>
      </c>
      <c r="D1680" s="0" t="s">
        <v>1879</v>
      </c>
      <c r="E1680" s="0" t="s">
        <v>22</v>
      </c>
      <c r="F1680" s="0" t="s">
        <v>726</v>
      </c>
      <c r="G1680" s="0" t="s">
        <v>727</v>
      </c>
      <c r="H1680" s="9" t="n">
        <v>7282.93</v>
      </c>
    </row>
    <row r="1681" customFormat="false" ht="15" hidden="false" customHeight="false" outlineLevel="0" collapsed="false">
      <c r="A1681" s="0" t="n">
        <v>2024</v>
      </c>
      <c r="B1681" s="0" t="n">
        <v>3</v>
      </c>
      <c r="C1681" s="0" t="s">
        <v>37</v>
      </c>
      <c r="D1681" s="0" t="s">
        <v>1879</v>
      </c>
      <c r="E1681" s="0" t="s">
        <v>22</v>
      </c>
      <c r="F1681" s="0" t="s">
        <v>730</v>
      </c>
      <c r="G1681" s="0" t="s">
        <v>731</v>
      </c>
      <c r="H1681" s="9" t="n">
        <v>2049.07</v>
      </c>
    </row>
    <row r="1682" customFormat="false" ht="15" hidden="false" customHeight="false" outlineLevel="0" collapsed="false">
      <c r="A1682" s="0" t="n">
        <v>2024</v>
      </c>
      <c r="B1682" s="0" t="n">
        <v>3</v>
      </c>
      <c r="C1682" s="0" t="s">
        <v>37</v>
      </c>
      <c r="D1682" s="0" t="s">
        <v>1879</v>
      </c>
      <c r="E1682" s="0" t="s">
        <v>22</v>
      </c>
      <c r="F1682" s="0" t="s">
        <v>734</v>
      </c>
      <c r="G1682" s="0" t="s">
        <v>735</v>
      </c>
      <c r="H1682" s="9" t="n">
        <v>4449.76</v>
      </c>
    </row>
    <row r="1683" customFormat="false" ht="15" hidden="false" customHeight="false" outlineLevel="0" collapsed="false">
      <c r="A1683" s="0" t="n">
        <v>2024</v>
      </c>
      <c r="B1683" s="0" t="n">
        <v>3</v>
      </c>
      <c r="C1683" s="0" t="s">
        <v>37</v>
      </c>
      <c r="D1683" s="0" t="s">
        <v>1879</v>
      </c>
      <c r="E1683" s="0" t="s">
        <v>22</v>
      </c>
      <c r="F1683" s="0" t="s">
        <v>736</v>
      </c>
      <c r="G1683" s="0" t="s">
        <v>737</v>
      </c>
      <c r="H1683" s="9" t="n">
        <v>450.04</v>
      </c>
    </row>
    <row r="1684" customFormat="false" ht="15" hidden="false" customHeight="false" outlineLevel="0" collapsed="false">
      <c r="A1684" s="0" t="n">
        <v>2024</v>
      </c>
      <c r="B1684" s="0" t="n">
        <v>3</v>
      </c>
      <c r="C1684" s="0" t="s">
        <v>37</v>
      </c>
      <c r="D1684" s="0" t="s">
        <v>1879</v>
      </c>
      <c r="E1684" s="0" t="s">
        <v>22</v>
      </c>
      <c r="F1684" s="0" t="s">
        <v>738</v>
      </c>
      <c r="G1684" s="0" t="s">
        <v>739</v>
      </c>
      <c r="H1684" s="9" t="n">
        <v>147.81</v>
      </c>
    </row>
    <row r="1685" customFormat="false" ht="15" hidden="false" customHeight="false" outlineLevel="0" collapsed="false">
      <c r="A1685" s="0" t="n">
        <v>2024</v>
      </c>
      <c r="B1685" s="0" t="n">
        <v>3</v>
      </c>
      <c r="C1685" s="0" t="s">
        <v>37</v>
      </c>
      <c r="D1685" s="0" t="s">
        <v>1879</v>
      </c>
      <c r="E1685" s="0" t="s">
        <v>22</v>
      </c>
      <c r="F1685" s="0" t="s">
        <v>740</v>
      </c>
      <c r="G1685" s="0" t="s">
        <v>741</v>
      </c>
      <c r="H1685" s="9" t="n">
        <v>719.9</v>
      </c>
    </row>
    <row r="1686" customFormat="false" ht="15" hidden="false" customHeight="false" outlineLevel="0" collapsed="false">
      <c r="A1686" s="0" t="n">
        <v>2024</v>
      </c>
      <c r="B1686" s="0" t="n">
        <v>3</v>
      </c>
      <c r="C1686" s="0" t="s">
        <v>37</v>
      </c>
      <c r="D1686" s="0" t="s">
        <v>1879</v>
      </c>
      <c r="E1686" s="0" t="s">
        <v>22</v>
      </c>
      <c r="F1686" s="0" t="s">
        <v>1636</v>
      </c>
      <c r="G1686" s="0" t="s">
        <v>1637</v>
      </c>
      <c r="H1686" s="9" t="n">
        <v>2356.72</v>
      </c>
    </row>
    <row r="1687" customFormat="false" ht="15" hidden="false" customHeight="false" outlineLevel="0" collapsed="false">
      <c r="A1687" s="0" t="n">
        <v>2024</v>
      </c>
      <c r="B1687" s="0" t="n">
        <v>3</v>
      </c>
      <c r="C1687" s="0" t="s">
        <v>37</v>
      </c>
      <c r="D1687" s="0" t="s">
        <v>1879</v>
      </c>
      <c r="E1687" s="0" t="s">
        <v>22</v>
      </c>
      <c r="F1687" s="0" t="s">
        <v>742</v>
      </c>
      <c r="G1687" s="0" t="s">
        <v>743</v>
      </c>
      <c r="H1687" s="9" t="n">
        <v>8635.49</v>
      </c>
    </row>
    <row r="1688" customFormat="false" ht="15" hidden="false" customHeight="false" outlineLevel="0" collapsed="false">
      <c r="A1688" s="0" t="n">
        <v>2024</v>
      </c>
      <c r="B1688" s="0" t="n">
        <v>3</v>
      </c>
      <c r="C1688" s="0" t="s">
        <v>37</v>
      </c>
      <c r="D1688" s="0" t="s">
        <v>1879</v>
      </c>
      <c r="E1688" s="0" t="s">
        <v>22</v>
      </c>
      <c r="F1688" s="0" t="s">
        <v>744</v>
      </c>
      <c r="G1688" s="0" t="s">
        <v>745</v>
      </c>
      <c r="H1688" s="9" t="n">
        <v>9984.95</v>
      </c>
    </row>
    <row r="1689" customFormat="false" ht="15" hidden="false" customHeight="false" outlineLevel="0" collapsed="false">
      <c r="A1689" s="0" t="n">
        <v>2024</v>
      </c>
      <c r="B1689" s="0" t="n">
        <v>3</v>
      </c>
      <c r="C1689" s="0" t="s">
        <v>37</v>
      </c>
      <c r="D1689" s="0" t="s">
        <v>1879</v>
      </c>
      <c r="E1689" s="0" t="s">
        <v>22</v>
      </c>
      <c r="F1689" s="0" t="s">
        <v>746</v>
      </c>
      <c r="G1689" s="0" t="s">
        <v>747</v>
      </c>
      <c r="H1689" s="9" t="n">
        <v>138.82</v>
      </c>
    </row>
    <row r="1690" customFormat="false" ht="15" hidden="false" customHeight="false" outlineLevel="0" collapsed="false">
      <c r="A1690" s="0" t="n">
        <v>2024</v>
      </c>
      <c r="B1690" s="0" t="n">
        <v>3</v>
      </c>
      <c r="C1690" s="0" t="s">
        <v>37</v>
      </c>
      <c r="D1690" s="0" t="s">
        <v>1879</v>
      </c>
      <c r="E1690" s="0" t="s">
        <v>22</v>
      </c>
      <c r="F1690" s="0" t="s">
        <v>748</v>
      </c>
      <c r="G1690" s="0" t="s">
        <v>749</v>
      </c>
      <c r="H1690" s="9" t="n">
        <v>3037.79</v>
      </c>
    </row>
    <row r="1691" customFormat="false" ht="15" hidden="false" customHeight="false" outlineLevel="0" collapsed="false">
      <c r="A1691" s="0" t="n">
        <v>2024</v>
      </c>
      <c r="B1691" s="0" t="n">
        <v>3</v>
      </c>
      <c r="C1691" s="0" t="s">
        <v>37</v>
      </c>
      <c r="D1691" s="0" t="s">
        <v>1879</v>
      </c>
      <c r="E1691" s="0" t="s">
        <v>22</v>
      </c>
      <c r="F1691" s="0" t="s">
        <v>750</v>
      </c>
      <c r="G1691" s="0" t="s">
        <v>751</v>
      </c>
      <c r="H1691" s="9" t="n">
        <v>5146</v>
      </c>
    </row>
    <row r="1692" customFormat="false" ht="15" hidden="false" customHeight="false" outlineLevel="0" collapsed="false">
      <c r="A1692" s="0" t="n">
        <v>2024</v>
      </c>
      <c r="B1692" s="0" t="n">
        <v>3</v>
      </c>
      <c r="C1692" s="0" t="s">
        <v>37</v>
      </c>
      <c r="D1692" s="0" t="s">
        <v>1879</v>
      </c>
      <c r="E1692" s="0" t="s">
        <v>22</v>
      </c>
      <c r="F1692" s="0" t="s">
        <v>1640</v>
      </c>
      <c r="G1692" s="0" t="s">
        <v>1641</v>
      </c>
      <c r="H1692" s="9" t="n">
        <v>2734.37</v>
      </c>
    </row>
    <row r="1693" customFormat="false" ht="15" hidden="false" customHeight="false" outlineLevel="0" collapsed="false">
      <c r="A1693" s="0" t="n">
        <v>2024</v>
      </c>
      <c r="B1693" s="0" t="n">
        <v>3</v>
      </c>
      <c r="C1693" s="0" t="s">
        <v>37</v>
      </c>
      <c r="D1693" s="0" t="s">
        <v>1879</v>
      </c>
      <c r="E1693" s="0" t="s">
        <v>22</v>
      </c>
      <c r="F1693" s="0" t="s">
        <v>760</v>
      </c>
      <c r="G1693" s="0" t="s">
        <v>761</v>
      </c>
      <c r="H1693" s="9" t="n">
        <v>2652.15</v>
      </c>
    </row>
    <row r="1694" customFormat="false" ht="15" hidden="false" customHeight="false" outlineLevel="0" collapsed="false">
      <c r="A1694" s="0" t="n">
        <v>2024</v>
      </c>
      <c r="B1694" s="0" t="n">
        <v>3</v>
      </c>
      <c r="C1694" s="0" t="s">
        <v>37</v>
      </c>
      <c r="D1694" s="0" t="s">
        <v>1879</v>
      </c>
      <c r="E1694" s="0" t="s">
        <v>22</v>
      </c>
      <c r="F1694" s="0" t="s">
        <v>766</v>
      </c>
      <c r="G1694" s="0" t="s">
        <v>767</v>
      </c>
      <c r="H1694" s="9" t="n">
        <v>737.09</v>
      </c>
    </row>
    <row r="1695" customFormat="false" ht="15" hidden="false" customHeight="false" outlineLevel="0" collapsed="false">
      <c r="A1695" s="0" t="n">
        <v>2024</v>
      </c>
      <c r="B1695" s="0" t="n">
        <v>3</v>
      </c>
      <c r="C1695" s="0" t="s">
        <v>37</v>
      </c>
      <c r="D1695" s="0" t="s">
        <v>1879</v>
      </c>
      <c r="E1695" s="0" t="s">
        <v>22</v>
      </c>
      <c r="F1695" s="0" t="s">
        <v>768</v>
      </c>
      <c r="G1695" s="0" t="s">
        <v>769</v>
      </c>
      <c r="H1695" s="9" t="n">
        <v>3153.91</v>
      </c>
    </row>
    <row r="1696" customFormat="false" ht="15" hidden="false" customHeight="false" outlineLevel="0" collapsed="false">
      <c r="A1696" s="0" t="n">
        <v>2024</v>
      </c>
      <c r="B1696" s="0" t="n">
        <v>3</v>
      </c>
      <c r="C1696" s="0" t="s">
        <v>37</v>
      </c>
      <c r="D1696" s="0" t="s">
        <v>1879</v>
      </c>
      <c r="E1696" s="0" t="s">
        <v>22</v>
      </c>
      <c r="F1696" s="0" t="s">
        <v>770</v>
      </c>
      <c r="G1696" s="0" t="s">
        <v>771</v>
      </c>
      <c r="H1696" s="9" t="n">
        <v>2160.66</v>
      </c>
    </row>
    <row r="1697" customFormat="false" ht="15" hidden="false" customHeight="false" outlineLevel="0" collapsed="false">
      <c r="A1697" s="0" t="n">
        <v>2024</v>
      </c>
      <c r="B1697" s="0" t="n">
        <v>3</v>
      </c>
      <c r="C1697" s="0" t="s">
        <v>37</v>
      </c>
      <c r="D1697" s="0" t="s">
        <v>1879</v>
      </c>
      <c r="E1697" s="0" t="s">
        <v>22</v>
      </c>
      <c r="F1697" s="0" t="s">
        <v>2139</v>
      </c>
      <c r="G1697" s="0" t="s">
        <v>2140</v>
      </c>
      <c r="H1697" s="9" t="n">
        <v>1102.33</v>
      </c>
    </row>
    <row r="1698" customFormat="false" ht="15" hidden="false" customHeight="false" outlineLevel="0" collapsed="false">
      <c r="A1698" s="0" t="n">
        <v>2024</v>
      </c>
      <c r="B1698" s="0" t="n">
        <v>3</v>
      </c>
      <c r="C1698" s="0" t="s">
        <v>37</v>
      </c>
      <c r="D1698" s="0" t="s">
        <v>1879</v>
      </c>
      <c r="E1698" s="0" t="s">
        <v>22</v>
      </c>
      <c r="F1698" s="0" t="s">
        <v>774</v>
      </c>
      <c r="G1698" s="0" t="s">
        <v>775</v>
      </c>
      <c r="H1698" s="9" t="n">
        <v>6473.68</v>
      </c>
    </row>
    <row r="1699" customFormat="false" ht="15" hidden="false" customHeight="false" outlineLevel="0" collapsed="false">
      <c r="A1699" s="0" t="n">
        <v>2024</v>
      </c>
      <c r="B1699" s="0" t="n">
        <v>3</v>
      </c>
      <c r="C1699" s="0" t="s">
        <v>37</v>
      </c>
      <c r="D1699" s="0" t="s">
        <v>1879</v>
      </c>
      <c r="E1699" s="0" t="s">
        <v>22</v>
      </c>
      <c r="F1699" s="0" t="s">
        <v>782</v>
      </c>
      <c r="G1699" s="0" t="s">
        <v>783</v>
      </c>
      <c r="H1699" s="9" t="n">
        <v>15279.31</v>
      </c>
    </row>
    <row r="1700" customFormat="false" ht="15" hidden="false" customHeight="false" outlineLevel="0" collapsed="false">
      <c r="A1700" s="0" t="n">
        <v>2024</v>
      </c>
      <c r="B1700" s="0" t="n">
        <v>3</v>
      </c>
      <c r="C1700" s="0" t="s">
        <v>37</v>
      </c>
      <c r="D1700" s="0" t="s">
        <v>1879</v>
      </c>
      <c r="E1700" s="0" t="s">
        <v>22</v>
      </c>
      <c r="F1700" s="0" t="s">
        <v>786</v>
      </c>
      <c r="G1700" s="0" t="s">
        <v>787</v>
      </c>
      <c r="H1700" s="9" t="n">
        <v>6488.72</v>
      </c>
    </row>
    <row r="1701" customFormat="false" ht="15" hidden="false" customHeight="false" outlineLevel="0" collapsed="false">
      <c r="A1701" s="0" t="n">
        <v>2024</v>
      </c>
      <c r="B1701" s="0" t="n">
        <v>3</v>
      </c>
      <c r="C1701" s="0" t="s">
        <v>37</v>
      </c>
      <c r="D1701" s="0" t="s">
        <v>1879</v>
      </c>
      <c r="E1701" s="0" t="s">
        <v>788</v>
      </c>
      <c r="F1701" s="0" t="s">
        <v>789</v>
      </c>
      <c r="G1701" s="0" t="s">
        <v>790</v>
      </c>
      <c r="H1701" s="9" t="n">
        <v>2016.03</v>
      </c>
    </row>
    <row r="1702" customFormat="false" ht="15" hidden="false" customHeight="false" outlineLevel="0" collapsed="false">
      <c r="A1702" s="0" t="n">
        <v>2024</v>
      </c>
      <c r="B1702" s="0" t="n">
        <v>3</v>
      </c>
      <c r="C1702" s="0" t="s">
        <v>37</v>
      </c>
      <c r="D1702" s="0" t="s">
        <v>1879</v>
      </c>
      <c r="E1702" s="0" t="s">
        <v>791</v>
      </c>
      <c r="F1702" s="0" t="s">
        <v>2141</v>
      </c>
      <c r="G1702" s="0" t="s">
        <v>2142</v>
      </c>
      <c r="H1702" s="9" t="n">
        <v>13708.4</v>
      </c>
    </row>
    <row r="1703" customFormat="false" ht="15" hidden="false" customHeight="false" outlineLevel="0" collapsed="false">
      <c r="A1703" s="0" t="n">
        <v>2024</v>
      </c>
      <c r="B1703" s="0" t="n">
        <v>3</v>
      </c>
      <c r="C1703" s="0" t="s">
        <v>37</v>
      </c>
      <c r="D1703" s="0" t="s">
        <v>1879</v>
      </c>
      <c r="E1703" s="0" t="s">
        <v>791</v>
      </c>
      <c r="F1703" s="0" t="s">
        <v>796</v>
      </c>
      <c r="G1703" s="0" t="s">
        <v>797</v>
      </c>
      <c r="H1703" s="9" t="n">
        <v>26730.8</v>
      </c>
    </row>
    <row r="1704" customFormat="false" ht="15" hidden="false" customHeight="false" outlineLevel="0" collapsed="false">
      <c r="A1704" s="0" t="n">
        <v>2024</v>
      </c>
      <c r="B1704" s="0" t="n">
        <v>3</v>
      </c>
      <c r="C1704" s="0" t="s">
        <v>37</v>
      </c>
      <c r="D1704" s="0" t="s">
        <v>1879</v>
      </c>
      <c r="E1704" s="0" t="s">
        <v>791</v>
      </c>
      <c r="F1704" s="0" t="s">
        <v>303</v>
      </c>
      <c r="G1704" s="0" t="s">
        <v>304</v>
      </c>
      <c r="H1704" s="9" t="n">
        <v>90812.46</v>
      </c>
    </row>
    <row r="1705" customFormat="false" ht="15" hidden="false" customHeight="false" outlineLevel="0" collapsed="false">
      <c r="A1705" s="0" t="n">
        <v>2024</v>
      </c>
      <c r="B1705" s="0" t="n">
        <v>3</v>
      </c>
      <c r="C1705" s="0" t="s">
        <v>37</v>
      </c>
      <c r="D1705" s="0" t="s">
        <v>1879</v>
      </c>
      <c r="E1705" s="0" t="s">
        <v>791</v>
      </c>
      <c r="F1705" s="0" t="s">
        <v>800</v>
      </c>
      <c r="G1705" s="0" t="s">
        <v>801</v>
      </c>
      <c r="H1705" s="9" t="n">
        <v>6837.49</v>
      </c>
    </row>
    <row r="1706" customFormat="false" ht="15" hidden="false" customHeight="false" outlineLevel="0" collapsed="false">
      <c r="A1706" s="0" t="n">
        <v>2024</v>
      </c>
      <c r="B1706" s="0" t="n">
        <v>3</v>
      </c>
      <c r="C1706" s="0" t="s">
        <v>37</v>
      </c>
      <c r="D1706" s="0" t="s">
        <v>1879</v>
      </c>
      <c r="E1706" s="0" t="s">
        <v>791</v>
      </c>
      <c r="F1706" s="0" t="s">
        <v>802</v>
      </c>
      <c r="G1706" s="0" t="s">
        <v>803</v>
      </c>
      <c r="H1706" s="9" t="n">
        <v>12120.31</v>
      </c>
    </row>
    <row r="1707" customFormat="false" ht="15" hidden="false" customHeight="false" outlineLevel="0" collapsed="false">
      <c r="A1707" s="0" t="n">
        <v>2024</v>
      </c>
      <c r="B1707" s="0" t="n">
        <v>3</v>
      </c>
      <c r="C1707" s="0" t="s">
        <v>37</v>
      </c>
      <c r="D1707" s="0" t="s">
        <v>1879</v>
      </c>
      <c r="E1707" s="0" t="s">
        <v>791</v>
      </c>
      <c r="F1707" s="0" t="s">
        <v>2143</v>
      </c>
      <c r="G1707" s="0" t="s">
        <v>2144</v>
      </c>
      <c r="H1707" s="9" t="n">
        <v>43801.24</v>
      </c>
    </row>
    <row r="1708" customFormat="false" ht="15" hidden="false" customHeight="false" outlineLevel="0" collapsed="false">
      <c r="A1708" s="0" t="n">
        <v>2024</v>
      </c>
      <c r="B1708" s="0" t="n">
        <v>3</v>
      </c>
      <c r="C1708" s="0" t="s">
        <v>37</v>
      </c>
      <c r="D1708" s="0" t="s">
        <v>1879</v>
      </c>
      <c r="E1708" s="0" t="s">
        <v>791</v>
      </c>
      <c r="F1708" s="0" t="s">
        <v>1644</v>
      </c>
      <c r="G1708" s="0" t="s">
        <v>1645</v>
      </c>
      <c r="H1708" s="9" t="n">
        <v>14532</v>
      </c>
    </row>
    <row r="1709" customFormat="false" ht="15" hidden="false" customHeight="false" outlineLevel="0" collapsed="false">
      <c r="A1709" s="0" t="n">
        <v>2024</v>
      </c>
      <c r="B1709" s="0" t="n">
        <v>3</v>
      </c>
      <c r="C1709" s="0" t="s">
        <v>37</v>
      </c>
      <c r="D1709" s="0" t="s">
        <v>1879</v>
      </c>
      <c r="E1709" s="0" t="s">
        <v>791</v>
      </c>
      <c r="F1709" s="0" t="s">
        <v>806</v>
      </c>
      <c r="G1709" s="0" t="s">
        <v>807</v>
      </c>
      <c r="H1709" s="9" t="n">
        <v>35378.56</v>
      </c>
    </row>
    <row r="1710" customFormat="false" ht="15" hidden="false" customHeight="false" outlineLevel="0" collapsed="false">
      <c r="A1710" s="0" t="n">
        <v>2024</v>
      </c>
      <c r="B1710" s="0" t="n">
        <v>3</v>
      </c>
      <c r="C1710" s="0" t="s">
        <v>37</v>
      </c>
      <c r="D1710" s="0" t="s">
        <v>1879</v>
      </c>
      <c r="E1710" s="0" t="s">
        <v>791</v>
      </c>
      <c r="F1710" s="0" t="s">
        <v>1648</v>
      </c>
      <c r="G1710" s="0" t="s">
        <v>1649</v>
      </c>
      <c r="H1710" s="9" t="n">
        <v>12200</v>
      </c>
    </row>
    <row r="1711" customFormat="false" ht="15" hidden="false" customHeight="false" outlineLevel="0" collapsed="false">
      <c r="A1711" s="0" t="n">
        <v>2024</v>
      </c>
      <c r="B1711" s="0" t="n">
        <v>3</v>
      </c>
      <c r="C1711" s="0" t="s">
        <v>37</v>
      </c>
      <c r="D1711" s="0" t="s">
        <v>1879</v>
      </c>
      <c r="E1711" s="0" t="s">
        <v>791</v>
      </c>
      <c r="F1711" s="0" t="s">
        <v>2145</v>
      </c>
      <c r="G1711" s="0" t="s">
        <v>2146</v>
      </c>
      <c r="H1711" s="9" t="n">
        <v>2863.07</v>
      </c>
    </row>
    <row r="1712" customFormat="false" ht="15" hidden="false" customHeight="false" outlineLevel="0" collapsed="false">
      <c r="A1712" s="0" t="n">
        <v>2024</v>
      </c>
      <c r="B1712" s="0" t="n">
        <v>3</v>
      </c>
      <c r="C1712" s="0" t="s">
        <v>37</v>
      </c>
      <c r="D1712" s="0" t="s">
        <v>1879</v>
      </c>
      <c r="E1712" s="0" t="s">
        <v>791</v>
      </c>
      <c r="F1712" s="0" t="s">
        <v>808</v>
      </c>
      <c r="G1712" s="0" t="s">
        <v>809</v>
      </c>
      <c r="H1712" s="9" t="n">
        <v>8413.01</v>
      </c>
    </row>
    <row r="1713" customFormat="false" ht="15" hidden="false" customHeight="false" outlineLevel="0" collapsed="false">
      <c r="A1713" s="0" t="n">
        <v>2024</v>
      </c>
      <c r="B1713" s="0" t="n">
        <v>3</v>
      </c>
      <c r="C1713" s="0" t="s">
        <v>37</v>
      </c>
      <c r="D1713" s="0" t="s">
        <v>1879</v>
      </c>
      <c r="E1713" s="0" t="s">
        <v>791</v>
      </c>
      <c r="F1713" s="0" t="s">
        <v>2147</v>
      </c>
      <c r="G1713" s="0" t="s">
        <v>2148</v>
      </c>
      <c r="H1713" s="9" t="n">
        <v>8024.18</v>
      </c>
    </row>
    <row r="1714" customFormat="false" ht="15" hidden="false" customHeight="false" outlineLevel="0" collapsed="false">
      <c r="A1714" s="0" t="n">
        <v>2024</v>
      </c>
      <c r="B1714" s="0" t="n">
        <v>3</v>
      </c>
      <c r="C1714" s="0" t="s">
        <v>37</v>
      </c>
      <c r="D1714" s="0" t="s">
        <v>1879</v>
      </c>
      <c r="E1714" s="0" t="s">
        <v>791</v>
      </c>
      <c r="F1714" s="0" t="s">
        <v>810</v>
      </c>
      <c r="G1714" s="0" t="s">
        <v>811</v>
      </c>
      <c r="H1714" s="9" t="n">
        <v>40960.22</v>
      </c>
    </row>
    <row r="1715" customFormat="false" ht="15" hidden="false" customHeight="false" outlineLevel="0" collapsed="false">
      <c r="A1715" s="0" t="n">
        <v>2024</v>
      </c>
      <c r="B1715" s="0" t="n">
        <v>3</v>
      </c>
      <c r="C1715" s="0" t="s">
        <v>37</v>
      </c>
      <c r="D1715" s="0" t="s">
        <v>1879</v>
      </c>
      <c r="E1715" s="0" t="s">
        <v>791</v>
      </c>
      <c r="F1715" s="0" t="s">
        <v>1652</v>
      </c>
      <c r="G1715" s="0" t="s">
        <v>1653</v>
      </c>
      <c r="H1715" s="9" t="n">
        <v>2553.44</v>
      </c>
    </row>
    <row r="1716" customFormat="false" ht="15" hidden="false" customHeight="false" outlineLevel="0" collapsed="false">
      <c r="A1716" s="0" t="n">
        <v>2024</v>
      </c>
      <c r="B1716" s="0" t="n">
        <v>3</v>
      </c>
      <c r="C1716" s="0" t="s">
        <v>37</v>
      </c>
      <c r="D1716" s="0" t="s">
        <v>1879</v>
      </c>
      <c r="E1716" s="0" t="s">
        <v>791</v>
      </c>
      <c r="F1716" s="0" t="s">
        <v>2149</v>
      </c>
      <c r="G1716" s="0" t="s">
        <v>2150</v>
      </c>
      <c r="H1716" s="9" t="n">
        <v>2673.08</v>
      </c>
    </row>
    <row r="1717" customFormat="false" ht="15" hidden="false" customHeight="false" outlineLevel="0" collapsed="false">
      <c r="A1717" s="0" t="n">
        <v>2024</v>
      </c>
      <c r="B1717" s="0" t="n">
        <v>3</v>
      </c>
      <c r="C1717" s="0" t="s">
        <v>37</v>
      </c>
      <c r="D1717" s="0" t="s">
        <v>1879</v>
      </c>
      <c r="E1717" s="0" t="s">
        <v>791</v>
      </c>
      <c r="F1717" s="0" t="s">
        <v>812</v>
      </c>
      <c r="G1717" s="0" t="s">
        <v>813</v>
      </c>
      <c r="H1717" s="9" t="n">
        <v>2637.34</v>
      </c>
    </row>
    <row r="1718" customFormat="false" ht="15" hidden="false" customHeight="false" outlineLevel="0" collapsed="false">
      <c r="A1718" s="0" t="n">
        <v>2024</v>
      </c>
      <c r="B1718" s="0" t="n">
        <v>3</v>
      </c>
      <c r="C1718" s="0" t="s">
        <v>37</v>
      </c>
      <c r="D1718" s="0" t="s">
        <v>1879</v>
      </c>
      <c r="E1718" s="0" t="s">
        <v>791</v>
      </c>
      <c r="F1718" s="0" t="s">
        <v>2151</v>
      </c>
      <c r="G1718" s="0" t="s">
        <v>2152</v>
      </c>
      <c r="H1718" s="9" t="n">
        <v>37783.28</v>
      </c>
    </row>
    <row r="1719" customFormat="false" ht="15" hidden="false" customHeight="false" outlineLevel="0" collapsed="false">
      <c r="A1719" s="0" t="n">
        <v>2024</v>
      </c>
      <c r="B1719" s="0" t="n">
        <v>3</v>
      </c>
      <c r="C1719" s="0" t="s">
        <v>37</v>
      </c>
      <c r="D1719" s="0" t="s">
        <v>1879</v>
      </c>
      <c r="E1719" s="0" t="s">
        <v>791</v>
      </c>
      <c r="F1719" s="0" t="s">
        <v>814</v>
      </c>
      <c r="G1719" s="0" t="s">
        <v>815</v>
      </c>
      <c r="H1719" s="9" t="n">
        <v>131528.12</v>
      </c>
    </row>
    <row r="1720" customFormat="false" ht="15" hidden="false" customHeight="false" outlineLevel="0" collapsed="false">
      <c r="A1720" s="0" t="n">
        <v>2024</v>
      </c>
      <c r="B1720" s="0" t="n">
        <v>3</v>
      </c>
      <c r="C1720" s="0" t="s">
        <v>37</v>
      </c>
      <c r="D1720" s="0" t="s">
        <v>1879</v>
      </c>
      <c r="E1720" s="0" t="s">
        <v>791</v>
      </c>
      <c r="F1720" s="0" t="s">
        <v>1656</v>
      </c>
      <c r="G1720" s="0" t="s">
        <v>1657</v>
      </c>
      <c r="H1720" s="9" t="n">
        <v>39518.44</v>
      </c>
    </row>
    <row r="1721" customFormat="false" ht="15" hidden="false" customHeight="false" outlineLevel="0" collapsed="false">
      <c r="A1721" s="0" t="n">
        <v>2024</v>
      </c>
      <c r="B1721" s="0" t="n">
        <v>3</v>
      </c>
      <c r="C1721" s="0" t="s">
        <v>37</v>
      </c>
      <c r="D1721" s="0" t="s">
        <v>1879</v>
      </c>
      <c r="E1721" s="0" t="s">
        <v>791</v>
      </c>
      <c r="F1721" s="0" t="s">
        <v>2153</v>
      </c>
      <c r="G1721" s="0" t="s">
        <v>2154</v>
      </c>
      <c r="H1721" s="9" t="n">
        <v>805.98</v>
      </c>
    </row>
    <row r="1722" customFormat="false" ht="15" hidden="false" customHeight="false" outlineLevel="0" collapsed="false">
      <c r="A1722" s="0" t="n">
        <v>2024</v>
      </c>
      <c r="B1722" s="0" t="n">
        <v>3</v>
      </c>
      <c r="C1722" s="0" t="s">
        <v>37</v>
      </c>
      <c r="D1722" s="0" t="s">
        <v>1879</v>
      </c>
      <c r="E1722" s="0" t="s">
        <v>791</v>
      </c>
      <c r="F1722" s="0" t="s">
        <v>816</v>
      </c>
      <c r="G1722" s="0" t="s">
        <v>817</v>
      </c>
      <c r="H1722" s="9" t="n">
        <v>2376.93</v>
      </c>
    </row>
    <row r="1723" customFormat="false" ht="15" hidden="false" customHeight="false" outlineLevel="0" collapsed="false">
      <c r="A1723" s="0" t="n">
        <v>2024</v>
      </c>
      <c r="B1723" s="0" t="n">
        <v>3</v>
      </c>
      <c r="C1723" s="0" t="s">
        <v>37</v>
      </c>
      <c r="D1723" s="0" t="s">
        <v>1879</v>
      </c>
      <c r="E1723" s="0" t="s">
        <v>791</v>
      </c>
      <c r="F1723" s="0" t="s">
        <v>818</v>
      </c>
      <c r="G1723" s="0" t="s">
        <v>819</v>
      </c>
      <c r="H1723" s="9" t="n">
        <v>69109.06</v>
      </c>
    </row>
    <row r="1724" customFormat="false" ht="15" hidden="false" customHeight="false" outlineLevel="0" collapsed="false">
      <c r="A1724" s="0" t="n">
        <v>2024</v>
      </c>
      <c r="B1724" s="0" t="n">
        <v>3</v>
      </c>
      <c r="C1724" s="0" t="s">
        <v>37</v>
      </c>
      <c r="D1724" s="0" t="s">
        <v>1879</v>
      </c>
      <c r="E1724" s="0" t="s">
        <v>791</v>
      </c>
      <c r="F1724" s="0" t="s">
        <v>2155</v>
      </c>
      <c r="G1724" s="0" t="s">
        <v>2156</v>
      </c>
      <c r="H1724" s="9" t="n">
        <v>1080.58</v>
      </c>
    </row>
    <row r="1725" customFormat="false" ht="15" hidden="false" customHeight="false" outlineLevel="0" collapsed="false">
      <c r="A1725" s="0" t="n">
        <v>2024</v>
      </c>
      <c r="B1725" s="0" t="n">
        <v>3</v>
      </c>
      <c r="C1725" s="0" t="s">
        <v>37</v>
      </c>
      <c r="D1725" s="0" t="s">
        <v>1879</v>
      </c>
      <c r="E1725" s="0" t="s">
        <v>791</v>
      </c>
      <c r="F1725" s="0" t="s">
        <v>2157</v>
      </c>
      <c r="G1725" s="0" t="s">
        <v>2158</v>
      </c>
      <c r="H1725" s="9" t="n">
        <v>22916.6</v>
      </c>
    </row>
    <row r="1726" customFormat="false" ht="15" hidden="false" customHeight="false" outlineLevel="0" collapsed="false">
      <c r="A1726" s="0" t="n">
        <v>2024</v>
      </c>
      <c r="B1726" s="0" t="n">
        <v>3</v>
      </c>
      <c r="C1726" s="0" t="s">
        <v>37</v>
      </c>
      <c r="D1726" s="0" t="s">
        <v>1879</v>
      </c>
      <c r="E1726" s="0" t="s">
        <v>791</v>
      </c>
      <c r="F1726" s="0" t="s">
        <v>1660</v>
      </c>
      <c r="G1726" s="0" t="s">
        <v>1661</v>
      </c>
      <c r="H1726" s="9" t="n">
        <v>22783.14</v>
      </c>
    </row>
    <row r="1727" customFormat="false" ht="15" hidden="false" customHeight="false" outlineLevel="0" collapsed="false">
      <c r="A1727" s="0" t="n">
        <v>2024</v>
      </c>
      <c r="B1727" s="0" t="n">
        <v>3</v>
      </c>
      <c r="C1727" s="0" t="s">
        <v>37</v>
      </c>
      <c r="D1727" s="0" t="s">
        <v>1879</v>
      </c>
      <c r="E1727" s="0" t="s">
        <v>791</v>
      </c>
      <c r="F1727" s="0" t="s">
        <v>823</v>
      </c>
      <c r="G1727" s="0" t="s">
        <v>824</v>
      </c>
      <c r="H1727" s="9" t="n">
        <v>1042.12</v>
      </c>
    </row>
    <row r="1728" customFormat="false" ht="15" hidden="false" customHeight="false" outlineLevel="0" collapsed="false">
      <c r="A1728" s="0" t="n">
        <v>2024</v>
      </c>
      <c r="B1728" s="0" t="n">
        <v>3</v>
      </c>
      <c r="C1728" s="0" t="s">
        <v>37</v>
      </c>
      <c r="D1728" s="0" t="s">
        <v>1879</v>
      </c>
      <c r="E1728" s="0" t="s">
        <v>791</v>
      </c>
      <c r="F1728" s="0" t="s">
        <v>2159</v>
      </c>
      <c r="G1728" s="0" t="s">
        <v>2160</v>
      </c>
      <c r="H1728" s="9" t="n">
        <v>13547.9</v>
      </c>
    </row>
    <row r="1729" customFormat="false" ht="15" hidden="false" customHeight="false" outlineLevel="0" collapsed="false">
      <c r="A1729" s="0" t="n">
        <v>2024</v>
      </c>
      <c r="B1729" s="0" t="n">
        <v>3</v>
      </c>
      <c r="C1729" s="0" t="s">
        <v>37</v>
      </c>
      <c r="D1729" s="0" t="s">
        <v>1879</v>
      </c>
      <c r="E1729" s="0" t="s">
        <v>791</v>
      </c>
      <c r="F1729" s="0" t="s">
        <v>825</v>
      </c>
      <c r="G1729" s="0" t="s">
        <v>826</v>
      </c>
      <c r="H1729" s="9" t="n">
        <v>8280.36</v>
      </c>
    </row>
    <row r="1730" customFormat="false" ht="15" hidden="false" customHeight="false" outlineLevel="0" collapsed="false">
      <c r="A1730" s="0" t="n">
        <v>2024</v>
      </c>
      <c r="B1730" s="0" t="n">
        <v>3</v>
      </c>
      <c r="C1730" s="0" t="s">
        <v>37</v>
      </c>
      <c r="D1730" s="0" t="s">
        <v>1879</v>
      </c>
      <c r="E1730" s="0" t="s">
        <v>791</v>
      </c>
      <c r="F1730" s="0" t="s">
        <v>2161</v>
      </c>
      <c r="G1730" s="0" t="s">
        <v>2162</v>
      </c>
      <c r="H1730" s="9" t="n">
        <v>12111</v>
      </c>
    </row>
    <row r="1731" customFormat="false" ht="15" hidden="false" customHeight="false" outlineLevel="0" collapsed="false">
      <c r="A1731" s="0" t="n">
        <v>2024</v>
      </c>
      <c r="B1731" s="0" t="n">
        <v>3</v>
      </c>
      <c r="C1731" s="0" t="s">
        <v>37</v>
      </c>
      <c r="D1731" s="0" t="s">
        <v>1879</v>
      </c>
      <c r="E1731" s="0" t="s">
        <v>791</v>
      </c>
      <c r="F1731" s="0" t="s">
        <v>333</v>
      </c>
      <c r="G1731" s="0" t="s">
        <v>334</v>
      </c>
      <c r="H1731" s="9" t="n">
        <v>50581.2</v>
      </c>
    </row>
    <row r="1732" customFormat="false" ht="15" hidden="false" customHeight="false" outlineLevel="0" collapsed="false">
      <c r="A1732" s="0" t="n">
        <v>2024</v>
      </c>
      <c r="B1732" s="0" t="n">
        <v>3</v>
      </c>
      <c r="C1732" s="0" t="s">
        <v>37</v>
      </c>
      <c r="D1732" s="0" t="s">
        <v>1879</v>
      </c>
      <c r="E1732" s="0" t="s">
        <v>791</v>
      </c>
      <c r="F1732" s="0" t="s">
        <v>2163</v>
      </c>
      <c r="G1732" s="0" t="s">
        <v>2164</v>
      </c>
      <c r="H1732" s="9" t="n">
        <v>21681.76</v>
      </c>
    </row>
    <row r="1733" customFormat="false" ht="15" hidden="false" customHeight="false" outlineLevel="0" collapsed="false">
      <c r="A1733" s="0" t="n">
        <v>2024</v>
      </c>
      <c r="B1733" s="0" t="n">
        <v>3</v>
      </c>
      <c r="C1733" s="0" t="s">
        <v>37</v>
      </c>
      <c r="D1733" s="0" t="s">
        <v>1879</v>
      </c>
      <c r="E1733" s="0" t="s">
        <v>791</v>
      </c>
      <c r="F1733" s="0" t="s">
        <v>2165</v>
      </c>
      <c r="G1733" s="0" t="s">
        <v>2166</v>
      </c>
      <c r="H1733" s="9" t="n">
        <v>33580</v>
      </c>
    </row>
    <row r="1734" customFormat="false" ht="15" hidden="false" customHeight="false" outlineLevel="0" collapsed="false">
      <c r="A1734" s="0" t="n">
        <v>2024</v>
      </c>
      <c r="B1734" s="0" t="n">
        <v>3</v>
      </c>
      <c r="C1734" s="0" t="s">
        <v>37</v>
      </c>
      <c r="D1734" s="0" t="s">
        <v>1879</v>
      </c>
      <c r="E1734" s="0" t="s">
        <v>791</v>
      </c>
      <c r="F1734" s="0" t="s">
        <v>829</v>
      </c>
      <c r="G1734" s="0" t="s">
        <v>830</v>
      </c>
      <c r="H1734" s="9" t="n">
        <v>68181.1</v>
      </c>
    </row>
    <row r="1735" customFormat="false" ht="15" hidden="false" customHeight="false" outlineLevel="0" collapsed="false">
      <c r="A1735" s="0" t="n">
        <v>2024</v>
      </c>
      <c r="B1735" s="0" t="n">
        <v>3</v>
      </c>
      <c r="C1735" s="0" t="s">
        <v>37</v>
      </c>
      <c r="D1735" s="0" t="s">
        <v>1879</v>
      </c>
      <c r="E1735" s="0" t="s">
        <v>791</v>
      </c>
      <c r="F1735" s="0" t="s">
        <v>2167</v>
      </c>
      <c r="G1735" s="0" t="s">
        <v>2168</v>
      </c>
      <c r="H1735" s="9" t="n">
        <v>7226.6</v>
      </c>
    </row>
    <row r="1736" customFormat="false" ht="15" hidden="false" customHeight="false" outlineLevel="0" collapsed="false">
      <c r="A1736" s="0" t="n">
        <v>2024</v>
      </c>
      <c r="B1736" s="0" t="n">
        <v>3</v>
      </c>
      <c r="C1736" s="0" t="s">
        <v>37</v>
      </c>
      <c r="D1736" s="0" t="s">
        <v>1879</v>
      </c>
      <c r="E1736" s="0" t="s">
        <v>791</v>
      </c>
      <c r="F1736" s="0" t="s">
        <v>1666</v>
      </c>
      <c r="G1736" s="0" t="s">
        <v>1667</v>
      </c>
      <c r="H1736" s="9" t="n">
        <v>6547.6</v>
      </c>
    </row>
    <row r="1737" customFormat="false" ht="15" hidden="false" customHeight="false" outlineLevel="0" collapsed="false">
      <c r="A1737" s="0" t="n">
        <v>2024</v>
      </c>
      <c r="B1737" s="0" t="n">
        <v>3</v>
      </c>
      <c r="C1737" s="0" t="s">
        <v>37</v>
      </c>
      <c r="D1737" s="0" t="s">
        <v>1879</v>
      </c>
      <c r="E1737" s="0" t="s">
        <v>791</v>
      </c>
      <c r="F1737" s="0" t="s">
        <v>1509</v>
      </c>
      <c r="G1737" s="0" t="s">
        <v>1510</v>
      </c>
      <c r="H1737" s="9" t="n">
        <v>5972</v>
      </c>
    </row>
    <row r="1738" customFormat="false" ht="15" hidden="false" customHeight="false" outlineLevel="0" collapsed="false">
      <c r="A1738" s="0" t="n">
        <v>2024</v>
      </c>
      <c r="B1738" s="0" t="n">
        <v>3</v>
      </c>
      <c r="C1738" s="0" t="s">
        <v>37</v>
      </c>
      <c r="D1738" s="0" t="s">
        <v>1879</v>
      </c>
      <c r="E1738" s="0" t="s">
        <v>791</v>
      </c>
      <c r="F1738" s="0" t="s">
        <v>2169</v>
      </c>
      <c r="G1738" s="0" t="s">
        <v>2170</v>
      </c>
      <c r="H1738" s="9" t="n">
        <v>6538.72</v>
      </c>
    </row>
    <row r="1739" customFormat="false" ht="15" hidden="false" customHeight="false" outlineLevel="0" collapsed="false">
      <c r="A1739" s="0" t="n">
        <v>2024</v>
      </c>
      <c r="B1739" s="0" t="n">
        <v>3</v>
      </c>
      <c r="C1739" s="0" t="s">
        <v>37</v>
      </c>
      <c r="D1739" s="0" t="s">
        <v>1879</v>
      </c>
      <c r="E1739" s="0" t="s">
        <v>791</v>
      </c>
      <c r="F1739" s="0" t="s">
        <v>2171</v>
      </c>
      <c r="G1739" s="0" t="s">
        <v>2172</v>
      </c>
      <c r="H1739" s="9" t="n">
        <v>2838.84</v>
      </c>
    </row>
    <row r="1740" customFormat="false" ht="15" hidden="false" customHeight="false" outlineLevel="0" collapsed="false">
      <c r="A1740" s="0" t="n">
        <v>2024</v>
      </c>
      <c r="B1740" s="0" t="n">
        <v>3</v>
      </c>
      <c r="C1740" s="0" t="s">
        <v>37</v>
      </c>
      <c r="D1740" s="0" t="s">
        <v>1879</v>
      </c>
      <c r="E1740" s="0" t="s">
        <v>791</v>
      </c>
      <c r="F1740" s="0" t="s">
        <v>835</v>
      </c>
      <c r="G1740" s="0" t="s">
        <v>836</v>
      </c>
      <c r="H1740" s="9" t="n">
        <v>6712.76</v>
      </c>
    </row>
    <row r="1741" customFormat="false" ht="15" hidden="false" customHeight="false" outlineLevel="0" collapsed="false">
      <c r="A1741" s="0" t="n">
        <v>2024</v>
      </c>
      <c r="B1741" s="0" t="n">
        <v>3</v>
      </c>
      <c r="C1741" s="0" t="s">
        <v>37</v>
      </c>
      <c r="D1741" s="0" t="s">
        <v>1879</v>
      </c>
      <c r="E1741" s="0" t="s">
        <v>791</v>
      </c>
      <c r="F1741" s="0" t="s">
        <v>839</v>
      </c>
      <c r="G1741" s="0" t="s">
        <v>840</v>
      </c>
      <c r="H1741" s="9" t="n">
        <v>21794.84</v>
      </c>
    </row>
    <row r="1742" customFormat="false" ht="15" hidden="false" customHeight="false" outlineLevel="0" collapsed="false">
      <c r="A1742" s="0" t="n">
        <v>2024</v>
      </c>
      <c r="B1742" s="0" t="n">
        <v>3</v>
      </c>
      <c r="C1742" s="0" t="s">
        <v>37</v>
      </c>
      <c r="D1742" s="0" t="s">
        <v>1879</v>
      </c>
      <c r="E1742" s="0" t="s">
        <v>791</v>
      </c>
      <c r="F1742" s="0" t="s">
        <v>841</v>
      </c>
      <c r="G1742" s="0" t="s">
        <v>842</v>
      </c>
      <c r="H1742" s="9" t="n">
        <v>3058.79</v>
      </c>
    </row>
    <row r="1743" customFormat="false" ht="15" hidden="false" customHeight="false" outlineLevel="0" collapsed="false">
      <c r="A1743" s="0" t="n">
        <v>2024</v>
      </c>
      <c r="B1743" s="0" t="n">
        <v>3</v>
      </c>
      <c r="C1743" s="0" t="s">
        <v>37</v>
      </c>
      <c r="D1743" s="0" t="s">
        <v>1879</v>
      </c>
      <c r="E1743" s="0" t="s">
        <v>791</v>
      </c>
      <c r="F1743" s="0" t="s">
        <v>2173</v>
      </c>
      <c r="G1743" s="0" t="s">
        <v>2174</v>
      </c>
      <c r="H1743" s="9" t="n">
        <v>8603.07</v>
      </c>
    </row>
    <row r="1744" customFormat="false" ht="15" hidden="false" customHeight="false" outlineLevel="0" collapsed="false">
      <c r="A1744" s="0" t="n">
        <v>2024</v>
      </c>
      <c r="B1744" s="0" t="n">
        <v>3</v>
      </c>
      <c r="C1744" s="0" t="s">
        <v>37</v>
      </c>
      <c r="D1744" s="0" t="s">
        <v>1879</v>
      </c>
      <c r="E1744" s="0" t="s">
        <v>791</v>
      </c>
      <c r="F1744" s="0" t="s">
        <v>845</v>
      </c>
      <c r="G1744" s="0" t="s">
        <v>846</v>
      </c>
      <c r="H1744" s="9" t="n">
        <v>5038.55</v>
      </c>
    </row>
    <row r="1745" customFormat="false" ht="15" hidden="false" customHeight="false" outlineLevel="0" collapsed="false">
      <c r="A1745" s="0" t="n">
        <v>2024</v>
      </c>
      <c r="B1745" s="0" t="n">
        <v>3</v>
      </c>
      <c r="C1745" s="0" t="s">
        <v>37</v>
      </c>
      <c r="D1745" s="0" t="s">
        <v>1879</v>
      </c>
      <c r="E1745" s="0" t="s">
        <v>791</v>
      </c>
      <c r="F1745" s="0" t="s">
        <v>1672</v>
      </c>
      <c r="G1745" s="0" t="s">
        <v>1673</v>
      </c>
      <c r="H1745" s="9" t="n">
        <v>6707.48</v>
      </c>
    </row>
    <row r="1746" customFormat="false" ht="15" hidden="false" customHeight="false" outlineLevel="0" collapsed="false">
      <c r="A1746" s="0" t="n">
        <v>2024</v>
      </c>
      <c r="B1746" s="0" t="n">
        <v>3</v>
      </c>
      <c r="C1746" s="0" t="s">
        <v>37</v>
      </c>
      <c r="D1746" s="0" t="s">
        <v>1879</v>
      </c>
      <c r="E1746" s="0" t="s">
        <v>791</v>
      </c>
      <c r="F1746" s="0" t="s">
        <v>2175</v>
      </c>
      <c r="G1746" s="0" t="s">
        <v>2176</v>
      </c>
      <c r="H1746" s="9" t="n">
        <v>9769.14</v>
      </c>
    </row>
    <row r="1747" customFormat="false" ht="15" hidden="false" customHeight="false" outlineLevel="0" collapsed="false">
      <c r="A1747" s="0" t="n">
        <v>2024</v>
      </c>
      <c r="B1747" s="0" t="n">
        <v>3</v>
      </c>
      <c r="C1747" s="0" t="s">
        <v>37</v>
      </c>
      <c r="D1747" s="0" t="s">
        <v>1879</v>
      </c>
      <c r="E1747" s="0" t="s">
        <v>791</v>
      </c>
      <c r="F1747" s="0" t="s">
        <v>851</v>
      </c>
      <c r="G1747" s="0" t="s">
        <v>852</v>
      </c>
      <c r="H1747" s="9" t="n">
        <v>2283.82</v>
      </c>
    </row>
    <row r="1748" customFormat="false" ht="15" hidden="false" customHeight="false" outlineLevel="0" collapsed="false">
      <c r="A1748" s="0" t="n">
        <v>2024</v>
      </c>
      <c r="B1748" s="0" t="n">
        <v>3</v>
      </c>
      <c r="C1748" s="0" t="s">
        <v>37</v>
      </c>
      <c r="D1748" s="0" t="s">
        <v>1879</v>
      </c>
      <c r="E1748" s="0" t="s">
        <v>791</v>
      </c>
      <c r="F1748" s="0" t="s">
        <v>851</v>
      </c>
      <c r="G1748" s="0" t="s">
        <v>853</v>
      </c>
      <c r="H1748" s="9" t="n">
        <v>2283.82</v>
      </c>
    </row>
    <row r="1749" customFormat="false" ht="15" hidden="false" customHeight="false" outlineLevel="0" collapsed="false">
      <c r="A1749" s="0" t="n">
        <v>2024</v>
      </c>
      <c r="B1749" s="0" t="n">
        <v>3</v>
      </c>
      <c r="C1749" s="0" t="s">
        <v>37</v>
      </c>
      <c r="D1749" s="0" t="s">
        <v>1879</v>
      </c>
      <c r="E1749" s="0" t="s">
        <v>791</v>
      </c>
      <c r="F1749" s="0" t="s">
        <v>2177</v>
      </c>
      <c r="G1749" s="0" t="s">
        <v>2178</v>
      </c>
      <c r="H1749" s="9" t="n">
        <v>1166.3</v>
      </c>
    </row>
    <row r="1750" customFormat="false" ht="15" hidden="false" customHeight="false" outlineLevel="0" collapsed="false">
      <c r="A1750" s="0" t="n">
        <v>2024</v>
      </c>
      <c r="B1750" s="0" t="n">
        <v>3</v>
      </c>
      <c r="C1750" s="0" t="s">
        <v>37</v>
      </c>
      <c r="D1750" s="0" t="s">
        <v>1879</v>
      </c>
      <c r="E1750" s="0" t="s">
        <v>791</v>
      </c>
      <c r="F1750" s="0" t="s">
        <v>2179</v>
      </c>
      <c r="G1750" s="0" t="s">
        <v>2180</v>
      </c>
      <c r="H1750" s="9" t="n">
        <v>12200</v>
      </c>
    </row>
    <row r="1751" customFormat="false" ht="15" hidden="false" customHeight="false" outlineLevel="0" collapsed="false">
      <c r="A1751" s="0" t="n">
        <v>2024</v>
      </c>
      <c r="B1751" s="0" t="n">
        <v>3</v>
      </c>
      <c r="C1751" s="0" t="s">
        <v>37</v>
      </c>
      <c r="D1751" s="0" t="s">
        <v>1879</v>
      </c>
      <c r="E1751" s="0" t="s">
        <v>791</v>
      </c>
      <c r="F1751" s="0" t="s">
        <v>2181</v>
      </c>
      <c r="G1751" s="0" t="s">
        <v>2182</v>
      </c>
      <c r="H1751" s="9" t="n">
        <v>14310.1</v>
      </c>
    </row>
    <row r="1752" customFormat="false" ht="15" hidden="false" customHeight="false" outlineLevel="0" collapsed="false">
      <c r="A1752" s="0" t="n">
        <v>2024</v>
      </c>
      <c r="B1752" s="0" t="n">
        <v>3</v>
      </c>
      <c r="C1752" s="0" t="s">
        <v>37</v>
      </c>
      <c r="D1752" s="0" t="s">
        <v>1879</v>
      </c>
      <c r="E1752" s="0" t="s">
        <v>791</v>
      </c>
      <c r="F1752" s="0" t="s">
        <v>854</v>
      </c>
      <c r="G1752" s="0" t="s">
        <v>855</v>
      </c>
      <c r="H1752" s="9" t="n">
        <v>16094.65</v>
      </c>
    </row>
    <row r="1753" customFormat="false" ht="15" hidden="false" customHeight="false" outlineLevel="0" collapsed="false">
      <c r="A1753" s="0" t="n">
        <v>2024</v>
      </c>
      <c r="B1753" s="0" t="n">
        <v>3</v>
      </c>
      <c r="C1753" s="0" t="s">
        <v>37</v>
      </c>
      <c r="D1753" s="0" t="s">
        <v>1879</v>
      </c>
      <c r="E1753" s="0" t="s">
        <v>791</v>
      </c>
      <c r="F1753" s="0" t="s">
        <v>856</v>
      </c>
      <c r="G1753" s="0" t="s">
        <v>857</v>
      </c>
      <c r="H1753" s="9" t="n">
        <v>68834.91</v>
      </c>
    </row>
    <row r="1754" customFormat="false" ht="15" hidden="false" customHeight="false" outlineLevel="0" collapsed="false">
      <c r="A1754" s="0" t="n">
        <v>2024</v>
      </c>
      <c r="B1754" s="0" t="n">
        <v>3</v>
      </c>
      <c r="C1754" s="0" t="s">
        <v>37</v>
      </c>
      <c r="D1754" s="0" t="s">
        <v>1879</v>
      </c>
      <c r="E1754" s="0" t="s">
        <v>791</v>
      </c>
      <c r="F1754" s="0" t="s">
        <v>363</v>
      </c>
      <c r="G1754" s="0" t="s">
        <v>364</v>
      </c>
      <c r="H1754" s="9" t="n">
        <v>5164.88</v>
      </c>
    </row>
    <row r="1755" customFormat="false" ht="15" hidden="false" customHeight="false" outlineLevel="0" collapsed="false">
      <c r="A1755" s="0" t="n">
        <v>2024</v>
      </c>
      <c r="B1755" s="0" t="n">
        <v>3</v>
      </c>
      <c r="C1755" s="0" t="s">
        <v>37</v>
      </c>
      <c r="D1755" s="0" t="s">
        <v>1879</v>
      </c>
      <c r="E1755" s="0" t="s">
        <v>791</v>
      </c>
      <c r="F1755" s="0" t="s">
        <v>2183</v>
      </c>
      <c r="G1755" s="0" t="s">
        <v>2184</v>
      </c>
      <c r="H1755" s="9" t="n">
        <v>12901.47</v>
      </c>
    </row>
    <row r="1756" customFormat="false" ht="15" hidden="false" customHeight="false" outlineLevel="0" collapsed="false">
      <c r="A1756" s="0" t="n">
        <v>2024</v>
      </c>
      <c r="B1756" s="0" t="n">
        <v>3</v>
      </c>
      <c r="C1756" s="0" t="s">
        <v>37</v>
      </c>
      <c r="D1756" s="0" t="s">
        <v>1879</v>
      </c>
      <c r="E1756" s="0" t="s">
        <v>791</v>
      </c>
      <c r="F1756" s="0" t="s">
        <v>858</v>
      </c>
      <c r="G1756" s="0" t="s">
        <v>859</v>
      </c>
      <c r="H1756" s="9" t="n">
        <v>3144.6</v>
      </c>
    </row>
    <row r="1757" customFormat="false" ht="15" hidden="false" customHeight="false" outlineLevel="0" collapsed="false">
      <c r="A1757" s="0" t="n">
        <v>2024</v>
      </c>
      <c r="B1757" s="0" t="n">
        <v>3</v>
      </c>
      <c r="C1757" s="0" t="s">
        <v>37</v>
      </c>
      <c r="D1757" s="0" t="s">
        <v>1879</v>
      </c>
      <c r="E1757" s="0" t="s">
        <v>791</v>
      </c>
      <c r="F1757" s="0" t="s">
        <v>1678</v>
      </c>
      <c r="G1757" s="0" t="s">
        <v>1679</v>
      </c>
      <c r="H1757" s="9" t="n">
        <v>9101.4</v>
      </c>
    </row>
    <row r="1758" customFormat="false" ht="15" hidden="false" customHeight="false" outlineLevel="0" collapsed="false">
      <c r="A1758" s="0" t="n">
        <v>2024</v>
      </c>
      <c r="B1758" s="0" t="n">
        <v>3</v>
      </c>
      <c r="C1758" s="0" t="s">
        <v>37</v>
      </c>
      <c r="D1758" s="0" t="s">
        <v>1879</v>
      </c>
      <c r="E1758" s="0" t="s">
        <v>791</v>
      </c>
      <c r="F1758" s="0" t="s">
        <v>2185</v>
      </c>
      <c r="G1758" s="0" t="s">
        <v>2186</v>
      </c>
      <c r="H1758" s="9" t="n">
        <v>27743.6</v>
      </c>
    </row>
    <row r="1759" customFormat="false" ht="15" hidden="false" customHeight="false" outlineLevel="0" collapsed="false">
      <c r="A1759" s="0" t="n">
        <v>2024</v>
      </c>
      <c r="B1759" s="0" t="n">
        <v>3</v>
      </c>
      <c r="C1759" s="0" t="s">
        <v>37</v>
      </c>
      <c r="D1759" s="0" t="s">
        <v>1879</v>
      </c>
      <c r="E1759" s="0" t="s">
        <v>791</v>
      </c>
      <c r="F1759" s="0" t="s">
        <v>2187</v>
      </c>
      <c r="G1759" s="0" t="s">
        <v>2188</v>
      </c>
      <c r="H1759" s="9" t="n">
        <v>78464.64</v>
      </c>
    </row>
    <row r="1760" customFormat="false" ht="15" hidden="false" customHeight="false" outlineLevel="0" collapsed="false">
      <c r="A1760" s="0" t="n">
        <v>2024</v>
      </c>
      <c r="B1760" s="0" t="n">
        <v>3</v>
      </c>
      <c r="C1760" s="0" t="s">
        <v>37</v>
      </c>
      <c r="D1760" s="0" t="s">
        <v>1879</v>
      </c>
      <c r="E1760" s="0" t="s">
        <v>791</v>
      </c>
      <c r="F1760" s="0" t="s">
        <v>862</v>
      </c>
      <c r="G1760" s="0" t="s">
        <v>863</v>
      </c>
      <c r="H1760" s="9" t="n">
        <v>3100</v>
      </c>
    </row>
    <row r="1761" customFormat="false" ht="15" hidden="false" customHeight="false" outlineLevel="0" collapsed="false">
      <c r="A1761" s="0" t="n">
        <v>2024</v>
      </c>
      <c r="B1761" s="0" t="n">
        <v>3</v>
      </c>
      <c r="C1761" s="0" t="s">
        <v>37</v>
      </c>
      <c r="D1761" s="0" t="s">
        <v>1879</v>
      </c>
      <c r="E1761" s="0" t="s">
        <v>791</v>
      </c>
      <c r="F1761" s="0" t="s">
        <v>2189</v>
      </c>
      <c r="G1761" s="0" t="s">
        <v>2190</v>
      </c>
      <c r="H1761" s="9" t="n">
        <v>24361.12</v>
      </c>
    </row>
    <row r="1762" customFormat="false" ht="15" hidden="false" customHeight="false" outlineLevel="0" collapsed="false">
      <c r="A1762" s="0" t="n">
        <v>2024</v>
      </c>
      <c r="B1762" s="0" t="n">
        <v>3</v>
      </c>
      <c r="C1762" s="0" t="s">
        <v>37</v>
      </c>
      <c r="D1762" s="0" t="s">
        <v>1879</v>
      </c>
      <c r="E1762" s="0" t="s">
        <v>791</v>
      </c>
      <c r="F1762" s="0" t="s">
        <v>866</v>
      </c>
      <c r="G1762" s="0" t="s">
        <v>867</v>
      </c>
      <c r="H1762" s="9" t="n">
        <v>55231.22</v>
      </c>
    </row>
    <row r="1763" customFormat="false" ht="15" hidden="false" customHeight="false" outlineLevel="0" collapsed="false">
      <c r="A1763" s="0" t="n">
        <v>2024</v>
      </c>
      <c r="B1763" s="0" t="n">
        <v>3</v>
      </c>
      <c r="C1763" s="0" t="s">
        <v>37</v>
      </c>
      <c r="D1763" s="0" t="s">
        <v>1879</v>
      </c>
      <c r="E1763" s="0" t="s">
        <v>791</v>
      </c>
      <c r="F1763" s="0" t="s">
        <v>868</v>
      </c>
      <c r="G1763" s="0" t="s">
        <v>869</v>
      </c>
      <c r="H1763" s="9" t="n">
        <v>10692.32</v>
      </c>
    </row>
    <row r="1764" customFormat="false" ht="15" hidden="false" customHeight="false" outlineLevel="0" collapsed="false">
      <c r="A1764" s="0" t="n">
        <v>2024</v>
      </c>
      <c r="B1764" s="0" t="n">
        <v>3</v>
      </c>
      <c r="C1764" s="0" t="s">
        <v>37</v>
      </c>
      <c r="D1764" s="0" t="s">
        <v>1879</v>
      </c>
      <c r="E1764" s="0" t="s">
        <v>791</v>
      </c>
      <c r="F1764" s="0" t="s">
        <v>371</v>
      </c>
      <c r="G1764" s="0" t="s">
        <v>372</v>
      </c>
      <c r="H1764" s="9" t="n">
        <v>105679.32</v>
      </c>
    </row>
    <row r="1765" customFormat="false" ht="15" hidden="false" customHeight="false" outlineLevel="0" collapsed="false">
      <c r="A1765" s="0" t="n">
        <v>2024</v>
      </c>
      <c r="B1765" s="0" t="n">
        <v>3</v>
      </c>
      <c r="C1765" s="0" t="s">
        <v>37</v>
      </c>
      <c r="D1765" s="0" t="s">
        <v>1879</v>
      </c>
      <c r="E1765" s="0" t="s">
        <v>791</v>
      </c>
      <c r="F1765" s="0" t="s">
        <v>870</v>
      </c>
      <c r="G1765" s="0" t="s">
        <v>871</v>
      </c>
      <c r="H1765" s="9" t="n">
        <v>6580.35</v>
      </c>
    </row>
    <row r="1766" customFormat="false" ht="15" hidden="false" customHeight="false" outlineLevel="0" collapsed="false">
      <c r="A1766" s="0" t="n">
        <v>2024</v>
      </c>
      <c r="B1766" s="0" t="n">
        <v>3</v>
      </c>
      <c r="C1766" s="0" t="s">
        <v>37</v>
      </c>
      <c r="D1766" s="0" t="s">
        <v>1879</v>
      </c>
      <c r="E1766" s="0" t="s">
        <v>791</v>
      </c>
      <c r="F1766" s="0" t="s">
        <v>2191</v>
      </c>
      <c r="G1766" s="0" t="s">
        <v>2192</v>
      </c>
      <c r="H1766" s="9" t="n">
        <v>3033.8</v>
      </c>
    </row>
    <row r="1767" customFormat="false" ht="15" hidden="false" customHeight="false" outlineLevel="0" collapsed="false">
      <c r="A1767" s="0" t="n">
        <v>2024</v>
      </c>
      <c r="B1767" s="0" t="n">
        <v>3</v>
      </c>
      <c r="C1767" s="0" t="s">
        <v>37</v>
      </c>
      <c r="D1767" s="0" t="s">
        <v>1879</v>
      </c>
      <c r="E1767" s="0" t="s">
        <v>791</v>
      </c>
      <c r="F1767" s="0" t="s">
        <v>1682</v>
      </c>
      <c r="G1767" s="0" t="s">
        <v>1683</v>
      </c>
      <c r="H1767" s="9" t="n">
        <v>8019.24</v>
      </c>
    </row>
    <row r="1768" customFormat="false" ht="15" hidden="false" customHeight="false" outlineLevel="0" collapsed="false">
      <c r="A1768" s="0" t="n">
        <v>2024</v>
      </c>
      <c r="B1768" s="0" t="n">
        <v>3</v>
      </c>
      <c r="C1768" s="0" t="s">
        <v>37</v>
      </c>
      <c r="D1768" s="0" t="s">
        <v>1879</v>
      </c>
      <c r="E1768" s="0" t="s">
        <v>791</v>
      </c>
      <c r="F1768" s="0" t="s">
        <v>2193</v>
      </c>
      <c r="G1768" s="0" t="s">
        <v>2194</v>
      </c>
      <c r="H1768" s="9" t="n">
        <v>3495.82</v>
      </c>
    </row>
    <row r="1769" customFormat="false" ht="15" hidden="false" customHeight="false" outlineLevel="0" collapsed="false">
      <c r="A1769" s="0" t="n">
        <v>2024</v>
      </c>
      <c r="B1769" s="0" t="n">
        <v>3</v>
      </c>
      <c r="C1769" s="0" t="s">
        <v>37</v>
      </c>
      <c r="D1769" s="0" t="s">
        <v>1879</v>
      </c>
      <c r="E1769" s="0" t="s">
        <v>2195</v>
      </c>
      <c r="F1769" s="0" t="s">
        <v>2196</v>
      </c>
      <c r="G1769" s="0" t="s">
        <v>2197</v>
      </c>
      <c r="H1769" s="9" t="n">
        <v>859.73</v>
      </c>
    </row>
    <row r="1770" customFormat="false" ht="15" hidden="false" customHeight="false" outlineLevel="0" collapsed="false">
      <c r="A1770" s="0" t="n">
        <v>2024</v>
      </c>
      <c r="B1770" s="0" t="n">
        <v>3</v>
      </c>
      <c r="C1770" s="0" t="s">
        <v>37</v>
      </c>
      <c r="D1770" s="0" t="s">
        <v>1879</v>
      </c>
      <c r="E1770" s="0" t="s">
        <v>733</v>
      </c>
      <c r="F1770" s="0" t="s">
        <v>1684</v>
      </c>
      <c r="G1770" s="0" t="s">
        <v>1685</v>
      </c>
      <c r="H1770" s="9" t="n">
        <v>36798.66</v>
      </c>
    </row>
    <row r="1771" customFormat="false" ht="15" hidden="false" customHeight="false" outlineLevel="0" collapsed="false">
      <c r="A1771" s="0" t="n">
        <v>2024</v>
      </c>
      <c r="B1771" s="0" t="n">
        <v>3</v>
      </c>
      <c r="C1771" s="0" t="s">
        <v>37</v>
      </c>
      <c r="D1771" s="0" t="s">
        <v>1879</v>
      </c>
      <c r="E1771" s="0" t="s">
        <v>733</v>
      </c>
      <c r="F1771" s="0" t="s">
        <v>1083</v>
      </c>
      <c r="G1771" s="0" t="s">
        <v>1084</v>
      </c>
      <c r="H1771" s="9" t="n">
        <v>940.04</v>
      </c>
    </row>
    <row r="1772" customFormat="false" ht="15" hidden="false" customHeight="false" outlineLevel="0" collapsed="false">
      <c r="A1772" s="0" t="n">
        <v>2024</v>
      </c>
      <c r="B1772" s="0" t="n">
        <v>3</v>
      </c>
      <c r="C1772" s="0" t="s">
        <v>37</v>
      </c>
      <c r="D1772" s="0" t="s">
        <v>1879</v>
      </c>
      <c r="E1772" s="0" t="s">
        <v>733</v>
      </c>
      <c r="F1772" s="0" t="s">
        <v>2198</v>
      </c>
      <c r="G1772" s="0" t="s">
        <v>2199</v>
      </c>
      <c r="H1772" s="9" t="n">
        <v>364.58</v>
      </c>
    </row>
    <row r="1773" customFormat="false" ht="15" hidden="false" customHeight="false" outlineLevel="0" collapsed="false">
      <c r="A1773" s="0" t="n">
        <v>2024</v>
      </c>
      <c r="B1773" s="0" t="n">
        <v>3</v>
      </c>
      <c r="C1773" s="0" t="s">
        <v>37</v>
      </c>
      <c r="D1773" s="0" t="s">
        <v>1879</v>
      </c>
      <c r="E1773" s="0" t="s">
        <v>733</v>
      </c>
      <c r="F1773" s="0" t="s">
        <v>1116</v>
      </c>
      <c r="G1773" s="0" t="s">
        <v>1117</v>
      </c>
      <c r="H1773" s="9" t="n">
        <v>434.22</v>
      </c>
    </row>
    <row r="1774" customFormat="false" ht="15" hidden="false" customHeight="false" outlineLevel="0" collapsed="false">
      <c r="A1774" s="0" t="n">
        <v>2024</v>
      </c>
      <c r="B1774" s="0" t="n">
        <v>3</v>
      </c>
      <c r="C1774" s="0" t="s">
        <v>37</v>
      </c>
      <c r="D1774" s="0" t="s">
        <v>1879</v>
      </c>
      <c r="E1774" s="0" t="s">
        <v>733</v>
      </c>
      <c r="F1774" s="0" t="s">
        <v>2200</v>
      </c>
      <c r="G1774" s="0" t="s">
        <v>2201</v>
      </c>
      <c r="H1774" s="9" t="n">
        <v>700.71</v>
      </c>
    </row>
    <row r="1775" customFormat="false" ht="15" hidden="false" customHeight="false" outlineLevel="0" collapsed="false">
      <c r="A1775" s="0" t="n">
        <v>2024</v>
      </c>
      <c r="B1775" s="0" t="n">
        <v>3</v>
      </c>
      <c r="C1775" s="0" t="s">
        <v>37</v>
      </c>
      <c r="D1775" s="0" t="s">
        <v>1879</v>
      </c>
      <c r="E1775" s="0" t="s">
        <v>733</v>
      </c>
      <c r="F1775" s="0" t="s">
        <v>1120</v>
      </c>
      <c r="G1775" s="0" t="s">
        <v>1121</v>
      </c>
      <c r="H1775" s="9" t="n">
        <v>22134.5</v>
      </c>
    </row>
    <row r="1776" customFormat="false" ht="15" hidden="false" customHeight="false" outlineLevel="0" collapsed="false">
      <c r="A1776" s="0" t="n">
        <v>2024</v>
      </c>
      <c r="B1776" s="0" t="n">
        <v>3</v>
      </c>
      <c r="C1776" s="0" t="s">
        <v>37</v>
      </c>
      <c r="D1776" s="0" t="s">
        <v>1879</v>
      </c>
      <c r="E1776" s="0" t="s">
        <v>733</v>
      </c>
      <c r="F1776" s="0" t="s">
        <v>732</v>
      </c>
      <c r="G1776" s="0" t="s">
        <v>733</v>
      </c>
      <c r="H1776" s="9" t="n">
        <v>293.28</v>
      </c>
    </row>
    <row r="1777" customFormat="false" ht="15" hidden="false" customHeight="false" outlineLevel="0" collapsed="false">
      <c r="A1777" s="0" t="n">
        <v>2024</v>
      </c>
      <c r="B1777" s="0" t="n">
        <v>3</v>
      </c>
      <c r="C1777" s="0" t="s">
        <v>37</v>
      </c>
      <c r="D1777" s="0" t="s">
        <v>1879</v>
      </c>
      <c r="E1777" s="0" t="s">
        <v>733</v>
      </c>
      <c r="F1777" s="0" t="s">
        <v>1700</v>
      </c>
      <c r="G1777" s="0" t="s">
        <v>1701</v>
      </c>
      <c r="H1777" s="9" t="n">
        <v>874.8</v>
      </c>
    </row>
    <row r="1778" customFormat="false" ht="15" hidden="false" customHeight="false" outlineLevel="0" collapsed="false">
      <c r="A1778" s="0" t="n">
        <v>2024</v>
      </c>
      <c r="B1778" s="0" t="n">
        <v>3</v>
      </c>
      <c r="C1778" s="0" t="s">
        <v>37</v>
      </c>
      <c r="D1778" s="0" t="s">
        <v>1879</v>
      </c>
      <c r="E1778" s="0" t="s">
        <v>733</v>
      </c>
      <c r="F1778" s="0" t="s">
        <v>2202</v>
      </c>
      <c r="G1778" s="0" t="s">
        <v>2203</v>
      </c>
      <c r="H1778" s="9" t="n">
        <v>453.8</v>
      </c>
    </row>
    <row r="1779" customFormat="false" ht="15" hidden="false" customHeight="false" outlineLevel="0" collapsed="false">
      <c r="A1779" s="0" t="n">
        <v>2024</v>
      </c>
      <c r="B1779" s="0" t="n">
        <v>3</v>
      </c>
      <c r="C1779" s="0" t="s">
        <v>37</v>
      </c>
      <c r="D1779" s="0" t="s">
        <v>1879</v>
      </c>
      <c r="E1779" s="0" t="s">
        <v>733</v>
      </c>
      <c r="F1779" s="0" t="s">
        <v>1134</v>
      </c>
      <c r="G1779" s="0" t="s">
        <v>1135</v>
      </c>
      <c r="H1779" s="9" t="n">
        <v>407.7</v>
      </c>
    </row>
    <row r="1780" customFormat="false" ht="15" hidden="false" customHeight="false" outlineLevel="0" collapsed="false">
      <c r="A1780" s="0" t="n">
        <v>2024</v>
      </c>
      <c r="B1780" s="0" t="n">
        <v>3</v>
      </c>
      <c r="C1780" s="0" t="s">
        <v>37</v>
      </c>
      <c r="D1780" s="0" t="s">
        <v>1879</v>
      </c>
      <c r="E1780" s="0" t="s">
        <v>733</v>
      </c>
      <c r="F1780" s="0" t="s">
        <v>1140</v>
      </c>
      <c r="G1780" s="0" t="s">
        <v>1141</v>
      </c>
      <c r="H1780" s="9" t="n">
        <v>5399.94</v>
      </c>
    </row>
    <row r="1781" customFormat="false" ht="15" hidden="false" customHeight="false" outlineLevel="0" collapsed="false">
      <c r="A1781" s="0" t="n">
        <v>2024</v>
      </c>
      <c r="B1781" s="0" t="n">
        <v>3</v>
      </c>
      <c r="C1781" s="0" t="s">
        <v>37</v>
      </c>
      <c r="D1781" s="0" t="s">
        <v>1879</v>
      </c>
      <c r="E1781" s="0" t="s">
        <v>733</v>
      </c>
      <c r="F1781" s="0" t="s">
        <v>1164</v>
      </c>
      <c r="G1781" s="0" t="s">
        <v>1165</v>
      </c>
      <c r="H1781" s="9" t="n">
        <v>5590.6</v>
      </c>
    </row>
    <row r="1782" customFormat="false" ht="15" hidden="false" customHeight="false" outlineLevel="0" collapsed="false">
      <c r="A1782" s="0" t="n">
        <v>2024</v>
      </c>
      <c r="B1782" s="0" t="n">
        <v>3</v>
      </c>
      <c r="C1782" s="0" t="s">
        <v>37</v>
      </c>
      <c r="D1782" s="0" t="s">
        <v>1879</v>
      </c>
      <c r="E1782" s="0" t="s">
        <v>733</v>
      </c>
      <c r="F1782" s="0" t="s">
        <v>1718</v>
      </c>
      <c r="G1782" s="0" t="s">
        <v>1719</v>
      </c>
      <c r="H1782" s="9" t="n">
        <v>7610.33</v>
      </c>
    </row>
    <row r="1783" customFormat="false" ht="15" hidden="false" customHeight="false" outlineLevel="0" collapsed="false">
      <c r="A1783" s="0" t="n">
        <v>2024</v>
      </c>
      <c r="B1783" s="0" t="n">
        <v>3</v>
      </c>
      <c r="C1783" s="0" t="s">
        <v>37</v>
      </c>
      <c r="D1783" s="0" t="s">
        <v>1879</v>
      </c>
      <c r="E1783" s="0" t="s">
        <v>733</v>
      </c>
      <c r="F1783" s="0" t="s">
        <v>2204</v>
      </c>
      <c r="G1783" s="0" t="s">
        <v>2205</v>
      </c>
      <c r="H1783" s="9" t="n">
        <v>333.46</v>
      </c>
    </row>
    <row r="1784" customFormat="false" ht="15" hidden="false" customHeight="false" outlineLevel="0" collapsed="false">
      <c r="A1784" s="0" t="n">
        <v>2024</v>
      </c>
      <c r="B1784" s="0" t="n">
        <v>3</v>
      </c>
      <c r="C1784" s="0" t="s">
        <v>37</v>
      </c>
      <c r="D1784" s="0" t="s">
        <v>1879</v>
      </c>
      <c r="E1784" s="0" t="s">
        <v>733</v>
      </c>
      <c r="F1784" s="0" t="s">
        <v>1186</v>
      </c>
      <c r="G1784" s="0" t="s">
        <v>1187</v>
      </c>
      <c r="H1784" s="9" t="n">
        <v>10050.55</v>
      </c>
    </row>
    <row r="1785" customFormat="false" ht="15" hidden="false" customHeight="false" outlineLevel="0" collapsed="false">
      <c r="A1785" s="0" t="n">
        <v>2024</v>
      </c>
      <c r="B1785" s="0" t="n">
        <v>3</v>
      </c>
      <c r="C1785" s="0" t="s">
        <v>37</v>
      </c>
      <c r="D1785" s="0" t="s">
        <v>1879</v>
      </c>
      <c r="E1785" s="0" t="s">
        <v>733</v>
      </c>
      <c r="F1785" s="0" t="s">
        <v>2206</v>
      </c>
      <c r="G1785" s="0" t="s">
        <v>2207</v>
      </c>
      <c r="H1785" s="9" t="n">
        <v>2276.1</v>
      </c>
    </row>
    <row r="1786" customFormat="false" ht="15" hidden="false" customHeight="false" outlineLevel="0" collapsed="false">
      <c r="A1786" s="0" t="n">
        <v>2024</v>
      </c>
      <c r="B1786" s="0" t="n">
        <v>3</v>
      </c>
      <c r="C1786" s="0" t="s">
        <v>37</v>
      </c>
      <c r="D1786" s="0" t="s">
        <v>1879</v>
      </c>
      <c r="E1786" s="0" t="s">
        <v>733</v>
      </c>
      <c r="F1786" s="0" t="s">
        <v>1722</v>
      </c>
      <c r="G1786" s="0" t="s">
        <v>1723</v>
      </c>
      <c r="H1786" s="9" t="n">
        <v>3275.52</v>
      </c>
    </row>
    <row r="1787" customFormat="false" ht="15" hidden="false" customHeight="false" outlineLevel="0" collapsed="false">
      <c r="A1787" s="0" t="n">
        <v>2024</v>
      </c>
      <c r="B1787" s="0" t="n">
        <v>3</v>
      </c>
      <c r="C1787" s="0" t="s">
        <v>37</v>
      </c>
      <c r="D1787" s="0" t="s">
        <v>1879</v>
      </c>
      <c r="E1787" s="0" t="s">
        <v>733</v>
      </c>
      <c r="F1787" s="0" t="s">
        <v>1196</v>
      </c>
      <c r="G1787" s="0" t="s">
        <v>1197</v>
      </c>
      <c r="H1787" s="9" t="n">
        <v>3954.85</v>
      </c>
    </row>
    <row r="1788" customFormat="false" ht="15" hidden="false" customHeight="false" outlineLevel="0" collapsed="false">
      <c r="A1788" s="0" t="n">
        <v>2024</v>
      </c>
      <c r="B1788" s="0" t="n">
        <v>3</v>
      </c>
      <c r="C1788" s="0" t="s">
        <v>37</v>
      </c>
      <c r="D1788" s="0" t="s">
        <v>1879</v>
      </c>
      <c r="E1788" s="0" t="s">
        <v>733</v>
      </c>
      <c r="F1788" s="0" t="s">
        <v>1200</v>
      </c>
      <c r="G1788" s="0" t="s">
        <v>1201</v>
      </c>
      <c r="H1788" s="9" t="n">
        <v>16281.43</v>
      </c>
    </row>
    <row r="1789" customFormat="false" ht="15" hidden="false" customHeight="false" outlineLevel="0" collapsed="false">
      <c r="A1789" s="0" t="n">
        <v>2024</v>
      </c>
      <c r="B1789" s="0" t="n">
        <v>3</v>
      </c>
      <c r="C1789" s="0" t="s">
        <v>37</v>
      </c>
      <c r="D1789" s="0" t="s">
        <v>1879</v>
      </c>
      <c r="E1789" s="0" t="s">
        <v>733</v>
      </c>
      <c r="F1789" s="0" t="s">
        <v>1206</v>
      </c>
      <c r="G1789" s="0" t="s">
        <v>1207</v>
      </c>
      <c r="H1789" s="9" t="n">
        <v>1411.34</v>
      </c>
    </row>
    <row r="1790" customFormat="false" ht="15" hidden="false" customHeight="false" outlineLevel="0" collapsed="false">
      <c r="A1790" s="0" t="n">
        <v>2024</v>
      </c>
      <c r="B1790" s="0" t="n">
        <v>3</v>
      </c>
      <c r="C1790" s="0" t="s">
        <v>37</v>
      </c>
      <c r="D1790" s="0" t="s">
        <v>1879</v>
      </c>
      <c r="E1790" s="0" t="s">
        <v>733</v>
      </c>
      <c r="F1790" s="0" t="s">
        <v>2208</v>
      </c>
      <c r="G1790" s="0" t="s">
        <v>2209</v>
      </c>
      <c r="H1790" s="9" t="n">
        <v>973.1</v>
      </c>
    </row>
    <row r="1791" customFormat="false" ht="15" hidden="false" customHeight="false" outlineLevel="0" collapsed="false">
      <c r="A1791" s="0" t="n">
        <v>2024</v>
      </c>
      <c r="B1791" s="0" t="n">
        <v>3</v>
      </c>
      <c r="C1791" s="0" t="s">
        <v>37</v>
      </c>
      <c r="D1791" s="0" t="s">
        <v>1879</v>
      </c>
      <c r="E1791" s="0" t="s">
        <v>733</v>
      </c>
      <c r="F1791" s="0" t="s">
        <v>1210</v>
      </c>
      <c r="G1791" s="0" t="s">
        <v>1211</v>
      </c>
      <c r="H1791" s="9" t="n">
        <v>809.91</v>
      </c>
    </row>
    <row r="1792" customFormat="false" ht="15" hidden="false" customHeight="false" outlineLevel="0" collapsed="false">
      <c r="A1792" s="0" t="n">
        <v>2024</v>
      </c>
      <c r="B1792" s="0" t="n">
        <v>3</v>
      </c>
      <c r="C1792" s="0" t="s">
        <v>37</v>
      </c>
      <c r="D1792" s="0" t="s">
        <v>1879</v>
      </c>
      <c r="E1792" s="0" t="s">
        <v>2210</v>
      </c>
      <c r="F1792" s="0" t="s">
        <v>2211</v>
      </c>
      <c r="G1792" s="0" t="s">
        <v>2212</v>
      </c>
      <c r="H1792" s="9" t="n">
        <v>940.62</v>
      </c>
    </row>
    <row r="1793" customFormat="false" ht="15" hidden="false" customHeight="false" outlineLevel="0" collapsed="false">
      <c r="A1793" s="0" t="n">
        <v>2024</v>
      </c>
      <c r="B1793" s="0" t="n">
        <v>3</v>
      </c>
      <c r="C1793" s="0" t="s">
        <v>37</v>
      </c>
      <c r="D1793" s="0" t="s">
        <v>1879</v>
      </c>
      <c r="E1793" s="0" t="s">
        <v>881</v>
      </c>
      <c r="F1793" s="0" t="s">
        <v>2213</v>
      </c>
      <c r="G1793" s="0" t="s">
        <v>2214</v>
      </c>
      <c r="H1793" s="9" t="n">
        <v>2391.9</v>
      </c>
    </row>
    <row r="1794" customFormat="false" ht="15" hidden="false" customHeight="false" outlineLevel="0" collapsed="false">
      <c r="A1794" s="0" t="n">
        <v>2024</v>
      </c>
      <c r="B1794" s="0" t="n">
        <v>3</v>
      </c>
      <c r="C1794" s="0" t="s">
        <v>37</v>
      </c>
      <c r="D1794" s="0" t="s">
        <v>1879</v>
      </c>
      <c r="E1794" s="0" t="s">
        <v>881</v>
      </c>
      <c r="F1794" s="0" t="s">
        <v>2215</v>
      </c>
      <c r="G1794" s="0" t="s">
        <v>2216</v>
      </c>
      <c r="H1794" s="9" t="n">
        <v>77718.78</v>
      </c>
    </row>
    <row r="1795" customFormat="false" ht="15" hidden="false" customHeight="false" outlineLevel="0" collapsed="false">
      <c r="A1795" s="0" t="n">
        <v>2024</v>
      </c>
      <c r="B1795" s="0" t="n">
        <v>3</v>
      </c>
      <c r="C1795" s="0" t="s">
        <v>37</v>
      </c>
      <c r="D1795" s="0" t="s">
        <v>1879</v>
      </c>
      <c r="E1795" s="0" t="s">
        <v>881</v>
      </c>
      <c r="F1795" s="0" t="s">
        <v>882</v>
      </c>
      <c r="G1795" s="0" t="s">
        <v>883</v>
      </c>
      <c r="H1795" s="9" t="n">
        <v>8871.83</v>
      </c>
    </row>
    <row r="1796" customFormat="false" ht="15" hidden="false" customHeight="false" outlineLevel="0" collapsed="false">
      <c r="A1796" s="0" t="n">
        <v>2024</v>
      </c>
      <c r="B1796" s="0" t="n">
        <v>3</v>
      </c>
      <c r="C1796" s="0" t="s">
        <v>37</v>
      </c>
      <c r="D1796" s="0" t="s">
        <v>1879</v>
      </c>
      <c r="E1796" s="0" t="s">
        <v>881</v>
      </c>
      <c r="F1796" s="0" t="s">
        <v>2217</v>
      </c>
      <c r="G1796" s="0" t="s">
        <v>2218</v>
      </c>
      <c r="H1796" s="9" t="n">
        <v>33401.86</v>
      </c>
    </row>
    <row r="1797" customFormat="false" ht="15" hidden="false" customHeight="false" outlineLevel="0" collapsed="false">
      <c r="A1797" s="0" t="n">
        <v>2024</v>
      </c>
      <c r="B1797" s="0" t="n">
        <v>3</v>
      </c>
      <c r="C1797" s="0" t="s">
        <v>37</v>
      </c>
      <c r="D1797" s="0" t="s">
        <v>1879</v>
      </c>
      <c r="E1797" s="0" t="s">
        <v>881</v>
      </c>
      <c r="F1797" s="0" t="s">
        <v>1728</v>
      </c>
      <c r="G1797" s="0" t="s">
        <v>1729</v>
      </c>
      <c r="H1797" s="9" t="n">
        <v>68644.8</v>
      </c>
    </row>
    <row r="1798" customFormat="false" ht="15" hidden="false" customHeight="false" outlineLevel="0" collapsed="false">
      <c r="A1798" s="0" t="n">
        <v>2024</v>
      </c>
      <c r="B1798" s="0" t="n">
        <v>3</v>
      </c>
      <c r="C1798" s="0" t="s">
        <v>37</v>
      </c>
      <c r="D1798" s="0" t="s">
        <v>1879</v>
      </c>
      <c r="E1798" s="0" t="s">
        <v>881</v>
      </c>
      <c r="F1798" s="0" t="s">
        <v>888</v>
      </c>
      <c r="G1798" s="0" t="s">
        <v>889</v>
      </c>
      <c r="H1798" s="9" t="n">
        <v>10161.31</v>
      </c>
    </row>
    <row r="1799" customFormat="false" ht="15" hidden="false" customHeight="false" outlineLevel="0" collapsed="false">
      <c r="A1799" s="0" t="n">
        <v>2024</v>
      </c>
      <c r="B1799" s="0" t="n">
        <v>3</v>
      </c>
      <c r="C1799" s="0" t="s">
        <v>37</v>
      </c>
      <c r="D1799" s="0" t="s">
        <v>1879</v>
      </c>
      <c r="E1799" s="0" t="s">
        <v>881</v>
      </c>
      <c r="F1799" s="0" t="s">
        <v>2219</v>
      </c>
      <c r="G1799" s="0" t="s">
        <v>2220</v>
      </c>
      <c r="H1799" s="9" t="n">
        <v>2035.8</v>
      </c>
    </row>
    <row r="1800" customFormat="false" ht="15" hidden="false" customHeight="false" outlineLevel="0" collapsed="false">
      <c r="A1800" s="0" t="n">
        <v>2024</v>
      </c>
      <c r="B1800" s="0" t="n">
        <v>3</v>
      </c>
      <c r="C1800" s="0" t="s">
        <v>37</v>
      </c>
      <c r="D1800" s="0" t="s">
        <v>1879</v>
      </c>
      <c r="E1800" s="0" t="s">
        <v>881</v>
      </c>
      <c r="F1800" s="0" t="s">
        <v>2221</v>
      </c>
      <c r="G1800" s="0" t="s">
        <v>2222</v>
      </c>
      <c r="H1800" s="9" t="n">
        <v>19543.76</v>
      </c>
    </row>
    <row r="1801" customFormat="false" ht="15" hidden="false" customHeight="false" outlineLevel="0" collapsed="false">
      <c r="A1801" s="0" t="n">
        <v>2024</v>
      </c>
      <c r="B1801" s="0" t="n">
        <v>3</v>
      </c>
      <c r="C1801" s="0" t="s">
        <v>37</v>
      </c>
      <c r="D1801" s="0" t="s">
        <v>1879</v>
      </c>
      <c r="E1801" s="0" t="s">
        <v>881</v>
      </c>
      <c r="F1801" s="0" t="s">
        <v>1730</v>
      </c>
      <c r="G1801" s="0" t="s">
        <v>1731</v>
      </c>
      <c r="H1801" s="9" t="n">
        <v>581.01</v>
      </c>
    </row>
    <row r="1802" customFormat="false" ht="15" hidden="false" customHeight="false" outlineLevel="0" collapsed="false">
      <c r="A1802" s="0" t="n">
        <v>2024</v>
      </c>
      <c r="B1802" s="0" t="n">
        <v>3</v>
      </c>
      <c r="C1802" s="0" t="s">
        <v>37</v>
      </c>
      <c r="D1802" s="0" t="s">
        <v>1879</v>
      </c>
      <c r="E1802" s="0" t="s">
        <v>881</v>
      </c>
      <c r="F1802" s="0" t="s">
        <v>892</v>
      </c>
      <c r="G1802" s="0" t="s">
        <v>893</v>
      </c>
      <c r="H1802" s="9" t="n">
        <v>8743.44</v>
      </c>
    </row>
    <row r="1803" customFormat="false" ht="15" hidden="false" customHeight="false" outlineLevel="0" collapsed="false">
      <c r="A1803" s="0" t="n">
        <v>2024</v>
      </c>
      <c r="B1803" s="0" t="n">
        <v>3</v>
      </c>
      <c r="C1803" s="0" t="s">
        <v>37</v>
      </c>
      <c r="D1803" s="0" t="s">
        <v>1879</v>
      </c>
      <c r="E1803" s="0" t="s">
        <v>881</v>
      </c>
      <c r="F1803" s="0" t="s">
        <v>335</v>
      </c>
      <c r="G1803" s="0" t="s">
        <v>336</v>
      </c>
      <c r="H1803" s="9" t="n">
        <v>3640.56</v>
      </c>
    </row>
    <row r="1804" customFormat="false" ht="15" hidden="false" customHeight="false" outlineLevel="0" collapsed="false">
      <c r="A1804" s="0" t="n">
        <v>2024</v>
      </c>
      <c r="B1804" s="0" t="n">
        <v>3</v>
      </c>
      <c r="C1804" s="0" t="s">
        <v>37</v>
      </c>
      <c r="D1804" s="0" t="s">
        <v>1879</v>
      </c>
      <c r="E1804" s="0" t="s">
        <v>881</v>
      </c>
      <c r="F1804" s="0" t="s">
        <v>2223</v>
      </c>
      <c r="G1804" s="0" t="s">
        <v>2224</v>
      </c>
      <c r="H1804" s="9" t="n">
        <v>2862.02</v>
      </c>
    </row>
    <row r="1805" customFormat="false" ht="15" hidden="false" customHeight="false" outlineLevel="0" collapsed="false">
      <c r="A1805" s="0" t="n">
        <v>2024</v>
      </c>
      <c r="B1805" s="0" t="n">
        <v>3</v>
      </c>
      <c r="C1805" s="0" t="s">
        <v>37</v>
      </c>
      <c r="D1805" s="0" t="s">
        <v>1879</v>
      </c>
      <c r="E1805" s="0" t="s">
        <v>881</v>
      </c>
      <c r="F1805" s="0" t="s">
        <v>2225</v>
      </c>
      <c r="G1805" s="0" t="s">
        <v>2226</v>
      </c>
      <c r="H1805" s="9" t="n">
        <v>5017.97</v>
      </c>
    </row>
    <row r="1806" customFormat="false" ht="15" hidden="false" customHeight="false" outlineLevel="0" collapsed="false">
      <c r="A1806" s="0" t="n">
        <v>2024</v>
      </c>
      <c r="B1806" s="0" t="n">
        <v>3</v>
      </c>
      <c r="C1806" s="0" t="s">
        <v>37</v>
      </c>
      <c r="D1806" s="0" t="s">
        <v>1879</v>
      </c>
      <c r="E1806" s="0" t="s">
        <v>881</v>
      </c>
      <c r="F1806" s="0" t="s">
        <v>2227</v>
      </c>
      <c r="G1806" s="0" t="s">
        <v>2228</v>
      </c>
      <c r="H1806" s="9" t="n">
        <v>220</v>
      </c>
    </row>
    <row r="1807" customFormat="false" ht="15" hidden="false" customHeight="false" outlineLevel="0" collapsed="false">
      <c r="A1807" s="0" t="n">
        <v>2024</v>
      </c>
      <c r="B1807" s="0" t="n">
        <v>3</v>
      </c>
      <c r="C1807" s="0" t="s">
        <v>37</v>
      </c>
      <c r="D1807" s="0" t="s">
        <v>1879</v>
      </c>
      <c r="E1807" s="0" t="s">
        <v>881</v>
      </c>
      <c r="F1807" s="0" t="s">
        <v>898</v>
      </c>
      <c r="G1807" s="0" t="s">
        <v>899</v>
      </c>
      <c r="H1807" s="9" t="n">
        <v>3762.64</v>
      </c>
    </row>
    <row r="1808" customFormat="false" ht="15" hidden="false" customHeight="false" outlineLevel="0" collapsed="false">
      <c r="A1808" s="0" t="n">
        <v>2024</v>
      </c>
      <c r="B1808" s="0" t="n">
        <v>3</v>
      </c>
      <c r="C1808" s="0" t="s">
        <v>37</v>
      </c>
      <c r="D1808" s="0" t="s">
        <v>1879</v>
      </c>
      <c r="E1808" s="0" t="s">
        <v>881</v>
      </c>
      <c r="F1808" s="0" t="s">
        <v>902</v>
      </c>
      <c r="G1808" s="0" t="s">
        <v>903</v>
      </c>
      <c r="H1808" s="9" t="n">
        <v>24938.14</v>
      </c>
    </row>
    <row r="1809" customFormat="false" ht="15" hidden="false" customHeight="false" outlineLevel="0" collapsed="false">
      <c r="A1809" s="0" t="n">
        <v>2024</v>
      </c>
      <c r="B1809" s="0" t="n">
        <v>3</v>
      </c>
      <c r="C1809" s="0" t="s">
        <v>37</v>
      </c>
      <c r="D1809" s="0" t="s">
        <v>1879</v>
      </c>
      <c r="E1809" s="0" t="s">
        <v>881</v>
      </c>
      <c r="F1809" s="0" t="s">
        <v>906</v>
      </c>
      <c r="G1809" s="0" t="s">
        <v>907</v>
      </c>
      <c r="H1809" s="9" t="n">
        <v>121958.72</v>
      </c>
    </row>
    <row r="1810" customFormat="false" ht="15" hidden="false" customHeight="false" outlineLevel="0" collapsed="false">
      <c r="A1810" s="0" t="n">
        <v>2024</v>
      </c>
      <c r="B1810" s="0" t="n">
        <v>3</v>
      </c>
      <c r="C1810" s="0" t="s">
        <v>37</v>
      </c>
      <c r="D1810" s="0" t="s">
        <v>1879</v>
      </c>
      <c r="E1810" s="0" t="s">
        <v>881</v>
      </c>
      <c r="F1810" s="0" t="s">
        <v>910</v>
      </c>
      <c r="G1810" s="0" t="s">
        <v>911</v>
      </c>
      <c r="H1810" s="9" t="n">
        <v>6626.13</v>
      </c>
    </row>
    <row r="1811" customFormat="false" ht="15" hidden="false" customHeight="false" outlineLevel="0" collapsed="false">
      <c r="A1811" s="0" t="n">
        <v>2024</v>
      </c>
      <c r="B1811" s="0" t="n">
        <v>3</v>
      </c>
      <c r="C1811" s="0" t="s">
        <v>37</v>
      </c>
      <c r="D1811" s="0" t="s">
        <v>1879</v>
      </c>
      <c r="E1811" s="0" t="s">
        <v>881</v>
      </c>
      <c r="F1811" s="0" t="s">
        <v>912</v>
      </c>
      <c r="G1811" s="0" t="s">
        <v>913</v>
      </c>
      <c r="H1811" s="9" t="n">
        <v>9638.05</v>
      </c>
    </row>
    <row r="1812" customFormat="false" ht="15" hidden="false" customHeight="false" outlineLevel="0" collapsed="false">
      <c r="A1812" s="0" t="n">
        <v>2024</v>
      </c>
      <c r="B1812" s="0" t="n">
        <v>3</v>
      </c>
      <c r="C1812" s="0" t="s">
        <v>37</v>
      </c>
      <c r="D1812" s="0" t="s">
        <v>1879</v>
      </c>
      <c r="E1812" s="0" t="s">
        <v>881</v>
      </c>
      <c r="F1812" s="0" t="s">
        <v>2229</v>
      </c>
      <c r="G1812" s="0" t="s">
        <v>2230</v>
      </c>
      <c r="H1812" s="9" t="n">
        <v>12130.68</v>
      </c>
    </row>
    <row r="1813" customFormat="false" ht="15" hidden="false" customHeight="false" outlineLevel="0" collapsed="false">
      <c r="A1813" s="0" t="n">
        <v>2024</v>
      </c>
      <c r="B1813" s="0" t="n">
        <v>3</v>
      </c>
      <c r="C1813" s="0" t="s">
        <v>37</v>
      </c>
      <c r="D1813" s="0" t="s">
        <v>1879</v>
      </c>
      <c r="E1813" s="0" t="s">
        <v>881</v>
      </c>
      <c r="F1813" s="0" t="s">
        <v>1737</v>
      </c>
      <c r="G1813" s="0" t="s">
        <v>1738</v>
      </c>
      <c r="H1813" s="9" t="n">
        <v>6716.44</v>
      </c>
    </row>
    <row r="1814" customFormat="false" ht="15" hidden="false" customHeight="false" outlineLevel="0" collapsed="false">
      <c r="A1814" s="0" t="n">
        <v>2024</v>
      </c>
      <c r="B1814" s="0" t="n">
        <v>3</v>
      </c>
      <c r="C1814" s="0" t="s">
        <v>37</v>
      </c>
      <c r="D1814" s="0" t="s">
        <v>1879</v>
      </c>
      <c r="E1814" s="0" t="s">
        <v>881</v>
      </c>
      <c r="F1814" s="0" t="s">
        <v>2231</v>
      </c>
      <c r="G1814" s="0" t="s">
        <v>2232</v>
      </c>
      <c r="H1814" s="9" t="n">
        <v>2929.92</v>
      </c>
    </row>
    <row r="1815" customFormat="false" ht="15" hidden="false" customHeight="false" outlineLevel="0" collapsed="false">
      <c r="A1815" s="0" t="n">
        <v>2024</v>
      </c>
      <c r="B1815" s="0" t="n">
        <v>3</v>
      </c>
      <c r="C1815" s="0" t="s">
        <v>37</v>
      </c>
      <c r="D1815" s="0" t="s">
        <v>1879</v>
      </c>
      <c r="E1815" s="0" t="s">
        <v>881</v>
      </c>
      <c r="F1815" s="0" t="s">
        <v>916</v>
      </c>
      <c r="G1815" s="0" t="s">
        <v>917</v>
      </c>
      <c r="H1815" s="9" t="n">
        <v>382.62</v>
      </c>
    </row>
    <row r="1816" customFormat="false" ht="15" hidden="false" customHeight="false" outlineLevel="0" collapsed="false">
      <c r="A1816" s="0" t="n">
        <v>2024</v>
      </c>
      <c r="B1816" s="0" t="n">
        <v>3</v>
      </c>
      <c r="C1816" s="0" t="s">
        <v>37</v>
      </c>
      <c r="D1816" s="0" t="s">
        <v>1879</v>
      </c>
      <c r="E1816" s="0" t="s">
        <v>881</v>
      </c>
      <c r="F1816" s="0" t="s">
        <v>918</v>
      </c>
      <c r="G1816" s="0" t="s">
        <v>919</v>
      </c>
      <c r="H1816" s="9" t="n">
        <v>2817.86</v>
      </c>
    </row>
    <row r="1817" customFormat="false" ht="15" hidden="false" customHeight="false" outlineLevel="0" collapsed="false">
      <c r="A1817" s="0" t="n">
        <v>2024</v>
      </c>
      <c r="B1817" s="0" t="n">
        <v>3</v>
      </c>
      <c r="C1817" s="0" t="s">
        <v>37</v>
      </c>
      <c r="D1817" s="0" t="s">
        <v>1879</v>
      </c>
      <c r="E1817" s="0" t="s">
        <v>881</v>
      </c>
      <c r="F1817" s="0" t="s">
        <v>920</v>
      </c>
      <c r="G1817" s="0" t="s">
        <v>921</v>
      </c>
      <c r="H1817" s="9" t="n">
        <v>21923.68</v>
      </c>
    </row>
    <row r="1818" customFormat="false" ht="15" hidden="false" customHeight="false" outlineLevel="0" collapsed="false">
      <c r="A1818" s="0" t="n">
        <v>2024</v>
      </c>
      <c r="B1818" s="0" t="n">
        <v>3</v>
      </c>
      <c r="C1818" s="0" t="s">
        <v>37</v>
      </c>
      <c r="D1818" s="0" t="s">
        <v>1879</v>
      </c>
      <c r="E1818" s="0" t="s">
        <v>930</v>
      </c>
      <c r="F1818" s="0" t="s">
        <v>1867</v>
      </c>
      <c r="G1818" s="0" t="s">
        <v>1868</v>
      </c>
      <c r="H1818" s="9" t="n">
        <v>1363.68</v>
      </c>
    </row>
    <row r="1819" customFormat="false" ht="15" hidden="false" customHeight="false" outlineLevel="0" collapsed="false">
      <c r="A1819" s="0" t="n">
        <v>2024</v>
      </c>
      <c r="B1819" s="0" t="n">
        <v>3</v>
      </c>
      <c r="C1819" s="0" t="s">
        <v>37</v>
      </c>
      <c r="D1819" s="0" t="s">
        <v>1879</v>
      </c>
      <c r="E1819" s="0" t="s">
        <v>930</v>
      </c>
      <c r="F1819" s="0" t="s">
        <v>928</v>
      </c>
      <c r="G1819" s="0" t="s">
        <v>929</v>
      </c>
      <c r="H1819" s="9" t="n">
        <v>1250.27</v>
      </c>
    </row>
    <row r="1820" customFormat="false" ht="15" hidden="false" customHeight="false" outlineLevel="0" collapsed="false">
      <c r="A1820" s="0" t="n">
        <v>2024</v>
      </c>
      <c r="B1820" s="0" t="n">
        <v>3</v>
      </c>
      <c r="C1820" s="0" t="s">
        <v>37</v>
      </c>
      <c r="D1820" s="0" t="s">
        <v>1879</v>
      </c>
      <c r="E1820" s="0" t="s">
        <v>935</v>
      </c>
      <c r="F1820" s="0" t="s">
        <v>936</v>
      </c>
      <c r="G1820" s="0" t="s">
        <v>937</v>
      </c>
      <c r="H1820" s="9" t="n">
        <v>1014.61</v>
      </c>
    </row>
    <row r="1821" customFormat="false" ht="15" hidden="false" customHeight="false" outlineLevel="0" collapsed="false">
      <c r="A1821" s="0" t="n">
        <v>2024</v>
      </c>
      <c r="B1821" s="0" t="n">
        <v>3</v>
      </c>
      <c r="C1821" s="0" t="s">
        <v>37</v>
      </c>
      <c r="D1821" s="0" t="s">
        <v>1879</v>
      </c>
      <c r="E1821" s="0" t="s">
        <v>935</v>
      </c>
      <c r="F1821" s="0" t="s">
        <v>944</v>
      </c>
      <c r="G1821" s="0" t="s">
        <v>945</v>
      </c>
      <c r="H1821" s="9" t="n">
        <v>968.26</v>
      </c>
    </row>
    <row r="1822" customFormat="false" ht="15" hidden="false" customHeight="false" outlineLevel="0" collapsed="false">
      <c r="A1822" s="0" t="n">
        <v>2024</v>
      </c>
      <c r="B1822" s="0" t="n">
        <v>3</v>
      </c>
      <c r="C1822" s="0" t="s">
        <v>37</v>
      </c>
      <c r="D1822" s="0" t="s">
        <v>1879</v>
      </c>
      <c r="E1822" s="0" t="s">
        <v>935</v>
      </c>
      <c r="F1822" s="0" t="s">
        <v>1742</v>
      </c>
      <c r="G1822" s="0" t="s">
        <v>1743</v>
      </c>
      <c r="H1822" s="9" t="n">
        <v>600.97</v>
      </c>
    </row>
    <row r="1823" customFormat="false" ht="15" hidden="false" customHeight="false" outlineLevel="0" collapsed="false">
      <c r="A1823" s="0" t="n">
        <v>2024</v>
      </c>
      <c r="B1823" s="0" t="n">
        <v>3</v>
      </c>
      <c r="C1823" s="0" t="s">
        <v>37</v>
      </c>
      <c r="D1823" s="0" t="s">
        <v>1879</v>
      </c>
      <c r="E1823" s="0" t="s">
        <v>935</v>
      </c>
      <c r="F1823" s="0" t="s">
        <v>2233</v>
      </c>
      <c r="G1823" s="0" t="s">
        <v>2234</v>
      </c>
      <c r="H1823" s="9" t="n">
        <v>2029.28</v>
      </c>
    </row>
    <row r="1824" customFormat="false" ht="15" hidden="false" customHeight="false" outlineLevel="0" collapsed="false">
      <c r="A1824" s="0" t="n">
        <v>2024</v>
      </c>
      <c r="B1824" s="0" t="n">
        <v>3</v>
      </c>
      <c r="C1824" s="0" t="s">
        <v>37</v>
      </c>
      <c r="D1824" s="0" t="s">
        <v>1879</v>
      </c>
      <c r="E1824" s="0" t="s">
        <v>935</v>
      </c>
      <c r="F1824" s="0" t="s">
        <v>2235</v>
      </c>
      <c r="G1824" s="0" t="s">
        <v>2236</v>
      </c>
      <c r="H1824" s="9" t="n">
        <v>1268.31</v>
      </c>
    </row>
    <row r="1825" customFormat="false" ht="15" hidden="false" customHeight="false" outlineLevel="0" collapsed="false">
      <c r="A1825" s="0" t="n">
        <v>2024</v>
      </c>
      <c r="B1825" s="0" t="n">
        <v>3</v>
      </c>
      <c r="C1825" s="0" t="s">
        <v>37</v>
      </c>
      <c r="D1825" s="0" t="s">
        <v>1879</v>
      </c>
      <c r="E1825" s="0" t="s">
        <v>935</v>
      </c>
      <c r="F1825" s="0" t="s">
        <v>950</v>
      </c>
      <c r="G1825" s="0" t="s">
        <v>951</v>
      </c>
      <c r="H1825" s="9" t="n">
        <v>2585.78</v>
      </c>
    </row>
    <row r="1826" customFormat="false" ht="15" hidden="false" customHeight="false" outlineLevel="0" collapsed="false">
      <c r="A1826" s="0" t="n">
        <v>2024</v>
      </c>
      <c r="B1826" s="0" t="n">
        <v>3</v>
      </c>
      <c r="C1826" s="0" t="s">
        <v>37</v>
      </c>
      <c r="D1826" s="0" t="s">
        <v>1879</v>
      </c>
      <c r="E1826" s="0" t="s">
        <v>935</v>
      </c>
      <c r="F1826" s="0" t="s">
        <v>954</v>
      </c>
      <c r="G1826" s="0" t="s">
        <v>955</v>
      </c>
      <c r="H1826" s="9" t="n">
        <v>1000.52</v>
      </c>
    </row>
    <row r="1827" customFormat="false" ht="15" hidden="false" customHeight="false" outlineLevel="0" collapsed="false">
      <c r="A1827" s="0" t="n">
        <v>2024</v>
      </c>
      <c r="B1827" s="0" t="n">
        <v>3</v>
      </c>
      <c r="C1827" s="0" t="s">
        <v>37</v>
      </c>
      <c r="D1827" s="0" t="s">
        <v>1879</v>
      </c>
      <c r="E1827" s="0" t="s">
        <v>935</v>
      </c>
      <c r="F1827" s="0" t="s">
        <v>2237</v>
      </c>
      <c r="G1827" s="0" t="s">
        <v>2238</v>
      </c>
      <c r="H1827" s="9" t="n">
        <v>519.01</v>
      </c>
    </row>
    <row r="1828" customFormat="false" ht="15" hidden="false" customHeight="false" outlineLevel="0" collapsed="false">
      <c r="A1828" s="0" t="n">
        <v>2024</v>
      </c>
      <c r="B1828" s="0" t="n">
        <v>3</v>
      </c>
      <c r="C1828" s="0" t="s">
        <v>37</v>
      </c>
      <c r="D1828" s="0" t="s">
        <v>1879</v>
      </c>
      <c r="E1828" s="0" t="s">
        <v>935</v>
      </c>
      <c r="F1828" s="0" t="s">
        <v>964</v>
      </c>
      <c r="G1828" s="0" t="s">
        <v>965</v>
      </c>
      <c r="H1828" s="9" t="n">
        <v>2282.94</v>
      </c>
    </row>
    <row r="1829" customFormat="false" ht="15" hidden="false" customHeight="false" outlineLevel="0" collapsed="false">
      <c r="A1829" s="0" t="n">
        <v>2024</v>
      </c>
      <c r="B1829" s="0" t="n">
        <v>3</v>
      </c>
      <c r="C1829" s="0" t="s">
        <v>37</v>
      </c>
      <c r="D1829" s="0" t="s">
        <v>1879</v>
      </c>
      <c r="E1829" s="0" t="s">
        <v>935</v>
      </c>
      <c r="F1829" s="0" t="s">
        <v>968</v>
      </c>
      <c r="G1829" s="0" t="s">
        <v>969</v>
      </c>
      <c r="H1829" s="9" t="n">
        <v>1206.51</v>
      </c>
    </row>
    <row r="1830" customFormat="false" ht="15" hidden="false" customHeight="false" outlineLevel="0" collapsed="false">
      <c r="A1830" s="0" t="n">
        <v>2024</v>
      </c>
      <c r="B1830" s="0" t="n">
        <v>3</v>
      </c>
      <c r="C1830" s="0" t="s">
        <v>37</v>
      </c>
      <c r="D1830" s="0" t="s">
        <v>1879</v>
      </c>
      <c r="E1830" s="0" t="s">
        <v>2239</v>
      </c>
      <c r="F1830" s="0" t="s">
        <v>2240</v>
      </c>
      <c r="G1830" s="0" t="s">
        <v>2241</v>
      </c>
      <c r="H1830" s="9" t="n">
        <v>4493.1</v>
      </c>
    </row>
    <row r="1831" customFormat="false" ht="15" hidden="false" customHeight="false" outlineLevel="0" collapsed="false">
      <c r="A1831" s="0" t="n">
        <v>2024</v>
      </c>
      <c r="B1831" s="0" t="n">
        <v>3</v>
      </c>
      <c r="C1831" s="0" t="s">
        <v>37</v>
      </c>
      <c r="D1831" s="0" t="s">
        <v>1879</v>
      </c>
      <c r="E1831" s="0" t="s">
        <v>970</v>
      </c>
      <c r="F1831" s="0" t="s">
        <v>1888</v>
      </c>
      <c r="G1831" s="0" t="s">
        <v>1889</v>
      </c>
      <c r="H1831" s="9" t="n">
        <v>527.02</v>
      </c>
    </row>
    <row r="1832" customFormat="false" ht="15" hidden="false" customHeight="false" outlineLevel="0" collapsed="false">
      <c r="A1832" s="0" t="n">
        <v>2024</v>
      </c>
      <c r="B1832" s="0" t="n">
        <v>3</v>
      </c>
      <c r="C1832" s="0" t="s">
        <v>37</v>
      </c>
      <c r="D1832" s="0" t="s">
        <v>1879</v>
      </c>
      <c r="E1832" s="0" t="s">
        <v>970</v>
      </c>
      <c r="F1832" s="0" t="s">
        <v>886</v>
      </c>
      <c r="G1832" s="0" t="s">
        <v>887</v>
      </c>
      <c r="H1832" s="9" t="n">
        <v>37478.13</v>
      </c>
    </row>
    <row r="1833" customFormat="false" ht="15" hidden="false" customHeight="false" outlineLevel="0" collapsed="false">
      <c r="A1833" s="0" t="n">
        <v>2024</v>
      </c>
      <c r="B1833" s="0" t="n">
        <v>3</v>
      </c>
      <c r="C1833" s="0" t="s">
        <v>37</v>
      </c>
      <c r="D1833" s="0" t="s">
        <v>1879</v>
      </c>
      <c r="E1833" s="0" t="s">
        <v>970</v>
      </c>
      <c r="F1833" s="0" t="s">
        <v>2242</v>
      </c>
      <c r="G1833" s="0" t="s">
        <v>2243</v>
      </c>
      <c r="H1833" s="9" t="n">
        <v>263.16</v>
      </c>
    </row>
    <row r="1834" customFormat="false" ht="15" hidden="false" customHeight="false" outlineLevel="0" collapsed="false">
      <c r="A1834" s="0" t="n">
        <v>2024</v>
      </c>
      <c r="B1834" s="0" t="n">
        <v>3</v>
      </c>
      <c r="C1834" s="0" t="s">
        <v>37</v>
      </c>
      <c r="D1834" s="0" t="s">
        <v>1879</v>
      </c>
      <c r="E1834" s="0" t="s">
        <v>970</v>
      </c>
      <c r="F1834" s="0" t="s">
        <v>473</v>
      </c>
      <c r="G1834" s="0" t="s">
        <v>474</v>
      </c>
      <c r="H1834" s="9" t="n">
        <v>36375.97</v>
      </c>
    </row>
    <row r="1835" customFormat="false" ht="15" hidden="false" customHeight="false" outlineLevel="0" collapsed="false">
      <c r="A1835" s="0" t="n">
        <v>2024</v>
      </c>
      <c r="B1835" s="0" t="n">
        <v>3</v>
      </c>
      <c r="C1835" s="0" t="s">
        <v>37</v>
      </c>
      <c r="D1835" s="0" t="s">
        <v>1879</v>
      </c>
      <c r="E1835" s="0" t="s">
        <v>970</v>
      </c>
      <c r="F1835" s="0" t="s">
        <v>2244</v>
      </c>
      <c r="G1835" s="0" t="s">
        <v>2245</v>
      </c>
      <c r="H1835" s="9" t="n">
        <v>2761.31</v>
      </c>
    </row>
    <row r="1836" customFormat="false" ht="15" hidden="false" customHeight="false" outlineLevel="0" collapsed="false">
      <c r="A1836" s="0" t="n">
        <v>2024</v>
      </c>
      <c r="B1836" s="0" t="n">
        <v>3</v>
      </c>
      <c r="C1836" s="0" t="s">
        <v>37</v>
      </c>
      <c r="D1836" s="0" t="s">
        <v>1879</v>
      </c>
      <c r="E1836" s="0" t="s">
        <v>970</v>
      </c>
      <c r="F1836" s="0" t="s">
        <v>475</v>
      </c>
      <c r="G1836" s="0" t="s">
        <v>476</v>
      </c>
      <c r="H1836" s="9" t="n">
        <v>70888.04</v>
      </c>
    </row>
    <row r="1837" customFormat="false" ht="15" hidden="false" customHeight="false" outlineLevel="0" collapsed="false">
      <c r="A1837" s="0" t="n">
        <v>2024</v>
      </c>
      <c r="B1837" s="0" t="n">
        <v>3</v>
      </c>
      <c r="C1837" s="0" t="s">
        <v>37</v>
      </c>
      <c r="D1837" s="0" t="s">
        <v>1879</v>
      </c>
      <c r="E1837" s="0" t="s">
        <v>970</v>
      </c>
      <c r="F1837" s="0" t="s">
        <v>477</v>
      </c>
      <c r="G1837" s="0" t="s">
        <v>478</v>
      </c>
      <c r="H1837" s="9" t="n">
        <v>8404.17</v>
      </c>
    </row>
    <row r="1838" customFormat="false" ht="15" hidden="false" customHeight="false" outlineLevel="0" collapsed="false">
      <c r="A1838" s="0" t="n">
        <v>2024</v>
      </c>
      <c r="B1838" s="0" t="n">
        <v>3</v>
      </c>
      <c r="C1838" s="0" t="s">
        <v>37</v>
      </c>
      <c r="D1838" s="0" t="s">
        <v>1879</v>
      </c>
      <c r="E1838" s="0" t="s">
        <v>970</v>
      </c>
      <c r="F1838" s="0" t="s">
        <v>971</v>
      </c>
      <c r="G1838" s="0" t="s">
        <v>972</v>
      </c>
      <c r="H1838" s="9" t="n">
        <v>17197.44</v>
      </c>
    </row>
    <row r="1839" customFormat="false" ht="15" hidden="false" customHeight="false" outlineLevel="0" collapsed="false">
      <c r="A1839" s="0" t="n">
        <v>2024</v>
      </c>
      <c r="B1839" s="0" t="n">
        <v>3</v>
      </c>
      <c r="C1839" s="0" t="s">
        <v>37</v>
      </c>
      <c r="D1839" s="0" t="s">
        <v>1879</v>
      </c>
      <c r="E1839" s="0" t="s">
        <v>970</v>
      </c>
      <c r="F1839" s="0" t="s">
        <v>479</v>
      </c>
      <c r="G1839" s="0" t="s">
        <v>480</v>
      </c>
      <c r="H1839" s="9" t="n">
        <v>3639.16</v>
      </c>
    </row>
    <row r="1840" customFormat="false" ht="15" hidden="false" customHeight="false" outlineLevel="0" collapsed="false">
      <c r="A1840" s="0" t="n">
        <v>2024</v>
      </c>
      <c r="B1840" s="0" t="n">
        <v>3</v>
      </c>
      <c r="C1840" s="0" t="s">
        <v>37</v>
      </c>
      <c r="D1840" s="0" t="s">
        <v>1879</v>
      </c>
      <c r="E1840" s="0" t="s">
        <v>970</v>
      </c>
      <c r="F1840" s="0" t="s">
        <v>1559</v>
      </c>
      <c r="G1840" s="0" t="s">
        <v>1560</v>
      </c>
      <c r="H1840" s="9" t="n">
        <v>405.02</v>
      </c>
    </row>
    <row r="1841" customFormat="false" ht="15" hidden="false" customHeight="false" outlineLevel="0" collapsed="false">
      <c r="A1841" s="0" t="n">
        <v>2024</v>
      </c>
      <c r="B1841" s="0" t="n">
        <v>3</v>
      </c>
      <c r="C1841" s="0" t="s">
        <v>37</v>
      </c>
      <c r="D1841" s="0" t="s">
        <v>1879</v>
      </c>
      <c r="E1841" s="0" t="s">
        <v>970</v>
      </c>
      <c r="F1841" s="0" t="s">
        <v>1768</v>
      </c>
      <c r="G1841" s="0" t="s">
        <v>1769</v>
      </c>
      <c r="H1841" s="9" t="n">
        <v>9657.41</v>
      </c>
    </row>
    <row r="1842" customFormat="false" ht="15" hidden="false" customHeight="false" outlineLevel="0" collapsed="false">
      <c r="A1842" s="0" t="n">
        <v>2024</v>
      </c>
      <c r="B1842" s="0" t="n">
        <v>3</v>
      </c>
      <c r="C1842" s="0" t="s">
        <v>37</v>
      </c>
      <c r="D1842" s="0" t="s">
        <v>1879</v>
      </c>
      <c r="E1842" s="0" t="s">
        <v>970</v>
      </c>
      <c r="F1842" s="0" t="s">
        <v>497</v>
      </c>
      <c r="G1842" s="0" t="s">
        <v>498</v>
      </c>
      <c r="H1842" s="9" t="n">
        <v>8082.76</v>
      </c>
    </row>
    <row r="1843" customFormat="false" ht="15" hidden="false" customHeight="false" outlineLevel="0" collapsed="false">
      <c r="A1843" s="0" t="n">
        <v>2024</v>
      </c>
      <c r="B1843" s="0" t="n">
        <v>3</v>
      </c>
      <c r="C1843" s="0" t="s">
        <v>37</v>
      </c>
      <c r="D1843" s="0" t="s">
        <v>1879</v>
      </c>
      <c r="E1843" s="0" t="s">
        <v>970</v>
      </c>
      <c r="F1843" s="0" t="s">
        <v>1770</v>
      </c>
      <c r="G1843" s="0" t="s">
        <v>1771</v>
      </c>
      <c r="H1843" s="9" t="n">
        <v>729.74</v>
      </c>
    </row>
    <row r="1844" customFormat="false" ht="15" hidden="false" customHeight="false" outlineLevel="0" collapsed="false">
      <c r="A1844" s="0" t="n">
        <v>2024</v>
      </c>
      <c r="B1844" s="0" t="n">
        <v>3</v>
      </c>
      <c r="C1844" s="0" t="s">
        <v>37</v>
      </c>
      <c r="D1844" s="0" t="s">
        <v>1879</v>
      </c>
      <c r="E1844" s="0" t="s">
        <v>970</v>
      </c>
      <c r="F1844" s="0" t="s">
        <v>973</v>
      </c>
      <c r="G1844" s="0" t="s">
        <v>974</v>
      </c>
      <c r="H1844" s="9" t="n">
        <v>809.28</v>
      </c>
    </row>
    <row r="1845" customFormat="false" ht="15" hidden="false" customHeight="false" outlineLevel="0" collapsed="false">
      <c r="A1845" s="0" t="n">
        <v>2024</v>
      </c>
      <c r="B1845" s="0" t="n">
        <v>3</v>
      </c>
      <c r="C1845" s="0" t="s">
        <v>37</v>
      </c>
      <c r="D1845" s="0" t="s">
        <v>1879</v>
      </c>
      <c r="E1845" s="0" t="s">
        <v>970</v>
      </c>
      <c r="F1845" s="0" t="s">
        <v>501</v>
      </c>
      <c r="G1845" s="0" t="s">
        <v>502</v>
      </c>
      <c r="H1845" s="9" t="n">
        <v>227285.96</v>
      </c>
    </row>
    <row r="1846" customFormat="false" ht="15" hidden="false" customHeight="false" outlineLevel="0" collapsed="false">
      <c r="A1846" s="0" t="n">
        <v>2024</v>
      </c>
      <c r="B1846" s="0" t="n">
        <v>3</v>
      </c>
      <c r="C1846" s="0" t="s">
        <v>37</v>
      </c>
      <c r="D1846" s="0" t="s">
        <v>1879</v>
      </c>
      <c r="E1846" s="0" t="s">
        <v>970</v>
      </c>
      <c r="F1846" s="0" t="s">
        <v>2246</v>
      </c>
      <c r="G1846" s="0" t="s">
        <v>2247</v>
      </c>
      <c r="H1846" s="9" t="n">
        <v>4554.02</v>
      </c>
    </row>
    <row r="1847" customFormat="false" ht="15" hidden="false" customHeight="false" outlineLevel="0" collapsed="false">
      <c r="A1847" s="0" t="n">
        <v>2024</v>
      </c>
      <c r="B1847" s="0" t="n">
        <v>3</v>
      </c>
      <c r="C1847" s="0" t="s">
        <v>37</v>
      </c>
      <c r="D1847" s="0" t="s">
        <v>1879</v>
      </c>
      <c r="E1847" s="0" t="s">
        <v>970</v>
      </c>
      <c r="F1847" s="0" t="s">
        <v>503</v>
      </c>
      <c r="G1847" s="0" t="s">
        <v>504</v>
      </c>
      <c r="H1847" s="9" t="n">
        <v>1481.8</v>
      </c>
    </row>
    <row r="1848" customFormat="false" ht="15" hidden="false" customHeight="false" outlineLevel="0" collapsed="false">
      <c r="A1848" s="0" t="n">
        <v>2024</v>
      </c>
      <c r="B1848" s="0" t="n">
        <v>3</v>
      </c>
      <c r="C1848" s="0" t="s">
        <v>37</v>
      </c>
      <c r="D1848" s="0" t="s">
        <v>1879</v>
      </c>
      <c r="E1848" s="0" t="s">
        <v>970</v>
      </c>
      <c r="F1848" s="0" t="s">
        <v>505</v>
      </c>
      <c r="G1848" s="0" t="s">
        <v>506</v>
      </c>
      <c r="H1848" s="9" t="n">
        <v>13319.23</v>
      </c>
    </row>
    <row r="1849" customFormat="false" ht="15" hidden="false" customHeight="false" outlineLevel="0" collapsed="false">
      <c r="A1849" s="0" t="n">
        <v>2024</v>
      </c>
      <c r="B1849" s="0" t="n">
        <v>3</v>
      </c>
      <c r="C1849" s="0" t="s">
        <v>37</v>
      </c>
      <c r="D1849" s="0" t="s">
        <v>1879</v>
      </c>
      <c r="E1849" s="0" t="s">
        <v>970</v>
      </c>
      <c r="F1849" s="0" t="s">
        <v>507</v>
      </c>
      <c r="G1849" s="0" t="s">
        <v>508</v>
      </c>
      <c r="H1849" s="9" t="n">
        <v>12895.71</v>
      </c>
    </row>
    <row r="1850" customFormat="false" ht="15" hidden="false" customHeight="false" outlineLevel="0" collapsed="false">
      <c r="A1850" s="0" t="n">
        <v>2024</v>
      </c>
      <c r="B1850" s="0" t="n">
        <v>3</v>
      </c>
      <c r="C1850" s="0" t="s">
        <v>37</v>
      </c>
      <c r="D1850" s="0" t="s">
        <v>1879</v>
      </c>
      <c r="E1850" s="0" t="s">
        <v>970</v>
      </c>
      <c r="F1850" s="0" t="s">
        <v>977</v>
      </c>
      <c r="G1850" s="0" t="s">
        <v>978</v>
      </c>
      <c r="H1850" s="9" t="n">
        <v>15075.33</v>
      </c>
    </row>
    <row r="1851" customFormat="false" ht="15" hidden="false" customHeight="false" outlineLevel="0" collapsed="false">
      <c r="A1851" s="0" t="n">
        <v>2024</v>
      </c>
      <c r="B1851" s="0" t="n">
        <v>3</v>
      </c>
      <c r="C1851" s="0" t="s">
        <v>37</v>
      </c>
      <c r="D1851" s="0" t="s">
        <v>1879</v>
      </c>
      <c r="E1851" s="0" t="s">
        <v>970</v>
      </c>
      <c r="F1851" s="0" t="s">
        <v>979</v>
      </c>
      <c r="G1851" s="0" t="s">
        <v>980</v>
      </c>
      <c r="H1851" s="9" t="n">
        <v>1031.44</v>
      </c>
    </row>
    <row r="1852" customFormat="false" ht="15" hidden="false" customHeight="false" outlineLevel="0" collapsed="false">
      <c r="A1852" s="0" t="n">
        <v>2024</v>
      </c>
      <c r="B1852" s="0" t="n">
        <v>3</v>
      </c>
      <c r="C1852" s="0" t="s">
        <v>37</v>
      </c>
      <c r="D1852" s="0" t="s">
        <v>1879</v>
      </c>
      <c r="E1852" s="0" t="s">
        <v>970</v>
      </c>
      <c r="F1852" s="0" t="s">
        <v>2248</v>
      </c>
      <c r="G1852" s="0" t="s">
        <v>2249</v>
      </c>
      <c r="H1852" s="9" t="n">
        <v>453.05</v>
      </c>
    </row>
    <row r="1853" customFormat="false" ht="15" hidden="false" customHeight="false" outlineLevel="0" collapsed="false">
      <c r="A1853" s="0" t="n">
        <v>2024</v>
      </c>
      <c r="B1853" s="0" t="n">
        <v>3</v>
      </c>
      <c r="C1853" s="0" t="s">
        <v>37</v>
      </c>
      <c r="D1853" s="0" t="s">
        <v>1879</v>
      </c>
      <c r="E1853" s="0" t="s">
        <v>970</v>
      </c>
      <c r="F1853" s="0" t="s">
        <v>2250</v>
      </c>
      <c r="G1853" s="0" t="s">
        <v>2251</v>
      </c>
      <c r="H1853" s="9" t="n">
        <v>34079.27</v>
      </c>
    </row>
    <row r="1854" customFormat="false" ht="15" hidden="false" customHeight="false" outlineLevel="0" collapsed="false">
      <c r="A1854" s="0" t="n">
        <v>2024</v>
      </c>
      <c r="B1854" s="0" t="n">
        <v>3</v>
      </c>
      <c r="C1854" s="0" t="s">
        <v>37</v>
      </c>
      <c r="D1854" s="0" t="s">
        <v>1879</v>
      </c>
      <c r="E1854" s="0" t="s">
        <v>970</v>
      </c>
      <c r="F1854" s="0" t="s">
        <v>2252</v>
      </c>
      <c r="G1854" s="0" t="s">
        <v>2253</v>
      </c>
      <c r="H1854" s="9" t="n">
        <v>46299.6</v>
      </c>
    </row>
    <row r="1855" customFormat="false" ht="15" hidden="false" customHeight="false" outlineLevel="0" collapsed="false">
      <c r="A1855" s="0" t="n">
        <v>2024</v>
      </c>
      <c r="B1855" s="0" t="n">
        <v>3</v>
      </c>
      <c r="C1855" s="0" t="s">
        <v>37</v>
      </c>
      <c r="D1855" s="0" t="s">
        <v>1879</v>
      </c>
      <c r="E1855" s="0" t="s">
        <v>970</v>
      </c>
      <c r="F1855" s="0" t="s">
        <v>523</v>
      </c>
      <c r="G1855" s="0" t="s">
        <v>524</v>
      </c>
      <c r="H1855" s="9" t="n">
        <v>948.94</v>
      </c>
    </row>
    <row r="1856" customFormat="false" ht="15" hidden="false" customHeight="false" outlineLevel="0" collapsed="false">
      <c r="A1856" s="0" t="n">
        <v>2024</v>
      </c>
      <c r="B1856" s="0" t="n">
        <v>3</v>
      </c>
      <c r="C1856" s="0" t="s">
        <v>37</v>
      </c>
      <c r="D1856" s="0" t="s">
        <v>1879</v>
      </c>
      <c r="E1856" s="0" t="s">
        <v>970</v>
      </c>
      <c r="F1856" s="0" t="s">
        <v>2254</v>
      </c>
      <c r="G1856" s="0" t="s">
        <v>2255</v>
      </c>
      <c r="H1856" s="9" t="n">
        <v>335.76</v>
      </c>
    </row>
    <row r="1857" customFormat="false" ht="15" hidden="false" customHeight="false" outlineLevel="0" collapsed="false">
      <c r="A1857" s="0" t="n">
        <v>2024</v>
      </c>
      <c r="B1857" s="0" t="n">
        <v>3</v>
      </c>
      <c r="C1857" s="0" t="s">
        <v>37</v>
      </c>
      <c r="D1857" s="0" t="s">
        <v>1879</v>
      </c>
      <c r="E1857" s="0" t="s">
        <v>970</v>
      </c>
      <c r="F1857" s="0" t="s">
        <v>527</v>
      </c>
      <c r="G1857" s="0" t="s">
        <v>528</v>
      </c>
      <c r="H1857" s="9" t="n">
        <v>1865.76</v>
      </c>
    </row>
    <row r="1858" customFormat="false" ht="15" hidden="false" customHeight="false" outlineLevel="0" collapsed="false">
      <c r="A1858" s="0" t="n">
        <v>2024</v>
      </c>
      <c r="B1858" s="0" t="n">
        <v>3</v>
      </c>
      <c r="C1858" s="0" t="s">
        <v>37</v>
      </c>
      <c r="D1858" s="0" t="s">
        <v>1879</v>
      </c>
      <c r="E1858" s="0" t="s">
        <v>970</v>
      </c>
      <c r="F1858" s="0" t="s">
        <v>983</v>
      </c>
      <c r="G1858" s="0" t="s">
        <v>984</v>
      </c>
      <c r="H1858" s="9" t="n">
        <v>54435.47</v>
      </c>
    </row>
    <row r="1859" customFormat="false" ht="15" hidden="false" customHeight="false" outlineLevel="0" collapsed="false">
      <c r="A1859" s="0" t="n">
        <v>2024</v>
      </c>
      <c r="B1859" s="0" t="n">
        <v>3</v>
      </c>
      <c r="C1859" s="0" t="s">
        <v>37</v>
      </c>
      <c r="D1859" s="0" t="s">
        <v>1879</v>
      </c>
      <c r="E1859" s="0" t="s">
        <v>970</v>
      </c>
      <c r="F1859" s="0" t="s">
        <v>985</v>
      </c>
      <c r="G1859" s="0" t="s">
        <v>986</v>
      </c>
      <c r="H1859" s="9" t="n">
        <v>1847.5</v>
      </c>
    </row>
    <row r="1860" customFormat="false" ht="15" hidden="false" customHeight="false" outlineLevel="0" collapsed="false">
      <c r="A1860" s="0" t="n">
        <v>2024</v>
      </c>
      <c r="B1860" s="0" t="n">
        <v>3</v>
      </c>
      <c r="C1860" s="0" t="s">
        <v>37</v>
      </c>
      <c r="D1860" s="0" t="s">
        <v>1879</v>
      </c>
      <c r="E1860" s="0" t="s">
        <v>970</v>
      </c>
      <c r="F1860" s="0" t="s">
        <v>987</v>
      </c>
      <c r="G1860" s="0" t="s">
        <v>988</v>
      </c>
      <c r="H1860" s="9" t="n">
        <v>11403.55</v>
      </c>
    </row>
    <row r="1861" customFormat="false" ht="15" hidden="false" customHeight="false" outlineLevel="0" collapsed="false">
      <c r="A1861" s="0" t="n">
        <v>2024</v>
      </c>
      <c r="B1861" s="0" t="n">
        <v>3</v>
      </c>
      <c r="C1861" s="0" t="s">
        <v>37</v>
      </c>
      <c r="D1861" s="0" t="s">
        <v>1879</v>
      </c>
      <c r="E1861" s="0" t="s">
        <v>970</v>
      </c>
      <c r="F1861" s="0" t="s">
        <v>914</v>
      </c>
      <c r="G1861" s="0" t="s">
        <v>915</v>
      </c>
      <c r="H1861" s="9" t="n">
        <v>3420.13</v>
      </c>
    </row>
    <row r="1862" customFormat="false" ht="15" hidden="false" customHeight="false" outlineLevel="0" collapsed="false">
      <c r="A1862" s="0" t="n">
        <v>2024</v>
      </c>
      <c r="B1862" s="0" t="n">
        <v>3</v>
      </c>
      <c r="C1862" s="0" t="s">
        <v>37</v>
      </c>
      <c r="D1862" s="0" t="s">
        <v>1879</v>
      </c>
      <c r="E1862" s="0" t="s">
        <v>970</v>
      </c>
      <c r="F1862" s="0" t="s">
        <v>914</v>
      </c>
      <c r="G1862" s="0" t="s">
        <v>2256</v>
      </c>
      <c r="H1862" s="9" t="n">
        <v>17798.52</v>
      </c>
    </row>
    <row r="1863" customFormat="false" ht="15" hidden="false" customHeight="false" outlineLevel="0" collapsed="false">
      <c r="A1863" s="0" t="n">
        <v>2024</v>
      </c>
      <c r="B1863" s="0" t="n">
        <v>3</v>
      </c>
      <c r="C1863" s="0" t="s">
        <v>37</v>
      </c>
      <c r="D1863" s="0" t="s">
        <v>1879</v>
      </c>
      <c r="E1863" s="0" t="s">
        <v>970</v>
      </c>
      <c r="F1863" s="0" t="s">
        <v>2257</v>
      </c>
      <c r="G1863" s="0" t="s">
        <v>2258</v>
      </c>
      <c r="H1863" s="9" t="n">
        <v>5206.04</v>
      </c>
    </row>
    <row r="1864" customFormat="false" ht="15" hidden="false" customHeight="false" outlineLevel="0" collapsed="false">
      <c r="A1864" s="0" t="n">
        <v>2024</v>
      </c>
      <c r="B1864" s="0" t="n">
        <v>3</v>
      </c>
      <c r="C1864" s="0" t="s">
        <v>37</v>
      </c>
      <c r="D1864" s="0" t="s">
        <v>1879</v>
      </c>
      <c r="E1864" s="0" t="s">
        <v>970</v>
      </c>
      <c r="F1864" s="0" t="s">
        <v>1774</v>
      </c>
      <c r="G1864" s="0" t="s">
        <v>1775</v>
      </c>
      <c r="H1864" s="9" t="n">
        <v>613.9</v>
      </c>
    </row>
    <row r="1865" customFormat="false" ht="15" hidden="false" customHeight="false" outlineLevel="0" collapsed="false">
      <c r="A1865" s="0" t="n">
        <v>2024</v>
      </c>
      <c r="B1865" s="0" t="n">
        <v>3</v>
      </c>
      <c r="C1865" s="0" t="s">
        <v>37</v>
      </c>
      <c r="D1865" s="0" t="s">
        <v>1879</v>
      </c>
      <c r="E1865" s="0" t="s">
        <v>970</v>
      </c>
      <c r="F1865" s="0" t="s">
        <v>531</v>
      </c>
      <c r="G1865" s="0" t="s">
        <v>532</v>
      </c>
      <c r="H1865" s="9" t="n">
        <v>14597.61</v>
      </c>
    </row>
    <row r="1866" customFormat="false" ht="15" hidden="false" customHeight="false" outlineLevel="0" collapsed="false">
      <c r="A1866" s="0" t="n">
        <v>2024</v>
      </c>
      <c r="B1866" s="0" t="n">
        <v>3</v>
      </c>
      <c r="C1866" s="0" t="s">
        <v>37</v>
      </c>
      <c r="D1866" s="0" t="s">
        <v>1879</v>
      </c>
      <c r="E1866" s="0" t="s">
        <v>970</v>
      </c>
      <c r="F1866" s="0" t="s">
        <v>2259</v>
      </c>
      <c r="G1866" s="0" t="s">
        <v>2260</v>
      </c>
      <c r="H1866" s="9" t="n">
        <v>583.96</v>
      </c>
    </row>
    <row r="1867" customFormat="false" ht="15" hidden="false" customHeight="false" outlineLevel="0" collapsed="false">
      <c r="A1867" s="0" t="n">
        <v>2024</v>
      </c>
      <c r="B1867" s="0" t="n">
        <v>3</v>
      </c>
      <c r="C1867" s="0" t="s">
        <v>37</v>
      </c>
      <c r="D1867" s="0" t="s">
        <v>1879</v>
      </c>
      <c r="E1867" s="0" t="s">
        <v>970</v>
      </c>
      <c r="F1867" s="0" t="s">
        <v>989</v>
      </c>
      <c r="G1867" s="0" t="s">
        <v>990</v>
      </c>
      <c r="H1867" s="9" t="n">
        <v>50302.06</v>
      </c>
    </row>
    <row r="1868" customFormat="false" ht="15" hidden="false" customHeight="false" outlineLevel="0" collapsed="false">
      <c r="A1868" s="0" t="n">
        <v>2024</v>
      </c>
      <c r="B1868" s="0" t="n">
        <v>3</v>
      </c>
      <c r="C1868" s="0" t="s">
        <v>37</v>
      </c>
      <c r="D1868" s="0" t="s">
        <v>1879</v>
      </c>
      <c r="E1868" s="0" t="s">
        <v>970</v>
      </c>
      <c r="F1868" s="0" t="s">
        <v>991</v>
      </c>
      <c r="G1868" s="0" t="s">
        <v>992</v>
      </c>
      <c r="H1868" s="9" t="n">
        <v>30353.04</v>
      </c>
    </row>
    <row r="1869" customFormat="false" ht="15" hidden="false" customHeight="false" outlineLevel="0" collapsed="false">
      <c r="A1869" s="0" t="n">
        <v>2024</v>
      </c>
      <c r="B1869" s="0" t="n">
        <v>3</v>
      </c>
      <c r="C1869" s="0" t="s">
        <v>37</v>
      </c>
      <c r="D1869" s="0" t="s">
        <v>1879</v>
      </c>
      <c r="E1869" s="0" t="s">
        <v>970</v>
      </c>
      <c r="F1869" s="0" t="s">
        <v>535</v>
      </c>
      <c r="G1869" s="0" t="s">
        <v>536</v>
      </c>
      <c r="H1869" s="9" t="n">
        <v>4827.13</v>
      </c>
    </row>
    <row r="1870" customFormat="false" ht="15" hidden="false" customHeight="false" outlineLevel="0" collapsed="false">
      <c r="A1870" s="0" t="n">
        <v>2024</v>
      </c>
      <c r="B1870" s="0" t="n">
        <v>3</v>
      </c>
      <c r="C1870" s="0" t="s">
        <v>37</v>
      </c>
      <c r="D1870" s="0" t="s">
        <v>1879</v>
      </c>
      <c r="E1870" s="0" t="s">
        <v>970</v>
      </c>
      <c r="F1870" s="0" t="s">
        <v>2261</v>
      </c>
      <c r="G1870" s="0" t="s">
        <v>2262</v>
      </c>
      <c r="H1870" s="9" t="n">
        <v>265.9</v>
      </c>
    </row>
    <row r="1871" customFormat="false" ht="15" hidden="false" customHeight="false" outlineLevel="0" collapsed="false">
      <c r="A1871" s="0" t="n">
        <v>2024</v>
      </c>
      <c r="B1871" s="0" t="n">
        <v>3</v>
      </c>
      <c r="C1871" s="0" t="s">
        <v>37</v>
      </c>
      <c r="D1871" s="0" t="s">
        <v>1879</v>
      </c>
      <c r="E1871" s="0" t="s">
        <v>997</v>
      </c>
      <c r="F1871" s="0" t="s">
        <v>998</v>
      </c>
      <c r="G1871" s="0" t="s">
        <v>999</v>
      </c>
      <c r="H1871" s="9" t="n">
        <v>1216.07</v>
      </c>
    </row>
    <row r="1872" customFormat="false" ht="15" hidden="false" customHeight="false" outlineLevel="0" collapsed="false">
      <c r="A1872" s="0" t="n">
        <v>2024</v>
      </c>
      <c r="B1872" s="0" t="n">
        <v>3</v>
      </c>
      <c r="C1872" s="0" t="s">
        <v>37</v>
      </c>
      <c r="D1872" s="0" t="s">
        <v>1879</v>
      </c>
      <c r="E1872" s="0" t="s">
        <v>997</v>
      </c>
      <c r="F1872" s="0" t="s">
        <v>2263</v>
      </c>
      <c r="G1872" s="0" t="s">
        <v>2264</v>
      </c>
      <c r="H1872" s="9" t="n">
        <v>6925.72</v>
      </c>
    </row>
    <row r="1873" customFormat="false" ht="15" hidden="false" customHeight="false" outlineLevel="0" collapsed="false">
      <c r="A1873" s="0" t="n">
        <v>2024</v>
      </c>
      <c r="B1873" s="0" t="n">
        <v>3</v>
      </c>
      <c r="C1873" s="0" t="s">
        <v>37</v>
      </c>
      <c r="D1873" s="0" t="s">
        <v>1879</v>
      </c>
      <c r="E1873" s="0" t="s">
        <v>997</v>
      </c>
      <c r="F1873" s="0" t="s">
        <v>1004</v>
      </c>
      <c r="G1873" s="0" t="s">
        <v>1005</v>
      </c>
      <c r="H1873" s="9" t="n">
        <v>761.61</v>
      </c>
    </row>
    <row r="1874" customFormat="false" ht="15" hidden="false" customHeight="false" outlineLevel="0" collapsed="false">
      <c r="A1874" s="0" t="n">
        <v>2024</v>
      </c>
      <c r="B1874" s="0" t="n">
        <v>3</v>
      </c>
      <c r="C1874" s="0" t="s">
        <v>37</v>
      </c>
      <c r="D1874" s="0" t="s">
        <v>1879</v>
      </c>
      <c r="E1874" s="0" t="s">
        <v>997</v>
      </c>
      <c r="F1874" s="0" t="s">
        <v>2265</v>
      </c>
      <c r="G1874" s="0" t="s">
        <v>2266</v>
      </c>
      <c r="H1874" s="9" t="n">
        <v>6203.39</v>
      </c>
    </row>
    <row r="1875" customFormat="false" ht="15" hidden="false" customHeight="false" outlineLevel="0" collapsed="false">
      <c r="A1875" s="0" t="n">
        <v>2024</v>
      </c>
      <c r="B1875" s="0" t="n">
        <v>3</v>
      </c>
      <c r="C1875" s="0" t="s">
        <v>37</v>
      </c>
      <c r="D1875" s="0" t="s">
        <v>1879</v>
      </c>
      <c r="E1875" s="0" t="s">
        <v>997</v>
      </c>
      <c r="F1875" s="0" t="s">
        <v>1008</v>
      </c>
      <c r="G1875" s="0" t="s">
        <v>1009</v>
      </c>
      <c r="H1875" s="9" t="n">
        <v>4093.5</v>
      </c>
    </row>
    <row r="1876" customFormat="false" ht="15" hidden="false" customHeight="false" outlineLevel="0" collapsed="false">
      <c r="A1876" s="0" t="n">
        <v>2024</v>
      </c>
      <c r="B1876" s="0" t="n">
        <v>3</v>
      </c>
      <c r="C1876" s="0" t="s">
        <v>37</v>
      </c>
      <c r="D1876" s="0" t="s">
        <v>1879</v>
      </c>
      <c r="E1876" s="0" t="s">
        <v>997</v>
      </c>
      <c r="F1876" s="0" t="s">
        <v>1012</v>
      </c>
      <c r="G1876" s="0" t="s">
        <v>1013</v>
      </c>
      <c r="H1876" s="9" t="n">
        <v>2333.05</v>
      </c>
    </row>
    <row r="1877" customFormat="false" ht="15" hidden="false" customHeight="false" outlineLevel="0" collapsed="false">
      <c r="A1877" s="0" t="n">
        <v>2024</v>
      </c>
      <c r="B1877" s="0" t="n">
        <v>3</v>
      </c>
      <c r="C1877" s="0" t="s">
        <v>37</v>
      </c>
      <c r="D1877" s="0" t="s">
        <v>1879</v>
      </c>
      <c r="E1877" s="0" t="s">
        <v>997</v>
      </c>
      <c r="F1877" s="0" t="s">
        <v>1016</v>
      </c>
      <c r="G1877" s="0" t="s">
        <v>1017</v>
      </c>
      <c r="H1877" s="9" t="n">
        <v>1600.93</v>
      </c>
    </row>
    <row r="1878" customFormat="false" ht="15" hidden="false" customHeight="false" outlineLevel="0" collapsed="false">
      <c r="A1878" s="0" t="n">
        <v>2024</v>
      </c>
      <c r="B1878" s="0" t="n">
        <v>3</v>
      </c>
      <c r="C1878" s="0" t="s">
        <v>37</v>
      </c>
      <c r="D1878" s="0" t="s">
        <v>1879</v>
      </c>
      <c r="E1878" s="0" t="s">
        <v>997</v>
      </c>
      <c r="F1878" s="0" t="s">
        <v>1022</v>
      </c>
      <c r="G1878" s="0" t="s">
        <v>1023</v>
      </c>
      <c r="H1878" s="9" t="n">
        <v>898.83</v>
      </c>
    </row>
    <row r="1879" customFormat="false" ht="15" hidden="false" customHeight="false" outlineLevel="0" collapsed="false">
      <c r="A1879" s="0" t="n">
        <v>2024</v>
      </c>
      <c r="B1879" s="0" t="n">
        <v>3</v>
      </c>
      <c r="C1879" s="0" t="s">
        <v>37</v>
      </c>
      <c r="D1879" s="0" t="s">
        <v>1879</v>
      </c>
      <c r="E1879" s="0" t="s">
        <v>997</v>
      </c>
      <c r="F1879" s="0" t="s">
        <v>2267</v>
      </c>
      <c r="G1879" s="0" t="s">
        <v>2268</v>
      </c>
      <c r="H1879" s="9" t="n">
        <v>1155</v>
      </c>
    </row>
    <row r="1880" customFormat="false" ht="15" hidden="false" customHeight="false" outlineLevel="0" collapsed="false">
      <c r="A1880" s="0" t="n">
        <v>2024</v>
      </c>
      <c r="B1880" s="0" t="n">
        <v>3</v>
      </c>
      <c r="C1880" s="0" t="s">
        <v>37</v>
      </c>
      <c r="D1880" s="0" t="s">
        <v>1879</v>
      </c>
      <c r="E1880" s="0" t="s">
        <v>997</v>
      </c>
      <c r="F1880" s="0" t="s">
        <v>1877</v>
      </c>
      <c r="G1880" s="0" t="s">
        <v>1878</v>
      </c>
      <c r="H1880" s="9" t="n">
        <v>2610.44</v>
      </c>
    </row>
    <row r="1881" customFormat="false" ht="15" hidden="false" customHeight="false" outlineLevel="0" collapsed="false">
      <c r="A1881" s="0" t="n">
        <v>2024</v>
      </c>
      <c r="B1881" s="0" t="n">
        <v>3</v>
      </c>
      <c r="C1881" s="0" t="s">
        <v>37</v>
      </c>
      <c r="D1881" s="0" t="s">
        <v>1879</v>
      </c>
      <c r="E1881" s="0" t="s">
        <v>997</v>
      </c>
      <c r="F1881" s="0" t="s">
        <v>1780</v>
      </c>
      <c r="G1881" s="0" t="s">
        <v>1781</v>
      </c>
      <c r="H1881" s="9" t="n">
        <v>719.4</v>
      </c>
    </row>
    <row r="1882" customFormat="false" ht="15" hidden="false" customHeight="false" outlineLevel="0" collapsed="false">
      <c r="A1882" s="0" t="n">
        <v>2024</v>
      </c>
      <c r="B1882" s="0" t="n">
        <v>3</v>
      </c>
      <c r="C1882" s="0" t="s">
        <v>37</v>
      </c>
      <c r="D1882" s="0" t="s">
        <v>1879</v>
      </c>
      <c r="E1882" s="0" t="s">
        <v>997</v>
      </c>
      <c r="F1882" s="0" t="s">
        <v>2269</v>
      </c>
      <c r="G1882" s="0" t="s">
        <v>2270</v>
      </c>
      <c r="H1882" s="9" t="n">
        <v>20784.29</v>
      </c>
    </row>
    <row r="1883" customFormat="false" ht="15" hidden="false" customHeight="false" outlineLevel="0" collapsed="false">
      <c r="A1883" s="0" t="n">
        <v>2024</v>
      </c>
      <c r="B1883" s="0" t="n">
        <v>3</v>
      </c>
      <c r="C1883" s="0" t="s">
        <v>37</v>
      </c>
      <c r="D1883" s="0" t="s">
        <v>1879</v>
      </c>
      <c r="E1883" s="0" t="s">
        <v>997</v>
      </c>
      <c r="F1883" s="0" t="s">
        <v>1026</v>
      </c>
      <c r="G1883" s="0" t="s">
        <v>1027</v>
      </c>
      <c r="H1883" s="9" t="n">
        <v>3400.76</v>
      </c>
    </row>
    <row r="1884" customFormat="false" ht="15" hidden="false" customHeight="false" outlineLevel="0" collapsed="false">
      <c r="A1884" s="0" t="n">
        <v>2024</v>
      </c>
      <c r="B1884" s="0" t="n">
        <v>3</v>
      </c>
      <c r="C1884" s="0" t="s">
        <v>37</v>
      </c>
      <c r="D1884" s="0" t="s">
        <v>1879</v>
      </c>
      <c r="E1884" s="0" t="s">
        <v>997</v>
      </c>
      <c r="F1884" s="0" t="s">
        <v>1028</v>
      </c>
      <c r="G1884" s="0" t="s">
        <v>1029</v>
      </c>
      <c r="H1884" s="9" t="n">
        <v>1000.92</v>
      </c>
    </row>
    <row r="1885" customFormat="false" ht="15" hidden="false" customHeight="false" outlineLevel="0" collapsed="false">
      <c r="A1885" s="0" t="n">
        <v>2024</v>
      </c>
      <c r="B1885" s="0" t="n">
        <v>3</v>
      </c>
      <c r="C1885" s="0" t="s">
        <v>37</v>
      </c>
      <c r="D1885" s="0" t="s">
        <v>1879</v>
      </c>
      <c r="E1885" s="0" t="s">
        <v>997</v>
      </c>
      <c r="F1885" s="0" t="s">
        <v>1032</v>
      </c>
      <c r="G1885" s="0" t="s">
        <v>1033</v>
      </c>
      <c r="H1885" s="9" t="n">
        <v>1989.06</v>
      </c>
    </row>
    <row r="1886" customFormat="false" ht="15" hidden="false" customHeight="false" outlineLevel="0" collapsed="false">
      <c r="A1886" s="0" t="n">
        <v>2024</v>
      </c>
      <c r="B1886" s="0" t="n">
        <v>3</v>
      </c>
      <c r="C1886" s="0" t="s">
        <v>37</v>
      </c>
      <c r="D1886" s="0" t="s">
        <v>1879</v>
      </c>
      <c r="E1886" s="0" t="s">
        <v>997</v>
      </c>
      <c r="F1886" s="0" t="s">
        <v>2271</v>
      </c>
      <c r="G1886" s="0" t="s">
        <v>2272</v>
      </c>
      <c r="H1886" s="9" t="n">
        <v>3366.1</v>
      </c>
    </row>
    <row r="1887" customFormat="false" ht="15" hidden="false" customHeight="false" outlineLevel="0" collapsed="false">
      <c r="A1887" s="0" t="n">
        <v>2024</v>
      </c>
      <c r="B1887" s="0" t="n">
        <v>3</v>
      </c>
      <c r="C1887" s="0" t="s">
        <v>37</v>
      </c>
      <c r="D1887" s="0" t="s">
        <v>1879</v>
      </c>
      <c r="E1887" s="0" t="s">
        <v>997</v>
      </c>
      <c r="F1887" s="0" t="s">
        <v>1784</v>
      </c>
      <c r="G1887" s="0" t="s">
        <v>1785</v>
      </c>
      <c r="H1887" s="9" t="n">
        <v>330.43</v>
      </c>
    </row>
    <row r="1888" customFormat="false" ht="15" hidden="false" customHeight="false" outlineLevel="0" collapsed="false">
      <c r="A1888" s="0" t="n">
        <v>2024</v>
      </c>
      <c r="B1888" s="0" t="n">
        <v>3</v>
      </c>
      <c r="C1888" s="0" t="s">
        <v>37</v>
      </c>
      <c r="D1888" s="0" t="s">
        <v>1879</v>
      </c>
      <c r="E1888" s="0" t="s">
        <v>997</v>
      </c>
      <c r="F1888" s="0" t="s">
        <v>2273</v>
      </c>
      <c r="G1888" s="0" t="s">
        <v>2274</v>
      </c>
      <c r="H1888" s="9" t="n">
        <v>186.1</v>
      </c>
    </row>
    <row r="1889" customFormat="false" ht="15" hidden="false" customHeight="false" outlineLevel="0" collapsed="false">
      <c r="A1889" s="0" t="n">
        <v>2024</v>
      </c>
      <c r="B1889" s="0" t="n">
        <v>3</v>
      </c>
      <c r="C1889" s="0" t="s">
        <v>37</v>
      </c>
      <c r="D1889" s="0" t="s">
        <v>1879</v>
      </c>
      <c r="E1889" s="0" t="s">
        <v>997</v>
      </c>
      <c r="F1889" s="0" t="s">
        <v>1034</v>
      </c>
      <c r="G1889" s="0" t="s">
        <v>1035</v>
      </c>
      <c r="H1889" s="9" t="n">
        <v>2156.21</v>
      </c>
    </row>
    <row r="1890" customFormat="false" ht="15" hidden="false" customHeight="false" outlineLevel="0" collapsed="false">
      <c r="A1890" s="0" t="n">
        <v>2024</v>
      </c>
      <c r="B1890" s="0" t="n">
        <v>3</v>
      </c>
      <c r="C1890" s="0" t="s">
        <v>37</v>
      </c>
      <c r="D1890" s="0" t="s">
        <v>1879</v>
      </c>
      <c r="E1890" s="0" t="s">
        <v>997</v>
      </c>
      <c r="F1890" s="0" t="s">
        <v>1036</v>
      </c>
      <c r="G1890" s="0" t="s">
        <v>1037</v>
      </c>
      <c r="H1890" s="9" t="n">
        <v>881.86</v>
      </c>
    </row>
    <row r="1891" customFormat="false" ht="15" hidden="false" customHeight="false" outlineLevel="0" collapsed="false">
      <c r="A1891" s="0" t="n">
        <v>2024</v>
      </c>
      <c r="B1891" s="0" t="n">
        <v>3</v>
      </c>
      <c r="C1891" s="0" t="s">
        <v>37</v>
      </c>
      <c r="D1891" s="0" t="s">
        <v>1879</v>
      </c>
      <c r="E1891" s="0" t="s">
        <v>997</v>
      </c>
      <c r="F1891" s="0" t="s">
        <v>1040</v>
      </c>
      <c r="G1891" s="0" t="s">
        <v>1041</v>
      </c>
      <c r="H1891" s="9" t="n">
        <v>5248.29</v>
      </c>
    </row>
    <row r="1892" customFormat="false" ht="15" hidden="false" customHeight="false" outlineLevel="0" collapsed="false">
      <c r="A1892" s="0" t="n">
        <v>2024</v>
      </c>
      <c r="B1892" s="0" t="n">
        <v>3</v>
      </c>
      <c r="C1892" s="0" t="s">
        <v>37</v>
      </c>
      <c r="D1892" s="0" t="s">
        <v>1879</v>
      </c>
      <c r="E1892" s="0" t="s">
        <v>997</v>
      </c>
      <c r="F1892" s="0" t="s">
        <v>1042</v>
      </c>
      <c r="G1892" s="0" t="s">
        <v>1043</v>
      </c>
      <c r="H1892" s="9" t="n">
        <v>5398.24</v>
      </c>
    </row>
    <row r="1893" customFormat="false" ht="15" hidden="false" customHeight="false" outlineLevel="0" collapsed="false">
      <c r="A1893" s="0" t="n">
        <v>2024</v>
      </c>
      <c r="B1893" s="0" t="n">
        <v>3</v>
      </c>
      <c r="C1893" s="0" t="s">
        <v>37</v>
      </c>
      <c r="D1893" s="0" t="s">
        <v>1879</v>
      </c>
      <c r="E1893" s="0" t="s">
        <v>997</v>
      </c>
      <c r="F1893" s="0" t="s">
        <v>1788</v>
      </c>
      <c r="G1893" s="0" t="s">
        <v>1789</v>
      </c>
      <c r="H1893" s="9" t="n">
        <v>6257.59</v>
      </c>
    </row>
    <row r="1894" customFormat="false" ht="15" hidden="false" customHeight="false" outlineLevel="0" collapsed="false">
      <c r="A1894" s="0" t="n">
        <v>2024</v>
      </c>
      <c r="B1894" s="0" t="n">
        <v>3</v>
      </c>
      <c r="C1894" s="0" t="s">
        <v>37</v>
      </c>
      <c r="D1894" s="0" t="s">
        <v>1879</v>
      </c>
      <c r="E1894" s="0" t="s">
        <v>997</v>
      </c>
      <c r="F1894" s="0" t="s">
        <v>2275</v>
      </c>
      <c r="G1894" s="0" t="s">
        <v>2276</v>
      </c>
      <c r="H1894" s="9" t="n">
        <v>719.76</v>
      </c>
    </row>
    <row r="1895" customFormat="false" ht="15" hidden="false" customHeight="false" outlineLevel="0" collapsed="false">
      <c r="A1895" s="0" t="n">
        <v>2024</v>
      </c>
      <c r="B1895" s="0" t="n">
        <v>3</v>
      </c>
      <c r="C1895" s="0" t="s">
        <v>37</v>
      </c>
      <c r="D1895" s="0" t="s">
        <v>1879</v>
      </c>
      <c r="E1895" s="0" t="s">
        <v>997</v>
      </c>
      <c r="F1895" s="0" t="s">
        <v>2277</v>
      </c>
      <c r="G1895" s="0" t="s">
        <v>2278</v>
      </c>
      <c r="H1895" s="9" t="n">
        <v>2434.85</v>
      </c>
    </row>
    <row r="1896" customFormat="false" ht="15" hidden="false" customHeight="false" outlineLevel="0" collapsed="false">
      <c r="A1896" s="0" t="n">
        <v>2024</v>
      </c>
      <c r="B1896" s="0" t="n">
        <v>3</v>
      </c>
      <c r="C1896" s="0" t="s">
        <v>37</v>
      </c>
      <c r="D1896" s="0" t="s">
        <v>1879</v>
      </c>
      <c r="E1896" s="0" t="s">
        <v>997</v>
      </c>
      <c r="F1896" s="0" t="s">
        <v>1790</v>
      </c>
      <c r="G1896" s="0" t="s">
        <v>1791</v>
      </c>
      <c r="H1896" s="9" t="n">
        <v>530.76</v>
      </c>
    </row>
    <row r="1897" customFormat="false" ht="15" hidden="false" customHeight="false" outlineLevel="0" collapsed="false">
      <c r="A1897" s="0" t="n">
        <v>2024</v>
      </c>
      <c r="B1897" s="0" t="n">
        <v>3</v>
      </c>
      <c r="C1897" s="0" t="s">
        <v>37</v>
      </c>
      <c r="D1897" s="0" t="s">
        <v>1879</v>
      </c>
      <c r="E1897" s="0" t="s">
        <v>997</v>
      </c>
      <c r="F1897" s="0" t="s">
        <v>464</v>
      </c>
      <c r="G1897" s="0" t="s">
        <v>465</v>
      </c>
      <c r="H1897" s="9" t="n">
        <v>274.36</v>
      </c>
    </row>
    <row r="1898" customFormat="false" ht="15" hidden="false" customHeight="false" outlineLevel="0" collapsed="false">
      <c r="A1898" s="0" t="n">
        <v>2024</v>
      </c>
      <c r="B1898" s="0" t="n">
        <v>3</v>
      </c>
      <c r="C1898" s="0" t="s">
        <v>37</v>
      </c>
      <c r="D1898" s="0" t="s">
        <v>1879</v>
      </c>
      <c r="E1898" s="0" t="s">
        <v>1054</v>
      </c>
      <c r="F1898" s="0" t="s">
        <v>2279</v>
      </c>
      <c r="G1898" s="0" t="s">
        <v>2280</v>
      </c>
      <c r="H1898" s="9" t="n">
        <v>600.28</v>
      </c>
    </row>
    <row r="1899" customFormat="false" ht="15" hidden="false" customHeight="false" outlineLevel="0" collapsed="false">
      <c r="A1899" s="0" t="n">
        <v>2024</v>
      </c>
      <c r="B1899" s="0" t="n">
        <v>3</v>
      </c>
      <c r="C1899" s="0" t="s">
        <v>37</v>
      </c>
      <c r="D1899" s="0" t="s">
        <v>1879</v>
      </c>
      <c r="E1899" s="0" t="s">
        <v>1054</v>
      </c>
      <c r="F1899" s="0" t="s">
        <v>2281</v>
      </c>
      <c r="G1899" s="0" t="s">
        <v>2282</v>
      </c>
      <c r="H1899" s="9" t="n">
        <v>2020.59</v>
      </c>
    </row>
    <row r="1900" customFormat="false" ht="15" hidden="false" customHeight="false" outlineLevel="0" collapsed="false">
      <c r="A1900" s="0" t="n">
        <v>2024</v>
      </c>
      <c r="B1900" s="0" t="n">
        <v>3</v>
      </c>
      <c r="C1900" s="0" t="s">
        <v>37</v>
      </c>
      <c r="D1900" s="0" t="s">
        <v>1879</v>
      </c>
      <c r="E1900" s="0" t="s">
        <v>1054</v>
      </c>
      <c r="F1900" s="0" t="s">
        <v>1796</v>
      </c>
      <c r="G1900" s="0" t="s">
        <v>1797</v>
      </c>
      <c r="H1900" s="9" t="n">
        <v>759.48</v>
      </c>
    </row>
    <row r="1901" customFormat="false" ht="15" hidden="false" customHeight="false" outlineLevel="0" collapsed="false">
      <c r="A1901" s="0" t="n">
        <v>2024</v>
      </c>
      <c r="B1901" s="0" t="n">
        <v>3</v>
      </c>
      <c r="C1901" s="0" t="s">
        <v>37</v>
      </c>
      <c r="D1901" s="0" t="s">
        <v>1879</v>
      </c>
      <c r="E1901" s="0" t="s">
        <v>1054</v>
      </c>
      <c r="F1901" s="0" t="s">
        <v>1071</v>
      </c>
      <c r="G1901" s="0" t="s">
        <v>1072</v>
      </c>
      <c r="H1901" s="9" t="n">
        <v>2515.72</v>
      </c>
    </row>
    <row r="1902" customFormat="false" ht="15" hidden="false" customHeight="false" outlineLevel="0" collapsed="false">
      <c r="A1902" s="0" t="n">
        <v>2024</v>
      </c>
      <c r="B1902" s="0" t="n">
        <v>3</v>
      </c>
      <c r="C1902" s="0" t="s">
        <v>37</v>
      </c>
      <c r="D1902" s="0" t="s">
        <v>1879</v>
      </c>
      <c r="E1902" s="0" t="s">
        <v>1054</v>
      </c>
      <c r="F1902" s="0" t="s">
        <v>1073</v>
      </c>
      <c r="G1902" s="0" t="s">
        <v>1074</v>
      </c>
      <c r="H1902" s="9" t="n">
        <v>2227.4</v>
      </c>
    </row>
    <row r="1903" customFormat="false" ht="15" hidden="false" customHeight="false" outlineLevel="0" collapsed="false">
      <c r="A1903" s="0" t="n">
        <v>2024</v>
      </c>
      <c r="B1903" s="0" t="n">
        <v>3</v>
      </c>
      <c r="C1903" s="0" t="s">
        <v>37</v>
      </c>
      <c r="D1903" s="0" t="s">
        <v>1879</v>
      </c>
      <c r="E1903" s="0" t="s">
        <v>1054</v>
      </c>
      <c r="F1903" s="0" t="s">
        <v>1077</v>
      </c>
      <c r="G1903" s="0" t="s">
        <v>1078</v>
      </c>
      <c r="H1903" s="9" t="n">
        <v>817.6</v>
      </c>
    </row>
    <row r="1904" customFormat="false" ht="15" hidden="false" customHeight="false" outlineLevel="0" collapsed="false">
      <c r="A1904" s="0" t="n">
        <v>2024</v>
      </c>
      <c r="B1904" s="0" t="n">
        <v>3</v>
      </c>
      <c r="C1904" s="0" t="s">
        <v>37</v>
      </c>
      <c r="D1904" s="0" t="s">
        <v>1879</v>
      </c>
      <c r="E1904" s="0" t="s">
        <v>1054</v>
      </c>
      <c r="F1904" s="0" t="s">
        <v>2283</v>
      </c>
      <c r="G1904" s="0" t="s">
        <v>2284</v>
      </c>
      <c r="H1904" s="9" t="n">
        <v>720.79</v>
      </c>
    </row>
    <row r="1905" customFormat="false" ht="15" hidden="false" customHeight="false" outlineLevel="0" collapsed="false">
      <c r="A1905" s="0" t="n">
        <v>2024</v>
      </c>
      <c r="B1905" s="0" t="n">
        <v>3</v>
      </c>
      <c r="C1905" s="0" t="s">
        <v>37</v>
      </c>
      <c r="D1905" s="0" t="s">
        <v>1879</v>
      </c>
      <c r="E1905" s="0" t="s">
        <v>1054</v>
      </c>
      <c r="F1905" s="0" t="s">
        <v>2285</v>
      </c>
      <c r="G1905" s="0" t="s">
        <v>2286</v>
      </c>
      <c r="H1905" s="9" t="n">
        <v>491.14</v>
      </c>
    </row>
    <row r="1906" customFormat="false" ht="15" hidden="false" customHeight="false" outlineLevel="0" collapsed="false">
      <c r="A1906" s="0" t="n">
        <v>2024</v>
      </c>
      <c r="B1906" s="0" t="n">
        <v>3</v>
      </c>
      <c r="C1906" s="0" t="s">
        <v>37</v>
      </c>
      <c r="D1906" s="0" t="s">
        <v>1879</v>
      </c>
      <c r="E1906" s="0" t="s">
        <v>1054</v>
      </c>
      <c r="F1906" s="0" t="s">
        <v>1087</v>
      </c>
      <c r="G1906" s="0" t="s">
        <v>1088</v>
      </c>
      <c r="H1906" s="9" t="n">
        <v>1595.26</v>
      </c>
    </row>
    <row r="1907" customFormat="false" ht="15" hidden="false" customHeight="false" outlineLevel="0" collapsed="false">
      <c r="A1907" s="0" t="n">
        <v>2024</v>
      </c>
      <c r="B1907" s="0" t="n">
        <v>3</v>
      </c>
      <c r="C1907" s="0" t="s">
        <v>37</v>
      </c>
      <c r="D1907" s="0" t="s">
        <v>1879</v>
      </c>
      <c r="E1907" s="0" t="s">
        <v>1054</v>
      </c>
      <c r="F1907" s="0" t="s">
        <v>2287</v>
      </c>
      <c r="G1907" s="0" t="s">
        <v>2288</v>
      </c>
      <c r="H1907" s="9" t="n">
        <v>453.6</v>
      </c>
    </row>
    <row r="1908" customFormat="false" ht="15" hidden="false" customHeight="false" outlineLevel="0" collapsed="false">
      <c r="A1908" s="0" t="n">
        <v>2024</v>
      </c>
      <c r="B1908" s="0" t="n">
        <v>3</v>
      </c>
      <c r="C1908" s="0" t="s">
        <v>37</v>
      </c>
      <c r="D1908" s="0" t="s">
        <v>1879</v>
      </c>
      <c r="E1908" s="0" t="s">
        <v>1054</v>
      </c>
      <c r="F1908" s="0" t="s">
        <v>1089</v>
      </c>
      <c r="G1908" s="0" t="s">
        <v>1090</v>
      </c>
      <c r="H1908" s="9" t="n">
        <v>1267.82</v>
      </c>
    </row>
    <row r="1909" customFormat="false" ht="15" hidden="false" customHeight="false" outlineLevel="0" collapsed="false">
      <c r="A1909" s="0" t="n">
        <v>2024</v>
      </c>
      <c r="B1909" s="0" t="n">
        <v>3</v>
      </c>
      <c r="C1909" s="0" t="s">
        <v>37</v>
      </c>
      <c r="D1909" s="0" t="s">
        <v>1879</v>
      </c>
      <c r="E1909" s="0" t="s">
        <v>1054</v>
      </c>
      <c r="F1909" s="0" t="s">
        <v>2289</v>
      </c>
      <c r="G1909" s="0" t="s">
        <v>2290</v>
      </c>
      <c r="H1909" s="9" t="n">
        <v>221.92</v>
      </c>
    </row>
    <row r="1910" customFormat="false" ht="15" hidden="false" customHeight="false" outlineLevel="0" collapsed="false">
      <c r="A1910" s="0" t="n">
        <v>2024</v>
      </c>
      <c r="B1910" s="0" t="n">
        <v>3</v>
      </c>
      <c r="C1910" s="0" t="s">
        <v>37</v>
      </c>
      <c r="D1910" s="0" t="s">
        <v>1879</v>
      </c>
      <c r="E1910" s="0" t="s">
        <v>1054</v>
      </c>
      <c r="F1910" s="0" t="s">
        <v>1093</v>
      </c>
      <c r="G1910" s="0" t="s">
        <v>1094</v>
      </c>
      <c r="H1910" s="9" t="n">
        <v>5451.12</v>
      </c>
    </row>
    <row r="1911" customFormat="false" ht="15" hidden="false" customHeight="false" outlineLevel="0" collapsed="false">
      <c r="A1911" s="0" t="n">
        <v>2024</v>
      </c>
      <c r="B1911" s="0" t="n">
        <v>3</v>
      </c>
      <c r="C1911" s="0" t="s">
        <v>37</v>
      </c>
      <c r="D1911" s="0" t="s">
        <v>1879</v>
      </c>
      <c r="E1911" s="0" t="s">
        <v>1054</v>
      </c>
      <c r="F1911" s="0" t="s">
        <v>2291</v>
      </c>
      <c r="G1911" s="0" t="s">
        <v>2292</v>
      </c>
      <c r="H1911" s="9" t="n">
        <v>661.25</v>
      </c>
    </row>
    <row r="1912" customFormat="false" ht="15" hidden="false" customHeight="false" outlineLevel="0" collapsed="false">
      <c r="A1912" s="0" t="n">
        <v>2024</v>
      </c>
      <c r="B1912" s="0" t="n">
        <v>3</v>
      </c>
      <c r="C1912" s="0" t="s">
        <v>37</v>
      </c>
      <c r="D1912" s="0" t="s">
        <v>1879</v>
      </c>
      <c r="E1912" s="0" t="s">
        <v>1054</v>
      </c>
      <c r="F1912" s="0" t="s">
        <v>1097</v>
      </c>
      <c r="G1912" s="0" t="s">
        <v>1098</v>
      </c>
      <c r="H1912" s="9" t="n">
        <v>4235.86</v>
      </c>
    </row>
    <row r="1913" customFormat="false" ht="15" hidden="false" customHeight="false" outlineLevel="0" collapsed="false">
      <c r="A1913" s="0" t="n">
        <v>2024</v>
      </c>
      <c r="B1913" s="0" t="n">
        <v>3</v>
      </c>
      <c r="C1913" s="0" t="s">
        <v>37</v>
      </c>
      <c r="D1913" s="0" t="s">
        <v>1879</v>
      </c>
      <c r="E1913" s="0" t="s">
        <v>1054</v>
      </c>
      <c r="F1913" s="0" t="s">
        <v>1097</v>
      </c>
      <c r="G1913" s="0" t="s">
        <v>1099</v>
      </c>
      <c r="H1913" s="9" t="n">
        <v>27704.86</v>
      </c>
    </row>
    <row r="1914" customFormat="false" ht="15" hidden="false" customHeight="false" outlineLevel="0" collapsed="false">
      <c r="A1914" s="0" t="n">
        <v>2024</v>
      </c>
      <c r="B1914" s="0" t="n">
        <v>3</v>
      </c>
      <c r="C1914" s="0" t="s">
        <v>37</v>
      </c>
      <c r="D1914" s="0" t="s">
        <v>1879</v>
      </c>
      <c r="E1914" s="0" t="s">
        <v>1054</v>
      </c>
      <c r="F1914" s="0" t="s">
        <v>2293</v>
      </c>
      <c r="G1914" s="0" t="s">
        <v>2294</v>
      </c>
      <c r="H1914" s="9" t="n">
        <v>606.12</v>
      </c>
    </row>
    <row r="1915" customFormat="false" ht="15" hidden="false" customHeight="false" outlineLevel="0" collapsed="false">
      <c r="A1915" s="0" t="n">
        <v>2024</v>
      </c>
      <c r="B1915" s="0" t="n">
        <v>3</v>
      </c>
      <c r="C1915" s="0" t="s">
        <v>37</v>
      </c>
      <c r="D1915" s="0" t="s">
        <v>1879</v>
      </c>
      <c r="E1915" s="0" t="s">
        <v>1054</v>
      </c>
      <c r="F1915" s="0" t="s">
        <v>2295</v>
      </c>
      <c r="G1915" s="0" t="s">
        <v>2296</v>
      </c>
      <c r="H1915" s="9" t="n">
        <v>516.7</v>
      </c>
    </row>
    <row r="1916" customFormat="false" ht="15" hidden="false" customHeight="false" outlineLevel="0" collapsed="false">
      <c r="A1916" s="0" t="n">
        <v>2024</v>
      </c>
      <c r="B1916" s="0" t="n">
        <v>3</v>
      </c>
      <c r="C1916" s="0" t="s">
        <v>37</v>
      </c>
      <c r="D1916" s="0" t="s">
        <v>1879</v>
      </c>
      <c r="E1916" s="0" t="s">
        <v>1054</v>
      </c>
      <c r="F1916" s="0" t="s">
        <v>1104</v>
      </c>
      <c r="G1916" s="0" t="s">
        <v>1105</v>
      </c>
      <c r="H1916" s="9" t="n">
        <v>217.88</v>
      </c>
    </row>
    <row r="1917" customFormat="false" ht="15" hidden="false" customHeight="false" outlineLevel="0" collapsed="false">
      <c r="A1917" s="0" t="n">
        <v>2024</v>
      </c>
      <c r="B1917" s="0" t="n">
        <v>3</v>
      </c>
      <c r="C1917" s="0" t="s">
        <v>37</v>
      </c>
      <c r="D1917" s="0" t="s">
        <v>1879</v>
      </c>
      <c r="E1917" s="0" t="s">
        <v>1054</v>
      </c>
      <c r="F1917" s="0" t="s">
        <v>2297</v>
      </c>
      <c r="G1917" s="0" t="s">
        <v>2298</v>
      </c>
      <c r="H1917" s="9" t="n">
        <v>200.76</v>
      </c>
    </row>
    <row r="1918" customFormat="false" ht="15" hidden="false" customHeight="false" outlineLevel="0" collapsed="false">
      <c r="A1918" s="0" t="n">
        <v>2024</v>
      </c>
      <c r="B1918" s="0" t="n">
        <v>3</v>
      </c>
      <c r="C1918" s="0" t="s">
        <v>37</v>
      </c>
      <c r="D1918" s="0" t="s">
        <v>1879</v>
      </c>
      <c r="E1918" s="0" t="s">
        <v>1054</v>
      </c>
      <c r="F1918" s="0" t="s">
        <v>1108</v>
      </c>
      <c r="G1918" s="0" t="s">
        <v>1109</v>
      </c>
      <c r="H1918" s="9" t="n">
        <v>13553.54</v>
      </c>
    </row>
    <row r="1919" customFormat="false" ht="15" hidden="false" customHeight="false" outlineLevel="0" collapsed="false">
      <c r="A1919" s="0" t="n">
        <v>2024</v>
      </c>
      <c r="B1919" s="0" t="n">
        <v>3</v>
      </c>
      <c r="C1919" s="0" t="s">
        <v>37</v>
      </c>
      <c r="D1919" s="0" t="s">
        <v>1879</v>
      </c>
      <c r="E1919" s="0" t="s">
        <v>1054</v>
      </c>
      <c r="F1919" s="0" t="s">
        <v>1112</v>
      </c>
      <c r="G1919" s="0" t="s">
        <v>1113</v>
      </c>
      <c r="H1919" s="9" t="n">
        <v>926.88</v>
      </c>
    </row>
    <row r="1920" customFormat="false" ht="15" hidden="false" customHeight="false" outlineLevel="0" collapsed="false">
      <c r="A1920" s="0" t="n">
        <v>2024</v>
      </c>
      <c r="B1920" s="0" t="n">
        <v>3</v>
      </c>
      <c r="C1920" s="0" t="s">
        <v>37</v>
      </c>
      <c r="D1920" s="0" t="s">
        <v>1879</v>
      </c>
      <c r="E1920" s="0" t="s">
        <v>1054</v>
      </c>
      <c r="F1920" s="0" t="s">
        <v>2299</v>
      </c>
      <c r="G1920" s="0" t="s">
        <v>2300</v>
      </c>
      <c r="H1920" s="9" t="n">
        <v>1821.54</v>
      </c>
    </row>
    <row r="1921" customFormat="false" ht="15" hidden="false" customHeight="false" outlineLevel="0" collapsed="false">
      <c r="A1921" s="0" t="n">
        <v>2024</v>
      </c>
      <c r="B1921" s="0" t="n">
        <v>3</v>
      </c>
      <c r="C1921" s="0" t="s">
        <v>37</v>
      </c>
      <c r="D1921" s="0" t="s">
        <v>1879</v>
      </c>
      <c r="E1921" s="0" t="s">
        <v>1054</v>
      </c>
      <c r="F1921" s="0" t="s">
        <v>2301</v>
      </c>
      <c r="G1921" s="0" t="s">
        <v>2302</v>
      </c>
      <c r="H1921" s="9" t="n">
        <v>3366.46</v>
      </c>
    </row>
    <row r="1922" customFormat="false" ht="15" hidden="false" customHeight="false" outlineLevel="0" collapsed="false">
      <c r="A1922" s="0" t="n">
        <v>2024</v>
      </c>
      <c r="B1922" s="0" t="n">
        <v>3</v>
      </c>
      <c r="C1922" s="0" t="s">
        <v>37</v>
      </c>
      <c r="D1922" s="0" t="s">
        <v>1879</v>
      </c>
      <c r="E1922" s="0" t="s">
        <v>1054</v>
      </c>
      <c r="F1922" s="0" t="s">
        <v>1124</v>
      </c>
      <c r="G1922" s="0" t="s">
        <v>1125</v>
      </c>
      <c r="H1922" s="9" t="n">
        <v>3417.9</v>
      </c>
    </row>
    <row r="1923" customFormat="false" ht="15" hidden="false" customHeight="false" outlineLevel="0" collapsed="false">
      <c r="A1923" s="0" t="n">
        <v>2024</v>
      </c>
      <c r="B1923" s="0" t="n">
        <v>3</v>
      </c>
      <c r="C1923" s="0" t="s">
        <v>37</v>
      </c>
      <c r="D1923" s="0" t="s">
        <v>1879</v>
      </c>
      <c r="E1923" s="0" t="s">
        <v>1054</v>
      </c>
      <c r="F1923" s="0" t="s">
        <v>1814</v>
      </c>
      <c r="G1923" s="0" t="s">
        <v>1815</v>
      </c>
      <c r="H1923" s="9" t="n">
        <v>398.01</v>
      </c>
    </row>
    <row r="1924" customFormat="false" ht="15" hidden="false" customHeight="false" outlineLevel="0" collapsed="false">
      <c r="A1924" s="0" t="n">
        <v>2024</v>
      </c>
      <c r="B1924" s="0" t="n">
        <v>3</v>
      </c>
      <c r="C1924" s="0" t="s">
        <v>37</v>
      </c>
      <c r="D1924" s="0" t="s">
        <v>1879</v>
      </c>
      <c r="E1924" s="0" t="s">
        <v>1054</v>
      </c>
      <c r="F1924" s="0" t="s">
        <v>2303</v>
      </c>
      <c r="G1924" s="0" t="s">
        <v>2304</v>
      </c>
      <c r="H1924" s="9" t="n">
        <v>2040.24</v>
      </c>
    </row>
    <row r="1925" customFormat="false" ht="15" hidden="false" customHeight="false" outlineLevel="0" collapsed="false">
      <c r="A1925" s="0" t="n">
        <v>2024</v>
      </c>
      <c r="B1925" s="0" t="n">
        <v>3</v>
      </c>
      <c r="C1925" s="0" t="s">
        <v>37</v>
      </c>
      <c r="D1925" s="0" t="s">
        <v>1879</v>
      </c>
      <c r="E1925" s="0" t="s">
        <v>1054</v>
      </c>
      <c r="F1925" s="0" t="s">
        <v>1130</v>
      </c>
      <c r="G1925" s="0" t="s">
        <v>1131</v>
      </c>
      <c r="H1925" s="9" t="n">
        <v>496.16</v>
      </c>
    </row>
    <row r="1926" customFormat="false" ht="15" hidden="false" customHeight="false" outlineLevel="0" collapsed="false">
      <c r="A1926" s="0" t="n">
        <v>2024</v>
      </c>
      <c r="B1926" s="0" t="n">
        <v>3</v>
      </c>
      <c r="C1926" s="0" t="s">
        <v>37</v>
      </c>
      <c r="D1926" s="0" t="s">
        <v>1879</v>
      </c>
      <c r="E1926" s="0" t="s">
        <v>1054</v>
      </c>
      <c r="F1926" s="0" t="s">
        <v>1132</v>
      </c>
      <c r="G1926" s="0" t="s">
        <v>1133</v>
      </c>
      <c r="H1926" s="9" t="n">
        <v>931.5</v>
      </c>
    </row>
    <row r="1927" customFormat="false" ht="15" hidden="false" customHeight="false" outlineLevel="0" collapsed="false">
      <c r="A1927" s="0" t="n">
        <v>2024</v>
      </c>
      <c r="B1927" s="0" t="n">
        <v>3</v>
      </c>
      <c r="C1927" s="0" t="s">
        <v>37</v>
      </c>
      <c r="D1927" s="0" t="s">
        <v>1879</v>
      </c>
      <c r="E1927" s="0" t="s">
        <v>1054</v>
      </c>
      <c r="F1927" s="0" t="s">
        <v>2305</v>
      </c>
      <c r="G1927" s="0" t="s">
        <v>2306</v>
      </c>
      <c r="H1927" s="9" t="n">
        <v>3658.84</v>
      </c>
    </row>
    <row r="1928" customFormat="false" ht="15" hidden="false" customHeight="false" outlineLevel="0" collapsed="false">
      <c r="A1928" s="0" t="n">
        <v>2024</v>
      </c>
      <c r="B1928" s="0" t="n">
        <v>3</v>
      </c>
      <c r="C1928" s="0" t="s">
        <v>37</v>
      </c>
      <c r="D1928" s="0" t="s">
        <v>1879</v>
      </c>
      <c r="E1928" s="0" t="s">
        <v>1054</v>
      </c>
      <c r="F1928" s="0" t="s">
        <v>1142</v>
      </c>
      <c r="G1928" s="0" t="s">
        <v>1143</v>
      </c>
      <c r="H1928" s="9" t="n">
        <v>711.8</v>
      </c>
    </row>
    <row r="1929" customFormat="false" ht="15" hidden="false" customHeight="false" outlineLevel="0" collapsed="false">
      <c r="A1929" s="0" t="n">
        <v>2024</v>
      </c>
      <c r="B1929" s="0" t="n">
        <v>3</v>
      </c>
      <c r="C1929" s="0" t="s">
        <v>37</v>
      </c>
      <c r="D1929" s="0" t="s">
        <v>1879</v>
      </c>
      <c r="E1929" s="0" t="s">
        <v>1054</v>
      </c>
      <c r="F1929" s="0" t="s">
        <v>1144</v>
      </c>
      <c r="G1929" s="0" t="s">
        <v>1145</v>
      </c>
      <c r="H1929" s="9" t="n">
        <v>2328.31</v>
      </c>
    </row>
    <row r="1930" customFormat="false" ht="15" hidden="false" customHeight="false" outlineLevel="0" collapsed="false">
      <c r="A1930" s="0" t="n">
        <v>2024</v>
      </c>
      <c r="B1930" s="0" t="n">
        <v>3</v>
      </c>
      <c r="C1930" s="0" t="s">
        <v>37</v>
      </c>
      <c r="D1930" s="0" t="s">
        <v>1879</v>
      </c>
      <c r="E1930" s="0" t="s">
        <v>1054</v>
      </c>
      <c r="F1930" s="0" t="s">
        <v>2307</v>
      </c>
      <c r="G1930" s="0" t="s">
        <v>2308</v>
      </c>
      <c r="H1930" s="9" t="n">
        <v>631.72</v>
      </c>
    </row>
    <row r="1931" customFormat="false" ht="15" hidden="false" customHeight="false" outlineLevel="0" collapsed="false">
      <c r="A1931" s="0" t="n">
        <v>2024</v>
      </c>
      <c r="B1931" s="0" t="n">
        <v>3</v>
      </c>
      <c r="C1931" s="0" t="s">
        <v>37</v>
      </c>
      <c r="D1931" s="0" t="s">
        <v>1879</v>
      </c>
      <c r="E1931" s="0" t="s">
        <v>1054</v>
      </c>
      <c r="F1931" s="0" t="s">
        <v>1148</v>
      </c>
      <c r="G1931" s="0" t="s">
        <v>1149</v>
      </c>
      <c r="H1931" s="9" t="n">
        <v>1575.74</v>
      </c>
    </row>
    <row r="1932" customFormat="false" ht="15" hidden="false" customHeight="false" outlineLevel="0" collapsed="false">
      <c r="A1932" s="0" t="n">
        <v>2024</v>
      </c>
      <c r="B1932" s="0" t="n">
        <v>3</v>
      </c>
      <c r="C1932" s="0" t="s">
        <v>37</v>
      </c>
      <c r="D1932" s="0" t="s">
        <v>1879</v>
      </c>
      <c r="E1932" s="0" t="s">
        <v>1054</v>
      </c>
      <c r="F1932" s="0" t="s">
        <v>748</v>
      </c>
      <c r="G1932" s="0" t="s">
        <v>749</v>
      </c>
      <c r="H1932" s="9" t="n">
        <v>-878.2</v>
      </c>
    </row>
    <row r="1933" customFormat="false" ht="15" hidden="false" customHeight="false" outlineLevel="0" collapsed="false">
      <c r="A1933" s="0" t="n">
        <v>2024</v>
      </c>
      <c r="B1933" s="0" t="n">
        <v>3</v>
      </c>
      <c r="C1933" s="0" t="s">
        <v>37</v>
      </c>
      <c r="D1933" s="0" t="s">
        <v>1879</v>
      </c>
      <c r="E1933" s="0" t="s">
        <v>1054</v>
      </c>
      <c r="F1933" s="0" t="s">
        <v>2309</v>
      </c>
      <c r="G1933" s="0" t="s">
        <v>2310</v>
      </c>
      <c r="H1933" s="9" t="n">
        <v>231.59</v>
      </c>
    </row>
    <row r="1934" customFormat="false" ht="15" hidden="false" customHeight="false" outlineLevel="0" collapsed="false">
      <c r="A1934" s="0" t="n">
        <v>2024</v>
      </c>
      <c r="B1934" s="0" t="n">
        <v>3</v>
      </c>
      <c r="C1934" s="0" t="s">
        <v>37</v>
      </c>
      <c r="D1934" s="0" t="s">
        <v>1879</v>
      </c>
      <c r="E1934" s="0" t="s">
        <v>1054</v>
      </c>
      <c r="F1934" s="0" t="s">
        <v>1158</v>
      </c>
      <c r="G1934" s="0" t="s">
        <v>1159</v>
      </c>
      <c r="H1934" s="9" t="n">
        <v>719.4</v>
      </c>
    </row>
    <row r="1935" customFormat="false" ht="15" hidden="false" customHeight="false" outlineLevel="0" collapsed="false">
      <c r="A1935" s="0" t="n">
        <v>2024</v>
      </c>
      <c r="B1935" s="0" t="n">
        <v>3</v>
      </c>
      <c r="C1935" s="0" t="s">
        <v>37</v>
      </c>
      <c r="D1935" s="0" t="s">
        <v>1879</v>
      </c>
      <c r="E1935" s="0" t="s">
        <v>1054</v>
      </c>
      <c r="F1935" s="0" t="s">
        <v>1160</v>
      </c>
      <c r="G1935" s="0" t="s">
        <v>1161</v>
      </c>
      <c r="H1935" s="9" t="n">
        <v>209.66</v>
      </c>
    </row>
    <row r="1936" customFormat="false" ht="15" hidden="false" customHeight="false" outlineLevel="0" collapsed="false">
      <c r="A1936" s="0" t="n">
        <v>2024</v>
      </c>
      <c r="B1936" s="0" t="n">
        <v>3</v>
      </c>
      <c r="C1936" s="0" t="s">
        <v>37</v>
      </c>
      <c r="D1936" s="0" t="s">
        <v>1879</v>
      </c>
      <c r="E1936" s="0" t="s">
        <v>1054</v>
      </c>
      <c r="F1936" s="0" t="s">
        <v>1820</v>
      </c>
      <c r="G1936" s="0" t="s">
        <v>1821</v>
      </c>
      <c r="H1936" s="9" t="n">
        <v>521.88</v>
      </c>
    </row>
    <row r="1937" customFormat="false" ht="15" hidden="false" customHeight="false" outlineLevel="0" collapsed="false">
      <c r="A1937" s="0" t="n">
        <v>2024</v>
      </c>
      <c r="B1937" s="0" t="n">
        <v>3</v>
      </c>
      <c r="C1937" s="0" t="s">
        <v>37</v>
      </c>
      <c r="D1937" s="0" t="s">
        <v>1879</v>
      </c>
      <c r="E1937" s="0" t="s">
        <v>1054</v>
      </c>
      <c r="F1937" s="0" t="s">
        <v>2311</v>
      </c>
      <c r="G1937" s="0" t="s">
        <v>2312</v>
      </c>
      <c r="H1937" s="9" t="n">
        <v>2832.5</v>
      </c>
    </row>
    <row r="1938" customFormat="false" ht="15" hidden="false" customHeight="false" outlineLevel="0" collapsed="false">
      <c r="A1938" s="0" t="n">
        <v>2024</v>
      </c>
      <c r="B1938" s="0" t="n">
        <v>3</v>
      </c>
      <c r="C1938" s="0" t="s">
        <v>37</v>
      </c>
      <c r="D1938" s="0" t="s">
        <v>1879</v>
      </c>
      <c r="E1938" s="0" t="s">
        <v>1054</v>
      </c>
      <c r="F1938" s="0" t="s">
        <v>2313</v>
      </c>
      <c r="G1938" s="0" t="s">
        <v>2314</v>
      </c>
      <c r="H1938" s="9" t="n">
        <v>665.16</v>
      </c>
    </row>
    <row r="1939" customFormat="false" ht="15" hidden="false" customHeight="false" outlineLevel="0" collapsed="false">
      <c r="A1939" s="0" t="n">
        <v>2024</v>
      </c>
      <c r="B1939" s="0" t="n">
        <v>3</v>
      </c>
      <c r="C1939" s="0" t="s">
        <v>37</v>
      </c>
      <c r="D1939" s="0" t="s">
        <v>1879</v>
      </c>
      <c r="E1939" s="0" t="s">
        <v>1054</v>
      </c>
      <c r="F1939" s="0" t="s">
        <v>2315</v>
      </c>
      <c r="G1939" s="0" t="s">
        <v>2316</v>
      </c>
      <c r="H1939" s="9" t="n">
        <v>3941.08</v>
      </c>
    </row>
    <row r="1940" customFormat="false" ht="15" hidden="false" customHeight="false" outlineLevel="0" collapsed="false">
      <c r="A1940" s="0" t="n">
        <v>2024</v>
      </c>
      <c r="B1940" s="0" t="n">
        <v>3</v>
      </c>
      <c r="C1940" s="0" t="s">
        <v>37</v>
      </c>
      <c r="D1940" s="0" t="s">
        <v>1879</v>
      </c>
      <c r="E1940" s="0" t="s">
        <v>1054</v>
      </c>
      <c r="F1940" s="0" t="s">
        <v>1176</v>
      </c>
      <c r="G1940" s="0" t="s">
        <v>1177</v>
      </c>
      <c r="H1940" s="9" t="n">
        <v>202.7</v>
      </c>
    </row>
    <row r="1941" customFormat="false" ht="15" hidden="false" customHeight="false" outlineLevel="0" collapsed="false">
      <c r="A1941" s="0" t="n">
        <v>2024</v>
      </c>
      <c r="B1941" s="0" t="n">
        <v>3</v>
      </c>
      <c r="C1941" s="0" t="s">
        <v>37</v>
      </c>
      <c r="D1941" s="0" t="s">
        <v>1879</v>
      </c>
      <c r="E1941" s="0" t="s">
        <v>1054</v>
      </c>
      <c r="F1941" s="0" t="s">
        <v>1178</v>
      </c>
      <c r="G1941" s="0" t="s">
        <v>1179</v>
      </c>
      <c r="H1941" s="9" t="n">
        <v>2451.99</v>
      </c>
    </row>
    <row r="1942" customFormat="false" ht="15" hidden="false" customHeight="false" outlineLevel="0" collapsed="false">
      <c r="A1942" s="0" t="n">
        <v>2024</v>
      </c>
      <c r="B1942" s="0" t="n">
        <v>3</v>
      </c>
      <c r="C1942" s="0" t="s">
        <v>37</v>
      </c>
      <c r="D1942" s="0" t="s">
        <v>1879</v>
      </c>
      <c r="E1942" s="0" t="s">
        <v>1054</v>
      </c>
      <c r="F1942" s="0" t="s">
        <v>1046</v>
      </c>
      <c r="G1942" s="0" t="s">
        <v>1047</v>
      </c>
      <c r="H1942" s="9" t="n">
        <v>1234.36</v>
      </c>
    </row>
    <row r="1943" customFormat="false" ht="15" hidden="false" customHeight="false" outlineLevel="0" collapsed="false">
      <c r="A1943" s="0" t="n">
        <v>2024</v>
      </c>
      <c r="B1943" s="0" t="n">
        <v>3</v>
      </c>
      <c r="C1943" s="0" t="s">
        <v>37</v>
      </c>
      <c r="D1943" s="0" t="s">
        <v>1879</v>
      </c>
      <c r="E1943" s="0" t="s">
        <v>1054</v>
      </c>
      <c r="F1943" s="0" t="s">
        <v>1190</v>
      </c>
      <c r="G1943" s="0" t="s">
        <v>1191</v>
      </c>
      <c r="H1943" s="9" t="n">
        <v>243.6</v>
      </c>
    </row>
    <row r="1944" customFormat="false" ht="15" hidden="false" customHeight="false" outlineLevel="0" collapsed="false">
      <c r="A1944" s="0" t="n">
        <v>2024</v>
      </c>
      <c r="B1944" s="0" t="n">
        <v>3</v>
      </c>
      <c r="C1944" s="0" t="s">
        <v>37</v>
      </c>
      <c r="D1944" s="0" t="s">
        <v>1879</v>
      </c>
      <c r="E1944" s="0" t="s">
        <v>1054</v>
      </c>
      <c r="F1944" s="0" t="s">
        <v>2317</v>
      </c>
      <c r="G1944" s="0" t="s">
        <v>2318</v>
      </c>
      <c r="H1944" s="9" t="n">
        <v>1447.42</v>
      </c>
    </row>
    <row r="1945" customFormat="false" ht="15" hidden="false" customHeight="false" outlineLevel="0" collapsed="false">
      <c r="A1945" s="0" t="n">
        <v>2024</v>
      </c>
      <c r="B1945" s="0" t="n">
        <v>3</v>
      </c>
      <c r="C1945" s="0" t="s">
        <v>37</v>
      </c>
      <c r="D1945" s="0" t="s">
        <v>1879</v>
      </c>
      <c r="E1945" s="0" t="s">
        <v>1054</v>
      </c>
      <c r="F1945" s="0" t="s">
        <v>1192</v>
      </c>
      <c r="G1945" s="0" t="s">
        <v>1193</v>
      </c>
      <c r="H1945" s="9" t="n">
        <v>493.5</v>
      </c>
    </row>
    <row r="1946" customFormat="false" ht="15" hidden="false" customHeight="false" outlineLevel="0" collapsed="false">
      <c r="A1946" s="0" t="n">
        <v>2024</v>
      </c>
      <c r="B1946" s="0" t="n">
        <v>3</v>
      </c>
      <c r="C1946" s="0" t="s">
        <v>37</v>
      </c>
      <c r="D1946" s="0" t="s">
        <v>1879</v>
      </c>
      <c r="E1946" s="0" t="s">
        <v>1054</v>
      </c>
      <c r="F1946" s="0" t="s">
        <v>2319</v>
      </c>
      <c r="G1946" s="0" t="s">
        <v>2320</v>
      </c>
      <c r="H1946" s="9" t="n">
        <v>5819</v>
      </c>
    </row>
    <row r="1947" customFormat="false" ht="15" hidden="false" customHeight="false" outlineLevel="0" collapsed="false">
      <c r="A1947" s="0" t="n">
        <v>2024</v>
      </c>
      <c r="B1947" s="0" t="n">
        <v>3</v>
      </c>
      <c r="C1947" s="0" t="s">
        <v>37</v>
      </c>
      <c r="D1947" s="0" t="s">
        <v>1879</v>
      </c>
      <c r="E1947" s="0" t="s">
        <v>1054</v>
      </c>
      <c r="F1947" s="0" t="s">
        <v>1198</v>
      </c>
      <c r="G1947" s="0" t="s">
        <v>1199</v>
      </c>
      <c r="H1947" s="9" t="n">
        <v>1448.54</v>
      </c>
    </row>
    <row r="1948" customFormat="false" ht="15" hidden="false" customHeight="false" outlineLevel="0" collapsed="false">
      <c r="A1948" s="0" t="n">
        <v>2024</v>
      </c>
      <c r="B1948" s="0" t="n">
        <v>3</v>
      </c>
      <c r="C1948" s="0" t="s">
        <v>37</v>
      </c>
      <c r="D1948" s="0" t="s">
        <v>1879</v>
      </c>
      <c r="E1948" s="0" t="s">
        <v>1054</v>
      </c>
      <c r="F1948" s="0" t="s">
        <v>1204</v>
      </c>
      <c r="G1948" s="0" t="s">
        <v>1205</v>
      </c>
      <c r="H1948" s="9" t="n">
        <v>853.72</v>
      </c>
    </row>
    <row r="1949" customFormat="false" ht="15" hidden="false" customHeight="false" outlineLevel="0" collapsed="false">
      <c r="A1949" s="0" t="n">
        <v>2024</v>
      </c>
      <c r="B1949" s="0" t="n">
        <v>3</v>
      </c>
      <c r="C1949" s="0" t="s">
        <v>37</v>
      </c>
      <c r="D1949" s="0" t="s">
        <v>1879</v>
      </c>
      <c r="E1949" s="0" t="s">
        <v>2321</v>
      </c>
      <c r="F1949" s="0" t="s">
        <v>2322</v>
      </c>
      <c r="G1949" s="0" t="s">
        <v>2323</v>
      </c>
      <c r="H1949" s="9" t="n">
        <v>4917.03</v>
      </c>
    </row>
    <row r="1950" customFormat="false" ht="15" hidden="false" customHeight="false" outlineLevel="0" collapsed="false">
      <c r="A1950" s="0" t="n">
        <v>2024</v>
      </c>
      <c r="B1950" s="0" t="n">
        <v>3</v>
      </c>
      <c r="C1950" s="0" t="s">
        <v>37</v>
      </c>
      <c r="D1950" s="0" t="s">
        <v>1879</v>
      </c>
      <c r="E1950" s="0" t="s">
        <v>24</v>
      </c>
      <c r="F1950" s="0" t="s">
        <v>1215</v>
      </c>
      <c r="G1950" s="0" t="s">
        <v>1216</v>
      </c>
      <c r="H1950" s="9" t="n">
        <v>10884.32</v>
      </c>
    </row>
    <row r="1951" customFormat="false" ht="15" hidden="false" customHeight="false" outlineLevel="0" collapsed="false">
      <c r="A1951" s="0" t="n">
        <v>2024</v>
      </c>
      <c r="B1951" s="0" t="n">
        <v>3</v>
      </c>
      <c r="C1951" s="0" t="s">
        <v>37</v>
      </c>
      <c r="D1951" s="0" t="s">
        <v>1879</v>
      </c>
      <c r="E1951" s="0" t="s">
        <v>24</v>
      </c>
      <c r="F1951" s="0" t="s">
        <v>1223</v>
      </c>
      <c r="G1951" s="0" t="s">
        <v>1224</v>
      </c>
      <c r="H1951" s="9" t="n">
        <v>1648.56</v>
      </c>
    </row>
    <row r="1952" customFormat="false" ht="15" hidden="false" customHeight="false" outlineLevel="0" collapsed="false">
      <c r="A1952" s="0" t="n">
        <v>2024</v>
      </c>
      <c r="B1952" s="0" t="n">
        <v>3</v>
      </c>
      <c r="C1952" s="0" t="s">
        <v>37</v>
      </c>
      <c r="D1952" s="0" t="s">
        <v>1879</v>
      </c>
      <c r="E1952" s="0" t="s">
        <v>24</v>
      </c>
      <c r="F1952" s="0" t="s">
        <v>1836</v>
      </c>
      <c r="G1952" s="0" t="s">
        <v>1837</v>
      </c>
      <c r="H1952" s="9" t="n">
        <v>2017.44</v>
      </c>
    </row>
    <row r="1953" customFormat="false" ht="15" hidden="false" customHeight="false" outlineLevel="0" collapsed="false">
      <c r="A1953" s="0" t="n">
        <v>2024</v>
      </c>
      <c r="B1953" s="0" t="n">
        <v>3</v>
      </c>
      <c r="C1953" s="0" t="s">
        <v>37</v>
      </c>
      <c r="D1953" s="0" t="s">
        <v>1879</v>
      </c>
      <c r="E1953" s="0" t="s">
        <v>24</v>
      </c>
      <c r="F1953" s="0" t="s">
        <v>1225</v>
      </c>
      <c r="G1953" s="0" t="s">
        <v>1226</v>
      </c>
      <c r="H1953" s="9" t="n">
        <v>1611.6</v>
      </c>
    </row>
    <row r="1954" customFormat="false" ht="15" hidden="false" customHeight="false" outlineLevel="0" collapsed="false">
      <c r="A1954" s="0" t="n">
        <v>2024</v>
      </c>
      <c r="B1954" s="0" t="n">
        <v>3</v>
      </c>
      <c r="C1954" s="0" t="s">
        <v>37</v>
      </c>
      <c r="D1954" s="0" t="s">
        <v>1879</v>
      </c>
      <c r="E1954" s="0" t="s">
        <v>24</v>
      </c>
      <c r="F1954" s="0" t="s">
        <v>2324</v>
      </c>
      <c r="G1954" s="0" t="s">
        <v>2325</v>
      </c>
      <c r="H1954" s="9" t="n">
        <v>7273.36</v>
      </c>
    </row>
    <row r="1955" customFormat="false" ht="15" hidden="false" customHeight="false" outlineLevel="0" collapsed="false">
      <c r="A1955" s="0" t="n">
        <v>2024</v>
      </c>
      <c r="B1955" s="0" t="n">
        <v>3</v>
      </c>
      <c r="C1955" s="0" t="s">
        <v>37</v>
      </c>
      <c r="D1955" s="0" t="s">
        <v>1879</v>
      </c>
      <c r="E1955" s="0" t="s">
        <v>24</v>
      </c>
      <c r="F1955" s="0" t="s">
        <v>1840</v>
      </c>
      <c r="G1955" s="0" t="s">
        <v>1841</v>
      </c>
      <c r="H1955" s="9" t="n">
        <v>1063.92</v>
      </c>
    </row>
    <row r="1956" customFormat="false" ht="15" hidden="false" customHeight="false" outlineLevel="0" collapsed="false">
      <c r="A1956" s="0" t="n">
        <v>2024</v>
      </c>
      <c r="B1956" s="0" t="n">
        <v>3</v>
      </c>
      <c r="C1956" s="0" t="s">
        <v>37</v>
      </c>
      <c r="D1956" s="0" t="s">
        <v>1879</v>
      </c>
      <c r="E1956" s="0" t="s">
        <v>24</v>
      </c>
      <c r="F1956" s="0" t="s">
        <v>1229</v>
      </c>
      <c r="G1956" s="0" t="s">
        <v>1230</v>
      </c>
      <c r="H1956" s="9" t="n">
        <v>413.61</v>
      </c>
    </row>
    <row r="1957" customFormat="false" ht="15" hidden="false" customHeight="false" outlineLevel="0" collapsed="false">
      <c r="A1957" s="0" t="n">
        <v>2024</v>
      </c>
      <c r="B1957" s="0" t="n">
        <v>3</v>
      </c>
      <c r="C1957" s="0" t="s">
        <v>37</v>
      </c>
      <c r="D1957" s="0" t="s">
        <v>1879</v>
      </c>
      <c r="E1957" s="0" t="s">
        <v>24</v>
      </c>
      <c r="F1957" s="0" t="s">
        <v>1233</v>
      </c>
      <c r="G1957" s="0" t="s">
        <v>1234</v>
      </c>
      <c r="H1957" s="9" t="n">
        <v>469.07</v>
      </c>
    </row>
    <row r="1958" customFormat="false" ht="15" hidden="false" customHeight="false" outlineLevel="0" collapsed="false">
      <c r="A1958" s="0" t="n">
        <v>2024</v>
      </c>
      <c r="B1958" s="0" t="n">
        <v>3</v>
      </c>
      <c r="C1958" s="0" t="s">
        <v>37</v>
      </c>
      <c r="D1958" s="0" t="s">
        <v>1879</v>
      </c>
      <c r="E1958" s="0" t="s">
        <v>24</v>
      </c>
      <c r="F1958" s="0" t="s">
        <v>1237</v>
      </c>
      <c r="G1958" s="0" t="s">
        <v>1238</v>
      </c>
      <c r="H1958" s="9" t="n">
        <v>3437.84</v>
      </c>
    </row>
    <row r="1959" customFormat="false" ht="15" hidden="false" customHeight="false" outlineLevel="0" collapsed="false">
      <c r="A1959" s="0" t="n">
        <v>2024</v>
      </c>
      <c r="B1959" s="0" t="n">
        <v>3</v>
      </c>
      <c r="C1959" s="0" t="s">
        <v>37</v>
      </c>
      <c r="D1959" s="0" t="s">
        <v>1879</v>
      </c>
      <c r="E1959" s="0" t="s">
        <v>24</v>
      </c>
      <c r="F1959" s="0" t="s">
        <v>2326</v>
      </c>
      <c r="G1959" s="0" t="s">
        <v>2327</v>
      </c>
      <c r="H1959" s="9" t="n">
        <v>431.99</v>
      </c>
    </row>
    <row r="1960" customFormat="false" ht="15" hidden="false" customHeight="false" outlineLevel="0" collapsed="false">
      <c r="A1960" s="0" t="n">
        <v>2024</v>
      </c>
      <c r="B1960" s="0" t="n">
        <v>3</v>
      </c>
      <c r="C1960" s="0" t="s">
        <v>37</v>
      </c>
      <c r="D1960" s="0" t="s">
        <v>1879</v>
      </c>
      <c r="E1960" s="0" t="s">
        <v>24</v>
      </c>
      <c r="F1960" s="0" t="s">
        <v>1243</v>
      </c>
      <c r="G1960" s="0" t="s">
        <v>1244</v>
      </c>
      <c r="H1960" s="9" t="n">
        <v>1780.88</v>
      </c>
    </row>
    <row r="1961" customFormat="false" ht="15" hidden="false" customHeight="false" outlineLevel="0" collapsed="false">
      <c r="A1961" s="0" t="n">
        <v>2024</v>
      </c>
      <c r="B1961" s="0" t="n">
        <v>3</v>
      </c>
      <c r="C1961" s="0" t="s">
        <v>37</v>
      </c>
      <c r="D1961" s="0" t="s">
        <v>1879</v>
      </c>
      <c r="E1961" s="0" t="s">
        <v>24</v>
      </c>
      <c r="F1961" s="0" t="s">
        <v>2328</v>
      </c>
      <c r="G1961" s="0" t="s">
        <v>2329</v>
      </c>
      <c r="H1961" s="9" t="n">
        <v>787.92</v>
      </c>
    </row>
    <row r="1962" customFormat="false" ht="15" hidden="false" customHeight="false" outlineLevel="0" collapsed="false">
      <c r="A1962" s="0" t="n">
        <v>2024</v>
      </c>
      <c r="B1962" s="0" t="n">
        <v>3</v>
      </c>
      <c r="C1962" s="0" t="s">
        <v>37</v>
      </c>
      <c r="D1962" s="0" t="s">
        <v>1879</v>
      </c>
      <c r="E1962" s="0" t="s">
        <v>24</v>
      </c>
      <c r="F1962" s="0" t="s">
        <v>2330</v>
      </c>
      <c r="G1962" s="0" t="s">
        <v>2331</v>
      </c>
      <c r="H1962" s="9" t="n">
        <v>2320.1</v>
      </c>
    </row>
    <row r="1963" customFormat="false" ht="15" hidden="false" customHeight="false" outlineLevel="0" collapsed="false">
      <c r="A1963" s="0" t="n">
        <v>2024</v>
      </c>
      <c r="B1963" s="0" t="n">
        <v>3</v>
      </c>
      <c r="C1963" s="0" t="s">
        <v>37</v>
      </c>
      <c r="D1963" s="0" t="s">
        <v>1879</v>
      </c>
      <c r="E1963" s="0" t="s">
        <v>24</v>
      </c>
      <c r="F1963" s="0" t="s">
        <v>1138</v>
      </c>
      <c r="G1963" s="0" t="s">
        <v>1139</v>
      </c>
      <c r="H1963" s="9" t="n">
        <v>334.34</v>
      </c>
    </row>
    <row r="1964" customFormat="false" ht="15" hidden="false" customHeight="false" outlineLevel="0" collapsed="false">
      <c r="A1964" s="0" t="n">
        <v>2024</v>
      </c>
      <c r="B1964" s="0" t="n">
        <v>3</v>
      </c>
      <c r="C1964" s="0" t="s">
        <v>37</v>
      </c>
      <c r="D1964" s="0" t="s">
        <v>1879</v>
      </c>
      <c r="E1964" s="0" t="s">
        <v>24</v>
      </c>
      <c r="F1964" s="0" t="s">
        <v>1247</v>
      </c>
      <c r="G1964" s="0" t="s">
        <v>1248</v>
      </c>
      <c r="H1964" s="9" t="n">
        <v>2596.4</v>
      </c>
    </row>
    <row r="1965" customFormat="false" ht="15" hidden="false" customHeight="false" outlineLevel="0" collapsed="false">
      <c r="A1965" s="0" t="n">
        <v>2024</v>
      </c>
      <c r="B1965" s="0" t="n">
        <v>3</v>
      </c>
      <c r="C1965" s="0" t="s">
        <v>37</v>
      </c>
      <c r="D1965" s="0" t="s">
        <v>1879</v>
      </c>
      <c r="E1965" s="0" t="s">
        <v>24</v>
      </c>
      <c r="F1965" s="0" t="s">
        <v>1249</v>
      </c>
      <c r="G1965" s="0" t="s">
        <v>1250</v>
      </c>
      <c r="H1965" s="9" t="n">
        <v>2464.78</v>
      </c>
    </row>
    <row r="1966" customFormat="false" ht="15" hidden="false" customHeight="false" outlineLevel="0" collapsed="false">
      <c r="A1966" s="0" t="n">
        <v>2024</v>
      </c>
      <c r="B1966" s="0" t="n">
        <v>3</v>
      </c>
      <c r="C1966" s="0" t="s">
        <v>37</v>
      </c>
      <c r="D1966" s="0" t="s">
        <v>1879</v>
      </c>
      <c r="E1966" s="0" t="s">
        <v>24</v>
      </c>
      <c r="F1966" s="0" t="s">
        <v>202</v>
      </c>
      <c r="G1966" s="0" t="s">
        <v>203</v>
      </c>
      <c r="H1966" s="9" t="n">
        <v>398.76</v>
      </c>
    </row>
    <row r="1967" customFormat="false" ht="15" hidden="false" customHeight="false" outlineLevel="0" collapsed="false">
      <c r="A1967" s="0" t="n">
        <v>2024</v>
      </c>
      <c r="B1967" s="0" t="n">
        <v>3</v>
      </c>
      <c r="C1967" s="0" t="s">
        <v>37</v>
      </c>
      <c r="D1967" s="0" t="s">
        <v>1879</v>
      </c>
      <c r="E1967" s="0" t="s">
        <v>24</v>
      </c>
      <c r="F1967" s="0" t="s">
        <v>1255</v>
      </c>
      <c r="G1967" s="0" t="s">
        <v>1256</v>
      </c>
      <c r="H1967" s="9" t="n">
        <v>1428.65</v>
      </c>
    </row>
    <row r="1968" customFormat="false" ht="15" hidden="false" customHeight="false" outlineLevel="0" collapsed="false">
      <c r="A1968" s="0" t="n">
        <v>2024</v>
      </c>
      <c r="B1968" s="0" t="n">
        <v>3</v>
      </c>
      <c r="C1968" s="0" t="s">
        <v>37</v>
      </c>
      <c r="D1968" s="0" t="s">
        <v>1879</v>
      </c>
      <c r="E1968" s="0" t="s">
        <v>24</v>
      </c>
      <c r="F1968" s="0" t="s">
        <v>2332</v>
      </c>
      <c r="G1968" s="0" t="s">
        <v>2333</v>
      </c>
      <c r="H1968" s="9" t="n">
        <v>269.64</v>
      </c>
    </row>
    <row r="1969" customFormat="false" ht="15" hidden="false" customHeight="false" outlineLevel="0" collapsed="false">
      <c r="A1969" s="0" t="n">
        <v>2024</v>
      </c>
      <c r="B1969" s="0" t="n">
        <v>3</v>
      </c>
      <c r="C1969" s="0" t="s">
        <v>37</v>
      </c>
      <c r="D1969" s="0" t="s">
        <v>1879</v>
      </c>
      <c r="E1969" s="0" t="s">
        <v>24</v>
      </c>
      <c r="F1969" s="0" t="s">
        <v>1259</v>
      </c>
      <c r="G1969" s="0" t="s">
        <v>1260</v>
      </c>
      <c r="H1969" s="9" t="n">
        <v>63470.74</v>
      </c>
    </row>
    <row r="1970" customFormat="false" ht="15" hidden="false" customHeight="false" outlineLevel="0" collapsed="false">
      <c r="A1970" s="0" t="n">
        <v>2024</v>
      </c>
      <c r="B1970" s="0" t="n">
        <v>3</v>
      </c>
      <c r="C1970" s="0" t="s">
        <v>37</v>
      </c>
      <c r="D1970" s="0" t="s">
        <v>1879</v>
      </c>
      <c r="E1970" s="0" t="s">
        <v>24</v>
      </c>
      <c r="F1970" s="0" t="s">
        <v>1261</v>
      </c>
      <c r="G1970" s="0" t="s">
        <v>1262</v>
      </c>
      <c r="H1970" s="9" t="n">
        <v>606.26</v>
      </c>
    </row>
    <row r="1971" customFormat="false" ht="15" hidden="false" customHeight="false" outlineLevel="0" collapsed="false">
      <c r="A1971" s="0" t="n">
        <v>2024</v>
      </c>
      <c r="B1971" s="0" t="n">
        <v>3</v>
      </c>
      <c r="C1971" s="0" t="s">
        <v>37</v>
      </c>
      <c r="D1971" s="0" t="s">
        <v>1879</v>
      </c>
      <c r="E1971" s="0" t="s">
        <v>24</v>
      </c>
      <c r="F1971" s="0" t="s">
        <v>1263</v>
      </c>
      <c r="G1971" s="0" t="s">
        <v>1264</v>
      </c>
      <c r="H1971" s="9" t="n">
        <v>3710.4</v>
      </c>
    </row>
    <row r="1972" customFormat="false" ht="15" hidden="false" customHeight="false" outlineLevel="0" collapsed="false">
      <c r="A1972" s="0" t="n">
        <v>2024</v>
      </c>
      <c r="B1972" s="0" t="n">
        <v>3</v>
      </c>
      <c r="C1972" s="0" t="s">
        <v>37</v>
      </c>
      <c r="D1972" s="0" t="s">
        <v>1879</v>
      </c>
      <c r="E1972" s="0" t="s">
        <v>24</v>
      </c>
      <c r="F1972" s="0" t="s">
        <v>2334</v>
      </c>
      <c r="G1972" s="0" t="s">
        <v>2335</v>
      </c>
      <c r="H1972" s="9" t="n">
        <v>517.78</v>
      </c>
    </row>
    <row r="1973" customFormat="false" ht="15" hidden="false" customHeight="false" outlineLevel="0" collapsed="false">
      <c r="A1973" s="0" t="n">
        <v>2024</v>
      </c>
      <c r="B1973" s="0" t="n">
        <v>3</v>
      </c>
      <c r="C1973" s="0" t="s">
        <v>37</v>
      </c>
      <c r="D1973" s="0" t="s">
        <v>1879</v>
      </c>
      <c r="E1973" s="0" t="s">
        <v>24</v>
      </c>
      <c r="F1973" s="0" t="s">
        <v>1269</v>
      </c>
      <c r="G1973" s="0" t="s">
        <v>1270</v>
      </c>
      <c r="H1973" s="9" t="n">
        <v>5227.76</v>
      </c>
    </row>
    <row r="1974" customFormat="false" ht="15" hidden="false" customHeight="false" outlineLevel="0" collapsed="false">
      <c r="A1974" s="0" t="n">
        <v>2024</v>
      </c>
      <c r="B1974" s="0" t="n">
        <v>3</v>
      </c>
      <c r="C1974" s="0" t="s">
        <v>37</v>
      </c>
      <c r="D1974" s="0" t="s">
        <v>1879</v>
      </c>
      <c r="E1974" s="0" t="s">
        <v>24</v>
      </c>
      <c r="F1974" s="0" t="s">
        <v>2336</v>
      </c>
      <c r="G1974" s="0" t="s">
        <v>2337</v>
      </c>
      <c r="H1974" s="9" t="n">
        <v>1565.17</v>
      </c>
    </row>
    <row r="1975" customFormat="false" ht="15" hidden="false" customHeight="false" outlineLevel="0" collapsed="false">
      <c r="A1975" s="0" t="n">
        <v>2024</v>
      </c>
      <c r="B1975" s="0" t="n">
        <v>3</v>
      </c>
      <c r="C1975" s="0" t="s">
        <v>37</v>
      </c>
      <c r="D1975" s="0" t="s">
        <v>1879</v>
      </c>
      <c r="E1975" s="0" t="s">
        <v>24</v>
      </c>
      <c r="F1975" s="0" t="s">
        <v>1273</v>
      </c>
      <c r="G1975" s="0" t="s">
        <v>1274</v>
      </c>
      <c r="H1975" s="9" t="n">
        <v>8608.47</v>
      </c>
    </row>
    <row r="1976" customFormat="false" ht="15" hidden="false" customHeight="false" outlineLevel="0" collapsed="false">
      <c r="A1976" s="0" t="n">
        <v>2024</v>
      </c>
      <c r="B1976" s="0" t="n">
        <v>3</v>
      </c>
      <c r="C1976" s="0" t="s">
        <v>37</v>
      </c>
      <c r="D1976" s="0" t="s">
        <v>1879</v>
      </c>
      <c r="E1976" s="0" t="s">
        <v>24</v>
      </c>
      <c r="F1976" s="0" t="s">
        <v>1275</v>
      </c>
      <c r="G1976" s="0" t="s">
        <v>1276</v>
      </c>
      <c r="H1976" s="9" t="n">
        <v>225.38</v>
      </c>
    </row>
    <row r="1977" customFormat="false" ht="15" hidden="false" customHeight="false" outlineLevel="0" collapsed="false">
      <c r="A1977" s="0" t="n">
        <v>2024</v>
      </c>
      <c r="B1977" s="0" t="n">
        <v>3</v>
      </c>
      <c r="C1977" s="0" t="s">
        <v>37</v>
      </c>
      <c r="D1977" s="0" t="s">
        <v>1879</v>
      </c>
      <c r="E1977" s="0" t="s">
        <v>1277</v>
      </c>
      <c r="F1977" s="0" t="s">
        <v>1278</v>
      </c>
      <c r="G1977" s="0" t="s">
        <v>1279</v>
      </c>
      <c r="H1977" s="9" t="n">
        <v>8606</v>
      </c>
    </row>
    <row r="1978" customFormat="false" ht="15" hidden="false" customHeight="false" outlineLevel="0" collapsed="false">
      <c r="A1978" s="0" t="n">
        <v>2024</v>
      </c>
      <c r="B1978" s="0" t="n">
        <v>3</v>
      </c>
      <c r="C1978" s="0" t="s">
        <v>37</v>
      </c>
      <c r="D1978" s="0" t="s">
        <v>1879</v>
      </c>
      <c r="E1978" s="0" t="s">
        <v>1280</v>
      </c>
      <c r="F1978" s="0" t="s">
        <v>1281</v>
      </c>
      <c r="G1978" s="0" t="s">
        <v>1282</v>
      </c>
      <c r="H1978" s="9" t="n">
        <v>778.4</v>
      </c>
    </row>
    <row r="1979" customFormat="false" ht="15" hidden="false" customHeight="false" outlineLevel="0" collapsed="false">
      <c r="A1979" s="0" t="n">
        <v>2024</v>
      </c>
      <c r="B1979" s="0" t="n">
        <v>3</v>
      </c>
      <c r="C1979" s="0" t="s">
        <v>37</v>
      </c>
      <c r="D1979" s="0" t="s">
        <v>1879</v>
      </c>
      <c r="E1979" s="0" t="s">
        <v>1288</v>
      </c>
      <c r="F1979" s="0" t="s">
        <v>1289</v>
      </c>
      <c r="G1979" s="0" t="s">
        <v>1290</v>
      </c>
      <c r="H1979" s="9" t="n">
        <v>6712.41</v>
      </c>
    </row>
    <row r="1980" customFormat="false" ht="15" hidden="false" customHeight="false" outlineLevel="0" collapsed="false">
      <c r="A1980" s="0" t="n">
        <v>2024</v>
      </c>
      <c r="B1980" s="0" t="n">
        <v>3</v>
      </c>
      <c r="C1980" s="0" t="s">
        <v>37</v>
      </c>
      <c r="D1980" s="0" t="s">
        <v>1879</v>
      </c>
      <c r="E1980" s="0" t="s">
        <v>1288</v>
      </c>
      <c r="F1980" s="0" t="s">
        <v>2338</v>
      </c>
      <c r="G1980" s="0" t="s">
        <v>2339</v>
      </c>
      <c r="H1980" s="9" t="n">
        <v>512.23</v>
      </c>
    </row>
    <row r="1981" customFormat="false" ht="15" hidden="false" customHeight="false" outlineLevel="0" collapsed="false">
      <c r="A1981" s="0" t="n">
        <v>2024</v>
      </c>
      <c r="B1981" s="0" t="n">
        <v>3</v>
      </c>
      <c r="C1981" s="0" t="s">
        <v>37</v>
      </c>
      <c r="D1981" s="0" t="s">
        <v>1879</v>
      </c>
      <c r="E1981" s="0" t="s">
        <v>1288</v>
      </c>
      <c r="F1981" s="0" t="s">
        <v>1848</v>
      </c>
      <c r="G1981" s="0" t="s">
        <v>1849</v>
      </c>
      <c r="H1981" s="9" t="n">
        <v>1220.95</v>
      </c>
    </row>
    <row r="1982" customFormat="false" ht="15" hidden="false" customHeight="false" outlineLevel="0" collapsed="false">
      <c r="A1982" s="0" t="n">
        <v>2024</v>
      </c>
      <c r="B1982" s="0" t="n">
        <v>3</v>
      </c>
      <c r="C1982" s="0" t="s">
        <v>37</v>
      </c>
      <c r="D1982" s="0" t="s">
        <v>1879</v>
      </c>
      <c r="E1982" s="0" t="s">
        <v>1288</v>
      </c>
      <c r="F1982" s="0" t="s">
        <v>1295</v>
      </c>
      <c r="G1982" s="0" t="s">
        <v>1296</v>
      </c>
      <c r="H1982" s="9" t="n">
        <v>4090</v>
      </c>
    </row>
    <row r="1983" customFormat="false" ht="15" hidden="false" customHeight="false" outlineLevel="0" collapsed="false">
      <c r="A1983" s="0" t="n">
        <v>2024</v>
      </c>
      <c r="B1983" s="0" t="n">
        <v>3</v>
      </c>
      <c r="C1983" s="0" t="s">
        <v>37</v>
      </c>
      <c r="D1983" s="0" t="s">
        <v>1879</v>
      </c>
      <c r="E1983" s="0" t="s">
        <v>1288</v>
      </c>
      <c r="F1983" s="0" t="s">
        <v>1297</v>
      </c>
      <c r="G1983" s="0" t="s">
        <v>1298</v>
      </c>
      <c r="H1983" s="9" t="n">
        <v>4542.62</v>
      </c>
    </row>
    <row r="1984" customFormat="false" ht="15" hidden="false" customHeight="false" outlineLevel="0" collapsed="false">
      <c r="A1984" s="0" t="n">
        <v>2024</v>
      </c>
      <c r="B1984" s="0" t="n">
        <v>3</v>
      </c>
      <c r="C1984" s="0" t="s">
        <v>37</v>
      </c>
      <c r="D1984" s="0" t="s">
        <v>1879</v>
      </c>
      <c r="E1984" s="0" t="s">
        <v>1288</v>
      </c>
      <c r="F1984" s="0" t="s">
        <v>1299</v>
      </c>
      <c r="G1984" s="0" t="s">
        <v>1300</v>
      </c>
      <c r="H1984" s="9" t="n">
        <v>980.7</v>
      </c>
    </row>
    <row r="1985" customFormat="false" ht="15" hidden="false" customHeight="false" outlineLevel="0" collapsed="false">
      <c r="A1985" s="0" t="n">
        <v>2024</v>
      </c>
      <c r="B1985" s="0" t="n">
        <v>3</v>
      </c>
      <c r="C1985" s="0" t="s">
        <v>37</v>
      </c>
      <c r="D1985" s="0" t="s">
        <v>1879</v>
      </c>
      <c r="E1985" s="0" t="s">
        <v>1288</v>
      </c>
      <c r="F1985" s="0" t="s">
        <v>1850</v>
      </c>
      <c r="G1985" s="0" t="s">
        <v>1851</v>
      </c>
      <c r="H1985" s="9" t="n">
        <v>500.53</v>
      </c>
    </row>
    <row r="1986" customFormat="false" ht="15" hidden="false" customHeight="false" outlineLevel="0" collapsed="false">
      <c r="A1986" s="0" t="n">
        <v>2024</v>
      </c>
      <c r="B1986" s="0" t="n">
        <v>3</v>
      </c>
      <c r="C1986" s="0" t="s">
        <v>37</v>
      </c>
      <c r="D1986" s="0" t="s">
        <v>1879</v>
      </c>
      <c r="E1986" s="0" t="s">
        <v>1288</v>
      </c>
      <c r="F1986" s="0" t="s">
        <v>1852</v>
      </c>
      <c r="G1986" s="0" t="s">
        <v>1853</v>
      </c>
      <c r="H1986" s="9" t="n">
        <v>1107.83</v>
      </c>
    </row>
    <row r="1987" customFormat="false" ht="15" hidden="false" customHeight="false" outlineLevel="0" collapsed="false">
      <c r="A1987" s="0" t="n">
        <v>2024</v>
      </c>
      <c r="B1987" s="0" t="n">
        <v>3</v>
      </c>
      <c r="C1987" s="0" t="s">
        <v>37</v>
      </c>
      <c r="D1987" s="0" t="s">
        <v>1879</v>
      </c>
      <c r="E1987" s="0" t="s">
        <v>1288</v>
      </c>
      <c r="F1987" s="0" t="s">
        <v>2340</v>
      </c>
      <c r="G1987" s="0" t="s">
        <v>2341</v>
      </c>
      <c r="H1987" s="9" t="n">
        <v>1454.96</v>
      </c>
    </row>
    <row r="1988" customFormat="false" ht="15" hidden="false" customHeight="false" outlineLevel="0" collapsed="false">
      <c r="A1988" s="0" t="n">
        <v>2024</v>
      </c>
      <c r="B1988" s="0" t="n">
        <v>3</v>
      </c>
      <c r="C1988" s="0" t="s">
        <v>37</v>
      </c>
      <c r="D1988" s="0" t="s">
        <v>1879</v>
      </c>
      <c r="E1988" s="0" t="s">
        <v>1288</v>
      </c>
      <c r="F1988" s="0" t="s">
        <v>2342</v>
      </c>
      <c r="G1988" s="0" t="s">
        <v>2343</v>
      </c>
      <c r="H1988" s="9" t="n">
        <v>441.26</v>
      </c>
    </row>
    <row r="1989" customFormat="false" ht="15" hidden="false" customHeight="false" outlineLevel="0" collapsed="false">
      <c r="A1989" s="0" t="n">
        <v>2024</v>
      </c>
      <c r="B1989" s="0" t="n">
        <v>3</v>
      </c>
      <c r="C1989" s="0" t="s">
        <v>37</v>
      </c>
      <c r="D1989" s="0" t="s">
        <v>1879</v>
      </c>
      <c r="E1989" s="0" t="s">
        <v>1288</v>
      </c>
      <c r="F1989" s="0" t="s">
        <v>1854</v>
      </c>
      <c r="G1989" s="0" t="s">
        <v>1855</v>
      </c>
      <c r="H1989" s="9" t="n">
        <v>274.46</v>
      </c>
    </row>
    <row r="1990" customFormat="false" ht="15" hidden="false" customHeight="false" outlineLevel="0" collapsed="false">
      <c r="A1990" s="0" t="n">
        <v>2024</v>
      </c>
      <c r="B1990" s="0" t="n">
        <v>3</v>
      </c>
      <c r="C1990" s="0" t="s">
        <v>37</v>
      </c>
      <c r="D1990" s="0" t="s">
        <v>1879</v>
      </c>
      <c r="E1990" s="0" t="s">
        <v>1288</v>
      </c>
      <c r="F1990" s="0" t="s">
        <v>2344</v>
      </c>
      <c r="G1990" s="0" t="s">
        <v>2345</v>
      </c>
      <c r="H1990" s="9" t="n">
        <v>680.65</v>
      </c>
    </row>
    <row r="1991" customFormat="false" ht="15" hidden="false" customHeight="false" outlineLevel="0" collapsed="false">
      <c r="A1991" s="0" t="n">
        <v>2024</v>
      </c>
      <c r="B1991" s="0" t="n">
        <v>3</v>
      </c>
      <c r="C1991" s="0" t="s">
        <v>37</v>
      </c>
      <c r="D1991" s="0" t="s">
        <v>1879</v>
      </c>
      <c r="E1991" s="0" t="s">
        <v>1288</v>
      </c>
      <c r="F1991" s="0" t="s">
        <v>1305</v>
      </c>
      <c r="G1991" s="0" t="s">
        <v>1306</v>
      </c>
      <c r="H1991" s="9" t="n">
        <v>1420.8</v>
      </c>
    </row>
    <row r="1992" customFormat="false" ht="15" hidden="false" customHeight="false" outlineLevel="0" collapsed="false">
      <c r="A1992" s="0" t="n">
        <v>2024</v>
      </c>
      <c r="B1992" s="0" t="n">
        <v>3</v>
      </c>
      <c r="C1992" s="0" t="s">
        <v>37</v>
      </c>
      <c r="D1992" s="0" t="s">
        <v>1879</v>
      </c>
      <c r="E1992" s="0" t="s">
        <v>1288</v>
      </c>
      <c r="F1992" s="0" t="s">
        <v>2346</v>
      </c>
      <c r="G1992" s="0" t="s">
        <v>2347</v>
      </c>
      <c r="H1992" s="9" t="n">
        <v>653.8</v>
      </c>
    </row>
    <row r="1993" customFormat="false" ht="15" hidden="false" customHeight="false" outlineLevel="0" collapsed="false">
      <c r="A1993" s="0" t="n">
        <v>2024</v>
      </c>
      <c r="B1993" s="0" t="n">
        <v>3</v>
      </c>
      <c r="C1993" s="0" t="s">
        <v>37</v>
      </c>
      <c r="D1993" s="0" t="s">
        <v>1879</v>
      </c>
      <c r="E1993" s="0" t="s">
        <v>1288</v>
      </c>
      <c r="F1993" s="0" t="s">
        <v>1307</v>
      </c>
      <c r="G1993" s="0" t="s">
        <v>1308</v>
      </c>
      <c r="H1993" s="9" t="n">
        <v>807.78</v>
      </c>
    </row>
    <row r="1994" customFormat="false" ht="15" hidden="false" customHeight="false" outlineLevel="0" collapsed="false">
      <c r="A1994" s="0" t="n">
        <v>2024</v>
      </c>
      <c r="B1994" s="0" t="n">
        <v>3</v>
      </c>
      <c r="C1994" s="0" t="s">
        <v>37</v>
      </c>
      <c r="D1994" s="0" t="s">
        <v>1879</v>
      </c>
      <c r="E1994" s="0" t="s">
        <v>1288</v>
      </c>
      <c r="F1994" s="0" t="s">
        <v>1309</v>
      </c>
      <c r="G1994" s="0" t="s">
        <v>1310</v>
      </c>
      <c r="H1994" s="9" t="n">
        <v>3391.37</v>
      </c>
    </row>
    <row r="1995" customFormat="false" ht="15" hidden="false" customHeight="false" outlineLevel="0" collapsed="false">
      <c r="A1995" s="0" t="n">
        <v>2024</v>
      </c>
      <c r="B1995" s="0" t="n">
        <v>3</v>
      </c>
      <c r="C1995" s="0" t="s">
        <v>37</v>
      </c>
      <c r="D1995" s="0" t="s">
        <v>1879</v>
      </c>
      <c r="E1995" s="0" t="s">
        <v>1288</v>
      </c>
      <c r="F1995" s="0" t="s">
        <v>1311</v>
      </c>
      <c r="G1995" s="0" t="s">
        <v>1312</v>
      </c>
      <c r="H1995" s="9" t="n">
        <v>1056.12</v>
      </c>
    </row>
    <row r="1996" customFormat="false" ht="15" hidden="false" customHeight="false" outlineLevel="0" collapsed="false">
      <c r="A1996" s="0" t="n">
        <v>2024</v>
      </c>
      <c r="B1996" s="0" t="n">
        <v>3</v>
      </c>
      <c r="C1996" s="0" t="s">
        <v>37</v>
      </c>
      <c r="D1996" s="0" t="s">
        <v>1879</v>
      </c>
      <c r="E1996" s="0" t="s">
        <v>1288</v>
      </c>
      <c r="F1996" s="0" t="s">
        <v>1323</v>
      </c>
      <c r="G1996" s="0" t="s">
        <v>1324</v>
      </c>
      <c r="H1996" s="9" t="n">
        <v>1705.56</v>
      </c>
    </row>
    <row r="1997" customFormat="false" ht="15" hidden="false" customHeight="false" outlineLevel="0" collapsed="false">
      <c r="A1997" s="0" t="n">
        <v>2024</v>
      </c>
      <c r="B1997" s="0" t="n">
        <v>3</v>
      </c>
      <c r="C1997" s="0" t="s">
        <v>37</v>
      </c>
      <c r="D1997" s="0" t="s">
        <v>1879</v>
      </c>
      <c r="E1997" s="0" t="s">
        <v>1288</v>
      </c>
      <c r="F1997" s="0" t="s">
        <v>2348</v>
      </c>
      <c r="G1997" s="0" t="s">
        <v>2349</v>
      </c>
      <c r="H1997" s="9" t="n">
        <v>116.4</v>
      </c>
    </row>
    <row r="1998" customFormat="false" ht="15" hidden="false" customHeight="false" outlineLevel="0" collapsed="false">
      <c r="A1998" s="0" t="n">
        <v>2024</v>
      </c>
      <c r="B1998" s="0" t="n">
        <v>3</v>
      </c>
      <c r="C1998" s="0" t="s">
        <v>37</v>
      </c>
      <c r="D1998" s="0" t="s">
        <v>1879</v>
      </c>
      <c r="E1998" s="0" t="s">
        <v>1288</v>
      </c>
      <c r="F1998" s="0" t="s">
        <v>1860</v>
      </c>
      <c r="G1998" s="0" t="s">
        <v>1861</v>
      </c>
      <c r="H1998" s="9" t="n">
        <v>3691.15</v>
      </c>
    </row>
    <row r="1999" customFormat="false" ht="15" hidden="false" customHeight="false" outlineLevel="0" collapsed="false">
      <c r="A1999" s="0" t="n">
        <v>2024</v>
      </c>
      <c r="B1999" s="0" t="n">
        <v>3</v>
      </c>
      <c r="C1999" s="0" t="s">
        <v>37</v>
      </c>
      <c r="D1999" s="0" t="s">
        <v>1879</v>
      </c>
      <c r="E1999" s="0" t="s">
        <v>1288</v>
      </c>
      <c r="F1999" s="0" t="s">
        <v>1327</v>
      </c>
      <c r="G1999" s="0" t="s">
        <v>1288</v>
      </c>
      <c r="H1999" s="9" t="n">
        <v>40.56</v>
      </c>
    </row>
    <row r="2000" customFormat="false" ht="15" hidden="false" customHeight="false" outlineLevel="0" collapsed="false">
      <c r="A2000" s="0" t="n">
        <v>2024</v>
      </c>
      <c r="B2000" s="0" t="n">
        <v>3</v>
      </c>
      <c r="C2000" s="0" t="s">
        <v>37</v>
      </c>
      <c r="D2000" s="0" t="s">
        <v>1879</v>
      </c>
      <c r="E2000" s="0" t="s">
        <v>1288</v>
      </c>
      <c r="F2000" s="0" t="s">
        <v>1328</v>
      </c>
      <c r="G2000" s="0" t="s">
        <v>1329</v>
      </c>
      <c r="H2000" s="9" t="n">
        <v>3782.02</v>
      </c>
    </row>
    <row r="2001" customFormat="false" ht="15" hidden="false" customHeight="false" outlineLevel="0" collapsed="false">
      <c r="A2001" s="0" t="n">
        <v>2024</v>
      </c>
      <c r="B2001" s="0" t="n">
        <v>3</v>
      </c>
      <c r="C2001" s="0" t="s">
        <v>37</v>
      </c>
      <c r="D2001" s="0" t="s">
        <v>1879</v>
      </c>
      <c r="E2001" s="0" t="s">
        <v>1288</v>
      </c>
      <c r="F2001" s="0" t="s">
        <v>2350</v>
      </c>
      <c r="G2001" s="0" t="s">
        <v>2351</v>
      </c>
      <c r="H2001" s="9" t="n">
        <v>1241.98</v>
      </c>
    </row>
    <row r="2002" customFormat="false" ht="15" hidden="false" customHeight="false" outlineLevel="0" collapsed="false">
      <c r="A2002" s="0" t="n">
        <v>2024</v>
      </c>
      <c r="B2002" s="0" t="n">
        <v>3</v>
      </c>
      <c r="C2002" s="0" t="s">
        <v>37</v>
      </c>
      <c r="D2002" s="0" t="s">
        <v>1879</v>
      </c>
      <c r="E2002" s="0" t="s">
        <v>1288</v>
      </c>
      <c r="F2002" s="0" t="s">
        <v>1332</v>
      </c>
      <c r="G2002" s="0" t="s">
        <v>1333</v>
      </c>
      <c r="H2002" s="9" t="n">
        <v>3829.03</v>
      </c>
    </row>
    <row r="2003" customFormat="false" ht="15" hidden="false" customHeight="false" outlineLevel="0" collapsed="false">
      <c r="A2003" s="0" t="n">
        <v>2024</v>
      </c>
      <c r="B2003" s="0" t="n">
        <v>3</v>
      </c>
      <c r="C2003" s="0" t="s">
        <v>37</v>
      </c>
      <c r="D2003" s="0" t="s">
        <v>1879</v>
      </c>
      <c r="E2003" s="0" t="s">
        <v>1288</v>
      </c>
      <c r="F2003" s="0" t="s">
        <v>1334</v>
      </c>
      <c r="G2003" s="0" t="s">
        <v>1335</v>
      </c>
      <c r="H2003" s="9" t="n">
        <v>952.18</v>
      </c>
    </row>
    <row r="2004" customFormat="false" ht="15" hidden="false" customHeight="false" outlineLevel="0" collapsed="false">
      <c r="A2004" s="0" t="n">
        <v>2024</v>
      </c>
      <c r="B2004" s="0" t="n">
        <v>3</v>
      </c>
      <c r="C2004" s="0" t="s">
        <v>37</v>
      </c>
      <c r="D2004" s="0" t="s">
        <v>1879</v>
      </c>
      <c r="E2004" s="0" t="s">
        <v>1288</v>
      </c>
      <c r="F2004" s="0" t="s">
        <v>1864</v>
      </c>
      <c r="G2004" s="0" t="s">
        <v>1865</v>
      </c>
      <c r="H2004" s="9" t="n">
        <v>405.41</v>
      </c>
    </row>
    <row r="2005" customFormat="false" ht="15" hidden="false" customHeight="false" outlineLevel="0" collapsed="false">
      <c r="A2005" s="0" t="n">
        <v>2024</v>
      </c>
      <c r="B2005" s="0" t="n">
        <v>3</v>
      </c>
      <c r="C2005" s="0" t="s">
        <v>37</v>
      </c>
      <c r="D2005" s="0" t="s">
        <v>1879</v>
      </c>
      <c r="E2005" s="0" t="s">
        <v>1288</v>
      </c>
      <c r="F2005" s="0" t="s">
        <v>1336</v>
      </c>
      <c r="G2005" s="0" t="s">
        <v>1337</v>
      </c>
      <c r="H2005" s="9" t="n">
        <v>1327</v>
      </c>
    </row>
    <row r="2006" customFormat="false" ht="15" hidden="false" customHeight="false" outlineLevel="0" collapsed="false">
      <c r="A2006" s="0" t="n">
        <v>2024</v>
      </c>
      <c r="B2006" s="0" t="n">
        <v>3</v>
      </c>
      <c r="C2006" s="0" t="s">
        <v>37</v>
      </c>
      <c r="D2006" s="0" t="s">
        <v>1879</v>
      </c>
      <c r="E2006" s="0" t="s">
        <v>1866</v>
      </c>
      <c r="F2006" s="0" t="s">
        <v>2352</v>
      </c>
      <c r="G2006" s="0" t="s">
        <v>2353</v>
      </c>
      <c r="H2006" s="9" t="n">
        <v>2043.83</v>
      </c>
    </row>
    <row r="2007" customFormat="false" ht="15" hidden="false" customHeight="false" outlineLevel="0" collapsed="false">
      <c r="A2007" s="0" t="n">
        <v>2024</v>
      </c>
      <c r="B2007" s="0" t="n">
        <v>3</v>
      </c>
      <c r="C2007" s="0" t="s">
        <v>37</v>
      </c>
      <c r="D2007" s="0" t="s">
        <v>1879</v>
      </c>
      <c r="E2007" s="0" t="s">
        <v>2354</v>
      </c>
      <c r="F2007" s="0" t="s">
        <v>2082</v>
      </c>
      <c r="G2007" s="0" t="s">
        <v>2083</v>
      </c>
      <c r="H2007" s="9" t="n">
        <v>416.85</v>
      </c>
    </row>
    <row r="2008" customFormat="false" ht="15" hidden="false" customHeight="false" outlineLevel="0" collapsed="false">
      <c r="A2008" s="0" t="n">
        <v>2024</v>
      </c>
      <c r="B2008" s="0" t="n">
        <v>3</v>
      </c>
      <c r="C2008" s="0" t="s">
        <v>37</v>
      </c>
      <c r="D2008" s="0" t="s">
        <v>1879</v>
      </c>
      <c r="E2008" s="0" t="s">
        <v>1343</v>
      </c>
      <c r="F2008" s="0" t="s">
        <v>1346</v>
      </c>
      <c r="G2008" s="0" t="s">
        <v>1347</v>
      </c>
      <c r="H2008" s="9" t="n">
        <v>5076.35</v>
      </c>
    </row>
    <row r="2009" customFormat="false" ht="15" hidden="false" customHeight="false" outlineLevel="0" collapsed="false">
      <c r="A2009" s="0" t="n">
        <v>2024</v>
      </c>
      <c r="B2009" s="0" t="n">
        <v>3</v>
      </c>
      <c r="C2009" s="0" t="s">
        <v>37</v>
      </c>
      <c r="D2009" s="0" t="s">
        <v>1879</v>
      </c>
      <c r="E2009" s="0" t="s">
        <v>1343</v>
      </c>
      <c r="F2009" s="0" t="s">
        <v>1348</v>
      </c>
      <c r="G2009" s="0" t="s">
        <v>1349</v>
      </c>
      <c r="H2009" s="9" t="n">
        <v>2131.59</v>
      </c>
    </row>
    <row r="2010" customFormat="false" ht="15" hidden="false" customHeight="false" outlineLevel="0" collapsed="false">
      <c r="A2010" s="0" t="n">
        <v>2024</v>
      </c>
      <c r="B2010" s="0" t="n">
        <v>3</v>
      </c>
      <c r="C2010" s="0" t="s">
        <v>37</v>
      </c>
      <c r="D2010" s="0" t="s">
        <v>1879</v>
      </c>
      <c r="E2010" s="0" t="s">
        <v>1343</v>
      </c>
      <c r="F2010" s="0" t="s">
        <v>1350</v>
      </c>
      <c r="G2010" s="0" t="s">
        <v>1351</v>
      </c>
      <c r="H2010" s="9" t="n">
        <v>6362.32</v>
      </c>
    </row>
    <row r="2011" customFormat="false" ht="15" hidden="false" customHeight="false" outlineLevel="0" collapsed="false">
      <c r="A2011" s="0" t="n">
        <v>2024</v>
      </c>
      <c r="B2011" s="0" t="n">
        <v>3</v>
      </c>
      <c r="C2011" s="0" t="s">
        <v>37</v>
      </c>
      <c r="D2011" s="0" t="s">
        <v>1879</v>
      </c>
      <c r="E2011" s="0" t="s">
        <v>1343</v>
      </c>
      <c r="F2011" s="0" t="s">
        <v>1352</v>
      </c>
      <c r="G2011" s="0" t="s">
        <v>1353</v>
      </c>
      <c r="H2011" s="9" t="n">
        <v>3377.64</v>
      </c>
    </row>
    <row r="2012" customFormat="false" ht="15" hidden="false" customHeight="false" outlineLevel="0" collapsed="false">
      <c r="A2012" s="0" t="n">
        <v>2024</v>
      </c>
      <c r="B2012" s="0" t="n">
        <v>3</v>
      </c>
      <c r="C2012" s="0" t="s">
        <v>37</v>
      </c>
      <c r="D2012" s="0" t="s">
        <v>1879</v>
      </c>
      <c r="E2012" s="0" t="s">
        <v>1343</v>
      </c>
      <c r="F2012" s="0" t="s">
        <v>1354</v>
      </c>
      <c r="G2012" s="0" t="s">
        <v>1355</v>
      </c>
      <c r="H2012" s="9" t="n">
        <v>946.36</v>
      </c>
    </row>
    <row r="2013" customFormat="false" ht="15" hidden="false" customHeight="false" outlineLevel="0" collapsed="false">
      <c r="A2013" s="0" t="n">
        <v>2024</v>
      </c>
      <c r="B2013" s="0" t="n">
        <v>3</v>
      </c>
      <c r="C2013" s="0" t="s">
        <v>37</v>
      </c>
      <c r="D2013" s="0" t="s">
        <v>1879</v>
      </c>
      <c r="E2013" s="0" t="s">
        <v>1343</v>
      </c>
      <c r="F2013" s="0" t="s">
        <v>92</v>
      </c>
      <c r="G2013" s="0" t="s">
        <v>93</v>
      </c>
      <c r="H2013" s="9" t="n">
        <v>872.04</v>
      </c>
    </row>
    <row r="2014" customFormat="false" ht="15" hidden="false" customHeight="false" outlineLevel="0" collapsed="false">
      <c r="A2014" s="0" t="n">
        <v>2024</v>
      </c>
      <c r="B2014" s="0" t="n">
        <v>3</v>
      </c>
      <c r="C2014" s="0" t="s">
        <v>37</v>
      </c>
      <c r="D2014" s="0" t="s">
        <v>1879</v>
      </c>
      <c r="E2014" s="0" t="s">
        <v>1343</v>
      </c>
      <c r="F2014" s="0" t="s">
        <v>1358</v>
      </c>
      <c r="G2014" s="0" t="s">
        <v>1359</v>
      </c>
      <c r="H2014" s="9" t="n">
        <v>2016.72</v>
      </c>
    </row>
    <row r="2015" customFormat="false" ht="15" hidden="false" customHeight="false" outlineLevel="0" collapsed="false">
      <c r="A2015" s="0" t="n">
        <v>2024</v>
      </c>
      <c r="B2015" s="0" t="n">
        <v>3</v>
      </c>
      <c r="C2015" s="0" t="s">
        <v>37</v>
      </c>
      <c r="D2015" s="0" t="s">
        <v>1879</v>
      </c>
      <c r="E2015" s="0" t="s">
        <v>1343</v>
      </c>
      <c r="F2015" s="0" t="s">
        <v>1360</v>
      </c>
      <c r="G2015" s="0" t="s">
        <v>1361</v>
      </c>
      <c r="H2015" s="9" t="n">
        <v>503.76</v>
      </c>
    </row>
    <row r="2016" customFormat="false" ht="15" hidden="false" customHeight="false" outlineLevel="0" collapsed="false">
      <c r="A2016" s="0" t="n">
        <v>2024</v>
      </c>
      <c r="B2016" s="0" t="n">
        <v>3</v>
      </c>
      <c r="C2016" s="0" t="s">
        <v>37</v>
      </c>
      <c r="D2016" s="0" t="s">
        <v>1879</v>
      </c>
      <c r="E2016" s="0" t="s">
        <v>1343</v>
      </c>
      <c r="F2016" s="0" t="s">
        <v>1362</v>
      </c>
      <c r="G2016" s="0" t="s">
        <v>1363</v>
      </c>
      <c r="H2016" s="9" t="n">
        <v>7417.55</v>
      </c>
    </row>
    <row r="2017" customFormat="false" ht="15" hidden="false" customHeight="false" outlineLevel="0" collapsed="false">
      <c r="A2017" s="0" t="n">
        <v>2024</v>
      </c>
      <c r="B2017" s="0" t="n">
        <v>3</v>
      </c>
      <c r="C2017" s="0" t="s">
        <v>37</v>
      </c>
      <c r="D2017" s="0" t="s">
        <v>1879</v>
      </c>
      <c r="E2017" s="0" t="s">
        <v>1343</v>
      </c>
      <c r="F2017" s="0" t="s">
        <v>1362</v>
      </c>
      <c r="G2017" s="0" t="s">
        <v>2355</v>
      </c>
      <c r="H2017" s="9" t="n">
        <v>505.6</v>
      </c>
    </row>
    <row r="2018" customFormat="false" ht="15" hidden="false" customHeight="false" outlineLevel="0" collapsed="false">
      <c r="A2018" s="0" t="n">
        <v>2024</v>
      </c>
      <c r="B2018" s="0" t="n">
        <v>3</v>
      </c>
      <c r="C2018" s="0" t="s">
        <v>37</v>
      </c>
      <c r="D2018" s="0" t="s">
        <v>1879</v>
      </c>
      <c r="E2018" s="0" t="s">
        <v>1343</v>
      </c>
      <c r="F2018" s="0" t="s">
        <v>1364</v>
      </c>
      <c r="G2018" s="0" t="s">
        <v>1365</v>
      </c>
      <c r="H2018" s="9" t="n">
        <v>2744.13</v>
      </c>
    </row>
    <row r="2019" customFormat="false" ht="15" hidden="false" customHeight="false" outlineLevel="0" collapsed="false">
      <c r="A2019" s="0" t="n">
        <v>2024</v>
      </c>
      <c r="B2019" s="0" t="n">
        <v>3</v>
      </c>
      <c r="C2019" s="0" t="s">
        <v>37</v>
      </c>
      <c r="D2019" s="0" t="s">
        <v>1879</v>
      </c>
      <c r="E2019" s="0" t="s">
        <v>1343</v>
      </c>
      <c r="F2019" s="0" t="s">
        <v>1368</v>
      </c>
      <c r="G2019" s="0" t="s">
        <v>1369</v>
      </c>
      <c r="H2019" s="9" t="n">
        <v>10590.19</v>
      </c>
    </row>
    <row r="2020" customFormat="false" ht="15" hidden="false" customHeight="false" outlineLevel="0" collapsed="false">
      <c r="A2020" s="0" t="n">
        <v>2024</v>
      </c>
      <c r="B2020" s="0" t="n">
        <v>3</v>
      </c>
      <c r="C2020" s="0" t="s">
        <v>37</v>
      </c>
      <c r="D2020" s="0" t="s">
        <v>1879</v>
      </c>
      <c r="E2020" s="0" t="s">
        <v>1343</v>
      </c>
      <c r="F2020" s="0" t="s">
        <v>1871</v>
      </c>
      <c r="G2020" s="0" t="s">
        <v>1872</v>
      </c>
      <c r="H2020" s="9" t="n">
        <v>639.44</v>
      </c>
    </row>
    <row r="2021" customFormat="false" ht="15" hidden="false" customHeight="false" outlineLevel="0" collapsed="false">
      <c r="A2021" s="0" t="n">
        <v>2024</v>
      </c>
      <c r="B2021" s="0" t="n">
        <v>3</v>
      </c>
      <c r="C2021" s="0" t="s">
        <v>37</v>
      </c>
      <c r="D2021" s="0" t="s">
        <v>1879</v>
      </c>
      <c r="E2021" s="0" t="s">
        <v>1343</v>
      </c>
      <c r="F2021" s="0" t="s">
        <v>1370</v>
      </c>
      <c r="G2021" s="0" t="s">
        <v>1371</v>
      </c>
      <c r="H2021" s="9" t="n">
        <v>1172.84</v>
      </c>
    </row>
    <row r="2022" customFormat="false" ht="15" hidden="false" customHeight="false" outlineLevel="0" collapsed="false">
      <c r="A2022" s="0" t="n">
        <v>2024</v>
      </c>
      <c r="B2022" s="0" t="n">
        <v>3</v>
      </c>
      <c r="C2022" s="0" t="s">
        <v>37</v>
      </c>
      <c r="D2022" s="0" t="s">
        <v>1879</v>
      </c>
      <c r="E2022" s="0" t="s">
        <v>1343</v>
      </c>
      <c r="F2022" s="0" t="s">
        <v>1374</v>
      </c>
      <c r="G2022" s="0" t="s">
        <v>1375</v>
      </c>
      <c r="H2022" s="9" t="n">
        <v>11467.55</v>
      </c>
    </row>
    <row r="2023" customFormat="false" ht="15" hidden="false" customHeight="false" outlineLevel="0" collapsed="false">
      <c r="A2023" s="0" t="n">
        <v>2024</v>
      </c>
      <c r="B2023" s="0" t="n">
        <v>3</v>
      </c>
      <c r="C2023" s="0" t="s">
        <v>37</v>
      </c>
      <c r="D2023" s="0" t="s">
        <v>1879</v>
      </c>
      <c r="E2023" s="0" t="s">
        <v>1343</v>
      </c>
      <c r="F2023" s="0" t="s">
        <v>1376</v>
      </c>
      <c r="G2023" s="0" t="s">
        <v>1377</v>
      </c>
      <c r="H2023" s="9" t="n">
        <v>10030.26</v>
      </c>
    </row>
    <row r="2024" customFormat="false" ht="15" hidden="false" customHeight="false" outlineLevel="0" collapsed="false">
      <c r="A2024" s="0" t="n">
        <v>2024</v>
      </c>
      <c r="B2024" s="0" t="n">
        <v>3</v>
      </c>
      <c r="C2024" s="0" t="s">
        <v>37</v>
      </c>
      <c r="D2024" s="0" t="s">
        <v>1879</v>
      </c>
      <c r="E2024" s="0" t="s">
        <v>1343</v>
      </c>
      <c r="F2024" s="0" t="s">
        <v>1380</v>
      </c>
      <c r="G2024" s="0" t="s">
        <v>1381</v>
      </c>
      <c r="H2024" s="9" t="n">
        <v>2826.24</v>
      </c>
    </row>
    <row r="2025" customFormat="false" ht="15" hidden="false" customHeight="false" outlineLevel="0" collapsed="false">
      <c r="A2025" s="0" t="n">
        <v>2024</v>
      </c>
      <c r="B2025" s="0" t="n">
        <v>3</v>
      </c>
      <c r="C2025" s="0" t="s">
        <v>37</v>
      </c>
      <c r="D2025" s="0" t="s">
        <v>1879</v>
      </c>
      <c r="E2025" s="0" t="s">
        <v>1343</v>
      </c>
      <c r="F2025" s="0" t="s">
        <v>1382</v>
      </c>
      <c r="G2025" s="0" t="s">
        <v>1383</v>
      </c>
      <c r="H2025" s="9" t="n">
        <v>245.15</v>
      </c>
    </row>
    <row r="2026" customFormat="false" ht="15" hidden="false" customHeight="false" outlineLevel="0" collapsed="false">
      <c r="A2026" s="0" t="n">
        <v>2024</v>
      </c>
      <c r="B2026" s="0" t="n">
        <v>3</v>
      </c>
      <c r="C2026" s="0" t="s">
        <v>37</v>
      </c>
      <c r="D2026" s="0" t="s">
        <v>1879</v>
      </c>
      <c r="E2026" s="0" t="s">
        <v>1343</v>
      </c>
      <c r="F2026" s="0" t="s">
        <v>1384</v>
      </c>
      <c r="G2026" s="0" t="s">
        <v>1385</v>
      </c>
      <c r="H2026" s="9" t="n">
        <v>3268.02</v>
      </c>
    </row>
    <row r="2027" customFormat="false" ht="15" hidden="false" customHeight="false" outlineLevel="0" collapsed="false">
      <c r="A2027" s="0" t="n">
        <v>2024</v>
      </c>
      <c r="B2027" s="0" t="n">
        <v>3</v>
      </c>
      <c r="C2027" s="0" t="s">
        <v>37</v>
      </c>
      <c r="D2027" s="0" t="s">
        <v>1879</v>
      </c>
      <c r="E2027" s="0" t="s">
        <v>1343</v>
      </c>
      <c r="F2027" s="0" t="s">
        <v>1386</v>
      </c>
      <c r="G2027" s="0" t="s">
        <v>1387</v>
      </c>
      <c r="H2027" s="9" t="n">
        <v>599.27</v>
      </c>
    </row>
    <row r="2028" customFormat="false" ht="15" hidden="false" customHeight="false" outlineLevel="0" collapsed="false">
      <c r="A2028" s="0" t="n">
        <v>2024</v>
      </c>
      <c r="B2028" s="0" t="n">
        <v>3</v>
      </c>
      <c r="C2028" s="0" t="s">
        <v>37</v>
      </c>
      <c r="D2028" s="0" t="s">
        <v>1879</v>
      </c>
      <c r="E2028" s="0" t="s">
        <v>1343</v>
      </c>
      <c r="F2028" s="0" t="s">
        <v>2356</v>
      </c>
      <c r="G2028" s="0" t="s">
        <v>2357</v>
      </c>
      <c r="H2028" s="9" t="n">
        <v>1435.28</v>
      </c>
    </row>
    <row r="2029" customFormat="false" ht="15" hidden="false" customHeight="false" outlineLevel="0" collapsed="false">
      <c r="A2029" s="0" t="n">
        <v>2024</v>
      </c>
      <c r="B2029" s="0" t="n">
        <v>3</v>
      </c>
      <c r="C2029" s="0" t="s">
        <v>37</v>
      </c>
      <c r="D2029" s="0" t="s">
        <v>1879</v>
      </c>
      <c r="E2029" s="0" t="s">
        <v>1343</v>
      </c>
      <c r="F2029" s="0" t="s">
        <v>1388</v>
      </c>
      <c r="G2029" s="0" t="s">
        <v>1389</v>
      </c>
      <c r="H2029" s="9" t="n">
        <v>3558.54</v>
      </c>
    </row>
    <row r="2030" customFormat="false" ht="15" hidden="false" customHeight="false" outlineLevel="0" collapsed="false">
      <c r="A2030" s="0" t="n">
        <v>2024</v>
      </c>
      <c r="B2030" s="0" t="n">
        <v>3</v>
      </c>
      <c r="C2030" s="0" t="s">
        <v>37</v>
      </c>
      <c r="D2030" s="0" t="s">
        <v>1879</v>
      </c>
      <c r="E2030" s="0" t="s">
        <v>1343</v>
      </c>
      <c r="F2030" s="0" t="s">
        <v>1390</v>
      </c>
      <c r="G2030" s="0" t="s">
        <v>1391</v>
      </c>
      <c r="H2030" s="9" t="n">
        <v>1183.7</v>
      </c>
    </row>
    <row r="2031" customFormat="false" ht="15" hidden="false" customHeight="false" outlineLevel="0" collapsed="false">
      <c r="A2031" s="0" t="n">
        <v>2024</v>
      </c>
      <c r="B2031" s="0" t="n">
        <v>3</v>
      </c>
      <c r="C2031" s="0" t="s">
        <v>37</v>
      </c>
      <c r="D2031" s="0" t="s">
        <v>1879</v>
      </c>
      <c r="E2031" s="0" t="s">
        <v>1343</v>
      </c>
      <c r="F2031" s="0" t="s">
        <v>1394</v>
      </c>
      <c r="G2031" s="0" t="s">
        <v>1395</v>
      </c>
      <c r="H2031" s="9" t="n">
        <v>2158.78</v>
      </c>
    </row>
    <row r="2032" customFormat="false" ht="15" hidden="false" customHeight="false" outlineLevel="0" collapsed="false">
      <c r="A2032" s="0" t="n">
        <v>2024</v>
      </c>
      <c r="B2032" s="0" t="n">
        <v>3</v>
      </c>
      <c r="C2032" s="0" t="s">
        <v>37</v>
      </c>
      <c r="D2032" s="0" t="s">
        <v>1879</v>
      </c>
      <c r="E2032" s="0" t="s">
        <v>1343</v>
      </c>
      <c r="F2032" s="0" t="s">
        <v>2358</v>
      </c>
      <c r="G2032" s="0" t="s">
        <v>2359</v>
      </c>
      <c r="H2032" s="9" t="n">
        <v>1361.13</v>
      </c>
    </row>
    <row r="2033" customFormat="false" ht="15" hidden="false" customHeight="false" outlineLevel="0" collapsed="false">
      <c r="A2033" s="0" t="n">
        <v>2024</v>
      </c>
      <c r="B2033" s="0" t="n">
        <v>3</v>
      </c>
      <c r="C2033" s="0" t="s">
        <v>37</v>
      </c>
      <c r="D2033" s="0" t="s">
        <v>1879</v>
      </c>
      <c r="E2033" s="0" t="s">
        <v>1343</v>
      </c>
      <c r="F2033" s="0" t="s">
        <v>2360</v>
      </c>
      <c r="G2033" s="0" t="s">
        <v>2361</v>
      </c>
      <c r="H2033" s="9" t="n">
        <v>763.16</v>
      </c>
    </row>
    <row r="2034" customFormat="false" ht="15" hidden="false" customHeight="false" outlineLevel="0" collapsed="false">
      <c r="A2034" s="0" t="n">
        <v>2024</v>
      </c>
      <c r="B2034" s="0" t="n">
        <v>3</v>
      </c>
      <c r="C2034" s="0" t="s">
        <v>37</v>
      </c>
      <c r="D2034" s="0" t="s">
        <v>1879</v>
      </c>
      <c r="E2034" s="0" t="s">
        <v>1343</v>
      </c>
      <c r="F2034" s="0" t="s">
        <v>2362</v>
      </c>
      <c r="G2034" s="0" t="s">
        <v>2363</v>
      </c>
      <c r="H2034" s="9" t="n">
        <v>402.26</v>
      </c>
    </row>
    <row r="2035" customFormat="false" ht="15" hidden="false" customHeight="false" outlineLevel="0" collapsed="false">
      <c r="A2035" s="0" t="n">
        <v>2024</v>
      </c>
      <c r="B2035" s="0" t="n">
        <v>3</v>
      </c>
      <c r="C2035" s="0" t="s">
        <v>37</v>
      </c>
      <c r="D2035" s="0" t="s">
        <v>1879</v>
      </c>
      <c r="E2035" s="0" t="s">
        <v>1343</v>
      </c>
      <c r="F2035" s="0" t="s">
        <v>1396</v>
      </c>
      <c r="G2035" s="0" t="s">
        <v>1397</v>
      </c>
      <c r="H2035" s="9" t="n">
        <v>4477.74</v>
      </c>
    </row>
    <row r="2036" customFormat="false" ht="15" hidden="false" customHeight="false" outlineLevel="0" collapsed="false">
      <c r="A2036" s="0" t="n">
        <v>2024</v>
      </c>
      <c r="B2036" s="0" t="n">
        <v>3</v>
      </c>
      <c r="C2036" s="0" t="s">
        <v>37</v>
      </c>
      <c r="D2036" s="0" t="s">
        <v>1879</v>
      </c>
      <c r="E2036" s="0" t="s">
        <v>1343</v>
      </c>
      <c r="F2036" s="0" t="s">
        <v>1398</v>
      </c>
      <c r="G2036" s="0" t="s">
        <v>1399</v>
      </c>
      <c r="H2036" s="9" t="n">
        <v>2058.26</v>
      </c>
    </row>
    <row r="2037" customFormat="false" ht="15" hidden="false" customHeight="false" outlineLevel="0" collapsed="false">
      <c r="A2037" s="0" t="n">
        <v>2024</v>
      </c>
      <c r="B2037" s="0" t="n">
        <v>3</v>
      </c>
      <c r="C2037" s="0" t="s">
        <v>37</v>
      </c>
      <c r="D2037" s="0" t="s">
        <v>1879</v>
      </c>
      <c r="E2037" s="0" t="s">
        <v>1343</v>
      </c>
      <c r="F2037" s="0" t="s">
        <v>1400</v>
      </c>
      <c r="G2037" s="0" t="s">
        <v>1401</v>
      </c>
      <c r="H2037" s="9" t="n">
        <v>2552.63</v>
      </c>
    </row>
    <row r="2038" customFormat="false" ht="15" hidden="false" customHeight="false" outlineLevel="0" collapsed="false">
      <c r="A2038" s="0" t="n">
        <v>2024</v>
      </c>
      <c r="B2038" s="0" t="n">
        <v>3</v>
      </c>
      <c r="C2038" s="0" t="s">
        <v>37</v>
      </c>
      <c r="D2038" s="0" t="s">
        <v>1879</v>
      </c>
      <c r="E2038" s="0" t="s">
        <v>1343</v>
      </c>
      <c r="F2038" s="0" t="s">
        <v>1404</v>
      </c>
      <c r="G2038" s="0" t="s">
        <v>1405</v>
      </c>
      <c r="H2038" s="9" t="n">
        <v>2031.33</v>
      </c>
    </row>
    <row r="2039" customFormat="false" ht="15" hidden="false" customHeight="false" outlineLevel="0" collapsed="false">
      <c r="A2039" s="0" t="n">
        <v>2024</v>
      </c>
      <c r="B2039" s="0" t="n">
        <v>3</v>
      </c>
      <c r="C2039" s="0" t="s">
        <v>37</v>
      </c>
      <c r="D2039" s="0" t="s">
        <v>1879</v>
      </c>
      <c r="E2039" s="0" t="s">
        <v>1343</v>
      </c>
      <c r="F2039" s="0" t="s">
        <v>1406</v>
      </c>
      <c r="G2039" s="0" t="s">
        <v>1407</v>
      </c>
      <c r="H2039" s="9" t="n">
        <v>3320.4</v>
      </c>
    </row>
    <row r="2040" customFormat="false" ht="15" hidden="false" customHeight="false" outlineLevel="0" collapsed="false">
      <c r="A2040" s="0" t="n">
        <v>2024</v>
      </c>
      <c r="B2040" s="0" t="n">
        <v>3</v>
      </c>
      <c r="C2040" s="0" t="s">
        <v>37</v>
      </c>
      <c r="D2040" s="0" t="s">
        <v>1879</v>
      </c>
      <c r="E2040" s="0" t="s">
        <v>1343</v>
      </c>
      <c r="F2040" s="0" t="s">
        <v>1408</v>
      </c>
      <c r="G2040" s="0" t="s">
        <v>1409</v>
      </c>
      <c r="H2040" s="9" t="n">
        <v>6071.61</v>
      </c>
    </row>
    <row r="2041" customFormat="false" ht="15" hidden="false" customHeight="false" outlineLevel="0" collapsed="false">
      <c r="A2041" s="0" t="n">
        <v>2024</v>
      </c>
      <c r="B2041" s="0" t="n">
        <v>3</v>
      </c>
      <c r="C2041" s="0" t="s">
        <v>37</v>
      </c>
      <c r="D2041" s="0" t="s">
        <v>1879</v>
      </c>
      <c r="E2041" s="0" t="s">
        <v>1343</v>
      </c>
      <c r="F2041" s="0" t="s">
        <v>2364</v>
      </c>
      <c r="G2041" s="0" t="s">
        <v>2365</v>
      </c>
      <c r="H2041" s="9" t="n">
        <v>439.3</v>
      </c>
    </row>
    <row r="2042" customFormat="false" ht="15" hidden="false" customHeight="false" outlineLevel="0" collapsed="false">
      <c r="A2042" s="0" t="n">
        <v>2024</v>
      </c>
      <c r="B2042" s="0" t="n">
        <v>3</v>
      </c>
      <c r="C2042" s="0" t="s">
        <v>37</v>
      </c>
      <c r="D2042" s="0" t="s">
        <v>1879</v>
      </c>
      <c r="E2042" s="0" t="s">
        <v>25</v>
      </c>
      <c r="F2042" s="0" t="s">
        <v>2366</v>
      </c>
      <c r="G2042" s="0" t="s">
        <v>2367</v>
      </c>
      <c r="H2042" s="9" t="n">
        <v>5819</v>
      </c>
    </row>
    <row r="2043" customFormat="false" ht="15" hidden="false" customHeight="false" outlineLevel="0" collapsed="false">
      <c r="A2043" s="0" t="n">
        <v>2024</v>
      </c>
      <c r="B2043" s="0" t="n">
        <v>3</v>
      </c>
      <c r="C2043" s="0" t="s">
        <v>37</v>
      </c>
      <c r="D2043" s="0" t="s">
        <v>1879</v>
      </c>
      <c r="E2043" s="0" t="s">
        <v>25</v>
      </c>
      <c r="F2043" s="0" t="s">
        <v>1346</v>
      </c>
      <c r="G2043" s="0" t="s">
        <v>1347</v>
      </c>
      <c r="H2043" s="9" t="n">
        <v>510.4</v>
      </c>
    </row>
    <row r="2044" customFormat="false" ht="15" hidden="false" customHeight="false" outlineLevel="0" collapsed="false">
      <c r="A2044" s="0" t="n">
        <v>2024</v>
      </c>
      <c r="B2044" s="0" t="n">
        <v>3</v>
      </c>
      <c r="C2044" s="0" t="s">
        <v>37</v>
      </c>
      <c r="D2044" s="0" t="s">
        <v>1879</v>
      </c>
      <c r="E2044" s="0" t="s">
        <v>25</v>
      </c>
      <c r="F2044" s="0" t="s">
        <v>1350</v>
      </c>
      <c r="G2044" s="0" t="s">
        <v>1351</v>
      </c>
      <c r="H2044" s="9" t="n">
        <v>1720.73</v>
      </c>
    </row>
    <row r="2045" customFormat="false" ht="15" hidden="false" customHeight="false" outlineLevel="0" collapsed="false">
      <c r="A2045" s="0" t="n">
        <v>2024</v>
      </c>
      <c r="B2045" s="0" t="n">
        <v>3</v>
      </c>
      <c r="C2045" s="0" t="s">
        <v>37</v>
      </c>
      <c r="D2045" s="0" t="s">
        <v>1879</v>
      </c>
      <c r="E2045" s="0" t="s">
        <v>25</v>
      </c>
      <c r="F2045" s="0" t="s">
        <v>1384</v>
      </c>
      <c r="G2045" s="0" t="s">
        <v>1385</v>
      </c>
      <c r="H2045" s="9" t="n">
        <v>2020.88</v>
      </c>
    </row>
    <row r="2046" customFormat="false" ht="15" hidden="false" customHeight="false" outlineLevel="0" collapsed="false">
      <c r="A2046" s="0" t="n">
        <v>2024</v>
      </c>
      <c r="B2046" s="0" t="n">
        <v>3</v>
      </c>
      <c r="C2046" s="0" t="s">
        <v>37</v>
      </c>
      <c r="D2046" s="0" t="s">
        <v>1879</v>
      </c>
      <c r="E2046" s="0" t="s">
        <v>25</v>
      </c>
      <c r="F2046" s="0" t="s">
        <v>1394</v>
      </c>
      <c r="G2046" s="0" t="s">
        <v>1395</v>
      </c>
      <c r="H2046" s="9" t="n">
        <v>189.89</v>
      </c>
    </row>
    <row r="2047" customFormat="false" ht="15" hidden="false" customHeight="false" outlineLevel="0" collapsed="false">
      <c r="A2047" s="0" t="n">
        <v>2024</v>
      </c>
      <c r="B2047" s="0" t="n">
        <v>3</v>
      </c>
      <c r="C2047" s="0" t="s">
        <v>37</v>
      </c>
      <c r="D2047" s="0" t="s">
        <v>1879</v>
      </c>
      <c r="E2047" s="0" t="s">
        <v>25</v>
      </c>
      <c r="F2047" s="0" t="s">
        <v>1406</v>
      </c>
      <c r="G2047" s="0" t="s">
        <v>1407</v>
      </c>
      <c r="H2047" s="9" t="n">
        <v>8258.28</v>
      </c>
    </row>
    <row r="2048" customFormat="false" ht="15" hidden="false" customHeight="false" outlineLevel="0" collapsed="false">
      <c r="A2048" s="0" t="n">
        <v>2024</v>
      </c>
      <c r="B2048" s="0" t="n">
        <v>4</v>
      </c>
      <c r="C2048" s="0" t="s">
        <v>38</v>
      </c>
      <c r="D2048" s="0" t="s">
        <v>2368</v>
      </c>
      <c r="E2048" s="0" t="s">
        <v>14</v>
      </c>
      <c r="F2048" s="0" t="s">
        <v>54</v>
      </c>
      <c r="G2048" s="0" t="s">
        <v>55</v>
      </c>
      <c r="H2048" s="9" t="n">
        <v>7115.84</v>
      </c>
    </row>
    <row r="2049" customFormat="false" ht="15" hidden="false" customHeight="false" outlineLevel="0" collapsed="false">
      <c r="A2049" s="0" t="n">
        <v>2024</v>
      </c>
      <c r="B2049" s="0" t="n">
        <v>4</v>
      </c>
      <c r="C2049" s="0" t="s">
        <v>38</v>
      </c>
      <c r="D2049" s="0" t="s">
        <v>2368</v>
      </c>
      <c r="E2049" s="0" t="s">
        <v>14</v>
      </c>
      <c r="F2049" s="0" t="s">
        <v>2369</v>
      </c>
      <c r="G2049" s="0" t="s">
        <v>2370</v>
      </c>
      <c r="H2049" s="9" t="n">
        <v>9212</v>
      </c>
    </row>
    <row r="2050" customFormat="false" ht="15" hidden="false" customHeight="false" outlineLevel="0" collapsed="false">
      <c r="A2050" s="0" t="n">
        <v>2024</v>
      </c>
      <c r="B2050" s="0" t="n">
        <v>4</v>
      </c>
      <c r="C2050" s="0" t="s">
        <v>38</v>
      </c>
      <c r="D2050" s="0" t="s">
        <v>2368</v>
      </c>
      <c r="E2050" s="0" t="s">
        <v>14</v>
      </c>
      <c r="F2050" s="0" t="s">
        <v>60</v>
      </c>
      <c r="G2050" s="0" t="s">
        <v>61</v>
      </c>
      <c r="H2050" s="9" t="n">
        <v>9549.22</v>
      </c>
    </row>
    <row r="2051" customFormat="false" ht="15" hidden="false" customHeight="false" outlineLevel="0" collapsed="false">
      <c r="A2051" s="0" t="n">
        <v>2024</v>
      </c>
      <c r="B2051" s="0" t="n">
        <v>4</v>
      </c>
      <c r="C2051" s="0" t="s">
        <v>38</v>
      </c>
      <c r="D2051" s="0" t="s">
        <v>2368</v>
      </c>
      <c r="E2051" s="0" t="s">
        <v>14</v>
      </c>
      <c r="F2051" s="0" t="s">
        <v>1884</v>
      </c>
      <c r="G2051" s="0" t="s">
        <v>1885</v>
      </c>
      <c r="H2051" s="9" t="n">
        <v>6716</v>
      </c>
    </row>
    <row r="2052" customFormat="false" ht="15" hidden="false" customHeight="false" outlineLevel="0" collapsed="false">
      <c r="A2052" s="0" t="n">
        <v>2024</v>
      </c>
      <c r="B2052" s="0" t="n">
        <v>4</v>
      </c>
      <c r="C2052" s="0" t="s">
        <v>38</v>
      </c>
      <c r="D2052" s="0" t="s">
        <v>2368</v>
      </c>
      <c r="E2052" s="0" t="s">
        <v>14</v>
      </c>
      <c r="F2052" s="0" t="s">
        <v>62</v>
      </c>
      <c r="G2052" s="0" t="s">
        <v>63</v>
      </c>
      <c r="H2052" s="9" t="n">
        <v>134190</v>
      </c>
    </row>
    <row r="2053" customFormat="false" ht="15" hidden="false" customHeight="false" outlineLevel="0" collapsed="false">
      <c r="A2053" s="0" t="n">
        <v>2024</v>
      </c>
      <c r="B2053" s="0" t="n">
        <v>4</v>
      </c>
      <c r="C2053" s="0" t="s">
        <v>38</v>
      </c>
      <c r="D2053" s="0" t="s">
        <v>2368</v>
      </c>
      <c r="E2053" s="0" t="s">
        <v>14</v>
      </c>
      <c r="F2053" s="0" t="s">
        <v>64</v>
      </c>
      <c r="G2053" s="0" t="s">
        <v>65</v>
      </c>
      <c r="H2053" s="9" t="n">
        <v>487.64</v>
      </c>
    </row>
    <row r="2054" customFormat="false" ht="15" hidden="false" customHeight="false" outlineLevel="0" collapsed="false">
      <c r="A2054" s="0" t="n">
        <v>2024</v>
      </c>
      <c r="B2054" s="0" t="n">
        <v>4</v>
      </c>
      <c r="C2054" s="0" t="s">
        <v>38</v>
      </c>
      <c r="D2054" s="0" t="s">
        <v>2368</v>
      </c>
      <c r="E2054" s="0" t="s">
        <v>14</v>
      </c>
      <c r="F2054" s="0" t="s">
        <v>1888</v>
      </c>
      <c r="G2054" s="0" t="s">
        <v>1889</v>
      </c>
      <c r="H2054" s="9" t="n">
        <v>6536</v>
      </c>
    </row>
    <row r="2055" customFormat="false" ht="15" hidden="false" customHeight="false" outlineLevel="0" collapsed="false">
      <c r="A2055" s="0" t="n">
        <v>2024</v>
      </c>
      <c r="B2055" s="0" t="n">
        <v>4</v>
      </c>
      <c r="C2055" s="0" t="s">
        <v>38</v>
      </c>
      <c r="D2055" s="0" t="s">
        <v>2368</v>
      </c>
      <c r="E2055" s="0" t="s">
        <v>14</v>
      </c>
      <c r="F2055" s="0" t="s">
        <v>66</v>
      </c>
      <c r="G2055" s="0" t="s">
        <v>67</v>
      </c>
      <c r="H2055" s="9" t="n">
        <v>24978.52</v>
      </c>
    </row>
    <row r="2056" customFormat="false" ht="15" hidden="false" customHeight="false" outlineLevel="0" collapsed="false">
      <c r="A2056" s="0" t="n">
        <v>2024</v>
      </c>
      <c r="B2056" s="0" t="n">
        <v>4</v>
      </c>
      <c r="C2056" s="0" t="s">
        <v>38</v>
      </c>
      <c r="D2056" s="0" t="s">
        <v>2368</v>
      </c>
      <c r="E2056" s="0" t="s">
        <v>14</v>
      </c>
      <c r="F2056" s="0" t="s">
        <v>68</v>
      </c>
      <c r="G2056" s="0" t="s">
        <v>69</v>
      </c>
      <c r="H2056" s="9" t="n">
        <v>5814.52</v>
      </c>
    </row>
    <row r="2057" customFormat="false" ht="15" hidden="false" customHeight="false" outlineLevel="0" collapsed="false">
      <c r="A2057" s="0" t="n">
        <v>2024</v>
      </c>
      <c r="B2057" s="0" t="n">
        <v>4</v>
      </c>
      <c r="C2057" s="0" t="s">
        <v>38</v>
      </c>
      <c r="D2057" s="0" t="s">
        <v>2368</v>
      </c>
      <c r="E2057" s="0" t="s">
        <v>14</v>
      </c>
      <c r="F2057" s="0" t="s">
        <v>1427</v>
      </c>
      <c r="G2057" s="0" t="s">
        <v>1428</v>
      </c>
      <c r="H2057" s="9" t="n">
        <v>3009.38</v>
      </c>
    </row>
    <row r="2058" customFormat="false" ht="15" hidden="false" customHeight="false" outlineLevel="0" collapsed="false">
      <c r="A2058" s="0" t="n">
        <v>2024</v>
      </c>
      <c r="B2058" s="0" t="n">
        <v>4</v>
      </c>
      <c r="C2058" s="0" t="s">
        <v>38</v>
      </c>
      <c r="D2058" s="0" t="s">
        <v>2368</v>
      </c>
      <c r="E2058" s="0" t="s">
        <v>14</v>
      </c>
      <c r="F2058" s="0" t="s">
        <v>72</v>
      </c>
      <c r="G2058" s="0" t="s">
        <v>73</v>
      </c>
      <c r="H2058" s="9" t="n">
        <v>2473.02</v>
      </c>
    </row>
    <row r="2059" customFormat="false" ht="15" hidden="false" customHeight="false" outlineLevel="0" collapsed="false">
      <c r="A2059" s="0" t="n">
        <v>2024</v>
      </c>
      <c r="B2059" s="0" t="n">
        <v>4</v>
      </c>
      <c r="C2059" s="0" t="s">
        <v>38</v>
      </c>
      <c r="D2059" s="0" t="s">
        <v>2368</v>
      </c>
      <c r="E2059" s="0" t="s">
        <v>14</v>
      </c>
      <c r="F2059" s="0" t="s">
        <v>2371</v>
      </c>
      <c r="G2059" s="0" t="s">
        <v>2372</v>
      </c>
      <c r="H2059" s="9" t="n">
        <v>22928</v>
      </c>
    </row>
    <row r="2060" customFormat="false" ht="15" hidden="false" customHeight="false" outlineLevel="0" collapsed="false">
      <c r="A2060" s="0" t="n">
        <v>2024</v>
      </c>
      <c r="B2060" s="0" t="n">
        <v>4</v>
      </c>
      <c r="C2060" s="0" t="s">
        <v>38</v>
      </c>
      <c r="D2060" s="0" t="s">
        <v>2368</v>
      </c>
      <c r="E2060" s="0" t="s">
        <v>14</v>
      </c>
      <c r="F2060" s="0" t="s">
        <v>2373</v>
      </c>
      <c r="G2060" s="0" t="s">
        <v>2374</v>
      </c>
      <c r="H2060" s="9" t="n">
        <v>15049.68</v>
      </c>
    </row>
    <row r="2061" customFormat="false" ht="15" hidden="false" customHeight="false" outlineLevel="0" collapsed="false">
      <c r="A2061" s="0" t="n">
        <v>2024</v>
      </c>
      <c r="B2061" s="0" t="n">
        <v>4</v>
      </c>
      <c r="C2061" s="0" t="s">
        <v>38</v>
      </c>
      <c r="D2061" s="0" t="s">
        <v>2368</v>
      </c>
      <c r="E2061" s="0" t="s">
        <v>14</v>
      </c>
      <c r="F2061" s="0" t="s">
        <v>2375</v>
      </c>
      <c r="G2061" s="0" t="s">
        <v>2376</v>
      </c>
      <c r="H2061" s="9" t="n">
        <v>573.6</v>
      </c>
    </row>
    <row r="2062" customFormat="false" ht="15" hidden="false" customHeight="false" outlineLevel="0" collapsed="false">
      <c r="A2062" s="0" t="n">
        <v>2024</v>
      </c>
      <c r="B2062" s="0" t="n">
        <v>4</v>
      </c>
      <c r="C2062" s="0" t="s">
        <v>38</v>
      </c>
      <c r="D2062" s="0" t="s">
        <v>2368</v>
      </c>
      <c r="E2062" s="0" t="s">
        <v>14</v>
      </c>
      <c r="F2062" s="0" t="s">
        <v>74</v>
      </c>
      <c r="G2062" s="0" t="s">
        <v>75</v>
      </c>
      <c r="H2062" s="9" t="n">
        <v>1695.46</v>
      </c>
    </row>
    <row r="2063" customFormat="false" ht="15" hidden="false" customHeight="false" outlineLevel="0" collapsed="false">
      <c r="A2063" s="0" t="n">
        <v>2024</v>
      </c>
      <c r="B2063" s="0" t="n">
        <v>4</v>
      </c>
      <c r="C2063" s="0" t="s">
        <v>38</v>
      </c>
      <c r="D2063" s="0" t="s">
        <v>2368</v>
      </c>
      <c r="E2063" s="0" t="s">
        <v>14</v>
      </c>
      <c r="F2063" s="0" t="s">
        <v>76</v>
      </c>
      <c r="G2063" s="0" t="s">
        <v>77</v>
      </c>
      <c r="H2063" s="9" t="n">
        <v>17218.44</v>
      </c>
    </row>
    <row r="2064" customFormat="false" ht="15" hidden="false" customHeight="false" outlineLevel="0" collapsed="false">
      <c r="A2064" s="0" t="n">
        <v>2024</v>
      </c>
      <c r="B2064" s="0" t="n">
        <v>4</v>
      </c>
      <c r="C2064" s="0" t="s">
        <v>38</v>
      </c>
      <c r="D2064" s="0" t="s">
        <v>2368</v>
      </c>
      <c r="E2064" s="0" t="s">
        <v>14</v>
      </c>
      <c r="F2064" s="0" t="s">
        <v>78</v>
      </c>
      <c r="G2064" s="0" t="s">
        <v>79</v>
      </c>
      <c r="H2064" s="9" t="n">
        <v>6145.54</v>
      </c>
    </row>
    <row r="2065" customFormat="false" ht="15" hidden="false" customHeight="false" outlineLevel="0" collapsed="false">
      <c r="A2065" s="0" t="n">
        <v>2024</v>
      </c>
      <c r="B2065" s="0" t="n">
        <v>4</v>
      </c>
      <c r="C2065" s="0" t="s">
        <v>38</v>
      </c>
      <c r="D2065" s="0" t="s">
        <v>2368</v>
      </c>
      <c r="E2065" s="0" t="s">
        <v>14</v>
      </c>
      <c r="F2065" s="0" t="s">
        <v>2377</v>
      </c>
      <c r="G2065" s="0" t="s">
        <v>2378</v>
      </c>
      <c r="H2065" s="9" t="n">
        <v>5565.12</v>
      </c>
    </row>
    <row r="2066" customFormat="false" ht="15" hidden="false" customHeight="false" outlineLevel="0" collapsed="false">
      <c r="A2066" s="0" t="n">
        <v>2024</v>
      </c>
      <c r="B2066" s="0" t="n">
        <v>4</v>
      </c>
      <c r="C2066" s="0" t="s">
        <v>38</v>
      </c>
      <c r="D2066" s="0" t="s">
        <v>2368</v>
      </c>
      <c r="E2066" s="0" t="s">
        <v>14</v>
      </c>
      <c r="F2066" s="0" t="s">
        <v>2379</v>
      </c>
      <c r="G2066" s="0" t="s">
        <v>2380</v>
      </c>
      <c r="H2066" s="9" t="n">
        <v>8238.28</v>
      </c>
    </row>
    <row r="2067" customFormat="false" ht="15" hidden="false" customHeight="false" outlineLevel="0" collapsed="false">
      <c r="A2067" s="0" t="n">
        <v>2024</v>
      </c>
      <c r="B2067" s="0" t="n">
        <v>4</v>
      </c>
      <c r="C2067" s="0" t="s">
        <v>38</v>
      </c>
      <c r="D2067" s="0" t="s">
        <v>2368</v>
      </c>
      <c r="E2067" s="0" t="s">
        <v>14</v>
      </c>
      <c r="F2067" s="0" t="s">
        <v>82</v>
      </c>
      <c r="G2067" s="0" t="s">
        <v>83</v>
      </c>
      <c r="H2067" s="9" t="n">
        <v>10579.36</v>
      </c>
    </row>
    <row r="2068" customFormat="false" ht="15" hidden="false" customHeight="false" outlineLevel="0" collapsed="false">
      <c r="A2068" s="0" t="n">
        <v>2024</v>
      </c>
      <c r="B2068" s="0" t="n">
        <v>4</v>
      </c>
      <c r="C2068" s="0" t="s">
        <v>38</v>
      </c>
      <c r="D2068" s="0" t="s">
        <v>2368</v>
      </c>
      <c r="E2068" s="0" t="s">
        <v>14</v>
      </c>
      <c r="F2068" s="0" t="s">
        <v>2381</v>
      </c>
      <c r="G2068" s="0" t="s">
        <v>2382</v>
      </c>
      <c r="H2068" s="9" t="n">
        <v>4858.8</v>
      </c>
    </row>
    <row r="2069" customFormat="false" ht="15" hidden="false" customHeight="false" outlineLevel="0" collapsed="false">
      <c r="A2069" s="0" t="n">
        <v>2024</v>
      </c>
      <c r="B2069" s="0" t="n">
        <v>4</v>
      </c>
      <c r="C2069" s="0" t="s">
        <v>38</v>
      </c>
      <c r="D2069" s="0" t="s">
        <v>2368</v>
      </c>
      <c r="E2069" s="0" t="s">
        <v>14</v>
      </c>
      <c r="F2069" s="0" t="s">
        <v>90</v>
      </c>
      <c r="G2069" s="0" t="s">
        <v>91</v>
      </c>
      <c r="H2069" s="9" t="n">
        <v>903.4</v>
      </c>
    </row>
    <row r="2070" customFormat="false" ht="15" hidden="false" customHeight="false" outlineLevel="0" collapsed="false">
      <c r="A2070" s="0" t="n">
        <v>2024</v>
      </c>
      <c r="B2070" s="0" t="n">
        <v>4</v>
      </c>
      <c r="C2070" s="0" t="s">
        <v>38</v>
      </c>
      <c r="D2070" s="0" t="s">
        <v>2368</v>
      </c>
      <c r="E2070" s="0" t="s">
        <v>14</v>
      </c>
      <c r="F2070" s="0" t="s">
        <v>96</v>
      </c>
      <c r="G2070" s="0" t="s">
        <v>97</v>
      </c>
      <c r="H2070" s="9" t="n">
        <v>4393.62</v>
      </c>
    </row>
    <row r="2071" customFormat="false" ht="15" hidden="false" customHeight="false" outlineLevel="0" collapsed="false">
      <c r="A2071" s="0" t="n">
        <v>2024</v>
      </c>
      <c r="B2071" s="0" t="n">
        <v>4</v>
      </c>
      <c r="C2071" s="0" t="s">
        <v>38</v>
      </c>
      <c r="D2071" s="0" t="s">
        <v>2368</v>
      </c>
      <c r="E2071" s="0" t="s">
        <v>14</v>
      </c>
      <c r="F2071" s="0" t="s">
        <v>2383</v>
      </c>
      <c r="G2071" s="0" t="s">
        <v>2384</v>
      </c>
      <c r="H2071" s="9" t="n">
        <v>11714.27</v>
      </c>
    </row>
    <row r="2072" customFormat="false" ht="15" hidden="false" customHeight="false" outlineLevel="0" collapsed="false">
      <c r="A2072" s="0" t="n">
        <v>2024</v>
      </c>
      <c r="B2072" s="0" t="n">
        <v>4</v>
      </c>
      <c r="C2072" s="0" t="s">
        <v>38</v>
      </c>
      <c r="D2072" s="0" t="s">
        <v>2368</v>
      </c>
      <c r="E2072" s="0" t="s">
        <v>14</v>
      </c>
      <c r="F2072" s="0" t="s">
        <v>100</v>
      </c>
      <c r="G2072" s="0" t="s">
        <v>101</v>
      </c>
      <c r="H2072" s="9" t="n">
        <v>1580.68</v>
      </c>
    </row>
    <row r="2073" customFormat="false" ht="15" hidden="false" customHeight="false" outlineLevel="0" collapsed="false">
      <c r="A2073" s="0" t="n">
        <v>2024</v>
      </c>
      <c r="B2073" s="0" t="n">
        <v>4</v>
      </c>
      <c r="C2073" s="0" t="s">
        <v>38</v>
      </c>
      <c r="D2073" s="0" t="s">
        <v>2368</v>
      </c>
      <c r="E2073" s="0" t="s">
        <v>14</v>
      </c>
      <c r="F2073" s="0" t="s">
        <v>102</v>
      </c>
      <c r="G2073" s="0" t="s">
        <v>103</v>
      </c>
      <c r="H2073" s="9" t="n">
        <v>29176.88</v>
      </c>
    </row>
    <row r="2074" customFormat="false" ht="15" hidden="false" customHeight="false" outlineLevel="0" collapsed="false">
      <c r="A2074" s="0" t="n">
        <v>2024</v>
      </c>
      <c r="B2074" s="0" t="n">
        <v>4</v>
      </c>
      <c r="C2074" s="0" t="s">
        <v>38</v>
      </c>
      <c r="D2074" s="0" t="s">
        <v>2368</v>
      </c>
      <c r="E2074" s="0" t="s">
        <v>14</v>
      </c>
      <c r="F2074" s="0" t="s">
        <v>104</v>
      </c>
      <c r="G2074" s="0" t="s">
        <v>105</v>
      </c>
      <c r="H2074" s="9" t="n">
        <v>3992.87</v>
      </c>
    </row>
    <row r="2075" customFormat="false" ht="15" hidden="false" customHeight="false" outlineLevel="0" collapsed="false">
      <c r="A2075" s="0" t="n">
        <v>2024</v>
      </c>
      <c r="B2075" s="0" t="n">
        <v>4</v>
      </c>
      <c r="C2075" s="0" t="s">
        <v>38</v>
      </c>
      <c r="D2075" s="0" t="s">
        <v>2368</v>
      </c>
      <c r="E2075" s="0" t="s">
        <v>14</v>
      </c>
      <c r="F2075" s="0" t="s">
        <v>2385</v>
      </c>
      <c r="G2075" s="0" t="s">
        <v>2386</v>
      </c>
      <c r="H2075" s="9" t="n">
        <v>2935.54</v>
      </c>
    </row>
    <row r="2076" customFormat="false" ht="15" hidden="false" customHeight="false" outlineLevel="0" collapsed="false">
      <c r="A2076" s="0" t="n">
        <v>2024</v>
      </c>
      <c r="B2076" s="0" t="n">
        <v>4</v>
      </c>
      <c r="C2076" s="0" t="s">
        <v>38</v>
      </c>
      <c r="D2076" s="0" t="s">
        <v>2368</v>
      </c>
      <c r="E2076" s="0" t="s">
        <v>14</v>
      </c>
      <c r="F2076" s="0" t="s">
        <v>2387</v>
      </c>
      <c r="G2076" s="0" t="s">
        <v>2388</v>
      </c>
      <c r="H2076" s="9" t="n">
        <v>32740</v>
      </c>
    </row>
    <row r="2077" customFormat="false" ht="15" hidden="false" customHeight="false" outlineLevel="0" collapsed="false">
      <c r="A2077" s="0" t="n">
        <v>2024</v>
      </c>
      <c r="B2077" s="0" t="n">
        <v>4</v>
      </c>
      <c r="C2077" s="0" t="s">
        <v>38</v>
      </c>
      <c r="D2077" s="0" t="s">
        <v>2368</v>
      </c>
      <c r="E2077" s="0" t="s">
        <v>14</v>
      </c>
      <c r="F2077" s="0" t="s">
        <v>112</v>
      </c>
      <c r="G2077" s="0" t="s">
        <v>113</v>
      </c>
      <c r="H2077" s="9" t="n">
        <v>738.59</v>
      </c>
    </row>
    <row r="2078" customFormat="false" ht="15" hidden="false" customHeight="false" outlineLevel="0" collapsed="false">
      <c r="A2078" s="0" t="n">
        <v>2024</v>
      </c>
      <c r="B2078" s="0" t="n">
        <v>4</v>
      </c>
      <c r="C2078" s="0" t="s">
        <v>38</v>
      </c>
      <c r="D2078" s="0" t="s">
        <v>2368</v>
      </c>
      <c r="E2078" s="0" t="s">
        <v>14</v>
      </c>
      <c r="F2078" s="0" t="s">
        <v>114</v>
      </c>
      <c r="G2078" s="0" t="s">
        <v>115</v>
      </c>
      <c r="H2078" s="9" t="n">
        <v>1255.51</v>
      </c>
    </row>
    <row r="2079" customFormat="false" ht="15" hidden="false" customHeight="false" outlineLevel="0" collapsed="false">
      <c r="A2079" s="0" t="n">
        <v>2024</v>
      </c>
      <c r="B2079" s="0" t="n">
        <v>4</v>
      </c>
      <c r="C2079" s="0" t="s">
        <v>38</v>
      </c>
      <c r="D2079" s="0" t="s">
        <v>2368</v>
      </c>
      <c r="E2079" s="0" t="s">
        <v>14</v>
      </c>
      <c r="F2079" s="0" t="s">
        <v>1441</v>
      </c>
      <c r="G2079" s="0" t="s">
        <v>1442</v>
      </c>
      <c r="H2079" s="9" t="n">
        <v>26064</v>
      </c>
    </row>
    <row r="2080" customFormat="false" ht="15" hidden="false" customHeight="false" outlineLevel="0" collapsed="false">
      <c r="A2080" s="0" t="n">
        <v>2024</v>
      </c>
      <c r="B2080" s="0" t="n">
        <v>4</v>
      </c>
      <c r="C2080" s="0" t="s">
        <v>38</v>
      </c>
      <c r="D2080" s="0" t="s">
        <v>2368</v>
      </c>
      <c r="E2080" s="0" t="s">
        <v>14</v>
      </c>
      <c r="F2080" s="0" t="s">
        <v>118</v>
      </c>
      <c r="G2080" s="0" t="s">
        <v>119</v>
      </c>
      <c r="H2080" s="9" t="n">
        <v>2996.8</v>
      </c>
    </row>
    <row r="2081" customFormat="false" ht="15" hidden="false" customHeight="false" outlineLevel="0" collapsed="false">
      <c r="A2081" s="0" t="n">
        <v>2024</v>
      </c>
      <c r="B2081" s="0" t="n">
        <v>4</v>
      </c>
      <c r="C2081" s="0" t="s">
        <v>38</v>
      </c>
      <c r="D2081" s="0" t="s">
        <v>2368</v>
      </c>
      <c r="E2081" s="0" t="s">
        <v>14</v>
      </c>
      <c r="F2081" s="0" t="s">
        <v>1902</v>
      </c>
      <c r="G2081" s="0" t="s">
        <v>1903</v>
      </c>
      <c r="H2081" s="9" t="n">
        <v>10864.96</v>
      </c>
    </row>
    <row r="2082" customFormat="false" ht="15" hidden="false" customHeight="false" outlineLevel="0" collapsed="false">
      <c r="A2082" s="0" t="n">
        <v>2024</v>
      </c>
      <c r="B2082" s="0" t="n">
        <v>4</v>
      </c>
      <c r="C2082" s="0" t="s">
        <v>38</v>
      </c>
      <c r="D2082" s="0" t="s">
        <v>2368</v>
      </c>
      <c r="E2082" s="0" t="s">
        <v>14</v>
      </c>
      <c r="F2082" s="0" t="s">
        <v>124</v>
      </c>
      <c r="G2082" s="0" t="s">
        <v>125</v>
      </c>
      <c r="H2082" s="9" t="n">
        <v>31408.1</v>
      </c>
    </row>
    <row r="2083" customFormat="false" ht="15" hidden="false" customHeight="false" outlineLevel="0" collapsed="false">
      <c r="A2083" s="0" t="n">
        <v>2024</v>
      </c>
      <c r="B2083" s="0" t="n">
        <v>4</v>
      </c>
      <c r="C2083" s="0" t="s">
        <v>38</v>
      </c>
      <c r="D2083" s="0" t="s">
        <v>2368</v>
      </c>
      <c r="E2083" s="0" t="s">
        <v>14</v>
      </c>
      <c r="F2083" s="0" t="s">
        <v>126</v>
      </c>
      <c r="G2083" s="0" t="s">
        <v>127</v>
      </c>
      <c r="H2083" s="9" t="n">
        <v>15792</v>
      </c>
    </row>
    <row r="2084" customFormat="false" ht="15" hidden="false" customHeight="false" outlineLevel="0" collapsed="false">
      <c r="A2084" s="0" t="n">
        <v>2024</v>
      </c>
      <c r="B2084" s="0" t="n">
        <v>4</v>
      </c>
      <c r="C2084" s="0" t="s">
        <v>38</v>
      </c>
      <c r="D2084" s="0" t="s">
        <v>2368</v>
      </c>
      <c r="E2084" s="0" t="s">
        <v>14</v>
      </c>
      <c r="F2084" s="0" t="s">
        <v>2389</v>
      </c>
      <c r="G2084" s="0" t="s">
        <v>2390</v>
      </c>
      <c r="H2084" s="9" t="n">
        <v>15639.6</v>
      </c>
    </row>
    <row r="2085" customFormat="false" ht="15" hidden="false" customHeight="false" outlineLevel="0" collapsed="false">
      <c r="A2085" s="0" t="n">
        <v>2024</v>
      </c>
      <c r="B2085" s="0" t="n">
        <v>4</v>
      </c>
      <c r="C2085" s="0" t="s">
        <v>38</v>
      </c>
      <c r="D2085" s="0" t="s">
        <v>2368</v>
      </c>
      <c r="E2085" s="0" t="s">
        <v>14</v>
      </c>
      <c r="F2085" s="0" t="s">
        <v>2391</v>
      </c>
      <c r="G2085" s="0" t="s">
        <v>2392</v>
      </c>
      <c r="H2085" s="9" t="n">
        <v>2647.98</v>
      </c>
    </row>
    <row r="2086" customFormat="false" ht="15" hidden="false" customHeight="false" outlineLevel="0" collapsed="false">
      <c r="A2086" s="0" t="n">
        <v>2024</v>
      </c>
      <c r="B2086" s="0" t="n">
        <v>4</v>
      </c>
      <c r="C2086" s="0" t="s">
        <v>38</v>
      </c>
      <c r="D2086" s="0" t="s">
        <v>2368</v>
      </c>
      <c r="E2086" s="0" t="s">
        <v>14</v>
      </c>
      <c r="F2086" s="0" t="s">
        <v>1906</v>
      </c>
      <c r="G2086" s="0" t="s">
        <v>1907</v>
      </c>
      <c r="H2086" s="9" t="n">
        <v>15049.68</v>
      </c>
    </row>
    <row r="2087" customFormat="false" ht="15" hidden="false" customHeight="false" outlineLevel="0" collapsed="false">
      <c r="A2087" s="0" t="n">
        <v>2024</v>
      </c>
      <c r="B2087" s="0" t="n">
        <v>4</v>
      </c>
      <c r="C2087" s="0" t="s">
        <v>38</v>
      </c>
      <c r="D2087" s="0" t="s">
        <v>2368</v>
      </c>
      <c r="E2087" s="0" t="s">
        <v>14</v>
      </c>
      <c r="F2087" s="0" t="s">
        <v>128</v>
      </c>
      <c r="G2087" s="0" t="s">
        <v>129</v>
      </c>
      <c r="H2087" s="9" t="n">
        <v>30644.2</v>
      </c>
    </row>
    <row r="2088" customFormat="false" ht="15" hidden="false" customHeight="false" outlineLevel="0" collapsed="false">
      <c r="A2088" s="0" t="n">
        <v>2024</v>
      </c>
      <c r="B2088" s="0" t="n">
        <v>4</v>
      </c>
      <c r="C2088" s="0" t="s">
        <v>38</v>
      </c>
      <c r="D2088" s="0" t="s">
        <v>2368</v>
      </c>
      <c r="E2088" s="0" t="s">
        <v>14</v>
      </c>
      <c r="F2088" s="0" t="s">
        <v>2393</v>
      </c>
      <c r="G2088" s="0" t="s">
        <v>2394</v>
      </c>
      <c r="H2088" s="9" t="n">
        <v>9913.74</v>
      </c>
    </row>
    <row r="2089" customFormat="false" ht="15" hidden="false" customHeight="false" outlineLevel="0" collapsed="false">
      <c r="A2089" s="0" t="n">
        <v>2024</v>
      </c>
      <c r="B2089" s="0" t="n">
        <v>4</v>
      </c>
      <c r="C2089" s="0" t="s">
        <v>38</v>
      </c>
      <c r="D2089" s="0" t="s">
        <v>2368</v>
      </c>
      <c r="E2089" s="0" t="s">
        <v>14</v>
      </c>
      <c r="F2089" s="0" t="s">
        <v>130</v>
      </c>
      <c r="G2089" s="0" t="s">
        <v>131</v>
      </c>
      <c r="H2089" s="9" t="n">
        <v>1351.32</v>
      </c>
    </row>
    <row r="2090" customFormat="false" ht="15" hidden="false" customHeight="false" outlineLevel="0" collapsed="false">
      <c r="A2090" s="0" t="n">
        <v>2024</v>
      </c>
      <c r="B2090" s="0" t="n">
        <v>4</v>
      </c>
      <c r="C2090" s="0" t="s">
        <v>38</v>
      </c>
      <c r="D2090" s="0" t="s">
        <v>2368</v>
      </c>
      <c r="E2090" s="0" t="s">
        <v>14</v>
      </c>
      <c r="F2090" s="0" t="s">
        <v>132</v>
      </c>
      <c r="G2090" s="0" t="s">
        <v>133</v>
      </c>
      <c r="H2090" s="9" t="n">
        <v>9985.3</v>
      </c>
    </row>
    <row r="2091" customFormat="false" ht="15" hidden="false" customHeight="false" outlineLevel="0" collapsed="false">
      <c r="A2091" s="0" t="n">
        <v>2024</v>
      </c>
      <c r="B2091" s="0" t="n">
        <v>4</v>
      </c>
      <c r="C2091" s="0" t="s">
        <v>38</v>
      </c>
      <c r="D2091" s="0" t="s">
        <v>2368</v>
      </c>
      <c r="E2091" s="0" t="s">
        <v>14</v>
      </c>
      <c r="F2091" s="0" t="s">
        <v>136</v>
      </c>
      <c r="G2091" s="0" t="s">
        <v>137</v>
      </c>
      <c r="H2091" s="9" t="n">
        <v>38097.04</v>
      </c>
    </row>
    <row r="2092" customFormat="false" ht="15" hidden="false" customHeight="false" outlineLevel="0" collapsed="false">
      <c r="A2092" s="0" t="n">
        <v>2024</v>
      </c>
      <c r="B2092" s="0" t="n">
        <v>4</v>
      </c>
      <c r="C2092" s="0" t="s">
        <v>38</v>
      </c>
      <c r="D2092" s="0" t="s">
        <v>2368</v>
      </c>
      <c r="E2092" s="0" t="s">
        <v>14</v>
      </c>
      <c r="F2092" s="0" t="s">
        <v>138</v>
      </c>
      <c r="G2092" s="0" t="s">
        <v>139</v>
      </c>
      <c r="H2092" s="9" t="n">
        <v>163.17</v>
      </c>
    </row>
    <row r="2093" customFormat="false" ht="15" hidden="false" customHeight="false" outlineLevel="0" collapsed="false">
      <c r="A2093" s="0" t="n">
        <v>2024</v>
      </c>
      <c r="B2093" s="0" t="n">
        <v>4</v>
      </c>
      <c r="C2093" s="0" t="s">
        <v>38</v>
      </c>
      <c r="D2093" s="0" t="s">
        <v>2368</v>
      </c>
      <c r="E2093" s="0" t="s">
        <v>14</v>
      </c>
      <c r="F2093" s="0" t="s">
        <v>140</v>
      </c>
      <c r="G2093" s="0" t="s">
        <v>141</v>
      </c>
      <c r="H2093" s="9" t="n">
        <v>17969.76</v>
      </c>
    </row>
    <row r="2094" customFormat="false" ht="15" hidden="false" customHeight="false" outlineLevel="0" collapsed="false">
      <c r="A2094" s="0" t="n">
        <v>2024</v>
      </c>
      <c r="B2094" s="0" t="n">
        <v>4</v>
      </c>
      <c r="C2094" s="0" t="s">
        <v>38</v>
      </c>
      <c r="D2094" s="0" t="s">
        <v>2368</v>
      </c>
      <c r="E2094" s="0" t="s">
        <v>14</v>
      </c>
      <c r="F2094" s="0" t="s">
        <v>1922</v>
      </c>
      <c r="G2094" s="0" t="s">
        <v>1923</v>
      </c>
      <c r="H2094" s="9" t="n">
        <v>5465.6</v>
      </c>
    </row>
    <row r="2095" customFormat="false" ht="15" hidden="false" customHeight="false" outlineLevel="0" collapsed="false">
      <c r="A2095" s="0" t="n">
        <v>2024</v>
      </c>
      <c r="B2095" s="0" t="n">
        <v>4</v>
      </c>
      <c r="C2095" s="0" t="s">
        <v>38</v>
      </c>
      <c r="D2095" s="0" t="s">
        <v>2368</v>
      </c>
      <c r="E2095" s="0" t="s">
        <v>14</v>
      </c>
      <c r="F2095" s="0" t="s">
        <v>2395</v>
      </c>
      <c r="G2095" s="0" t="s">
        <v>2396</v>
      </c>
      <c r="H2095" s="9" t="n">
        <v>5656.64</v>
      </c>
    </row>
    <row r="2096" customFormat="false" ht="15" hidden="false" customHeight="false" outlineLevel="0" collapsed="false">
      <c r="A2096" s="0" t="n">
        <v>2024</v>
      </c>
      <c r="B2096" s="0" t="n">
        <v>4</v>
      </c>
      <c r="C2096" s="0" t="s">
        <v>38</v>
      </c>
      <c r="D2096" s="0" t="s">
        <v>2368</v>
      </c>
      <c r="E2096" s="0" t="s">
        <v>14</v>
      </c>
      <c r="F2096" s="0" t="s">
        <v>1449</v>
      </c>
      <c r="G2096" s="0" t="s">
        <v>1450</v>
      </c>
      <c r="H2096" s="9" t="n">
        <v>3491.8</v>
      </c>
    </row>
    <row r="2097" customFormat="false" ht="15" hidden="false" customHeight="false" outlineLevel="0" collapsed="false">
      <c r="A2097" s="0" t="n">
        <v>2024</v>
      </c>
      <c r="B2097" s="0" t="n">
        <v>4</v>
      </c>
      <c r="C2097" s="0" t="s">
        <v>38</v>
      </c>
      <c r="D2097" s="0" t="s">
        <v>2368</v>
      </c>
      <c r="E2097" s="0" t="s">
        <v>14</v>
      </c>
      <c r="F2097" s="0" t="s">
        <v>152</v>
      </c>
      <c r="G2097" s="0" t="s">
        <v>153</v>
      </c>
      <c r="H2097" s="9" t="n">
        <v>11438.92</v>
      </c>
    </row>
    <row r="2098" customFormat="false" ht="15" hidden="false" customHeight="false" outlineLevel="0" collapsed="false">
      <c r="A2098" s="0" t="n">
        <v>2024</v>
      </c>
      <c r="B2098" s="0" t="n">
        <v>4</v>
      </c>
      <c r="C2098" s="0" t="s">
        <v>38</v>
      </c>
      <c r="D2098" s="0" t="s">
        <v>2368</v>
      </c>
      <c r="E2098" s="0" t="s">
        <v>14</v>
      </c>
      <c r="F2098" s="0" t="s">
        <v>2397</v>
      </c>
      <c r="G2098" s="0" t="s">
        <v>2398</v>
      </c>
      <c r="H2098" s="9" t="n">
        <v>8597.76</v>
      </c>
    </row>
    <row r="2099" customFormat="false" ht="15" hidden="false" customHeight="false" outlineLevel="0" collapsed="false">
      <c r="A2099" s="0" t="n">
        <v>2024</v>
      </c>
      <c r="B2099" s="0" t="n">
        <v>4</v>
      </c>
      <c r="C2099" s="0" t="s">
        <v>38</v>
      </c>
      <c r="D2099" s="0" t="s">
        <v>2368</v>
      </c>
      <c r="E2099" s="0" t="s">
        <v>14</v>
      </c>
      <c r="F2099" s="0" t="s">
        <v>154</v>
      </c>
      <c r="G2099" s="0" t="s">
        <v>155</v>
      </c>
      <c r="H2099" s="9" t="n">
        <v>22458.72</v>
      </c>
    </row>
    <row r="2100" customFormat="false" ht="15" hidden="false" customHeight="false" outlineLevel="0" collapsed="false">
      <c r="A2100" s="0" t="n">
        <v>2024</v>
      </c>
      <c r="B2100" s="0" t="n">
        <v>4</v>
      </c>
      <c r="C2100" s="0" t="s">
        <v>38</v>
      </c>
      <c r="D2100" s="0" t="s">
        <v>2368</v>
      </c>
      <c r="E2100" s="0" t="s">
        <v>14</v>
      </c>
      <c r="F2100" s="0" t="s">
        <v>2399</v>
      </c>
      <c r="G2100" s="0" t="s">
        <v>2400</v>
      </c>
      <c r="H2100" s="9" t="n">
        <v>6225.16</v>
      </c>
    </row>
    <row r="2101" customFormat="false" ht="15" hidden="false" customHeight="false" outlineLevel="0" collapsed="false">
      <c r="A2101" s="0" t="n">
        <v>2024</v>
      </c>
      <c r="B2101" s="0" t="n">
        <v>4</v>
      </c>
      <c r="C2101" s="0" t="s">
        <v>38</v>
      </c>
      <c r="D2101" s="0" t="s">
        <v>2368</v>
      </c>
      <c r="E2101" s="0" t="s">
        <v>14</v>
      </c>
      <c r="F2101" s="0" t="s">
        <v>156</v>
      </c>
      <c r="G2101" s="0" t="s">
        <v>157</v>
      </c>
      <c r="H2101" s="9" t="n">
        <v>4348.59</v>
      </c>
    </row>
    <row r="2102" customFormat="false" ht="15" hidden="false" customHeight="false" outlineLevel="0" collapsed="false">
      <c r="A2102" s="0" t="n">
        <v>2024</v>
      </c>
      <c r="B2102" s="0" t="n">
        <v>4</v>
      </c>
      <c r="C2102" s="0" t="s">
        <v>38</v>
      </c>
      <c r="D2102" s="0" t="s">
        <v>2368</v>
      </c>
      <c r="E2102" s="0" t="s">
        <v>14</v>
      </c>
      <c r="F2102" s="0" t="s">
        <v>1932</v>
      </c>
      <c r="G2102" s="0" t="s">
        <v>1933</v>
      </c>
      <c r="H2102" s="9" t="n">
        <v>6768.32</v>
      </c>
    </row>
    <row r="2103" customFormat="false" ht="15" hidden="false" customHeight="false" outlineLevel="0" collapsed="false">
      <c r="A2103" s="0" t="n">
        <v>2024</v>
      </c>
      <c r="B2103" s="0" t="n">
        <v>4</v>
      </c>
      <c r="C2103" s="0" t="s">
        <v>38</v>
      </c>
      <c r="D2103" s="0" t="s">
        <v>2368</v>
      </c>
      <c r="E2103" s="0" t="s">
        <v>14</v>
      </c>
      <c r="F2103" s="0" t="s">
        <v>164</v>
      </c>
      <c r="G2103" s="0" t="s">
        <v>165</v>
      </c>
      <c r="H2103" s="9" t="n">
        <v>2128.57</v>
      </c>
    </row>
    <row r="2104" customFormat="false" ht="15" hidden="false" customHeight="false" outlineLevel="0" collapsed="false">
      <c r="A2104" s="0" t="n">
        <v>2024</v>
      </c>
      <c r="B2104" s="0" t="n">
        <v>4</v>
      </c>
      <c r="C2104" s="0" t="s">
        <v>38</v>
      </c>
      <c r="D2104" s="0" t="s">
        <v>2368</v>
      </c>
      <c r="E2104" s="0" t="s">
        <v>14</v>
      </c>
      <c r="F2104" s="0" t="s">
        <v>2401</v>
      </c>
      <c r="G2104" s="0" t="s">
        <v>2402</v>
      </c>
      <c r="H2104" s="9" t="n">
        <v>13938.84</v>
      </c>
    </row>
    <row r="2105" customFormat="false" ht="15" hidden="false" customHeight="false" outlineLevel="0" collapsed="false">
      <c r="A2105" s="0" t="n">
        <v>2024</v>
      </c>
      <c r="B2105" s="0" t="n">
        <v>4</v>
      </c>
      <c r="C2105" s="0" t="s">
        <v>38</v>
      </c>
      <c r="D2105" s="0" t="s">
        <v>2368</v>
      </c>
      <c r="E2105" s="0" t="s">
        <v>14</v>
      </c>
      <c r="F2105" s="0" t="s">
        <v>2403</v>
      </c>
      <c r="G2105" s="0" t="s">
        <v>2404</v>
      </c>
      <c r="H2105" s="9" t="n">
        <v>9292.56</v>
      </c>
    </row>
    <row r="2106" customFormat="false" ht="15" hidden="false" customHeight="false" outlineLevel="0" collapsed="false">
      <c r="A2106" s="0" t="n">
        <v>2024</v>
      </c>
      <c r="B2106" s="0" t="n">
        <v>4</v>
      </c>
      <c r="C2106" s="0" t="s">
        <v>38</v>
      </c>
      <c r="D2106" s="0" t="s">
        <v>2368</v>
      </c>
      <c r="E2106" s="0" t="s">
        <v>14</v>
      </c>
      <c r="F2106" s="0" t="s">
        <v>168</v>
      </c>
      <c r="G2106" s="0" t="s">
        <v>169</v>
      </c>
      <c r="H2106" s="9" t="n">
        <v>3899.43</v>
      </c>
    </row>
    <row r="2107" customFormat="false" ht="15" hidden="false" customHeight="false" outlineLevel="0" collapsed="false">
      <c r="A2107" s="0" t="n">
        <v>2024</v>
      </c>
      <c r="B2107" s="0" t="n">
        <v>4</v>
      </c>
      <c r="C2107" s="0" t="s">
        <v>38</v>
      </c>
      <c r="D2107" s="0" t="s">
        <v>2368</v>
      </c>
      <c r="E2107" s="0" t="s">
        <v>14</v>
      </c>
      <c r="F2107" s="0" t="s">
        <v>178</v>
      </c>
      <c r="G2107" s="0" t="s">
        <v>179</v>
      </c>
      <c r="H2107" s="9" t="n">
        <v>163171.39</v>
      </c>
    </row>
    <row r="2108" customFormat="false" ht="15" hidden="false" customHeight="false" outlineLevel="0" collapsed="false">
      <c r="A2108" s="0" t="n">
        <v>2024</v>
      </c>
      <c r="B2108" s="0" t="n">
        <v>4</v>
      </c>
      <c r="C2108" s="0" t="s">
        <v>38</v>
      </c>
      <c r="D2108" s="0" t="s">
        <v>2368</v>
      </c>
      <c r="E2108" s="0" t="s">
        <v>14</v>
      </c>
      <c r="F2108" s="0" t="s">
        <v>2405</v>
      </c>
      <c r="G2108" s="0" t="s">
        <v>2406</v>
      </c>
      <c r="H2108" s="9" t="n">
        <v>6512.76</v>
      </c>
    </row>
    <row r="2109" customFormat="false" ht="15" hidden="false" customHeight="false" outlineLevel="0" collapsed="false">
      <c r="A2109" s="0" t="n">
        <v>2024</v>
      </c>
      <c r="B2109" s="0" t="n">
        <v>4</v>
      </c>
      <c r="C2109" s="0" t="s">
        <v>38</v>
      </c>
      <c r="D2109" s="0" t="s">
        <v>2368</v>
      </c>
      <c r="E2109" s="0" t="s">
        <v>14</v>
      </c>
      <c r="F2109" s="0" t="s">
        <v>182</v>
      </c>
      <c r="G2109" s="0" t="s">
        <v>183</v>
      </c>
      <c r="H2109" s="9" t="n">
        <v>1596.2</v>
      </c>
    </row>
    <row r="2110" customFormat="false" ht="15" hidden="false" customHeight="false" outlineLevel="0" collapsed="false">
      <c r="A2110" s="0" t="n">
        <v>2024</v>
      </c>
      <c r="B2110" s="0" t="n">
        <v>4</v>
      </c>
      <c r="C2110" s="0" t="s">
        <v>38</v>
      </c>
      <c r="D2110" s="0" t="s">
        <v>2368</v>
      </c>
      <c r="E2110" s="0" t="s">
        <v>14</v>
      </c>
      <c r="F2110" s="0" t="s">
        <v>184</v>
      </c>
      <c r="G2110" s="0" t="s">
        <v>185</v>
      </c>
      <c r="H2110" s="9" t="n">
        <v>8170.92</v>
      </c>
    </row>
    <row r="2111" customFormat="false" ht="15" hidden="false" customHeight="false" outlineLevel="0" collapsed="false">
      <c r="A2111" s="0" t="n">
        <v>2024</v>
      </c>
      <c r="B2111" s="0" t="n">
        <v>4</v>
      </c>
      <c r="C2111" s="0" t="s">
        <v>38</v>
      </c>
      <c r="D2111" s="0" t="s">
        <v>2368</v>
      </c>
      <c r="E2111" s="0" t="s">
        <v>14</v>
      </c>
      <c r="F2111" s="0" t="s">
        <v>1455</v>
      </c>
      <c r="G2111" s="0" t="s">
        <v>1456</v>
      </c>
      <c r="H2111" s="9" t="n">
        <v>6547.6</v>
      </c>
    </row>
    <row r="2112" customFormat="false" ht="15" hidden="false" customHeight="false" outlineLevel="0" collapsed="false">
      <c r="A2112" s="0" t="n">
        <v>2024</v>
      </c>
      <c r="B2112" s="0" t="n">
        <v>4</v>
      </c>
      <c r="C2112" s="0" t="s">
        <v>38</v>
      </c>
      <c r="D2112" s="0" t="s">
        <v>2368</v>
      </c>
      <c r="E2112" s="0" t="s">
        <v>14</v>
      </c>
      <c r="F2112" s="0" t="s">
        <v>2407</v>
      </c>
      <c r="G2112" s="0" t="s">
        <v>2408</v>
      </c>
      <c r="H2112" s="9" t="n">
        <v>13095.2</v>
      </c>
    </row>
    <row r="2113" customFormat="false" ht="15" hidden="false" customHeight="false" outlineLevel="0" collapsed="false">
      <c r="A2113" s="0" t="n">
        <v>2024</v>
      </c>
      <c r="B2113" s="0" t="n">
        <v>4</v>
      </c>
      <c r="C2113" s="0" t="s">
        <v>38</v>
      </c>
      <c r="D2113" s="0" t="s">
        <v>2368</v>
      </c>
      <c r="E2113" s="0" t="s">
        <v>14</v>
      </c>
      <c r="F2113" s="0" t="s">
        <v>190</v>
      </c>
      <c r="G2113" s="0" t="s">
        <v>191</v>
      </c>
      <c r="H2113" s="9" t="n">
        <v>78856.4</v>
      </c>
    </row>
    <row r="2114" customFormat="false" ht="15" hidden="false" customHeight="false" outlineLevel="0" collapsed="false">
      <c r="A2114" s="0" t="n">
        <v>2024</v>
      </c>
      <c r="B2114" s="0" t="n">
        <v>4</v>
      </c>
      <c r="C2114" s="0" t="s">
        <v>38</v>
      </c>
      <c r="D2114" s="0" t="s">
        <v>2368</v>
      </c>
      <c r="E2114" s="0" t="s">
        <v>14</v>
      </c>
      <c r="F2114" s="0" t="s">
        <v>2409</v>
      </c>
      <c r="G2114" s="0" t="s">
        <v>2410</v>
      </c>
      <c r="H2114" s="9" t="n">
        <v>8654.2</v>
      </c>
    </row>
    <row r="2115" customFormat="false" ht="15" hidden="false" customHeight="false" outlineLevel="0" collapsed="false">
      <c r="A2115" s="0" t="n">
        <v>2024</v>
      </c>
      <c r="B2115" s="0" t="n">
        <v>4</v>
      </c>
      <c r="C2115" s="0" t="s">
        <v>38</v>
      </c>
      <c r="D2115" s="0" t="s">
        <v>2368</v>
      </c>
      <c r="E2115" s="0" t="s">
        <v>14</v>
      </c>
      <c r="F2115" s="0" t="s">
        <v>1946</v>
      </c>
      <c r="G2115" s="0" t="s">
        <v>1947</v>
      </c>
      <c r="H2115" s="9" t="n">
        <v>11981.96</v>
      </c>
    </row>
    <row r="2116" customFormat="false" ht="15" hidden="false" customHeight="false" outlineLevel="0" collapsed="false">
      <c r="A2116" s="0" t="n">
        <v>2024</v>
      </c>
      <c r="B2116" s="0" t="n">
        <v>4</v>
      </c>
      <c r="C2116" s="0" t="s">
        <v>38</v>
      </c>
      <c r="D2116" s="0" t="s">
        <v>2368</v>
      </c>
      <c r="E2116" s="0" t="s">
        <v>14</v>
      </c>
      <c r="F2116" s="0" t="s">
        <v>1950</v>
      </c>
      <c r="G2116" s="0" t="s">
        <v>1951</v>
      </c>
      <c r="H2116" s="9" t="n">
        <v>13113.04</v>
      </c>
    </row>
    <row r="2117" customFormat="false" ht="15" hidden="false" customHeight="false" outlineLevel="0" collapsed="false">
      <c r="A2117" s="0" t="n">
        <v>2024</v>
      </c>
      <c r="B2117" s="0" t="n">
        <v>4</v>
      </c>
      <c r="C2117" s="0" t="s">
        <v>38</v>
      </c>
      <c r="D2117" s="0" t="s">
        <v>2368</v>
      </c>
      <c r="E2117" s="0" t="s">
        <v>14</v>
      </c>
      <c r="F2117" s="0" t="s">
        <v>202</v>
      </c>
      <c r="G2117" s="0" t="s">
        <v>203</v>
      </c>
      <c r="H2117" s="9" t="n">
        <v>807.77</v>
      </c>
    </row>
    <row r="2118" customFormat="false" ht="15" hidden="false" customHeight="false" outlineLevel="0" collapsed="false">
      <c r="A2118" s="0" t="n">
        <v>2024</v>
      </c>
      <c r="B2118" s="0" t="n">
        <v>4</v>
      </c>
      <c r="C2118" s="0" t="s">
        <v>38</v>
      </c>
      <c r="D2118" s="0" t="s">
        <v>2368</v>
      </c>
      <c r="E2118" s="0" t="s">
        <v>14</v>
      </c>
      <c r="F2118" s="0" t="s">
        <v>2411</v>
      </c>
      <c r="G2118" s="0" t="s">
        <v>2412</v>
      </c>
      <c r="H2118" s="9" t="n">
        <v>13912.8</v>
      </c>
    </row>
    <row r="2119" customFormat="false" ht="15" hidden="false" customHeight="false" outlineLevel="0" collapsed="false">
      <c r="A2119" s="0" t="n">
        <v>2024</v>
      </c>
      <c r="B2119" s="0" t="n">
        <v>4</v>
      </c>
      <c r="C2119" s="0" t="s">
        <v>38</v>
      </c>
      <c r="D2119" s="0" t="s">
        <v>2368</v>
      </c>
      <c r="E2119" s="0" t="s">
        <v>14</v>
      </c>
      <c r="F2119" s="0" t="s">
        <v>2413</v>
      </c>
      <c r="G2119" s="0" t="s">
        <v>2414</v>
      </c>
      <c r="H2119" s="9" t="n">
        <v>12637.52</v>
      </c>
    </row>
    <row r="2120" customFormat="false" ht="15" hidden="false" customHeight="false" outlineLevel="0" collapsed="false">
      <c r="A2120" s="0" t="n">
        <v>2024</v>
      </c>
      <c r="B2120" s="0" t="n">
        <v>4</v>
      </c>
      <c r="C2120" s="0" t="s">
        <v>38</v>
      </c>
      <c r="D2120" s="0" t="s">
        <v>2368</v>
      </c>
      <c r="E2120" s="0" t="s">
        <v>14</v>
      </c>
      <c r="F2120" s="0" t="s">
        <v>208</v>
      </c>
      <c r="G2120" s="0" t="s">
        <v>209</v>
      </c>
      <c r="H2120" s="9" t="n">
        <v>41067.68</v>
      </c>
    </row>
    <row r="2121" customFormat="false" ht="15" hidden="false" customHeight="false" outlineLevel="0" collapsed="false">
      <c r="A2121" s="0" t="n">
        <v>2024</v>
      </c>
      <c r="B2121" s="0" t="n">
        <v>4</v>
      </c>
      <c r="C2121" s="0" t="s">
        <v>38</v>
      </c>
      <c r="D2121" s="0" t="s">
        <v>2368</v>
      </c>
      <c r="E2121" s="0" t="s">
        <v>14</v>
      </c>
      <c r="F2121" s="0" t="s">
        <v>1467</v>
      </c>
      <c r="G2121" s="0" t="s">
        <v>1468</v>
      </c>
      <c r="H2121" s="9" t="n">
        <v>10236</v>
      </c>
    </row>
    <row r="2122" customFormat="false" ht="15" hidden="false" customHeight="false" outlineLevel="0" collapsed="false">
      <c r="A2122" s="0" t="n">
        <v>2024</v>
      </c>
      <c r="B2122" s="0" t="n">
        <v>4</v>
      </c>
      <c r="C2122" s="0" t="s">
        <v>38</v>
      </c>
      <c r="D2122" s="0" t="s">
        <v>2368</v>
      </c>
      <c r="E2122" s="0" t="s">
        <v>14</v>
      </c>
      <c r="F2122" s="0" t="s">
        <v>1960</v>
      </c>
      <c r="G2122" s="0" t="s">
        <v>1961</v>
      </c>
      <c r="H2122" s="9" t="n">
        <v>15776.56</v>
      </c>
    </row>
    <row r="2123" customFormat="false" ht="15" hidden="false" customHeight="false" outlineLevel="0" collapsed="false">
      <c r="A2123" s="0" t="n">
        <v>2024</v>
      </c>
      <c r="B2123" s="0" t="n">
        <v>4</v>
      </c>
      <c r="C2123" s="0" t="s">
        <v>38</v>
      </c>
      <c r="D2123" s="0" t="s">
        <v>2368</v>
      </c>
      <c r="E2123" s="0" t="s">
        <v>14</v>
      </c>
      <c r="F2123" s="0" t="s">
        <v>2415</v>
      </c>
      <c r="G2123" s="0" t="s">
        <v>2416</v>
      </c>
      <c r="H2123" s="9" t="n">
        <v>740</v>
      </c>
    </row>
    <row r="2124" customFormat="false" ht="15" hidden="false" customHeight="false" outlineLevel="0" collapsed="false">
      <c r="A2124" s="0" t="n">
        <v>2024</v>
      </c>
      <c r="B2124" s="0" t="n">
        <v>4</v>
      </c>
      <c r="C2124" s="0" t="s">
        <v>38</v>
      </c>
      <c r="D2124" s="0" t="s">
        <v>2368</v>
      </c>
      <c r="E2124" s="0" t="s">
        <v>14</v>
      </c>
      <c r="F2124" s="0" t="s">
        <v>216</v>
      </c>
      <c r="G2124" s="0" t="s">
        <v>217</v>
      </c>
      <c r="H2124" s="9" t="n">
        <v>1831.36</v>
      </c>
    </row>
    <row r="2125" customFormat="false" ht="15" hidden="false" customHeight="false" outlineLevel="0" collapsed="false">
      <c r="A2125" s="0" t="n">
        <v>2024</v>
      </c>
      <c r="B2125" s="0" t="n">
        <v>4</v>
      </c>
      <c r="C2125" s="0" t="s">
        <v>38</v>
      </c>
      <c r="D2125" s="0" t="s">
        <v>2368</v>
      </c>
      <c r="E2125" s="0" t="s">
        <v>14</v>
      </c>
      <c r="F2125" s="0" t="s">
        <v>218</v>
      </c>
      <c r="G2125" s="0" t="s">
        <v>219</v>
      </c>
      <c r="H2125" s="9" t="n">
        <v>9432.96</v>
      </c>
    </row>
    <row r="2126" customFormat="false" ht="15" hidden="false" customHeight="false" outlineLevel="0" collapsed="false">
      <c r="A2126" s="0" t="n">
        <v>2024</v>
      </c>
      <c r="B2126" s="0" t="n">
        <v>4</v>
      </c>
      <c r="C2126" s="0" t="s">
        <v>38</v>
      </c>
      <c r="D2126" s="0" t="s">
        <v>2368</v>
      </c>
      <c r="E2126" s="0" t="s">
        <v>14</v>
      </c>
      <c r="F2126" s="0" t="s">
        <v>2417</v>
      </c>
      <c r="G2126" s="0" t="s">
        <v>2418</v>
      </c>
      <c r="H2126" s="9" t="n">
        <v>18488.76</v>
      </c>
    </row>
    <row r="2127" customFormat="false" ht="15" hidden="false" customHeight="false" outlineLevel="0" collapsed="false">
      <c r="A2127" s="0" t="n">
        <v>2024</v>
      </c>
      <c r="B2127" s="0" t="n">
        <v>4</v>
      </c>
      <c r="C2127" s="0" t="s">
        <v>38</v>
      </c>
      <c r="D2127" s="0" t="s">
        <v>2368</v>
      </c>
      <c r="E2127" s="0" t="s">
        <v>14</v>
      </c>
      <c r="F2127" s="0" t="s">
        <v>2419</v>
      </c>
      <c r="G2127" s="0" t="s">
        <v>2420</v>
      </c>
      <c r="H2127" s="9" t="n">
        <v>6880.08</v>
      </c>
    </row>
    <row r="2128" customFormat="false" ht="15" hidden="false" customHeight="false" outlineLevel="0" collapsed="false">
      <c r="A2128" s="0" t="n">
        <v>2024</v>
      </c>
      <c r="B2128" s="0" t="n">
        <v>4</v>
      </c>
      <c r="C2128" s="0" t="s">
        <v>38</v>
      </c>
      <c r="D2128" s="0" t="s">
        <v>2368</v>
      </c>
      <c r="E2128" s="0" t="s">
        <v>14</v>
      </c>
      <c r="F2128" s="0" t="s">
        <v>220</v>
      </c>
      <c r="G2128" s="0" t="s">
        <v>221</v>
      </c>
      <c r="H2128" s="9" t="n">
        <v>16297.44</v>
      </c>
    </row>
    <row r="2129" customFormat="false" ht="15" hidden="false" customHeight="false" outlineLevel="0" collapsed="false">
      <c r="A2129" s="0" t="n">
        <v>2024</v>
      </c>
      <c r="B2129" s="0" t="n">
        <v>4</v>
      </c>
      <c r="C2129" s="0" t="s">
        <v>38</v>
      </c>
      <c r="D2129" s="0" t="s">
        <v>2368</v>
      </c>
      <c r="E2129" s="0" t="s">
        <v>14</v>
      </c>
      <c r="F2129" s="0" t="s">
        <v>2421</v>
      </c>
      <c r="G2129" s="0" t="s">
        <v>2422</v>
      </c>
      <c r="H2129" s="9" t="n">
        <v>2258.58</v>
      </c>
    </row>
    <row r="2130" customFormat="false" ht="15" hidden="false" customHeight="false" outlineLevel="0" collapsed="false">
      <c r="A2130" s="0" t="n">
        <v>2024</v>
      </c>
      <c r="B2130" s="0" t="n">
        <v>4</v>
      </c>
      <c r="C2130" s="0" t="s">
        <v>38</v>
      </c>
      <c r="D2130" s="0" t="s">
        <v>2368</v>
      </c>
      <c r="E2130" s="0" t="s">
        <v>14</v>
      </c>
      <c r="F2130" s="0" t="s">
        <v>1475</v>
      </c>
      <c r="G2130" s="0" t="s">
        <v>1476</v>
      </c>
      <c r="H2130" s="9" t="n">
        <v>6175.2</v>
      </c>
    </row>
    <row r="2131" customFormat="false" ht="15" hidden="false" customHeight="false" outlineLevel="0" collapsed="false">
      <c r="A2131" s="0" t="n">
        <v>2024</v>
      </c>
      <c r="B2131" s="0" t="n">
        <v>4</v>
      </c>
      <c r="C2131" s="0" t="s">
        <v>38</v>
      </c>
      <c r="D2131" s="0" t="s">
        <v>2368</v>
      </c>
      <c r="E2131" s="0" t="s">
        <v>14</v>
      </c>
      <c r="F2131" s="0" t="s">
        <v>222</v>
      </c>
      <c r="G2131" s="0" t="s">
        <v>223</v>
      </c>
      <c r="H2131" s="9" t="n">
        <v>1999.8</v>
      </c>
    </row>
    <row r="2132" customFormat="false" ht="15" hidden="false" customHeight="false" outlineLevel="0" collapsed="false">
      <c r="A2132" s="0" t="n">
        <v>2024</v>
      </c>
      <c r="B2132" s="0" t="n">
        <v>4</v>
      </c>
      <c r="C2132" s="0" t="s">
        <v>38</v>
      </c>
      <c r="D2132" s="0" t="s">
        <v>2368</v>
      </c>
      <c r="E2132" s="0" t="s">
        <v>14</v>
      </c>
      <c r="F2132" s="0" t="s">
        <v>230</v>
      </c>
      <c r="G2132" s="0" t="s">
        <v>231</v>
      </c>
      <c r="H2132" s="9" t="n">
        <v>6547.6</v>
      </c>
    </row>
    <row r="2133" customFormat="false" ht="15" hidden="false" customHeight="false" outlineLevel="0" collapsed="false">
      <c r="A2133" s="0" t="n">
        <v>2024</v>
      </c>
      <c r="B2133" s="0" t="n">
        <v>4</v>
      </c>
      <c r="C2133" s="0" t="s">
        <v>38</v>
      </c>
      <c r="D2133" s="0" t="s">
        <v>2368</v>
      </c>
      <c r="E2133" s="0" t="s">
        <v>14</v>
      </c>
      <c r="F2133" s="0" t="s">
        <v>2423</v>
      </c>
      <c r="G2133" s="0" t="s">
        <v>2424</v>
      </c>
      <c r="H2133" s="9" t="n">
        <v>6018.76</v>
      </c>
    </row>
    <row r="2134" customFormat="false" ht="15" hidden="false" customHeight="false" outlineLevel="0" collapsed="false">
      <c r="A2134" s="0" t="n">
        <v>2024</v>
      </c>
      <c r="B2134" s="0" t="n">
        <v>4</v>
      </c>
      <c r="C2134" s="0" t="s">
        <v>38</v>
      </c>
      <c r="D2134" s="0" t="s">
        <v>2368</v>
      </c>
      <c r="E2134" s="0" t="s">
        <v>14</v>
      </c>
      <c r="F2134" s="0" t="s">
        <v>236</v>
      </c>
      <c r="G2134" s="0" t="s">
        <v>237</v>
      </c>
      <c r="H2134" s="9" t="n">
        <v>21003.32</v>
      </c>
    </row>
    <row r="2135" customFormat="false" ht="15" hidden="false" customHeight="false" outlineLevel="0" collapsed="false">
      <c r="A2135" s="0" t="n">
        <v>2024</v>
      </c>
      <c r="B2135" s="0" t="n">
        <v>4</v>
      </c>
      <c r="C2135" s="0" t="s">
        <v>38</v>
      </c>
      <c r="D2135" s="0" t="s">
        <v>2368</v>
      </c>
      <c r="E2135" s="0" t="s">
        <v>14</v>
      </c>
      <c r="F2135" s="0" t="s">
        <v>2425</v>
      </c>
      <c r="G2135" s="0" t="s">
        <v>2426</v>
      </c>
      <c r="H2135" s="9" t="n">
        <v>6628</v>
      </c>
    </row>
    <row r="2136" customFormat="false" ht="15" hidden="false" customHeight="false" outlineLevel="0" collapsed="false">
      <c r="A2136" s="0" t="n">
        <v>2024</v>
      </c>
      <c r="B2136" s="0" t="n">
        <v>4</v>
      </c>
      <c r="C2136" s="0" t="s">
        <v>38</v>
      </c>
      <c r="D2136" s="0" t="s">
        <v>2368</v>
      </c>
      <c r="E2136" s="0" t="s">
        <v>14</v>
      </c>
      <c r="F2136" s="0" t="s">
        <v>2427</v>
      </c>
      <c r="G2136" s="0" t="s">
        <v>2428</v>
      </c>
      <c r="H2136" s="9" t="n">
        <v>5565.12</v>
      </c>
    </row>
    <row r="2137" customFormat="false" ht="15" hidden="false" customHeight="false" outlineLevel="0" collapsed="false">
      <c r="A2137" s="0" t="n">
        <v>2024</v>
      </c>
      <c r="B2137" s="0" t="n">
        <v>4</v>
      </c>
      <c r="C2137" s="0" t="s">
        <v>38</v>
      </c>
      <c r="D2137" s="0" t="s">
        <v>2368</v>
      </c>
      <c r="E2137" s="0" t="s">
        <v>14</v>
      </c>
      <c r="F2137" s="0" t="s">
        <v>1481</v>
      </c>
      <c r="G2137" s="0" t="s">
        <v>1482</v>
      </c>
      <c r="H2137" s="9" t="n">
        <v>3442</v>
      </c>
    </row>
    <row r="2138" customFormat="false" ht="15" hidden="false" customHeight="false" outlineLevel="0" collapsed="false">
      <c r="A2138" s="0" t="n">
        <v>2024</v>
      </c>
      <c r="B2138" s="0" t="n">
        <v>4</v>
      </c>
      <c r="C2138" s="0" t="s">
        <v>38</v>
      </c>
      <c r="D2138" s="0" t="s">
        <v>2368</v>
      </c>
      <c r="E2138" s="0" t="s">
        <v>14</v>
      </c>
      <c r="F2138" s="0" t="s">
        <v>2429</v>
      </c>
      <c r="G2138" s="0" t="s">
        <v>2430</v>
      </c>
      <c r="H2138" s="9" t="n">
        <v>11463.68</v>
      </c>
    </row>
    <row r="2139" customFormat="false" ht="15" hidden="false" customHeight="false" outlineLevel="0" collapsed="false">
      <c r="A2139" s="0" t="n">
        <v>2024</v>
      </c>
      <c r="B2139" s="0" t="n">
        <v>4</v>
      </c>
      <c r="C2139" s="0" t="s">
        <v>38</v>
      </c>
      <c r="D2139" s="0" t="s">
        <v>2368</v>
      </c>
      <c r="E2139" s="0" t="s">
        <v>14</v>
      </c>
      <c r="F2139" s="0" t="s">
        <v>256</v>
      </c>
      <c r="G2139" s="0" t="s">
        <v>257</v>
      </c>
      <c r="H2139" s="9" t="n">
        <v>13095.2</v>
      </c>
    </row>
    <row r="2140" customFormat="false" ht="15" hidden="false" customHeight="false" outlineLevel="0" collapsed="false">
      <c r="A2140" s="0" t="n">
        <v>2024</v>
      </c>
      <c r="B2140" s="0" t="n">
        <v>4</v>
      </c>
      <c r="C2140" s="0" t="s">
        <v>38</v>
      </c>
      <c r="D2140" s="0" t="s">
        <v>2368</v>
      </c>
      <c r="E2140" s="0" t="s">
        <v>14</v>
      </c>
      <c r="F2140" s="0" t="s">
        <v>1978</v>
      </c>
      <c r="G2140" s="0" t="s">
        <v>1979</v>
      </c>
      <c r="H2140" s="9" t="n">
        <v>6760</v>
      </c>
    </row>
    <row r="2141" customFormat="false" ht="15" hidden="false" customHeight="false" outlineLevel="0" collapsed="false">
      <c r="A2141" s="0" t="n">
        <v>2024</v>
      </c>
      <c r="B2141" s="0" t="n">
        <v>4</v>
      </c>
      <c r="C2141" s="0" t="s">
        <v>38</v>
      </c>
      <c r="D2141" s="0" t="s">
        <v>2368</v>
      </c>
      <c r="E2141" s="0" t="s">
        <v>14</v>
      </c>
      <c r="F2141" s="0" t="s">
        <v>2431</v>
      </c>
      <c r="G2141" s="0" t="s">
        <v>2432</v>
      </c>
      <c r="H2141" s="9" t="n">
        <v>26828.32</v>
      </c>
    </row>
    <row r="2142" customFormat="false" ht="15" hidden="false" customHeight="false" outlineLevel="0" collapsed="false">
      <c r="A2142" s="0" t="n">
        <v>2024</v>
      </c>
      <c r="B2142" s="0" t="n">
        <v>4</v>
      </c>
      <c r="C2142" s="0" t="s">
        <v>38</v>
      </c>
      <c r="D2142" s="0" t="s">
        <v>2368</v>
      </c>
      <c r="E2142" s="0" t="s">
        <v>14</v>
      </c>
      <c r="F2142" s="0" t="s">
        <v>258</v>
      </c>
      <c r="G2142" s="0" t="s">
        <v>259</v>
      </c>
      <c r="H2142" s="9" t="n">
        <v>6591.64</v>
      </c>
    </row>
    <row r="2143" customFormat="false" ht="15" hidden="false" customHeight="false" outlineLevel="0" collapsed="false">
      <c r="A2143" s="0" t="n">
        <v>2024</v>
      </c>
      <c r="B2143" s="0" t="n">
        <v>4</v>
      </c>
      <c r="C2143" s="0" t="s">
        <v>38</v>
      </c>
      <c r="D2143" s="0" t="s">
        <v>2368</v>
      </c>
      <c r="E2143" s="0" t="s">
        <v>14</v>
      </c>
      <c r="F2143" s="0" t="s">
        <v>260</v>
      </c>
      <c r="G2143" s="0" t="s">
        <v>261</v>
      </c>
      <c r="H2143" s="9" t="n">
        <v>1099.9</v>
      </c>
    </row>
    <row r="2144" customFormat="false" ht="15" hidden="false" customHeight="false" outlineLevel="0" collapsed="false">
      <c r="A2144" s="0" t="n">
        <v>2024</v>
      </c>
      <c r="B2144" s="0" t="n">
        <v>4</v>
      </c>
      <c r="C2144" s="0" t="s">
        <v>38</v>
      </c>
      <c r="D2144" s="0" t="s">
        <v>2368</v>
      </c>
      <c r="E2144" s="0" t="s">
        <v>14</v>
      </c>
      <c r="F2144" s="0" t="s">
        <v>1485</v>
      </c>
      <c r="G2144" s="0" t="s">
        <v>1486</v>
      </c>
      <c r="H2144" s="9" t="n">
        <v>4651.1</v>
      </c>
    </row>
    <row r="2145" customFormat="false" ht="15" hidden="false" customHeight="false" outlineLevel="0" collapsed="false">
      <c r="A2145" s="0" t="n">
        <v>2024</v>
      </c>
      <c r="B2145" s="0" t="n">
        <v>4</v>
      </c>
      <c r="C2145" s="0" t="s">
        <v>38</v>
      </c>
      <c r="D2145" s="0" t="s">
        <v>2368</v>
      </c>
      <c r="E2145" s="0" t="s">
        <v>14</v>
      </c>
      <c r="F2145" s="0" t="s">
        <v>2433</v>
      </c>
      <c r="G2145" s="0" t="s">
        <v>2434</v>
      </c>
      <c r="H2145" s="9" t="n">
        <v>50966</v>
      </c>
    </row>
    <row r="2146" customFormat="false" ht="15" hidden="false" customHeight="false" outlineLevel="0" collapsed="false">
      <c r="A2146" s="0" t="n">
        <v>2024</v>
      </c>
      <c r="B2146" s="0" t="n">
        <v>4</v>
      </c>
      <c r="C2146" s="0" t="s">
        <v>38</v>
      </c>
      <c r="D2146" s="0" t="s">
        <v>2368</v>
      </c>
      <c r="E2146" s="0" t="s">
        <v>14</v>
      </c>
      <c r="F2146" s="0" t="s">
        <v>2435</v>
      </c>
      <c r="G2146" s="0" t="s">
        <v>2436</v>
      </c>
      <c r="H2146" s="9" t="n">
        <v>9200.96</v>
      </c>
    </row>
    <row r="2147" customFormat="false" ht="15" hidden="false" customHeight="false" outlineLevel="0" collapsed="false">
      <c r="A2147" s="0" t="n">
        <v>2024</v>
      </c>
      <c r="B2147" s="0" t="n">
        <v>4</v>
      </c>
      <c r="C2147" s="0" t="s">
        <v>38</v>
      </c>
      <c r="D2147" s="0" t="s">
        <v>2368</v>
      </c>
      <c r="E2147" s="0" t="s">
        <v>14</v>
      </c>
      <c r="F2147" s="0" t="s">
        <v>2437</v>
      </c>
      <c r="G2147" s="0" t="s">
        <v>2438</v>
      </c>
      <c r="H2147" s="9" t="n">
        <v>15510</v>
      </c>
    </row>
    <row r="2148" customFormat="false" ht="15" hidden="false" customHeight="false" outlineLevel="0" collapsed="false">
      <c r="A2148" s="0" t="n">
        <v>2024</v>
      </c>
      <c r="B2148" s="0" t="n">
        <v>4</v>
      </c>
      <c r="C2148" s="0" t="s">
        <v>38</v>
      </c>
      <c r="D2148" s="0" t="s">
        <v>2368</v>
      </c>
      <c r="E2148" s="0" t="s">
        <v>14</v>
      </c>
      <c r="F2148" s="0" t="s">
        <v>266</v>
      </c>
      <c r="G2148" s="0" t="s">
        <v>267</v>
      </c>
      <c r="H2148" s="9" t="n">
        <v>3437.7</v>
      </c>
    </row>
    <row r="2149" customFormat="false" ht="15" hidden="false" customHeight="false" outlineLevel="0" collapsed="false">
      <c r="A2149" s="0" t="n">
        <v>2024</v>
      </c>
      <c r="B2149" s="0" t="n">
        <v>4</v>
      </c>
      <c r="C2149" s="0" t="s">
        <v>38</v>
      </c>
      <c r="D2149" s="0" t="s">
        <v>2368</v>
      </c>
      <c r="E2149" s="0" t="s">
        <v>14</v>
      </c>
      <c r="F2149" s="0" t="s">
        <v>2117</v>
      </c>
      <c r="G2149" s="0" t="s">
        <v>2118</v>
      </c>
      <c r="H2149" s="9" t="n">
        <v>15794.64</v>
      </c>
    </row>
    <row r="2150" customFormat="false" ht="15" hidden="false" customHeight="false" outlineLevel="0" collapsed="false">
      <c r="A2150" s="0" t="n">
        <v>2024</v>
      </c>
      <c r="B2150" s="0" t="n">
        <v>4</v>
      </c>
      <c r="C2150" s="0" t="s">
        <v>38</v>
      </c>
      <c r="D2150" s="0" t="s">
        <v>2368</v>
      </c>
      <c r="E2150" s="0" t="s">
        <v>14</v>
      </c>
      <c r="F2150" s="0" t="s">
        <v>1982</v>
      </c>
      <c r="G2150" s="0" t="s">
        <v>1983</v>
      </c>
      <c r="H2150" s="9" t="n">
        <v>6432</v>
      </c>
    </row>
    <row r="2151" customFormat="false" ht="15" hidden="false" customHeight="false" outlineLevel="0" collapsed="false">
      <c r="A2151" s="0" t="n">
        <v>2024</v>
      </c>
      <c r="B2151" s="0" t="n">
        <v>4</v>
      </c>
      <c r="C2151" s="0" t="s">
        <v>38</v>
      </c>
      <c r="D2151" s="0" t="s">
        <v>2368</v>
      </c>
      <c r="E2151" s="0" t="s">
        <v>14</v>
      </c>
      <c r="F2151" s="0" t="s">
        <v>1986</v>
      </c>
      <c r="G2151" s="0" t="s">
        <v>1987</v>
      </c>
      <c r="H2151" s="9" t="n">
        <v>71469.44</v>
      </c>
    </row>
    <row r="2152" customFormat="false" ht="15" hidden="false" customHeight="false" outlineLevel="0" collapsed="false">
      <c r="A2152" s="0" t="n">
        <v>2024</v>
      </c>
      <c r="B2152" s="0" t="n">
        <v>4</v>
      </c>
      <c r="C2152" s="0" t="s">
        <v>38</v>
      </c>
      <c r="D2152" s="0" t="s">
        <v>2368</v>
      </c>
      <c r="E2152" s="0" t="s">
        <v>14</v>
      </c>
      <c r="F2152" s="0" t="s">
        <v>1992</v>
      </c>
      <c r="G2152" s="0" t="s">
        <v>1993</v>
      </c>
      <c r="H2152" s="9" t="n">
        <v>6768.32</v>
      </c>
    </row>
    <row r="2153" customFormat="false" ht="15" hidden="false" customHeight="false" outlineLevel="0" collapsed="false">
      <c r="A2153" s="0" t="n">
        <v>2024</v>
      </c>
      <c r="B2153" s="0" t="n">
        <v>4</v>
      </c>
      <c r="C2153" s="0" t="s">
        <v>38</v>
      </c>
      <c r="D2153" s="0" t="s">
        <v>2368</v>
      </c>
      <c r="E2153" s="0" t="s">
        <v>14</v>
      </c>
      <c r="F2153" s="0" t="s">
        <v>2439</v>
      </c>
      <c r="G2153" s="0" t="s">
        <v>2440</v>
      </c>
      <c r="H2153" s="9" t="n">
        <v>13113.04</v>
      </c>
    </row>
    <row r="2154" customFormat="false" ht="15" hidden="false" customHeight="false" outlineLevel="0" collapsed="false">
      <c r="A2154" s="0" t="n">
        <v>2024</v>
      </c>
      <c r="B2154" s="0" t="n">
        <v>4</v>
      </c>
      <c r="C2154" s="0" t="s">
        <v>38</v>
      </c>
      <c r="D2154" s="0" t="s">
        <v>2368</v>
      </c>
      <c r="E2154" s="0" t="s">
        <v>14</v>
      </c>
      <c r="F2154" s="0" t="s">
        <v>1491</v>
      </c>
      <c r="G2154" s="0" t="s">
        <v>1492</v>
      </c>
      <c r="H2154" s="9" t="n">
        <v>6173.28</v>
      </c>
    </row>
    <row r="2155" customFormat="false" ht="15" hidden="false" customHeight="false" outlineLevel="0" collapsed="false">
      <c r="A2155" s="0" t="n">
        <v>2024</v>
      </c>
      <c r="B2155" s="0" t="n">
        <v>4</v>
      </c>
      <c r="C2155" s="0" t="s">
        <v>38</v>
      </c>
      <c r="D2155" s="0" t="s">
        <v>2368</v>
      </c>
      <c r="E2155" s="0" t="s">
        <v>14</v>
      </c>
      <c r="F2155" s="0" t="s">
        <v>1994</v>
      </c>
      <c r="G2155" s="0" t="s">
        <v>1995</v>
      </c>
      <c r="H2155" s="9" t="n">
        <v>76401.92</v>
      </c>
    </row>
    <row r="2156" customFormat="false" ht="15" hidden="false" customHeight="false" outlineLevel="0" collapsed="false">
      <c r="A2156" s="0" t="n">
        <v>2024</v>
      </c>
      <c r="B2156" s="0" t="n">
        <v>4</v>
      </c>
      <c r="C2156" s="0" t="s">
        <v>38</v>
      </c>
      <c r="D2156" s="0" t="s">
        <v>2368</v>
      </c>
      <c r="E2156" s="0" t="s">
        <v>14</v>
      </c>
      <c r="F2156" s="0" t="s">
        <v>270</v>
      </c>
      <c r="G2156" s="0" t="s">
        <v>271</v>
      </c>
      <c r="H2156" s="9" t="n">
        <v>6884.76</v>
      </c>
    </row>
    <row r="2157" customFormat="false" ht="15" hidden="false" customHeight="false" outlineLevel="0" collapsed="false">
      <c r="A2157" s="0" t="n">
        <v>2024</v>
      </c>
      <c r="B2157" s="0" t="n">
        <v>4</v>
      </c>
      <c r="C2157" s="0" t="s">
        <v>38</v>
      </c>
      <c r="D2157" s="0" t="s">
        <v>2368</v>
      </c>
      <c r="E2157" s="0" t="s">
        <v>14</v>
      </c>
      <c r="F2157" s="0" t="s">
        <v>1996</v>
      </c>
      <c r="G2157" s="0" t="s">
        <v>1997</v>
      </c>
      <c r="H2157" s="9" t="n">
        <v>5267.68</v>
      </c>
    </row>
    <row r="2158" customFormat="false" ht="15" hidden="false" customHeight="false" outlineLevel="0" collapsed="false">
      <c r="A2158" s="0" t="n">
        <v>2024</v>
      </c>
      <c r="B2158" s="0" t="n">
        <v>4</v>
      </c>
      <c r="C2158" s="0" t="s">
        <v>38</v>
      </c>
      <c r="D2158" s="0" t="s">
        <v>2368</v>
      </c>
      <c r="E2158" s="0" t="s">
        <v>14</v>
      </c>
      <c r="F2158" s="0" t="s">
        <v>274</v>
      </c>
      <c r="G2158" s="0" t="s">
        <v>275</v>
      </c>
      <c r="H2158" s="9" t="n">
        <v>11291.68</v>
      </c>
    </row>
    <row r="2159" customFormat="false" ht="15" hidden="false" customHeight="false" outlineLevel="0" collapsed="false">
      <c r="A2159" s="0" t="n">
        <v>2024</v>
      </c>
      <c r="B2159" s="0" t="n">
        <v>4</v>
      </c>
      <c r="C2159" s="0" t="s">
        <v>38</v>
      </c>
      <c r="D2159" s="0" t="s">
        <v>2368</v>
      </c>
      <c r="E2159" s="0" t="s">
        <v>14</v>
      </c>
      <c r="F2159" s="0" t="s">
        <v>2002</v>
      </c>
      <c r="G2159" s="0" t="s">
        <v>2003</v>
      </c>
      <c r="H2159" s="9" t="n">
        <v>6884.76</v>
      </c>
    </row>
    <row r="2160" customFormat="false" ht="15" hidden="false" customHeight="false" outlineLevel="0" collapsed="false">
      <c r="A2160" s="0" t="n">
        <v>2024</v>
      </c>
      <c r="B2160" s="0" t="n">
        <v>4</v>
      </c>
      <c r="C2160" s="0" t="s">
        <v>38</v>
      </c>
      <c r="D2160" s="0" t="s">
        <v>2368</v>
      </c>
      <c r="E2160" s="0" t="s">
        <v>14</v>
      </c>
      <c r="F2160" s="0" t="s">
        <v>2004</v>
      </c>
      <c r="G2160" s="0" t="s">
        <v>2005</v>
      </c>
      <c r="H2160" s="9" t="n">
        <v>16443</v>
      </c>
    </row>
    <row r="2161" customFormat="false" ht="15" hidden="false" customHeight="false" outlineLevel="0" collapsed="false">
      <c r="A2161" s="0" t="n">
        <v>2024</v>
      </c>
      <c r="B2161" s="0" t="n">
        <v>4</v>
      </c>
      <c r="C2161" s="0" t="s">
        <v>38</v>
      </c>
      <c r="D2161" s="0" t="s">
        <v>2368</v>
      </c>
      <c r="E2161" s="0" t="s">
        <v>14</v>
      </c>
      <c r="F2161" s="0" t="s">
        <v>2441</v>
      </c>
      <c r="G2161" s="0" t="s">
        <v>2442</v>
      </c>
      <c r="H2161" s="9" t="n">
        <v>14846.88</v>
      </c>
    </row>
    <row r="2162" customFormat="false" ht="15" hidden="false" customHeight="false" outlineLevel="0" collapsed="false">
      <c r="A2162" s="0" t="n">
        <v>2024</v>
      </c>
      <c r="B2162" s="0" t="n">
        <v>4</v>
      </c>
      <c r="C2162" s="0" t="s">
        <v>38</v>
      </c>
      <c r="D2162" s="0" t="s">
        <v>2368</v>
      </c>
      <c r="E2162" s="0" t="s">
        <v>14</v>
      </c>
      <c r="F2162" s="0" t="s">
        <v>2006</v>
      </c>
      <c r="G2162" s="0" t="s">
        <v>2007</v>
      </c>
      <c r="H2162" s="9" t="n">
        <v>17994</v>
      </c>
    </row>
    <row r="2163" customFormat="false" ht="15" hidden="false" customHeight="false" outlineLevel="0" collapsed="false">
      <c r="A2163" s="0" t="n">
        <v>2024</v>
      </c>
      <c r="B2163" s="0" t="n">
        <v>4</v>
      </c>
      <c r="C2163" s="0" t="s">
        <v>38</v>
      </c>
      <c r="D2163" s="0" t="s">
        <v>2368</v>
      </c>
      <c r="E2163" s="0" t="s">
        <v>14</v>
      </c>
      <c r="F2163" s="0" t="s">
        <v>2008</v>
      </c>
      <c r="G2163" s="0" t="s">
        <v>2009</v>
      </c>
      <c r="H2163" s="9" t="n">
        <v>6568.96</v>
      </c>
    </row>
    <row r="2164" customFormat="false" ht="15" hidden="false" customHeight="false" outlineLevel="0" collapsed="false">
      <c r="A2164" s="0" t="n">
        <v>2024</v>
      </c>
      <c r="B2164" s="0" t="n">
        <v>4</v>
      </c>
      <c r="C2164" s="0" t="s">
        <v>38</v>
      </c>
      <c r="D2164" s="0" t="s">
        <v>2368</v>
      </c>
      <c r="E2164" s="0" t="s">
        <v>14</v>
      </c>
      <c r="F2164" s="0" t="s">
        <v>280</v>
      </c>
      <c r="G2164" s="0" t="s">
        <v>281</v>
      </c>
      <c r="H2164" s="9" t="n">
        <v>63854.1</v>
      </c>
    </row>
    <row r="2165" customFormat="false" ht="15" hidden="false" customHeight="false" outlineLevel="0" collapsed="false">
      <c r="A2165" s="0" t="n">
        <v>2024</v>
      </c>
      <c r="B2165" s="0" t="n">
        <v>4</v>
      </c>
      <c r="C2165" s="0" t="s">
        <v>38</v>
      </c>
      <c r="D2165" s="0" t="s">
        <v>2368</v>
      </c>
      <c r="E2165" s="0" t="s">
        <v>14</v>
      </c>
      <c r="F2165" s="0" t="s">
        <v>284</v>
      </c>
      <c r="G2165" s="0" t="s">
        <v>285</v>
      </c>
      <c r="H2165" s="9" t="n">
        <v>6372.72</v>
      </c>
    </row>
    <row r="2166" customFormat="false" ht="15" hidden="false" customHeight="false" outlineLevel="0" collapsed="false">
      <c r="A2166" s="0" t="n">
        <v>2024</v>
      </c>
      <c r="B2166" s="0" t="n">
        <v>4</v>
      </c>
      <c r="C2166" s="0" t="s">
        <v>38</v>
      </c>
      <c r="D2166" s="0" t="s">
        <v>2368</v>
      </c>
      <c r="E2166" s="0" t="s">
        <v>14</v>
      </c>
      <c r="F2166" s="0" t="s">
        <v>2018</v>
      </c>
      <c r="G2166" s="0" t="s">
        <v>2019</v>
      </c>
      <c r="H2166" s="9" t="n">
        <v>9757.76</v>
      </c>
    </row>
    <row r="2167" customFormat="false" ht="15" hidden="false" customHeight="false" outlineLevel="0" collapsed="false">
      <c r="A2167" s="0" t="n">
        <v>2024</v>
      </c>
      <c r="B2167" s="0" t="n">
        <v>4</v>
      </c>
      <c r="C2167" s="0" t="s">
        <v>38</v>
      </c>
      <c r="D2167" s="0" t="s">
        <v>2368</v>
      </c>
      <c r="E2167" s="0" t="s">
        <v>14</v>
      </c>
      <c r="F2167" s="0" t="s">
        <v>2443</v>
      </c>
      <c r="G2167" s="0" t="s">
        <v>2444</v>
      </c>
      <c r="H2167" s="9" t="n">
        <v>3223.34</v>
      </c>
    </row>
    <row r="2168" customFormat="false" ht="15" hidden="false" customHeight="false" outlineLevel="0" collapsed="false">
      <c r="A2168" s="0" t="n">
        <v>2024</v>
      </c>
      <c r="B2168" s="0" t="n">
        <v>4</v>
      </c>
      <c r="C2168" s="0" t="s">
        <v>38</v>
      </c>
      <c r="D2168" s="0" t="s">
        <v>2368</v>
      </c>
      <c r="E2168" s="0" t="s">
        <v>14</v>
      </c>
      <c r="F2168" s="0" t="s">
        <v>2020</v>
      </c>
      <c r="G2168" s="0" t="s">
        <v>2021</v>
      </c>
      <c r="H2168" s="9" t="n">
        <v>8394</v>
      </c>
    </row>
    <row r="2169" customFormat="false" ht="15" hidden="false" customHeight="false" outlineLevel="0" collapsed="false">
      <c r="A2169" s="0" t="n">
        <v>2024</v>
      </c>
      <c r="B2169" s="0" t="n">
        <v>4</v>
      </c>
      <c r="C2169" s="0" t="s">
        <v>38</v>
      </c>
      <c r="D2169" s="0" t="s">
        <v>2368</v>
      </c>
      <c r="E2169" s="0" t="s">
        <v>14</v>
      </c>
      <c r="F2169" s="0" t="s">
        <v>286</v>
      </c>
      <c r="G2169" s="0" t="s">
        <v>287</v>
      </c>
      <c r="H2169" s="9" t="n">
        <v>19602</v>
      </c>
    </row>
    <row r="2170" customFormat="false" ht="15" hidden="false" customHeight="false" outlineLevel="0" collapsed="false">
      <c r="A2170" s="0" t="n">
        <v>2024</v>
      </c>
      <c r="B2170" s="0" t="n">
        <v>4</v>
      </c>
      <c r="C2170" s="0" t="s">
        <v>38</v>
      </c>
      <c r="D2170" s="0" t="s">
        <v>2368</v>
      </c>
      <c r="E2170" s="0" t="s">
        <v>14</v>
      </c>
      <c r="F2170" s="0" t="s">
        <v>288</v>
      </c>
      <c r="G2170" s="0" t="s">
        <v>289</v>
      </c>
      <c r="H2170" s="9" t="n">
        <v>64020.7</v>
      </c>
    </row>
    <row r="2171" customFormat="false" ht="15" hidden="false" customHeight="false" outlineLevel="0" collapsed="false">
      <c r="A2171" s="0" t="n">
        <v>2024</v>
      </c>
      <c r="B2171" s="0" t="n">
        <v>4</v>
      </c>
      <c r="C2171" s="0" t="s">
        <v>38</v>
      </c>
      <c r="D2171" s="0" t="s">
        <v>2368</v>
      </c>
      <c r="E2171" s="0" t="s">
        <v>14</v>
      </c>
      <c r="F2171" s="0" t="s">
        <v>290</v>
      </c>
      <c r="G2171" s="0" t="s">
        <v>291</v>
      </c>
      <c r="H2171" s="9" t="n">
        <v>35945.1</v>
      </c>
    </row>
    <row r="2172" customFormat="false" ht="15" hidden="false" customHeight="false" outlineLevel="0" collapsed="false">
      <c r="A2172" s="0" t="n">
        <v>2024</v>
      </c>
      <c r="B2172" s="0" t="n">
        <v>4</v>
      </c>
      <c r="C2172" s="0" t="s">
        <v>38</v>
      </c>
      <c r="D2172" s="0" t="s">
        <v>2368</v>
      </c>
      <c r="E2172" s="0" t="s">
        <v>14</v>
      </c>
      <c r="F2172" s="0" t="s">
        <v>2022</v>
      </c>
      <c r="G2172" s="0" t="s">
        <v>2023</v>
      </c>
      <c r="H2172" s="9" t="n">
        <v>7615.56</v>
      </c>
    </row>
    <row r="2173" customFormat="false" ht="15" hidden="false" customHeight="false" outlineLevel="0" collapsed="false">
      <c r="A2173" s="0" t="n">
        <v>2024</v>
      </c>
      <c r="B2173" s="0" t="n">
        <v>4</v>
      </c>
      <c r="C2173" s="0" t="s">
        <v>38</v>
      </c>
      <c r="D2173" s="0" t="s">
        <v>2368</v>
      </c>
      <c r="E2173" s="0" t="s">
        <v>14</v>
      </c>
      <c r="F2173" s="0" t="s">
        <v>294</v>
      </c>
      <c r="G2173" s="0" t="s">
        <v>295</v>
      </c>
      <c r="H2173" s="9" t="n">
        <v>14725.04</v>
      </c>
    </row>
    <row r="2174" customFormat="false" ht="15" hidden="false" customHeight="false" outlineLevel="0" collapsed="false">
      <c r="A2174" s="0" t="n">
        <v>2024</v>
      </c>
      <c r="B2174" s="0" t="n">
        <v>4</v>
      </c>
      <c r="C2174" s="0" t="s">
        <v>38</v>
      </c>
      <c r="D2174" s="0" t="s">
        <v>2368</v>
      </c>
      <c r="E2174" s="0" t="s">
        <v>14</v>
      </c>
      <c r="F2174" s="0" t="s">
        <v>296</v>
      </c>
      <c r="G2174" s="0" t="s">
        <v>297</v>
      </c>
      <c r="H2174" s="9" t="n">
        <v>6000</v>
      </c>
    </row>
    <row r="2175" customFormat="false" ht="15" hidden="false" customHeight="false" outlineLevel="0" collapsed="false">
      <c r="A2175" s="0" t="n">
        <v>2024</v>
      </c>
      <c r="B2175" s="0" t="n">
        <v>4</v>
      </c>
      <c r="C2175" s="0" t="s">
        <v>38</v>
      </c>
      <c r="D2175" s="0" t="s">
        <v>2368</v>
      </c>
      <c r="E2175" s="0" t="s">
        <v>14</v>
      </c>
      <c r="F2175" s="0" t="s">
        <v>2445</v>
      </c>
      <c r="G2175" s="0" t="s">
        <v>2446</v>
      </c>
      <c r="H2175" s="9" t="n">
        <v>6530.16</v>
      </c>
    </row>
    <row r="2176" customFormat="false" ht="15" hidden="false" customHeight="false" outlineLevel="0" collapsed="false">
      <c r="A2176" s="0" t="n">
        <v>2024</v>
      </c>
      <c r="B2176" s="0" t="n">
        <v>4</v>
      </c>
      <c r="C2176" s="0" t="s">
        <v>38</v>
      </c>
      <c r="D2176" s="0" t="s">
        <v>2368</v>
      </c>
      <c r="E2176" s="0" t="s">
        <v>14</v>
      </c>
      <c r="F2176" s="0" t="s">
        <v>2447</v>
      </c>
      <c r="G2176" s="0" t="s">
        <v>2448</v>
      </c>
      <c r="H2176" s="9" t="n">
        <v>6872</v>
      </c>
    </row>
    <row r="2177" customFormat="false" ht="15" hidden="false" customHeight="false" outlineLevel="0" collapsed="false">
      <c r="A2177" s="0" t="n">
        <v>2024</v>
      </c>
      <c r="B2177" s="0" t="n">
        <v>4</v>
      </c>
      <c r="C2177" s="0" t="s">
        <v>38</v>
      </c>
      <c r="D2177" s="0" t="s">
        <v>2368</v>
      </c>
      <c r="E2177" s="0" t="s">
        <v>14</v>
      </c>
      <c r="F2177" s="0" t="s">
        <v>1499</v>
      </c>
      <c r="G2177" s="0" t="s">
        <v>1500</v>
      </c>
      <c r="H2177" s="9" t="n">
        <v>4000.91</v>
      </c>
    </row>
    <row r="2178" customFormat="false" ht="15" hidden="false" customHeight="false" outlineLevel="0" collapsed="false">
      <c r="A2178" s="0" t="n">
        <v>2024</v>
      </c>
      <c r="B2178" s="0" t="n">
        <v>4</v>
      </c>
      <c r="C2178" s="0" t="s">
        <v>38</v>
      </c>
      <c r="D2178" s="0" t="s">
        <v>2368</v>
      </c>
      <c r="E2178" s="0" t="s">
        <v>302</v>
      </c>
      <c r="F2178" s="0" t="s">
        <v>2449</v>
      </c>
      <c r="G2178" s="0" t="s">
        <v>2450</v>
      </c>
      <c r="H2178" s="9" t="n">
        <v>2931.9</v>
      </c>
    </row>
    <row r="2179" customFormat="false" ht="15" hidden="false" customHeight="false" outlineLevel="0" collapsed="false">
      <c r="A2179" s="0" t="n">
        <v>2024</v>
      </c>
      <c r="B2179" s="0" t="n">
        <v>4</v>
      </c>
      <c r="C2179" s="0" t="s">
        <v>38</v>
      </c>
      <c r="D2179" s="0" t="s">
        <v>2368</v>
      </c>
      <c r="E2179" s="0" t="s">
        <v>302</v>
      </c>
      <c r="F2179" s="0" t="s">
        <v>2451</v>
      </c>
      <c r="G2179" s="0" t="s">
        <v>2452</v>
      </c>
      <c r="H2179" s="9" t="n">
        <v>18487.52</v>
      </c>
    </row>
    <row r="2180" customFormat="false" ht="15" hidden="false" customHeight="false" outlineLevel="0" collapsed="false">
      <c r="A2180" s="0" t="n">
        <v>2024</v>
      </c>
      <c r="B2180" s="0" t="n">
        <v>4</v>
      </c>
      <c r="C2180" s="0" t="s">
        <v>38</v>
      </c>
      <c r="D2180" s="0" t="s">
        <v>2368</v>
      </c>
      <c r="E2180" s="0" t="s">
        <v>302</v>
      </c>
      <c r="F2180" s="0" t="s">
        <v>2026</v>
      </c>
      <c r="G2180" s="0" t="s">
        <v>2027</v>
      </c>
      <c r="H2180" s="9" t="n">
        <v>12765.2</v>
      </c>
    </row>
    <row r="2181" customFormat="false" ht="15" hidden="false" customHeight="false" outlineLevel="0" collapsed="false">
      <c r="A2181" s="0" t="n">
        <v>2024</v>
      </c>
      <c r="B2181" s="0" t="n">
        <v>4</v>
      </c>
      <c r="C2181" s="0" t="s">
        <v>38</v>
      </c>
      <c r="D2181" s="0" t="s">
        <v>2368</v>
      </c>
      <c r="E2181" s="0" t="s">
        <v>302</v>
      </c>
      <c r="F2181" s="0" t="s">
        <v>305</v>
      </c>
      <c r="G2181" s="0" t="s">
        <v>306</v>
      </c>
      <c r="H2181" s="9" t="n">
        <v>5213.2</v>
      </c>
    </row>
    <row r="2182" customFormat="false" ht="15" hidden="false" customHeight="false" outlineLevel="0" collapsed="false">
      <c r="A2182" s="0" t="n">
        <v>2024</v>
      </c>
      <c r="B2182" s="0" t="n">
        <v>4</v>
      </c>
      <c r="C2182" s="0" t="s">
        <v>38</v>
      </c>
      <c r="D2182" s="0" t="s">
        <v>2368</v>
      </c>
      <c r="E2182" s="0" t="s">
        <v>302</v>
      </c>
      <c r="F2182" s="0" t="s">
        <v>808</v>
      </c>
      <c r="G2182" s="0" t="s">
        <v>809</v>
      </c>
      <c r="H2182" s="9" t="n">
        <v>10930.2</v>
      </c>
    </row>
    <row r="2183" customFormat="false" ht="15" hidden="false" customHeight="false" outlineLevel="0" collapsed="false">
      <c r="A2183" s="0" t="n">
        <v>2024</v>
      </c>
      <c r="B2183" s="0" t="n">
        <v>4</v>
      </c>
      <c r="C2183" s="0" t="s">
        <v>38</v>
      </c>
      <c r="D2183" s="0" t="s">
        <v>2368</v>
      </c>
      <c r="E2183" s="0" t="s">
        <v>302</v>
      </c>
      <c r="F2183" s="0" t="s">
        <v>315</v>
      </c>
      <c r="G2183" s="0" t="s">
        <v>316</v>
      </c>
      <c r="H2183" s="9" t="n">
        <v>15840</v>
      </c>
    </row>
    <row r="2184" customFormat="false" ht="15" hidden="false" customHeight="false" outlineLevel="0" collapsed="false">
      <c r="A2184" s="0" t="n">
        <v>2024</v>
      </c>
      <c r="B2184" s="0" t="n">
        <v>4</v>
      </c>
      <c r="C2184" s="0" t="s">
        <v>38</v>
      </c>
      <c r="D2184" s="0" t="s">
        <v>2368</v>
      </c>
      <c r="E2184" s="0" t="s">
        <v>302</v>
      </c>
      <c r="F2184" s="0" t="s">
        <v>317</v>
      </c>
      <c r="G2184" s="0" t="s">
        <v>318</v>
      </c>
      <c r="H2184" s="9" t="n">
        <v>4846.32</v>
      </c>
    </row>
    <row r="2185" customFormat="false" ht="15" hidden="false" customHeight="false" outlineLevel="0" collapsed="false">
      <c r="A2185" s="0" t="n">
        <v>2024</v>
      </c>
      <c r="B2185" s="0" t="n">
        <v>4</v>
      </c>
      <c r="C2185" s="0" t="s">
        <v>38</v>
      </c>
      <c r="D2185" s="0" t="s">
        <v>2368</v>
      </c>
      <c r="E2185" s="0" t="s">
        <v>302</v>
      </c>
      <c r="F2185" s="0" t="s">
        <v>2151</v>
      </c>
      <c r="G2185" s="0" t="s">
        <v>2152</v>
      </c>
      <c r="H2185" s="9" t="n">
        <v>6900.24</v>
      </c>
    </row>
    <row r="2186" customFormat="false" ht="15" hidden="false" customHeight="false" outlineLevel="0" collapsed="false">
      <c r="A2186" s="0" t="n">
        <v>2024</v>
      </c>
      <c r="B2186" s="0" t="n">
        <v>4</v>
      </c>
      <c r="C2186" s="0" t="s">
        <v>38</v>
      </c>
      <c r="D2186" s="0" t="s">
        <v>2368</v>
      </c>
      <c r="E2186" s="0" t="s">
        <v>302</v>
      </c>
      <c r="F2186" s="0" t="s">
        <v>1505</v>
      </c>
      <c r="G2186" s="0" t="s">
        <v>1506</v>
      </c>
      <c r="H2186" s="9" t="n">
        <v>21802.88</v>
      </c>
    </row>
    <row r="2187" customFormat="false" ht="15" hidden="false" customHeight="false" outlineLevel="0" collapsed="false">
      <c r="A2187" s="0" t="n">
        <v>2024</v>
      </c>
      <c r="B2187" s="0" t="n">
        <v>4</v>
      </c>
      <c r="C2187" s="0" t="s">
        <v>38</v>
      </c>
      <c r="D2187" s="0" t="s">
        <v>2368</v>
      </c>
      <c r="E2187" s="0" t="s">
        <v>302</v>
      </c>
      <c r="F2187" s="0" t="s">
        <v>2453</v>
      </c>
      <c r="G2187" s="0" t="s">
        <v>2454</v>
      </c>
      <c r="H2187" s="9" t="n">
        <v>8880</v>
      </c>
    </row>
    <row r="2188" customFormat="false" ht="15" hidden="false" customHeight="false" outlineLevel="0" collapsed="false">
      <c r="A2188" s="0" t="n">
        <v>2024</v>
      </c>
      <c r="B2188" s="0" t="n">
        <v>4</v>
      </c>
      <c r="C2188" s="0" t="s">
        <v>38</v>
      </c>
      <c r="D2188" s="0" t="s">
        <v>2368</v>
      </c>
      <c r="E2188" s="0" t="s">
        <v>302</v>
      </c>
      <c r="F2188" s="0" t="s">
        <v>2455</v>
      </c>
      <c r="G2188" s="0" t="s">
        <v>2456</v>
      </c>
      <c r="H2188" s="9" t="n">
        <v>776.82</v>
      </c>
    </row>
    <row r="2189" customFormat="false" ht="15" hidden="false" customHeight="false" outlineLevel="0" collapsed="false">
      <c r="A2189" s="0" t="n">
        <v>2024</v>
      </c>
      <c r="B2189" s="0" t="n">
        <v>4</v>
      </c>
      <c r="C2189" s="0" t="s">
        <v>38</v>
      </c>
      <c r="D2189" s="0" t="s">
        <v>2368</v>
      </c>
      <c r="E2189" s="0" t="s">
        <v>302</v>
      </c>
      <c r="F2189" s="0" t="s">
        <v>331</v>
      </c>
      <c r="G2189" s="0" t="s">
        <v>332</v>
      </c>
      <c r="H2189" s="9" t="n">
        <v>6008.8</v>
      </c>
    </row>
    <row r="2190" customFormat="false" ht="15" hidden="false" customHeight="false" outlineLevel="0" collapsed="false">
      <c r="A2190" s="0" t="n">
        <v>2024</v>
      </c>
      <c r="B2190" s="0" t="n">
        <v>4</v>
      </c>
      <c r="C2190" s="0" t="s">
        <v>38</v>
      </c>
      <c r="D2190" s="0" t="s">
        <v>2368</v>
      </c>
      <c r="E2190" s="0" t="s">
        <v>302</v>
      </c>
      <c r="F2190" s="0" t="s">
        <v>1507</v>
      </c>
      <c r="G2190" s="0" t="s">
        <v>1508</v>
      </c>
      <c r="H2190" s="9" t="n">
        <v>13100</v>
      </c>
    </row>
    <row r="2191" customFormat="false" ht="15" hidden="false" customHeight="false" outlineLevel="0" collapsed="false">
      <c r="A2191" s="0" t="n">
        <v>2024</v>
      </c>
      <c r="B2191" s="0" t="n">
        <v>4</v>
      </c>
      <c r="C2191" s="0" t="s">
        <v>38</v>
      </c>
      <c r="D2191" s="0" t="s">
        <v>2368</v>
      </c>
      <c r="E2191" s="0" t="s">
        <v>302</v>
      </c>
      <c r="F2191" s="0" t="s">
        <v>2457</v>
      </c>
      <c r="G2191" s="0" t="s">
        <v>2458</v>
      </c>
      <c r="H2191" s="9" t="n">
        <v>28660</v>
      </c>
    </row>
    <row r="2192" customFormat="false" ht="15" hidden="false" customHeight="false" outlineLevel="0" collapsed="false">
      <c r="A2192" s="0" t="n">
        <v>2024</v>
      </c>
      <c r="B2192" s="0" t="n">
        <v>4</v>
      </c>
      <c r="C2192" s="0" t="s">
        <v>38</v>
      </c>
      <c r="D2192" s="0" t="s">
        <v>2368</v>
      </c>
      <c r="E2192" s="0" t="s">
        <v>302</v>
      </c>
      <c r="F2192" s="0" t="s">
        <v>339</v>
      </c>
      <c r="G2192" s="0" t="s">
        <v>340</v>
      </c>
      <c r="H2192" s="9" t="n">
        <v>19241.75</v>
      </c>
    </row>
    <row r="2193" customFormat="false" ht="15" hidden="false" customHeight="false" outlineLevel="0" collapsed="false">
      <c r="A2193" s="0" t="n">
        <v>2024</v>
      </c>
      <c r="B2193" s="0" t="n">
        <v>4</v>
      </c>
      <c r="C2193" s="0" t="s">
        <v>38</v>
      </c>
      <c r="D2193" s="0" t="s">
        <v>2368</v>
      </c>
      <c r="E2193" s="0" t="s">
        <v>302</v>
      </c>
      <c r="F2193" s="0" t="s">
        <v>2459</v>
      </c>
      <c r="G2193" s="0" t="s">
        <v>2460</v>
      </c>
      <c r="H2193" s="9" t="n">
        <v>1407</v>
      </c>
    </row>
    <row r="2194" customFormat="false" ht="15" hidden="false" customHeight="false" outlineLevel="0" collapsed="false">
      <c r="A2194" s="0" t="n">
        <v>2024</v>
      </c>
      <c r="B2194" s="0" t="n">
        <v>4</v>
      </c>
      <c r="C2194" s="0" t="s">
        <v>38</v>
      </c>
      <c r="D2194" s="0" t="s">
        <v>2368</v>
      </c>
      <c r="E2194" s="0" t="s">
        <v>302</v>
      </c>
      <c r="F2194" s="0" t="s">
        <v>1509</v>
      </c>
      <c r="G2194" s="0" t="s">
        <v>1510</v>
      </c>
      <c r="H2194" s="9" t="n">
        <v>43132.8</v>
      </c>
    </row>
    <row r="2195" customFormat="false" ht="15" hidden="false" customHeight="false" outlineLevel="0" collapsed="false">
      <c r="A2195" s="0" t="n">
        <v>2024</v>
      </c>
      <c r="B2195" s="0" t="n">
        <v>4</v>
      </c>
      <c r="C2195" s="0" t="s">
        <v>38</v>
      </c>
      <c r="D2195" s="0" t="s">
        <v>2368</v>
      </c>
      <c r="E2195" s="0" t="s">
        <v>302</v>
      </c>
      <c r="F2195" s="0" t="s">
        <v>2461</v>
      </c>
      <c r="G2195" s="0" t="s">
        <v>2462</v>
      </c>
      <c r="H2195" s="9" t="n">
        <v>6886</v>
      </c>
    </row>
    <row r="2196" customFormat="false" ht="15" hidden="false" customHeight="false" outlineLevel="0" collapsed="false">
      <c r="A2196" s="0" t="n">
        <v>2024</v>
      </c>
      <c r="B2196" s="0" t="n">
        <v>4</v>
      </c>
      <c r="C2196" s="0" t="s">
        <v>38</v>
      </c>
      <c r="D2196" s="0" t="s">
        <v>2368</v>
      </c>
      <c r="E2196" s="0" t="s">
        <v>302</v>
      </c>
      <c r="F2196" s="0" t="s">
        <v>1511</v>
      </c>
      <c r="G2196" s="0" t="s">
        <v>1512</v>
      </c>
      <c r="H2196" s="9" t="n">
        <v>22798.3</v>
      </c>
    </row>
    <row r="2197" customFormat="false" ht="15" hidden="false" customHeight="false" outlineLevel="0" collapsed="false">
      <c r="A2197" s="0" t="n">
        <v>2024</v>
      </c>
      <c r="B2197" s="0" t="n">
        <v>4</v>
      </c>
      <c r="C2197" s="0" t="s">
        <v>38</v>
      </c>
      <c r="D2197" s="0" t="s">
        <v>2368</v>
      </c>
      <c r="E2197" s="0" t="s">
        <v>302</v>
      </c>
      <c r="F2197" s="0" t="s">
        <v>2173</v>
      </c>
      <c r="G2197" s="0" t="s">
        <v>2174</v>
      </c>
      <c r="H2197" s="9" t="n">
        <v>5250</v>
      </c>
    </row>
    <row r="2198" customFormat="false" ht="15" hidden="false" customHeight="false" outlineLevel="0" collapsed="false">
      <c r="A2198" s="0" t="n">
        <v>2024</v>
      </c>
      <c r="B2198" s="0" t="n">
        <v>4</v>
      </c>
      <c r="C2198" s="0" t="s">
        <v>38</v>
      </c>
      <c r="D2198" s="0" t="s">
        <v>2368</v>
      </c>
      <c r="E2198" s="0" t="s">
        <v>302</v>
      </c>
      <c r="F2198" s="0" t="s">
        <v>2036</v>
      </c>
      <c r="G2198" s="0" t="s">
        <v>2037</v>
      </c>
      <c r="H2198" s="9" t="n">
        <v>6875.4</v>
      </c>
    </row>
    <row r="2199" customFormat="false" ht="15" hidden="false" customHeight="false" outlineLevel="0" collapsed="false">
      <c r="A2199" s="0" t="n">
        <v>2024</v>
      </c>
      <c r="B2199" s="0" t="n">
        <v>4</v>
      </c>
      <c r="C2199" s="0" t="s">
        <v>38</v>
      </c>
      <c r="D2199" s="0" t="s">
        <v>2368</v>
      </c>
      <c r="E2199" s="0" t="s">
        <v>302</v>
      </c>
      <c r="F2199" s="0" t="s">
        <v>2463</v>
      </c>
      <c r="G2199" s="0" t="s">
        <v>2464</v>
      </c>
      <c r="H2199" s="9" t="n">
        <v>5700</v>
      </c>
    </row>
    <row r="2200" customFormat="false" ht="15" hidden="false" customHeight="false" outlineLevel="0" collapsed="false">
      <c r="A2200" s="0" t="n">
        <v>2024</v>
      </c>
      <c r="B2200" s="0" t="n">
        <v>4</v>
      </c>
      <c r="C2200" s="0" t="s">
        <v>38</v>
      </c>
      <c r="D2200" s="0" t="s">
        <v>2368</v>
      </c>
      <c r="E2200" s="0" t="s">
        <v>302</v>
      </c>
      <c r="F2200" s="0" t="s">
        <v>2038</v>
      </c>
      <c r="G2200" s="0" t="s">
        <v>2039</v>
      </c>
      <c r="H2200" s="9" t="n">
        <v>17648.03</v>
      </c>
    </row>
    <row r="2201" customFormat="false" ht="15" hidden="false" customHeight="false" outlineLevel="0" collapsed="false">
      <c r="A2201" s="0" t="n">
        <v>2024</v>
      </c>
      <c r="B2201" s="0" t="n">
        <v>4</v>
      </c>
      <c r="C2201" s="0" t="s">
        <v>38</v>
      </c>
      <c r="D2201" s="0" t="s">
        <v>2368</v>
      </c>
      <c r="E2201" s="0" t="s">
        <v>302</v>
      </c>
      <c r="F2201" s="0" t="s">
        <v>349</v>
      </c>
      <c r="G2201" s="0" t="s">
        <v>350</v>
      </c>
      <c r="H2201" s="9" t="n">
        <v>11680</v>
      </c>
    </row>
    <row r="2202" customFormat="false" ht="15" hidden="false" customHeight="false" outlineLevel="0" collapsed="false">
      <c r="A2202" s="0" t="n">
        <v>2024</v>
      </c>
      <c r="B2202" s="0" t="n">
        <v>4</v>
      </c>
      <c r="C2202" s="0" t="s">
        <v>38</v>
      </c>
      <c r="D2202" s="0" t="s">
        <v>2368</v>
      </c>
      <c r="E2202" s="0" t="s">
        <v>302</v>
      </c>
      <c r="F2202" s="0" t="s">
        <v>1517</v>
      </c>
      <c r="G2202" s="0" t="s">
        <v>1518</v>
      </c>
      <c r="H2202" s="9" t="n">
        <v>14790.87</v>
      </c>
    </row>
    <row r="2203" customFormat="false" ht="15" hidden="false" customHeight="false" outlineLevel="0" collapsed="false">
      <c r="A2203" s="0" t="n">
        <v>2024</v>
      </c>
      <c r="B2203" s="0" t="n">
        <v>4</v>
      </c>
      <c r="C2203" s="0" t="s">
        <v>38</v>
      </c>
      <c r="D2203" s="0" t="s">
        <v>2368</v>
      </c>
      <c r="E2203" s="0" t="s">
        <v>302</v>
      </c>
      <c r="F2203" s="0" t="s">
        <v>2465</v>
      </c>
      <c r="G2203" s="0" t="s">
        <v>2466</v>
      </c>
      <c r="H2203" s="9" t="n">
        <v>1447.17</v>
      </c>
    </row>
    <row r="2204" customFormat="false" ht="15" hidden="false" customHeight="false" outlineLevel="0" collapsed="false">
      <c r="A2204" s="0" t="n">
        <v>2024</v>
      </c>
      <c r="B2204" s="0" t="n">
        <v>4</v>
      </c>
      <c r="C2204" s="0" t="s">
        <v>38</v>
      </c>
      <c r="D2204" s="0" t="s">
        <v>2368</v>
      </c>
      <c r="E2204" s="0" t="s">
        <v>302</v>
      </c>
      <c r="F2204" s="0" t="s">
        <v>2044</v>
      </c>
      <c r="G2204" s="0" t="s">
        <v>2045</v>
      </c>
      <c r="H2204" s="9" t="n">
        <v>2872</v>
      </c>
    </row>
    <row r="2205" customFormat="false" ht="15" hidden="false" customHeight="false" outlineLevel="0" collapsed="false">
      <c r="A2205" s="0" t="n">
        <v>2024</v>
      </c>
      <c r="B2205" s="0" t="n">
        <v>4</v>
      </c>
      <c r="C2205" s="0" t="s">
        <v>38</v>
      </c>
      <c r="D2205" s="0" t="s">
        <v>2368</v>
      </c>
      <c r="E2205" s="0" t="s">
        <v>302</v>
      </c>
      <c r="F2205" s="0" t="s">
        <v>359</v>
      </c>
      <c r="G2205" s="0" t="s">
        <v>360</v>
      </c>
      <c r="H2205" s="9" t="n">
        <v>28258.12</v>
      </c>
    </row>
    <row r="2206" customFormat="false" ht="15" hidden="false" customHeight="false" outlineLevel="0" collapsed="false">
      <c r="A2206" s="0" t="n">
        <v>2024</v>
      </c>
      <c r="B2206" s="0" t="n">
        <v>4</v>
      </c>
      <c r="C2206" s="0" t="s">
        <v>38</v>
      </c>
      <c r="D2206" s="0" t="s">
        <v>2368</v>
      </c>
      <c r="E2206" s="0" t="s">
        <v>302</v>
      </c>
      <c r="F2206" s="0" t="s">
        <v>2467</v>
      </c>
      <c r="G2206" s="0" t="s">
        <v>2468</v>
      </c>
      <c r="H2206" s="9" t="n">
        <v>2749</v>
      </c>
    </row>
    <row r="2207" customFormat="false" ht="15" hidden="false" customHeight="false" outlineLevel="0" collapsed="false">
      <c r="A2207" s="0" t="n">
        <v>2024</v>
      </c>
      <c r="B2207" s="0" t="n">
        <v>4</v>
      </c>
      <c r="C2207" s="0" t="s">
        <v>38</v>
      </c>
      <c r="D2207" s="0" t="s">
        <v>2368</v>
      </c>
      <c r="E2207" s="0" t="s">
        <v>302</v>
      </c>
      <c r="F2207" s="0" t="s">
        <v>361</v>
      </c>
      <c r="G2207" s="0" t="s">
        <v>362</v>
      </c>
      <c r="H2207" s="9" t="n">
        <v>10953.26</v>
      </c>
    </row>
    <row r="2208" customFormat="false" ht="15" hidden="false" customHeight="false" outlineLevel="0" collapsed="false">
      <c r="A2208" s="0" t="n">
        <v>2024</v>
      </c>
      <c r="B2208" s="0" t="n">
        <v>4</v>
      </c>
      <c r="C2208" s="0" t="s">
        <v>38</v>
      </c>
      <c r="D2208" s="0" t="s">
        <v>2368</v>
      </c>
      <c r="E2208" s="0" t="s">
        <v>302</v>
      </c>
      <c r="F2208" s="0" t="s">
        <v>363</v>
      </c>
      <c r="G2208" s="0" t="s">
        <v>364</v>
      </c>
      <c r="H2208" s="9" t="n">
        <v>10582.4</v>
      </c>
    </row>
    <row r="2209" customFormat="false" ht="15" hidden="false" customHeight="false" outlineLevel="0" collapsed="false">
      <c r="A2209" s="0" t="n">
        <v>2024</v>
      </c>
      <c r="B2209" s="0" t="n">
        <v>4</v>
      </c>
      <c r="C2209" s="0" t="s">
        <v>38</v>
      </c>
      <c r="D2209" s="0" t="s">
        <v>2368</v>
      </c>
      <c r="E2209" s="0" t="s">
        <v>302</v>
      </c>
      <c r="F2209" s="0" t="s">
        <v>866</v>
      </c>
      <c r="G2209" s="0" t="s">
        <v>867</v>
      </c>
      <c r="H2209" s="9" t="n">
        <v>17417.6</v>
      </c>
    </row>
    <row r="2210" customFormat="false" ht="15" hidden="false" customHeight="false" outlineLevel="0" collapsed="false">
      <c r="A2210" s="0" t="n">
        <v>2024</v>
      </c>
      <c r="B2210" s="0" t="n">
        <v>4</v>
      </c>
      <c r="C2210" s="0" t="s">
        <v>38</v>
      </c>
      <c r="D2210" s="0" t="s">
        <v>2368</v>
      </c>
      <c r="E2210" s="0" t="s">
        <v>302</v>
      </c>
      <c r="F2210" s="0" t="s">
        <v>371</v>
      </c>
      <c r="G2210" s="0" t="s">
        <v>372</v>
      </c>
      <c r="H2210" s="9" t="n">
        <v>8617.98</v>
      </c>
    </row>
    <row r="2211" customFormat="false" ht="15" hidden="false" customHeight="false" outlineLevel="0" collapsed="false">
      <c r="A2211" s="0" t="n">
        <v>2024</v>
      </c>
      <c r="B2211" s="0" t="n">
        <v>4</v>
      </c>
      <c r="C2211" s="0" t="s">
        <v>38</v>
      </c>
      <c r="D2211" s="0" t="s">
        <v>2368</v>
      </c>
      <c r="E2211" s="0" t="s">
        <v>381</v>
      </c>
      <c r="F2211" s="0" t="s">
        <v>14</v>
      </c>
      <c r="G2211" s="0" t="s">
        <v>14</v>
      </c>
      <c r="H2211" s="9" t="n">
        <v>686.32</v>
      </c>
    </row>
    <row r="2212" customFormat="false" ht="15" hidden="false" customHeight="false" outlineLevel="0" collapsed="false">
      <c r="A2212" s="0" t="n">
        <v>2024</v>
      </c>
      <c r="B2212" s="0" t="n">
        <v>4</v>
      </c>
      <c r="C2212" s="0" t="s">
        <v>38</v>
      </c>
      <c r="D2212" s="0" t="s">
        <v>2368</v>
      </c>
      <c r="E2212" s="0" t="s">
        <v>381</v>
      </c>
      <c r="F2212" s="0" t="s">
        <v>382</v>
      </c>
      <c r="G2212" s="0" t="s">
        <v>383</v>
      </c>
      <c r="H2212" s="9" t="n">
        <v>2171.32</v>
      </c>
    </row>
    <row r="2213" customFormat="false" ht="15" hidden="false" customHeight="false" outlineLevel="0" collapsed="false">
      <c r="A2213" s="0" t="n">
        <v>2024</v>
      </c>
      <c r="B2213" s="0" t="n">
        <v>4</v>
      </c>
      <c r="C2213" s="0" t="s">
        <v>38</v>
      </c>
      <c r="D2213" s="0" t="s">
        <v>2368</v>
      </c>
      <c r="E2213" s="0" t="s">
        <v>381</v>
      </c>
      <c r="F2213" s="0" t="s">
        <v>2469</v>
      </c>
      <c r="G2213" s="0" t="s">
        <v>2470</v>
      </c>
      <c r="H2213" s="9" t="n">
        <v>1109.67</v>
      </c>
    </row>
    <row r="2214" customFormat="false" ht="15" hidden="false" customHeight="false" outlineLevel="0" collapsed="false">
      <c r="A2214" s="0" t="n">
        <v>2024</v>
      </c>
      <c r="B2214" s="0" t="n">
        <v>4</v>
      </c>
      <c r="C2214" s="0" t="s">
        <v>38</v>
      </c>
      <c r="D2214" s="0" t="s">
        <v>2368</v>
      </c>
      <c r="E2214" s="0" t="s">
        <v>381</v>
      </c>
      <c r="F2214" s="0" t="s">
        <v>384</v>
      </c>
      <c r="G2214" s="0" t="s">
        <v>385</v>
      </c>
      <c r="H2214" s="9" t="n">
        <v>1541.46</v>
      </c>
    </row>
    <row r="2215" customFormat="false" ht="15" hidden="false" customHeight="false" outlineLevel="0" collapsed="false">
      <c r="A2215" s="0" t="n">
        <v>2024</v>
      </c>
      <c r="B2215" s="0" t="n">
        <v>4</v>
      </c>
      <c r="C2215" s="0" t="s">
        <v>38</v>
      </c>
      <c r="D2215" s="0" t="s">
        <v>2368</v>
      </c>
      <c r="E2215" s="0" t="s">
        <v>381</v>
      </c>
      <c r="F2215" s="0" t="s">
        <v>386</v>
      </c>
      <c r="G2215" s="0" t="s">
        <v>387</v>
      </c>
      <c r="H2215" s="9" t="n">
        <v>12822.56</v>
      </c>
    </row>
    <row r="2216" customFormat="false" ht="15" hidden="false" customHeight="false" outlineLevel="0" collapsed="false">
      <c r="A2216" s="0" t="n">
        <v>2024</v>
      </c>
      <c r="B2216" s="0" t="n">
        <v>4</v>
      </c>
      <c r="C2216" s="0" t="s">
        <v>38</v>
      </c>
      <c r="D2216" s="0" t="s">
        <v>2368</v>
      </c>
      <c r="E2216" s="0" t="s">
        <v>381</v>
      </c>
      <c r="F2216" s="0" t="s">
        <v>388</v>
      </c>
      <c r="G2216" s="0" t="s">
        <v>389</v>
      </c>
      <c r="H2216" s="9" t="n">
        <v>4748.25</v>
      </c>
    </row>
    <row r="2217" customFormat="false" ht="15" hidden="false" customHeight="false" outlineLevel="0" collapsed="false">
      <c r="A2217" s="0" t="n">
        <v>2024</v>
      </c>
      <c r="B2217" s="0" t="n">
        <v>4</v>
      </c>
      <c r="C2217" s="0" t="s">
        <v>38</v>
      </c>
      <c r="D2217" s="0" t="s">
        <v>2368</v>
      </c>
      <c r="E2217" s="0" t="s">
        <v>381</v>
      </c>
      <c r="F2217" s="0" t="s">
        <v>390</v>
      </c>
      <c r="G2217" s="0" t="s">
        <v>391</v>
      </c>
      <c r="H2217" s="9" t="n">
        <v>8892.47000000001</v>
      </c>
    </row>
    <row r="2218" customFormat="false" ht="15" hidden="false" customHeight="false" outlineLevel="0" collapsed="false">
      <c r="A2218" s="0" t="n">
        <v>2024</v>
      </c>
      <c r="B2218" s="0" t="n">
        <v>4</v>
      </c>
      <c r="C2218" s="0" t="s">
        <v>38</v>
      </c>
      <c r="D2218" s="0" t="s">
        <v>2368</v>
      </c>
      <c r="E2218" s="0" t="s">
        <v>381</v>
      </c>
      <c r="F2218" s="0" t="s">
        <v>540</v>
      </c>
      <c r="G2218" s="0" t="s">
        <v>541</v>
      </c>
      <c r="H2218" s="9" t="n">
        <v>803.94</v>
      </c>
    </row>
    <row r="2219" customFormat="false" ht="15" hidden="false" customHeight="false" outlineLevel="0" collapsed="false">
      <c r="A2219" s="0" t="n">
        <v>2024</v>
      </c>
      <c r="B2219" s="0" t="n">
        <v>4</v>
      </c>
      <c r="C2219" s="0" t="s">
        <v>38</v>
      </c>
      <c r="D2219" s="0" t="s">
        <v>2368</v>
      </c>
      <c r="E2219" s="0" t="s">
        <v>381</v>
      </c>
      <c r="F2219" s="0" t="s">
        <v>1525</v>
      </c>
      <c r="G2219" s="0" t="s">
        <v>1526</v>
      </c>
      <c r="H2219" s="9" t="n">
        <v>2902.39</v>
      </c>
    </row>
    <row r="2220" customFormat="false" ht="15" hidden="false" customHeight="false" outlineLevel="0" collapsed="false">
      <c r="A2220" s="0" t="n">
        <v>2024</v>
      </c>
      <c r="B2220" s="0" t="n">
        <v>4</v>
      </c>
      <c r="C2220" s="0" t="s">
        <v>38</v>
      </c>
      <c r="D2220" s="0" t="s">
        <v>2368</v>
      </c>
      <c r="E2220" s="0" t="s">
        <v>381</v>
      </c>
      <c r="F2220" s="0" t="s">
        <v>392</v>
      </c>
      <c r="G2220" s="0" t="s">
        <v>393</v>
      </c>
      <c r="H2220" s="9" t="n">
        <v>3935.79</v>
      </c>
    </row>
    <row r="2221" customFormat="false" ht="15" hidden="false" customHeight="false" outlineLevel="0" collapsed="false">
      <c r="A2221" s="0" t="n">
        <v>2024</v>
      </c>
      <c r="B2221" s="0" t="n">
        <v>4</v>
      </c>
      <c r="C2221" s="0" t="s">
        <v>38</v>
      </c>
      <c r="D2221" s="0" t="s">
        <v>2368</v>
      </c>
      <c r="E2221" s="0" t="s">
        <v>381</v>
      </c>
      <c r="F2221" s="0" t="s">
        <v>1071</v>
      </c>
      <c r="G2221" s="0" t="s">
        <v>1072</v>
      </c>
      <c r="H2221" s="9" t="n">
        <v>744.78</v>
      </c>
    </row>
    <row r="2222" customFormat="false" ht="15" hidden="false" customHeight="false" outlineLevel="0" collapsed="false">
      <c r="A2222" s="0" t="n">
        <v>2024</v>
      </c>
      <c r="B2222" s="0" t="n">
        <v>4</v>
      </c>
      <c r="C2222" s="0" t="s">
        <v>38</v>
      </c>
      <c r="D2222" s="0" t="s">
        <v>2368</v>
      </c>
      <c r="E2222" s="0" t="s">
        <v>381</v>
      </c>
      <c r="F2222" s="0" t="s">
        <v>1022</v>
      </c>
      <c r="G2222" s="0" t="s">
        <v>1023</v>
      </c>
      <c r="H2222" s="9" t="n">
        <v>885.16</v>
      </c>
    </row>
    <row r="2223" customFormat="false" ht="15" hidden="false" customHeight="false" outlineLevel="0" collapsed="false">
      <c r="A2223" s="0" t="n">
        <v>2024</v>
      </c>
      <c r="B2223" s="0" t="n">
        <v>4</v>
      </c>
      <c r="C2223" s="0" t="s">
        <v>38</v>
      </c>
      <c r="D2223" s="0" t="s">
        <v>2368</v>
      </c>
      <c r="E2223" s="0" t="s">
        <v>381</v>
      </c>
      <c r="F2223" s="0" t="s">
        <v>398</v>
      </c>
      <c r="G2223" s="0" t="s">
        <v>399</v>
      </c>
      <c r="H2223" s="9" t="n">
        <v>2462.29</v>
      </c>
    </row>
    <row r="2224" customFormat="false" ht="15" hidden="false" customHeight="false" outlineLevel="0" collapsed="false">
      <c r="A2224" s="0" t="n">
        <v>2024</v>
      </c>
      <c r="B2224" s="0" t="n">
        <v>4</v>
      </c>
      <c r="C2224" s="0" t="s">
        <v>38</v>
      </c>
      <c r="D2224" s="0" t="s">
        <v>2368</v>
      </c>
      <c r="E2224" s="0" t="s">
        <v>381</v>
      </c>
      <c r="F2224" s="0" t="s">
        <v>400</v>
      </c>
      <c r="G2224" s="0" t="s">
        <v>401</v>
      </c>
      <c r="H2224" s="9" t="n">
        <v>974.71</v>
      </c>
    </row>
    <row r="2225" customFormat="false" ht="15" hidden="false" customHeight="false" outlineLevel="0" collapsed="false">
      <c r="A2225" s="0" t="n">
        <v>2024</v>
      </c>
      <c r="B2225" s="0" t="n">
        <v>4</v>
      </c>
      <c r="C2225" s="0" t="s">
        <v>38</v>
      </c>
      <c r="D2225" s="0" t="s">
        <v>2368</v>
      </c>
      <c r="E2225" s="0" t="s">
        <v>381</v>
      </c>
      <c r="F2225" s="0" t="s">
        <v>402</v>
      </c>
      <c r="G2225" s="0" t="s">
        <v>403</v>
      </c>
      <c r="H2225" s="9" t="n">
        <v>3317.76</v>
      </c>
    </row>
    <row r="2226" customFormat="false" ht="15" hidden="false" customHeight="false" outlineLevel="0" collapsed="false">
      <c r="A2226" s="0" t="n">
        <v>2024</v>
      </c>
      <c r="B2226" s="0" t="n">
        <v>4</v>
      </c>
      <c r="C2226" s="0" t="s">
        <v>38</v>
      </c>
      <c r="D2226" s="0" t="s">
        <v>2368</v>
      </c>
      <c r="E2226" s="0" t="s">
        <v>381</v>
      </c>
      <c r="F2226" s="0" t="s">
        <v>1533</v>
      </c>
      <c r="G2226" s="0" t="s">
        <v>1534</v>
      </c>
      <c r="H2226" s="9" t="n">
        <v>7205.23</v>
      </c>
    </row>
    <row r="2227" customFormat="false" ht="15" hidden="false" customHeight="false" outlineLevel="0" collapsed="false">
      <c r="A2227" s="0" t="n">
        <v>2024</v>
      </c>
      <c r="B2227" s="0" t="n">
        <v>4</v>
      </c>
      <c r="C2227" s="0" t="s">
        <v>38</v>
      </c>
      <c r="D2227" s="0" t="s">
        <v>2368</v>
      </c>
      <c r="E2227" s="0" t="s">
        <v>381</v>
      </c>
      <c r="F2227" s="0" t="s">
        <v>404</v>
      </c>
      <c r="G2227" s="0" t="s">
        <v>405</v>
      </c>
      <c r="H2227" s="9" t="n">
        <v>9971.75999999999</v>
      </c>
    </row>
    <row r="2228" customFormat="false" ht="15" hidden="false" customHeight="false" outlineLevel="0" collapsed="false">
      <c r="A2228" s="0" t="n">
        <v>2024</v>
      </c>
      <c r="B2228" s="0" t="n">
        <v>4</v>
      </c>
      <c r="C2228" s="0" t="s">
        <v>38</v>
      </c>
      <c r="D2228" s="0" t="s">
        <v>2368</v>
      </c>
      <c r="E2228" s="0" t="s">
        <v>381</v>
      </c>
      <c r="F2228" s="0" t="s">
        <v>406</v>
      </c>
      <c r="G2228" s="0" t="s">
        <v>407</v>
      </c>
      <c r="H2228" s="9" t="n">
        <v>168.6</v>
      </c>
    </row>
    <row r="2229" customFormat="false" ht="15" hidden="false" customHeight="false" outlineLevel="0" collapsed="false">
      <c r="A2229" s="0" t="n">
        <v>2024</v>
      </c>
      <c r="B2229" s="0" t="n">
        <v>4</v>
      </c>
      <c r="C2229" s="0" t="s">
        <v>38</v>
      </c>
      <c r="D2229" s="0" t="s">
        <v>2368</v>
      </c>
      <c r="E2229" s="0" t="s">
        <v>381</v>
      </c>
      <c r="F2229" s="0" t="s">
        <v>408</v>
      </c>
      <c r="G2229" s="0" t="s">
        <v>409</v>
      </c>
      <c r="H2229" s="9" t="n">
        <v>13094.45</v>
      </c>
    </row>
    <row r="2230" customFormat="false" ht="15" hidden="false" customHeight="false" outlineLevel="0" collapsed="false">
      <c r="A2230" s="0" t="n">
        <v>2024</v>
      </c>
      <c r="B2230" s="0" t="n">
        <v>4</v>
      </c>
      <c r="C2230" s="0" t="s">
        <v>38</v>
      </c>
      <c r="D2230" s="0" t="s">
        <v>2368</v>
      </c>
      <c r="E2230" s="0" t="s">
        <v>381</v>
      </c>
      <c r="F2230" s="0" t="s">
        <v>2054</v>
      </c>
      <c r="G2230" s="0" t="s">
        <v>2055</v>
      </c>
      <c r="H2230" s="9" t="n">
        <v>453.72</v>
      </c>
    </row>
    <row r="2231" customFormat="false" ht="15" hidden="false" customHeight="false" outlineLevel="0" collapsed="false">
      <c r="A2231" s="0" t="n">
        <v>2024</v>
      </c>
      <c r="B2231" s="0" t="n">
        <v>4</v>
      </c>
      <c r="C2231" s="0" t="s">
        <v>38</v>
      </c>
      <c r="D2231" s="0" t="s">
        <v>2368</v>
      </c>
      <c r="E2231" s="0" t="s">
        <v>381</v>
      </c>
      <c r="F2231" s="0" t="s">
        <v>2471</v>
      </c>
      <c r="G2231" s="0" t="s">
        <v>2472</v>
      </c>
      <c r="H2231" s="9" t="n">
        <v>289.97</v>
      </c>
    </row>
    <row r="2232" customFormat="false" ht="15" hidden="false" customHeight="false" outlineLevel="0" collapsed="false">
      <c r="A2232" s="0" t="n">
        <v>2024</v>
      </c>
      <c r="B2232" s="0" t="n">
        <v>4</v>
      </c>
      <c r="C2232" s="0" t="s">
        <v>38</v>
      </c>
      <c r="D2232" s="0" t="s">
        <v>2368</v>
      </c>
      <c r="E2232" s="0" t="s">
        <v>381</v>
      </c>
      <c r="F2232" s="0" t="s">
        <v>410</v>
      </c>
      <c r="G2232" s="0" t="s">
        <v>411</v>
      </c>
      <c r="H2232" s="9" t="n">
        <v>403.68</v>
      </c>
    </row>
    <row r="2233" customFormat="false" ht="15" hidden="false" customHeight="false" outlineLevel="0" collapsed="false">
      <c r="A2233" s="0" t="n">
        <v>2024</v>
      </c>
      <c r="B2233" s="0" t="n">
        <v>4</v>
      </c>
      <c r="C2233" s="0" t="s">
        <v>38</v>
      </c>
      <c r="D2233" s="0" t="s">
        <v>2368</v>
      </c>
      <c r="E2233" s="0" t="s">
        <v>381</v>
      </c>
      <c r="F2233" s="0" t="s">
        <v>1537</v>
      </c>
      <c r="G2233" s="0" t="s">
        <v>1538</v>
      </c>
      <c r="H2233" s="9" t="n">
        <v>726.2</v>
      </c>
    </row>
    <row r="2234" customFormat="false" ht="15" hidden="false" customHeight="false" outlineLevel="0" collapsed="false">
      <c r="A2234" s="0" t="n">
        <v>2024</v>
      </c>
      <c r="B2234" s="0" t="n">
        <v>4</v>
      </c>
      <c r="C2234" s="0" t="s">
        <v>38</v>
      </c>
      <c r="D2234" s="0" t="s">
        <v>2368</v>
      </c>
      <c r="E2234" s="0" t="s">
        <v>381</v>
      </c>
      <c r="F2234" s="0" t="s">
        <v>2056</v>
      </c>
      <c r="G2234" s="0" t="s">
        <v>2057</v>
      </c>
      <c r="H2234" s="9" t="n">
        <v>2376.88</v>
      </c>
    </row>
    <row r="2235" customFormat="false" ht="15" hidden="false" customHeight="false" outlineLevel="0" collapsed="false">
      <c r="A2235" s="0" t="n">
        <v>2024</v>
      </c>
      <c r="B2235" s="0" t="n">
        <v>4</v>
      </c>
      <c r="C2235" s="0" t="s">
        <v>38</v>
      </c>
      <c r="D2235" s="0" t="s">
        <v>2368</v>
      </c>
      <c r="E2235" s="0" t="s">
        <v>381</v>
      </c>
      <c r="F2235" s="0" t="s">
        <v>414</v>
      </c>
      <c r="G2235" s="0" t="s">
        <v>415</v>
      </c>
      <c r="H2235" s="9" t="n">
        <v>275.1</v>
      </c>
    </row>
    <row r="2236" customFormat="false" ht="15" hidden="false" customHeight="false" outlineLevel="0" collapsed="false">
      <c r="A2236" s="0" t="n">
        <v>2024</v>
      </c>
      <c r="B2236" s="0" t="n">
        <v>4</v>
      </c>
      <c r="C2236" s="0" t="s">
        <v>38</v>
      </c>
      <c r="D2236" s="0" t="s">
        <v>2368</v>
      </c>
      <c r="E2236" s="0" t="s">
        <v>381</v>
      </c>
      <c r="F2236" s="0" t="s">
        <v>416</v>
      </c>
      <c r="G2236" s="0" t="s">
        <v>417</v>
      </c>
      <c r="H2236" s="9" t="n">
        <v>6793.84</v>
      </c>
    </row>
    <row r="2237" customFormat="false" ht="15" hidden="false" customHeight="false" outlineLevel="0" collapsed="false">
      <c r="A2237" s="0" t="n">
        <v>2024</v>
      </c>
      <c r="B2237" s="0" t="n">
        <v>4</v>
      </c>
      <c r="C2237" s="0" t="s">
        <v>38</v>
      </c>
      <c r="D2237" s="0" t="s">
        <v>2368</v>
      </c>
      <c r="E2237" s="0" t="s">
        <v>381</v>
      </c>
      <c r="F2237" s="0" t="s">
        <v>418</v>
      </c>
      <c r="G2237" s="0" t="s">
        <v>419</v>
      </c>
      <c r="H2237" s="9" t="n">
        <v>351.7</v>
      </c>
    </row>
    <row r="2238" customFormat="false" ht="15" hidden="false" customHeight="false" outlineLevel="0" collapsed="false">
      <c r="A2238" s="0" t="n">
        <v>2024</v>
      </c>
      <c r="B2238" s="0" t="n">
        <v>4</v>
      </c>
      <c r="C2238" s="0" t="s">
        <v>38</v>
      </c>
      <c r="D2238" s="0" t="s">
        <v>2368</v>
      </c>
      <c r="E2238" s="0" t="s">
        <v>381</v>
      </c>
      <c r="F2238" s="0" t="s">
        <v>420</v>
      </c>
      <c r="G2238" s="0" t="s">
        <v>421</v>
      </c>
      <c r="H2238" s="9" t="n">
        <v>1839.99</v>
      </c>
    </row>
    <row r="2239" customFormat="false" ht="15" hidden="false" customHeight="false" outlineLevel="0" collapsed="false">
      <c r="A2239" s="0" t="n">
        <v>2024</v>
      </c>
      <c r="B2239" s="0" t="n">
        <v>4</v>
      </c>
      <c r="C2239" s="0" t="s">
        <v>38</v>
      </c>
      <c r="D2239" s="0" t="s">
        <v>2368</v>
      </c>
      <c r="E2239" s="0" t="s">
        <v>381</v>
      </c>
      <c r="F2239" s="0" t="s">
        <v>2060</v>
      </c>
      <c r="G2239" s="0" t="s">
        <v>2061</v>
      </c>
      <c r="H2239" s="9" t="n">
        <v>642.44</v>
      </c>
    </row>
    <row r="2240" customFormat="false" ht="15" hidden="false" customHeight="false" outlineLevel="0" collapsed="false">
      <c r="A2240" s="0" t="n">
        <v>2024</v>
      </c>
      <c r="B2240" s="0" t="n">
        <v>4</v>
      </c>
      <c r="C2240" s="0" t="s">
        <v>38</v>
      </c>
      <c r="D2240" s="0" t="s">
        <v>2368</v>
      </c>
      <c r="E2240" s="0" t="s">
        <v>381</v>
      </c>
      <c r="F2240" s="0" t="s">
        <v>1541</v>
      </c>
      <c r="G2240" s="0" t="s">
        <v>1542</v>
      </c>
      <c r="H2240" s="9" t="n">
        <v>1826.39</v>
      </c>
    </row>
    <row r="2241" customFormat="false" ht="15" hidden="false" customHeight="false" outlineLevel="0" collapsed="false">
      <c r="A2241" s="0" t="n">
        <v>2024</v>
      </c>
      <c r="B2241" s="0" t="n">
        <v>4</v>
      </c>
      <c r="C2241" s="0" t="s">
        <v>38</v>
      </c>
      <c r="D2241" s="0" t="s">
        <v>2368</v>
      </c>
      <c r="E2241" s="0" t="s">
        <v>381</v>
      </c>
      <c r="F2241" s="0" t="s">
        <v>424</v>
      </c>
      <c r="G2241" s="0" t="s">
        <v>425</v>
      </c>
      <c r="H2241" s="9" t="n">
        <v>1336.93</v>
      </c>
    </row>
    <row r="2242" customFormat="false" ht="15" hidden="false" customHeight="false" outlineLevel="0" collapsed="false">
      <c r="A2242" s="0" t="n">
        <v>2024</v>
      </c>
      <c r="B2242" s="0" t="n">
        <v>4</v>
      </c>
      <c r="C2242" s="0" t="s">
        <v>38</v>
      </c>
      <c r="D2242" s="0" t="s">
        <v>2368</v>
      </c>
      <c r="E2242" s="0" t="s">
        <v>381</v>
      </c>
      <c r="F2242" s="0" t="s">
        <v>1543</v>
      </c>
      <c r="G2242" s="0" t="s">
        <v>1544</v>
      </c>
      <c r="H2242" s="9" t="n">
        <v>711.62</v>
      </c>
    </row>
    <row r="2243" customFormat="false" ht="15" hidden="false" customHeight="false" outlineLevel="0" collapsed="false">
      <c r="A2243" s="0" t="n">
        <v>2024</v>
      </c>
      <c r="B2243" s="0" t="n">
        <v>4</v>
      </c>
      <c r="C2243" s="0" t="s">
        <v>38</v>
      </c>
      <c r="D2243" s="0" t="s">
        <v>2368</v>
      </c>
      <c r="E2243" s="0" t="s">
        <v>381</v>
      </c>
      <c r="F2243" s="0" t="s">
        <v>2473</v>
      </c>
      <c r="G2243" s="0" t="s">
        <v>2474</v>
      </c>
      <c r="H2243" s="9" t="n">
        <v>865.84</v>
      </c>
    </row>
    <row r="2244" customFormat="false" ht="15" hidden="false" customHeight="false" outlineLevel="0" collapsed="false">
      <c r="A2244" s="0" t="n">
        <v>2024</v>
      </c>
      <c r="B2244" s="0" t="n">
        <v>4</v>
      </c>
      <c r="C2244" s="0" t="s">
        <v>38</v>
      </c>
      <c r="D2244" s="0" t="s">
        <v>2368</v>
      </c>
      <c r="E2244" s="0" t="s">
        <v>381</v>
      </c>
      <c r="F2244" s="0" t="s">
        <v>2196</v>
      </c>
      <c r="G2244" s="0" t="s">
        <v>2197</v>
      </c>
      <c r="H2244" s="9" t="n">
        <v>707.01</v>
      </c>
    </row>
    <row r="2245" customFormat="false" ht="15" hidden="false" customHeight="false" outlineLevel="0" collapsed="false">
      <c r="A2245" s="0" t="n">
        <v>2024</v>
      </c>
      <c r="B2245" s="0" t="n">
        <v>4</v>
      </c>
      <c r="C2245" s="0" t="s">
        <v>38</v>
      </c>
      <c r="D2245" s="0" t="s">
        <v>2368</v>
      </c>
      <c r="E2245" s="0" t="s">
        <v>381</v>
      </c>
      <c r="F2245" s="0" t="s">
        <v>430</v>
      </c>
      <c r="G2245" s="0" t="s">
        <v>431</v>
      </c>
      <c r="H2245" s="9" t="n">
        <v>1462.07</v>
      </c>
    </row>
    <row r="2246" customFormat="false" ht="15" hidden="false" customHeight="false" outlineLevel="0" collapsed="false">
      <c r="A2246" s="0" t="n">
        <v>2024</v>
      </c>
      <c r="B2246" s="0" t="n">
        <v>4</v>
      </c>
      <c r="C2246" s="0" t="s">
        <v>38</v>
      </c>
      <c r="D2246" s="0" t="s">
        <v>2368</v>
      </c>
      <c r="E2246" s="0" t="s">
        <v>381</v>
      </c>
      <c r="F2246" s="0" t="s">
        <v>432</v>
      </c>
      <c r="G2246" s="0" t="s">
        <v>433</v>
      </c>
      <c r="H2246" s="9" t="n">
        <v>2684.45</v>
      </c>
    </row>
    <row r="2247" customFormat="false" ht="15" hidden="false" customHeight="false" outlineLevel="0" collapsed="false">
      <c r="A2247" s="0" t="n">
        <v>2024</v>
      </c>
      <c r="B2247" s="0" t="n">
        <v>4</v>
      </c>
      <c r="C2247" s="0" t="s">
        <v>38</v>
      </c>
      <c r="D2247" s="0" t="s">
        <v>2368</v>
      </c>
      <c r="E2247" s="0" t="s">
        <v>381</v>
      </c>
      <c r="F2247" s="0" t="s">
        <v>2475</v>
      </c>
      <c r="G2247" s="0" t="s">
        <v>2476</v>
      </c>
      <c r="H2247" s="9" t="n">
        <v>2859.46</v>
      </c>
    </row>
    <row r="2248" customFormat="false" ht="15" hidden="false" customHeight="false" outlineLevel="0" collapsed="false">
      <c r="A2248" s="0" t="n">
        <v>2024</v>
      </c>
      <c r="B2248" s="0" t="n">
        <v>4</v>
      </c>
      <c r="C2248" s="0" t="s">
        <v>38</v>
      </c>
      <c r="D2248" s="0" t="s">
        <v>2368</v>
      </c>
      <c r="E2248" s="0" t="s">
        <v>381</v>
      </c>
      <c r="F2248" s="0" t="s">
        <v>1253</v>
      </c>
      <c r="G2248" s="0" t="s">
        <v>1254</v>
      </c>
      <c r="H2248" s="9" t="n">
        <v>372.05</v>
      </c>
    </row>
    <row r="2249" customFormat="false" ht="15" hidden="false" customHeight="false" outlineLevel="0" collapsed="false">
      <c r="A2249" s="0" t="n">
        <v>2024</v>
      </c>
      <c r="B2249" s="0" t="n">
        <v>4</v>
      </c>
      <c r="C2249" s="0" t="s">
        <v>38</v>
      </c>
      <c r="D2249" s="0" t="s">
        <v>2368</v>
      </c>
      <c r="E2249" s="0" t="s">
        <v>381</v>
      </c>
      <c r="F2249" s="0" t="s">
        <v>575</v>
      </c>
      <c r="G2249" s="0" t="s">
        <v>576</v>
      </c>
      <c r="H2249" s="9" t="n">
        <v>2367.32</v>
      </c>
    </row>
    <row r="2250" customFormat="false" ht="15" hidden="false" customHeight="false" outlineLevel="0" collapsed="false">
      <c r="A2250" s="0" t="n">
        <v>2024</v>
      </c>
      <c r="B2250" s="0" t="n">
        <v>4</v>
      </c>
      <c r="C2250" s="0" t="s">
        <v>38</v>
      </c>
      <c r="D2250" s="0" t="s">
        <v>2368</v>
      </c>
      <c r="E2250" s="0" t="s">
        <v>381</v>
      </c>
      <c r="F2250" s="0" t="s">
        <v>1166</v>
      </c>
      <c r="G2250" s="0" t="s">
        <v>1167</v>
      </c>
      <c r="H2250" s="9" t="n">
        <v>110.81</v>
      </c>
    </row>
    <row r="2251" customFormat="false" ht="15" hidden="false" customHeight="false" outlineLevel="0" collapsed="false">
      <c r="A2251" s="0" t="n">
        <v>2024</v>
      </c>
      <c r="B2251" s="0" t="n">
        <v>4</v>
      </c>
      <c r="C2251" s="0" t="s">
        <v>38</v>
      </c>
      <c r="D2251" s="0" t="s">
        <v>2368</v>
      </c>
      <c r="E2251" s="0" t="s">
        <v>381</v>
      </c>
      <c r="F2251" s="0" t="s">
        <v>2062</v>
      </c>
      <c r="G2251" s="0" t="s">
        <v>2063</v>
      </c>
      <c r="H2251" s="9" t="n">
        <v>1074.96</v>
      </c>
    </row>
    <row r="2252" customFormat="false" ht="15" hidden="false" customHeight="false" outlineLevel="0" collapsed="false">
      <c r="A2252" s="0" t="n">
        <v>2024</v>
      </c>
      <c r="B2252" s="0" t="n">
        <v>4</v>
      </c>
      <c r="C2252" s="0" t="s">
        <v>38</v>
      </c>
      <c r="D2252" s="0" t="s">
        <v>2368</v>
      </c>
      <c r="E2252" s="0" t="s">
        <v>381</v>
      </c>
      <c r="F2252" s="0" t="s">
        <v>442</v>
      </c>
      <c r="G2252" s="0" t="s">
        <v>443</v>
      </c>
      <c r="H2252" s="9" t="n">
        <v>733.1</v>
      </c>
    </row>
    <row r="2253" customFormat="false" ht="15" hidden="false" customHeight="false" outlineLevel="0" collapsed="false">
      <c r="A2253" s="0" t="n">
        <v>2024</v>
      </c>
      <c r="B2253" s="0" t="n">
        <v>4</v>
      </c>
      <c r="C2253" s="0" t="s">
        <v>38</v>
      </c>
      <c r="D2253" s="0" t="s">
        <v>2368</v>
      </c>
      <c r="E2253" s="0" t="s">
        <v>381</v>
      </c>
      <c r="F2253" s="0" t="s">
        <v>2064</v>
      </c>
      <c r="G2253" s="0" t="s">
        <v>2065</v>
      </c>
      <c r="H2253" s="9" t="n">
        <v>3785.34</v>
      </c>
    </row>
    <row r="2254" customFormat="false" ht="15" hidden="false" customHeight="false" outlineLevel="0" collapsed="false">
      <c r="A2254" s="0" t="n">
        <v>2024</v>
      </c>
      <c r="B2254" s="0" t="n">
        <v>4</v>
      </c>
      <c r="C2254" s="0" t="s">
        <v>38</v>
      </c>
      <c r="D2254" s="0" t="s">
        <v>2368</v>
      </c>
      <c r="E2254" s="0" t="s">
        <v>381</v>
      </c>
      <c r="F2254" s="0" t="s">
        <v>444</v>
      </c>
      <c r="G2254" s="0" t="s">
        <v>445</v>
      </c>
      <c r="H2254" s="9" t="n">
        <v>4851.91</v>
      </c>
    </row>
    <row r="2255" customFormat="false" ht="15" hidden="false" customHeight="false" outlineLevel="0" collapsed="false">
      <c r="A2255" s="0" t="n">
        <v>2024</v>
      </c>
      <c r="B2255" s="0" t="n">
        <v>4</v>
      </c>
      <c r="C2255" s="0" t="s">
        <v>38</v>
      </c>
      <c r="D2255" s="0" t="s">
        <v>2368</v>
      </c>
      <c r="E2255" s="0" t="s">
        <v>381</v>
      </c>
      <c r="F2255" s="0" t="s">
        <v>1551</v>
      </c>
      <c r="G2255" s="0" t="s">
        <v>1552</v>
      </c>
      <c r="H2255" s="9" t="n">
        <v>300.5</v>
      </c>
    </row>
    <row r="2256" customFormat="false" ht="15" hidden="false" customHeight="false" outlineLevel="0" collapsed="false">
      <c r="A2256" s="0" t="n">
        <v>2024</v>
      </c>
      <c r="B2256" s="0" t="n">
        <v>4</v>
      </c>
      <c r="C2256" s="0" t="s">
        <v>38</v>
      </c>
      <c r="D2256" s="0" t="s">
        <v>2368</v>
      </c>
      <c r="E2256" s="0" t="s">
        <v>381</v>
      </c>
      <c r="F2256" s="0" t="s">
        <v>452</v>
      </c>
      <c r="G2256" s="0" t="s">
        <v>453</v>
      </c>
      <c r="H2256" s="9" t="n">
        <v>1710.52</v>
      </c>
    </row>
    <row r="2257" customFormat="false" ht="15" hidden="false" customHeight="false" outlineLevel="0" collapsed="false">
      <c r="A2257" s="0" t="n">
        <v>2024</v>
      </c>
      <c r="B2257" s="0" t="n">
        <v>4</v>
      </c>
      <c r="C2257" s="0" t="s">
        <v>38</v>
      </c>
      <c r="D2257" s="0" t="s">
        <v>2368</v>
      </c>
      <c r="E2257" s="0" t="s">
        <v>381</v>
      </c>
      <c r="F2257" s="0" t="s">
        <v>456</v>
      </c>
      <c r="G2257" s="0" t="s">
        <v>457</v>
      </c>
      <c r="H2257" s="9" t="n">
        <v>3031.05</v>
      </c>
    </row>
    <row r="2258" customFormat="false" ht="15" hidden="false" customHeight="false" outlineLevel="0" collapsed="false">
      <c r="A2258" s="0" t="n">
        <v>2024</v>
      </c>
      <c r="B2258" s="0" t="n">
        <v>4</v>
      </c>
      <c r="C2258" s="0" t="s">
        <v>38</v>
      </c>
      <c r="D2258" s="0" t="s">
        <v>2368</v>
      </c>
      <c r="E2258" s="0" t="s">
        <v>381</v>
      </c>
      <c r="F2258" s="0" t="s">
        <v>2477</v>
      </c>
      <c r="G2258" s="0" t="s">
        <v>2478</v>
      </c>
      <c r="H2258" s="9" t="n">
        <v>250.48</v>
      </c>
    </row>
    <row r="2259" customFormat="false" ht="15" hidden="false" customHeight="false" outlineLevel="0" collapsed="false">
      <c r="A2259" s="0" t="n">
        <v>2024</v>
      </c>
      <c r="B2259" s="0" t="n">
        <v>4</v>
      </c>
      <c r="C2259" s="0" t="s">
        <v>38</v>
      </c>
      <c r="D2259" s="0" t="s">
        <v>2368</v>
      </c>
      <c r="E2259" s="0" t="s">
        <v>381</v>
      </c>
      <c r="F2259" s="0" t="s">
        <v>458</v>
      </c>
      <c r="G2259" s="0" t="s">
        <v>459</v>
      </c>
      <c r="H2259" s="9" t="n">
        <v>8930.33</v>
      </c>
    </row>
    <row r="2260" customFormat="false" ht="15" hidden="false" customHeight="false" outlineLevel="0" collapsed="false">
      <c r="A2260" s="0" t="n">
        <v>2024</v>
      </c>
      <c r="B2260" s="0" t="n">
        <v>4</v>
      </c>
      <c r="C2260" s="0" t="s">
        <v>38</v>
      </c>
      <c r="D2260" s="0" t="s">
        <v>2368</v>
      </c>
      <c r="E2260" s="0" t="s">
        <v>381</v>
      </c>
      <c r="F2260" s="0" t="s">
        <v>595</v>
      </c>
      <c r="G2260" s="0" t="s">
        <v>596</v>
      </c>
      <c r="H2260" s="9" t="n">
        <v>454.12</v>
      </c>
    </row>
    <row r="2261" customFormat="false" ht="15" hidden="false" customHeight="false" outlineLevel="0" collapsed="false">
      <c r="A2261" s="0" t="n">
        <v>2024</v>
      </c>
      <c r="B2261" s="0" t="n">
        <v>4</v>
      </c>
      <c r="C2261" s="0" t="s">
        <v>38</v>
      </c>
      <c r="D2261" s="0" t="s">
        <v>2368</v>
      </c>
      <c r="E2261" s="0" t="s">
        <v>381</v>
      </c>
      <c r="F2261" s="0" t="s">
        <v>464</v>
      </c>
      <c r="G2261" s="0" t="s">
        <v>465</v>
      </c>
      <c r="H2261" s="9" t="n">
        <v>11782.52</v>
      </c>
    </row>
    <row r="2262" customFormat="false" ht="15" hidden="false" customHeight="false" outlineLevel="0" collapsed="false">
      <c r="A2262" s="0" t="n">
        <v>2024</v>
      </c>
      <c r="B2262" s="0" t="n">
        <v>4</v>
      </c>
      <c r="C2262" s="0" t="s">
        <v>38</v>
      </c>
      <c r="D2262" s="0" t="s">
        <v>2368</v>
      </c>
      <c r="E2262" s="0" t="s">
        <v>466</v>
      </c>
      <c r="F2262" s="0" t="s">
        <v>467</v>
      </c>
      <c r="G2262" s="0" t="s">
        <v>468</v>
      </c>
      <c r="H2262" s="9" t="n">
        <v>2650.92</v>
      </c>
    </row>
    <row r="2263" customFormat="false" ht="15" hidden="false" customHeight="false" outlineLevel="0" collapsed="false">
      <c r="A2263" s="0" t="n">
        <v>2024</v>
      </c>
      <c r="B2263" s="0" t="n">
        <v>4</v>
      </c>
      <c r="C2263" s="0" t="s">
        <v>38</v>
      </c>
      <c r="D2263" s="0" t="s">
        <v>2368</v>
      </c>
      <c r="E2263" s="0" t="s">
        <v>466</v>
      </c>
      <c r="F2263" s="0" t="s">
        <v>2070</v>
      </c>
      <c r="G2263" s="0" t="s">
        <v>2071</v>
      </c>
      <c r="H2263" s="9" t="n">
        <v>2934.85</v>
      </c>
    </row>
    <row r="2264" customFormat="false" ht="15" hidden="false" customHeight="false" outlineLevel="0" collapsed="false">
      <c r="A2264" s="0" t="n">
        <v>2024</v>
      </c>
      <c r="B2264" s="0" t="n">
        <v>4</v>
      </c>
      <c r="C2264" s="0" t="s">
        <v>38</v>
      </c>
      <c r="D2264" s="0" t="s">
        <v>2368</v>
      </c>
      <c r="E2264" s="0" t="s">
        <v>466</v>
      </c>
      <c r="F2264" s="0" t="s">
        <v>2479</v>
      </c>
      <c r="G2264" s="0" t="s">
        <v>2480</v>
      </c>
      <c r="H2264" s="9" t="n">
        <v>2500</v>
      </c>
    </row>
    <row r="2265" customFormat="false" ht="15" hidden="false" customHeight="false" outlineLevel="0" collapsed="false">
      <c r="A2265" s="0" t="n">
        <v>2024</v>
      </c>
      <c r="B2265" s="0" t="n">
        <v>4</v>
      </c>
      <c r="C2265" s="0" t="s">
        <v>38</v>
      </c>
      <c r="D2265" s="0" t="s">
        <v>2368</v>
      </c>
      <c r="E2265" s="0" t="s">
        <v>466</v>
      </c>
      <c r="F2265" s="0" t="s">
        <v>1555</v>
      </c>
      <c r="G2265" s="0" t="s">
        <v>1556</v>
      </c>
      <c r="H2265" s="9" t="n">
        <v>4810.54</v>
      </c>
    </row>
    <row r="2266" customFormat="false" ht="15" hidden="false" customHeight="false" outlineLevel="0" collapsed="false">
      <c r="A2266" s="0" t="n">
        <v>2024</v>
      </c>
      <c r="B2266" s="0" t="n">
        <v>4</v>
      </c>
      <c r="C2266" s="0" t="s">
        <v>38</v>
      </c>
      <c r="D2266" s="0" t="s">
        <v>2368</v>
      </c>
      <c r="E2266" s="0" t="s">
        <v>466</v>
      </c>
      <c r="F2266" s="0" t="s">
        <v>481</v>
      </c>
      <c r="G2266" s="0" t="s">
        <v>482</v>
      </c>
      <c r="H2266" s="9" t="n">
        <v>-1793.04</v>
      </c>
    </row>
    <row r="2267" customFormat="false" ht="15" hidden="false" customHeight="false" outlineLevel="0" collapsed="false">
      <c r="A2267" s="0" t="n">
        <v>2024</v>
      </c>
      <c r="B2267" s="0" t="n">
        <v>4</v>
      </c>
      <c r="C2267" s="0" t="s">
        <v>38</v>
      </c>
      <c r="D2267" s="0" t="s">
        <v>2368</v>
      </c>
      <c r="E2267" s="0" t="s">
        <v>466</v>
      </c>
      <c r="F2267" s="0" t="s">
        <v>2076</v>
      </c>
      <c r="G2267" s="0" t="s">
        <v>2077</v>
      </c>
      <c r="H2267" s="9" t="n">
        <v>-2705.36</v>
      </c>
    </row>
    <row r="2268" customFormat="false" ht="15" hidden="false" customHeight="false" outlineLevel="0" collapsed="false">
      <c r="A2268" s="0" t="n">
        <v>2024</v>
      </c>
      <c r="B2268" s="0" t="n">
        <v>4</v>
      </c>
      <c r="C2268" s="0" t="s">
        <v>38</v>
      </c>
      <c r="D2268" s="0" t="s">
        <v>2368</v>
      </c>
      <c r="E2268" s="0" t="s">
        <v>466</v>
      </c>
      <c r="F2268" s="0" t="s">
        <v>2481</v>
      </c>
      <c r="G2268" s="0" t="s">
        <v>2482</v>
      </c>
      <c r="H2268" s="9" t="n">
        <v>4505</v>
      </c>
    </row>
    <row r="2269" customFormat="false" ht="15" hidden="false" customHeight="false" outlineLevel="0" collapsed="false">
      <c r="A2269" s="0" t="n">
        <v>2024</v>
      </c>
      <c r="B2269" s="0" t="n">
        <v>4</v>
      </c>
      <c r="C2269" s="0" t="s">
        <v>38</v>
      </c>
      <c r="D2269" s="0" t="s">
        <v>2368</v>
      </c>
      <c r="E2269" s="0" t="s">
        <v>466</v>
      </c>
      <c r="F2269" s="0" t="s">
        <v>491</v>
      </c>
      <c r="G2269" s="0" t="s">
        <v>492</v>
      </c>
      <c r="H2269" s="9" t="n">
        <v>17549.42</v>
      </c>
    </row>
    <row r="2270" customFormat="false" ht="15" hidden="false" customHeight="false" outlineLevel="0" collapsed="false">
      <c r="A2270" s="0" t="n">
        <v>2024</v>
      </c>
      <c r="B2270" s="0" t="n">
        <v>4</v>
      </c>
      <c r="C2270" s="0" t="s">
        <v>38</v>
      </c>
      <c r="D2270" s="0" t="s">
        <v>2368</v>
      </c>
      <c r="E2270" s="0" t="s">
        <v>466</v>
      </c>
      <c r="F2270" s="0" t="s">
        <v>2080</v>
      </c>
      <c r="G2270" s="0" t="s">
        <v>2081</v>
      </c>
      <c r="H2270" s="9" t="n">
        <v>38958.06</v>
      </c>
    </row>
    <row r="2271" customFormat="false" ht="15" hidden="false" customHeight="false" outlineLevel="0" collapsed="false">
      <c r="A2271" s="0" t="n">
        <v>2024</v>
      </c>
      <c r="B2271" s="0" t="n">
        <v>4</v>
      </c>
      <c r="C2271" s="0" t="s">
        <v>38</v>
      </c>
      <c r="D2271" s="0" t="s">
        <v>2368</v>
      </c>
      <c r="E2271" s="0" t="s">
        <v>466</v>
      </c>
      <c r="F2271" s="0" t="s">
        <v>2483</v>
      </c>
      <c r="G2271" s="0" t="s">
        <v>2484</v>
      </c>
      <c r="H2271" s="9" t="n">
        <v>6875.4</v>
      </c>
    </row>
    <row r="2272" customFormat="false" ht="15" hidden="false" customHeight="false" outlineLevel="0" collapsed="false">
      <c r="A2272" s="0" t="n">
        <v>2024</v>
      </c>
      <c r="B2272" s="0" t="n">
        <v>4</v>
      </c>
      <c r="C2272" s="0" t="s">
        <v>38</v>
      </c>
      <c r="D2272" s="0" t="s">
        <v>2368</v>
      </c>
      <c r="E2272" s="0" t="s">
        <v>466</v>
      </c>
      <c r="F2272" s="0" t="s">
        <v>509</v>
      </c>
      <c r="G2272" s="0" t="s">
        <v>510</v>
      </c>
      <c r="H2272" s="9" t="n">
        <v>10533.6</v>
      </c>
    </row>
    <row r="2273" customFormat="false" ht="15" hidden="false" customHeight="false" outlineLevel="0" collapsed="false">
      <c r="A2273" s="0" t="n">
        <v>2024</v>
      </c>
      <c r="B2273" s="0" t="n">
        <v>4</v>
      </c>
      <c r="C2273" s="0" t="s">
        <v>38</v>
      </c>
      <c r="D2273" s="0" t="s">
        <v>2368</v>
      </c>
      <c r="E2273" s="0" t="s">
        <v>466</v>
      </c>
      <c r="F2273" s="0" t="s">
        <v>1567</v>
      </c>
      <c r="G2273" s="0" t="s">
        <v>1568</v>
      </c>
      <c r="H2273" s="9" t="n">
        <v>3880</v>
      </c>
    </row>
    <row r="2274" customFormat="false" ht="15" hidden="false" customHeight="false" outlineLevel="0" collapsed="false">
      <c r="A2274" s="0" t="n">
        <v>2024</v>
      </c>
      <c r="B2274" s="0" t="n">
        <v>4</v>
      </c>
      <c r="C2274" s="0" t="s">
        <v>38</v>
      </c>
      <c r="D2274" s="0" t="s">
        <v>2368</v>
      </c>
      <c r="E2274" s="0" t="s">
        <v>466</v>
      </c>
      <c r="F2274" s="0" t="s">
        <v>519</v>
      </c>
      <c r="G2274" s="0" t="s">
        <v>520</v>
      </c>
      <c r="H2274" s="9" t="n">
        <v>33504.08</v>
      </c>
    </row>
    <row r="2275" customFormat="false" ht="15" hidden="false" customHeight="false" outlineLevel="0" collapsed="false">
      <c r="A2275" s="0" t="n">
        <v>2024</v>
      </c>
      <c r="B2275" s="0" t="n">
        <v>4</v>
      </c>
      <c r="C2275" s="0" t="s">
        <v>38</v>
      </c>
      <c r="D2275" s="0" t="s">
        <v>2368</v>
      </c>
      <c r="E2275" s="0" t="s">
        <v>466</v>
      </c>
      <c r="F2275" s="0" t="s">
        <v>521</v>
      </c>
      <c r="G2275" s="0" t="s">
        <v>522</v>
      </c>
      <c r="H2275" s="9" t="n">
        <v>2650.92</v>
      </c>
    </row>
    <row r="2276" customFormat="false" ht="15" hidden="false" customHeight="false" outlineLevel="0" collapsed="false">
      <c r="A2276" s="0" t="n">
        <v>2024</v>
      </c>
      <c r="B2276" s="0" t="n">
        <v>4</v>
      </c>
      <c r="C2276" s="0" t="s">
        <v>38</v>
      </c>
      <c r="D2276" s="0" t="s">
        <v>2368</v>
      </c>
      <c r="E2276" s="0" t="s">
        <v>539</v>
      </c>
      <c r="F2276" s="0" t="s">
        <v>540</v>
      </c>
      <c r="G2276" s="0" t="s">
        <v>541</v>
      </c>
      <c r="H2276" s="9" t="n">
        <v>221.7</v>
      </c>
    </row>
    <row r="2277" customFormat="false" ht="15" hidden="false" customHeight="false" outlineLevel="0" collapsed="false">
      <c r="A2277" s="0" t="n">
        <v>2024</v>
      </c>
      <c r="B2277" s="0" t="n">
        <v>4</v>
      </c>
      <c r="C2277" s="0" t="s">
        <v>38</v>
      </c>
      <c r="D2277" s="0" t="s">
        <v>2368</v>
      </c>
      <c r="E2277" s="0" t="s">
        <v>539</v>
      </c>
      <c r="F2277" s="0" t="s">
        <v>542</v>
      </c>
      <c r="G2277" s="0" t="s">
        <v>539</v>
      </c>
      <c r="H2277" s="9" t="n">
        <v>78.31</v>
      </c>
    </row>
    <row r="2278" customFormat="false" ht="15" hidden="false" customHeight="false" outlineLevel="0" collapsed="false">
      <c r="A2278" s="0" t="n">
        <v>2024</v>
      </c>
      <c r="B2278" s="0" t="n">
        <v>4</v>
      </c>
      <c r="C2278" s="0" t="s">
        <v>38</v>
      </c>
      <c r="D2278" s="0" t="s">
        <v>2368</v>
      </c>
      <c r="E2278" s="0" t="s">
        <v>539</v>
      </c>
      <c r="F2278" s="0" t="s">
        <v>549</v>
      </c>
      <c r="G2278" s="0" t="s">
        <v>550</v>
      </c>
      <c r="H2278" s="9" t="n">
        <v>1029.93</v>
      </c>
    </row>
    <row r="2279" customFormat="false" ht="15" hidden="false" customHeight="false" outlineLevel="0" collapsed="false">
      <c r="A2279" s="0" t="n">
        <v>2024</v>
      </c>
      <c r="B2279" s="0" t="n">
        <v>4</v>
      </c>
      <c r="C2279" s="0" t="s">
        <v>38</v>
      </c>
      <c r="D2279" s="0" t="s">
        <v>2368</v>
      </c>
      <c r="E2279" s="0" t="s">
        <v>539</v>
      </c>
      <c r="F2279" s="0" t="s">
        <v>571</v>
      </c>
      <c r="G2279" s="0" t="s">
        <v>572</v>
      </c>
      <c r="H2279" s="9" t="n">
        <v>451.6</v>
      </c>
    </row>
    <row r="2280" customFormat="false" ht="15" hidden="false" customHeight="false" outlineLevel="0" collapsed="false">
      <c r="A2280" s="0" t="n">
        <v>2024</v>
      </c>
      <c r="B2280" s="0" t="n">
        <v>4</v>
      </c>
      <c r="C2280" s="0" t="s">
        <v>38</v>
      </c>
      <c r="D2280" s="0" t="s">
        <v>2368</v>
      </c>
      <c r="E2280" s="0" t="s">
        <v>539</v>
      </c>
      <c r="F2280" s="0" t="s">
        <v>2485</v>
      </c>
      <c r="G2280" s="0" t="s">
        <v>2486</v>
      </c>
      <c r="H2280" s="9" t="n">
        <v>702.17</v>
      </c>
    </row>
    <row r="2281" customFormat="false" ht="15" hidden="false" customHeight="false" outlineLevel="0" collapsed="false">
      <c r="A2281" s="0" t="n">
        <v>2024</v>
      </c>
      <c r="B2281" s="0" t="n">
        <v>4</v>
      </c>
      <c r="C2281" s="0" t="s">
        <v>38</v>
      </c>
      <c r="D2281" s="0" t="s">
        <v>2368</v>
      </c>
      <c r="E2281" s="0" t="s">
        <v>539</v>
      </c>
      <c r="F2281" s="0" t="s">
        <v>581</v>
      </c>
      <c r="G2281" s="0" t="s">
        <v>582</v>
      </c>
      <c r="H2281" s="9" t="n">
        <v>791.59</v>
      </c>
    </row>
    <row r="2282" customFormat="false" ht="15" hidden="false" customHeight="false" outlineLevel="0" collapsed="false">
      <c r="A2282" s="0" t="n">
        <v>2024</v>
      </c>
      <c r="B2282" s="0" t="n">
        <v>4</v>
      </c>
      <c r="C2282" s="0" t="s">
        <v>38</v>
      </c>
      <c r="D2282" s="0" t="s">
        <v>2368</v>
      </c>
      <c r="E2282" s="0" t="s">
        <v>539</v>
      </c>
      <c r="F2282" s="0" t="s">
        <v>583</v>
      </c>
      <c r="G2282" s="0" t="s">
        <v>584</v>
      </c>
      <c r="H2282" s="9" t="n">
        <v>151.83</v>
      </c>
    </row>
    <row r="2283" customFormat="false" ht="15" hidden="false" customHeight="false" outlineLevel="0" collapsed="false">
      <c r="A2283" s="0" t="n">
        <v>2024</v>
      </c>
      <c r="B2283" s="0" t="n">
        <v>4</v>
      </c>
      <c r="C2283" s="0" t="s">
        <v>38</v>
      </c>
      <c r="D2283" s="0" t="s">
        <v>2368</v>
      </c>
      <c r="E2283" s="0" t="s">
        <v>539</v>
      </c>
      <c r="F2283" s="0" t="s">
        <v>585</v>
      </c>
      <c r="G2283" s="0" t="s">
        <v>586</v>
      </c>
      <c r="H2283" s="9" t="n">
        <v>978.39</v>
      </c>
    </row>
    <row r="2284" customFormat="false" ht="15" hidden="false" customHeight="false" outlineLevel="0" collapsed="false">
      <c r="A2284" s="0" t="n">
        <v>2024</v>
      </c>
      <c r="B2284" s="0" t="n">
        <v>4</v>
      </c>
      <c r="C2284" s="0" t="s">
        <v>38</v>
      </c>
      <c r="D2284" s="0" t="s">
        <v>2368</v>
      </c>
      <c r="E2284" s="0" t="s">
        <v>539</v>
      </c>
      <c r="F2284" s="0" t="s">
        <v>587</v>
      </c>
      <c r="G2284" s="0" t="s">
        <v>588</v>
      </c>
      <c r="H2284" s="9" t="n">
        <v>506.02</v>
      </c>
    </row>
    <row r="2285" customFormat="false" ht="15" hidden="false" customHeight="false" outlineLevel="0" collapsed="false">
      <c r="A2285" s="0" t="n">
        <v>2024</v>
      </c>
      <c r="B2285" s="0" t="n">
        <v>4</v>
      </c>
      <c r="C2285" s="0" t="s">
        <v>38</v>
      </c>
      <c r="D2285" s="0" t="s">
        <v>2368</v>
      </c>
      <c r="E2285" s="0" t="s">
        <v>597</v>
      </c>
      <c r="F2285" s="0" t="s">
        <v>1593</v>
      </c>
      <c r="G2285" s="0" t="s">
        <v>1594</v>
      </c>
      <c r="H2285" s="9" t="n">
        <v>6772.32</v>
      </c>
    </row>
    <row r="2286" customFormat="false" ht="15" hidden="false" customHeight="false" outlineLevel="0" collapsed="false">
      <c r="A2286" s="0" t="n">
        <v>2024</v>
      </c>
      <c r="B2286" s="0" t="n">
        <v>4</v>
      </c>
      <c r="C2286" s="0" t="s">
        <v>38</v>
      </c>
      <c r="D2286" s="0" t="s">
        <v>2368</v>
      </c>
      <c r="E2286" s="0" t="s">
        <v>597</v>
      </c>
      <c r="F2286" s="0" t="s">
        <v>1595</v>
      </c>
      <c r="G2286" s="0" t="s">
        <v>1596</v>
      </c>
      <c r="H2286" s="9" t="n">
        <v>2275.46</v>
      </c>
    </row>
    <row r="2287" customFormat="false" ht="15" hidden="false" customHeight="false" outlineLevel="0" collapsed="false">
      <c r="A2287" s="0" t="n">
        <v>2024</v>
      </c>
      <c r="B2287" s="0" t="n">
        <v>4</v>
      </c>
      <c r="C2287" s="0" t="s">
        <v>38</v>
      </c>
      <c r="D2287" s="0" t="s">
        <v>2368</v>
      </c>
      <c r="E2287" s="0" t="s">
        <v>597</v>
      </c>
      <c r="F2287" s="0" t="s">
        <v>606</v>
      </c>
      <c r="G2287" s="0" t="s">
        <v>607</v>
      </c>
      <c r="H2287" s="9" t="n">
        <v>5929.5</v>
      </c>
    </row>
    <row r="2288" customFormat="false" ht="15" hidden="false" customHeight="false" outlineLevel="0" collapsed="false">
      <c r="A2288" s="0" t="n">
        <v>2024</v>
      </c>
      <c r="B2288" s="0" t="n">
        <v>4</v>
      </c>
      <c r="C2288" s="0" t="s">
        <v>38</v>
      </c>
      <c r="D2288" s="0" t="s">
        <v>2368</v>
      </c>
      <c r="E2288" s="0" t="s">
        <v>597</v>
      </c>
      <c r="F2288" s="0" t="s">
        <v>608</v>
      </c>
      <c r="G2288" s="0" t="s">
        <v>609</v>
      </c>
      <c r="H2288" s="9" t="n">
        <v>10560.65</v>
      </c>
    </row>
    <row r="2289" customFormat="false" ht="15" hidden="false" customHeight="false" outlineLevel="0" collapsed="false">
      <c r="A2289" s="0" t="n">
        <v>2024</v>
      </c>
      <c r="B2289" s="0" t="n">
        <v>4</v>
      </c>
      <c r="C2289" s="0" t="s">
        <v>38</v>
      </c>
      <c r="D2289" s="0" t="s">
        <v>2368</v>
      </c>
      <c r="E2289" s="0" t="s">
        <v>597</v>
      </c>
      <c r="F2289" s="0" t="s">
        <v>1597</v>
      </c>
      <c r="G2289" s="0" t="s">
        <v>1598</v>
      </c>
      <c r="H2289" s="9" t="n">
        <v>29570.46</v>
      </c>
    </row>
    <row r="2290" customFormat="false" ht="15" hidden="false" customHeight="false" outlineLevel="0" collapsed="false">
      <c r="A2290" s="0" t="n">
        <v>2024</v>
      </c>
      <c r="B2290" s="0" t="n">
        <v>4</v>
      </c>
      <c r="C2290" s="0" t="s">
        <v>38</v>
      </c>
      <c r="D2290" s="0" t="s">
        <v>2368</v>
      </c>
      <c r="E2290" s="0" t="s">
        <v>597</v>
      </c>
      <c r="F2290" s="0" t="s">
        <v>1599</v>
      </c>
      <c r="G2290" s="0" t="s">
        <v>1600</v>
      </c>
      <c r="H2290" s="9" t="n">
        <v>13624.13</v>
      </c>
    </row>
    <row r="2291" customFormat="false" ht="15" hidden="false" customHeight="false" outlineLevel="0" collapsed="false">
      <c r="A2291" s="0" t="n">
        <v>2024</v>
      </c>
      <c r="B2291" s="0" t="n">
        <v>4</v>
      </c>
      <c r="C2291" s="0" t="s">
        <v>38</v>
      </c>
      <c r="D2291" s="0" t="s">
        <v>2368</v>
      </c>
      <c r="E2291" s="0" t="s">
        <v>597</v>
      </c>
      <c r="F2291" s="0" t="s">
        <v>614</v>
      </c>
      <c r="G2291" s="0" t="s">
        <v>615</v>
      </c>
      <c r="H2291" s="9" t="n">
        <v>2922.41</v>
      </c>
    </row>
    <row r="2292" customFormat="false" ht="15" hidden="false" customHeight="false" outlineLevel="0" collapsed="false">
      <c r="A2292" s="0" t="n">
        <v>2024</v>
      </c>
      <c r="B2292" s="0" t="n">
        <v>4</v>
      </c>
      <c r="C2292" s="0" t="s">
        <v>38</v>
      </c>
      <c r="D2292" s="0" t="s">
        <v>2368</v>
      </c>
      <c r="E2292" s="0" t="s">
        <v>597</v>
      </c>
      <c r="F2292" s="0" t="s">
        <v>1603</v>
      </c>
      <c r="G2292" s="0" t="s">
        <v>1604</v>
      </c>
      <c r="H2292" s="9" t="n">
        <v>-4665.6</v>
      </c>
    </row>
    <row r="2293" customFormat="false" ht="15" hidden="false" customHeight="false" outlineLevel="0" collapsed="false">
      <c r="A2293" s="0" t="n">
        <v>2024</v>
      </c>
      <c r="B2293" s="0" t="n">
        <v>4</v>
      </c>
      <c r="C2293" s="0" t="s">
        <v>38</v>
      </c>
      <c r="D2293" s="0" t="s">
        <v>2368</v>
      </c>
      <c r="E2293" s="0" t="s">
        <v>597</v>
      </c>
      <c r="F2293" s="0" t="s">
        <v>1605</v>
      </c>
      <c r="G2293" s="0" t="s">
        <v>1606</v>
      </c>
      <c r="H2293" s="9" t="n">
        <v>8928.04</v>
      </c>
    </row>
    <row r="2294" customFormat="false" ht="15" hidden="false" customHeight="false" outlineLevel="0" collapsed="false">
      <c r="A2294" s="0" t="n">
        <v>2024</v>
      </c>
      <c r="B2294" s="0" t="n">
        <v>4</v>
      </c>
      <c r="C2294" s="0" t="s">
        <v>38</v>
      </c>
      <c r="D2294" s="0" t="s">
        <v>2368</v>
      </c>
      <c r="E2294" s="0" t="s">
        <v>597</v>
      </c>
      <c r="F2294" s="0" t="s">
        <v>624</v>
      </c>
      <c r="G2294" s="0" t="s">
        <v>625</v>
      </c>
      <c r="H2294" s="9" t="n">
        <v>12543.4</v>
      </c>
    </row>
    <row r="2295" customFormat="false" ht="15" hidden="false" customHeight="false" outlineLevel="0" collapsed="false">
      <c r="A2295" s="0" t="n">
        <v>2024</v>
      </c>
      <c r="B2295" s="0" t="n">
        <v>4</v>
      </c>
      <c r="C2295" s="0" t="s">
        <v>38</v>
      </c>
      <c r="D2295" s="0" t="s">
        <v>2368</v>
      </c>
      <c r="E2295" s="0" t="s">
        <v>597</v>
      </c>
      <c r="F2295" s="0" t="s">
        <v>630</v>
      </c>
      <c r="G2295" s="0" t="s">
        <v>631</v>
      </c>
      <c r="H2295" s="9" t="n">
        <v>3276.81</v>
      </c>
    </row>
    <row r="2296" customFormat="false" ht="15" hidden="false" customHeight="false" outlineLevel="0" collapsed="false">
      <c r="A2296" s="0" t="n">
        <v>2024</v>
      </c>
      <c r="B2296" s="0" t="n">
        <v>4</v>
      </c>
      <c r="C2296" s="0" t="s">
        <v>38</v>
      </c>
      <c r="D2296" s="0" t="s">
        <v>2368</v>
      </c>
      <c r="E2296" s="0" t="s">
        <v>597</v>
      </c>
      <c r="F2296" s="0" t="s">
        <v>634</v>
      </c>
      <c r="G2296" s="0" t="s">
        <v>635</v>
      </c>
      <c r="H2296" s="9" t="n">
        <v>19365.92</v>
      </c>
    </row>
    <row r="2297" customFormat="false" ht="15" hidden="false" customHeight="false" outlineLevel="0" collapsed="false">
      <c r="A2297" s="0" t="n">
        <v>2024</v>
      </c>
      <c r="B2297" s="0" t="n">
        <v>4</v>
      </c>
      <c r="C2297" s="0" t="s">
        <v>38</v>
      </c>
      <c r="D2297" s="0" t="s">
        <v>2368</v>
      </c>
      <c r="E2297" s="0" t="s">
        <v>597</v>
      </c>
      <c r="F2297" s="0" t="s">
        <v>2108</v>
      </c>
      <c r="G2297" s="0" t="s">
        <v>2109</v>
      </c>
      <c r="H2297" s="9" t="n">
        <v>8394</v>
      </c>
    </row>
    <row r="2298" customFormat="false" ht="15" hidden="false" customHeight="false" outlineLevel="0" collapsed="false">
      <c r="A2298" s="0" t="n">
        <v>2024</v>
      </c>
      <c r="B2298" s="0" t="n">
        <v>4</v>
      </c>
      <c r="C2298" s="0" t="s">
        <v>38</v>
      </c>
      <c r="D2298" s="0" t="s">
        <v>2368</v>
      </c>
      <c r="E2298" s="0" t="s">
        <v>597</v>
      </c>
      <c r="F2298" s="0" t="s">
        <v>1609</v>
      </c>
      <c r="G2298" s="0" t="s">
        <v>1610</v>
      </c>
      <c r="H2298" s="9" t="n">
        <v>12392.98</v>
      </c>
    </row>
    <row r="2299" customFormat="false" ht="15" hidden="false" customHeight="false" outlineLevel="0" collapsed="false">
      <c r="A2299" s="0" t="n">
        <v>2024</v>
      </c>
      <c r="B2299" s="0" t="n">
        <v>4</v>
      </c>
      <c r="C2299" s="0" t="s">
        <v>38</v>
      </c>
      <c r="D2299" s="0" t="s">
        <v>2368</v>
      </c>
      <c r="E2299" s="0" t="s">
        <v>597</v>
      </c>
      <c r="F2299" s="0" t="s">
        <v>2110</v>
      </c>
      <c r="G2299" s="0" t="s">
        <v>2111</v>
      </c>
      <c r="H2299" s="9" t="n">
        <v>4100.48</v>
      </c>
    </row>
    <row r="2300" customFormat="false" ht="15" hidden="false" customHeight="false" outlineLevel="0" collapsed="false">
      <c r="A2300" s="0" t="n">
        <v>2024</v>
      </c>
      <c r="B2300" s="0" t="n">
        <v>4</v>
      </c>
      <c r="C2300" s="0" t="s">
        <v>38</v>
      </c>
      <c r="D2300" s="0" t="s">
        <v>2368</v>
      </c>
      <c r="E2300" s="0" t="s">
        <v>597</v>
      </c>
      <c r="F2300" s="0" t="s">
        <v>2487</v>
      </c>
      <c r="G2300" s="0" t="s">
        <v>2488</v>
      </c>
      <c r="H2300" s="9" t="n">
        <v>5199.94</v>
      </c>
    </row>
    <row r="2301" customFormat="false" ht="15" hidden="false" customHeight="false" outlineLevel="0" collapsed="false">
      <c r="A2301" s="0" t="n">
        <v>2024</v>
      </c>
      <c r="B2301" s="0" t="n">
        <v>4</v>
      </c>
      <c r="C2301" s="0" t="s">
        <v>38</v>
      </c>
      <c r="D2301" s="0" t="s">
        <v>2368</v>
      </c>
      <c r="E2301" s="0" t="s">
        <v>597</v>
      </c>
      <c r="F2301" s="0" t="s">
        <v>2489</v>
      </c>
      <c r="G2301" s="0" t="s">
        <v>2490</v>
      </c>
      <c r="H2301" s="9" t="n">
        <v>1284.6</v>
      </c>
    </row>
    <row r="2302" customFormat="false" ht="15" hidden="false" customHeight="false" outlineLevel="0" collapsed="false">
      <c r="A2302" s="0" t="n">
        <v>2024</v>
      </c>
      <c r="B2302" s="0" t="n">
        <v>4</v>
      </c>
      <c r="C2302" s="0" t="s">
        <v>38</v>
      </c>
      <c r="D2302" s="0" t="s">
        <v>2368</v>
      </c>
      <c r="E2302" s="0" t="s">
        <v>597</v>
      </c>
      <c r="F2302" s="0" t="s">
        <v>1613</v>
      </c>
      <c r="G2302" s="0" t="s">
        <v>1614</v>
      </c>
      <c r="H2302" s="9" t="n">
        <v>5863.72</v>
      </c>
    </row>
    <row r="2303" customFormat="false" ht="15" hidden="false" customHeight="false" outlineLevel="0" collapsed="false">
      <c r="A2303" s="0" t="n">
        <v>2024</v>
      </c>
      <c r="B2303" s="0" t="n">
        <v>4</v>
      </c>
      <c r="C2303" s="0" t="s">
        <v>38</v>
      </c>
      <c r="D2303" s="0" t="s">
        <v>2368</v>
      </c>
      <c r="E2303" s="0" t="s">
        <v>597</v>
      </c>
      <c r="F2303" s="0" t="s">
        <v>642</v>
      </c>
      <c r="G2303" s="0" t="s">
        <v>643</v>
      </c>
      <c r="H2303" s="9" t="n">
        <v>3529.45</v>
      </c>
    </row>
    <row r="2304" customFormat="false" ht="15" hidden="false" customHeight="false" outlineLevel="0" collapsed="false">
      <c r="A2304" s="0" t="n">
        <v>2024</v>
      </c>
      <c r="B2304" s="0" t="n">
        <v>4</v>
      </c>
      <c r="C2304" s="0" t="s">
        <v>38</v>
      </c>
      <c r="D2304" s="0" t="s">
        <v>2368</v>
      </c>
      <c r="E2304" s="0" t="s">
        <v>597</v>
      </c>
      <c r="F2304" s="0" t="s">
        <v>644</v>
      </c>
      <c r="G2304" s="0" t="s">
        <v>645</v>
      </c>
      <c r="H2304" s="9" t="n">
        <v>5800</v>
      </c>
    </row>
    <row r="2305" customFormat="false" ht="15" hidden="false" customHeight="false" outlineLevel="0" collapsed="false">
      <c r="A2305" s="0" t="n">
        <v>2024</v>
      </c>
      <c r="B2305" s="0" t="n">
        <v>4</v>
      </c>
      <c r="C2305" s="0" t="s">
        <v>38</v>
      </c>
      <c r="D2305" s="0" t="s">
        <v>2368</v>
      </c>
      <c r="E2305" s="0" t="s">
        <v>597</v>
      </c>
      <c r="F2305" s="0" t="s">
        <v>2491</v>
      </c>
      <c r="G2305" s="0" t="s">
        <v>2492</v>
      </c>
      <c r="H2305" s="9" t="n">
        <v>6674</v>
      </c>
    </row>
    <row r="2306" customFormat="false" ht="15" hidden="false" customHeight="false" outlineLevel="0" collapsed="false">
      <c r="A2306" s="0" t="n">
        <v>2024</v>
      </c>
      <c r="B2306" s="0" t="n">
        <v>4</v>
      </c>
      <c r="C2306" s="0" t="s">
        <v>38</v>
      </c>
      <c r="D2306" s="0" t="s">
        <v>2368</v>
      </c>
      <c r="E2306" s="0" t="s">
        <v>652</v>
      </c>
      <c r="F2306" s="0" t="s">
        <v>124</v>
      </c>
      <c r="G2306" s="0" t="s">
        <v>125</v>
      </c>
      <c r="H2306" s="9" t="n">
        <v>10635.94</v>
      </c>
    </row>
    <row r="2307" customFormat="false" ht="15" hidden="false" customHeight="false" outlineLevel="0" collapsed="false">
      <c r="A2307" s="0" t="n">
        <v>2024</v>
      </c>
      <c r="B2307" s="0" t="n">
        <v>4</v>
      </c>
      <c r="C2307" s="0" t="s">
        <v>38</v>
      </c>
      <c r="D2307" s="0" t="s">
        <v>2368</v>
      </c>
      <c r="E2307" s="0" t="s">
        <v>652</v>
      </c>
      <c r="F2307" s="0" t="s">
        <v>236</v>
      </c>
      <c r="G2307" s="0" t="s">
        <v>237</v>
      </c>
      <c r="H2307" s="9" t="n">
        <v>14306.94</v>
      </c>
    </row>
    <row r="2308" customFormat="false" ht="15" hidden="false" customHeight="false" outlineLevel="0" collapsed="false">
      <c r="A2308" s="0" t="n">
        <v>2024</v>
      </c>
      <c r="B2308" s="0" t="n">
        <v>4</v>
      </c>
      <c r="C2308" s="0" t="s">
        <v>38</v>
      </c>
      <c r="D2308" s="0" t="s">
        <v>2368</v>
      </c>
      <c r="E2308" s="0" t="s">
        <v>655</v>
      </c>
      <c r="F2308" s="0" t="s">
        <v>662</v>
      </c>
      <c r="G2308" s="0" t="s">
        <v>663</v>
      </c>
      <c r="H2308" s="9" t="n">
        <v>1749.72</v>
      </c>
    </row>
    <row r="2309" customFormat="false" ht="15" hidden="false" customHeight="false" outlineLevel="0" collapsed="false">
      <c r="A2309" s="0" t="n">
        <v>2024</v>
      </c>
      <c r="B2309" s="0" t="n">
        <v>4</v>
      </c>
      <c r="C2309" s="0" t="s">
        <v>38</v>
      </c>
      <c r="D2309" s="0" t="s">
        <v>2368</v>
      </c>
      <c r="E2309" s="0" t="s">
        <v>655</v>
      </c>
      <c r="F2309" s="0" t="s">
        <v>664</v>
      </c>
      <c r="G2309" s="0" t="s">
        <v>665</v>
      </c>
      <c r="H2309" s="9" t="n">
        <v>1608.96</v>
      </c>
    </row>
    <row r="2310" customFormat="false" ht="15" hidden="false" customHeight="false" outlineLevel="0" collapsed="false">
      <c r="A2310" s="0" t="n">
        <v>2024</v>
      </c>
      <c r="B2310" s="0" t="n">
        <v>4</v>
      </c>
      <c r="C2310" s="0" t="s">
        <v>38</v>
      </c>
      <c r="D2310" s="0" t="s">
        <v>2368</v>
      </c>
      <c r="E2310" s="0" t="s">
        <v>655</v>
      </c>
      <c r="F2310" s="0" t="s">
        <v>666</v>
      </c>
      <c r="G2310" s="0" t="s">
        <v>667</v>
      </c>
      <c r="H2310" s="9" t="n">
        <v>6657.21</v>
      </c>
    </row>
    <row r="2311" customFormat="false" ht="15" hidden="false" customHeight="false" outlineLevel="0" collapsed="false">
      <c r="A2311" s="0" t="n">
        <v>2024</v>
      </c>
      <c r="B2311" s="0" t="n">
        <v>4</v>
      </c>
      <c r="C2311" s="0" t="s">
        <v>38</v>
      </c>
      <c r="D2311" s="0" t="s">
        <v>2368</v>
      </c>
      <c r="E2311" s="0" t="s">
        <v>655</v>
      </c>
      <c r="F2311" s="0" t="s">
        <v>672</v>
      </c>
      <c r="G2311" s="0" t="s">
        <v>673</v>
      </c>
      <c r="H2311" s="9" t="n">
        <v>2025.59</v>
      </c>
    </row>
    <row r="2312" customFormat="false" ht="15" hidden="false" customHeight="false" outlineLevel="0" collapsed="false">
      <c r="A2312" s="0" t="n">
        <v>2024</v>
      </c>
      <c r="B2312" s="0" t="n">
        <v>4</v>
      </c>
      <c r="C2312" s="0" t="s">
        <v>38</v>
      </c>
      <c r="D2312" s="0" t="s">
        <v>2368</v>
      </c>
      <c r="E2312" s="0" t="s">
        <v>655</v>
      </c>
      <c r="F2312" s="0" t="s">
        <v>674</v>
      </c>
      <c r="G2312" s="0" t="s">
        <v>675</v>
      </c>
      <c r="H2312" s="9" t="n">
        <v>1112.1</v>
      </c>
    </row>
    <row r="2313" customFormat="false" ht="15" hidden="false" customHeight="false" outlineLevel="0" collapsed="false">
      <c r="A2313" s="0" t="n">
        <v>2024</v>
      </c>
      <c r="B2313" s="0" t="n">
        <v>4</v>
      </c>
      <c r="C2313" s="0" t="s">
        <v>38</v>
      </c>
      <c r="D2313" s="0" t="s">
        <v>2368</v>
      </c>
      <c r="E2313" s="0" t="s">
        <v>655</v>
      </c>
      <c r="F2313" s="0" t="s">
        <v>198</v>
      </c>
      <c r="G2313" s="0" t="s">
        <v>199</v>
      </c>
      <c r="H2313" s="9" t="n">
        <v>2010.61</v>
      </c>
    </row>
    <row r="2314" customFormat="false" ht="15" hidden="false" customHeight="false" outlineLevel="0" collapsed="false">
      <c r="A2314" s="0" t="n">
        <v>2024</v>
      </c>
      <c r="B2314" s="0" t="n">
        <v>4</v>
      </c>
      <c r="C2314" s="0" t="s">
        <v>38</v>
      </c>
      <c r="D2314" s="0" t="s">
        <v>2368</v>
      </c>
      <c r="E2314" s="0" t="s">
        <v>655</v>
      </c>
      <c r="F2314" s="0" t="s">
        <v>1619</v>
      </c>
      <c r="G2314" s="0" t="s">
        <v>1620</v>
      </c>
      <c r="H2314" s="9" t="n">
        <v>2401.72</v>
      </c>
    </row>
    <row r="2315" customFormat="false" ht="15" hidden="false" customHeight="false" outlineLevel="0" collapsed="false">
      <c r="A2315" s="0" t="n">
        <v>2024</v>
      </c>
      <c r="B2315" s="0" t="n">
        <v>4</v>
      </c>
      <c r="C2315" s="0" t="s">
        <v>38</v>
      </c>
      <c r="D2315" s="0" t="s">
        <v>2368</v>
      </c>
      <c r="E2315" s="0" t="s">
        <v>655</v>
      </c>
      <c r="F2315" s="0" t="s">
        <v>682</v>
      </c>
      <c r="G2315" s="0" t="s">
        <v>683</v>
      </c>
      <c r="H2315" s="9" t="n">
        <v>2143.82</v>
      </c>
    </row>
    <row r="2316" customFormat="false" ht="15" hidden="false" customHeight="false" outlineLevel="0" collapsed="false">
      <c r="A2316" s="0" t="n">
        <v>2024</v>
      </c>
      <c r="B2316" s="0" t="n">
        <v>4</v>
      </c>
      <c r="C2316" s="0" t="s">
        <v>38</v>
      </c>
      <c r="D2316" s="0" t="s">
        <v>2368</v>
      </c>
      <c r="E2316" s="0" t="s">
        <v>22</v>
      </c>
      <c r="F2316" s="0" t="s">
        <v>1297</v>
      </c>
      <c r="G2316" s="0" t="s">
        <v>1298</v>
      </c>
      <c r="H2316" s="9" t="n">
        <v>3624</v>
      </c>
    </row>
    <row r="2317" customFormat="false" ht="15" hidden="false" customHeight="false" outlineLevel="0" collapsed="false">
      <c r="A2317" s="0" t="n">
        <v>2024</v>
      </c>
      <c r="B2317" s="0" t="n">
        <v>4</v>
      </c>
      <c r="C2317" s="0" t="s">
        <v>38</v>
      </c>
      <c r="D2317" s="0" t="s">
        <v>2368</v>
      </c>
      <c r="E2317" s="0" t="s">
        <v>22</v>
      </c>
      <c r="F2317" s="0" t="s">
        <v>1629</v>
      </c>
      <c r="G2317" s="0" t="s">
        <v>1630</v>
      </c>
      <c r="H2317" s="9" t="n">
        <v>2507.48</v>
      </c>
    </row>
    <row r="2318" customFormat="false" ht="15" hidden="false" customHeight="false" outlineLevel="0" collapsed="false">
      <c r="A2318" s="0" t="n">
        <v>2024</v>
      </c>
      <c r="B2318" s="0" t="n">
        <v>4</v>
      </c>
      <c r="C2318" s="0" t="s">
        <v>38</v>
      </c>
      <c r="D2318" s="0" t="s">
        <v>2368</v>
      </c>
      <c r="E2318" s="0" t="s">
        <v>22</v>
      </c>
      <c r="F2318" s="0" t="s">
        <v>2493</v>
      </c>
      <c r="G2318" s="0" t="s">
        <v>2494</v>
      </c>
      <c r="H2318" s="9" t="n">
        <v>4329.54</v>
      </c>
    </row>
    <row r="2319" customFormat="false" ht="15" hidden="false" customHeight="false" outlineLevel="0" collapsed="false">
      <c r="A2319" s="0" t="n">
        <v>2024</v>
      </c>
      <c r="B2319" s="0" t="n">
        <v>4</v>
      </c>
      <c r="C2319" s="0" t="s">
        <v>38</v>
      </c>
      <c r="D2319" s="0" t="s">
        <v>2368</v>
      </c>
      <c r="E2319" s="0" t="s">
        <v>22</v>
      </c>
      <c r="F2319" s="0" t="s">
        <v>702</v>
      </c>
      <c r="G2319" s="0" t="s">
        <v>703</v>
      </c>
      <c r="H2319" s="9" t="n">
        <v>5550.61</v>
      </c>
    </row>
    <row r="2320" customFormat="false" ht="15" hidden="false" customHeight="false" outlineLevel="0" collapsed="false">
      <c r="A2320" s="0" t="n">
        <v>2024</v>
      </c>
      <c r="B2320" s="0" t="n">
        <v>4</v>
      </c>
      <c r="C2320" s="0" t="s">
        <v>38</v>
      </c>
      <c r="D2320" s="0" t="s">
        <v>2368</v>
      </c>
      <c r="E2320" s="0" t="s">
        <v>22</v>
      </c>
      <c r="F2320" s="0" t="s">
        <v>706</v>
      </c>
      <c r="G2320" s="0" t="s">
        <v>707</v>
      </c>
      <c r="H2320" s="9" t="n">
        <v>5411.34</v>
      </c>
    </row>
    <row r="2321" customFormat="false" ht="15" hidden="false" customHeight="false" outlineLevel="0" collapsed="false">
      <c r="A2321" s="0" t="n">
        <v>2024</v>
      </c>
      <c r="B2321" s="0" t="n">
        <v>4</v>
      </c>
      <c r="C2321" s="0" t="s">
        <v>38</v>
      </c>
      <c r="D2321" s="0" t="s">
        <v>2368</v>
      </c>
      <c r="E2321" s="0" t="s">
        <v>22</v>
      </c>
      <c r="F2321" s="0" t="s">
        <v>708</v>
      </c>
      <c r="G2321" s="0" t="s">
        <v>709</v>
      </c>
      <c r="H2321" s="9" t="n">
        <v>3066.98</v>
      </c>
    </row>
    <row r="2322" customFormat="false" ht="15" hidden="false" customHeight="false" outlineLevel="0" collapsed="false">
      <c r="A2322" s="0" t="n">
        <v>2024</v>
      </c>
      <c r="B2322" s="0" t="n">
        <v>4</v>
      </c>
      <c r="C2322" s="0" t="s">
        <v>38</v>
      </c>
      <c r="D2322" s="0" t="s">
        <v>2368</v>
      </c>
      <c r="E2322" s="0" t="s">
        <v>22</v>
      </c>
      <c r="F2322" s="0" t="s">
        <v>710</v>
      </c>
      <c r="G2322" s="0" t="s">
        <v>711</v>
      </c>
      <c r="H2322" s="9" t="n">
        <v>959.36</v>
      </c>
    </row>
    <row r="2323" customFormat="false" ht="15" hidden="false" customHeight="false" outlineLevel="0" collapsed="false">
      <c r="A2323" s="0" t="n">
        <v>2024</v>
      </c>
      <c r="B2323" s="0" t="n">
        <v>4</v>
      </c>
      <c r="C2323" s="0" t="s">
        <v>38</v>
      </c>
      <c r="D2323" s="0" t="s">
        <v>2368</v>
      </c>
      <c r="E2323" s="0" t="s">
        <v>22</v>
      </c>
      <c r="F2323" s="0" t="s">
        <v>712</v>
      </c>
      <c r="G2323" s="0" t="s">
        <v>713</v>
      </c>
      <c r="H2323" s="9" t="n">
        <v>627.03</v>
      </c>
    </row>
    <row r="2324" customFormat="false" ht="15" hidden="false" customHeight="false" outlineLevel="0" collapsed="false">
      <c r="A2324" s="0" t="n">
        <v>2024</v>
      </c>
      <c r="B2324" s="0" t="n">
        <v>4</v>
      </c>
      <c r="C2324" s="0" t="s">
        <v>38</v>
      </c>
      <c r="D2324" s="0" t="s">
        <v>2368</v>
      </c>
      <c r="E2324" s="0" t="s">
        <v>22</v>
      </c>
      <c r="F2324" s="0" t="s">
        <v>716</v>
      </c>
      <c r="G2324" s="0" t="s">
        <v>717</v>
      </c>
      <c r="H2324" s="9" t="n">
        <v>8879.76</v>
      </c>
    </row>
    <row r="2325" customFormat="false" ht="15" hidden="false" customHeight="false" outlineLevel="0" collapsed="false">
      <c r="A2325" s="0" t="n">
        <v>2024</v>
      </c>
      <c r="B2325" s="0" t="n">
        <v>4</v>
      </c>
      <c r="C2325" s="0" t="s">
        <v>38</v>
      </c>
      <c r="D2325" s="0" t="s">
        <v>2368</v>
      </c>
      <c r="E2325" s="0" t="s">
        <v>22</v>
      </c>
      <c r="F2325" s="0" t="s">
        <v>1633</v>
      </c>
      <c r="G2325" s="0" t="s">
        <v>1634</v>
      </c>
      <c r="H2325" s="9" t="n">
        <v>2649.66</v>
      </c>
    </row>
    <row r="2326" customFormat="false" ht="15" hidden="false" customHeight="false" outlineLevel="0" collapsed="false">
      <c r="A2326" s="0" t="n">
        <v>2024</v>
      </c>
      <c r="B2326" s="0" t="n">
        <v>4</v>
      </c>
      <c r="C2326" s="0" t="s">
        <v>38</v>
      </c>
      <c r="D2326" s="0" t="s">
        <v>2368</v>
      </c>
      <c r="E2326" s="0" t="s">
        <v>22</v>
      </c>
      <c r="F2326" s="0" t="s">
        <v>718</v>
      </c>
      <c r="G2326" s="0" t="s">
        <v>719</v>
      </c>
      <c r="H2326" s="9" t="n">
        <v>2007.9</v>
      </c>
    </row>
    <row r="2327" customFormat="false" ht="15" hidden="false" customHeight="false" outlineLevel="0" collapsed="false">
      <c r="A2327" s="0" t="n">
        <v>2024</v>
      </c>
      <c r="B2327" s="0" t="n">
        <v>4</v>
      </c>
      <c r="C2327" s="0" t="s">
        <v>38</v>
      </c>
      <c r="D2327" s="0" t="s">
        <v>2368</v>
      </c>
      <c r="E2327" s="0" t="s">
        <v>22</v>
      </c>
      <c r="F2327" s="0" t="s">
        <v>722</v>
      </c>
      <c r="G2327" s="0" t="s">
        <v>723</v>
      </c>
      <c r="H2327" s="9" t="n">
        <v>805.26</v>
      </c>
    </row>
    <row r="2328" customFormat="false" ht="15" hidden="false" customHeight="false" outlineLevel="0" collapsed="false">
      <c r="A2328" s="0" t="n">
        <v>2024</v>
      </c>
      <c r="B2328" s="0" t="n">
        <v>4</v>
      </c>
      <c r="C2328" s="0" t="s">
        <v>38</v>
      </c>
      <c r="D2328" s="0" t="s">
        <v>2368</v>
      </c>
      <c r="E2328" s="0" t="s">
        <v>22</v>
      </c>
      <c r="F2328" s="0" t="s">
        <v>1635</v>
      </c>
      <c r="G2328" s="0" t="s">
        <v>22</v>
      </c>
      <c r="H2328" s="9" t="n">
        <v>500</v>
      </c>
    </row>
    <row r="2329" customFormat="false" ht="15" hidden="false" customHeight="false" outlineLevel="0" collapsed="false">
      <c r="A2329" s="0" t="n">
        <v>2024</v>
      </c>
      <c r="B2329" s="0" t="n">
        <v>4</v>
      </c>
      <c r="C2329" s="0" t="s">
        <v>38</v>
      </c>
      <c r="D2329" s="0" t="s">
        <v>2368</v>
      </c>
      <c r="E2329" s="0" t="s">
        <v>22</v>
      </c>
      <c r="F2329" s="0" t="s">
        <v>726</v>
      </c>
      <c r="G2329" s="0" t="s">
        <v>727</v>
      </c>
      <c r="H2329" s="9" t="n">
        <v>324.81</v>
      </c>
    </row>
    <row r="2330" customFormat="false" ht="15" hidden="false" customHeight="false" outlineLevel="0" collapsed="false">
      <c r="A2330" s="0" t="n">
        <v>2024</v>
      </c>
      <c r="B2330" s="0" t="n">
        <v>4</v>
      </c>
      <c r="C2330" s="0" t="s">
        <v>38</v>
      </c>
      <c r="D2330" s="0" t="s">
        <v>2368</v>
      </c>
      <c r="E2330" s="0" t="s">
        <v>22</v>
      </c>
      <c r="F2330" s="0" t="s">
        <v>730</v>
      </c>
      <c r="G2330" s="0" t="s">
        <v>731</v>
      </c>
      <c r="H2330" s="9" t="n">
        <v>4358.8</v>
      </c>
    </row>
    <row r="2331" customFormat="false" ht="15" hidden="false" customHeight="false" outlineLevel="0" collapsed="false">
      <c r="A2331" s="0" t="n">
        <v>2024</v>
      </c>
      <c r="B2331" s="0" t="n">
        <v>4</v>
      </c>
      <c r="C2331" s="0" t="s">
        <v>38</v>
      </c>
      <c r="D2331" s="0" t="s">
        <v>2368</v>
      </c>
      <c r="E2331" s="0" t="s">
        <v>22</v>
      </c>
      <c r="F2331" s="0" t="s">
        <v>734</v>
      </c>
      <c r="G2331" s="0" t="s">
        <v>735</v>
      </c>
      <c r="H2331" s="9" t="n">
        <v>10727.31</v>
      </c>
    </row>
    <row r="2332" customFormat="false" ht="15" hidden="false" customHeight="false" outlineLevel="0" collapsed="false">
      <c r="A2332" s="0" t="n">
        <v>2024</v>
      </c>
      <c r="B2332" s="0" t="n">
        <v>4</v>
      </c>
      <c r="C2332" s="0" t="s">
        <v>38</v>
      </c>
      <c r="D2332" s="0" t="s">
        <v>2368</v>
      </c>
      <c r="E2332" s="0" t="s">
        <v>22</v>
      </c>
      <c r="F2332" s="0" t="s">
        <v>740</v>
      </c>
      <c r="G2332" s="0" t="s">
        <v>741</v>
      </c>
      <c r="H2332" s="9" t="n">
        <v>765.51</v>
      </c>
    </row>
    <row r="2333" customFormat="false" ht="15" hidden="false" customHeight="false" outlineLevel="0" collapsed="false">
      <c r="A2333" s="0" t="n">
        <v>2024</v>
      </c>
      <c r="B2333" s="0" t="n">
        <v>4</v>
      </c>
      <c r="C2333" s="0" t="s">
        <v>38</v>
      </c>
      <c r="D2333" s="0" t="s">
        <v>2368</v>
      </c>
      <c r="E2333" s="0" t="s">
        <v>22</v>
      </c>
      <c r="F2333" s="0" t="s">
        <v>742</v>
      </c>
      <c r="G2333" s="0" t="s">
        <v>743</v>
      </c>
      <c r="H2333" s="9" t="n">
        <v>6376.09</v>
      </c>
    </row>
    <row r="2334" customFormat="false" ht="15" hidden="false" customHeight="false" outlineLevel="0" collapsed="false">
      <c r="A2334" s="0" t="n">
        <v>2024</v>
      </c>
      <c r="B2334" s="0" t="n">
        <v>4</v>
      </c>
      <c r="C2334" s="0" t="s">
        <v>38</v>
      </c>
      <c r="D2334" s="0" t="s">
        <v>2368</v>
      </c>
      <c r="E2334" s="0" t="s">
        <v>22</v>
      </c>
      <c r="F2334" s="0" t="s">
        <v>744</v>
      </c>
      <c r="G2334" s="0" t="s">
        <v>745</v>
      </c>
      <c r="H2334" s="9" t="n">
        <v>10039.93</v>
      </c>
    </row>
    <row r="2335" customFormat="false" ht="15" hidden="false" customHeight="false" outlineLevel="0" collapsed="false">
      <c r="A2335" s="0" t="n">
        <v>2024</v>
      </c>
      <c r="B2335" s="0" t="n">
        <v>4</v>
      </c>
      <c r="C2335" s="0" t="s">
        <v>38</v>
      </c>
      <c r="D2335" s="0" t="s">
        <v>2368</v>
      </c>
      <c r="E2335" s="0" t="s">
        <v>22</v>
      </c>
      <c r="F2335" s="0" t="s">
        <v>2129</v>
      </c>
      <c r="G2335" s="0" t="s">
        <v>2130</v>
      </c>
      <c r="H2335" s="9" t="n">
        <v>3466.6</v>
      </c>
    </row>
    <row r="2336" customFormat="false" ht="15" hidden="false" customHeight="false" outlineLevel="0" collapsed="false">
      <c r="A2336" s="0" t="n">
        <v>2024</v>
      </c>
      <c r="B2336" s="0" t="n">
        <v>4</v>
      </c>
      <c r="C2336" s="0" t="s">
        <v>38</v>
      </c>
      <c r="D2336" s="0" t="s">
        <v>2368</v>
      </c>
      <c r="E2336" s="0" t="s">
        <v>22</v>
      </c>
      <c r="F2336" s="0" t="s">
        <v>748</v>
      </c>
      <c r="G2336" s="0" t="s">
        <v>749</v>
      </c>
      <c r="H2336" s="9" t="n">
        <v>7096.43</v>
      </c>
    </row>
    <row r="2337" customFormat="false" ht="15" hidden="false" customHeight="false" outlineLevel="0" collapsed="false">
      <c r="A2337" s="0" t="n">
        <v>2024</v>
      </c>
      <c r="B2337" s="0" t="n">
        <v>4</v>
      </c>
      <c r="C2337" s="0" t="s">
        <v>38</v>
      </c>
      <c r="D2337" s="0" t="s">
        <v>2368</v>
      </c>
      <c r="E2337" s="0" t="s">
        <v>22</v>
      </c>
      <c r="F2337" s="0" t="s">
        <v>750</v>
      </c>
      <c r="G2337" s="0" t="s">
        <v>751</v>
      </c>
      <c r="H2337" s="9" t="n">
        <v>3177.6</v>
      </c>
    </row>
    <row r="2338" customFormat="false" ht="15" hidden="false" customHeight="false" outlineLevel="0" collapsed="false">
      <c r="A2338" s="0" t="n">
        <v>2024</v>
      </c>
      <c r="B2338" s="0" t="n">
        <v>4</v>
      </c>
      <c r="C2338" s="0" t="s">
        <v>38</v>
      </c>
      <c r="D2338" s="0" t="s">
        <v>2368</v>
      </c>
      <c r="E2338" s="0" t="s">
        <v>22</v>
      </c>
      <c r="F2338" s="0" t="s">
        <v>1038</v>
      </c>
      <c r="G2338" s="0" t="s">
        <v>1039</v>
      </c>
      <c r="H2338" s="9" t="n">
        <v>863</v>
      </c>
    </row>
    <row r="2339" customFormat="false" ht="15" hidden="false" customHeight="false" outlineLevel="0" collapsed="false">
      <c r="A2339" s="0" t="n">
        <v>2024</v>
      </c>
      <c r="B2339" s="0" t="n">
        <v>4</v>
      </c>
      <c r="C2339" s="0" t="s">
        <v>38</v>
      </c>
      <c r="D2339" s="0" t="s">
        <v>2368</v>
      </c>
      <c r="E2339" s="0" t="s">
        <v>22</v>
      </c>
      <c r="F2339" s="0" t="s">
        <v>2495</v>
      </c>
      <c r="G2339" s="0" t="s">
        <v>2496</v>
      </c>
      <c r="H2339" s="9" t="n">
        <v>875.68</v>
      </c>
    </row>
    <row r="2340" customFormat="false" ht="15" hidden="false" customHeight="false" outlineLevel="0" collapsed="false">
      <c r="A2340" s="0" t="n">
        <v>2024</v>
      </c>
      <c r="B2340" s="0" t="n">
        <v>4</v>
      </c>
      <c r="C2340" s="0" t="s">
        <v>38</v>
      </c>
      <c r="D2340" s="0" t="s">
        <v>2368</v>
      </c>
      <c r="E2340" s="0" t="s">
        <v>22</v>
      </c>
      <c r="F2340" s="0" t="s">
        <v>579</v>
      </c>
      <c r="G2340" s="0" t="s">
        <v>580</v>
      </c>
      <c r="H2340" s="9" t="n">
        <v>365.12</v>
      </c>
    </row>
    <row r="2341" customFormat="false" ht="15" hidden="false" customHeight="false" outlineLevel="0" collapsed="false">
      <c r="A2341" s="0" t="n">
        <v>2024</v>
      </c>
      <c r="B2341" s="0" t="n">
        <v>4</v>
      </c>
      <c r="C2341" s="0" t="s">
        <v>38</v>
      </c>
      <c r="D2341" s="0" t="s">
        <v>2368</v>
      </c>
      <c r="E2341" s="0" t="s">
        <v>22</v>
      </c>
      <c r="F2341" s="0" t="s">
        <v>756</v>
      </c>
      <c r="G2341" s="0" t="s">
        <v>757</v>
      </c>
      <c r="H2341" s="9" t="n">
        <v>2307.14</v>
      </c>
    </row>
    <row r="2342" customFormat="false" ht="15" hidden="false" customHeight="false" outlineLevel="0" collapsed="false">
      <c r="A2342" s="0" t="n">
        <v>2024</v>
      </c>
      <c r="B2342" s="0" t="n">
        <v>4</v>
      </c>
      <c r="C2342" s="0" t="s">
        <v>38</v>
      </c>
      <c r="D2342" s="0" t="s">
        <v>2368</v>
      </c>
      <c r="E2342" s="0" t="s">
        <v>22</v>
      </c>
      <c r="F2342" s="0" t="s">
        <v>1640</v>
      </c>
      <c r="G2342" s="0" t="s">
        <v>1641</v>
      </c>
      <c r="H2342" s="9" t="n">
        <v>2149.6</v>
      </c>
    </row>
    <row r="2343" customFormat="false" ht="15" hidden="false" customHeight="false" outlineLevel="0" collapsed="false">
      <c r="A2343" s="0" t="n">
        <v>2024</v>
      </c>
      <c r="B2343" s="0" t="n">
        <v>4</v>
      </c>
      <c r="C2343" s="0" t="s">
        <v>38</v>
      </c>
      <c r="D2343" s="0" t="s">
        <v>2368</v>
      </c>
      <c r="E2343" s="0" t="s">
        <v>22</v>
      </c>
      <c r="F2343" s="0" t="s">
        <v>758</v>
      </c>
      <c r="G2343" s="0" t="s">
        <v>759</v>
      </c>
      <c r="H2343" s="9" t="n">
        <v>2129.29</v>
      </c>
    </row>
    <row r="2344" customFormat="false" ht="15" hidden="false" customHeight="false" outlineLevel="0" collapsed="false">
      <c r="A2344" s="0" t="n">
        <v>2024</v>
      </c>
      <c r="B2344" s="0" t="n">
        <v>4</v>
      </c>
      <c r="C2344" s="0" t="s">
        <v>38</v>
      </c>
      <c r="D2344" s="0" t="s">
        <v>2368</v>
      </c>
      <c r="E2344" s="0" t="s">
        <v>22</v>
      </c>
      <c r="F2344" s="0" t="s">
        <v>762</v>
      </c>
      <c r="G2344" s="0" t="s">
        <v>763</v>
      </c>
      <c r="H2344" s="9" t="n">
        <v>2780.4</v>
      </c>
    </row>
    <row r="2345" customFormat="false" ht="15" hidden="false" customHeight="false" outlineLevel="0" collapsed="false">
      <c r="A2345" s="0" t="n">
        <v>2024</v>
      </c>
      <c r="B2345" s="0" t="n">
        <v>4</v>
      </c>
      <c r="C2345" s="0" t="s">
        <v>38</v>
      </c>
      <c r="D2345" s="0" t="s">
        <v>2368</v>
      </c>
      <c r="E2345" s="0" t="s">
        <v>22</v>
      </c>
      <c r="F2345" s="0" t="s">
        <v>2497</v>
      </c>
      <c r="G2345" s="0" t="s">
        <v>2498</v>
      </c>
      <c r="H2345" s="9" t="n">
        <v>833.89</v>
      </c>
    </row>
    <row r="2346" customFormat="false" ht="15" hidden="false" customHeight="false" outlineLevel="0" collapsed="false">
      <c r="A2346" s="0" t="n">
        <v>2024</v>
      </c>
      <c r="B2346" s="0" t="n">
        <v>4</v>
      </c>
      <c r="C2346" s="0" t="s">
        <v>38</v>
      </c>
      <c r="D2346" s="0" t="s">
        <v>2368</v>
      </c>
      <c r="E2346" s="0" t="s">
        <v>22</v>
      </c>
      <c r="F2346" s="0" t="s">
        <v>768</v>
      </c>
      <c r="G2346" s="0" t="s">
        <v>769</v>
      </c>
      <c r="H2346" s="9" t="n">
        <v>7945.91</v>
      </c>
    </row>
    <row r="2347" customFormat="false" ht="15" hidden="false" customHeight="false" outlineLevel="0" collapsed="false">
      <c r="A2347" s="0" t="n">
        <v>2024</v>
      </c>
      <c r="B2347" s="0" t="n">
        <v>4</v>
      </c>
      <c r="C2347" s="0" t="s">
        <v>38</v>
      </c>
      <c r="D2347" s="0" t="s">
        <v>2368</v>
      </c>
      <c r="E2347" s="0" t="s">
        <v>22</v>
      </c>
      <c r="F2347" s="0" t="s">
        <v>770</v>
      </c>
      <c r="G2347" s="0" t="s">
        <v>771</v>
      </c>
      <c r="H2347" s="9" t="n">
        <v>6513.62</v>
      </c>
    </row>
    <row r="2348" customFormat="false" ht="15" hidden="false" customHeight="false" outlineLevel="0" collapsed="false">
      <c r="A2348" s="0" t="n">
        <v>2024</v>
      </c>
      <c r="B2348" s="0" t="n">
        <v>4</v>
      </c>
      <c r="C2348" s="0" t="s">
        <v>38</v>
      </c>
      <c r="D2348" s="0" t="s">
        <v>2368</v>
      </c>
      <c r="E2348" s="0" t="s">
        <v>22</v>
      </c>
      <c r="F2348" s="0" t="s">
        <v>774</v>
      </c>
      <c r="G2348" s="0" t="s">
        <v>775</v>
      </c>
      <c r="H2348" s="9" t="n">
        <v>5476.78</v>
      </c>
    </row>
    <row r="2349" customFormat="false" ht="15" hidden="false" customHeight="false" outlineLevel="0" collapsed="false">
      <c r="A2349" s="0" t="n">
        <v>2024</v>
      </c>
      <c r="B2349" s="0" t="n">
        <v>4</v>
      </c>
      <c r="C2349" s="0" t="s">
        <v>38</v>
      </c>
      <c r="D2349" s="0" t="s">
        <v>2368</v>
      </c>
      <c r="E2349" s="0" t="s">
        <v>22</v>
      </c>
      <c r="F2349" s="0" t="s">
        <v>780</v>
      </c>
      <c r="G2349" s="0" t="s">
        <v>781</v>
      </c>
      <c r="H2349" s="9" t="n">
        <v>1141.47</v>
      </c>
    </row>
    <row r="2350" customFormat="false" ht="15" hidden="false" customHeight="false" outlineLevel="0" collapsed="false">
      <c r="A2350" s="0" t="n">
        <v>2024</v>
      </c>
      <c r="B2350" s="0" t="n">
        <v>4</v>
      </c>
      <c r="C2350" s="0" t="s">
        <v>38</v>
      </c>
      <c r="D2350" s="0" t="s">
        <v>2368</v>
      </c>
      <c r="E2350" s="0" t="s">
        <v>22</v>
      </c>
      <c r="F2350" s="0" t="s">
        <v>782</v>
      </c>
      <c r="G2350" s="0" t="s">
        <v>783</v>
      </c>
      <c r="H2350" s="9" t="n">
        <v>8055.83</v>
      </c>
    </row>
    <row r="2351" customFormat="false" ht="15" hidden="false" customHeight="false" outlineLevel="0" collapsed="false">
      <c r="A2351" s="0" t="n">
        <v>2024</v>
      </c>
      <c r="B2351" s="0" t="n">
        <v>4</v>
      </c>
      <c r="C2351" s="0" t="s">
        <v>38</v>
      </c>
      <c r="D2351" s="0" t="s">
        <v>2368</v>
      </c>
      <c r="E2351" s="0" t="s">
        <v>22</v>
      </c>
      <c r="F2351" s="0" t="s">
        <v>786</v>
      </c>
      <c r="G2351" s="0" t="s">
        <v>787</v>
      </c>
      <c r="H2351" s="9" t="n">
        <v>5405.39</v>
      </c>
    </row>
    <row r="2352" customFormat="false" ht="15" hidden="false" customHeight="false" outlineLevel="0" collapsed="false">
      <c r="A2352" s="0" t="n">
        <v>2024</v>
      </c>
      <c r="B2352" s="0" t="n">
        <v>4</v>
      </c>
      <c r="C2352" s="0" t="s">
        <v>38</v>
      </c>
      <c r="D2352" s="0" t="s">
        <v>2368</v>
      </c>
      <c r="E2352" s="0" t="s">
        <v>791</v>
      </c>
      <c r="F2352" s="0" t="s">
        <v>796</v>
      </c>
      <c r="G2352" s="0" t="s">
        <v>797</v>
      </c>
      <c r="H2352" s="9" t="n">
        <v>13060.32</v>
      </c>
    </row>
    <row r="2353" customFormat="false" ht="15" hidden="false" customHeight="false" outlineLevel="0" collapsed="false">
      <c r="A2353" s="0" t="n">
        <v>2024</v>
      </c>
      <c r="B2353" s="0" t="n">
        <v>4</v>
      </c>
      <c r="C2353" s="0" t="s">
        <v>38</v>
      </c>
      <c r="D2353" s="0" t="s">
        <v>2368</v>
      </c>
      <c r="E2353" s="0" t="s">
        <v>791</v>
      </c>
      <c r="F2353" s="0" t="s">
        <v>303</v>
      </c>
      <c r="G2353" s="0" t="s">
        <v>304</v>
      </c>
      <c r="H2353" s="9" t="n">
        <v>75436.73</v>
      </c>
    </row>
    <row r="2354" customFormat="false" ht="15" hidden="false" customHeight="false" outlineLevel="0" collapsed="false">
      <c r="A2354" s="0" t="n">
        <v>2024</v>
      </c>
      <c r="B2354" s="0" t="n">
        <v>4</v>
      </c>
      <c r="C2354" s="0" t="s">
        <v>38</v>
      </c>
      <c r="D2354" s="0" t="s">
        <v>2368</v>
      </c>
      <c r="E2354" s="0" t="s">
        <v>791</v>
      </c>
      <c r="F2354" s="0" t="s">
        <v>800</v>
      </c>
      <c r="G2354" s="0" t="s">
        <v>801</v>
      </c>
      <c r="H2354" s="9" t="n">
        <v>7478.18</v>
      </c>
    </row>
    <row r="2355" customFormat="false" ht="15" hidden="false" customHeight="false" outlineLevel="0" collapsed="false">
      <c r="A2355" s="0" t="n">
        <v>2024</v>
      </c>
      <c r="B2355" s="0" t="n">
        <v>4</v>
      </c>
      <c r="C2355" s="0" t="s">
        <v>38</v>
      </c>
      <c r="D2355" s="0" t="s">
        <v>2368</v>
      </c>
      <c r="E2355" s="0" t="s">
        <v>791</v>
      </c>
      <c r="F2355" s="0" t="s">
        <v>802</v>
      </c>
      <c r="G2355" s="0" t="s">
        <v>803</v>
      </c>
      <c r="H2355" s="9" t="n">
        <v>2575.62</v>
      </c>
    </row>
    <row r="2356" customFormat="false" ht="15" hidden="false" customHeight="false" outlineLevel="0" collapsed="false">
      <c r="A2356" s="0" t="n">
        <v>2024</v>
      </c>
      <c r="B2356" s="0" t="n">
        <v>4</v>
      </c>
      <c r="C2356" s="0" t="s">
        <v>38</v>
      </c>
      <c r="D2356" s="0" t="s">
        <v>2368</v>
      </c>
      <c r="E2356" s="0" t="s">
        <v>791</v>
      </c>
      <c r="F2356" s="0" t="s">
        <v>1648</v>
      </c>
      <c r="G2356" s="0" t="s">
        <v>1649</v>
      </c>
      <c r="H2356" s="9" t="n">
        <v>12341.44</v>
      </c>
    </row>
    <row r="2357" customFormat="false" ht="15" hidden="false" customHeight="false" outlineLevel="0" collapsed="false">
      <c r="A2357" s="0" t="n">
        <v>2024</v>
      </c>
      <c r="B2357" s="0" t="n">
        <v>4</v>
      </c>
      <c r="C2357" s="0" t="s">
        <v>38</v>
      </c>
      <c r="D2357" s="0" t="s">
        <v>2368</v>
      </c>
      <c r="E2357" s="0" t="s">
        <v>791</v>
      </c>
      <c r="F2357" s="0" t="s">
        <v>2147</v>
      </c>
      <c r="G2357" s="0" t="s">
        <v>2148</v>
      </c>
      <c r="H2357" s="9" t="n">
        <v>9478.8</v>
      </c>
    </row>
    <row r="2358" customFormat="false" ht="15" hidden="false" customHeight="false" outlineLevel="0" collapsed="false">
      <c r="A2358" s="0" t="n">
        <v>2024</v>
      </c>
      <c r="B2358" s="0" t="n">
        <v>4</v>
      </c>
      <c r="C2358" s="0" t="s">
        <v>38</v>
      </c>
      <c r="D2358" s="0" t="s">
        <v>2368</v>
      </c>
      <c r="E2358" s="0" t="s">
        <v>791</v>
      </c>
      <c r="F2358" s="0" t="s">
        <v>812</v>
      </c>
      <c r="G2358" s="0" t="s">
        <v>813</v>
      </c>
      <c r="H2358" s="9" t="n">
        <v>2808.1</v>
      </c>
    </row>
    <row r="2359" customFormat="false" ht="15" hidden="false" customHeight="false" outlineLevel="0" collapsed="false">
      <c r="A2359" s="0" t="n">
        <v>2024</v>
      </c>
      <c r="B2359" s="0" t="n">
        <v>4</v>
      </c>
      <c r="C2359" s="0" t="s">
        <v>38</v>
      </c>
      <c r="D2359" s="0" t="s">
        <v>2368</v>
      </c>
      <c r="E2359" s="0" t="s">
        <v>791</v>
      </c>
      <c r="F2359" s="0" t="s">
        <v>2151</v>
      </c>
      <c r="G2359" s="0" t="s">
        <v>2152</v>
      </c>
      <c r="H2359" s="9" t="n">
        <v>16069.7</v>
      </c>
    </row>
    <row r="2360" customFormat="false" ht="15" hidden="false" customHeight="false" outlineLevel="0" collapsed="false">
      <c r="A2360" s="0" t="n">
        <v>2024</v>
      </c>
      <c r="B2360" s="0" t="n">
        <v>4</v>
      </c>
      <c r="C2360" s="0" t="s">
        <v>38</v>
      </c>
      <c r="D2360" s="0" t="s">
        <v>2368</v>
      </c>
      <c r="E2360" s="0" t="s">
        <v>791</v>
      </c>
      <c r="F2360" s="0" t="s">
        <v>814</v>
      </c>
      <c r="G2360" s="0" t="s">
        <v>815</v>
      </c>
      <c r="H2360" s="9" t="n">
        <v>256764.58</v>
      </c>
    </row>
    <row r="2361" customFormat="false" ht="15" hidden="false" customHeight="false" outlineLevel="0" collapsed="false">
      <c r="A2361" s="0" t="n">
        <v>2024</v>
      </c>
      <c r="B2361" s="0" t="n">
        <v>4</v>
      </c>
      <c r="C2361" s="0" t="s">
        <v>38</v>
      </c>
      <c r="D2361" s="0" t="s">
        <v>2368</v>
      </c>
      <c r="E2361" s="0" t="s">
        <v>791</v>
      </c>
      <c r="F2361" s="0" t="s">
        <v>1656</v>
      </c>
      <c r="G2361" s="0" t="s">
        <v>1657</v>
      </c>
      <c r="H2361" s="9" t="n">
        <v>29059.23</v>
      </c>
    </row>
    <row r="2362" customFormat="false" ht="15" hidden="false" customHeight="false" outlineLevel="0" collapsed="false">
      <c r="A2362" s="0" t="n">
        <v>2024</v>
      </c>
      <c r="B2362" s="0" t="n">
        <v>4</v>
      </c>
      <c r="C2362" s="0" t="s">
        <v>38</v>
      </c>
      <c r="D2362" s="0" t="s">
        <v>2368</v>
      </c>
      <c r="E2362" s="0" t="s">
        <v>791</v>
      </c>
      <c r="F2362" s="0" t="s">
        <v>818</v>
      </c>
      <c r="G2362" s="0" t="s">
        <v>819</v>
      </c>
      <c r="H2362" s="9" t="n">
        <v>23566.61</v>
      </c>
    </row>
    <row r="2363" customFormat="false" ht="15" hidden="false" customHeight="false" outlineLevel="0" collapsed="false">
      <c r="A2363" s="0" t="n">
        <v>2024</v>
      </c>
      <c r="B2363" s="0" t="n">
        <v>4</v>
      </c>
      <c r="C2363" s="0" t="s">
        <v>38</v>
      </c>
      <c r="D2363" s="0" t="s">
        <v>2368</v>
      </c>
      <c r="E2363" s="0" t="s">
        <v>791</v>
      </c>
      <c r="F2363" s="0" t="s">
        <v>2157</v>
      </c>
      <c r="G2363" s="0" t="s">
        <v>2158</v>
      </c>
      <c r="H2363" s="9" t="n">
        <v>23092.6</v>
      </c>
    </row>
    <row r="2364" customFormat="false" ht="15" hidden="false" customHeight="false" outlineLevel="0" collapsed="false">
      <c r="A2364" s="0" t="n">
        <v>2024</v>
      </c>
      <c r="B2364" s="0" t="n">
        <v>4</v>
      </c>
      <c r="C2364" s="0" t="s">
        <v>38</v>
      </c>
      <c r="D2364" s="0" t="s">
        <v>2368</v>
      </c>
      <c r="E2364" s="0" t="s">
        <v>791</v>
      </c>
      <c r="F2364" s="0" t="s">
        <v>2499</v>
      </c>
      <c r="G2364" s="0" t="s">
        <v>2500</v>
      </c>
      <c r="H2364" s="9" t="n">
        <v>58928.4</v>
      </c>
    </row>
    <row r="2365" customFormat="false" ht="15" hidden="false" customHeight="false" outlineLevel="0" collapsed="false">
      <c r="A2365" s="0" t="n">
        <v>2024</v>
      </c>
      <c r="B2365" s="0" t="n">
        <v>4</v>
      </c>
      <c r="C2365" s="0" t="s">
        <v>38</v>
      </c>
      <c r="D2365" s="0" t="s">
        <v>2368</v>
      </c>
      <c r="E2365" s="0" t="s">
        <v>791</v>
      </c>
      <c r="F2365" s="0" t="s">
        <v>1660</v>
      </c>
      <c r="G2365" s="0" t="s">
        <v>1661</v>
      </c>
      <c r="H2365" s="9" t="n">
        <v>17543.6</v>
      </c>
    </row>
    <row r="2366" customFormat="false" ht="15" hidden="false" customHeight="false" outlineLevel="0" collapsed="false">
      <c r="A2366" s="0" t="n">
        <v>2024</v>
      </c>
      <c r="B2366" s="0" t="n">
        <v>4</v>
      </c>
      <c r="C2366" s="0" t="s">
        <v>38</v>
      </c>
      <c r="D2366" s="0" t="s">
        <v>2368</v>
      </c>
      <c r="E2366" s="0" t="s">
        <v>791</v>
      </c>
      <c r="F2366" s="0" t="s">
        <v>1666</v>
      </c>
      <c r="G2366" s="0" t="s">
        <v>1667</v>
      </c>
      <c r="H2366" s="9" t="n">
        <v>10185</v>
      </c>
    </row>
    <row r="2367" customFormat="false" ht="15" hidden="false" customHeight="false" outlineLevel="0" collapsed="false">
      <c r="A2367" s="0" t="n">
        <v>2024</v>
      </c>
      <c r="B2367" s="0" t="n">
        <v>4</v>
      </c>
      <c r="C2367" s="0" t="s">
        <v>38</v>
      </c>
      <c r="D2367" s="0" t="s">
        <v>2368</v>
      </c>
      <c r="E2367" s="0" t="s">
        <v>791</v>
      </c>
      <c r="F2367" s="0" t="s">
        <v>839</v>
      </c>
      <c r="G2367" s="0" t="s">
        <v>840</v>
      </c>
      <c r="H2367" s="9" t="n">
        <v>16494</v>
      </c>
    </row>
    <row r="2368" customFormat="false" ht="15" hidden="false" customHeight="false" outlineLevel="0" collapsed="false">
      <c r="A2368" s="0" t="n">
        <v>2024</v>
      </c>
      <c r="B2368" s="0" t="n">
        <v>4</v>
      </c>
      <c r="C2368" s="0" t="s">
        <v>38</v>
      </c>
      <c r="D2368" s="0" t="s">
        <v>2368</v>
      </c>
      <c r="E2368" s="0" t="s">
        <v>791</v>
      </c>
      <c r="F2368" s="0" t="s">
        <v>2501</v>
      </c>
      <c r="G2368" s="0" t="s">
        <v>2502</v>
      </c>
      <c r="H2368" s="9" t="n">
        <v>1086.41</v>
      </c>
    </row>
    <row r="2369" customFormat="false" ht="15" hidden="false" customHeight="false" outlineLevel="0" collapsed="false">
      <c r="A2369" s="0" t="n">
        <v>2024</v>
      </c>
      <c r="B2369" s="0" t="n">
        <v>4</v>
      </c>
      <c r="C2369" s="0" t="s">
        <v>38</v>
      </c>
      <c r="D2369" s="0" t="s">
        <v>2368</v>
      </c>
      <c r="E2369" s="0" t="s">
        <v>791</v>
      </c>
      <c r="F2369" s="0" t="s">
        <v>847</v>
      </c>
      <c r="G2369" s="0" t="s">
        <v>848</v>
      </c>
      <c r="H2369" s="9" t="n">
        <v>13189.33</v>
      </c>
    </row>
    <row r="2370" customFormat="false" ht="15" hidden="false" customHeight="false" outlineLevel="0" collapsed="false">
      <c r="A2370" s="0" t="n">
        <v>2024</v>
      </c>
      <c r="B2370" s="0" t="n">
        <v>4</v>
      </c>
      <c r="C2370" s="0" t="s">
        <v>38</v>
      </c>
      <c r="D2370" s="0" t="s">
        <v>2368</v>
      </c>
      <c r="E2370" s="0" t="s">
        <v>791</v>
      </c>
      <c r="F2370" s="0" t="s">
        <v>2503</v>
      </c>
      <c r="G2370" s="0" t="s">
        <v>2504</v>
      </c>
      <c r="H2370" s="9" t="n">
        <v>754.85</v>
      </c>
    </row>
    <row r="2371" customFormat="false" ht="15" hidden="false" customHeight="false" outlineLevel="0" collapsed="false">
      <c r="A2371" s="0" t="n">
        <v>2024</v>
      </c>
      <c r="B2371" s="0" t="n">
        <v>4</v>
      </c>
      <c r="C2371" s="0" t="s">
        <v>38</v>
      </c>
      <c r="D2371" s="0" t="s">
        <v>2368</v>
      </c>
      <c r="E2371" s="0" t="s">
        <v>791</v>
      </c>
      <c r="F2371" s="0" t="s">
        <v>1672</v>
      </c>
      <c r="G2371" s="0" t="s">
        <v>1673</v>
      </c>
      <c r="H2371" s="9" t="n">
        <v>5020.79</v>
      </c>
    </row>
    <row r="2372" customFormat="false" ht="15" hidden="false" customHeight="false" outlineLevel="0" collapsed="false">
      <c r="A2372" s="0" t="n">
        <v>2024</v>
      </c>
      <c r="B2372" s="0" t="n">
        <v>4</v>
      </c>
      <c r="C2372" s="0" t="s">
        <v>38</v>
      </c>
      <c r="D2372" s="0" t="s">
        <v>2368</v>
      </c>
      <c r="E2372" s="0" t="s">
        <v>791</v>
      </c>
      <c r="F2372" s="0" t="s">
        <v>2175</v>
      </c>
      <c r="G2372" s="0" t="s">
        <v>2176</v>
      </c>
      <c r="H2372" s="9" t="n">
        <v>12731.14</v>
      </c>
    </row>
    <row r="2373" customFormat="false" ht="15" hidden="false" customHeight="false" outlineLevel="0" collapsed="false">
      <c r="A2373" s="0" t="n">
        <v>2024</v>
      </c>
      <c r="B2373" s="0" t="n">
        <v>4</v>
      </c>
      <c r="C2373" s="0" t="s">
        <v>38</v>
      </c>
      <c r="D2373" s="0" t="s">
        <v>2368</v>
      </c>
      <c r="E2373" s="0" t="s">
        <v>791</v>
      </c>
      <c r="F2373" s="0" t="s">
        <v>2177</v>
      </c>
      <c r="G2373" s="0" t="s">
        <v>2178</v>
      </c>
      <c r="H2373" s="9" t="n">
        <v>18056.28</v>
      </c>
    </row>
    <row r="2374" customFormat="false" ht="15" hidden="false" customHeight="false" outlineLevel="0" collapsed="false">
      <c r="A2374" s="0" t="n">
        <v>2024</v>
      </c>
      <c r="B2374" s="0" t="n">
        <v>4</v>
      </c>
      <c r="C2374" s="0" t="s">
        <v>38</v>
      </c>
      <c r="D2374" s="0" t="s">
        <v>2368</v>
      </c>
      <c r="E2374" s="0" t="s">
        <v>791</v>
      </c>
      <c r="F2374" s="0" t="s">
        <v>856</v>
      </c>
      <c r="G2374" s="0" t="s">
        <v>857</v>
      </c>
      <c r="H2374" s="9" t="n">
        <v>21571.52</v>
      </c>
    </row>
    <row r="2375" customFormat="false" ht="15" hidden="false" customHeight="false" outlineLevel="0" collapsed="false">
      <c r="A2375" s="0" t="n">
        <v>2024</v>
      </c>
      <c r="B2375" s="0" t="n">
        <v>4</v>
      </c>
      <c r="C2375" s="0" t="s">
        <v>38</v>
      </c>
      <c r="D2375" s="0" t="s">
        <v>2368</v>
      </c>
      <c r="E2375" s="0" t="s">
        <v>791</v>
      </c>
      <c r="F2375" s="0" t="s">
        <v>858</v>
      </c>
      <c r="G2375" s="0" t="s">
        <v>859</v>
      </c>
      <c r="H2375" s="9" t="n">
        <v>14320</v>
      </c>
    </row>
    <row r="2376" customFormat="false" ht="15" hidden="false" customHeight="false" outlineLevel="0" collapsed="false">
      <c r="A2376" s="0" t="n">
        <v>2024</v>
      </c>
      <c r="B2376" s="0" t="n">
        <v>4</v>
      </c>
      <c r="C2376" s="0" t="s">
        <v>38</v>
      </c>
      <c r="D2376" s="0" t="s">
        <v>2368</v>
      </c>
      <c r="E2376" s="0" t="s">
        <v>791</v>
      </c>
      <c r="F2376" s="0" t="s">
        <v>860</v>
      </c>
      <c r="G2376" s="0" t="s">
        <v>861</v>
      </c>
      <c r="H2376" s="9" t="n">
        <v>23198.42</v>
      </c>
    </row>
    <row r="2377" customFormat="false" ht="15" hidden="false" customHeight="false" outlineLevel="0" collapsed="false">
      <c r="A2377" s="0" t="n">
        <v>2024</v>
      </c>
      <c r="B2377" s="0" t="n">
        <v>4</v>
      </c>
      <c r="C2377" s="0" t="s">
        <v>38</v>
      </c>
      <c r="D2377" s="0" t="s">
        <v>2368</v>
      </c>
      <c r="E2377" s="0" t="s">
        <v>791</v>
      </c>
      <c r="F2377" s="0" t="s">
        <v>2505</v>
      </c>
      <c r="G2377" s="0" t="s">
        <v>2506</v>
      </c>
      <c r="H2377" s="9" t="n">
        <v>6547.6</v>
      </c>
    </row>
    <row r="2378" customFormat="false" ht="15" hidden="false" customHeight="false" outlineLevel="0" collapsed="false">
      <c r="A2378" s="0" t="n">
        <v>2024</v>
      </c>
      <c r="B2378" s="0" t="n">
        <v>4</v>
      </c>
      <c r="C2378" s="0" t="s">
        <v>38</v>
      </c>
      <c r="D2378" s="0" t="s">
        <v>2368</v>
      </c>
      <c r="E2378" s="0" t="s">
        <v>791</v>
      </c>
      <c r="F2378" s="0" t="s">
        <v>862</v>
      </c>
      <c r="G2378" s="0" t="s">
        <v>863</v>
      </c>
      <c r="H2378" s="9" t="n">
        <v>7526.76</v>
      </c>
    </row>
    <row r="2379" customFormat="false" ht="15" hidden="false" customHeight="false" outlineLevel="0" collapsed="false">
      <c r="A2379" s="0" t="n">
        <v>2024</v>
      </c>
      <c r="B2379" s="0" t="n">
        <v>4</v>
      </c>
      <c r="C2379" s="0" t="s">
        <v>38</v>
      </c>
      <c r="D2379" s="0" t="s">
        <v>2368</v>
      </c>
      <c r="E2379" s="0" t="s">
        <v>791</v>
      </c>
      <c r="F2379" s="0" t="s">
        <v>864</v>
      </c>
      <c r="G2379" s="0" t="s">
        <v>865</v>
      </c>
      <c r="H2379" s="9" t="n">
        <v>6542.35</v>
      </c>
    </row>
    <row r="2380" customFormat="false" ht="15" hidden="false" customHeight="false" outlineLevel="0" collapsed="false">
      <c r="A2380" s="0" t="n">
        <v>2024</v>
      </c>
      <c r="B2380" s="0" t="n">
        <v>4</v>
      </c>
      <c r="C2380" s="0" t="s">
        <v>38</v>
      </c>
      <c r="D2380" s="0" t="s">
        <v>2368</v>
      </c>
      <c r="E2380" s="0" t="s">
        <v>791</v>
      </c>
      <c r="F2380" s="0" t="s">
        <v>2189</v>
      </c>
      <c r="G2380" s="0" t="s">
        <v>2190</v>
      </c>
      <c r="H2380" s="9" t="n">
        <v>10929.89</v>
      </c>
    </row>
    <row r="2381" customFormat="false" ht="15" hidden="false" customHeight="false" outlineLevel="0" collapsed="false">
      <c r="A2381" s="0" t="n">
        <v>2024</v>
      </c>
      <c r="B2381" s="0" t="n">
        <v>4</v>
      </c>
      <c r="C2381" s="0" t="s">
        <v>38</v>
      </c>
      <c r="D2381" s="0" t="s">
        <v>2368</v>
      </c>
      <c r="E2381" s="0" t="s">
        <v>791</v>
      </c>
      <c r="F2381" s="0" t="s">
        <v>866</v>
      </c>
      <c r="G2381" s="0" t="s">
        <v>867</v>
      </c>
      <c r="H2381" s="9" t="n">
        <v>16494</v>
      </c>
    </row>
    <row r="2382" customFormat="false" ht="15" hidden="false" customHeight="false" outlineLevel="0" collapsed="false">
      <c r="A2382" s="0" t="n">
        <v>2024</v>
      </c>
      <c r="B2382" s="0" t="n">
        <v>4</v>
      </c>
      <c r="C2382" s="0" t="s">
        <v>38</v>
      </c>
      <c r="D2382" s="0" t="s">
        <v>2368</v>
      </c>
      <c r="E2382" s="0" t="s">
        <v>791</v>
      </c>
      <c r="F2382" s="0" t="s">
        <v>371</v>
      </c>
      <c r="G2382" s="0" t="s">
        <v>372</v>
      </c>
      <c r="H2382" s="9" t="n">
        <v>102158.44</v>
      </c>
    </row>
    <row r="2383" customFormat="false" ht="15" hidden="false" customHeight="false" outlineLevel="0" collapsed="false">
      <c r="A2383" s="0" t="n">
        <v>2024</v>
      </c>
      <c r="B2383" s="0" t="n">
        <v>4</v>
      </c>
      <c r="C2383" s="0" t="s">
        <v>38</v>
      </c>
      <c r="D2383" s="0" t="s">
        <v>2368</v>
      </c>
      <c r="E2383" s="0" t="s">
        <v>791</v>
      </c>
      <c r="F2383" s="0" t="s">
        <v>870</v>
      </c>
      <c r="G2383" s="0" t="s">
        <v>871</v>
      </c>
      <c r="H2383" s="9" t="n">
        <v>5041.07</v>
      </c>
    </row>
    <row r="2384" customFormat="false" ht="15" hidden="false" customHeight="false" outlineLevel="0" collapsed="false">
      <c r="A2384" s="0" t="n">
        <v>2024</v>
      </c>
      <c r="B2384" s="0" t="n">
        <v>4</v>
      </c>
      <c r="C2384" s="0" t="s">
        <v>38</v>
      </c>
      <c r="D2384" s="0" t="s">
        <v>2368</v>
      </c>
      <c r="E2384" s="0" t="s">
        <v>791</v>
      </c>
      <c r="F2384" s="0" t="s">
        <v>2507</v>
      </c>
      <c r="G2384" s="0" t="s">
        <v>2508</v>
      </c>
      <c r="H2384" s="9" t="n">
        <v>5432.48</v>
      </c>
    </row>
    <row r="2385" customFormat="false" ht="15" hidden="false" customHeight="false" outlineLevel="0" collapsed="false">
      <c r="A2385" s="0" t="n">
        <v>2024</v>
      </c>
      <c r="B2385" s="0" t="n">
        <v>4</v>
      </c>
      <c r="C2385" s="0" t="s">
        <v>38</v>
      </c>
      <c r="D2385" s="0" t="s">
        <v>2368</v>
      </c>
      <c r="E2385" s="0" t="s">
        <v>791</v>
      </c>
      <c r="F2385" s="0" t="s">
        <v>2193</v>
      </c>
      <c r="G2385" s="0" t="s">
        <v>2194</v>
      </c>
      <c r="H2385" s="9" t="n">
        <v>10874.4</v>
      </c>
    </row>
    <row r="2386" customFormat="false" ht="15" hidden="false" customHeight="false" outlineLevel="0" collapsed="false">
      <c r="A2386" s="0" t="n">
        <v>2024</v>
      </c>
      <c r="B2386" s="0" t="n">
        <v>4</v>
      </c>
      <c r="C2386" s="0" t="s">
        <v>38</v>
      </c>
      <c r="D2386" s="0" t="s">
        <v>2368</v>
      </c>
      <c r="E2386" s="0" t="s">
        <v>733</v>
      </c>
      <c r="F2386" s="0" t="s">
        <v>1684</v>
      </c>
      <c r="G2386" s="0" t="s">
        <v>1685</v>
      </c>
      <c r="H2386" s="9" t="n">
        <v>54848.81</v>
      </c>
    </row>
    <row r="2387" customFormat="false" ht="15" hidden="false" customHeight="false" outlineLevel="0" collapsed="false">
      <c r="A2387" s="0" t="n">
        <v>2024</v>
      </c>
      <c r="B2387" s="0" t="n">
        <v>4</v>
      </c>
      <c r="C2387" s="0" t="s">
        <v>38</v>
      </c>
      <c r="D2387" s="0" t="s">
        <v>2368</v>
      </c>
      <c r="E2387" s="0" t="s">
        <v>733</v>
      </c>
      <c r="F2387" s="0" t="s">
        <v>2509</v>
      </c>
      <c r="G2387" s="0" t="s">
        <v>2510</v>
      </c>
      <c r="H2387" s="9" t="n">
        <v>601.11</v>
      </c>
    </row>
    <row r="2388" customFormat="false" ht="15" hidden="false" customHeight="false" outlineLevel="0" collapsed="false">
      <c r="A2388" s="0" t="n">
        <v>2024</v>
      </c>
      <c r="B2388" s="0" t="n">
        <v>4</v>
      </c>
      <c r="C2388" s="0" t="s">
        <v>38</v>
      </c>
      <c r="D2388" s="0" t="s">
        <v>2368</v>
      </c>
      <c r="E2388" s="0" t="s">
        <v>733</v>
      </c>
      <c r="F2388" s="0" t="s">
        <v>1688</v>
      </c>
      <c r="G2388" s="0" t="s">
        <v>1689</v>
      </c>
      <c r="H2388" s="9" t="n">
        <v>584.6</v>
      </c>
    </row>
    <row r="2389" customFormat="false" ht="15" hidden="false" customHeight="false" outlineLevel="0" collapsed="false">
      <c r="A2389" s="0" t="n">
        <v>2024</v>
      </c>
      <c r="B2389" s="0" t="n">
        <v>4</v>
      </c>
      <c r="C2389" s="0" t="s">
        <v>38</v>
      </c>
      <c r="D2389" s="0" t="s">
        <v>2368</v>
      </c>
      <c r="E2389" s="0" t="s">
        <v>733</v>
      </c>
      <c r="F2389" s="0" t="s">
        <v>2511</v>
      </c>
      <c r="G2389" s="0" t="s">
        <v>2512</v>
      </c>
      <c r="H2389" s="9" t="n">
        <v>4766.07</v>
      </c>
    </row>
    <row r="2390" customFormat="false" ht="15" hidden="false" customHeight="false" outlineLevel="0" collapsed="false">
      <c r="A2390" s="0" t="n">
        <v>2024</v>
      </c>
      <c r="B2390" s="0" t="n">
        <v>4</v>
      </c>
      <c r="C2390" s="0" t="s">
        <v>38</v>
      </c>
      <c r="D2390" s="0" t="s">
        <v>2368</v>
      </c>
      <c r="E2390" s="0" t="s">
        <v>733</v>
      </c>
      <c r="F2390" s="0" t="s">
        <v>1083</v>
      </c>
      <c r="G2390" s="0" t="s">
        <v>1084</v>
      </c>
      <c r="H2390" s="9" t="n">
        <v>287.45</v>
      </c>
    </row>
    <row r="2391" customFormat="false" ht="15" hidden="false" customHeight="false" outlineLevel="0" collapsed="false">
      <c r="A2391" s="0" t="n">
        <v>2024</v>
      </c>
      <c r="B2391" s="0" t="n">
        <v>4</v>
      </c>
      <c r="C2391" s="0" t="s">
        <v>38</v>
      </c>
      <c r="D2391" s="0" t="s">
        <v>2368</v>
      </c>
      <c r="E2391" s="0" t="s">
        <v>733</v>
      </c>
      <c r="F2391" s="0" t="s">
        <v>1106</v>
      </c>
      <c r="G2391" s="0" t="s">
        <v>1107</v>
      </c>
      <c r="H2391" s="9" t="n">
        <v>587.7</v>
      </c>
    </row>
    <row r="2392" customFormat="false" ht="15" hidden="false" customHeight="false" outlineLevel="0" collapsed="false">
      <c r="A2392" s="0" t="n">
        <v>2024</v>
      </c>
      <c r="B2392" s="0" t="n">
        <v>4</v>
      </c>
      <c r="C2392" s="0" t="s">
        <v>38</v>
      </c>
      <c r="D2392" s="0" t="s">
        <v>2368</v>
      </c>
      <c r="E2392" s="0" t="s">
        <v>733</v>
      </c>
      <c r="F2392" s="0" t="s">
        <v>1116</v>
      </c>
      <c r="G2392" s="0" t="s">
        <v>1117</v>
      </c>
      <c r="H2392" s="9" t="n">
        <v>1469.32</v>
      </c>
    </row>
    <row r="2393" customFormat="false" ht="15" hidden="false" customHeight="false" outlineLevel="0" collapsed="false">
      <c r="A2393" s="0" t="n">
        <v>2024</v>
      </c>
      <c r="B2393" s="0" t="n">
        <v>4</v>
      </c>
      <c r="C2393" s="0" t="s">
        <v>38</v>
      </c>
      <c r="D2393" s="0" t="s">
        <v>2368</v>
      </c>
      <c r="E2393" s="0" t="s">
        <v>733</v>
      </c>
      <c r="F2393" s="0" t="s">
        <v>1120</v>
      </c>
      <c r="G2393" s="0" t="s">
        <v>1121</v>
      </c>
      <c r="H2393" s="9" t="n">
        <v>26137</v>
      </c>
    </row>
    <row r="2394" customFormat="false" ht="15" hidden="false" customHeight="false" outlineLevel="0" collapsed="false">
      <c r="A2394" s="0" t="n">
        <v>2024</v>
      </c>
      <c r="B2394" s="0" t="n">
        <v>4</v>
      </c>
      <c r="C2394" s="0" t="s">
        <v>38</v>
      </c>
      <c r="D2394" s="0" t="s">
        <v>2368</v>
      </c>
      <c r="E2394" s="0" t="s">
        <v>733</v>
      </c>
      <c r="F2394" s="0" t="s">
        <v>732</v>
      </c>
      <c r="G2394" s="0" t="s">
        <v>733</v>
      </c>
      <c r="H2394" s="9" t="n">
        <v>1070.91</v>
      </c>
    </row>
    <row r="2395" customFormat="false" ht="15" hidden="false" customHeight="false" outlineLevel="0" collapsed="false">
      <c r="A2395" s="0" t="n">
        <v>2024</v>
      </c>
      <c r="B2395" s="0" t="n">
        <v>4</v>
      </c>
      <c r="C2395" s="0" t="s">
        <v>38</v>
      </c>
      <c r="D2395" s="0" t="s">
        <v>2368</v>
      </c>
      <c r="E2395" s="0" t="s">
        <v>733</v>
      </c>
      <c r="F2395" s="0" t="s">
        <v>1134</v>
      </c>
      <c r="G2395" s="0" t="s">
        <v>1135</v>
      </c>
      <c r="H2395" s="9" t="n">
        <v>1442.82</v>
      </c>
    </row>
    <row r="2396" customFormat="false" ht="15" hidden="false" customHeight="false" outlineLevel="0" collapsed="false">
      <c r="A2396" s="0" t="n">
        <v>2024</v>
      </c>
      <c r="B2396" s="0" t="n">
        <v>4</v>
      </c>
      <c r="C2396" s="0" t="s">
        <v>38</v>
      </c>
      <c r="D2396" s="0" t="s">
        <v>2368</v>
      </c>
      <c r="E2396" s="0" t="s">
        <v>733</v>
      </c>
      <c r="F2396" s="0" t="s">
        <v>2513</v>
      </c>
      <c r="G2396" s="0" t="s">
        <v>2514</v>
      </c>
      <c r="H2396" s="9" t="n">
        <v>2066.05</v>
      </c>
    </row>
    <row r="2397" customFormat="false" ht="15" hidden="false" customHeight="false" outlineLevel="0" collapsed="false">
      <c r="A2397" s="0" t="n">
        <v>2024</v>
      </c>
      <c r="B2397" s="0" t="n">
        <v>4</v>
      </c>
      <c r="C2397" s="0" t="s">
        <v>38</v>
      </c>
      <c r="D2397" s="0" t="s">
        <v>2368</v>
      </c>
      <c r="E2397" s="0" t="s">
        <v>733</v>
      </c>
      <c r="F2397" s="0" t="s">
        <v>2307</v>
      </c>
      <c r="G2397" s="0" t="s">
        <v>2308</v>
      </c>
      <c r="H2397" s="9" t="n">
        <v>509.6</v>
      </c>
    </row>
    <row r="2398" customFormat="false" ht="15" hidden="false" customHeight="false" outlineLevel="0" collapsed="false">
      <c r="A2398" s="0" t="n">
        <v>2024</v>
      </c>
      <c r="B2398" s="0" t="n">
        <v>4</v>
      </c>
      <c r="C2398" s="0" t="s">
        <v>38</v>
      </c>
      <c r="D2398" s="0" t="s">
        <v>2368</v>
      </c>
      <c r="E2398" s="0" t="s">
        <v>733</v>
      </c>
      <c r="F2398" s="0" t="s">
        <v>1164</v>
      </c>
      <c r="G2398" s="0" t="s">
        <v>1165</v>
      </c>
      <c r="H2398" s="9" t="n">
        <v>4252.65</v>
      </c>
    </row>
    <row r="2399" customFormat="false" ht="15" hidden="false" customHeight="false" outlineLevel="0" collapsed="false">
      <c r="A2399" s="0" t="n">
        <v>2024</v>
      </c>
      <c r="B2399" s="0" t="n">
        <v>4</v>
      </c>
      <c r="C2399" s="0" t="s">
        <v>38</v>
      </c>
      <c r="D2399" s="0" t="s">
        <v>2368</v>
      </c>
      <c r="E2399" s="0" t="s">
        <v>733</v>
      </c>
      <c r="F2399" s="0" t="s">
        <v>1710</v>
      </c>
      <c r="G2399" s="0" t="s">
        <v>1711</v>
      </c>
      <c r="H2399" s="9" t="n">
        <v>4275.14</v>
      </c>
    </row>
    <row r="2400" customFormat="false" ht="15" hidden="false" customHeight="false" outlineLevel="0" collapsed="false">
      <c r="A2400" s="0" t="n">
        <v>2024</v>
      </c>
      <c r="B2400" s="0" t="n">
        <v>4</v>
      </c>
      <c r="C2400" s="0" t="s">
        <v>38</v>
      </c>
      <c r="D2400" s="0" t="s">
        <v>2368</v>
      </c>
      <c r="E2400" s="0" t="s">
        <v>733</v>
      </c>
      <c r="F2400" s="0" t="s">
        <v>1714</v>
      </c>
      <c r="G2400" s="0" t="s">
        <v>1715</v>
      </c>
      <c r="H2400" s="9" t="n">
        <v>2670.91</v>
      </c>
    </row>
    <row r="2401" customFormat="false" ht="15" hidden="false" customHeight="false" outlineLevel="0" collapsed="false">
      <c r="A2401" s="0" t="n">
        <v>2024</v>
      </c>
      <c r="B2401" s="0" t="n">
        <v>4</v>
      </c>
      <c r="C2401" s="0" t="s">
        <v>38</v>
      </c>
      <c r="D2401" s="0" t="s">
        <v>2368</v>
      </c>
      <c r="E2401" s="0" t="s">
        <v>733</v>
      </c>
      <c r="F2401" s="0" t="s">
        <v>1718</v>
      </c>
      <c r="G2401" s="0" t="s">
        <v>1719</v>
      </c>
      <c r="H2401" s="9" t="n">
        <v>9760.25</v>
      </c>
    </row>
    <row r="2402" customFormat="false" ht="15" hidden="false" customHeight="false" outlineLevel="0" collapsed="false">
      <c r="A2402" s="0" t="n">
        <v>2024</v>
      </c>
      <c r="B2402" s="0" t="n">
        <v>4</v>
      </c>
      <c r="C2402" s="0" t="s">
        <v>38</v>
      </c>
      <c r="D2402" s="0" t="s">
        <v>2368</v>
      </c>
      <c r="E2402" s="0" t="s">
        <v>733</v>
      </c>
      <c r="F2402" s="0" t="s">
        <v>1186</v>
      </c>
      <c r="G2402" s="0" t="s">
        <v>1187</v>
      </c>
      <c r="H2402" s="9" t="n">
        <v>6014.04</v>
      </c>
    </row>
    <row r="2403" customFormat="false" ht="15" hidden="false" customHeight="false" outlineLevel="0" collapsed="false">
      <c r="A2403" s="0" t="n">
        <v>2024</v>
      </c>
      <c r="B2403" s="0" t="n">
        <v>4</v>
      </c>
      <c r="C2403" s="0" t="s">
        <v>38</v>
      </c>
      <c r="D2403" s="0" t="s">
        <v>2368</v>
      </c>
      <c r="E2403" s="0" t="s">
        <v>733</v>
      </c>
      <c r="F2403" s="0" t="s">
        <v>1188</v>
      </c>
      <c r="G2403" s="0" t="s">
        <v>1189</v>
      </c>
      <c r="H2403" s="9" t="n">
        <v>6738.56</v>
      </c>
    </row>
    <row r="2404" customFormat="false" ht="15" hidden="false" customHeight="false" outlineLevel="0" collapsed="false">
      <c r="A2404" s="0" t="n">
        <v>2024</v>
      </c>
      <c r="B2404" s="0" t="n">
        <v>4</v>
      </c>
      <c r="C2404" s="0" t="s">
        <v>38</v>
      </c>
      <c r="D2404" s="0" t="s">
        <v>2368</v>
      </c>
      <c r="E2404" s="0" t="s">
        <v>733</v>
      </c>
      <c r="F2404" s="0" t="s">
        <v>2206</v>
      </c>
      <c r="G2404" s="0" t="s">
        <v>2207</v>
      </c>
      <c r="H2404" s="9" t="n">
        <v>-2276.1</v>
      </c>
    </row>
    <row r="2405" customFormat="false" ht="15" hidden="false" customHeight="false" outlineLevel="0" collapsed="false">
      <c r="A2405" s="0" t="n">
        <v>2024</v>
      </c>
      <c r="B2405" s="0" t="n">
        <v>4</v>
      </c>
      <c r="C2405" s="0" t="s">
        <v>38</v>
      </c>
      <c r="D2405" s="0" t="s">
        <v>2368</v>
      </c>
      <c r="E2405" s="0" t="s">
        <v>733</v>
      </c>
      <c r="F2405" s="0" t="s">
        <v>1722</v>
      </c>
      <c r="G2405" s="0" t="s">
        <v>1723</v>
      </c>
      <c r="H2405" s="9" t="n">
        <v>1828.71</v>
      </c>
    </row>
    <row r="2406" customFormat="false" ht="15" hidden="false" customHeight="false" outlineLevel="0" collapsed="false">
      <c r="A2406" s="0" t="n">
        <v>2024</v>
      </c>
      <c r="B2406" s="0" t="n">
        <v>4</v>
      </c>
      <c r="C2406" s="0" t="s">
        <v>38</v>
      </c>
      <c r="D2406" s="0" t="s">
        <v>2368</v>
      </c>
      <c r="E2406" s="0" t="s">
        <v>733</v>
      </c>
      <c r="F2406" s="0" t="s">
        <v>1196</v>
      </c>
      <c r="G2406" s="0" t="s">
        <v>1197</v>
      </c>
      <c r="H2406" s="9" t="n">
        <v>815.15</v>
      </c>
    </row>
    <row r="2407" customFormat="false" ht="15" hidden="false" customHeight="false" outlineLevel="0" collapsed="false">
      <c r="A2407" s="0" t="n">
        <v>2024</v>
      </c>
      <c r="B2407" s="0" t="n">
        <v>4</v>
      </c>
      <c r="C2407" s="0" t="s">
        <v>38</v>
      </c>
      <c r="D2407" s="0" t="s">
        <v>2368</v>
      </c>
      <c r="E2407" s="0" t="s">
        <v>733</v>
      </c>
      <c r="F2407" s="0" t="s">
        <v>1200</v>
      </c>
      <c r="G2407" s="0" t="s">
        <v>1201</v>
      </c>
      <c r="H2407" s="9" t="n">
        <v>1571.46</v>
      </c>
    </row>
    <row r="2408" customFormat="false" ht="15" hidden="false" customHeight="false" outlineLevel="0" collapsed="false">
      <c r="A2408" s="0" t="n">
        <v>2024</v>
      </c>
      <c r="B2408" s="0" t="n">
        <v>4</v>
      </c>
      <c r="C2408" s="0" t="s">
        <v>38</v>
      </c>
      <c r="D2408" s="0" t="s">
        <v>2368</v>
      </c>
      <c r="E2408" s="0" t="s">
        <v>733</v>
      </c>
      <c r="F2408" s="0" t="s">
        <v>1206</v>
      </c>
      <c r="G2408" s="0" t="s">
        <v>1207</v>
      </c>
      <c r="H2408" s="9" t="n">
        <v>16450</v>
      </c>
    </row>
    <row r="2409" customFormat="false" ht="15" hidden="false" customHeight="false" outlineLevel="0" collapsed="false">
      <c r="A2409" s="0" t="n">
        <v>2024</v>
      </c>
      <c r="B2409" s="0" t="n">
        <v>4</v>
      </c>
      <c r="C2409" s="0" t="s">
        <v>38</v>
      </c>
      <c r="D2409" s="0" t="s">
        <v>2368</v>
      </c>
      <c r="E2409" s="0" t="s">
        <v>881</v>
      </c>
      <c r="F2409" s="0" t="s">
        <v>2213</v>
      </c>
      <c r="G2409" s="0" t="s">
        <v>2214</v>
      </c>
      <c r="H2409" s="9" t="n">
        <v>18045.61</v>
      </c>
    </row>
    <row r="2410" customFormat="false" ht="15" hidden="false" customHeight="false" outlineLevel="0" collapsed="false">
      <c r="A2410" s="0" t="n">
        <v>2024</v>
      </c>
      <c r="B2410" s="0" t="n">
        <v>4</v>
      </c>
      <c r="C2410" s="0" t="s">
        <v>38</v>
      </c>
      <c r="D2410" s="0" t="s">
        <v>2368</v>
      </c>
      <c r="E2410" s="0" t="s">
        <v>881</v>
      </c>
      <c r="F2410" s="0" t="s">
        <v>2215</v>
      </c>
      <c r="G2410" s="0" t="s">
        <v>2216</v>
      </c>
      <c r="H2410" s="9" t="n">
        <v>25247.7</v>
      </c>
    </row>
    <row r="2411" customFormat="false" ht="15" hidden="false" customHeight="false" outlineLevel="0" collapsed="false">
      <c r="A2411" s="0" t="n">
        <v>2024</v>
      </c>
      <c r="B2411" s="0" t="n">
        <v>4</v>
      </c>
      <c r="C2411" s="0" t="s">
        <v>38</v>
      </c>
      <c r="D2411" s="0" t="s">
        <v>2368</v>
      </c>
      <c r="E2411" s="0" t="s">
        <v>881</v>
      </c>
      <c r="F2411" s="0" t="s">
        <v>2215</v>
      </c>
      <c r="G2411" s="0" t="s">
        <v>2515</v>
      </c>
      <c r="H2411" s="9" t="n">
        <v>303.48</v>
      </c>
    </row>
    <row r="2412" customFormat="false" ht="15" hidden="false" customHeight="false" outlineLevel="0" collapsed="false">
      <c r="A2412" s="0" t="n">
        <v>2024</v>
      </c>
      <c r="B2412" s="0" t="n">
        <v>4</v>
      </c>
      <c r="C2412" s="0" t="s">
        <v>38</v>
      </c>
      <c r="D2412" s="0" t="s">
        <v>2368</v>
      </c>
      <c r="E2412" s="0" t="s">
        <v>881</v>
      </c>
      <c r="F2412" s="0" t="s">
        <v>882</v>
      </c>
      <c r="G2412" s="0" t="s">
        <v>883</v>
      </c>
      <c r="H2412" s="9" t="n">
        <v>14351.32</v>
      </c>
    </row>
    <row r="2413" customFormat="false" ht="15" hidden="false" customHeight="false" outlineLevel="0" collapsed="false">
      <c r="A2413" s="0" t="n">
        <v>2024</v>
      </c>
      <c r="B2413" s="0" t="n">
        <v>4</v>
      </c>
      <c r="C2413" s="0" t="s">
        <v>38</v>
      </c>
      <c r="D2413" s="0" t="s">
        <v>2368</v>
      </c>
      <c r="E2413" s="0" t="s">
        <v>881</v>
      </c>
      <c r="F2413" s="0" t="s">
        <v>2217</v>
      </c>
      <c r="G2413" s="0" t="s">
        <v>2218</v>
      </c>
      <c r="H2413" s="9" t="n">
        <v>16928.99</v>
      </c>
    </row>
    <row r="2414" customFormat="false" ht="15" hidden="false" customHeight="false" outlineLevel="0" collapsed="false">
      <c r="A2414" s="0" t="n">
        <v>2024</v>
      </c>
      <c r="B2414" s="0" t="n">
        <v>4</v>
      </c>
      <c r="C2414" s="0" t="s">
        <v>38</v>
      </c>
      <c r="D2414" s="0" t="s">
        <v>2368</v>
      </c>
      <c r="E2414" s="0" t="s">
        <v>881</v>
      </c>
      <c r="F2414" s="0" t="s">
        <v>1728</v>
      </c>
      <c r="G2414" s="0" t="s">
        <v>1729</v>
      </c>
      <c r="H2414" s="9" t="n">
        <v>111139.2</v>
      </c>
    </row>
    <row r="2415" customFormat="false" ht="15" hidden="false" customHeight="false" outlineLevel="0" collapsed="false">
      <c r="A2415" s="0" t="n">
        <v>2024</v>
      </c>
      <c r="B2415" s="0" t="n">
        <v>4</v>
      </c>
      <c r="C2415" s="0" t="s">
        <v>38</v>
      </c>
      <c r="D2415" s="0" t="s">
        <v>2368</v>
      </c>
      <c r="E2415" s="0" t="s">
        <v>881</v>
      </c>
      <c r="F2415" s="0" t="s">
        <v>888</v>
      </c>
      <c r="G2415" s="0" t="s">
        <v>889</v>
      </c>
      <c r="H2415" s="9" t="n">
        <v>11867.37</v>
      </c>
    </row>
    <row r="2416" customFormat="false" ht="15" hidden="false" customHeight="false" outlineLevel="0" collapsed="false">
      <c r="A2416" s="0" t="n">
        <v>2024</v>
      </c>
      <c r="B2416" s="0" t="n">
        <v>4</v>
      </c>
      <c r="C2416" s="0" t="s">
        <v>38</v>
      </c>
      <c r="D2416" s="0" t="s">
        <v>2368</v>
      </c>
      <c r="E2416" s="0" t="s">
        <v>881</v>
      </c>
      <c r="F2416" s="0" t="s">
        <v>2219</v>
      </c>
      <c r="G2416" s="0" t="s">
        <v>2220</v>
      </c>
      <c r="H2416" s="9" t="n">
        <v>5739.5</v>
      </c>
    </row>
    <row r="2417" customFormat="false" ht="15" hidden="false" customHeight="false" outlineLevel="0" collapsed="false">
      <c r="A2417" s="0" t="n">
        <v>2024</v>
      </c>
      <c r="B2417" s="0" t="n">
        <v>4</v>
      </c>
      <c r="C2417" s="0" t="s">
        <v>38</v>
      </c>
      <c r="D2417" s="0" t="s">
        <v>2368</v>
      </c>
      <c r="E2417" s="0" t="s">
        <v>881</v>
      </c>
      <c r="F2417" s="0" t="s">
        <v>2147</v>
      </c>
      <c r="G2417" s="0" t="s">
        <v>2148</v>
      </c>
      <c r="H2417" s="9" t="n">
        <v>6119.99</v>
      </c>
    </row>
    <row r="2418" customFormat="false" ht="15" hidden="false" customHeight="false" outlineLevel="0" collapsed="false">
      <c r="A2418" s="0" t="n">
        <v>2024</v>
      </c>
      <c r="B2418" s="0" t="n">
        <v>4</v>
      </c>
      <c r="C2418" s="0" t="s">
        <v>38</v>
      </c>
      <c r="D2418" s="0" t="s">
        <v>2368</v>
      </c>
      <c r="E2418" s="0" t="s">
        <v>881</v>
      </c>
      <c r="F2418" s="0" t="s">
        <v>2516</v>
      </c>
      <c r="G2418" s="0" t="s">
        <v>2517</v>
      </c>
      <c r="H2418" s="9" t="n">
        <v>7090</v>
      </c>
    </row>
    <row r="2419" customFormat="false" ht="15" hidden="false" customHeight="false" outlineLevel="0" collapsed="false">
      <c r="A2419" s="0" t="n">
        <v>2024</v>
      </c>
      <c r="B2419" s="0" t="n">
        <v>4</v>
      </c>
      <c r="C2419" s="0" t="s">
        <v>38</v>
      </c>
      <c r="D2419" s="0" t="s">
        <v>2368</v>
      </c>
      <c r="E2419" s="0" t="s">
        <v>881</v>
      </c>
      <c r="F2419" s="0" t="s">
        <v>2518</v>
      </c>
      <c r="G2419" s="0" t="s">
        <v>2519</v>
      </c>
      <c r="H2419" s="9" t="n">
        <v>8432.8</v>
      </c>
    </row>
    <row r="2420" customFormat="false" ht="15" hidden="false" customHeight="false" outlineLevel="0" collapsed="false">
      <c r="A2420" s="0" t="n">
        <v>2024</v>
      </c>
      <c r="B2420" s="0" t="n">
        <v>4</v>
      </c>
      <c r="C2420" s="0" t="s">
        <v>38</v>
      </c>
      <c r="D2420" s="0" t="s">
        <v>2368</v>
      </c>
      <c r="E2420" s="0" t="s">
        <v>881</v>
      </c>
      <c r="F2420" s="0" t="s">
        <v>2520</v>
      </c>
      <c r="G2420" s="0" t="s">
        <v>2521</v>
      </c>
      <c r="H2420" s="9" t="n">
        <v>3541.04</v>
      </c>
    </row>
    <row r="2421" customFormat="false" ht="15" hidden="false" customHeight="false" outlineLevel="0" collapsed="false">
      <c r="A2421" s="0" t="n">
        <v>2024</v>
      </c>
      <c r="B2421" s="0" t="n">
        <v>4</v>
      </c>
      <c r="C2421" s="0" t="s">
        <v>38</v>
      </c>
      <c r="D2421" s="0" t="s">
        <v>2368</v>
      </c>
      <c r="E2421" s="0" t="s">
        <v>881</v>
      </c>
      <c r="F2421" s="0" t="s">
        <v>1732</v>
      </c>
      <c r="G2421" s="0" t="s">
        <v>881</v>
      </c>
      <c r="H2421" s="9" t="n">
        <v>196.36</v>
      </c>
    </row>
    <row r="2422" customFormat="false" ht="15" hidden="false" customHeight="false" outlineLevel="0" collapsed="false">
      <c r="A2422" s="0" t="n">
        <v>2024</v>
      </c>
      <c r="B2422" s="0" t="n">
        <v>4</v>
      </c>
      <c r="C2422" s="0" t="s">
        <v>38</v>
      </c>
      <c r="D2422" s="0" t="s">
        <v>2368</v>
      </c>
      <c r="E2422" s="0" t="s">
        <v>881</v>
      </c>
      <c r="F2422" s="0" t="s">
        <v>825</v>
      </c>
      <c r="G2422" s="0" t="s">
        <v>826</v>
      </c>
      <c r="H2422" s="9" t="n">
        <v>8693.03</v>
      </c>
    </row>
    <row r="2423" customFormat="false" ht="15" hidden="false" customHeight="false" outlineLevel="0" collapsed="false">
      <c r="A2423" s="0" t="n">
        <v>2024</v>
      </c>
      <c r="B2423" s="0" t="n">
        <v>4</v>
      </c>
      <c r="C2423" s="0" t="s">
        <v>38</v>
      </c>
      <c r="D2423" s="0" t="s">
        <v>2368</v>
      </c>
      <c r="E2423" s="0" t="s">
        <v>881</v>
      </c>
      <c r="F2423" s="0" t="s">
        <v>829</v>
      </c>
      <c r="G2423" s="0" t="s">
        <v>830</v>
      </c>
      <c r="H2423" s="9" t="n">
        <v>4023.35</v>
      </c>
    </row>
    <row r="2424" customFormat="false" ht="15" hidden="false" customHeight="false" outlineLevel="0" collapsed="false">
      <c r="A2424" s="0" t="n">
        <v>2024</v>
      </c>
      <c r="B2424" s="0" t="n">
        <v>4</v>
      </c>
      <c r="C2424" s="0" t="s">
        <v>38</v>
      </c>
      <c r="D2424" s="0" t="s">
        <v>2368</v>
      </c>
      <c r="E2424" s="0" t="s">
        <v>881</v>
      </c>
      <c r="F2424" s="0" t="s">
        <v>2223</v>
      </c>
      <c r="G2424" s="0" t="s">
        <v>2224</v>
      </c>
      <c r="H2424" s="9" t="n">
        <v>772.36</v>
      </c>
    </row>
    <row r="2425" customFormat="false" ht="15" hidden="false" customHeight="false" outlineLevel="0" collapsed="false">
      <c r="A2425" s="0" t="n">
        <v>2024</v>
      </c>
      <c r="B2425" s="0" t="n">
        <v>4</v>
      </c>
      <c r="C2425" s="0" t="s">
        <v>38</v>
      </c>
      <c r="D2425" s="0" t="s">
        <v>2368</v>
      </c>
      <c r="E2425" s="0" t="s">
        <v>881</v>
      </c>
      <c r="F2425" s="0" t="s">
        <v>2227</v>
      </c>
      <c r="G2425" s="0" t="s">
        <v>2228</v>
      </c>
      <c r="H2425" s="9" t="n">
        <v>440</v>
      </c>
    </row>
    <row r="2426" customFormat="false" ht="15" hidden="false" customHeight="false" outlineLevel="0" collapsed="false">
      <c r="A2426" s="0" t="n">
        <v>2024</v>
      </c>
      <c r="B2426" s="0" t="n">
        <v>4</v>
      </c>
      <c r="C2426" s="0" t="s">
        <v>38</v>
      </c>
      <c r="D2426" s="0" t="s">
        <v>2368</v>
      </c>
      <c r="E2426" s="0" t="s">
        <v>881</v>
      </c>
      <c r="F2426" s="0" t="s">
        <v>898</v>
      </c>
      <c r="G2426" s="0" t="s">
        <v>899</v>
      </c>
      <c r="H2426" s="9" t="n">
        <v>2180</v>
      </c>
    </row>
    <row r="2427" customFormat="false" ht="15" hidden="false" customHeight="false" outlineLevel="0" collapsed="false">
      <c r="A2427" s="0" t="n">
        <v>2024</v>
      </c>
      <c r="B2427" s="0" t="n">
        <v>4</v>
      </c>
      <c r="C2427" s="0" t="s">
        <v>38</v>
      </c>
      <c r="D2427" s="0" t="s">
        <v>2368</v>
      </c>
      <c r="E2427" s="0" t="s">
        <v>881</v>
      </c>
      <c r="F2427" s="0" t="s">
        <v>906</v>
      </c>
      <c r="G2427" s="0" t="s">
        <v>907</v>
      </c>
      <c r="H2427" s="9" t="n">
        <v>51123</v>
      </c>
    </row>
    <row r="2428" customFormat="false" ht="15" hidden="false" customHeight="false" outlineLevel="0" collapsed="false">
      <c r="A2428" s="0" t="n">
        <v>2024</v>
      </c>
      <c r="B2428" s="0" t="n">
        <v>4</v>
      </c>
      <c r="C2428" s="0" t="s">
        <v>38</v>
      </c>
      <c r="D2428" s="0" t="s">
        <v>2368</v>
      </c>
      <c r="E2428" s="0" t="s">
        <v>881</v>
      </c>
      <c r="F2428" s="0" t="s">
        <v>2185</v>
      </c>
      <c r="G2428" s="0" t="s">
        <v>2186</v>
      </c>
      <c r="H2428" s="9" t="n">
        <v>6852.6</v>
      </c>
    </row>
    <row r="2429" customFormat="false" ht="15" hidden="false" customHeight="false" outlineLevel="0" collapsed="false">
      <c r="A2429" s="0" t="n">
        <v>2024</v>
      </c>
      <c r="B2429" s="0" t="n">
        <v>4</v>
      </c>
      <c r="C2429" s="0" t="s">
        <v>38</v>
      </c>
      <c r="D2429" s="0" t="s">
        <v>2368</v>
      </c>
      <c r="E2429" s="0" t="s">
        <v>881</v>
      </c>
      <c r="F2429" s="0" t="s">
        <v>910</v>
      </c>
      <c r="G2429" s="0" t="s">
        <v>911</v>
      </c>
      <c r="H2429" s="9" t="n">
        <v>1479.77</v>
      </c>
    </row>
    <row r="2430" customFormat="false" ht="15" hidden="false" customHeight="false" outlineLevel="0" collapsed="false">
      <c r="A2430" s="0" t="n">
        <v>2024</v>
      </c>
      <c r="B2430" s="0" t="n">
        <v>4</v>
      </c>
      <c r="C2430" s="0" t="s">
        <v>38</v>
      </c>
      <c r="D2430" s="0" t="s">
        <v>2368</v>
      </c>
      <c r="E2430" s="0" t="s">
        <v>881</v>
      </c>
      <c r="F2430" s="0" t="s">
        <v>2522</v>
      </c>
      <c r="G2430" s="0" t="s">
        <v>2523</v>
      </c>
      <c r="H2430" s="9" t="n">
        <v>3762</v>
      </c>
    </row>
    <row r="2431" customFormat="false" ht="15" hidden="false" customHeight="false" outlineLevel="0" collapsed="false">
      <c r="A2431" s="0" t="n">
        <v>2024</v>
      </c>
      <c r="B2431" s="0" t="n">
        <v>4</v>
      </c>
      <c r="C2431" s="0" t="s">
        <v>38</v>
      </c>
      <c r="D2431" s="0" t="s">
        <v>2368</v>
      </c>
      <c r="E2431" s="0" t="s">
        <v>881</v>
      </c>
      <c r="F2431" s="0" t="s">
        <v>912</v>
      </c>
      <c r="G2431" s="0" t="s">
        <v>913</v>
      </c>
      <c r="H2431" s="9" t="n">
        <v>11706.6</v>
      </c>
    </row>
    <row r="2432" customFormat="false" ht="15" hidden="false" customHeight="false" outlineLevel="0" collapsed="false">
      <c r="A2432" s="0" t="n">
        <v>2024</v>
      </c>
      <c r="B2432" s="0" t="n">
        <v>4</v>
      </c>
      <c r="C2432" s="0" t="s">
        <v>38</v>
      </c>
      <c r="D2432" s="0" t="s">
        <v>2368</v>
      </c>
      <c r="E2432" s="0" t="s">
        <v>881</v>
      </c>
      <c r="F2432" s="0" t="s">
        <v>2524</v>
      </c>
      <c r="G2432" s="0" t="s">
        <v>2525</v>
      </c>
      <c r="H2432" s="9" t="n">
        <v>290</v>
      </c>
    </row>
    <row r="2433" customFormat="false" ht="15" hidden="false" customHeight="false" outlineLevel="0" collapsed="false">
      <c r="A2433" s="0" t="n">
        <v>2024</v>
      </c>
      <c r="B2433" s="0" t="n">
        <v>4</v>
      </c>
      <c r="C2433" s="0" t="s">
        <v>38</v>
      </c>
      <c r="D2433" s="0" t="s">
        <v>2368</v>
      </c>
      <c r="E2433" s="0" t="s">
        <v>881</v>
      </c>
      <c r="F2433" s="0" t="s">
        <v>1737</v>
      </c>
      <c r="G2433" s="0" t="s">
        <v>1738</v>
      </c>
      <c r="H2433" s="9" t="n">
        <v>3273.8</v>
      </c>
    </row>
    <row r="2434" customFormat="false" ht="15" hidden="false" customHeight="false" outlineLevel="0" collapsed="false">
      <c r="A2434" s="0" t="n">
        <v>2024</v>
      </c>
      <c r="B2434" s="0" t="n">
        <v>4</v>
      </c>
      <c r="C2434" s="0" t="s">
        <v>38</v>
      </c>
      <c r="D2434" s="0" t="s">
        <v>2368</v>
      </c>
      <c r="E2434" s="0" t="s">
        <v>881</v>
      </c>
      <c r="F2434" s="0" t="s">
        <v>2231</v>
      </c>
      <c r="G2434" s="0" t="s">
        <v>2232</v>
      </c>
      <c r="H2434" s="9" t="n">
        <v>42980.78</v>
      </c>
    </row>
    <row r="2435" customFormat="false" ht="15" hidden="false" customHeight="false" outlineLevel="0" collapsed="false">
      <c r="A2435" s="0" t="n">
        <v>2024</v>
      </c>
      <c r="B2435" s="0" t="n">
        <v>4</v>
      </c>
      <c r="C2435" s="0" t="s">
        <v>38</v>
      </c>
      <c r="D2435" s="0" t="s">
        <v>2368</v>
      </c>
      <c r="E2435" s="0" t="s">
        <v>881</v>
      </c>
      <c r="F2435" s="0" t="s">
        <v>916</v>
      </c>
      <c r="G2435" s="0" t="s">
        <v>917</v>
      </c>
      <c r="H2435" s="9" t="n">
        <v>7430.24</v>
      </c>
    </row>
    <row r="2436" customFormat="false" ht="15" hidden="false" customHeight="false" outlineLevel="0" collapsed="false">
      <c r="A2436" s="0" t="n">
        <v>2024</v>
      </c>
      <c r="B2436" s="0" t="n">
        <v>4</v>
      </c>
      <c r="C2436" s="0" t="s">
        <v>38</v>
      </c>
      <c r="D2436" s="0" t="s">
        <v>2368</v>
      </c>
      <c r="E2436" s="0" t="s">
        <v>881</v>
      </c>
      <c r="F2436" s="0" t="s">
        <v>918</v>
      </c>
      <c r="G2436" s="0" t="s">
        <v>919</v>
      </c>
      <c r="H2436" s="9" t="n">
        <v>3270.86</v>
      </c>
    </row>
    <row r="2437" customFormat="false" ht="15" hidden="false" customHeight="false" outlineLevel="0" collapsed="false">
      <c r="A2437" s="0" t="n">
        <v>2024</v>
      </c>
      <c r="B2437" s="0" t="n">
        <v>4</v>
      </c>
      <c r="C2437" s="0" t="s">
        <v>38</v>
      </c>
      <c r="D2437" s="0" t="s">
        <v>2368</v>
      </c>
      <c r="E2437" s="0" t="s">
        <v>881</v>
      </c>
      <c r="F2437" s="0" t="s">
        <v>2526</v>
      </c>
      <c r="G2437" s="0" t="s">
        <v>2527</v>
      </c>
      <c r="H2437" s="9" t="n">
        <v>435.04</v>
      </c>
    </row>
    <row r="2438" customFormat="false" ht="15" hidden="false" customHeight="false" outlineLevel="0" collapsed="false">
      <c r="A2438" s="0" t="n">
        <v>2024</v>
      </c>
      <c r="B2438" s="0" t="n">
        <v>4</v>
      </c>
      <c r="C2438" s="0" t="s">
        <v>38</v>
      </c>
      <c r="D2438" s="0" t="s">
        <v>2368</v>
      </c>
      <c r="E2438" s="0" t="s">
        <v>930</v>
      </c>
      <c r="F2438" s="0" t="s">
        <v>1867</v>
      </c>
      <c r="G2438" s="0" t="s">
        <v>1868</v>
      </c>
      <c r="H2438" s="9" t="n">
        <v>1770.95</v>
      </c>
    </row>
    <row r="2439" customFormat="false" ht="15" hidden="false" customHeight="false" outlineLevel="0" collapsed="false">
      <c r="A2439" s="0" t="n">
        <v>2024</v>
      </c>
      <c r="B2439" s="0" t="n">
        <v>4</v>
      </c>
      <c r="C2439" s="0" t="s">
        <v>38</v>
      </c>
      <c r="D2439" s="0" t="s">
        <v>2368</v>
      </c>
      <c r="E2439" s="0" t="s">
        <v>930</v>
      </c>
      <c r="F2439" s="0" t="s">
        <v>931</v>
      </c>
      <c r="G2439" s="0" t="s">
        <v>932</v>
      </c>
      <c r="H2439" s="9" t="n">
        <v>3865.68</v>
      </c>
    </row>
    <row r="2440" customFormat="false" ht="15" hidden="false" customHeight="false" outlineLevel="0" collapsed="false">
      <c r="A2440" s="0" t="n">
        <v>2024</v>
      </c>
      <c r="B2440" s="0" t="n">
        <v>4</v>
      </c>
      <c r="C2440" s="0" t="s">
        <v>38</v>
      </c>
      <c r="D2440" s="0" t="s">
        <v>2368</v>
      </c>
      <c r="E2440" s="0" t="s">
        <v>935</v>
      </c>
      <c r="F2440" s="0" t="s">
        <v>936</v>
      </c>
      <c r="G2440" s="0" t="s">
        <v>937</v>
      </c>
      <c r="H2440" s="9" t="n">
        <v>5680.28</v>
      </c>
    </row>
    <row r="2441" customFormat="false" ht="15" hidden="false" customHeight="false" outlineLevel="0" collapsed="false">
      <c r="A2441" s="0" t="n">
        <v>2024</v>
      </c>
      <c r="B2441" s="0" t="n">
        <v>4</v>
      </c>
      <c r="C2441" s="0" t="s">
        <v>38</v>
      </c>
      <c r="D2441" s="0" t="s">
        <v>2368</v>
      </c>
      <c r="E2441" s="0" t="s">
        <v>935</v>
      </c>
      <c r="F2441" s="0" t="s">
        <v>1061</v>
      </c>
      <c r="G2441" s="0" t="s">
        <v>1062</v>
      </c>
      <c r="H2441" s="9" t="n">
        <v>931.46</v>
      </c>
    </row>
    <row r="2442" customFormat="false" ht="15" hidden="false" customHeight="false" outlineLevel="0" collapsed="false">
      <c r="A2442" s="0" t="n">
        <v>2024</v>
      </c>
      <c r="B2442" s="0" t="n">
        <v>4</v>
      </c>
      <c r="C2442" s="0" t="s">
        <v>38</v>
      </c>
      <c r="D2442" s="0" t="s">
        <v>2368</v>
      </c>
      <c r="E2442" s="0" t="s">
        <v>935</v>
      </c>
      <c r="F2442" s="0" t="s">
        <v>2528</v>
      </c>
      <c r="G2442" s="0" t="s">
        <v>2529</v>
      </c>
      <c r="H2442" s="9" t="n">
        <v>1147.25</v>
      </c>
    </row>
    <row r="2443" customFormat="false" ht="15" hidden="false" customHeight="false" outlineLevel="0" collapsed="false">
      <c r="A2443" s="0" t="n">
        <v>2024</v>
      </c>
      <c r="B2443" s="0" t="n">
        <v>4</v>
      </c>
      <c r="C2443" s="0" t="s">
        <v>38</v>
      </c>
      <c r="D2443" s="0" t="s">
        <v>2368</v>
      </c>
      <c r="E2443" s="0" t="s">
        <v>935</v>
      </c>
      <c r="F2443" s="0" t="s">
        <v>940</v>
      </c>
      <c r="G2443" s="0" t="s">
        <v>941</v>
      </c>
      <c r="H2443" s="9" t="n">
        <v>30433.11</v>
      </c>
    </row>
    <row r="2444" customFormat="false" ht="15" hidden="false" customHeight="false" outlineLevel="0" collapsed="false">
      <c r="A2444" s="0" t="n">
        <v>2024</v>
      </c>
      <c r="B2444" s="0" t="n">
        <v>4</v>
      </c>
      <c r="C2444" s="0" t="s">
        <v>38</v>
      </c>
      <c r="D2444" s="0" t="s">
        <v>2368</v>
      </c>
      <c r="E2444" s="0" t="s">
        <v>935</v>
      </c>
      <c r="F2444" s="0" t="s">
        <v>944</v>
      </c>
      <c r="G2444" s="0" t="s">
        <v>945</v>
      </c>
      <c r="H2444" s="9" t="n">
        <v>518.93</v>
      </c>
    </row>
    <row r="2445" customFormat="false" ht="15" hidden="false" customHeight="false" outlineLevel="0" collapsed="false">
      <c r="A2445" s="0" t="n">
        <v>2024</v>
      </c>
      <c r="B2445" s="0" t="n">
        <v>4</v>
      </c>
      <c r="C2445" s="0" t="s">
        <v>38</v>
      </c>
      <c r="D2445" s="0" t="s">
        <v>2368</v>
      </c>
      <c r="E2445" s="0" t="s">
        <v>935</v>
      </c>
      <c r="F2445" s="0" t="s">
        <v>1067</v>
      </c>
      <c r="G2445" s="0" t="s">
        <v>1068</v>
      </c>
      <c r="H2445" s="9" t="n">
        <v>668.17</v>
      </c>
    </row>
    <row r="2446" customFormat="false" ht="15" hidden="false" customHeight="false" outlineLevel="0" collapsed="false">
      <c r="A2446" s="0" t="n">
        <v>2024</v>
      </c>
      <c r="B2446" s="0" t="n">
        <v>4</v>
      </c>
      <c r="C2446" s="0" t="s">
        <v>38</v>
      </c>
      <c r="D2446" s="0" t="s">
        <v>2368</v>
      </c>
      <c r="E2446" s="0" t="s">
        <v>935</v>
      </c>
      <c r="F2446" s="0" t="s">
        <v>1071</v>
      </c>
      <c r="G2446" s="0" t="s">
        <v>1072</v>
      </c>
      <c r="H2446" s="9" t="n">
        <v>284.5</v>
      </c>
    </row>
    <row r="2447" customFormat="false" ht="15" hidden="false" customHeight="false" outlineLevel="0" collapsed="false">
      <c r="A2447" s="0" t="n">
        <v>2024</v>
      </c>
      <c r="B2447" s="0" t="n">
        <v>4</v>
      </c>
      <c r="C2447" s="0" t="s">
        <v>38</v>
      </c>
      <c r="D2447" s="0" t="s">
        <v>2368</v>
      </c>
      <c r="E2447" s="0" t="s">
        <v>935</v>
      </c>
      <c r="F2447" s="0" t="s">
        <v>2530</v>
      </c>
      <c r="G2447" s="0" t="s">
        <v>2531</v>
      </c>
      <c r="H2447" s="9" t="n">
        <v>351.84</v>
      </c>
    </row>
    <row r="2448" customFormat="false" ht="15" hidden="false" customHeight="false" outlineLevel="0" collapsed="false">
      <c r="A2448" s="0" t="n">
        <v>2024</v>
      </c>
      <c r="B2448" s="0" t="n">
        <v>4</v>
      </c>
      <c r="C2448" s="0" t="s">
        <v>38</v>
      </c>
      <c r="D2448" s="0" t="s">
        <v>2368</v>
      </c>
      <c r="E2448" s="0" t="s">
        <v>935</v>
      </c>
      <c r="F2448" s="0" t="s">
        <v>1077</v>
      </c>
      <c r="G2448" s="0" t="s">
        <v>1078</v>
      </c>
      <c r="H2448" s="9" t="n">
        <v>578.4</v>
      </c>
    </row>
    <row r="2449" customFormat="false" ht="15" hidden="false" customHeight="false" outlineLevel="0" collapsed="false">
      <c r="A2449" s="0" t="n">
        <v>2024</v>
      </c>
      <c r="B2449" s="0" t="n">
        <v>4</v>
      </c>
      <c r="C2449" s="0" t="s">
        <v>38</v>
      </c>
      <c r="D2449" s="0" t="s">
        <v>2368</v>
      </c>
      <c r="E2449" s="0" t="s">
        <v>935</v>
      </c>
      <c r="F2449" s="0" t="s">
        <v>1087</v>
      </c>
      <c r="G2449" s="0" t="s">
        <v>1088</v>
      </c>
      <c r="H2449" s="9" t="n">
        <v>891.96</v>
      </c>
    </row>
    <row r="2450" customFormat="false" ht="15" hidden="false" customHeight="false" outlineLevel="0" collapsed="false">
      <c r="A2450" s="0" t="n">
        <v>2024</v>
      </c>
      <c r="B2450" s="0" t="n">
        <v>4</v>
      </c>
      <c r="C2450" s="0" t="s">
        <v>38</v>
      </c>
      <c r="D2450" s="0" t="s">
        <v>2368</v>
      </c>
      <c r="E2450" s="0" t="s">
        <v>935</v>
      </c>
      <c r="F2450" s="0" t="s">
        <v>2532</v>
      </c>
      <c r="G2450" s="0" t="s">
        <v>2533</v>
      </c>
      <c r="H2450" s="9" t="n">
        <v>681.29</v>
      </c>
    </row>
    <row r="2451" customFormat="false" ht="15" hidden="false" customHeight="false" outlineLevel="0" collapsed="false">
      <c r="A2451" s="0" t="n">
        <v>2024</v>
      </c>
      <c r="B2451" s="0" t="n">
        <v>4</v>
      </c>
      <c r="C2451" s="0" t="s">
        <v>38</v>
      </c>
      <c r="D2451" s="0" t="s">
        <v>2368</v>
      </c>
      <c r="E2451" s="0" t="s">
        <v>935</v>
      </c>
      <c r="F2451" s="0" t="s">
        <v>2235</v>
      </c>
      <c r="G2451" s="0" t="s">
        <v>2236</v>
      </c>
      <c r="H2451" s="9" t="n">
        <v>-160.74</v>
      </c>
    </row>
    <row r="2452" customFormat="false" ht="15" hidden="false" customHeight="false" outlineLevel="0" collapsed="false">
      <c r="A2452" s="0" t="n">
        <v>2024</v>
      </c>
      <c r="B2452" s="0" t="n">
        <v>4</v>
      </c>
      <c r="C2452" s="0" t="s">
        <v>38</v>
      </c>
      <c r="D2452" s="0" t="s">
        <v>2368</v>
      </c>
      <c r="E2452" s="0" t="s">
        <v>935</v>
      </c>
      <c r="F2452" s="0" t="s">
        <v>948</v>
      </c>
      <c r="G2452" s="0" t="s">
        <v>949</v>
      </c>
      <c r="H2452" s="9" t="n">
        <v>356.96</v>
      </c>
    </row>
    <row r="2453" customFormat="false" ht="15" hidden="false" customHeight="false" outlineLevel="0" collapsed="false">
      <c r="A2453" s="0" t="n">
        <v>2024</v>
      </c>
      <c r="B2453" s="0" t="n">
        <v>4</v>
      </c>
      <c r="C2453" s="0" t="s">
        <v>38</v>
      </c>
      <c r="D2453" s="0" t="s">
        <v>2368</v>
      </c>
      <c r="E2453" s="0" t="s">
        <v>935</v>
      </c>
      <c r="F2453" s="0" t="s">
        <v>950</v>
      </c>
      <c r="G2453" s="0" t="s">
        <v>951</v>
      </c>
      <c r="H2453" s="9" t="n">
        <v>1569.9</v>
      </c>
    </row>
    <row r="2454" customFormat="false" ht="15" hidden="false" customHeight="false" outlineLevel="0" collapsed="false">
      <c r="A2454" s="0" t="n">
        <v>2024</v>
      </c>
      <c r="B2454" s="0" t="n">
        <v>4</v>
      </c>
      <c r="C2454" s="0" t="s">
        <v>38</v>
      </c>
      <c r="D2454" s="0" t="s">
        <v>2368</v>
      </c>
      <c r="E2454" s="0" t="s">
        <v>935</v>
      </c>
      <c r="F2454" s="0" t="s">
        <v>1100</v>
      </c>
      <c r="G2454" s="0" t="s">
        <v>1101</v>
      </c>
      <c r="H2454" s="9" t="n">
        <v>397.62</v>
      </c>
    </row>
    <row r="2455" customFormat="false" ht="15" hidden="false" customHeight="false" outlineLevel="0" collapsed="false">
      <c r="A2455" s="0" t="n">
        <v>2024</v>
      </c>
      <c r="B2455" s="0" t="n">
        <v>4</v>
      </c>
      <c r="C2455" s="0" t="s">
        <v>38</v>
      </c>
      <c r="D2455" s="0" t="s">
        <v>2368</v>
      </c>
      <c r="E2455" s="0" t="s">
        <v>935</v>
      </c>
      <c r="F2455" s="0" t="s">
        <v>2534</v>
      </c>
      <c r="G2455" s="0" t="s">
        <v>2535</v>
      </c>
      <c r="H2455" s="9" t="n">
        <v>189.12</v>
      </c>
    </row>
    <row r="2456" customFormat="false" ht="15" hidden="false" customHeight="false" outlineLevel="0" collapsed="false">
      <c r="A2456" s="0" t="n">
        <v>2024</v>
      </c>
      <c r="B2456" s="0" t="n">
        <v>4</v>
      </c>
      <c r="C2456" s="0" t="s">
        <v>38</v>
      </c>
      <c r="D2456" s="0" t="s">
        <v>2368</v>
      </c>
      <c r="E2456" s="0" t="s">
        <v>935</v>
      </c>
      <c r="F2456" s="0" t="s">
        <v>2295</v>
      </c>
      <c r="G2456" s="0" t="s">
        <v>2296</v>
      </c>
      <c r="H2456" s="9" t="n">
        <v>437.02</v>
      </c>
    </row>
    <row r="2457" customFormat="false" ht="15" hidden="false" customHeight="false" outlineLevel="0" collapsed="false">
      <c r="A2457" s="0" t="n">
        <v>2024</v>
      </c>
      <c r="B2457" s="0" t="n">
        <v>4</v>
      </c>
      <c r="C2457" s="0" t="s">
        <v>38</v>
      </c>
      <c r="D2457" s="0" t="s">
        <v>2368</v>
      </c>
      <c r="E2457" s="0" t="s">
        <v>935</v>
      </c>
      <c r="F2457" s="0" t="s">
        <v>2536</v>
      </c>
      <c r="G2457" s="0" t="s">
        <v>2537</v>
      </c>
      <c r="H2457" s="9" t="n">
        <v>1167.18</v>
      </c>
    </row>
    <row r="2458" customFormat="false" ht="15" hidden="false" customHeight="false" outlineLevel="0" collapsed="false">
      <c r="A2458" s="0" t="n">
        <v>2024</v>
      </c>
      <c r="B2458" s="0" t="n">
        <v>4</v>
      </c>
      <c r="C2458" s="0" t="s">
        <v>38</v>
      </c>
      <c r="D2458" s="0" t="s">
        <v>2368</v>
      </c>
      <c r="E2458" s="0" t="s">
        <v>935</v>
      </c>
      <c r="F2458" s="0" t="s">
        <v>952</v>
      </c>
      <c r="G2458" s="0" t="s">
        <v>953</v>
      </c>
      <c r="H2458" s="9" t="n">
        <v>1699.22</v>
      </c>
    </row>
    <row r="2459" customFormat="false" ht="15" hidden="false" customHeight="false" outlineLevel="0" collapsed="false">
      <c r="A2459" s="0" t="n">
        <v>2024</v>
      </c>
      <c r="B2459" s="0" t="n">
        <v>4</v>
      </c>
      <c r="C2459" s="0" t="s">
        <v>38</v>
      </c>
      <c r="D2459" s="0" t="s">
        <v>2368</v>
      </c>
      <c r="E2459" s="0" t="s">
        <v>935</v>
      </c>
      <c r="F2459" s="0" t="s">
        <v>2538</v>
      </c>
      <c r="G2459" s="0" t="s">
        <v>2539</v>
      </c>
      <c r="H2459" s="9" t="n">
        <v>5797.5</v>
      </c>
    </row>
    <row r="2460" customFormat="false" ht="15" hidden="false" customHeight="false" outlineLevel="0" collapsed="false">
      <c r="A2460" s="0" t="n">
        <v>2024</v>
      </c>
      <c r="B2460" s="0" t="n">
        <v>4</v>
      </c>
      <c r="C2460" s="0" t="s">
        <v>38</v>
      </c>
      <c r="D2460" s="0" t="s">
        <v>2368</v>
      </c>
      <c r="E2460" s="0" t="s">
        <v>935</v>
      </c>
      <c r="F2460" s="0" t="s">
        <v>954</v>
      </c>
      <c r="G2460" s="0" t="s">
        <v>955</v>
      </c>
      <c r="H2460" s="9" t="n">
        <v>1800.6</v>
      </c>
    </row>
    <row r="2461" customFormat="false" ht="15" hidden="false" customHeight="false" outlineLevel="0" collapsed="false">
      <c r="A2461" s="0" t="n">
        <v>2024</v>
      </c>
      <c r="B2461" s="0" t="n">
        <v>4</v>
      </c>
      <c r="C2461" s="0" t="s">
        <v>38</v>
      </c>
      <c r="D2461" s="0" t="s">
        <v>2368</v>
      </c>
      <c r="E2461" s="0" t="s">
        <v>935</v>
      </c>
      <c r="F2461" s="0" t="s">
        <v>2540</v>
      </c>
      <c r="G2461" s="0" t="s">
        <v>2541</v>
      </c>
      <c r="H2461" s="9" t="n">
        <v>389.59</v>
      </c>
    </row>
    <row r="2462" customFormat="false" ht="15" hidden="false" customHeight="false" outlineLevel="0" collapsed="false">
      <c r="A2462" s="0" t="n">
        <v>2024</v>
      </c>
      <c r="B2462" s="0" t="n">
        <v>4</v>
      </c>
      <c r="C2462" s="0" t="s">
        <v>38</v>
      </c>
      <c r="D2462" s="0" t="s">
        <v>2368</v>
      </c>
      <c r="E2462" s="0" t="s">
        <v>935</v>
      </c>
      <c r="F2462" s="0" t="s">
        <v>956</v>
      </c>
      <c r="G2462" s="0" t="s">
        <v>957</v>
      </c>
      <c r="H2462" s="9" t="n">
        <v>7963.44</v>
      </c>
    </row>
    <row r="2463" customFormat="false" ht="15" hidden="false" customHeight="false" outlineLevel="0" collapsed="false">
      <c r="A2463" s="0" t="n">
        <v>2024</v>
      </c>
      <c r="B2463" s="0" t="n">
        <v>4</v>
      </c>
      <c r="C2463" s="0" t="s">
        <v>38</v>
      </c>
      <c r="D2463" s="0" t="s">
        <v>2368</v>
      </c>
      <c r="E2463" s="0" t="s">
        <v>935</v>
      </c>
      <c r="F2463" s="0" t="s">
        <v>567</v>
      </c>
      <c r="G2463" s="0" t="s">
        <v>568</v>
      </c>
      <c r="H2463" s="9" t="n">
        <v>774.94</v>
      </c>
    </row>
    <row r="2464" customFormat="false" ht="15" hidden="false" customHeight="false" outlineLevel="0" collapsed="false">
      <c r="A2464" s="0" t="n">
        <v>2024</v>
      </c>
      <c r="B2464" s="0" t="n">
        <v>4</v>
      </c>
      <c r="C2464" s="0" t="s">
        <v>38</v>
      </c>
      <c r="D2464" s="0" t="s">
        <v>2368</v>
      </c>
      <c r="E2464" s="0" t="s">
        <v>935</v>
      </c>
      <c r="F2464" s="0" t="s">
        <v>2542</v>
      </c>
      <c r="G2464" s="0" t="s">
        <v>2543</v>
      </c>
      <c r="H2464" s="9" t="n">
        <v>2086.53</v>
      </c>
    </row>
    <row r="2465" customFormat="false" ht="15" hidden="false" customHeight="false" outlineLevel="0" collapsed="false">
      <c r="A2465" s="0" t="n">
        <v>2024</v>
      </c>
      <c r="B2465" s="0" t="n">
        <v>4</v>
      </c>
      <c r="C2465" s="0" t="s">
        <v>38</v>
      </c>
      <c r="D2465" s="0" t="s">
        <v>2368</v>
      </c>
      <c r="E2465" s="0" t="s">
        <v>935</v>
      </c>
      <c r="F2465" s="0" t="s">
        <v>571</v>
      </c>
      <c r="G2465" s="0" t="s">
        <v>572</v>
      </c>
      <c r="H2465" s="9" t="n">
        <v>1472.01</v>
      </c>
    </row>
    <row r="2466" customFormat="false" ht="15" hidden="false" customHeight="false" outlineLevel="0" collapsed="false">
      <c r="A2466" s="0" t="n">
        <v>2024</v>
      </c>
      <c r="B2466" s="0" t="n">
        <v>4</v>
      </c>
      <c r="C2466" s="0" t="s">
        <v>38</v>
      </c>
      <c r="D2466" s="0" t="s">
        <v>2368</v>
      </c>
      <c r="E2466" s="0" t="s">
        <v>935</v>
      </c>
      <c r="F2466" s="0" t="s">
        <v>1162</v>
      </c>
      <c r="G2466" s="0" t="s">
        <v>1163</v>
      </c>
      <c r="H2466" s="9" t="n">
        <v>653.81</v>
      </c>
    </row>
    <row r="2467" customFormat="false" ht="15" hidden="false" customHeight="false" outlineLevel="0" collapsed="false">
      <c r="A2467" s="0" t="n">
        <v>2024</v>
      </c>
      <c r="B2467" s="0" t="n">
        <v>4</v>
      </c>
      <c r="C2467" s="0" t="s">
        <v>38</v>
      </c>
      <c r="D2467" s="0" t="s">
        <v>2368</v>
      </c>
      <c r="E2467" s="0" t="s">
        <v>935</v>
      </c>
      <c r="F2467" s="0" t="s">
        <v>577</v>
      </c>
      <c r="G2467" s="0" t="s">
        <v>578</v>
      </c>
      <c r="H2467" s="9" t="n">
        <v>1866.48</v>
      </c>
    </row>
    <row r="2468" customFormat="false" ht="15" hidden="false" customHeight="false" outlineLevel="0" collapsed="false">
      <c r="A2468" s="0" t="n">
        <v>2024</v>
      </c>
      <c r="B2468" s="0" t="n">
        <v>4</v>
      </c>
      <c r="C2468" s="0" t="s">
        <v>38</v>
      </c>
      <c r="D2468" s="0" t="s">
        <v>2368</v>
      </c>
      <c r="E2468" s="0" t="s">
        <v>935</v>
      </c>
      <c r="F2468" s="0" t="s">
        <v>2544</v>
      </c>
      <c r="G2468" s="0" t="s">
        <v>2545</v>
      </c>
      <c r="H2468" s="9" t="n">
        <v>359.16</v>
      </c>
    </row>
    <row r="2469" customFormat="false" ht="15" hidden="false" customHeight="false" outlineLevel="0" collapsed="false">
      <c r="A2469" s="0" t="n">
        <v>2024</v>
      </c>
      <c r="B2469" s="0" t="n">
        <v>4</v>
      </c>
      <c r="C2469" s="0" t="s">
        <v>38</v>
      </c>
      <c r="D2469" s="0" t="s">
        <v>2368</v>
      </c>
      <c r="E2469" s="0" t="s">
        <v>935</v>
      </c>
      <c r="F2469" s="0" t="s">
        <v>958</v>
      </c>
      <c r="G2469" s="0" t="s">
        <v>959</v>
      </c>
      <c r="H2469" s="9" t="n">
        <v>1888.5</v>
      </c>
    </row>
    <row r="2470" customFormat="false" ht="15" hidden="false" customHeight="false" outlineLevel="0" collapsed="false">
      <c r="A2470" s="0" t="n">
        <v>2024</v>
      </c>
      <c r="B2470" s="0" t="n">
        <v>4</v>
      </c>
      <c r="C2470" s="0" t="s">
        <v>38</v>
      </c>
      <c r="D2470" s="0" t="s">
        <v>2368</v>
      </c>
      <c r="E2470" s="0" t="s">
        <v>935</v>
      </c>
      <c r="F2470" s="0" t="s">
        <v>1176</v>
      </c>
      <c r="G2470" s="0" t="s">
        <v>1177</v>
      </c>
      <c r="H2470" s="9" t="n">
        <v>300.8</v>
      </c>
    </row>
    <row r="2471" customFormat="false" ht="15" hidden="false" customHeight="false" outlineLevel="0" collapsed="false">
      <c r="A2471" s="0" t="n">
        <v>2024</v>
      </c>
      <c r="B2471" s="0" t="n">
        <v>4</v>
      </c>
      <c r="C2471" s="0" t="s">
        <v>38</v>
      </c>
      <c r="D2471" s="0" t="s">
        <v>2368</v>
      </c>
      <c r="E2471" s="0" t="s">
        <v>935</v>
      </c>
      <c r="F2471" s="0" t="s">
        <v>1178</v>
      </c>
      <c r="G2471" s="0" t="s">
        <v>1179</v>
      </c>
      <c r="H2471" s="9" t="n">
        <v>123.44</v>
      </c>
    </row>
    <row r="2472" customFormat="false" ht="15" hidden="false" customHeight="false" outlineLevel="0" collapsed="false">
      <c r="A2472" s="0" t="n">
        <v>2024</v>
      </c>
      <c r="B2472" s="0" t="n">
        <v>4</v>
      </c>
      <c r="C2472" s="0" t="s">
        <v>38</v>
      </c>
      <c r="D2472" s="0" t="s">
        <v>2368</v>
      </c>
      <c r="E2472" s="0" t="s">
        <v>935</v>
      </c>
      <c r="F2472" s="0" t="s">
        <v>1180</v>
      </c>
      <c r="G2472" s="0" t="s">
        <v>1181</v>
      </c>
      <c r="H2472" s="9" t="n">
        <v>606.84</v>
      </c>
    </row>
    <row r="2473" customFormat="false" ht="15" hidden="false" customHeight="false" outlineLevel="0" collapsed="false">
      <c r="A2473" s="0" t="n">
        <v>2024</v>
      </c>
      <c r="B2473" s="0" t="n">
        <v>4</v>
      </c>
      <c r="C2473" s="0" t="s">
        <v>38</v>
      </c>
      <c r="D2473" s="0" t="s">
        <v>2368</v>
      </c>
      <c r="E2473" s="0" t="s">
        <v>935</v>
      </c>
      <c r="F2473" s="0" t="s">
        <v>589</v>
      </c>
      <c r="G2473" s="0" t="s">
        <v>590</v>
      </c>
      <c r="H2473" s="9" t="n">
        <v>673.44</v>
      </c>
    </row>
    <row r="2474" customFormat="false" ht="15" hidden="false" customHeight="false" outlineLevel="0" collapsed="false">
      <c r="A2474" s="0" t="n">
        <v>2024</v>
      </c>
      <c r="B2474" s="0" t="n">
        <v>4</v>
      </c>
      <c r="C2474" s="0" t="s">
        <v>38</v>
      </c>
      <c r="D2474" s="0" t="s">
        <v>2368</v>
      </c>
      <c r="E2474" s="0" t="s">
        <v>935</v>
      </c>
      <c r="F2474" s="0" t="s">
        <v>2546</v>
      </c>
      <c r="G2474" s="0" t="s">
        <v>2547</v>
      </c>
      <c r="H2474" s="9" t="n">
        <v>2182.51</v>
      </c>
    </row>
    <row r="2475" customFormat="false" ht="15" hidden="false" customHeight="false" outlineLevel="0" collapsed="false">
      <c r="A2475" s="0" t="n">
        <v>2024</v>
      </c>
      <c r="B2475" s="0" t="n">
        <v>4</v>
      </c>
      <c r="C2475" s="0" t="s">
        <v>38</v>
      </c>
      <c r="D2475" s="0" t="s">
        <v>2368</v>
      </c>
      <c r="E2475" s="0" t="s">
        <v>935</v>
      </c>
      <c r="F2475" s="0" t="s">
        <v>1194</v>
      </c>
      <c r="G2475" s="0" t="s">
        <v>1195</v>
      </c>
      <c r="H2475" s="9" t="n">
        <v>1090.25</v>
      </c>
    </row>
    <row r="2476" customFormat="false" ht="15" hidden="false" customHeight="false" outlineLevel="0" collapsed="false">
      <c r="A2476" s="0" t="n">
        <v>2024</v>
      </c>
      <c r="B2476" s="0" t="n">
        <v>4</v>
      </c>
      <c r="C2476" s="0" t="s">
        <v>38</v>
      </c>
      <c r="D2476" s="0" t="s">
        <v>2368</v>
      </c>
      <c r="E2476" s="0" t="s">
        <v>935</v>
      </c>
      <c r="F2476" s="0" t="s">
        <v>1198</v>
      </c>
      <c r="G2476" s="0" t="s">
        <v>1199</v>
      </c>
      <c r="H2476" s="9" t="n">
        <v>663.24</v>
      </c>
    </row>
    <row r="2477" customFormat="false" ht="15" hidden="false" customHeight="false" outlineLevel="0" collapsed="false">
      <c r="A2477" s="0" t="n">
        <v>2024</v>
      </c>
      <c r="B2477" s="0" t="n">
        <v>4</v>
      </c>
      <c r="C2477" s="0" t="s">
        <v>38</v>
      </c>
      <c r="D2477" s="0" t="s">
        <v>2368</v>
      </c>
      <c r="E2477" s="0" t="s">
        <v>935</v>
      </c>
      <c r="F2477" s="0" t="s">
        <v>968</v>
      </c>
      <c r="G2477" s="0" t="s">
        <v>969</v>
      </c>
      <c r="H2477" s="9" t="n">
        <v>1794.22</v>
      </c>
    </row>
    <row r="2478" customFormat="false" ht="15" hidden="false" customHeight="false" outlineLevel="0" collapsed="false">
      <c r="A2478" s="0" t="n">
        <v>2024</v>
      </c>
      <c r="B2478" s="0" t="n">
        <v>4</v>
      </c>
      <c r="C2478" s="0" t="s">
        <v>38</v>
      </c>
      <c r="D2478" s="0" t="s">
        <v>2368</v>
      </c>
      <c r="E2478" s="0" t="s">
        <v>2548</v>
      </c>
      <c r="F2478" s="0" t="s">
        <v>1867</v>
      </c>
      <c r="G2478" s="0" t="s">
        <v>1868</v>
      </c>
      <c r="H2478" s="9" t="n">
        <v>2079.9</v>
      </c>
    </row>
    <row r="2479" customFormat="false" ht="15" hidden="false" customHeight="false" outlineLevel="0" collapsed="false">
      <c r="A2479" s="0" t="n">
        <v>2024</v>
      </c>
      <c r="B2479" s="0" t="n">
        <v>4</v>
      </c>
      <c r="C2479" s="0" t="s">
        <v>38</v>
      </c>
      <c r="D2479" s="0" t="s">
        <v>2368</v>
      </c>
      <c r="E2479" s="0" t="s">
        <v>970</v>
      </c>
      <c r="F2479" s="0" t="s">
        <v>1888</v>
      </c>
      <c r="G2479" s="0" t="s">
        <v>1889</v>
      </c>
      <c r="H2479" s="9" t="n">
        <v>903.52</v>
      </c>
    </row>
    <row r="2480" customFormat="false" ht="15" hidden="false" customHeight="false" outlineLevel="0" collapsed="false">
      <c r="A2480" s="0" t="n">
        <v>2024</v>
      </c>
      <c r="B2480" s="0" t="n">
        <v>4</v>
      </c>
      <c r="C2480" s="0" t="s">
        <v>38</v>
      </c>
      <c r="D2480" s="0" t="s">
        <v>2368</v>
      </c>
      <c r="E2480" s="0" t="s">
        <v>970</v>
      </c>
      <c r="F2480" s="0" t="s">
        <v>798</v>
      </c>
      <c r="G2480" s="0" t="s">
        <v>799</v>
      </c>
      <c r="H2480" s="9" t="n">
        <v>2082.13</v>
      </c>
    </row>
    <row r="2481" customFormat="false" ht="15" hidden="false" customHeight="false" outlineLevel="0" collapsed="false">
      <c r="A2481" s="0" t="n">
        <v>2024</v>
      </c>
      <c r="B2481" s="0" t="n">
        <v>4</v>
      </c>
      <c r="C2481" s="0" t="s">
        <v>38</v>
      </c>
      <c r="D2481" s="0" t="s">
        <v>2368</v>
      </c>
      <c r="E2481" s="0" t="s">
        <v>970</v>
      </c>
      <c r="F2481" s="0" t="s">
        <v>800</v>
      </c>
      <c r="G2481" s="0" t="s">
        <v>801</v>
      </c>
      <c r="H2481" s="9" t="n">
        <v>10901.39</v>
      </c>
    </row>
    <row r="2482" customFormat="false" ht="15" hidden="false" customHeight="false" outlineLevel="0" collapsed="false">
      <c r="A2482" s="0" t="n">
        <v>2024</v>
      </c>
      <c r="B2482" s="0" t="n">
        <v>4</v>
      </c>
      <c r="C2482" s="0" t="s">
        <v>38</v>
      </c>
      <c r="D2482" s="0" t="s">
        <v>2368</v>
      </c>
      <c r="E2482" s="0" t="s">
        <v>970</v>
      </c>
      <c r="F2482" s="0" t="s">
        <v>1762</v>
      </c>
      <c r="G2482" s="0" t="s">
        <v>1763</v>
      </c>
      <c r="H2482" s="9" t="n">
        <v>2727.4</v>
      </c>
    </row>
    <row r="2483" customFormat="false" ht="15" hidden="false" customHeight="false" outlineLevel="0" collapsed="false">
      <c r="A2483" s="0" t="n">
        <v>2024</v>
      </c>
      <c r="B2483" s="0" t="n">
        <v>4</v>
      </c>
      <c r="C2483" s="0" t="s">
        <v>38</v>
      </c>
      <c r="D2483" s="0" t="s">
        <v>2368</v>
      </c>
      <c r="E2483" s="0" t="s">
        <v>970</v>
      </c>
      <c r="F2483" s="0" t="s">
        <v>886</v>
      </c>
      <c r="G2483" s="0" t="s">
        <v>887</v>
      </c>
      <c r="H2483" s="9" t="n">
        <v>5558.58</v>
      </c>
    </row>
    <row r="2484" customFormat="false" ht="15" hidden="false" customHeight="false" outlineLevel="0" collapsed="false">
      <c r="A2484" s="0" t="n">
        <v>2024</v>
      </c>
      <c r="B2484" s="0" t="n">
        <v>4</v>
      </c>
      <c r="C2484" s="0" t="s">
        <v>38</v>
      </c>
      <c r="D2484" s="0" t="s">
        <v>2368</v>
      </c>
      <c r="E2484" s="0" t="s">
        <v>970</v>
      </c>
      <c r="F2484" s="0" t="s">
        <v>473</v>
      </c>
      <c r="G2484" s="0" t="s">
        <v>474</v>
      </c>
      <c r="H2484" s="9" t="n">
        <v>21661.42</v>
      </c>
    </row>
    <row r="2485" customFormat="false" ht="15" hidden="false" customHeight="false" outlineLevel="0" collapsed="false">
      <c r="A2485" s="0" t="n">
        <v>2024</v>
      </c>
      <c r="B2485" s="0" t="n">
        <v>4</v>
      </c>
      <c r="C2485" s="0" t="s">
        <v>38</v>
      </c>
      <c r="D2485" s="0" t="s">
        <v>2368</v>
      </c>
      <c r="E2485" s="0" t="s">
        <v>970</v>
      </c>
      <c r="F2485" s="0" t="s">
        <v>810</v>
      </c>
      <c r="G2485" s="0" t="s">
        <v>811</v>
      </c>
      <c r="H2485" s="9" t="n">
        <v>28322.77</v>
      </c>
    </row>
    <row r="2486" customFormat="false" ht="15" hidden="false" customHeight="false" outlineLevel="0" collapsed="false">
      <c r="A2486" s="0" t="n">
        <v>2024</v>
      </c>
      <c r="B2486" s="0" t="n">
        <v>4</v>
      </c>
      <c r="C2486" s="0" t="s">
        <v>38</v>
      </c>
      <c r="D2486" s="0" t="s">
        <v>2368</v>
      </c>
      <c r="E2486" s="0" t="s">
        <v>970</v>
      </c>
      <c r="F2486" s="0" t="s">
        <v>2244</v>
      </c>
      <c r="G2486" s="0" t="s">
        <v>2245</v>
      </c>
      <c r="H2486" s="9" t="n">
        <v>1387.32</v>
      </c>
    </row>
    <row r="2487" customFormat="false" ht="15" hidden="false" customHeight="false" outlineLevel="0" collapsed="false">
      <c r="A2487" s="0" t="n">
        <v>2024</v>
      </c>
      <c r="B2487" s="0" t="n">
        <v>4</v>
      </c>
      <c r="C2487" s="0" t="s">
        <v>38</v>
      </c>
      <c r="D2487" s="0" t="s">
        <v>2368</v>
      </c>
      <c r="E2487" s="0" t="s">
        <v>970</v>
      </c>
      <c r="F2487" s="0" t="s">
        <v>475</v>
      </c>
      <c r="G2487" s="0" t="s">
        <v>476</v>
      </c>
      <c r="H2487" s="9" t="n">
        <v>95355.99</v>
      </c>
    </row>
    <row r="2488" customFormat="false" ht="15" hidden="false" customHeight="false" outlineLevel="0" collapsed="false">
      <c r="A2488" s="0" t="n">
        <v>2024</v>
      </c>
      <c r="B2488" s="0" t="n">
        <v>4</v>
      </c>
      <c r="C2488" s="0" t="s">
        <v>38</v>
      </c>
      <c r="D2488" s="0" t="s">
        <v>2368</v>
      </c>
      <c r="E2488" s="0" t="s">
        <v>970</v>
      </c>
      <c r="F2488" s="0" t="s">
        <v>477</v>
      </c>
      <c r="G2488" s="0" t="s">
        <v>478</v>
      </c>
      <c r="H2488" s="9" t="n">
        <v>19336.86</v>
      </c>
    </row>
    <row r="2489" customFormat="false" ht="15" hidden="false" customHeight="false" outlineLevel="0" collapsed="false">
      <c r="A2489" s="0" t="n">
        <v>2024</v>
      </c>
      <c r="B2489" s="0" t="n">
        <v>4</v>
      </c>
      <c r="C2489" s="0" t="s">
        <v>38</v>
      </c>
      <c r="D2489" s="0" t="s">
        <v>2368</v>
      </c>
      <c r="E2489" s="0" t="s">
        <v>970</v>
      </c>
      <c r="F2489" s="0" t="s">
        <v>971</v>
      </c>
      <c r="G2489" s="0" t="s">
        <v>972</v>
      </c>
      <c r="H2489" s="9" t="n">
        <v>3243.08</v>
      </c>
    </row>
    <row r="2490" customFormat="false" ht="15" hidden="false" customHeight="false" outlineLevel="0" collapsed="false">
      <c r="A2490" s="0" t="n">
        <v>2024</v>
      </c>
      <c r="B2490" s="0" t="n">
        <v>4</v>
      </c>
      <c r="C2490" s="0" t="s">
        <v>38</v>
      </c>
      <c r="D2490" s="0" t="s">
        <v>2368</v>
      </c>
      <c r="E2490" s="0" t="s">
        <v>970</v>
      </c>
      <c r="F2490" s="0" t="s">
        <v>2549</v>
      </c>
      <c r="G2490" s="0" t="s">
        <v>2550</v>
      </c>
      <c r="H2490" s="9" t="n">
        <v>18293.76</v>
      </c>
    </row>
    <row r="2491" customFormat="false" ht="15" hidden="false" customHeight="false" outlineLevel="0" collapsed="false">
      <c r="A2491" s="0" t="n">
        <v>2024</v>
      </c>
      <c r="B2491" s="0" t="n">
        <v>4</v>
      </c>
      <c r="C2491" s="0" t="s">
        <v>38</v>
      </c>
      <c r="D2491" s="0" t="s">
        <v>2368</v>
      </c>
      <c r="E2491" s="0" t="s">
        <v>970</v>
      </c>
      <c r="F2491" s="0" t="s">
        <v>1768</v>
      </c>
      <c r="G2491" s="0" t="s">
        <v>1769</v>
      </c>
      <c r="H2491" s="9" t="n">
        <v>3579.63</v>
      </c>
    </row>
    <row r="2492" customFormat="false" ht="15" hidden="false" customHeight="false" outlineLevel="0" collapsed="false">
      <c r="A2492" s="0" t="n">
        <v>2024</v>
      </c>
      <c r="B2492" s="0" t="n">
        <v>4</v>
      </c>
      <c r="C2492" s="0" t="s">
        <v>38</v>
      </c>
      <c r="D2492" s="0" t="s">
        <v>2368</v>
      </c>
      <c r="E2492" s="0" t="s">
        <v>970</v>
      </c>
      <c r="F2492" s="0" t="s">
        <v>2551</v>
      </c>
      <c r="G2492" s="0" t="s">
        <v>2552</v>
      </c>
      <c r="H2492" s="9" t="n">
        <v>1736.81</v>
      </c>
    </row>
    <row r="2493" customFormat="false" ht="15" hidden="false" customHeight="false" outlineLevel="0" collapsed="false">
      <c r="A2493" s="0" t="n">
        <v>2024</v>
      </c>
      <c r="B2493" s="0" t="n">
        <v>4</v>
      </c>
      <c r="C2493" s="0" t="s">
        <v>38</v>
      </c>
      <c r="D2493" s="0" t="s">
        <v>2368</v>
      </c>
      <c r="E2493" s="0" t="s">
        <v>970</v>
      </c>
      <c r="F2493" s="0" t="s">
        <v>497</v>
      </c>
      <c r="G2493" s="0" t="s">
        <v>498</v>
      </c>
      <c r="H2493" s="9" t="n">
        <v>26382.52</v>
      </c>
    </row>
    <row r="2494" customFormat="false" ht="15" hidden="false" customHeight="false" outlineLevel="0" collapsed="false">
      <c r="A2494" s="0" t="n">
        <v>2024</v>
      </c>
      <c r="B2494" s="0" t="n">
        <v>4</v>
      </c>
      <c r="C2494" s="0" t="s">
        <v>38</v>
      </c>
      <c r="D2494" s="0" t="s">
        <v>2368</v>
      </c>
      <c r="E2494" s="0" t="s">
        <v>970</v>
      </c>
      <c r="F2494" s="0" t="s">
        <v>1770</v>
      </c>
      <c r="G2494" s="0" t="s">
        <v>1771</v>
      </c>
      <c r="H2494" s="9" t="n">
        <v>277.1</v>
      </c>
    </row>
    <row r="2495" customFormat="false" ht="15" hidden="false" customHeight="false" outlineLevel="0" collapsed="false">
      <c r="A2495" s="0" t="n">
        <v>2024</v>
      </c>
      <c r="B2495" s="0" t="n">
        <v>4</v>
      </c>
      <c r="C2495" s="0" t="s">
        <v>38</v>
      </c>
      <c r="D2495" s="0" t="s">
        <v>2368</v>
      </c>
      <c r="E2495" s="0" t="s">
        <v>970</v>
      </c>
      <c r="F2495" s="0" t="s">
        <v>2080</v>
      </c>
      <c r="G2495" s="0" t="s">
        <v>2081</v>
      </c>
      <c r="H2495" s="9" t="n">
        <v>22737.4</v>
      </c>
    </row>
    <row r="2496" customFormat="false" ht="15" hidden="false" customHeight="false" outlineLevel="0" collapsed="false">
      <c r="A2496" s="0" t="n">
        <v>2024</v>
      </c>
      <c r="B2496" s="0" t="n">
        <v>4</v>
      </c>
      <c r="C2496" s="0" t="s">
        <v>38</v>
      </c>
      <c r="D2496" s="0" t="s">
        <v>2368</v>
      </c>
      <c r="E2496" s="0" t="s">
        <v>970</v>
      </c>
      <c r="F2496" s="0" t="s">
        <v>2553</v>
      </c>
      <c r="G2496" s="0" t="s">
        <v>2554</v>
      </c>
      <c r="H2496" s="9" t="n">
        <v>1432.96</v>
      </c>
    </row>
    <row r="2497" customFormat="false" ht="15" hidden="false" customHeight="false" outlineLevel="0" collapsed="false">
      <c r="A2497" s="0" t="n">
        <v>2024</v>
      </c>
      <c r="B2497" s="0" t="n">
        <v>4</v>
      </c>
      <c r="C2497" s="0" t="s">
        <v>38</v>
      </c>
      <c r="D2497" s="0" t="s">
        <v>2368</v>
      </c>
      <c r="E2497" s="0" t="s">
        <v>970</v>
      </c>
      <c r="F2497" s="0" t="s">
        <v>851</v>
      </c>
      <c r="G2497" s="0" t="s">
        <v>852</v>
      </c>
      <c r="H2497" s="9" t="n">
        <v>1261.15</v>
      </c>
    </row>
    <row r="2498" customFormat="false" ht="15" hidden="false" customHeight="false" outlineLevel="0" collapsed="false">
      <c r="A2498" s="0" t="n">
        <v>2024</v>
      </c>
      <c r="B2498" s="0" t="n">
        <v>4</v>
      </c>
      <c r="C2498" s="0" t="s">
        <v>38</v>
      </c>
      <c r="D2498" s="0" t="s">
        <v>2368</v>
      </c>
      <c r="E2498" s="0" t="s">
        <v>970</v>
      </c>
      <c r="F2498" s="0" t="s">
        <v>851</v>
      </c>
      <c r="G2498" s="0" t="s">
        <v>853</v>
      </c>
      <c r="H2498" s="9" t="n">
        <v>1261.15</v>
      </c>
    </row>
    <row r="2499" customFormat="false" ht="15" hidden="false" customHeight="false" outlineLevel="0" collapsed="false">
      <c r="A2499" s="0" t="n">
        <v>2024</v>
      </c>
      <c r="B2499" s="0" t="n">
        <v>4</v>
      </c>
      <c r="C2499" s="0" t="s">
        <v>38</v>
      </c>
      <c r="D2499" s="0" t="s">
        <v>2368</v>
      </c>
      <c r="E2499" s="0" t="s">
        <v>970</v>
      </c>
      <c r="F2499" s="0" t="s">
        <v>501</v>
      </c>
      <c r="G2499" s="0" t="s">
        <v>502</v>
      </c>
      <c r="H2499" s="9" t="n">
        <v>91313.94</v>
      </c>
    </row>
    <row r="2500" customFormat="false" ht="15" hidden="false" customHeight="false" outlineLevel="0" collapsed="false">
      <c r="A2500" s="0" t="n">
        <v>2024</v>
      </c>
      <c r="B2500" s="0" t="n">
        <v>4</v>
      </c>
      <c r="C2500" s="0" t="s">
        <v>38</v>
      </c>
      <c r="D2500" s="0" t="s">
        <v>2368</v>
      </c>
      <c r="E2500" s="0" t="s">
        <v>970</v>
      </c>
      <c r="F2500" s="0" t="s">
        <v>503</v>
      </c>
      <c r="G2500" s="0" t="s">
        <v>504</v>
      </c>
      <c r="H2500" s="9" t="n">
        <v>3763.05</v>
      </c>
    </row>
    <row r="2501" customFormat="false" ht="15" hidden="false" customHeight="false" outlineLevel="0" collapsed="false">
      <c r="A2501" s="0" t="n">
        <v>2024</v>
      </c>
      <c r="B2501" s="0" t="n">
        <v>4</v>
      </c>
      <c r="C2501" s="0" t="s">
        <v>38</v>
      </c>
      <c r="D2501" s="0" t="s">
        <v>2368</v>
      </c>
      <c r="E2501" s="0" t="s">
        <v>970</v>
      </c>
      <c r="F2501" s="0" t="s">
        <v>505</v>
      </c>
      <c r="G2501" s="0" t="s">
        <v>506</v>
      </c>
      <c r="H2501" s="9" t="n">
        <v>10081.43</v>
      </c>
    </row>
    <row r="2502" customFormat="false" ht="15" hidden="false" customHeight="false" outlineLevel="0" collapsed="false">
      <c r="A2502" s="0" t="n">
        <v>2024</v>
      </c>
      <c r="B2502" s="0" t="n">
        <v>4</v>
      </c>
      <c r="C2502" s="0" t="s">
        <v>38</v>
      </c>
      <c r="D2502" s="0" t="s">
        <v>2368</v>
      </c>
      <c r="E2502" s="0" t="s">
        <v>970</v>
      </c>
      <c r="F2502" s="0" t="s">
        <v>507</v>
      </c>
      <c r="G2502" s="0" t="s">
        <v>508</v>
      </c>
      <c r="H2502" s="9" t="n">
        <v>13194.01</v>
      </c>
    </row>
    <row r="2503" customFormat="false" ht="15" hidden="false" customHeight="false" outlineLevel="0" collapsed="false">
      <c r="A2503" s="0" t="n">
        <v>2024</v>
      </c>
      <c r="B2503" s="0" t="n">
        <v>4</v>
      </c>
      <c r="C2503" s="0" t="s">
        <v>38</v>
      </c>
      <c r="D2503" s="0" t="s">
        <v>2368</v>
      </c>
      <c r="E2503" s="0" t="s">
        <v>970</v>
      </c>
      <c r="F2503" s="0" t="s">
        <v>2555</v>
      </c>
      <c r="G2503" s="0" t="s">
        <v>2556</v>
      </c>
      <c r="H2503" s="9" t="n">
        <v>2515</v>
      </c>
    </row>
    <row r="2504" customFormat="false" ht="15" hidden="false" customHeight="false" outlineLevel="0" collapsed="false">
      <c r="A2504" s="0" t="n">
        <v>2024</v>
      </c>
      <c r="B2504" s="0" t="n">
        <v>4</v>
      </c>
      <c r="C2504" s="0" t="s">
        <v>38</v>
      </c>
      <c r="D2504" s="0" t="s">
        <v>2368</v>
      </c>
      <c r="E2504" s="0" t="s">
        <v>970</v>
      </c>
      <c r="F2504" s="0" t="s">
        <v>977</v>
      </c>
      <c r="G2504" s="0" t="s">
        <v>978</v>
      </c>
      <c r="H2504" s="9" t="n">
        <v>8766.57</v>
      </c>
    </row>
    <row r="2505" customFormat="false" ht="15" hidden="false" customHeight="false" outlineLevel="0" collapsed="false">
      <c r="A2505" s="0" t="n">
        <v>2024</v>
      </c>
      <c r="B2505" s="0" t="n">
        <v>4</v>
      </c>
      <c r="C2505" s="0" t="s">
        <v>38</v>
      </c>
      <c r="D2505" s="0" t="s">
        <v>2368</v>
      </c>
      <c r="E2505" s="0" t="s">
        <v>970</v>
      </c>
      <c r="F2505" s="0" t="s">
        <v>979</v>
      </c>
      <c r="G2505" s="0" t="s">
        <v>980</v>
      </c>
      <c r="H2505" s="9" t="n">
        <v>3468.98</v>
      </c>
    </row>
    <row r="2506" customFormat="false" ht="15" hidden="false" customHeight="false" outlineLevel="0" collapsed="false">
      <c r="A2506" s="0" t="n">
        <v>2024</v>
      </c>
      <c r="B2506" s="0" t="n">
        <v>4</v>
      </c>
      <c r="C2506" s="0" t="s">
        <v>38</v>
      </c>
      <c r="D2506" s="0" t="s">
        <v>2368</v>
      </c>
      <c r="E2506" s="0" t="s">
        <v>970</v>
      </c>
      <c r="F2506" s="0" t="s">
        <v>2557</v>
      </c>
      <c r="G2506" s="0" t="s">
        <v>2558</v>
      </c>
      <c r="H2506" s="9" t="n">
        <v>3762.05</v>
      </c>
    </row>
    <row r="2507" customFormat="false" ht="15" hidden="false" customHeight="false" outlineLevel="0" collapsed="false">
      <c r="A2507" s="0" t="n">
        <v>2024</v>
      </c>
      <c r="B2507" s="0" t="n">
        <v>4</v>
      </c>
      <c r="C2507" s="0" t="s">
        <v>38</v>
      </c>
      <c r="D2507" s="0" t="s">
        <v>2368</v>
      </c>
      <c r="E2507" s="0" t="s">
        <v>970</v>
      </c>
      <c r="F2507" s="0" t="s">
        <v>2250</v>
      </c>
      <c r="G2507" s="0" t="s">
        <v>2251</v>
      </c>
      <c r="H2507" s="9" t="n">
        <v>16142.43</v>
      </c>
    </row>
    <row r="2508" customFormat="false" ht="15" hidden="false" customHeight="false" outlineLevel="0" collapsed="false">
      <c r="A2508" s="0" t="n">
        <v>2024</v>
      </c>
      <c r="B2508" s="0" t="n">
        <v>4</v>
      </c>
      <c r="C2508" s="0" t="s">
        <v>38</v>
      </c>
      <c r="D2508" s="0" t="s">
        <v>2368</v>
      </c>
      <c r="E2508" s="0" t="s">
        <v>970</v>
      </c>
      <c r="F2508" s="0" t="s">
        <v>2252</v>
      </c>
      <c r="G2508" s="0" t="s">
        <v>2253</v>
      </c>
      <c r="H2508" s="9" t="n">
        <v>52819.6</v>
      </c>
    </row>
    <row r="2509" customFormat="false" ht="15" hidden="false" customHeight="false" outlineLevel="0" collapsed="false">
      <c r="A2509" s="0" t="n">
        <v>2024</v>
      </c>
      <c r="B2509" s="0" t="n">
        <v>4</v>
      </c>
      <c r="C2509" s="0" t="s">
        <v>38</v>
      </c>
      <c r="D2509" s="0" t="s">
        <v>2368</v>
      </c>
      <c r="E2509" s="0" t="s">
        <v>970</v>
      </c>
      <c r="F2509" s="0" t="s">
        <v>2254</v>
      </c>
      <c r="G2509" s="0" t="s">
        <v>2255</v>
      </c>
      <c r="H2509" s="9" t="n">
        <v>482.64</v>
      </c>
    </row>
    <row r="2510" customFormat="false" ht="15" hidden="false" customHeight="false" outlineLevel="0" collapsed="false">
      <c r="A2510" s="0" t="n">
        <v>2024</v>
      </c>
      <c r="B2510" s="0" t="n">
        <v>4</v>
      </c>
      <c r="C2510" s="0" t="s">
        <v>38</v>
      </c>
      <c r="D2510" s="0" t="s">
        <v>2368</v>
      </c>
      <c r="E2510" s="0" t="s">
        <v>970</v>
      </c>
      <c r="F2510" s="0" t="s">
        <v>2559</v>
      </c>
      <c r="G2510" s="0" t="s">
        <v>2560</v>
      </c>
      <c r="H2510" s="9" t="n">
        <v>2643.35</v>
      </c>
    </row>
    <row r="2511" customFormat="false" ht="15" hidden="false" customHeight="false" outlineLevel="0" collapsed="false">
      <c r="A2511" s="0" t="n">
        <v>2024</v>
      </c>
      <c r="B2511" s="0" t="n">
        <v>4</v>
      </c>
      <c r="C2511" s="0" t="s">
        <v>38</v>
      </c>
      <c r="D2511" s="0" t="s">
        <v>2368</v>
      </c>
      <c r="E2511" s="0" t="s">
        <v>970</v>
      </c>
      <c r="F2511" s="0" t="s">
        <v>983</v>
      </c>
      <c r="G2511" s="0" t="s">
        <v>984</v>
      </c>
      <c r="H2511" s="9" t="n">
        <v>53006.18</v>
      </c>
    </row>
    <row r="2512" customFormat="false" ht="15" hidden="false" customHeight="false" outlineLevel="0" collapsed="false">
      <c r="A2512" s="0" t="n">
        <v>2024</v>
      </c>
      <c r="B2512" s="0" t="n">
        <v>4</v>
      </c>
      <c r="C2512" s="0" t="s">
        <v>38</v>
      </c>
      <c r="D2512" s="0" t="s">
        <v>2368</v>
      </c>
      <c r="E2512" s="0" t="s">
        <v>970</v>
      </c>
      <c r="F2512" s="0" t="s">
        <v>985</v>
      </c>
      <c r="G2512" s="0" t="s">
        <v>986</v>
      </c>
      <c r="H2512" s="9" t="n">
        <v>1645.26</v>
      </c>
    </row>
    <row r="2513" customFormat="false" ht="15" hidden="false" customHeight="false" outlineLevel="0" collapsed="false">
      <c r="A2513" s="0" t="n">
        <v>2024</v>
      </c>
      <c r="B2513" s="0" t="n">
        <v>4</v>
      </c>
      <c r="C2513" s="0" t="s">
        <v>38</v>
      </c>
      <c r="D2513" s="0" t="s">
        <v>2368</v>
      </c>
      <c r="E2513" s="0" t="s">
        <v>970</v>
      </c>
      <c r="F2513" s="0" t="s">
        <v>987</v>
      </c>
      <c r="G2513" s="0" t="s">
        <v>988</v>
      </c>
      <c r="H2513" s="9" t="n">
        <v>16198.44</v>
      </c>
    </row>
    <row r="2514" customFormat="false" ht="15" hidden="false" customHeight="false" outlineLevel="0" collapsed="false">
      <c r="A2514" s="0" t="n">
        <v>2024</v>
      </c>
      <c r="B2514" s="0" t="n">
        <v>4</v>
      </c>
      <c r="C2514" s="0" t="s">
        <v>38</v>
      </c>
      <c r="D2514" s="0" t="s">
        <v>2368</v>
      </c>
      <c r="E2514" s="0" t="s">
        <v>970</v>
      </c>
      <c r="F2514" s="0" t="s">
        <v>914</v>
      </c>
      <c r="G2514" s="0" t="s">
        <v>2256</v>
      </c>
      <c r="H2514" s="9" t="n">
        <v>15963.5</v>
      </c>
    </row>
    <row r="2515" customFormat="false" ht="15" hidden="false" customHeight="false" outlineLevel="0" collapsed="false">
      <c r="A2515" s="0" t="n">
        <v>2024</v>
      </c>
      <c r="B2515" s="0" t="n">
        <v>4</v>
      </c>
      <c r="C2515" s="0" t="s">
        <v>38</v>
      </c>
      <c r="D2515" s="0" t="s">
        <v>2368</v>
      </c>
      <c r="E2515" s="0" t="s">
        <v>970</v>
      </c>
      <c r="F2515" s="0" t="s">
        <v>2257</v>
      </c>
      <c r="G2515" s="0" t="s">
        <v>2258</v>
      </c>
      <c r="H2515" s="9" t="n">
        <v>6113.24</v>
      </c>
    </row>
    <row r="2516" customFormat="false" ht="15" hidden="false" customHeight="false" outlineLevel="0" collapsed="false">
      <c r="A2516" s="0" t="n">
        <v>2024</v>
      </c>
      <c r="B2516" s="0" t="n">
        <v>4</v>
      </c>
      <c r="C2516" s="0" t="s">
        <v>38</v>
      </c>
      <c r="D2516" s="0" t="s">
        <v>2368</v>
      </c>
      <c r="E2516" s="0" t="s">
        <v>970</v>
      </c>
      <c r="F2516" s="0" t="s">
        <v>1774</v>
      </c>
      <c r="G2516" s="0" t="s">
        <v>1775</v>
      </c>
      <c r="H2516" s="9" t="n">
        <v>3082.01</v>
      </c>
    </row>
    <row r="2517" customFormat="false" ht="15" hidden="false" customHeight="false" outlineLevel="0" collapsed="false">
      <c r="A2517" s="0" t="n">
        <v>2024</v>
      </c>
      <c r="B2517" s="0" t="n">
        <v>4</v>
      </c>
      <c r="C2517" s="0" t="s">
        <v>38</v>
      </c>
      <c r="D2517" s="0" t="s">
        <v>2368</v>
      </c>
      <c r="E2517" s="0" t="s">
        <v>970</v>
      </c>
      <c r="F2517" s="0" t="s">
        <v>531</v>
      </c>
      <c r="G2517" s="0" t="s">
        <v>532</v>
      </c>
      <c r="H2517" s="9" t="n">
        <v>18170.96</v>
      </c>
    </row>
    <row r="2518" customFormat="false" ht="15" hidden="false" customHeight="false" outlineLevel="0" collapsed="false">
      <c r="A2518" s="0" t="n">
        <v>2024</v>
      </c>
      <c r="B2518" s="0" t="n">
        <v>4</v>
      </c>
      <c r="C2518" s="0" t="s">
        <v>38</v>
      </c>
      <c r="D2518" s="0" t="s">
        <v>2368</v>
      </c>
      <c r="E2518" s="0" t="s">
        <v>970</v>
      </c>
      <c r="F2518" s="0" t="s">
        <v>2259</v>
      </c>
      <c r="G2518" s="0" t="s">
        <v>2260</v>
      </c>
      <c r="H2518" s="9" t="n">
        <v>44144.68</v>
      </c>
    </row>
    <row r="2519" customFormat="false" ht="15" hidden="false" customHeight="false" outlineLevel="0" collapsed="false">
      <c r="A2519" s="0" t="n">
        <v>2024</v>
      </c>
      <c r="B2519" s="0" t="n">
        <v>4</v>
      </c>
      <c r="C2519" s="0" t="s">
        <v>38</v>
      </c>
      <c r="D2519" s="0" t="s">
        <v>2368</v>
      </c>
      <c r="E2519" s="0" t="s">
        <v>970</v>
      </c>
      <c r="F2519" s="0" t="s">
        <v>989</v>
      </c>
      <c r="G2519" s="0" t="s">
        <v>990</v>
      </c>
      <c r="H2519" s="9" t="n">
        <v>23105.73</v>
      </c>
    </row>
    <row r="2520" customFormat="false" ht="15" hidden="false" customHeight="false" outlineLevel="0" collapsed="false">
      <c r="A2520" s="0" t="n">
        <v>2024</v>
      </c>
      <c r="B2520" s="0" t="n">
        <v>4</v>
      </c>
      <c r="C2520" s="0" t="s">
        <v>38</v>
      </c>
      <c r="D2520" s="0" t="s">
        <v>2368</v>
      </c>
      <c r="E2520" s="0" t="s">
        <v>970</v>
      </c>
      <c r="F2520" s="0" t="s">
        <v>991</v>
      </c>
      <c r="G2520" s="0" t="s">
        <v>992</v>
      </c>
      <c r="H2520" s="9" t="n">
        <v>22716.4</v>
      </c>
    </row>
    <row r="2521" customFormat="false" ht="15" hidden="false" customHeight="false" outlineLevel="0" collapsed="false">
      <c r="A2521" s="0" t="n">
        <v>2024</v>
      </c>
      <c r="B2521" s="0" t="n">
        <v>4</v>
      </c>
      <c r="C2521" s="0" t="s">
        <v>38</v>
      </c>
      <c r="D2521" s="0" t="s">
        <v>2368</v>
      </c>
      <c r="E2521" s="0" t="s">
        <v>970</v>
      </c>
      <c r="F2521" s="0" t="s">
        <v>535</v>
      </c>
      <c r="G2521" s="0" t="s">
        <v>536</v>
      </c>
      <c r="H2521" s="9" t="n">
        <v>3944.19</v>
      </c>
    </row>
    <row r="2522" customFormat="false" ht="15" hidden="false" customHeight="false" outlineLevel="0" collapsed="false">
      <c r="A2522" s="0" t="n">
        <v>2024</v>
      </c>
      <c r="B2522" s="0" t="n">
        <v>4</v>
      </c>
      <c r="C2522" s="0" t="s">
        <v>38</v>
      </c>
      <c r="D2522" s="0" t="s">
        <v>2368</v>
      </c>
      <c r="E2522" s="0" t="s">
        <v>970</v>
      </c>
      <c r="F2522" s="0" t="s">
        <v>2561</v>
      </c>
      <c r="G2522" s="0" t="s">
        <v>2562</v>
      </c>
      <c r="H2522" s="9" t="n">
        <v>36167.28</v>
      </c>
    </row>
    <row r="2523" customFormat="false" ht="15" hidden="false" customHeight="false" outlineLevel="0" collapsed="false">
      <c r="A2523" s="0" t="n">
        <v>2024</v>
      </c>
      <c r="B2523" s="0" t="n">
        <v>4</v>
      </c>
      <c r="C2523" s="0" t="s">
        <v>38</v>
      </c>
      <c r="D2523" s="0" t="s">
        <v>2368</v>
      </c>
      <c r="E2523" s="0" t="s">
        <v>997</v>
      </c>
      <c r="F2523" s="0" t="s">
        <v>1289</v>
      </c>
      <c r="G2523" s="0" t="s">
        <v>1290</v>
      </c>
      <c r="H2523" s="9" t="n">
        <v>5097</v>
      </c>
    </row>
    <row r="2524" customFormat="false" ht="15" hidden="false" customHeight="false" outlineLevel="0" collapsed="false">
      <c r="A2524" s="0" t="n">
        <v>2024</v>
      </c>
      <c r="B2524" s="0" t="n">
        <v>4</v>
      </c>
      <c r="C2524" s="0" t="s">
        <v>38</v>
      </c>
      <c r="D2524" s="0" t="s">
        <v>2368</v>
      </c>
      <c r="E2524" s="0" t="s">
        <v>997</v>
      </c>
      <c r="F2524" s="0" t="s">
        <v>1293</v>
      </c>
      <c r="G2524" s="0" t="s">
        <v>1294</v>
      </c>
      <c r="H2524" s="9" t="n">
        <v>4368.98</v>
      </c>
    </row>
    <row r="2525" customFormat="false" ht="15" hidden="false" customHeight="false" outlineLevel="0" collapsed="false">
      <c r="A2525" s="0" t="n">
        <v>2024</v>
      </c>
      <c r="B2525" s="0" t="n">
        <v>4</v>
      </c>
      <c r="C2525" s="0" t="s">
        <v>38</v>
      </c>
      <c r="D2525" s="0" t="s">
        <v>2368</v>
      </c>
      <c r="E2525" s="0" t="s">
        <v>997</v>
      </c>
      <c r="F2525" s="0" t="s">
        <v>1848</v>
      </c>
      <c r="G2525" s="0" t="s">
        <v>1849</v>
      </c>
      <c r="H2525" s="9" t="n">
        <v>1895.7</v>
      </c>
    </row>
    <row r="2526" customFormat="false" ht="15" hidden="false" customHeight="false" outlineLevel="0" collapsed="false">
      <c r="A2526" s="0" t="n">
        <v>2024</v>
      </c>
      <c r="B2526" s="0" t="n">
        <v>4</v>
      </c>
      <c r="C2526" s="0" t="s">
        <v>38</v>
      </c>
      <c r="D2526" s="0" t="s">
        <v>2368</v>
      </c>
      <c r="E2526" s="0" t="s">
        <v>997</v>
      </c>
      <c r="F2526" s="0" t="s">
        <v>1297</v>
      </c>
      <c r="G2526" s="0" t="s">
        <v>1298</v>
      </c>
      <c r="H2526" s="9" t="n">
        <v>821.83</v>
      </c>
    </row>
    <row r="2527" customFormat="false" ht="15" hidden="false" customHeight="false" outlineLevel="0" collapsed="false">
      <c r="A2527" s="0" t="n">
        <v>2024</v>
      </c>
      <c r="B2527" s="0" t="n">
        <v>4</v>
      </c>
      <c r="C2527" s="0" t="s">
        <v>38</v>
      </c>
      <c r="D2527" s="0" t="s">
        <v>2368</v>
      </c>
      <c r="E2527" s="0" t="s">
        <v>997</v>
      </c>
      <c r="F2527" s="0" t="s">
        <v>1850</v>
      </c>
      <c r="G2527" s="0" t="s">
        <v>1851</v>
      </c>
      <c r="H2527" s="9" t="n">
        <v>1746.19</v>
      </c>
    </row>
    <row r="2528" customFormat="false" ht="15" hidden="false" customHeight="false" outlineLevel="0" collapsed="false">
      <c r="A2528" s="0" t="n">
        <v>2024</v>
      </c>
      <c r="B2528" s="0" t="n">
        <v>4</v>
      </c>
      <c r="C2528" s="0" t="s">
        <v>38</v>
      </c>
      <c r="D2528" s="0" t="s">
        <v>2368</v>
      </c>
      <c r="E2528" s="0" t="s">
        <v>997</v>
      </c>
      <c r="F2528" s="0" t="s">
        <v>2563</v>
      </c>
      <c r="G2528" s="0" t="s">
        <v>2564</v>
      </c>
      <c r="H2528" s="9" t="n">
        <v>653.84</v>
      </c>
    </row>
    <row r="2529" customFormat="false" ht="15" hidden="false" customHeight="false" outlineLevel="0" collapsed="false">
      <c r="A2529" s="0" t="n">
        <v>2024</v>
      </c>
      <c r="B2529" s="0" t="n">
        <v>4</v>
      </c>
      <c r="C2529" s="0" t="s">
        <v>38</v>
      </c>
      <c r="D2529" s="0" t="s">
        <v>2368</v>
      </c>
      <c r="E2529" s="0" t="s">
        <v>997</v>
      </c>
      <c r="F2529" s="0" t="s">
        <v>2265</v>
      </c>
      <c r="G2529" s="0" t="s">
        <v>2266</v>
      </c>
      <c r="H2529" s="9" t="n">
        <v>4588.83</v>
      </c>
    </row>
    <row r="2530" customFormat="false" ht="15" hidden="false" customHeight="false" outlineLevel="0" collapsed="false">
      <c r="A2530" s="0" t="n">
        <v>2024</v>
      </c>
      <c r="B2530" s="0" t="n">
        <v>4</v>
      </c>
      <c r="C2530" s="0" t="s">
        <v>38</v>
      </c>
      <c r="D2530" s="0" t="s">
        <v>2368</v>
      </c>
      <c r="E2530" s="0" t="s">
        <v>997</v>
      </c>
      <c r="F2530" s="0" t="s">
        <v>1852</v>
      </c>
      <c r="G2530" s="0" t="s">
        <v>1853</v>
      </c>
      <c r="H2530" s="9" t="n">
        <v>854.35</v>
      </c>
    </row>
    <row r="2531" customFormat="false" ht="15" hidden="false" customHeight="false" outlineLevel="0" collapsed="false">
      <c r="A2531" s="0" t="n">
        <v>2024</v>
      </c>
      <c r="B2531" s="0" t="n">
        <v>4</v>
      </c>
      <c r="C2531" s="0" t="s">
        <v>38</v>
      </c>
      <c r="D2531" s="0" t="s">
        <v>2368</v>
      </c>
      <c r="E2531" s="0" t="s">
        <v>997</v>
      </c>
      <c r="F2531" s="0" t="s">
        <v>1008</v>
      </c>
      <c r="G2531" s="0" t="s">
        <v>1009</v>
      </c>
      <c r="H2531" s="9" t="n">
        <v>6569.6</v>
      </c>
    </row>
    <row r="2532" customFormat="false" ht="15" hidden="false" customHeight="false" outlineLevel="0" collapsed="false">
      <c r="A2532" s="0" t="n">
        <v>2024</v>
      </c>
      <c r="B2532" s="0" t="n">
        <v>4</v>
      </c>
      <c r="C2532" s="0" t="s">
        <v>38</v>
      </c>
      <c r="D2532" s="0" t="s">
        <v>2368</v>
      </c>
      <c r="E2532" s="0" t="s">
        <v>997</v>
      </c>
      <c r="F2532" s="0" t="s">
        <v>1010</v>
      </c>
      <c r="G2532" s="0" t="s">
        <v>1011</v>
      </c>
      <c r="H2532" s="9" t="n">
        <v>7093.32</v>
      </c>
    </row>
    <row r="2533" customFormat="false" ht="15" hidden="false" customHeight="false" outlineLevel="0" collapsed="false">
      <c r="A2533" s="0" t="n">
        <v>2024</v>
      </c>
      <c r="B2533" s="0" t="n">
        <v>4</v>
      </c>
      <c r="C2533" s="0" t="s">
        <v>38</v>
      </c>
      <c r="D2533" s="0" t="s">
        <v>2368</v>
      </c>
      <c r="E2533" s="0" t="s">
        <v>997</v>
      </c>
      <c r="F2533" s="0" t="s">
        <v>1012</v>
      </c>
      <c r="G2533" s="0" t="s">
        <v>1013</v>
      </c>
      <c r="H2533" s="9" t="n">
        <v>1145.81</v>
      </c>
    </row>
    <row r="2534" customFormat="false" ht="15" hidden="false" customHeight="false" outlineLevel="0" collapsed="false">
      <c r="A2534" s="0" t="n">
        <v>2024</v>
      </c>
      <c r="B2534" s="0" t="n">
        <v>4</v>
      </c>
      <c r="C2534" s="0" t="s">
        <v>38</v>
      </c>
      <c r="D2534" s="0" t="s">
        <v>2368</v>
      </c>
      <c r="E2534" s="0" t="s">
        <v>997</v>
      </c>
      <c r="F2534" s="0" t="s">
        <v>1022</v>
      </c>
      <c r="G2534" s="0" t="s">
        <v>1023</v>
      </c>
      <c r="H2534" s="9" t="n">
        <v>445.39</v>
      </c>
    </row>
    <row r="2535" customFormat="false" ht="15" hidden="false" customHeight="false" outlineLevel="0" collapsed="false">
      <c r="A2535" s="0" t="n">
        <v>2024</v>
      </c>
      <c r="B2535" s="0" t="n">
        <v>4</v>
      </c>
      <c r="C2535" s="0" t="s">
        <v>38</v>
      </c>
      <c r="D2535" s="0" t="s">
        <v>2368</v>
      </c>
      <c r="E2535" s="0" t="s">
        <v>997</v>
      </c>
      <c r="F2535" s="0" t="s">
        <v>2565</v>
      </c>
      <c r="G2535" s="0" t="s">
        <v>2566</v>
      </c>
      <c r="H2535" s="9" t="n">
        <v>505.09</v>
      </c>
    </row>
    <row r="2536" customFormat="false" ht="15" hidden="false" customHeight="false" outlineLevel="0" collapsed="false">
      <c r="A2536" s="0" t="n">
        <v>2024</v>
      </c>
      <c r="B2536" s="0" t="n">
        <v>4</v>
      </c>
      <c r="C2536" s="0" t="s">
        <v>38</v>
      </c>
      <c r="D2536" s="0" t="s">
        <v>2368</v>
      </c>
      <c r="E2536" s="0" t="s">
        <v>997</v>
      </c>
      <c r="F2536" s="0" t="s">
        <v>1305</v>
      </c>
      <c r="G2536" s="0" t="s">
        <v>1306</v>
      </c>
      <c r="H2536" s="9" t="n">
        <v>2797.05</v>
      </c>
    </row>
    <row r="2537" customFormat="false" ht="15" hidden="false" customHeight="false" outlineLevel="0" collapsed="false">
      <c r="A2537" s="0" t="n">
        <v>2024</v>
      </c>
      <c r="B2537" s="0" t="n">
        <v>4</v>
      </c>
      <c r="C2537" s="0" t="s">
        <v>38</v>
      </c>
      <c r="D2537" s="0" t="s">
        <v>2368</v>
      </c>
      <c r="E2537" s="0" t="s">
        <v>997</v>
      </c>
      <c r="F2537" s="0" t="s">
        <v>2269</v>
      </c>
      <c r="G2537" s="0" t="s">
        <v>2270</v>
      </c>
      <c r="H2537" s="9" t="n">
        <v>4520.22</v>
      </c>
    </row>
    <row r="2538" customFormat="false" ht="15" hidden="false" customHeight="false" outlineLevel="0" collapsed="false">
      <c r="A2538" s="0" t="n">
        <v>2024</v>
      </c>
      <c r="B2538" s="0" t="n">
        <v>4</v>
      </c>
      <c r="C2538" s="0" t="s">
        <v>38</v>
      </c>
      <c r="D2538" s="0" t="s">
        <v>2368</v>
      </c>
      <c r="E2538" s="0" t="s">
        <v>997</v>
      </c>
      <c r="F2538" s="0" t="s">
        <v>1028</v>
      </c>
      <c r="G2538" s="0" t="s">
        <v>1029</v>
      </c>
      <c r="H2538" s="9" t="n">
        <v>367.48</v>
      </c>
    </row>
    <row r="2539" customFormat="false" ht="15" hidden="false" customHeight="false" outlineLevel="0" collapsed="false">
      <c r="A2539" s="0" t="n">
        <v>2024</v>
      </c>
      <c r="B2539" s="0" t="n">
        <v>4</v>
      </c>
      <c r="C2539" s="0" t="s">
        <v>38</v>
      </c>
      <c r="D2539" s="0" t="s">
        <v>2368</v>
      </c>
      <c r="E2539" s="0" t="s">
        <v>997</v>
      </c>
      <c r="F2539" s="0" t="s">
        <v>1856</v>
      </c>
      <c r="G2539" s="0" t="s">
        <v>1857</v>
      </c>
      <c r="H2539" s="9" t="n">
        <v>5191.59</v>
      </c>
    </row>
    <row r="2540" customFormat="false" ht="15" hidden="false" customHeight="false" outlineLevel="0" collapsed="false">
      <c r="A2540" s="0" t="n">
        <v>2024</v>
      </c>
      <c r="B2540" s="0" t="n">
        <v>4</v>
      </c>
      <c r="C2540" s="0" t="s">
        <v>38</v>
      </c>
      <c r="D2540" s="0" t="s">
        <v>2368</v>
      </c>
      <c r="E2540" s="0" t="s">
        <v>997</v>
      </c>
      <c r="F2540" s="0" t="s">
        <v>2567</v>
      </c>
      <c r="G2540" s="0" t="s">
        <v>2568</v>
      </c>
      <c r="H2540" s="9" t="n">
        <v>155.2</v>
      </c>
    </row>
    <row r="2541" customFormat="false" ht="15" hidden="false" customHeight="false" outlineLevel="0" collapsed="false">
      <c r="A2541" s="0" t="n">
        <v>2024</v>
      </c>
      <c r="B2541" s="0" t="n">
        <v>4</v>
      </c>
      <c r="C2541" s="0" t="s">
        <v>38</v>
      </c>
      <c r="D2541" s="0" t="s">
        <v>2368</v>
      </c>
      <c r="E2541" s="0" t="s">
        <v>997</v>
      </c>
      <c r="F2541" s="0" t="s">
        <v>1309</v>
      </c>
      <c r="G2541" s="0" t="s">
        <v>1310</v>
      </c>
      <c r="H2541" s="9" t="n">
        <v>3797.76</v>
      </c>
    </row>
    <row r="2542" customFormat="false" ht="15" hidden="false" customHeight="false" outlineLevel="0" collapsed="false">
      <c r="A2542" s="0" t="n">
        <v>2024</v>
      </c>
      <c r="B2542" s="0" t="n">
        <v>4</v>
      </c>
      <c r="C2542" s="0" t="s">
        <v>38</v>
      </c>
      <c r="D2542" s="0" t="s">
        <v>2368</v>
      </c>
      <c r="E2542" s="0" t="s">
        <v>997</v>
      </c>
      <c r="F2542" s="0" t="s">
        <v>1315</v>
      </c>
      <c r="G2542" s="0" t="s">
        <v>1316</v>
      </c>
      <c r="H2542" s="9" t="n">
        <v>8056.92</v>
      </c>
    </row>
    <row r="2543" customFormat="false" ht="15" hidden="false" customHeight="false" outlineLevel="0" collapsed="false">
      <c r="A2543" s="0" t="n">
        <v>2024</v>
      </c>
      <c r="B2543" s="0" t="n">
        <v>4</v>
      </c>
      <c r="C2543" s="0" t="s">
        <v>38</v>
      </c>
      <c r="D2543" s="0" t="s">
        <v>2368</v>
      </c>
      <c r="E2543" s="0" t="s">
        <v>997</v>
      </c>
      <c r="F2543" s="0" t="s">
        <v>1038</v>
      </c>
      <c r="G2543" s="0" t="s">
        <v>1039</v>
      </c>
      <c r="H2543" s="9" t="n">
        <v>2212.12</v>
      </c>
    </row>
    <row r="2544" customFormat="false" ht="15" hidden="false" customHeight="false" outlineLevel="0" collapsed="false">
      <c r="A2544" s="0" t="n">
        <v>2024</v>
      </c>
      <c r="B2544" s="0" t="n">
        <v>4</v>
      </c>
      <c r="C2544" s="0" t="s">
        <v>38</v>
      </c>
      <c r="D2544" s="0" t="s">
        <v>2368</v>
      </c>
      <c r="E2544" s="0" t="s">
        <v>997</v>
      </c>
      <c r="F2544" s="0" t="s">
        <v>1040</v>
      </c>
      <c r="G2544" s="0" t="s">
        <v>1041</v>
      </c>
      <c r="H2544" s="9" t="n">
        <v>3982.61</v>
      </c>
    </row>
    <row r="2545" customFormat="false" ht="15" hidden="false" customHeight="false" outlineLevel="0" collapsed="false">
      <c r="A2545" s="0" t="n">
        <v>2024</v>
      </c>
      <c r="B2545" s="0" t="n">
        <v>4</v>
      </c>
      <c r="C2545" s="0" t="s">
        <v>38</v>
      </c>
      <c r="D2545" s="0" t="s">
        <v>2368</v>
      </c>
      <c r="E2545" s="0" t="s">
        <v>997</v>
      </c>
      <c r="F2545" s="0" t="s">
        <v>1788</v>
      </c>
      <c r="G2545" s="0" t="s">
        <v>1789</v>
      </c>
      <c r="H2545" s="9" t="n">
        <v>2867.23</v>
      </c>
    </row>
    <row r="2546" customFormat="false" ht="15" hidden="false" customHeight="false" outlineLevel="0" collapsed="false">
      <c r="A2546" s="0" t="n">
        <v>2024</v>
      </c>
      <c r="B2546" s="0" t="n">
        <v>4</v>
      </c>
      <c r="C2546" s="0" t="s">
        <v>38</v>
      </c>
      <c r="D2546" s="0" t="s">
        <v>2368</v>
      </c>
      <c r="E2546" s="0" t="s">
        <v>997</v>
      </c>
      <c r="F2546" s="0" t="s">
        <v>587</v>
      </c>
      <c r="G2546" s="0" t="s">
        <v>588</v>
      </c>
      <c r="H2546" s="9" t="n">
        <v>1050.76</v>
      </c>
    </row>
    <row r="2547" customFormat="false" ht="15" hidden="false" customHeight="false" outlineLevel="0" collapsed="false">
      <c r="A2547" s="0" t="n">
        <v>2024</v>
      </c>
      <c r="B2547" s="0" t="n">
        <v>4</v>
      </c>
      <c r="C2547" s="0" t="s">
        <v>38</v>
      </c>
      <c r="D2547" s="0" t="s">
        <v>2368</v>
      </c>
      <c r="E2547" s="0" t="s">
        <v>997</v>
      </c>
      <c r="F2547" s="0" t="s">
        <v>2569</v>
      </c>
      <c r="G2547" s="0" t="s">
        <v>2570</v>
      </c>
      <c r="H2547" s="9" t="n">
        <v>554.49</v>
      </c>
    </row>
    <row r="2548" customFormat="false" ht="15" hidden="false" customHeight="false" outlineLevel="0" collapsed="false">
      <c r="A2548" s="0" t="n">
        <v>2024</v>
      </c>
      <c r="B2548" s="0" t="n">
        <v>4</v>
      </c>
      <c r="C2548" s="0" t="s">
        <v>38</v>
      </c>
      <c r="D2548" s="0" t="s">
        <v>2368</v>
      </c>
      <c r="E2548" s="0" t="s">
        <v>997</v>
      </c>
      <c r="F2548" s="0" t="s">
        <v>1050</v>
      </c>
      <c r="G2548" s="0" t="s">
        <v>1051</v>
      </c>
      <c r="H2548" s="9" t="n">
        <v>247.07</v>
      </c>
    </row>
    <row r="2549" customFormat="false" ht="15" hidden="false" customHeight="false" outlineLevel="0" collapsed="false">
      <c r="A2549" s="0" t="n">
        <v>2024</v>
      </c>
      <c r="B2549" s="0" t="n">
        <v>4</v>
      </c>
      <c r="C2549" s="0" t="s">
        <v>38</v>
      </c>
      <c r="D2549" s="0" t="s">
        <v>2368</v>
      </c>
      <c r="E2549" s="0" t="s">
        <v>997</v>
      </c>
      <c r="F2549" s="0" t="s">
        <v>1328</v>
      </c>
      <c r="G2549" s="0" t="s">
        <v>1329</v>
      </c>
      <c r="H2549" s="9" t="n">
        <v>482.88</v>
      </c>
    </row>
    <row r="2550" customFormat="false" ht="15" hidden="false" customHeight="false" outlineLevel="0" collapsed="false">
      <c r="A2550" s="0" t="n">
        <v>2024</v>
      </c>
      <c r="B2550" s="0" t="n">
        <v>4</v>
      </c>
      <c r="C2550" s="0" t="s">
        <v>38</v>
      </c>
      <c r="D2550" s="0" t="s">
        <v>2368</v>
      </c>
      <c r="E2550" s="0" t="s">
        <v>997</v>
      </c>
      <c r="F2550" s="0" t="s">
        <v>2350</v>
      </c>
      <c r="G2550" s="0" t="s">
        <v>2351</v>
      </c>
      <c r="H2550" s="9" t="n">
        <v>1914.69</v>
      </c>
    </row>
    <row r="2551" customFormat="false" ht="15" hidden="false" customHeight="false" outlineLevel="0" collapsed="false">
      <c r="A2551" s="0" t="n">
        <v>2024</v>
      </c>
      <c r="B2551" s="0" t="n">
        <v>4</v>
      </c>
      <c r="C2551" s="0" t="s">
        <v>38</v>
      </c>
      <c r="D2551" s="0" t="s">
        <v>2368</v>
      </c>
      <c r="E2551" s="0" t="s">
        <v>997</v>
      </c>
      <c r="F2551" s="0" t="s">
        <v>1332</v>
      </c>
      <c r="G2551" s="0" t="s">
        <v>1333</v>
      </c>
      <c r="H2551" s="9" t="n">
        <v>1041.2</v>
      </c>
    </row>
    <row r="2552" customFormat="false" ht="15" hidden="false" customHeight="false" outlineLevel="0" collapsed="false">
      <c r="A2552" s="0" t="n">
        <v>2024</v>
      </c>
      <c r="B2552" s="0" t="n">
        <v>4</v>
      </c>
      <c r="C2552" s="0" t="s">
        <v>38</v>
      </c>
      <c r="D2552" s="0" t="s">
        <v>2368</v>
      </c>
      <c r="E2552" s="0" t="s">
        <v>997</v>
      </c>
      <c r="F2552" s="0" t="s">
        <v>1334</v>
      </c>
      <c r="G2552" s="0" t="s">
        <v>1335</v>
      </c>
      <c r="H2552" s="9" t="n">
        <v>3290.73</v>
      </c>
    </row>
    <row r="2553" customFormat="false" ht="15" hidden="false" customHeight="false" outlineLevel="0" collapsed="false">
      <c r="A2553" s="0" t="n">
        <v>2024</v>
      </c>
      <c r="B2553" s="0" t="n">
        <v>4</v>
      </c>
      <c r="C2553" s="0" t="s">
        <v>38</v>
      </c>
      <c r="D2553" s="0" t="s">
        <v>2368</v>
      </c>
      <c r="E2553" s="0" t="s">
        <v>997</v>
      </c>
      <c r="F2553" s="0" t="s">
        <v>1336</v>
      </c>
      <c r="G2553" s="0" t="s">
        <v>1337</v>
      </c>
      <c r="H2553" s="9" t="n">
        <v>827.46</v>
      </c>
    </row>
    <row r="2554" customFormat="false" ht="15" hidden="false" customHeight="false" outlineLevel="0" collapsed="false">
      <c r="A2554" s="0" t="n">
        <v>2024</v>
      </c>
      <c r="B2554" s="0" t="n">
        <v>4</v>
      </c>
      <c r="C2554" s="0" t="s">
        <v>38</v>
      </c>
      <c r="D2554" s="0" t="s">
        <v>2368</v>
      </c>
      <c r="E2554" s="0" t="s">
        <v>1054</v>
      </c>
      <c r="F2554" s="0" t="s">
        <v>2571</v>
      </c>
      <c r="G2554" s="0" t="s">
        <v>2572</v>
      </c>
      <c r="H2554" s="9" t="n">
        <v>1436.98</v>
      </c>
    </row>
    <row r="2555" customFormat="false" ht="15" hidden="false" customHeight="false" outlineLevel="0" collapsed="false">
      <c r="A2555" s="0" t="n">
        <v>2024</v>
      </c>
      <c r="B2555" s="0" t="n">
        <v>4</v>
      </c>
      <c r="C2555" s="0" t="s">
        <v>38</v>
      </c>
      <c r="D2555" s="0" t="s">
        <v>2368</v>
      </c>
      <c r="E2555" s="0" t="s">
        <v>1054</v>
      </c>
      <c r="F2555" s="0" t="s">
        <v>1063</v>
      </c>
      <c r="G2555" s="0" t="s">
        <v>1064</v>
      </c>
      <c r="H2555" s="9" t="n">
        <v>6714.54</v>
      </c>
    </row>
    <row r="2556" customFormat="false" ht="15" hidden="false" customHeight="false" outlineLevel="0" collapsed="false">
      <c r="A2556" s="0" t="n">
        <v>2024</v>
      </c>
      <c r="B2556" s="0" t="n">
        <v>4</v>
      </c>
      <c r="C2556" s="0" t="s">
        <v>38</v>
      </c>
      <c r="D2556" s="0" t="s">
        <v>2368</v>
      </c>
      <c r="E2556" s="0" t="s">
        <v>1054</v>
      </c>
      <c r="F2556" s="0" t="s">
        <v>1067</v>
      </c>
      <c r="G2556" s="0" t="s">
        <v>1068</v>
      </c>
      <c r="H2556" s="9" t="n">
        <v>868.91</v>
      </c>
    </row>
    <row r="2557" customFormat="false" ht="15" hidden="false" customHeight="false" outlineLevel="0" collapsed="false">
      <c r="A2557" s="0" t="n">
        <v>2024</v>
      </c>
      <c r="B2557" s="0" t="n">
        <v>4</v>
      </c>
      <c r="C2557" s="0" t="s">
        <v>38</v>
      </c>
      <c r="D2557" s="0" t="s">
        <v>2368</v>
      </c>
      <c r="E2557" s="0" t="s">
        <v>1054</v>
      </c>
      <c r="F2557" s="0" t="s">
        <v>1071</v>
      </c>
      <c r="G2557" s="0" t="s">
        <v>1072</v>
      </c>
      <c r="H2557" s="9" t="n">
        <v>1241.96</v>
      </c>
    </row>
    <row r="2558" customFormat="false" ht="15" hidden="false" customHeight="false" outlineLevel="0" collapsed="false">
      <c r="A2558" s="0" t="n">
        <v>2024</v>
      </c>
      <c r="B2558" s="0" t="n">
        <v>4</v>
      </c>
      <c r="C2558" s="0" t="s">
        <v>38</v>
      </c>
      <c r="D2558" s="0" t="s">
        <v>2368</v>
      </c>
      <c r="E2558" s="0" t="s">
        <v>1054</v>
      </c>
      <c r="F2558" s="0" t="s">
        <v>1073</v>
      </c>
      <c r="G2558" s="0" t="s">
        <v>1074</v>
      </c>
      <c r="H2558" s="9" t="n">
        <v>1402.35</v>
      </c>
    </row>
    <row r="2559" customFormat="false" ht="15" hidden="false" customHeight="false" outlineLevel="0" collapsed="false">
      <c r="A2559" s="0" t="n">
        <v>2024</v>
      </c>
      <c r="B2559" s="0" t="n">
        <v>4</v>
      </c>
      <c r="C2559" s="0" t="s">
        <v>38</v>
      </c>
      <c r="D2559" s="0" t="s">
        <v>2368</v>
      </c>
      <c r="E2559" s="0" t="s">
        <v>1054</v>
      </c>
      <c r="F2559" s="0" t="s">
        <v>1077</v>
      </c>
      <c r="G2559" s="0" t="s">
        <v>1078</v>
      </c>
      <c r="H2559" s="9" t="n">
        <v>864.08</v>
      </c>
    </row>
    <row r="2560" customFormat="false" ht="15" hidden="false" customHeight="false" outlineLevel="0" collapsed="false">
      <c r="A2560" s="0" t="n">
        <v>2024</v>
      </c>
      <c r="B2560" s="0" t="n">
        <v>4</v>
      </c>
      <c r="C2560" s="0" t="s">
        <v>38</v>
      </c>
      <c r="D2560" s="0" t="s">
        <v>2368</v>
      </c>
      <c r="E2560" s="0" t="s">
        <v>1054</v>
      </c>
      <c r="F2560" s="0" t="s">
        <v>1079</v>
      </c>
      <c r="G2560" s="0" t="s">
        <v>1080</v>
      </c>
      <c r="H2560" s="9" t="n">
        <v>389.38</v>
      </c>
    </row>
    <row r="2561" customFormat="false" ht="15" hidden="false" customHeight="false" outlineLevel="0" collapsed="false">
      <c r="A2561" s="0" t="n">
        <v>2024</v>
      </c>
      <c r="B2561" s="0" t="n">
        <v>4</v>
      </c>
      <c r="C2561" s="0" t="s">
        <v>38</v>
      </c>
      <c r="D2561" s="0" t="s">
        <v>2368</v>
      </c>
      <c r="E2561" s="0" t="s">
        <v>1054</v>
      </c>
      <c r="F2561" s="0" t="s">
        <v>1089</v>
      </c>
      <c r="G2561" s="0" t="s">
        <v>1090</v>
      </c>
      <c r="H2561" s="9" t="n">
        <v>1387.03</v>
      </c>
    </row>
    <row r="2562" customFormat="false" ht="15" hidden="false" customHeight="false" outlineLevel="0" collapsed="false">
      <c r="A2562" s="0" t="n">
        <v>2024</v>
      </c>
      <c r="B2562" s="0" t="n">
        <v>4</v>
      </c>
      <c r="C2562" s="0" t="s">
        <v>38</v>
      </c>
      <c r="D2562" s="0" t="s">
        <v>2368</v>
      </c>
      <c r="E2562" s="0" t="s">
        <v>1054</v>
      </c>
      <c r="F2562" s="0" t="s">
        <v>1093</v>
      </c>
      <c r="G2562" s="0" t="s">
        <v>1094</v>
      </c>
      <c r="H2562" s="9" t="n">
        <v>6106.31</v>
      </c>
    </row>
    <row r="2563" customFormat="false" ht="15" hidden="false" customHeight="false" outlineLevel="0" collapsed="false">
      <c r="A2563" s="0" t="n">
        <v>2024</v>
      </c>
      <c r="B2563" s="0" t="n">
        <v>4</v>
      </c>
      <c r="C2563" s="0" t="s">
        <v>38</v>
      </c>
      <c r="D2563" s="0" t="s">
        <v>2368</v>
      </c>
      <c r="E2563" s="0" t="s">
        <v>1054</v>
      </c>
      <c r="F2563" s="0" t="s">
        <v>808</v>
      </c>
      <c r="G2563" s="0" t="s">
        <v>809</v>
      </c>
      <c r="H2563" s="9" t="n">
        <v>259.65</v>
      </c>
    </row>
    <row r="2564" customFormat="false" ht="15" hidden="false" customHeight="false" outlineLevel="0" collapsed="false">
      <c r="A2564" s="0" t="n">
        <v>2024</v>
      </c>
      <c r="B2564" s="0" t="n">
        <v>4</v>
      </c>
      <c r="C2564" s="0" t="s">
        <v>38</v>
      </c>
      <c r="D2564" s="0" t="s">
        <v>2368</v>
      </c>
      <c r="E2564" s="0" t="s">
        <v>1054</v>
      </c>
      <c r="F2564" s="0" t="s">
        <v>1097</v>
      </c>
      <c r="G2564" s="0" t="s">
        <v>1098</v>
      </c>
      <c r="H2564" s="9" t="n">
        <v>1375.95</v>
      </c>
    </row>
    <row r="2565" customFormat="false" ht="15" hidden="false" customHeight="false" outlineLevel="0" collapsed="false">
      <c r="A2565" s="0" t="n">
        <v>2024</v>
      </c>
      <c r="B2565" s="0" t="n">
        <v>4</v>
      </c>
      <c r="C2565" s="0" t="s">
        <v>38</v>
      </c>
      <c r="D2565" s="0" t="s">
        <v>2368</v>
      </c>
      <c r="E2565" s="0" t="s">
        <v>1054</v>
      </c>
      <c r="F2565" s="0" t="s">
        <v>1097</v>
      </c>
      <c r="G2565" s="0" t="s">
        <v>1099</v>
      </c>
      <c r="H2565" s="9" t="n">
        <v>8885.55</v>
      </c>
    </row>
    <row r="2566" customFormat="false" ht="15" hidden="false" customHeight="false" outlineLevel="0" collapsed="false">
      <c r="A2566" s="0" t="n">
        <v>2024</v>
      </c>
      <c r="B2566" s="0" t="n">
        <v>4</v>
      </c>
      <c r="C2566" s="0" t="s">
        <v>38</v>
      </c>
      <c r="D2566" s="0" t="s">
        <v>2368</v>
      </c>
      <c r="E2566" s="0" t="s">
        <v>1054</v>
      </c>
      <c r="F2566" s="0" t="s">
        <v>555</v>
      </c>
      <c r="G2566" s="0" t="s">
        <v>556</v>
      </c>
      <c r="H2566" s="9" t="n">
        <v>604.92</v>
      </c>
    </row>
    <row r="2567" customFormat="false" ht="15" hidden="false" customHeight="false" outlineLevel="0" collapsed="false">
      <c r="A2567" s="0" t="n">
        <v>2024</v>
      </c>
      <c r="B2567" s="0" t="n">
        <v>4</v>
      </c>
      <c r="C2567" s="0" t="s">
        <v>38</v>
      </c>
      <c r="D2567" s="0" t="s">
        <v>2368</v>
      </c>
      <c r="E2567" s="0" t="s">
        <v>1054</v>
      </c>
      <c r="F2567" s="0" t="s">
        <v>1102</v>
      </c>
      <c r="G2567" s="0" t="s">
        <v>1103</v>
      </c>
      <c r="H2567" s="9" t="n">
        <v>572.7</v>
      </c>
    </row>
    <row r="2568" customFormat="false" ht="15" hidden="false" customHeight="false" outlineLevel="0" collapsed="false">
      <c r="A2568" s="0" t="n">
        <v>2024</v>
      </c>
      <c r="B2568" s="0" t="n">
        <v>4</v>
      </c>
      <c r="C2568" s="0" t="s">
        <v>38</v>
      </c>
      <c r="D2568" s="0" t="s">
        <v>2368</v>
      </c>
      <c r="E2568" s="0" t="s">
        <v>1054</v>
      </c>
      <c r="F2568" s="0" t="s">
        <v>1108</v>
      </c>
      <c r="G2568" s="0" t="s">
        <v>1109</v>
      </c>
      <c r="H2568" s="9" t="n">
        <v>1078.75</v>
      </c>
    </row>
    <row r="2569" customFormat="false" ht="15" hidden="false" customHeight="false" outlineLevel="0" collapsed="false">
      <c r="A2569" s="0" t="n">
        <v>2024</v>
      </c>
      <c r="B2569" s="0" t="n">
        <v>4</v>
      </c>
      <c r="C2569" s="0" t="s">
        <v>38</v>
      </c>
      <c r="D2569" s="0" t="s">
        <v>2368</v>
      </c>
      <c r="E2569" s="0" t="s">
        <v>1054</v>
      </c>
      <c r="F2569" s="0" t="s">
        <v>1124</v>
      </c>
      <c r="G2569" s="0" t="s">
        <v>1125</v>
      </c>
      <c r="H2569" s="9" t="n">
        <v>5116.26</v>
      </c>
    </row>
    <row r="2570" customFormat="false" ht="15" hidden="false" customHeight="false" outlineLevel="0" collapsed="false">
      <c r="A2570" s="0" t="n">
        <v>2024</v>
      </c>
      <c r="B2570" s="0" t="n">
        <v>4</v>
      </c>
      <c r="C2570" s="0" t="s">
        <v>38</v>
      </c>
      <c r="D2570" s="0" t="s">
        <v>2368</v>
      </c>
      <c r="E2570" s="0" t="s">
        <v>1054</v>
      </c>
      <c r="F2570" s="0" t="s">
        <v>1132</v>
      </c>
      <c r="G2570" s="0" t="s">
        <v>1133</v>
      </c>
      <c r="H2570" s="9" t="n">
        <v>627.7</v>
      </c>
    </row>
    <row r="2571" customFormat="false" ht="15" hidden="false" customHeight="false" outlineLevel="0" collapsed="false">
      <c r="A2571" s="0" t="n">
        <v>2024</v>
      </c>
      <c r="B2571" s="0" t="n">
        <v>4</v>
      </c>
      <c r="C2571" s="0" t="s">
        <v>38</v>
      </c>
      <c r="D2571" s="0" t="s">
        <v>2368</v>
      </c>
      <c r="E2571" s="0" t="s">
        <v>1054</v>
      </c>
      <c r="F2571" s="0" t="s">
        <v>2573</v>
      </c>
      <c r="G2571" s="0" t="s">
        <v>2574</v>
      </c>
      <c r="H2571" s="9" t="n">
        <v>1423.35</v>
      </c>
    </row>
    <row r="2572" customFormat="false" ht="15" hidden="false" customHeight="false" outlineLevel="0" collapsed="false">
      <c r="A2572" s="0" t="n">
        <v>2024</v>
      </c>
      <c r="B2572" s="0" t="n">
        <v>4</v>
      </c>
      <c r="C2572" s="0" t="s">
        <v>38</v>
      </c>
      <c r="D2572" s="0" t="s">
        <v>2368</v>
      </c>
      <c r="E2572" s="0" t="s">
        <v>1054</v>
      </c>
      <c r="F2572" s="0" t="s">
        <v>1142</v>
      </c>
      <c r="G2572" s="0" t="s">
        <v>1143</v>
      </c>
      <c r="H2572" s="9" t="n">
        <v>1681.38</v>
      </c>
    </row>
    <row r="2573" customFormat="false" ht="15" hidden="false" customHeight="false" outlineLevel="0" collapsed="false">
      <c r="A2573" s="0" t="n">
        <v>2024</v>
      </c>
      <c r="B2573" s="0" t="n">
        <v>4</v>
      </c>
      <c r="C2573" s="0" t="s">
        <v>38</v>
      </c>
      <c r="D2573" s="0" t="s">
        <v>2368</v>
      </c>
      <c r="E2573" s="0" t="s">
        <v>1054</v>
      </c>
      <c r="F2573" s="0" t="s">
        <v>1148</v>
      </c>
      <c r="G2573" s="0" t="s">
        <v>1149</v>
      </c>
      <c r="H2573" s="9" t="n">
        <v>613.88</v>
      </c>
    </row>
    <row r="2574" customFormat="false" ht="15" hidden="false" customHeight="false" outlineLevel="0" collapsed="false">
      <c r="A2574" s="0" t="n">
        <v>2024</v>
      </c>
      <c r="B2574" s="0" t="n">
        <v>4</v>
      </c>
      <c r="C2574" s="0" t="s">
        <v>38</v>
      </c>
      <c r="D2574" s="0" t="s">
        <v>2368</v>
      </c>
      <c r="E2574" s="0" t="s">
        <v>1054</v>
      </c>
      <c r="F2574" s="0" t="s">
        <v>1158</v>
      </c>
      <c r="G2574" s="0" t="s">
        <v>1159</v>
      </c>
      <c r="H2574" s="9" t="n">
        <v>213.18</v>
      </c>
    </row>
    <row r="2575" customFormat="false" ht="15" hidden="false" customHeight="false" outlineLevel="0" collapsed="false">
      <c r="A2575" s="0" t="n">
        <v>2024</v>
      </c>
      <c r="B2575" s="0" t="n">
        <v>4</v>
      </c>
      <c r="C2575" s="0" t="s">
        <v>38</v>
      </c>
      <c r="D2575" s="0" t="s">
        <v>2368</v>
      </c>
      <c r="E2575" s="0" t="s">
        <v>1054</v>
      </c>
      <c r="F2575" s="0" t="s">
        <v>1820</v>
      </c>
      <c r="G2575" s="0" t="s">
        <v>1821</v>
      </c>
      <c r="H2575" s="9" t="n">
        <v>1412.32</v>
      </c>
    </row>
    <row r="2576" customFormat="false" ht="15" hidden="false" customHeight="false" outlineLevel="0" collapsed="false">
      <c r="A2576" s="0" t="n">
        <v>2024</v>
      </c>
      <c r="B2576" s="0" t="n">
        <v>4</v>
      </c>
      <c r="C2576" s="0" t="s">
        <v>38</v>
      </c>
      <c r="D2576" s="0" t="s">
        <v>2368</v>
      </c>
      <c r="E2576" s="0" t="s">
        <v>1054</v>
      </c>
      <c r="F2576" s="0" t="s">
        <v>2575</v>
      </c>
      <c r="G2576" s="0" t="s">
        <v>2576</v>
      </c>
      <c r="H2576" s="9" t="n">
        <v>607.27</v>
      </c>
    </row>
    <row r="2577" customFormat="false" ht="15" hidden="false" customHeight="false" outlineLevel="0" collapsed="false">
      <c r="A2577" s="0" t="n">
        <v>2024</v>
      </c>
      <c r="B2577" s="0" t="n">
        <v>4</v>
      </c>
      <c r="C2577" s="0" t="s">
        <v>38</v>
      </c>
      <c r="D2577" s="0" t="s">
        <v>2368</v>
      </c>
      <c r="E2577" s="0" t="s">
        <v>1054</v>
      </c>
      <c r="F2577" s="0" t="s">
        <v>2311</v>
      </c>
      <c r="G2577" s="0" t="s">
        <v>2312</v>
      </c>
      <c r="H2577" s="9" t="n">
        <v>2892.87</v>
      </c>
    </row>
    <row r="2578" customFormat="false" ht="15" hidden="false" customHeight="false" outlineLevel="0" collapsed="false">
      <c r="A2578" s="0" t="n">
        <v>2024</v>
      </c>
      <c r="B2578" s="0" t="n">
        <v>4</v>
      </c>
      <c r="C2578" s="0" t="s">
        <v>38</v>
      </c>
      <c r="D2578" s="0" t="s">
        <v>2368</v>
      </c>
      <c r="E2578" s="0" t="s">
        <v>1054</v>
      </c>
      <c r="F2578" s="0" t="s">
        <v>2485</v>
      </c>
      <c r="G2578" s="0" t="s">
        <v>2486</v>
      </c>
      <c r="H2578" s="9" t="n">
        <v>151.74</v>
      </c>
    </row>
    <row r="2579" customFormat="false" ht="15" hidden="false" customHeight="false" outlineLevel="0" collapsed="false">
      <c r="A2579" s="0" t="n">
        <v>2024</v>
      </c>
      <c r="B2579" s="0" t="n">
        <v>4</v>
      </c>
      <c r="C2579" s="0" t="s">
        <v>38</v>
      </c>
      <c r="D2579" s="0" t="s">
        <v>2368</v>
      </c>
      <c r="E2579" s="0" t="s">
        <v>1054</v>
      </c>
      <c r="F2579" s="0" t="s">
        <v>1583</v>
      </c>
      <c r="G2579" s="0" t="s">
        <v>1584</v>
      </c>
      <c r="H2579" s="9" t="n">
        <v>617.64</v>
      </c>
    </row>
    <row r="2580" customFormat="false" ht="15" hidden="false" customHeight="false" outlineLevel="0" collapsed="false">
      <c r="A2580" s="0" t="n">
        <v>2024</v>
      </c>
      <c r="B2580" s="0" t="n">
        <v>4</v>
      </c>
      <c r="C2580" s="0" t="s">
        <v>38</v>
      </c>
      <c r="D2580" s="0" t="s">
        <v>2368</v>
      </c>
      <c r="E2580" s="0" t="s">
        <v>1054</v>
      </c>
      <c r="F2580" s="0" t="s">
        <v>2577</v>
      </c>
      <c r="G2580" s="0" t="s">
        <v>2578</v>
      </c>
      <c r="H2580" s="9" t="n">
        <v>519.36</v>
      </c>
    </row>
    <row r="2581" customFormat="false" ht="15" hidden="false" customHeight="false" outlineLevel="0" collapsed="false">
      <c r="A2581" s="0" t="n">
        <v>2024</v>
      </c>
      <c r="B2581" s="0" t="n">
        <v>4</v>
      </c>
      <c r="C2581" s="0" t="s">
        <v>38</v>
      </c>
      <c r="D2581" s="0" t="s">
        <v>2368</v>
      </c>
      <c r="E2581" s="0" t="s">
        <v>1054</v>
      </c>
      <c r="F2581" s="0" t="s">
        <v>1176</v>
      </c>
      <c r="G2581" s="0" t="s">
        <v>1177</v>
      </c>
      <c r="H2581" s="9" t="n">
        <v>220.01</v>
      </c>
    </row>
    <row r="2582" customFormat="false" ht="15" hidden="false" customHeight="false" outlineLevel="0" collapsed="false">
      <c r="A2582" s="0" t="n">
        <v>2024</v>
      </c>
      <c r="B2582" s="0" t="n">
        <v>4</v>
      </c>
      <c r="C2582" s="0" t="s">
        <v>38</v>
      </c>
      <c r="D2582" s="0" t="s">
        <v>2368</v>
      </c>
      <c r="E2582" s="0" t="s">
        <v>1054</v>
      </c>
      <c r="F2582" s="0" t="s">
        <v>1826</v>
      </c>
      <c r="G2582" s="0" t="s">
        <v>1827</v>
      </c>
      <c r="H2582" s="9" t="n">
        <v>935.52</v>
      </c>
    </row>
    <row r="2583" customFormat="false" ht="15" hidden="false" customHeight="false" outlineLevel="0" collapsed="false">
      <c r="A2583" s="0" t="n">
        <v>2024</v>
      </c>
      <c r="B2583" s="0" t="n">
        <v>4</v>
      </c>
      <c r="C2583" s="0" t="s">
        <v>38</v>
      </c>
      <c r="D2583" s="0" t="s">
        <v>2368</v>
      </c>
      <c r="E2583" s="0" t="s">
        <v>1054</v>
      </c>
      <c r="F2583" s="0" t="s">
        <v>1178</v>
      </c>
      <c r="G2583" s="0" t="s">
        <v>1179</v>
      </c>
      <c r="H2583" s="9" t="n">
        <v>971.65</v>
      </c>
    </row>
    <row r="2584" customFormat="false" ht="15" hidden="false" customHeight="false" outlineLevel="0" collapsed="false">
      <c r="A2584" s="0" t="n">
        <v>2024</v>
      </c>
      <c r="B2584" s="0" t="n">
        <v>4</v>
      </c>
      <c r="C2584" s="0" t="s">
        <v>38</v>
      </c>
      <c r="D2584" s="0" t="s">
        <v>2368</v>
      </c>
      <c r="E2584" s="0" t="s">
        <v>1054</v>
      </c>
      <c r="F2584" s="0" t="s">
        <v>2317</v>
      </c>
      <c r="G2584" s="0" t="s">
        <v>2318</v>
      </c>
      <c r="H2584" s="9" t="n">
        <v>311.12</v>
      </c>
    </row>
    <row r="2585" customFormat="false" ht="15" hidden="false" customHeight="false" outlineLevel="0" collapsed="false">
      <c r="A2585" s="0" t="n">
        <v>2024</v>
      </c>
      <c r="B2585" s="0" t="n">
        <v>4</v>
      </c>
      <c r="C2585" s="0" t="s">
        <v>38</v>
      </c>
      <c r="D2585" s="0" t="s">
        <v>2368</v>
      </c>
      <c r="E2585" s="0" t="s">
        <v>1054</v>
      </c>
      <c r="F2585" s="0" t="s">
        <v>2579</v>
      </c>
      <c r="G2585" s="0" t="s">
        <v>2580</v>
      </c>
      <c r="H2585" s="9" t="n">
        <v>234.4</v>
      </c>
    </row>
    <row r="2586" customFormat="false" ht="15" hidden="false" customHeight="false" outlineLevel="0" collapsed="false">
      <c r="A2586" s="0" t="n">
        <v>2024</v>
      </c>
      <c r="B2586" s="0" t="n">
        <v>4</v>
      </c>
      <c r="C2586" s="0" t="s">
        <v>38</v>
      </c>
      <c r="D2586" s="0" t="s">
        <v>2368</v>
      </c>
      <c r="E2586" s="0" t="s">
        <v>1054</v>
      </c>
      <c r="F2586" s="0" t="s">
        <v>1194</v>
      </c>
      <c r="G2586" s="0" t="s">
        <v>1195</v>
      </c>
      <c r="H2586" s="9" t="n">
        <v>1304.32</v>
      </c>
    </row>
    <row r="2587" customFormat="false" ht="15" hidden="false" customHeight="false" outlineLevel="0" collapsed="false">
      <c r="A2587" s="0" t="n">
        <v>2024</v>
      </c>
      <c r="B2587" s="0" t="n">
        <v>4</v>
      </c>
      <c r="C2587" s="0" t="s">
        <v>38</v>
      </c>
      <c r="D2587" s="0" t="s">
        <v>2368</v>
      </c>
      <c r="E2587" s="0" t="s">
        <v>1054</v>
      </c>
      <c r="F2587" s="0" t="s">
        <v>2319</v>
      </c>
      <c r="G2587" s="0" t="s">
        <v>2320</v>
      </c>
      <c r="H2587" s="9" t="n">
        <v>5819</v>
      </c>
    </row>
    <row r="2588" customFormat="false" ht="15" hidden="false" customHeight="false" outlineLevel="0" collapsed="false">
      <c r="A2588" s="0" t="n">
        <v>2024</v>
      </c>
      <c r="B2588" s="0" t="n">
        <v>4</v>
      </c>
      <c r="C2588" s="0" t="s">
        <v>38</v>
      </c>
      <c r="D2588" s="0" t="s">
        <v>2368</v>
      </c>
      <c r="E2588" s="0" t="s">
        <v>1054</v>
      </c>
      <c r="F2588" s="0" t="s">
        <v>1198</v>
      </c>
      <c r="G2588" s="0" t="s">
        <v>1199</v>
      </c>
      <c r="H2588" s="9" t="n">
        <v>676.7</v>
      </c>
    </row>
    <row r="2589" customFormat="false" ht="15" hidden="false" customHeight="false" outlineLevel="0" collapsed="false">
      <c r="A2589" s="0" t="n">
        <v>2024</v>
      </c>
      <c r="B2589" s="0" t="n">
        <v>4</v>
      </c>
      <c r="C2589" s="0" t="s">
        <v>38</v>
      </c>
      <c r="D2589" s="0" t="s">
        <v>2368</v>
      </c>
      <c r="E2589" s="0" t="s">
        <v>1054</v>
      </c>
      <c r="F2589" s="0" t="s">
        <v>1202</v>
      </c>
      <c r="G2589" s="0" t="s">
        <v>1203</v>
      </c>
      <c r="H2589" s="9" t="n">
        <v>420.99</v>
      </c>
    </row>
    <row r="2590" customFormat="false" ht="15" hidden="false" customHeight="false" outlineLevel="0" collapsed="false">
      <c r="A2590" s="0" t="n">
        <v>2024</v>
      </c>
      <c r="B2590" s="0" t="n">
        <v>4</v>
      </c>
      <c r="C2590" s="0" t="s">
        <v>38</v>
      </c>
      <c r="D2590" s="0" t="s">
        <v>2368</v>
      </c>
      <c r="E2590" s="0" t="s">
        <v>1054</v>
      </c>
      <c r="F2590" s="0" t="s">
        <v>1204</v>
      </c>
      <c r="G2590" s="0" t="s">
        <v>1205</v>
      </c>
      <c r="H2590" s="9" t="n">
        <v>2637.96</v>
      </c>
    </row>
    <row r="2591" customFormat="false" ht="15" hidden="false" customHeight="false" outlineLevel="0" collapsed="false">
      <c r="A2591" s="0" t="n">
        <v>2024</v>
      </c>
      <c r="B2591" s="0" t="n">
        <v>4</v>
      </c>
      <c r="C2591" s="0" t="s">
        <v>38</v>
      </c>
      <c r="D2591" s="0" t="s">
        <v>2368</v>
      </c>
      <c r="E2591" s="0" t="s">
        <v>24</v>
      </c>
      <c r="F2591" s="0" t="s">
        <v>2119</v>
      </c>
      <c r="G2591" s="0" t="s">
        <v>2120</v>
      </c>
      <c r="H2591" s="9" t="n">
        <v>2437.64</v>
      </c>
    </row>
    <row r="2592" customFormat="false" ht="15" hidden="false" customHeight="false" outlineLevel="0" collapsed="false">
      <c r="A2592" s="0" t="n">
        <v>2024</v>
      </c>
      <c r="B2592" s="0" t="n">
        <v>4</v>
      </c>
      <c r="C2592" s="0" t="s">
        <v>38</v>
      </c>
      <c r="D2592" s="0" t="s">
        <v>2368</v>
      </c>
      <c r="E2592" s="0" t="s">
        <v>24</v>
      </c>
      <c r="F2592" s="0" t="s">
        <v>1215</v>
      </c>
      <c r="G2592" s="0" t="s">
        <v>1216</v>
      </c>
      <c r="H2592" s="9" t="n">
        <v>19235.72</v>
      </c>
    </row>
    <row r="2593" customFormat="false" ht="15" hidden="false" customHeight="false" outlineLevel="0" collapsed="false">
      <c r="A2593" s="0" t="n">
        <v>2024</v>
      </c>
      <c r="B2593" s="0" t="n">
        <v>4</v>
      </c>
      <c r="C2593" s="0" t="s">
        <v>38</v>
      </c>
      <c r="D2593" s="0" t="s">
        <v>2368</v>
      </c>
      <c r="E2593" s="0" t="s">
        <v>24</v>
      </c>
      <c r="F2593" s="0" t="s">
        <v>1834</v>
      </c>
      <c r="G2593" s="0" t="s">
        <v>1835</v>
      </c>
      <c r="H2593" s="9" t="n">
        <v>375.12</v>
      </c>
    </row>
    <row r="2594" customFormat="false" ht="15" hidden="false" customHeight="false" outlineLevel="0" collapsed="false">
      <c r="A2594" s="0" t="n">
        <v>2024</v>
      </c>
      <c r="B2594" s="0" t="n">
        <v>4</v>
      </c>
      <c r="C2594" s="0" t="s">
        <v>38</v>
      </c>
      <c r="D2594" s="0" t="s">
        <v>2368</v>
      </c>
      <c r="E2594" s="0" t="s">
        <v>24</v>
      </c>
      <c r="F2594" s="0" t="s">
        <v>1217</v>
      </c>
      <c r="G2594" s="0" t="s">
        <v>1218</v>
      </c>
      <c r="H2594" s="9" t="n">
        <v>1075.71</v>
      </c>
    </row>
    <row r="2595" customFormat="false" ht="15" hidden="false" customHeight="false" outlineLevel="0" collapsed="false">
      <c r="A2595" s="0" t="n">
        <v>2024</v>
      </c>
      <c r="B2595" s="0" t="n">
        <v>4</v>
      </c>
      <c r="C2595" s="0" t="s">
        <v>38</v>
      </c>
      <c r="D2595" s="0" t="s">
        <v>2368</v>
      </c>
      <c r="E2595" s="0" t="s">
        <v>24</v>
      </c>
      <c r="F2595" s="0" t="s">
        <v>1221</v>
      </c>
      <c r="G2595" s="0" t="s">
        <v>1222</v>
      </c>
      <c r="H2595" s="9" t="n">
        <v>2159.64</v>
      </c>
    </row>
    <row r="2596" customFormat="false" ht="15" hidden="false" customHeight="false" outlineLevel="0" collapsed="false">
      <c r="A2596" s="0" t="n">
        <v>2024</v>
      </c>
      <c r="B2596" s="0" t="n">
        <v>4</v>
      </c>
      <c r="C2596" s="0" t="s">
        <v>38</v>
      </c>
      <c r="D2596" s="0" t="s">
        <v>2368</v>
      </c>
      <c r="E2596" s="0" t="s">
        <v>24</v>
      </c>
      <c r="F2596" s="0" t="s">
        <v>1836</v>
      </c>
      <c r="G2596" s="0" t="s">
        <v>1837</v>
      </c>
      <c r="H2596" s="9" t="n">
        <v>3623.63</v>
      </c>
    </row>
    <row r="2597" customFormat="false" ht="15" hidden="false" customHeight="false" outlineLevel="0" collapsed="false">
      <c r="A2597" s="0" t="n">
        <v>2024</v>
      </c>
      <c r="B2597" s="0" t="n">
        <v>4</v>
      </c>
      <c r="C2597" s="0" t="s">
        <v>38</v>
      </c>
      <c r="D2597" s="0" t="s">
        <v>2368</v>
      </c>
      <c r="E2597" s="0" t="s">
        <v>24</v>
      </c>
      <c r="F2597" s="0" t="s">
        <v>1225</v>
      </c>
      <c r="G2597" s="0" t="s">
        <v>1226</v>
      </c>
      <c r="H2597" s="9" t="n">
        <v>1361.28</v>
      </c>
    </row>
    <row r="2598" customFormat="false" ht="15" hidden="false" customHeight="false" outlineLevel="0" collapsed="false">
      <c r="A2598" s="0" t="n">
        <v>2024</v>
      </c>
      <c r="B2598" s="0" t="n">
        <v>4</v>
      </c>
      <c r="C2598" s="0" t="s">
        <v>38</v>
      </c>
      <c r="D2598" s="0" t="s">
        <v>2368</v>
      </c>
      <c r="E2598" s="0" t="s">
        <v>24</v>
      </c>
      <c r="F2598" s="0" t="s">
        <v>662</v>
      </c>
      <c r="G2598" s="0" t="s">
        <v>663</v>
      </c>
      <c r="H2598" s="9" t="n">
        <v>3489.05</v>
      </c>
    </row>
    <row r="2599" customFormat="false" ht="15" hidden="false" customHeight="false" outlineLevel="0" collapsed="false">
      <c r="A2599" s="0" t="n">
        <v>2024</v>
      </c>
      <c r="B2599" s="0" t="n">
        <v>4</v>
      </c>
      <c r="C2599" s="0" t="s">
        <v>38</v>
      </c>
      <c r="D2599" s="0" t="s">
        <v>2368</v>
      </c>
      <c r="E2599" s="0" t="s">
        <v>24</v>
      </c>
      <c r="F2599" s="0" t="s">
        <v>1227</v>
      </c>
      <c r="G2599" s="0" t="s">
        <v>1228</v>
      </c>
      <c r="H2599" s="9" t="n">
        <v>1043.76</v>
      </c>
    </row>
    <row r="2600" customFormat="false" ht="15" hidden="false" customHeight="false" outlineLevel="0" collapsed="false">
      <c r="A2600" s="0" t="n">
        <v>2024</v>
      </c>
      <c r="B2600" s="0" t="n">
        <v>4</v>
      </c>
      <c r="C2600" s="0" t="s">
        <v>38</v>
      </c>
      <c r="D2600" s="0" t="s">
        <v>2368</v>
      </c>
      <c r="E2600" s="0" t="s">
        <v>24</v>
      </c>
      <c r="F2600" s="0" t="s">
        <v>1233</v>
      </c>
      <c r="G2600" s="0" t="s">
        <v>1234</v>
      </c>
      <c r="H2600" s="9" t="n">
        <v>183.11</v>
      </c>
    </row>
    <row r="2601" customFormat="false" ht="15" hidden="false" customHeight="false" outlineLevel="0" collapsed="false">
      <c r="A2601" s="0" t="n">
        <v>2024</v>
      </c>
      <c r="B2601" s="0" t="n">
        <v>4</v>
      </c>
      <c r="C2601" s="0" t="s">
        <v>38</v>
      </c>
      <c r="D2601" s="0" t="s">
        <v>2368</v>
      </c>
      <c r="E2601" s="0" t="s">
        <v>24</v>
      </c>
      <c r="F2601" s="0" t="s">
        <v>1237</v>
      </c>
      <c r="G2601" s="0" t="s">
        <v>1238</v>
      </c>
      <c r="H2601" s="9" t="n">
        <v>1597.6</v>
      </c>
    </row>
    <row r="2602" customFormat="false" ht="15" hidden="false" customHeight="false" outlineLevel="0" collapsed="false">
      <c r="A2602" s="0" t="n">
        <v>2024</v>
      </c>
      <c r="B2602" s="0" t="n">
        <v>4</v>
      </c>
      <c r="C2602" s="0" t="s">
        <v>38</v>
      </c>
      <c r="D2602" s="0" t="s">
        <v>2368</v>
      </c>
      <c r="E2602" s="0" t="s">
        <v>24</v>
      </c>
      <c r="F2602" s="0" t="s">
        <v>666</v>
      </c>
      <c r="G2602" s="0" t="s">
        <v>667</v>
      </c>
      <c r="H2602" s="9" t="n">
        <v>6670.74</v>
      </c>
    </row>
    <row r="2603" customFormat="false" ht="15" hidden="false" customHeight="false" outlineLevel="0" collapsed="false">
      <c r="A2603" s="0" t="n">
        <v>2024</v>
      </c>
      <c r="B2603" s="0" t="n">
        <v>4</v>
      </c>
      <c r="C2603" s="0" t="s">
        <v>38</v>
      </c>
      <c r="D2603" s="0" t="s">
        <v>2368</v>
      </c>
      <c r="E2603" s="0" t="s">
        <v>24</v>
      </c>
      <c r="F2603" s="0" t="s">
        <v>551</v>
      </c>
      <c r="G2603" s="0" t="s">
        <v>552</v>
      </c>
      <c r="H2603" s="9" t="n">
        <v>802.8</v>
      </c>
    </row>
    <row r="2604" customFormat="false" ht="15" hidden="false" customHeight="false" outlineLevel="0" collapsed="false">
      <c r="A2604" s="0" t="n">
        <v>2024</v>
      </c>
      <c r="B2604" s="0" t="n">
        <v>4</v>
      </c>
      <c r="C2604" s="0" t="s">
        <v>38</v>
      </c>
      <c r="D2604" s="0" t="s">
        <v>2368</v>
      </c>
      <c r="E2604" s="0" t="s">
        <v>24</v>
      </c>
      <c r="F2604" s="0" t="s">
        <v>1239</v>
      </c>
      <c r="G2604" s="0" t="s">
        <v>1240</v>
      </c>
      <c r="H2604" s="9" t="n">
        <v>14218</v>
      </c>
    </row>
    <row r="2605" customFormat="false" ht="15" hidden="false" customHeight="false" outlineLevel="0" collapsed="false">
      <c r="A2605" s="0" t="n">
        <v>2024</v>
      </c>
      <c r="B2605" s="0" t="n">
        <v>4</v>
      </c>
      <c r="C2605" s="0" t="s">
        <v>38</v>
      </c>
      <c r="D2605" s="0" t="s">
        <v>2368</v>
      </c>
      <c r="E2605" s="0" t="s">
        <v>24</v>
      </c>
      <c r="F2605" s="0" t="s">
        <v>2581</v>
      </c>
      <c r="G2605" s="0" t="s">
        <v>2582</v>
      </c>
      <c r="H2605" s="9" t="n">
        <v>1020</v>
      </c>
    </row>
    <row r="2606" customFormat="false" ht="15" hidden="false" customHeight="false" outlineLevel="0" collapsed="false">
      <c r="A2606" s="0" t="n">
        <v>2024</v>
      </c>
      <c r="B2606" s="0" t="n">
        <v>4</v>
      </c>
      <c r="C2606" s="0" t="s">
        <v>38</v>
      </c>
      <c r="D2606" s="0" t="s">
        <v>2368</v>
      </c>
      <c r="E2606" s="0" t="s">
        <v>24</v>
      </c>
      <c r="F2606" s="0" t="s">
        <v>1241</v>
      </c>
      <c r="G2606" s="0" t="s">
        <v>1242</v>
      </c>
      <c r="H2606" s="9" t="n">
        <v>521.25</v>
      </c>
    </row>
    <row r="2607" customFormat="false" ht="15" hidden="false" customHeight="false" outlineLevel="0" collapsed="false">
      <c r="A2607" s="0" t="n">
        <v>2024</v>
      </c>
      <c r="B2607" s="0" t="n">
        <v>4</v>
      </c>
      <c r="C2607" s="0" t="s">
        <v>38</v>
      </c>
      <c r="D2607" s="0" t="s">
        <v>2368</v>
      </c>
      <c r="E2607" s="0" t="s">
        <v>24</v>
      </c>
      <c r="F2607" s="0" t="s">
        <v>1844</v>
      </c>
      <c r="G2607" s="0" t="s">
        <v>1845</v>
      </c>
      <c r="H2607" s="9" t="n">
        <v>3817.42</v>
      </c>
    </row>
    <row r="2608" customFormat="false" ht="15" hidden="false" customHeight="false" outlineLevel="0" collapsed="false">
      <c r="A2608" s="0" t="n">
        <v>2024</v>
      </c>
      <c r="B2608" s="0" t="n">
        <v>4</v>
      </c>
      <c r="C2608" s="0" t="s">
        <v>38</v>
      </c>
      <c r="D2608" s="0" t="s">
        <v>2368</v>
      </c>
      <c r="E2608" s="0" t="s">
        <v>24</v>
      </c>
      <c r="F2608" s="0" t="s">
        <v>1245</v>
      </c>
      <c r="G2608" s="0" t="s">
        <v>1246</v>
      </c>
      <c r="H2608" s="9" t="n">
        <v>5983.68</v>
      </c>
    </row>
    <row r="2609" customFormat="false" ht="15" hidden="false" customHeight="false" outlineLevel="0" collapsed="false">
      <c r="A2609" s="0" t="n">
        <v>2024</v>
      </c>
      <c r="B2609" s="0" t="n">
        <v>4</v>
      </c>
      <c r="C2609" s="0" t="s">
        <v>38</v>
      </c>
      <c r="D2609" s="0" t="s">
        <v>2368</v>
      </c>
      <c r="E2609" s="0" t="s">
        <v>24</v>
      </c>
      <c r="F2609" s="0" t="s">
        <v>1247</v>
      </c>
      <c r="G2609" s="0" t="s">
        <v>1248</v>
      </c>
      <c r="H2609" s="9" t="n">
        <v>3659.13</v>
      </c>
    </row>
    <row r="2610" customFormat="false" ht="15" hidden="false" customHeight="false" outlineLevel="0" collapsed="false">
      <c r="A2610" s="0" t="n">
        <v>2024</v>
      </c>
      <c r="B2610" s="0" t="n">
        <v>4</v>
      </c>
      <c r="C2610" s="0" t="s">
        <v>38</v>
      </c>
      <c r="D2610" s="0" t="s">
        <v>2368</v>
      </c>
      <c r="E2610" s="0" t="s">
        <v>24</v>
      </c>
      <c r="F2610" s="0" t="s">
        <v>198</v>
      </c>
      <c r="G2610" s="0" t="s">
        <v>199</v>
      </c>
      <c r="H2610" s="9" t="n">
        <v>3032.95</v>
      </c>
    </row>
    <row r="2611" customFormat="false" ht="15" hidden="false" customHeight="false" outlineLevel="0" collapsed="false">
      <c r="A2611" s="0" t="n">
        <v>2024</v>
      </c>
      <c r="B2611" s="0" t="n">
        <v>4</v>
      </c>
      <c r="C2611" s="0" t="s">
        <v>38</v>
      </c>
      <c r="D2611" s="0" t="s">
        <v>2368</v>
      </c>
      <c r="E2611" s="0" t="s">
        <v>24</v>
      </c>
      <c r="F2611" s="0" t="s">
        <v>1255</v>
      </c>
      <c r="G2611" s="0" t="s">
        <v>1256</v>
      </c>
      <c r="H2611" s="9" t="n">
        <v>1122.03</v>
      </c>
    </row>
    <row r="2612" customFormat="false" ht="15" hidden="false" customHeight="false" outlineLevel="0" collapsed="false">
      <c r="A2612" s="0" t="n">
        <v>2024</v>
      </c>
      <c r="B2612" s="0" t="n">
        <v>4</v>
      </c>
      <c r="C2612" s="0" t="s">
        <v>38</v>
      </c>
      <c r="D2612" s="0" t="s">
        <v>2368</v>
      </c>
      <c r="E2612" s="0" t="s">
        <v>24</v>
      </c>
      <c r="F2612" s="0" t="s">
        <v>1259</v>
      </c>
      <c r="G2612" s="0" t="s">
        <v>1260</v>
      </c>
      <c r="H2612" s="9" t="n">
        <v>44278.06</v>
      </c>
    </row>
    <row r="2613" customFormat="false" ht="15" hidden="false" customHeight="false" outlineLevel="0" collapsed="false">
      <c r="A2613" s="0" t="n">
        <v>2024</v>
      </c>
      <c r="B2613" s="0" t="n">
        <v>4</v>
      </c>
      <c r="C2613" s="0" t="s">
        <v>38</v>
      </c>
      <c r="D2613" s="0" t="s">
        <v>2368</v>
      </c>
      <c r="E2613" s="0" t="s">
        <v>24</v>
      </c>
      <c r="F2613" s="0" t="s">
        <v>680</v>
      </c>
      <c r="G2613" s="0" t="s">
        <v>681</v>
      </c>
      <c r="H2613" s="9" t="n">
        <v>654.64</v>
      </c>
    </row>
    <row r="2614" customFormat="false" ht="15" hidden="false" customHeight="false" outlineLevel="0" collapsed="false">
      <c r="A2614" s="0" t="n">
        <v>2024</v>
      </c>
      <c r="B2614" s="0" t="n">
        <v>4</v>
      </c>
      <c r="C2614" s="0" t="s">
        <v>38</v>
      </c>
      <c r="D2614" s="0" t="s">
        <v>2368</v>
      </c>
      <c r="E2614" s="0" t="s">
        <v>24</v>
      </c>
      <c r="F2614" s="0" t="s">
        <v>1261</v>
      </c>
      <c r="G2614" s="0" t="s">
        <v>1262</v>
      </c>
      <c r="H2614" s="9" t="n">
        <v>282.72</v>
      </c>
    </row>
    <row r="2615" customFormat="false" ht="15" hidden="false" customHeight="false" outlineLevel="0" collapsed="false">
      <c r="A2615" s="0" t="n">
        <v>2024</v>
      </c>
      <c r="B2615" s="0" t="n">
        <v>4</v>
      </c>
      <c r="C2615" s="0" t="s">
        <v>38</v>
      </c>
      <c r="D2615" s="0" t="s">
        <v>2368</v>
      </c>
      <c r="E2615" s="0" t="s">
        <v>24</v>
      </c>
      <c r="F2615" s="0" t="s">
        <v>2334</v>
      </c>
      <c r="G2615" s="0" t="s">
        <v>2335</v>
      </c>
      <c r="H2615" s="9" t="n">
        <v>2389.4</v>
      </c>
    </row>
    <row r="2616" customFormat="false" ht="15" hidden="false" customHeight="false" outlineLevel="0" collapsed="false">
      <c r="A2616" s="0" t="n">
        <v>2024</v>
      </c>
      <c r="B2616" s="0" t="n">
        <v>4</v>
      </c>
      <c r="C2616" s="0" t="s">
        <v>38</v>
      </c>
      <c r="D2616" s="0" t="s">
        <v>2368</v>
      </c>
      <c r="E2616" s="0" t="s">
        <v>24</v>
      </c>
      <c r="F2616" s="0" t="s">
        <v>2583</v>
      </c>
      <c r="G2616" s="0" t="s">
        <v>2584</v>
      </c>
      <c r="H2616" s="9" t="n">
        <v>632.9</v>
      </c>
    </row>
    <row r="2617" customFormat="false" ht="15" hidden="false" customHeight="false" outlineLevel="0" collapsed="false">
      <c r="A2617" s="0" t="n">
        <v>2024</v>
      </c>
      <c r="B2617" s="0" t="n">
        <v>4</v>
      </c>
      <c r="C2617" s="0" t="s">
        <v>38</v>
      </c>
      <c r="D2617" s="0" t="s">
        <v>2368</v>
      </c>
      <c r="E2617" s="0" t="s">
        <v>24</v>
      </c>
      <c r="F2617" s="0" t="s">
        <v>1190</v>
      </c>
      <c r="G2617" s="0" t="s">
        <v>1191</v>
      </c>
      <c r="H2617" s="9" t="n">
        <v>1044.15</v>
      </c>
    </row>
    <row r="2618" customFormat="false" ht="15" hidden="false" customHeight="false" outlineLevel="0" collapsed="false">
      <c r="A2618" s="0" t="n">
        <v>2024</v>
      </c>
      <c r="B2618" s="0" t="n">
        <v>4</v>
      </c>
      <c r="C2618" s="0" t="s">
        <v>38</v>
      </c>
      <c r="D2618" s="0" t="s">
        <v>2368</v>
      </c>
      <c r="E2618" s="0" t="s">
        <v>24</v>
      </c>
      <c r="F2618" s="0" t="s">
        <v>1269</v>
      </c>
      <c r="G2618" s="0" t="s">
        <v>1270</v>
      </c>
      <c r="H2618" s="9" t="n">
        <v>1558.9</v>
      </c>
    </row>
    <row r="2619" customFormat="false" ht="15" hidden="false" customHeight="false" outlineLevel="0" collapsed="false">
      <c r="A2619" s="0" t="n">
        <v>2024</v>
      </c>
      <c r="B2619" s="0" t="n">
        <v>4</v>
      </c>
      <c r="C2619" s="0" t="s">
        <v>38</v>
      </c>
      <c r="D2619" s="0" t="s">
        <v>2368</v>
      </c>
      <c r="E2619" s="0" t="s">
        <v>24</v>
      </c>
      <c r="F2619" s="0" t="s">
        <v>1273</v>
      </c>
      <c r="G2619" s="0" t="s">
        <v>1274</v>
      </c>
      <c r="H2619" s="9" t="n">
        <v>5154.4</v>
      </c>
    </row>
    <row r="2620" customFormat="false" ht="15" hidden="false" customHeight="false" outlineLevel="0" collapsed="false">
      <c r="A2620" s="0" t="n">
        <v>2024</v>
      </c>
      <c r="B2620" s="0" t="n">
        <v>4</v>
      </c>
      <c r="C2620" s="0" t="s">
        <v>38</v>
      </c>
      <c r="D2620" s="0" t="s">
        <v>2368</v>
      </c>
      <c r="E2620" s="0" t="s">
        <v>1288</v>
      </c>
      <c r="F2620" s="0" t="s">
        <v>1850</v>
      </c>
      <c r="G2620" s="0" t="s">
        <v>1851</v>
      </c>
      <c r="H2620" s="9" t="n">
        <v>1300.19</v>
      </c>
    </row>
    <row r="2621" customFormat="false" ht="15" hidden="false" customHeight="false" outlineLevel="0" collapsed="false">
      <c r="A2621" s="0" t="n">
        <v>2024</v>
      </c>
      <c r="B2621" s="0" t="n">
        <v>4</v>
      </c>
      <c r="C2621" s="0" t="s">
        <v>38</v>
      </c>
      <c r="D2621" s="0" t="s">
        <v>2368</v>
      </c>
      <c r="E2621" s="0" t="s">
        <v>1288</v>
      </c>
      <c r="F2621" s="0" t="s">
        <v>2340</v>
      </c>
      <c r="G2621" s="0" t="s">
        <v>2341</v>
      </c>
      <c r="H2621" s="9" t="n">
        <v>3808.68</v>
      </c>
    </row>
    <row r="2622" customFormat="false" ht="15" hidden="false" customHeight="false" outlineLevel="0" collapsed="false">
      <c r="A2622" s="0" t="n">
        <v>2024</v>
      </c>
      <c r="B2622" s="0" t="n">
        <v>4</v>
      </c>
      <c r="C2622" s="0" t="s">
        <v>38</v>
      </c>
      <c r="D2622" s="0" t="s">
        <v>2368</v>
      </c>
      <c r="E2622" s="0" t="s">
        <v>1288</v>
      </c>
      <c r="F2622" s="0" t="s">
        <v>2342</v>
      </c>
      <c r="G2622" s="0" t="s">
        <v>2343</v>
      </c>
      <c r="H2622" s="9" t="n">
        <v>2651.99</v>
      </c>
    </row>
    <row r="2623" customFormat="false" ht="15" hidden="false" customHeight="false" outlineLevel="0" collapsed="false">
      <c r="A2623" s="0" t="n">
        <v>2024</v>
      </c>
      <c r="B2623" s="0" t="n">
        <v>4</v>
      </c>
      <c r="C2623" s="0" t="s">
        <v>38</v>
      </c>
      <c r="D2623" s="0" t="s">
        <v>2368</v>
      </c>
      <c r="E2623" s="0" t="s">
        <v>1288</v>
      </c>
      <c r="F2623" s="0" t="s">
        <v>1307</v>
      </c>
      <c r="G2623" s="0" t="s">
        <v>1308</v>
      </c>
      <c r="H2623" s="9" t="n">
        <v>2387.04</v>
      </c>
    </row>
    <row r="2624" customFormat="false" ht="15" hidden="false" customHeight="false" outlineLevel="0" collapsed="false">
      <c r="A2624" s="0" t="n">
        <v>2024</v>
      </c>
      <c r="B2624" s="0" t="n">
        <v>4</v>
      </c>
      <c r="C2624" s="0" t="s">
        <v>38</v>
      </c>
      <c r="D2624" s="0" t="s">
        <v>2368</v>
      </c>
      <c r="E2624" s="0" t="s">
        <v>1288</v>
      </c>
      <c r="F2624" s="0" t="s">
        <v>1313</v>
      </c>
      <c r="G2624" s="0" t="s">
        <v>1314</v>
      </c>
      <c r="H2624" s="9" t="n">
        <v>2112.48</v>
      </c>
    </row>
    <row r="2625" customFormat="false" ht="15" hidden="false" customHeight="false" outlineLevel="0" collapsed="false">
      <c r="A2625" s="0" t="n">
        <v>2024</v>
      </c>
      <c r="B2625" s="0" t="n">
        <v>4</v>
      </c>
      <c r="C2625" s="0" t="s">
        <v>38</v>
      </c>
      <c r="D2625" s="0" t="s">
        <v>2368</v>
      </c>
      <c r="E2625" s="0" t="s">
        <v>1288</v>
      </c>
      <c r="F2625" s="0" t="s">
        <v>1325</v>
      </c>
      <c r="G2625" s="0" t="s">
        <v>1326</v>
      </c>
      <c r="H2625" s="9" t="n">
        <v>4091.77</v>
      </c>
    </row>
    <row r="2626" customFormat="false" ht="15" hidden="false" customHeight="false" outlineLevel="0" collapsed="false">
      <c r="A2626" s="0" t="n">
        <v>2024</v>
      </c>
      <c r="B2626" s="0" t="n">
        <v>4</v>
      </c>
      <c r="C2626" s="0" t="s">
        <v>38</v>
      </c>
      <c r="D2626" s="0" t="s">
        <v>2368</v>
      </c>
      <c r="E2626" s="0" t="s">
        <v>1288</v>
      </c>
      <c r="F2626" s="0" t="s">
        <v>1328</v>
      </c>
      <c r="G2626" s="0" t="s">
        <v>1329</v>
      </c>
      <c r="H2626" s="9" t="n">
        <v>617.69</v>
      </c>
    </row>
    <row r="2627" customFormat="false" ht="15" hidden="false" customHeight="false" outlineLevel="0" collapsed="false">
      <c r="A2627" s="0" t="n">
        <v>2024</v>
      </c>
      <c r="B2627" s="0" t="n">
        <v>4</v>
      </c>
      <c r="C2627" s="0" t="s">
        <v>38</v>
      </c>
      <c r="D2627" s="0" t="s">
        <v>2368</v>
      </c>
      <c r="E2627" s="0" t="s">
        <v>1338</v>
      </c>
      <c r="F2627" s="0" t="s">
        <v>2585</v>
      </c>
      <c r="G2627" s="0" t="s">
        <v>2586</v>
      </c>
      <c r="H2627" s="9" t="n">
        <v>3782</v>
      </c>
    </row>
    <row r="2628" customFormat="false" ht="15" hidden="false" customHeight="false" outlineLevel="0" collapsed="false">
      <c r="A2628" s="0" t="n">
        <v>2024</v>
      </c>
      <c r="B2628" s="0" t="n">
        <v>4</v>
      </c>
      <c r="C2628" s="0" t="s">
        <v>38</v>
      </c>
      <c r="D2628" s="0" t="s">
        <v>2368</v>
      </c>
      <c r="E2628" s="0" t="s">
        <v>1343</v>
      </c>
      <c r="F2628" s="0" t="s">
        <v>1346</v>
      </c>
      <c r="G2628" s="0" t="s">
        <v>1347</v>
      </c>
      <c r="H2628" s="9" t="n">
        <v>5181.45</v>
      </c>
    </row>
    <row r="2629" customFormat="false" ht="15" hidden="false" customHeight="false" outlineLevel="0" collapsed="false">
      <c r="A2629" s="0" t="n">
        <v>2024</v>
      </c>
      <c r="B2629" s="0" t="n">
        <v>4</v>
      </c>
      <c r="C2629" s="0" t="s">
        <v>38</v>
      </c>
      <c r="D2629" s="0" t="s">
        <v>2368</v>
      </c>
      <c r="E2629" s="0" t="s">
        <v>1343</v>
      </c>
      <c r="F2629" s="0" t="s">
        <v>1348</v>
      </c>
      <c r="G2629" s="0" t="s">
        <v>1349</v>
      </c>
      <c r="H2629" s="9" t="n">
        <v>2785.52</v>
      </c>
    </row>
    <row r="2630" customFormat="false" ht="15" hidden="false" customHeight="false" outlineLevel="0" collapsed="false">
      <c r="A2630" s="0" t="n">
        <v>2024</v>
      </c>
      <c r="B2630" s="0" t="n">
        <v>4</v>
      </c>
      <c r="C2630" s="0" t="s">
        <v>38</v>
      </c>
      <c r="D2630" s="0" t="s">
        <v>2368</v>
      </c>
      <c r="E2630" s="0" t="s">
        <v>1343</v>
      </c>
      <c r="F2630" s="0" t="s">
        <v>1350</v>
      </c>
      <c r="G2630" s="0" t="s">
        <v>1351</v>
      </c>
      <c r="H2630" s="9" t="n">
        <v>5272.79</v>
      </c>
    </row>
    <row r="2631" customFormat="false" ht="15" hidden="false" customHeight="false" outlineLevel="0" collapsed="false">
      <c r="A2631" s="0" t="n">
        <v>2024</v>
      </c>
      <c r="B2631" s="0" t="n">
        <v>4</v>
      </c>
      <c r="C2631" s="0" t="s">
        <v>38</v>
      </c>
      <c r="D2631" s="0" t="s">
        <v>2368</v>
      </c>
      <c r="E2631" s="0" t="s">
        <v>1343</v>
      </c>
      <c r="F2631" s="0" t="s">
        <v>1352</v>
      </c>
      <c r="G2631" s="0" t="s">
        <v>1353</v>
      </c>
      <c r="H2631" s="9" t="n">
        <v>1070.7</v>
      </c>
    </row>
    <row r="2632" customFormat="false" ht="15" hidden="false" customHeight="false" outlineLevel="0" collapsed="false">
      <c r="A2632" s="0" t="n">
        <v>2024</v>
      </c>
      <c r="B2632" s="0" t="n">
        <v>4</v>
      </c>
      <c r="C2632" s="0" t="s">
        <v>38</v>
      </c>
      <c r="D2632" s="0" t="s">
        <v>2368</v>
      </c>
      <c r="E2632" s="0" t="s">
        <v>1343</v>
      </c>
      <c r="F2632" s="0" t="s">
        <v>1354</v>
      </c>
      <c r="G2632" s="0" t="s">
        <v>1355</v>
      </c>
      <c r="H2632" s="9" t="n">
        <v>1235.17</v>
      </c>
    </row>
    <row r="2633" customFormat="false" ht="15" hidden="false" customHeight="false" outlineLevel="0" collapsed="false">
      <c r="A2633" s="0" t="n">
        <v>2024</v>
      </c>
      <c r="B2633" s="0" t="n">
        <v>4</v>
      </c>
      <c r="C2633" s="0" t="s">
        <v>38</v>
      </c>
      <c r="D2633" s="0" t="s">
        <v>2368</v>
      </c>
      <c r="E2633" s="0" t="s">
        <v>1343</v>
      </c>
      <c r="F2633" s="0" t="s">
        <v>1358</v>
      </c>
      <c r="G2633" s="0" t="s">
        <v>1359</v>
      </c>
      <c r="H2633" s="9" t="n">
        <v>2050.7</v>
      </c>
    </row>
    <row r="2634" customFormat="false" ht="15" hidden="false" customHeight="false" outlineLevel="0" collapsed="false">
      <c r="A2634" s="0" t="n">
        <v>2024</v>
      </c>
      <c r="B2634" s="0" t="n">
        <v>4</v>
      </c>
      <c r="C2634" s="0" t="s">
        <v>38</v>
      </c>
      <c r="D2634" s="0" t="s">
        <v>2368</v>
      </c>
      <c r="E2634" s="0" t="s">
        <v>1343</v>
      </c>
      <c r="F2634" s="0" t="s">
        <v>2587</v>
      </c>
      <c r="G2634" s="0" t="s">
        <v>2588</v>
      </c>
      <c r="H2634" s="9" t="n">
        <v>21106.24</v>
      </c>
    </row>
    <row r="2635" customFormat="false" ht="15" hidden="false" customHeight="false" outlineLevel="0" collapsed="false">
      <c r="A2635" s="0" t="n">
        <v>2024</v>
      </c>
      <c r="B2635" s="0" t="n">
        <v>4</v>
      </c>
      <c r="C2635" s="0" t="s">
        <v>38</v>
      </c>
      <c r="D2635" s="0" t="s">
        <v>2368</v>
      </c>
      <c r="E2635" s="0" t="s">
        <v>1343</v>
      </c>
      <c r="F2635" s="0" t="s">
        <v>1360</v>
      </c>
      <c r="G2635" s="0" t="s">
        <v>1361</v>
      </c>
      <c r="H2635" s="9" t="n">
        <v>663.36</v>
      </c>
    </row>
    <row r="2636" customFormat="false" ht="15" hidden="false" customHeight="false" outlineLevel="0" collapsed="false">
      <c r="A2636" s="0" t="n">
        <v>2024</v>
      </c>
      <c r="B2636" s="0" t="n">
        <v>4</v>
      </c>
      <c r="C2636" s="0" t="s">
        <v>38</v>
      </c>
      <c r="D2636" s="0" t="s">
        <v>2368</v>
      </c>
      <c r="E2636" s="0" t="s">
        <v>1343</v>
      </c>
      <c r="F2636" s="0" t="s">
        <v>1362</v>
      </c>
      <c r="G2636" s="0" t="s">
        <v>1363</v>
      </c>
      <c r="H2636" s="9" t="n">
        <v>2690.27</v>
      </c>
    </row>
    <row r="2637" customFormat="false" ht="15" hidden="false" customHeight="false" outlineLevel="0" collapsed="false">
      <c r="A2637" s="0" t="n">
        <v>2024</v>
      </c>
      <c r="B2637" s="0" t="n">
        <v>4</v>
      </c>
      <c r="C2637" s="0" t="s">
        <v>38</v>
      </c>
      <c r="D2637" s="0" t="s">
        <v>2368</v>
      </c>
      <c r="E2637" s="0" t="s">
        <v>1343</v>
      </c>
      <c r="F2637" s="0" t="s">
        <v>1364</v>
      </c>
      <c r="G2637" s="0" t="s">
        <v>1365</v>
      </c>
      <c r="H2637" s="9" t="n">
        <v>1648.08</v>
      </c>
    </row>
    <row r="2638" customFormat="false" ht="15" hidden="false" customHeight="false" outlineLevel="0" collapsed="false">
      <c r="A2638" s="0" t="n">
        <v>2024</v>
      </c>
      <c r="B2638" s="0" t="n">
        <v>4</v>
      </c>
      <c r="C2638" s="0" t="s">
        <v>38</v>
      </c>
      <c r="D2638" s="0" t="s">
        <v>2368</v>
      </c>
      <c r="E2638" s="0" t="s">
        <v>1343</v>
      </c>
      <c r="F2638" s="0" t="s">
        <v>1366</v>
      </c>
      <c r="G2638" s="0" t="s">
        <v>1367</v>
      </c>
      <c r="H2638" s="9" t="n">
        <v>3236.49</v>
      </c>
    </row>
    <row r="2639" customFormat="false" ht="15" hidden="false" customHeight="false" outlineLevel="0" collapsed="false">
      <c r="A2639" s="0" t="n">
        <v>2024</v>
      </c>
      <c r="B2639" s="0" t="n">
        <v>4</v>
      </c>
      <c r="C2639" s="0" t="s">
        <v>38</v>
      </c>
      <c r="D2639" s="0" t="s">
        <v>2368</v>
      </c>
      <c r="E2639" s="0" t="s">
        <v>1343</v>
      </c>
      <c r="F2639" s="0" t="s">
        <v>1368</v>
      </c>
      <c r="G2639" s="0" t="s">
        <v>1369</v>
      </c>
      <c r="H2639" s="9" t="n">
        <v>6348.67</v>
      </c>
    </row>
    <row r="2640" customFormat="false" ht="15" hidden="false" customHeight="false" outlineLevel="0" collapsed="false">
      <c r="A2640" s="0" t="n">
        <v>2024</v>
      </c>
      <c r="B2640" s="0" t="n">
        <v>4</v>
      </c>
      <c r="C2640" s="0" t="s">
        <v>38</v>
      </c>
      <c r="D2640" s="0" t="s">
        <v>2368</v>
      </c>
      <c r="E2640" s="0" t="s">
        <v>1343</v>
      </c>
      <c r="F2640" s="0" t="s">
        <v>1370</v>
      </c>
      <c r="G2640" s="0" t="s">
        <v>1371</v>
      </c>
      <c r="H2640" s="9" t="n">
        <v>1063.46</v>
      </c>
    </row>
    <row r="2641" customFormat="false" ht="15" hidden="false" customHeight="false" outlineLevel="0" collapsed="false">
      <c r="A2641" s="0" t="n">
        <v>2024</v>
      </c>
      <c r="B2641" s="0" t="n">
        <v>4</v>
      </c>
      <c r="C2641" s="0" t="s">
        <v>38</v>
      </c>
      <c r="D2641" s="0" t="s">
        <v>2368</v>
      </c>
      <c r="E2641" s="0" t="s">
        <v>1343</v>
      </c>
      <c r="F2641" s="0" t="s">
        <v>156</v>
      </c>
      <c r="G2641" s="0" t="s">
        <v>157</v>
      </c>
      <c r="H2641" s="9" t="n">
        <v>395.16</v>
      </c>
    </row>
    <row r="2642" customFormat="false" ht="15" hidden="false" customHeight="false" outlineLevel="0" collapsed="false">
      <c r="A2642" s="0" t="n">
        <v>2024</v>
      </c>
      <c r="B2642" s="0" t="n">
        <v>4</v>
      </c>
      <c r="C2642" s="0" t="s">
        <v>38</v>
      </c>
      <c r="D2642" s="0" t="s">
        <v>2368</v>
      </c>
      <c r="E2642" s="0" t="s">
        <v>1343</v>
      </c>
      <c r="F2642" s="0" t="s">
        <v>1374</v>
      </c>
      <c r="G2642" s="0" t="s">
        <v>1375</v>
      </c>
      <c r="H2642" s="9" t="n">
        <v>16037.73</v>
      </c>
    </row>
    <row r="2643" customFormat="false" ht="15" hidden="false" customHeight="false" outlineLevel="0" collapsed="false">
      <c r="A2643" s="0" t="n">
        <v>2024</v>
      </c>
      <c r="B2643" s="0" t="n">
        <v>4</v>
      </c>
      <c r="C2643" s="0" t="s">
        <v>38</v>
      </c>
      <c r="D2643" s="0" t="s">
        <v>2368</v>
      </c>
      <c r="E2643" s="0" t="s">
        <v>1343</v>
      </c>
      <c r="F2643" s="0" t="s">
        <v>1376</v>
      </c>
      <c r="G2643" s="0" t="s">
        <v>1377</v>
      </c>
      <c r="H2643" s="9" t="n">
        <v>11843.32</v>
      </c>
    </row>
    <row r="2644" customFormat="false" ht="15" hidden="false" customHeight="false" outlineLevel="0" collapsed="false">
      <c r="A2644" s="0" t="n">
        <v>2024</v>
      </c>
      <c r="B2644" s="0" t="n">
        <v>4</v>
      </c>
      <c r="C2644" s="0" t="s">
        <v>38</v>
      </c>
      <c r="D2644" s="0" t="s">
        <v>2368</v>
      </c>
      <c r="E2644" s="0" t="s">
        <v>1343</v>
      </c>
      <c r="F2644" s="0" t="s">
        <v>1380</v>
      </c>
      <c r="G2644" s="0" t="s">
        <v>1381</v>
      </c>
      <c r="H2644" s="9" t="n">
        <v>2738.85</v>
      </c>
    </row>
    <row r="2645" customFormat="false" ht="15" hidden="false" customHeight="false" outlineLevel="0" collapsed="false">
      <c r="A2645" s="0" t="n">
        <v>2024</v>
      </c>
      <c r="B2645" s="0" t="n">
        <v>4</v>
      </c>
      <c r="C2645" s="0" t="s">
        <v>38</v>
      </c>
      <c r="D2645" s="0" t="s">
        <v>2368</v>
      </c>
      <c r="E2645" s="0" t="s">
        <v>1343</v>
      </c>
      <c r="F2645" s="0" t="s">
        <v>1382</v>
      </c>
      <c r="G2645" s="0" t="s">
        <v>1383</v>
      </c>
      <c r="H2645" s="9" t="n">
        <v>2747.2</v>
      </c>
    </row>
    <row r="2646" customFormat="false" ht="15" hidden="false" customHeight="false" outlineLevel="0" collapsed="false">
      <c r="A2646" s="0" t="n">
        <v>2024</v>
      </c>
      <c r="B2646" s="0" t="n">
        <v>4</v>
      </c>
      <c r="C2646" s="0" t="s">
        <v>38</v>
      </c>
      <c r="D2646" s="0" t="s">
        <v>2368</v>
      </c>
      <c r="E2646" s="0" t="s">
        <v>1343</v>
      </c>
      <c r="F2646" s="0" t="s">
        <v>1384</v>
      </c>
      <c r="G2646" s="0" t="s">
        <v>1385</v>
      </c>
      <c r="H2646" s="9" t="n">
        <v>2270.5</v>
      </c>
    </row>
    <row r="2647" customFormat="false" ht="15" hidden="false" customHeight="false" outlineLevel="0" collapsed="false">
      <c r="A2647" s="0" t="n">
        <v>2024</v>
      </c>
      <c r="B2647" s="0" t="n">
        <v>4</v>
      </c>
      <c r="C2647" s="0" t="s">
        <v>38</v>
      </c>
      <c r="D2647" s="0" t="s">
        <v>2368</v>
      </c>
      <c r="E2647" s="0" t="s">
        <v>1343</v>
      </c>
      <c r="F2647" s="0" t="s">
        <v>1386</v>
      </c>
      <c r="G2647" s="0" t="s">
        <v>1387</v>
      </c>
      <c r="H2647" s="9" t="n">
        <v>2920.65</v>
      </c>
    </row>
    <row r="2648" customFormat="false" ht="15" hidden="false" customHeight="false" outlineLevel="0" collapsed="false">
      <c r="A2648" s="0" t="n">
        <v>2024</v>
      </c>
      <c r="B2648" s="0" t="n">
        <v>4</v>
      </c>
      <c r="C2648" s="0" t="s">
        <v>38</v>
      </c>
      <c r="D2648" s="0" t="s">
        <v>2368</v>
      </c>
      <c r="E2648" s="0" t="s">
        <v>1343</v>
      </c>
      <c r="F2648" s="0" t="s">
        <v>1388</v>
      </c>
      <c r="G2648" s="0" t="s">
        <v>1389</v>
      </c>
      <c r="H2648" s="9" t="n">
        <v>4495.54</v>
      </c>
    </row>
    <row r="2649" customFormat="false" ht="15" hidden="false" customHeight="false" outlineLevel="0" collapsed="false">
      <c r="A2649" s="0" t="n">
        <v>2024</v>
      </c>
      <c r="B2649" s="0" t="n">
        <v>4</v>
      </c>
      <c r="C2649" s="0" t="s">
        <v>38</v>
      </c>
      <c r="D2649" s="0" t="s">
        <v>2368</v>
      </c>
      <c r="E2649" s="0" t="s">
        <v>1343</v>
      </c>
      <c r="F2649" s="0" t="s">
        <v>1390</v>
      </c>
      <c r="G2649" s="0" t="s">
        <v>1391</v>
      </c>
      <c r="H2649" s="9" t="n">
        <v>2014.31</v>
      </c>
    </row>
    <row r="2650" customFormat="false" ht="15" hidden="false" customHeight="false" outlineLevel="0" collapsed="false">
      <c r="A2650" s="0" t="n">
        <v>2024</v>
      </c>
      <c r="B2650" s="0" t="n">
        <v>4</v>
      </c>
      <c r="C2650" s="0" t="s">
        <v>38</v>
      </c>
      <c r="D2650" s="0" t="s">
        <v>2368</v>
      </c>
      <c r="E2650" s="0" t="s">
        <v>1343</v>
      </c>
      <c r="F2650" s="0" t="s">
        <v>1394</v>
      </c>
      <c r="G2650" s="0" t="s">
        <v>1395</v>
      </c>
      <c r="H2650" s="9" t="n">
        <v>1736.85</v>
      </c>
    </row>
    <row r="2651" customFormat="false" ht="15" hidden="false" customHeight="false" outlineLevel="0" collapsed="false">
      <c r="A2651" s="0" t="n">
        <v>2024</v>
      </c>
      <c r="B2651" s="0" t="n">
        <v>4</v>
      </c>
      <c r="C2651" s="0" t="s">
        <v>38</v>
      </c>
      <c r="D2651" s="0" t="s">
        <v>2368</v>
      </c>
      <c r="E2651" s="0" t="s">
        <v>1343</v>
      </c>
      <c r="F2651" s="0" t="s">
        <v>2360</v>
      </c>
      <c r="G2651" s="0" t="s">
        <v>2361</v>
      </c>
      <c r="H2651" s="9" t="n">
        <v>216.57</v>
      </c>
    </row>
    <row r="2652" customFormat="false" ht="15" hidden="false" customHeight="false" outlineLevel="0" collapsed="false">
      <c r="A2652" s="0" t="n">
        <v>2024</v>
      </c>
      <c r="B2652" s="0" t="n">
        <v>4</v>
      </c>
      <c r="C2652" s="0" t="s">
        <v>38</v>
      </c>
      <c r="D2652" s="0" t="s">
        <v>2368</v>
      </c>
      <c r="E2652" s="0" t="s">
        <v>1343</v>
      </c>
      <c r="F2652" s="0" t="s">
        <v>2589</v>
      </c>
      <c r="G2652" s="0" t="s">
        <v>2590</v>
      </c>
      <c r="H2652" s="9" t="n">
        <v>326.98</v>
      </c>
    </row>
    <row r="2653" customFormat="false" ht="15" hidden="false" customHeight="false" outlineLevel="0" collapsed="false">
      <c r="A2653" s="0" t="n">
        <v>2024</v>
      </c>
      <c r="B2653" s="0" t="n">
        <v>4</v>
      </c>
      <c r="C2653" s="0" t="s">
        <v>38</v>
      </c>
      <c r="D2653" s="0" t="s">
        <v>2368</v>
      </c>
      <c r="E2653" s="0" t="s">
        <v>1343</v>
      </c>
      <c r="F2653" s="0" t="s">
        <v>2362</v>
      </c>
      <c r="G2653" s="0" t="s">
        <v>2363</v>
      </c>
      <c r="H2653" s="9" t="n">
        <v>902.92</v>
      </c>
    </row>
    <row r="2654" customFormat="false" ht="15" hidden="false" customHeight="false" outlineLevel="0" collapsed="false">
      <c r="A2654" s="0" t="n">
        <v>2024</v>
      </c>
      <c r="B2654" s="0" t="n">
        <v>4</v>
      </c>
      <c r="C2654" s="0" t="s">
        <v>38</v>
      </c>
      <c r="D2654" s="0" t="s">
        <v>2368</v>
      </c>
      <c r="E2654" s="0" t="s">
        <v>1343</v>
      </c>
      <c r="F2654" s="0" t="s">
        <v>1396</v>
      </c>
      <c r="G2654" s="0" t="s">
        <v>1397</v>
      </c>
      <c r="H2654" s="9" t="n">
        <v>3539.57</v>
      </c>
    </row>
    <row r="2655" customFormat="false" ht="15" hidden="false" customHeight="false" outlineLevel="0" collapsed="false">
      <c r="A2655" s="0" t="n">
        <v>2024</v>
      </c>
      <c r="B2655" s="0" t="n">
        <v>4</v>
      </c>
      <c r="C2655" s="0" t="s">
        <v>38</v>
      </c>
      <c r="D2655" s="0" t="s">
        <v>2368</v>
      </c>
      <c r="E2655" s="0" t="s">
        <v>1343</v>
      </c>
      <c r="F2655" s="0" t="s">
        <v>2591</v>
      </c>
      <c r="G2655" s="0" t="s">
        <v>2592</v>
      </c>
      <c r="H2655" s="9" t="n">
        <v>973.49</v>
      </c>
    </row>
    <row r="2656" customFormat="false" ht="15" hidden="false" customHeight="false" outlineLevel="0" collapsed="false">
      <c r="A2656" s="0" t="n">
        <v>2024</v>
      </c>
      <c r="B2656" s="0" t="n">
        <v>4</v>
      </c>
      <c r="C2656" s="0" t="s">
        <v>38</v>
      </c>
      <c r="D2656" s="0" t="s">
        <v>2368</v>
      </c>
      <c r="E2656" s="0" t="s">
        <v>1343</v>
      </c>
      <c r="F2656" s="0" t="s">
        <v>1400</v>
      </c>
      <c r="G2656" s="0" t="s">
        <v>1401</v>
      </c>
      <c r="H2656" s="9" t="n">
        <v>217.65</v>
      </c>
    </row>
    <row r="2657" customFormat="false" ht="15" hidden="false" customHeight="false" outlineLevel="0" collapsed="false">
      <c r="A2657" s="0" t="n">
        <v>2024</v>
      </c>
      <c r="B2657" s="0" t="n">
        <v>4</v>
      </c>
      <c r="C2657" s="0" t="s">
        <v>38</v>
      </c>
      <c r="D2657" s="0" t="s">
        <v>2368</v>
      </c>
      <c r="E2657" s="0" t="s">
        <v>1343</v>
      </c>
      <c r="F2657" s="0" t="s">
        <v>1406</v>
      </c>
      <c r="G2657" s="0" t="s">
        <v>1407</v>
      </c>
      <c r="H2657" s="9" t="n">
        <v>5023</v>
      </c>
    </row>
    <row r="2658" customFormat="false" ht="15" hidden="false" customHeight="false" outlineLevel="0" collapsed="false">
      <c r="A2658" s="0" t="n">
        <v>2024</v>
      </c>
      <c r="B2658" s="0" t="n">
        <v>4</v>
      </c>
      <c r="C2658" s="0" t="s">
        <v>38</v>
      </c>
      <c r="D2658" s="0" t="s">
        <v>2368</v>
      </c>
      <c r="E2658" s="0" t="s">
        <v>1343</v>
      </c>
      <c r="F2658" s="0" t="s">
        <v>1408</v>
      </c>
      <c r="G2658" s="0" t="s">
        <v>1409</v>
      </c>
      <c r="H2658" s="9" t="n">
        <v>7861.2</v>
      </c>
    </row>
    <row r="2659" customFormat="false" ht="15" hidden="false" customHeight="false" outlineLevel="0" collapsed="false">
      <c r="A2659" s="0" t="n">
        <v>2024</v>
      </c>
      <c r="B2659" s="0" t="n">
        <v>4</v>
      </c>
      <c r="C2659" s="0" t="s">
        <v>38</v>
      </c>
      <c r="D2659" s="0" t="s">
        <v>2368</v>
      </c>
      <c r="E2659" s="0" t="s">
        <v>26</v>
      </c>
      <c r="F2659" s="0" t="s">
        <v>1394</v>
      </c>
      <c r="G2659" s="0" t="s">
        <v>1395</v>
      </c>
      <c r="H2659" s="9" t="n">
        <v>593.78</v>
      </c>
    </row>
    <row r="2660" customFormat="false" ht="15" hidden="false" customHeight="false" outlineLevel="0" collapsed="false">
      <c r="A2660" s="0" t="n">
        <v>2024</v>
      </c>
      <c r="B2660" s="0" t="n">
        <v>4</v>
      </c>
      <c r="C2660" s="0" t="s">
        <v>38</v>
      </c>
      <c r="D2660" s="0" t="s">
        <v>2368</v>
      </c>
      <c r="E2660" s="0" t="s">
        <v>25</v>
      </c>
      <c r="F2660" s="0" t="s">
        <v>1467</v>
      </c>
      <c r="G2660" s="0" t="s">
        <v>1468</v>
      </c>
      <c r="H2660" s="9" t="n">
        <v>20472</v>
      </c>
    </row>
    <row r="2661" customFormat="false" ht="15" hidden="false" customHeight="false" outlineLevel="0" collapsed="false">
      <c r="A2661" s="0" t="n">
        <v>2024</v>
      </c>
      <c r="B2661" s="0" t="n">
        <v>4</v>
      </c>
      <c r="C2661" s="0" t="s">
        <v>38</v>
      </c>
      <c r="D2661" s="0" t="s">
        <v>2368</v>
      </c>
      <c r="E2661" s="0" t="s">
        <v>25</v>
      </c>
      <c r="F2661" s="0" t="s">
        <v>879</v>
      </c>
      <c r="G2661" s="0" t="s">
        <v>880</v>
      </c>
      <c r="H2661" s="9" t="n">
        <v>49820</v>
      </c>
    </row>
    <row r="2662" customFormat="false" ht="15" hidden="false" customHeight="false" outlineLevel="0" collapsed="false">
      <c r="A2662" s="0" t="n">
        <v>2024</v>
      </c>
      <c r="B2662" s="0" t="n">
        <v>4</v>
      </c>
      <c r="C2662" s="0" t="s">
        <v>38</v>
      </c>
      <c r="D2662" s="0" t="s">
        <v>2368</v>
      </c>
      <c r="E2662" s="0" t="s">
        <v>25</v>
      </c>
      <c r="F2662" s="0" t="s">
        <v>1406</v>
      </c>
      <c r="G2662" s="0" t="s">
        <v>1407</v>
      </c>
      <c r="H2662" s="9" t="n">
        <v>2.27373675443232E-013</v>
      </c>
    </row>
    <row r="2663" customFormat="false" ht="15" hidden="false" customHeight="false" outlineLevel="0" collapsed="false">
      <c r="A2663" s="0" t="n">
        <v>2024</v>
      </c>
      <c r="B2663" s="0" t="n">
        <v>4</v>
      </c>
      <c r="C2663" s="0" t="s">
        <v>38</v>
      </c>
      <c r="D2663" s="0" t="s">
        <v>2368</v>
      </c>
      <c r="E2663" s="0" t="s">
        <v>2593</v>
      </c>
      <c r="F2663" s="0" t="s">
        <v>928</v>
      </c>
      <c r="G2663" s="0" t="s">
        <v>929</v>
      </c>
      <c r="H2663" s="9" t="n">
        <v>1288.91</v>
      </c>
    </row>
    <row r="2664" customFormat="false" ht="15" hidden="false" customHeight="false" outlineLevel="0" collapsed="false">
      <c r="A2664" s="0" t="n">
        <v>2024</v>
      </c>
      <c r="B2664" s="0" t="n">
        <v>4</v>
      </c>
      <c r="C2664" s="0" t="s">
        <v>38</v>
      </c>
      <c r="D2664" s="0" t="s">
        <v>2368</v>
      </c>
      <c r="E2664" s="0" t="s">
        <v>2593</v>
      </c>
      <c r="F2664" s="0" t="s">
        <v>2594</v>
      </c>
      <c r="G2664" s="0" t="s">
        <v>2595</v>
      </c>
      <c r="H2664" s="9" t="n">
        <v>1634.4</v>
      </c>
    </row>
    <row r="2665" customFormat="false" ht="15" hidden="false" customHeight="false" outlineLevel="0" collapsed="false">
      <c r="A2665" s="0" t="n">
        <v>2024</v>
      </c>
      <c r="B2665" s="0" t="n">
        <v>5</v>
      </c>
      <c r="C2665" s="0" t="s">
        <v>39</v>
      </c>
      <c r="D2665" s="0" t="s">
        <v>2596</v>
      </c>
      <c r="E2665" s="0" t="s">
        <v>14</v>
      </c>
      <c r="F2665" s="0" t="s">
        <v>58</v>
      </c>
      <c r="G2665" s="0" t="s">
        <v>59</v>
      </c>
      <c r="H2665" s="9" t="n">
        <v>6530.16</v>
      </c>
    </row>
    <row r="2666" customFormat="false" ht="15" hidden="false" customHeight="false" outlineLevel="0" collapsed="false">
      <c r="A2666" s="0" t="n">
        <v>2024</v>
      </c>
      <c r="B2666" s="0" t="n">
        <v>5</v>
      </c>
      <c r="C2666" s="0" t="s">
        <v>39</v>
      </c>
      <c r="D2666" s="0" t="s">
        <v>2596</v>
      </c>
      <c r="E2666" s="0" t="s">
        <v>14</v>
      </c>
      <c r="F2666" s="0" t="s">
        <v>2369</v>
      </c>
      <c r="G2666" s="0" t="s">
        <v>2370</v>
      </c>
      <c r="H2666" s="9" t="n">
        <v>-4140</v>
      </c>
    </row>
    <row r="2667" customFormat="false" ht="15" hidden="false" customHeight="false" outlineLevel="0" collapsed="false">
      <c r="A2667" s="0" t="n">
        <v>2024</v>
      </c>
      <c r="B2667" s="0" t="n">
        <v>5</v>
      </c>
      <c r="C2667" s="0" t="s">
        <v>39</v>
      </c>
      <c r="D2667" s="0" t="s">
        <v>2596</v>
      </c>
      <c r="E2667" s="0" t="s">
        <v>14</v>
      </c>
      <c r="F2667" s="0" t="s">
        <v>60</v>
      </c>
      <c r="G2667" s="0" t="s">
        <v>61</v>
      </c>
      <c r="H2667" s="9" t="n">
        <v>1928.04</v>
      </c>
    </row>
    <row r="2668" customFormat="false" ht="15" hidden="false" customHeight="false" outlineLevel="0" collapsed="false">
      <c r="A2668" s="0" t="n">
        <v>2024</v>
      </c>
      <c r="B2668" s="0" t="n">
        <v>5</v>
      </c>
      <c r="C2668" s="0" t="s">
        <v>39</v>
      </c>
      <c r="D2668" s="0" t="s">
        <v>2596</v>
      </c>
      <c r="E2668" s="0" t="s">
        <v>14</v>
      </c>
      <c r="F2668" s="0" t="s">
        <v>2597</v>
      </c>
      <c r="G2668" s="0" t="s">
        <v>2598</v>
      </c>
      <c r="H2668" s="9" t="n">
        <v>2865.92</v>
      </c>
    </row>
    <row r="2669" customFormat="false" ht="15" hidden="false" customHeight="false" outlineLevel="0" collapsed="false">
      <c r="A2669" s="0" t="n">
        <v>2024</v>
      </c>
      <c r="B2669" s="0" t="n">
        <v>5</v>
      </c>
      <c r="C2669" s="0" t="s">
        <v>39</v>
      </c>
      <c r="D2669" s="0" t="s">
        <v>2596</v>
      </c>
      <c r="E2669" s="0" t="s">
        <v>14</v>
      </c>
      <c r="F2669" s="0" t="s">
        <v>1888</v>
      </c>
      <c r="G2669" s="0" t="s">
        <v>1889</v>
      </c>
      <c r="H2669" s="9" t="n">
        <v>9821.4</v>
      </c>
    </row>
    <row r="2670" customFormat="false" ht="15" hidden="false" customHeight="false" outlineLevel="0" collapsed="false">
      <c r="A2670" s="0" t="n">
        <v>2024</v>
      </c>
      <c r="B2670" s="0" t="n">
        <v>5</v>
      </c>
      <c r="C2670" s="0" t="s">
        <v>39</v>
      </c>
      <c r="D2670" s="0" t="s">
        <v>2596</v>
      </c>
      <c r="E2670" s="0" t="s">
        <v>14</v>
      </c>
      <c r="F2670" s="0" t="s">
        <v>68</v>
      </c>
      <c r="G2670" s="0" t="s">
        <v>69</v>
      </c>
      <c r="H2670" s="9" t="n">
        <v>-6768.32</v>
      </c>
    </row>
    <row r="2671" customFormat="false" ht="15" hidden="false" customHeight="false" outlineLevel="0" collapsed="false">
      <c r="A2671" s="0" t="n">
        <v>2024</v>
      </c>
      <c r="B2671" s="0" t="n">
        <v>5</v>
      </c>
      <c r="C2671" s="0" t="s">
        <v>39</v>
      </c>
      <c r="D2671" s="0" t="s">
        <v>2596</v>
      </c>
      <c r="E2671" s="0" t="s">
        <v>14</v>
      </c>
      <c r="F2671" s="0" t="s">
        <v>1427</v>
      </c>
      <c r="G2671" s="0" t="s">
        <v>1428</v>
      </c>
      <c r="H2671" s="9" t="n">
        <v>3009.38</v>
      </c>
    </row>
    <row r="2672" customFormat="false" ht="15" hidden="false" customHeight="false" outlineLevel="0" collapsed="false">
      <c r="A2672" s="0" t="n">
        <v>2024</v>
      </c>
      <c r="B2672" s="0" t="n">
        <v>5</v>
      </c>
      <c r="C2672" s="0" t="s">
        <v>39</v>
      </c>
      <c r="D2672" s="0" t="s">
        <v>2596</v>
      </c>
      <c r="E2672" s="0" t="s">
        <v>14</v>
      </c>
      <c r="F2672" s="0" t="s">
        <v>2599</v>
      </c>
      <c r="G2672" s="0" t="s">
        <v>2600</v>
      </c>
      <c r="H2672" s="9" t="n">
        <v>12920.6</v>
      </c>
    </row>
    <row r="2673" customFormat="false" ht="15" hidden="false" customHeight="false" outlineLevel="0" collapsed="false">
      <c r="A2673" s="0" t="n">
        <v>2024</v>
      </c>
      <c r="B2673" s="0" t="n">
        <v>5</v>
      </c>
      <c r="C2673" s="0" t="s">
        <v>39</v>
      </c>
      <c r="D2673" s="0" t="s">
        <v>2596</v>
      </c>
      <c r="E2673" s="0" t="s">
        <v>14</v>
      </c>
      <c r="F2673" s="0" t="s">
        <v>2601</v>
      </c>
      <c r="G2673" s="0" t="s">
        <v>2602</v>
      </c>
      <c r="H2673" s="9" t="n">
        <v>9880</v>
      </c>
    </row>
    <row r="2674" customFormat="false" ht="15" hidden="false" customHeight="false" outlineLevel="0" collapsed="false">
      <c r="A2674" s="0" t="n">
        <v>2024</v>
      </c>
      <c r="B2674" s="0" t="n">
        <v>5</v>
      </c>
      <c r="C2674" s="0" t="s">
        <v>39</v>
      </c>
      <c r="D2674" s="0" t="s">
        <v>2596</v>
      </c>
      <c r="E2674" s="0" t="s">
        <v>14</v>
      </c>
      <c r="F2674" s="0" t="s">
        <v>74</v>
      </c>
      <c r="G2674" s="0" t="s">
        <v>75</v>
      </c>
      <c r="H2674" s="9" t="n">
        <v>9777.99</v>
      </c>
    </row>
    <row r="2675" customFormat="false" ht="15" hidden="false" customHeight="false" outlineLevel="0" collapsed="false">
      <c r="A2675" s="0" t="n">
        <v>2024</v>
      </c>
      <c r="B2675" s="0" t="n">
        <v>5</v>
      </c>
      <c r="C2675" s="0" t="s">
        <v>39</v>
      </c>
      <c r="D2675" s="0" t="s">
        <v>2596</v>
      </c>
      <c r="E2675" s="0" t="s">
        <v>14</v>
      </c>
      <c r="F2675" s="0" t="s">
        <v>76</v>
      </c>
      <c r="G2675" s="0" t="s">
        <v>77</v>
      </c>
      <c r="H2675" s="9" t="n">
        <v>6135.98</v>
      </c>
    </row>
    <row r="2676" customFormat="false" ht="15" hidden="false" customHeight="false" outlineLevel="0" collapsed="false">
      <c r="A2676" s="0" t="n">
        <v>2024</v>
      </c>
      <c r="B2676" s="0" t="n">
        <v>5</v>
      </c>
      <c r="C2676" s="0" t="s">
        <v>39</v>
      </c>
      <c r="D2676" s="0" t="s">
        <v>2596</v>
      </c>
      <c r="E2676" s="0" t="s">
        <v>14</v>
      </c>
      <c r="F2676" s="0" t="s">
        <v>78</v>
      </c>
      <c r="G2676" s="0" t="s">
        <v>79</v>
      </c>
      <c r="H2676" s="9" t="n">
        <v>5372.11</v>
      </c>
    </row>
    <row r="2677" customFormat="false" ht="15" hidden="false" customHeight="false" outlineLevel="0" collapsed="false">
      <c r="A2677" s="0" t="n">
        <v>2024</v>
      </c>
      <c r="B2677" s="0" t="n">
        <v>5</v>
      </c>
      <c r="C2677" s="0" t="s">
        <v>39</v>
      </c>
      <c r="D2677" s="0" t="s">
        <v>2596</v>
      </c>
      <c r="E2677" s="0" t="s">
        <v>14</v>
      </c>
      <c r="F2677" s="0" t="s">
        <v>2377</v>
      </c>
      <c r="G2677" s="0" t="s">
        <v>2378</v>
      </c>
      <c r="H2677" s="9" t="n">
        <v>4200</v>
      </c>
    </row>
    <row r="2678" customFormat="false" ht="15" hidden="false" customHeight="false" outlineLevel="0" collapsed="false">
      <c r="A2678" s="0" t="n">
        <v>2024</v>
      </c>
      <c r="B2678" s="0" t="n">
        <v>5</v>
      </c>
      <c r="C2678" s="0" t="s">
        <v>39</v>
      </c>
      <c r="D2678" s="0" t="s">
        <v>2596</v>
      </c>
      <c r="E2678" s="0" t="s">
        <v>14</v>
      </c>
      <c r="F2678" s="0" t="s">
        <v>2603</v>
      </c>
      <c r="G2678" s="0" t="s">
        <v>2604</v>
      </c>
      <c r="H2678" s="9" t="n">
        <v>38004</v>
      </c>
    </row>
    <row r="2679" customFormat="false" ht="15" hidden="false" customHeight="false" outlineLevel="0" collapsed="false">
      <c r="A2679" s="0" t="n">
        <v>2024</v>
      </c>
      <c r="B2679" s="0" t="n">
        <v>5</v>
      </c>
      <c r="C2679" s="0" t="s">
        <v>39</v>
      </c>
      <c r="D2679" s="0" t="s">
        <v>2596</v>
      </c>
      <c r="E2679" s="0" t="s">
        <v>14</v>
      </c>
      <c r="F2679" s="0" t="s">
        <v>2381</v>
      </c>
      <c r="G2679" s="0" t="s">
        <v>2382</v>
      </c>
      <c r="H2679" s="9" t="n">
        <v>2996.64</v>
      </c>
    </row>
    <row r="2680" customFormat="false" ht="15" hidden="false" customHeight="false" outlineLevel="0" collapsed="false">
      <c r="A2680" s="0" t="n">
        <v>2024</v>
      </c>
      <c r="B2680" s="0" t="n">
        <v>5</v>
      </c>
      <c r="C2680" s="0" t="s">
        <v>39</v>
      </c>
      <c r="D2680" s="0" t="s">
        <v>2596</v>
      </c>
      <c r="E2680" s="0" t="s">
        <v>14</v>
      </c>
      <c r="F2680" s="0" t="s">
        <v>84</v>
      </c>
      <c r="G2680" s="0" t="s">
        <v>85</v>
      </c>
      <c r="H2680" s="9" t="n">
        <v>4350.96</v>
      </c>
    </row>
    <row r="2681" customFormat="false" ht="15" hidden="false" customHeight="false" outlineLevel="0" collapsed="false">
      <c r="A2681" s="0" t="n">
        <v>2024</v>
      </c>
      <c r="B2681" s="0" t="n">
        <v>5</v>
      </c>
      <c r="C2681" s="0" t="s">
        <v>39</v>
      </c>
      <c r="D2681" s="0" t="s">
        <v>2596</v>
      </c>
      <c r="E2681" s="0" t="s">
        <v>14</v>
      </c>
      <c r="F2681" s="0" t="s">
        <v>90</v>
      </c>
      <c r="G2681" s="0" t="s">
        <v>91</v>
      </c>
      <c r="H2681" s="9" t="n">
        <v>301.44</v>
      </c>
    </row>
    <row r="2682" customFormat="false" ht="15" hidden="false" customHeight="false" outlineLevel="0" collapsed="false">
      <c r="A2682" s="0" t="n">
        <v>2024</v>
      </c>
      <c r="B2682" s="0" t="n">
        <v>5</v>
      </c>
      <c r="C2682" s="0" t="s">
        <v>39</v>
      </c>
      <c r="D2682" s="0" t="s">
        <v>2596</v>
      </c>
      <c r="E2682" s="0" t="s">
        <v>14</v>
      </c>
      <c r="F2682" s="0" t="s">
        <v>2605</v>
      </c>
      <c r="G2682" s="0" t="s">
        <v>2606</v>
      </c>
      <c r="H2682" s="9" t="n">
        <v>28650</v>
      </c>
    </row>
    <row r="2683" customFormat="false" ht="15" hidden="false" customHeight="false" outlineLevel="0" collapsed="false">
      <c r="A2683" s="0" t="n">
        <v>2024</v>
      </c>
      <c r="B2683" s="0" t="n">
        <v>5</v>
      </c>
      <c r="C2683" s="0" t="s">
        <v>39</v>
      </c>
      <c r="D2683" s="0" t="s">
        <v>2596</v>
      </c>
      <c r="E2683" s="0" t="s">
        <v>14</v>
      </c>
      <c r="F2683" s="0" t="s">
        <v>100</v>
      </c>
      <c r="G2683" s="0" t="s">
        <v>101</v>
      </c>
      <c r="H2683" s="9" t="n">
        <v>3825.88</v>
      </c>
    </row>
    <row r="2684" customFormat="false" ht="15" hidden="false" customHeight="false" outlineLevel="0" collapsed="false">
      <c r="A2684" s="0" t="n">
        <v>2024</v>
      </c>
      <c r="B2684" s="0" t="n">
        <v>5</v>
      </c>
      <c r="C2684" s="0" t="s">
        <v>39</v>
      </c>
      <c r="D2684" s="0" t="s">
        <v>2596</v>
      </c>
      <c r="E2684" s="0" t="s">
        <v>14</v>
      </c>
      <c r="F2684" s="0" t="s">
        <v>102</v>
      </c>
      <c r="G2684" s="0" t="s">
        <v>103</v>
      </c>
      <c r="H2684" s="9" t="n">
        <v>5280</v>
      </c>
    </row>
    <row r="2685" customFormat="false" ht="15" hidden="false" customHeight="false" outlineLevel="0" collapsed="false">
      <c r="A2685" s="0" t="n">
        <v>2024</v>
      </c>
      <c r="B2685" s="0" t="n">
        <v>5</v>
      </c>
      <c r="C2685" s="0" t="s">
        <v>39</v>
      </c>
      <c r="D2685" s="0" t="s">
        <v>2596</v>
      </c>
      <c r="E2685" s="0" t="s">
        <v>14</v>
      </c>
      <c r="F2685" s="0" t="s">
        <v>104</v>
      </c>
      <c r="G2685" s="0" t="s">
        <v>105</v>
      </c>
      <c r="H2685" s="9" t="n">
        <v>2289.12</v>
      </c>
    </row>
    <row r="2686" customFormat="false" ht="15" hidden="false" customHeight="false" outlineLevel="0" collapsed="false">
      <c r="A2686" s="0" t="n">
        <v>2024</v>
      </c>
      <c r="B2686" s="0" t="n">
        <v>5</v>
      </c>
      <c r="C2686" s="0" t="s">
        <v>39</v>
      </c>
      <c r="D2686" s="0" t="s">
        <v>2596</v>
      </c>
      <c r="E2686" s="0" t="s">
        <v>14</v>
      </c>
      <c r="F2686" s="0" t="s">
        <v>1898</v>
      </c>
      <c r="G2686" s="0" t="s">
        <v>1899</v>
      </c>
      <c r="H2686" s="9" t="n">
        <v>2861</v>
      </c>
    </row>
    <row r="2687" customFormat="false" ht="15" hidden="false" customHeight="false" outlineLevel="0" collapsed="false">
      <c r="A2687" s="0" t="n">
        <v>2024</v>
      </c>
      <c r="B2687" s="0" t="n">
        <v>5</v>
      </c>
      <c r="C2687" s="0" t="s">
        <v>39</v>
      </c>
      <c r="D2687" s="0" t="s">
        <v>2596</v>
      </c>
      <c r="E2687" s="0" t="s">
        <v>14</v>
      </c>
      <c r="F2687" s="0" t="s">
        <v>2387</v>
      </c>
      <c r="G2687" s="0" t="s">
        <v>2388</v>
      </c>
      <c r="H2687" s="9" t="n">
        <v>22448.73</v>
      </c>
    </row>
    <row r="2688" customFormat="false" ht="15" hidden="false" customHeight="false" outlineLevel="0" collapsed="false">
      <c r="A2688" s="0" t="n">
        <v>2024</v>
      </c>
      <c r="B2688" s="0" t="n">
        <v>5</v>
      </c>
      <c r="C2688" s="0" t="s">
        <v>39</v>
      </c>
      <c r="D2688" s="0" t="s">
        <v>2596</v>
      </c>
      <c r="E2688" s="0" t="s">
        <v>14</v>
      </c>
      <c r="F2688" s="0" t="s">
        <v>110</v>
      </c>
      <c r="G2688" s="0" t="s">
        <v>111</v>
      </c>
      <c r="H2688" s="9" t="n">
        <v>20932</v>
      </c>
    </row>
    <row r="2689" customFormat="false" ht="15" hidden="false" customHeight="false" outlineLevel="0" collapsed="false">
      <c r="A2689" s="0" t="n">
        <v>2024</v>
      </c>
      <c r="B2689" s="0" t="n">
        <v>5</v>
      </c>
      <c r="C2689" s="0" t="s">
        <v>39</v>
      </c>
      <c r="D2689" s="0" t="s">
        <v>2596</v>
      </c>
      <c r="E2689" s="0" t="s">
        <v>14</v>
      </c>
      <c r="F2689" s="0" t="s">
        <v>112</v>
      </c>
      <c r="G2689" s="0" t="s">
        <v>113</v>
      </c>
      <c r="H2689" s="9" t="n">
        <v>355.26</v>
      </c>
    </row>
    <row r="2690" customFormat="false" ht="15" hidden="false" customHeight="false" outlineLevel="0" collapsed="false">
      <c r="A2690" s="0" t="n">
        <v>2024</v>
      </c>
      <c r="B2690" s="0" t="n">
        <v>5</v>
      </c>
      <c r="C2690" s="0" t="s">
        <v>39</v>
      </c>
      <c r="D2690" s="0" t="s">
        <v>2596</v>
      </c>
      <c r="E2690" s="0" t="s">
        <v>14</v>
      </c>
      <c r="F2690" s="0" t="s">
        <v>114</v>
      </c>
      <c r="G2690" s="0" t="s">
        <v>115</v>
      </c>
      <c r="H2690" s="9" t="n">
        <v>390.3</v>
      </c>
    </row>
    <row r="2691" customFormat="false" ht="15" hidden="false" customHeight="false" outlineLevel="0" collapsed="false">
      <c r="A2691" s="0" t="n">
        <v>2024</v>
      </c>
      <c r="B2691" s="0" t="n">
        <v>5</v>
      </c>
      <c r="C2691" s="0" t="s">
        <v>39</v>
      </c>
      <c r="D2691" s="0" t="s">
        <v>2596</v>
      </c>
      <c r="E2691" s="0" t="s">
        <v>14</v>
      </c>
      <c r="F2691" s="0" t="s">
        <v>118</v>
      </c>
      <c r="G2691" s="0" t="s">
        <v>119</v>
      </c>
      <c r="H2691" s="9" t="n">
        <v>2807.79</v>
      </c>
    </row>
    <row r="2692" customFormat="false" ht="15" hidden="false" customHeight="false" outlineLevel="0" collapsed="false">
      <c r="A2692" s="0" t="n">
        <v>2024</v>
      </c>
      <c r="B2692" s="0" t="n">
        <v>5</v>
      </c>
      <c r="C2692" s="0" t="s">
        <v>39</v>
      </c>
      <c r="D2692" s="0" t="s">
        <v>2596</v>
      </c>
      <c r="E2692" s="0" t="s">
        <v>14</v>
      </c>
      <c r="F2692" s="0" t="s">
        <v>124</v>
      </c>
      <c r="G2692" s="0" t="s">
        <v>125</v>
      </c>
      <c r="H2692" s="9" t="n">
        <v>23727.67</v>
      </c>
    </row>
    <row r="2693" customFormat="false" ht="15" hidden="false" customHeight="false" outlineLevel="0" collapsed="false">
      <c r="A2693" s="0" t="n">
        <v>2024</v>
      </c>
      <c r="B2693" s="0" t="n">
        <v>5</v>
      </c>
      <c r="C2693" s="0" t="s">
        <v>39</v>
      </c>
      <c r="D2693" s="0" t="s">
        <v>2596</v>
      </c>
      <c r="E2693" s="0" t="s">
        <v>14</v>
      </c>
      <c r="F2693" s="0" t="s">
        <v>126</v>
      </c>
      <c r="G2693" s="0" t="s">
        <v>127</v>
      </c>
      <c r="H2693" s="9" t="n">
        <v>14808</v>
      </c>
    </row>
    <row r="2694" customFormat="false" ht="15" hidden="false" customHeight="false" outlineLevel="0" collapsed="false">
      <c r="A2694" s="0" t="n">
        <v>2024</v>
      </c>
      <c r="B2694" s="0" t="n">
        <v>5</v>
      </c>
      <c r="C2694" s="0" t="s">
        <v>39</v>
      </c>
      <c r="D2694" s="0" t="s">
        <v>2596</v>
      </c>
      <c r="E2694" s="0" t="s">
        <v>14</v>
      </c>
      <c r="F2694" s="0" t="s">
        <v>2391</v>
      </c>
      <c r="G2694" s="0" t="s">
        <v>2392</v>
      </c>
      <c r="H2694" s="9" t="n">
        <v>2601.36</v>
      </c>
    </row>
    <row r="2695" customFormat="false" ht="15" hidden="false" customHeight="false" outlineLevel="0" collapsed="false">
      <c r="A2695" s="0" t="n">
        <v>2024</v>
      </c>
      <c r="B2695" s="0" t="n">
        <v>5</v>
      </c>
      <c r="C2695" s="0" t="s">
        <v>39</v>
      </c>
      <c r="D2695" s="0" t="s">
        <v>2596</v>
      </c>
      <c r="E2695" s="0" t="s">
        <v>14</v>
      </c>
      <c r="F2695" s="0" t="s">
        <v>1906</v>
      </c>
      <c r="G2695" s="0" t="s">
        <v>1907</v>
      </c>
      <c r="H2695" s="9" t="n">
        <v>8152.8</v>
      </c>
    </row>
    <row r="2696" customFormat="false" ht="15" hidden="false" customHeight="false" outlineLevel="0" collapsed="false">
      <c r="A2696" s="0" t="n">
        <v>2024</v>
      </c>
      <c r="B2696" s="0" t="n">
        <v>5</v>
      </c>
      <c r="C2696" s="0" t="s">
        <v>39</v>
      </c>
      <c r="D2696" s="0" t="s">
        <v>2596</v>
      </c>
      <c r="E2696" s="0" t="s">
        <v>14</v>
      </c>
      <c r="F2696" s="0" t="s">
        <v>128</v>
      </c>
      <c r="G2696" s="0" t="s">
        <v>129</v>
      </c>
      <c r="H2696" s="9" t="n">
        <v>1137.72</v>
      </c>
    </row>
    <row r="2697" customFormat="false" ht="15" hidden="false" customHeight="false" outlineLevel="0" collapsed="false">
      <c r="A2697" s="0" t="n">
        <v>2024</v>
      </c>
      <c r="B2697" s="0" t="n">
        <v>5</v>
      </c>
      <c r="C2697" s="0" t="s">
        <v>39</v>
      </c>
      <c r="D2697" s="0" t="s">
        <v>2596</v>
      </c>
      <c r="E2697" s="0" t="s">
        <v>14</v>
      </c>
      <c r="F2697" s="0" t="s">
        <v>2607</v>
      </c>
      <c r="G2697" s="0" t="s">
        <v>2608</v>
      </c>
      <c r="H2697" s="9" t="n">
        <v>36522</v>
      </c>
    </row>
    <row r="2698" customFormat="false" ht="15" hidden="false" customHeight="false" outlineLevel="0" collapsed="false">
      <c r="A2698" s="0" t="n">
        <v>2024</v>
      </c>
      <c r="B2698" s="0" t="n">
        <v>5</v>
      </c>
      <c r="C2698" s="0" t="s">
        <v>39</v>
      </c>
      <c r="D2698" s="0" t="s">
        <v>2596</v>
      </c>
      <c r="E2698" s="0" t="s">
        <v>14</v>
      </c>
      <c r="F2698" s="0" t="s">
        <v>132</v>
      </c>
      <c r="G2698" s="0" t="s">
        <v>133</v>
      </c>
      <c r="H2698" s="9" t="n">
        <v>9404</v>
      </c>
    </row>
    <row r="2699" customFormat="false" ht="15" hidden="false" customHeight="false" outlineLevel="0" collapsed="false">
      <c r="A2699" s="0" t="n">
        <v>2024</v>
      </c>
      <c r="B2699" s="0" t="n">
        <v>5</v>
      </c>
      <c r="C2699" s="0" t="s">
        <v>39</v>
      </c>
      <c r="D2699" s="0" t="s">
        <v>2596</v>
      </c>
      <c r="E2699" s="0" t="s">
        <v>14</v>
      </c>
      <c r="F2699" s="0" t="s">
        <v>136</v>
      </c>
      <c r="G2699" s="0" t="s">
        <v>137</v>
      </c>
      <c r="H2699" s="9" t="n">
        <v>42240.19</v>
      </c>
    </row>
    <row r="2700" customFormat="false" ht="15" hidden="false" customHeight="false" outlineLevel="0" collapsed="false">
      <c r="A2700" s="0" t="n">
        <v>2024</v>
      </c>
      <c r="B2700" s="0" t="n">
        <v>5</v>
      </c>
      <c r="C2700" s="0" t="s">
        <v>39</v>
      </c>
      <c r="D2700" s="0" t="s">
        <v>2596</v>
      </c>
      <c r="E2700" s="0" t="s">
        <v>14</v>
      </c>
      <c r="F2700" s="0" t="s">
        <v>2609</v>
      </c>
      <c r="G2700" s="0" t="s">
        <v>2610</v>
      </c>
      <c r="H2700" s="9" t="n">
        <v>3009.38</v>
      </c>
    </row>
    <row r="2701" customFormat="false" ht="15" hidden="false" customHeight="false" outlineLevel="0" collapsed="false">
      <c r="A2701" s="0" t="n">
        <v>2024</v>
      </c>
      <c r="B2701" s="0" t="n">
        <v>5</v>
      </c>
      <c r="C2701" s="0" t="s">
        <v>39</v>
      </c>
      <c r="D2701" s="0" t="s">
        <v>2596</v>
      </c>
      <c r="E2701" s="0" t="s">
        <v>14</v>
      </c>
      <c r="F2701" s="0" t="s">
        <v>140</v>
      </c>
      <c r="G2701" s="0" t="s">
        <v>141</v>
      </c>
      <c r="H2701" s="9" t="n">
        <v>21931.84</v>
      </c>
    </row>
    <row r="2702" customFormat="false" ht="15" hidden="false" customHeight="false" outlineLevel="0" collapsed="false">
      <c r="A2702" s="0" t="n">
        <v>2024</v>
      </c>
      <c r="B2702" s="0" t="n">
        <v>5</v>
      </c>
      <c r="C2702" s="0" t="s">
        <v>39</v>
      </c>
      <c r="D2702" s="0" t="s">
        <v>2596</v>
      </c>
      <c r="E2702" s="0" t="s">
        <v>14</v>
      </c>
      <c r="F2702" s="0" t="s">
        <v>142</v>
      </c>
      <c r="G2702" s="0" t="s">
        <v>143</v>
      </c>
      <c r="H2702" s="9" t="n">
        <v>11284.96</v>
      </c>
    </row>
    <row r="2703" customFormat="false" ht="15" hidden="false" customHeight="false" outlineLevel="0" collapsed="false">
      <c r="A2703" s="0" t="n">
        <v>2024</v>
      </c>
      <c r="B2703" s="0" t="n">
        <v>5</v>
      </c>
      <c r="C2703" s="0" t="s">
        <v>39</v>
      </c>
      <c r="D2703" s="0" t="s">
        <v>2596</v>
      </c>
      <c r="E2703" s="0" t="s">
        <v>14</v>
      </c>
      <c r="F2703" s="0" t="s">
        <v>2611</v>
      </c>
      <c r="G2703" s="0" t="s">
        <v>2612</v>
      </c>
      <c r="H2703" s="9" t="n">
        <v>26400</v>
      </c>
    </row>
    <row r="2704" customFormat="false" ht="15" hidden="false" customHeight="false" outlineLevel="0" collapsed="false">
      <c r="A2704" s="0" t="n">
        <v>2024</v>
      </c>
      <c r="B2704" s="0" t="n">
        <v>5</v>
      </c>
      <c r="C2704" s="0" t="s">
        <v>39</v>
      </c>
      <c r="D2704" s="0" t="s">
        <v>2596</v>
      </c>
      <c r="E2704" s="0" t="s">
        <v>14</v>
      </c>
      <c r="F2704" s="0" t="s">
        <v>1920</v>
      </c>
      <c r="G2704" s="0" t="s">
        <v>1921</v>
      </c>
      <c r="H2704" s="9" t="n">
        <v>6300</v>
      </c>
    </row>
    <row r="2705" customFormat="false" ht="15" hidden="false" customHeight="false" outlineLevel="0" collapsed="false">
      <c r="A2705" s="0" t="n">
        <v>2024</v>
      </c>
      <c r="B2705" s="0" t="n">
        <v>5</v>
      </c>
      <c r="C2705" s="0" t="s">
        <v>39</v>
      </c>
      <c r="D2705" s="0" t="s">
        <v>2596</v>
      </c>
      <c r="E2705" s="0" t="s">
        <v>14</v>
      </c>
      <c r="F2705" s="0" t="s">
        <v>2613</v>
      </c>
      <c r="G2705" s="0" t="s">
        <v>2614</v>
      </c>
      <c r="H2705" s="9" t="n">
        <v>7535.7</v>
      </c>
    </row>
    <row r="2706" customFormat="false" ht="15" hidden="false" customHeight="false" outlineLevel="0" collapsed="false">
      <c r="A2706" s="0" t="n">
        <v>2024</v>
      </c>
      <c r="B2706" s="0" t="n">
        <v>5</v>
      </c>
      <c r="C2706" s="0" t="s">
        <v>39</v>
      </c>
      <c r="D2706" s="0" t="s">
        <v>2596</v>
      </c>
      <c r="E2706" s="0" t="s">
        <v>14</v>
      </c>
      <c r="F2706" s="0" t="s">
        <v>2395</v>
      </c>
      <c r="G2706" s="0" t="s">
        <v>2396</v>
      </c>
      <c r="H2706" s="9" t="n">
        <v>5656.64</v>
      </c>
    </row>
    <row r="2707" customFormat="false" ht="15" hidden="false" customHeight="false" outlineLevel="0" collapsed="false">
      <c r="A2707" s="0" t="n">
        <v>2024</v>
      </c>
      <c r="B2707" s="0" t="n">
        <v>5</v>
      </c>
      <c r="C2707" s="0" t="s">
        <v>39</v>
      </c>
      <c r="D2707" s="0" t="s">
        <v>2596</v>
      </c>
      <c r="E2707" s="0" t="s">
        <v>14</v>
      </c>
      <c r="F2707" s="0" t="s">
        <v>2615</v>
      </c>
      <c r="G2707" s="0" t="s">
        <v>2616</v>
      </c>
      <c r="H2707" s="9" t="n">
        <v>6547.6</v>
      </c>
    </row>
    <row r="2708" customFormat="false" ht="15" hidden="false" customHeight="false" outlineLevel="0" collapsed="false">
      <c r="A2708" s="0" t="n">
        <v>2024</v>
      </c>
      <c r="B2708" s="0" t="n">
        <v>5</v>
      </c>
      <c r="C2708" s="0" t="s">
        <v>39</v>
      </c>
      <c r="D2708" s="0" t="s">
        <v>2596</v>
      </c>
      <c r="E2708" s="0" t="s">
        <v>14</v>
      </c>
      <c r="F2708" s="0" t="s">
        <v>152</v>
      </c>
      <c r="G2708" s="0" t="s">
        <v>153</v>
      </c>
      <c r="H2708" s="9" t="n">
        <v>22134.48</v>
      </c>
    </row>
    <row r="2709" customFormat="false" ht="15" hidden="false" customHeight="false" outlineLevel="0" collapsed="false">
      <c r="A2709" s="0" t="n">
        <v>2024</v>
      </c>
      <c r="B2709" s="0" t="n">
        <v>5</v>
      </c>
      <c r="C2709" s="0" t="s">
        <v>39</v>
      </c>
      <c r="D2709" s="0" t="s">
        <v>2596</v>
      </c>
      <c r="E2709" s="0" t="s">
        <v>14</v>
      </c>
      <c r="F2709" s="0" t="s">
        <v>2617</v>
      </c>
      <c r="G2709" s="0" t="s">
        <v>2618</v>
      </c>
      <c r="H2709" s="9" t="n">
        <v>6069.32</v>
      </c>
    </row>
    <row r="2710" customFormat="false" ht="15" hidden="false" customHeight="false" outlineLevel="0" collapsed="false">
      <c r="A2710" s="0" t="n">
        <v>2024</v>
      </c>
      <c r="B2710" s="0" t="n">
        <v>5</v>
      </c>
      <c r="C2710" s="0" t="s">
        <v>39</v>
      </c>
      <c r="D2710" s="0" t="s">
        <v>2596</v>
      </c>
      <c r="E2710" s="0" t="s">
        <v>14</v>
      </c>
      <c r="F2710" s="0" t="s">
        <v>154</v>
      </c>
      <c r="G2710" s="0" t="s">
        <v>155</v>
      </c>
      <c r="H2710" s="9" t="n">
        <v>21992</v>
      </c>
    </row>
    <row r="2711" customFormat="false" ht="15" hidden="false" customHeight="false" outlineLevel="0" collapsed="false">
      <c r="A2711" s="0" t="n">
        <v>2024</v>
      </c>
      <c r="B2711" s="0" t="n">
        <v>5</v>
      </c>
      <c r="C2711" s="0" t="s">
        <v>39</v>
      </c>
      <c r="D2711" s="0" t="s">
        <v>2596</v>
      </c>
      <c r="E2711" s="0" t="s">
        <v>14</v>
      </c>
      <c r="F2711" s="0" t="s">
        <v>2619</v>
      </c>
      <c r="G2711" s="0" t="s">
        <v>2620</v>
      </c>
      <c r="H2711" s="9" t="n">
        <v>6173.28</v>
      </c>
    </row>
    <row r="2712" customFormat="false" ht="15" hidden="false" customHeight="false" outlineLevel="0" collapsed="false">
      <c r="A2712" s="0" t="n">
        <v>2024</v>
      </c>
      <c r="B2712" s="0" t="n">
        <v>5</v>
      </c>
      <c r="C2712" s="0" t="s">
        <v>39</v>
      </c>
      <c r="D2712" s="0" t="s">
        <v>2596</v>
      </c>
      <c r="E2712" s="0" t="s">
        <v>14</v>
      </c>
      <c r="F2712" s="0" t="s">
        <v>156</v>
      </c>
      <c r="G2712" s="0" t="s">
        <v>157</v>
      </c>
      <c r="H2712" s="9" t="n">
        <v>4980.9</v>
      </c>
    </row>
    <row r="2713" customFormat="false" ht="15" hidden="false" customHeight="false" outlineLevel="0" collapsed="false">
      <c r="A2713" s="0" t="n">
        <v>2024</v>
      </c>
      <c r="B2713" s="0" t="n">
        <v>5</v>
      </c>
      <c r="C2713" s="0" t="s">
        <v>39</v>
      </c>
      <c r="D2713" s="0" t="s">
        <v>2596</v>
      </c>
      <c r="E2713" s="0" t="s">
        <v>14</v>
      </c>
      <c r="F2713" s="0" t="s">
        <v>2621</v>
      </c>
      <c r="G2713" s="0" t="s">
        <v>2622</v>
      </c>
      <c r="H2713" s="9" t="n">
        <v>958.5</v>
      </c>
    </row>
    <row r="2714" customFormat="false" ht="15" hidden="false" customHeight="false" outlineLevel="0" collapsed="false">
      <c r="A2714" s="0" t="n">
        <v>2024</v>
      </c>
      <c r="B2714" s="0" t="n">
        <v>5</v>
      </c>
      <c r="C2714" s="0" t="s">
        <v>39</v>
      </c>
      <c r="D2714" s="0" t="s">
        <v>2596</v>
      </c>
      <c r="E2714" s="0" t="s">
        <v>14</v>
      </c>
      <c r="F2714" s="0" t="s">
        <v>168</v>
      </c>
      <c r="G2714" s="0" t="s">
        <v>169</v>
      </c>
      <c r="H2714" s="9" t="n">
        <v>5117.9</v>
      </c>
    </row>
    <row r="2715" customFormat="false" ht="15" hidden="false" customHeight="false" outlineLevel="0" collapsed="false">
      <c r="A2715" s="0" t="n">
        <v>2024</v>
      </c>
      <c r="B2715" s="0" t="n">
        <v>5</v>
      </c>
      <c r="C2715" s="0" t="s">
        <v>39</v>
      </c>
      <c r="D2715" s="0" t="s">
        <v>2596</v>
      </c>
      <c r="E2715" s="0" t="s">
        <v>14</v>
      </c>
      <c r="F2715" s="0" t="s">
        <v>2623</v>
      </c>
      <c r="G2715" s="0" t="s">
        <v>2624</v>
      </c>
      <c r="H2715" s="9" t="n">
        <v>12707.96</v>
      </c>
    </row>
    <row r="2716" customFormat="false" ht="15" hidden="false" customHeight="false" outlineLevel="0" collapsed="false">
      <c r="A2716" s="0" t="n">
        <v>2024</v>
      </c>
      <c r="B2716" s="0" t="n">
        <v>5</v>
      </c>
      <c r="C2716" s="0" t="s">
        <v>39</v>
      </c>
      <c r="D2716" s="0" t="s">
        <v>2596</v>
      </c>
      <c r="E2716" s="0" t="s">
        <v>14</v>
      </c>
      <c r="F2716" s="0" t="s">
        <v>2625</v>
      </c>
      <c r="G2716" s="0" t="s">
        <v>2626</v>
      </c>
      <c r="H2716" s="9" t="n">
        <v>8702.12</v>
      </c>
    </row>
    <row r="2717" customFormat="false" ht="15" hidden="false" customHeight="false" outlineLevel="0" collapsed="false">
      <c r="A2717" s="0" t="n">
        <v>2024</v>
      </c>
      <c r="B2717" s="0" t="n">
        <v>5</v>
      </c>
      <c r="C2717" s="0" t="s">
        <v>39</v>
      </c>
      <c r="D2717" s="0" t="s">
        <v>2596</v>
      </c>
      <c r="E2717" s="0" t="s">
        <v>14</v>
      </c>
      <c r="F2717" s="0" t="s">
        <v>178</v>
      </c>
      <c r="G2717" s="0" t="s">
        <v>179</v>
      </c>
      <c r="H2717" s="9" t="n">
        <v>153019.66</v>
      </c>
    </row>
    <row r="2718" customFormat="false" ht="15" hidden="false" customHeight="false" outlineLevel="0" collapsed="false">
      <c r="A2718" s="0" t="n">
        <v>2024</v>
      </c>
      <c r="B2718" s="0" t="n">
        <v>5</v>
      </c>
      <c r="C2718" s="0" t="s">
        <v>39</v>
      </c>
      <c r="D2718" s="0" t="s">
        <v>2596</v>
      </c>
      <c r="E2718" s="0" t="s">
        <v>14</v>
      </c>
      <c r="F2718" s="0" t="s">
        <v>1451</v>
      </c>
      <c r="G2718" s="0" t="s">
        <v>1452</v>
      </c>
      <c r="H2718" s="9" t="n">
        <v>2829.8</v>
      </c>
    </row>
    <row r="2719" customFormat="false" ht="15" hidden="false" customHeight="false" outlineLevel="0" collapsed="false">
      <c r="A2719" s="0" t="n">
        <v>2024</v>
      </c>
      <c r="B2719" s="0" t="n">
        <v>5</v>
      </c>
      <c r="C2719" s="0" t="s">
        <v>39</v>
      </c>
      <c r="D2719" s="0" t="s">
        <v>2596</v>
      </c>
      <c r="E2719" s="0" t="s">
        <v>14</v>
      </c>
      <c r="F2719" s="0" t="s">
        <v>2627</v>
      </c>
      <c r="G2719" s="0" t="s">
        <v>2628</v>
      </c>
      <c r="H2719" s="9" t="n">
        <v>12832.8</v>
      </c>
    </row>
    <row r="2720" customFormat="false" ht="15" hidden="false" customHeight="false" outlineLevel="0" collapsed="false">
      <c r="A2720" s="0" t="n">
        <v>2024</v>
      </c>
      <c r="B2720" s="0" t="n">
        <v>5</v>
      </c>
      <c r="C2720" s="0" t="s">
        <v>39</v>
      </c>
      <c r="D2720" s="0" t="s">
        <v>2596</v>
      </c>
      <c r="E2720" s="0" t="s">
        <v>14</v>
      </c>
      <c r="F2720" s="0" t="s">
        <v>184</v>
      </c>
      <c r="G2720" s="0" t="s">
        <v>185</v>
      </c>
      <c r="H2720" s="9" t="n">
        <v>13360.97</v>
      </c>
    </row>
    <row r="2721" customFormat="false" ht="15" hidden="false" customHeight="false" outlineLevel="0" collapsed="false">
      <c r="A2721" s="0" t="n">
        <v>2024</v>
      </c>
      <c r="B2721" s="0" t="n">
        <v>5</v>
      </c>
      <c r="C2721" s="0" t="s">
        <v>39</v>
      </c>
      <c r="D2721" s="0" t="s">
        <v>2596</v>
      </c>
      <c r="E2721" s="0" t="s">
        <v>14</v>
      </c>
      <c r="F2721" s="0" t="s">
        <v>1938</v>
      </c>
      <c r="G2721" s="0" t="s">
        <v>1939</v>
      </c>
      <c r="H2721" s="9" t="n">
        <v>9816</v>
      </c>
    </row>
    <row r="2722" customFormat="false" ht="15" hidden="false" customHeight="false" outlineLevel="0" collapsed="false">
      <c r="A2722" s="0" t="n">
        <v>2024</v>
      </c>
      <c r="B2722" s="0" t="n">
        <v>5</v>
      </c>
      <c r="C2722" s="0" t="s">
        <v>39</v>
      </c>
      <c r="D2722" s="0" t="s">
        <v>2596</v>
      </c>
      <c r="E2722" s="0" t="s">
        <v>14</v>
      </c>
      <c r="F2722" s="0" t="s">
        <v>190</v>
      </c>
      <c r="G2722" s="0" t="s">
        <v>191</v>
      </c>
      <c r="H2722" s="9" t="n">
        <v>10030.69</v>
      </c>
    </row>
    <row r="2723" customFormat="false" ht="15" hidden="false" customHeight="false" outlineLevel="0" collapsed="false">
      <c r="A2723" s="0" t="n">
        <v>2024</v>
      </c>
      <c r="B2723" s="0" t="n">
        <v>5</v>
      </c>
      <c r="C2723" s="0" t="s">
        <v>39</v>
      </c>
      <c r="D2723" s="0" t="s">
        <v>2596</v>
      </c>
      <c r="E2723" s="0" t="s">
        <v>14</v>
      </c>
      <c r="F2723" s="0" t="s">
        <v>1457</v>
      </c>
      <c r="G2723" s="0" t="s">
        <v>1458</v>
      </c>
      <c r="H2723" s="9" t="n">
        <v>6693.6</v>
      </c>
    </row>
    <row r="2724" customFormat="false" ht="15" hidden="false" customHeight="false" outlineLevel="0" collapsed="false">
      <c r="A2724" s="0" t="n">
        <v>2024</v>
      </c>
      <c r="B2724" s="0" t="n">
        <v>5</v>
      </c>
      <c r="C2724" s="0" t="s">
        <v>39</v>
      </c>
      <c r="D2724" s="0" t="s">
        <v>2596</v>
      </c>
      <c r="E2724" s="0" t="s">
        <v>14</v>
      </c>
      <c r="F2724" s="0" t="s">
        <v>2629</v>
      </c>
      <c r="G2724" s="0" t="s">
        <v>2630</v>
      </c>
      <c r="H2724" s="9" t="n">
        <v>39526.36</v>
      </c>
    </row>
    <row r="2725" customFormat="false" ht="15" hidden="false" customHeight="false" outlineLevel="0" collapsed="false">
      <c r="A2725" s="0" t="n">
        <v>2024</v>
      </c>
      <c r="B2725" s="0" t="n">
        <v>5</v>
      </c>
      <c r="C2725" s="0" t="s">
        <v>39</v>
      </c>
      <c r="D2725" s="0" t="s">
        <v>2596</v>
      </c>
      <c r="E2725" s="0" t="s">
        <v>14</v>
      </c>
      <c r="F2725" s="0" t="s">
        <v>192</v>
      </c>
      <c r="G2725" s="0" t="s">
        <v>193</v>
      </c>
      <c r="H2725" s="9" t="n">
        <v>27683</v>
      </c>
    </row>
    <row r="2726" customFormat="false" ht="15" hidden="false" customHeight="false" outlineLevel="0" collapsed="false">
      <c r="A2726" s="0" t="n">
        <v>2024</v>
      </c>
      <c r="B2726" s="0" t="n">
        <v>5</v>
      </c>
      <c r="C2726" s="0" t="s">
        <v>39</v>
      </c>
      <c r="D2726" s="0" t="s">
        <v>2596</v>
      </c>
      <c r="E2726" s="0" t="s">
        <v>14</v>
      </c>
      <c r="F2726" s="0" t="s">
        <v>196</v>
      </c>
      <c r="G2726" s="0" t="s">
        <v>197</v>
      </c>
      <c r="H2726" s="9" t="n">
        <v>3258</v>
      </c>
    </row>
    <row r="2727" customFormat="false" ht="15" hidden="false" customHeight="false" outlineLevel="0" collapsed="false">
      <c r="A2727" s="0" t="n">
        <v>2024</v>
      </c>
      <c r="B2727" s="0" t="n">
        <v>5</v>
      </c>
      <c r="C2727" s="0" t="s">
        <v>39</v>
      </c>
      <c r="D2727" s="0" t="s">
        <v>2596</v>
      </c>
      <c r="E2727" s="0" t="s">
        <v>14</v>
      </c>
      <c r="F2727" s="0" t="s">
        <v>1946</v>
      </c>
      <c r="G2727" s="0" t="s">
        <v>1947</v>
      </c>
      <c r="H2727" s="9" t="n">
        <v>37072.2</v>
      </c>
    </row>
    <row r="2728" customFormat="false" ht="15" hidden="false" customHeight="false" outlineLevel="0" collapsed="false">
      <c r="A2728" s="0" t="n">
        <v>2024</v>
      </c>
      <c r="B2728" s="0" t="n">
        <v>5</v>
      </c>
      <c r="C2728" s="0" t="s">
        <v>39</v>
      </c>
      <c r="D2728" s="0" t="s">
        <v>2596</v>
      </c>
      <c r="E2728" s="0" t="s">
        <v>14</v>
      </c>
      <c r="F2728" s="0" t="s">
        <v>202</v>
      </c>
      <c r="G2728" s="0" t="s">
        <v>203</v>
      </c>
      <c r="H2728" s="9" t="n">
        <v>727.28</v>
      </c>
    </row>
    <row r="2729" customFormat="false" ht="15" hidden="false" customHeight="false" outlineLevel="0" collapsed="false">
      <c r="A2729" s="0" t="n">
        <v>2024</v>
      </c>
      <c r="B2729" s="0" t="n">
        <v>5</v>
      </c>
      <c r="C2729" s="0" t="s">
        <v>39</v>
      </c>
      <c r="D2729" s="0" t="s">
        <v>2596</v>
      </c>
      <c r="E2729" s="0" t="s">
        <v>14</v>
      </c>
      <c r="F2729" s="0" t="s">
        <v>204</v>
      </c>
      <c r="G2729" s="0" t="s">
        <v>205</v>
      </c>
      <c r="H2729" s="9" t="n">
        <v>28950.6</v>
      </c>
    </row>
    <row r="2730" customFormat="false" ht="15" hidden="false" customHeight="false" outlineLevel="0" collapsed="false">
      <c r="A2730" s="0" t="n">
        <v>2024</v>
      </c>
      <c r="B2730" s="0" t="n">
        <v>5</v>
      </c>
      <c r="C2730" s="0" t="s">
        <v>39</v>
      </c>
      <c r="D2730" s="0" t="s">
        <v>2596</v>
      </c>
      <c r="E2730" s="0" t="s">
        <v>14</v>
      </c>
      <c r="F2730" s="0" t="s">
        <v>2631</v>
      </c>
      <c r="G2730" s="0" t="s">
        <v>2632</v>
      </c>
      <c r="H2730" s="9" t="n">
        <v>1544.46</v>
      </c>
    </row>
    <row r="2731" customFormat="false" ht="15" hidden="false" customHeight="false" outlineLevel="0" collapsed="false">
      <c r="A2731" s="0" t="n">
        <v>2024</v>
      </c>
      <c r="B2731" s="0" t="n">
        <v>5</v>
      </c>
      <c r="C2731" s="0" t="s">
        <v>39</v>
      </c>
      <c r="D2731" s="0" t="s">
        <v>2596</v>
      </c>
      <c r="E2731" s="0" t="s">
        <v>14</v>
      </c>
      <c r="F2731" s="0" t="s">
        <v>2633</v>
      </c>
      <c r="G2731" s="0" t="s">
        <v>2634</v>
      </c>
      <c r="H2731" s="9" t="n">
        <v>19368.68</v>
      </c>
    </row>
    <row r="2732" customFormat="false" ht="15" hidden="false" customHeight="false" outlineLevel="0" collapsed="false">
      <c r="A2732" s="0" t="n">
        <v>2024</v>
      </c>
      <c r="B2732" s="0" t="n">
        <v>5</v>
      </c>
      <c r="C2732" s="0" t="s">
        <v>39</v>
      </c>
      <c r="D2732" s="0" t="s">
        <v>2596</v>
      </c>
      <c r="E2732" s="0" t="s">
        <v>14</v>
      </c>
      <c r="F2732" s="0" t="s">
        <v>208</v>
      </c>
      <c r="G2732" s="0" t="s">
        <v>209</v>
      </c>
      <c r="H2732" s="9" t="n">
        <v>40262.04</v>
      </c>
    </row>
    <row r="2733" customFormat="false" ht="15" hidden="false" customHeight="false" outlineLevel="0" collapsed="false">
      <c r="A2733" s="0" t="n">
        <v>2024</v>
      </c>
      <c r="B2733" s="0" t="n">
        <v>5</v>
      </c>
      <c r="C2733" s="0" t="s">
        <v>39</v>
      </c>
      <c r="D2733" s="0" t="s">
        <v>2596</v>
      </c>
      <c r="E2733" s="0" t="s">
        <v>14</v>
      </c>
      <c r="F2733" s="0" t="s">
        <v>2635</v>
      </c>
      <c r="G2733" s="0" t="s">
        <v>2636</v>
      </c>
      <c r="H2733" s="9" t="n">
        <v>5093.37</v>
      </c>
    </row>
    <row r="2734" customFormat="false" ht="15" hidden="false" customHeight="false" outlineLevel="0" collapsed="false">
      <c r="A2734" s="0" t="n">
        <v>2024</v>
      </c>
      <c r="B2734" s="0" t="n">
        <v>5</v>
      </c>
      <c r="C2734" s="0" t="s">
        <v>39</v>
      </c>
      <c r="D2734" s="0" t="s">
        <v>2596</v>
      </c>
      <c r="E2734" s="0" t="s">
        <v>14</v>
      </c>
      <c r="F2734" s="0" t="s">
        <v>2637</v>
      </c>
      <c r="G2734" s="0" t="s">
        <v>2638</v>
      </c>
      <c r="H2734" s="9" t="n">
        <v>2717.8</v>
      </c>
    </row>
    <row r="2735" customFormat="false" ht="15" hidden="false" customHeight="false" outlineLevel="0" collapsed="false">
      <c r="A2735" s="0" t="n">
        <v>2024</v>
      </c>
      <c r="B2735" s="0" t="n">
        <v>5</v>
      </c>
      <c r="C2735" s="0" t="s">
        <v>39</v>
      </c>
      <c r="D2735" s="0" t="s">
        <v>2596</v>
      </c>
      <c r="E2735" s="0" t="s">
        <v>14</v>
      </c>
      <c r="F2735" s="0" t="s">
        <v>2415</v>
      </c>
      <c r="G2735" s="0" t="s">
        <v>2416</v>
      </c>
      <c r="H2735" s="9" t="n">
        <v>17368</v>
      </c>
    </row>
    <row r="2736" customFormat="false" ht="15" hidden="false" customHeight="false" outlineLevel="0" collapsed="false">
      <c r="A2736" s="0" t="n">
        <v>2024</v>
      </c>
      <c r="B2736" s="0" t="n">
        <v>5</v>
      </c>
      <c r="C2736" s="0" t="s">
        <v>39</v>
      </c>
      <c r="D2736" s="0" t="s">
        <v>2596</v>
      </c>
      <c r="E2736" s="0" t="s">
        <v>14</v>
      </c>
      <c r="F2736" s="0" t="s">
        <v>2639</v>
      </c>
      <c r="G2736" s="0" t="s">
        <v>2640</v>
      </c>
      <c r="H2736" s="9" t="n">
        <v>5806.36</v>
      </c>
    </row>
    <row r="2737" customFormat="false" ht="15" hidden="false" customHeight="false" outlineLevel="0" collapsed="false">
      <c r="A2737" s="0" t="n">
        <v>2024</v>
      </c>
      <c r="B2737" s="0" t="n">
        <v>5</v>
      </c>
      <c r="C2737" s="0" t="s">
        <v>39</v>
      </c>
      <c r="D2737" s="0" t="s">
        <v>2596</v>
      </c>
      <c r="E2737" s="0" t="s">
        <v>14</v>
      </c>
      <c r="F2737" s="0" t="s">
        <v>1471</v>
      </c>
      <c r="G2737" s="0" t="s">
        <v>1472</v>
      </c>
      <c r="H2737" s="9" t="n">
        <v>15763</v>
      </c>
    </row>
    <row r="2738" customFormat="false" ht="15" hidden="false" customHeight="false" outlineLevel="0" collapsed="false">
      <c r="A2738" s="0" t="n">
        <v>2024</v>
      </c>
      <c r="B2738" s="0" t="n">
        <v>5</v>
      </c>
      <c r="C2738" s="0" t="s">
        <v>39</v>
      </c>
      <c r="D2738" s="0" t="s">
        <v>2596</v>
      </c>
      <c r="E2738" s="0" t="s">
        <v>14</v>
      </c>
      <c r="F2738" s="0" t="s">
        <v>218</v>
      </c>
      <c r="G2738" s="0" t="s">
        <v>219</v>
      </c>
      <c r="H2738" s="9" t="n">
        <v>16487.55</v>
      </c>
    </row>
    <row r="2739" customFormat="false" ht="15" hidden="false" customHeight="false" outlineLevel="0" collapsed="false">
      <c r="A2739" s="0" t="n">
        <v>2024</v>
      </c>
      <c r="B2739" s="0" t="n">
        <v>5</v>
      </c>
      <c r="C2739" s="0" t="s">
        <v>39</v>
      </c>
      <c r="D2739" s="0" t="s">
        <v>2596</v>
      </c>
      <c r="E2739" s="0" t="s">
        <v>14</v>
      </c>
      <c r="F2739" s="0" t="s">
        <v>220</v>
      </c>
      <c r="G2739" s="0" t="s">
        <v>221</v>
      </c>
      <c r="H2739" s="9" t="n">
        <v>19744</v>
      </c>
    </row>
    <row r="2740" customFormat="false" ht="15" hidden="false" customHeight="false" outlineLevel="0" collapsed="false">
      <c r="A2740" s="0" t="n">
        <v>2024</v>
      </c>
      <c r="B2740" s="0" t="n">
        <v>5</v>
      </c>
      <c r="C2740" s="0" t="s">
        <v>39</v>
      </c>
      <c r="D2740" s="0" t="s">
        <v>2596</v>
      </c>
      <c r="E2740" s="0" t="s">
        <v>14</v>
      </c>
      <c r="F2740" s="0" t="s">
        <v>2641</v>
      </c>
      <c r="G2740" s="0" t="s">
        <v>2642</v>
      </c>
      <c r="H2740" s="9" t="n">
        <v>13040</v>
      </c>
    </row>
    <row r="2741" customFormat="false" ht="15" hidden="false" customHeight="false" outlineLevel="0" collapsed="false">
      <c r="A2741" s="0" t="n">
        <v>2024</v>
      </c>
      <c r="B2741" s="0" t="n">
        <v>5</v>
      </c>
      <c r="C2741" s="0" t="s">
        <v>39</v>
      </c>
      <c r="D2741" s="0" t="s">
        <v>2596</v>
      </c>
      <c r="E2741" s="0" t="s">
        <v>14</v>
      </c>
      <c r="F2741" s="0" t="s">
        <v>2421</v>
      </c>
      <c r="G2741" s="0" t="s">
        <v>2422</v>
      </c>
      <c r="H2741" s="9" t="n">
        <v>4833.39</v>
      </c>
    </row>
    <row r="2742" customFormat="false" ht="15" hidden="false" customHeight="false" outlineLevel="0" collapsed="false">
      <c r="A2742" s="0" t="n">
        <v>2024</v>
      </c>
      <c r="B2742" s="0" t="n">
        <v>5</v>
      </c>
      <c r="C2742" s="0" t="s">
        <v>39</v>
      </c>
      <c r="D2742" s="0" t="s">
        <v>2596</v>
      </c>
      <c r="E2742" s="0" t="s">
        <v>14</v>
      </c>
      <c r="F2742" s="0" t="s">
        <v>1475</v>
      </c>
      <c r="G2742" s="0" t="s">
        <v>1476</v>
      </c>
      <c r="H2742" s="9" t="n">
        <v>-1939.86</v>
      </c>
    </row>
    <row r="2743" customFormat="false" ht="15" hidden="false" customHeight="false" outlineLevel="0" collapsed="false">
      <c r="A2743" s="0" t="n">
        <v>2024</v>
      </c>
      <c r="B2743" s="0" t="n">
        <v>5</v>
      </c>
      <c r="C2743" s="0" t="s">
        <v>39</v>
      </c>
      <c r="D2743" s="0" t="s">
        <v>2596</v>
      </c>
      <c r="E2743" s="0" t="s">
        <v>14</v>
      </c>
      <c r="F2743" s="0" t="s">
        <v>2643</v>
      </c>
      <c r="G2743" s="0" t="s">
        <v>2644</v>
      </c>
      <c r="H2743" s="9" t="n">
        <v>16400</v>
      </c>
    </row>
    <row r="2744" customFormat="false" ht="15" hidden="false" customHeight="false" outlineLevel="0" collapsed="false">
      <c r="A2744" s="0" t="n">
        <v>2024</v>
      </c>
      <c r="B2744" s="0" t="n">
        <v>5</v>
      </c>
      <c r="C2744" s="0" t="s">
        <v>39</v>
      </c>
      <c r="D2744" s="0" t="s">
        <v>2596</v>
      </c>
      <c r="E2744" s="0" t="s">
        <v>14</v>
      </c>
      <c r="F2744" s="0" t="s">
        <v>224</v>
      </c>
      <c r="G2744" s="0" t="s">
        <v>225</v>
      </c>
      <c r="H2744" s="9" t="n">
        <v>7923.34</v>
      </c>
    </row>
    <row r="2745" customFormat="false" ht="15" hidden="false" customHeight="false" outlineLevel="0" collapsed="false">
      <c r="A2745" s="0" t="n">
        <v>2024</v>
      </c>
      <c r="B2745" s="0" t="n">
        <v>5</v>
      </c>
      <c r="C2745" s="0" t="s">
        <v>39</v>
      </c>
      <c r="D2745" s="0" t="s">
        <v>2596</v>
      </c>
      <c r="E2745" s="0" t="s">
        <v>14</v>
      </c>
      <c r="F2745" s="0" t="s">
        <v>2645</v>
      </c>
      <c r="G2745" s="0" t="s">
        <v>2646</v>
      </c>
      <c r="H2745" s="9" t="n">
        <v>13160</v>
      </c>
    </row>
    <row r="2746" customFormat="false" ht="15" hidden="false" customHeight="false" outlineLevel="0" collapsed="false">
      <c r="A2746" s="0" t="n">
        <v>2024</v>
      </c>
      <c r="B2746" s="0" t="n">
        <v>5</v>
      </c>
      <c r="C2746" s="0" t="s">
        <v>39</v>
      </c>
      <c r="D2746" s="0" t="s">
        <v>2596</v>
      </c>
      <c r="E2746" s="0" t="s">
        <v>14</v>
      </c>
      <c r="F2746" s="0" t="s">
        <v>1479</v>
      </c>
      <c r="G2746" s="0" t="s">
        <v>1480</v>
      </c>
      <c r="H2746" s="9" t="n">
        <v>6952</v>
      </c>
    </row>
    <row r="2747" customFormat="false" ht="15" hidden="false" customHeight="false" outlineLevel="0" collapsed="false">
      <c r="A2747" s="0" t="n">
        <v>2024</v>
      </c>
      <c r="B2747" s="0" t="n">
        <v>5</v>
      </c>
      <c r="C2747" s="0" t="s">
        <v>39</v>
      </c>
      <c r="D2747" s="0" t="s">
        <v>2596</v>
      </c>
      <c r="E2747" s="0" t="s">
        <v>14</v>
      </c>
      <c r="F2747" s="0" t="s">
        <v>228</v>
      </c>
      <c r="G2747" s="0" t="s">
        <v>229</v>
      </c>
      <c r="H2747" s="9" t="n">
        <v>2508.47</v>
      </c>
    </row>
    <row r="2748" customFormat="false" ht="15" hidden="false" customHeight="false" outlineLevel="0" collapsed="false">
      <c r="A2748" s="0" t="n">
        <v>2024</v>
      </c>
      <c r="B2748" s="0" t="n">
        <v>5</v>
      </c>
      <c r="C2748" s="0" t="s">
        <v>39</v>
      </c>
      <c r="D2748" s="0" t="s">
        <v>2596</v>
      </c>
      <c r="E2748" s="0" t="s">
        <v>14</v>
      </c>
      <c r="F2748" s="0" t="s">
        <v>230</v>
      </c>
      <c r="G2748" s="0" t="s">
        <v>231</v>
      </c>
      <c r="H2748" s="9" t="n">
        <v>3273.8</v>
      </c>
    </row>
    <row r="2749" customFormat="false" ht="15" hidden="false" customHeight="false" outlineLevel="0" collapsed="false">
      <c r="A2749" s="0" t="n">
        <v>2024</v>
      </c>
      <c r="B2749" s="0" t="n">
        <v>5</v>
      </c>
      <c r="C2749" s="0" t="s">
        <v>39</v>
      </c>
      <c r="D2749" s="0" t="s">
        <v>2596</v>
      </c>
      <c r="E2749" s="0" t="s">
        <v>14</v>
      </c>
      <c r="F2749" s="0" t="s">
        <v>236</v>
      </c>
      <c r="G2749" s="0" t="s">
        <v>237</v>
      </c>
      <c r="H2749" s="9" t="n">
        <v>15534.66</v>
      </c>
    </row>
    <row r="2750" customFormat="false" ht="15" hidden="false" customHeight="false" outlineLevel="0" collapsed="false">
      <c r="A2750" s="0" t="n">
        <v>2024</v>
      </c>
      <c r="B2750" s="0" t="n">
        <v>5</v>
      </c>
      <c r="C2750" s="0" t="s">
        <v>39</v>
      </c>
      <c r="D2750" s="0" t="s">
        <v>2596</v>
      </c>
      <c r="E2750" s="0" t="s">
        <v>14</v>
      </c>
      <c r="F2750" s="0" t="s">
        <v>2647</v>
      </c>
      <c r="G2750" s="0" t="s">
        <v>2648</v>
      </c>
      <c r="H2750" s="9" t="n">
        <v>9883.58</v>
      </c>
    </row>
    <row r="2751" customFormat="false" ht="15" hidden="false" customHeight="false" outlineLevel="0" collapsed="false">
      <c r="A2751" s="0" t="n">
        <v>2024</v>
      </c>
      <c r="B2751" s="0" t="n">
        <v>5</v>
      </c>
      <c r="C2751" s="0" t="s">
        <v>39</v>
      </c>
      <c r="D2751" s="0" t="s">
        <v>2596</v>
      </c>
      <c r="E2751" s="0" t="s">
        <v>14</v>
      </c>
      <c r="F2751" s="0" t="s">
        <v>2649</v>
      </c>
      <c r="G2751" s="0" t="s">
        <v>2650</v>
      </c>
      <c r="H2751" s="9" t="n">
        <v>942.63</v>
      </c>
    </row>
    <row r="2752" customFormat="false" ht="15" hidden="false" customHeight="false" outlineLevel="0" collapsed="false">
      <c r="A2752" s="0" t="n">
        <v>2024</v>
      </c>
      <c r="B2752" s="0" t="n">
        <v>5</v>
      </c>
      <c r="C2752" s="0" t="s">
        <v>39</v>
      </c>
      <c r="D2752" s="0" t="s">
        <v>2596</v>
      </c>
      <c r="E2752" s="0" t="s">
        <v>14</v>
      </c>
      <c r="F2752" s="0" t="s">
        <v>244</v>
      </c>
      <c r="G2752" s="0" t="s">
        <v>245</v>
      </c>
      <c r="H2752" s="9" t="n">
        <v>4438.39</v>
      </c>
    </row>
    <row r="2753" customFormat="false" ht="15" hidden="false" customHeight="false" outlineLevel="0" collapsed="false">
      <c r="A2753" s="0" t="n">
        <v>2024</v>
      </c>
      <c r="B2753" s="0" t="n">
        <v>5</v>
      </c>
      <c r="C2753" s="0" t="s">
        <v>39</v>
      </c>
      <c r="D2753" s="0" t="s">
        <v>2596</v>
      </c>
      <c r="E2753" s="0" t="s">
        <v>14</v>
      </c>
      <c r="F2753" s="0" t="s">
        <v>246</v>
      </c>
      <c r="G2753" s="0" t="s">
        <v>247</v>
      </c>
      <c r="H2753" s="9" t="n">
        <v>13862.35</v>
      </c>
    </row>
    <row r="2754" customFormat="false" ht="15" hidden="false" customHeight="false" outlineLevel="0" collapsed="false">
      <c r="A2754" s="0" t="n">
        <v>2024</v>
      </c>
      <c r="B2754" s="0" t="n">
        <v>5</v>
      </c>
      <c r="C2754" s="0" t="s">
        <v>39</v>
      </c>
      <c r="D2754" s="0" t="s">
        <v>2596</v>
      </c>
      <c r="E2754" s="0" t="s">
        <v>14</v>
      </c>
      <c r="F2754" s="0" t="s">
        <v>256</v>
      </c>
      <c r="G2754" s="0" t="s">
        <v>257</v>
      </c>
      <c r="H2754" s="9" t="n">
        <v>6626.6</v>
      </c>
    </row>
    <row r="2755" customFormat="false" ht="15" hidden="false" customHeight="false" outlineLevel="0" collapsed="false">
      <c r="A2755" s="0" t="n">
        <v>2024</v>
      </c>
      <c r="B2755" s="0" t="n">
        <v>5</v>
      </c>
      <c r="C2755" s="0" t="s">
        <v>39</v>
      </c>
      <c r="D2755" s="0" t="s">
        <v>2596</v>
      </c>
      <c r="E2755" s="0" t="s">
        <v>14</v>
      </c>
      <c r="F2755" s="0" t="s">
        <v>258</v>
      </c>
      <c r="G2755" s="0" t="s">
        <v>259</v>
      </c>
      <c r="H2755" s="9" t="n">
        <v>5136</v>
      </c>
    </row>
    <row r="2756" customFormat="false" ht="15" hidden="false" customHeight="false" outlineLevel="0" collapsed="false">
      <c r="A2756" s="0" t="n">
        <v>2024</v>
      </c>
      <c r="B2756" s="0" t="n">
        <v>5</v>
      </c>
      <c r="C2756" s="0" t="s">
        <v>39</v>
      </c>
      <c r="D2756" s="0" t="s">
        <v>2596</v>
      </c>
      <c r="E2756" s="0" t="s">
        <v>14</v>
      </c>
      <c r="F2756" s="0" t="s">
        <v>260</v>
      </c>
      <c r="G2756" s="0" t="s">
        <v>261</v>
      </c>
      <c r="H2756" s="9" t="n">
        <v>6657.6</v>
      </c>
    </row>
    <row r="2757" customFormat="false" ht="15" hidden="false" customHeight="false" outlineLevel="0" collapsed="false">
      <c r="A2757" s="0" t="n">
        <v>2024</v>
      </c>
      <c r="B2757" s="0" t="n">
        <v>5</v>
      </c>
      <c r="C2757" s="0" t="s">
        <v>39</v>
      </c>
      <c r="D2757" s="0" t="s">
        <v>2596</v>
      </c>
      <c r="E2757" s="0" t="s">
        <v>14</v>
      </c>
      <c r="F2757" s="0" t="s">
        <v>2433</v>
      </c>
      <c r="G2757" s="0" t="s">
        <v>2434</v>
      </c>
      <c r="H2757" s="9" t="n">
        <v>14843</v>
      </c>
    </row>
    <row r="2758" customFormat="false" ht="15" hidden="false" customHeight="false" outlineLevel="0" collapsed="false">
      <c r="A2758" s="0" t="n">
        <v>2024</v>
      </c>
      <c r="B2758" s="0" t="n">
        <v>5</v>
      </c>
      <c r="C2758" s="0" t="s">
        <v>39</v>
      </c>
      <c r="D2758" s="0" t="s">
        <v>2596</v>
      </c>
      <c r="E2758" s="0" t="s">
        <v>14</v>
      </c>
      <c r="F2758" s="0" t="s">
        <v>2437</v>
      </c>
      <c r="G2758" s="0" t="s">
        <v>2438</v>
      </c>
      <c r="H2758" s="9" t="n">
        <v>-7760</v>
      </c>
    </row>
    <row r="2759" customFormat="false" ht="15" hidden="false" customHeight="false" outlineLevel="0" collapsed="false">
      <c r="A2759" s="0" t="n">
        <v>2024</v>
      </c>
      <c r="B2759" s="0" t="n">
        <v>5</v>
      </c>
      <c r="C2759" s="0" t="s">
        <v>39</v>
      </c>
      <c r="D2759" s="0" t="s">
        <v>2596</v>
      </c>
      <c r="E2759" s="0" t="s">
        <v>14</v>
      </c>
      <c r="F2759" s="0" t="s">
        <v>266</v>
      </c>
      <c r="G2759" s="0" t="s">
        <v>267</v>
      </c>
      <c r="H2759" s="9" t="n">
        <v>13626.4</v>
      </c>
    </row>
    <row r="2760" customFormat="false" ht="15" hidden="false" customHeight="false" outlineLevel="0" collapsed="false">
      <c r="A2760" s="0" t="n">
        <v>2024</v>
      </c>
      <c r="B2760" s="0" t="n">
        <v>5</v>
      </c>
      <c r="C2760" s="0" t="s">
        <v>39</v>
      </c>
      <c r="D2760" s="0" t="s">
        <v>2596</v>
      </c>
      <c r="E2760" s="0" t="s">
        <v>14</v>
      </c>
      <c r="F2760" s="0" t="s">
        <v>1980</v>
      </c>
      <c r="G2760" s="0" t="s">
        <v>1981</v>
      </c>
      <c r="H2760" s="9" t="n">
        <v>13060</v>
      </c>
    </row>
    <row r="2761" customFormat="false" ht="15" hidden="false" customHeight="false" outlineLevel="0" collapsed="false">
      <c r="A2761" s="0" t="n">
        <v>2024</v>
      </c>
      <c r="B2761" s="0" t="n">
        <v>5</v>
      </c>
      <c r="C2761" s="0" t="s">
        <v>39</v>
      </c>
      <c r="D2761" s="0" t="s">
        <v>2596</v>
      </c>
      <c r="E2761" s="0" t="s">
        <v>14</v>
      </c>
      <c r="F2761" s="0" t="s">
        <v>1982</v>
      </c>
      <c r="G2761" s="0" t="s">
        <v>1983</v>
      </c>
      <c r="H2761" s="9" t="n">
        <v>1262.39</v>
      </c>
    </row>
    <row r="2762" customFormat="false" ht="15" hidden="false" customHeight="false" outlineLevel="0" collapsed="false">
      <c r="A2762" s="0" t="n">
        <v>2024</v>
      </c>
      <c r="B2762" s="0" t="n">
        <v>5</v>
      </c>
      <c r="C2762" s="0" t="s">
        <v>39</v>
      </c>
      <c r="D2762" s="0" t="s">
        <v>2596</v>
      </c>
      <c r="E2762" s="0" t="s">
        <v>14</v>
      </c>
      <c r="F2762" s="0" t="s">
        <v>1986</v>
      </c>
      <c r="G2762" s="0" t="s">
        <v>1987</v>
      </c>
      <c r="H2762" s="9" t="n">
        <v>21720</v>
      </c>
    </row>
    <row r="2763" customFormat="false" ht="15" hidden="false" customHeight="false" outlineLevel="0" collapsed="false">
      <c r="A2763" s="0" t="n">
        <v>2024</v>
      </c>
      <c r="B2763" s="0" t="n">
        <v>5</v>
      </c>
      <c r="C2763" s="0" t="s">
        <v>39</v>
      </c>
      <c r="D2763" s="0" t="s">
        <v>2596</v>
      </c>
      <c r="E2763" s="0" t="s">
        <v>14</v>
      </c>
      <c r="F2763" s="0" t="s">
        <v>1990</v>
      </c>
      <c r="G2763" s="0" t="s">
        <v>1991</v>
      </c>
      <c r="H2763" s="9" t="n">
        <v>-16514.16</v>
      </c>
    </row>
    <row r="2764" customFormat="false" ht="15" hidden="false" customHeight="false" outlineLevel="0" collapsed="false">
      <c r="A2764" s="0" t="n">
        <v>2024</v>
      </c>
      <c r="B2764" s="0" t="n">
        <v>5</v>
      </c>
      <c r="C2764" s="0" t="s">
        <v>39</v>
      </c>
      <c r="D2764" s="0" t="s">
        <v>2596</v>
      </c>
      <c r="E2764" s="0" t="s">
        <v>14</v>
      </c>
      <c r="F2764" s="0" t="s">
        <v>1992</v>
      </c>
      <c r="G2764" s="0" t="s">
        <v>1993</v>
      </c>
      <c r="H2764" s="9" t="n">
        <v>6516</v>
      </c>
    </row>
    <row r="2765" customFormat="false" ht="15" hidden="false" customHeight="false" outlineLevel="0" collapsed="false">
      <c r="A2765" s="0" t="n">
        <v>2024</v>
      </c>
      <c r="B2765" s="0" t="n">
        <v>5</v>
      </c>
      <c r="C2765" s="0" t="s">
        <v>39</v>
      </c>
      <c r="D2765" s="0" t="s">
        <v>2596</v>
      </c>
      <c r="E2765" s="0" t="s">
        <v>14</v>
      </c>
      <c r="F2765" s="0" t="s">
        <v>1491</v>
      </c>
      <c r="G2765" s="0" t="s">
        <v>1492</v>
      </c>
      <c r="H2765" s="9" t="n">
        <v>3084</v>
      </c>
    </row>
    <row r="2766" customFormat="false" ht="15" hidden="false" customHeight="false" outlineLevel="0" collapsed="false">
      <c r="A2766" s="0" t="n">
        <v>2024</v>
      </c>
      <c r="B2766" s="0" t="n">
        <v>5</v>
      </c>
      <c r="C2766" s="0" t="s">
        <v>39</v>
      </c>
      <c r="D2766" s="0" t="s">
        <v>2596</v>
      </c>
      <c r="E2766" s="0" t="s">
        <v>14</v>
      </c>
      <c r="F2766" s="0" t="s">
        <v>1994</v>
      </c>
      <c r="G2766" s="0" t="s">
        <v>1995</v>
      </c>
      <c r="H2766" s="9" t="n">
        <v>197256.68</v>
      </c>
    </row>
    <row r="2767" customFormat="false" ht="15" hidden="false" customHeight="false" outlineLevel="0" collapsed="false">
      <c r="A2767" s="0" t="n">
        <v>2024</v>
      </c>
      <c r="B2767" s="0" t="n">
        <v>5</v>
      </c>
      <c r="C2767" s="0" t="s">
        <v>39</v>
      </c>
      <c r="D2767" s="0" t="s">
        <v>2596</v>
      </c>
      <c r="E2767" s="0" t="s">
        <v>14</v>
      </c>
      <c r="F2767" s="0" t="s">
        <v>270</v>
      </c>
      <c r="G2767" s="0" t="s">
        <v>271</v>
      </c>
      <c r="H2767" s="9" t="n">
        <v>16431.2</v>
      </c>
    </row>
    <row r="2768" customFormat="false" ht="15" hidden="false" customHeight="false" outlineLevel="0" collapsed="false">
      <c r="A2768" s="0" t="n">
        <v>2024</v>
      </c>
      <c r="B2768" s="0" t="n">
        <v>5</v>
      </c>
      <c r="C2768" s="0" t="s">
        <v>39</v>
      </c>
      <c r="D2768" s="0" t="s">
        <v>2596</v>
      </c>
      <c r="E2768" s="0" t="s">
        <v>14</v>
      </c>
      <c r="F2768" s="0" t="s">
        <v>2651</v>
      </c>
      <c r="G2768" s="0" t="s">
        <v>2652</v>
      </c>
      <c r="H2768" s="9" t="n">
        <v>5704.44</v>
      </c>
    </row>
    <row r="2769" customFormat="false" ht="15" hidden="false" customHeight="false" outlineLevel="0" collapsed="false">
      <c r="A2769" s="0" t="n">
        <v>2024</v>
      </c>
      <c r="B2769" s="0" t="n">
        <v>5</v>
      </c>
      <c r="C2769" s="0" t="s">
        <v>39</v>
      </c>
      <c r="D2769" s="0" t="s">
        <v>2596</v>
      </c>
      <c r="E2769" s="0" t="s">
        <v>14</v>
      </c>
      <c r="F2769" s="0" t="s">
        <v>2441</v>
      </c>
      <c r="G2769" s="0" t="s">
        <v>2442</v>
      </c>
      <c r="H2769" s="9" t="n">
        <v>28863.96</v>
      </c>
    </row>
    <row r="2770" customFormat="false" ht="15" hidden="false" customHeight="false" outlineLevel="0" collapsed="false">
      <c r="A2770" s="0" t="n">
        <v>2024</v>
      </c>
      <c r="B2770" s="0" t="n">
        <v>5</v>
      </c>
      <c r="C2770" s="0" t="s">
        <v>39</v>
      </c>
      <c r="D2770" s="0" t="s">
        <v>2596</v>
      </c>
      <c r="E2770" s="0" t="s">
        <v>14</v>
      </c>
      <c r="F2770" s="0" t="s">
        <v>2012</v>
      </c>
      <c r="G2770" s="0" t="s">
        <v>2013</v>
      </c>
      <c r="H2770" s="9" t="n">
        <v>3872.91</v>
      </c>
    </row>
    <row r="2771" customFormat="false" ht="15" hidden="false" customHeight="false" outlineLevel="0" collapsed="false">
      <c r="A2771" s="0" t="n">
        <v>2024</v>
      </c>
      <c r="B2771" s="0" t="n">
        <v>5</v>
      </c>
      <c r="C2771" s="0" t="s">
        <v>39</v>
      </c>
      <c r="D2771" s="0" t="s">
        <v>2596</v>
      </c>
      <c r="E2771" s="0" t="s">
        <v>14</v>
      </c>
      <c r="F2771" s="0" t="s">
        <v>2014</v>
      </c>
      <c r="G2771" s="0" t="s">
        <v>2015</v>
      </c>
      <c r="H2771" s="9" t="n">
        <v>6268</v>
      </c>
    </row>
    <row r="2772" customFormat="false" ht="15" hidden="false" customHeight="false" outlineLevel="0" collapsed="false">
      <c r="A2772" s="0" t="n">
        <v>2024</v>
      </c>
      <c r="B2772" s="0" t="n">
        <v>5</v>
      </c>
      <c r="C2772" s="0" t="s">
        <v>39</v>
      </c>
      <c r="D2772" s="0" t="s">
        <v>2596</v>
      </c>
      <c r="E2772" s="0" t="s">
        <v>14</v>
      </c>
      <c r="F2772" s="0" t="s">
        <v>280</v>
      </c>
      <c r="G2772" s="0" t="s">
        <v>281</v>
      </c>
      <c r="H2772" s="9" t="n">
        <v>39734.74</v>
      </c>
    </row>
    <row r="2773" customFormat="false" ht="15" hidden="false" customHeight="false" outlineLevel="0" collapsed="false">
      <c r="A2773" s="0" t="n">
        <v>2024</v>
      </c>
      <c r="B2773" s="0" t="n">
        <v>5</v>
      </c>
      <c r="C2773" s="0" t="s">
        <v>39</v>
      </c>
      <c r="D2773" s="0" t="s">
        <v>2596</v>
      </c>
      <c r="E2773" s="0" t="s">
        <v>14</v>
      </c>
      <c r="F2773" s="0" t="s">
        <v>2443</v>
      </c>
      <c r="G2773" s="0" t="s">
        <v>2444</v>
      </c>
      <c r="H2773" s="9" t="n">
        <v>1237.45</v>
      </c>
    </row>
    <row r="2774" customFormat="false" ht="15" hidden="false" customHeight="false" outlineLevel="0" collapsed="false">
      <c r="A2774" s="0" t="n">
        <v>2024</v>
      </c>
      <c r="B2774" s="0" t="n">
        <v>5</v>
      </c>
      <c r="C2774" s="0" t="s">
        <v>39</v>
      </c>
      <c r="D2774" s="0" t="s">
        <v>2596</v>
      </c>
      <c r="E2774" s="0" t="s">
        <v>14</v>
      </c>
      <c r="F2774" s="0" t="s">
        <v>2020</v>
      </c>
      <c r="G2774" s="0" t="s">
        <v>2021</v>
      </c>
      <c r="H2774" s="9" t="n">
        <v>6868</v>
      </c>
    </row>
    <row r="2775" customFormat="false" ht="15" hidden="false" customHeight="false" outlineLevel="0" collapsed="false">
      <c r="A2775" s="0" t="n">
        <v>2024</v>
      </c>
      <c r="B2775" s="0" t="n">
        <v>5</v>
      </c>
      <c r="C2775" s="0" t="s">
        <v>39</v>
      </c>
      <c r="D2775" s="0" t="s">
        <v>2596</v>
      </c>
      <c r="E2775" s="0" t="s">
        <v>14</v>
      </c>
      <c r="F2775" s="0" t="s">
        <v>288</v>
      </c>
      <c r="G2775" s="0" t="s">
        <v>289</v>
      </c>
      <c r="H2775" s="9" t="n">
        <v>97783.12</v>
      </c>
    </row>
    <row r="2776" customFormat="false" ht="15" hidden="false" customHeight="false" outlineLevel="0" collapsed="false">
      <c r="A2776" s="0" t="n">
        <v>2024</v>
      </c>
      <c r="B2776" s="0" t="n">
        <v>5</v>
      </c>
      <c r="C2776" s="0" t="s">
        <v>39</v>
      </c>
      <c r="D2776" s="0" t="s">
        <v>2596</v>
      </c>
      <c r="E2776" s="0" t="s">
        <v>14</v>
      </c>
      <c r="F2776" s="0" t="s">
        <v>290</v>
      </c>
      <c r="G2776" s="0" t="s">
        <v>291</v>
      </c>
      <c r="H2776" s="9" t="n">
        <v>32774.86</v>
      </c>
    </row>
    <row r="2777" customFormat="false" ht="15" hidden="false" customHeight="false" outlineLevel="0" collapsed="false">
      <c r="A2777" s="0" t="n">
        <v>2024</v>
      </c>
      <c r="B2777" s="0" t="n">
        <v>5</v>
      </c>
      <c r="C2777" s="0" t="s">
        <v>39</v>
      </c>
      <c r="D2777" s="0" t="s">
        <v>2596</v>
      </c>
      <c r="E2777" s="0" t="s">
        <v>14</v>
      </c>
      <c r="F2777" s="0" t="s">
        <v>2653</v>
      </c>
      <c r="G2777" s="0" t="s">
        <v>2654</v>
      </c>
      <c r="H2777" s="9" t="n">
        <v>8260</v>
      </c>
    </row>
    <row r="2778" customFormat="false" ht="15" hidden="false" customHeight="false" outlineLevel="0" collapsed="false">
      <c r="A2778" s="0" t="n">
        <v>2024</v>
      </c>
      <c r="B2778" s="0" t="n">
        <v>5</v>
      </c>
      <c r="C2778" s="0" t="s">
        <v>39</v>
      </c>
      <c r="D2778" s="0" t="s">
        <v>2596</v>
      </c>
      <c r="E2778" s="0" t="s">
        <v>14</v>
      </c>
      <c r="F2778" s="0" t="s">
        <v>2024</v>
      </c>
      <c r="G2778" s="0" t="s">
        <v>2025</v>
      </c>
      <c r="H2778" s="9" t="n">
        <v>10014</v>
      </c>
    </row>
    <row r="2779" customFormat="false" ht="15" hidden="false" customHeight="false" outlineLevel="0" collapsed="false">
      <c r="A2779" s="0" t="n">
        <v>2024</v>
      </c>
      <c r="B2779" s="0" t="n">
        <v>5</v>
      </c>
      <c r="C2779" s="0" t="s">
        <v>39</v>
      </c>
      <c r="D2779" s="0" t="s">
        <v>2596</v>
      </c>
      <c r="E2779" s="0" t="s">
        <v>14</v>
      </c>
      <c r="F2779" s="0" t="s">
        <v>2655</v>
      </c>
      <c r="G2779" s="0" t="s">
        <v>2656</v>
      </c>
      <c r="H2779" s="9" t="n">
        <v>2865.92</v>
      </c>
    </row>
    <row r="2780" customFormat="false" ht="15" hidden="false" customHeight="false" outlineLevel="0" collapsed="false">
      <c r="A2780" s="0" t="n">
        <v>2024</v>
      </c>
      <c r="B2780" s="0" t="n">
        <v>5</v>
      </c>
      <c r="C2780" s="0" t="s">
        <v>39</v>
      </c>
      <c r="D2780" s="0" t="s">
        <v>2596</v>
      </c>
      <c r="E2780" s="0" t="s">
        <v>302</v>
      </c>
      <c r="F2780" s="0" t="s">
        <v>2026</v>
      </c>
      <c r="G2780" s="0" t="s">
        <v>2027</v>
      </c>
      <c r="H2780" s="9" t="n">
        <v>23059.28</v>
      </c>
    </row>
    <row r="2781" customFormat="false" ht="15" hidden="false" customHeight="false" outlineLevel="0" collapsed="false">
      <c r="A2781" s="0" t="n">
        <v>2024</v>
      </c>
      <c r="B2781" s="0" t="n">
        <v>5</v>
      </c>
      <c r="C2781" s="0" t="s">
        <v>39</v>
      </c>
      <c r="D2781" s="0" t="s">
        <v>2596</v>
      </c>
      <c r="E2781" s="0" t="s">
        <v>302</v>
      </c>
      <c r="F2781" s="0" t="s">
        <v>2028</v>
      </c>
      <c r="G2781" s="0" t="s">
        <v>2029</v>
      </c>
      <c r="H2781" s="9" t="n">
        <v>6660</v>
      </c>
    </row>
    <row r="2782" customFormat="false" ht="15" hidden="false" customHeight="false" outlineLevel="0" collapsed="false">
      <c r="A2782" s="0" t="n">
        <v>2024</v>
      </c>
      <c r="B2782" s="0" t="n">
        <v>5</v>
      </c>
      <c r="C2782" s="0" t="s">
        <v>39</v>
      </c>
      <c r="D2782" s="0" t="s">
        <v>2596</v>
      </c>
      <c r="E2782" s="0" t="s">
        <v>302</v>
      </c>
      <c r="F2782" s="0" t="s">
        <v>305</v>
      </c>
      <c r="G2782" s="0" t="s">
        <v>306</v>
      </c>
      <c r="H2782" s="9" t="n">
        <v>11153.04</v>
      </c>
    </row>
    <row r="2783" customFormat="false" ht="15" hidden="false" customHeight="false" outlineLevel="0" collapsed="false">
      <c r="A2783" s="0" t="n">
        <v>2024</v>
      </c>
      <c r="B2783" s="0" t="n">
        <v>5</v>
      </c>
      <c r="C2783" s="0" t="s">
        <v>39</v>
      </c>
      <c r="D2783" s="0" t="s">
        <v>2596</v>
      </c>
      <c r="E2783" s="0" t="s">
        <v>302</v>
      </c>
      <c r="F2783" s="0" t="s">
        <v>2032</v>
      </c>
      <c r="G2783" s="0" t="s">
        <v>2033</v>
      </c>
      <c r="H2783" s="9" t="n">
        <v>4138</v>
      </c>
    </row>
    <row r="2784" customFormat="false" ht="15" hidden="false" customHeight="false" outlineLevel="0" collapsed="false">
      <c r="A2784" s="0" t="n">
        <v>2024</v>
      </c>
      <c r="B2784" s="0" t="n">
        <v>5</v>
      </c>
      <c r="C2784" s="0" t="s">
        <v>39</v>
      </c>
      <c r="D2784" s="0" t="s">
        <v>2596</v>
      </c>
      <c r="E2784" s="0" t="s">
        <v>302</v>
      </c>
      <c r="F2784" s="0" t="s">
        <v>311</v>
      </c>
      <c r="G2784" s="0" t="s">
        <v>312</v>
      </c>
      <c r="H2784" s="9" t="n">
        <v>9192</v>
      </c>
    </row>
    <row r="2785" customFormat="false" ht="15" hidden="false" customHeight="false" outlineLevel="0" collapsed="false">
      <c r="A2785" s="0" t="n">
        <v>2024</v>
      </c>
      <c r="B2785" s="0" t="n">
        <v>5</v>
      </c>
      <c r="C2785" s="0" t="s">
        <v>39</v>
      </c>
      <c r="D2785" s="0" t="s">
        <v>2596</v>
      </c>
      <c r="E2785" s="0" t="s">
        <v>302</v>
      </c>
      <c r="F2785" s="0" t="s">
        <v>315</v>
      </c>
      <c r="G2785" s="0" t="s">
        <v>316</v>
      </c>
      <c r="H2785" s="9" t="n">
        <v>20326.2</v>
      </c>
    </row>
    <row r="2786" customFormat="false" ht="15" hidden="false" customHeight="false" outlineLevel="0" collapsed="false">
      <c r="A2786" s="0" t="n">
        <v>2024</v>
      </c>
      <c r="B2786" s="0" t="n">
        <v>5</v>
      </c>
      <c r="C2786" s="0" t="s">
        <v>39</v>
      </c>
      <c r="D2786" s="0" t="s">
        <v>2596</v>
      </c>
      <c r="E2786" s="0" t="s">
        <v>302</v>
      </c>
      <c r="F2786" s="0" t="s">
        <v>317</v>
      </c>
      <c r="G2786" s="0" t="s">
        <v>318</v>
      </c>
      <c r="H2786" s="9" t="n">
        <v>29071.6</v>
      </c>
    </row>
    <row r="2787" customFormat="false" ht="15" hidden="false" customHeight="false" outlineLevel="0" collapsed="false">
      <c r="A2787" s="0" t="n">
        <v>2024</v>
      </c>
      <c r="B2787" s="0" t="n">
        <v>5</v>
      </c>
      <c r="C2787" s="0" t="s">
        <v>39</v>
      </c>
      <c r="D2787" s="0" t="s">
        <v>2596</v>
      </c>
      <c r="E2787" s="0" t="s">
        <v>302</v>
      </c>
      <c r="F2787" s="0" t="s">
        <v>1505</v>
      </c>
      <c r="G2787" s="0" t="s">
        <v>1506</v>
      </c>
      <c r="H2787" s="9" t="n">
        <v>53583.7</v>
      </c>
    </row>
    <row r="2788" customFormat="false" ht="15" hidden="false" customHeight="false" outlineLevel="0" collapsed="false">
      <c r="A2788" s="0" t="n">
        <v>2024</v>
      </c>
      <c r="B2788" s="0" t="n">
        <v>5</v>
      </c>
      <c r="C2788" s="0" t="s">
        <v>39</v>
      </c>
      <c r="D2788" s="0" t="s">
        <v>2596</v>
      </c>
      <c r="E2788" s="0" t="s">
        <v>302</v>
      </c>
      <c r="F2788" s="0" t="s">
        <v>321</v>
      </c>
      <c r="G2788" s="0" t="s">
        <v>322</v>
      </c>
      <c r="H2788" s="9" t="n">
        <v>23138.86</v>
      </c>
    </row>
    <row r="2789" customFormat="false" ht="15" hidden="false" customHeight="false" outlineLevel="0" collapsed="false">
      <c r="A2789" s="0" t="n">
        <v>2024</v>
      </c>
      <c r="B2789" s="0" t="n">
        <v>5</v>
      </c>
      <c r="C2789" s="0" t="s">
        <v>39</v>
      </c>
      <c r="D2789" s="0" t="s">
        <v>2596</v>
      </c>
      <c r="E2789" s="0" t="s">
        <v>302</v>
      </c>
      <c r="F2789" s="0" t="s">
        <v>2453</v>
      </c>
      <c r="G2789" s="0" t="s">
        <v>2454</v>
      </c>
      <c r="H2789" s="9" t="n">
        <v>46909.52</v>
      </c>
    </row>
    <row r="2790" customFormat="false" ht="15" hidden="false" customHeight="false" outlineLevel="0" collapsed="false">
      <c r="A2790" s="0" t="n">
        <v>2024</v>
      </c>
      <c r="B2790" s="0" t="n">
        <v>5</v>
      </c>
      <c r="C2790" s="0" t="s">
        <v>39</v>
      </c>
      <c r="D2790" s="0" t="s">
        <v>2596</v>
      </c>
      <c r="E2790" s="0" t="s">
        <v>302</v>
      </c>
      <c r="F2790" s="0" t="s">
        <v>325</v>
      </c>
      <c r="G2790" s="0" t="s">
        <v>326</v>
      </c>
      <c r="H2790" s="9" t="n">
        <v>87040</v>
      </c>
    </row>
    <row r="2791" customFormat="false" ht="15" hidden="false" customHeight="false" outlineLevel="0" collapsed="false">
      <c r="A2791" s="0" t="n">
        <v>2024</v>
      </c>
      <c r="B2791" s="0" t="n">
        <v>5</v>
      </c>
      <c r="C2791" s="0" t="s">
        <v>39</v>
      </c>
      <c r="D2791" s="0" t="s">
        <v>2596</v>
      </c>
      <c r="E2791" s="0" t="s">
        <v>302</v>
      </c>
      <c r="F2791" s="0" t="s">
        <v>2455</v>
      </c>
      <c r="G2791" s="0" t="s">
        <v>2456</v>
      </c>
      <c r="H2791" s="9" t="n">
        <v>1569.92</v>
      </c>
    </row>
    <row r="2792" customFormat="false" ht="15" hidden="false" customHeight="false" outlineLevel="0" collapsed="false">
      <c r="A2792" s="0" t="n">
        <v>2024</v>
      </c>
      <c r="B2792" s="0" t="n">
        <v>5</v>
      </c>
      <c r="C2792" s="0" t="s">
        <v>39</v>
      </c>
      <c r="D2792" s="0" t="s">
        <v>2596</v>
      </c>
      <c r="E2792" s="0" t="s">
        <v>302</v>
      </c>
      <c r="F2792" s="0" t="s">
        <v>331</v>
      </c>
      <c r="G2792" s="0" t="s">
        <v>332</v>
      </c>
      <c r="H2792" s="9" t="n">
        <v>9915</v>
      </c>
    </row>
    <row r="2793" customFormat="false" ht="15" hidden="false" customHeight="false" outlineLevel="0" collapsed="false">
      <c r="A2793" s="0" t="n">
        <v>2024</v>
      </c>
      <c r="B2793" s="0" t="n">
        <v>5</v>
      </c>
      <c r="C2793" s="0" t="s">
        <v>39</v>
      </c>
      <c r="D2793" s="0" t="s">
        <v>2596</v>
      </c>
      <c r="E2793" s="0" t="s">
        <v>302</v>
      </c>
      <c r="F2793" s="0" t="s">
        <v>2034</v>
      </c>
      <c r="G2793" s="0" t="s">
        <v>2035</v>
      </c>
      <c r="H2793" s="9" t="n">
        <v>6642.8</v>
      </c>
    </row>
    <row r="2794" customFormat="false" ht="15" hidden="false" customHeight="false" outlineLevel="0" collapsed="false">
      <c r="A2794" s="0" t="n">
        <v>2024</v>
      </c>
      <c r="B2794" s="0" t="n">
        <v>5</v>
      </c>
      <c r="C2794" s="0" t="s">
        <v>39</v>
      </c>
      <c r="D2794" s="0" t="s">
        <v>2596</v>
      </c>
      <c r="E2794" s="0" t="s">
        <v>302</v>
      </c>
      <c r="F2794" s="0" t="s">
        <v>1507</v>
      </c>
      <c r="G2794" s="0" t="s">
        <v>1508</v>
      </c>
      <c r="H2794" s="9" t="n">
        <v>4592</v>
      </c>
    </row>
    <row r="2795" customFormat="false" ht="15" hidden="false" customHeight="false" outlineLevel="0" collapsed="false">
      <c r="A2795" s="0" t="n">
        <v>2024</v>
      </c>
      <c r="B2795" s="0" t="n">
        <v>5</v>
      </c>
      <c r="C2795" s="0" t="s">
        <v>39</v>
      </c>
      <c r="D2795" s="0" t="s">
        <v>2596</v>
      </c>
      <c r="E2795" s="0" t="s">
        <v>302</v>
      </c>
      <c r="F2795" s="0" t="s">
        <v>335</v>
      </c>
      <c r="G2795" s="0" t="s">
        <v>336</v>
      </c>
      <c r="H2795" s="9" t="n">
        <v>4239.9</v>
      </c>
    </row>
    <row r="2796" customFormat="false" ht="15" hidden="false" customHeight="false" outlineLevel="0" collapsed="false">
      <c r="A2796" s="0" t="n">
        <v>2024</v>
      </c>
      <c r="B2796" s="0" t="n">
        <v>5</v>
      </c>
      <c r="C2796" s="0" t="s">
        <v>39</v>
      </c>
      <c r="D2796" s="0" t="s">
        <v>2596</v>
      </c>
      <c r="E2796" s="0" t="s">
        <v>302</v>
      </c>
      <c r="F2796" s="0" t="s">
        <v>2657</v>
      </c>
      <c r="G2796" s="0" t="s">
        <v>2658</v>
      </c>
      <c r="H2796" s="9" t="n">
        <v>6002</v>
      </c>
    </row>
    <row r="2797" customFormat="false" ht="15" hidden="false" customHeight="false" outlineLevel="0" collapsed="false">
      <c r="A2797" s="0" t="n">
        <v>2024</v>
      </c>
      <c r="B2797" s="0" t="n">
        <v>5</v>
      </c>
      <c r="C2797" s="0" t="s">
        <v>39</v>
      </c>
      <c r="D2797" s="0" t="s">
        <v>2596</v>
      </c>
      <c r="E2797" s="0" t="s">
        <v>302</v>
      </c>
      <c r="F2797" s="0" t="s">
        <v>339</v>
      </c>
      <c r="G2797" s="0" t="s">
        <v>340</v>
      </c>
      <c r="H2797" s="9" t="n">
        <v>12165.43</v>
      </c>
    </row>
    <row r="2798" customFormat="false" ht="15" hidden="false" customHeight="false" outlineLevel="0" collapsed="false">
      <c r="A2798" s="0" t="n">
        <v>2024</v>
      </c>
      <c r="B2798" s="0" t="n">
        <v>5</v>
      </c>
      <c r="C2798" s="0" t="s">
        <v>39</v>
      </c>
      <c r="D2798" s="0" t="s">
        <v>2596</v>
      </c>
      <c r="E2798" s="0" t="s">
        <v>302</v>
      </c>
      <c r="F2798" s="0" t="s">
        <v>1509</v>
      </c>
      <c r="G2798" s="0" t="s">
        <v>1510</v>
      </c>
      <c r="H2798" s="9" t="n">
        <v>16084.56</v>
      </c>
    </row>
    <row r="2799" customFormat="false" ht="15" hidden="false" customHeight="false" outlineLevel="0" collapsed="false">
      <c r="A2799" s="0" t="n">
        <v>2024</v>
      </c>
      <c r="B2799" s="0" t="n">
        <v>5</v>
      </c>
      <c r="C2799" s="0" t="s">
        <v>39</v>
      </c>
      <c r="D2799" s="0" t="s">
        <v>2596</v>
      </c>
      <c r="E2799" s="0" t="s">
        <v>302</v>
      </c>
      <c r="F2799" s="0" t="s">
        <v>1511</v>
      </c>
      <c r="G2799" s="0" t="s">
        <v>1512</v>
      </c>
      <c r="H2799" s="9" t="n">
        <v>28090</v>
      </c>
    </row>
    <row r="2800" customFormat="false" ht="15" hidden="false" customHeight="false" outlineLevel="0" collapsed="false">
      <c r="A2800" s="0" t="n">
        <v>2024</v>
      </c>
      <c r="B2800" s="0" t="n">
        <v>5</v>
      </c>
      <c r="C2800" s="0" t="s">
        <v>39</v>
      </c>
      <c r="D2800" s="0" t="s">
        <v>2596</v>
      </c>
      <c r="E2800" s="0" t="s">
        <v>302</v>
      </c>
      <c r="F2800" s="0" t="s">
        <v>343</v>
      </c>
      <c r="G2800" s="0" t="s">
        <v>344</v>
      </c>
      <c r="H2800" s="9" t="n">
        <v>10398</v>
      </c>
    </row>
    <row r="2801" customFormat="false" ht="15" hidden="false" customHeight="false" outlineLevel="0" collapsed="false">
      <c r="A2801" s="0" t="n">
        <v>2024</v>
      </c>
      <c r="B2801" s="0" t="n">
        <v>5</v>
      </c>
      <c r="C2801" s="0" t="s">
        <v>39</v>
      </c>
      <c r="D2801" s="0" t="s">
        <v>2596</v>
      </c>
      <c r="E2801" s="0" t="s">
        <v>302</v>
      </c>
      <c r="F2801" s="0" t="s">
        <v>2036</v>
      </c>
      <c r="G2801" s="0" t="s">
        <v>2037</v>
      </c>
      <c r="H2801" s="9" t="n">
        <v>3001</v>
      </c>
    </row>
    <row r="2802" customFormat="false" ht="15" hidden="false" customHeight="false" outlineLevel="0" collapsed="false">
      <c r="A2802" s="0" t="n">
        <v>2024</v>
      </c>
      <c r="B2802" s="0" t="n">
        <v>5</v>
      </c>
      <c r="C2802" s="0" t="s">
        <v>39</v>
      </c>
      <c r="D2802" s="0" t="s">
        <v>2596</v>
      </c>
      <c r="E2802" s="0" t="s">
        <v>302</v>
      </c>
      <c r="F2802" s="0" t="s">
        <v>2038</v>
      </c>
      <c r="G2802" s="0" t="s">
        <v>2039</v>
      </c>
      <c r="H2802" s="9" t="n">
        <v>25388</v>
      </c>
    </row>
    <row r="2803" customFormat="false" ht="15" hidden="false" customHeight="false" outlineLevel="0" collapsed="false">
      <c r="A2803" s="0" t="n">
        <v>2024</v>
      </c>
      <c r="B2803" s="0" t="n">
        <v>5</v>
      </c>
      <c r="C2803" s="0" t="s">
        <v>39</v>
      </c>
      <c r="D2803" s="0" t="s">
        <v>2596</v>
      </c>
      <c r="E2803" s="0" t="s">
        <v>302</v>
      </c>
      <c r="F2803" s="0" t="s">
        <v>349</v>
      </c>
      <c r="G2803" s="0" t="s">
        <v>350</v>
      </c>
      <c r="H2803" s="9" t="n">
        <v>5958</v>
      </c>
    </row>
    <row r="2804" customFormat="false" ht="15" hidden="false" customHeight="false" outlineLevel="0" collapsed="false">
      <c r="A2804" s="0" t="n">
        <v>2024</v>
      </c>
      <c r="B2804" s="0" t="n">
        <v>5</v>
      </c>
      <c r="C2804" s="0" t="s">
        <v>39</v>
      </c>
      <c r="D2804" s="0" t="s">
        <v>2596</v>
      </c>
      <c r="E2804" s="0" t="s">
        <v>302</v>
      </c>
      <c r="F2804" s="0" t="s">
        <v>2040</v>
      </c>
      <c r="G2804" s="0" t="s">
        <v>2041</v>
      </c>
      <c r="H2804" s="9" t="n">
        <v>3554.1</v>
      </c>
    </row>
    <row r="2805" customFormat="false" ht="15" hidden="false" customHeight="false" outlineLevel="0" collapsed="false">
      <c r="A2805" s="0" t="n">
        <v>2024</v>
      </c>
      <c r="B2805" s="0" t="n">
        <v>5</v>
      </c>
      <c r="C2805" s="0" t="s">
        <v>39</v>
      </c>
      <c r="D2805" s="0" t="s">
        <v>2596</v>
      </c>
      <c r="E2805" s="0" t="s">
        <v>302</v>
      </c>
      <c r="F2805" s="0" t="s">
        <v>2659</v>
      </c>
      <c r="G2805" s="0" t="s">
        <v>2660</v>
      </c>
      <c r="H2805" s="9" t="n">
        <v>378</v>
      </c>
    </row>
    <row r="2806" customFormat="false" ht="15" hidden="false" customHeight="false" outlineLevel="0" collapsed="false">
      <c r="A2806" s="0" t="n">
        <v>2024</v>
      </c>
      <c r="B2806" s="0" t="n">
        <v>5</v>
      </c>
      <c r="C2806" s="0" t="s">
        <v>39</v>
      </c>
      <c r="D2806" s="0" t="s">
        <v>2596</v>
      </c>
      <c r="E2806" s="0" t="s">
        <v>302</v>
      </c>
      <c r="F2806" s="0" t="s">
        <v>2661</v>
      </c>
      <c r="G2806" s="0" t="s">
        <v>2662</v>
      </c>
      <c r="H2806" s="9" t="n">
        <v>5314.52</v>
      </c>
    </row>
    <row r="2807" customFormat="false" ht="15" hidden="false" customHeight="false" outlineLevel="0" collapsed="false">
      <c r="A2807" s="0" t="n">
        <v>2024</v>
      </c>
      <c r="B2807" s="0" t="n">
        <v>5</v>
      </c>
      <c r="C2807" s="0" t="s">
        <v>39</v>
      </c>
      <c r="D2807" s="0" t="s">
        <v>2596</v>
      </c>
      <c r="E2807" s="0" t="s">
        <v>302</v>
      </c>
      <c r="F2807" s="0" t="s">
        <v>1517</v>
      </c>
      <c r="G2807" s="0" t="s">
        <v>1518</v>
      </c>
      <c r="H2807" s="9" t="n">
        <v>2974.5</v>
      </c>
    </row>
    <row r="2808" customFormat="false" ht="15" hidden="false" customHeight="false" outlineLevel="0" collapsed="false">
      <c r="A2808" s="0" t="n">
        <v>2024</v>
      </c>
      <c r="B2808" s="0" t="n">
        <v>5</v>
      </c>
      <c r="C2808" s="0" t="s">
        <v>39</v>
      </c>
      <c r="D2808" s="0" t="s">
        <v>2596</v>
      </c>
      <c r="E2808" s="0" t="s">
        <v>302</v>
      </c>
      <c r="F2808" s="0" t="s">
        <v>2663</v>
      </c>
      <c r="G2808" s="0" t="s">
        <v>2664</v>
      </c>
      <c r="H2808" s="9" t="n">
        <v>2604</v>
      </c>
    </row>
    <row r="2809" customFormat="false" ht="15" hidden="false" customHeight="false" outlineLevel="0" collapsed="false">
      <c r="A2809" s="0" t="n">
        <v>2024</v>
      </c>
      <c r="B2809" s="0" t="n">
        <v>5</v>
      </c>
      <c r="C2809" s="0" t="s">
        <v>39</v>
      </c>
      <c r="D2809" s="0" t="s">
        <v>2596</v>
      </c>
      <c r="E2809" s="0" t="s">
        <v>302</v>
      </c>
      <c r="F2809" s="0" t="s">
        <v>2465</v>
      </c>
      <c r="G2809" s="0" t="s">
        <v>2466</v>
      </c>
      <c r="H2809" s="9" t="n">
        <v>13475.13</v>
      </c>
    </row>
    <row r="2810" customFormat="false" ht="15" hidden="false" customHeight="false" outlineLevel="0" collapsed="false">
      <c r="A2810" s="0" t="n">
        <v>2024</v>
      </c>
      <c r="B2810" s="0" t="n">
        <v>5</v>
      </c>
      <c r="C2810" s="0" t="s">
        <v>39</v>
      </c>
      <c r="D2810" s="0" t="s">
        <v>2596</v>
      </c>
      <c r="E2810" s="0" t="s">
        <v>302</v>
      </c>
      <c r="F2810" s="0" t="s">
        <v>2665</v>
      </c>
      <c r="G2810" s="0" t="s">
        <v>2666</v>
      </c>
      <c r="H2810" s="9" t="n">
        <v>63839.6</v>
      </c>
    </row>
    <row r="2811" customFormat="false" ht="15" hidden="false" customHeight="false" outlineLevel="0" collapsed="false">
      <c r="A2811" s="0" t="n">
        <v>2024</v>
      </c>
      <c r="B2811" s="0" t="n">
        <v>5</v>
      </c>
      <c r="C2811" s="0" t="s">
        <v>39</v>
      </c>
      <c r="D2811" s="0" t="s">
        <v>2596</v>
      </c>
      <c r="E2811" s="0" t="s">
        <v>302</v>
      </c>
      <c r="F2811" s="0" t="s">
        <v>2044</v>
      </c>
      <c r="G2811" s="0" t="s">
        <v>2045</v>
      </c>
      <c r="H2811" s="9" t="n">
        <v>8016</v>
      </c>
    </row>
    <row r="2812" customFormat="false" ht="15" hidden="false" customHeight="false" outlineLevel="0" collapsed="false">
      <c r="A2812" s="0" t="n">
        <v>2024</v>
      </c>
      <c r="B2812" s="0" t="n">
        <v>5</v>
      </c>
      <c r="C2812" s="0" t="s">
        <v>39</v>
      </c>
      <c r="D2812" s="0" t="s">
        <v>2596</v>
      </c>
      <c r="E2812" s="0" t="s">
        <v>302</v>
      </c>
      <c r="F2812" s="0" t="s">
        <v>361</v>
      </c>
      <c r="G2812" s="0" t="s">
        <v>362</v>
      </c>
      <c r="H2812" s="9" t="n">
        <v>10913.84</v>
      </c>
    </row>
    <row r="2813" customFormat="false" ht="15" hidden="false" customHeight="false" outlineLevel="0" collapsed="false">
      <c r="A2813" s="0" t="n">
        <v>2024</v>
      </c>
      <c r="B2813" s="0" t="n">
        <v>5</v>
      </c>
      <c r="C2813" s="0" t="s">
        <v>39</v>
      </c>
      <c r="D2813" s="0" t="s">
        <v>2596</v>
      </c>
      <c r="E2813" s="0" t="s">
        <v>302</v>
      </c>
      <c r="F2813" s="0" t="s">
        <v>365</v>
      </c>
      <c r="G2813" s="0" t="s">
        <v>366</v>
      </c>
      <c r="H2813" s="9" t="n">
        <v>2015</v>
      </c>
    </row>
    <row r="2814" customFormat="false" ht="15" hidden="false" customHeight="false" outlineLevel="0" collapsed="false">
      <c r="A2814" s="0" t="n">
        <v>2024</v>
      </c>
      <c r="B2814" s="0" t="n">
        <v>5</v>
      </c>
      <c r="C2814" s="0" t="s">
        <v>39</v>
      </c>
      <c r="D2814" s="0" t="s">
        <v>2596</v>
      </c>
      <c r="E2814" s="0" t="s">
        <v>302</v>
      </c>
      <c r="F2814" s="0" t="s">
        <v>371</v>
      </c>
      <c r="G2814" s="0" t="s">
        <v>372</v>
      </c>
      <c r="H2814" s="9" t="n">
        <v>41752.78</v>
      </c>
    </row>
    <row r="2815" customFormat="false" ht="15" hidden="false" customHeight="false" outlineLevel="0" collapsed="false">
      <c r="A2815" s="0" t="n">
        <v>2024</v>
      </c>
      <c r="B2815" s="0" t="n">
        <v>5</v>
      </c>
      <c r="C2815" s="0" t="s">
        <v>39</v>
      </c>
      <c r="D2815" s="0" t="s">
        <v>2596</v>
      </c>
      <c r="E2815" s="0" t="s">
        <v>302</v>
      </c>
      <c r="F2815" s="0" t="s">
        <v>375</v>
      </c>
      <c r="G2815" s="0" t="s">
        <v>376</v>
      </c>
      <c r="H2815" s="9" t="n">
        <v>8988.3</v>
      </c>
    </row>
    <row r="2816" customFormat="false" ht="15" hidden="false" customHeight="false" outlineLevel="0" collapsed="false">
      <c r="A2816" s="0" t="n">
        <v>2024</v>
      </c>
      <c r="B2816" s="0" t="n">
        <v>5</v>
      </c>
      <c r="C2816" s="0" t="s">
        <v>39</v>
      </c>
      <c r="D2816" s="0" t="s">
        <v>2596</v>
      </c>
      <c r="E2816" s="0" t="s">
        <v>381</v>
      </c>
      <c r="F2816" s="0" t="s">
        <v>2667</v>
      </c>
      <c r="G2816" s="0" t="s">
        <v>2668</v>
      </c>
      <c r="H2816" s="9" t="n">
        <v>2484.44</v>
      </c>
    </row>
    <row r="2817" customFormat="false" ht="15" hidden="false" customHeight="false" outlineLevel="0" collapsed="false">
      <c r="A2817" s="0" t="n">
        <v>2024</v>
      </c>
      <c r="B2817" s="0" t="n">
        <v>5</v>
      </c>
      <c r="C2817" s="0" t="s">
        <v>39</v>
      </c>
      <c r="D2817" s="0" t="s">
        <v>2596</v>
      </c>
      <c r="E2817" s="0" t="s">
        <v>381</v>
      </c>
      <c r="F2817" s="0" t="s">
        <v>382</v>
      </c>
      <c r="G2817" s="0" t="s">
        <v>383</v>
      </c>
      <c r="H2817" s="9" t="n">
        <v>4358.22</v>
      </c>
    </row>
    <row r="2818" customFormat="false" ht="15" hidden="false" customHeight="false" outlineLevel="0" collapsed="false">
      <c r="A2818" s="0" t="n">
        <v>2024</v>
      </c>
      <c r="B2818" s="0" t="n">
        <v>5</v>
      </c>
      <c r="C2818" s="0" t="s">
        <v>39</v>
      </c>
      <c r="D2818" s="0" t="s">
        <v>2596</v>
      </c>
      <c r="E2818" s="0" t="s">
        <v>381</v>
      </c>
      <c r="F2818" s="0" t="s">
        <v>2469</v>
      </c>
      <c r="G2818" s="0" t="s">
        <v>2470</v>
      </c>
      <c r="H2818" s="9" t="n">
        <v>1376.56</v>
      </c>
    </row>
    <row r="2819" customFormat="false" ht="15" hidden="false" customHeight="false" outlineLevel="0" collapsed="false">
      <c r="A2819" s="0" t="n">
        <v>2024</v>
      </c>
      <c r="B2819" s="0" t="n">
        <v>5</v>
      </c>
      <c r="C2819" s="0" t="s">
        <v>39</v>
      </c>
      <c r="D2819" s="0" t="s">
        <v>2596</v>
      </c>
      <c r="E2819" s="0" t="s">
        <v>381</v>
      </c>
      <c r="F2819" s="0" t="s">
        <v>2052</v>
      </c>
      <c r="G2819" s="0" t="s">
        <v>2053</v>
      </c>
      <c r="H2819" s="9" t="n">
        <v>2907.93</v>
      </c>
    </row>
    <row r="2820" customFormat="false" ht="15" hidden="false" customHeight="false" outlineLevel="0" collapsed="false">
      <c r="A2820" s="0" t="n">
        <v>2024</v>
      </c>
      <c r="B2820" s="0" t="n">
        <v>5</v>
      </c>
      <c r="C2820" s="0" t="s">
        <v>39</v>
      </c>
      <c r="D2820" s="0" t="s">
        <v>2596</v>
      </c>
      <c r="E2820" s="0" t="s">
        <v>381</v>
      </c>
      <c r="F2820" s="0" t="s">
        <v>384</v>
      </c>
      <c r="G2820" s="0" t="s">
        <v>385</v>
      </c>
      <c r="H2820" s="9" t="n">
        <v>1193.93</v>
      </c>
    </row>
    <row r="2821" customFormat="false" ht="15" hidden="false" customHeight="false" outlineLevel="0" collapsed="false">
      <c r="A2821" s="0" t="n">
        <v>2024</v>
      </c>
      <c r="B2821" s="0" t="n">
        <v>5</v>
      </c>
      <c r="C2821" s="0" t="s">
        <v>39</v>
      </c>
      <c r="D2821" s="0" t="s">
        <v>2596</v>
      </c>
      <c r="E2821" s="0" t="s">
        <v>381</v>
      </c>
      <c r="F2821" s="0" t="s">
        <v>386</v>
      </c>
      <c r="G2821" s="0" t="s">
        <v>387</v>
      </c>
      <c r="H2821" s="9" t="n">
        <v>10561.6</v>
      </c>
    </row>
    <row r="2822" customFormat="false" ht="15" hidden="false" customHeight="false" outlineLevel="0" collapsed="false">
      <c r="A2822" s="0" t="n">
        <v>2024</v>
      </c>
      <c r="B2822" s="0" t="n">
        <v>5</v>
      </c>
      <c r="C2822" s="0" t="s">
        <v>39</v>
      </c>
      <c r="D2822" s="0" t="s">
        <v>2596</v>
      </c>
      <c r="E2822" s="0" t="s">
        <v>381</v>
      </c>
      <c r="F2822" s="0" t="s">
        <v>388</v>
      </c>
      <c r="G2822" s="0" t="s">
        <v>389</v>
      </c>
      <c r="H2822" s="9" t="n">
        <v>2464.46</v>
      </c>
    </row>
    <row r="2823" customFormat="false" ht="15" hidden="false" customHeight="false" outlineLevel="0" collapsed="false">
      <c r="A2823" s="0" t="n">
        <v>2024</v>
      </c>
      <c r="B2823" s="0" t="n">
        <v>5</v>
      </c>
      <c r="C2823" s="0" t="s">
        <v>39</v>
      </c>
      <c r="D2823" s="0" t="s">
        <v>2596</v>
      </c>
      <c r="E2823" s="0" t="s">
        <v>381</v>
      </c>
      <c r="F2823" s="0" t="s">
        <v>390</v>
      </c>
      <c r="G2823" s="0" t="s">
        <v>391</v>
      </c>
      <c r="H2823" s="9" t="n">
        <v>9279.58</v>
      </c>
    </row>
    <row r="2824" customFormat="false" ht="15" hidden="false" customHeight="false" outlineLevel="0" collapsed="false">
      <c r="A2824" s="0" t="n">
        <v>2024</v>
      </c>
      <c r="B2824" s="0" t="n">
        <v>5</v>
      </c>
      <c r="C2824" s="0" t="s">
        <v>39</v>
      </c>
      <c r="D2824" s="0" t="s">
        <v>2596</v>
      </c>
      <c r="E2824" s="0" t="s">
        <v>381</v>
      </c>
      <c r="F2824" s="0" t="s">
        <v>2669</v>
      </c>
      <c r="G2824" s="0" t="s">
        <v>2670</v>
      </c>
      <c r="H2824" s="9" t="n">
        <v>555.87</v>
      </c>
    </row>
    <row r="2825" customFormat="false" ht="15" hidden="false" customHeight="false" outlineLevel="0" collapsed="false">
      <c r="A2825" s="0" t="n">
        <v>2024</v>
      </c>
      <c r="B2825" s="0" t="n">
        <v>5</v>
      </c>
      <c r="C2825" s="0" t="s">
        <v>39</v>
      </c>
      <c r="D2825" s="0" t="s">
        <v>2596</v>
      </c>
      <c r="E2825" s="0" t="s">
        <v>381</v>
      </c>
      <c r="F2825" s="0" t="s">
        <v>540</v>
      </c>
      <c r="G2825" s="0" t="s">
        <v>541</v>
      </c>
      <c r="H2825" s="9" t="n">
        <v>617.33</v>
      </c>
    </row>
    <row r="2826" customFormat="false" ht="15" hidden="false" customHeight="false" outlineLevel="0" collapsed="false">
      <c r="A2826" s="0" t="n">
        <v>2024</v>
      </c>
      <c r="B2826" s="0" t="n">
        <v>5</v>
      </c>
      <c r="C2826" s="0" t="s">
        <v>39</v>
      </c>
      <c r="D2826" s="0" t="s">
        <v>2596</v>
      </c>
      <c r="E2826" s="0" t="s">
        <v>381</v>
      </c>
      <c r="F2826" s="0" t="s">
        <v>1022</v>
      </c>
      <c r="G2826" s="0" t="s">
        <v>1023</v>
      </c>
      <c r="H2826" s="9" t="n">
        <v>1397.88</v>
      </c>
    </row>
    <row r="2827" customFormat="false" ht="15" hidden="false" customHeight="false" outlineLevel="0" collapsed="false">
      <c r="A2827" s="0" t="n">
        <v>2024</v>
      </c>
      <c r="B2827" s="0" t="n">
        <v>5</v>
      </c>
      <c r="C2827" s="0" t="s">
        <v>39</v>
      </c>
      <c r="D2827" s="0" t="s">
        <v>2596</v>
      </c>
      <c r="E2827" s="0" t="s">
        <v>381</v>
      </c>
      <c r="F2827" s="0" t="s">
        <v>394</v>
      </c>
      <c r="G2827" s="0" t="s">
        <v>395</v>
      </c>
      <c r="H2827" s="9" t="n">
        <v>396.98</v>
      </c>
    </row>
    <row r="2828" customFormat="false" ht="15" hidden="false" customHeight="false" outlineLevel="0" collapsed="false">
      <c r="A2828" s="0" t="n">
        <v>2024</v>
      </c>
      <c r="B2828" s="0" t="n">
        <v>5</v>
      </c>
      <c r="C2828" s="0" t="s">
        <v>39</v>
      </c>
      <c r="D2828" s="0" t="s">
        <v>2596</v>
      </c>
      <c r="E2828" s="0" t="s">
        <v>381</v>
      </c>
      <c r="F2828" s="0" t="s">
        <v>2671</v>
      </c>
      <c r="G2828" s="0" t="s">
        <v>2672</v>
      </c>
      <c r="H2828" s="9" t="n">
        <v>145.02</v>
      </c>
    </row>
    <row r="2829" customFormat="false" ht="15" hidden="false" customHeight="false" outlineLevel="0" collapsed="false">
      <c r="A2829" s="0" t="n">
        <v>2024</v>
      </c>
      <c r="B2829" s="0" t="n">
        <v>5</v>
      </c>
      <c r="C2829" s="0" t="s">
        <v>39</v>
      </c>
      <c r="D2829" s="0" t="s">
        <v>2596</v>
      </c>
      <c r="E2829" s="0" t="s">
        <v>381</v>
      </c>
      <c r="F2829" s="0" t="s">
        <v>396</v>
      </c>
      <c r="G2829" s="0" t="s">
        <v>397</v>
      </c>
      <c r="H2829" s="9" t="n">
        <v>6887.47</v>
      </c>
    </row>
    <row r="2830" customFormat="false" ht="15" hidden="false" customHeight="false" outlineLevel="0" collapsed="false">
      <c r="A2830" s="0" t="n">
        <v>2024</v>
      </c>
      <c r="B2830" s="0" t="n">
        <v>5</v>
      </c>
      <c r="C2830" s="0" t="s">
        <v>39</v>
      </c>
      <c r="D2830" s="0" t="s">
        <v>2596</v>
      </c>
      <c r="E2830" s="0" t="s">
        <v>381</v>
      </c>
      <c r="F2830" s="0" t="s">
        <v>398</v>
      </c>
      <c r="G2830" s="0" t="s">
        <v>399</v>
      </c>
      <c r="H2830" s="9" t="n">
        <v>2463.44</v>
      </c>
    </row>
    <row r="2831" customFormat="false" ht="15" hidden="false" customHeight="false" outlineLevel="0" collapsed="false">
      <c r="A2831" s="0" t="n">
        <v>2024</v>
      </c>
      <c r="B2831" s="0" t="n">
        <v>5</v>
      </c>
      <c r="C2831" s="0" t="s">
        <v>39</v>
      </c>
      <c r="D2831" s="0" t="s">
        <v>2596</v>
      </c>
      <c r="E2831" s="0" t="s">
        <v>381</v>
      </c>
      <c r="F2831" s="0" t="s">
        <v>400</v>
      </c>
      <c r="G2831" s="0" t="s">
        <v>401</v>
      </c>
      <c r="H2831" s="9" t="n">
        <v>680.61</v>
      </c>
    </row>
    <row r="2832" customFormat="false" ht="15" hidden="false" customHeight="false" outlineLevel="0" collapsed="false">
      <c r="A2832" s="0" t="n">
        <v>2024</v>
      </c>
      <c r="B2832" s="0" t="n">
        <v>5</v>
      </c>
      <c r="C2832" s="0" t="s">
        <v>39</v>
      </c>
      <c r="D2832" s="0" t="s">
        <v>2596</v>
      </c>
      <c r="E2832" s="0" t="s">
        <v>381</v>
      </c>
      <c r="F2832" s="0" t="s">
        <v>402</v>
      </c>
      <c r="G2832" s="0" t="s">
        <v>403</v>
      </c>
      <c r="H2832" s="9" t="n">
        <v>3184.32</v>
      </c>
    </row>
    <row r="2833" customFormat="false" ht="15" hidden="false" customHeight="false" outlineLevel="0" collapsed="false">
      <c r="A2833" s="0" t="n">
        <v>2024</v>
      </c>
      <c r="B2833" s="0" t="n">
        <v>5</v>
      </c>
      <c r="C2833" s="0" t="s">
        <v>39</v>
      </c>
      <c r="D2833" s="0" t="s">
        <v>2596</v>
      </c>
      <c r="E2833" s="0" t="s">
        <v>381</v>
      </c>
      <c r="F2833" s="0" t="s">
        <v>1533</v>
      </c>
      <c r="G2833" s="0" t="s">
        <v>1534</v>
      </c>
      <c r="H2833" s="9" t="n">
        <v>1170.27</v>
      </c>
    </row>
    <row r="2834" customFormat="false" ht="15" hidden="false" customHeight="false" outlineLevel="0" collapsed="false">
      <c r="A2834" s="0" t="n">
        <v>2024</v>
      </c>
      <c r="B2834" s="0" t="n">
        <v>5</v>
      </c>
      <c r="C2834" s="0" t="s">
        <v>39</v>
      </c>
      <c r="D2834" s="0" t="s">
        <v>2596</v>
      </c>
      <c r="E2834" s="0" t="s">
        <v>381</v>
      </c>
      <c r="F2834" s="0" t="s">
        <v>404</v>
      </c>
      <c r="G2834" s="0" t="s">
        <v>405</v>
      </c>
      <c r="H2834" s="9" t="n">
        <v>10891.42</v>
      </c>
    </row>
    <row r="2835" customFormat="false" ht="15" hidden="false" customHeight="false" outlineLevel="0" collapsed="false">
      <c r="A2835" s="0" t="n">
        <v>2024</v>
      </c>
      <c r="B2835" s="0" t="n">
        <v>5</v>
      </c>
      <c r="C2835" s="0" t="s">
        <v>39</v>
      </c>
      <c r="D2835" s="0" t="s">
        <v>2596</v>
      </c>
      <c r="E2835" s="0" t="s">
        <v>381</v>
      </c>
      <c r="F2835" s="0" t="s">
        <v>1535</v>
      </c>
      <c r="G2835" s="0" t="s">
        <v>1536</v>
      </c>
      <c r="H2835" s="9" t="n">
        <v>4566.64</v>
      </c>
    </row>
    <row r="2836" customFormat="false" ht="15" hidden="false" customHeight="false" outlineLevel="0" collapsed="false">
      <c r="A2836" s="0" t="n">
        <v>2024</v>
      </c>
      <c r="B2836" s="0" t="n">
        <v>5</v>
      </c>
      <c r="C2836" s="0" t="s">
        <v>39</v>
      </c>
      <c r="D2836" s="0" t="s">
        <v>2596</v>
      </c>
      <c r="E2836" s="0" t="s">
        <v>381</v>
      </c>
      <c r="F2836" s="0" t="s">
        <v>406</v>
      </c>
      <c r="G2836" s="0" t="s">
        <v>407</v>
      </c>
      <c r="H2836" s="9" t="n">
        <v>181.8</v>
      </c>
    </row>
    <row r="2837" customFormat="false" ht="15" hidden="false" customHeight="false" outlineLevel="0" collapsed="false">
      <c r="A2837" s="0" t="n">
        <v>2024</v>
      </c>
      <c r="B2837" s="0" t="n">
        <v>5</v>
      </c>
      <c r="C2837" s="0" t="s">
        <v>39</v>
      </c>
      <c r="D2837" s="0" t="s">
        <v>2596</v>
      </c>
      <c r="E2837" s="0" t="s">
        <v>381</v>
      </c>
      <c r="F2837" s="0" t="s">
        <v>408</v>
      </c>
      <c r="G2837" s="0" t="s">
        <v>409</v>
      </c>
      <c r="H2837" s="9" t="n">
        <v>10021.32</v>
      </c>
    </row>
    <row r="2838" customFormat="false" ht="15" hidden="false" customHeight="false" outlineLevel="0" collapsed="false">
      <c r="A2838" s="0" t="n">
        <v>2024</v>
      </c>
      <c r="B2838" s="0" t="n">
        <v>5</v>
      </c>
      <c r="C2838" s="0" t="s">
        <v>39</v>
      </c>
      <c r="D2838" s="0" t="s">
        <v>2596</v>
      </c>
      <c r="E2838" s="0" t="s">
        <v>381</v>
      </c>
      <c r="F2838" s="0" t="s">
        <v>2054</v>
      </c>
      <c r="G2838" s="0" t="s">
        <v>2055</v>
      </c>
      <c r="H2838" s="9" t="n">
        <v>4312.56</v>
      </c>
    </row>
    <row r="2839" customFormat="false" ht="15" hidden="false" customHeight="false" outlineLevel="0" collapsed="false">
      <c r="A2839" s="0" t="n">
        <v>2024</v>
      </c>
      <c r="B2839" s="0" t="n">
        <v>5</v>
      </c>
      <c r="C2839" s="0" t="s">
        <v>39</v>
      </c>
      <c r="D2839" s="0" t="s">
        <v>2596</v>
      </c>
      <c r="E2839" s="0" t="s">
        <v>381</v>
      </c>
      <c r="F2839" s="0" t="s">
        <v>2471</v>
      </c>
      <c r="G2839" s="0" t="s">
        <v>2472</v>
      </c>
      <c r="H2839" s="9" t="n">
        <v>946.17</v>
      </c>
    </row>
    <row r="2840" customFormat="false" ht="15" hidden="false" customHeight="false" outlineLevel="0" collapsed="false">
      <c r="A2840" s="0" t="n">
        <v>2024</v>
      </c>
      <c r="B2840" s="0" t="n">
        <v>5</v>
      </c>
      <c r="C2840" s="0" t="s">
        <v>39</v>
      </c>
      <c r="D2840" s="0" t="s">
        <v>2596</v>
      </c>
      <c r="E2840" s="0" t="s">
        <v>381</v>
      </c>
      <c r="F2840" s="0" t="s">
        <v>410</v>
      </c>
      <c r="G2840" s="0" t="s">
        <v>411</v>
      </c>
      <c r="H2840" s="9" t="n">
        <v>713.35</v>
      </c>
    </row>
    <row r="2841" customFormat="false" ht="15" hidden="false" customHeight="false" outlineLevel="0" collapsed="false">
      <c r="A2841" s="0" t="n">
        <v>2024</v>
      </c>
      <c r="B2841" s="0" t="n">
        <v>5</v>
      </c>
      <c r="C2841" s="0" t="s">
        <v>39</v>
      </c>
      <c r="D2841" s="0" t="s">
        <v>2596</v>
      </c>
      <c r="E2841" s="0" t="s">
        <v>381</v>
      </c>
      <c r="F2841" s="0" t="s">
        <v>412</v>
      </c>
      <c r="G2841" s="0" t="s">
        <v>413</v>
      </c>
      <c r="H2841" s="9" t="n">
        <v>1081.39</v>
      </c>
    </row>
    <row r="2842" customFormat="false" ht="15" hidden="false" customHeight="false" outlineLevel="0" collapsed="false">
      <c r="A2842" s="0" t="n">
        <v>2024</v>
      </c>
      <c r="B2842" s="0" t="n">
        <v>5</v>
      </c>
      <c r="C2842" s="0" t="s">
        <v>39</v>
      </c>
      <c r="D2842" s="0" t="s">
        <v>2596</v>
      </c>
      <c r="E2842" s="0" t="s">
        <v>381</v>
      </c>
      <c r="F2842" s="0" t="s">
        <v>1537</v>
      </c>
      <c r="G2842" s="0" t="s">
        <v>1538</v>
      </c>
      <c r="H2842" s="9" t="n">
        <v>2248.86</v>
      </c>
    </row>
    <row r="2843" customFormat="false" ht="15" hidden="false" customHeight="false" outlineLevel="0" collapsed="false">
      <c r="A2843" s="0" t="n">
        <v>2024</v>
      </c>
      <c r="B2843" s="0" t="n">
        <v>5</v>
      </c>
      <c r="C2843" s="0" t="s">
        <v>39</v>
      </c>
      <c r="D2843" s="0" t="s">
        <v>2596</v>
      </c>
      <c r="E2843" s="0" t="s">
        <v>381</v>
      </c>
      <c r="F2843" s="0" t="s">
        <v>1539</v>
      </c>
      <c r="G2843" s="0" t="s">
        <v>1540</v>
      </c>
      <c r="H2843" s="9" t="n">
        <v>163.46</v>
      </c>
    </row>
    <row r="2844" customFormat="false" ht="15" hidden="false" customHeight="false" outlineLevel="0" collapsed="false">
      <c r="A2844" s="0" t="n">
        <v>2024</v>
      </c>
      <c r="B2844" s="0" t="n">
        <v>5</v>
      </c>
      <c r="C2844" s="0" t="s">
        <v>39</v>
      </c>
      <c r="D2844" s="0" t="s">
        <v>2596</v>
      </c>
      <c r="E2844" s="0" t="s">
        <v>381</v>
      </c>
      <c r="F2844" s="0" t="s">
        <v>414</v>
      </c>
      <c r="G2844" s="0" t="s">
        <v>415</v>
      </c>
      <c r="H2844" s="9" t="n">
        <v>2577.58</v>
      </c>
    </row>
    <row r="2845" customFormat="false" ht="15" hidden="false" customHeight="false" outlineLevel="0" collapsed="false">
      <c r="A2845" s="0" t="n">
        <v>2024</v>
      </c>
      <c r="B2845" s="0" t="n">
        <v>5</v>
      </c>
      <c r="C2845" s="0" t="s">
        <v>39</v>
      </c>
      <c r="D2845" s="0" t="s">
        <v>2596</v>
      </c>
      <c r="E2845" s="0" t="s">
        <v>381</v>
      </c>
      <c r="F2845" s="0" t="s">
        <v>2673</v>
      </c>
      <c r="G2845" s="0" t="s">
        <v>2674</v>
      </c>
      <c r="H2845" s="9" t="n">
        <v>871.42</v>
      </c>
    </row>
    <row r="2846" customFormat="false" ht="15" hidden="false" customHeight="false" outlineLevel="0" collapsed="false">
      <c r="A2846" s="0" t="n">
        <v>2024</v>
      </c>
      <c r="B2846" s="0" t="n">
        <v>5</v>
      </c>
      <c r="C2846" s="0" t="s">
        <v>39</v>
      </c>
      <c r="D2846" s="0" t="s">
        <v>2596</v>
      </c>
      <c r="E2846" s="0" t="s">
        <v>381</v>
      </c>
      <c r="F2846" s="0" t="s">
        <v>416</v>
      </c>
      <c r="G2846" s="0" t="s">
        <v>417</v>
      </c>
      <c r="H2846" s="9" t="n">
        <v>3322.56</v>
      </c>
    </row>
    <row r="2847" customFormat="false" ht="15" hidden="false" customHeight="false" outlineLevel="0" collapsed="false">
      <c r="A2847" s="0" t="n">
        <v>2024</v>
      </c>
      <c r="B2847" s="0" t="n">
        <v>5</v>
      </c>
      <c r="C2847" s="0" t="s">
        <v>39</v>
      </c>
      <c r="D2847" s="0" t="s">
        <v>2596</v>
      </c>
      <c r="E2847" s="0" t="s">
        <v>381</v>
      </c>
      <c r="F2847" s="0" t="s">
        <v>418</v>
      </c>
      <c r="G2847" s="0" t="s">
        <v>419</v>
      </c>
      <c r="H2847" s="9" t="n">
        <v>2380.12</v>
      </c>
    </row>
    <row r="2848" customFormat="false" ht="15" hidden="false" customHeight="false" outlineLevel="0" collapsed="false">
      <c r="A2848" s="0" t="n">
        <v>2024</v>
      </c>
      <c r="B2848" s="0" t="n">
        <v>5</v>
      </c>
      <c r="C2848" s="0" t="s">
        <v>39</v>
      </c>
      <c r="D2848" s="0" t="s">
        <v>2596</v>
      </c>
      <c r="E2848" s="0" t="s">
        <v>381</v>
      </c>
      <c r="F2848" s="0" t="s">
        <v>420</v>
      </c>
      <c r="G2848" s="0" t="s">
        <v>421</v>
      </c>
      <c r="H2848" s="9" t="n">
        <v>936.14</v>
      </c>
    </row>
    <row r="2849" customFormat="false" ht="15" hidden="false" customHeight="false" outlineLevel="0" collapsed="false">
      <c r="A2849" s="0" t="n">
        <v>2024</v>
      </c>
      <c r="B2849" s="0" t="n">
        <v>5</v>
      </c>
      <c r="C2849" s="0" t="s">
        <v>39</v>
      </c>
      <c r="D2849" s="0" t="s">
        <v>2596</v>
      </c>
      <c r="E2849" s="0" t="s">
        <v>381</v>
      </c>
      <c r="F2849" s="0" t="s">
        <v>2060</v>
      </c>
      <c r="G2849" s="0" t="s">
        <v>2061</v>
      </c>
      <c r="H2849" s="9" t="n">
        <v>928.64</v>
      </c>
    </row>
    <row r="2850" customFormat="false" ht="15" hidden="false" customHeight="false" outlineLevel="0" collapsed="false">
      <c r="A2850" s="0" t="n">
        <v>2024</v>
      </c>
      <c r="B2850" s="0" t="n">
        <v>5</v>
      </c>
      <c r="C2850" s="0" t="s">
        <v>39</v>
      </c>
      <c r="D2850" s="0" t="s">
        <v>2596</v>
      </c>
      <c r="E2850" s="0" t="s">
        <v>381</v>
      </c>
      <c r="F2850" s="0" t="s">
        <v>2675</v>
      </c>
      <c r="G2850" s="0" t="s">
        <v>2676</v>
      </c>
      <c r="H2850" s="9" t="n">
        <v>1289.34</v>
      </c>
    </row>
    <row r="2851" customFormat="false" ht="15" hidden="false" customHeight="false" outlineLevel="0" collapsed="false">
      <c r="A2851" s="0" t="n">
        <v>2024</v>
      </c>
      <c r="B2851" s="0" t="n">
        <v>5</v>
      </c>
      <c r="C2851" s="0" t="s">
        <v>39</v>
      </c>
      <c r="D2851" s="0" t="s">
        <v>2596</v>
      </c>
      <c r="E2851" s="0" t="s">
        <v>381</v>
      </c>
      <c r="F2851" s="0" t="s">
        <v>1541</v>
      </c>
      <c r="G2851" s="0" t="s">
        <v>1542</v>
      </c>
      <c r="H2851" s="9" t="n">
        <v>766.05</v>
      </c>
    </row>
    <row r="2852" customFormat="false" ht="15" hidden="false" customHeight="false" outlineLevel="0" collapsed="false">
      <c r="A2852" s="0" t="n">
        <v>2024</v>
      </c>
      <c r="B2852" s="0" t="n">
        <v>5</v>
      </c>
      <c r="C2852" s="0" t="s">
        <v>39</v>
      </c>
      <c r="D2852" s="0" t="s">
        <v>2596</v>
      </c>
      <c r="E2852" s="0" t="s">
        <v>381</v>
      </c>
      <c r="F2852" s="0" t="s">
        <v>1543</v>
      </c>
      <c r="G2852" s="0" t="s">
        <v>1544</v>
      </c>
      <c r="H2852" s="9" t="n">
        <v>2255.58</v>
      </c>
    </row>
    <row r="2853" customFormat="false" ht="15" hidden="false" customHeight="false" outlineLevel="0" collapsed="false">
      <c r="A2853" s="0" t="n">
        <v>2024</v>
      </c>
      <c r="B2853" s="0" t="n">
        <v>5</v>
      </c>
      <c r="C2853" s="0" t="s">
        <v>39</v>
      </c>
      <c r="D2853" s="0" t="s">
        <v>2596</v>
      </c>
      <c r="E2853" s="0" t="s">
        <v>381</v>
      </c>
      <c r="F2853" s="0" t="s">
        <v>2677</v>
      </c>
      <c r="G2853" s="0" t="s">
        <v>2678</v>
      </c>
      <c r="H2853" s="9" t="n">
        <v>9652.98</v>
      </c>
    </row>
    <row r="2854" customFormat="false" ht="15" hidden="false" customHeight="false" outlineLevel="0" collapsed="false">
      <c r="A2854" s="0" t="n">
        <v>2024</v>
      </c>
      <c r="B2854" s="0" t="n">
        <v>5</v>
      </c>
      <c r="C2854" s="0" t="s">
        <v>39</v>
      </c>
      <c r="D2854" s="0" t="s">
        <v>2596</v>
      </c>
      <c r="E2854" s="0" t="s">
        <v>381</v>
      </c>
      <c r="F2854" s="0" t="s">
        <v>430</v>
      </c>
      <c r="G2854" s="0" t="s">
        <v>431</v>
      </c>
      <c r="H2854" s="9" t="n">
        <v>5661.84</v>
      </c>
    </row>
    <row r="2855" customFormat="false" ht="15" hidden="false" customHeight="false" outlineLevel="0" collapsed="false">
      <c r="A2855" s="0" t="n">
        <v>2024</v>
      </c>
      <c r="B2855" s="0" t="n">
        <v>5</v>
      </c>
      <c r="C2855" s="0" t="s">
        <v>39</v>
      </c>
      <c r="D2855" s="0" t="s">
        <v>2596</v>
      </c>
      <c r="E2855" s="0" t="s">
        <v>381</v>
      </c>
      <c r="F2855" s="0" t="s">
        <v>432</v>
      </c>
      <c r="G2855" s="0" t="s">
        <v>433</v>
      </c>
      <c r="H2855" s="9" t="n">
        <v>6492.42</v>
      </c>
    </row>
    <row r="2856" customFormat="false" ht="15" hidden="false" customHeight="false" outlineLevel="0" collapsed="false">
      <c r="A2856" s="0" t="n">
        <v>2024</v>
      </c>
      <c r="B2856" s="0" t="n">
        <v>5</v>
      </c>
      <c r="C2856" s="0" t="s">
        <v>39</v>
      </c>
      <c r="D2856" s="0" t="s">
        <v>2596</v>
      </c>
      <c r="E2856" s="0" t="s">
        <v>381</v>
      </c>
      <c r="F2856" s="0" t="s">
        <v>434</v>
      </c>
      <c r="G2856" s="0" t="s">
        <v>435</v>
      </c>
      <c r="H2856" s="9" t="n">
        <v>1959.34</v>
      </c>
    </row>
    <row r="2857" customFormat="false" ht="15" hidden="false" customHeight="false" outlineLevel="0" collapsed="false">
      <c r="A2857" s="0" t="n">
        <v>2024</v>
      </c>
      <c r="B2857" s="0" t="n">
        <v>5</v>
      </c>
      <c r="C2857" s="0" t="s">
        <v>39</v>
      </c>
      <c r="D2857" s="0" t="s">
        <v>2596</v>
      </c>
      <c r="E2857" s="0" t="s">
        <v>381</v>
      </c>
      <c r="F2857" s="0" t="s">
        <v>2679</v>
      </c>
      <c r="G2857" s="0" t="s">
        <v>2680</v>
      </c>
      <c r="H2857" s="9" t="n">
        <v>2087.66</v>
      </c>
    </row>
    <row r="2858" customFormat="false" ht="15" hidden="false" customHeight="false" outlineLevel="0" collapsed="false">
      <c r="A2858" s="0" t="n">
        <v>2024</v>
      </c>
      <c r="B2858" s="0" t="n">
        <v>5</v>
      </c>
      <c r="C2858" s="0" t="s">
        <v>39</v>
      </c>
      <c r="D2858" s="0" t="s">
        <v>2596</v>
      </c>
      <c r="E2858" s="0" t="s">
        <v>381</v>
      </c>
      <c r="F2858" s="0" t="s">
        <v>438</v>
      </c>
      <c r="G2858" s="0" t="s">
        <v>439</v>
      </c>
      <c r="H2858" s="9" t="n">
        <v>3156.62</v>
      </c>
    </row>
    <row r="2859" customFormat="false" ht="15" hidden="false" customHeight="false" outlineLevel="0" collapsed="false">
      <c r="A2859" s="0" t="n">
        <v>2024</v>
      </c>
      <c r="B2859" s="0" t="n">
        <v>5</v>
      </c>
      <c r="C2859" s="0" t="s">
        <v>39</v>
      </c>
      <c r="D2859" s="0" t="s">
        <v>2596</v>
      </c>
      <c r="E2859" s="0" t="s">
        <v>381</v>
      </c>
      <c r="F2859" s="0" t="s">
        <v>1253</v>
      </c>
      <c r="G2859" s="0" t="s">
        <v>1254</v>
      </c>
      <c r="H2859" s="9" t="n">
        <v>613.79</v>
      </c>
    </row>
    <row r="2860" customFormat="false" ht="15" hidden="false" customHeight="false" outlineLevel="0" collapsed="false">
      <c r="A2860" s="0" t="n">
        <v>2024</v>
      </c>
      <c r="B2860" s="0" t="n">
        <v>5</v>
      </c>
      <c r="C2860" s="0" t="s">
        <v>39</v>
      </c>
      <c r="D2860" s="0" t="s">
        <v>2596</v>
      </c>
      <c r="E2860" s="0" t="s">
        <v>381</v>
      </c>
      <c r="F2860" s="0" t="s">
        <v>575</v>
      </c>
      <c r="G2860" s="0" t="s">
        <v>576</v>
      </c>
      <c r="H2860" s="9" t="n">
        <v>1230.17</v>
      </c>
    </row>
    <row r="2861" customFormat="false" ht="15" hidden="false" customHeight="false" outlineLevel="0" collapsed="false">
      <c r="A2861" s="0" t="n">
        <v>2024</v>
      </c>
      <c r="B2861" s="0" t="n">
        <v>5</v>
      </c>
      <c r="C2861" s="0" t="s">
        <v>39</v>
      </c>
      <c r="D2861" s="0" t="s">
        <v>2596</v>
      </c>
      <c r="E2861" s="0" t="s">
        <v>381</v>
      </c>
      <c r="F2861" s="0" t="s">
        <v>1166</v>
      </c>
      <c r="G2861" s="0" t="s">
        <v>1167</v>
      </c>
      <c r="H2861" s="9" t="n">
        <v>400.36</v>
      </c>
    </row>
    <row r="2862" customFormat="false" ht="15" hidden="false" customHeight="false" outlineLevel="0" collapsed="false">
      <c r="A2862" s="0" t="n">
        <v>2024</v>
      </c>
      <c r="B2862" s="0" t="n">
        <v>5</v>
      </c>
      <c r="C2862" s="0" t="s">
        <v>39</v>
      </c>
      <c r="D2862" s="0" t="s">
        <v>2596</v>
      </c>
      <c r="E2862" s="0" t="s">
        <v>381</v>
      </c>
      <c r="F2862" s="0" t="s">
        <v>1545</v>
      </c>
      <c r="G2862" s="0" t="s">
        <v>1546</v>
      </c>
      <c r="H2862" s="9" t="n">
        <v>6183.99</v>
      </c>
    </row>
    <row r="2863" customFormat="false" ht="15" hidden="false" customHeight="false" outlineLevel="0" collapsed="false">
      <c r="A2863" s="0" t="n">
        <v>2024</v>
      </c>
      <c r="B2863" s="0" t="n">
        <v>5</v>
      </c>
      <c r="C2863" s="0" t="s">
        <v>39</v>
      </c>
      <c r="D2863" s="0" t="s">
        <v>2596</v>
      </c>
      <c r="E2863" s="0" t="s">
        <v>381</v>
      </c>
      <c r="F2863" s="0" t="s">
        <v>2681</v>
      </c>
      <c r="G2863" s="0" t="s">
        <v>2682</v>
      </c>
      <c r="H2863" s="9" t="n">
        <v>581.35</v>
      </c>
    </row>
    <row r="2864" customFormat="false" ht="15" hidden="false" customHeight="false" outlineLevel="0" collapsed="false">
      <c r="A2864" s="0" t="n">
        <v>2024</v>
      </c>
      <c r="B2864" s="0" t="n">
        <v>5</v>
      </c>
      <c r="C2864" s="0" t="s">
        <v>39</v>
      </c>
      <c r="D2864" s="0" t="s">
        <v>2596</v>
      </c>
      <c r="E2864" s="0" t="s">
        <v>381</v>
      </c>
      <c r="F2864" s="0" t="s">
        <v>684</v>
      </c>
      <c r="G2864" s="0" t="s">
        <v>685</v>
      </c>
      <c r="H2864" s="9" t="n">
        <v>3454.08</v>
      </c>
    </row>
    <row r="2865" customFormat="false" ht="15" hidden="false" customHeight="false" outlineLevel="0" collapsed="false">
      <c r="A2865" s="0" t="n">
        <v>2024</v>
      </c>
      <c r="B2865" s="0" t="n">
        <v>5</v>
      </c>
      <c r="C2865" s="0" t="s">
        <v>39</v>
      </c>
      <c r="D2865" s="0" t="s">
        <v>2596</v>
      </c>
      <c r="E2865" s="0" t="s">
        <v>381</v>
      </c>
      <c r="F2865" s="0" t="s">
        <v>444</v>
      </c>
      <c r="G2865" s="0" t="s">
        <v>445</v>
      </c>
      <c r="H2865" s="9" t="n">
        <v>3631.41</v>
      </c>
    </row>
    <row r="2866" customFormat="false" ht="15" hidden="false" customHeight="false" outlineLevel="0" collapsed="false">
      <c r="A2866" s="0" t="n">
        <v>2024</v>
      </c>
      <c r="B2866" s="0" t="n">
        <v>5</v>
      </c>
      <c r="C2866" s="0" t="s">
        <v>39</v>
      </c>
      <c r="D2866" s="0" t="s">
        <v>2596</v>
      </c>
      <c r="E2866" s="0" t="s">
        <v>381</v>
      </c>
      <c r="F2866" s="0" t="s">
        <v>446</v>
      </c>
      <c r="G2866" s="0" t="s">
        <v>447</v>
      </c>
      <c r="H2866" s="9" t="n">
        <v>3229.51</v>
      </c>
    </row>
    <row r="2867" customFormat="false" ht="15" hidden="false" customHeight="false" outlineLevel="0" collapsed="false">
      <c r="A2867" s="0" t="n">
        <v>2024</v>
      </c>
      <c r="B2867" s="0" t="n">
        <v>5</v>
      </c>
      <c r="C2867" s="0" t="s">
        <v>39</v>
      </c>
      <c r="D2867" s="0" t="s">
        <v>2596</v>
      </c>
      <c r="E2867" s="0" t="s">
        <v>381</v>
      </c>
      <c r="F2867" s="0" t="s">
        <v>2683</v>
      </c>
      <c r="G2867" s="0" t="s">
        <v>2684</v>
      </c>
      <c r="H2867" s="9" t="n">
        <v>2179.11</v>
      </c>
    </row>
    <row r="2868" customFormat="false" ht="15" hidden="false" customHeight="false" outlineLevel="0" collapsed="false">
      <c r="A2868" s="0" t="n">
        <v>2024</v>
      </c>
      <c r="B2868" s="0" t="n">
        <v>5</v>
      </c>
      <c r="C2868" s="0" t="s">
        <v>39</v>
      </c>
      <c r="D2868" s="0" t="s">
        <v>2596</v>
      </c>
      <c r="E2868" s="0" t="s">
        <v>381</v>
      </c>
      <c r="F2868" s="0" t="s">
        <v>1551</v>
      </c>
      <c r="G2868" s="0" t="s">
        <v>1552</v>
      </c>
      <c r="H2868" s="9" t="n">
        <v>798.69</v>
      </c>
    </row>
    <row r="2869" customFormat="false" ht="15" hidden="false" customHeight="false" outlineLevel="0" collapsed="false">
      <c r="A2869" s="0" t="n">
        <v>2024</v>
      </c>
      <c r="B2869" s="0" t="n">
        <v>5</v>
      </c>
      <c r="C2869" s="0" t="s">
        <v>39</v>
      </c>
      <c r="D2869" s="0" t="s">
        <v>2596</v>
      </c>
      <c r="E2869" s="0" t="s">
        <v>381</v>
      </c>
      <c r="F2869" s="0" t="s">
        <v>450</v>
      </c>
      <c r="G2869" s="0" t="s">
        <v>451</v>
      </c>
      <c r="H2869" s="9" t="n">
        <v>620.32</v>
      </c>
    </row>
    <row r="2870" customFormat="false" ht="15" hidden="false" customHeight="false" outlineLevel="0" collapsed="false">
      <c r="A2870" s="0" t="n">
        <v>2024</v>
      </c>
      <c r="B2870" s="0" t="n">
        <v>5</v>
      </c>
      <c r="C2870" s="0" t="s">
        <v>39</v>
      </c>
      <c r="D2870" s="0" t="s">
        <v>2596</v>
      </c>
      <c r="E2870" s="0" t="s">
        <v>381</v>
      </c>
      <c r="F2870" s="0" t="s">
        <v>452</v>
      </c>
      <c r="G2870" s="0" t="s">
        <v>453</v>
      </c>
      <c r="H2870" s="9" t="n">
        <v>1829.8</v>
      </c>
    </row>
    <row r="2871" customFormat="false" ht="15" hidden="false" customHeight="false" outlineLevel="0" collapsed="false">
      <c r="A2871" s="0" t="n">
        <v>2024</v>
      </c>
      <c r="B2871" s="0" t="n">
        <v>5</v>
      </c>
      <c r="C2871" s="0" t="s">
        <v>39</v>
      </c>
      <c r="D2871" s="0" t="s">
        <v>2596</v>
      </c>
      <c r="E2871" s="0" t="s">
        <v>381</v>
      </c>
      <c r="F2871" s="0" t="s">
        <v>456</v>
      </c>
      <c r="G2871" s="0" t="s">
        <v>457</v>
      </c>
      <c r="H2871" s="9" t="n">
        <v>6885.97</v>
      </c>
    </row>
    <row r="2872" customFormat="false" ht="15" hidden="false" customHeight="false" outlineLevel="0" collapsed="false">
      <c r="A2872" s="0" t="n">
        <v>2024</v>
      </c>
      <c r="B2872" s="0" t="n">
        <v>5</v>
      </c>
      <c r="C2872" s="0" t="s">
        <v>39</v>
      </c>
      <c r="D2872" s="0" t="s">
        <v>2596</v>
      </c>
      <c r="E2872" s="0" t="s">
        <v>381</v>
      </c>
      <c r="F2872" s="0" t="s">
        <v>2477</v>
      </c>
      <c r="G2872" s="0" t="s">
        <v>2478</v>
      </c>
      <c r="H2872" s="9" t="n">
        <v>825.52</v>
      </c>
    </row>
    <row r="2873" customFormat="false" ht="15" hidden="false" customHeight="false" outlineLevel="0" collapsed="false">
      <c r="A2873" s="0" t="n">
        <v>2024</v>
      </c>
      <c r="B2873" s="0" t="n">
        <v>5</v>
      </c>
      <c r="C2873" s="0" t="s">
        <v>39</v>
      </c>
      <c r="D2873" s="0" t="s">
        <v>2596</v>
      </c>
      <c r="E2873" s="0" t="s">
        <v>381</v>
      </c>
      <c r="F2873" s="0" t="s">
        <v>458</v>
      </c>
      <c r="G2873" s="0" t="s">
        <v>459</v>
      </c>
      <c r="H2873" s="9" t="n">
        <v>6104.15</v>
      </c>
    </row>
    <row r="2874" customFormat="false" ht="15" hidden="false" customHeight="false" outlineLevel="0" collapsed="false">
      <c r="A2874" s="0" t="n">
        <v>2024</v>
      </c>
      <c r="B2874" s="0" t="n">
        <v>5</v>
      </c>
      <c r="C2874" s="0" t="s">
        <v>39</v>
      </c>
      <c r="D2874" s="0" t="s">
        <v>2596</v>
      </c>
      <c r="E2874" s="0" t="s">
        <v>381</v>
      </c>
      <c r="F2874" s="0" t="s">
        <v>1332</v>
      </c>
      <c r="G2874" s="0" t="s">
        <v>1333</v>
      </c>
      <c r="H2874" s="9" t="n">
        <v>1835.96</v>
      </c>
    </row>
    <row r="2875" customFormat="false" ht="15" hidden="false" customHeight="false" outlineLevel="0" collapsed="false">
      <c r="A2875" s="0" t="n">
        <v>2024</v>
      </c>
      <c r="B2875" s="0" t="n">
        <v>5</v>
      </c>
      <c r="C2875" s="0" t="s">
        <v>39</v>
      </c>
      <c r="D2875" s="0" t="s">
        <v>2596</v>
      </c>
      <c r="E2875" s="0" t="s">
        <v>381</v>
      </c>
      <c r="F2875" s="0" t="s">
        <v>460</v>
      </c>
      <c r="G2875" s="0" t="s">
        <v>461</v>
      </c>
      <c r="H2875" s="9" t="n">
        <v>13725.44</v>
      </c>
    </row>
    <row r="2876" customFormat="false" ht="15" hidden="false" customHeight="false" outlineLevel="0" collapsed="false">
      <c r="A2876" s="0" t="n">
        <v>2024</v>
      </c>
      <c r="B2876" s="0" t="n">
        <v>5</v>
      </c>
      <c r="C2876" s="0" t="s">
        <v>39</v>
      </c>
      <c r="D2876" s="0" t="s">
        <v>2596</v>
      </c>
      <c r="E2876" s="0" t="s">
        <v>381</v>
      </c>
      <c r="F2876" s="0" t="s">
        <v>464</v>
      </c>
      <c r="G2876" s="0" t="s">
        <v>465</v>
      </c>
      <c r="H2876" s="9" t="n">
        <v>12504.16</v>
      </c>
    </row>
    <row r="2877" customFormat="false" ht="15" hidden="false" customHeight="false" outlineLevel="0" collapsed="false">
      <c r="A2877" s="0" t="n">
        <v>2024</v>
      </c>
      <c r="B2877" s="0" t="n">
        <v>5</v>
      </c>
      <c r="C2877" s="0" t="s">
        <v>39</v>
      </c>
      <c r="D2877" s="0" t="s">
        <v>2596</v>
      </c>
      <c r="E2877" s="0" t="s">
        <v>539</v>
      </c>
      <c r="F2877" s="0" t="s">
        <v>583</v>
      </c>
      <c r="G2877" s="0" t="s">
        <v>584</v>
      </c>
      <c r="H2877" s="9" t="n">
        <v>179.45</v>
      </c>
    </row>
    <row r="2878" customFormat="false" ht="15" hidden="false" customHeight="false" outlineLevel="0" collapsed="false">
      <c r="A2878" s="0" t="n">
        <v>2024</v>
      </c>
      <c r="B2878" s="0" t="n">
        <v>5</v>
      </c>
      <c r="C2878" s="0" t="s">
        <v>39</v>
      </c>
      <c r="D2878" s="0" t="s">
        <v>2596</v>
      </c>
      <c r="E2878" s="0" t="s">
        <v>597</v>
      </c>
      <c r="F2878" s="0" t="s">
        <v>2685</v>
      </c>
      <c r="G2878" s="0" t="s">
        <v>2686</v>
      </c>
      <c r="H2878" s="9" t="n">
        <v>5498</v>
      </c>
    </row>
    <row r="2879" customFormat="false" ht="15" hidden="false" customHeight="false" outlineLevel="0" collapsed="false">
      <c r="A2879" s="0" t="n">
        <v>2024</v>
      </c>
      <c r="B2879" s="0" t="n">
        <v>5</v>
      </c>
      <c r="C2879" s="0" t="s">
        <v>39</v>
      </c>
      <c r="D2879" s="0" t="s">
        <v>2596</v>
      </c>
      <c r="E2879" s="0" t="s">
        <v>597</v>
      </c>
      <c r="F2879" s="0" t="s">
        <v>1593</v>
      </c>
      <c r="G2879" s="0" t="s">
        <v>1594</v>
      </c>
      <c r="H2879" s="9" t="n">
        <v>1523.61</v>
      </c>
    </row>
    <row r="2880" customFormat="false" ht="15" hidden="false" customHeight="false" outlineLevel="0" collapsed="false">
      <c r="A2880" s="0" t="n">
        <v>2024</v>
      </c>
      <c r="B2880" s="0" t="n">
        <v>5</v>
      </c>
      <c r="C2880" s="0" t="s">
        <v>39</v>
      </c>
      <c r="D2880" s="0" t="s">
        <v>2596</v>
      </c>
      <c r="E2880" s="0" t="s">
        <v>597</v>
      </c>
      <c r="F2880" s="0" t="s">
        <v>602</v>
      </c>
      <c r="G2880" s="0" t="s">
        <v>603</v>
      </c>
      <c r="H2880" s="9" t="n">
        <v>2135.52</v>
      </c>
    </row>
    <row r="2881" customFormat="false" ht="15" hidden="false" customHeight="false" outlineLevel="0" collapsed="false">
      <c r="A2881" s="0" t="n">
        <v>2024</v>
      </c>
      <c r="B2881" s="0" t="n">
        <v>5</v>
      </c>
      <c r="C2881" s="0" t="s">
        <v>39</v>
      </c>
      <c r="D2881" s="0" t="s">
        <v>2596</v>
      </c>
      <c r="E2881" s="0" t="s">
        <v>597</v>
      </c>
      <c r="F2881" s="0" t="s">
        <v>1595</v>
      </c>
      <c r="G2881" s="0" t="s">
        <v>1596</v>
      </c>
      <c r="H2881" s="9" t="n">
        <v>1601.37</v>
      </c>
    </row>
    <row r="2882" customFormat="false" ht="15" hidden="false" customHeight="false" outlineLevel="0" collapsed="false">
      <c r="A2882" s="0" t="n">
        <v>2024</v>
      </c>
      <c r="B2882" s="0" t="n">
        <v>5</v>
      </c>
      <c r="C2882" s="0" t="s">
        <v>39</v>
      </c>
      <c r="D2882" s="0" t="s">
        <v>2596</v>
      </c>
      <c r="E2882" s="0" t="s">
        <v>597</v>
      </c>
      <c r="F2882" s="0" t="s">
        <v>608</v>
      </c>
      <c r="G2882" s="0" t="s">
        <v>609</v>
      </c>
      <c r="H2882" s="9" t="n">
        <v>8195.69</v>
      </c>
    </row>
    <row r="2883" customFormat="false" ht="15" hidden="false" customHeight="false" outlineLevel="0" collapsed="false">
      <c r="A2883" s="0" t="n">
        <v>2024</v>
      </c>
      <c r="B2883" s="0" t="n">
        <v>5</v>
      </c>
      <c r="C2883" s="0" t="s">
        <v>39</v>
      </c>
      <c r="D2883" s="0" t="s">
        <v>2596</v>
      </c>
      <c r="E2883" s="0" t="s">
        <v>597</v>
      </c>
      <c r="F2883" s="0" t="s">
        <v>2100</v>
      </c>
      <c r="G2883" s="0" t="s">
        <v>2101</v>
      </c>
      <c r="H2883" s="9" t="n">
        <v>5498</v>
      </c>
    </row>
    <row r="2884" customFormat="false" ht="15" hidden="false" customHeight="false" outlineLevel="0" collapsed="false">
      <c r="A2884" s="0" t="n">
        <v>2024</v>
      </c>
      <c r="B2884" s="0" t="n">
        <v>5</v>
      </c>
      <c r="C2884" s="0" t="s">
        <v>39</v>
      </c>
      <c r="D2884" s="0" t="s">
        <v>2596</v>
      </c>
      <c r="E2884" s="0" t="s">
        <v>597</v>
      </c>
      <c r="F2884" s="0" t="s">
        <v>1601</v>
      </c>
      <c r="G2884" s="0" t="s">
        <v>1602</v>
      </c>
      <c r="H2884" s="9" t="n">
        <v>4234.42</v>
      </c>
    </row>
    <row r="2885" customFormat="false" ht="15" hidden="false" customHeight="false" outlineLevel="0" collapsed="false">
      <c r="A2885" s="0" t="n">
        <v>2024</v>
      </c>
      <c r="B2885" s="0" t="n">
        <v>5</v>
      </c>
      <c r="C2885" s="0" t="s">
        <v>39</v>
      </c>
      <c r="D2885" s="0" t="s">
        <v>2596</v>
      </c>
      <c r="E2885" s="0" t="s">
        <v>597</v>
      </c>
      <c r="F2885" s="0" t="s">
        <v>624</v>
      </c>
      <c r="G2885" s="0" t="s">
        <v>625</v>
      </c>
      <c r="H2885" s="9" t="n">
        <v>1085.58</v>
      </c>
    </row>
    <row r="2886" customFormat="false" ht="15" hidden="false" customHeight="false" outlineLevel="0" collapsed="false">
      <c r="A2886" s="0" t="n">
        <v>2024</v>
      </c>
      <c r="B2886" s="0" t="n">
        <v>5</v>
      </c>
      <c r="C2886" s="0" t="s">
        <v>39</v>
      </c>
      <c r="D2886" s="0" t="s">
        <v>2596</v>
      </c>
      <c r="E2886" s="0" t="s">
        <v>597</v>
      </c>
      <c r="F2886" s="0" t="s">
        <v>2104</v>
      </c>
      <c r="G2886" s="0" t="s">
        <v>2105</v>
      </c>
      <c r="H2886" s="9" t="n">
        <v>391.24</v>
      </c>
    </row>
    <row r="2887" customFormat="false" ht="15" hidden="false" customHeight="false" outlineLevel="0" collapsed="false">
      <c r="A2887" s="0" t="n">
        <v>2024</v>
      </c>
      <c r="B2887" s="0" t="n">
        <v>5</v>
      </c>
      <c r="C2887" s="0" t="s">
        <v>39</v>
      </c>
      <c r="D2887" s="0" t="s">
        <v>2596</v>
      </c>
      <c r="E2887" s="0" t="s">
        <v>597</v>
      </c>
      <c r="F2887" s="0" t="s">
        <v>2106</v>
      </c>
      <c r="G2887" s="0" t="s">
        <v>2107</v>
      </c>
      <c r="H2887" s="9" t="n">
        <v>98760</v>
      </c>
    </row>
    <row r="2888" customFormat="false" ht="15" hidden="false" customHeight="false" outlineLevel="0" collapsed="false">
      <c r="A2888" s="0" t="n">
        <v>2024</v>
      </c>
      <c r="B2888" s="0" t="n">
        <v>5</v>
      </c>
      <c r="C2888" s="0" t="s">
        <v>39</v>
      </c>
      <c r="D2888" s="0" t="s">
        <v>2596</v>
      </c>
      <c r="E2888" s="0" t="s">
        <v>597</v>
      </c>
      <c r="F2888" s="0" t="s">
        <v>628</v>
      </c>
      <c r="G2888" s="0" t="s">
        <v>629</v>
      </c>
      <c r="H2888" s="9" t="n">
        <v>2396.6</v>
      </c>
    </row>
    <row r="2889" customFormat="false" ht="15" hidden="false" customHeight="false" outlineLevel="0" collapsed="false">
      <c r="A2889" s="0" t="n">
        <v>2024</v>
      </c>
      <c r="B2889" s="0" t="n">
        <v>5</v>
      </c>
      <c r="C2889" s="0" t="s">
        <v>39</v>
      </c>
      <c r="D2889" s="0" t="s">
        <v>2596</v>
      </c>
      <c r="E2889" s="0" t="s">
        <v>597</v>
      </c>
      <c r="F2889" s="0" t="s">
        <v>632</v>
      </c>
      <c r="G2889" s="0" t="s">
        <v>633</v>
      </c>
      <c r="H2889" s="9" t="n">
        <v>3748.8</v>
      </c>
    </row>
    <row r="2890" customFormat="false" ht="15" hidden="false" customHeight="false" outlineLevel="0" collapsed="false">
      <c r="A2890" s="0" t="n">
        <v>2024</v>
      </c>
      <c r="B2890" s="0" t="n">
        <v>5</v>
      </c>
      <c r="C2890" s="0" t="s">
        <v>39</v>
      </c>
      <c r="D2890" s="0" t="s">
        <v>2596</v>
      </c>
      <c r="E2890" s="0" t="s">
        <v>597</v>
      </c>
      <c r="F2890" s="0" t="s">
        <v>634</v>
      </c>
      <c r="G2890" s="0" t="s">
        <v>635</v>
      </c>
      <c r="H2890" s="9" t="n">
        <v>12656.04</v>
      </c>
    </row>
    <row r="2891" customFormat="false" ht="15" hidden="false" customHeight="false" outlineLevel="0" collapsed="false">
      <c r="A2891" s="0" t="n">
        <v>2024</v>
      </c>
      <c r="B2891" s="0" t="n">
        <v>5</v>
      </c>
      <c r="C2891" s="0" t="s">
        <v>39</v>
      </c>
      <c r="D2891" s="0" t="s">
        <v>2596</v>
      </c>
      <c r="E2891" s="0" t="s">
        <v>597</v>
      </c>
      <c r="F2891" s="0" t="s">
        <v>2110</v>
      </c>
      <c r="G2891" s="0" t="s">
        <v>2111</v>
      </c>
      <c r="H2891" s="9" t="n">
        <v>6982.6</v>
      </c>
    </row>
    <row r="2892" customFormat="false" ht="15" hidden="false" customHeight="false" outlineLevel="0" collapsed="false">
      <c r="A2892" s="0" t="n">
        <v>2024</v>
      </c>
      <c r="B2892" s="0" t="n">
        <v>5</v>
      </c>
      <c r="C2892" s="0" t="s">
        <v>39</v>
      </c>
      <c r="D2892" s="0" t="s">
        <v>2596</v>
      </c>
      <c r="E2892" s="0" t="s">
        <v>597</v>
      </c>
      <c r="F2892" s="0" t="s">
        <v>2112</v>
      </c>
      <c r="G2892" s="0" t="s">
        <v>2113</v>
      </c>
      <c r="H2892" s="9" t="n">
        <v>23187.6</v>
      </c>
    </row>
    <row r="2893" customFormat="false" ht="15" hidden="false" customHeight="false" outlineLevel="0" collapsed="false">
      <c r="A2893" s="0" t="n">
        <v>2024</v>
      </c>
      <c r="B2893" s="0" t="n">
        <v>5</v>
      </c>
      <c r="C2893" s="0" t="s">
        <v>39</v>
      </c>
      <c r="D2893" s="0" t="s">
        <v>2596</v>
      </c>
      <c r="E2893" s="0" t="s">
        <v>597</v>
      </c>
      <c r="F2893" s="0" t="s">
        <v>2114</v>
      </c>
      <c r="G2893" s="0" t="s">
        <v>2115</v>
      </c>
      <c r="H2893" s="9" t="n">
        <v>-2064</v>
      </c>
    </row>
    <row r="2894" customFormat="false" ht="15" hidden="false" customHeight="false" outlineLevel="0" collapsed="false">
      <c r="A2894" s="0" t="n">
        <v>2024</v>
      </c>
      <c r="B2894" s="0" t="n">
        <v>5</v>
      </c>
      <c r="C2894" s="0" t="s">
        <v>39</v>
      </c>
      <c r="D2894" s="0" t="s">
        <v>2596</v>
      </c>
      <c r="E2894" s="0" t="s">
        <v>597</v>
      </c>
      <c r="F2894" s="0" t="s">
        <v>1613</v>
      </c>
      <c r="G2894" s="0" t="s">
        <v>1614</v>
      </c>
      <c r="H2894" s="9" t="n">
        <v>2877.2</v>
      </c>
    </row>
    <row r="2895" customFormat="false" ht="15" hidden="false" customHeight="false" outlineLevel="0" collapsed="false">
      <c r="A2895" s="0" t="n">
        <v>2024</v>
      </c>
      <c r="B2895" s="0" t="n">
        <v>5</v>
      </c>
      <c r="C2895" s="0" t="s">
        <v>39</v>
      </c>
      <c r="D2895" s="0" t="s">
        <v>2596</v>
      </c>
      <c r="E2895" s="0" t="s">
        <v>597</v>
      </c>
      <c r="F2895" s="0" t="s">
        <v>642</v>
      </c>
      <c r="G2895" s="0" t="s">
        <v>643</v>
      </c>
      <c r="H2895" s="9" t="n">
        <v>-3529.45</v>
      </c>
    </row>
    <row r="2896" customFormat="false" ht="15" hidden="false" customHeight="false" outlineLevel="0" collapsed="false">
      <c r="A2896" s="0" t="n">
        <v>2024</v>
      </c>
      <c r="B2896" s="0" t="n">
        <v>5</v>
      </c>
      <c r="C2896" s="0" t="s">
        <v>39</v>
      </c>
      <c r="D2896" s="0" t="s">
        <v>2596</v>
      </c>
      <c r="E2896" s="0" t="s">
        <v>597</v>
      </c>
      <c r="F2896" s="0" t="s">
        <v>2687</v>
      </c>
      <c r="G2896" s="0" t="s">
        <v>2688</v>
      </c>
      <c r="H2896" s="9" t="n">
        <v>2331.93</v>
      </c>
    </row>
    <row r="2897" customFormat="false" ht="15" hidden="false" customHeight="false" outlineLevel="0" collapsed="false">
      <c r="A2897" s="0" t="n">
        <v>2024</v>
      </c>
      <c r="B2897" s="0" t="n">
        <v>5</v>
      </c>
      <c r="C2897" s="0" t="s">
        <v>39</v>
      </c>
      <c r="D2897" s="0" t="s">
        <v>2596</v>
      </c>
      <c r="E2897" s="0" t="s">
        <v>597</v>
      </c>
      <c r="F2897" s="0" t="s">
        <v>2689</v>
      </c>
      <c r="G2897" s="0" t="s">
        <v>2690</v>
      </c>
      <c r="H2897" s="9" t="n">
        <v>79138.8</v>
      </c>
    </row>
    <row r="2898" customFormat="false" ht="15" hidden="false" customHeight="false" outlineLevel="0" collapsed="false">
      <c r="A2898" s="0" t="n">
        <v>2024</v>
      </c>
      <c r="B2898" s="0" t="n">
        <v>5</v>
      </c>
      <c r="C2898" s="0" t="s">
        <v>39</v>
      </c>
      <c r="D2898" s="0" t="s">
        <v>2596</v>
      </c>
      <c r="E2898" s="0" t="s">
        <v>597</v>
      </c>
      <c r="F2898" s="0" t="s">
        <v>2491</v>
      </c>
      <c r="G2898" s="0" t="s">
        <v>2492</v>
      </c>
      <c r="H2898" s="9" t="n">
        <v>9939.21</v>
      </c>
    </row>
    <row r="2899" customFormat="false" ht="15" hidden="false" customHeight="false" outlineLevel="0" collapsed="false">
      <c r="A2899" s="0" t="n">
        <v>2024</v>
      </c>
      <c r="B2899" s="0" t="n">
        <v>5</v>
      </c>
      <c r="C2899" s="0" t="s">
        <v>39</v>
      </c>
      <c r="D2899" s="0" t="s">
        <v>2596</v>
      </c>
      <c r="E2899" s="0" t="s">
        <v>652</v>
      </c>
      <c r="F2899" s="0" t="s">
        <v>218</v>
      </c>
      <c r="G2899" s="0" t="s">
        <v>219</v>
      </c>
      <c r="H2899" s="9" t="n">
        <v>7237.35</v>
      </c>
    </row>
    <row r="2900" customFormat="false" ht="15" hidden="false" customHeight="false" outlineLevel="0" collapsed="false">
      <c r="A2900" s="0" t="n">
        <v>2024</v>
      </c>
      <c r="B2900" s="0" t="n">
        <v>5</v>
      </c>
      <c r="C2900" s="0" t="s">
        <v>39</v>
      </c>
      <c r="D2900" s="0" t="s">
        <v>2596</v>
      </c>
      <c r="E2900" s="0" t="s">
        <v>652</v>
      </c>
      <c r="F2900" s="0" t="s">
        <v>236</v>
      </c>
      <c r="G2900" s="0" t="s">
        <v>237</v>
      </c>
      <c r="H2900" s="9" t="n">
        <v>46242.06</v>
      </c>
    </row>
    <row r="2901" customFormat="false" ht="15" hidden="false" customHeight="false" outlineLevel="0" collapsed="false">
      <c r="A2901" s="0" t="n">
        <v>2024</v>
      </c>
      <c r="B2901" s="0" t="n">
        <v>5</v>
      </c>
      <c r="C2901" s="0" t="s">
        <v>39</v>
      </c>
      <c r="D2901" s="0" t="s">
        <v>2596</v>
      </c>
      <c r="E2901" s="0" t="s">
        <v>22</v>
      </c>
      <c r="F2901" s="0" t="s">
        <v>1289</v>
      </c>
      <c r="G2901" s="0" t="s">
        <v>1290</v>
      </c>
      <c r="H2901" s="9" t="n">
        <v>3900</v>
      </c>
    </row>
    <row r="2902" customFormat="false" ht="15" hidden="false" customHeight="false" outlineLevel="0" collapsed="false">
      <c r="A2902" s="0" t="n">
        <v>2024</v>
      </c>
      <c r="B2902" s="0" t="n">
        <v>5</v>
      </c>
      <c r="C2902" s="0" t="s">
        <v>39</v>
      </c>
      <c r="D2902" s="0" t="s">
        <v>2596</v>
      </c>
      <c r="E2902" s="0" t="s">
        <v>22</v>
      </c>
      <c r="F2902" s="0" t="s">
        <v>1295</v>
      </c>
      <c r="G2902" s="0" t="s">
        <v>1296</v>
      </c>
      <c r="H2902" s="9" t="n">
        <v>5637</v>
      </c>
    </row>
    <row r="2903" customFormat="false" ht="15" hidden="false" customHeight="false" outlineLevel="0" collapsed="false">
      <c r="A2903" s="0" t="n">
        <v>2024</v>
      </c>
      <c r="B2903" s="0" t="n">
        <v>5</v>
      </c>
      <c r="C2903" s="0" t="s">
        <v>39</v>
      </c>
      <c r="D2903" s="0" t="s">
        <v>2596</v>
      </c>
      <c r="E2903" s="0" t="s">
        <v>22</v>
      </c>
      <c r="F2903" s="0" t="s">
        <v>1850</v>
      </c>
      <c r="G2903" s="0" t="s">
        <v>1851</v>
      </c>
      <c r="H2903" s="9" t="n">
        <v>2659.71</v>
      </c>
    </row>
    <row r="2904" customFormat="false" ht="15" hidden="false" customHeight="false" outlineLevel="0" collapsed="false">
      <c r="A2904" s="0" t="n">
        <v>2024</v>
      </c>
      <c r="B2904" s="0" t="n">
        <v>5</v>
      </c>
      <c r="C2904" s="0" t="s">
        <v>39</v>
      </c>
      <c r="D2904" s="0" t="s">
        <v>2596</v>
      </c>
      <c r="E2904" s="0" t="s">
        <v>22</v>
      </c>
      <c r="F2904" s="0" t="s">
        <v>1629</v>
      </c>
      <c r="G2904" s="0" t="s">
        <v>1630</v>
      </c>
      <c r="H2904" s="9" t="n">
        <v>6605.4</v>
      </c>
    </row>
    <row r="2905" customFormat="false" ht="15" hidden="false" customHeight="false" outlineLevel="0" collapsed="false">
      <c r="A2905" s="0" t="n">
        <v>2024</v>
      </c>
      <c r="B2905" s="0" t="n">
        <v>5</v>
      </c>
      <c r="C2905" s="0" t="s">
        <v>39</v>
      </c>
      <c r="D2905" s="0" t="s">
        <v>2596</v>
      </c>
      <c r="E2905" s="0" t="s">
        <v>22</v>
      </c>
      <c r="F2905" s="0" t="s">
        <v>2263</v>
      </c>
      <c r="G2905" s="0" t="s">
        <v>2264</v>
      </c>
      <c r="H2905" s="9" t="n">
        <v>3654.35</v>
      </c>
    </row>
    <row r="2906" customFormat="false" ht="15" hidden="false" customHeight="false" outlineLevel="0" collapsed="false">
      <c r="A2906" s="0" t="n">
        <v>2024</v>
      </c>
      <c r="B2906" s="0" t="n">
        <v>5</v>
      </c>
      <c r="C2906" s="0" t="s">
        <v>39</v>
      </c>
      <c r="D2906" s="0" t="s">
        <v>2596</v>
      </c>
      <c r="E2906" s="0" t="s">
        <v>22</v>
      </c>
      <c r="F2906" s="0" t="s">
        <v>2493</v>
      </c>
      <c r="G2906" s="0" t="s">
        <v>2494</v>
      </c>
      <c r="H2906" s="9" t="n">
        <v>2655.8</v>
      </c>
    </row>
    <row r="2907" customFormat="false" ht="15" hidden="false" customHeight="false" outlineLevel="0" collapsed="false">
      <c r="A2907" s="0" t="n">
        <v>2024</v>
      </c>
      <c r="B2907" s="0" t="n">
        <v>5</v>
      </c>
      <c r="C2907" s="0" t="s">
        <v>39</v>
      </c>
      <c r="D2907" s="0" t="s">
        <v>2596</v>
      </c>
      <c r="E2907" s="0" t="s">
        <v>22</v>
      </c>
      <c r="F2907" s="0" t="s">
        <v>1008</v>
      </c>
      <c r="G2907" s="0" t="s">
        <v>1009</v>
      </c>
      <c r="H2907" s="9" t="n">
        <v>3708</v>
      </c>
    </row>
    <row r="2908" customFormat="false" ht="15" hidden="false" customHeight="false" outlineLevel="0" collapsed="false">
      <c r="A2908" s="0" t="n">
        <v>2024</v>
      </c>
      <c r="B2908" s="0" t="n">
        <v>5</v>
      </c>
      <c r="C2908" s="0" t="s">
        <v>39</v>
      </c>
      <c r="D2908" s="0" t="s">
        <v>2596</v>
      </c>
      <c r="E2908" s="0" t="s">
        <v>22</v>
      </c>
      <c r="F2908" s="0" t="s">
        <v>1010</v>
      </c>
      <c r="G2908" s="0" t="s">
        <v>1011</v>
      </c>
      <c r="H2908" s="9" t="n">
        <v>5368.77</v>
      </c>
    </row>
    <row r="2909" customFormat="false" ht="15" hidden="false" customHeight="false" outlineLevel="0" collapsed="false">
      <c r="A2909" s="0" t="n">
        <v>2024</v>
      </c>
      <c r="B2909" s="0" t="n">
        <v>5</v>
      </c>
      <c r="C2909" s="0" t="s">
        <v>39</v>
      </c>
      <c r="D2909" s="0" t="s">
        <v>2596</v>
      </c>
      <c r="E2909" s="0" t="s">
        <v>22</v>
      </c>
      <c r="F2909" s="0" t="s">
        <v>700</v>
      </c>
      <c r="G2909" s="0" t="s">
        <v>701</v>
      </c>
      <c r="H2909" s="9" t="n">
        <v>3479.62</v>
      </c>
    </row>
    <row r="2910" customFormat="false" ht="15" hidden="false" customHeight="false" outlineLevel="0" collapsed="false">
      <c r="A2910" s="0" t="n">
        <v>2024</v>
      </c>
      <c r="B2910" s="0" t="n">
        <v>5</v>
      </c>
      <c r="C2910" s="0" t="s">
        <v>39</v>
      </c>
      <c r="D2910" s="0" t="s">
        <v>2596</v>
      </c>
      <c r="E2910" s="0" t="s">
        <v>22</v>
      </c>
      <c r="F2910" s="0" t="s">
        <v>702</v>
      </c>
      <c r="G2910" s="0" t="s">
        <v>703</v>
      </c>
      <c r="H2910" s="9" t="n">
        <v>1281.96</v>
      </c>
    </row>
    <row r="2911" customFormat="false" ht="15" hidden="false" customHeight="false" outlineLevel="0" collapsed="false">
      <c r="A2911" s="0" t="n">
        <v>2024</v>
      </c>
      <c r="B2911" s="0" t="n">
        <v>5</v>
      </c>
      <c r="C2911" s="0" t="s">
        <v>39</v>
      </c>
      <c r="D2911" s="0" t="s">
        <v>2596</v>
      </c>
      <c r="E2911" s="0" t="s">
        <v>22</v>
      </c>
      <c r="F2911" s="0" t="s">
        <v>706</v>
      </c>
      <c r="G2911" s="0" t="s">
        <v>707</v>
      </c>
      <c r="H2911" s="9" t="n">
        <v>2728.08</v>
      </c>
    </row>
    <row r="2912" customFormat="false" ht="15" hidden="false" customHeight="false" outlineLevel="0" collapsed="false">
      <c r="A2912" s="0" t="n">
        <v>2024</v>
      </c>
      <c r="B2912" s="0" t="n">
        <v>5</v>
      </c>
      <c r="C2912" s="0" t="s">
        <v>39</v>
      </c>
      <c r="D2912" s="0" t="s">
        <v>2596</v>
      </c>
      <c r="E2912" s="0" t="s">
        <v>22</v>
      </c>
      <c r="F2912" s="0" t="s">
        <v>712</v>
      </c>
      <c r="G2912" s="0" t="s">
        <v>713</v>
      </c>
      <c r="H2912" s="9" t="n">
        <v>798.73</v>
      </c>
    </row>
    <row r="2913" customFormat="false" ht="15" hidden="false" customHeight="false" outlineLevel="0" collapsed="false">
      <c r="A2913" s="0" t="n">
        <v>2024</v>
      </c>
      <c r="B2913" s="0" t="n">
        <v>5</v>
      </c>
      <c r="C2913" s="0" t="s">
        <v>39</v>
      </c>
      <c r="D2913" s="0" t="s">
        <v>2596</v>
      </c>
      <c r="E2913" s="0" t="s">
        <v>22</v>
      </c>
      <c r="F2913" s="0" t="s">
        <v>714</v>
      </c>
      <c r="G2913" s="0" t="s">
        <v>715</v>
      </c>
      <c r="H2913" s="9" t="n">
        <v>3632.11</v>
      </c>
    </row>
    <row r="2914" customFormat="false" ht="15" hidden="false" customHeight="false" outlineLevel="0" collapsed="false">
      <c r="A2914" s="0" t="n">
        <v>2024</v>
      </c>
      <c r="B2914" s="0" t="n">
        <v>5</v>
      </c>
      <c r="C2914" s="0" t="s">
        <v>39</v>
      </c>
      <c r="D2914" s="0" t="s">
        <v>2596</v>
      </c>
      <c r="E2914" s="0" t="s">
        <v>22</v>
      </c>
      <c r="F2914" s="0" t="s">
        <v>716</v>
      </c>
      <c r="G2914" s="0" t="s">
        <v>717</v>
      </c>
      <c r="H2914" s="9" t="n">
        <v>2520.48</v>
      </c>
    </row>
    <row r="2915" customFormat="false" ht="15" hidden="false" customHeight="false" outlineLevel="0" collapsed="false">
      <c r="A2915" s="0" t="n">
        <v>2024</v>
      </c>
      <c r="B2915" s="0" t="n">
        <v>5</v>
      </c>
      <c r="C2915" s="0" t="s">
        <v>39</v>
      </c>
      <c r="D2915" s="0" t="s">
        <v>2596</v>
      </c>
      <c r="E2915" s="0" t="s">
        <v>22</v>
      </c>
      <c r="F2915" s="0" t="s">
        <v>404</v>
      </c>
      <c r="G2915" s="0" t="s">
        <v>405</v>
      </c>
      <c r="H2915" s="9" t="n">
        <v>1000.59</v>
      </c>
    </row>
    <row r="2916" customFormat="false" ht="15" hidden="false" customHeight="false" outlineLevel="0" collapsed="false">
      <c r="A2916" s="0" t="n">
        <v>2024</v>
      </c>
      <c r="B2916" s="0" t="n">
        <v>5</v>
      </c>
      <c r="C2916" s="0" t="s">
        <v>39</v>
      </c>
      <c r="D2916" s="0" t="s">
        <v>2596</v>
      </c>
      <c r="E2916" s="0" t="s">
        <v>22</v>
      </c>
      <c r="F2916" s="0" t="s">
        <v>2691</v>
      </c>
      <c r="G2916" s="0" t="s">
        <v>2692</v>
      </c>
      <c r="H2916" s="9" t="n">
        <v>1447.47</v>
      </c>
    </row>
    <row r="2917" customFormat="false" ht="15" hidden="false" customHeight="false" outlineLevel="0" collapsed="false">
      <c r="A2917" s="0" t="n">
        <v>2024</v>
      </c>
      <c r="B2917" s="0" t="n">
        <v>5</v>
      </c>
      <c r="C2917" s="0" t="s">
        <v>39</v>
      </c>
      <c r="D2917" s="0" t="s">
        <v>2596</v>
      </c>
      <c r="E2917" s="0" t="s">
        <v>22</v>
      </c>
      <c r="F2917" s="0" t="s">
        <v>2269</v>
      </c>
      <c r="G2917" s="0" t="s">
        <v>2270</v>
      </c>
      <c r="H2917" s="9" t="n">
        <v>4626</v>
      </c>
    </row>
    <row r="2918" customFormat="false" ht="15" hidden="false" customHeight="false" outlineLevel="0" collapsed="false">
      <c r="A2918" s="0" t="n">
        <v>2024</v>
      </c>
      <c r="B2918" s="0" t="n">
        <v>5</v>
      </c>
      <c r="C2918" s="0" t="s">
        <v>39</v>
      </c>
      <c r="D2918" s="0" t="s">
        <v>2596</v>
      </c>
      <c r="E2918" s="0" t="s">
        <v>22</v>
      </c>
      <c r="F2918" s="0" t="s">
        <v>2693</v>
      </c>
      <c r="G2918" s="0" t="s">
        <v>2694</v>
      </c>
      <c r="H2918" s="9" t="n">
        <v>5156.76</v>
      </c>
    </row>
    <row r="2919" customFormat="false" ht="15" hidden="false" customHeight="false" outlineLevel="0" collapsed="false">
      <c r="A2919" s="0" t="n">
        <v>2024</v>
      </c>
      <c r="B2919" s="0" t="n">
        <v>5</v>
      </c>
      <c r="C2919" s="0" t="s">
        <v>39</v>
      </c>
      <c r="D2919" s="0" t="s">
        <v>2596</v>
      </c>
      <c r="E2919" s="0" t="s">
        <v>22</v>
      </c>
      <c r="F2919" s="0" t="s">
        <v>722</v>
      </c>
      <c r="G2919" s="0" t="s">
        <v>723</v>
      </c>
      <c r="H2919" s="9" t="n">
        <v>720.35</v>
      </c>
    </row>
    <row r="2920" customFormat="false" ht="15" hidden="false" customHeight="false" outlineLevel="0" collapsed="false">
      <c r="A2920" s="0" t="n">
        <v>2024</v>
      </c>
      <c r="B2920" s="0" t="n">
        <v>5</v>
      </c>
      <c r="C2920" s="0" t="s">
        <v>39</v>
      </c>
      <c r="D2920" s="0" t="s">
        <v>2596</v>
      </c>
      <c r="E2920" s="0" t="s">
        <v>22</v>
      </c>
      <c r="F2920" s="0" t="s">
        <v>1635</v>
      </c>
      <c r="G2920" s="0" t="s">
        <v>22</v>
      </c>
      <c r="H2920" s="9" t="n">
        <v>194.51</v>
      </c>
    </row>
    <row r="2921" customFormat="false" ht="15" hidden="false" customHeight="false" outlineLevel="0" collapsed="false">
      <c r="A2921" s="0" t="n">
        <v>2024</v>
      </c>
      <c r="B2921" s="0" t="n">
        <v>5</v>
      </c>
      <c r="C2921" s="0" t="s">
        <v>39</v>
      </c>
      <c r="D2921" s="0" t="s">
        <v>2596</v>
      </c>
      <c r="E2921" s="0" t="s">
        <v>22</v>
      </c>
      <c r="F2921" s="0" t="s">
        <v>730</v>
      </c>
      <c r="G2921" s="0" t="s">
        <v>731</v>
      </c>
      <c r="H2921" s="9" t="n">
        <v>2040</v>
      </c>
    </row>
    <row r="2922" customFormat="false" ht="15" hidden="false" customHeight="false" outlineLevel="0" collapsed="false">
      <c r="A2922" s="0" t="n">
        <v>2024</v>
      </c>
      <c r="B2922" s="0" t="n">
        <v>5</v>
      </c>
      <c r="C2922" s="0" t="s">
        <v>39</v>
      </c>
      <c r="D2922" s="0" t="s">
        <v>2596</v>
      </c>
      <c r="E2922" s="0" t="s">
        <v>22</v>
      </c>
      <c r="F2922" s="0" t="s">
        <v>734</v>
      </c>
      <c r="G2922" s="0" t="s">
        <v>735</v>
      </c>
      <c r="H2922" s="9" t="n">
        <v>10748.97</v>
      </c>
    </row>
    <row r="2923" customFormat="false" ht="15" hidden="false" customHeight="false" outlineLevel="0" collapsed="false">
      <c r="A2923" s="0" t="n">
        <v>2024</v>
      </c>
      <c r="B2923" s="0" t="n">
        <v>5</v>
      </c>
      <c r="C2923" s="0" t="s">
        <v>39</v>
      </c>
      <c r="D2923" s="0" t="s">
        <v>2596</v>
      </c>
      <c r="E2923" s="0" t="s">
        <v>22</v>
      </c>
      <c r="F2923" s="0" t="s">
        <v>740</v>
      </c>
      <c r="G2923" s="0" t="s">
        <v>741</v>
      </c>
      <c r="H2923" s="9" t="n">
        <v>701.07</v>
      </c>
    </row>
    <row r="2924" customFormat="false" ht="15" hidden="false" customHeight="false" outlineLevel="0" collapsed="false">
      <c r="A2924" s="0" t="n">
        <v>2024</v>
      </c>
      <c r="B2924" s="0" t="n">
        <v>5</v>
      </c>
      <c r="C2924" s="0" t="s">
        <v>39</v>
      </c>
      <c r="D2924" s="0" t="s">
        <v>2596</v>
      </c>
      <c r="E2924" s="0" t="s">
        <v>22</v>
      </c>
      <c r="F2924" s="0" t="s">
        <v>1032</v>
      </c>
      <c r="G2924" s="0" t="s">
        <v>1033</v>
      </c>
      <c r="H2924" s="9" t="n">
        <v>364.42</v>
      </c>
    </row>
    <row r="2925" customFormat="false" ht="15" hidden="false" customHeight="false" outlineLevel="0" collapsed="false">
      <c r="A2925" s="0" t="n">
        <v>2024</v>
      </c>
      <c r="B2925" s="0" t="n">
        <v>5</v>
      </c>
      <c r="C2925" s="0" t="s">
        <v>39</v>
      </c>
      <c r="D2925" s="0" t="s">
        <v>2596</v>
      </c>
      <c r="E2925" s="0" t="s">
        <v>22</v>
      </c>
      <c r="F2925" s="0" t="s">
        <v>744</v>
      </c>
      <c r="G2925" s="0" t="s">
        <v>745</v>
      </c>
      <c r="H2925" s="9" t="n">
        <v>13349.21</v>
      </c>
    </row>
    <row r="2926" customFormat="false" ht="15" hidden="false" customHeight="false" outlineLevel="0" collapsed="false">
      <c r="A2926" s="0" t="n">
        <v>2024</v>
      </c>
      <c r="B2926" s="0" t="n">
        <v>5</v>
      </c>
      <c r="C2926" s="0" t="s">
        <v>39</v>
      </c>
      <c r="D2926" s="0" t="s">
        <v>2596</v>
      </c>
      <c r="E2926" s="0" t="s">
        <v>22</v>
      </c>
      <c r="F2926" s="0" t="s">
        <v>746</v>
      </c>
      <c r="G2926" s="0" t="s">
        <v>747</v>
      </c>
      <c r="H2926" s="9" t="n">
        <v>160.95</v>
      </c>
    </row>
    <row r="2927" customFormat="false" ht="15" hidden="false" customHeight="false" outlineLevel="0" collapsed="false">
      <c r="A2927" s="0" t="n">
        <v>2024</v>
      </c>
      <c r="B2927" s="0" t="n">
        <v>5</v>
      </c>
      <c r="C2927" s="0" t="s">
        <v>39</v>
      </c>
      <c r="D2927" s="0" t="s">
        <v>2596</v>
      </c>
      <c r="E2927" s="0" t="s">
        <v>22</v>
      </c>
      <c r="F2927" s="0" t="s">
        <v>1309</v>
      </c>
      <c r="G2927" s="0" t="s">
        <v>1310</v>
      </c>
      <c r="H2927" s="9" t="n">
        <v>1485.22</v>
      </c>
    </row>
    <row r="2928" customFormat="false" ht="15" hidden="false" customHeight="false" outlineLevel="0" collapsed="false">
      <c r="A2928" s="0" t="n">
        <v>2024</v>
      </c>
      <c r="B2928" s="0" t="n">
        <v>5</v>
      </c>
      <c r="C2928" s="0" t="s">
        <v>39</v>
      </c>
      <c r="D2928" s="0" t="s">
        <v>2596</v>
      </c>
      <c r="E2928" s="0" t="s">
        <v>22</v>
      </c>
      <c r="F2928" s="0" t="s">
        <v>748</v>
      </c>
      <c r="G2928" s="0" t="s">
        <v>749</v>
      </c>
      <c r="H2928" s="9" t="n">
        <v>7727.32</v>
      </c>
    </row>
    <row r="2929" customFormat="false" ht="15" hidden="false" customHeight="false" outlineLevel="0" collapsed="false">
      <c r="A2929" s="0" t="n">
        <v>2024</v>
      </c>
      <c r="B2929" s="0" t="n">
        <v>5</v>
      </c>
      <c r="C2929" s="0" t="s">
        <v>39</v>
      </c>
      <c r="D2929" s="0" t="s">
        <v>2596</v>
      </c>
      <c r="E2929" s="0" t="s">
        <v>22</v>
      </c>
      <c r="F2929" s="0" t="s">
        <v>750</v>
      </c>
      <c r="G2929" s="0" t="s">
        <v>751</v>
      </c>
      <c r="H2929" s="9" t="n">
        <v>3085.2</v>
      </c>
    </row>
    <row r="2930" customFormat="false" ht="15" hidden="false" customHeight="false" outlineLevel="0" collapsed="false">
      <c r="A2930" s="0" t="n">
        <v>2024</v>
      </c>
      <c r="B2930" s="0" t="n">
        <v>5</v>
      </c>
      <c r="C2930" s="0" t="s">
        <v>39</v>
      </c>
      <c r="D2930" s="0" t="s">
        <v>2596</v>
      </c>
      <c r="E2930" s="0" t="s">
        <v>22</v>
      </c>
      <c r="F2930" s="0" t="s">
        <v>2695</v>
      </c>
      <c r="G2930" s="0" t="s">
        <v>2696</v>
      </c>
      <c r="H2930" s="9" t="n">
        <v>454.43</v>
      </c>
    </row>
    <row r="2931" customFormat="false" ht="15" hidden="false" customHeight="false" outlineLevel="0" collapsed="false">
      <c r="A2931" s="0" t="n">
        <v>2024</v>
      </c>
      <c r="B2931" s="0" t="n">
        <v>5</v>
      </c>
      <c r="C2931" s="0" t="s">
        <v>39</v>
      </c>
      <c r="D2931" s="0" t="s">
        <v>2596</v>
      </c>
      <c r="E2931" s="0" t="s">
        <v>22</v>
      </c>
      <c r="F2931" s="0" t="s">
        <v>2495</v>
      </c>
      <c r="G2931" s="0" t="s">
        <v>2496</v>
      </c>
      <c r="H2931" s="9" t="n">
        <v>2733.04</v>
      </c>
    </row>
    <row r="2932" customFormat="false" ht="15" hidden="false" customHeight="false" outlineLevel="0" collapsed="false">
      <c r="A2932" s="0" t="n">
        <v>2024</v>
      </c>
      <c r="B2932" s="0" t="n">
        <v>5</v>
      </c>
      <c r="C2932" s="0" t="s">
        <v>39</v>
      </c>
      <c r="D2932" s="0" t="s">
        <v>2596</v>
      </c>
      <c r="E2932" s="0" t="s">
        <v>22</v>
      </c>
      <c r="F2932" s="0" t="s">
        <v>1786</v>
      </c>
      <c r="G2932" s="0" t="s">
        <v>1787</v>
      </c>
      <c r="H2932" s="9" t="n">
        <v>1176.7</v>
      </c>
    </row>
    <row r="2933" customFormat="false" ht="15" hidden="false" customHeight="false" outlineLevel="0" collapsed="false">
      <c r="A2933" s="0" t="n">
        <v>2024</v>
      </c>
      <c r="B2933" s="0" t="n">
        <v>5</v>
      </c>
      <c r="C2933" s="0" t="s">
        <v>39</v>
      </c>
      <c r="D2933" s="0" t="s">
        <v>2596</v>
      </c>
      <c r="E2933" s="0" t="s">
        <v>22</v>
      </c>
      <c r="F2933" s="0" t="s">
        <v>754</v>
      </c>
      <c r="G2933" s="0" t="s">
        <v>755</v>
      </c>
      <c r="H2933" s="9" t="n">
        <v>1321.1</v>
      </c>
    </row>
    <row r="2934" customFormat="false" ht="15" hidden="false" customHeight="false" outlineLevel="0" collapsed="false">
      <c r="A2934" s="0" t="n">
        <v>2024</v>
      </c>
      <c r="B2934" s="0" t="n">
        <v>5</v>
      </c>
      <c r="C2934" s="0" t="s">
        <v>39</v>
      </c>
      <c r="D2934" s="0" t="s">
        <v>2596</v>
      </c>
      <c r="E2934" s="0" t="s">
        <v>22</v>
      </c>
      <c r="F2934" s="0" t="s">
        <v>1640</v>
      </c>
      <c r="G2934" s="0" t="s">
        <v>1641</v>
      </c>
      <c r="H2934" s="9" t="n">
        <v>904.45</v>
      </c>
    </row>
    <row r="2935" customFormat="false" ht="15" hidden="false" customHeight="false" outlineLevel="0" collapsed="false">
      <c r="A2935" s="0" t="n">
        <v>2024</v>
      </c>
      <c r="B2935" s="0" t="n">
        <v>5</v>
      </c>
      <c r="C2935" s="0" t="s">
        <v>39</v>
      </c>
      <c r="D2935" s="0" t="s">
        <v>2596</v>
      </c>
      <c r="E2935" s="0" t="s">
        <v>22</v>
      </c>
      <c r="F2935" s="0" t="s">
        <v>762</v>
      </c>
      <c r="G2935" s="0" t="s">
        <v>763</v>
      </c>
      <c r="H2935" s="9" t="n">
        <v>2354.52</v>
      </c>
    </row>
    <row r="2936" customFormat="false" ht="15" hidden="false" customHeight="false" outlineLevel="0" collapsed="false">
      <c r="A2936" s="0" t="n">
        <v>2024</v>
      </c>
      <c r="B2936" s="0" t="n">
        <v>5</v>
      </c>
      <c r="C2936" s="0" t="s">
        <v>39</v>
      </c>
      <c r="D2936" s="0" t="s">
        <v>2596</v>
      </c>
      <c r="E2936" s="0" t="s">
        <v>22</v>
      </c>
      <c r="F2936" s="0" t="s">
        <v>766</v>
      </c>
      <c r="G2936" s="0" t="s">
        <v>767</v>
      </c>
      <c r="H2936" s="9" t="n">
        <v>2205.84</v>
      </c>
    </row>
    <row r="2937" customFormat="false" ht="15" hidden="false" customHeight="false" outlineLevel="0" collapsed="false">
      <c r="A2937" s="0" t="n">
        <v>2024</v>
      </c>
      <c r="B2937" s="0" t="n">
        <v>5</v>
      </c>
      <c r="C2937" s="0" t="s">
        <v>39</v>
      </c>
      <c r="D2937" s="0" t="s">
        <v>2596</v>
      </c>
      <c r="E2937" s="0" t="s">
        <v>22</v>
      </c>
      <c r="F2937" s="0" t="s">
        <v>1860</v>
      </c>
      <c r="G2937" s="0" t="s">
        <v>1861</v>
      </c>
      <c r="H2937" s="9" t="n">
        <v>672.3</v>
      </c>
    </row>
    <row r="2938" customFormat="false" ht="15" hidden="false" customHeight="false" outlineLevel="0" collapsed="false">
      <c r="A2938" s="0" t="n">
        <v>2024</v>
      </c>
      <c r="B2938" s="0" t="n">
        <v>5</v>
      </c>
      <c r="C2938" s="0" t="s">
        <v>39</v>
      </c>
      <c r="D2938" s="0" t="s">
        <v>2596</v>
      </c>
      <c r="E2938" s="0" t="s">
        <v>22</v>
      </c>
      <c r="F2938" s="0" t="s">
        <v>770</v>
      </c>
      <c r="G2938" s="0" t="s">
        <v>771</v>
      </c>
      <c r="H2938" s="9" t="n">
        <v>7849.8</v>
      </c>
    </row>
    <row r="2939" customFormat="false" ht="15" hidden="false" customHeight="false" outlineLevel="0" collapsed="false">
      <c r="A2939" s="0" t="n">
        <v>2024</v>
      </c>
      <c r="B2939" s="0" t="n">
        <v>5</v>
      </c>
      <c r="C2939" s="0" t="s">
        <v>39</v>
      </c>
      <c r="D2939" s="0" t="s">
        <v>2596</v>
      </c>
      <c r="E2939" s="0" t="s">
        <v>22</v>
      </c>
      <c r="F2939" s="0" t="s">
        <v>2139</v>
      </c>
      <c r="G2939" s="0" t="s">
        <v>2140</v>
      </c>
      <c r="H2939" s="9" t="n">
        <v>281.82</v>
      </c>
    </row>
    <row r="2940" customFormat="false" ht="15" hidden="false" customHeight="false" outlineLevel="0" collapsed="false">
      <c r="A2940" s="0" t="n">
        <v>2024</v>
      </c>
      <c r="B2940" s="0" t="n">
        <v>5</v>
      </c>
      <c r="C2940" s="0" t="s">
        <v>39</v>
      </c>
      <c r="D2940" s="0" t="s">
        <v>2596</v>
      </c>
      <c r="E2940" s="0" t="s">
        <v>22</v>
      </c>
      <c r="F2940" s="0" t="s">
        <v>688</v>
      </c>
      <c r="G2940" s="0" t="s">
        <v>689</v>
      </c>
      <c r="H2940" s="9" t="n">
        <v>167.49</v>
      </c>
    </row>
    <row r="2941" customFormat="false" ht="15" hidden="false" customHeight="false" outlineLevel="0" collapsed="false">
      <c r="A2941" s="0" t="n">
        <v>2024</v>
      </c>
      <c r="B2941" s="0" t="n">
        <v>5</v>
      </c>
      <c r="C2941" s="0" t="s">
        <v>39</v>
      </c>
      <c r="D2941" s="0" t="s">
        <v>2596</v>
      </c>
      <c r="E2941" s="0" t="s">
        <v>22</v>
      </c>
      <c r="F2941" s="0" t="s">
        <v>774</v>
      </c>
      <c r="G2941" s="0" t="s">
        <v>775</v>
      </c>
      <c r="H2941" s="9" t="n">
        <v>2152.83</v>
      </c>
    </row>
    <row r="2942" customFormat="false" ht="15" hidden="false" customHeight="false" outlineLevel="0" collapsed="false">
      <c r="A2942" s="0" t="n">
        <v>2024</v>
      </c>
      <c r="B2942" s="0" t="n">
        <v>5</v>
      </c>
      <c r="C2942" s="0" t="s">
        <v>39</v>
      </c>
      <c r="D2942" s="0" t="s">
        <v>2596</v>
      </c>
      <c r="E2942" s="0" t="s">
        <v>22</v>
      </c>
      <c r="F2942" s="0" t="s">
        <v>2697</v>
      </c>
      <c r="G2942" s="0" t="s">
        <v>2698</v>
      </c>
      <c r="H2942" s="9" t="n">
        <v>537.67</v>
      </c>
    </row>
    <row r="2943" customFormat="false" ht="15" hidden="false" customHeight="false" outlineLevel="0" collapsed="false">
      <c r="A2943" s="0" t="n">
        <v>2024</v>
      </c>
      <c r="B2943" s="0" t="n">
        <v>5</v>
      </c>
      <c r="C2943" s="0" t="s">
        <v>39</v>
      </c>
      <c r="D2943" s="0" t="s">
        <v>2596</v>
      </c>
      <c r="E2943" s="0" t="s">
        <v>22</v>
      </c>
      <c r="F2943" s="0" t="s">
        <v>786</v>
      </c>
      <c r="G2943" s="0" t="s">
        <v>787</v>
      </c>
      <c r="H2943" s="9" t="n">
        <v>2539.17</v>
      </c>
    </row>
    <row r="2944" customFormat="false" ht="15" hidden="false" customHeight="false" outlineLevel="0" collapsed="false">
      <c r="A2944" s="0" t="n">
        <v>2024</v>
      </c>
      <c r="B2944" s="0" t="n">
        <v>5</v>
      </c>
      <c r="C2944" s="0" t="s">
        <v>39</v>
      </c>
      <c r="D2944" s="0" t="s">
        <v>2596</v>
      </c>
      <c r="E2944" s="0" t="s">
        <v>791</v>
      </c>
      <c r="F2944" s="0" t="s">
        <v>2699</v>
      </c>
      <c r="G2944" s="0" t="s">
        <v>2700</v>
      </c>
      <c r="H2944" s="9" t="n">
        <v>3313.3</v>
      </c>
    </row>
    <row r="2945" customFormat="false" ht="15" hidden="false" customHeight="false" outlineLevel="0" collapsed="false">
      <c r="A2945" s="0" t="n">
        <v>2024</v>
      </c>
      <c r="B2945" s="0" t="n">
        <v>5</v>
      </c>
      <c r="C2945" s="0" t="s">
        <v>39</v>
      </c>
      <c r="D2945" s="0" t="s">
        <v>2596</v>
      </c>
      <c r="E2945" s="0" t="s">
        <v>791</v>
      </c>
      <c r="F2945" s="0" t="s">
        <v>2141</v>
      </c>
      <c r="G2945" s="0" t="s">
        <v>2142</v>
      </c>
      <c r="H2945" s="9" t="n">
        <v>8148.72</v>
      </c>
    </row>
    <row r="2946" customFormat="false" ht="15" hidden="false" customHeight="false" outlineLevel="0" collapsed="false">
      <c r="A2946" s="0" t="n">
        <v>2024</v>
      </c>
      <c r="B2946" s="0" t="n">
        <v>5</v>
      </c>
      <c r="C2946" s="0" t="s">
        <v>39</v>
      </c>
      <c r="D2946" s="0" t="s">
        <v>2596</v>
      </c>
      <c r="E2946" s="0" t="s">
        <v>791</v>
      </c>
      <c r="F2946" s="0" t="s">
        <v>796</v>
      </c>
      <c r="G2946" s="0" t="s">
        <v>797</v>
      </c>
      <c r="H2946" s="9" t="n">
        <v>45134.3</v>
      </c>
    </row>
    <row r="2947" customFormat="false" ht="15" hidden="false" customHeight="false" outlineLevel="0" collapsed="false">
      <c r="A2947" s="0" t="n">
        <v>2024</v>
      </c>
      <c r="B2947" s="0" t="n">
        <v>5</v>
      </c>
      <c r="C2947" s="0" t="s">
        <v>39</v>
      </c>
      <c r="D2947" s="0" t="s">
        <v>2596</v>
      </c>
      <c r="E2947" s="0" t="s">
        <v>791</v>
      </c>
      <c r="F2947" s="0" t="s">
        <v>303</v>
      </c>
      <c r="G2947" s="0" t="s">
        <v>304</v>
      </c>
      <c r="H2947" s="9" t="n">
        <v>102872.91</v>
      </c>
    </row>
    <row r="2948" customFormat="false" ht="15" hidden="false" customHeight="false" outlineLevel="0" collapsed="false">
      <c r="A2948" s="0" t="n">
        <v>2024</v>
      </c>
      <c r="B2948" s="0" t="n">
        <v>5</v>
      </c>
      <c r="C2948" s="0" t="s">
        <v>39</v>
      </c>
      <c r="D2948" s="0" t="s">
        <v>2596</v>
      </c>
      <c r="E2948" s="0" t="s">
        <v>791</v>
      </c>
      <c r="F2948" s="0" t="s">
        <v>800</v>
      </c>
      <c r="G2948" s="0" t="s">
        <v>801</v>
      </c>
      <c r="H2948" s="9" t="n">
        <v>8851.55</v>
      </c>
    </row>
    <row r="2949" customFormat="false" ht="15" hidden="false" customHeight="false" outlineLevel="0" collapsed="false">
      <c r="A2949" s="0" t="n">
        <v>2024</v>
      </c>
      <c r="B2949" s="0" t="n">
        <v>5</v>
      </c>
      <c r="C2949" s="0" t="s">
        <v>39</v>
      </c>
      <c r="D2949" s="0" t="s">
        <v>2596</v>
      </c>
      <c r="E2949" s="0" t="s">
        <v>791</v>
      </c>
      <c r="F2949" s="0" t="s">
        <v>802</v>
      </c>
      <c r="G2949" s="0" t="s">
        <v>803</v>
      </c>
      <c r="H2949" s="9" t="n">
        <v>1882.89</v>
      </c>
    </row>
    <row r="2950" customFormat="false" ht="15" hidden="false" customHeight="false" outlineLevel="0" collapsed="false">
      <c r="A2950" s="0" t="n">
        <v>2024</v>
      </c>
      <c r="B2950" s="0" t="n">
        <v>5</v>
      </c>
      <c r="C2950" s="0" t="s">
        <v>39</v>
      </c>
      <c r="D2950" s="0" t="s">
        <v>2596</v>
      </c>
      <c r="E2950" s="0" t="s">
        <v>791</v>
      </c>
      <c r="F2950" s="0" t="s">
        <v>806</v>
      </c>
      <c r="G2950" s="0" t="s">
        <v>807</v>
      </c>
      <c r="H2950" s="9" t="n">
        <v>56155.68</v>
      </c>
    </row>
    <row r="2951" customFormat="false" ht="15" hidden="false" customHeight="false" outlineLevel="0" collapsed="false">
      <c r="A2951" s="0" t="n">
        <v>2024</v>
      </c>
      <c r="B2951" s="0" t="n">
        <v>5</v>
      </c>
      <c r="C2951" s="0" t="s">
        <v>39</v>
      </c>
      <c r="D2951" s="0" t="s">
        <v>2596</v>
      </c>
      <c r="E2951" s="0" t="s">
        <v>791</v>
      </c>
      <c r="F2951" s="0" t="s">
        <v>1648</v>
      </c>
      <c r="G2951" s="0" t="s">
        <v>1649</v>
      </c>
      <c r="H2951" s="9" t="n">
        <v>8484.96</v>
      </c>
    </row>
    <row r="2952" customFormat="false" ht="15" hidden="false" customHeight="false" outlineLevel="0" collapsed="false">
      <c r="A2952" s="0" t="n">
        <v>2024</v>
      </c>
      <c r="B2952" s="0" t="n">
        <v>5</v>
      </c>
      <c r="C2952" s="0" t="s">
        <v>39</v>
      </c>
      <c r="D2952" s="0" t="s">
        <v>2596</v>
      </c>
      <c r="E2952" s="0" t="s">
        <v>791</v>
      </c>
      <c r="F2952" s="0" t="s">
        <v>808</v>
      </c>
      <c r="G2952" s="0" t="s">
        <v>809</v>
      </c>
      <c r="H2952" s="9" t="n">
        <v>9689.2</v>
      </c>
    </row>
    <row r="2953" customFormat="false" ht="15" hidden="false" customHeight="false" outlineLevel="0" collapsed="false">
      <c r="A2953" s="0" t="n">
        <v>2024</v>
      </c>
      <c r="B2953" s="0" t="n">
        <v>5</v>
      </c>
      <c r="C2953" s="0" t="s">
        <v>39</v>
      </c>
      <c r="D2953" s="0" t="s">
        <v>2596</v>
      </c>
      <c r="E2953" s="0" t="s">
        <v>791</v>
      </c>
      <c r="F2953" s="0" t="s">
        <v>2147</v>
      </c>
      <c r="G2953" s="0" t="s">
        <v>2148</v>
      </c>
      <c r="H2953" s="9" t="n">
        <v>43187.45</v>
      </c>
    </row>
    <row r="2954" customFormat="false" ht="15" hidden="false" customHeight="false" outlineLevel="0" collapsed="false">
      <c r="A2954" s="0" t="n">
        <v>2024</v>
      </c>
      <c r="B2954" s="0" t="n">
        <v>5</v>
      </c>
      <c r="C2954" s="0" t="s">
        <v>39</v>
      </c>
      <c r="D2954" s="0" t="s">
        <v>2596</v>
      </c>
      <c r="E2954" s="0" t="s">
        <v>791</v>
      </c>
      <c r="F2954" s="0" t="s">
        <v>810</v>
      </c>
      <c r="G2954" s="0" t="s">
        <v>811</v>
      </c>
      <c r="H2954" s="9" t="n">
        <v>15562.03</v>
      </c>
    </row>
    <row r="2955" customFormat="false" ht="15" hidden="false" customHeight="false" outlineLevel="0" collapsed="false">
      <c r="A2955" s="0" t="n">
        <v>2024</v>
      </c>
      <c r="B2955" s="0" t="n">
        <v>5</v>
      </c>
      <c r="C2955" s="0" t="s">
        <v>39</v>
      </c>
      <c r="D2955" s="0" t="s">
        <v>2596</v>
      </c>
      <c r="E2955" s="0" t="s">
        <v>791</v>
      </c>
      <c r="F2955" s="0" t="s">
        <v>2149</v>
      </c>
      <c r="G2955" s="0" t="s">
        <v>2150</v>
      </c>
      <c r="H2955" s="9" t="n">
        <v>2749</v>
      </c>
    </row>
    <row r="2956" customFormat="false" ht="15" hidden="false" customHeight="false" outlineLevel="0" collapsed="false">
      <c r="A2956" s="0" t="n">
        <v>2024</v>
      </c>
      <c r="B2956" s="0" t="n">
        <v>5</v>
      </c>
      <c r="C2956" s="0" t="s">
        <v>39</v>
      </c>
      <c r="D2956" s="0" t="s">
        <v>2596</v>
      </c>
      <c r="E2956" s="0" t="s">
        <v>791</v>
      </c>
      <c r="F2956" s="0" t="s">
        <v>2701</v>
      </c>
      <c r="G2956" s="0" t="s">
        <v>2702</v>
      </c>
      <c r="H2956" s="9" t="n">
        <v>22626.56</v>
      </c>
    </row>
    <row r="2957" customFormat="false" ht="15" hidden="false" customHeight="false" outlineLevel="0" collapsed="false">
      <c r="A2957" s="0" t="n">
        <v>2024</v>
      </c>
      <c r="B2957" s="0" t="n">
        <v>5</v>
      </c>
      <c r="C2957" s="0" t="s">
        <v>39</v>
      </c>
      <c r="D2957" s="0" t="s">
        <v>2596</v>
      </c>
      <c r="E2957" s="0" t="s">
        <v>791</v>
      </c>
      <c r="F2957" s="0" t="s">
        <v>2703</v>
      </c>
      <c r="G2957" s="0" t="s">
        <v>2704</v>
      </c>
      <c r="H2957" s="9" t="n">
        <v>13253.2</v>
      </c>
    </row>
    <row r="2958" customFormat="false" ht="15" hidden="false" customHeight="false" outlineLevel="0" collapsed="false">
      <c r="A2958" s="0" t="n">
        <v>2024</v>
      </c>
      <c r="B2958" s="0" t="n">
        <v>5</v>
      </c>
      <c r="C2958" s="0" t="s">
        <v>39</v>
      </c>
      <c r="D2958" s="0" t="s">
        <v>2596</v>
      </c>
      <c r="E2958" s="0" t="s">
        <v>791</v>
      </c>
      <c r="F2958" s="0" t="s">
        <v>812</v>
      </c>
      <c r="G2958" s="0" t="s">
        <v>813</v>
      </c>
      <c r="H2958" s="9" t="n">
        <v>11147.25</v>
      </c>
    </row>
    <row r="2959" customFormat="false" ht="15" hidden="false" customHeight="false" outlineLevel="0" collapsed="false">
      <c r="A2959" s="0" t="n">
        <v>2024</v>
      </c>
      <c r="B2959" s="0" t="n">
        <v>5</v>
      </c>
      <c r="C2959" s="0" t="s">
        <v>39</v>
      </c>
      <c r="D2959" s="0" t="s">
        <v>2596</v>
      </c>
      <c r="E2959" s="0" t="s">
        <v>791</v>
      </c>
      <c r="F2959" s="0" t="s">
        <v>2151</v>
      </c>
      <c r="G2959" s="0" t="s">
        <v>2152</v>
      </c>
      <c r="H2959" s="9" t="n">
        <v>54737.06</v>
      </c>
    </row>
    <row r="2960" customFormat="false" ht="15" hidden="false" customHeight="false" outlineLevel="0" collapsed="false">
      <c r="A2960" s="0" t="n">
        <v>2024</v>
      </c>
      <c r="B2960" s="0" t="n">
        <v>5</v>
      </c>
      <c r="C2960" s="0" t="s">
        <v>39</v>
      </c>
      <c r="D2960" s="0" t="s">
        <v>2596</v>
      </c>
      <c r="E2960" s="0" t="s">
        <v>791</v>
      </c>
      <c r="F2960" s="0" t="s">
        <v>814</v>
      </c>
      <c r="G2960" s="0" t="s">
        <v>815</v>
      </c>
      <c r="H2960" s="9" t="n">
        <v>197985.8</v>
      </c>
    </row>
    <row r="2961" customFormat="false" ht="15" hidden="false" customHeight="false" outlineLevel="0" collapsed="false">
      <c r="A2961" s="0" t="n">
        <v>2024</v>
      </c>
      <c r="B2961" s="0" t="n">
        <v>5</v>
      </c>
      <c r="C2961" s="0" t="s">
        <v>39</v>
      </c>
      <c r="D2961" s="0" t="s">
        <v>2596</v>
      </c>
      <c r="E2961" s="0" t="s">
        <v>791</v>
      </c>
      <c r="F2961" s="0" t="s">
        <v>1656</v>
      </c>
      <c r="G2961" s="0" t="s">
        <v>1657</v>
      </c>
      <c r="H2961" s="9" t="n">
        <v>70188.98</v>
      </c>
    </row>
    <row r="2962" customFormat="false" ht="15" hidden="false" customHeight="false" outlineLevel="0" collapsed="false">
      <c r="A2962" s="0" t="n">
        <v>2024</v>
      </c>
      <c r="B2962" s="0" t="n">
        <v>5</v>
      </c>
      <c r="C2962" s="0" t="s">
        <v>39</v>
      </c>
      <c r="D2962" s="0" t="s">
        <v>2596</v>
      </c>
      <c r="E2962" s="0" t="s">
        <v>791</v>
      </c>
      <c r="F2962" s="0" t="s">
        <v>818</v>
      </c>
      <c r="G2962" s="0" t="s">
        <v>819</v>
      </c>
      <c r="H2962" s="9" t="n">
        <v>22832.34</v>
      </c>
    </row>
    <row r="2963" customFormat="false" ht="15" hidden="false" customHeight="false" outlineLevel="0" collapsed="false">
      <c r="A2963" s="0" t="n">
        <v>2024</v>
      </c>
      <c r="B2963" s="0" t="n">
        <v>5</v>
      </c>
      <c r="C2963" s="0" t="s">
        <v>39</v>
      </c>
      <c r="D2963" s="0" t="s">
        <v>2596</v>
      </c>
      <c r="E2963" s="0" t="s">
        <v>791</v>
      </c>
      <c r="F2963" s="0" t="s">
        <v>820</v>
      </c>
      <c r="G2963" s="0" t="s">
        <v>791</v>
      </c>
      <c r="H2963" s="9" t="n">
        <v>1010.58</v>
      </c>
    </row>
    <row r="2964" customFormat="false" ht="15" hidden="false" customHeight="false" outlineLevel="0" collapsed="false">
      <c r="A2964" s="0" t="n">
        <v>2024</v>
      </c>
      <c r="B2964" s="0" t="n">
        <v>5</v>
      </c>
      <c r="C2964" s="0" t="s">
        <v>39</v>
      </c>
      <c r="D2964" s="0" t="s">
        <v>2596</v>
      </c>
      <c r="E2964" s="0" t="s">
        <v>791</v>
      </c>
      <c r="F2964" s="0" t="s">
        <v>1782</v>
      </c>
      <c r="G2964" s="0" t="s">
        <v>1783</v>
      </c>
      <c r="H2964" s="9" t="n">
        <v>12543.6</v>
      </c>
    </row>
    <row r="2965" customFormat="false" ht="15" hidden="false" customHeight="false" outlineLevel="0" collapsed="false">
      <c r="A2965" s="0" t="n">
        <v>2024</v>
      </c>
      <c r="B2965" s="0" t="n">
        <v>5</v>
      </c>
      <c r="C2965" s="0" t="s">
        <v>39</v>
      </c>
      <c r="D2965" s="0" t="s">
        <v>2596</v>
      </c>
      <c r="E2965" s="0" t="s">
        <v>791</v>
      </c>
      <c r="F2965" s="0" t="s">
        <v>2705</v>
      </c>
      <c r="G2965" s="0" t="s">
        <v>2706</v>
      </c>
      <c r="H2965" s="9" t="n">
        <v>29155.36</v>
      </c>
    </row>
    <row r="2966" customFormat="false" ht="15" hidden="false" customHeight="false" outlineLevel="0" collapsed="false">
      <c r="A2966" s="0" t="n">
        <v>2024</v>
      </c>
      <c r="B2966" s="0" t="n">
        <v>5</v>
      </c>
      <c r="C2966" s="0" t="s">
        <v>39</v>
      </c>
      <c r="D2966" s="0" t="s">
        <v>2596</v>
      </c>
      <c r="E2966" s="0" t="s">
        <v>791</v>
      </c>
      <c r="F2966" s="0" t="s">
        <v>2157</v>
      </c>
      <c r="G2966" s="0" t="s">
        <v>2158</v>
      </c>
      <c r="H2966" s="9" t="n">
        <v>16484.64</v>
      </c>
    </row>
    <row r="2967" customFormat="false" ht="15" hidden="false" customHeight="false" outlineLevel="0" collapsed="false">
      <c r="A2967" s="0" t="n">
        <v>2024</v>
      </c>
      <c r="B2967" s="0" t="n">
        <v>5</v>
      </c>
      <c r="C2967" s="0" t="s">
        <v>39</v>
      </c>
      <c r="D2967" s="0" t="s">
        <v>2596</v>
      </c>
      <c r="E2967" s="0" t="s">
        <v>791</v>
      </c>
      <c r="F2967" s="0" t="s">
        <v>2499</v>
      </c>
      <c r="G2967" s="0" t="s">
        <v>2500</v>
      </c>
      <c r="H2967" s="9" t="n">
        <v>23020.34</v>
      </c>
    </row>
    <row r="2968" customFormat="false" ht="15" hidden="false" customHeight="false" outlineLevel="0" collapsed="false">
      <c r="A2968" s="0" t="n">
        <v>2024</v>
      </c>
      <c r="B2968" s="0" t="n">
        <v>5</v>
      </c>
      <c r="C2968" s="0" t="s">
        <v>39</v>
      </c>
      <c r="D2968" s="0" t="s">
        <v>2596</v>
      </c>
      <c r="E2968" s="0" t="s">
        <v>791</v>
      </c>
      <c r="F2968" s="0" t="s">
        <v>1660</v>
      </c>
      <c r="G2968" s="0" t="s">
        <v>1661</v>
      </c>
      <c r="H2968" s="9" t="n">
        <v>17705.38</v>
      </c>
    </row>
    <row r="2969" customFormat="false" ht="15" hidden="false" customHeight="false" outlineLevel="0" collapsed="false">
      <c r="A2969" s="0" t="n">
        <v>2024</v>
      </c>
      <c r="B2969" s="0" t="n">
        <v>5</v>
      </c>
      <c r="C2969" s="0" t="s">
        <v>39</v>
      </c>
      <c r="D2969" s="0" t="s">
        <v>2596</v>
      </c>
      <c r="E2969" s="0" t="s">
        <v>791</v>
      </c>
      <c r="F2969" s="0" t="s">
        <v>823</v>
      </c>
      <c r="G2969" s="0" t="s">
        <v>824</v>
      </c>
      <c r="H2969" s="9" t="n">
        <v>9489</v>
      </c>
    </row>
    <row r="2970" customFormat="false" ht="15" hidden="false" customHeight="false" outlineLevel="0" collapsed="false">
      <c r="A2970" s="0" t="n">
        <v>2024</v>
      </c>
      <c r="B2970" s="0" t="n">
        <v>5</v>
      </c>
      <c r="C2970" s="0" t="s">
        <v>39</v>
      </c>
      <c r="D2970" s="0" t="s">
        <v>2596</v>
      </c>
      <c r="E2970" s="0" t="s">
        <v>791</v>
      </c>
      <c r="F2970" s="0" t="s">
        <v>2707</v>
      </c>
      <c r="G2970" s="0" t="s">
        <v>2708</v>
      </c>
      <c r="H2970" s="9" t="n">
        <v>7300</v>
      </c>
    </row>
    <row r="2971" customFormat="false" ht="15" hidden="false" customHeight="false" outlineLevel="0" collapsed="false">
      <c r="A2971" s="0" t="n">
        <v>2024</v>
      </c>
      <c r="B2971" s="0" t="n">
        <v>5</v>
      </c>
      <c r="C2971" s="0" t="s">
        <v>39</v>
      </c>
      <c r="D2971" s="0" t="s">
        <v>2596</v>
      </c>
      <c r="E2971" s="0" t="s">
        <v>791</v>
      </c>
      <c r="F2971" s="0" t="s">
        <v>2709</v>
      </c>
      <c r="G2971" s="0" t="s">
        <v>2710</v>
      </c>
      <c r="H2971" s="9" t="n">
        <v>11313.28</v>
      </c>
    </row>
    <row r="2972" customFormat="false" ht="15" hidden="false" customHeight="false" outlineLevel="0" collapsed="false">
      <c r="A2972" s="0" t="n">
        <v>2024</v>
      </c>
      <c r="B2972" s="0" t="n">
        <v>5</v>
      </c>
      <c r="C2972" s="0" t="s">
        <v>39</v>
      </c>
      <c r="D2972" s="0" t="s">
        <v>2596</v>
      </c>
      <c r="E2972" s="0" t="s">
        <v>791</v>
      </c>
      <c r="F2972" s="0" t="s">
        <v>2161</v>
      </c>
      <c r="G2972" s="0" t="s">
        <v>2162</v>
      </c>
      <c r="H2972" s="9" t="n">
        <v>17415.4</v>
      </c>
    </row>
    <row r="2973" customFormat="false" ht="15" hidden="false" customHeight="false" outlineLevel="0" collapsed="false">
      <c r="A2973" s="0" t="n">
        <v>2024</v>
      </c>
      <c r="B2973" s="0" t="n">
        <v>5</v>
      </c>
      <c r="C2973" s="0" t="s">
        <v>39</v>
      </c>
      <c r="D2973" s="0" t="s">
        <v>2596</v>
      </c>
      <c r="E2973" s="0" t="s">
        <v>791</v>
      </c>
      <c r="F2973" s="0" t="s">
        <v>333</v>
      </c>
      <c r="G2973" s="0" t="s">
        <v>334</v>
      </c>
      <c r="H2973" s="9" t="n">
        <v>16369</v>
      </c>
    </row>
    <row r="2974" customFormat="false" ht="15" hidden="false" customHeight="false" outlineLevel="0" collapsed="false">
      <c r="A2974" s="0" t="n">
        <v>2024</v>
      </c>
      <c r="B2974" s="0" t="n">
        <v>5</v>
      </c>
      <c r="C2974" s="0" t="s">
        <v>39</v>
      </c>
      <c r="D2974" s="0" t="s">
        <v>2596</v>
      </c>
      <c r="E2974" s="0" t="s">
        <v>791</v>
      </c>
      <c r="F2974" s="0" t="s">
        <v>2163</v>
      </c>
      <c r="G2974" s="0" t="s">
        <v>2164</v>
      </c>
      <c r="H2974" s="9" t="n">
        <v>15739.2</v>
      </c>
    </row>
    <row r="2975" customFormat="false" ht="15" hidden="false" customHeight="false" outlineLevel="0" collapsed="false">
      <c r="A2975" s="0" t="n">
        <v>2024</v>
      </c>
      <c r="B2975" s="0" t="n">
        <v>5</v>
      </c>
      <c r="C2975" s="0" t="s">
        <v>39</v>
      </c>
      <c r="D2975" s="0" t="s">
        <v>2596</v>
      </c>
      <c r="E2975" s="0" t="s">
        <v>791</v>
      </c>
      <c r="F2975" s="0" t="s">
        <v>829</v>
      </c>
      <c r="G2975" s="0" t="s">
        <v>830</v>
      </c>
      <c r="H2975" s="9" t="n">
        <v>27746.95</v>
      </c>
    </row>
    <row r="2976" customFormat="false" ht="15" hidden="false" customHeight="false" outlineLevel="0" collapsed="false">
      <c r="A2976" s="0" t="n">
        <v>2024</v>
      </c>
      <c r="B2976" s="0" t="n">
        <v>5</v>
      </c>
      <c r="C2976" s="0" t="s">
        <v>39</v>
      </c>
      <c r="D2976" s="0" t="s">
        <v>2596</v>
      </c>
      <c r="E2976" s="0" t="s">
        <v>791</v>
      </c>
      <c r="F2976" s="0" t="s">
        <v>1664</v>
      </c>
      <c r="G2976" s="0" t="s">
        <v>1665</v>
      </c>
      <c r="H2976" s="9" t="n">
        <v>61190</v>
      </c>
    </row>
    <row r="2977" customFormat="false" ht="15" hidden="false" customHeight="false" outlineLevel="0" collapsed="false">
      <c r="A2977" s="0" t="n">
        <v>2024</v>
      </c>
      <c r="B2977" s="0" t="n">
        <v>5</v>
      </c>
      <c r="C2977" s="0" t="s">
        <v>39</v>
      </c>
      <c r="D2977" s="0" t="s">
        <v>2596</v>
      </c>
      <c r="E2977" s="0" t="s">
        <v>791</v>
      </c>
      <c r="F2977" s="0" t="s">
        <v>2167</v>
      </c>
      <c r="G2977" s="0" t="s">
        <v>2168</v>
      </c>
      <c r="H2977" s="9" t="n">
        <v>15274.96</v>
      </c>
    </row>
    <row r="2978" customFormat="false" ht="15" hidden="false" customHeight="false" outlineLevel="0" collapsed="false">
      <c r="A2978" s="0" t="n">
        <v>2024</v>
      </c>
      <c r="B2978" s="0" t="n">
        <v>5</v>
      </c>
      <c r="C2978" s="0" t="s">
        <v>39</v>
      </c>
      <c r="D2978" s="0" t="s">
        <v>2596</v>
      </c>
      <c r="E2978" s="0" t="s">
        <v>791</v>
      </c>
      <c r="F2978" s="0" t="s">
        <v>2169</v>
      </c>
      <c r="G2978" s="0" t="s">
        <v>2170</v>
      </c>
      <c r="H2978" s="9" t="n">
        <v>5077.6</v>
      </c>
    </row>
    <row r="2979" customFormat="false" ht="15" hidden="false" customHeight="false" outlineLevel="0" collapsed="false">
      <c r="A2979" s="0" t="n">
        <v>2024</v>
      </c>
      <c r="B2979" s="0" t="n">
        <v>5</v>
      </c>
      <c r="C2979" s="0" t="s">
        <v>39</v>
      </c>
      <c r="D2979" s="0" t="s">
        <v>2596</v>
      </c>
      <c r="E2979" s="0" t="s">
        <v>791</v>
      </c>
      <c r="F2979" s="0" t="s">
        <v>2171</v>
      </c>
      <c r="G2979" s="0" t="s">
        <v>2172</v>
      </c>
      <c r="H2979" s="9" t="n">
        <v>10350.64</v>
      </c>
    </row>
    <row r="2980" customFormat="false" ht="15" hidden="false" customHeight="false" outlineLevel="0" collapsed="false">
      <c r="A2980" s="0" t="n">
        <v>2024</v>
      </c>
      <c r="B2980" s="0" t="n">
        <v>5</v>
      </c>
      <c r="C2980" s="0" t="s">
        <v>39</v>
      </c>
      <c r="D2980" s="0" t="s">
        <v>2596</v>
      </c>
      <c r="E2980" s="0" t="s">
        <v>791</v>
      </c>
      <c r="F2980" s="0" t="s">
        <v>835</v>
      </c>
      <c r="G2980" s="0" t="s">
        <v>836</v>
      </c>
      <c r="H2980" s="9" t="n">
        <v>27763.58</v>
      </c>
    </row>
    <row r="2981" customFormat="false" ht="15" hidden="false" customHeight="false" outlineLevel="0" collapsed="false">
      <c r="A2981" s="0" t="n">
        <v>2024</v>
      </c>
      <c r="B2981" s="0" t="n">
        <v>5</v>
      </c>
      <c r="C2981" s="0" t="s">
        <v>39</v>
      </c>
      <c r="D2981" s="0" t="s">
        <v>2596</v>
      </c>
      <c r="E2981" s="0" t="s">
        <v>791</v>
      </c>
      <c r="F2981" s="0" t="s">
        <v>839</v>
      </c>
      <c r="G2981" s="0" t="s">
        <v>840</v>
      </c>
      <c r="H2981" s="9" t="n">
        <v>25257.08</v>
      </c>
    </row>
    <row r="2982" customFormat="false" ht="15" hidden="false" customHeight="false" outlineLevel="0" collapsed="false">
      <c r="A2982" s="0" t="n">
        <v>2024</v>
      </c>
      <c r="B2982" s="0" t="n">
        <v>5</v>
      </c>
      <c r="C2982" s="0" t="s">
        <v>39</v>
      </c>
      <c r="D2982" s="0" t="s">
        <v>2596</v>
      </c>
      <c r="E2982" s="0" t="s">
        <v>791</v>
      </c>
      <c r="F2982" s="0" t="s">
        <v>2711</v>
      </c>
      <c r="G2982" s="0" t="s">
        <v>2712</v>
      </c>
      <c r="H2982" s="9" t="n">
        <v>8391.14</v>
      </c>
    </row>
    <row r="2983" customFormat="false" ht="15" hidden="false" customHeight="false" outlineLevel="0" collapsed="false">
      <c r="A2983" s="0" t="n">
        <v>2024</v>
      </c>
      <c r="B2983" s="0" t="n">
        <v>5</v>
      </c>
      <c r="C2983" s="0" t="s">
        <v>39</v>
      </c>
      <c r="D2983" s="0" t="s">
        <v>2596</v>
      </c>
      <c r="E2983" s="0" t="s">
        <v>791</v>
      </c>
      <c r="F2983" s="0" t="s">
        <v>841</v>
      </c>
      <c r="G2983" s="0" t="s">
        <v>842</v>
      </c>
      <c r="H2983" s="9" t="n">
        <v>13129.93</v>
      </c>
    </row>
    <row r="2984" customFormat="false" ht="15" hidden="false" customHeight="false" outlineLevel="0" collapsed="false">
      <c r="A2984" s="0" t="n">
        <v>2024</v>
      </c>
      <c r="B2984" s="0" t="n">
        <v>5</v>
      </c>
      <c r="C2984" s="0" t="s">
        <v>39</v>
      </c>
      <c r="D2984" s="0" t="s">
        <v>2596</v>
      </c>
      <c r="E2984" s="0" t="s">
        <v>791</v>
      </c>
      <c r="F2984" s="0" t="s">
        <v>2713</v>
      </c>
      <c r="G2984" s="0" t="s">
        <v>2714</v>
      </c>
      <c r="H2984" s="9" t="n">
        <v>18841.24</v>
      </c>
    </row>
    <row r="2985" customFormat="false" ht="15" hidden="false" customHeight="false" outlineLevel="0" collapsed="false">
      <c r="A2985" s="0" t="n">
        <v>2024</v>
      </c>
      <c r="B2985" s="0" t="n">
        <v>5</v>
      </c>
      <c r="C2985" s="0" t="s">
        <v>39</v>
      </c>
      <c r="D2985" s="0" t="s">
        <v>2596</v>
      </c>
      <c r="E2985" s="0" t="s">
        <v>791</v>
      </c>
      <c r="F2985" s="0" t="s">
        <v>2179</v>
      </c>
      <c r="G2985" s="0" t="s">
        <v>2180</v>
      </c>
      <c r="H2985" s="9" t="n">
        <v>5077.6</v>
      </c>
    </row>
    <row r="2986" customFormat="false" ht="15" hidden="false" customHeight="false" outlineLevel="0" collapsed="false">
      <c r="A2986" s="0" t="n">
        <v>2024</v>
      </c>
      <c r="B2986" s="0" t="n">
        <v>5</v>
      </c>
      <c r="C2986" s="0" t="s">
        <v>39</v>
      </c>
      <c r="D2986" s="0" t="s">
        <v>2596</v>
      </c>
      <c r="E2986" s="0" t="s">
        <v>791</v>
      </c>
      <c r="F2986" s="0" t="s">
        <v>2181</v>
      </c>
      <c r="G2986" s="0" t="s">
        <v>2182</v>
      </c>
      <c r="H2986" s="9" t="n">
        <v>7070.8</v>
      </c>
    </row>
    <row r="2987" customFormat="false" ht="15" hidden="false" customHeight="false" outlineLevel="0" collapsed="false">
      <c r="A2987" s="0" t="n">
        <v>2024</v>
      </c>
      <c r="B2987" s="0" t="n">
        <v>5</v>
      </c>
      <c r="C2987" s="0" t="s">
        <v>39</v>
      </c>
      <c r="D2987" s="0" t="s">
        <v>2596</v>
      </c>
      <c r="E2987" s="0" t="s">
        <v>791</v>
      </c>
      <c r="F2987" s="0" t="s">
        <v>854</v>
      </c>
      <c r="G2987" s="0" t="s">
        <v>855</v>
      </c>
      <c r="H2987" s="9" t="n">
        <v>2634.4</v>
      </c>
    </row>
    <row r="2988" customFormat="false" ht="15" hidden="false" customHeight="false" outlineLevel="0" collapsed="false">
      <c r="A2988" s="0" t="n">
        <v>2024</v>
      </c>
      <c r="B2988" s="0" t="n">
        <v>5</v>
      </c>
      <c r="C2988" s="0" t="s">
        <v>39</v>
      </c>
      <c r="D2988" s="0" t="s">
        <v>2596</v>
      </c>
      <c r="E2988" s="0" t="s">
        <v>791</v>
      </c>
      <c r="F2988" s="0" t="s">
        <v>856</v>
      </c>
      <c r="G2988" s="0" t="s">
        <v>857</v>
      </c>
      <c r="H2988" s="9" t="n">
        <v>93124.88</v>
      </c>
    </row>
    <row r="2989" customFormat="false" ht="15" hidden="false" customHeight="false" outlineLevel="0" collapsed="false">
      <c r="A2989" s="0" t="n">
        <v>2024</v>
      </c>
      <c r="B2989" s="0" t="n">
        <v>5</v>
      </c>
      <c r="C2989" s="0" t="s">
        <v>39</v>
      </c>
      <c r="D2989" s="0" t="s">
        <v>2596</v>
      </c>
      <c r="E2989" s="0" t="s">
        <v>791</v>
      </c>
      <c r="F2989" s="0" t="s">
        <v>858</v>
      </c>
      <c r="G2989" s="0" t="s">
        <v>859</v>
      </c>
      <c r="H2989" s="9" t="n">
        <v>3282.31</v>
      </c>
    </row>
    <row r="2990" customFormat="false" ht="15" hidden="false" customHeight="false" outlineLevel="0" collapsed="false">
      <c r="A2990" s="0" t="n">
        <v>2024</v>
      </c>
      <c r="B2990" s="0" t="n">
        <v>5</v>
      </c>
      <c r="C2990" s="0" t="s">
        <v>39</v>
      </c>
      <c r="D2990" s="0" t="s">
        <v>2596</v>
      </c>
      <c r="E2990" s="0" t="s">
        <v>791</v>
      </c>
      <c r="F2990" s="0" t="s">
        <v>515</v>
      </c>
      <c r="G2990" s="0" t="s">
        <v>516</v>
      </c>
      <c r="H2990" s="9" t="n">
        <v>6011.6</v>
      </c>
    </row>
    <row r="2991" customFormat="false" ht="15" hidden="false" customHeight="false" outlineLevel="0" collapsed="false">
      <c r="A2991" s="0" t="n">
        <v>2024</v>
      </c>
      <c r="B2991" s="0" t="n">
        <v>5</v>
      </c>
      <c r="C2991" s="0" t="s">
        <v>39</v>
      </c>
      <c r="D2991" s="0" t="s">
        <v>2596</v>
      </c>
      <c r="E2991" s="0" t="s">
        <v>791</v>
      </c>
      <c r="F2991" s="0" t="s">
        <v>2505</v>
      </c>
      <c r="G2991" s="0" t="s">
        <v>2506</v>
      </c>
      <c r="H2991" s="9" t="n">
        <v>9321.98</v>
      </c>
    </row>
    <row r="2992" customFormat="false" ht="15" hidden="false" customHeight="false" outlineLevel="0" collapsed="false">
      <c r="A2992" s="0" t="n">
        <v>2024</v>
      </c>
      <c r="B2992" s="0" t="n">
        <v>5</v>
      </c>
      <c r="C2992" s="0" t="s">
        <v>39</v>
      </c>
      <c r="D2992" s="0" t="s">
        <v>2596</v>
      </c>
      <c r="E2992" s="0" t="s">
        <v>791</v>
      </c>
      <c r="F2992" s="0" t="s">
        <v>2185</v>
      </c>
      <c r="G2992" s="0" t="s">
        <v>2186</v>
      </c>
      <c r="H2992" s="9" t="n">
        <v>16563.28</v>
      </c>
    </row>
    <row r="2993" customFormat="false" ht="15" hidden="false" customHeight="false" outlineLevel="0" collapsed="false">
      <c r="A2993" s="0" t="n">
        <v>2024</v>
      </c>
      <c r="B2993" s="0" t="n">
        <v>5</v>
      </c>
      <c r="C2993" s="0" t="s">
        <v>39</v>
      </c>
      <c r="D2993" s="0" t="s">
        <v>2596</v>
      </c>
      <c r="E2993" s="0" t="s">
        <v>791</v>
      </c>
      <c r="F2993" s="0" t="s">
        <v>866</v>
      </c>
      <c r="G2993" s="0" t="s">
        <v>867</v>
      </c>
      <c r="H2993" s="9" t="n">
        <v>35831.56</v>
      </c>
    </row>
    <row r="2994" customFormat="false" ht="15" hidden="false" customHeight="false" outlineLevel="0" collapsed="false">
      <c r="A2994" s="0" t="n">
        <v>2024</v>
      </c>
      <c r="B2994" s="0" t="n">
        <v>5</v>
      </c>
      <c r="C2994" s="0" t="s">
        <v>39</v>
      </c>
      <c r="D2994" s="0" t="s">
        <v>2596</v>
      </c>
      <c r="E2994" s="0" t="s">
        <v>791</v>
      </c>
      <c r="F2994" s="0" t="s">
        <v>868</v>
      </c>
      <c r="G2994" s="0" t="s">
        <v>869</v>
      </c>
      <c r="H2994" s="9" t="n">
        <v>16701.4</v>
      </c>
    </row>
    <row r="2995" customFormat="false" ht="15" hidden="false" customHeight="false" outlineLevel="0" collapsed="false">
      <c r="A2995" s="0" t="n">
        <v>2024</v>
      </c>
      <c r="B2995" s="0" t="n">
        <v>5</v>
      </c>
      <c r="C2995" s="0" t="s">
        <v>39</v>
      </c>
      <c r="D2995" s="0" t="s">
        <v>2596</v>
      </c>
      <c r="E2995" s="0" t="s">
        <v>791</v>
      </c>
      <c r="F2995" s="0" t="s">
        <v>371</v>
      </c>
      <c r="G2995" s="0" t="s">
        <v>372</v>
      </c>
      <c r="H2995" s="9" t="n">
        <v>139146.76</v>
      </c>
    </row>
    <row r="2996" customFormat="false" ht="15" hidden="false" customHeight="false" outlineLevel="0" collapsed="false">
      <c r="A2996" s="0" t="n">
        <v>2024</v>
      </c>
      <c r="B2996" s="0" t="n">
        <v>5</v>
      </c>
      <c r="C2996" s="0" t="s">
        <v>39</v>
      </c>
      <c r="D2996" s="0" t="s">
        <v>2596</v>
      </c>
      <c r="E2996" s="0" t="s">
        <v>791</v>
      </c>
      <c r="F2996" s="0" t="s">
        <v>2715</v>
      </c>
      <c r="G2996" s="0" t="s">
        <v>2716</v>
      </c>
      <c r="H2996" s="9" t="n">
        <v>5163.99</v>
      </c>
    </row>
    <row r="2997" customFormat="false" ht="15" hidden="false" customHeight="false" outlineLevel="0" collapsed="false">
      <c r="A2997" s="0" t="n">
        <v>2024</v>
      </c>
      <c r="B2997" s="0" t="n">
        <v>5</v>
      </c>
      <c r="C2997" s="0" t="s">
        <v>39</v>
      </c>
      <c r="D2997" s="0" t="s">
        <v>2596</v>
      </c>
      <c r="E2997" s="0" t="s">
        <v>791</v>
      </c>
      <c r="F2997" s="0" t="s">
        <v>1680</v>
      </c>
      <c r="G2997" s="0" t="s">
        <v>1681</v>
      </c>
      <c r="H2997" s="9" t="n">
        <v>12111.88</v>
      </c>
    </row>
    <row r="2998" customFormat="false" ht="15" hidden="false" customHeight="false" outlineLevel="0" collapsed="false">
      <c r="A2998" s="0" t="n">
        <v>2024</v>
      </c>
      <c r="B2998" s="0" t="n">
        <v>5</v>
      </c>
      <c r="C2998" s="0" t="s">
        <v>39</v>
      </c>
      <c r="D2998" s="0" t="s">
        <v>2596</v>
      </c>
      <c r="E2998" s="0" t="s">
        <v>791</v>
      </c>
      <c r="F2998" s="0" t="s">
        <v>2717</v>
      </c>
      <c r="G2998" s="0" t="s">
        <v>2718</v>
      </c>
      <c r="H2998" s="9" t="n">
        <v>3903.54</v>
      </c>
    </row>
    <row r="2999" customFormat="false" ht="15" hidden="false" customHeight="false" outlineLevel="0" collapsed="false">
      <c r="A2999" s="0" t="n">
        <v>2024</v>
      </c>
      <c r="B2999" s="0" t="n">
        <v>5</v>
      </c>
      <c r="C2999" s="0" t="s">
        <v>39</v>
      </c>
      <c r="D2999" s="0" t="s">
        <v>2596</v>
      </c>
      <c r="E2999" s="0" t="s">
        <v>791</v>
      </c>
      <c r="F2999" s="0" t="s">
        <v>2507</v>
      </c>
      <c r="G2999" s="0" t="s">
        <v>2508</v>
      </c>
      <c r="H2999" s="9" t="n">
        <v>5432.44</v>
      </c>
    </row>
    <row r="3000" customFormat="false" ht="15" hidden="false" customHeight="false" outlineLevel="0" collapsed="false">
      <c r="A3000" s="0" t="n">
        <v>2024</v>
      </c>
      <c r="B3000" s="0" t="n">
        <v>5</v>
      </c>
      <c r="C3000" s="0" t="s">
        <v>39</v>
      </c>
      <c r="D3000" s="0" t="s">
        <v>2596</v>
      </c>
      <c r="E3000" s="0" t="s">
        <v>733</v>
      </c>
      <c r="F3000" s="0" t="s">
        <v>1684</v>
      </c>
      <c r="G3000" s="0" t="s">
        <v>1685</v>
      </c>
      <c r="H3000" s="9" t="n">
        <v>43934.5</v>
      </c>
    </row>
    <row r="3001" customFormat="false" ht="15" hidden="false" customHeight="false" outlineLevel="0" collapsed="false">
      <c r="A3001" s="0" t="n">
        <v>2024</v>
      </c>
      <c r="B3001" s="0" t="n">
        <v>5</v>
      </c>
      <c r="C3001" s="0" t="s">
        <v>39</v>
      </c>
      <c r="D3001" s="0" t="s">
        <v>2596</v>
      </c>
      <c r="E3001" s="0" t="s">
        <v>733</v>
      </c>
      <c r="F3001" s="0" t="s">
        <v>2719</v>
      </c>
      <c r="G3001" s="0" t="s">
        <v>2720</v>
      </c>
      <c r="H3001" s="9" t="n">
        <v>2608.46</v>
      </c>
    </row>
    <row r="3002" customFormat="false" ht="15" hidden="false" customHeight="false" outlineLevel="0" collapsed="false">
      <c r="A3002" s="0" t="n">
        <v>2024</v>
      </c>
      <c r="B3002" s="0" t="n">
        <v>5</v>
      </c>
      <c r="C3002" s="0" t="s">
        <v>39</v>
      </c>
      <c r="D3002" s="0" t="s">
        <v>2596</v>
      </c>
      <c r="E3002" s="0" t="s">
        <v>733</v>
      </c>
      <c r="F3002" s="0" t="s">
        <v>1083</v>
      </c>
      <c r="G3002" s="0" t="s">
        <v>1084</v>
      </c>
      <c r="H3002" s="9" t="n">
        <v>1365.63</v>
      </c>
    </row>
    <row r="3003" customFormat="false" ht="15" hidden="false" customHeight="false" outlineLevel="0" collapsed="false">
      <c r="A3003" s="0" t="n">
        <v>2024</v>
      </c>
      <c r="B3003" s="0" t="n">
        <v>5</v>
      </c>
      <c r="C3003" s="0" t="s">
        <v>39</v>
      </c>
      <c r="D3003" s="0" t="s">
        <v>2596</v>
      </c>
      <c r="E3003" s="0" t="s">
        <v>733</v>
      </c>
      <c r="F3003" s="0" t="s">
        <v>1106</v>
      </c>
      <c r="G3003" s="0" t="s">
        <v>1107</v>
      </c>
      <c r="H3003" s="9" t="n">
        <v>360.41</v>
      </c>
    </row>
    <row r="3004" customFormat="false" ht="15" hidden="false" customHeight="false" outlineLevel="0" collapsed="false">
      <c r="A3004" s="0" t="n">
        <v>2024</v>
      </c>
      <c r="B3004" s="0" t="n">
        <v>5</v>
      </c>
      <c r="C3004" s="0" t="s">
        <v>39</v>
      </c>
      <c r="D3004" s="0" t="s">
        <v>2596</v>
      </c>
      <c r="E3004" s="0" t="s">
        <v>733</v>
      </c>
      <c r="F3004" s="0" t="s">
        <v>2200</v>
      </c>
      <c r="G3004" s="0" t="s">
        <v>2201</v>
      </c>
      <c r="H3004" s="9" t="n">
        <v>2557.81</v>
      </c>
    </row>
    <row r="3005" customFormat="false" ht="15" hidden="false" customHeight="false" outlineLevel="0" collapsed="false">
      <c r="A3005" s="0" t="n">
        <v>2024</v>
      </c>
      <c r="B3005" s="0" t="n">
        <v>5</v>
      </c>
      <c r="C3005" s="0" t="s">
        <v>39</v>
      </c>
      <c r="D3005" s="0" t="s">
        <v>2596</v>
      </c>
      <c r="E3005" s="0" t="s">
        <v>733</v>
      </c>
      <c r="F3005" s="0" t="s">
        <v>1120</v>
      </c>
      <c r="G3005" s="0" t="s">
        <v>1121</v>
      </c>
      <c r="H3005" s="9" t="n">
        <v>13894.55</v>
      </c>
    </row>
    <row r="3006" customFormat="false" ht="15" hidden="false" customHeight="false" outlineLevel="0" collapsed="false">
      <c r="A3006" s="0" t="n">
        <v>2024</v>
      </c>
      <c r="B3006" s="0" t="n">
        <v>5</v>
      </c>
      <c r="C3006" s="0" t="s">
        <v>39</v>
      </c>
      <c r="D3006" s="0" t="s">
        <v>2596</v>
      </c>
      <c r="E3006" s="0" t="s">
        <v>733</v>
      </c>
      <c r="F3006" s="0" t="s">
        <v>732</v>
      </c>
      <c r="G3006" s="0" t="s">
        <v>733</v>
      </c>
      <c r="H3006" s="9" t="n">
        <v>127.93</v>
      </c>
    </row>
    <row r="3007" customFormat="false" ht="15" hidden="false" customHeight="false" outlineLevel="0" collapsed="false">
      <c r="A3007" s="0" t="n">
        <v>2024</v>
      </c>
      <c r="B3007" s="0" t="n">
        <v>5</v>
      </c>
      <c r="C3007" s="0" t="s">
        <v>39</v>
      </c>
      <c r="D3007" s="0" t="s">
        <v>2596</v>
      </c>
      <c r="E3007" s="0" t="s">
        <v>733</v>
      </c>
      <c r="F3007" s="0" t="s">
        <v>1134</v>
      </c>
      <c r="G3007" s="0" t="s">
        <v>1135</v>
      </c>
      <c r="H3007" s="9" t="n">
        <v>1116.35</v>
      </c>
    </row>
    <row r="3008" customFormat="false" ht="15" hidden="false" customHeight="false" outlineLevel="0" collapsed="false">
      <c r="A3008" s="0" t="n">
        <v>2024</v>
      </c>
      <c r="B3008" s="0" t="n">
        <v>5</v>
      </c>
      <c r="C3008" s="0" t="s">
        <v>39</v>
      </c>
      <c r="D3008" s="0" t="s">
        <v>2596</v>
      </c>
      <c r="E3008" s="0" t="s">
        <v>733</v>
      </c>
      <c r="F3008" s="0" t="s">
        <v>1140</v>
      </c>
      <c r="G3008" s="0" t="s">
        <v>1141</v>
      </c>
      <c r="H3008" s="9" t="n">
        <v>4213.42</v>
      </c>
    </row>
    <row r="3009" customFormat="false" ht="15" hidden="false" customHeight="false" outlineLevel="0" collapsed="false">
      <c r="A3009" s="0" t="n">
        <v>2024</v>
      </c>
      <c r="B3009" s="0" t="n">
        <v>5</v>
      </c>
      <c r="C3009" s="0" t="s">
        <v>39</v>
      </c>
      <c r="D3009" s="0" t="s">
        <v>2596</v>
      </c>
      <c r="E3009" s="0" t="s">
        <v>733</v>
      </c>
      <c r="F3009" s="0" t="s">
        <v>1702</v>
      </c>
      <c r="G3009" s="0" t="s">
        <v>1703</v>
      </c>
      <c r="H3009" s="9" t="n">
        <v>2670</v>
      </c>
    </row>
    <row r="3010" customFormat="false" ht="15" hidden="false" customHeight="false" outlineLevel="0" collapsed="false">
      <c r="A3010" s="0" t="n">
        <v>2024</v>
      </c>
      <c r="B3010" s="0" t="n">
        <v>5</v>
      </c>
      <c r="C3010" s="0" t="s">
        <v>39</v>
      </c>
      <c r="D3010" s="0" t="s">
        <v>2596</v>
      </c>
      <c r="E3010" s="0" t="s">
        <v>733</v>
      </c>
      <c r="F3010" s="0" t="s">
        <v>2307</v>
      </c>
      <c r="G3010" s="0" t="s">
        <v>2308</v>
      </c>
      <c r="H3010" s="9" t="n">
        <v>629.34</v>
      </c>
    </row>
    <row r="3011" customFormat="false" ht="15" hidden="false" customHeight="false" outlineLevel="0" collapsed="false">
      <c r="A3011" s="0" t="n">
        <v>2024</v>
      </c>
      <c r="B3011" s="0" t="n">
        <v>5</v>
      </c>
      <c r="C3011" s="0" t="s">
        <v>39</v>
      </c>
      <c r="D3011" s="0" t="s">
        <v>2596</v>
      </c>
      <c r="E3011" s="0" t="s">
        <v>733</v>
      </c>
      <c r="F3011" s="0" t="s">
        <v>1164</v>
      </c>
      <c r="G3011" s="0" t="s">
        <v>1165</v>
      </c>
      <c r="H3011" s="9" t="n">
        <v>6275.29</v>
      </c>
    </row>
    <row r="3012" customFormat="false" ht="15" hidden="false" customHeight="false" outlineLevel="0" collapsed="false">
      <c r="A3012" s="0" t="n">
        <v>2024</v>
      </c>
      <c r="B3012" s="0" t="n">
        <v>5</v>
      </c>
      <c r="C3012" s="0" t="s">
        <v>39</v>
      </c>
      <c r="D3012" s="0" t="s">
        <v>2596</v>
      </c>
      <c r="E3012" s="0" t="s">
        <v>733</v>
      </c>
      <c r="F3012" s="0" t="s">
        <v>1714</v>
      </c>
      <c r="G3012" s="0" t="s">
        <v>1715</v>
      </c>
      <c r="H3012" s="9" t="n">
        <v>387.1</v>
      </c>
    </row>
    <row r="3013" customFormat="false" ht="15" hidden="false" customHeight="false" outlineLevel="0" collapsed="false">
      <c r="A3013" s="0" t="n">
        <v>2024</v>
      </c>
      <c r="B3013" s="0" t="n">
        <v>5</v>
      </c>
      <c r="C3013" s="0" t="s">
        <v>39</v>
      </c>
      <c r="D3013" s="0" t="s">
        <v>2596</v>
      </c>
      <c r="E3013" s="0" t="s">
        <v>733</v>
      </c>
      <c r="F3013" s="0" t="s">
        <v>1186</v>
      </c>
      <c r="G3013" s="0" t="s">
        <v>1187</v>
      </c>
      <c r="H3013" s="9" t="n">
        <v>44502.96</v>
      </c>
    </row>
    <row r="3014" customFormat="false" ht="15" hidden="false" customHeight="false" outlineLevel="0" collapsed="false">
      <c r="A3014" s="0" t="n">
        <v>2024</v>
      </c>
      <c r="B3014" s="0" t="n">
        <v>5</v>
      </c>
      <c r="C3014" s="0" t="s">
        <v>39</v>
      </c>
      <c r="D3014" s="0" t="s">
        <v>2596</v>
      </c>
      <c r="E3014" s="0" t="s">
        <v>733</v>
      </c>
      <c r="F3014" s="0" t="s">
        <v>1720</v>
      </c>
      <c r="G3014" s="0" t="s">
        <v>1721</v>
      </c>
      <c r="H3014" s="9" t="n">
        <v>1167</v>
      </c>
    </row>
    <row r="3015" customFormat="false" ht="15" hidden="false" customHeight="false" outlineLevel="0" collapsed="false">
      <c r="A3015" s="0" t="n">
        <v>2024</v>
      </c>
      <c r="B3015" s="0" t="n">
        <v>5</v>
      </c>
      <c r="C3015" s="0" t="s">
        <v>39</v>
      </c>
      <c r="D3015" s="0" t="s">
        <v>2596</v>
      </c>
      <c r="E3015" s="0" t="s">
        <v>733</v>
      </c>
      <c r="F3015" s="0" t="s">
        <v>1722</v>
      </c>
      <c r="G3015" s="0" t="s">
        <v>1723</v>
      </c>
      <c r="H3015" s="9" t="n">
        <v>1561.11</v>
      </c>
    </row>
    <row r="3016" customFormat="false" ht="15" hidden="false" customHeight="false" outlineLevel="0" collapsed="false">
      <c r="A3016" s="0" t="n">
        <v>2024</v>
      </c>
      <c r="B3016" s="0" t="n">
        <v>5</v>
      </c>
      <c r="C3016" s="0" t="s">
        <v>39</v>
      </c>
      <c r="D3016" s="0" t="s">
        <v>2596</v>
      </c>
      <c r="E3016" s="0" t="s">
        <v>733</v>
      </c>
      <c r="F3016" s="0" t="s">
        <v>2721</v>
      </c>
      <c r="G3016" s="0" t="s">
        <v>2722</v>
      </c>
      <c r="H3016" s="9" t="n">
        <v>201.1</v>
      </c>
    </row>
    <row r="3017" customFormat="false" ht="15" hidden="false" customHeight="false" outlineLevel="0" collapsed="false">
      <c r="A3017" s="0" t="n">
        <v>2024</v>
      </c>
      <c r="B3017" s="0" t="n">
        <v>5</v>
      </c>
      <c r="C3017" s="0" t="s">
        <v>39</v>
      </c>
      <c r="D3017" s="0" t="s">
        <v>2596</v>
      </c>
      <c r="E3017" s="0" t="s">
        <v>733</v>
      </c>
      <c r="F3017" s="0" t="s">
        <v>1200</v>
      </c>
      <c r="G3017" s="0" t="s">
        <v>1201</v>
      </c>
      <c r="H3017" s="9" t="n">
        <v>319.75</v>
      </c>
    </row>
    <row r="3018" customFormat="false" ht="15" hidden="false" customHeight="false" outlineLevel="0" collapsed="false">
      <c r="A3018" s="0" t="n">
        <v>2024</v>
      </c>
      <c r="B3018" s="0" t="n">
        <v>5</v>
      </c>
      <c r="C3018" s="0" t="s">
        <v>39</v>
      </c>
      <c r="D3018" s="0" t="s">
        <v>2596</v>
      </c>
      <c r="E3018" s="0" t="s">
        <v>733</v>
      </c>
      <c r="F3018" s="0" t="s">
        <v>1210</v>
      </c>
      <c r="G3018" s="0" t="s">
        <v>1211</v>
      </c>
      <c r="H3018" s="9" t="n">
        <v>1489.94</v>
      </c>
    </row>
    <row r="3019" customFormat="false" ht="15" hidden="false" customHeight="false" outlineLevel="0" collapsed="false">
      <c r="A3019" s="0" t="n">
        <v>2024</v>
      </c>
      <c r="B3019" s="0" t="n">
        <v>5</v>
      </c>
      <c r="C3019" s="0" t="s">
        <v>39</v>
      </c>
      <c r="D3019" s="0" t="s">
        <v>2596</v>
      </c>
      <c r="E3019" s="0" t="s">
        <v>881</v>
      </c>
      <c r="F3019" s="0" t="s">
        <v>2213</v>
      </c>
      <c r="G3019" s="0" t="s">
        <v>2214</v>
      </c>
      <c r="H3019" s="9" t="n">
        <v>9620.3</v>
      </c>
    </row>
    <row r="3020" customFormat="false" ht="15" hidden="false" customHeight="false" outlineLevel="0" collapsed="false">
      <c r="A3020" s="0" t="n">
        <v>2024</v>
      </c>
      <c r="B3020" s="0" t="n">
        <v>5</v>
      </c>
      <c r="C3020" s="0" t="s">
        <v>39</v>
      </c>
      <c r="D3020" s="0" t="s">
        <v>2596</v>
      </c>
      <c r="E3020" s="0" t="s">
        <v>881</v>
      </c>
      <c r="F3020" s="0" t="s">
        <v>2215</v>
      </c>
      <c r="G3020" s="0" t="s">
        <v>2216</v>
      </c>
      <c r="H3020" s="9" t="n">
        <v>-26956</v>
      </c>
    </row>
    <row r="3021" customFormat="false" ht="15" hidden="false" customHeight="false" outlineLevel="0" collapsed="false">
      <c r="A3021" s="0" t="n">
        <v>2024</v>
      </c>
      <c r="B3021" s="0" t="n">
        <v>5</v>
      </c>
      <c r="C3021" s="0" t="s">
        <v>39</v>
      </c>
      <c r="D3021" s="0" t="s">
        <v>2596</v>
      </c>
      <c r="E3021" s="0" t="s">
        <v>881</v>
      </c>
      <c r="F3021" s="0" t="s">
        <v>882</v>
      </c>
      <c r="G3021" s="0" t="s">
        <v>883</v>
      </c>
      <c r="H3021" s="9" t="n">
        <v>12306.2</v>
      </c>
    </row>
    <row r="3022" customFormat="false" ht="15" hidden="false" customHeight="false" outlineLevel="0" collapsed="false">
      <c r="A3022" s="0" t="n">
        <v>2024</v>
      </c>
      <c r="B3022" s="0" t="n">
        <v>5</v>
      </c>
      <c r="C3022" s="0" t="s">
        <v>39</v>
      </c>
      <c r="D3022" s="0" t="s">
        <v>2596</v>
      </c>
      <c r="E3022" s="0" t="s">
        <v>881</v>
      </c>
      <c r="F3022" s="0" t="s">
        <v>2217</v>
      </c>
      <c r="G3022" s="0" t="s">
        <v>2218</v>
      </c>
      <c r="H3022" s="9" t="n">
        <v>24714.74</v>
      </c>
    </row>
    <row r="3023" customFormat="false" ht="15" hidden="false" customHeight="false" outlineLevel="0" collapsed="false">
      <c r="A3023" s="0" t="n">
        <v>2024</v>
      </c>
      <c r="B3023" s="0" t="n">
        <v>5</v>
      </c>
      <c r="C3023" s="0" t="s">
        <v>39</v>
      </c>
      <c r="D3023" s="0" t="s">
        <v>2596</v>
      </c>
      <c r="E3023" s="0" t="s">
        <v>881</v>
      </c>
      <c r="F3023" s="0" t="s">
        <v>2691</v>
      </c>
      <c r="G3023" s="0" t="s">
        <v>2692</v>
      </c>
      <c r="H3023" s="9" t="n">
        <v>1369.21</v>
      </c>
    </row>
    <row r="3024" customFormat="false" ht="15" hidden="false" customHeight="false" outlineLevel="0" collapsed="false">
      <c r="A3024" s="0" t="n">
        <v>2024</v>
      </c>
      <c r="B3024" s="0" t="n">
        <v>5</v>
      </c>
      <c r="C3024" s="0" t="s">
        <v>39</v>
      </c>
      <c r="D3024" s="0" t="s">
        <v>2596</v>
      </c>
      <c r="E3024" s="0" t="s">
        <v>881</v>
      </c>
      <c r="F3024" s="0" t="s">
        <v>888</v>
      </c>
      <c r="G3024" s="0" t="s">
        <v>889</v>
      </c>
      <c r="H3024" s="9" t="n">
        <v>22443.99</v>
      </c>
    </row>
    <row r="3025" customFormat="false" ht="15" hidden="false" customHeight="false" outlineLevel="0" collapsed="false">
      <c r="A3025" s="0" t="n">
        <v>2024</v>
      </c>
      <c r="B3025" s="0" t="n">
        <v>5</v>
      </c>
      <c r="C3025" s="0" t="s">
        <v>39</v>
      </c>
      <c r="D3025" s="0" t="s">
        <v>2596</v>
      </c>
      <c r="E3025" s="0" t="s">
        <v>881</v>
      </c>
      <c r="F3025" s="0" t="s">
        <v>2219</v>
      </c>
      <c r="G3025" s="0" t="s">
        <v>2220</v>
      </c>
      <c r="H3025" s="9" t="n">
        <v>1342.5</v>
      </c>
    </row>
    <row r="3026" customFormat="false" ht="15" hidden="false" customHeight="false" outlineLevel="0" collapsed="false">
      <c r="A3026" s="0" t="n">
        <v>2024</v>
      </c>
      <c r="B3026" s="0" t="n">
        <v>5</v>
      </c>
      <c r="C3026" s="0" t="s">
        <v>39</v>
      </c>
      <c r="D3026" s="0" t="s">
        <v>2596</v>
      </c>
      <c r="E3026" s="0" t="s">
        <v>881</v>
      </c>
      <c r="F3026" s="0" t="s">
        <v>2723</v>
      </c>
      <c r="G3026" s="0" t="s">
        <v>2724</v>
      </c>
      <c r="H3026" s="9" t="n">
        <v>3273.8</v>
      </c>
    </row>
    <row r="3027" customFormat="false" ht="15" hidden="false" customHeight="false" outlineLevel="0" collapsed="false">
      <c r="A3027" s="0" t="n">
        <v>2024</v>
      </c>
      <c r="B3027" s="0" t="n">
        <v>5</v>
      </c>
      <c r="C3027" s="0" t="s">
        <v>39</v>
      </c>
      <c r="D3027" s="0" t="s">
        <v>2596</v>
      </c>
      <c r="E3027" s="0" t="s">
        <v>881</v>
      </c>
      <c r="F3027" s="0" t="s">
        <v>2516</v>
      </c>
      <c r="G3027" s="0" t="s">
        <v>2517</v>
      </c>
      <c r="H3027" s="9" t="n">
        <v>2900</v>
      </c>
    </row>
    <row r="3028" customFormat="false" ht="15" hidden="false" customHeight="false" outlineLevel="0" collapsed="false">
      <c r="A3028" s="0" t="n">
        <v>2024</v>
      </c>
      <c r="B3028" s="0" t="n">
        <v>5</v>
      </c>
      <c r="C3028" s="0" t="s">
        <v>39</v>
      </c>
      <c r="D3028" s="0" t="s">
        <v>2596</v>
      </c>
      <c r="E3028" s="0" t="s">
        <v>881</v>
      </c>
      <c r="F3028" s="0" t="s">
        <v>890</v>
      </c>
      <c r="G3028" s="0" t="s">
        <v>891</v>
      </c>
      <c r="H3028" s="9" t="n">
        <v>3945.36</v>
      </c>
    </row>
    <row r="3029" customFormat="false" ht="15" hidden="false" customHeight="false" outlineLevel="0" collapsed="false">
      <c r="A3029" s="0" t="n">
        <v>2024</v>
      </c>
      <c r="B3029" s="0" t="n">
        <v>5</v>
      </c>
      <c r="C3029" s="0" t="s">
        <v>39</v>
      </c>
      <c r="D3029" s="0" t="s">
        <v>2596</v>
      </c>
      <c r="E3029" s="0" t="s">
        <v>881</v>
      </c>
      <c r="F3029" s="0" t="s">
        <v>2518</v>
      </c>
      <c r="G3029" s="0" t="s">
        <v>2519</v>
      </c>
      <c r="H3029" s="9" t="n">
        <v>13742.7</v>
      </c>
    </row>
    <row r="3030" customFormat="false" ht="15" hidden="false" customHeight="false" outlineLevel="0" collapsed="false">
      <c r="A3030" s="0" t="n">
        <v>2024</v>
      </c>
      <c r="B3030" s="0" t="n">
        <v>5</v>
      </c>
      <c r="C3030" s="0" t="s">
        <v>39</v>
      </c>
      <c r="D3030" s="0" t="s">
        <v>2596</v>
      </c>
      <c r="E3030" s="0" t="s">
        <v>881</v>
      </c>
      <c r="F3030" s="0" t="s">
        <v>1812</v>
      </c>
      <c r="G3030" s="0" t="s">
        <v>1813</v>
      </c>
      <c r="H3030" s="9" t="n">
        <v>3208.85</v>
      </c>
    </row>
    <row r="3031" customFormat="false" ht="15" hidden="false" customHeight="false" outlineLevel="0" collapsed="false">
      <c r="A3031" s="0" t="n">
        <v>2024</v>
      </c>
      <c r="B3031" s="0" t="n">
        <v>5</v>
      </c>
      <c r="C3031" s="0" t="s">
        <v>39</v>
      </c>
      <c r="D3031" s="0" t="s">
        <v>2596</v>
      </c>
      <c r="E3031" s="0" t="s">
        <v>881</v>
      </c>
      <c r="F3031" s="0" t="s">
        <v>894</v>
      </c>
      <c r="G3031" s="0" t="s">
        <v>895</v>
      </c>
      <c r="H3031" s="9" t="n">
        <v>973.73</v>
      </c>
    </row>
    <row r="3032" customFormat="false" ht="15" hidden="false" customHeight="false" outlineLevel="0" collapsed="false">
      <c r="A3032" s="0" t="n">
        <v>2024</v>
      </c>
      <c r="B3032" s="0" t="n">
        <v>5</v>
      </c>
      <c r="C3032" s="0" t="s">
        <v>39</v>
      </c>
      <c r="D3032" s="0" t="s">
        <v>2596</v>
      </c>
      <c r="E3032" s="0" t="s">
        <v>881</v>
      </c>
      <c r="F3032" s="0" t="s">
        <v>1732</v>
      </c>
      <c r="G3032" s="0" t="s">
        <v>881</v>
      </c>
      <c r="H3032" s="9" t="n">
        <v>82</v>
      </c>
    </row>
    <row r="3033" customFormat="false" ht="15" hidden="false" customHeight="false" outlineLevel="0" collapsed="false">
      <c r="A3033" s="0" t="n">
        <v>2024</v>
      </c>
      <c r="B3033" s="0" t="n">
        <v>5</v>
      </c>
      <c r="C3033" s="0" t="s">
        <v>39</v>
      </c>
      <c r="D3033" s="0" t="s">
        <v>2596</v>
      </c>
      <c r="E3033" s="0" t="s">
        <v>881</v>
      </c>
      <c r="F3033" s="0" t="s">
        <v>829</v>
      </c>
      <c r="G3033" s="0" t="s">
        <v>830</v>
      </c>
      <c r="H3033" s="9" t="n">
        <v>7631.35</v>
      </c>
    </row>
    <row r="3034" customFormat="false" ht="15" hidden="false" customHeight="false" outlineLevel="0" collapsed="false">
      <c r="A3034" s="0" t="n">
        <v>2024</v>
      </c>
      <c r="B3034" s="0" t="n">
        <v>5</v>
      </c>
      <c r="C3034" s="0" t="s">
        <v>39</v>
      </c>
      <c r="D3034" s="0" t="s">
        <v>2596</v>
      </c>
      <c r="E3034" s="0" t="s">
        <v>881</v>
      </c>
      <c r="F3034" s="0" t="s">
        <v>898</v>
      </c>
      <c r="G3034" s="0" t="s">
        <v>899</v>
      </c>
      <c r="H3034" s="9" t="n">
        <v>4321.2</v>
      </c>
    </row>
    <row r="3035" customFormat="false" ht="15" hidden="false" customHeight="false" outlineLevel="0" collapsed="false">
      <c r="A3035" s="0" t="n">
        <v>2024</v>
      </c>
      <c r="B3035" s="0" t="n">
        <v>5</v>
      </c>
      <c r="C3035" s="0" t="s">
        <v>39</v>
      </c>
      <c r="D3035" s="0" t="s">
        <v>2596</v>
      </c>
      <c r="E3035" s="0" t="s">
        <v>881</v>
      </c>
      <c r="F3035" s="0" t="s">
        <v>906</v>
      </c>
      <c r="G3035" s="0" t="s">
        <v>907</v>
      </c>
      <c r="H3035" s="9" t="n">
        <v>33393.12</v>
      </c>
    </row>
    <row r="3036" customFormat="false" ht="15" hidden="false" customHeight="false" outlineLevel="0" collapsed="false">
      <c r="A3036" s="0" t="n">
        <v>2024</v>
      </c>
      <c r="B3036" s="0" t="n">
        <v>5</v>
      </c>
      <c r="C3036" s="0" t="s">
        <v>39</v>
      </c>
      <c r="D3036" s="0" t="s">
        <v>2596</v>
      </c>
      <c r="E3036" s="0" t="s">
        <v>881</v>
      </c>
      <c r="F3036" s="0" t="s">
        <v>912</v>
      </c>
      <c r="G3036" s="0" t="s">
        <v>913</v>
      </c>
      <c r="H3036" s="9" t="n">
        <v>51031.62</v>
      </c>
    </row>
    <row r="3037" customFormat="false" ht="15" hidden="false" customHeight="false" outlineLevel="0" collapsed="false">
      <c r="A3037" s="0" t="n">
        <v>2024</v>
      </c>
      <c r="B3037" s="0" t="n">
        <v>5</v>
      </c>
      <c r="C3037" s="0" t="s">
        <v>39</v>
      </c>
      <c r="D3037" s="0" t="s">
        <v>2596</v>
      </c>
      <c r="E3037" s="0" t="s">
        <v>881</v>
      </c>
      <c r="F3037" s="0" t="s">
        <v>2231</v>
      </c>
      <c r="G3037" s="0" t="s">
        <v>2232</v>
      </c>
      <c r="H3037" s="9" t="n">
        <v>54168.25</v>
      </c>
    </row>
    <row r="3038" customFormat="false" ht="15" hidden="false" customHeight="false" outlineLevel="0" collapsed="false">
      <c r="A3038" s="0" t="n">
        <v>2024</v>
      </c>
      <c r="B3038" s="0" t="n">
        <v>5</v>
      </c>
      <c r="C3038" s="0" t="s">
        <v>39</v>
      </c>
      <c r="D3038" s="0" t="s">
        <v>2596</v>
      </c>
      <c r="E3038" s="0" t="s">
        <v>881</v>
      </c>
      <c r="F3038" s="0" t="s">
        <v>916</v>
      </c>
      <c r="G3038" s="0" t="s">
        <v>917</v>
      </c>
      <c r="H3038" s="9" t="n">
        <v>71114.47</v>
      </c>
    </row>
    <row r="3039" customFormat="false" ht="15" hidden="false" customHeight="false" outlineLevel="0" collapsed="false">
      <c r="A3039" s="0" t="n">
        <v>2024</v>
      </c>
      <c r="B3039" s="0" t="n">
        <v>5</v>
      </c>
      <c r="C3039" s="0" t="s">
        <v>39</v>
      </c>
      <c r="D3039" s="0" t="s">
        <v>2596</v>
      </c>
      <c r="E3039" s="0" t="s">
        <v>881</v>
      </c>
      <c r="F3039" s="0" t="s">
        <v>918</v>
      </c>
      <c r="G3039" s="0" t="s">
        <v>919</v>
      </c>
      <c r="H3039" s="9" t="n">
        <v>5440.79</v>
      </c>
    </row>
    <row r="3040" customFormat="false" ht="15" hidden="false" customHeight="false" outlineLevel="0" collapsed="false">
      <c r="A3040" s="0" t="n">
        <v>2024</v>
      </c>
      <c r="B3040" s="0" t="n">
        <v>5</v>
      </c>
      <c r="C3040" s="0" t="s">
        <v>39</v>
      </c>
      <c r="D3040" s="0" t="s">
        <v>2596</v>
      </c>
      <c r="E3040" s="0" t="s">
        <v>881</v>
      </c>
      <c r="F3040" s="0" t="s">
        <v>920</v>
      </c>
      <c r="G3040" s="0" t="s">
        <v>921</v>
      </c>
      <c r="H3040" s="9" t="n">
        <v>7390.63</v>
      </c>
    </row>
    <row r="3041" customFormat="false" ht="15" hidden="false" customHeight="false" outlineLevel="0" collapsed="false">
      <c r="A3041" s="0" t="n">
        <v>2024</v>
      </c>
      <c r="B3041" s="0" t="n">
        <v>5</v>
      </c>
      <c r="C3041" s="0" t="s">
        <v>39</v>
      </c>
      <c r="D3041" s="0" t="s">
        <v>2596</v>
      </c>
      <c r="E3041" s="0" t="s">
        <v>935</v>
      </c>
      <c r="F3041" s="0" t="s">
        <v>386</v>
      </c>
      <c r="G3041" s="0" t="s">
        <v>387</v>
      </c>
      <c r="H3041" s="9" t="n">
        <v>2133.67</v>
      </c>
    </row>
    <row r="3042" customFormat="false" ht="15" hidden="false" customHeight="false" outlineLevel="0" collapsed="false">
      <c r="A3042" s="0" t="n">
        <v>2024</v>
      </c>
      <c r="B3042" s="0" t="n">
        <v>5</v>
      </c>
      <c r="C3042" s="0" t="s">
        <v>39</v>
      </c>
      <c r="D3042" s="0" t="s">
        <v>2596</v>
      </c>
      <c r="E3042" s="0" t="s">
        <v>935</v>
      </c>
      <c r="F3042" s="0" t="s">
        <v>936</v>
      </c>
      <c r="G3042" s="0" t="s">
        <v>937</v>
      </c>
      <c r="H3042" s="9" t="n">
        <v>4707.68</v>
      </c>
    </row>
    <row r="3043" customFormat="false" ht="15" hidden="false" customHeight="false" outlineLevel="0" collapsed="false">
      <c r="A3043" s="0" t="n">
        <v>2024</v>
      </c>
      <c r="B3043" s="0" t="n">
        <v>5</v>
      </c>
      <c r="C3043" s="0" t="s">
        <v>39</v>
      </c>
      <c r="D3043" s="0" t="s">
        <v>2596</v>
      </c>
      <c r="E3043" s="0" t="s">
        <v>935</v>
      </c>
      <c r="F3043" s="0" t="s">
        <v>2725</v>
      </c>
      <c r="G3043" s="0" t="s">
        <v>2726</v>
      </c>
      <c r="H3043" s="9" t="n">
        <v>833.16</v>
      </c>
    </row>
    <row r="3044" customFormat="false" ht="15" hidden="false" customHeight="false" outlineLevel="0" collapsed="false">
      <c r="A3044" s="0" t="n">
        <v>2024</v>
      </c>
      <c r="B3044" s="0" t="n">
        <v>5</v>
      </c>
      <c r="C3044" s="0" t="s">
        <v>39</v>
      </c>
      <c r="D3044" s="0" t="s">
        <v>2596</v>
      </c>
      <c r="E3044" s="0" t="s">
        <v>935</v>
      </c>
      <c r="F3044" s="0" t="s">
        <v>390</v>
      </c>
      <c r="G3044" s="0" t="s">
        <v>391</v>
      </c>
      <c r="H3044" s="9" t="n">
        <v>753.87</v>
      </c>
    </row>
    <row r="3045" customFormat="false" ht="15" hidden="false" customHeight="false" outlineLevel="0" collapsed="false">
      <c r="A3045" s="0" t="n">
        <v>2024</v>
      </c>
      <c r="B3045" s="0" t="n">
        <v>5</v>
      </c>
      <c r="C3045" s="0" t="s">
        <v>39</v>
      </c>
      <c r="D3045" s="0" t="s">
        <v>2596</v>
      </c>
      <c r="E3045" s="0" t="s">
        <v>935</v>
      </c>
      <c r="F3045" s="0" t="s">
        <v>940</v>
      </c>
      <c r="G3045" s="0" t="s">
        <v>941</v>
      </c>
      <c r="H3045" s="9" t="n">
        <v>124862.78</v>
      </c>
    </row>
    <row r="3046" customFormat="false" ht="15" hidden="false" customHeight="false" outlineLevel="0" collapsed="false">
      <c r="A3046" s="0" t="n">
        <v>2024</v>
      </c>
      <c r="B3046" s="0" t="n">
        <v>5</v>
      </c>
      <c r="C3046" s="0" t="s">
        <v>39</v>
      </c>
      <c r="D3046" s="0" t="s">
        <v>2596</v>
      </c>
      <c r="E3046" s="0" t="s">
        <v>935</v>
      </c>
      <c r="F3046" s="0" t="s">
        <v>944</v>
      </c>
      <c r="G3046" s="0" t="s">
        <v>945</v>
      </c>
      <c r="H3046" s="9" t="n">
        <v>571.02</v>
      </c>
    </row>
    <row r="3047" customFormat="false" ht="15" hidden="false" customHeight="false" outlineLevel="0" collapsed="false">
      <c r="A3047" s="0" t="n">
        <v>2024</v>
      </c>
      <c r="B3047" s="0" t="n">
        <v>5</v>
      </c>
      <c r="C3047" s="0" t="s">
        <v>39</v>
      </c>
      <c r="D3047" s="0" t="s">
        <v>2596</v>
      </c>
      <c r="E3047" s="0" t="s">
        <v>935</v>
      </c>
      <c r="F3047" s="0" t="s">
        <v>1742</v>
      </c>
      <c r="G3047" s="0" t="s">
        <v>1743</v>
      </c>
      <c r="H3047" s="9" t="n">
        <v>922.06</v>
      </c>
    </row>
    <row r="3048" customFormat="false" ht="15" hidden="false" customHeight="false" outlineLevel="0" collapsed="false">
      <c r="A3048" s="0" t="n">
        <v>2024</v>
      </c>
      <c r="B3048" s="0" t="n">
        <v>5</v>
      </c>
      <c r="C3048" s="0" t="s">
        <v>39</v>
      </c>
      <c r="D3048" s="0" t="s">
        <v>2596</v>
      </c>
      <c r="E3048" s="0" t="s">
        <v>935</v>
      </c>
      <c r="F3048" s="0" t="s">
        <v>1305</v>
      </c>
      <c r="G3048" s="0" t="s">
        <v>1306</v>
      </c>
      <c r="H3048" s="9" t="n">
        <v>326.92</v>
      </c>
    </row>
    <row r="3049" customFormat="false" ht="15" hidden="false" customHeight="false" outlineLevel="0" collapsed="false">
      <c r="A3049" s="0" t="n">
        <v>2024</v>
      </c>
      <c r="B3049" s="0" t="n">
        <v>5</v>
      </c>
      <c r="C3049" s="0" t="s">
        <v>39</v>
      </c>
      <c r="D3049" s="0" t="s">
        <v>2596</v>
      </c>
      <c r="E3049" s="0" t="s">
        <v>935</v>
      </c>
      <c r="F3049" s="0" t="s">
        <v>2532</v>
      </c>
      <c r="G3049" s="0" t="s">
        <v>2533</v>
      </c>
      <c r="H3049" s="9" t="n">
        <v>1497.45</v>
      </c>
    </row>
    <row r="3050" customFormat="false" ht="15" hidden="false" customHeight="false" outlineLevel="0" collapsed="false">
      <c r="A3050" s="0" t="n">
        <v>2024</v>
      </c>
      <c r="B3050" s="0" t="n">
        <v>5</v>
      </c>
      <c r="C3050" s="0" t="s">
        <v>39</v>
      </c>
      <c r="D3050" s="0" t="s">
        <v>2596</v>
      </c>
      <c r="E3050" s="0" t="s">
        <v>935</v>
      </c>
      <c r="F3050" s="0" t="s">
        <v>410</v>
      </c>
      <c r="G3050" s="0" t="s">
        <v>411</v>
      </c>
      <c r="H3050" s="9" t="n">
        <v>496.06</v>
      </c>
    </row>
    <row r="3051" customFormat="false" ht="15" hidden="false" customHeight="false" outlineLevel="0" collapsed="false">
      <c r="A3051" s="0" t="n">
        <v>2024</v>
      </c>
      <c r="B3051" s="0" t="n">
        <v>5</v>
      </c>
      <c r="C3051" s="0" t="s">
        <v>39</v>
      </c>
      <c r="D3051" s="0" t="s">
        <v>2596</v>
      </c>
      <c r="E3051" s="0" t="s">
        <v>935</v>
      </c>
      <c r="F3051" s="0" t="s">
        <v>948</v>
      </c>
      <c r="G3051" s="0" t="s">
        <v>949</v>
      </c>
      <c r="H3051" s="9" t="n">
        <v>1588.41</v>
      </c>
    </row>
    <row r="3052" customFormat="false" ht="15" hidden="false" customHeight="false" outlineLevel="0" collapsed="false">
      <c r="A3052" s="0" t="n">
        <v>2024</v>
      </c>
      <c r="B3052" s="0" t="n">
        <v>5</v>
      </c>
      <c r="C3052" s="0" t="s">
        <v>39</v>
      </c>
      <c r="D3052" s="0" t="s">
        <v>2596</v>
      </c>
      <c r="E3052" s="0" t="s">
        <v>935</v>
      </c>
      <c r="F3052" s="0" t="s">
        <v>950</v>
      </c>
      <c r="G3052" s="0" t="s">
        <v>951</v>
      </c>
      <c r="H3052" s="9" t="n">
        <v>5323.8</v>
      </c>
    </row>
    <row r="3053" customFormat="false" ht="15" hidden="false" customHeight="false" outlineLevel="0" collapsed="false">
      <c r="A3053" s="0" t="n">
        <v>2024</v>
      </c>
      <c r="B3053" s="0" t="n">
        <v>5</v>
      </c>
      <c r="C3053" s="0" t="s">
        <v>39</v>
      </c>
      <c r="D3053" s="0" t="s">
        <v>2596</v>
      </c>
      <c r="E3053" s="0" t="s">
        <v>935</v>
      </c>
      <c r="F3053" s="0" t="s">
        <v>952</v>
      </c>
      <c r="G3053" s="0" t="s">
        <v>953</v>
      </c>
      <c r="H3053" s="9" t="n">
        <v>1911.44</v>
      </c>
    </row>
    <row r="3054" customFormat="false" ht="15" hidden="false" customHeight="false" outlineLevel="0" collapsed="false">
      <c r="A3054" s="0" t="n">
        <v>2024</v>
      </c>
      <c r="B3054" s="0" t="n">
        <v>5</v>
      </c>
      <c r="C3054" s="0" t="s">
        <v>39</v>
      </c>
      <c r="D3054" s="0" t="s">
        <v>2596</v>
      </c>
      <c r="E3054" s="0" t="s">
        <v>935</v>
      </c>
      <c r="F3054" s="0" t="s">
        <v>954</v>
      </c>
      <c r="G3054" s="0" t="s">
        <v>955</v>
      </c>
      <c r="H3054" s="9" t="n">
        <v>5909.16</v>
      </c>
    </row>
    <row r="3055" customFormat="false" ht="15" hidden="false" customHeight="false" outlineLevel="0" collapsed="false">
      <c r="A3055" s="0" t="n">
        <v>2024</v>
      </c>
      <c r="B3055" s="0" t="n">
        <v>5</v>
      </c>
      <c r="C3055" s="0" t="s">
        <v>39</v>
      </c>
      <c r="D3055" s="0" t="s">
        <v>2596</v>
      </c>
      <c r="E3055" s="0" t="s">
        <v>935</v>
      </c>
      <c r="F3055" s="0" t="s">
        <v>956</v>
      </c>
      <c r="G3055" s="0" t="s">
        <v>957</v>
      </c>
      <c r="H3055" s="9" t="n">
        <v>5558.04</v>
      </c>
    </row>
    <row r="3056" customFormat="false" ht="15" hidden="false" customHeight="false" outlineLevel="0" collapsed="false">
      <c r="A3056" s="0" t="n">
        <v>2024</v>
      </c>
      <c r="B3056" s="0" t="n">
        <v>5</v>
      </c>
      <c r="C3056" s="0" t="s">
        <v>39</v>
      </c>
      <c r="D3056" s="0" t="s">
        <v>2596</v>
      </c>
      <c r="E3056" s="0" t="s">
        <v>935</v>
      </c>
      <c r="F3056" s="0" t="s">
        <v>2727</v>
      </c>
      <c r="G3056" s="0" t="s">
        <v>2728</v>
      </c>
      <c r="H3056" s="9" t="n">
        <v>223.65</v>
      </c>
    </row>
    <row r="3057" customFormat="false" ht="15" hidden="false" customHeight="false" outlineLevel="0" collapsed="false">
      <c r="A3057" s="0" t="n">
        <v>2024</v>
      </c>
      <c r="B3057" s="0" t="n">
        <v>5</v>
      </c>
      <c r="C3057" s="0" t="s">
        <v>39</v>
      </c>
      <c r="D3057" s="0" t="s">
        <v>2596</v>
      </c>
      <c r="E3057" s="0" t="s">
        <v>935</v>
      </c>
      <c r="F3057" s="0" t="s">
        <v>571</v>
      </c>
      <c r="G3057" s="0" t="s">
        <v>572</v>
      </c>
      <c r="H3057" s="9" t="n">
        <v>792.61</v>
      </c>
    </row>
    <row r="3058" customFormat="false" ht="15" hidden="false" customHeight="false" outlineLevel="0" collapsed="false">
      <c r="A3058" s="0" t="n">
        <v>2024</v>
      </c>
      <c r="B3058" s="0" t="n">
        <v>5</v>
      </c>
      <c r="C3058" s="0" t="s">
        <v>39</v>
      </c>
      <c r="D3058" s="0" t="s">
        <v>2596</v>
      </c>
      <c r="E3058" s="0" t="s">
        <v>935</v>
      </c>
      <c r="F3058" s="0" t="s">
        <v>2729</v>
      </c>
      <c r="G3058" s="0" t="s">
        <v>2730</v>
      </c>
      <c r="H3058" s="9" t="n">
        <v>664.03</v>
      </c>
    </row>
    <row r="3059" customFormat="false" ht="15" hidden="false" customHeight="false" outlineLevel="0" collapsed="false">
      <c r="A3059" s="0" t="n">
        <v>2024</v>
      </c>
      <c r="B3059" s="0" t="n">
        <v>5</v>
      </c>
      <c r="C3059" s="0" t="s">
        <v>39</v>
      </c>
      <c r="D3059" s="0" t="s">
        <v>2596</v>
      </c>
      <c r="E3059" s="0" t="s">
        <v>935</v>
      </c>
      <c r="F3059" s="0" t="s">
        <v>2731</v>
      </c>
      <c r="G3059" s="0" t="s">
        <v>2732</v>
      </c>
      <c r="H3059" s="9" t="n">
        <v>2619.04</v>
      </c>
    </row>
    <row r="3060" customFormat="false" ht="15" hidden="false" customHeight="false" outlineLevel="0" collapsed="false">
      <c r="A3060" s="0" t="n">
        <v>2024</v>
      </c>
      <c r="B3060" s="0" t="n">
        <v>5</v>
      </c>
      <c r="C3060" s="0" t="s">
        <v>39</v>
      </c>
      <c r="D3060" s="0" t="s">
        <v>2596</v>
      </c>
      <c r="E3060" s="0" t="s">
        <v>935</v>
      </c>
      <c r="F3060" s="0" t="s">
        <v>577</v>
      </c>
      <c r="G3060" s="0" t="s">
        <v>578</v>
      </c>
      <c r="H3060" s="9" t="n">
        <v>1688.5</v>
      </c>
    </row>
    <row r="3061" customFormat="false" ht="15" hidden="false" customHeight="false" outlineLevel="0" collapsed="false">
      <c r="A3061" s="0" t="n">
        <v>2024</v>
      </c>
      <c r="B3061" s="0" t="n">
        <v>5</v>
      </c>
      <c r="C3061" s="0" t="s">
        <v>39</v>
      </c>
      <c r="D3061" s="0" t="s">
        <v>2596</v>
      </c>
      <c r="E3061" s="0" t="s">
        <v>935</v>
      </c>
      <c r="F3061" s="0" t="s">
        <v>958</v>
      </c>
      <c r="G3061" s="0" t="s">
        <v>959</v>
      </c>
      <c r="H3061" s="9" t="n">
        <v>1918.24</v>
      </c>
    </row>
    <row r="3062" customFormat="false" ht="15" hidden="false" customHeight="false" outlineLevel="0" collapsed="false">
      <c r="A3062" s="0" t="n">
        <v>2024</v>
      </c>
      <c r="B3062" s="0" t="n">
        <v>5</v>
      </c>
      <c r="C3062" s="0" t="s">
        <v>39</v>
      </c>
      <c r="D3062" s="0" t="s">
        <v>2596</v>
      </c>
      <c r="E3062" s="0" t="s">
        <v>935</v>
      </c>
      <c r="F3062" s="0" t="s">
        <v>587</v>
      </c>
      <c r="G3062" s="0" t="s">
        <v>588</v>
      </c>
      <c r="H3062" s="9" t="n">
        <v>715.08</v>
      </c>
    </row>
    <row r="3063" customFormat="false" ht="15" hidden="false" customHeight="false" outlineLevel="0" collapsed="false">
      <c r="A3063" s="0" t="n">
        <v>2024</v>
      </c>
      <c r="B3063" s="0" t="n">
        <v>5</v>
      </c>
      <c r="C3063" s="0" t="s">
        <v>39</v>
      </c>
      <c r="D3063" s="0" t="s">
        <v>2596</v>
      </c>
      <c r="E3063" s="0" t="s">
        <v>935</v>
      </c>
      <c r="F3063" s="0" t="s">
        <v>962</v>
      </c>
      <c r="G3063" s="0" t="s">
        <v>963</v>
      </c>
      <c r="H3063" s="9" t="n">
        <v>1765.83</v>
      </c>
    </row>
    <row r="3064" customFormat="false" ht="15" hidden="false" customHeight="false" outlineLevel="0" collapsed="false">
      <c r="A3064" s="0" t="n">
        <v>2024</v>
      </c>
      <c r="B3064" s="0" t="n">
        <v>5</v>
      </c>
      <c r="C3064" s="0" t="s">
        <v>39</v>
      </c>
      <c r="D3064" s="0" t="s">
        <v>2596</v>
      </c>
      <c r="E3064" s="0" t="s">
        <v>935</v>
      </c>
      <c r="F3064" s="0" t="s">
        <v>2237</v>
      </c>
      <c r="G3064" s="0" t="s">
        <v>2238</v>
      </c>
      <c r="H3064" s="9" t="n">
        <v>286.2</v>
      </c>
    </row>
    <row r="3065" customFormat="false" ht="15" hidden="false" customHeight="false" outlineLevel="0" collapsed="false">
      <c r="A3065" s="0" t="n">
        <v>2024</v>
      </c>
      <c r="B3065" s="0" t="n">
        <v>5</v>
      </c>
      <c r="C3065" s="0" t="s">
        <v>39</v>
      </c>
      <c r="D3065" s="0" t="s">
        <v>2596</v>
      </c>
      <c r="E3065" s="0" t="s">
        <v>935</v>
      </c>
      <c r="F3065" s="0" t="s">
        <v>589</v>
      </c>
      <c r="G3065" s="0" t="s">
        <v>590</v>
      </c>
      <c r="H3065" s="9" t="n">
        <v>685.44</v>
      </c>
    </row>
    <row r="3066" customFormat="false" ht="15" hidden="false" customHeight="false" outlineLevel="0" collapsed="false">
      <c r="A3066" s="0" t="n">
        <v>2024</v>
      </c>
      <c r="B3066" s="0" t="n">
        <v>5</v>
      </c>
      <c r="C3066" s="0" t="s">
        <v>39</v>
      </c>
      <c r="D3066" s="0" t="s">
        <v>2596</v>
      </c>
      <c r="E3066" s="0" t="s">
        <v>935</v>
      </c>
      <c r="F3066" s="0" t="s">
        <v>2733</v>
      </c>
      <c r="G3066" s="0" t="s">
        <v>2734</v>
      </c>
      <c r="H3066" s="9" t="n">
        <v>950.4</v>
      </c>
    </row>
    <row r="3067" customFormat="false" ht="15" hidden="false" customHeight="false" outlineLevel="0" collapsed="false">
      <c r="A3067" s="0" t="n">
        <v>2024</v>
      </c>
      <c r="B3067" s="0" t="n">
        <v>5</v>
      </c>
      <c r="C3067" s="0" t="s">
        <v>39</v>
      </c>
      <c r="D3067" s="0" t="s">
        <v>2596</v>
      </c>
      <c r="E3067" s="0" t="s">
        <v>935</v>
      </c>
      <c r="F3067" s="0" t="s">
        <v>966</v>
      </c>
      <c r="G3067" s="0" t="s">
        <v>967</v>
      </c>
      <c r="H3067" s="9" t="n">
        <v>3165.3</v>
      </c>
    </row>
    <row r="3068" customFormat="false" ht="15" hidden="false" customHeight="false" outlineLevel="0" collapsed="false">
      <c r="A3068" s="0" t="n">
        <v>2024</v>
      </c>
      <c r="B3068" s="0" t="n">
        <v>5</v>
      </c>
      <c r="C3068" s="0" t="s">
        <v>39</v>
      </c>
      <c r="D3068" s="0" t="s">
        <v>2596</v>
      </c>
      <c r="E3068" s="0" t="s">
        <v>935</v>
      </c>
      <c r="F3068" s="0" t="s">
        <v>456</v>
      </c>
      <c r="G3068" s="0" t="s">
        <v>457</v>
      </c>
      <c r="H3068" s="9" t="n">
        <v>622.17</v>
      </c>
    </row>
    <row r="3069" customFormat="false" ht="15" hidden="false" customHeight="false" outlineLevel="0" collapsed="false">
      <c r="A3069" s="0" t="n">
        <v>2024</v>
      </c>
      <c r="B3069" s="0" t="n">
        <v>5</v>
      </c>
      <c r="C3069" s="0" t="s">
        <v>39</v>
      </c>
      <c r="D3069" s="0" t="s">
        <v>2596</v>
      </c>
      <c r="E3069" s="0" t="s">
        <v>935</v>
      </c>
      <c r="F3069" s="0" t="s">
        <v>2735</v>
      </c>
      <c r="G3069" s="0" t="s">
        <v>2736</v>
      </c>
      <c r="H3069" s="9" t="n">
        <v>207.42</v>
      </c>
    </row>
    <row r="3070" customFormat="false" ht="15" hidden="false" customHeight="false" outlineLevel="0" collapsed="false">
      <c r="A3070" s="0" t="n">
        <v>2024</v>
      </c>
      <c r="B3070" s="0" t="n">
        <v>5</v>
      </c>
      <c r="C3070" s="0" t="s">
        <v>39</v>
      </c>
      <c r="D3070" s="0" t="s">
        <v>2596</v>
      </c>
      <c r="E3070" s="0" t="s">
        <v>935</v>
      </c>
      <c r="F3070" s="0" t="s">
        <v>1332</v>
      </c>
      <c r="G3070" s="0" t="s">
        <v>1333</v>
      </c>
      <c r="H3070" s="9" t="n">
        <v>1536.56</v>
      </c>
    </row>
    <row r="3071" customFormat="false" ht="15" hidden="false" customHeight="false" outlineLevel="0" collapsed="false">
      <c r="A3071" s="0" t="n">
        <v>2024</v>
      </c>
      <c r="B3071" s="0" t="n">
        <v>5</v>
      </c>
      <c r="C3071" s="0" t="s">
        <v>39</v>
      </c>
      <c r="D3071" s="0" t="s">
        <v>2596</v>
      </c>
      <c r="E3071" s="0" t="s">
        <v>935</v>
      </c>
      <c r="F3071" s="0" t="s">
        <v>1194</v>
      </c>
      <c r="G3071" s="0" t="s">
        <v>1195</v>
      </c>
      <c r="H3071" s="9" t="n">
        <v>405.4</v>
      </c>
    </row>
    <row r="3072" customFormat="false" ht="15" hidden="false" customHeight="false" outlineLevel="0" collapsed="false">
      <c r="A3072" s="0" t="n">
        <v>2024</v>
      </c>
      <c r="B3072" s="0" t="n">
        <v>5</v>
      </c>
      <c r="C3072" s="0" t="s">
        <v>39</v>
      </c>
      <c r="D3072" s="0" t="s">
        <v>2596</v>
      </c>
      <c r="E3072" s="0" t="s">
        <v>935</v>
      </c>
      <c r="F3072" s="0" t="s">
        <v>968</v>
      </c>
      <c r="G3072" s="0" t="s">
        <v>969</v>
      </c>
      <c r="H3072" s="9" t="n">
        <v>1457.86</v>
      </c>
    </row>
    <row r="3073" customFormat="false" ht="15" hidden="false" customHeight="false" outlineLevel="0" collapsed="false">
      <c r="A3073" s="0" t="n">
        <v>2024</v>
      </c>
      <c r="B3073" s="0" t="n">
        <v>5</v>
      </c>
      <c r="C3073" s="0" t="s">
        <v>39</v>
      </c>
      <c r="D3073" s="0" t="s">
        <v>2596</v>
      </c>
      <c r="E3073" s="0" t="s">
        <v>935</v>
      </c>
      <c r="F3073" s="0" t="s">
        <v>2737</v>
      </c>
      <c r="G3073" s="0" t="s">
        <v>2738</v>
      </c>
      <c r="H3073" s="9" t="n">
        <v>2729.12</v>
      </c>
    </row>
    <row r="3074" customFormat="false" ht="15" hidden="false" customHeight="false" outlineLevel="0" collapsed="false">
      <c r="A3074" s="0" t="n">
        <v>2024</v>
      </c>
      <c r="B3074" s="0" t="n">
        <v>5</v>
      </c>
      <c r="C3074" s="0" t="s">
        <v>39</v>
      </c>
      <c r="D3074" s="0" t="s">
        <v>2596</v>
      </c>
      <c r="E3074" s="0" t="s">
        <v>2548</v>
      </c>
      <c r="F3074" s="0" t="s">
        <v>1867</v>
      </c>
      <c r="G3074" s="0" t="s">
        <v>1868</v>
      </c>
      <c r="H3074" s="9" t="n">
        <v>1230.38</v>
      </c>
    </row>
    <row r="3075" customFormat="false" ht="15" hidden="false" customHeight="false" outlineLevel="0" collapsed="false">
      <c r="A3075" s="0" t="n">
        <v>2024</v>
      </c>
      <c r="B3075" s="0" t="n">
        <v>5</v>
      </c>
      <c r="C3075" s="0" t="s">
        <v>39</v>
      </c>
      <c r="D3075" s="0" t="s">
        <v>2596</v>
      </c>
      <c r="E3075" s="0" t="s">
        <v>970</v>
      </c>
      <c r="F3075" s="0" t="s">
        <v>2070</v>
      </c>
      <c r="G3075" s="0" t="s">
        <v>2071</v>
      </c>
      <c r="H3075" s="9" t="n">
        <v>8916.65</v>
      </c>
    </row>
    <row r="3076" customFormat="false" ht="15" hidden="false" customHeight="false" outlineLevel="0" collapsed="false">
      <c r="A3076" s="0" t="n">
        <v>2024</v>
      </c>
      <c r="B3076" s="0" t="n">
        <v>5</v>
      </c>
      <c r="C3076" s="0" t="s">
        <v>39</v>
      </c>
      <c r="D3076" s="0" t="s">
        <v>2596</v>
      </c>
      <c r="E3076" s="0" t="s">
        <v>970</v>
      </c>
      <c r="F3076" s="0" t="s">
        <v>2691</v>
      </c>
      <c r="G3076" s="0" t="s">
        <v>2692</v>
      </c>
      <c r="H3076" s="9" t="n">
        <v>2094.2</v>
      </c>
    </row>
    <row r="3077" customFormat="false" ht="15" hidden="false" customHeight="false" outlineLevel="0" collapsed="false">
      <c r="A3077" s="0" t="n">
        <v>2024</v>
      </c>
      <c r="B3077" s="0" t="n">
        <v>5</v>
      </c>
      <c r="C3077" s="0" t="s">
        <v>39</v>
      </c>
      <c r="D3077" s="0" t="s">
        <v>2596</v>
      </c>
      <c r="E3077" s="0" t="s">
        <v>970</v>
      </c>
      <c r="F3077" s="0" t="s">
        <v>1762</v>
      </c>
      <c r="G3077" s="0" t="s">
        <v>1763</v>
      </c>
      <c r="H3077" s="9" t="n">
        <v>812.96</v>
      </c>
    </row>
    <row r="3078" customFormat="false" ht="15" hidden="false" customHeight="false" outlineLevel="0" collapsed="false">
      <c r="A3078" s="0" t="n">
        <v>2024</v>
      </c>
      <c r="B3078" s="0" t="n">
        <v>5</v>
      </c>
      <c r="C3078" s="0" t="s">
        <v>39</v>
      </c>
      <c r="D3078" s="0" t="s">
        <v>2596</v>
      </c>
      <c r="E3078" s="0" t="s">
        <v>970</v>
      </c>
      <c r="F3078" s="0" t="s">
        <v>886</v>
      </c>
      <c r="G3078" s="0" t="s">
        <v>887</v>
      </c>
      <c r="H3078" s="9" t="n">
        <v>5950.03</v>
      </c>
    </row>
    <row r="3079" customFormat="false" ht="15" hidden="false" customHeight="false" outlineLevel="0" collapsed="false">
      <c r="A3079" s="0" t="n">
        <v>2024</v>
      </c>
      <c r="B3079" s="0" t="n">
        <v>5</v>
      </c>
      <c r="C3079" s="0" t="s">
        <v>39</v>
      </c>
      <c r="D3079" s="0" t="s">
        <v>2596</v>
      </c>
      <c r="E3079" s="0" t="s">
        <v>970</v>
      </c>
      <c r="F3079" s="0" t="s">
        <v>473</v>
      </c>
      <c r="G3079" s="0" t="s">
        <v>474</v>
      </c>
      <c r="H3079" s="9" t="n">
        <v>60179.02</v>
      </c>
    </row>
    <row r="3080" customFormat="false" ht="15" hidden="false" customHeight="false" outlineLevel="0" collapsed="false">
      <c r="A3080" s="0" t="n">
        <v>2024</v>
      </c>
      <c r="B3080" s="0" t="n">
        <v>5</v>
      </c>
      <c r="C3080" s="0" t="s">
        <v>39</v>
      </c>
      <c r="D3080" s="0" t="s">
        <v>2596</v>
      </c>
      <c r="E3080" s="0" t="s">
        <v>970</v>
      </c>
      <c r="F3080" s="0" t="s">
        <v>2739</v>
      </c>
      <c r="G3080" s="0" t="s">
        <v>2740</v>
      </c>
      <c r="H3080" s="9" t="n">
        <v>10831.24</v>
      </c>
    </row>
    <row r="3081" customFormat="false" ht="15" hidden="false" customHeight="false" outlineLevel="0" collapsed="false">
      <c r="A3081" s="0" t="n">
        <v>2024</v>
      </c>
      <c r="B3081" s="0" t="n">
        <v>5</v>
      </c>
      <c r="C3081" s="0" t="s">
        <v>39</v>
      </c>
      <c r="D3081" s="0" t="s">
        <v>2596</v>
      </c>
      <c r="E3081" s="0" t="s">
        <v>970</v>
      </c>
      <c r="F3081" s="0" t="s">
        <v>475</v>
      </c>
      <c r="G3081" s="0" t="s">
        <v>476</v>
      </c>
      <c r="H3081" s="9" t="n">
        <v>70018.13</v>
      </c>
    </row>
    <row r="3082" customFormat="false" ht="15" hidden="false" customHeight="false" outlineLevel="0" collapsed="false">
      <c r="A3082" s="0" t="n">
        <v>2024</v>
      </c>
      <c r="B3082" s="0" t="n">
        <v>5</v>
      </c>
      <c r="C3082" s="0" t="s">
        <v>39</v>
      </c>
      <c r="D3082" s="0" t="s">
        <v>2596</v>
      </c>
      <c r="E3082" s="0" t="s">
        <v>970</v>
      </c>
      <c r="F3082" s="0" t="s">
        <v>477</v>
      </c>
      <c r="G3082" s="0" t="s">
        <v>478</v>
      </c>
      <c r="H3082" s="9" t="n">
        <v>10016.86</v>
      </c>
    </row>
    <row r="3083" customFormat="false" ht="15" hidden="false" customHeight="false" outlineLevel="0" collapsed="false">
      <c r="A3083" s="0" t="n">
        <v>2024</v>
      </c>
      <c r="B3083" s="0" t="n">
        <v>5</v>
      </c>
      <c r="C3083" s="0" t="s">
        <v>39</v>
      </c>
      <c r="D3083" s="0" t="s">
        <v>2596</v>
      </c>
      <c r="E3083" s="0" t="s">
        <v>970</v>
      </c>
      <c r="F3083" s="0" t="s">
        <v>2741</v>
      </c>
      <c r="G3083" s="0" t="s">
        <v>2742</v>
      </c>
      <c r="H3083" s="9" t="n">
        <v>1011.42</v>
      </c>
    </row>
    <row r="3084" customFormat="false" ht="15" hidden="false" customHeight="false" outlineLevel="0" collapsed="false">
      <c r="A3084" s="0" t="n">
        <v>2024</v>
      </c>
      <c r="B3084" s="0" t="n">
        <v>5</v>
      </c>
      <c r="C3084" s="0" t="s">
        <v>39</v>
      </c>
      <c r="D3084" s="0" t="s">
        <v>2596</v>
      </c>
      <c r="E3084" s="0" t="s">
        <v>970</v>
      </c>
      <c r="F3084" s="0" t="s">
        <v>479</v>
      </c>
      <c r="G3084" s="0" t="s">
        <v>480</v>
      </c>
      <c r="H3084" s="9" t="n">
        <v>6343.22</v>
      </c>
    </row>
    <row r="3085" customFormat="false" ht="15" hidden="false" customHeight="false" outlineLevel="0" collapsed="false">
      <c r="A3085" s="0" t="n">
        <v>2024</v>
      </c>
      <c r="B3085" s="0" t="n">
        <v>5</v>
      </c>
      <c r="C3085" s="0" t="s">
        <v>39</v>
      </c>
      <c r="D3085" s="0" t="s">
        <v>2596</v>
      </c>
      <c r="E3085" s="0" t="s">
        <v>970</v>
      </c>
      <c r="F3085" s="0" t="s">
        <v>2074</v>
      </c>
      <c r="G3085" s="0" t="s">
        <v>2075</v>
      </c>
      <c r="H3085" s="9" t="n">
        <v>13212.1</v>
      </c>
    </row>
    <row r="3086" customFormat="false" ht="15" hidden="false" customHeight="false" outlineLevel="0" collapsed="false">
      <c r="A3086" s="0" t="n">
        <v>2024</v>
      </c>
      <c r="B3086" s="0" t="n">
        <v>5</v>
      </c>
      <c r="C3086" s="0" t="s">
        <v>39</v>
      </c>
      <c r="D3086" s="0" t="s">
        <v>2596</v>
      </c>
      <c r="E3086" s="0" t="s">
        <v>970</v>
      </c>
      <c r="F3086" s="0" t="s">
        <v>2743</v>
      </c>
      <c r="G3086" s="0" t="s">
        <v>2744</v>
      </c>
      <c r="H3086" s="9" t="n">
        <v>26587.85</v>
      </c>
    </row>
    <row r="3087" customFormat="false" ht="15" hidden="false" customHeight="false" outlineLevel="0" collapsed="false">
      <c r="A3087" s="0" t="n">
        <v>2024</v>
      </c>
      <c r="B3087" s="0" t="n">
        <v>5</v>
      </c>
      <c r="C3087" s="0" t="s">
        <v>39</v>
      </c>
      <c r="D3087" s="0" t="s">
        <v>2596</v>
      </c>
      <c r="E3087" s="0" t="s">
        <v>970</v>
      </c>
      <c r="F3087" s="0" t="s">
        <v>2549</v>
      </c>
      <c r="G3087" s="0" t="s">
        <v>2550</v>
      </c>
      <c r="H3087" s="9" t="n">
        <v>16196.16</v>
      </c>
    </row>
    <row r="3088" customFormat="false" ht="15" hidden="false" customHeight="false" outlineLevel="0" collapsed="false">
      <c r="A3088" s="0" t="n">
        <v>2024</v>
      </c>
      <c r="B3088" s="0" t="n">
        <v>5</v>
      </c>
      <c r="C3088" s="0" t="s">
        <v>39</v>
      </c>
      <c r="D3088" s="0" t="s">
        <v>2596</v>
      </c>
      <c r="E3088" s="0" t="s">
        <v>970</v>
      </c>
      <c r="F3088" s="0" t="s">
        <v>2745</v>
      </c>
      <c r="G3088" s="0" t="s">
        <v>2746</v>
      </c>
      <c r="H3088" s="9" t="n">
        <v>10358.32</v>
      </c>
    </row>
    <row r="3089" customFormat="false" ht="15" hidden="false" customHeight="false" outlineLevel="0" collapsed="false">
      <c r="A3089" s="0" t="n">
        <v>2024</v>
      </c>
      <c r="B3089" s="0" t="n">
        <v>5</v>
      </c>
      <c r="C3089" s="0" t="s">
        <v>39</v>
      </c>
      <c r="D3089" s="0" t="s">
        <v>2596</v>
      </c>
      <c r="E3089" s="0" t="s">
        <v>970</v>
      </c>
      <c r="F3089" s="0" t="s">
        <v>1768</v>
      </c>
      <c r="G3089" s="0" t="s">
        <v>1769</v>
      </c>
      <c r="H3089" s="9" t="n">
        <v>3846.8</v>
      </c>
    </row>
    <row r="3090" customFormat="false" ht="15" hidden="false" customHeight="false" outlineLevel="0" collapsed="false">
      <c r="A3090" s="0" t="n">
        <v>2024</v>
      </c>
      <c r="B3090" s="0" t="n">
        <v>5</v>
      </c>
      <c r="C3090" s="0" t="s">
        <v>39</v>
      </c>
      <c r="D3090" s="0" t="s">
        <v>2596</v>
      </c>
      <c r="E3090" s="0" t="s">
        <v>970</v>
      </c>
      <c r="F3090" s="0" t="s">
        <v>491</v>
      </c>
      <c r="G3090" s="0" t="s">
        <v>492</v>
      </c>
      <c r="H3090" s="9" t="n">
        <v>9046.2</v>
      </c>
    </row>
    <row r="3091" customFormat="false" ht="15" hidden="false" customHeight="false" outlineLevel="0" collapsed="false">
      <c r="A3091" s="0" t="n">
        <v>2024</v>
      </c>
      <c r="B3091" s="0" t="n">
        <v>5</v>
      </c>
      <c r="C3091" s="0" t="s">
        <v>39</v>
      </c>
      <c r="D3091" s="0" t="s">
        <v>2596</v>
      </c>
      <c r="E3091" s="0" t="s">
        <v>970</v>
      </c>
      <c r="F3091" s="0" t="s">
        <v>493</v>
      </c>
      <c r="G3091" s="0" t="s">
        <v>494</v>
      </c>
      <c r="H3091" s="9" t="n">
        <v>7118.25</v>
      </c>
    </row>
    <row r="3092" customFormat="false" ht="15" hidden="false" customHeight="false" outlineLevel="0" collapsed="false">
      <c r="A3092" s="0" t="n">
        <v>2024</v>
      </c>
      <c r="B3092" s="0" t="n">
        <v>5</v>
      </c>
      <c r="C3092" s="0" t="s">
        <v>39</v>
      </c>
      <c r="D3092" s="0" t="s">
        <v>2596</v>
      </c>
      <c r="E3092" s="0" t="s">
        <v>970</v>
      </c>
      <c r="F3092" s="0" t="s">
        <v>2747</v>
      </c>
      <c r="G3092" s="0" t="s">
        <v>2748</v>
      </c>
      <c r="H3092" s="9" t="n">
        <v>11360</v>
      </c>
    </row>
    <row r="3093" customFormat="false" ht="15" hidden="false" customHeight="false" outlineLevel="0" collapsed="false">
      <c r="A3093" s="0" t="n">
        <v>2024</v>
      </c>
      <c r="B3093" s="0" t="n">
        <v>5</v>
      </c>
      <c r="C3093" s="0" t="s">
        <v>39</v>
      </c>
      <c r="D3093" s="0" t="s">
        <v>2596</v>
      </c>
      <c r="E3093" s="0" t="s">
        <v>970</v>
      </c>
      <c r="F3093" s="0" t="s">
        <v>2551</v>
      </c>
      <c r="G3093" s="0" t="s">
        <v>2552</v>
      </c>
      <c r="H3093" s="9" t="n">
        <v>12370.62</v>
      </c>
    </row>
    <row r="3094" customFormat="false" ht="15" hidden="false" customHeight="false" outlineLevel="0" collapsed="false">
      <c r="A3094" s="0" t="n">
        <v>2024</v>
      </c>
      <c r="B3094" s="0" t="n">
        <v>5</v>
      </c>
      <c r="C3094" s="0" t="s">
        <v>39</v>
      </c>
      <c r="D3094" s="0" t="s">
        <v>2596</v>
      </c>
      <c r="E3094" s="0" t="s">
        <v>970</v>
      </c>
      <c r="F3094" s="0" t="s">
        <v>495</v>
      </c>
      <c r="G3094" s="0" t="s">
        <v>496</v>
      </c>
      <c r="H3094" s="9" t="n">
        <v>1967.27</v>
      </c>
    </row>
    <row r="3095" customFormat="false" ht="15" hidden="false" customHeight="false" outlineLevel="0" collapsed="false">
      <c r="A3095" s="0" t="n">
        <v>2024</v>
      </c>
      <c r="B3095" s="0" t="n">
        <v>5</v>
      </c>
      <c r="C3095" s="0" t="s">
        <v>39</v>
      </c>
      <c r="D3095" s="0" t="s">
        <v>2596</v>
      </c>
      <c r="E3095" s="0" t="s">
        <v>970</v>
      </c>
      <c r="F3095" s="0" t="s">
        <v>497</v>
      </c>
      <c r="G3095" s="0" t="s">
        <v>498</v>
      </c>
      <c r="H3095" s="9" t="n">
        <v>370.2</v>
      </c>
    </row>
    <row r="3096" customFormat="false" ht="15" hidden="false" customHeight="false" outlineLevel="0" collapsed="false">
      <c r="A3096" s="0" t="n">
        <v>2024</v>
      </c>
      <c r="B3096" s="0" t="n">
        <v>5</v>
      </c>
      <c r="C3096" s="0" t="s">
        <v>39</v>
      </c>
      <c r="D3096" s="0" t="s">
        <v>2596</v>
      </c>
      <c r="E3096" s="0" t="s">
        <v>970</v>
      </c>
      <c r="F3096" s="0" t="s">
        <v>499</v>
      </c>
      <c r="G3096" s="0" t="s">
        <v>500</v>
      </c>
      <c r="H3096" s="9" t="n">
        <v>7984.38</v>
      </c>
    </row>
    <row r="3097" customFormat="false" ht="15" hidden="false" customHeight="false" outlineLevel="0" collapsed="false">
      <c r="A3097" s="0" t="n">
        <v>2024</v>
      </c>
      <c r="B3097" s="0" t="n">
        <v>5</v>
      </c>
      <c r="C3097" s="0" t="s">
        <v>39</v>
      </c>
      <c r="D3097" s="0" t="s">
        <v>2596</v>
      </c>
      <c r="E3097" s="0" t="s">
        <v>970</v>
      </c>
      <c r="F3097" s="0" t="s">
        <v>501</v>
      </c>
      <c r="G3097" s="0" t="s">
        <v>502</v>
      </c>
      <c r="H3097" s="9" t="n">
        <v>25373.03</v>
      </c>
    </row>
    <row r="3098" customFormat="false" ht="15" hidden="false" customHeight="false" outlineLevel="0" collapsed="false">
      <c r="A3098" s="0" t="n">
        <v>2024</v>
      </c>
      <c r="B3098" s="0" t="n">
        <v>5</v>
      </c>
      <c r="C3098" s="0" t="s">
        <v>39</v>
      </c>
      <c r="D3098" s="0" t="s">
        <v>2596</v>
      </c>
      <c r="E3098" s="0" t="s">
        <v>970</v>
      </c>
      <c r="F3098" s="0" t="s">
        <v>505</v>
      </c>
      <c r="G3098" s="0" t="s">
        <v>506</v>
      </c>
      <c r="H3098" s="9" t="n">
        <v>12742.74</v>
      </c>
    </row>
    <row r="3099" customFormat="false" ht="15" hidden="false" customHeight="false" outlineLevel="0" collapsed="false">
      <c r="A3099" s="0" t="n">
        <v>2024</v>
      </c>
      <c r="B3099" s="0" t="n">
        <v>5</v>
      </c>
      <c r="C3099" s="0" t="s">
        <v>39</v>
      </c>
      <c r="D3099" s="0" t="s">
        <v>2596</v>
      </c>
      <c r="E3099" s="0" t="s">
        <v>970</v>
      </c>
      <c r="F3099" s="0" t="s">
        <v>507</v>
      </c>
      <c r="G3099" s="0" t="s">
        <v>508</v>
      </c>
      <c r="H3099" s="9" t="n">
        <v>25721.61</v>
      </c>
    </row>
    <row r="3100" customFormat="false" ht="15" hidden="false" customHeight="false" outlineLevel="0" collapsed="false">
      <c r="A3100" s="0" t="n">
        <v>2024</v>
      </c>
      <c r="B3100" s="0" t="n">
        <v>5</v>
      </c>
      <c r="C3100" s="0" t="s">
        <v>39</v>
      </c>
      <c r="D3100" s="0" t="s">
        <v>2596</v>
      </c>
      <c r="E3100" s="0" t="s">
        <v>970</v>
      </c>
      <c r="F3100" s="0" t="s">
        <v>519</v>
      </c>
      <c r="G3100" s="0" t="s">
        <v>520</v>
      </c>
      <c r="H3100" s="9" t="n">
        <v>4023.19</v>
      </c>
    </row>
    <row r="3101" customFormat="false" ht="15" hidden="false" customHeight="false" outlineLevel="0" collapsed="false">
      <c r="A3101" s="0" t="n">
        <v>2024</v>
      </c>
      <c r="B3101" s="0" t="n">
        <v>5</v>
      </c>
      <c r="C3101" s="0" t="s">
        <v>39</v>
      </c>
      <c r="D3101" s="0" t="s">
        <v>2596</v>
      </c>
      <c r="E3101" s="0" t="s">
        <v>970</v>
      </c>
      <c r="F3101" s="0" t="s">
        <v>2555</v>
      </c>
      <c r="G3101" s="0" t="s">
        <v>2556</v>
      </c>
      <c r="H3101" s="9" t="n">
        <v>795.24</v>
      </c>
    </row>
    <row r="3102" customFormat="false" ht="15" hidden="false" customHeight="false" outlineLevel="0" collapsed="false">
      <c r="A3102" s="0" t="n">
        <v>2024</v>
      </c>
      <c r="B3102" s="0" t="n">
        <v>5</v>
      </c>
      <c r="C3102" s="0" t="s">
        <v>39</v>
      </c>
      <c r="D3102" s="0" t="s">
        <v>2596</v>
      </c>
      <c r="E3102" s="0" t="s">
        <v>970</v>
      </c>
      <c r="F3102" s="0" t="s">
        <v>977</v>
      </c>
      <c r="G3102" s="0" t="s">
        <v>978</v>
      </c>
      <c r="H3102" s="9" t="n">
        <v>9237.55</v>
      </c>
    </row>
    <row r="3103" customFormat="false" ht="15" hidden="false" customHeight="false" outlineLevel="0" collapsed="false">
      <c r="A3103" s="0" t="n">
        <v>2024</v>
      </c>
      <c r="B3103" s="0" t="n">
        <v>5</v>
      </c>
      <c r="C3103" s="0" t="s">
        <v>39</v>
      </c>
      <c r="D3103" s="0" t="s">
        <v>2596</v>
      </c>
      <c r="E3103" s="0" t="s">
        <v>970</v>
      </c>
      <c r="F3103" s="0" t="s">
        <v>1772</v>
      </c>
      <c r="G3103" s="0" t="s">
        <v>1773</v>
      </c>
      <c r="H3103" s="9" t="n">
        <v>5395.32</v>
      </c>
    </row>
    <row r="3104" customFormat="false" ht="15" hidden="false" customHeight="false" outlineLevel="0" collapsed="false">
      <c r="A3104" s="0" t="n">
        <v>2024</v>
      </c>
      <c r="B3104" s="0" t="n">
        <v>5</v>
      </c>
      <c r="C3104" s="0" t="s">
        <v>39</v>
      </c>
      <c r="D3104" s="0" t="s">
        <v>2596</v>
      </c>
      <c r="E3104" s="0" t="s">
        <v>970</v>
      </c>
      <c r="F3104" s="0" t="s">
        <v>979</v>
      </c>
      <c r="G3104" s="0" t="s">
        <v>980</v>
      </c>
      <c r="H3104" s="9" t="n">
        <v>3911.71</v>
      </c>
    </row>
    <row r="3105" customFormat="false" ht="15" hidden="false" customHeight="false" outlineLevel="0" collapsed="false">
      <c r="A3105" s="0" t="n">
        <v>2024</v>
      </c>
      <c r="B3105" s="0" t="n">
        <v>5</v>
      </c>
      <c r="C3105" s="0" t="s">
        <v>39</v>
      </c>
      <c r="D3105" s="0" t="s">
        <v>2596</v>
      </c>
      <c r="E3105" s="0" t="s">
        <v>970</v>
      </c>
      <c r="F3105" s="0" t="s">
        <v>2250</v>
      </c>
      <c r="G3105" s="0" t="s">
        <v>2251</v>
      </c>
      <c r="H3105" s="9" t="n">
        <v>38309.17</v>
      </c>
    </row>
    <row r="3106" customFormat="false" ht="15" hidden="false" customHeight="false" outlineLevel="0" collapsed="false">
      <c r="A3106" s="0" t="n">
        <v>2024</v>
      </c>
      <c r="B3106" s="0" t="n">
        <v>5</v>
      </c>
      <c r="C3106" s="0" t="s">
        <v>39</v>
      </c>
      <c r="D3106" s="0" t="s">
        <v>2596</v>
      </c>
      <c r="E3106" s="0" t="s">
        <v>970</v>
      </c>
      <c r="F3106" s="0" t="s">
        <v>2254</v>
      </c>
      <c r="G3106" s="0" t="s">
        <v>2255</v>
      </c>
      <c r="H3106" s="9" t="n">
        <v>1563.84</v>
      </c>
    </row>
    <row r="3107" customFormat="false" ht="15" hidden="false" customHeight="false" outlineLevel="0" collapsed="false">
      <c r="A3107" s="0" t="n">
        <v>2024</v>
      </c>
      <c r="B3107" s="0" t="n">
        <v>5</v>
      </c>
      <c r="C3107" s="0" t="s">
        <v>39</v>
      </c>
      <c r="D3107" s="0" t="s">
        <v>2596</v>
      </c>
      <c r="E3107" s="0" t="s">
        <v>970</v>
      </c>
      <c r="F3107" s="0" t="s">
        <v>525</v>
      </c>
      <c r="G3107" s="0" t="s">
        <v>526</v>
      </c>
      <c r="H3107" s="9" t="n">
        <v>11216.77</v>
      </c>
    </row>
    <row r="3108" customFormat="false" ht="15" hidden="false" customHeight="false" outlineLevel="0" collapsed="false">
      <c r="A3108" s="0" t="n">
        <v>2024</v>
      </c>
      <c r="B3108" s="0" t="n">
        <v>5</v>
      </c>
      <c r="C3108" s="0" t="s">
        <v>39</v>
      </c>
      <c r="D3108" s="0" t="s">
        <v>2596</v>
      </c>
      <c r="E3108" s="0" t="s">
        <v>970</v>
      </c>
      <c r="F3108" s="0" t="s">
        <v>983</v>
      </c>
      <c r="G3108" s="0" t="s">
        <v>984</v>
      </c>
      <c r="H3108" s="9" t="n">
        <v>39109.82</v>
      </c>
    </row>
    <row r="3109" customFormat="false" ht="15" hidden="false" customHeight="false" outlineLevel="0" collapsed="false">
      <c r="A3109" s="0" t="n">
        <v>2024</v>
      </c>
      <c r="B3109" s="0" t="n">
        <v>5</v>
      </c>
      <c r="C3109" s="0" t="s">
        <v>39</v>
      </c>
      <c r="D3109" s="0" t="s">
        <v>2596</v>
      </c>
      <c r="E3109" s="0" t="s">
        <v>970</v>
      </c>
      <c r="F3109" s="0" t="s">
        <v>987</v>
      </c>
      <c r="G3109" s="0" t="s">
        <v>988</v>
      </c>
      <c r="H3109" s="9" t="n">
        <v>11465.4</v>
      </c>
    </row>
    <row r="3110" customFormat="false" ht="15" hidden="false" customHeight="false" outlineLevel="0" collapsed="false">
      <c r="A3110" s="0" t="n">
        <v>2024</v>
      </c>
      <c r="B3110" s="0" t="n">
        <v>5</v>
      </c>
      <c r="C3110" s="0" t="s">
        <v>39</v>
      </c>
      <c r="D3110" s="0" t="s">
        <v>2596</v>
      </c>
      <c r="E3110" s="0" t="s">
        <v>970</v>
      </c>
      <c r="F3110" s="0" t="s">
        <v>914</v>
      </c>
      <c r="G3110" s="0" t="s">
        <v>915</v>
      </c>
      <c r="H3110" s="9" t="n">
        <v>291.12</v>
      </c>
    </row>
    <row r="3111" customFormat="false" ht="15" hidden="false" customHeight="false" outlineLevel="0" collapsed="false">
      <c r="A3111" s="0" t="n">
        <v>2024</v>
      </c>
      <c r="B3111" s="0" t="n">
        <v>5</v>
      </c>
      <c r="C3111" s="0" t="s">
        <v>39</v>
      </c>
      <c r="D3111" s="0" t="s">
        <v>2596</v>
      </c>
      <c r="E3111" s="0" t="s">
        <v>970</v>
      </c>
      <c r="F3111" s="0" t="s">
        <v>914</v>
      </c>
      <c r="G3111" s="0" t="s">
        <v>2256</v>
      </c>
      <c r="H3111" s="9" t="n">
        <v>6013.47</v>
      </c>
    </row>
    <row r="3112" customFormat="false" ht="15" hidden="false" customHeight="false" outlineLevel="0" collapsed="false">
      <c r="A3112" s="0" t="n">
        <v>2024</v>
      </c>
      <c r="B3112" s="0" t="n">
        <v>5</v>
      </c>
      <c r="C3112" s="0" t="s">
        <v>39</v>
      </c>
      <c r="D3112" s="0" t="s">
        <v>2596</v>
      </c>
      <c r="E3112" s="0" t="s">
        <v>970</v>
      </c>
      <c r="F3112" s="0" t="s">
        <v>2257</v>
      </c>
      <c r="G3112" s="0" t="s">
        <v>2258</v>
      </c>
      <c r="H3112" s="9" t="n">
        <v>1125.6</v>
      </c>
    </row>
    <row r="3113" customFormat="false" ht="15" hidden="false" customHeight="false" outlineLevel="0" collapsed="false">
      <c r="A3113" s="0" t="n">
        <v>2024</v>
      </c>
      <c r="B3113" s="0" t="n">
        <v>5</v>
      </c>
      <c r="C3113" s="0" t="s">
        <v>39</v>
      </c>
      <c r="D3113" s="0" t="s">
        <v>2596</v>
      </c>
      <c r="E3113" s="0" t="s">
        <v>970</v>
      </c>
      <c r="F3113" s="0" t="s">
        <v>1774</v>
      </c>
      <c r="G3113" s="0" t="s">
        <v>1775</v>
      </c>
      <c r="H3113" s="9" t="n">
        <v>7777.28</v>
      </c>
    </row>
    <row r="3114" customFormat="false" ht="15" hidden="false" customHeight="false" outlineLevel="0" collapsed="false">
      <c r="A3114" s="0" t="n">
        <v>2024</v>
      </c>
      <c r="B3114" s="0" t="n">
        <v>5</v>
      </c>
      <c r="C3114" s="0" t="s">
        <v>39</v>
      </c>
      <c r="D3114" s="0" t="s">
        <v>2596</v>
      </c>
      <c r="E3114" s="0" t="s">
        <v>970</v>
      </c>
      <c r="F3114" s="0" t="s">
        <v>531</v>
      </c>
      <c r="G3114" s="0" t="s">
        <v>532</v>
      </c>
      <c r="H3114" s="9" t="n">
        <v>30851.32</v>
      </c>
    </row>
    <row r="3115" customFormat="false" ht="15" hidden="false" customHeight="false" outlineLevel="0" collapsed="false">
      <c r="A3115" s="0" t="n">
        <v>2024</v>
      </c>
      <c r="B3115" s="0" t="n">
        <v>5</v>
      </c>
      <c r="C3115" s="0" t="s">
        <v>39</v>
      </c>
      <c r="D3115" s="0" t="s">
        <v>2596</v>
      </c>
      <c r="E3115" s="0" t="s">
        <v>970</v>
      </c>
      <c r="F3115" s="0" t="s">
        <v>2749</v>
      </c>
      <c r="G3115" s="0" t="s">
        <v>2750</v>
      </c>
      <c r="H3115" s="9" t="n">
        <v>15323.82</v>
      </c>
    </row>
    <row r="3116" customFormat="false" ht="15" hidden="false" customHeight="false" outlineLevel="0" collapsed="false">
      <c r="A3116" s="0" t="n">
        <v>2024</v>
      </c>
      <c r="B3116" s="0" t="n">
        <v>5</v>
      </c>
      <c r="C3116" s="0" t="s">
        <v>39</v>
      </c>
      <c r="D3116" s="0" t="s">
        <v>2596</v>
      </c>
      <c r="E3116" s="0" t="s">
        <v>970</v>
      </c>
      <c r="F3116" s="0" t="s">
        <v>1776</v>
      </c>
      <c r="G3116" s="0" t="s">
        <v>1777</v>
      </c>
      <c r="H3116" s="9" t="n">
        <v>5731.84</v>
      </c>
    </row>
    <row r="3117" customFormat="false" ht="15" hidden="false" customHeight="false" outlineLevel="0" collapsed="false">
      <c r="A3117" s="0" t="n">
        <v>2024</v>
      </c>
      <c r="B3117" s="0" t="n">
        <v>5</v>
      </c>
      <c r="C3117" s="0" t="s">
        <v>39</v>
      </c>
      <c r="D3117" s="0" t="s">
        <v>2596</v>
      </c>
      <c r="E3117" s="0" t="s">
        <v>970</v>
      </c>
      <c r="F3117" s="0" t="s">
        <v>2259</v>
      </c>
      <c r="G3117" s="0" t="s">
        <v>2260</v>
      </c>
      <c r="H3117" s="9" t="n">
        <v>5583.16</v>
      </c>
    </row>
    <row r="3118" customFormat="false" ht="15" hidden="false" customHeight="false" outlineLevel="0" collapsed="false">
      <c r="A3118" s="0" t="n">
        <v>2024</v>
      </c>
      <c r="B3118" s="0" t="n">
        <v>5</v>
      </c>
      <c r="C3118" s="0" t="s">
        <v>39</v>
      </c>
      <c r="D3118" s="0" t="s">
        <v>2596</v>
      </c>
      <c r="E3118" s="0" t="s">
        <v>970</v>
      </c>
      <c r="F3118" s="0" t="s">
        <v>989</v>
      </c>
      <c r="G3118" s="0" t="s">
        <v>990</v>
      </c>
      <c r="H3118" s="9" t="n">
        <v>39557.15</v>
      </c>
    </row>
    <row r="3119" customFormat="false" ht="15" hidden="false" customHeight="false" outlineLevel="0" collapsed="false">
      <c r="A3119" s="0" t="n">
        <v>2024</v>
      </c>
      <c r="B3119" s="0" t="n">
        <v>5</v>
      </c>
      <c r="C3119" s="0" t="s">
        <v>39</v>
      </c>
      <c r="D3119" s="0" t="s">
        <v>2596</v>
      </c>
      <c r="E3119" s="0" t="s">
        <v>970</v>
      </c>
      <c r="F3119" s="0" t="s">
        <v>991</v>
      </c>
      <c r="G3119" s="0" t="s">
        <v>992</v>
      </c>
      <c r="H3119" s="9" t="n">
        <v>20356.94</v>
      </c>
    </row>
    <row r="3120" customFormat="false" ht="15" hidden="false" customHeight="false" outlineLevel="0" collapsed="false">
      <c r="A3120" s="0" t="n">
        <v>2024</v>
      </c>
      <c r="B3120" s="0" t="n">
        <v>5</v>
      </c>
      <c r="C3120" s="0" t="s">
        <v>39</v>
      </c>
      <c r="D3120" s="0" t="s">
        <v>2596</v>
      </c>
      <c r="E3120" s="0" t="s">
        <v>970</v>
      </c>
      <c r="F3120" s="0" t="s">
        <v>533</v>
      </c>
      <c r="G3120" s="0" t="s">
        <v>534</v>
      </c>
      <c r="H3120" s="9" t="n">
        <v>1545.01</v>
      </c>
    </row>
    <row r="3121" customFormat="false" ht="15" hidden="false" customHeight="false" outlineLevel="0" collapsed="false">
      <c r="A3121" s="0" t="n">
        <v>2024</v>
      </c>
      <c r="B3121" s="0" t="n">
        <v>5</v>
      </c>
      <c r="C3121" s="0" t="s">
        <v>39</v>
      </c>
      <c r="D3121" s="0" t="s">
        <v>2596</v>
      </c>
      <c r="E3121" s="0" t="s">
        <v>970</v>
      </c>
      <c r="F3121" s="0" t="s">
        <v>535</v>
      </c>
      <c r="G3121" s="0" t="s">
        <v>536</v>
      </c>
      <c r="H3121" s="9" t="n">
        <v>805.7</v>
      </c>
    </row>
    <row r="3122" customFormat="false" ht="15" hidden="false" customHeight="false" outlineLevel="0" collapsed="false">
      <c r="A3122" s="0" t="n">
        <v>2024</v>
      </c>
      <c r="B3122" s="0" t="n">
        <v>5</v>
      </c>
      <c r="C3122" s="0" t="s">
        <v>39</v>
      </c>
      <c r="D3122" s="0" t="s">
        <v>2596</v>
      </c>
      <c r="E3122" s="0" t="s">
        <v>996</v>
      </c>
      <c r="F3122" s="0" t="s">
        <v>624</v>
      </c>
      <c r="G3122" s="0" t="s">
        <v>625</v>
      </c>
      <c r="H3122" s="9" t="n">
        <v>5268.15</v>
      </c>
    </row>
    <row r="3123" customFormat="false" ht="15" hidden="false" customHeight="false" outlineLevel="0" collapsed="false">
      <c r="A3123" s="0" t="n">
        <v>2024</v>
      </c>
      <c r="B3123" s="0" t="n">
        <v>5</v>
      </c>
      <c r="C3123" s="0" t="s">
        <v>39</v>
      </c>
      <c r="D3123" s="0" t="s">
        <v>2596</v>
      </c>
      <c r="E3123" s="0" t="s">
        <v>2751</v>
      </c>
      <c r="F3123" s="0" t="s">
        <v>2752</v>
      </c>
      <c r="G3123" s="0" t="s">
        <v>2753</v>
      </c>
      <c r="H3123" s="9" t="n">
        <v>827.42</v>
      </c>
    </row>
    <row r="3124" customFormat="false" ht="15" hidden="false" customHeight="false" outlineLevel="0" collapsed="false">
      <c r="A3124" s="0" t="n">
        <v>2024</v>
      </c>
      <c r="B3124" s="0" t="n">
        <v>5</v>
      </c>
      <c r="C3124" s="0" t="s">
        <v>39</v>
      </c>
      <c r="D3124" s="0" t="s">
        <v>2596</v>
      </c>
      <c r="E3124" s="0" t="s">
        <v>1054</v>
      </c>
      <c r="F3124" s="0" t="s">
        <v>2279</v>
      </c>
      <c r="G3124" s="0" t="s">
        <v>2280</v>
      </c>
      <c r="H3124" s="9" t="n">
        <v>1169.16</v>
      </c>
    </row>
    <row r="3125" customFormat="false" ht="15" hidden="false" customHeight="false" outlineLevel="0" collapsed="false">
      <c r="A3125" s="0" t="n">
        <v>2024</v>
      </c>
      <c r="B3125" s="0" t="n">
        <v>5</v>
      </c>
      <c r="C3125" s="0" t="s">
        <v>39</v>
      </c>
      <c r="D3125" s="0" t="s">
        <v>2596</v>
      </c>
      <c r="E3125" s="0" t="s">
        <v>1054</v>
      </c>
      <c r="F3125" s="0" t="s">
        <v>1792</v>
      </c>
      <c r="G3125" s="0" t="s">
        <v>1793</v>
      </c>
      <c r="H3125" s="9" t="n">
        <v>1201.85</v>
      </c>
    </row>
    <row r="3126" customFormat="false" ht="15" hidden="false" customHeight="false" outlineLevel="0" collapsed="false">
      <c r="A3126" s="0" t="n">
        <v>2024</v>
      </c>
      <c r="B3126" s="0" t="n">
        <v>5</v>
      </c>
      <c r="C3126" s="0" t="s">
        <v>39</v>
      </c>
      <c r="D3126" s="0" t="s">
        <v>2596</v>
      </c>
      <c r="E3126" s="0" t="s">
        <v>1054</v>
      </c>
      <c r="F3126" s="0" t="s">
        <v>2265</v>
      </c>
      <c r="G3126" s="0" t="s">
        <v>2266</v>
      </c>
      <c r="H3126" s="9" t="n">
        <v>2276.84</v>
      </c>
    </row>
    <row r="3127" customFormat="false" ht="15" hidden="false" customHeight="false" outlineLevel="0" collapsed="false">
      <c r="A3127" s="0" t="n">
        <v>2024</v>
      </c>
      <c r="B3127" s="0" t="n">
        <v>5</v>
      </c>
      <c r="C3127" s="0" t="s">
        <v>39</v>
      </c>
      <c r="D3127" s="0" t="s">
        <v>2596</v>
      </c>
      <c r="E3127" s="0" t="s">
        <v>1054</v>
      </c>
      <c r="F3127" s="0" t="s">
        <v>2754</v>
      </c>
      <c r="G3127" s="0" t="s">
        <v>2755</v>
      </c>
      <c r="H3127" s="9" t="n">
        <v>897.59</v>
      </c>
    </row>
    <row r="3128" customFormat="false" ht="15" hidden="false" customHeight="false" outlineLevel="0" collapsed="false">
      <c r="A3128" s="0" t="n">
        <v>2024</v>
      </c>
      <c r="B3128" s="0" t="n">
        <v>5</v>
      </c>
      <c r="C3128" s="0" t="s">
        <v>39</v>
      </c>
      <c r="D3128" s="0" t="s">
        <v>2596</v>
      </c>
      <c r="E3128" s="0" t="s">
        <v>1054</v>
      </c>
      <c r="F3128" s="0" t="s">
        <v>2756</v>
      </c>
      <c r="G3128" s="0" t="s">
        <v>2757</v>
      </c>
      <c r="H3128" s="9" t="n">
        <v>939.18</v>
      </c>
    </row>
    <row r="3129" customFormat="false" ht="15" hidden="false" customHeight="false" outlineLevel="0" collapsed="false">
      <c r="A3129" s="0" t="n">
        <v>2024</v>
      </c>
      <c r="B3129" s="0" t="n">
        <v>5</v>
      </c>
      <c r="C3129" s="0" t="s">
        <v>39</v>
      </c>
      <c r="D3129" s="0" t="s">
        <v>2596</v>
      </c>
      <c r="E3129" s="0" t="s">
        <v>1054</v>
      </c>
      <c r="F3129" s="0" t="s">
        <v>545</v>
      </c>
      <c r="G3129" s="0" t="s">
        <v>546</v>
      </c>
      <c r="H3129" s="9" t="n">
        <v>303.1</v>
      </c>
    </row>
    <row r="3130" customFormat="false" ht="15" hidden="false" customHeight="false" outlineLevel="0" collapsed="false">
      <c r="A3130" s="0" t="n">
        <v>2024</v>
      </c>
      <c r="B3130" s="0" t="n">
        <v>5</v>
      </c>
      <c r="C3130" s="0" t="s">
        <v>39</v>
      </c>
      <c r="D3130" s="0" t="s">
        <v>2596</v>
      </c>
      <c r="E3130" s="0" t="s">
        <v>1054</v>
      </c>
      <c r="F3130" s="0" t="s">
        <v>1067</v>
      </c>
      <c r="G3130" s="0" t="s">
        <v>1068</v>
      </c>
      <c r="H3130" s="9" t="n">
        <v>640.23</v>
      </c>
    </row>
    <row r="3131" customFormat="false" ht="15" hidden="false" customHeight="false" outlineLevel="0" collapsed="false">
      <c r="A3131" s="0" t="n">
        <v>2024</v>
      </c>
      <c r="B3131" s="0" t="n">
        <v>5</v>
      </c>
      <c r="C3131" s="0" t="s">
        <v>39</v>
      </c>
      <c r="D3131" s="0" t="s">
        <v>2596</v>
      </c>
      <c r="E3131" s="0" t="s">
        <v>1054</v>
      </c>
      <c r="F3131" s="0" t="s">
        <v>1071</v>
      </c>
      <c r="G3131" s="0" t="s">
        <v>1072</v>
      </c>
      <c r="H3131" s="9" t="n">
        <v>3802.32</v>
      </c>
    </row>
    <row r="3132" customFormat="false" ht="15" hidden="false" customHeight="false" outlineLevel="0" collapsed="false">
      <c r="A3132" s="0" t="n">
        <v>2024</v>
      </c>
      <c r="B3132" s="0" t="n">
        <v>5</v>
      </c>
      <c r="C3132" s="0" t="s">
        <v>39</v>
      </c>
      <c r="D3132" s="0" t="s">
        <v>2596</v>
      </c>
      <c r="E3132" s="0" t="s">
        <v>1054</v>
      </c>
      <c r="F3132" s="0" t="s">
        <v>1073</v>
      </c>
      <c r="G3132" s="0" t="s">
        <v>1074</v>
      </c>
      <c r="H3132" s="9" t="n">
        <v>7650.79</v>
      </c>
    </row>
    <row r="3133" customFormat="false" ht="15" hidden="false" customHeight="false" outlineLevel="0" collapsed="false">
      <c r="A3133" s="0" t="n">
        <v>2024</v>
      </c>
      <c r="B3133" s="0" t="n">
        <v>5</v>
      </c>
      <c r="C3133" s="0" t="s">
        <v>39</v>
      </c>
      <c r="D3133" s="0" t="s">
        <v>2596</v>
      </c>
      <c r="E3133" s="0" t="s">
        <v>1054</v>
      </c>
      <c r="F3133" s="0" t="s">
        <v>714</v>
      </c>
      <c r="G3133" s="0" t="s">
        <v>715</v>
      </c>
      <c r="H3133" s="9" t="n">
        <v>1868.02</v>
      </c>
    </row>
    <row r="3134" customFormat="false" ht="15" hidden="false" customHeight="false" outlineLevel="0" collapsed="false">
      <c r="A3134" s="0" t="n">
        <v>2024</v>
      </c>
      <c r="B3134" s="0" t="n">
        <v>5</v>
      </c>
      <c r="C3134" s="0" t="s">
        <v>39</v>
      </c>
      <c r="D3134" s="0" t="s">
        <v>2596</v>
      </c>
      <c r="E3134" s="0" t="s">
        <v>1054</v>
      </c>
      <c r="F3134" s="0" t="s">
        <v>1633</v>
      </c>
      <c r="G3134" s="0" t="s">
        <v>1634</v>
      </c>
      <c r="H3134" s="9" t="n">
        <v>1679.94</v>
      </c>
    </row>
    <row r="3135" customFormat="false" ht="15" hidden="false" customHeight="false" outlineLevel="0" collapsed="false">
      <c r="A3135" s="0" t="n">
        <v>2024</v>
      </c>
      <c r="B3135" s="0" t="n">
        <v>5</v>
      </c>
      <c r="C3135" s="0" t="s">
        <v>39</v>
      </c>
      <c r="D3135" s="0" t="s">
        <v>2596</v>
      </c>
      <c r="E3135" s="0" t="s">
        <v>1054</v>
      </c>
      <c r="F3135" s="0" t="s">
        <v>1077</v>
      </c>
      <c r="G3135" s="0" t="s">
        <v>1078</v>
      </c>
      <c r="H3135" s="9" t="n">
        <v>276.48</v>
      </c>
    </row>
    <row r="3136" customFormat="false" ht="15" hidden="false" customHeight="false" outlineLevel="0" collapsed="false">
      <c r="A3136" s="0" t="n">
        <v>2024</v>
      </c>
      <c r="B3136" s="0" t="n">
        <v>5</v>
      </c>
      <c r="C3136" s="0" t="s">
        <v>39</v>
      </c>
      <c r="D3136" s="0" t="s">
        <v>2596</v>
      </c>
      <c r="E3136" s="0" t="s">
        <v>1054</v>
      </c>
      <c r="F3136" s="0" t="s">
        <v>1802</v>
      </c>
      <c r="G3136" s="0" t="s">
        <v>1803</v>
      </c>
      <c r="H3136" s="9" t="n">
        <v>2667</v>
      </c>
    </row>
    <row r="3137" customFormat="false" ht="15" hidden="false" customHeight="false" outlineLevel="0" collapsed="false">
      <c r="A3137" s="0" t="n">
        <v>2024</v>
      </c>
      <c r="B3137" s="0" t="n">
        <v>5</v>
      </c>
      <c r="C3137" s="0" t="s">
        <v>39</v>
      </c>
      <c r="D3137" s="0" t="s">
        <v>2596</v>
      </c>
      <c r="E3137" s="0" t="s">
        <v>1054</v>
      </c>
      <c r="F3137" s="0" t="s">
        <v>2758</v>
      </c>
      <c r="G3137" s="0" t="s">
        <v>2759</v>
      </c>
      <c r="H3137" s="9" t="n">
        <v>428.18</v>
      </c>
    </row>
    <row r="3138" customFormat="false" ht="15" hidden="false" customHeight="false" outlineLevel="0" collapsed="false">
      <c r="A3138" s="0" t="n">
        <v>2024</v>
      </c>
      <c r="B3138" s="0" t="n">
        <v>5</v>
      </c>
      <c r="C3138" s="0" t="s">
        <v>39</v>
      </c>
      <c r="D3138" s="0" t="s">
        <v>2596</v>
      </c>
      <c r="E3138" s="0" t="s">
        <v>1054</v>
      </c>
      <c r="F3138" s="0" t="s">
        <v>2283</v>
      </c>
      <c r="G3138" s="0" t="s">
        <v>2284</v>
      </c>
      <c r="H3138" s="9" t="n">
        <v>2118.12</v>
      </c>
    </row>
    <row r="3139" customFormat="false" ht="15" hidden="false" customHeight="false" outlineLevel="0" collapsed="false">
      <c r="A3139" s="0" t="n">
        <v>2024</v>
      </c>
      <c r="B3139" s="0" t="n">
        <v>5</v>
      </c>
      <c r="C3139" s="0" t="s">
        <v>39</v>
      </c>
      <c r="D3139" s="0" t="s">
        <v>2596</v>
      </c>
      <c r="E3139" s="0" t="s">
        <v>1054</v>
      </c>
      <c r="F3139" s="0" t="s">
        <v>2760</v>
      </c>
      <c r="G3139" s="0" t="s">
        <v>2761</v>
      </c>
      <c r="H3139" s="9" t="n">
        <v>952.5</v>
      </c>
    </row>
    <row r="3140" customFormat="false" ht="15" hidden="false" customHeight="false" outlineLevel="0" collapsed="false">
      <c r="A3140" s="0" t="n">
        <v>2024</v>
      </c>
      <c r="B3140" s="0" t="n">
        <v>5</v>
      </c>
      <c r="C3140" s="0" t="s">
        <v>39</v>
      </c>
      <c r="D3140" s="0" t="s">
        <v>2596</v>
      </c>
      <c r="E3140" s="0" t="s">
        <v>1054</v>
      </c>
      <c r="F3140" s="0" t="s">
        <v>1087</v>
      </c>
      <c r="G3140" s="0" t="s">
        <v>1088</v>
      </c>
      <c r="H3140" s="9" t="n">
        <v>4917.16</v>
      </c>
    </row>
    <row r="3141" customFormat="false" ht="15" hidden="false" customHeight="false" outlineLevel="0" collapsed="false">
      <c r="A3141" s="0" t="n">
        <v>2024</v>
      </c>
      <c r="B3141" s="0" t="n">
        <v>5</v>
      </c>
      <c r="C3141" s="0" t="s">
        <v>39</v>
      </c>
      <c r="D3141" s="0" t="s">
        <v>2596</v>
      </c>
      <c r="E3141" s="0" t="s">
        <v>1054</v>
      </c>
      <c r="F3141" s="0" t="s">
        <v>2287</v>
      </c>
      <c r="G3141" s="0" t="s">
        <v>2288</v>
      </c>
      <c r="H3141" s="9" t="n">
        <v>1117.44</v>
      </c>
    </row>
    <row r="3142" customFormat="false" ht="15" hidden="false" customHeight="false" outlineLevel="0" collapsed="false">
      <c r="A3142" s="0" t="n">
        <v>2024</v>
      </c>
      <c r="B3142" s="0" t="n">
        <v>5</v>
      </c>
      <c r="C3142" s="0" t="s">
        <v>39</v>
      </c>
      <c r="D3142" s="0" t="s">
        <v>2596</v>
      </c>
      <c r="E3142" s="0" t="s">
        <v>1054</v>
      </c>
      <c r="F3142" s="0" t="s">
        <v>2532</v>
      </c>
      <c r="G3142" s="0" t="s">
        <v>2533</v>
      </c>
      <c r="H3142" s="9" t="n">
        <v>2933.19</v>
      </c>
    </row>
    <row r="3143" customFormat="false" ht="15" hidden="false" customHeight="false" outlineLevel="0" collapsed="false">
      <c r="A3143" s="0" t="n">
        <v>2024</v>
      </c>
      <c r="B3143" s="0" t="n">
        <v>5</v>
      </c>
      <c r="C3143" s="0" t="s">
        <v>39</v>
      </c>
      <c r="D3143" s="0" t="s">
        <v>2596</v>
      </c>
      <c r="E3143" s="0" t="s">
        <v>1054</v>
      </c>
      <c r="F3143" s="0" t="s">
        <v>1089</v>
      </c>
      <c r="G3143" s="0" t="s">
        <v>1090</v>
      </c>
      <c r="H3143" s="9" t="n">
        <v>1962.88</v>
      </c>
    </row>
    <row r="3144" customFormat="false" ht="15" hidden="false" customHeight="false" outlineLevel="0" collapsed="false">
      <c r="A3144" s="0" t="n">
        <v>2024</v>
      </c>
      <c r="B3144" s="0" t="n">
        <v>5</v>
      </c>
      <c r="C3144" s="0" t="s">
        <v>39</v>
      </c>
      <c r="D3144" s="0" t="s">
        <v>2596</v>
      </c>
      <c r="E3144" s="0" t="s">
        <v>1054</v>
      </c>
      <c r="F3144" s="0" t="s">
        <v>1093</v>
      </c>
      <c r="G3144" s="0" t="s">
        <v>1094</v>
      </c>
      <c r="H3144" s="9" t="n">
        <v>3313.13</v>
      </c>
    </row>
    <row r="3145" customFormat="false" ht="15" hidden="false" customHeight="false" outlineLevel="0" collapsed="false">
      <c r="A3145" s="0" t="n">
        <v>2024</v>
      </c>
      <c r="B3145" s="0" t="n">
        <v>5</v>
      </c>
      <c r="C3145" s="0" t="s">
        <v>39</v>
      </c>
      <c r="D3145" s="0" t="s">
        <v>2596</v>
      </c>
      <c r="E3145" s="0" t="s">
        <v>1054</v>
      </c>
      <c r="F3145" s="0" t="s">
        <v>1095</v>
      </c>
      <c r="G3145" s="0" t="s">
        <v>1096</v>
      </c>
      <c r="H3145" s="9" t="n">
        <v>1548.3</v>
      </c>
    </row>
    <row r="3146" customFormat="false" ht="15" hidden="false" customHeight="false" outlineLevel="0" collapsed="false">
      <c r="A3146" s="0" t="n">
        <v>2024</v>
      </c>
      <c r="B3146" s="0" t="n">
        <v>5</v>
      </c>
      <c r="C3146" s="0" t="s">
        <v>39</v>
      </c>
      <c r="D3146" s="0" t="s">
        <v>2596</v>
      </c>
      <c r="E3146" s="0" t="s">
        <v>1054</v>
      </c>
      <c r="F3146" s="0" t="s">
        <v>1097</v>
      </c>
      <c r="G3146" s="0" t="s">
        <v>1098</v>
      </c>
      <c r="H3146" s="9" t="n">
        <v>335.52</v>
      </c>
    </row>
    <row r="3147" customFormat="false" ht="15" hidden="false" customHeight="false" outlineLevel="0" collapsed="false">
      <c r="A3147" s="0" t="n">
        <v>2024</v>
      </c>
      <c r="B3147" s="0" t="n">
        <v>5</v>
      </c>
      <c r="C3147" s="0" t="s">
        <v>39</v>
      </c>
      <c r="D3147" s="0" t="s">
        <v>2596</v>
      </c>
      <c r="E3147" s="0" t="s">
        <v>1054</v>
      </c>
      <c r="F3147" s="0" t="s">
        <v>1097</v>
      </c>
      <c r="G3147" s="0" t="s">
        <v>1099</v>
      </c>
      <c r="H3147" s="9" t="n">
        <v>9306.58</v>
      </c>
    </row>
    <row r="3148" customFormat="false" ht="15" hidden="false" customHeight="false" outlineLevel="0" collapsed="false">
      <c r="A3148" s="0" t="n">
        <v>2024</v>
      </c>
      <c r="B3148" s="0" t="n">
        <v>5</v>
      </c>
      <c r="C3148" s="0" t="s">
        <v>39</v>
      </c>
      <c r="D3148" s="0" t="s">
        <v>2596</v>
      </c>
      <c r="E3148" s="0" t="s">
        <v>1054</v>
      </c>
      <c r="F3148" s="0" t="s">
        <v>555</v>
      </c>
      <c r="G3148" s="0" t="s">
        <v>556</v>
      </c>
      <c r="H3148" s="9" t="n">
        <v>1067.84</v>
      </c>
    </row>
    <row r="3149" customFormat="false" ht="15" hidden="false" customHeight="false" outlineLevel="0" collapsed="false">
      <c r="A3149" s="0" t="n">
        <v>2024</v>
      </c>
      <c r="B3149" s="0" t="n">
        <v>5</v>
      </c>
      <c r="C3149" s="0" t="s">
        <v>39</v>
      </c>
      <c r="D3149" s="0" t="s">
        <v>2596</v>
      </c>
      <c r="E3149" s="0" t="s">
        <v>1054</v>
      </c>
      <c r="F3149" s="0" t="s">
        <v>1100</v>
      </c>
      <c r="G3149" s="0" t="s">
        <v>1101</v>
      </c>
      <c r="H3149" s="9" t="n">
        <v>475.14</v>
      </c>
    </row>
    <row r="3150" customFormat="false" ht="15" hidden="false" customHeight="false" outlineLevel="0" collapsed="false">
      <c r="A3150" s="0" t="n">
        <v>2024</v>
      </c>
      <c r="B3150" s="0" t="n">
        <v>5</v>
      </c>
      <c r="C3150" s="0" t="s">
        <v>39</v>
      </c>
      <c r="D3150" s="0" t="s">
        <v>2596</v>
      </c>
      <c r="E3150" s="0" t="s">
        <v>1054</v>
      </c>
      <c r="F3150" s="0" t="s">
        <v>1104</v>
      </c>
      <c r="G3150" s="0" t="s">
        <v>1105</v>
      </c>
      <c r="H3150" s="9" t="n">
        <v>1369.48</v>
      </c>
    </row>
    <row r="3151" customFormat="false" ht="15" hidden="false" customHeight="false" outlineLevel="0" collapsed="false">
      <c r="A3151" s="0" t="n">
        <v>2024</v>
      </c>
      <c r="B3151" s="0" t="n">
        <v>5</v>
      </c>
      <c r="C3151" s="0" t="s">
        <v>39</v>
      </c>
      <c r="D3151" s="0" t="s">
        <v>2596</v>
      </c>
      <c r="E3151" s="0" t="s">
        <v>1054</v>
      </c>
      <c r="F3151" s="0" t="s">
        <v>2297</v>
      </c>
      <c r="G3151" s="0" t="s">
        <v>2298</v>
      </c>
      <c r="H3151" s="9" t="n">
        <v>259.95</v>
      </c>
    </row>
    <row r="3152" customFormat="false" ht="15" hidden="false" customHeight="false" outlineLevel="0" collapsed="false">
      <c r="A3152" s="0" t="n">
        <v>2024</v>
      </c>
      <c r="B3152" s="0" t="n">
        <v>5</v>
      </c>
      <c r="C3152" s="0" t="s">
        <v>39</v>
      </c>
      <c r="D3152" s="0" t="s">
        <v>2596</v>
      </c>
      <c r="E3152" s="0" t="s">
        <v>1054</v>
      </c>
      <c r="F3152" s="0" t="s">
        <v>1028</v>
      </c>
      <c r="G3152" s="0" t="s">
        <v>1029</v>
      </c>
      <c r="H3152" s="9" t="n">
        <v>728.06</v>
      </c>
    </row>
    <row r="3153" customFormat="false" ht="15" hidden="false" customHeight="false" outlineLevel="0" collapsed="false">
      <c r="A3153" s="0" t="n">
        <v>2024</v>
      </c>
      <c r="B3153" s="0" t="n">
        <v>5</v>
      </c>
      <c r="C3153" s="0" t="s">
        <v>39</v>
      </c>
      <c r="D3153" s="0" t="s">
        <v>2596</v>
      </c>
      <c r="E3153" s="0" t="s">
        <v>1054</v>
      </c>
      <c r="F3153" s="0" t="s">
        <v>1108</v>
      </c>
      <c r="G3153" s="0" t="s">
        <v>1109</v>
      </c>
      <c r="H3153" s="9" t="n">
        <v>11973.31</v>
      </c>
    </row>
    <row r="3154" customFormat="false" ht="15" hidden="false" customHeight="false" outlineLevel="0" collapsed="false">
      <c r="A3154" s="0" t="n">
        <v>2024</v>
      </c>
      <c r="B3154" s="0" t="n">
        <v>5</v>
      </c>
      <c r="C3154" s="0" t="s">
        <v>39</v>
      </c>
      <c r="D3154" s="0" t="s">
        <v>2596</v>
      </c>
      <c r="E3154" s="0" t="s">
        <v>1054</v>
      </c>
      <c r="F3154" s="0" t="s">
        <v>1110</v>
      </c>
      <c r="G3154" s="0" t="s">
        <v>1111</v>
      </c>
      <c r="H3154" s="9" t="n">
        <v>1384.8</v>
      </c>
    </row>
    <row r="3155" customFormat="false" ht="15" hidden="false" customHeight="false" outlineLevel="0" collapsed="false">
      <c r="A3155" s="0" t="n">
        <v>2024</v>
      </c>
      <c r="B3155" s="0" t="n">
        <v>5</v>
      </c>
      <c r="C3155" s="0" t="s">
        <v>39</v>
      </c>
      <c r="D3155" s="0" t="s">
        <v>2596</v>
      </c>
      <c r="E3155" s="0" t="s">
        <v>1054</v>
      </c>
      <c r="F3155" s="0" t="s">
        <v>1112</v>
      </c>
      <c r="G3155" s="0" t="s">
        <v>1113</v>
      </c>
      <c r="H3155" s="9" t="n">
        <v>2292</v>
      </c>
    </row>
    <row r="3156" customFormat="false" ht="15" hidden="false" customHeight="false" outlineLevel="0" collapsed="false">
      <c r="A3156" s="0" t="n">
        <v>2024</v>
      </c>
      <c r="B3156" s="0" t="n">
        <v>5</v>
      </c>
      <c r="C3156" s="0" t="s">
        <v>39</v>
      </c>
      <c r="D3156" s="0" t="s">
        <v>2596</v>
      </c>
      <c r="E3156" s="0" t="s">
        <v>1054</v>
      </c>
      <c r="F3156" s="0" t="s">
        <v>2762</v>
      </c>
      <c r="G3156" s="0" t="s">
        <v>2763</v>
      </c>
      <c r="H3156" s="9" t="n">
        <v>572.98</v>
      </c>
    </row>
    <row r="3157" customFormat="false" ht="15" hidden="false" customHeight="false" outlineLevel="0" collapsed="false">
      <c r="A3157" s="0" t="n">
        <v>2024</v>
      </c>
      <c r="B3157" s="0" t="n">
        <v>5</v>
      </c>
      <c r="C3157" s="0" t="s">
        <v>39</v>
      </c>
      <c r="D3157" s="0" t="s">
        <v>2596</v>
      </c>
      <c r="E3157" s="0" t="s">
        <v>1054</v>
      </c>
      <c r="F3157" s="0" t="s">
        <v>2764</v>
      </c>
      <c r="G3157" s="0" t="s">
        <v>2765</v>
      </c>
      <c r="H3157" s="9" t="n">
        <v>3810</v>
      </c>
    </row>
    <row r="3158" customFormat="false" ht="15" hidden="false" customHeight="false" outlineLevel="0" collapsed="false">
      <c r="A3158" s="0" t="n">
        <v>2024</v>
      </c>
      <c r="B3158" s="0" t="n">
        <v>5</v>
      </c>
      <c r="C3158" s="0" t="s">
        <v>39</v>
      </c>
      <c r="D3158" s="0" t="s">
        <v>2596</v>
      </c>
      <c r="E3158" s="0" t="s">
        <v>1054</v>
      </c>
      <c r="F3158" s="0" t="s">
        <v>2301</v>
      </c>
      <c r="G3158" s="0" t="s">
        <v>2302</v>
      </c>
      <c r="H3158" s="9" t="n">
        <v>7620</v>
      </c>
    </row>
    <row r="3159" customFormat="false" ht="15" hidden="false" customHeight="false" outlineLevel="0" collapsed="false">
      <c r="A3159" s="0" t="n">
        <v>2024</v>
      </c>
      <c r="B3159" s="0" t="n">
        <v>5</v>
      </c>
      <c r="C3159" s="0" t="s">
        <v>39</v>
      </c>
      <c r="D3159" s="0" t="s">
        <v>2596</v>
      </c>
      <c r="E3159" s="0" t="s">
        <v>1054</v>
      </c>
      <c r="F3159" s="0" t="s">
        <v>1122</v>
      </c>
      <c r="G3159" s="0" t="s">
        <v>1123</v>
      </c>
      <c r="H3159" s="9" t="n">
        <v>195.78</v>
      </c>
    </row>
    <row r="3160" customFormat="false" ht="15" hidden="false" customHeight="false" outlineLevel="0" collapsed="false">
      <c r="A3160" s="0" t="n">
        <v>2024</v>
      </c>
      <c r="B3160" s="0" t="n">
        <v>5</v>
      </c>
      <c r="C3160" s="0" t="s">
        <v>39</v>
      </c>
      <c r="D3160" s="0" t="s">
        <v>2596</v>
      </c>
      <c r="E3160" s="0" t="s">
        <v>1054</v>
      </c>
      <c r="F3160" s="0" t="s">
        <v>1124</v>
      </c>
      <c r="G3160" s="0" t="s">
        <v>1125</v>
      </c>
      <c r="H3160" s="9" t="n">
        <v>5756.03</v>
      </c>
    </row>
    <row r="3161" customFormat="false" ht="15" hidden="false" customHeight="false" outlineLevel="0" collapsed="false">
      <c r="A3161" s="0" t="n">
        <v>2024</v>
      </c>
      <c r="B3161" s="0" t="n">
        <v>5</v>
      </c>
      <c r="C3161" s="0" t="s">
        <v>39</v>
      </c>
      <c r="D3161" s="0" t="s">
        <v>2596</v>
      </c>
      <c r="E3161" s="0" t="s">
        <v>1054</v>
      </c>
      <c r="F3161" s="0" t="s">
        <v>734</v>
      </c>
      <c r="G3161" s="0" t="s">
        <v>735</v>
      </c>
      <c r="H3161" s="9" t="n">
        <v>149.34</v>
      </c>
    </row>
    <row r="3162" customFormat="false" ht="15" hidden="false" customHeight="false" outlineLevel="0" collapsed="false">
      <c r="A3162" s="0" t="n">
        <v>2024</v>
      </c>
      <c r="B3162" s="0" t="n">
        <v>5</v>
      </c>
      <c r="C3162" s="0" t="s">
        <v>39</v>
      </c>
      <c r="D3162" s="0" t="s">
        <v>2596</v>
      </c>
      <c r="E3162" s="0" t="s">
        <v>1054</v>
      </c>
      <c r="F3162" s="0" t="s">
        <v>1810</v>
      </c>
      <c r="G3162" s="0" t="s">
        <v>1811</v>
      </c>
      <c r="H3162" s="9" t="n">
        <v>3742.49</v>
      </c>
    </row>
    <row r="3163" customFormat="false" ht="15" hidden="false" customHeight="false" outlineLevel="0" collapsed="false">
      <c r="A3163" s="0" t="n">
        <v>2024</v>
      </c>
      <c r="B3163" s="0" t="n">
        <v>5</v>
      </c>
      <c r="C3163" s="0" t="s">
        <v>39</v>
      </c>
      <c r="D3163" s="0" t="s">
        <v>2596</v>
      </c>
      <c r="E3163" s="0" t="s">
        <v>1054</v>
      </c>
      <c r="F3163" s="0" t="s">
        <v>2303</v>
      </c>
      <c r="G3163" s="0" t="s">
        <v>2304</v>
      </c>
      <c r="H3163" s="9" t="n">
        <v>2235</v>
      </c>
    </row>
    <row r="3164" customFormat="false" ht="15" hidden="false" customHeight="false" outlineLevel="0" collapsed="false">
      <c r="A3164" s="0" t="n">
        <v>2024</v>
      </c>
      <c r="B3164" s="0" t="n">
        <v>5</v>
      </c>
      <c r="C3164" s="0" t="s">
        <v>39</v>
      </c>
      <c r="D3164" s="0" t="s">
        <v>2596</v>
      </c>
      <c r="E3164" s="0" t="s">
        <v>1054</v>
      </c>
      <c r="F3164" s="0" t="s">
        <v>1307</v>
      </c>
      <c r="G3164" s="0" t="s">
        <v>1308</v>
      </c>
      <c r="H3164" s="9" t="n">
        <v>3292.44</v>
      </c>
    </row>
    <row r="3165" customFormat="false" ht="15" hidden="false" customHeight="false" outlineLevel="0" collapsed="false">
      <c r="A3165" s="0" t="n">
        <v>2024</v>
      </c>
      <c r="B3165" s="0" t="n">
        <v>5</v>
      </c>
      <c r="C3165" s="0" t="s">
        <v>39</v>
      </c>
      <c r="D3165" s="0" t="s">
        <v>2596</v>
      </c>
      <c r="E3165" s="0" t="s">
        <v>1054</v>
      </c>
      <c r="F3165" s="0" t="s">
        <v>2573</v>
      </c>
      <c r="G3165" s="0" t="s">
        <v>2574</v>
      </c>
      <c r="H3165" s="9" t="n">
        <v>2515.6</v>
      </c>
    </row>
    <row r="3166" customFormat="false" ht="15" hidden="false" customHeight="false" outlineLevel="0" collapsed="false">
      <c r="A3166" s="0" t="n">
        <v>2024</v>
      </c>
      <c r="B3166" s="0" t="n">
        <v>5</v>
      </c>
      <c r="C3166" s="0" t="s">
        <v>39</v>
      </c>
      <c r="D3166" s="0" t="s">
        <v>2596</v>
      </c>
      <c r="E3166" s="0" t="s">
        <v>1054</v>
      </c>
      <c r="F3166" s="0" t="s">
        <v>2305</v>
      </c>
      <c r="G3166" s="0" t="s">
        <v>2306</v>
      </c>
      <c r="H3166" s="9" t="n">
        <v>4419.17</v>
      </c>
    </row>
    <row r="3167" customFormat="false" ht="15" hidden="false" customHeight="false" outlineLevel="0" collapsed="false">
      <c r="A3167" s="0" t="n">
        <v>2024</v>
      </c>
      <c r="B3167" s="0" t="n">
        <v>5</v>
      </c>
      <c r="C3167" s="0" t="s">
        <v>39</v>
      </c>
      <c r="D3167" s="0" t="s">
        <v>2596</v>
      </c>
      <c r="E3167" s="0" t="s">
        <v>1054</v>
      </c>
      <c r="F3167" s="0" t="s">
        <v>2766</v>
      </c>
      <c r="G3167" s="0" t="s">
        <v>2767</v>
      </c>
      <c r="H3167" s="9" t="n">
        <v>3810</v>
      </c>
    </row>
    <row r="3168" customFormat="false" ht="15" hidden="false" customHeight="false" outlineLevel="0" collapsed="false">
      <c r="A3168" s="0" t="n">
        <v>2024</v>
      </c>
      <c r="B3168" s="0" t="n">
        <v>5</v>
      </c>
      <c r="C3168" s="0" t="s">
        <v>39</v>
      </c>
      <c r="D3168" s="0" t="s">
        <v>2596</v>
      </c>
      <c r="E3168" s="0" t="s">
        <v>1054</v>
      </c>
      <c r="F3168" s="0" t="s">
        <v>1142</v>
      </c>
      <c r="G3168" s="0" t="s">
        <v>1143</v>
      </c>
      <c r="H3168" s="9" t="n">
        <v>762</v>
      </c>
    </row>
    <row r="3169" customFormat="false" ht="15" hidden="false" customHeight="false" outlineLevel="0" collapsed="false">
      <c r="A3169" s="0" t="n">
        <v>2024</v>
      </c>
      <c r="B3169" s="0" t="n">
        <v>5</v>
      </c>
      <c r="C3169" s="0" t="s">
        <v>39</v>
      </c>
      <c r="D3169" s="0" t="s">
        <v>2596</v>
      </c>
      <c r="E3169" s="0" t="s">
        <v>1054</v>
      </c>
      <c r="F3169" s="0" t="s">
        <v>744</v>
      </c>
      <c r="G3169" s="0" t="s">
        <v>745</v>
      </c>
      <c r="H3169" s="9" t="n">
        <v>3591.66</v>
      </c>
    </row>
    <row r="3170" customFormat="false" ht="15" hidden="false" customHeight="false" outlineLevel="0" collapsed="false">
      <c r="A3170" s="0" t="n">
        <v>2024</v>
      </c>
      <c r="B3170" s="0" t="n">
        <v>5</v>
      </c>
      <c r="C3170" s="0" t="s">
        <v>39</v>
      </c>
      <c r="D3170" s="0" t="s">
        <v>2596</v>
      </c>
      <c r="E3170" s="0" t="s">
        <v>1054</v>
      </c>
      <c r="F3170" s="0" t="s">
        <v>1309</v>
      </c>
      <c r="G3170" s="0" t="s">
        <v>1310</v>
      </c>
      <c r="H3170" s="9" t="n">
        <v>3766.51</v>
      </c>
    </row>
    <row r="3171" customFormat="false" ht="15" hidden="false" customHeight="false" outlineLevel="0" collapsed="false">
      <c r="A3171" s="0" t="n">
        <v>2024</v>
      </c>
      <c r="B3171" s="0" t="n">
        <v>5</v>
      </c>
      <c r="C3171" s="0" t="s">
        <v>39</v>
      </c>
      <c r="D3171" s="0" t="s">
        <v>2596</v>
      </c>
      <c r="E3171" s="0" t="s">
        <v>1054</v>
      </c>
      <c r="F3171" s="0" t="s">
        <v>1816</v>
      </c>
      <c r="G3171" s="0" t="s">
        <v>1817</v>
      </c>
      <c r="H3171" s="9" t="n">
        <v>915.03</v>
      </c>
    </row>
    <row r="3172" customFormat="false" ht="15" hidden="false" customHeight="false" outlineLevel="0" collapsed="false">
      <c r="A3172" s="0" t="n">
        <v>2024</v>
      </c>
      <c r="B3172" s="0" t="n">
        <v>5</v>
      </c>
      <c r="C3172" s="0" t="s">
        <v>39</v>
      </c>
      <c r="D3172" s="0" t="s">
        <v>2596</v>
      </c>
      <c r="E3172" s="0" t="s">
        <v>1054</v>
      </c>
      <c r="F3172" s="0" t="s">
        <v>1146</v>
      </c>
      <c r="G3172" s="0" t="s">
        <v>1147</v>
      </c>
      <c r="H3172" s="9" t="n">
        <v>526.02</v>
      </c>
    </row>
    <row r="3173" customFormat="false" ht="15" hidden="false" customHeight="false" outlineLevel="0" collapsed="false">
      <c r="A3173" s="0" t="n">
        <v>2024</v>
      </c>
      <c r="B3173" s="0" t="n">
        <v>5</v>
      </c>
      <c r="C3173" s="0" t="s">
        <v>39</v>
      </c>
      <c r="D3173" s="0" t="s">
        <v>2596</v>
      </c>
      <c r="E3173" s="0" t="s">
        <v>1054</v>
      </c>
      <c r="F3173" s="0" t="s">
        <v>2129</v>
      </c>
      <c r="G3173" s="0" t="s">
        <v>2130</v>
      </c>
      <c r="H3173" s="9" t="n">
        <v>2472.9</v>
      </c>
    </row>
    <row r="3174" customFormat="false" ht="15" hidden="false" customHeight="false" outlineLevel="0" collapsed="false">
      <c r="A3174" s="0" t="n">
        <v>2024</v>
      </c>
      <c r="B3174" s="0" t="n">
        <v>5</v>
      </c>
      <c r="C3174" s="0" t="s">
        <v>39</v>
      </c>
      <c r="D3174" s="0" t="s">
        <v>2596</v>
      </c>
      <c r="E3174" s="0" t="s">
        <v>1054</v>
      </c>
      <c r="F3174" s="0" t="s">
        <v>1148</v>
      </c>
      <c r="G3174" s="0" t="s">
        <v>1149</v>
      </c>
      <c r="H3174" s="9" t="n">
        <v>5442.87</v>
      </c>
    </row>
    <row r="3175" customFormat="false" ht="15" hidden="false" customHeight="false" outlineLevel="0" collapsed="false">
      <c r="A3175" s="0" t="n">
        <v>2024</v>
      </c>
      <c r="B3175" s="0" t="n">
        <v>5</v>
      </c>
      <c r="C3175" s="0" t="s">
        <v>39</v>
      </c>
      <c r="D3175" s="0" t="s">
        <v>2596</v>
      </c>
      <c r="E3175" s="0" t="s">
        <v>1054</v>
      </c>
      <c r="F3175" s="0" t="s">
        <v>748</v>
      </c>
      <c r="G3175" s="0" t="s">
        <v>749</v>
      </c>
      <c r="H3175" s="9" t="n">
        <v>5783.47</v>
      </c>
    </row>
    <row r="3176" customFormat="false" ht="15" hidden="false" customHeight="false" outlineLevel="0" collapsed="false">
      <c r="A3176" s="0" t="n">
        <v>2024</v>
      </c>
      <c r="B3176" s="0" t="n">
        <v>5</v>
      </c>
      <c r="C3176" s="0" t="s">
        <v>39</v>
      </c>
      <c r="D3176" s="0" t="s">
        <v>2596</v>
      </c>
      <c r="E3176" s="0" t="s">
        <v>1054</v>
      </c>
      <c r="F3176" s="0" t="s">
        <v>1150</v>
      </c>
      <c r="G3176" s="0" t="s">
        <v>1151</v>
      </c>
      <c r="H3176" s="9" t="n">
        <v>3199.2</v>
      </c>
    </row>
    <row r="3177" customFormat="false" ht="15" hidden="false" customHeight="false" outlineLevel="0" collapsed="false">
      <c r="A3177" s="0" t="n">
        <v>2024</v>
      </c>
      <c r="B3177" s="0" t="n">
        <v>5</v>
      </c>
      <c r="C3177" s="0" t="s">
        <v>39</v>
      </c>
      <c r="D3177" s="0" t="s">
        <v>2596</v>
      </c>
      <c r="E3177" s="0" t="s">
        <v>1054</v>
      </c>
      <c r="F3177" s="0" t="s">
        <v>750</v>
      </c>
      <c r="G3177" s="0" t="s">
        <v>751</v>
      </c>
      <c r="H3177" s="9" t="n">
        <v>25158.22</v>
      </c>
    </row>
    <row r="3178" customFormat="false" ht="15" hidden="false" customHeight="false" outlineLevel="0" collapsed="false">
      <c r="A3178" s="0" t="n">
        <v>2024</v>
      </c>
      <c r="B3178" s="0" t="n">
        <v>5</v>
      </c>
      <c r="C3178" s="0" t="s">
        <v>39</v>
      </c>
      <c r="D3178" s="0" t="s">
        <v>2596</v>
      </c>
      <c r="E3178" s="0" t="s">
        <v>1054</v>
      </c>
      <c r="F3178" s="0" t="s">
        <v>1154</v>
      </c>
      <c r="G3178" s="0" t="s">
        <v>1155</v>
      </c>
      <c r="H3178" s="9" t="n">
        <v>552.96</v>
      </c>
    </row>
    <row r="3179" customFormat="false" ht="15" hidden="false" customHeight="false" outlineLevel="0" collapsed="false">
      <c r="A3179" s="0" t="n">
        <v>2024</v>
      </c>
      <c r="B3179" s="0" t="n">
        <v>5</v>
      </c>
      <c r="C3179" s="0" t="s">
        <v>39</v>
      </c>
      <c r="D3179" s="0" t="s">
        <v>2596</v>
      </c>
      <c r="E3179" s="0" t="s">
        <v>1054</v>
      </c>
      <c r="F3179" s="0" t="s">
        <v>1156</v>
      </c>
      <c r="G3179" s="0" t="s">
        <v>1157</v>
      </c>
      <c r="H3179" s="9" t="n">
        <v>214.6</v>
      </c>
    </row>
    <row r="3180" customFormat="false" ht="15" hidden="false" customHeight="false" outlineLevel="0" collapsed="false">
      <c r="A3180" s="0" t="n">
        <v>2024</v>
      </c>
      <c r="B3180" s="0" t="n">
        <v>5</v>
      </c>
      <c r="C3180" s="0" t="s">
        <v>39</v>
      </c>
      <c r="D3180" s="0" t="s">
        <v>2596</v>
      </c>
      <c r="E3180" s="0" t="s">
        <v>1054</v>
      </c>
      <c r="F3180" s="0" t="s">
        <v>1158</v>
      </c>
      <c r="G3180" s="0" t="s">
        <v>1159</v>
      </c>
      <c r="H3180" s="9" t="n">
        <v>2090.64</v>
      </c>
    </row>
    <row r="3181" customFormat="false" ht="15" hidden="false" customHeight="false" outlineLevel="0" collapsed="false">
      <c r="A3181" s="0" t="n">
        <v>2024</v>
      </c>
      <c r="B3181" s="0" t="n">
        <v>5</v>
      </c>
      <c r="C3181" s="0" t="s">
        <v>39</v>
      </c>
      <c r="D3181" s="0" t="s">
        <v>2596</v>
      </c>
      <c r="E3181" s="0" t="s">
        <v>1054</v>
      </c>
      <c r="F3181" s="0" t="s">
        <v>2768</v>
      </c>
      <c r="G3181" s="0" t="s">
        <v>2769</v>
      </c>
      <c r="H3181" s="9" t="n">
        <v>975.36</v>
      </c>
    </row>
    <row r="3182" customFormat="false" ht="15" hidden="false" customHeight="false" outlineLevel="0" collapsed="false">
      <c r="A3182" s="0" t="n">
        <v>2024</v>
      </c>
      <c r="B3182" s="0" t="n">
        <v>5</v>
      </c>
      <c r="C3182" s="0" t="s">
        <v>39</v>
      </c>
      <c r="D3182" s="0" t="s">
        <v>2596</v>
      </c>
      <c r="E3182" s="0" t="s">
        <v>1054</v>
      </c>
      <c r="F3182" s="0" t="s">
        <v>2770</v>
      </c>
      <c r="G3182" s="0" t="s">
        <v>2771</v>
      </c>
      <c r="H3182" s="9" t="n">
        <v>1531.2</v>
      </c>
    </row>
    <row r="3183" customFormat="false" ht="15" hidden="false" customHeight="false" outlineLevel="0" collapsed="false">
      <c r="A3183" s="0" t="n">
        <v>2024</v>
      </c>
      <c r="B3183" s="0" t="n">
        <v>5</v>
      </c>
      <c r="C3183" s="0" t="s">
        <v>39</v>
      </c>
      <c r="D3183" s="0" t="s">
        <v>2596</v>
      </c>
      <c r="E3183" s="0" t="s">
        <v>1054</v>
      </c>
      <c r="F3183" s="0" t="s">
        <v>1162</v>
      </c>
      <c r="G3183" s="0" t="s">
        <v>1163</v>
      </c>
      <c r="H3183" s="9" t="n">
        <v>582</v>
      </c>
    </row>
    <row r="3184" customFormat="false" ht="15" hidden="false" customHeight="false" outlineLevel="0" collapsed="false">
      <c r="A3184" s="0" t="n">
        <v>2024</v>
      </c>
      <c r="B3184" s="0" t="n">
        <v>5</v>
      </c>
      <c r="C3184" s="0" t="s">
        <v>39</v>
      </c>
      <c r="D3184" s="0" t="s">
        <v>2596</v>
      </c>
      <c r="E3184" s="0" t="s">
        <v>1054</v>
      </c>
      <c r="F3184" s="0" t="s">
        <v>1820</v>
      </c>
      <c r="G3184" s="0" t="s">
        <v>1821</v>
      </c>
      <c r="H3184" s="9" t="n">
        <v>3077.24</v>
      </c>
    </row>
    <row r="3185" customFormat="false" ht="15" hidden="false" customHeight="false" outlineLevel="0" collapsed="false">
      <c r="A3185" s="0" t="n">
        <v>2024</v>
      </c>
      <c r="B3185" s="0" t="n">
        <v>5</v>
      </c>
      <c r="C3185" s="0" t="s">
        <v>39</v>
      </c>
      <c r="D3185" s="0" t="s">
        <v>2596</v>
      </c>
      <c r="E3185" s="0" t="s">
        <v>1054</v>
      </c>
      <c r="F3185" s="0" t="s">
        <v>2311</v>
      </c>
      <c r="G3185" s="0" t="s">
        <v>2312</v>
      </c>
      <c r="H3185" s="9" t="n">
        <v>2909.98</v>
      </c>
    </row>
    <row r="3186" customFormat="false" ht="15" hidden="false" customHeight="false" outlineLevel="0" collapsed="false">
      <c r="A3186" s="0" t="n">
        <v>2024</v>
      </c>
      <c r="B3186" s="0" t="n">
        <v>5</v>
      </c>
      <c r="C3186" s="0" t="s">
        <v>39</v>
      </c>
      <c r="D3186" s="0" t="s">
        <v>2596</v>
      </c>
      <c r="E3186" s="0" t="s">
        <v>1054</v>
      </c>
      <c r="F3186" s="0" t="s">
        <v>1822</v>
      </c>
      <c r="G3186" s="0" t="s">
        <v>1823</v>
      </c>
      <c r="H3186" s="9" t="n">
        <v>680.27</v>
      </c>
    </row>
    <row r="3187" customFormat="false" ht="15" hidden="false" customHeight="false" outlineLevel="0" collapsed="false">
      <c r="A3187" s="0" t="n">
        <v>2024</v>
      </c>
      <c r="B3187" s="0" t="n">
        <v>5</v>
      </c>
      <c r="C3187" s="0" t="s">
        <v>39</v>
      </c>
      <c r="D3187" s="0" t="s">
        <v>2596</v>
      </c>
      <c r="E3187" s="0" t="s">
        <v>1054</v>
      </c>
      <c r="F3187" s="0" t="s">
        <v>1168</v>
      </c>
      <c r="G3187" s="0" t="s">
        <v>1169</v>
      </c>
      <c r="H3187" s="9" t="n">
        <v>7320</v>
      </c>
    </row>
    <row r="3188" customFormat="false" ht="15" hidden="false" customHeight="false" outlineLevel="0" collapsed="false">
      <c r="A3188" s="0" t="n">
        <v>2024</v>
      </c>
      <c r="B3188" s="0" t="n">
        <v>5</v>
      </c>
      <c r="C3188" s="0" t="s">
        <v>39</v>
      </c>
      <c r="D3188" s="0" t="s">
        <v>2596</v>
      </c>
      <c r="E3188" s="0" t="s">
        <v>1054</v>
      </c>
      <c r="F3188" s="0" t="s">
        <v>2485</v>
      </c>
      <c r="G3188" s="0" t="s">
        <v>2486</v>
      </c>
      <c r="H3188" s="9" t="n">
        <v>1189.57</v>
      </c>
    </row>
    <row r="3189" customFormat="false" ht="15" hidden="false" customHeight="false" outlineLevel="0" collapsed="false">
      <c r="A3189" s="0" t="n">
        <v>2024</v>
      </c>
      <c r="B3189" s="0" t="n">
        <v>5</v>
      </c>
      <c r="C3189" s="0" t="s">
        <v>39</v>
      </c>
      <c r="D3189" s="0" t="s">
        <v>2596</v>
      </c>
      <c r="E3189" s="0" t="s">
        <v>1054</v>
      </c>
      <c r="F3189" s="0" t="s">
        <v>581</v>
      </c>
      <c r="G3189" s="0" t="s">
        <v>582</v>
      </c>
      <c r="H3189" s="9" t="n">
        <v>381.34</v>
      </c>
    </row>
    <row r="3190" customFormat="false" ht="15" hidden="false" customHeight="false" outlineLevel="0" collapsed="false">
      <c r="A3190" s="0" t="n">
        <v>2024</v>
      </c>
      <c r="B3190" s="0" t="n">
        <v>5</v>
      </c>
      <c r="C3190" s="0" t="s">
        <v>39</v>
      </c>
      <c r="D3190" s="0" t="s">
        <v>2596</v>
      </c>
      <c r="E3190" s="0" t="s">
        <v>1054</v>
      </c>
      <c r="F3190" s="0" t="s">
        <v>1176</v>
      </c>
      <c r="G3190" s="0" t="s">
        <v>1177</v>
      </c>
      <c r="H3190" s="9" t="n">
        <v>945.76</v>
      </c>
    </row>
    <row r="3191" customFormat="false" ht="15" hidden="false" customHeight="false" outlineLevel="0" collapsed="false">
      <c r="A3191" s="0" t="n">
        <v>2024</v>
      </c>
      <c r="B3191" s="0" t="n">
        <v>5</v>
      </c>
      <c r="C3191" s="0" t="s">
        <v>39</v>
      </c>
      <c r="D3191" s="0" t="s">
        <v>2596</v>
      </c>
      <c r="E3191" s="0" t="s">
        <v>1054</v>
      </c>
      <c r="F3191" s="0" t="s">
        <v>2591</v>
      </c>
      <c r="G3191" s="0" t="s">
        <v>2592</v>
      </c>
      <c r="H3191" s="9" t="n">
        <v>4497.09</v>
      </c>
    </row>
    <row r="3192" customFormat="false" ht="15" hidden="false" customHeight="false" outlineLevel="0" collapsed="false">
      <c r="A3192" s="0" t="n">
        <v>2024</v>
      </c>
      <c r="B3192" s="0" t="n">
        <v>5</v>
      </c>
      <c r="C3192" s="0" t="s">
        <v>39</v>
      </c>
      <c r="D3192" s="0" t="s">
        <v>2596</v>
      </c>
      <c r="E3192" s="0" t="s">
        <v>1054</v>
      </c>
      <c r="F3192" s="0" t="s">
        <v>1178</v>
      </c>
      <c r="G3192" s="0" t="s">
        <v>1179</v>
      </c>
      <c r="H3192" s="9" t="n">
        <v>639.59</v>
      </c>
    </row>
    <row r="3193" customFormat="false" ht="15" hidden="false" customHeight="false" outlineLevel="0" collapsed="false">
      <c r="A3193" s="0" t="n">
        <v>2024</v>
      </c>
      <c r="B3193" s="0" t="n">
        <v>5</v>
      </c>
      <c r="C3193" s="0" t="s">
        <v>39</v>
      </c>
      <c r="D3193" s="0" t="s">
        <v>2596</v>
      </c>
      <c r="E3193" s="0" t="s">
        <v>1054</v>
      </c>
      <c r="F3193" s="0" t="s">
        <v>1587</v>
      </c>
      <c r="G3193" s="0" t="s">
        <v>1588</v>
      </c>
      <c r="H3193" s="9" t="n">
        <v>1083.96</v>
      </c>
    </row>
    <row r="3194" customFormat="false" ht="15" hidden="false" customHeight="false" outlineLevel="0" collapsed="false">
      <c r="A3194" s="0" t="n">
        <v>2024</v>
      </c>
      <c r="B3194" s="0" t="n">
        <v>5</v>
      </c>
      <c r="C3194" s="0" t="s">
        <v>39</v>
      </c>
      <c r="D3194" s="0" t="s">
        <v>2596</v>
      </c>
      <c r="E3194" s="0" t="s">
        <v>1054</v>
      </c>
      <c r="F3194" s="0" t="s">
        <v>1830</v>
      </c>
      <c r="G3194" s="0" t="s">
        <v>1831</v>
      </c>
      <c r="H3194" s="9" t="n">
        <v>3517.6</v>
      </c>
    </row>
    <row r="3195" customFormat="false" ht="15" hidden="false" customHeight="false" outlineLevel="0" collapsed="false">
      <c r="A3195" s="0" t="n">
        <v>2024</v>
      </c>
      <c r="B3195" s="0" t="n">
        <v>5</v>
      </c>
      <c r="C3195" s="0" t="s">
        <v>39</v>
      </c>
      <c r="D3195" s="0" t="s">
        <v>2596</v>
      </c>
      <c r="E3195" s="0" t="s">
        <v>1054</v>
      </c>
      <c r="F3195" s="0" t="s">
        <v>1046</v>
      </c>
      <c r="G3195" s="0" t="s">
        <v>1047</v>
      </c>
      <c r="H3195" s="9" t="n">
        <v>664.94</v>
      </c>
    </row>
    <row r="3196" customFormat="false" ht="15" hidden="false" customHeight="false" outlineLevel="0" collapsed="false">
      <c r="A3196" s="0" t="n">
        <v>2024</v>
      </c>
      <c r="B3196" s="0" t="n">
        <v>5</v>
      </c>
      <c r="C3196" s="0" t="s">
        <v>39</v>
      </c>
      <c r="D3196" s="0" t="s">
        <v>2596</v>
      </c>
      <c r="E3196" s="0" t="s">
        <v>1054</v>
      </c>
      <c r="F3196" s="0" t="s">
        <v>2772</v>
      </c>
      <c r="G3196" s="0" t="s">
        <v>2773</v>
      </c>
      <c r="H3196" s="9" t="n">
        <v>1516.8</v>
      </c>
    </row>
    <row r="3197" customFormat="false" ht="15" hidden="false" customHeight="false" outlineLevel="0" collapsed="false">
      <c r="A3197" s="0" t="n">
        <v>2024</v>
      </c>
      <c r="B3197" s="0" t="n">
        <v>5</v>
      </c>
      <c r="C3197" s="0" t="s">
        <v>39</v>
      </c>
      <c r="D3197" s="0" t="s">
        <v>2596</v>
      </c>
      <c r="E3197" s="0" t="s">
        <v>1054</v>
      </c>
      <c r="F3197" s="0" t="s">
        <v>2774</v>
      </c>
      <c r="G3197" s="0" t="s">
        <v>2775</v>
      </c>
      <c r="H3197" s="9" t="n">
        <v>387.81</v>
      </c>
    </row>
    <row r="3198" customFormat="false" ht="15" hidden="false" customHeight="false" outlineLevel="0" collapsed="false">
      <c r="A3198" s="0" t="n">
        <v>2024</v>
      </c>
      <c r="B3198" s="0" t="n">
        <v>5</v>
      </c>
      <c r="C3198" s="0" t="s">
        <v>39</v>
      </c>
      <c r="D3198" s="0" t="s">
        <v>2596</v>
      </c>
      <c r="E3198" s="0" t="s">
        <v>1054</v>
      </c>
      <c r="F3198" s="0" t="s">
        <v>2139</v>
      </c>
      <c r="G3198" s="0" t="s">
        <v>2140</v>
      </c>
      <c r="H3198" s="9" t="n">
        <v>2352</v>
      </c>
    </row>
    <row r="3199" customFormat="false" ht="15" hidden="false" customHeight="false" outlineLevel="0" collapsed="false">
      <c r="A3199" s="0" t="n">
        <v>2024</v>
      </c>
      <c r="B3199" s="0" t="n">
        <v>5</v>
      </c>
      <c r="C3199" s="0" t="s">
        <v>39</v>
      </c>
      <c r="D3199" s="0" t="s">
        <v>2596</v>
      </c>
      <c r="E3199" s="0" t="s">
        <v>1054</v>
      </c>
      <c r="F3199" s="0" t="s">
        <v>1190</v>
      </c>
      <c r="G3199" s="0" t="s">
        <v>1191</v>
      </c>
      <c r="H3199" s="9" t="n">
        <v>151.14</v>
      </c>
    </row>
    <row r="3200" customFormat="false" ht="15" hidden="false" customHeight="false" outlineLevel="0" collapsed="false">
      <c r="A3200" s="0" t="n">
        <v>2024</v>
      </c>
      <c r="B3200" s="0" t="n">
        <v>5</v>
      </c>
      <c r="C3200" s="0" t="s">
        <v>39</v>
      </c>
      <c r="D3200" s="0" t="s">
        <v>2596</v>
      </c>
      <c r="E3200" s="0" t="s">
        <v>1054</v>
      </c>
      <c r="F3200" s="0" t="s">
        <v>2776</v>
      </c>
      <c r="G3200" s="0" t="s">
        <v>2777</v>
      </c>
      <c r="H3200" s="9" t="n">
        <v>395.68</v>
      </c>
    </row>
    <row r="3201" customFormat="false" ht="15" hidden="false" customHeight="false" outlineLevel="0" collapsed="false">
      <c r="A3201" s="0" t="n">
        <v>2024</v>
      </c>
      <c r="B3201" s="0" t="n">
        <v>5</v>
      </c>
      <c r="C3201" s="0" t="s">
        <v>39</v>
      </c>
      <c r="D3201" s="0" t="s">
        <v>2596</v>
      </c>
      <c r="E3201" s="0" t="s">
        <v>1054</v>
      </c>
      <c r="F3201" s="0" t="s">
        <v>2778</v>
      </c>
      <c r="G3201" s="0" t="s">
        <v>2779</v>
      </c>
      <c r="H3201" s="9" t="n">
        <v>3368.72</v>
      </c>
    </row>
    <row r="3202" customFormat="false" ht="15" hidden="false" customHeight="false" outlineLevel="0" collapsed="false">
      <c r="A3202" s="0" t="n">
        <v>2024</v>
      </c>
      <c r="B3202" s="0" t="n">
        <v>5</v>
      </c>
      <c r="C3202" s="0" t="s">
        <v>39</v>
      </c>
      <c r="D3202" s="0" t="s">
        <v>2596</v>
      </c>
      <c r="E3202" s="0" t="s">
        <v>1054</v>
      </c>
      <c r="F3202" s="0" t="s">
        <v>2780</v>
      </c>
      <c r="G3202" s="0" t="s">
        <v>2781</v>
      </c>
      <c r="H3202" s="9" t="n">
        <v>283.58</v>
      </c>
    </row>
    <row r="3203" customFormat="false" ht="15" hidden="false" customHeight="false" outlineLevel="0" collapsed="false">
      <c r="A3203" s="0" t="n">
        <v>2024</v>
      </c>
      <c r="B3203" s="0" t="n">
        <v>5</v>
      </c>
      <c r="C3203" s="0" t="s">
        <v>39</v>
      </c>
      <c r="D3203" s="0" t="s">
        <v>2596</v>
      </c>
      <c r="E3203" s="0" t="s">
        <v>1054</v>
      </c>
      <c r="F3203" s="0" t="s">
        <v>2782</v>
      </c>
      <c r="G3203" s="0" t="s">
        <v>2783</v>
      </c>
      <c r="H3203" s="9" t="n">
        <v>1022.13</v>
      </c>
    </row>
    <row r="3204" customFormat="false" ht="15" hidden="false" customHeight="false" outlineLevel="0" collapsed="false">
      <c r="A3204" s="0" t="n">
        <v>2024</v>
      </c>
      <c r="B3204" s="0" t="n">
        <v>5</v>
      </c>
      <c r="C3204" s="0" t="s">
        <v>39</v>
      </c>
      <c r="D3204" s="0" t="s">
        <v>2596</v>
      </c>
      <c r="E3204" s="0" t="s">
        <v>1054</v>
      </c>
      <c r="F3204" s="0" t="s">
        <v>264</v>
      </c>
      <c r="G3204" s="0" t="s">
        <v>265</v>
      </c>
      <c r="H3204" s="9" t="n">
        <v>2479.46</v>
      </c>
    </row>
    <row r="3205" customFormat="false" ht="15" hidden="false" customHeight="false" outlineLevel="0" collapsed="false">
      <c r="A3205" s="0" t="n">
        <v>2024</v>
      </c>
      <c r="B3205" s="0" t="n">
        <v>5</v>
      </c>
      <c r="C3205" s="0" t="s">
        <v>39</v>
      </c>
      <c r="D3205" s="0" t="s">
        <v>2596</v>
      </c>
      <c r="E3205" s="0" t="s">
        <v>1054</v>
      </c>
      <c r="F3205" s="0" t="s">
        <v>2784</v>
      </c>
      <c r="G3205" s="0" t="s">
        <v>2785</v>
      </c>
      <c r="H3205" s="9" t="n">
        <v>161.71</v>
      </c>
    </row>
    <row r="3206" customFormat="false" ht="15" hidden="false" customHeight="false" outlineLevel="0" collapsed="false">
      <c r="A3206" s="0" t="n">
        <v>2024</v>
      </c>
      <c r="B3206" s="0" t="n">
        <v>5</v>
      </c>
      <c r="C3206" s="0" t="s">
        <v>39</v>
      </c>
      <c r="D3206" s="0" t="s">
        <v>2596</v>
      </c>
      <c r="E3206" s="0" t="s">
        <v>1054</v>
      </c>
      <c r="F3206" s="0" t="s">
        <v>1334</v>
      </c>
      <c r="G3206" s="0" t="s">
        <v>1335</v>
      </c>
      <c r="H3206" s="9" t="n">
        <v>2427.25</v>
      </c>
    </row>
    <row r="3207" customFormat="false" ht="15" hidden="false" customHeight="false" outlineLevel="0" collapsed="false">
      <c r="A3207" s="0" t="n">
        <v>2024</v>
      </c>
      <c r="B3207" s="0" t="n">
        <v>5</v>
      </c>
      <c r="C3207" s="0" t="s">
        <v>39</v>
      </c>
      <c r="D3207" s="0" t="s">
        <v>2596</v>
      </c>
      <c r="E3207" s="0" t="s">
        <v>1054</v>
      </c>
      <c r="F3207" s="0" t="s">
        <v>2786</v>
      </c>
      <c r="G3207" s="0" t="s">
        <v>2787</v>
      </c>
      <c r="H3207" s="9" t="n">
        <v>2270.4</v>
      </c>
    </row>
    <row r="3208" customFormat="false" ht="15" hidden="false" customHeight="false" outlineLevel="0" collapsed="false">
      <c r="A3208" s="0" t="n">
        <v>2024</v>
      </c>
      <c r="B3208" s="0" t="n">
        <v>5</v>
      </c>
      <c r="C3208" s="0" t="s">
        <v>39</v>
      </c>
      <c r="D3208" s="0" t="s">
        <v>2596</v>
      </c>
      <c r="E3208" s="0" t="s">
        <v>1054</v>
      </c>
      <c r="F3208" s="0" t="s">
        <v>2788</v>
      </c>
      <c r="G3208" s="0" t="s">
        <v>2789</v>
      </c>
      <c r="H3208" s="9" t="n">
        <v>151.55</v>
      </c>
    </row>
    <row r="3209" customFormat="false" ht="15" hidden="false" customHeight="false" outlineLevel="0" collapsed="false">
      <c r="A3209" s="0" t="n">
        <v>2024</v>
      </c>
      <c r="B3209" s="0" t="n">
        <v>5</v>
      </c>
      <c r="C3209" s="0" t="s">
        <v>39</v>
      </c>
      <c r="D3209" s="0" t="s">
        <v>2596</v>
      </c>
      <c r="E3209" s="0" t="s">
        <v>1054</v>
      </c>
      <c r="F3209" s="0" t="s">
        <v>1198</v>
      </c>
      <c r="G3209" s="0" t="s">
        <v>1199</v>
      </c>
      <c r="H3209" s="9" t="n">
        <v>1868.76</v>
      </c>
    </row>
    <row r="3210" customFormat="false" ht="15" hidden="false" customHeight="false" outlineLevel="0" collapsed="false">
      <c r="A3210" s="0" t="n">
        <v>2024</v>
      </c>
      <c r="B3210" s="0" t="n">
        <v>5</v>
      </c>
      <c r="C3210" s="0" t="s">
        <v>39</v>
      </c>
      <c r="D3210" s="0" t="s">
        <v>2596</v>
      </c>
      <c r="E3210" s="0" t="s">
        <v>1054</v>
      </c>
      <c r="F3210" s="0" t="s">
        <v>782</v>
      </c>
      <c r="G3210" s="0" t="s">
        <v>783</v>
      </c>
      <c r="H3210" s="9" t="n">
        <v>2321.76</v>
      </c>
    </row>
    <row r="3211" customFormat="false" ht="15" hidden="false" customHeight="false" outlineLevel="0" collapsed="false">
      <c r="A3211" s="0" t="n">
        <v>2024</v>
      </c>
      <c r="B3211" s="0" t="n">
        <v>5</v>
      </c>
      <c r="C3211" s="0" t="s">
        <v>39</v>
      </c>
      <c r="D3211" s="0" t="s">
        <v>2596</v>
      </c>
      <c r="E3211" s="0" t="s">
        <v>1054</v>
      </c>
      <c r="F3211" s="0" t="s">
        <v>1202</v>
      </c>
      <c r="G3211" s="0" t="s">
        <v>1203</v>
      </c>
      <c r="H3211" s="9" t="n">
        <v>2199.12</v>
      </c>
    </row>
    <row r="3212" customFormat="false" ht="15" hidden="false" customHeight="false" outlineLevel="0" collapsed="false">
      <c r="A3212" s="0" t="n">
        <v>2024</v>
      </c>
      <c r="B3212" s="0" t="n">
        <v>5</v>
      </c>
      <c r="C3212" s="0" t="s">
        <v>39</v>
      </c>
      <c r="D3212" s="0" t="s">
        <v>2596</v>
      </c>
      <c r="E3212" s="0" t="s">
        <v>1054</v>
      </c>
      <c r="F3212" s="0" t="s">
        <v>1204</v>
      </c>
      <c r="G3212" s="0" t="s">
        <v>1205</v>
      </c>
      <c r="H3212" s="9" t="n">
        <v>3622.93</v>
      </c>
    </row>
    <row r="3213" customFormat="false" ht="15" hidden="false" customHeight="false" outlineLevel="0" collapsed="false">
      <c r="A3213" s="0" t="n">
        <v>2024</v>
      </c>
      <c r="B3213" s="0" t="n">
        <v>5</v>
      </c>
      <c r="C3213" s="0" t="s">
        <v>39</v>
      </c>
      <c r="D3213" s="0" t="s">
        <v>2596</v>
      </c>
      <c r="E3213" s="0" t="s">
        <v>1054</v>
      </c>
      <c r="F3213" s="0" t="s">
        <v>2790</v>
      </c>
      <c r="G3213" s="0" t="s">
        <v>2791</v>
      </c>
      <c r="H3213" s="9" t="n">
        <v>242.36</v>
      </c>
    </row>
    <row r="3214" customFormat="false" ht="15" hidden="false" customHeight="false" outlineLevel="0" collapsed="false">
      <c r="A3214" s="0" t="n">
        <v>2024</v>
      </c>
      <c r="B3214" s="0" t="n">
        <v>5</v>
      </c>
      <c r="C3214" s="0" t="s">
        <v>39</v>
      </c>
      <c r="D3214" s="0" t="s">
        <v>2596</v>
      </c>
      <c r="E3214" s="0" t="s">
        <v>1054</v>
      </c>
      <c r="F3214" s="0" t="s">
        <v>786</v>
      </c>
      <c r="G3214" s="0" t="s">
        <v>787</v>
      </c>
      <c r="H3214" s="9" t="n">
        <v>1451.65</v>
      </c>
    </row>
    <row r="3215" customFormat="false" ht="15" hidden="false" customHeight="false" outlineLevel="0" collapsed="false">
      <c r="A3215" s="0" t="n">
        <v>2024</v>
      </c>
      <c r="B3215" s="0" t="n">
        <v>5</v>
      </c>
      <c r="C3215" s="0" t="s">
        <v>39</v>
      </c>
      <c r="D3215" s="0" t="s">
        <v>2596</v>
      </c>
      <c r="E3215" s="0" t="s">
        <v>24</v>
      </c>
      <c r="F3215" s="0" t="s">
        <v>1848</v>
      </c>
      <c r="G3215" s="0" t="s">
        <v>1849</v>
      </c>
      <c r="H3215" s="9" t="n">
        <v>1790.85</v>
      </c>
    </row>
    <row r="3216" customFormat="false" ht="15" hidden="false" customHeight="false" outlineLevel="0" collapsed="false">
      <c r="A3216" s="0" t="n">
        <v>2024</v>
      </c>
      <c r="B3216" s="0" t="n">
        <v>5</v>
      </c>
      <c r="C3216" s="0" t="s">
        <v>39</v>
      </c>
      <c r="D3216" s="0" t="s">
        <v>2596</v>
      </c>
      <c r="E3216" s="0" t="s">
        <v>24</v>
      </c>
      <c r="F3216" s="0" t="s">
        <v>2792</v>
      </c>
      <c r="G3216" s="0" t="s">
        <v>2793</v>
      </c>
      <c r="H3216" s="9" t="n">
        <v>156.21</v>
      </c>
    </row>
    <row r="3217" customFormat="false" ht="15" hidden="false" customHeight="false" outlineLevel="0" collapsed="false">
      <c r="A3217" s="0" t="n">
        <v>2024</v>
      </c>
      <c r="B3217" s="0" t="n">
        <v>5</v>
      </c>
      <c r="C3217" s="0" t="s">
        <v>39</v>
      </c>
      <c r="D3217" s="0" t="s">
        <v>2596</v>
      </c>
      <c r="E3217" s="0" t="s">
        <v>24</v>
      </c>
      <c r="F3217" s="0" t="s">
        <v>1215</v>
      </c>
      <c r="G3217" s="0" t="s">
        <v>1216</v>
      </c>
      <c r="H3217" s="9" t="n">
        <v>28452.65</v>
      </c>
    </row>
    <row r="3218" customFormat="false" ht="15" hidden="false" customHeight="false" outlineLevel="0" collapsed="false">
      <c r="A3218" s="0" t="n">
        <v>2024</v>
      </c>
      <c r="B3218" s="0" t="n">
        <v>5</v>
      </c>
      <c r="C3218" s="0" t="s">
        <v>39</v>
      </c>
      <c r="D3218" s="0" t="s">
        <v>2596</v>
      </c>
      <c r="E3218" s="0" t="s">
        <v>24</v>
      </c>
      <c r="F3218" s="0" t="s">
        <v>2794</v>
      </c>
      <c r="G3218" s="0" t="s">
        <v>2795</v>
      </c>
      <c r="H3218" s="9" t="n">
        <v>1243.66</v>
      </c>
    </row>
    <row r="3219" customFormat="false" ht="15" hidden="false" customHeight="false" outlineLevel="0" collapsed="false">
      <c r="A3219" s="0" t="n">
        <v>2024</v>
      </c>
      <c r="B3219" s="0" t="n">
        <v>5</v>
      </c>
      <c r="C3219" s="0" t="s">
        <v>39</v>
      </c>
      <c r="D3219" s="0" t="s">
        <v>2596</v>
      </c>
      <c r="E3219" s="0" t="s">
        <v>24</v>
      </c>
      <c r="F3219" s="0" t="s">
        <v>1221</v>
      </c>
      <c r="G3219" s="0" t="s">
        <v>1222</v>
      </c>
      <c r="H3219" s="9" t="n">
        <v>844.89</v>
      </c>
    </row>
    <row r="3220" customFormat="false" ht="15" hidden="false" customHeight="false" outlineLevel="0" collapsed="false">
      <c r="A3220" s="0" t="n">
        <v>2024</v>
      </c>
      <c r="B3220" s="0" t="n">
        <v>5</v>
      </c>
      <c r="C3220" s="0" t="s">
        <v>39</v>
      </c>
      <c r="D3220" s="0" t="s">
        <v>2596</v>
      </c>
      <c r="E3220" s="0" t="s">
        <v>24</v>
      </c>
      <c r="F3220" s="0" t="s">
        <v>1223</v>
      </c>
      <c r="G3220" s="0" t="s">
        <v>1224</v>
      </c>
      <c r="H3220" s="9" t="n">
        <v>1355.04</v>
      </c>
    </row>
    <row r="3221" customFormat="false" ht="15" hidden="false" customHeight="false" outlineLevel="0" collapsed="false">
      <c r="A3221" s="0" t="n">
        <v>2024</v>
      </c>
      <c r="B3221" s="0" t="n">
        <v>5</v>
      </c>
      <c r="C3221" s="0" t="s">
        <v>39</v>
      </c>
      <c r="D3221" s="0" t="s">
        <v>2596</v>
      </c>
      <c r="E3221" s="0" t="s">
        <v>24</v>
      </c>
      <c r="F3221" s="0" t="s">
        <v>1225</v>
      </c>
      <c r="G3221" s="0" t="s">
        <v>1226</v>
      </c>
      <c r="H3221" s="9" t="n">
        <v>1641.6</v>
      </c>
    </row>
    <row r="3222" customFormat="false" ht="15" hidden="false" customHeight="false" outlineLevel="0" collapsed="false">
      <c r="A3222" s="0" t="n">
        <v>2024</v>
      </c>
      <c r="B3222" s="0" t="n">
        <v>5</v>
      </c>
      <c r="C3222" s="0" t="s">
        <v>39</v>
      </c>
      <c r="D3222" s="0" t="s">
        <v>2596</v>
      </c>
      <c r="E3222" s="0" t="s">
        <v>24</v>
      </c>
      <c r="F3222" s="0" t="s">
        <v>662</v>
      </c>
      <c r="G3222" s="0" t="s">
        <v>663</v>
      </c>
      <c r="H3222" s="9" t="n">
        <v>4621.95</v>
      </c>
    </row>
    <row r="3223" customFormat="false" ht="15" hidden="false" customHeight="false" outlineLevel="0" collapsed="false">
      <c r="A3223" s="0" t="n">
        <v>2024</v>
      </c>
      <c r="B3223" s="0" t="n">
        <v>5</v>
      </c>
      <c r="C3223" s="0" t="s">
        <v>39</v>
      </c>
      <c r="D3223" s="0" t="s">
        <v>2596</v>
      </c>
      <c r="E3223" s="0" t="s">
        <v>24</v>
      </c>
      <c r="F3223" s="0" t="s">
        <v>1838</v>
      </c>
      <c r="G3223" s="0" t="s">
        <v>1839</v>
      </c>
      <c r="H3223" s="9" t="n">
        <v>534.4</v>
      </c>
    </row>
    <row r="3224" customFormat="false" ht="15" hidden="false" customHeight="false" outlineLevel="0" collapsed="false">
      <c r="A3224" s="0" t="n">
        <v>2024</v>
      </c>
      <c r="B3224" s="0" t="n">
        <v>5</v>
      </c>
      <c r="C3224" s="0" t="s">
        <v>39</v>
      </c>
      <c r="D3224" s="0" t="s">
        <v>2596</v>
      </c>
      <c r="E3224" s="0" t="s">
        <v>24</v>
      </c>
      <c r="F3224" s="0" t="s">
        <v>1227</v>
      </c>
      <c r="G3224" s="0" t="s">
        <v>1228</v>
      </c>
      <c r="H3224" s="9" t="n">
        <v>302.04</v>
      </c>
    </row>
    <row r="3225" customFormat="false" ht="15" hidden="false" customHeight="false" outlineLevel="0" collapsed="false">
      <c r="A3225" s="0" t="n">
        <v>2024</v>
      </c>
      <c r="B3225" s="0" t="n">
        <v>5</v>
      </c>
      <c r="C3225" s="0" t="s">
        <v>39</v>
      </c>
      <c r="D3225" s="0" t="s">
        <v>2596</v>
      </c>
      <c r="E3225" s="0" t="s">
        <v>24</v>
      </c>
      <c r="F3225" s="0" t="s">
        <v>1229</v>
      </c>
      <c r="G3225" s="0" t="s">
        <v>1230</v>
      </c>
      <c r="H3225" s="9" t="n">
        <v>305.03</v>
      </c>
    </row>
    <row r="3226" customFormat="false" ht="15" hidden="false" customHeight="false" outlineLevel="0" collapsed="false">
      <c r="A3226" s="0" t="n">
        <v>2024</v>
      </c>
      <c r="B3226" s="0" t="n">
        <v>5</v>
      </c>
      <c r="C3226" s="0" t="s">
        <v>39</v>
      </c>
      <c r="D3226" s="0" t="s">
        <v>2596</v>
      </c>
      <c r="E3226" s="0" t="s">
        <v>24</v>
      </c>
      <c r="F3226" s="0" t="s">
        <v>1235</v>
      </c>
      <c r="G3226" s="0" t="s">
        <v>1236</v>
      </c>
      <c r="H3226" s="9" t="n">
        <v>449.13</v>
      </c>
    </row>
    <row r="3227" customFormat="false" ht="15" hidden="false" customHeight="false" outlineLevel="0" collapsed="false">
      <c r="A3227" s="0" t="n">
        <v>2024</v>
      </c>
      <c r="B3227" s="0" t="n">
        <v>5</v>
      </c>
      <c r="C3227" s="0" t="s">
        <v>39</v>
      </c>
      <c r="D3227" s="0" t="s">
        <v>2596</v>
      </c>
      <c r="E3227" s="0" t="s">
        <v>24</v>
      </c>
      <c r="F3227" s="0" t="s">
        <v>2796</v>
      </c>
      <c r="G3227" s="0" t="s">
        <v>2797</v>
      </c>
      <c r="H3227" s="9" t="n">
        <v>104.16</v>
      </c>
    </row>
    <row r="3228" customFormat="false" ht="15" hidden="false" customHeight="false" outlineLevel="0" collapsed="false">
      <c r="A3228" s="0" t="n">
        <v>2024</v>
      </c>
      <c r="B3228" s="0" t="n">
        <v>5</v>
      </c>
      <c r="C3228" s="0" t="s">
        <v>39</v>
      </c>
      <c r="D3228" s="0" t="s">
        <v>2596</v>
      </c>
      <c r="E3228" s="0" t="s">
        <v>24</v>
      </c>
      <c r="F3228" s="0" t="s">
        <v>666</v>
      </c>
      <c r="G3228" s="0" t="s">
        <v>667</v>
      </c>
      <c r="H3228" s="9" t="n">
        <v>9551.99</v>
      </c>
    </row>
    <row r="3229" customFormat="false" ht="15" hidden="false" customHeight="false" outlineLevel="0" collapsed="false">
      <c r="A3229" s="0" t="n">
        <v>2024</v>
      </c>
      <c r="B3229" s="0" t="n">
        <v>5</v>
      </c>
      <c r="C3229" s="0" t="s">
        <v>39</v>
      </c>
      <c r="D3229" s="0" t="s">
        <v>2596</v>
      </c>
      <c r="E3229" s="0" t="s">
        <v>24</v>
      </c>
      <c r="F3229" s="0" t="s">
        <v>2123</v>
      </c>
      <c r="G3229" s="0" t="s">
        <v>2124</v>
      </c>
      <c r="H3229" s="9" t="n">
        <v>5847.02</v>
      </c>
    </row>
    <row r="3230" customFormat="false" ht="15" hidden="false" customHeight="false" outlineLevel="0" collapsed="false">
      <c r="A3230" s="0" t="n">
        <v>2024</v>
      </c>
      <c r="B3230" s="0" t="n">
        <v>5</v>
      </c>
      <c r="C3230" s="0" t="s">
        <v>39</v>
      </c>
      <c r="D3230" s="0" t="s">
        <v>2596</v>
      </c>
      <c r="E3230" s="0" t="s">
        <v>24</v>
      </c>
      <c r="F3230" s="0" t="s">
        <v>551</v>
      </c>
      <c r="G3230" s="0" t="s">
        <v>552</v>
      </c>
      <c r="H3230" s="9" t="n">
        <v>1312.86</v>
      </c>
    </row>
    <row r="3231" customFormat="false" ht="15" hidden="false" customHeight="false" outlineLevel="0" collapsed="false">
      <c r="A3231" s="0" t="n">
        <v>2024</v>
      </c>
      <c r="B3231" s="0" t="n">
        <v>5</v>
      </c>
      <c r="C3231" s="0" t="s">
        <v>39</v>
      </c>
      <c r="D3231" s="0" t="s">
        <v>2596</v>
      </c>
      <c r="E3231" s="0" t="s">
        <v>24</v>
      </c>
      <c r="F3231" s="0" t="s">
        <v>1239</v>
      </c>
      <c r="G3231" s="0" t="s">
        <v>1240</v>
      </c>
      <c r="H3231" s="9" t="n">
        <v>27989.76</v>
      </c>
    </row>
    <row r="3232" customFormat="false" ht="15" hidden="false" customHeight="false" outlineLevel="0" collapsed="false">
      <c r="A3232" s="0" t="n">
        <v>2024</v>
      </c>
      <c r="B3232" s="0" t="n">
        <v>5</v>
      </c>
      <c r="C3232" s="0" t="s">
        <v>39</v>
      </c>
      <c r="D3232" s="0" t="s">
        <v>2596</v>
      </c>
      <c r="E3232" s="0" t="s">
        <v>24</v>
      </c>
      <c r="F3232" s="0" t="s">
        <v>1241</v>
      </c>
      <c r="G3232" s="0" t="s">
        <v>1242</v>
      </c>
      <c r="H3232" s="9" t="n">
        <v>357.11</v>
      </c>
    </row>
    <row r="3233" customFormat="false" ht="15" hidden="false" customHeight="false" outlineLevel="0" collapsed="false">
      <c r="A3233" s="0" t="n">
        <v>2024</v>
      </c>
      <c r="B3233" s="0" t="n">
        <v>5</v>
      </c>
      <c r="C3233" s="0" t="s">
        <v>39</v>
      </c>
      <c r="D3233" s="0" t="s">
        <v>2596</v>
      </c>
      <c r="E3233" s="0" t="s">
        <v>24</v>
      </c>
      <c r="F3233" s="0" t="s">
        <v>672</v>
      </c>
      <c r="G3233" s="0" t="s">
        <v>673</v>
      </c>
      <c r="H3233" s="9" t="n">
        <v>14074.6</v>
      </c>
    </row>
    <row r="3234" customFormat="false" ht="15" hidden="false" customHeight="false" outlineLevel="0" collapsed="false">
      <c r="A3234" s="0" t="n">
        <v>2024</v>
      </c>
      <c r="B3234" s="0" t="n">
        <v>5</v>
      </c>
      <c r="C3234" s="0" t="s">
        <v>39</v>
      </c>
      <c r="D3234" s="0" t="s">
        <v>2596</v>
      </c>
      <c r="E3234" s="0" t="s">
        <v>24</v>
      </c>
      <c r="F3234" s="0" t="s">
        <v>2798</v>
      </c>
      <c r="G3234" s="0" t="s">
        <v>2799</v>
      </c>
      <c r="H3234" s="9" t="n">
        <v>5751.41</v>
      </c>
    </row>
    <row r="3235" customFormat="false" ht="15" hidden="false" customHeight="false" outlineLevel="0" collapsed="false">
      <c r="A3235" s="0" t="n">
        <v>2024</v>
      </c>
      <c r="B3235" s="0" t="n">
        <v>5</v>
      </c>
      <c r="C3235" s="0" t="s">
        <v>39</v>
      </c>
      <c r="D3235" s="0" t="s">
        <v>2596</v>
      </c>
      <c r="E3235" s="0" t="s">
        <v>24</v>
      </c>
      <c r="F3235" s="0" t="s">
        <v>674</v>
      </c>
      <c r="G3235" s="0" t="s">
        <v>675</v>
      </c>
      <c r="H3235" s="9" t="n">
        <v>4223.26</v>
      </c>
    </row>
    <row r="3236" customFormat="false" ht="15" hidden="false" customHeight="false" outlineLevel="0" collapsed="false">
      <c r="A3236" s="0" t="n">
        <v>2024</v>
      </c>
      <c r="B3236" s="0" t="n">
        <v>5</v>
      </c>
      <c r="C3236" s="0" t="s">
        <v>39</v>
      </c>
      <c r="D3236" s="0" t="s">
        <v>2596</v>
      </c>
      <c r="E3236" s="0" t="s">
        <v>24</v>
      </c>
      <c r="F3236" s="0" t="s">
        <v>1844</v>
      </c>
      <c r="G3236" s="0" t="s">
        <v>1845</v>
      </c>
      <c r="H3236" s="9" t="n">
        <v>1927.97</v>
      </c>
    </row>
    <row r="3237" customFormat="false" ht="15" hidden="false" customHeight="false" outlineLevel="0" collapsed="false">
      <c r="A3237" s="0" t="n">
        <v>2024</v>
      </c>
      <c r="B3237" s="0" t="n">
        <v>5</v>
      </c>
      <c r="C3237" s="0" t="s">
        <v>39</v>
      </c>
      <c r="D3237" s="0" t="s">
        <v>2596</v>
      </c>
      <c r="E3237" s="0" t="s">
        <v>24</v>
      </c>
      <c r="F3237" s="0" t="s">
        <v>2330</v>
      </c>
      <c r="G3237" s="0" t="s">
        <v>2331</v>
      </c>
      <c r="H3237" s="9" t="n">
        <v>3742.6</v>
      </c>
    </row>
    <row r="3238" customFormat="false" ht="15" hidden="false" customHeight="false" outlineLevel="0" collapsed="false">
      <c r="A3238" s="0" t="n">
        <v>2024</v>
      </c>
      <c r="B3238" s="0" t="n">
        <v>5</v>
      </c>
      <c r="C3238" s="0" t="s">
        <v>39</v>
      </c>
      <c r="D3238" s="0" t="s">
        <v>2596</v>
      </c>
      <c r="E3238" s="0" t="s">
        <v>24</v>
      </c>
      <c r="F3238" s="0" t="s">
        <v>2086</v>
      </c>
      <c r="G3238" s="0" t="s">
        <v>2087</v>
      </c>
      <c r="H3238" s="9" t="n">
        <v>270.6</v>
      </c>
    </row>
    <row r="3239" customFormat="false" ht="15" hidden="false" customHeight="false" outlineLevel="0" collapsed="false">
      <c r="A3239" s="0" t="n">
        <v>2024</v>
      </c>
      <c r="B3239" s="0" t="n">
        <v>5</v>
      </c>
      <c r="C3239" s="0" t="s">
        <v>39</v>
      </c>
      <c r="D3239" s="0" t="s">
        <v>2596</v>
      </c>
      <c r="E3239" s="0" t="s">
        <v>24</v>
      </c>
      <c r="F3239" s="0" t="s">
        <v>1245</v>
      </c>
      <c r="G3239" s="0" t="s">
        <v>1246</v>
      </c>
      <c r="H3239" s="9" t="n">
        <v>4310.64</v>
      </c>
    </row>
    <row r="3240" customFormat="false" ht="15" hidden="false" customHeight="false" outlineLevel="0" collapsed="false">
      <c r="A3240" s="0" t="n">
        <v>2024</v>
      </c>
      <c r="B3240" s="0" t="n">
        <v>5</v>
      </c>
      <c r="C3240" s="0" t="s">
        <v>39</v>
      </c>
      <c r="D3240" s="0" t="s">
        <v>2596</v>
      </c>
      <c r="E3240" s="0" t="s">
        <v>24</v>
      </c>
      <c r="F3240" s="0" t="s">
        <v>1247</v>
      </c>
      <c r="G3240" s="0" t="s">
        <v>1248</v>
      </c>
      <c r="H3240" s="9" t="n">
        <v>2645.39</v>
      </c>
    </row>
    <row r="3241" customFormat="false" ht="15" hidden="false" customHeight="false" outlineLevel="0" collapsed="false">
      <c r="A3241" s="0" t="n">
        <v>2024</v>
      </c>
      <c r="B3241" s="0" t="n">
        <v>5</v>
      </c>
      <c r="C3241" s="0" t="s">
        <v>39</v>
      </c>
      <c r="D3241" s="0" t="s">
        <v>2596</v>
      </c>
      <c r="E3241" s="0" t="s">
        <v>24</v>
      </c>
      <c r="F3241" s="0" t="s">
        <v>1617</v>
      </c>
      <c r="G3241" s="0" t="s">
        <v>1618</v>
      </c>
      <c r="H3241" s="9" t="n">
        <v>2058.51</v>
      </c>
    </row>
    <row r="3242" customFormat="false" ht="15" hidden="false" customHeight="false" outlineLevel="0" collapsed="false">
      <c r="A3242" s="0" t="n">
        <v>2024</v>
      </c>
      <c r="B3242" s="0" t="n">
        <v>5</v>
      </c>
      <c r="C3242" s="0" t="s">
        <v>39</v>
      </c>
      <c r="D3242" s="0" t="s">
        <v>2596</v>
      </c>
      <c r="E3242" s="0" t="s">
        <v>24</v>
      </c>
      <c r="F3242" s="0" t="s">
        <v>1249</v>
      </c>
      <c r="G3242" s="0" t="s">
        <v>1250</v>
      </c>
      <c r="H3242" s="9" t="n">
        <v>774.36</v>
      </c>
    </row>
    <row r="3243" customFormat="false" ht="15" hidden="false" customHeight="false" outlineLevel="0" collapsed="false">
      <c r="A3243" s="0" t="n">
        <v>2024</v>
      </c>
      <c r="B3243" s="0" t="n">
        <v>5</v>
      </c>
      <c r="C3243" s="0" t="s">
        <v>39</v>
      </c>
      <c r="D3243" s="0" t="s">
        <v>2596</v>
      </c>
      <c r="E3243" s="0" t="s">
        <v>24</v>
      </c>
      <c r="F3243" s="0" t="s">
        <v>1251</v>
      </c>
      <c r="G3243" s="0" t="s">
        <v>1252</v>
      </c>
      <c r="H3243" s="9" t="n">
        <v>283.92</v>
      </c>
    </row>
    <row r="3244" customFormat="false" ht="15" hidden="false" customHeight="false" outlineLevel="0" collapsed="false">
      <c r="A3244" s="0" t="n">
        <v>2024</v>
      </c>
      <c r="B3244" s="0" t="n">
        <v>5</v>
      </c>
      <c r="C3244" s="0" t="s">
        <v>39</v>
      </c>
      <c r="D3244" s="0" t="s">
        <v>2596</v>
      </c>
      <c r="E3244" s="0" t="s">
        <v>24</v>
      </c>
      <c r="F3244" s="0" t="s">
        <v>1255</v>
      </c>
      <c r="G3244" s="0" t="s">
        <v>1256</v>
      </c>
      <c r="H3244" s="9" t="n">
        <v>898.9</v>
      </c>
    </row>
    <row r="3245" customFormat="false" ht="15" hidden="false" customHeight="false" outlineLevel="0" collapsed="false">
      <c r="A3245" s="0" t="n">
        <v>2024</v>
      </c>
      <c r="B3245" s="0" t="n">
        <v>5</v>
      </c>
      <c r="C3245" s="0" t="s">
        <v>39</v>
      </c>
      <c r="D3245" s="0" t="s">
        <v>2596</v>
      </c>
      <c r="E3245" s="0" t="s">
        <v>24</v>
      </c>
      <c r="F3245" s="0" t="s">
        <v>1257</v>
      </c>
      <c r="G3245" s="0" t="s">
        <v>1258</v>
      </c>
      <c r="H3245" s="9" t="n">
        <v>1781.94</v>
      </c>
    </row>
    <row r="3246" customFormat="false" ht="15" hidden="false" customHeight="false" outlineLevel="0" collapsed="false">
      <c r="A3246" s="0" t="n">
        <v>2024</v>
      </c>
      <c r="B3246" s="0" t="n">
        <v>5</v>
      </c>
      <c r="C3246" s="0" t="s">
        <v>39</v>
      </c>
      <c r="D3246" s="0" t="s">
        <v>2596</v>
      </c>
      <c r="E3246" s="0" t="s">
        <v>24</v>
      </c>
      <c r="F3246" s="0" t="s">
        <v>1259</v>
      </c>
      <c r="G3246" s="0" t="s">
        <v>1260</v>
      </c>
      <c r="H3246" s="9" t="n">
        <v>49908.63</v>
      </c>
    </row>
    <row r="3247" customFormat="false" ht="15" hidden="false" customHeight="false" outlineLevel="0" collapsed="false">
      <c r="A3247" s="0" t="n">
        <v>2024</v>
      </c>
      <c r="B3247" s="0" t="n">
        <v>5</v>
      </c>
      <c r="C3247" s="0" t="s">
        <v>39</v>
      </c>
      <c r="D3247" s="0" t="s">
        <v>2596</v>
      </c>
      <c r="E3247" s="0" t="s">
        <v>24</v>
      </c>
      <c r="F3247" s="0" t="s">
        <v>680</v>
      </c>
      <c r="G3247" s="0" t="s">
        <v>681</v>
      </c>
      <c r="H3247" s="9" t="n">
        <v>2902.81</v>
      </c>
    </row>
    <row r="3248" customFormat="false" ht="15" hidden="false" customHeight="false" outlineLevel="0" collapsed="false">
      <c r="A3248" s="0" t="n">
        <v>2024</v>
      </c>
      <c r="B3248" s="0" t="n">
        <v>5</v>
      </c>
      <c r="C3248" s="0" t="s">
        <v>39</v>
      </c>
      <c r="D3248" s="0" t="s">
        <v>2596</v>
      </c>
      <c r="E3248" s="0" t="s">
        <v>24</v>
      </c>
      <c r="F3248" s="0" t="s">
        <v>1261</v>
      </c>
      <c r="G3248" s="0" t="s">
        <v>1262</v>
      </c>
      <c r="H3248" s="9" t="n">
        <v>671.12</v>
      </c>
    </row>
    <row r="3249" customFormat="false" ht="15" hidden="false" customHeight="false" outlineLevel="0" collapsed="false">
      <c r="A3249" s="0" t="n">
        <v>2024</v>
      </c>
      <c r="B3249" s="0" t="n">
        <v>5</v>
      </c>
      <c r="C3249" s="0" t="s">
        <v>39</v>
      </c>
      <c r="D3249" s="0" t="s">
        <v>2596</v>
      </c>
      <c r="E3249" s="0" t="s">
        <v>24</v>
      </c>
      <c r="F3249" s="0" t="s">
        <v>2800</v>
      </c>
      <c r="G3249" s="0" t="s">
        <v>2801</v>
      </c>
      <c r="H3249" s="9" t="n">
        <v>342.1</v>
      </c>
    </row>
    <row r="3250" customFormat="false" ht="15" hidden="false" customHeight="false" outlineLevel="0" collapsed="false">
      <c r="A3250" s="0" t="n">
        <v>2024</v>
      </c>
      <c r="B3250" s="0" t="n">
        <v>5</v>
      </c>
      <c r="C3250" s="0" t="s">
        <v>39</v>
      </c>
      <c r="D3250" s="0" t="s">
        <v>2596</v>
      </c>
      <c r="E3250" s="0" t="s">
        <v>24</v>
      </c>
      <c r="F3250" s="0" t="s">
        <v>1263</v>
      </c>
      <c r="G3250" s="0" t="s">
        <v>1264</v>
      </c>
      <c r="H3250" s="9" t="n">
        <v>4803.59</v>
      </c>
    </row>
    <row r="3251" customFormat="false" ht="15" hidden="false" customHeight="false" outlineLevel="0" collapsed="false">
      <c r="A3251" s="0" t="n">
        <v>2024</v>
      </c>
      <c r="B3251" s="0" t="n">
        <v>5</v>
      </c>
      <c r="C3251" s="0" t="s">
        <v>39</v>
      </c>
      <c r="D3251" s="0" t="s">
        <v>2596</v>
      </c>
      <c r="E3251" s="0" t="s">
        <v>24</v>
      </c>
      <c r="F3251" s="0" t="s">
        <v>1325</v>
      </c>
      <c r="G3251" s="0" t="s">
        <v>1326</v>
      </c>
      <c r="H3251" s="9" t="n">
        <v>2072.57</v>
      </c>
    </row>
    <row r="3252" customFormat="false" ht="15" hidden="false" customHeight="false" outlineLevel="0" collapsed="false">
      <c r="A3252" s="0" t="n">
        <v>2024</v>
      </c>
      <c r="B3252" s="0" t="n">
        <v>5</v>
      </c>
      <c r="C3252" s="0" t="s">
        <v>39</v>
      </c>
      <c r="D3252" s="0" t="s">
        <v>2596</v>
      </c>
      <c r="E3252" s="0" t="s">
        <v>24</v>
      </c>
      <c r="F3252" s="0" t="s">
        <v>2334</v>
      </c>
      <c r="G3252" s="0" t="s">
        <v>2335</v>
      </c>
      <c r="H3252" s="9" t="n">
        <v>725.92</v>
      </c>
    </row>
    <row r="3253" customFormat="false" ht="15" hidden="false" customHeight="false" outlineLevel="0" collapsed="false">
      <c r="A3253" s="0" t="n">
        <v>2024</v>
      </c>
      <c r="B3253" s="0" t="n">
        <v>5</v>
      </c>
      <c r="C3253" s="0" t="s">
        <v>39</v>
      </c>
      <c r="D3253" s="0" t="s">
        <v>2596</v>
      </c>
      <c r="E3253" s="0" t="s">
        <v>24</v>
      </c>
      <c r="F3253" s="0" t="s">
        <v>2583</v>
      </c>
      <c r="G3253" s="0" t="s">
        <v>2584</v>
      </c>
      <c r="H3253" s="9" t="n">
        <v>-55.2</v>
      </c>
    </row>
    <row r="3254" customFormat="false" ht="15" hidden="false" customHeight="false" outlineLevel="0" collapsed="false">
      <c r="A3254" s="0" t="n">
        <v>2024</v>
      </c>
      <c r="B3254" s="0" t="n">
        <v>5</v>
      </c>
      <c r="C3254" s="0" t="s">
        <v>39</v>
      </c>
      <c r="D3254" s="0" t="s">
        <v>2596</v>
      </c>
      <c r="E3254" s="0" t="s">
        <v>24</v>
      </c>
      <c r="F3254" s="0" t="s">
        <v>1269</v>
      </c>
      <c r="G3254" s="0" t="s">
        <v>1270</v>
      </c>
      <c r="H3254" s="9" t="n">
        <v>7761.25</v>
      </c>
    </row>
    <row r="3255" customFormat="false" ht="15" hidden="false" customHeight="false" outlineLevel="0" collapsed="false">
      <c r="A3255" s="0" t="n">
        <v>2024</v>
      </c>
      <c r="B3255" s="0" t="n">
        <v>5</v>
      </c>
      <c r="C3255" s="0" t="s">
        <v>39</v>
      </c>
      <c r="D3255" s="0" t="s">
        <v>2596</v>
      </c>
      <c r="E3255" s="0" t="s">
        <v>24</v>
      </c>
      <c r="F3255" s="0" t="s">
        <v>688</v>
      </c>
      <c r="G3255" s="0" t="s">
        <v>689</v>
      </c>
      <c r="H3255" s="9" t="n">
        <v>1430.88</v>
      </c>
    </row>
    <row r="3256" customFormat="false" ht="15" hidden="false" customHeight="false" outlineLevel="0" collapsed="false">
      <c r="A3256" s="0" t="n">
        <v>2024</v>
      </c>
      <c r="B3256" s="0" t="n">
        <v>5</v>
      </c>
      <c r="C3256" s="0" t="s">
        <v>39</v>
      </c>
      <c r="D3256" s="0" t="s">
        <v>2596</v>
      </c>
      <c r="E3256" s="0" t="s">
        <v>24</v>
      </c>
      <c r="F3256" s="0" t="s">
        <v>2802</v>
      </c>
      <c r="G3256" s="0" t="s">
        <v>2803</v>
      </c>
      <c r="H3256" s="9" t="n">
        <v>2088.55</v>
      </c>
    </row>
    <row r="3257" customFormat="false" ht="15" hidden="false" customHeight="false" outlineLevel="0" collapsed="false">
      <c r="A3257" s="0" t="n">
        <v>2024</v>
      </c>
      <c r="B3257" s="0" t="n">
        <v>5</v>
      </c>
      <c r="C3257" s="0" t="s">
        <v>39</v>
      </c>
      <c r="D3257" s="0" t="s">
        <v>2596</v>
      </c>
      <c r="E3257" s="0" t="s">
        <v>24</v>
      </c>
      <c r="F3257" s="0" t="s">
        <v>1273</v>
      </c>
      <c r="G3257" s="0" t="s">
        <v>1274</v>
      </c>
      <c r="H3257" s="9" t="n">
        <v>20914.98</v>
      </c>
    </row>
    <row r="3258" customFormat="false" ht="15" hidden="false" customHeight="false" outlineLevel="0" collapsed="false">
      <c r="A3258" s="0" t="n">
        <v>2024</v>
      </c>
      <c r="B3258" s="0" t="n">
        <v>5</v>
      </c>
      <c r="C3258" s="0" t="s">
        <v>39</v>
      </c>
      <c r="D3258" s="0" t="s">
        <v>2596</v>
      </c>
      <c r="E3258" s="0" t="s">
        <v>1280</v>
      </c>
      <c r="F3258" s="0" t="s">
        <v>1281</v>
      </c>
      <c r="G3258" s="0" t="s">
        <v>1282</v>
      </c>
      <c r="H3258" s="9" t="n">
        <v>1043.04</v>
      </c>
    </row>
    <row r="3259" customFormat="false" ht="15" hidden="false" customHeight="false" outlineLevel="0" collapsed="false">
      <c r="A3259" s="0" t="n">
        <v>2024</v>
      </c>
      <c r="B3259" s="0" t="n">
        <v>5</v>
      </c>
      <c r="C3259" s="0" t="s">
        <v>39</v>
      </c>
      <c r="D3259" s="0" t="s">
        <v>2596</v>
      </c>
      <c r="E3259" s="0" t="s">
        <v>1338</v>
      </c>
      <c r="F3259" s="0" t="s">
        <v>2585</v>
      </c>
      <c r="G3259" s="0" t="s">
        <v>2586</v>
      </c>
      <c r="H3259" s="9" t="n">
        <v>1776.35</v>
      </c>
    </row>
    <row r="3260" customFormat="false" ht="15" hidden="false" customHeight="false" outlineLevel="0" collapsed="false">
      <c r="A3260" s="0" t="n">
        <v>2024</v>
      </c>
      <c r="B3260" s="0" t="n">
        <v>5</v>
      </c>
      <c r="C3260" s="0" t="s">
        <v>39</v>
      </c>
      <c r="D3260" s="0" t="s">
        <v>2596</v>
      </c>
      <c r="E3260" s="0" t="s">
        <v>1343</v>
      </c>
      <c r="F3260" s="0" t="s">
        <v>1344</v>
      </c>
      <c r="G3260" s="0" t="s">
        <v>1345</v>
      </c>
      <c r="H3260" s="9" t="n">
        <v>479.73</v>
      </c>
    </row>
    <row r="3261" customFormat="false" ht="15" hidden="false" customHeight="false" outlineLevel="0" collapsed="false">
      <c r="A3261" s="0" t="n">
        <v>2024</v>
      </c>
      <c r="B3261" s="0" t="n">
        <v>5</v>
      </c>
      <c r="C3261" s="0" t="s">
        <v>39</v>
      </c>
      <c r="D3261" s="0" t="s">
        <v>2596</v>
      </c>
      <c r="E3261" s="0" t="s">
        <v>1343</v>
      </c>
      <c r="F3261" s="0" t="s">
        <v>1346</v>
      </c>
      <c r="G3261" s="0" t="s">
        <v>1347</v>
      </c>
      <c r="H3261" s="9" t="n">
        <v>3851.36</v>
      </c>
    </row>
    <row r="3262" customFormat="false" ht="15" hidden="false" customHeight="false" outlineLevel="0" collapsed="false">
      <c r="A3262" s="0" t="n">
        <v>2024</v>
      </c>
      <c r="B3262" s="0" t="n">
        <v>5</v>
      </c>
      <c r="C3262" s="0" t="s">
        <v>39</v>
      </c>
      <c r="D3262" s="0" t="s">
        <v>2596</v>
      </c>
      <c r="E3262" s="0" t="s">
        <v>1343</v>
      </c>
      <c r="F3262" s="0" t="s">
        <v>1348</v>
      </c>
      <c r="G3262" s="0" t="s">
        <v>1349</v>
      </c>
      <c r="H3262" s="9" t="n">
        <v>1067.26</v>
      </c>
    </row>
    <row r="3263" customFormat="false" ht="15" hidden="false" customHeight="false" outlineLevel="0" collapsed="false">
      <c r="A3263" s="0" t="n">
        <v>2024</v>
      </c>
      <c r="B3263" s="0" t="n">
        <v>5</v>
      </c>
      <c r="C3263" s="0" t="s">
        <v>39</v>
      </c>
      <c r="D3263" s="0" t="s">
        <v>2596</v>
      </c>
      <c r="E3263" s="0" t="s">
        <v>1343</v>
      </c>
      <c r="F3263" s="0" t="s">
        <v>1350</v>
      </c>
      <c r="G3263" s="0" t="s">
        <v>1351</v>
      </c>
      <c r="H3263" s="9" t="n">
        <v>5688.83</v>
      </c>
    </row>
    <row r="3264" customFormat="false" ht="15" hidden="false" customHeight="false" outlineLevel="0" collapsed="false">
      <c r="A3264" s="0" t="n">
        <v>2024</v>
      </c>
      <c r="B3264" s="0" t="n">
        <v>5</v>
      </c>
      <c r="C3264" s="0" t="s">
        <v>39</v>
      </c>
      <c r="D3264" s="0" t="s">
        <v>2596</v>
      </c>
      <c r="E3264" s="0" t="s">
        <v>1343</v>
      </c>
      <c r="F3264" s="0" t="s">
        <v>1352</v>
      </c>
      <c r="G3264" s="0" t="s">
        <v>1353</v>
      </c>
      <c r="H3264" s="9" t="n">
        <v>3107.46</v>
      </c>
    </row>
    <row r="3265" customFormat="false" ht="15" hidden="false" customHeight="false" outlineLevel="0" collapsed="false">
      <c r="A3265" s="0" t="n">
        <v>2024</v>
      </c>
      <c r="B3265" s="0" t="n">
        <v>5</v>
      </c>
      <c r="C3265" s="0" t="s">
        <v>39</v>
      </c>
      <c r="D3265" s="0" t="s">
        <v>2596</v>
      </c>
      <c r="E3265" s="0" t="s">
        <v>1343</v>
      </c>
      <c r="F3265" s="0" t="s">
        <v>1354</v>
      </c>
      <c r="G3265" s="0" t="s">
        <v>1355</v>
      </c>
      <c r="H3265" s="9" t="n">
        <v>457.92</v>
      </c>
    </row>
    <row r="3266" customFormat="false" ht="15" hidden="false" customHeight="false" outlineLevel="0" collapsed="false">
      <c r="A3266" s="0" t="n">
        <v>2024</v>
      </c>
      <c r="B3266" s="0" t="n">
        <v>5</v>
      </c>
      <c r="C3266" s="0" t="s">
        <v>39</v>
      </c>
      <c r="D3266" s="0" t="s">
        <v>2596</v>
      </c>
      <c r="E3266" s="0" t="s">
        <v>1343</v>
      </c>
      <c r="F3266" s="0" t="s">
        <v>92</v>
      </c>
      <c r="G3266" s="0" t="s">
        <v>93</v>
      </c>
      <c r="H3266" s="9" t="n">
        <v>441.83</v>
      </c>
    </row>
    <row r="3267" customFormat="false" ht="15" hidden="false" customHeight="false" outlineLevel="0" collapsed="false">
      <c r="A3267" s="0" t="n">
        <v>2024</v>
      </c>
      <c r="B3267" s="0" t="n">
        <v>5</v>
      </c>
      <c r="C3267" s="0" t="s">
        <v>39</v>
      </c>
      <c r="D3267" s="0" t="s">
        <v>2596</v>
      </c>
      <c r="E3267" s="0" t="s">
        <v>1343</v>
      </c>
      <c r="F3267" s="0" t="s">
        <v>1869</v>
      </c>
      <c r="G3267" s="0" t="s">
        <v>1870</v>
      </c>
      <c r="H3267" s="9" t="n">
        <v>491.27</v>
      </c>
    </row>
    <row r="3268" customFormat="false" ht="15" hidden="false" customHeight="false" outlineLevel="0" collapsed="false">
      <c r="A3268" s="0" t="n">
        <v>2024</v>
      </c>
      <c r="B3268" s="0" t="n">
        <v>5</v>
      </c>
      <c r="C3268" s="0" t="s">
        <v>39</v>
      </c>
      <c r="D3268" s="0" t="s">
        <v>2596</v>
      </c>
      <c r="E3268" s="0" t="s">
        <v>1343</v>
      </c>
      <c r="F3268" s="0" t="s">
        <v>1358</v>
      </c>
      <c r="G3268" s="0" t="s">
        <v>1359</v>
      </c>
      <c r="H3268" s="9" t="n">
        <v>1841.06</v>
      </c>
    </row>
    <row r="3269" customFormat="false" ht="15" hidden="false" customHeight="false" outlineLevel="0" collapsed="false">
      <c r="A3269" s="0" t="n">
        <v>2024</v>
      </c>
      <c r="B3269" s="0" t="n">
        <v>5</v>
      </c>
      <c r="C3269" s="0" t="s">
        <v>39</v>
      </c>
      <c r="D3269" s="0" t="s">
        <v>2596</v>
      </c>
      <c r="E3269" s="0" t="s">
        <v>1343</v>
      </c>
      <c r="F3269" s="0" t="s">
        <v>1360</v>
      </c>
      <c r="G3269" s="0" t="s">
        <v>1361</v>
      </c>
      <c r="H3269" s="9" t="n">
        <v>777.13</v>
      </c>
    </row>
    <row r="3270" customFormat="false" ht="15" hidden="false" customHeight="false" outlineLevel="0" collapsed="false">
      <c r="A3270" s="0" t="n">
        <v>2024</v>
      </c>
      <c r="B3270" s="0" t="n">
        <v>5</v>
      </c>
      <c r="C3270" s="0" t="s">
        <v>39</v>
      </c>
      <c r="D3270" s="0" t="s">
        <v>2596</v>
      </c>
      <c r="E3270" s="0" t="s">
        <v>1343</v>
      </c>
      <c r="F3270" s="0" t="s">
        <v>1362</v>
      </c>
      <c r="G3270" s="0" t="s">
        <v>1363</v>
      </c>
      <c r="H3270" s="9" t="n">
        <v>1779.59</v>
      </c>
    </row>
    <row r="3271" customFormat="false" ht="15" hidden="false" customHeight="false" outlineLevel="0" collapsed="false">
      <c r="A3271" s="0" t="n">
        <v>2024</v>
      </c>
      <c r="B3271" s="0" t="n">
        <v>5</v>
      </c>
      <c r="C3271" s="0" t="s">
        <v>39</v>
      </c>
      <c r="D3271" s="0" t="s">
        <v>2596</v>
      </c>
      <c r="E3271" s="0" t="s">
        <v>1343</v>
      </c>
      <c r="F3271" s="0" t="s">
        <v>1362</v>
      </c>
      <c r="G3271" s="0" t="s">
        <v>2355</v>
      </c>
      <c r="H3271" s="9" t="n">
        <v>1458.16</v>
      </c>
    </row>
    <row r="3272" customFormat="false" ht="15" hidden="false" customHeight="false" outlineLevel="0" collapsed="false">
      <c r="A3272" s="0" t="n">
        <v>2024</v>
      </c>
      <c r="B3272" s="0" t="n">
        <v>5</v>
      </c>
      <c r="C3272" s="0" t="s">
        <v>39</v>
      </c>
      <c r="D3272" s="0" t="s">
        <v>2596</v>
      </c>
      <c r="E3272" s="0" t="s">
        <v>1343</v>
      </c>
      <c r="F3272" s="0" t="s">
        <v>1364</v>
      </c>
      <c r="G3272" s="0" t="s">
        <v>1365</v>
      </c>
      <c r="H3272" s="9" t="n">
        <v>2035.93</v>
      </c>
    </row>
    <row r="3273" customFormat="false" ht="15" hidden="false" customHeight="false" outlineLevel="0" collapsed="false">
      <c r="A3273" s="0" t="n">
        <v>2024</v>
      </c>
      <c r="B3273" s="0" t="n">
        <v>5</v>
      </c>
      <c r="C3273" s="0" t="s">
        <v>39</v>
      </c>
      <c r="D3273" s="0" t="s">
        <v>2596</v>
      </c>
      <c r="E3273" s="0" t="s">
        <v>1343</v>
      </c>
      <c r="F3273" s="0" t="s">
        <v>1368</v>
      </c>
      <c r="G3273" s="0" t="s">
        <v>1369</v>
      </c>
      <c r="H3273" s="9" t="n">
        <v>5144.76</v>
      </c>
    </row>
    <row r="3274" customFormat="false" ht="15" hidden="false" customHeight="false" outlineLevel="0" collapsed="false">
      <c r="A3274" s="0" t="n">
        <v>2024</v>
      </c>
      <c r="B3274" s="0" t="n">
        <v>5</v>
      </c>
      <c r="C3274" s="0" t="s">
        <v>39</v>
      </c>
      <c r="D3274" s="0" t="s">
        <v>2596</v>
      </c>
      <c r="E3274" s="0" t="s">
        <v>1343</v>
      </c>
      <c r="F3274" s="0" t="s">
        <v>1871</v>
      </c>
      <c r="G3274" s="0" t="s">
        <v>1872</v>
      </c>
      <c r="H3274" s="9" t="n">
        <v>471.2</v>
      </c>
    </row>
    <row r="3275" customFormat="false" ht="15" hidden="false" customHeight="false" outlineLevel="0" collapsed="false">
      <c r="A3275" s="0" t="n">
        <v>2024</v>
      </c>
      <c r="B3275" s="0" t="n">
        <v>5</v>
      </c>
      <c r="C3275" s="0" t="s">
        <v>39</v>
      </c>
      <c r="D3275" s="0" t="s">
        <v>2596</v>
      </c>
      <c r="E3275" s="0" t="s">
        <v>1343</v>
      </c>
      <c r="F3275" s="0" t="s">
        <v>1374</v>
      </c>
      <c r="G3275" s="0" t="s">
        <v>1375</v>
      </c>
      <c r="H3275" s="9" t="n">
        <v>11792.72</v>
      </c>
    </row>
    <row r="3276" customFormat="false" ht="15" hidden="false" customHeight="false" outlineLevel="0" collapsed="false">
      <c r="A3276" s="0" t="n">
        <v>2024</v>
      </c>
      <c r="B3276" s="0" t="n">
        <v>5</v>
      </c>
      <c r="C3276" s="0" t="s">
        <v>39</v>
      </c>
      <c r="D3276" s="0" t="s">
        <v>2596</v>
      </c>
      <c r="E3276" s="0" t="s">
        <v>1343</v>
      </c>
      <c r="F3276" s="0" t="s">
        <v>1376</v>
      </c>
      <c r="G3276" s="0" t="s">
        <v>1377</v>
      </c>
      <c r="H3276" s="9" t="n">
        <v>8629.52</v>
      </c>
    </row>
    <row r="3277" customFormat="false" ht="15" hidden="false" customHeight="false" outlineLevel="0" collapsed="false">
      <c r="A3277" s="0" t="n">
        <v>2024</v>
      </c>
      <c r="B3277" s="0" t="n">
        <v>5</v>
      </c>
      <c r="C3277" s="0" t="s">
        <v>39</v>
      </c>
      <c r="D3277" s="0" t="s">
        <v>2596</v>
      </c>
      <c r="E3277" s="0" t="s">
        <v>1343</v>
      </c>
      <c r="F3277" s="0" t="s">
        <v>1380</v>
      </c>
      <c r="G3277" s="0" t="s">
        <v>1381</v>
      </c>
      <c r="H3277" s="9" t="n">
        <v>-364.38</v>
      </c>
    </row>
    <row r="3278" customFormat="false" ht="15" hidden="false" customHeight="false" outlineLevel="0" collapsed="false">
      <c r="A3278" s="0" t="n">
        <v>2024</v>
      </c>
      <c r="B3278" s="0" t="n">
        <v>5</v>
      </c>
      <c r="C3278" s="0" t="s">
        <v>39</v>
      </c>
      <c r="D3278" s="0" t="s">
        <v>2596</v>
      </c>
      <c r="E3278" s="0" t="s">
        <v>1343</v>
      </c>
      <c r="F3278" s="0" t="s">
        <v>1382</v>
      </c>
      <c r="G3278" s="0" t="s">
        <v>1383</v>
      </c>
      <c r="H3278" s="9" t="n">
        <v>2073.32</v>
      </c>
    </row>
    <row r="3279" customFormat="false" ht="15" hidden="false" customHeight="false" outlineLevel="0" collapsed="false">
      <c r="A3279" s="0" t="n">
        <v>2024</v>
      </c>
      <c r="B3279" s="0" t="n">
        <v>5</v>
      </c>
      <c r="C3279" s="0" t="s">
        <v>39</v>
      </c>
      <c r="D3279" s="0" t="s">
        <v>2596</v>
      </c>
      <c r="E3279" s="0" t="s">
        <v>1343</v>
      </c>
      <c r="F3279" s="0" t="s">
        <v>1384</v>
      </c>
      <c r="G3279" s="0" t="s">
        <v>1385</v>
      </c>
      <c r="H3279" s="9" t="n">
        <v>1381.94</v>
      </c>
    </row>
    <row r="3280" customFormat="false" ht="15" hidden="false" customHeight="false" outlineLevel="0" collapsed="false">
      <c r="A3280" s="0" t="n">
        <v>2024</v>
      </c>
      <c r="B3280" s="0" t="n">
        <v>5</v>
      </c>
      <c r="C3280" s="0" t="s">
        <v>39</v>
      </c>
      <c r="D3280" s="0" t="s">
        <v>2596</v>
      </c>
      <c r="E3280" s="0" t="s">
        <v>1343</v>
      </c>
      <c r="F3280" s="0" t="s">
        <v>1386</v>
      </c>
      <c r="G3280" s="0" t="s">
        <v>1387</v>
      </c>
      <c r="H3280" s="9" t="n">
        <v>2430.88</v>
      </c>
    </row>
    <row r="3281" customFormat="false" ht="15" hidden="false" customHeight="false" outlineLevel="0" collapsed="false">
      <c r="A3281" s="0" t="n">
        <v>2024</v>
      </c>
      <c r="B3281" s="0" t="n">
        <v>5</v>
      </c>
      <c r="C3281" s="0" t="s">
        <v>39</v>
      </c>
      <c r="D3281" s="0" t="s">
        <v>2596</v>
      </c>
      <c r="E3281" s="0" t="s">
        <v>1343</v>
      </c>
      <c r="F3281" s="0" t="s">
        <v>1388</v>
      </c>
      <c r="G3281" s="0" t="s">
        <v>1389</v>
      </c>
      <c r="H3281" s="9" t="n">
        <v>2871.68</v>
      </c>
    </row>
    <row r="3282" customFormat="false" ht="15" hidden="false" customHeight="false" outlineLevel="0" collapsed="false">
      <c r="A3282" s="0" t="n">
        <v>2024</v>
      </c>
      <c r="B3282" s="0" t="n">
        <v>5</v>
      </c>
      <c r="C3282" s="0" t="s">
        <v>39</v>
      </c>
      <c r="D3282" s="0" t="s">
        <v>2596</v>
      </c>
      <c r="E3282" s="0" t="s">
        <v>1343</v>
      </c>
      <c r="F3282" s="0" t="s">
        <v>1390</v>
      </c>
      <c r="G3282" s="0" t="s">
        <v>1391</v>
      </c>
      <c r="H3282" s="9" t="n">
        <v>1086.21</v>
      </c>
    </row>
    <row r="3283" customFormat="false" ht="15" hidden="false" customHeight="false" outlineLevel="0" collapsed="false">
      <c r="A3283" s="0" t="n">
        <v>2024</v>
      </c>
      <c r="B3283" s="0" t="n">
        <v>5</v>
      </c>
      <c r="C3283" s="0" t="s">
        <v>39</v>
      </c>
      <c r="D3283" s="0" t="s">
        <v>2596</v>
      </c>
      <c r="E3283" s="0" t="s">
        <v>1343</v>
      </c>
      <c r="F3283" s="0" t="s">
        <v>2358</v>
      </c>
      <c r="G3283" s="0" t="s">
        <v>2359</v>
      </c>
      <c r="H3283" s="9" t="n">
        <v>214.35</v>
      </c>
    </row>
    <row r="3284" customFormat="false" ht="15" hidden="false" customHeight="false" outlineLevel="0" collapsed="false">
      <c r="A3284" s="0" t="n">
        <v>2024</v>
      </c>
      <c r="B3284" s="0" t="n">
        <v>5</v>
      </c>
      <c r="C3284" s="0" t="s">
        <v>39</v>
      </c>
      <c r="D3284" s="0" t="s">
        <v>2596</v>
      </c>
      <c r="E3284" s="0" t="s">
        <v>1343</v>
      </c>
      <c r="F3284" s="0" t="s">
        <v>2360</v>
      </c>
      <c r="G3284" s="0" t="s">
        <v>2361</v>
      </c>
      <c r="H3284" s="9" t="n">
        <v>388.93</v>
      </c>
    </row>
    <row r="3285" customFormat="false" ht="15" hidden="false" customHeight="false" outlineLevel="0" collapsed="false">
      <c r="A3285" s="0" t="n">
        <v>2024</v>
      </c>
      <c r="B3285" s="0" t="n">
        <v>5</v>
      </c>
      <c r="C3285" s="0" t="s">
        <v>39</v>
      </c>
      <c r="D3285" s="0" t="s">
        <v>2596</v>
      </c>
      <c r="E3285" s="0" t="s">
        <v>1343</v>
      </c>
      <c r="F3285" s="0" t="s">
        <v>1396</v>
      </c>
      <c r="G3285" s="0" t="s">
        <v>1397</v>
      </c>
      <c r="H3285" s="9" t="n">
        <v>2011.79</v>
      </c>
    </row>
    <row r="3286" customFormat="false" ht="15" hidden="false" customHeight="false" outlineLevel="0" collapsed="false">
      <c r="A3286" s="0" t="n">
        <v>2024</v>
      </c>
      <c r="B3286" s="0" t="n">
        <v>5</v>
      </c>
      <c r="C3286" s="0" t="s">
        <v>39</v>
      </c>
      <c r="D3286" s="0" t="s">
        <v>2596</v>
      </c>
      <c r="E3286" s="0" t="s">
        <v>1343</v>
      </c>
      <c r="F3286" s="0" t="s">
        <v>1398</v>
      </c>
      <c r="G3286" s="0" t="s">
        <v>1399</v>
      </c>
      <c r="H3286" s="9" t="n">
        <v>277.74</v>
      </c>
    </row>
    <row r="3287" customFormat="false" ht="15" hidden="false" customHeight="false" outlineLevel="0" collapsed="false">
      <c r="A3287" s="0" t="n">
        <v>2024</v>
      </c>
      <c r="B3287" s="0" t="n">
        <v>5</v>
      </c>
      <c r="C3287" s="0" t="s">
        <v>39</v>
      </c>
      <c r="D3287" s="0" t="s">
        <v>2596</v>
      </c>
      <c r="E3287" s="0" t="s">
        <v>1343</v>
      </c>
      <c r="F3287" s="0" t="s">
        <v>1404</v>
      </c>
      <c r="G3287" s="0" t="s">
        <v>1405</v>
      </c>
      <c r="H3287" s="9" t="n">
        <v>2125.8</v>
      </c>
    </row>
    <row r="3288" customFormat="false" ht="15" hidden="false" customHeight="false" outlineLevel="0" collapsed="false">
      <c r="A3288" s="0" t="n">
        <v>2024</v>
      </c>
      <c r="B3288" s="0" t="n">
        <v>5</v>
      </c>
      <c r="C3288" s="0" t="s">
        <v>39</v>
      </c>
      <c r="D3288" s="0" t="s">
        <v>2596</v>
      </c>
      <c r="E3288" s="0" t="s">
        <v>1343</v>
      </c>
      <c r="F3288" s="0" t="s">
        <v>1406</v>
      </c>
      <c r="G3288" s="0" t="s">
        <v>1407</v>
      </c>
      <c r="H3288" s="9" t="n">
        <v>4238.31</v>
      </c>
    </row>
    <row r="3289" customFormat="false" ht="15" hidden="false" customHeight="false" outlineLevel="0" collapsed="false">
      <c r="A3289" s="0" t="n">
        <v>2024</v>
      </c>
      <c r="B3289" s="0" t="n">
        <v>5</v>
      </c>
      <c r="C3289" s="0" t="s">
        <v>39</v>
      </c>
      <c r="D3289" s="0" t="s">
        <v>2596</v>
      </c>
      <c r="E3289" s="0" t="s">
        <v>1343</v>
      </c>
      <c r="F3289" s="0" t="s">
        <v>1408</v>
      </c>
      <c r="G3289" s="0" t="s">
        <v>1409</v>
      </c>
      <c r="H3289" s="9" t="n">
        <v>9987.36</v>
      </c>
    </row>
    <row r="3290" customFormat="false" ht="15" hidden="false" customHeight="false" outlineLevel="0" collapsed="false">
      <c r="A3290" s="0" t="n">
        <v>2024</v>
      </c>
      <c r="B3290" s="0" t="n">
        <v>5</v>
      </c>
      <c r="C3290" s="0" t="s">
        <v>39</v>
      </c>
      <c r="D3290" s="0" t="s">
        <v>2596</v>
      </c>
      <c r="E3290" s="0" t="s">
        <v>26</v>
      </c>
      <c r="F3290" s="0" t="s">
        <v>1869</v>
      </c>
      <c r="G3290" s="0" t="s">
        <v>1870</v>
      </c>
      <c r="H3290" s="9" t="n">
        <v>2700.79</v>
      </c>
    </row>
    <row r="3291" customFormat="false" ht="15" hidden="false" customHeight="false" outlineLevel="0" collapsed="false">
      <c r="A3291" s="0" t="n">
        <v>2024</v>
      </c>
      <c r="B3291" s="0" t="n">
        <v>5</v>
      </c>
      <c r="C3291" s="0" t="s">
        <v>39</v>
      </c>
      <c r="D3291" s="0" t="s">
        <v>2596</v>
      </c>
      <c r="E3291" s="0" t="s">
        <v>25</v>
      </c>
      <c r="F3291" s="0" t="s">
        <v>879</v>
      </c>
      <c r="G3291" s="0" t="s">
        <v>880</v>
      </c>
      <c r="H3291" s="9" t="n">
        <v>47108.1</v>
      </c>
    </row>
    <row r="3292" customFormat="false" ht="15" hidden="false" customHeight="false" outlineLevel="0" collapsed="false">
      <c r="A3292" s="0" t="n">
        <v>2024</v>
      </c>
      <c r="B3292" s="0" t="n">
        <v>5</v>
      </c>
      <c r="C3292" s="0" t="s">
        <v>39</v>
      </c>
      <c r="D3292" s="0" t="s">
        <v>2596</v>
      </c>
      <c r="E3292" s="0" t="s">
        <v>2593</v>
      </c>
      <c r="F3292" s="0" t="s">
        <v>928</v>
      </c>
      <c r="G3292" s="0" t="s">
        <v>929</v>
      </c>
      <c r="H3292" s="9" t="n">
        <v>-1288.91</v>
      </c>
    </row>
    <row r="3293" customFormat="false" ht="15" hidden="false" customHeight="false" outlineLevel="0" collapsed="false">
      <c r="A3293" s="0" t="n">
        <v>2024</v>
      </c>
      <c r="B3293" s="0" t="n">
        <v>5</v>
      </c>
      <c r="C3293" s="0" t="s">
        <v>39</v>
      </c>
      <c r="D3293" s="0" t="s">
        <v>2596</v>
      </c>
      <c r="E3293" s="0" t="s">
        <v>2593</v>
      </c>
      <c r="F3293" s="0" t="s">
        <v>2804</v>
      </c>
      <c r="G3293" s="0" t="s">
        <v>2805</v>
      </c>
      <c r="H3293" s="9" t="n">
        <v>2841.6</v>
      </c>
    </row>
    <row r="3294" customFormat="false" ht="15" hidden="false" customHeight="false" outlineLevel="0" collapsed="false">
      <c r="A3294" s="0" t="n">
        <v>2024</v>
      </c>
      <c r="B3294" s="0" t="n">
        <v>6</v>
      </c>
      <c r="C3294" s="0" t="s">
        <v>40</v>
      </c>
      <c r="D3294" s="0" t="s">
        <v>2806</v>
      </c>
      <c r="E3294" s="0" t="s">
        <v>14</v>
      </c>
      <c r="F3294" s="0" t="s">
        <v>54</v>
      </c>
      <c r="G3294" s="0" t="s">
        <v>55</v>
      </c>
      <c r="H3294" s="9" t="n">
        <v>9436</v>
      </c>
    </row>
    <row r="3295" customFormat="false" ht="15" hidden="false" customHeight="false" outlineLevel="0" collapsed="false">
      <c r="A3295" s="0" t="n">
        <v>2024</v>
      </c>
      <c r="B3295" s="0" t="n">
        <v>6</v>
      </c>
      <c r="C3295" s="0" t="s">
        <v>40</v>
      </c>
      <c r="D3295" s="0" t="s">
        <v>2806</v>
      </c>
      <c r="E3295" s="0" t="s">
        <v>14</v>
      </c>
      <c r="F3295" s="0" t="s">
        <v>2807</v>
      </c>
      <c r="G3295" s="0" t="s">
        <v>2808</v>
      </c>
      <c r="H3295" s="9" t="n">
        <v>6740</v>
      </c>
    </row>
    <row r="3296" customFormat="false" ht="15" hidden="false" customHeight="false" outlineLevel="0" collapsed="false">
      <c r="A3296" s="0" t="n">
        <v>2024</v>
      </c>
      <c r="B3296" s="0" t="n">
        <v>6</v>
      </c>
      <c r="C3296" s="0" t="s">
        <v>40</v>
      </c>
      <c r="D3296" s="0" t="s">
        <v>2806</v>
      </c>
      <c r="E3296" s="0" t="s">
        <v>14</v>
      </c>
      <c r="F3296" s="0" t="s">
        <v>58</v>
      </c>
      <c r="G3296" s="0" t="s">
        <v>59</v>
      </c>
      <c r="H3296" s="9" t="n">
        <v>8180</v>
      </c>
    </row>
    <row r="3297" customFormat="false" ht="15" hidden="false" customHeight="false" outlineLevel="0" collapsed="false">
      <c r="A3297" s="0" t="n">
        <v>2024</v>
      </c>
      <c r="B3297" s="0" t="n">
        <v>6</v>
      </c>
      <c r="C3297" s="0" t="s">
        <v>40</v>
      </c>
      <c r="D3297" s="0" t="s">
        <v>2806</v>
      </c>
      <c r="E3297" s="0" t="s">
        <v>14</v>
      </c>
      <c r="F3297" s="0" t="s">
        <v>2809</v>
      </c>
      <c r="G3297" s="0" t="s">
        <v>2810</v>
      </c>
      <c r="H3297" s="9" t="n">
        <v>14306.4</v>
      </c>
    </row>
    <row r="3298" customFormat="false" ht="15" hidden="false" customHeight="false" outlineLevel="0" collapsed="false">
      <c r="A3298" s="0" t="n">
        <v>2024</v>
      </c>
      <c r="B3298" s="0" t="n">
        <v>6</v>
      </c>
      <c r="C3298" s="0" t="s">
        <v>40</v>
      </c>
      <c r="D3298" s="0" t="s">
        <v>2806</v>
      </c>
      <c r="E3298" s="0" t="s">
        <v>14</v>
      </c>
      <c r="F3298" s="0" t="s">
        <v>2811</v>
      </c>
      <c r="G3298" s="0" t="s">
        <v>2812</v>
      </c>
      <c r="H3298" s="9" t="n">
        <v>10884.8</v>
      </c>
    </row>
    <row r="3299" customFormat="false" ht="15" hidden="false" customHeight="false" outlineLevel="0" collapsed="false">
      <c r="A3299" s="0" t="n">
        <v>2024</v>
      </c>
      <c r="B3299" s="0" t="n">
        <v>6</v>
      </c>
      <c r="C3299" s="0" t="s">
        <v>40</v>
      </c>
      <c r="D3299" s="0" t="s">
        <v>2806</v>
      </c>
      <c r="E3299" s="0" t="s">
        <v>14</v>
      </c>
      <c r="F3299" s="0" t="s">
        <v>2813</v>
      </c>
      <c r="G3299" s="0" t="s">
        <v>2814</v>
      </c>
      <c r="H3299" s="9" t="n">
        <v>6740</v>
      </c>
    </row>
    <row r="3300" customFormat="false" ht="15" hidden="false" customHeight="false" outlineLevel="0" collapsed="false">
      <c r="A3300" s="0" t="n">
        <v>2024</v>
      </c>
      <c r="B3300" s="0" t="n">
        <v>6</v>
      </c>
      <c r="C3300" s="0" t="s">
        <v>40</v>
      </c>
      <c r="D3300" s="0" t="s">
        <v>2806</v>
      </c>
      <c r="E3300" s="0" t="s">
        <v>14</v>
      </c>
      <c r="F3300" s="0" t="s">
        <v>1888</v>
      </c>
      <c r="G3300" s="0" t="s">
        <v>1889</v>
      </c>
      <c r="H3300" s="9" t="n">
        <v>3346</v>
      </c>
    </row>
    <row r="3301" customFormat="false" ht="15" hidden="false" customHeight="false" outlineLevel="0" collapsed="false">
      <c r="A3301" s="0" t="n">
        <v>2024</v>
      </c>
      <c r="B3301" s="0" t="n">
        <v>6</v>
      </c>
      <c r="C3301" s="0" t="s">
        <v>40</v>
      </c>
      <c r="D3301" s="0" t="s">
        <v>2806</v>
      </c>
      <c r="E3301" s="0" t="s">
        <v>14</v>
      </c>
      <c r="F3301" s="0" t="s">
        <v>1427</v>
      </c>
      <c r="G3301" s="0" t="s">
        <v>1428</v>
      </c>
      <c r="H3301" s="9" t="n">
        <v>5432</v>
      </c>
    </row>
    <row r="3302" customFormat="false" ht="15" hidden="false" customHeight="false" outlineLevel="0" collapsed="false">
      <c r="A3302" s="0" t="n">
        <v>2024</v>
      </c>
      <c r="B3302" s="0" t="n">
        <v>6</v>
      </c>
      <c r="C3302" s="0" t="s">
        <v>40</v>
      </c>
      <c r="D3302" s="0" t="s">
        <v>2806</v>
      </c>
      <c r="E3302" s="0" t="s">
        <v>14</v>
      </c>
      <c r="F3302" s="0" t="s">
        <v>2815</v>
      </c>
      <c r="G3302" s="0" t="s">
        <v>2816</v>
      </c>
      <c r="H3302" s="9" t="n">
        <v>16285.4</v>
      </c>
    </row>
    <row r="3303" customFormat="false" ht="15" hidden="false" customHeight="false" outlineLevel="0" collapsed="false">
      <c r="A3303" s="0" t="n">
        <v>2024</v>
      </c>
      <c r="B3303" s="0" t="n">
        <v>6</v>
      </c>
      <c r="C3303" s="0" t="s">
        <v>40</v>
      </c>
      <c r="D3303" s="0" t="s">
        <v>2806</v>
      </c>
      <c r="E3303" s="0" t="s">
        <v>14</v>
      </c>
      <c r="F3303" s="0" t="s">
        <v>74</v>
      </c>
      <c r="G3303" s="0" t="s">
        <v>75</v>
      </c>
      <c r="H3303" s="9" t="n">
        <v>2862.77</v>
      </c>
    </row>
    <row r="3304" customFormat="false" ht="15" hidden="false" customHeight="false" outlineLevel="0" collapsed="false">
      <c r="A3304" s="0" t="n">
        <v>2024</v>
      </c>
      <c r="B3304" s="0" t="n">
        <v>6</v>
      </c>
      <c r="C3304" s="0" t="s">
        <v>40</v>
      </c>
      <c r="D3304" s="0" t="s">
        <v>2806</v>
      </c>
      <c r="E3304" s="0" t="s">
        <v>14</v>
      </c>
      <c r="F3304" s="0" t="s">
        <v>78</v>
      </c>
      <c r="G3304" s="0" t="s">
        <v>79</v>
      </c>
      <c r="H3304" s="9" t="n">
        <v>3409.68</v>
      </c>
    </row>
    <row r="3305" customFormat="false" ht="15" hidden="false" customHeight="false" outlineLevel="0" collapsed="false">
      <c r="A3305" s="0" t="n">
        <v>2024</v>
      </c>
      <c r="B3305" s="0" t="n">
        <v>6</v>
      </c>
      <c r="C3305" s="0" t="s">
        <v>40</v>
      </c>
      <c r="D3305" s="0" t="s">
        <v>2806</v>
      </c>
      <c r="E3305" s="0" t="s">
        <v>14</v>
      </c>
      <c r="F3305" s="0" t="s">
        <v>2377</v>
      </c>
      <c r="G3305" s="0" t="s">
        <v>2378</v>
      </c>
      <c r="H3305" s="9" t="n">
        <v>8292</v>
      </c>
    </row>
    <row r="3306" customFormat="false" ht="15" hidden="false" customHeight="false" outlineLevel="0" collapsed="false">
      <c r="A3306" s="0" t="n">
        <v>2024</v>
      </c>
      <c r="B3306" s="0" t="n">
        <v>6</v>
      </c>
      <c r="C3306" s="0" t="s">
        <v>40</v>
      </c>
      <c r="D3306" s="0" t="s">
        <v>2806</v>
      </c>
      <c r="E3306" s="0" t="s">
        <v>14</v>
      </c>
      <c r="F3306" s="0" t="s">
        <v>2379</v>
      </c>
      <c r="G3306" s="0" t="s">
        <v>2380</v>
      </c>
      <c r="H3306" s="9" t="n">
        <v>2600</v>
      </c>
    </row>
    <row r="3307" customFormat="false" ht="15" hidden="false" customHeight="false" outlineLevel="0" collapsed="false">
      <c r="A3307" s="0" t="n">
        <v>2024</v>
      </c>
      <c r="B3307" s="0" t="n">
        <v>6</v>
      </c>
      <c r="C3307" s="0" t="s">
        <v>40</v>
      </c>
      <c r="D3307" s="0" t="s">
        <v>2806</v>
      </c>
      <c r="E3307" s="0" t="s">
        <v>14</v>
      </c>
      <c r="F3307" s="0" t="s">
        <v>82</v>
      </c>
      <c r="G3307" s="0" t="s">
        <v>83</v>
      </c>
      <c r="H3307" s="9" t="n">
        <v>11299.34</v>
      </c>
    </row>
    <row r="3308" customFormat="false" ht="15" hidden="false" customHeight="false" outlineLevel="0" collapsed="false">
      <c r="A3308" s="0" t="n">
        <v>2024</v>
      </c>
      <c r="B3308" s="0" t="n">
        <v>6</v>
      </c>
      <c r="C3308" s="0" t="s">
        <v>40</v>
      </c>
      <c r="D3308" s="0" t="s">
        <v>2806</v>
      </c>
      <c r="E3308" s="0" t="s">
        <v>14</v>
      </c>
      <c r="F3308" s="0" t="s">
        <v>2381</v>
      </c>
      <c r="G3308" s="0" t="s">
        <v>2382</v>
      </c>
      <c r="H3308" s="9" t="n">
        <v>3276</v>
      </c>
    </row>
    <row r="3309" customFormat="false" ht="15" hidden="false" customHeight="false" outlineLevel="0" collapsed="false">
      <c r="A3309" s="0" t="n">
        <v>2024</v>
      </c>
      <c r="B3309" s="0" t="n">
        <v>6</v>
      </c>
      <c r="C3309" s="0" t="s">
        <v>40</v>
      </c>
      <c r="D3309" s="0" t="s">
        <v>2806</v>
      </c>
      <c r="E3309" s="0" t="s">
        <v>14</v>
      </c>
      <c r="F3309" s="0" t="s">
        <v>86</v>
      </c>
      <c r="G3309" s="0" t="s">
        <v>87</v>
      </c>
      <c r="H3309" s="9" t="n">
        <v>5306</v>
      </c>
    </row>
    <row r="3310" customFormat="false" ht="15" hidden="false" customHeight="false" outlineLevel="0" collapsed="false">
      <c r="A3310" s="0" t="n">
        <v>2024</v>
      </c>
      <c r="B3310" s="0" t="n">
        <v>6</v>
      </c>
      <c r="C3310" s="0" t="s">
        <v>40</v>
      </c>
      <c r="D3310" s="0" t="s">
        <v>2806</v>
      </c>
      <c r="E3310" s="0" t="s">
        <v>14</v>
      </c>
      <c r="F3310" s="0" t="s">
        <v>2817</v>
      </c>
      <c r="G3310" s="0" t="s">
        <v>2818</v>
      </c>
      <c r="H3310" s="9" t="n">
        <v>4094</v>
      </c>
    </row>
    <row r="3311" customFormat="false" ht="15" hidden="false" customHeight="false" outlineLevel="0" collapsed="false">
      <c r="A3311" s="0" t="n">
        <v>2024</v>
      </c>
      <c r="B3311" s="0" t="n">
        <v>6</v>
      </c>
      <c r="C3311" s="0" t="s">
        <v>40</v>
      </c>
      <c r="D3311" s="0" t="s">
        <v>2806</v>
      </c>
      <c r="E3311" s="0" t="s">
        <v>14</v>
      </c>
      <c r="F3311" s="0" t="s">
        <v>1896</v>
      </c>
      <c r="G3311" s="0" t="s">
        <v>1897</v>
      </c>
      <c r="H3311" s="9" t="n">
        <v>19884</v>
      </c>
    </row>
    <row r="3312" customFormat="false" ht="15" hidden="false" customHeight="false" outlineLevel="0" collapsed="false">
      <c r="A3312" s="0" t="n">
        <v>2024</v>
      </c>
      <c r="B3312" s="0" t="n">
        <v>6</v>
      </c>
      <c r="C3312" s="0" t="s">
        <v>40</v>
      </c>
      <c r="D3312" s="0" t="s">
        <v>2806</v>
      </c>
      <c r="E3312" s="0" t="s">
        <v>14</v>
      </c>
      <c r="F3312" s="0" t="s">
        <v>100</v>
      </c>
      <c r="G3312" s="0" t="s">
        <v>101</v>
      </c>
      <c r="H3312" s="9" t="n">
        <v>1048.41</v>
      </c>
    </row>
    <row r="3313" customFormat="false" ht="15" hidden="false" customHeight="false" outlineLevel="0" collapsed="false">
      <c r="A3313" s="0" t="n">
        <v>2024</v>
      </c>
      <c r="B3313" s="0" t="n">
        <v>6</v>
      </c>
      <c r="C3313" s="0" t="s">
        <v>40</v>
      </c>
      <c r="D3313" s="0" t="s">
        <v>2806</v>
      </c>
      <c r="E3313" s="0" t="s">
        <v>14</v>
      </c>
      <c r="F3313" s="0" t="s">
        <v>102</v>
      </c>
      <c r="G3313" s="0" t="s">
        <v>103</v>
      </c>
      <c r="H3313" s="9" t="n">
        <v>26335.6</v>
      </c>
    </row>
    <row r="3314" customFormat="false" ht="15" hidden="false" customHeight="false" outlineLevel="0" collapsed="false">
      <c r="A3314" s="0" t="n">
        <v>2024</v>
      </c>
      <c r="B3314" s="0" t="n">
        <v>6</v>
      </c>
      <c r="C3314" s="0" t="s">
        <v>40</v>
      </c>
      <c r="D3314" s="0" t="s">
        <v>2806</v>
      </c>
      <c r="E3314" s="0" t="s">
        <v>14</v>
      </c>
      <c r="F3314" s="0" t="s">
        <v>104</v>
      </c>
      <c r="G3314" s="0" t="s">
        <v>105</v>
      </c>
      <c r="H3314" s="9" t="n">
        <v>3177.74</v>
      </c>
    </row>
    <row r="3315" customFormat="false" ht="15" hidden="false" customHeight="false" outlineLevel="0" collapsed="false">
      <c r="A3315" s="0" t="n">
        <v>2024</v>
      </c>
      <c r="B3315" s="0" t="n">
        <v>6</v>
      </c>
      <c r="C3315" s="0" t="s">
        <v>40</v>
      </c>
      <c r="D3315" s="0" t="s">
        <v>2806</v>
      </c>
      <c r="E3315" s="0" t="s">
        <v>14</v>
      </c>
      <c r="F3315" s="0" t="s">
        <v>112</v>
      </c>
      <c r="G3315" s="0" t="s">
        <v>113</v>
      </c>
      <c r="H3315" s="9" t="n">
        <v>357.68</v>
      </c>
    </row>
    <row r="3316" customFormat="false" ht="15" hidden="false" customHeight="false" outlineLevel="0" collapsed="false">
      <c r="A3316" s="0" t="n">
        <v>2024</v>
      </c>
      <c r="B3316" s="0" t="n">
        <v>6</v>
      </c>
      <c r="C3316" s="0" t="s">
        <v>40</v>
      </c>
      <c r="D3316" s="0" t="s">
        <v>2806</v>
      </c>
      <c r="E3316" s="0" t="s">
        <v>14</v>
      </c>
      <c r="F3316" s="0" t="s">
        <v>124</v>
      </c>
      <c r="G3316" s="0" t="s">
        <v>125</v>
      </c>
      <c r="H3316" s="9" t="n">
        <v>11089.68</v>
      </c>
    </row>
    <row r="3317" customFormat="false" ht="15" hidden="false" customHeight="false" outlineLevel="0" collapsed="false">
      <c r="A3317" s="0" t="n">
        <v>2024</v>
      </c>
      <c r="B3317" s="0" t="n">
        <v>6</v>
      </c>
      <c r="C3317" s="0" t="s">
        <v>40</v>
      </c>
      <c r="D3317" s="0" t="s">
        <v>2806</v>
      </c>
      <c r="E3317" s="0" t="s">
        <v>14</v>
      </c>
      <c r="F3317" s="0" t="s">
        <v>126</v>
      </c>
      <c r="G3317" s="0" t="s">
        <v>127</v>
      </c>
      <c r="H3317" s="9" t="n">
        <v>17390</v>
      </c>
    </row>
    <row r="3318" customFormat="false" ht="15" hidden="false" customHeight="false" outlineLevel="0" collapsed="false">
      <c r="A3318" s="0" t="n">
        <v>2024</v>
      </c>
      <c r="B3318" s="0" t="n">
        <v>6</v>
      </c>
      <c r="C3318" s="0" t="s">
        <v>40</v>
      </c>
      <c r="D3318" s="0" t="s">
        <v>2806</v>
      </c>
      <c r="E3318" s="0" t="s">
        <v>14</v>
      </c>
      <c r="F3318" s="0" t="s">
        <v>2391</v>
      </c>
      <c r="G3318" s="0" t="s">
        <v>2392</v>
      </c>
      <c r="H3318" s="9" t="n">
        <v>1509</v>
      </c>
    </row>
    <row r="3319" customFormat="false" ht="15" hidden="false" customHeight="false" outlineLevel="0" collapsed="false">
      <c r="A3319" s="0" t="n">
        <v>2024</v>
      </c>
      <c r="B3319" s="0" t="n">
        <v>6</v>
      </c>
      <c r="C3319" s="0" t="s">
        <v>40</v>
      </c>
      <c r="D3319" s="0" t="s">
        <v>2806</v>
      </c>
      <c r="E3319" s="0" t="s">
        <v>14</v>
      </c>
      <c r="F3319" s="0" t="s">
        <v>2819</v>
      </c>
      <c r="G3319" s="0" t="s">
        <v>2820</v>
      </c>
      <c r="H3319" s="9" t="n">
        <v>5200</v>
      </c>
    </row>
    <row r="3320" customFormat="false" ht="15" hidden="false" customHeight="false" outlineLevel="0" collapsed="false">
      <c r="A3320" s="0" t="n">
        <v>2024</v>
      </c>
      <c r="B3320" s="0" t="n">
        <v>6</v>
      </c>
      <c r="C3320" s="0" t="s">
        <v>40</v>
      </c>
      <c r="D3320" s="0" t="s">
        <v>2806</v>
      </c>
      <c r="E3320" s="0" t="s">
        <v>14</v>
      </c>
      <c r="F3320" s="0" t="s">
        <v>128</v>
      </c>
      <c r="G3320" s="0" t="s">
        <v>129</v>
      </c>
      <c r="H3320" s="9" t="n">
        <v>20936</v>
      </c>
    </row>
    <row r="3321" customFormat="false" ht="15" hidden="false" customHeight="false" outlineLevel="0" collapsed="false">
      <c r="A3321" s="0" t="n">
        <v>2024</v>
      </c>
      <c r="B3321" s="0" t="n">
        <v>6</v>
      </c>
      <c r="C3321" s="0" t="s">
        <v>40</v>
      </c>
      <c r="D3321" s="0" t="s">
        <v>2806</v>
      </c>
      <c r="E3321" s="0" t="s">
        <v>14</v>
      </c>
      <c r="F3321" s="0" t="s">
        <v>2393</v>
      </c>
      <c r="G3321" s="0" t="s">
        <v>2394</v>
      </c>
      <c r="H3321" s="9" t="n">
        <v>5701.54</v>
      </c>
    </row>
    <row r="3322" customFormat="false" ht="15" hidden="false" customHeight="false" outlineLevel="0" collapsed="false">
      <c r="A3322" s="0" t="n">
        <v>2024</v>
      </c>
      <c r="B3322" s="0" t="n">
        <v>6</v>
      </c>
      <c r="C3322" s="0" t="s">
        <v>40</v>
      </c>
      <c r="D3322" s="0" t="s">
        <v>2806</v>
      </c>
      <c r="E3322" s="0" t="s">
        <v>14</v>
      </c>
      <c r="F3322" s="0" t="s">
        <v>2821</v>
      </c>
      <c r="G3322" s="0" t="s">
        <v>2394</v>
      </c>
      <c r="H3322" s="9" t="n">
        <v>5408.76</v>
      </c>
    </row>
    <row r="3323" customFormat="false" ht="15" hidden="false" customHeight="false" outlineLevel="0" collapsed="false">
      <c r="A3323" s="0" t="n">
        <v>2024</v>
      </c>
      <c r="B3323" s="0" t="n">
        <v>6</v>
      </c>
      <c r="C3323" s="0" t="s">
        <v>40</v>
      </c>
      <c r="D3323" s="0" t="s">
        <v>2806</v>
      </c>
      <c r="E3323" s="0" t="s">
        <v>14</v>
      </c>
      <c r="F3323" s="0" t="s">
        <v>132</v>
      </c>
      <c r="G3323" s="0" t="s">
        <v>133</v>
      </c>
      <c r="H3323" s="9" t="n">
        <v>13480</v>
      </c>
    </row>
    <row r="3324" customFormat="false" ht="15" hidden="false" customHeight="false" outlineLevel="0" collapsed="false">
      <c r="A3324" s="0" t="n">
        <v>2024</v>
      </c>
      <c r="B3324" s="0" t="n">
        <v>6</v>
      </c>
      <c r="C3324" s="0" t="s">
        <v>40</v>
      </c>
      <c r="D3324" s="0" t="s">
        <v>2806</v>
      </c>
      <c r="E3324" s="0" t="s">
        <v>14</v>
      </c>
      <c r="F3324" s="0" t="s">
        <v>136</v>
      </c>
      <c r="G3324" s="0" t="s">
        <v>137</v>
      </c>
      <c r="H3324" s="9" t="n">
        <v>53481.83</v>
      </c>
    </row>
    <row r="3325" customFormat="false" ht="15" hidden="false" customHeight="false" outlineLevel="0" collapsed="false">
      <c r="A3325" s="0" t="n">
        <v>2024</v>
      </c>
      <c r="B3325" s="0" t="n">
        <v>6</v>
      </c>
      <c r="C3325" s="0" t="s">
        <v>40</v>
      </c>
      <c r="D3325" s="0" t="s">
        <v>2806</v>
      </c>
      <c r="E3325" s="0" t="s">
        <v>14</v>
      </c>
      <c r="F3325" s="0" t="s">
        <v>2822</v>
      </c>
      <c r="G3325" s="0" t="s">
        <v>2823</v>
      </c>
      <c r="H3325" s="9" t="n">
        <v>5934</v>
      </c>
    </row>
    <row r="3326" customFormat="false" ht="15" hidden="false" customHeight="false" outlineLevel="0" collapsed="false">
      <c r="A3326" s="0" t="n">
        <v>2024</v>
      </c>
      <c r="B3326" s="0" t="n">
        <v>6</v>
      </c>
      <c r="C3326" s="0" t="s">
        <v>40</v>
      </c>
      <c r="D3326" s="0" t="s">
        <v>2806</v>
      </c>
      <c r="E3326" s="0" t="s">
        <v>14</v>
      </c>
      <c r="F3326" s="0" t="s">
        <v>1920</v>
      </c>
      <c r="G3326" s="0" t="s">
        <v>1921</v>
      </c>
      <c r="H3326" s="9" t="n">
        <v>19988</v>
      </c>
    </row>
    <row r="3327" customFormat="false" ht="15" hidden="false" customHeight="false" outlineLevel="0" collapsed="false">
      <c r="A3327" s="0" t="n">
        <v>2024</v>
      </c>
      <c r="B3327" s="0" t="n">
        <v>6</v>
      </c>
      <c r="C3327" s="0" t="s">
        <v>40</v>
      </c>
      <c r="D3327" s="0" t="s">
        <v>2806</v>
      </c>
      <c r="E3327" s="0" t="s">
        <v>14</v>
      </c>
      <c r="F3327" s="0" t="s">
        <v>2824</v>
      </c>
      <c r="G3327" s="0" t="s">
        <v>2825</v>
      </c>
      <c r="H3327" s="9" t="n">
        <v>9810</v>
      </c>
    </row>
    <row r="3328" customFormat="false" ht="15" hidden="false" customHeight="false" outlineLevel="0" collapsed="false">
      <c r="A3328" s="0" t="n">
        <v>2024</v>
      </c>
      <c r="B3328" s="0" t="n">
        <v>6</v>
      </c>
      <c r="C3328" s="0" t="s">
        <v>40</v>
      </c>
      <c r="D3328" s="0" t="s">
        <v>2806</v>
      </c>
      <c r="E3328" s="0" t="s">
        <v>14</v>
      </c>
      <c r="F3328" s="0" t="s">
        <v>2826</v>
      </c>
      <c r="G3328" s="0" t="s">
        <v>2827</v>
      </c>
      <c r="H3328" s="9" t="n">
        <v>26448</v>
      </c>
    </row>
    <row r="3329" customFormat="false" ht="15" hidden="false" customHeight="false" outlineLevel="0" collapsed="false">
      <c r="A3329" s="0" t="n">
        <v>2024</v>
      </c>
      <c r="B3329" s="0" t="n">
        <v>6</v>
      </c>
      <c r="C3329" s="0" t="s">
        <v>40</v>
      </c>
      <c r="D3329" s="0" t="s">
        <v>2806</v>
      </c>
      <c r="E3329" s="0" t="s">
        <v>14</v>
      </c>
      <c r="F3329" s="0" t="s">
        <v>2828</v>
      </c>
      <c r="G3329" s="0" t="s">
        <v>2829</v>
      </c>
      <c r="H3329" s="9" t="n">
        <v>8081</v>
      </c>
    </row>
    <row r="3330" customFormat="false" ht="15" hidden="false" customHeight="false" outlineLevel="0" collapsed="false">
      <c r="A3330" s="0" t="n">
        <v>2024</v>
      </c>
      <c r="B3330" s="0" t="n">
        <v>6</v>
      </c>
      <c r="C3330" s="0" t="s">
        <v>40</v>
      </c>
      <c r="D3330" s="0" t="s">
        <v>2806</v>
      </c>
      <c r="E3330" s="0" t="s">
        <v>14</v>
      </c>
      <c r="F3330" s="0" t="s">
        <v>2830</v>
      </c>
      <c r="G3330" s="0" t="s">
        <v>2831</v>
      </c>
      <c r="H3330" s="9" t="n">
        <v>334.23</v>
      </c>
    </row>
    <row r="3331" customFormat="false" ht="15" hidden="false" customHeight="false" outlineLevel="0" collapsed="false">
      <c r="A3331" s="0" t="n">
        <v>2024</v>
      </c>
      <c r="B3331" s="0" t="n">
        <v>6</v>
      </c>
      <c r="C3331" s="0" t="s">
        <v>40</v>
      </c>
      <c r="D3331" s="0" t="s">
        <v>2806</v>
      </c>
      <c r="E3331" s="0" t="s">
        <v>14</v>
      </c>
      <c r="F3331" s="0" t="s">
        <v>2832</v>
      </c>
      <c r="G3331" s="0" t="s">
        <v>2833</v>
      </c>
      <c r="H3331" s="9" t="n">
        <v>16450</v>
      </c>
    </row>
    <row r="3332" customFormat="false" ht="15" hidden="false" customHeight="false" outlineLevel="0" collapsed="false">
      <c r="A3332" s="0" t="n">
        <v>2024</v>
      </c>
      <c r="B3332" s="0" t="n">
        <v>6</v>
      </c>
      <c r="C3332" s="0" t="s">
        <v>40</v>
      </c>
      <c r="D3332" s="0" t="s">
        <v>2806</v>
      </c>
      <c r="E3332" s="0" t="s">
        <v>14</v>
      </c>
      <c r="F3332" s="0" t="s">
        <v>152</v>
      </c>
      <c r="G3332" s="0" t="s">
        <v>153</v>
      </c>
      <c r="H3332" s="9" t="n">
        <v>11780.34</v>
      </c>
    </row>
    <row r="3333" customFormat="false" ht="15" hidden="false" customHeight="false" outlineLevel="0" collapsed="false">
      <c r="A3333" s="0" t="n">
        <v>2024</v>
      </c>
      <c r="B3333" s="0" t="n">
        <v>6</v>
      </c>
      <c r="C3333" s="0" t="s">
        <v>40</v>
      </c>
      <c r="D3333" s="0" t="s">
        <v>2806</v>
      </c>
      <c r="E3333" s="0" t="s">
        <v>14</v>
      </c>
      <c r="F3333" s="0" t="s">
        <v>154</v>
      </c>
      <c r="G3333" s="0" t="s">
        <v>155</v>
      </c>
      <c r="H3333" s="9" t="n">
        <v>21992</v>
      </c>
    </row>
    <row r="3334" customFormat="false" ht="15" hidden="false" customHeight="false" outlineLevel="0" collapsed="false">
      <c r="A3334" s="0" t="n">
        <v>2024</v>
      </c>
      <c r="B3334" s="0" t="n">
        <v>6</v>
      </c>
      <c r="C3334" s="0" t="s">
        <v>40</v>
      </c>
      <c r="D3334" s="0" t="s">
        <v>2806</v>
      </c>
      <c r="E3334" s="0" t="s">
        <v>14</v>
      </c>
      <c r="F3334" s="0" t="s">
        <v>2619</v>
      </c>
      <c r="G3334" s="0" t="s">
        <v>2620</v>
      </c>
      <c r="H3334" s="9" t="n">
        <v>4920</v>
      </c>
    </row>
    <row r="3335" customFormat="false" ht="15" hidden="false" customHeight="false" outlineLevel="0" collapsed="false">
      <c r="A3335" s="0" t="n">
        <v>2024</v>
      </c>
      <c r="B3335" s="0" t="n">
        <v>6</v>
      </c>
      <c r="C3335" s="0" t="s">
        <v>40</v>
      </c>
      <c r="D3335" s="0" t="s">
        <v>2806</v>
      </c>
      <c r="E3335" s="0" t="s">
        <v>14</v>
      </c>
      <c r="F3335" s="0" t="s">
        <v>2834</v>
      </c>
      <c r="G3335" s="0" t="s">
        <v>2835</v>
      </c>
      <c r="H3335" s="9" t="n">
        <v>6680</v>
      </c>
    </row>
    <row r="3336" customFormat="false" ht="15" hidden="false" customHeight="false" outlineLevel="0" collapsed="false">
      <c r="A3336" s="0" t="n">
        <v>2024</v>
      </c>
      <c r="B3336" s="0" t="n">
        <v>6</v>
      </c>
      <c r="C3336" s="0" t="s">
        <v>40</v>
      </c>
      <c r="D3336" s="0" t="s">
        <v>2806</v>
      </c>
      <c r="E3336" s="0" t="s">
        <v>14</v>
      </c>
      <c r="F3336" s="0" t="s">
        <v>156</v>
      </c>
      <c r="G3336" s="0" t="s">
        <v>157</v>
      </c>
      <c r="H3336" s="9" t="n">
        <v>5321.5</v>
      </c>
    </row>
    <row r="3337" customFormat="false" ht="15" hidden="false" customHeight="false" outlineLevel="0" collapsed="false">
      <c r="A3337" s="0" t="n">
        <v>2024</v>
      </c>
      <c r="B3337" s="0" t="n">
        <v>6</v>
      </c>
      <c r="C3337" s="0" t="s">
        <v>40</v>
      </c>
      <c r="D3337" s="0" t="s">
        <v>2806</v>
      </c>
      <c r="E3337" s="0" t="s">
        <v>14</v>
      </c>
      <c r="F3337" s="0" t="s">
        <v>158</v>
      </c>
      <c r="G3337" s="0" t="s">
        <v>159</v>
      </c>
      <c r="H3337" s="9" t="n">
        <v>2670.02</v>
      </c>
    </row>
    <row r="3338" customFormat="false" ht="15" hidden="false" customHeight="false" outlineLevel="0" collapsed="false">
      <c r="A3338" s="0" t="n">
        <v>2024</v>
      </c>
      <c r="B3338" s="0" t="n">
        <v>6</v>
      </c>
      <c r="C3338" s="0" t="s">
        <v>40</v>
      </c>
      <c r="D3338" s="0" t="s">
        <v>2806</v>
      </c>
      <c r="E3338" s="0" t="s">
        <v>14</v>
      </c>
      <c r="F3338" s="0" t="s">
        <v>168</v>
      </c>
      <c r="G3338" s="0" t="s">
        <v>169</v>
      </c>
      <c r="H3338" s="9" t="n">
        <v>2000.96</v>
      </c>
    </row>
    <row r="3339" customFormat="false" ht="15" hidden="false" customHeight="false" outlineLevel="0" collapsed="false">
      <c r="A3339" s="0" t="n">
        <v>2024</v>
      </c>
      <c r="B3339" s="0" t="n">
        <v>6</v>
      </c>
      <c r="C3339" s="0" t="s">
        <v>40</v>
      </c>
      <c r="D3339" s="0" t="s">
        <v>2806</v>
      </c>
      <c r="E3339" s="0" t="s">
        <v>14</v>
      </c>
      <c r="F3339" s="0" t="s">
        <v>2836</v>
      </c>
      <c r="G3339" s="0" t="s">
        <v>2837</v>
      </c>
      <c r="H3339" s="9" t="n">
        <v>3891</v>
      </c>
    </row>
    <row r="3340" customFormat="false" ht="15" hidden="false" customHeight="false" outlineLevel="0" collapsed="false">
      <c r="A3340" s="0" t="n">
        <v>2024</v>
      </c>
      <c r="B3340" s="0" t="n">
        <v>6</v>
      </c>
      <c r="C3340" s="0" t="s">
        <v>40</v>
      </c>
      <c r="D3340" s="0" t="s">
        <v>2806</v>
      </c>
      <c r="E3340" s="0" t="s">
        <v>14</v>
      </c>
      <c r="F3340" s="0" t="s">
        <v>2838</v>
      </c>
      <c r="G3340" s="0" t="s">
        <v>2839</v>
      </c>
      <c r="H3340" s="9" t="n">
        <v>16678</v>
      </c>
    </row>
    <row r="3341" customFormat="false" ht="15" hidden="false" customHeight="false" outlineLevel="0" collapsed="false">
      <c r="A3341" s="0" t="n">
        <v>2024</v>
      </c>
      <c r="B3341" s="0" t="n">
        <v>6</v>
      </c>
      <c r="C3341" s="0" t="s">
        <v>40</v>
      </c>
      <c r="D3341" s="0" t="s">
        <v>2806</v>
      </c>
      <c r="E3341" s="0" t="s">
        <v>14</v>
      </c>
      <c r="F3341" s="0" t="s">
        <v>2840</v>
      </c>
      <c r="G3341" s="0" t="s">
        <v>2841</v>
      </c>
      <c r="H3341" s="9" t="n">
        <v>7982.6</v>
      </c>
    </row>
    <row r="3342" customFormat="false" ht="15" hidden="false" customHeight="false" outlineLevel="0" collapsed="false">
      <c r="A3342" s="0" t="n">
        <v>2024</v>
      </c>
      <c r="B3342" s="0" t="n">
        <v>6</v>
      </c>
      <c r="C3342" s="0" t="s">
        <v>40</v>
      </c>
      <c r="D3342" s="0" t="s">
        <v>2806</v>
      </c>
      <c r="E3342" s="0" t="s">
        <v>14</v>
      </c>
      <c r="F3342" s="0" t="s">
        <v>2842</v>
      </c>
      <c r="G3342" s="0" t="s">
        <v>2843</v>
      </c>
      <c r="H3342" s="9" t="n">
        <v>33400</v>
      </c>
    </row>
    <row r="3343" customFormat="false" ht="15" hidden="false" customHeight="false" outlineLevel="0" collapsed="false">
      <c r="A3343" s="0" t="n">
        <v>2024</v>
      </c>
      <c r="B3343" s="0" t="n">
        <v>6</v>
      </c>
      <c r="C3343" s="0" t="s">
        <v>40</v>
      </c>
      <c r="D3343" s="0" t="s">
        <v>2806</v>
      </c>
      <c r="E3343" s="0" t="s">
        <v>14</v>
      </c>
      <c r="F3343" s="0" t="s">
        <v>178</v>
      </c>
      <c r="G3343" s="0" t="s">
        <v>179</v>
      </c>
      <c r="H3343" s="9" t="n">
        <v>293941.16</v>
      </c>
    </row>
    <row r="3344" customFormat="false" ht="15" hidden="false" customHeight="false" outlineLevel="0" collapsed="false">
      <c r="A3344" s="0" t="n">
        <v>2024</v>
      </c>
      <c r="B3344" s="0" t="n">
        <v>6</v>
      </c>
      <c r="C3344" s="0" t="s">
        <v>40</v>
      </c>
      <c r="D3344" s="0" t="s">
        <v>2806</v>
      </c>
      <c r="E3344" s="0" t="s">
        <v>14</v>
      </c>
      <c r="F3344" s="0" t="s">
        <v>2405</v>
      </c>
      <c r="G3344" s="0" t="s">
        <v>2406</v>
      </c>
      <c r="H3344" s="9" t="n">
        <v>2776.4</v>
      </c>
    </row>
    <row r="3345" customFormat="false" ht="15" hidden="false" customHeight="false" outlineLevel="0" collapsed="false">
      <c r="A3345" s="0" t="n">
        <v>2024</v>
      </c>
      <c r="B3345" s="0" t="n">
        <v>6</v>
      </c>
      <c r="C3345" s="0" t="s">
        <v>40</v>
      </c>
      <c r="D3345" s="0" t="s">
        <v>2806</v>
      </c>
      <c r="E3345" s="0" t="s">
        <v>14</v>
      </c>
      <c r="F3345" s="0" t="s">
        <v>182</v>
      </c>
      <c r="G3345" s="0" t="s">
        <v>183</v>
      </c>
      <c r="H3345" s="9" t="n">
        <v>704.88</v>
      </c>
    </row>
    <row r="3346" customFormat="false" ht="15" hidden="false" customHeight="false" outlineLevel="0" collapsed="false">
      <c r="A3346" s="0" t="n">
        <v>2024</v>
      </c>
      <c r="B3346" s="0" t="n">
        <v>6</v>
      </c>
      <c r="C3346" s="0" t="s">
        <v>40</v>
      </c>
      <c r="D3346" s="0" t="s">
        <v>2806</v>
      </c>
      <c r="E3346" s="0" t="s">
        <v>14</v>
      </c>
      <c r="F3346" s="0" t="s">
        <v>184</v>
      </c>
      <c r="G3346" s="0" t="s">
        <v>185</v>
      </c>
      <c r="H3346" s="9" t="n">
        <v>14682.84</v>
      </c>
    </row>
    <row r="3347" customFormat="false" ht="15" hidden="false" customHeight="false" outlineLevel="0" collapsed="false">
      <c r="A3347" s="0" t="n">
        <v>2024</v>
      </c>
      <c r="B3347" s="0" t="n">
        <v>6</v>
      </c>
      <c r="C3347" s="0" t="s">
        <v>40</v>
      </c>
      <c r="D3347" s="0" t="s">
        <v>2806</v>
      </c>
      <c r="E3347" s="0" t="s">
        <v>14</v>
      </c>
      <c r="F3347" s="0" t="s">
        <v>1453</v>
      </c>
      <c r="G3347" s="0" t="s">
        <v>1454</v>
      </c>
      <c r="H3347" s="9" t="n">
        <v>2319.34</v>
      </c>
    </row>
    <row r="3348" customFormat="false" ht="15" hidden="false" customHeight="false" outlineLevel="0" collapsed="false">
      <c r="A3348" s="0" t="n">
        <v>2024</v>
      </c>
      <c r="B3348" s="0" t="n">
        <v>6</v>
      </c>
      <c r="C3348" s="0" t="s">
        <v>40</v>
      </c>
      <c r="D3348" s="0" t="s">
        <v>2806</v>
      </c>
      <c r="E3348" s="0" t="s">
        <v>14</v>
      </c>
      <c r="F3348" s="0" t="s">
        <v>190</v>
      </c>
      <c r="G3348" s="0" t="s">
        <v>191</v>
      </c>
      <c r="H3348" s="9" t="n">
        <v>101063.9</v>
      </c>
    </row>
    <row r="3349" customFormat="false" ht="15" hidden="false" customHeight="false" outlineLevel="0" collapsed="false">
      <c r="A3349" s="0" t="n">
        <v>2024</v>
      </c>
      <c r="B3349" s="0" t="n">
        <v>6</v>
      </c>
      <c r="C3349" s="0" t="s">
        <v>40</v>
      </c>
      <c r="D3349" s="0" t="s">
        <v>2806</v>
      </c>
      <c r="E3349" s="0" t="s">
        <v>14</v>
      </c>
      <c r="F3349" s="0" t="s">
        <v>2844</v>
      </c>
      <c r="G3349" s="0" t="s">
        <v>2845</v>
      </c>
      <c r="H3349" s="9" t="n">
        <v>9240</v>
      </c>
    </row>
    <row r="3350" customFormat="false" ht="15" hidden="false" customHeight="false" outlineLevel="0" collapsed="false">
      <c r="A3350" s="0" t="n">
        <v>2024</v>
      </c>
      <c r="B3350" s="0" t="n">
        <v>6</v>
      </c>
      <c r="C3350" s="0" t="s">
        <v>40</v>
      </c>
      <c r="D3350" s="0" t="s">
        <v>2806</v>
      </c>
      <c r="E3350" s="0" t="s">
        <v>14</v>
      </c>
      <c r="F3350" s="0" t="s">
        <v>2629</v>
      </c>
      <c r="G3350" s="0" t="s">
        <v>2630</v>
      </c>
      <c r="H3350" s="9" t="n">
        <v>10872</v>
      </c>
    </row>
    <row r="3351" customFormat="false" ht="15" hidden="false" customHeight="false" outlineLevel="0" collapsed="false">
      <c r="A3351" s="0" t="n">
        <v>2024</v>
      </c>
      <c r="B3351" s="0" t="n">
        <v>6</v>
      </c>
      <c r="C3351" s="0" t="s">
        <v>40</v>
      </c>
      <c r="D3351" s="0" t="s">
        <v>2806</v>
      </c>
      <c r="E3351" s="0" t="s">
        <v>14</v>
      </c>
      <c r="F3351" s="0" t="s">
        <v>192</v>
      </c>
      <c r="G3351" s="0" t="s">
        <v>193</v>
      </c>
      <c r="H3351" s="9" t="n">
        <v>16487.61</v>
      </c>
    </row>
    <row r="3352" customFormat="false" ht="15" hidden="false" customHeight="false" outlineLevel="0" collapsed="false">
      <c r="A3352" s="0" t="n">
        <v>2024</v>
      </c>
      <c r="B3352" s="0" t="n">
        <v>6</v>
      </c>
      <c r="C3352" s="0" t="s">
        <v>40</v>
      </c>
      <c r="D3352" s="0" t="s">
        <v>2806</v>
      </c>
      <c r="E3352" s="0" t="s">
        <v>14</v>
      </c>
      <c r="F3352" s="0" t="s">
        <v>194</v>
      </c>
      <c r="G3352" s="0" t="s">
        <v>195</v>
      </c>
      <c r="H3352" s="9" t="n">
        <v>13620</v>
      </c>
    </row>
    <row r="3353" customFormat="false" ht="15" hidden="false" customHeight="false" outlineLevel="0" collapsed="false">
      <c r="A3353" s="0" t="n">
        <v>2024</v>
      </c>
      <c r="B3353" s="0" t="n">
        <v>6</v>
      </c>
      <c r="C3353" s="0" t="s">
        <v>40</v>
      </c>
      <c r="D3353" s="0" t="s">
        <v>2806</v>
      </c>
      <c r="E3353" s="0" t="s">
        <v>14</v>
      </c>
      <c r="F3353" s="0" t="s">
        <v>2846</v>
      </c>
      <c r="G3353" s="0" t="s">
        <v>2847</v>
      </c>
      <c r="H3353" s="9" t="n">
        <v>57180</v>
      </c>
    </row>
    <row r="3354" customFormat="false" ht="15" hidden="false" customHeight="false" outlineLevel="0" collapsed="false">
      <c r="A3354" s="0" t="n">
        <v>2024</v>
      </c>
      <c r="B3354" s="0" t="n">
        <v>6</v>
      </c>
      <c r="C3354" s="0" t="s">
        <v>40</v>
      </c>
      <c r="D3354" s="0" t="s">
        <v>2806</v>
      </c>
      <c r="E3354" s="0" t="s">
        <v>14</v>
      </c>
      <c r="F3354" s="0" t="s">
        <v>202</v>
      </c>
      <c r="G3354" s="0" t="s">
        <v>203</v>
      </c>
      <c r="H3354" s="9" t="n">
        <v>709.2</v>
      </c>
    </row>
    <row r="3355" customFormat="false" ht="15" hidden="false" customHeight="false" outlineLevel="0" collapsed="false">
      <c r="A3355" s="0" t="n">
        <v>2024</v>
      </c>
      <c r="B3355" s="0" t="n">
        <v>6</v>
      </c>
      <c r="C3355" s="0" t="s">
        <v>40</v>
      </c>
      <c r="D3355" s="0" t="s">
        <v>2806</v>
      </c>
      <c r="E3355" s="0" t="s">
        <v>14</v>
      </c>
      <c r="F3355" s="0" t="s">
        <v>2848</v>
      </c>
      <c r="G3355" s="0" t="s">
        <v>2849</v>
      </c>
      <c r="H3355" s="9" t="n">
        <v>3265</v>
      </c>
    </row>
    <row r="3356" customFormat="false" ht="15" hidden="false" customHeight="false" outlineLevel="0" collapsed="false">
      <c r="A3356" s="0" t="n">
        <v>2024</v>
      </c>
      <c r="B3356" s="0" t="n">
        <v>6</v>
      </c>
      <c r="C3356" s="0" t="s">
        <v>40</v>
      </c>
      <c r="D3356" s="0" t="s">
        <v>2806</v>
      </c>
      <c r="E3356" s="0" t="s">
        <v>14</v>
      </c>
      <c r="F3356" s="0" t="s">
        <v>2850</v>
      </c>
      <c r="G3356" s="0" t="s">
        <v>2851</v>
      </c>
      <c r="H3356" s="9" t="n">
        <v>6028</v>
      </c>
    </row>
    <row r="3357" customFormat="false" ht="15" hidden="false" customHeight="false" outlineLevel="0" collapsed="false">
      <c r="A3357" s="0" t="n">
        <v>2024</v>
      </c>
      <c r="B3357" s="0" t="n">
        <v>6</v>
      </c>
      <c r="C3357" s="0" t="s">
        <v>40</v>
      </c>
      <c r="D3357" s="0" t="s">
        <v>2806</v>
      </c>
      <c r="E3357" s="0" t="s">
        <v>14</v>
      </c>
      <c r="F3357" s="0" t="s">
        <v>2411</v>
      </c>
      <c r="G3357" s="0" t="s">
        <v>2412</v>
      </c>
      <c r="H3357" s="9" t="n">
        <v>10656</v>
      </c>
    </row>
    <row r="3358" customFormat="false" ht="15" hidden="false" customHeight="false" outlineLevel="0" collapsed="false">
      <c r="A3358" s="0" t="n">
        <v>2024</v>
      </c>
      <c r="B3358" s="0" t="n">
        <v>6</v>
      </c>
      <c r="C3358" s="0" t="s">
        <v>40</v>
      </c>
      <c r="D3358" s="0" t="s">
        <v>2806</v>
      </c>
      <c r="E3358" s="0" t="s">
        <v>14</v>
      </c>
      <c r="F3358" s="0" t="s">
        <v>2633</v>
      </c>
      <c r="G3358" s="0" t="s">
        <v>2634</v>
      </c>
      <c r="H3358" s="9" t="n">
        <v>11958.68</v>
      </c>
    </row>
    <row r="3359" customFormat="false" ht="15" hidden="false" customHeight="false" outlineLevel="0" collapsed="false">
      <c r="A3359" s="0" t="n">
        <v>2024</v>
      </c>
      <c r="B3359" s="0" t="n">
        <v>6</v>
      </c>
      <c r="C3359" s="0" t="s">
        <v>40</v>
      </c>
      <c r="D3359" s="0" t="s">
        <v>2806</v>
      </c>
      <c r="E3359" s="0" t="s">
        <v>14</v>
      </c>
      <c r="F3359" s="0" t="s">
        <v>2852</v>
      </c>
      <c r="G3359" s="0" t="s">
        <v>2853</v>
      </c>
      <c r="H3359" s="9" t="n">
        <v>6700</v>
      </c>
    </row>
    <row r="3360" customFormat="false" ht="15" hidden="false" customHeight="false" outlineLevel="0" collapsed="false">
      <c r="A3360" s="0" t="n">
        <v>2024</v>
      </c>
      <c r="B3360" s="0" t="n">
        <v>6</v>
      </c>
      <c r="C3360" s="0" t="s">
        <v>40</v>
      </c>
      <c r="D3360" s="0" t="s">
        <v>2806</v>
      </c>
      <c r="E3360" s="0" t="s">
        <v>14</v>
      </c>
      <c r="F3360" s="0" t="s">
        <v>2854</v>
      </c>
      <c r="G3360" s="0" t="s">
        <v>2855</v>
      </c>
      <c r="H3360" s="9" t="n">
        <v>7028</v>
      </c>
    </row>
    <row r="3361" customFormat="false" ht="15" hidden="false" customHeight="false" outlineLevel="0" collapsed="false">
      <c r="A3361" s="0" t="n">
        <v>2024</v>
      </c>
      <c r="B3361" s="0" t="n">
        <v>6</v>
      </c>
      <c r="C3361" s="0" t="s">
        <v>40</v>
      </c>
      <c r="D3361" s="0" t="s">
        <v>2806</v>
      </c>
      <c r="E3361" s="0" t="s">
        <v>14</v>
      </c>
      <c r="F3361" s="0" t="s">
        <v>208</v>
      </c>
      <c r="G3361" s="0" t="s">
        <v>209</v>
      </c>
      <c r="H3361" s="9" t="n">
        <v>26940.2</v>
      </c>
    </row>
    <row r="3362" customFormat="false" ht="15" hidden="false" customHeight="false" outlineLevel="0" collapsed="false">
      <c r="A3362" s="0" t="n">
        <v>2024</v>
      </c>
      <c r="B3362" s="0" t="n">
        <v>6</v>
      </c>
      <c r="C3362" s="0" t="s">
        <v>40</v>
      </c>
      <c r="D3362" s="0" t="s">
        <v>2806</v>
      </c>
      <c r="E3362" s="0" t="s">
        <v>14</v>
      </c>
      <c r="F3362" s="0" t="s">
        <v>2856</v>
      </c>
      <c r="G3362" s="0" t="s">
        <v>2857</v>
      </c>
      <c r="H3362" s="9" t="n">
        <v>15110</v>
      </c>
    </row>
    <row r="3363" customFormat="false" ht="15" hidden="false" customHeight="false" outlineLevel="0" collapsed="false">
      <c r="A3363" s="0" t="n">
        <v>2024</v>
      </c>
      <c r="B3363" s="0" t="n">
        <v>6</v>
      </c>
      <c r="C3363" s="0" t="s">
        <v>40</v>
      </c>
      <c r="D3363" s="0" t="s">
        <v>2806</v>
      </c>
      <c r="E3363" s="0" t="s">
        <v>14</v>
      </c>
      <c r="F3363" s="0" t="s">
        <v>1960</v>
      </c>
      <c r="G3363" s="0" t="s">
        <v>1961</v>
      </c>
      <c r="H3363" s="9" t="n">
        <v>8148</v>
      </c>
    </row>
    <row r="3364" customFormat="false" ht="15" hidden="false" customHeight="false" outlineLevel="0" collapsed="false">
      <c r="A3364" s="0" t="n">
        <v>2024</v>
      </c>
      <c r="B3364" s="0" t="n">
        <v>6</v>
      </c>
      <c r="C3364" s="0" t="s">
        <v>40</v>
      </c>
      <c r="D3364" s="0" t="s">
        <v>2806</v>
      </c>
      <c r="E3364" s="0" t="s">
        <v>14</v>
      </c>
      <c r="F3364" s="0" t="s">
        <v>218</v>
      </c>
      <c r="G3364" s="0" t="s">
        <v>219</v>
      </c>
      <c r="H3364" s="9" t="n">
        <v>1136.06</v>
      </c>
    </row>
    <row r="3365" customFormat="false" ht="15" hidden="false" customHeight="false" outlineLevel="0" collapsed="false">
      <c r="A3365" s="0" t="n">
        <v>2024</v>
      </c>
      <c r="B3365" s="0" t="n">
        <v>6</v>
      </c>
      <c r="C3365" s="0" t="s">
        <v>40</v>
      </c>
      <c r="D3365" s="0" t="s">
        <v>2806</v>
      </c>
      <c r="E3365" s="0" t="s">
        <v>14</v>
      </c>
      <c r="F3365" s="0" t="s">
        <v>2421</v>
      </c>
      <c r="G3365" s="0" t="s">
        <v>2422</v>
      </c>
      <c r="H3365" s="9" t="n">
        <v>1138.34</v>
      </c>
    </row>
    <row r="3366" customFormat="false" ht="15" hidden="false" customHeight="false" outlineLevel="0" collapsed="false">
      <c r="A3366" s="0" t="n">
        <v>2024</v>
      </c>
      <c r="B3366" s="0" t="n">
        <v>6</v>
      </c>
      <c r="C3366" s="0" t="s">
        <v>40</v>
      </c>
      <c r="D3366" s="0" t="s">
        <v>2806</v>
      </c>
      <c r="E3366" s="0" t="s">
        <v>14</v>
      </c>
      <c r="F3366" s="0" t="s">
        <v>1479</v>
      </c>
      <c r="G3366" s="0" t="s">
        <v>1480</v>
      </c>
      <c r="H3366" s="9" t="n">
        <v>2717.8</v>
      </c>
    </row>
    <row r="3367" customFormat="false" ht="15" hidden="false" customHeight="false" outlineLevel="0" collapsed="false">
      <c r="A3367" s="0" t="n">
        <v>2024</v>
      </c>
      <c r="B3367" s="0" t="n">
        <v>6</v>
      </c>
      <c r="C3367" s="0" t="s">
        <v>40</v>
      </c>
      <c r="D3367" s="0" t="s">
        <v>2806</v>
      </c>
      <c r="E3367" s="0" t="s">
        <v>14</v>
      </c>
      <c r="F3367" s="0" t="s">
        <v>230</v>
      </c>
      <c r="G3367" s="0" t="s">
        <v>231</v>
      </c>
      <c r="H3367" s="9" t="n">
        <v>3340</v>
      </c>
    </row>
    <row r="3368" customFormat="false" ht="15" hidden="false" customHeight="false" outlineLevel="0" collapsed="false">
      <c r="A3368" s="0" t="n">
        <v>2024</v>
      </c>
      <c r="B3368" s="0" t="n">
        <v>6</v>
      </c>
      <c r="C3368" s="0" t="s">
        <v>40</v>
      </c>
      <c r="D3368" s="0" t="s">
        <v>2806</v>
      </c>
      <c r="E3368" s="0" t="s">
        <v>14</v>
      </c>
      <c r="F3368" s="0" t="s">
        <v>2858</v>
      </c>
      <c r="G3368" s="0" t="s">
        <v>2859</v>
      </c>
      <c r="H3368" s="9" t="n">
        <v>9804</v>
      </c>
    </row>
    <row r="3369" customFormat="false" ht="15" hidden="false" customHeight="false" outlineLevel="0" collapsed="false">
      <c r="A3369" s="0" t="n">
        <v>2024</v>
      </c>
      <c r="B3369" s="0" t="n">
        <v>6</v>
      </c>
      <c r="C3369" s="0" t="s">
        <v>40</v>
      </c>
      <c r="D3369" s="0" t="s">
        <v>2806</v>
      </c>
      <c r="E3369" s="0" t="s">
        <v>14</v>
      </c>
      <c r="F3369" s="0" t="s">
        <v>236</v>
      </c>
      <c r="G3369" s="0" t="s">
        <v>237</v>
      </c>
      <c r="H3369" s="9" t="n">
        <v>15495.28</v>
      </c>
    </row>
    <row r="3370" customFormat="false" ht="15" hidden="false" customHeight="false" outlineLevel="0" collapsed="false">
      <c r="A3370" s="0" t="n">
        <v>2024</v>
      </c>
      <c r="B3370" s="0" t="n">
        <v>6</v>
      </c>
      <c r="C3370" s="0" t="s">
        <v>40</v>
      </c>
      <c r="D3370" s="0" t="s">
        <v>2806</v>
      </c>
      <c r="E3370" s="0" t="s">
        <v>14</v>
      </c>
      <c r="F3370" s="0" t="s">
        <v>2860</v>
      </c>
      <c r="G3370" s="0" t="s">
        <v>2861</v>
      </c>
      <c r="H3370" s="9" t="n">
        <v>2320</v>
      </c>
    </row>
    <row r="3371" customFormat="false" ht="15" hidden="false" customHeight="false" outlineLevel="0" collapsed="false">
      <c r="A3371" s="0" t="n">
        <v>2024</v>
      </c>
      <c r="B3371" s="0" t="n">
        <v>6</v>
      </c>
      <c r="C3371" s="0" t="s">
        <v>40</v>
      </c>
      <c r="D3371" s="0" t="s">
        <v>2806</v>
      </c>
      <c r="E3371" s="0" t="s">
        <v>14</v>
      </c>
      <c r="F3371" s="0" t="s">
        <v>2862</v>
      </c>
      <c r="G3371" s="0" t="s">
        <v>2863</v>
      </c>
      <c r="H3371" s="9" t="n">
        <v>9120</v>
      </c>
    </row>
    <row r="3372" customFormat="false" ht="15" hidden="false" customHeight="false" outlineLevel="0" collapsed="false">
      <c r="A3372" s="0" t="n">
        <v>2024</v>
      </c>
      <c r="B3372" s="0" t="n">
        <v>6</v>
      </c>
      <c r="C3372" s="0" t="s">
        <v>40</v>
      </c>
      <c r="D3372" s="0" t="s">
        <v>2806</v>
      </c>
      <c r="E3372" s="0" t="s">
        <v>14</v>
      </c>
      <c r="F3372" s="0" t="s">
        <v>2649</v>
      </c>
      <c r="G3372" s="0" t="s">
        <v>2650</v>
      </c>
      <c r="H3372" s="9" t="n">
        <v>212.44</v>
      </c>
    </row>
    <row r="3373" customFormat="false" ht="15" hidden="false" customHeight="false" outlineLevel="0" collapsed="false">
      <c r="A3373" s="0" t="n">
        <v>2024</v>
      </c>
      <c r="B3373" s="0" t="n">
        <v>6</v>
      </c>
      <c r="C3373" s="0" t="s">
        <v>40</v>
      </c>
      <c r="D3373" s="0" t="s">
        <v>2806</v>
      </c>
      <c r="E3373" s="0" t="s">
        <v>14</v>
      </c>
      <c r="F3373" s="0" t="s">
        <v>244</v>
      </c>
      <c r="G3373" s="0" t="s">
        <v>245</v>
      </c>
      <c r="H3373" s="9" t="n">
        <v>5317.04</v>
      </c>
    </row>
    <row r="3374" customFormat="false" ht="15" hidden="false" customHeight="false" outlineLevel="0" collapsed="false">
      <c r="A3374" s="0" t="n">
        <v>2024</v>
      </c>
      <c r="B3374" s="0" t="n">
        <v>6</v>
      </c>
      <c r="C3374" s="0" t="s">
        <v>40</v>
      </c>
      <c r="D3374" s="0" t="s">
        <v>2806</v>
      </c>
      <c r="E3374" s="0" t="s">
        <v>14</v>
      </c>
      <c r="F3374" s="0" t="s">
        <v>2427</v>
      </c>
      <c r="G3374" s="0" t="s">
        <v>2428</v>
      </c>
      <c r="H3374" s="9" t="n">
        <v>6700</v>
      </c>
    </row>
    <row r="3375" customFormat="false" ht="15" hidden="false" customHeight="false" outlineLevel="0" collapsed="false">
      <c r="A3375" s="0" t="n">
        <v>2024</v>
      </c>
      <c r="B3375" s="0" t="n">
        <v>6</v>
      </c>
      <c r="C3375" s="0" t="s">
        <v>40</v>
      </c>
      <c r="D3375" s="0" t="s">
        <v>2806</v>
      </c>
      <c r="E3375" s="0" t="s">
        <v>14</v>
      </c>
      <c r="F3375" s="0" t="s">
        <v>2429</v>
      </c>
      <c r="G3375" s="0" t="s">
        <v>2430</v>
      </c>
      <c r="H3375" s="9" t="n">
        <v>39730.84</v>
      </c>
    </row>
    <row r="3376" customFormat="false" ht="15" hidden="false" customHeight="false" outlineLevel="0" collapsed="false">
      <c r="A3376" s="0" t="n">
        <v>2024</v>
      </c>
      <c r="B3376" s="0" t="n">
        <v>6</v>
      </c>
      <c r="C3376" s="0" t="s">
        <v>40</v>
      </c>
      <c r="D3376" s="0" t="s">
        <v>2806</v>
      </c>
      <c r="E3376" s="0" t="s">
        <v>14</v>
      </c>
      <c r="F3376" s="0" t="s">
        <v>260</v>
      </c>
      <c r="G3376" s="0" t="s">
        <v>261</v>
      </c>
      <c r="H3376" s="9" t="n">
        <v>389.56</v>
      </c>
    </row>
    <row r="3377" customFormat="false" ht="15" hidden="false" customHeight="false" outlineLevel="0" collapsed="false">
      <c r="A3377" s="0" t="n">
        <v>2024</v>
      </c>
      <c r="B3377" s="0" t="n">
        <v>6</v>
      </c>
      <c r="C3377" s="0" t="s">
        <v>40</v>
      </c>
      <c r="D3377" s="0" t="s">
        <v>2806</v>
      </c>
      <c r="E3377" s="0" t="s">
        <v>14</v>
      </c>
      <c r="F3377" s="0" t="s">
        <v>1485</v>
      </c>
      <c r="G3377" s="0" t="s">
        <v>1486</v>
      </c>
      <c r="H3377" s="9" t="n">
        <v>12777.89</v>
      </c>
    </row>
    <row r="3378" customFormat="false" ht="15" hidden="false" customHeight="false" outlineLevel="0" collapsed="false">
      <c r="A3378" s="0" t="n">
        <v>2024</v>
      </c>
      <c r="B3378" s="0" t="n">
        <v>6</v>
      </c>
      <c r="C3378" s="0" t="s">
        <v>40</v>
      </c>
      <c r="D3378" s="0" t="s">
        <v>2806</v>
      </c>
      <c r="E3378" s="0" t="s">
        <v>14</v>
      </c>
      <c r="F3378" s="0" t="s">
        <v>2864</v>
      </c>
      <c r="G3378" s="0" t="s">
        <v>2865</v>
      </c>
      <c r="H3378" s="9" t="n">
        <v>3306</v>
      </c>
    </row>
    <row r="3379" customFormat="false" ht="15" hidden="false" customHeight="false" outlineLevel="0" collapsed="false">
      <c r="A3379" s="0" t="n">
        <v>2024</v>
      </c>
      <c r="B3379" s="0" t="n">
        <v>6</v>
      </c>
      <c r="C3379" s="0" t="s">
        <v>40</v>
      </c>
      <c r="D3379" s="0" t="s">
        <v>2806</v>
      </c>
      <c r="E3379" s="0" t="s">
        <v>14</v>
      </c>
      <c r="F3379" s="0" t="s">
        <v>2433</v>
      </c>
      <c r="G3379" s="0" t="s">
        <v>2434</v>
      </c>
      <c r="H3379" s="9" t="n">
        <v>23081.69</v>
      </c>
    </row>
    <row r="3380" customFormat="false" ht="15" hidden="false" customHeight="false" outlineLevel="0" collapsed="false">
      <c r="A3380" s="0" t="n">
        <v>2024</v>
      </c>
      <c r="B3380" s="0" t="n">
        <v>6</v>
      </c>
      <c r="C3380" s="0" t="s">
        <v>40</v>
      </c>
      <c r="D3380" s="0" t="s">
        <v>2806</v>
      </c>
      <c r="E3380" s="0" t="s">
        <v>14</v>
      </c>
      <c r="F3380" s="0" t="s">
        <v>1982</v>
      </c>
      <c r="G3380" s="0" t="s">
        <v>1983</v>
      </c>
      <c r="H3380" s="9" t="n">
        <v>10866.4</v>
      </c>
    </row>
    <row r="3381" customFormat="false" ht="15" hidden="false" customHeight="false" outlineLevel="0" collapsed="false">
      <c r="A3381" s="0" t="n">
        <v>2024</v>
      </c>
      <c r="B3381" s="0" t="n">
        <v>6</v>
      </c>
      <c r="C3381" s="0" t="s">
        <v>40</v>
      </c>
      <c r="D3381" s="0" t="s">
        <v>2806</v>
      </c>
      <c r="E3381" s="0" t="s">
        <v>14</v>
      </c>
      <c r="F3381" s="0" t="s">
        <v>1988</v>
      </c>
      <c r="G3381" s="0" t="s">
        <v>1989</v>
      </c>
      <c r="H3381" s="9" t="n">
        <v>6632</v>
      </c>
    </row>
    <row r="3382" customFormat="false" ht="15" hidden="false" customHeight="false" outlineLevel="0" collapsed="false">
      <c r="A3382" s="0" t="n">
        <v>2024</v>
      </c>
      <c r="B3382" s="0" t="n">
        <v>6</v>
      </c>
      <c r="C3382" s="0" t="s">
        <v>40</v>
      </c>
      <c r="D3382" s="0" t="s">
        <v>2806</v>
      </c>
      <c r="E3382" s="0" t="s">
        <v>14</v>
      </c>
      <c r="F3382" s="0" t="s">
        <v>1992</v>
      </c>
      <c r="G3382" s="0" t="s">
        <v>1993</v>
      </c>
      <c r="H3382" s="9" t="n">
        <v>4840</v>
      </c>
    </row>
    <row r="3383" customFormat="false" ht="15" hidden="false" customHeight="false" outlineLevel="0" collapsed="false">
      <c r="A3383" s="0" t="n">
        <v>2024</v>
      </c>
      <c r="B3383" s="0" t="n">
        <v>6</v>
      </c>
      <c r="C3383" s="0" t="s">
        <v>40</v>
      </c>
      <c r="D3383" s="0" t="s">
        <v>2806</v>
      </c>
      <c r="E3383" s="0" t="s">
        <v>14</v>
      </c>
      <c r="F3383" s="0" t="s">
        <v>1994</v>
      </c>
      <c r="G3383" s="0" t="s">
        <v>1995</v>
      </c>
      <c r="H3383" s="9" t="n">
        <v>273698.48</v>
      </c>
    </row>
    <row r="3384" customFormat="false" ht="15" hidden="false" customHeight="false" outlineLevel="0" collapsed="false">
      <c r="A3384" s="0" t="n">
        <v>2024</v>
      </c>
      <c r="B3384" s="0" t="n">
        <v>6</v>
      </c>
      <c r="C3384" s="0" t="s">
        <v>40</v>
      </c>
      <c r="D3384" s="0" t="s">
        <v>2806</v>
      </c>
      <c r="E3384" s="0" t="s">
        <v>14</v>
      </c>
      <c r="F3384" s="0" t="s">
        <v>276</v>
      </c>
      <c r="G3384" s="0" t="s">
        <v>277</v>
      </c>
      <c r="H3384" s="9" t="n">
        <v>10264</v>
      </c>
    </row>
    <row r="3385" customFormat="false" ht="15" hidden="false" customHeight="false" outlineLevel="0" collapsed="false">
      <c r="A3385" s="0" t="n">
        <v>2024</v>
      </c>
      <c r="B3385" s="0" t="n">
        <v>6</v>
      </c>
      <c r="C3385" s="0" t="s">
        <v>40</v>
      </c>
      <c r="D3385" s="0" t="s">
        <v>2806</v>
      </c>
      <c r="E3385" s="0" t="s">
        <v>14</v>
      </c>
      <c r="F3385" s="0" t="s">
        <v>2002</v>
      </c>
      <c r="G3385" s="0" t="s">
        <v>2003</v>
      </c>
      <c r="H3385" s="9" t="n">
        <v>10920</v>
      </c>
    </row>
    <row r="3386" customFormat="false" ht="15" hidden="false" customHeight="false" outlineLevel="0" collapsed="false">
      <c r="A3386" s="0" t="n">
        <v>2024</v>
      </c>
      <c r="B3386" s="0" t="n">
        <v>6</v>
      </c>
      <c r="C3386" s="0" t="s">
        <v>40</v>
      </c>
      <c r="D3386" s="0" t="s">
        <v>2806</v>
      </c>
      <c r="E3386" s="0" t="s">
        <v>14</v>
      </c>
      <c r="F3386" s="0" t="s">
        <v>2441</v>
      </c>
      <c r="G3386" s="0" t="s">
        <v>2442</v>
      </c>
      <c r="H3386" s="9" t="n">
        <v>73902.74</v>
      </c>
    </row>
    <row r="3387" customFormat="false" ht="15" hidden="false" customHeight="false" outlineLevel="0" collapsed="false">
      <c r="A3387" s="0" t="n">
        <v>2024</v>
      </c>
      <c r="B3387" s="0" t="n">
        <v>6</v>
      </c>
      <c r="C3387" s="0" t="s">
        <v>40</v>
      </c>
      <c r="D3387" s="0" t="s">
        <v>2806</v>
      </c>
      <c r="E3387" s="0" t="s">
        <v>14</v>
      </c>
      <c r="F3387" s="0" t="s">
        <v>2006</v>
      </c>
      <c r="G3387" s="0" t="s">
        <v>2007</v>
      </c>
      <c r="H3387" s="9" t="n">
        <v>31584</v>
      </c>
    </row>
    <row r="3388" customFormat="false" ht="15" hidden="false" customHeight="false" outlineLevel="0" collapsed="false">
      <c r="A3388" s="0" t="n">
        <v>2024</v>
      </c>
      <c r="B3388" s="0" t="n">
        <v>6</v>
      </c>
      <c r="C3388" s="0" t="s">
        <v>40</v>
      </c>
      <c r="D3388" s="0" t="s">
        <v>2806</v>
      </c>
      <c r="E3388" s="0" t="s">
        <v>14</v>
      </c>
      <c r="F3388" s="0" t="s">
        <v>2866</v>
      </c>
      <c r="G3388" s="0" t="s">
        <v>2867</v>
      </c>
      <c r="H3388" s="9" t="n">
        <v>6696</v>
      </c>
    </row>
    <row r="3389" customFormat="false" ht="15" hidden="false" customHeight="false" outlineLevel="0" collapsed="false">
      <c r="A3389" s="0" t="n">
        <v>2024</v>
      </c>
      <c r="B3389" s="0" t="n">
        <v>6</v>
      </c>
      <c r="C3389" s="0" t="s">
        <v>40</v>
      </c>
      <c r="D3389" s="0" t="s">
        <v>2806</v>
      </c>
      <c r="E3389" s="0" t="s">
        <v>14</v>
      </c>
      <c r="F3389" s="0" t="s">
        <v>2008</v>
      </c>
      <c r="G3389" s="0" t="s">
        <v>2009</v>
      </c>
      <c r="H3389" s="9" t="n">
        <v>3260</v>
      </c>
    </row>
    <row r="3390" customFormat="false" ht="15" hidden="false" customHeight="false" outlineLevel="0" collapsed="false">
      <c r="A3390" s="0" t="n">
        <v>2024</v>
      </c>
      <c r="B3390" s="0" t="n">
        <v>6</v>
      </c>
      <c r="C3390" s="0" t="s">
        <v>40</v>
      </c>
      <c r="D3390" s="0" t="s">
        <v>2806</v>
      </c>
      <c r="E3390" s="0" t="s">
        <v>14</v>
      </c>
      <c r="F3390" s="0" t="s">
        <v>2014</v>
      </c>
      <c r="G3390" s="0" t="s">
        <v>2015</v>
      </c>
      <c r="H3390" s="9" t="n">
        <v>4184</v>
      </c>
    </row>
    <row r="3391" customFormat="false" ht="15" hidden="false" customHeight="false" outlineLevel="0" collapsed="false">
      <c r="A3391" s="0" t="n">
        <v>2024</v>
      </c>
      <c r="B3391" s="0" t="n">
        <v>6</v>
      </c>
      <c r="C3391" s="0" t="s">
        <v>40</v>
      </c>
      <c r="D3391" s="0" t="s">
        <v>2806</v>
      </c>
      <c r="E3391" s="0" t="s">
        <v>14</v>
      </c>
      <c r="F3391" s="0" t="s">
        <v>2868</v>
      </c>
      <c r="G3391" s="0" t="s">
        <v>2869</v>
      </c>
      <c r="H3391" s="9" t="n">
        <v>10858.4</v>
      </c>
    </row>
    <row r="3392" customFormat="false" ht="15" hidden="false" customHeight="false" outlineLevel="0" collapsed="false">
      <c r="A3392" s="0" t="n">
        <v>2024</v>
      </c>
      <c r="B3392" s="0" t="n">
        <v>6</v>
      </c>
      <c r="C3392" s="0" t="s">
        <v>40</v>
      </c>
      <c r="D3392" s="0" t="s">
        <v>2806</v>
      </c>
      <c r="E3392" s="0" t="s">
        <v>14</v>
      </c>
      <c r="F3392" s="0" t="s">
        <v>280</v>
      </c>
      <c r="G3392" s="0" t="s">
        <v>281</v>
      </c>
      <c r="H3392" s="9" t="n">
        <v>5286.21</v>
      </c>
    </row>
    <row r="3393" customFormat="false" ht="15" hidden="false" customHeight="false" outlineLevel="0" collapsed="false">
      <c r="A3393" s="0" t="n">
        <v>2024</v>
      </c>
      <c r="B3393" s="0" t="n">
        <v>6</v>
      </c>
      <c r="C3393" s="0" t="s">
        <v>40</v>
      </c>
      <c r="D3393" s="0" t="s">
        <v>2806</v>
      </c>
      <c r="E3393" s="0" t="s">
        <v>14</v>
      </c>
      <c r="F3393" s="0" t="s">
        <v>2443</v>
      </c>
      <c r="G3393" s="0" t="s">
        <v>2444</v>
      </c>
      <c r="H3393" s="9" t="n">
        <v>4418.01</v>
      </c>
    </row>
    <row r="3394" customFormat="false" ht="15" hidden="false" customHeight="false" outlineLevel="0" collapsed="false">
      <c r="A3394" s="0" t="n">
        <v>2024</v>
      </c>
      <c r="B3394" s="0" t="n">
        <v>6</v>
      </c>
      <c r="C3394" s="0" t="s">
        <v>40</v>
      </c>
      <c r="D3394" s="0" t="s">
        <v>2806</v>
      </c>
      <c r="E3394" s="0" t="s">
        <v>14</v>
      </c>
      <c r="F3394" s="0" t="s">
        <v>2870</v>
      </c>
      <c r="G3394" s="0" t="s">
        <v>2871</v>
      </c>
      <c r="H3394" s="9" t="n">
        <v>5500</v>
      </c>
    </row>
    <row r="3395" customFormat="false" ht="15" hidden="false" customHeight="false" outlineLevel="0" collapsed="false">
      <c r="A3395" s="0" t="n">
        <v>2024</v>
      </c>
      <c r="B3395" s="0" t="n">
        <v>6</v>
      </c>
      <c r="C3395" s="0" t="s">
        <v>40</v>
      </c>
      <c r="D3395" s="0" t="s">
        <v>2806</v>
      </c>
      <c r="E3395" s="0" t="s">
        <v>14</v>
      </c>
      <c r="F3395" s="0" t="s">
        <v>288</v>
      </c>
      <c r="G3395" s="0" t="s">
        <v>289</v>
      </c>
      <c r="H3395" s="9" t="n">
        <v>83651</v>
      </c>
    </row>
    <row r="3396" customFormat="false" ht="15" hidden="false" customHeight="false" outlineLevel="0" collapsed="false">
      <c r="A3396" s="0" t="n">
        <v>2024</v>
      </c>
      <c r="B3396" s="0" t="n">
        <v>6</v>
      </c>
      <c r="C3396" s="0" t="s">
        <v>40</v>
      </c>
      <c r="D3396" s="0" t="s">
        <v>2806</v>
      </c>
      <c r="E3396" s="0" t="s">
        <v>14</v>
      </c>
      <c r="F3396" s="0" t="s">
        <v>290</v>
      </c>
      <c r="G3396" s="0" t="s">
        <v>291</v>
      </c>
      <c r="H3396" s="9" t="n">
        <v>59559.2</v>
      </c>
    </row>
    <row r="3397" customFormat="false" ht="15" hidden="false" customHeight="false" outlineLevel="0" collapsed="false">
      <c r="A3397" s="0" t="n">
        <v>2024</v>
      </c>
      <c r="B3397" s="0" t="n">
        <v>6</v>
      </c>
      <c r="C3397" s="0" t="s">
        <v>40</v>
      </c>
      <c r="D3397" s="0" t="s">
        <v>2806</v>
      </c>
      <c r="E3397" s="0" t="s">
        <v>14</v>
      </c>
      <c r="F3397" s="0" t="s">
        <v>2653</v>
      </c>
      <c r="G3397" s="0" t="s">
        <v>2654</v>
      </c>
      <c r="H3397" s="9" t="n">
        <v>8260</v>
      </c>
    </row>
    <row r="3398" customFormat="false" ht="15" hidden="false" customHeight="false" outlineLevel="0" collapsed="false">
      <c r="A3398" s="0" t="n">
        <v>2024</v>
      </c>
      <c r="B3398" s="0" t="n">
        <v>6</v>
      </c>
      <c r="C3398" s="0" t="s">
        <v>40</v>
      </c>
      <c r="D3398" s="0" t="s">
        <v>2806</v>
      </c>
      <c r="E3398" s="0" t="s">
        <v>14</v>
      </c>
      <c r="F3398" s="0" t="s">
        <v>2024</v>
      </c>
      <c r="G3398" s="0" t="s">
        <v>2025</v>
      </c>
      <c r="H3398" s="9" t="n">
        <v>41145</v>
      </c>
    </row>
    <row r="3399" customFormat="false" ht="15" hidden="false" customHeight="false" outlineLevel="0" collapsed="false">
      <c r="A3399" s="0" t="n">
        <v>2024</v>
      </c>
      <c r="B3399" s="0" t="n">
        <v>6</v>
      </c>
      <c r="C3399" s="0" t="s">
        <v>40</v>
      </c>
      <c r="D3399" s="0" t="s">
        <v>2806</v>
      </c>
      <c r="E3399" s="0" t="s">
        <v>14</v>
      </c>
      <c r="F3399" s="0" t="s">
        <v>2447</v>
      </c>
      <c r="G3399" s="0" t="s">
        <v>2448</v>
      </c>
      <c r="H3399" s="9" t="n">
        <v>6475.2</v>
      </c>
    </row>
    <row r="3400" customFormat="false" ht="15" hidden="false" customHeight="false" outlineLevel="0" collapsed="false">
      <c r="A3400" s="0" t="n">
        <v>2024</v>
      </c>
      <c r="B3400" s="0" t="n">
        <v>6</v>
      </c>
      <c r="C3400" s="0" t="s">
        <v>40</v>
      </c>
      <c r="D3400" s="0" t="s">
        <v>2806</v>
      </c>
      <c r="E3400" s="0" t="s">
        <v>302</v>
      </c>
      <c r="F3400" s="0" t="s">
        <v>2026</v>
      </c>
      <c r="G3400" s="0" t="s">
        <v>2027</v>
      </c>
      <c r="H3400" s="9" t="n">
        <v>53482.07</v>
      </c>
    </row>
    <row r="3401" customFormat="false" ht="15" hidden="false" customHeight="false" outlineLevel="0" collapsed="false">
      <c r="A3401" s="0" t="n">
        <v>2024</v>
      </c>
      <c r="B3401" s="0" t="n">
        <v>6</v>
      </c>
      <c r="C3401" s="0" t="s">
        <v>40</v>
      </c>
      <c r="D3401" s="0" t="s">
        <v>2806</v>
      </c>
      <c r="E3401" s="0" t="s">
        <v>302</v>
      </c>
      <c r="F3401" s="0" t="s">
        <v>305</v>
      </c>
      <c r="G3401" s="0" t="s">
        <v>306</v>
      </c>
      <c r="H3401" s="9" t="n">
        <v>20520</v>
      </c>
    </row>
    <row r="3402" customFormat="false" ht="15" hidden="false" customHeight="false" outlineLevel="0" collapsed="false">
      <c r="A3402" s="0" t="n">
        <v>2024</v>
      </c>
      <c r="B3402" s="0" t="n">
        <v>6</v>
      </c>
      <c r="C3402" s="0" t="s">
        <v>40</v>
      </c>
      <c r="D3402" s="0" t="s">
        <v>2806</v>
      </c>
      <c r="E3402" s="0" t="s">
        <v>302</v>
      </c>
      <c r="F3402" s="0" t="s">
        <v>2032</v>
      </c>
      <c r="G3402" s="0" t="s">
        <v>2033</v>
      </c>
      <c r="H3402" s="9" t="n">
        <v>2638</v>
      </c>
    </row>
    <row r="3403" customFormat="false" ht="15" hidden="false" customHeight="false" outlineLevel="0" collapsed="false">
      <c r="A3403" s="0" t="n">
        <v>2024</v>
      </c>
      <c r="B3403" s="0" t="n">
        <v>6</v>
      </c>
      <c r="C3403" s="0" t="s">
        <v>40</v>
      </c>
      <c r="D3403" s="0" t="s">
        <v>2806</v>
      </c>
      <c r="E3403" s="0" t="s">
        <v>302</v>
      </c>
      <c r="F3403" s="0" t="s">
        <v>311</v>
      </c>
      <c r="G3403" s="0" t="s">
        <v>312</v>
      </c>
      <c r="H3403" s="9" t="n">
        <v>6905</v>
      </c>
    </row>
    <row r="3404" customFormat="false" ht="15" hidden="false" customHeight="false" outlineLevel="0" collapsed="false">
      <c r="A3404" s="0" t="n">
        <v>2024</v>
      </c>
      <c r="B3404" s="0" t="n">
        <v>6</v>
      </c>
      <c r="C3404" s="0" t="s">
        <v>40</v>
      </c>
      <c r="D3404" s="0" t="s">
        <v>2806</v>
      </c>
      <c r="E3404" s="0" t="s">
        <v>302</v>
      </c>
      <c r="F3404" s="0" t="s">
        <v>315</v>
      </c>
      <c r="G3404" s="0" t="s">
        <v>316</v>
      </c>
      <c r="H3404" s="9" t="n">
        <v>40076</v>
      </c>
    </row>
    <row r="3405" customFormat="false" ht="15" hidden="false" customHeight="false" outlineLevel="0" collapsed="false">
      <c r="A3405" s="0" t="n">
        <v>2024</v>
      </c>
      <c r="B3405" s="0" t="n">
        <v>6</v>
      </c>
      <c r="C3405" s="0" t="s">
        <v>40</v>
      </c>
      <c r="D3405" s="0" t="s">
        <v>2806</v>
      </c>
      <c r="E3405" s="0" t="s">
        <v>302</v>
      </c>
      <c r="F3405" s="0" t="s">
        <v>317</v>
      </c>
      <c r="G3405" s="0" t="s">
        <v>318</v>
      </c>
      <c r="H3405" s="9" t="n">
        <v>30943.6</v>
      </c>
    </row>
    <row r="3406" customFormat="false" ht="15" hidden="false" customHeight="false" outlineLevel="0" collapsed="false">
      <c r="A3406" s="0" t="n">
        <v>2024</v>
      </c>
      <c r="B3406" s="0" t="n">
        <v>6</v>
      </c>
      <c r="C3406" s="0" t="s">
        <v>40</v>
      </c>
      <c r="D3406" s="0" t="s">
        <v>2806</v>
      </c>
      <c r="E3406" s="0" t="s">
        <v>302</v>
      </c>
      <c r="F3406" s="0" t="s">
        <v>1505</v>
      </c>
      <c r="G3406" s="0" t="s">
        <v>1506</v>
      </c>
      <c r="H3406" s="9" t="n">
        <v>22952</v>
      </c>
    </row>
    <row r="3407" customFormat="false" ht="15" hidden="false" customHeight="false" outlineLevel="0" collapsed="false">
      <c r="A3407" s="0" t="n">
        <v>2024</v>
      </c>
      <c r="B3407" s="0" t="n">
        <v>6</v>
      </c>
      <c r="C3407" s="0" t="s">
        <v>40</v>
      </c>
      <c r="D3407" s="0" t="s">
        <v>2806</v>
      </c>
      <c r="E3407" s="0" t="s">
        <v>302</v>
      </c>
      <c r="F3407" s="0" t="s">
        <v>321</v>
      </c>
      <c r="G3407" s="0" t="s">
        <v>322</v>
      </c>
      <c r="H3407" s="9" t="n">
        <v>17072.56</v>
      </c>
    </row>
    <row r="3408" customFormat="false" ht="15" hidden="false" customHeight="false" outlineLevel="0" collapsed="false">
      <c r="A3408" s="0" t="n">
        <v>2024</v>
      </c>
      <c r="B3408" s="0" t="n">
        <v>6</v>
      </c>
      <c r="C3408" s="0" t="s">
        <v>40</v>
      </c>
      <c r="D3408" s="0" t="s">
        <v>2806</v>
      </c>
      <c r="E3408" s="0" t="s">
        <v>302</v>
      </c>
      <c r="F3408" s="0" t="s">
        <v>2453</v>
      </c>
      <c r="G3408" s="0" t="s">
        <v>2454</v>
      </c>
      <c r="H3408" s="9" t="n">
        <v>109441.5</v>
      </c>
    </row>
    <row r="3409" customFormat="false" ht="15" hidden="false" customHeight="false" outlineLevel="0" collapsed="false">
      <c r="A3409" s="0" t="n">
        <v>2024</v>
      </c>
      <c r="B3409" s="0" t="n">
        <v>6</v>
      </c>
      <c r="C3409" s="0" t="s">
        <v>40</v>
      </c>
      <c r="D3409" s="0" t="s">
        <v>2806</v>
      </c>
      <c r="E3409" s="0" t="s">
        <v>302</v>
      </c>
      <c r="F3409" s="0" t="s">
        <v>325</v>
      </c>
      <c r="G3409" s="0" t="s">
        <v>326</v>
      </c>
      <c r="H3409" s="9" t="n">
        <v>41164.86</v>
      </c>
    </row>
    <row r="3410" customFormat="false" ht="15" hidden="false" customHeight="false" outlineLevel="0" collapsed="false">
      <c r="A3410" s="0" t="n">
        <v>2024</v>
      </c>
      <c r="B3410" s="0" t="n">
        <v>6</v>
      </c>
      <c r="C3410" s="0" t="s">
        <v>40</v>
      </c>
      <c r="D3410" s="0" t="s">
        <v>2806</v>
      </c>
      <c r="E3410" s="0" t="s">
        <v>302</v>
      </c>
      <c r="F3410" s="0" t="s">
        <v>2872</v>
      </c>
      <c r="G3410" s="0" t="s">
        <v>2873</v>
      </c>
      <c r="H3410" s="9" t="n">
        <v>12405.04</v>
      </c>
    </row>
    <row r="3411" customFormat="false" ht="15" hidden="false" customHeight="false" outlineLevel="0" collapsed="false">
      <c r="A3411" s="0" t="n">
        <v>2024</v>
      </c>
      <c r="B3411" s="0" t="n">
        <v>6</v>
      </c>
      <c r="C3411" s="0" t="s">
        <v>40</v>
      </c>
      <c r="D3411" s="0" t="s">
        <v>2806</v>
      </c>
      <c r="E3411" s="0" t="s">
        <v>302</v>
      </c>
      <c r="F3411" s="0" t="s">
        <v>331</v>
      </c>
      <c r="G3411" s="0" t="s">
        <v>332</v>
      </c>
      <c r="H3411" s="9" t="n">
        <v>6610</v>
      </c>
    </row>
    <row r="3412" customFormat="false" ht="15" hidden="false" customHeight="false" outlineLevel="0" collapsed="false">
      <c r="A3412" s="0" t="n">
        <v>2024</v>
      </c>
      <c r="B3412" s="0" t="n">
        <v>6</v>
      </c>
      <c r="C3412" s="0" t="s">
        <v>40</v>
      </c>
      <c r="D3412" s="0" t="s">
        <v>2806</v>
      </c>
      <c r="E3412" s="0" t="s">
        <v>302</v>
      </c>
      <c r="F3412" s="0" t="s">
        <v>2874</v>
      </c>
      <c r="G3412" s="0" t="s">
        <v>2875</v>
      </c>
      <c r="H3412" s="9" t="n">
        <v>1690</v>
      </c>
    </row>
    <row r="3413" customFormat="false" ht="15" hidden="false" customHeight="false" outlineLevel="0" collapsed="false">
      <c r="A3413" s="0" t="n">
        <v>2024</v>
      </c>
      <c r="B3413" s="0" t="n">
        <v>6</v>
      </c>
      <c r="C3413" s="0" t="s">
        <v>40</v>
      </c>
      <c r="D3413" s="0" t="s">
        <v>2806</v>
      </c>
      <c r="E3413" s="0" t="s">
        <v>302</v>
      </c>
      <c r="F3413" s="0" t="s">
        <v>1507</v>
      </c>
      <c r="G3413" s="0" t="s">
        <v>1508</v>
      </c>
      <c r="H3413" s="9" t="n">
        <v>13544</v>
      </c>
    </row>
    <row r="3414" customFormat="false" ht="15" hidden="false" customHeight="false" outlineLevel="0" collapsed="false">
      <c r="A3414" s="0" t="n">
        <v>2024</v>
      </c>
      <c r="B3414" s="0" t="n">
        <v>6</v>
      </c>
      <c r="C3414" s="0" t="s">
        <v>40</v>
      </c>
      <c r="D3414" s="0" t="s">
        <v>2806</v>
      </c>
      <c r="E3414" s="0" t="s">
        <v>302</v>
      </c>
      <c r="F3414" s="0" t="s">
        <v>2876</v>
      </c>
      <c r="G3414" s="0" t="s">
        <v>2877</v>
      </c>
      <c r="H3414" s="9" t="n">
        <v>3430</v>
      </c>
    </row>
    <row r="3415" customFormat="false" ht="15" hidden="false" customHeight="false" outlineLevel="0" collapsed="false">
      <c r="A3415" s="0" t="n">
        <v>2024</v>
      </c>
      <c r="B3415" s="0" t="n">
        <v>6</v>
      </c>
      <c r="C3415" s="0" t="s">
        <v>40</v>
      </c>
      <c r="D3415" s="0" t="s">
        <v>2806</v>
      </c>
      <c r="E3415" s="0" t="s">
        <v>302</v>
      </c>
      <c r="F3415" s="0" t="s">
        <v>339</v>
      </c>
      <c r="G3415" s="0" t="s">
        <v>340</v>
      </c>
      <c r="H3415" s="9" t="n">
        <v>20695.37</v>
      </c>
    </row>
    <row r="3416" customFormat="false" ht="15" hidden="false" customHeight="false" outlineLevel="0" collapsed="false">
      <c r="A3416" s="0" t="n">
        <v>2024</v>
      </c>
      <c r="B3416" s="0" t="n">
        <v>6</v>
      </c>
      <c r="C3416" s="0" t="s">
        <v>40</v>
      </c>
      <c r="D3416" s="0" t="s">
        <v>2806</v>
      </c>
      <c r="E3416" s="0" t="s">
        <v>302</v>
      </c>
      <c r="F3416" s="0" t="s">
        <v>1509</v>
      </c>
      <c r="G3416" s="0" t="s">
        <v>1510</v>
      </c>
      <c r="H3416" s="9" t="n">
        <v>31807.68</v>
      </c>
    </row>
    <row r="3417" customFormat="false" ht="15" hidden="false" customHeight="false" outlineLevel="0" collapsed="false">
      <c r="A3417" s="0" t="n">
        <v>2024</v>
      </c>
      <c r="B3417" s="0" t="n">
        <v>6</v>
      </c>
      <c r="C3417" s="0" t="s">
        <v>40</v>
      </c>
      <c r="D3417" s="0" t="s">
        <v>2806</v>
      </c>
      <c r="E3417" s="0" t="s">
        <v>302</v>
      </c>
      <c r="F3417" s="0" t="s">
        <v>1511</v>
      </c>
      <c r="G3417" s="0" t="s">
        <v>1512</v>
      </c>
      <c r="H3417" s="9" t="n">
        <v>34959.3</v>
      </c>
    </row>
    <row r="3418" customFormat="false" ht="15" hidden="false" customHeight="false" outlineLevel="0" collapsed="false">
      <c r="A3418" s="0" t="n">
        <v>2024</v>
      </c>
      <c r="B3418" s="0" t="n">
        <v>6</v>
      </c>
      <c r="C3418" s="0" t="s">
        <v>40</v>
      </c>
      <c r="D3418" s="0" t="s">
        <v>2806</v>
      </c>
      <c r="E3418" s="0" t="s">
        <v>302</v>
      </c>
      <c r="F3418" s="0" t="s">
        <v>343</v>
      </c>
      <c r="G3418" s="0" t="s">
        <v>344</v>
      </c>
      <c r="H3418" s="9" t="n">
        <v>13585.62</v>
      </c>
    </row>
    <row r="3419" customFormat="false" ht="15" hidden="false" customHeight="false" outlineLevel="0" collapsed="false">
      <c r="A3419" s="0" t="n">
        <v>2024</v>
      </c>
      <c r="B3419" s="0" t="n">
        <v>6</v>
      </c>
      <c r="C3419" s="0" t="s">
        <v>40</v>
      </c>
      <c r="D3419" s="0" t="s">
        <v>2806</v>
      </c>
      <c r="E3419" s="0" t="s">
        <v>302</v>
      </c>
      <c r="F3419" s="0" t="s">
        <v>2036</v>
      </c>
      <c r="G3419" s="0" t="s">
        <v>2037</v>
      </c>
      <c r="H3419" s="9" t="n">
        <v>3425.5</v>
      </c>
    </row>
    <row r="3420" customFormat="false" ht="15" hidden="false" customHeight="false" outlineLevel="0" collapsed="false">
      <c r="A3420" s="0" t="n">
        <v>2024</v>
      </c>
      <c r="B3420" s="0" t="n">
        <v>6</v>
      </c>
      <c r="C3420" s="0" t="s">
        <v>40</v>
      </c>
      <c r="D3420" s="0" t="s">
        <v>2806</v>
      </c>
      <c r="E3420" s="0" t="s">
        <v>302</v>
      </c>
      <c r="F3420" s="0" t="s">
        <v>2038</v>
      </c>
      <c r="G3420" s="0" t="s">
        <v>2039</v>
      </c>
      <c r="H3420" s="9" t="n">
        <v>29436.56</v>
      </c>
    </row>
    <row r="3421" customFormat="false" ht="15" hidden="false" customHeight="false" outlineLevel="0" collapsed="false">
      <c r="A3421" s="0" t="n">
        <v>2024</v>
      </c>
      <c r="B3421" s="0" t="n">
        <v>6</v>
      </c>
      <c r="C3421" s="0" t="s">
        <v>40</v>
      </c>
      <c r="D3421" s="0" t="s">
        <v>2806</v>
      </c>
      <c r="E3421" s="0" t="s">
        <v>302</v>
      </c>
      <c r="F3421" s="0" t="s">
        <v>1515</v>
      </c>
      <c r="G3421" s="0" t="s">
        <v>1516</v>
      </c>
      <c r="H3421" s="9" t="n">
        <v>2764.06</v>
      </c>
    </row>
    <row r="3422" customFormat="false" ht="15" hidden="false" customHeight="false" outlineLevel="0" collapsed="false">
      <c r="A3422" s="0" t="n">
        <v>2024</v>
      </c>
      <c r="B3422" s="0" t="n">
        <v>6</v>
      </c>
      <c r="C3422" s="0" t="s">
        <v>40</v>
      </c>
      <c r="D3422" s="0" t="s">
        <v>2806</v>
      </c>
      <c r="E3422" s="0" t="s">
        <v>302</v>
      </c>
      <c r="F3422" s="0" t="s">
        <v>2659</v>
      </c>
      <c r="G3422" s="0" t="s">
        <v>2660</v>
      </c>
      <c r="H3422" s="9" t="n">
        <v>556</v>
      </c>
    </row>
    <row r="3423" customFormat="false" ht="15" hidden="false" customHeight="false" outlineLevel="0" collapsed="false">
      <c r="A3423" s="0" t="n">
        <v>2024</v>
      </c>
      <c r="B3423" s="0" t="n">
        <v>6</v>
      </c>
      <c r="C3423" s="0" t="s">
        <v>40</v>
      </c>
      <c r="D3423" s="0" t="s">
        <v>2806</v>
      </c>
      <c r="E3423" s="0" t="s">
        <v>302</v>
      </c>
      <c r="F3423" s="0" t="s">
        <v>1517</v>
      </c>
      <c r="G3423" s="0" t="s">
        <v>1518</v>
      </c>
      <c r="H3423" s="9" t="n">
        <v>14462</v>
      </c>
    </row>
    <row r="3424" customFormat="false" ht="15" hidden="false" customHeight="false" outlineLevel="0" collapsed="false">
      <c r="A3424" s="0" t="n">
        <v>2024</v>
      </c>
      <c r="B3424" s="0" t="n">
        <v>6</v>
      </c>
      <c r="C3424" s="0" t="s">
        <v>40</v>
      </c>
      <c r="D3424" s="0" t="s">
        <v>2806</v>
      </c>
      <c r="E3424" s="0" t="s">
        <v>302</v>
      </c>
      <c r="F3424" s="0" t="s">
        <v>2665</v>
      </c>
      <c r="G3424" s="0" t="s">
        <v>2666</v>
      </c>
      <c r="H3424" s="9" t="n">
        <v>5660</v>
      </c>
    </row>
    <row r="3425" customFormat="false" ht="15" hidden="false" customHeight="false" outlineLevel="0" collapsed="false">
      <c r="A3425" s="0" t="n">
        <v>2024</v>
      </c>
      <c r="B3425" s="0" t="n">
        <v>6</v>
      </c>
      <c r="C3425" s="0" t="s">
        <v>40</v>
      </c>
      <c r="D3425" s="0" t="s">
        <v>2806</v>
      </c>
      <c r="E3425" s="0" t="s">
        <v>302</v>
      </c>
      <c r="F3425" s="0" t="s">
        <v>2878</v>
      </c>
      <c r="G3425" s="0" t="s">
        <v>2879</v>
      </c>
      <c r="H3425" s="9" t="n">
        <v>20140</v>
      </c>
    </row>
    <row r="3426" customFormat="false" ht="15" hidden="false" customHeight="false" outlineLevel="0" collapsed="false">
      <c r="A3426" s="0" t="n">
        <v>2024</v>
      </c>
      <c r="B3426" s="0" t="n">
        <v>6</v>
      </c>
      <c r="C3426" s="0" t="s">
        <v>40</v>
      </c>
      <c r="D3426" s="0" t="s">
        <v>2806</v>
      </c>
      <c r="E3426" s="0" t="s">
        <v>302</v>
      </c>
      <c r="F3426" s="0" t="s">
        <v>2044</v>
      </c>
      <c r="G3426" s="0" t="s">
        <v>2045</v>
      </c>
      <c r="H3426" s="9" t="n">
        <v>4616.5</v>
      </c>
    </row>
    <row r="3427" customFormat="false" ht="15" hidden="false" customHeight="false" outlineLevel="0" collapsed="false">
      <c r="A3427" s="0" t="n">
        <v>2024</v>
      </c>
      <c r="B3427" s="0" t="n">
        <v>6</v>
      </c>
      <c r="C3427" s="0" t="s">
        <v>40</v>
      </c>
      <c r="D3427" s="0" t="s">
        <v>2806</v>
      </c>
      <c r="E3427" s="0" t="s">
        <v>302</v>
      </c>
      <c r="F3427" s="0" t="s">
        <v>2467</v>
      </c>
      <c r="G3427" s="0" t="s">
        <v>2468</v>
      </c>
      <c r="H3427" s="9" t="n">
        <v>3048.32</v>
      </c>
    </row>
    <row r="3428" customFormat="false" ht="15" hidden="false" customHeight="false" outlineLevel="0" collapsed="false">
      <c r="A3428" s="0" t="n">
        <v>2024</v>
      </c>
      <c r="B3428" s="0" t="n">
        <v>6</v>
      </c>
      <c r="C3428" s="0" t="s">
        <v>40</v>
      </c>
      <c r="D3428" s="0" t="s">
        <v>2806</v>
      </c>
      <c r="E3428" s="0" t="s">
        <v>302</v>
      </c>
      <c r="F3428" s="0" t="s">
        <v>361</v>
      </c>
      <c r="G3428" s="0" t="s">
        <v>362</v>
      </c>
      <c r="H3428" s="9" t="n">
        <v>3032.76</v>
      </c>
    </row>
    <row r="3429" customFormat="false" ht="15" hidden="false" customHeight="false" outlineLevel="0" collapsed="false">
      <c r="A3429" s="0" t="n">
        <v>2024</v>
      </c>
      <c r="B3429" s="0" t="n">
        <v>6</v>
      </c>
      <c r="C3429" s="0" t="s">
        <v>40</v>
      </c>
      <c r="D3429" s="0" t="s">
        <v>2806</v>
      </c>
      <c r="E3429" s="0" t="s">
        <v>302</v>
      </c>
      <c r="F3429" s="0" t="s">
        <v>2046</v>
      </c>
      <c r="G3429" s="0" t="s">
        <v>2047</v>
      </c>
      <c r="H3429" s="9" t="n">
        <v>2600</v>
      </c>
    </row>
    <row r="3430" customFormat="false" ht="15" hidden="false" customHeight="false" outlineLevel="0" collapsed="false">
      <c r="A3430" s="0" t="n">
        <v>2024</v>
      </c>
      <c r="B3430" s="0" t="n">
        <v>6</v>
      </c>
      <c r="C3430" s="0" t="s">
        <v>40</v>
      </c>
      <c r="D3430" s="0" t="s">
        <v>2806</v>
      </c>
      <c r="E3430" s="0" t="s">
        <v>302</v>
      </c>
      <c r="F3430" s="0" t="s">
        <v>2437</v>
      </c>
      <c r="G3430" s="0" t="s">
        <v>2438</v>
      </c>
      <c r="H3430" s="9" t="n">
        <v>2753</v>
      </c>
    </row>
    <row r="3431" customFormat="false" ht="15" hidden="false" customHeight="false" outlineLevel="0" collapsed="false">
      <c r="A3431" s="0" t="n">
        <v>2024</v>
      </c>
      <c r="B3431" s="0" t="n">
        <v>6</v>
      </c>
      <c r="C3431" s="0" t="s">
        <v>40</v>
      </c>
      <c r="D3431" s="0" t="s">
        <v>2806</v>
      </c>
      <c r="E3431" s="0" t="s">
        <v>302</v>
      </c>
      <c r="F3431" s="0" t="s">
        <v>365</v>
      </c>
      <c r="G3431" s="0" t="s">
        <v>366</v>
      </c>
      <c r="H3431" s="9" t="n">
        <v>10400</v>
      </c>
    </row>
    <row r="3432" customFormat="false" ht="15" hidden="false" customHeight="false" outlineLevel="0" collapsed="false">
      <c r="A3432" s="0" t="n">
        <v>2024</v>
      </c>
      <c r="B3432" s="0" t="n">
        <v>6</v>
      </c>
      <c r="C3432" s="0" t="s">
        <v>40</v>
      </c>
      <c r="D3432" s="0" t="s">
        <v>2806</v>
      </c>
      <c r="E3432" s="0" t="s">
        <v>302</v>
      </c>
      <c r="F3432" s="0" t="s">
        <v>2048</v>
      </c>
      <c r="G3432" s="0" t="s">
        <v>2049</v>
      </c>
      <c r="H3432" s="9" t="n">
        <v>6772</v>
      </c>
    </row>
    <row r="3433" customFormat="false" ht="15" hidden="false" customHeight="false" outlineLevel="0" collapsed="false">
      <c r="A3433" s="0" t="n">
        <v>2024</v>
      </c>
      <c r="B3433" s="0" t="n">
        <v>6</v>
      </c>
      <c r="C3433" s="0" t="s">
        <v>40</v>
      </c>
      <c r="D3433" s="0" t="s">
        <v>2806</v>
      </c>
      <c r="E3433" s="0" t="s">
        <v>302</v>
      </c>
      <c r="F3433" s="0" t="s">
        <v>371</v>
      </c>
      <c r="G3433" s="0" t="s">
        <v>372</v>
      </c>
      <c r="H3433" s="9" t="n">
        <v>13000</v>
      </c>
    </row>
    <row r="3434" customFormat="false" ht="15" hidden="false" customHeight="false" outlineLevel="0" collapsed="false">
      <c r="A3434" s="0" t="n">
        <v>2024</v>
      </c>
      <c r="B3434" s="0" t="n">
        <v>6</v>
      </c>
      <c r="C3434" s="0" t="s">
        <v>40</v>
      </c>
      <c r="D3434" s="0" t="s">
        <v>2806</v>
      </c>
      <c r="E3434" s="0" t="s">
        <v>302</v>
      </c>
      <c r="F3434" s="0" t="s">
        <v>375</v>
      </c>
      <c r="G3434" s="0" t="s">
        <v>376</v>
      </c>
      <c r="H3434" s="9" t="n">
        <v>5200</v>
      </c>
    </row>
    <row r="3435" customFormat="false" ht="15" hidden="false" customHeight="false" outlineLevel="0" collapsed="false">
      <c r="A3435" s="0" t="n">
        <v>2024</v>
      </c>
      <c r="B3435" s="0" t="n">
        <v>6</v>
      </c>
      <c r="C3435" s="0" t="s">
        <v>40</v>
      </c>
      <c r="D3435" s="0" t="s">
        <v>2806</v>
      </c>
      <c r="E3435" s="0" t="s">
        <v>381</v>
      </c>
      <c r="F3435" s="0" t="s">
        <v>382</v>
      </c>
      <c r="G3435" s="0" t="s">
        <v>383</v>
      </c>
      <c r="H3435" s="9" t="n">
        <v>726.98</v>
      </c>
    </row>
    <row r="3436" customFormat="false" ht="15" hidden="false" customHeight="false" outlineLevel="0" collapsed="false">
      <c r="A3436" s="0" t="n">
        <v>2024</v>
      </c>
      <c r="B3436" s="0" t="n">
        <v>6</v>
      </c>
      <c r="C3436" s="0" t="s">
        <v>40</v>
      </c>
      <c r="D3436" s="0" t="s">
        <v>2806</v>
      </c>
      <c r="E3436" s="0" t="s">
        <v>381</v>
      </c>
      <c r="F3436" s="0" t="s">
        <v>2469</v>
      </c>
      <c r="G3436" s="0" t="s">
        <v>2470</v>
      </c>
      <c r="H3436" s="9" t="n">
        <v>1872.51</v>
      </c>
    </row>
    <row r="3437" customFormat="false" ht="15" hidden="false" customHeight="false" outlineLevel="0" collapsed="false">
      <c r="A3437" s="0" t="n">
        <v>2024</v>
      </c>
      <c r="B3437" s="0" t="n">
        <v>6</v>
      </c>
      <c r="C3437" s="0" t="s">
        <v>40</v>
      </c>
      <c r="D3437" s="0" t="s">
        <v>2806</v>
      </c>
      <c r="E3437" s="0" t="s">
        <v>381</v>
      </c>
      <c r="F3437" s="0" t="s">
        <v>2880</v>
      </c>
      <c r="G3437" s="0" t="s">
        <v>2881</v>
      </c>
      <c r="H3437" s="9" t="n">
        <v>2001.84</v>
      </c>
    </row>
    <row r="3438" customFormat="false" ht="15" hidden="false" customHeight="false" outlineLevel="0" collapsed="false">
      <c r="A3438" s="0" t="n">
        <v>2024</v>
      </c>
      <c r="B3438" s="0" t="n">
        <v>6</v>
      </c>
      <c r="C3438" s="0" t="s">
        <v>40</v>
      </c>
      <c r="D3438" s="0" t="s">
        <v>2806</v>
      </c>
      <c r="E3438" s="0" t="s">
        <v>381</v>
      </c>
      <c r="F3438" s="0" t="s">
        <v>2052</v>
      </c>
      <c r="G3438" s="0" t="s">
        <v>2053</v>
      </c>
      <c r="H3438" s="9" t="n">
        <v>2536.2</v>
      </c>
    </row>
    <row r="3439" customFormat="false" ht="15" hidden="false" customHeight="false" outlineLevel="0" collapsed="false">
      <c r="A3439" s="0" t="n">
        <v>2024</v>
      </c>
      <c r="B3439" s="0" t="n">
        <v>6</v>
      </c>
      <c r="C3439" s="0" t="s">
        <v>40</v>
      </c>
      <c r="D3439" s="0" t="s">
        <v>2806</v>
      </c>
      <c r="E3439" s="0" t="s">
        <v>381</v>
      </c>
      <c r="F3439" s="0" t="s">
        <v>384</v>
      </c>
      <c r="G3439" s="0" t="s">
        <v>385</v>
      </c>
      <c r="H3439" s="9" t="n">
        <v>2026.12</v>
      </c>
    </row>
    <row r="3440" customFormat="false" ht="15" hidden="false" customHeight="false" outlineLevel="0" collapsed="false">
      <c r="A3440" s="0" t="n">
        <v>2024</v>
      </c>
      <c r="B3440" s="0" t="n">
        <v>6</v>
      </c>
      <c r="C3440" s="0" t="s">
        <v>40</v>
      </c>
      <c r="D3440" s="0" t="s">
        <v>2806</v>
      </c>
      <c r="E3440" s="0" t="s">
        <v>381</v>
      </c>
      <c r="F3440" s="0" t="s">
        <v>386</v>
      </c>
      <c r="G3440" s="0" t="s">
        <v>387</v>
      </c>
      <c r="H3440" s="9" t="n">
        <v>11559.38</v>
      </c>
    </row>
    <row r="3441" customFormat="false" ht="15" hidden="false" customHeight="false" outlineLevel="0" collapsed="false">
      <c r="A3441" s="0" t="n">
        <v>2024</v>
      </c>
      <c r="B3441" s="0" t="n">
        <v>6</v>
      </c>
      <c r="C3441" s="0" t="s">
        <v>40</v>
      </c>
      <c r="D3441" s="0" t="s">
        <v>2806</v>
      </c>
      <c r="E3441" s="0" t="s">
        <v>381</v>
      </c>
      <c r="F3441" s="0" t="s">
        <v>1004</v>
      </c>
      <c r="G3441" s="0" t="s">
        <v>1005</v>
      </c>
      <c r="H3441" s="9" t="n">
        <v>442.5</v>
      </c>
    </row>
    <row r="3442" customFormat="false" ht="15" hidden="false" customHeight="false" outlineLevel="0" collapsed="false">
      <c r="A3442" s="0" t="n">
        <v>2024</v>
      </c>
      <c r="B3442" s="0" t="n">
        <v>6</v>
      </c>
      <c r="C3442" s="0" t="s">
        <v>40</v>
      </c>
      <c r="D3442" s="0" t="s">
        <v>2806</v>
      </c>
      <c r="E3442" s="0" t="s">
        <v>381</v>
      </c>
      <c r="F3442" s="0" t="s">
        <v>388</v>
      </c>
      <c r="G3442" s="0" t="s">
        <v>389</v>
      </c>
      <c r="H3442" s="9" t="n">
        <v>2200.1</v>
      </c>
    </row>
    <row r="3443" customFormat="false" ht="15" hidden="false" customHeight="false" outlineLevel="0" collapsed="false">
      <c r="A3443" s="0" t="n">
        <v>2024</v>
      </c>
      <c r="B3443" s="0" t="n">
        <v>6</v>
      </c>
      <c r="C3443" s="0" t="s">
        <v>40</v>
      </c>
      <c r="D3443" s="0" t="s">
        <v>2806</v>
      </c>
      <c r="E3443" s="0" t="s">
        <v>381</v>
      </c>
      <c r="F3443" s="0" t="s">
        <v>390</v>
      </c>
      <c r="G3443" s="0" t="s">
        <v>391</v>
      </c>
      <c r="H3443" s="9" t="n">
        <v>12852.33</v>
      </c>
    </row>
    <row r="3444" customFormat="false" ht="15" hidden="false" customHeight="false" outlineLevel="0" collapsed="false">
      <c r="A3444" s="0" t="n">
        <v>2024</v>
      </c>
      <c r="B3444" s="0" t="n">
        <v>6</v>
      </c>
      <c r="C3444" s="0" t="s">
        <v>40</v>
      </c>
      <c r="D3444" s="0" t="s">
        <v>2806</v>
      </c>
      <c r="E3444" s="0" t="s">
        <v>381</v>
      </c>
      <c r="F3444" s="0" t="s">
        <v>540</v>
      </c>
      <c r="G3444" s="0" t="s">
        <v>541</v>
      </c>
      <c r="H3444" s="9" t="n">
        <v>1017.91</v>
      </c>
    </row>
    <row r="3445" customFormat="false" ht="15" hidden="false" customHeight="false" outlineLevel="0" collapsed="false">
      <c r="A3445" s="0" t="n">
        <v>2024</v>
      </c>
      <c r="B3445" s="0" t="n">
        <v>6</v>
      </c>
      <c r="C3445" s="0" t="s">
        <v>40</v>
      </c>
      <c r="D3445" s="0" t="s">
        <v>2806</v>
      </c>
      <c r="E3445" s="0" t="s">
        <v>381</v>
      </c>
      <c r="F3445" s="0" t="s">
        <v>1525</v>
      </c>
      <c r="G3445" s="0" t="s">
        <v>1526</v>
      </c>
      <c r="H3445" s="9" t="n">
        <v>791.52</v>
      </c>
    </row>
    <row r="3446" customFormat="false" ht="15" hidden="false" customHeight="false" outlineLevel="0" collapsed="false">
      <c r="A3446" s="0" t="n">
        <v>2024</v>
      </c>
      <c r="B3446" s="0" t="n">
        <v>6</v>
      </c>
      <c r="C3446" s="0" t="s">
        <v>40</v>
      </c>
      <c r="D3446" s="0" t="s">
        <v>2806</v>
      </c>
      <c r="E3446" s="0" t="s">
        <v>381</v>
      </c>
      <c r="F3446" s="0" t="s">
        <v>392</v>
      </c>
      <c r="G3446" s="0" t="s">
        <v>393</v>
      </c>
      <c r="H3446" s="9" t="n">
        <v>3333.45</v>
      </c>
    </row>
    <row r="3447" customFormat="false" ht="15" hidden="false" customHeight="false" outlineLevel="0" collapsed="false">
      <c r="A3447" s="0" t="n">
        <v>2024</v>
      </c>
      <c r="B3447" s="0" t="n">
        <v>6</v>
      </c>
      <c r="C3447" s="0" t="s">
        <v>40</v>
      </c>
      <c r="D3447" s="0" t="s">
        <v>2806</v>
      </c>
      <c r="E3447" s="0" t="s">
        <v>381</v>
      </c>
      <c r="F3447" s="0" t="s">
        <v>1022</v>
      </c>
      <c r="G3447" s="0" t="s">
        <v>1023</v>
      </c>
      <c r="H3447" s="9" t="n">
        <v>398.09</v>
      </c>
    </row>
    <row r="3448" customFormat="false" ht="15" hidden="false" customHeight="false" outlineLevel="0" collapsed="false">
      <c r="A3448" s="0" t="n">
        <v>2024</v>
      </c>
      <c r="B3448" s="0" t="n">
        <v>6</v>
      </c>
      <c r="C3448" s="0" t="s">
        <v>40</v>
      </c>
      <c r="D3448" s="0" t="s">
        <v>2806</v>
      </c>
      <c r="E3448" s="0" t="s">
        <v>381</v>
      </c>
      <c r="F3448" s="0" t="s">
        <v>394</v>
      </c>
      <c r="G3448" s="0" t="s">
        <v>395</v>
      </c>
      <c r="H3448" s="9" t="n">
        <v>639.76</v>
      </c>
    </row>
    <row r="3449" customFormat="false" ht="15" hidden="false" customHeight="false" outlineLevel="0" collapsed="false">
      <c r="A3449" s="0" t="n">
        <v>2024</v>
      </c>
      <c r="B3449" s="0" t="n">
        <v>6</v>
      </c>
      <c r="C3449" s="0" t="s">
        <v>40</v>
      </c>
      <c r="D3449" s="0" t="s">
        <v>2806</v>
      </c>
      <c r="E3449" s="0" t="s">
        <v>381</v>
      </c>
      <c r="F3449" s="0" t="s">
        <v>396</v>
      </c>
      <c r="G3449" s="0" t="s">
        <v>397</v>
      </c>
      <c r="H3449" s="9" t="n">
        <v>2288.7</v>
      </c>
    </row>
    <row r="3450" customFormat="false" ht="15" hidden="false" customHeight="false" outlineLevel="0" collapsed="false">
      <c r="A3450" s="0" t="n">
        <v>2024</v>
      </c>
      <c r="B3450" s="0" t="n">
        <v>6</v>
      </c>
      <c r="C3450" s="0" t="s">
        <v>40</v>
      </c>
      <c r="D3450" s="0" t="s">
        <v>2806</v>
      </c>
      <c r="E3450" s="0" t="s">
        <v>381</v>
      </c>
      <c r="F3450" s="0" t="s">
        <v>398</v>
      </c>
      <c r="G3450" s="0" t="s">
        <v>399</v>
      </c>
      <c r="H3450" s="9" t="n">
        <v>1172.45</v>
      </c>
    </row>
    <row r="3451" customFormat="false" ht="15" hidden="false" customHeight="false" outlineLevel="0" collapsed="false">
      <c r="A3451" s="0" t="n">
        <v>2024</v>
      </c>
      <c r="B3451" s="0" t="n">
        <v>6</v>
      </c>
      <c r="C3451" s="0" t="s">
        <v>40</v>
      </c>
      <c r="D3451" s="0" t="s">
        <v>2806</v>
      </c>
      <c r="E3451" s="0" t="s">
        <v>381</v>
      </c>
      <c r="F3451" s="0" t="s">
        <v>400</v>
      </c>
      <c r="G3451" s="0" t="s">
        <v>401</v>
      </c>
      <c r="H3451" s="9" t="n">
        <v>785.72</v>
      </c>
    </row>
    <row r="3452" customFormat="false" ht="15" hidden="false" customHeight="false" outlineLevel="0" collapsed="false">
      <c r="A3452" s="0" t="n">
        <v>2024</v>
      </c>
      <c r="B3452" s="0" t="n">
        <v>6</v>
      </c>
      <c r="C3452" s="0" t="s">
        <v>40</v>
      </c>
      <c r="D3452" s="0" t="s">
        <v>2806</v>
      </c>
      <c r="E3452" s="0" t="s">
        <v>381</v>
      </c>
      <c r="F3452" s="0" t="s">
        <v>1533</v>
      </c>
      <c r="G3452" s="0" t="s">
        <v>1534</v>
      </c>
      <c r="H3452" s="9" t="n">
        <v>2629.34</v>
      </c>
    </row>
    <row r="3453" customFormat="false" ht="15" hidden="false" customHeight="false" outlineLevel="0" collapsed="false">
      <c r="A3453" s="0" t="n">
        <v>2024</v>
      </c>
      <c r="B3453" s="0" t="n">
        <v>6</v>
      </c>
      <c r="C3453" s="0" t="s">
        <v>40</v>
      </c>
      <c r="D3453" s="0" t="s">
        <v>2806</v>
      </c>
      <c r="E3453" s="0" t="s">
        <v>381</v>
      </c>
      <c r="F3453" s="0" t="s">
        <v>404</v>
      </c>
      <c r="G3453" s="0" t="s">
        <v>405</v>
      </c>
      <c r="H3453" s="9" t="n">
        <v>4998.59</v>
      </c>
    </row>
    <row r="3454" customFormat="false" ht="15" hidden="false" customHeight="false" outlineLevel="0" collapsed="false">
      <c r="A3454" s="0" t="n">
        <v>2024</v>
      </c>
      <c r="B3454" s="0" t="n">
        <v>6</v>
      </c>
      <c r="C3454" s="0" t="s">
        <v>40</v>
      </c>
      <c r="D3454" s="0" t="s">
        <v>2806</v>
      </c>
      <c r="E3454" s="0" t="s">
        <v>381</v>
      </c>
      <c r="F3454" s="0" t="s">
        <v>406</v>
      </c>
      <c r="G3454" s="0" t="s">
        <v>407</v>
      </c>
      <c r="H3454" s="9" t="n">
        <v>181.8</v>
      </c>
    </row>
    <row r="3455" customFormat="false" ht="15" hidden="false" customHeight="false" outlineLevel="0" collapsed="false">
      <c r="A3455" s="0" t="n">
        <v>2024</v>
      </c>
      <c r="B3455" s="0" t="n">
        <v>6</v>
      </c>
      <c r="C3455" s="0" t="s">
        <v>40</v>
      </c>
      <c r="D3455" s="0" t="s">
        <v>2806</v>
      </c>
      <c r="E3455" s="0" t="s">
        <v>381</v>
      </c>
      <c r="F3455" s="0" t="s">
        <v>408</v>
      </c>
      <c r="G3455" s="0" t="s">
        <v>409</v>
      </c>
      <c r="H3455" s="9" t="n">
        <v>11613.19</v>
      </c>
    </row>
    <row r="3456" customFormat="false" ht="15" hidden="false" customHeight="false" outlineLevel="0" collapsed="false">
      <c r="A3456" s="0" t="n">
        <v>2024</v>
      </c>
      <c r="B3456" s="0" t="n">
        <v>6</v>
      </c>
      <c r="C3456" s="0" t="s">
        <v>40</v>
      </c>
      <c r="D3456" s="0" t="s">
        <v>2806</v>
      </c>
      <c r="E3456" s="0" t="s">
        <v>381</v>
      </c>
      <c r="F3456" s="0" t="s">
        <v>2054</v>
      </c>
      <c r="G3456" s="0" t="s">
        <v>2055</v>
      </c>
      <c r="H3456" s="9" t="n">
        <v>1908.75</v>
      </c>
    </row>
    <row r="3457" customFormat="false" ht="15" hidden="false" customHeight="false" outlineLevel="0" collapsed="false">
      <c r="A3457" s="0" t="n">
        <v>2024</v>
      </c>
      <c r="B3457" s="0" t="n">
        <v>6</v>
      </c>
      <c r="C3457" s="0" t="s">
        <v>40</v>
      </c>
      <c r="D3457" s="0" t="s">
        <v>2806</v>
      </c>
      <c r="E3457" s="0" t="s">
        <v>381</v>
      </c>
      <c r="F3457" s="0" t="s">
        <v>551</v>
      </c>
      <c r="G3457" s="0" t="s">
        <v>552</v>
      </c>
      <c r="H3457" s="9" t="n">
        <v>362.64</v>
      </c>
    </row>
    <row r="3458" customFormat="false" ht="15" hidden="false" customHeight="false" outlineLevel="0" collapsed="false">
      <c r="A3458" s="0" t="n">
        <v>2024</v>
      </c>
      <c r="B3458" s="0" t="n">
        <v>6</v>
      </c>
      <c r="C3458" s="0" t="s">
        <v>40</v>
      </c>
      <c r="D3458" s="0" t="s">
        <v>2806</v>
      </c>
      <c r="E3458" s="0" t="s">
        <v>381</v>
      </c>
      <c r="F3458" s="0" t="s">
        <v>410</v>
      </c>
      <c r="G3458" s="0" t="s">
        <v>411</v>
      </c>
      <c r="H3458" s="9" t="n">
        <v>1219.55</v>
      </c>
    </row>
    <row r="3459" customFormat="false" ht="15" hidden="false" customHeight="false" outlineLevel="0" collapsed="false">
      <c r="A3459" s="0" t="n">
        <v>2024</v>
      </c>
      <c r="B3459" s="0" t="n">
        <v>6</v>
      </c>
      <c r="C3459" s="0" t="s">
        <v>40</v>
      </c>
      <c r="D3459" s="0" t="s">
        <v>2806</v>
      </c>
      <c r="E3459" s="0" t="s">
        <v>381</v>
      </c>
      <c r="F3459" s="0" t="s">
        <v>1537</v>
      </c>
      <c r="G3459" s="0" t="s">
        <v>1538</v>
      </c>
      <c r="H3459" s="9" t="n">
        <v>1811.31</v>
      </c>
    </row>
    <row r="3460" customFormat="false" ht="15" hidden="false" customHeight="false" outlineLevel="0" collapsed="false">
      <c r="A3460" s="0" t="n">
        <v>2024</v>
      </c>
      <c r="B3460" s="0" t="n">
        <v>6</v>
      </c>
      <c r="C3460" s="0" t="s">
        <v>40</v>
      </c>
      <c r="D3460" s="0" t="s">
        <v>2806</v>
      </c>
      <c r="E3460" s="0" t="s">
        <v>381</v>
      </c>
      <c r="F3460" s="0" t="s">
        <v>2056</v>
      </c>
      <c r="G3460" s="0" t="s">
        <v>2057</v>
      </c>
      <c r="H3460" s="9" t="n">
        <v>2994.12</v>
      </c>
    </row>
    <row r="3461" customFormat="false" ht="15" hidden="false" customHeight="false" outlineLevel="0" collapsed="false">
      <c r="A3461" s="0" t="n">
        <v>2024</v>
      </c>
      <c r="B3461" s="0" t="n">
        <v>6</v>
      </c>
      <c r="C3461" s="0" t="s">
        <v>40</v>
      </c>
      <c r="D3461" s="0" t="s">
        <v>2806</v>
      </c>
      <c r="E3461" s="0" t="s">
        <v>381</v>
      </c>
      <c r="F3461" s="0" t="s">
        <v>414</v>
      </c>
      <c r="G3461" s="0" t="s">
        <v>415</v>
      </c>
      <c r="H3461" s="9" t="n">
        <v>1207.65</v>
      </c>
    </row>
    <row r="3462" customFormat="false" ht="15" hidden="false" customHeight="false" outlineLevel="0" collapsed="false">
      <c r="A3462" s="0" t="n">
        <v>2024</v>
      </c>
      <c r="B3462" s="0" t="n">
        <v>6</v>
      </c>
      <c r="C3462" s="0" t="s">
        <v>40</v>
      </c>
      <c r="D3462" s="0" t="s">
        <v>2806</v>
      </c>
      <c r="E3462" s="0" t="s">
        <v>381</v>
      </c>
      <c r="F3462" s="0" t="s">
        <v>2673</v>
      </c>
      <c r="G3462" s="0" t="s">
        <v>2674</v>
      </c>
      <c r="H3462" s="9" t="n">
        <v>590.12</v>
      </c>
    </row>
    <row r="3463" customFormat="false" ht="15" hidden="false" customHeight="false" outlineLevel="0" collapsed="false">
      <c r="A3463" s="0" t="n">
        <v>2024</v>
      </c>
      <c r="B3463" s="0" t="n">
        <v>6</v>
      </c>
      <c r="C3463" s="0" t="s">
        <v>40</v>
      </c>
      <c r="D3463" s="0" t="s">
        <v>2806</v>
      </c>
      <c r="E3463" s="0" t="s">
        <v>381</v>
      </c>
      <c r="F3463" s="0" t="s">
        <v>416</v>
      </c>
      <c r="G3463" s="0" t="s">
        <v>417</v>
      </c>
      <c r="H3463" s="9" t="n">
        <v>2043.83</v>
      </c>
    </row>
    <row r="3464" customFormat="false" ht="15" hidden="false" customHeight="false" outlineLevel="0" collapsed="false">
      <c r="A3464" s="0" t="n">
        <v>2024</v>
      </c>
      <c r="B3464" s="0" t="n">
        <v>6</v>
      </c>
      <c r="C3464" s="0" t="s">
        <v>40</v>
      </c>
      <c r="D3464" s="0" t="s">
        <v>2806</v>
      </c>
      <c r="E3464" s="0" t="s">
        <v>381</v>
      </c>
      <c r="F3464" s="0" t="s">
        <v>418</v>
      </c>
      <c r="G3464" s="0" t="s">
        <v>419</v>
      </c>
      <c r="H3464" s="9" t="n">
        <v>2757.76</v>
      </c>
    </row>
    <row r="3465" customFormat="false" ht="15" hidden="false" customHeight="false" outlineLevel="0" collapsed="false">
      <c r="A3465" s="0" t="n">
        <v>2024</v>
      </c>
      <c r="B3465" s="0" t="n">
        <v>6</v>
      </c>
      <c r="C3465" s="0" t="s">
        <v>40</v>
      </c>
      <c r="D3465" s="0" t="s">
        <v>2806</v>
      </c>
      <c r="E3465" s="0" t="s">
        <v>381</v>
      </c>
      <c r="F3465" s="0" t="s">
        <v>420</v>
      </c>
      <c r="G3465" s="0" t="s">
        <v>421</v>
      </c>
      <c r="H3465" s="9" t="n">
        <v>2458.78</v>
      </c>
    </row>
    <row r="3466" customFormat="false" ht="15" hidden="false" customHeight="false" outlineLevel="0" collapsed="false">
      <c r="A3466" s="0" t="n">
        <v>2024</v>
      </c>
      <c r="B3466" s="0" t="n">
        <v>6</v>
      </c>
      <c r="C3466" s="0" t="s">
        <v>40</v>
      </c>
      <c r="D3466" s="0" t="s">
        <v>2806</v>
      </c>
      <c r="E3466" s="0" t="s">
        <v>381</v>
      </c>
      <c r="F3466" s="0" t="s">
        <v>2060</v>
      </c>
      <c r="G3466" s="0" t="s">
        <v>2061</v>
      </c>
      <c r="H3466" s="9" t="n">
        <v>121.56</v>
      </c>
    </row>
    <row r="3467" customFormat="false" ht="15" hidden="false" customHeight="false" outlineLevel="0" collapsed="false">
      <c r="A3467" s="0" t="n">
        <v>2024</v>
      </c>
      <c r="B3467" s="0" t="n">
        <v>6</v>
      </c>
      <c r="C3467" s="0" t="s">
        <v>40</v>
      </c>
      <c r="D3467" s="0" t="s">
        <v>2806</v>
      </c>
      <c r="E3467" s="0" t="s">
        <v>381</v>
      </c>
      <c r="F3467" s="0" t="s">
        <v>1541</v>
      </c>
      <c r="G3467" s="0" t="s">
        <v>1542</v>
      </c>
      <c r="H3467" s="9" t="n">
        <v>1131.27</v>
      </c>
    </row>
    <row r="3468" customFormat="false" ht="15" hidden="false" customHeight="false" outlineLevel="0" collapsed="false">
      <c r="A3468" s="0" t="n">
        <v>2024</v>
      </c>
      <c r="B3468" s="0" t="n">
        <v>6</v>
      </c>
      <c r="C3468" s="0" t="s">
        <v>40</v>
      </c>
      <c r="D3468" s="0" t="s">
        <v>2806</v>
      </c>
      <c r="E3468" s="0" t="s">
        <v>381</v>
      </c>
      <c r="F3468" s="0" t="s">
        <v>1543</v>
      </c>
      <c r="G3468" s="0" t="s">
        <v>1544</v>
      </c>
      <c r="H3468" s="9" t="n">
        <v>1927.59</v>
      </c>
    </row>
    <row r="3469" customFormat="false" ht="15" hidden="false" customHeight="false" outlineLevel="0" collapsed="false">
      <c r="A3469" s="0" t="n">
        <v>2024</v>
      </c>
      <c r="B3469" s="0" t="n">
        <v>6</v>
      </c>
      <c r="C3469" s="0" t="s">
        <v>40</v>
      </c>
      <c r="D3469" s="0" t="s">
        <v>2806</v>
      </c>
      <c r="E3469" s="0" t="s">
        <v>381</v>
      </c>
      <c r="F3469" s="0" t="s">
        <v>2677</v>
      </c>
      <c r="G3469" s="0" t="s">
        <v>2678</v>
      </c>
      <c r="H3469" s="9" t="n">
        <v>2506.94</v>
      </c>
    </row>
    <row r="3470" customFormat="false" ht="15" hidden="false" customHeight="false" outlineLevel="0" collapsed="false">
      <c r="A3470" s="0" t="n">
        <v>2024</v>
      </c>
      <c r="B3470" s="0" t="n">
        <v>6</v>
      </c>
      <c r="C3470" s="0" t="s">
        <v>40</v>
      </c>
      <c r="D3470" s="0" t="s">
        <v>2806</v>
      </c>
      <c r="E3470" s="0" t="s">
        <v>381</v>
      </c>
      <c r="F3470" s="0" t="s">
        <v>2882</v>
      </c>
      <c r="G3470" s="0" t="s">
        <v>2883</v>
      </c>
      <c r="H3470" s="9" t="n">
        <v>169.14</v>
      </c>
    </row>
    <row r="3471" customFormat="false" ht="15" hidden="false" customHeight="false" outlineLevel="0" collapsed="false">
      <c r="A3471" s="0" t="n">
        <v>2024</v>
      </c>
      <c r="B3471" s="0" t="n">
        <v>6</v>
      </c>
      <c r="C3471" s="0" t="s">
        <v>40</v>
      </c>
      <c r="D3471" s="0" t="s">
        <v>2806</v>
      </c>
      <c r="E3471" s="0" t="s">
        <v>381</v>
      </c>
      <c r="F3471" s="0" t="s">
        <v>430</v>
      </c>
      <c r="G3471" s="0" t="s">
        <v>431</v>
      </c>
      <c r="H3471" s="9" t="n">
        <v>3632.12</v>
      </c>
    </row>
    <row r="3472" customFormat="false" ht="15" hidden="false" customHeight="false" outlineLevel="0" collapsed="false">
      <c r="A3472" s="0" t="n">
        <v>2024</v>
      </c>
      <c r="B3472" s="0" t="n">
        <v>6</v>
      </c>
      <c r="C3472" s="0" t="s">
        <v>40</v>
      </c>
      <c r="D3472" s="0" t="s">
        <v>2806</v>
      </c>
      <c r="E3472" s="0" t="s">
        <v>381</v>
      </c>
      <c r="F3472" s="0" t="s">
        <v>432</v>
      </c>
      <c r="G3472" s="0" t="s">
        <v>433</v>
      </c>
      <c r="H3472" s="9" t="n">
        <v>5118.8</v>
      </c>
    </row>
    <row r="3473" customFormat="false" ht="15" hidden="false" customHeight="false" outlineLevel="0" collapsed="false">
      <c r="A3473" s="0" t="n">
        <v>2024</v>
      </c>
      <c r="B3473" s="0" t="n">
        <v>6</v>
      </c>
      <c r="C3473" s="0" t="s">
        <v>40</v>
      </c>
      <c r="D3473" s="0" t="s">
        <v>2806</v>
      </c>
      <c r="E3473" s="0" t="s">
        <v>381</v>
      </c>
      <c r="F3473" s="0" t="s">
        <v>2679</v>
      </c>
      <c r="G3473" s="0" t="s">
        <v>2680</v>
      </c>
      <c r="H3473" s="9" t="n">
        <v>725.5</v>
      </c>
    </row>
    <row r="3474" customFormat="false" ht="15" hidden="false" customHeight="false" outlineLevel="0" collapsed="false">
      <c r="A3474" s="0" t="n">
        <v>2024</v>
      </c>
      <c r="B3474" s="0" t="n">
        <v>6</v>
      </c>
      <c r="C3474" s="0" t="s">
        <v>40</v>
      </c>
      <c r="D3474" s="0" t="s">
        <v>2806</v>
      </c>
      <c r="E3474" s="0" t="s">
        <v>381</v>
      </c>
      <c r="F3474" s="0" t="s">
        <v>2475</v>
      </c>
      <c r="G3474" s="0" t="s">
        <v>2476</v>
      </c>
      <c r="H3474" s="9" t="n">
        <v>552.18</v>
      </c>
    </row>
    <row r="3475" customFormat="false" ht="15" hidden="false" customHeight="false" outlineLevel="0" collapsed="false">
      <c r="A3475" s="0" t="n">
        <v>2024</v>
      </c>
      <c r="B3475" s="0" t="n">
        <v>6</v>
      </c>
      <c r="C3475" s="0" t="s">
        <v>40</v>
      </c>
      <c r="D3475" s="0" t="s">
        <v>2806</v>
      </c>
      <c r="E3475" s="0" t="s">
        <v>381</v>
      </c>
      <c r="F3475" s="0" t="s">
        <v>438</v>
      </c>
      <c r="G3475" s="0" t="s">
        <v>439</v>
      </c>
      <c r="H3475" s="9" t="n">
        <v>3993.2</v>
      </c>
    </row>
    <row r="3476" customFormat="false" ht="15" hidden="false" customHeight="false" outlineLevel="0" collapsed="false">
      <c r="A3476" s="0" t="n">
        <v>2024</v>
      </c>
      <c r="B3476" s="0" t="n">
        <v>6</v>
      </c>
      <c r="C3476" s="0" t="s">
        <v>40</v>
      </c>
      <c r="D3476" s="0" t="s">
        <v>2806</v>
      </c>
      <c r="E3476" s="0" t="s">
        <v>381</v>
      </c>
      <c r="F3476" s="0" t="s">
        <v>575</v>
      </c>
      <c r="G3476" s="0" t="s">
        <v>576</v>
      </c>
      <c r="H3476" s="9" t="n">
        <v>1864.27</v>
      </c>
    </row>
    <row r="3477" customFormat="false" ht="15" hidden="false" customHeight="false" outlineLevel="0" collapsed="false">
      <c r="A3477" s="0" t="n">
        <v>2024</v>
      </c>
      <c r="B3477" s="0" t="n">
        <v>6</v>
      </c>
      <c r="C3477" s="0" t="s">
        <v>40</v>
      </c>
      <c r="D3477" s="0" t="s">
        <v>2806</v>
      </c>
      <c r="E3477" s="0" t="s">
        <v>381</v>
      </c>
      <c r="F3477" s="0" t="s">
        <v>2062</v>
      </c>
      <c r="G3477" s="0" t="s">
        <v>2063</v>
      </c>
      <c r="H3477" s="9" t="n">
        <v>197.86</v>
      </c>
    </row>
    <row r="3478" customFormat="false" ht="15" hidden="false" customHeight="false" outlineLevel="0" collapsed="false">
      <c r="A3478" s="0" t="n">
        <v>2024</v>
      </c>
      <c r="B3478" s="0" t="n">
        <v>6</v>
      </c>
      <c r="C3478" s="0" t="s">
        <v>40</v>
      </c>
      <c r="D3478" s="0" t="s">
        <v>2806</v>
      </c>
      <c r="E3478" s="0" t="s">
        <v>381</v>
      </c>
      <c r="F3478" s="0" t="s">
        <v>1545</v>
      </c>
      <c r="G3478" s="0" t="s">
        <v>1546</v>
      </c>
      <c r="H3478" s="9" t="n">
        <v>4702.82</v>
      </c>
    </row>
    <row r="3479" customFormat="false" ht="15" hidden="false" customHeight="false" outlineLevel="0" collapsed="false">
      <c r="A3479" s="0" t="n">
        <v>2024</v>
      </c>
      <c r="B3479" s="0" t="n">
        <v>6</v>
      </c>
      <c r="C3479" s="0" t="s">
        <v>40</v>
      </c>
      <c r="D3479" s="0" t="s">
        <v>2806</v>
      </c>
      <c r="E3479" s="0" t="s">
        <v>381</v>
      </c>
      <c r="F3479" s="0" t="s">
        <v>442</v>
      </c>
      <c r="G3479" s="0" t="s">
        <v>443</v>
      </c>
      <c r="H3479" s="9" t="n">
        <v>1168.78</v>
      </c>
    </row>
    <row r="3480" customFormat="false" ht="15" hidden="false" customHeight="false" outlineLevel="0" collapsed="false">
      <c r="A3480" s="0" t="n">
        <v>2024</v>
      </c>
      <c r="B3480" s="0" t="n">
        <v>6</v>
      </c>
      <c r="C3480" s="0" t="s">
        <v>40</v>
      </c>
      <c r="D3480" s="0" t="s">
        <v>2806</v>
      </c>
      <c r="E3480" s="0" t="s">
        <v>381</v>
      </c>
      <c r="F3480" s="0" t="s">
        <v>2681</v>
      </c>
      <c r="G3480" s="0" t="s">
        <v>2682</v>
      </c>
      <c r="H3480" s="9" t="n">
        <v>1975.96</v>
      </c>
    </row>
    <row r="3481" customFormat="false" ht="15" hidden="false" customHeight="false" outlineLevel="0" collapsed="false">
      <c r="A3481" s="0" t="n">
        <v>2024</v>
      </c>
      <c r="B3481" s="0" t="n">
        <v>6</v>
      </c>
      <c r="C3481" s="0" t="s">
        <v>40</v>
      </c>
      <c r="D3481" s="0" t="s">
        <v>2806</v>
      </c>
      <c r="E3481" s="0" t="s">
        <v>381</v>
      </c>
      <c r="F3481" s="0" t="s">
        <v>684</v>
      </c>
      <c r="G3481" s="0" t="s">
        <v>685</v>
      </c>
      <c r="H3481" s="9" t="n">
        <v>3525.8</v>
      </c>
    </row>
    <row r="3482" customFormat="false" ht="15" hidden="false" customHeight="false" outlineLevel="0" collapsed="false">
      <c r="A3482" s="0" t="n">
        <v>2024</v>
      </c>
      <c r="B3482" s="0" t="n">
        <v>6</v>
      </c>
      <c r="C3482" s="0" t="s">
        <v>40</v>
      </c>
      <c r="D3482" s="0" t="s">
        <v>2806</v>
      </c>
      <c r="E3482" s="0" t="s">
        <v>381</v>
      </c>
      <c r="F3482" s="0" t="s">
        <v>444</v>
      </c>
      <c r="G3482" s="0" t="s">
        <v>445</v>
      </c>
      <c r="H3482" s="9" t="n">
        <v>2642.56</v>
      </c>
    </row>
    <row r="3483" customFormat="false" ht="15" hidden="false" customHeight="false" outlineLevel="0" collapsed="false">
      <c r="A3483" s="0" t="n">
        <v>2024</v>
      </c>
      <c r="B3483" s="0" t="n">
        <v>6</v>
      </c>
      <c r="C3483" s="0" t="s">
        <v>40</v>
      </c>
      <c r="D3483" s="0" t="s">
        <v>2806</v>
      </c>
      <c r="E3483" s="0" t="s">
        <v>381</v>
      </c>
      <c r="F3483" s="0" t="s">
        <v>2884</v>
      </c>
      <c r="G3483" s="0" t="s">
        <v>2885</v>
      </c>
      <c r="H3483" s="9" t="n">
        <v>354.2</v>
      </c>
    </row>
    <row r="3484" customFormat="false" ht="15" hidden="false" customHeight="false" outlineLevel="0" collapsed="false">
      <c r="A3484" s="0" t="n">
        <v>2024</v>
      </c>
      <c r="B3484" s="0" t="n">
        <v>6</v>
      </c>
      <c r="C3484" s="0" t="s">
        <v>40</v>
      </c>
      <c r="D3484" s="0" t="s">
        <v>2806</v>
      </c>
      <c r="E3484" s="0" t="s">
        <v>381</v>
      </c>
      <c r="F3484" s="0" t="s">
        <v>1551</v>
      </c>
      <c r="G3484" s="0" t="s">
        <v>1552</v>
      </c>
      <c r="H3484" s="9" t="n">
        <v>517.13</v>
      </c>
    </row>
    <row r="3485" customFormat="false" ht="15" hidden="false" customHeight="false" outlineLevel="0" collapsed="false">
      <c r="A3485" s="0" t="n">
        <v>2024</v>
      </c>
      <c r="B3485" s="0" t="n">
        <v>6</v>
      </c>
      <c r="C3485" s="0" t="s">
        <v>40</v>
      </c>
      <c r="D3485" s="0" t="s">
        <v>2806</v>
      </c>
      <c r="E3485" s="0" t="s">
        <v>381</v>
      </c>
      <c r="F3485" s="0" t="s">
        <v>450</v>
      </c>
      <c r="G3485" s="0" t="s">
        <v>451</v>
      </c>
      <c r="H3485" s="9" t="n">
        <v>2241.95</v>
      </c>
    </row>
    <row r="3486" customFormat="false" ht="15" hidden="false" customHeight="false" outlineLevel="0" collapsed="false">
      <c r="A3486" s="0" t="n">
        <v>2024</v>
      </c>
      <c r="B3486" s="0" t="n">
        <v>6</v>
      </c>
      <c r="C3486" s="0" t="s">
        <v>40</v>
      </c>
      <c r="D3486" s="0" t="s">
        <v>2806</v>
      </c>
      <c r="E3486" s="0" t="s">
        <v>381</v>
      </c>
      <c r="F3486" s="0" t="s">
        <v>452</v>
      </c>
      <c r="G3486" s="0" t="s">
        <v>453</v>
      </c>
      <c r="H3486" s="9" t="n">
        <v>2362.49</v>
      </c>
    </row>
    <row r="3487" customFormat="false" ht="15" hidden="false" customHeight="false" outlineLevel="0" collapsed="false">
      <c r="A3487" s="0" t="n">
        <v>2024</v>
      </c>
      <c r="B3487" s="0" t="n">
        <v>6</v>
      </c>
      <c r="C3487" s="0" t="s">
        <v>40</v>
      </c>
      <c r="D3487" s="0" t="s">
        <v>2806</v>
      </c>
      <c r="E3487" s="0" t="s">
        <v>381</v>
      </c>
      <c r="F3487" s="0" t="s">
        <v>456</v>
      </c>
      <c r="G3487" s="0" t="s">
        <v>457</v>
      </c>
      <c r="H3487" s="9" t="n">
        <v>1668.54</v>
      </c>
    </row>
    <row r="3488" customFormat="false" ht="15" hidden="false" customHeight="false" outlineLevel="0" collapsed="false">
      <c r="A3488" s="0" t="n">
        <v>2024</v>
      </c>
      <c r="B3488" s="0" t="n">
        <v>6</v>
      </c>
      <c r="C3488" s="0" t="s">
        <v>40</v>
      </c>
      <c r="D3488" s="0" t="s">
        <v>2806</v>
      </c>
      <c r="E3488" s="0" t="s">
        <v>381</v>
      </c>
      <c r="F3488" s="0" t="s">
        <v>1328</v>
      </c>
      <c r="G3488" s="0" t="s">
        <v>1329</v>
      </c>
      <c r="H3488" s="9" t="n">
        <v>412.4</v>
      </c>
    </row>
    <row r="3489" customFormat="false" ht="15" hidden="false" customHeight="false" outlineLevel="0" collapsed="false">
      <c r="A3489" s="0" t="n">
        <v>2024</v>
      </c>
      <c r="B3489" s="0" t="n">
        <v>6</v>
      </c>
      <c r="C3489" s="0" t="s">
        <v>40</v>
      </c>
      <c r="D3489" s="0" t="s">
        <v>2806</v>
      </c>
      <c r="E3489" s="0" t="s">
        <v>381</v>
      </c>
      <c r="F3489" s="0" t="s">
        <v>1553</v>
      </c>
      <c r="G3489" s="0" t="s">
        <v>1554</v>
      </c>
      <c r="H3489" s="9" t="n">
        <v>2524.86</v>
      </c>
    </row>
    <row r="3490" customFormat="false" ht="15" hidden="false" customHeight="false" outlineLevel="0" collapsed="false">
      <c r="A3490" s="0" t="n">
        <v>2024</v>
      </c>
      <c r="B3490" s="0" t="n">
        <v>6</v>
      </c>
      <c r="C3490" s="0" t="s">
        <v>40</v>
      </c>
      <c r="D3490" s="0" t="s">
        <v>2806</v>
      </c>
      <c r="E3490" s="0" t="s">
        <v>381</v>
      </c>
      <c r="F3490" s="0" t="s">
        <v>458</v>
      </c>
      <c r="G3490" s="0" t="s">
        <v>459</v>
      </c>
      <c r="H3490" s="9" t="n">
        <v>491.78</v>
      </c>
    </row>
    <row r="3491" customFormat="false" ht="15" hidden="false" customHeight="false" outlineLevel="0" collapsed="false">
      <c r="A3491" s="0" t="n">
        <v>2024</v>
      </c>
      <c r="B3491" s="0" t="n">
        <v>6</v>
      </c>
      <c r="C3491" s="0" t="s">
        <v>40</v>
      </c>
      <c r="D3491" s="0" t="s">
        <v>2806</v>
      </c>
      <c r="E3491" s="0" t="s">
        <v>381</v>
      </c>
      <c r="F3491" s="0" t="s">
        <v>460</v>
      </c>
      <c r="G3491" s="0" t="s">
        <v>461</v>
      </c>
      <c r="H3491" s="9" t="n">
        <v>3957</v>
      </c>
    </row>
    <row r="3492" customFormat="false" ht="15" hidden="false" customHeight="false" outlineLevel="0" collapsed="false">
      <c r="A3492" s="0" t="n">
        <v>2024</v>
      </c>
      <c r="B3492" s="0" t="n">
        <v>6</v>
      </c>
      <c r="C3492" s="0" t="s">
        <v>40</v>
      </c>
      <c r="D3492" s="0" t="s">
        <v>2806</v>
      </c>
      <c r="E3492" s="0" t="s">
        <v>381</v>
      </c>
      <c r="F3492" s="0" t="s">
        <v>464</v>
      </c>
      <c r="G3492" s="0" t="s">
        <v>465</v>
      </c>
      <c r="H3492" s="9" t="n">
        <v>5197.3</v>
      </c>
    </row>
    <row r="3493" customFormat="false" ht="15" hidden="false" customHeight="false" outlineLevel="0" collapsed="false">
      <c r="A3493" s="0" t="n">
        <v>2024</v>
      </c>
      <c r="B3493" s="0" t="n">
        <v>6</v>
      </c>
      <c r="C3493" s="0" t="s">
        <v>40</v>
      </c>
      <c r="D3493" s="0" t="s">
        <v>2806</v>
      </c>
      <c r="E3493" s="0" t="s">
        <v>597</v>
      </c>
      <c r="F3493" s="0" t="s">
        <v>2094</v>
      </c>
      <c r="G3493" s="0" t="s">
        <v>2095</v>
      </c>
      <c r="H3493" s="9" t="n">
        <v>4920</v>
      </c>
    </row>
    <row r="3494" customFormat="false" ht="15" hidden="false" customHeight="false" outlineLevel="0" collapsed="false">
      <c r="A3494" s="0" t="n">
        <v>2024</v>
      </c>
      <c r="B3494" s="0" t="n">
        <v>6</v>
      </c>
      <c r="C3494" s="0" t="s">
        <v>40</v>
      </c>
      <c r="D3494" s="0" t="s">
        <v>2806</v>
      </c>
      <c r="E3494" s="0" t="s">
        <v>597</v>
      </c>
      <c r="F3494" s="0" t="s">
        <v>1593</v>
      </c>
      <c r="G3494" s="0" t="s">
        <v>1594</v>
      </c>
      <c r="H3494" s="9" t="n">
        <v>3650.83</v>
      </c>
    </row>
    <row r="3495" customFormat="false" ht="15" hidden="false" customHeight="false" outlineLevel="0" collapsed="false">
      <c r="A3495" s="0" t="n">
        <v>2024</v>
      </c>
      <c r="B3495" s="0" t="n">
        <v>6</v>
      </c>
      <c r="C3495" s="0" t="s">
        <v>40</v>
      </c>
      <c r="D3495" s="0" t="s">
        <v>2806</v>
      </c>
      <c r="E3495" s="0" t="s">
        <v>597</v>
      </c>
      <c r="F3495" s="0" t="s">
        <v>2886</v>
      </c>
      <c r="G3495" s="0" t="s">
        <v>2887</v>
      </c>
      <c r="H3495" s="9" t="n">
        <v>12084.84</v>
      </c>
    </row>
    <row r="3496" customFormat="false" ht="15" hidden="false" customHeight="false" outlineLevel="0" collapsed="false">
      <c r="A3496" s="0" t="n">
        <v>2024</v>
      </c>
      <c r="B3496" s="0" t="n">
        <v>6</v>
      </c>
      <c r="C3496" s="0" t="s">
        <v>40</v>
      </c>
      <c r="D3496" s="0" t="s">
        <v>2806</v>
      </c>
      <c r="E3496" s="0" t="s">
        <v>597</v>
      </c>
      <c r="F3496" s="0" t="s">
        <v>608</v>
      </c>
      <c r="G3496" s="0" t="s">
        <v>609</v>
      </c>
      <c r="H3496" s="9" t="n">
        <v>8225.96</v>
      </c>
    </row>
    <row r="3497" customFormat="false" ht="15" hidden="false" customHeight="false" outlineLevel="0" collapsed="false">
      <c r="A3497" s="0" t="n">
        <v>2024</v>
      </c>
      <c r="B3497" s="0" t="n">
        <v>6</v>
      </c>
      <c r="C3497" s="0" t="s">
        <v>40</v>
      </c>
      <c r="D3497" s="0" t="s">
        <v>2806</v>
      </c>
      <c r="E3497" s="0" t="s">
        <v>597</v>
      </c>
      <c r="F3497" s="0" t="s">
        <v>610</v>
      </c>
      <c r="G3497" s="0" t="s">
        <v>611</v>
      </c>
      <c r="H3497" s="9" t="n">
        <v>5481.15</v>
      </c>
    </row>
    <row r="3498" customFormat="false" ht="15" hidden="false" customHeight="false" outlineLevel="0" collapsed="false">
      <c r="A3498" s="0" t="n">
        <v>2024</v>
      </c>
      <c r="B3498" s="0" t="n">
        <v>6</v>
      </c>
      <c r="C3498" s="0" t="s">
        <v>40</v>
      </c>
      <c r="D3498" s="0" t="s">
        <v>2806</v>
      </c>
      <c r="E3498" s="0" t="s">
        <v>597</v>
      </c>
      <c r="F3498" s="0" t="s">
        <v>1597</v>
      </c>
      <c r="G3498" s="0" t="s">
        <v>1598</v>
      </c>
      <c r="H3498" s="9" t="n">
        <v>7303.8</v>
      </c>
    </row>
    <row r="3499" customFormat="false" ht="15" hidden="false" customHeight="false" outlineLevel="0" collapsed="false">
      <c r="A3499" s="0" t="n">
        <v>2024</v>
      </c>
      <c r="B3499" s="0" t="n">
        <v>6</v>
      </c>
      <c r="C3499" s="0" t="s">
        <v>40</v>
      </c>
      <c r="D3499" s="0" t="s">
        <v>2806</v>
      </c>
      <c r="E3499" s="0" t="s">
        <v>597</v>
      </c>
      <c r="F3499" s="0" t="s">
        <v>1599</v>
      </c>
      <c r="G3499" s="0" t="s">
        <v>1600</v>
      </c>
      <c r="H3499" s="9" t="n">
        <v>7303.8</v>
      </c>
    </row>
    <row r="3500" customFormat="false" ht="15" hidden="false" customHeight="false" outlineLevel="0" collapsed="false">
      <c r="A3500" s="0" t="n">
        <v>2024</v>
      </c>
      <c r="B3500" s="0" t="n">
        <v>6</v>
      </c>
      <c r="C3500" s="0" t="s">
        <v>40</v>
      </c>
      <c r="D3500" s="0" t="s">
        <v>2806</v>
      </c>
      <c r="E3500" s="0" t="s">
        <v>597</v>
      </c>
      <c r="F3500" s="0" t="s">
        <v>616</v>
      </c>
      <c r="G3500" s="0" t="s">
        <v>617</v>
      </c>
      <c r="H3500" s="9" t="n">
        <v>2701.61</v>
      </c>
    </row>
    <row r="3501" customFormat="false" ht="15" hidden="false" customHeight="false" outlineLevel="0" collapsed="false">
      <c r="A3501" s="0" t="n">
        <v>2024</v>
      </c>
      <c r="B3501" s="0" t="n">
        <v>6</v>
      </c>
      <c r="C3501" s="0" t="s">
        <v>40</v>
      </c>
      <c r="D3501" s="0" t="s">
        <v>2806</v>
      </c>
      <c r="E3501" s="0" t="s">
        <v>597</v>
      </c>
      <c r="F3501" s="0" t="s">
        <v>1601</v>
      </c>
      <c r="G3501" s="0" t="s">
        <v>1602</v>
      </c>
      <c r="H3501" s="9" t="n">
        <v>12488.19</v>
      </c>
    </row>
    <row r="3502" customFormat="false" ht="15" hidden="false" customHeight="false" outlineLevel="0" collapsed="false">
      <c r="A3502" s="0" t="n">
        <v>2024</v>
      </c>
      <c r="B3502" s="0" t="n">
        <v>6</v>
      </c>
      <c r="C3502" s="0" t="s">
        <v>40</v>
      </c>
      <c r="D3502" s="0" t="s">
        <v>2806</v>
      </c>
      <c r="E3502" s="0" t="s">
        <v>597</v>
      </c>
      <c r="F3502" s="0" t="s">
        <v>624</v>
      </c>
      <c r="G3502" s="0" t="s">
        <v>625</v>
      </c>
      <c r="H3502" s="9" t="n">
        <v>6630.34</v>
      </c>
    </row>
    <row r="3503" customFormat="false" ht="15" hidden="false" customHeight="false" outlineLevel="0" collapsed="false">
      <c r="A3503" s="0" t="n">
        <v>2024</v>
      </c>
      <c r="B3503" s="0" t="n">
        <v>6</v>
      </c>
      <c r="C3503" s="0" t="s">
        <v>40</v>
      </c>
      <c r="D3503" s="0" t="s">
        <v>2806</v>
      </c>
      <c r="E3503" s="0" t="s">
        <v>597</v>
      </c>
      <c r="F3503" s="0" t="s">
        <v>626</v>
      </c>
      <c r="G3503" s="0" t="s">
        <v>627</v>
      </c>
      <c r="H3503" s="9" t="n">
        <v>4106.66</v>
      </c>
    </row>
    <row r="3504" customFormat="false" ht="15" hidden="false" customHeight="false" outlineLevel="0" collapsed="false">
      <c r="A3504" s="0" t="n">
        <v>2024</v>
      </c>
      <c r="B3504" s="0" t="n">
        <v>6</v>
      </c>
      <c r="C3504" s="0" t="s">
        <v>40</v>
      </c>
      <c r="D3504" s="0" t="s">
        <v>2806</v>
      </c>
      <c r="E3504" s="0" t="s">
        <v>597</v>
      </c>
      <c r="F3504" s="0" t="s">
        <v>2106</v>
      </c>
      <c r="G3504" s="0" t="s">
        <v>2107</v>
      </c>
      <c r="H3504" s="9" t="n">
        <v>3506.86</v>
      </c>
    </row>
    <row r="3505" customFormat="false" ht="15" hidden="false" customHeight="false" outlineLevel="0" collapsed="false">
      <c r="A3505" s="0" t="n">
        <v>2024</v>
      </c>
      <c r="B3505" s="0" t="n">
        <v>6</v>
      </c>
      <c r="C3505" s="0" t="s">
        <v>40</v>
      </c>
      <c r="D3505" s="0" t="s">
        <v>2806</v>
      </c>
      <c r="E3505" s="0" t="s">
        <v>597</v>
      </c>
      <c r="F3505" s="0" t="s">
        <v>628</v>
      </c>
      <c r="G3505" s="0" t="s">
        <v>629</v>
      </c>
      <c r="H3505" s="9" t="n">
        <v>-1198.3</v>
      </c>
    </row>
    <row r="3506" customFormat="false" ht="15" hidden="false" customHeight="false" outlineLevel="0" collapsed="false">
      <c r="A3506" s="0" t="n">
        <v>2024</v>
      </c>
      <c r="B3506" s="0" t="n">
        <v>6</v>
      </c>
      <c r="C3506" s="0" t="s">
        <v>40</v>
      </c>
      <c r="D3506" s="0" t="s">
        <v>2806</v>
      </c>
      <c r="E3506" s="0" t="s">
        <v>597</v>
      </c>
      <c r="F3506" s="0" t="s">
        <v>630</v>
      </c>
      <c r="G3506" s="0" t="s">
        <v>631</v>
      </c>
      <c r="H3506" s="9" t="n">
        <v>9381.53</v>
      </c>
    </row>
    <row r="3507" customFormat="false" ht="15" hidden="false" customHeight="false" outlineLevel="0" collapsed="false">
      <c r="A3507" s="0" t="n">
        <v>2024</v>
      </c>
      <c r="B3507" s="0" t="n">
        <v>6</v>
      </c>
      <c r="C3507" s="0" t="s">
        <v>40</v>
      </c>
      <c r="D3507" s="0" t="s">
        <v>2806</v>
      </c>
      <c r="E3507" s="0" t="s">
        <v>597</v>
      </c>
      <c r="F3507" s="0" t="s">
        <v>634</v>
      </c>
      <c r="G3507" s="0" t="s">
        <v>635</v>
      </c>
      <c r="H3507" s="9" t="n">
        <v>11453.2</v>
      </c>
    </row>
    <row r="3508" customFormat="false" ht="15" hidden="false" customHeight="false" outlineLevel="0" collapsed="false">
      <c r="A3508" s="0" t="n">
        <v>2024</v>
      </c>
      <c r="B3508" s="0" t="n">
        <v>6</v>
      </c>
      <c r="C3508" s="0" t="s">
        <v>40</v>
      </c>
      <c r="D3508" s="0" t="s">
        <v>2806</v>
      </c>
      <c r="E3508" s="0" t="s">
        <v>597</v>
      </c>
      <c r="F3508" s="0" t="s">
        <v>2108</v>
      </c>
      <c r="G3508" s="0" t="s">
        <v>2109</v>
      </c>
      <c r="H3508" s="9" t="n">
        <v>19586</v>
      </c>
    </row>
    <row r="3509" customFormat="false" ht="15" hidden="false" customHeight="false" outlineLevel="0" collapsed="false">
      <c r="A3509" s="0" t="n">
        <v>2024</v>
      </c>
      <c r="B3509" s="0" t="n">
        <v>6</v>
      </c>
      <c r="C3509" s="0" t="s">
        <v>40</v>
      </c>
      <c r="D3509" s="0" t="s">
        <v>2806</v>
      </c>
      <c r="E3509" s="0" t="s">
        <v>597</v>
      </c>
      <c r="F3509" s="0" t="s">
        <v>1609</v>
      </c>
      <c r="G3509" s="0" t="s">
        <v>1610</v>
      </c>
      <c r="H3509" s="9" t="n">
        <v>12661.96</v>
      </c>
    </row>
    <row r="3510" customFormat="false" ht="15" hidden="false" customHeight="false" outlineLevel="0" collapsed="false">
      <c r="A3510" s="0" t="n">
        <v>2024</v>
      </c>
      <c r="B3510" s="0" t="n">
        <v>6</v>
      </c>
      <c r="C3510" s="0" t="s">
        <v>40</v>
      </c>
      <c r="D3510" s="0" t="s">
        <v>2806</v>
      </c>
      <c r="E3510" s="0" t="s">
        <v>597</v>
      </c>
      <c r="F3510" s="0" t="s">
        <v>2110</v>
      </c>
      <c r="G3510" s="0" t="s">
        <v>2111</v>
      </c>
      <c r="H3510" s="9" t="n">
        <v>9368.33</v>
      </c>
    </row>
    <row r="3511" customFormat="false" ht="15" hidden="false" customHeight="false" outlineLevel="0" collapsed="false">
      <c r="A3511" s="0" t="n">
        <v>2024</v>
      </c>
      <c r="B3511" s="0" t="n">
        <v>6</v>
      </c>
      <c r="C3511" s="0" t="s">
        <v>40</v>
      </c>
      <c r="D3511" s="0" t="s">
        <v>2806</v>
      </c>
      <c r="E3511" s="0" t="s">
        <v>597</v>
      </c>
      <c r="F3511" s="0" t="s">
        <v>636</v>
      </c>
      <c r="G3511" s="0" t="s">
        <v>637</v>
      </c>
      <c r="H3511" s="9" t="n">
        <v>2707</v>
      </c>
    </row>
    <row r="3512" customFormat="false" ht="15" hidden="false" customHeight="false" outlineLevel="0" collapsed="false">
      <c r="A3512" s="0" t="n">
        <v>2024</v>
      </c>
      <c r="B3512" s="0" t="n">
        <v>6</v>
      </c>
      <c r="C3512" s="0" t="s">
        <v>40</v>
      </c>
      <c r="D3512" s="0" t="s">
        <v>2806</v>
      </c>
      <c r="E3512" s="0" t="s">
        <v>597</v>
      </c>
      <c r="F3512" s="0" t="s">
        <v>638</v>
      </c>
      <c r="G3512" s="0" t="s">
        <v>639</v>
      </c>
      <c r="H3512" s="9" t="n">
        <v>12822</v>
      </c>
    </row>
    <row r="3513" customFormat="false" ht="15" hidden="false" customHeight="false" outlineLevel="0" collapsed="false">
      <c r="A3513" s="0" t="n">
        <v>2024</v>
      </c>
      <c r="B3513" s="0" t="n">
        <v>6</v>
      </c>
      <c r="C3513" s="0" t="s">
        <v>40</v>
      </c>
      <c r="D3513" s="0" t="s">
        <v>2806</v>
      </c>
      <c r="E3513" s="0" t="s">
        <v>597</v>
      </c>
      <c r="F3513" s="0" t="s">
        <v>2888</v>
      </c>
      <c r="G3513" s="0" t="s">
        <v>2889</v>
      </c>
      <c r="H3513" s="9" t="n">
        <v>9050.44</v>
      </c>
    </row>
    <row r="3514" customFormat="false" ht="15" hidden="false" customHeight="false" outlineLevel="0" collapsed="false">
      <c r="A3514" s="0" t="n">
        <v>2024</v>
      </c>
      <c r="B3514" s="0" t="n">
        <v>6</v>
      </c>
      <c r="C3514" s="0" t="s">
        <v>40</v>
      </c>
      <c r="D3514" s="0" t="s">
        <v>2806</v>
      </c>
      <c r="E3514" s="0" t="s">
        <v>597</v>
      </c>
      <c r="F3514" s="0" t="s">
        <v>642</v>
      </c>
      <c r="G3514" s="0" t="s">
        <v>643</v>
      </c>
      <c r="H3514" s="9" t="n">
        <v>6746.14</v>
      </c>
    </row>
    <row r="3515" customFormat="false" ht="15" hidden="false" customHeight="false" outlineLevel="0" collapsed="false">
      <c r="A3515" s="0" t="n">
        <v>2024</v>
      </c>
      <c r="B3515" s="0" t="n">
        <v>6</v>
      </c>
      <c r="C3515" s="0" t="s">
        <v>40</v>
      </c>
      <c r="D3515" s="0" t="s">
        <v>2806</v>
      </c>
      <c r="E3515" s="0" t="s">
        <v>597</v>
      </c>
      <c r="F3515" s="0" t="s">
        <v>644</v>
      </c>
      <c r="G3515" s="0" t="s">
        <v>645</v>
      </c>
      <c r="H3515" s="9" t="n">
        <v>5625.99</v>
      </c>
    </row>
    <row r="3516" customFormat="false" ht="15" hidden="false" customHeight="false" outlineLevel="0" collapsed="false">
      <c r="A3516" s="0" t="n">
        <v>2024</v>
      </c>
      <c r="B3516" s="0" t="n">
        <v>6</v>
      </c>
      <c r="C3516" s="0" t="s">
        <v>40</v>
      </c>
      <c r="D3516" s="0" t="s">
        <v>2806</v>
      </c>
      <c r="E3516" s="0" t="s">
        <v>597</v>
      </c>
      <c r="F3516" s="0" t="s">
        <v>2689</v>
      </c>
      <c r="G3516" s="0" t="s">
        <v>2690</v>
      </c>
      <c r="H3516" s="9" t="n">
        <v>19560</v>
      </c>
    </row>
    <row r="3517" customFormat="false" ht="15" hidden="false" customHeight="false" outlineLevel="0" collapsed="false">
      <c r="A3517" s="0" t="n">
        <v>2024</v>
      </c>
      <c r="B3517" s="0" t="n">
        <v>6</v>
      </c>
      <c r="C3517" s="0" t="s">
        <v>40</v>
      </c>
      <c r="D3517" s="0" t="s">
        <v>2806</v>
      </c>
      <c r="E3517" s="0" t="s">
        <v>597</v>
      </c>
      <c r="F3517" s="0" t="s">
        <v>2491</v>
      </c>
      <c r="G3517" s="0" t="s">
        <v>2492</v>
      </c>
      <c r="H3517" s="9" t="n">
        <v>6797.24</v>
      </c>
    </row>
    <row r="3518" customFormat="false" ht="15" hidden="false" customHeight="false" outlineLevel="0" collapsed="false">
      <c r="A3518" s="0" t="n">
        <v>2024</v>
      </c>
      <c r="B3518" s="0" t="n">
        <v>6</v>
      </c>
      <c r="C3518" s="0" t="s">
        <v>40</v>
      </c>
      <c r="D3518" s="0" t="s">
        <v>2806</v>
      </c>
      <c r="E3518" s="0" t="s">
        <v>652</v>
      </c>
      <c r="F3518" s="0" t="s">
        <v>2890</v>
      </c>
      <c r="G3518" s="0" t="s">
        <v>2891</v>
      </c>
      <c r="H3518" s="9" t="n">
        <v>6362.02</v>
      </c>
    </row>
    <row r="3519" customFormat="false" ht="15" hidden="false" customHeight="false" outlineLevel="0" collapsed="false">
      <c r="A3519" s="0" t="n">
        <v>2024</v>
      </c>
      <c r="B3519" s="0" t="n">
        <v>6</v>
      </c>
      <c r="C3519" s="0" t="s">
        <v>40</v>
      </c>
      <c r="D3519" s="0" t="s">
        <v>2806</v>
      </c>
      <c r="E3519" s="0" t="s">
        <v>652</v>
      </c>
      <c r="F3519" s="0" t="s">
        <v>236</v>
      </c>
      <c r="G3519" s="0" t="s">
        <v>237</v>
      </c>
      <c r="H3519" s="9" t="n">
        <v>18527.86</v>
      </c>
    </row>
    <row r="3520" customFormat="false" ht="15" hidden="false" customHeight="false" outlineLevel="0" collapsed="false">
      <c r="A3520" s="0" t="n">
        <v>2024</v>
      </c>
      <c r="B3520" s="0" t="n">
        <v>6</v>
      </c>
      <c r="C3520" s="0" t="s">
        <v>40</v>
      </c>
      <c r="D3520" s="0" t="s">
        <v>2806</v>
      </c>
      <c r="E3520" s="0" t="s">
        <v>22</v>
      </c>
      <c r="F3520" s="0" t="s">
        <v>1289</v>
      </c>
      <c r="G3520" s="0" t="s">
        <v>1290</v>
      </c>
      <c r="H3520" s="9" t="n">
        <v>7420.6</v>
      </c>
    </row>
    <row r="3521" customFormat="false" ht="15" hidden="false" customHeight="false" outlineLevel="0" collapsed="false">
      <c r="A3521" s="0" t="n">
        <v>2024</v>
      </c>
      <c r="B3521" s="0" t="n">
        <v>6</v>
      </c>
      <c r="C3521" s="0" t="s">
        <v>40</v>
      </c>
      <c r="D3521" s="0" t="s">
        <v>2806</v>
      </c>
      <c r="E3521" s="0" t="s">
        <v>22</v>
      </c>
      <c r="F3521" s="0" t="s">
        <v>1295</v>
      </c>
      <c r="G3521" s="0" t="s">
        <v>1296</v>
      </c>
      <c r="H3521" s="9" t="n">
        <v>5618.91</v>
      </c>
    </row>
    <row r="3522" customFormat="false" ht="15" hidden="false" customHeight="false" outlineLevel="0" collapsed="false">
      <c r="A3522" s="0" t="n">
        <v>2024</v>
      </c>
      <c r="B3522" s="0" t="n">
        <v>6</v>
      </c>
      <c r="C3522" s="0" t="s">
        <v>40</v>
      </c>
      <c r="D3522" s="0" t="s">
        <v>2806</v>
      </c>
      <c r="E3522" s="0" t="s">
        <v>22</v>
      </c>
      <c r="F3522" s="0" t="s">
        <v>1297</v>
      </c>
      <c r="G3522" s="0" t="s">
        <v>1298</v>
      </c>
      <c r="H3522" s="9" t="n">
        <v>8773.4</v>
      </c>
    </row>
    <row r="3523" customFormat="false" ht="15" hidden="false" customHeight="false" outlineLevel="0" collapsed="false">
      <c r="A3523" s="0" t="n">
        <v>2024</v>
      </c>
      <c r="B3523" s="0" t="n">
        <v>6</v>
      </c>
      <c r="C3523" s="0" t="s">
        <v>40</v>
      </c>
      <c r="D3523" s="0" t="s">
        <v>2806</v>
      </c>
      <c r="E3523" s="0" t="s">
        <v>22</v>
      </c>
      <c r="F3523" s="0" t="s">
        <v>1629</v>
      </c>
      <c r="G3523" s="0" t="s">
        <v>1630</v>
      </c>
      <c r="H3523" s="9" t="n">
        <v>5265.12</v>
      </c>
    </row>
    <row r="3524" customFormat="false" ht="15" hidden="false" customHeight="false" outlineLevel="0" collapsed="false">
      <c r="A3524" s="0" t="n">
        <v>2024</v>
      </c>
      <c r="B3524" s="0" t="n">
        <v>6</v>
      </c>
      <c r="C3524" s="0" t="s">
        <v>40</v>
      </c>
      <c r="D3524" s="0" t="s">
        <v>2806</v>
      </c>
      <c r="E3524" s="0" t="s">
        <v>22</v>
      </c>
      <c r="F3524" s="0" t="s">
        <v>2493</v>
      </c>
      <c r="G3524" s="0" t="s">
        <v>2494</v>
      </c>
      <c r="H3524" s="9" t="n">
        <v>1770</v>
      </c>
    </row>
    <row r="3525" customFormat="false" ht="15" hidden="false" customHeight="false" outlineLevel="0" collapsed="false">
      <c r="A3525" s="0" t="n">
        <v>2024</v>
      </c>
      <c r="B3525" s="0" t="n">
        <v>6</v>
      </c>
      <c r="C3525" s="0" t="s">
        <v>40</v>
      </c>
      <c r="D3525" s="0" t="s">
        <v>2806</v>
      </c>
      <c r="E3525" s="0" t="s">
        <v>22</v>
      </c>
      <c r="F3525" s="0" t="s">
        <v>1012</v>
      </c>
      <c r="G3525" s="0" t="s">
        <v>1013</v>
      </c>
      <c r="H3525" s="9" t="n">
        <v>527.9</v>
      </c>
    </row>
    <row r="3526" customFormat="false" ht="15" hidden="false" customHeight="false" outlineLevel="0" collapsed="false">
      <c r="A3526" s="0" t="n">
        <v>2024</v>
      </c>
      <c r="B3526" s="0" t="n">
        <v>6</v>
      </c>
      <c r="C3526" s="0" t="s">
        <v>40</v>
      </c>
      <c r="D3526" s="0" t="s">
        <v>2806</v>
      </c>
      <c r="E3526" s="0" t="s">
        <v>22</v>
      </c>
      <c r="F3526" s="0" t="s">
        <v>706</v>
      </c>
      <c r="G3526" s="0" t="s">
        <v>707</v>
      </c>
      <c r="H3526" s="9" t="n">
        <v>5789.7</v>
      </c>
    </row>
    <row r="3527" customFormat="false" ht="15" hidden="false" customHeight="false" outlineLevel="0" collapsed="false">
      <c r="A3527" s="0" t="n">
        <v>2024</v>
      </c>
      <c r="B3527" s="0" t="n">
        <v>6</v>
      </c>
      <c r="C3527" s="0" t="s">
        <v>40</v>
      </c>
      <c r="D3527" s="0" t="s">
        <v>2806</v>
      </c>
      <c r="E3527" s="0" t="s">
        <v>22</v>
      </c>
      <c r="F3527" s="0" t="s">
        <v>662</v>
      </c>
      <c r="G3527" s="0" t="s">
        <v>663</v>
      </c>
      <c r="H3527" s="9" t="n">
        <v>3900.39</v>
      </c>
    </row>
    <row r="3528" customFormat="false" ht="15" hidden="false" customHeight="false" outlineLevel="0" collapsed="false">
      <c r="A3528" s="0" t="n">
        <v>2024</v>
      </c>
      <c r="B3528" s="0" t="n">
        <v>6</v>
      </c>
      <c r="C3528" s="0" t="s">
        <v>40</v>
      </c>
      <c r="D3528" s="0" t="s">
        <v>2806</v>
      </c>
      <c r="E3528" s="0" t="s">
        <v>22</v>
      </c>
      <c r="F3528" s="0" t="s">
        <v>716</v>
      </c>
      <c r="G3528" s="0" t="s">
        <v>717</v>
      </c>
      <c r="H3528" s="9" t="n">
        <v>5857.58</v>
      </c>
    </row>
    <row r="3529" customFormat="false" ht="15" hidden="false" customHeight="false" outlineLevel="0" collapsed="false">
      <c r="A3529" s="0" t="n">
        <v>2024</v>
      </c>
      <c r="B3529" s="0" t="n">
        <v>6</v>
      </c>
      <c r="C3529" s="0" t="s">
        <v>40</v>
      </c>
      <c r="D3529" s="0" t="s">
        <v>2806</v>
      </c>
      <c r="E3529" s="0" t="s">
        <v>22</v>
      </c>
      <c r="F3529" s="0" t="s">
        <v>1024</v>
      </c>
      <c r="G3529" s="0" t="s">
        <v>1025</v>
      </c>
      <c r="H3529" s="9" t="n">
        <v>442.5</v>
      </c>
    </row>
    <row r="3530" customFormat="false" ht="15" hidden="false" customHeight="false" outlineLevel="0" collapsed="false">
      <c r="A3530" s="0" t="n">
        <v>2024</v>
      </c>
      <c r="B3530" s="0" t="n">
        <v>6</v>
      </c>
      <c r="C3530" s="0" t="s">
        <v>40</v>
      </c>
      <c r="D3530" s="0" t="s">
        <v>2806</v>
      </c>
      <c r="E3530" s="0" t="s">
        <v>22</v>
      </c>
      <c r="F3530" s="0" t="s">
        <v>720</v>
      </c>
      <c r="G3530" s="0" t="s">
        <v>721</v>
      </c>
      <c r="H3530" s="9" t="n">
        <v>470.75</v>
      </c>
    </row>
    <row r="3531" customFormat="false" ht="15" hidden="false" customHeight="false" outlineLevel="0" collapsed="false">
      <c r="A3531" s="0" t="n">
        <v>2024</v>
      </c>
      <c r="B3531" s="0" t="n">
        <v>6</v>
      </c>
      <c r="C3531" s="0" t="s">
        <v>40</v>
      </c>
      <c r="D3531" s="0" t="s">
        <v>2806</v>
      </c>
      <c r="E3531" s="0" t="s">
        <v>22</v>
      </c>
      <c r="F3531" s="0" t="s">
        <v>1026</v>
      </c>
      <c r="G3531" s="0" t="s">
        <v>1027</v>
      </c>
      <c r="H3531" s="9" t="n">
        <v>2624</v>
      </c>
    </row>
    <row r="3532" customFormat="false" ht="15" hidden="false" customHeight="false" outlineLevel="0" collapsed="false">
      <c r="A3532" s="0" t="n">
        <v>2024</v>
      </c>
      <c r="B3532" s="0" t="n">
        <v>6</v>
      </c>
      <c r="C3532" s="0" t="s">
        <v>40</v>
      </c>
      <c r="D3532" s="0" t="s">
        <v>2806</v>
      </c>
      <c r="E3532" s="0" t="s">
        <v>22</v>
      </c>
      <c r="F3532" s="0" t="s">
        <v>722</v>
      </c>
      <c r="G3532" s="0" t="s">
        <v>723</v>
      </c>
      <c r="H3532" s="9" t="n">
        <v>619.96</v>
      </c>
    </row>
    <row r="3533" customFormat="false" ht="15" hidden="false" customHeight="false" outlineLevel="0" collapsed="false">
      <c r="A3533" s="0" t="n">
        <v>2024</v>
      </c>
      <c r="B3533" s="0" t="n">
        <v>6</v>
      </c>
      <c r="C3533" s="0" t="s">
        <v>40</v>
      </c>
      <c r="D3533" s="0" t="s">
        <v>2806</v>
      </c>
      <c r="E3533" s="0" t="s">
        <v>22</v>
      </c>
      <c r="F3533" s="0" t="s">
        <v>1635</v>
      </c>
      <c r="G3533" s="0" t="s">
        <v>22</v>
      </c>
      <c r="H3533" s="9" t="n">
        <v>503.64</v>
      </c>
    </row>
    <row r="3534" customFormat="false" ht="15" hidden="false" customHeight="false" outlineLevel="0" collapsed="false">
      <c r="A3534" s="0" t="n">
        <v>2024</v>
      </c>
      <c r="B3534" s="0" t="n">
        <v>6</v>
      </c>
      <c r="C3534" s="0" t="s">
        <v>40</v>
      </c>
      <c r="D3534" s="0" t="s">
        <v>2806</v>
      </c>
      <c r="E3534" s="0" t="s">
        <v>22</v>
      </c>
      <c r="F3534" s="0" t="s">
        <v>730</v>
      </c>
      <c r="G3534" s="0" t="s">
        <v>731</v>
      </c>
      <c r="H3534" s="9" t="n">
        <v>4413.64</v>
      </c>
    </row>
    <row r="3535" customFormat="false" ht="15" hidden="false" customHeight="false" outlineLevel="0" collapsed="false">
      <c r="A3535" s="0" t="n">
        <v>2024</v>
      </c>
      <c r="B3535" s="0" t="n">
        <v>6</v>
      </c>
      <c r="C3535" s="0" t="s">
        <v>40</v>
      </c>
      <c r="D3535" s="0" t="s">
        <v>2806</v>
      </c>
      <c r="E3535" s="0" t="s">
        <v>22</v>
      </c>
      <c r="F3535" s="0" t="s">
        <v>672</v>
      </c>
      <c r="G3535" s="0" t="s">
        <v>673</v>
      </c>
      <c r="H3535" s="9" t="n">
        <v>2727.64</v>
      </c>
    </row>
    <row r="3536" customFormat="false" ht="15" hidden="false" customHeight="false" outlineLevel="0" collapsed="false">
      <c r="A3536" s="0" t="n">
        <v>2024</v>
      </c>
      <c r="B3536" s="0" t="n">
        <v>6</v>
      </c>
      <c r="C3536" s="0" t="s">
        <v>40</v>
      </c>
      <c r="D3536" s="0" t="s">
        <v>2806</v>
      </c>
      <c r="E3536" s="0" t="s">
        <v>22</v>
      </c>
      <c r="F3536" s="0" t="s">
        <v>1623</v>
      </c>
      <c r="G3536" s="0" t="s">
        <v>1624</v>
      </c>
      <c r="H3536" s="9" t="n">
        <v>1183.44</v>
      </c>
    </row>
    <row r="3537" customFormat="false" ht="15" hidden="false" customHeight="false" outlineLevel="0" collapsed="false">
      <c r="A3537" s="0" t="n">
        <v>2024</v>
      </c>
      <c r="B3537" s="0" t="n">
        <v>6</v>
      </c>
      <c r="C3537" s="0" t="s">
        <v>40</v>
      </c>
      <c r="D3537" s="0" t="s">
        <v>2806</v>
      </c>
      <c r="E3537" s="0" t="s">
        <v>22</v>
      </c>
      <c r="F3537" s="0" t="s">
        <v>734</v>
      </c>
      <c r="G3537" s="0" t="s">
        <v>735</v>
      </c>
      <c r="H3537" s="9" t="n">
        <v>3048.32</v>
      </c>
    </row>
    <row r="3538" customFormat="false" ht="15" hidden="false" customHeight="false" outlineLevel="0" collapsed="false">
      <c r="A3538" s="0" t="n">
        <v>2024</v>
      </c>
      <c r="B3538" s="0" t="n">
        <v>6</v>
      </c>
      <c r="C3538" s="0" t="s">
        <v>40</v>
      </c>
      <c r="D3538" s="0" t="s">
        <v>2806</v>
      </c>
      <c r="E3538" s="0" t="s">
        <v>22</v>
      </c>
      <c r="F3538" s="0" t="s">
        <v>1636</v>
      </c>
      <c r="G3538" s="0" t="s">
        <v>1637</v>
      </c>
      <c r="H3538" s="9" t="n">
        <v>4677.75</v>
      </c>
    </row>
    <row r="3539" customFormat="false" ht="15" hidden="false" customHeight="false" outlineLevel="0" collapsed="false">
      <c r="A3539" s="0" t="n">
        <v>2024</v>
      </c>
      <c r="B3539" s="0" t="n">
        <v>6</v>
      </c>
      <c r="C3539" s="0" t="s">
        <v>40</v>
      </c>
      <c r="D3539" s="0" t="s">
        <v>2806</v>
      </c>
      <c r="E3539" s="0" t="s">
        <v>22</v>
      </c>
      <c r="F3539" s="0" t="s">
        <v>2086</v>
      </c>
      <c r="G3539" s="0" t="s">
        <v>2087</v>
      </c>
      <c r="H3539" s="9" t="n">
        <v>263.09</v>
      </c>
    </row>
    <row r="3540" customFormat="false" ht="15" hidden="false" customHeight="false" outlineLevel="0" collapsed="false">
      <c r="A3540" s="0" t="n">
        <v>2024</v>
      </c>
      <c r="B3540" s="0" t="n">
        <v>6</v>
      </c>
      <c r="C3540" s="0" t="s">
        <v>40</v>
      </c>
      <c r="D3540" s="0" t="s">
        <v>2806</v>
      </c>
      <c r="E3540" s="0" t="s">
        <v>22</v>
      </c>
      <c r="F3540" s="0" t="s">
        <v>1638</v>
      </c>
      <c r="G3540" s="0" t="s">
        <v>1639</v>
      </c>
      <c r="H3540" s="9" t="n">
        <v>2254.8</v>
      </c>
    </row>
    <row r="3541" customFormat="false" ht="15" hidden="false" customHeight="false" outlineLevel="0" collapsed="false">
      <c r="A3541" s="0" t="n">
        <v>2024</v>
      </c>
      <c r="B3541" s="0" t="n">
        <v>6</v>
      </c>
      <c r="C3541" s="0" t="s">
        <v>40</v>
      </c>
      <c r="D3541" s="0" t="s">
        <v>2806</v>
      </c>
      <c r="E3541" s="0" t="s">
        <v>22</v>
      </c>
      <c r="F3541" s="0" t="s">
        <v>744</v>
      </c>
      <c r="G3541" s="0" t="s">
        <v>745</v>
      </c>
      <c r="H3541" s="9" t="n">
        <v>3105.09</v>
      </c>
    </row>
    <row r="3542" customFormat="false" ht="15" hidden="false" customHeight="false" outlineLevel="0" collapsed="false">
      <c r="A3542" s="0" t="n">
        <v>2024</v>
      </c>
      <c r="B3542" s="0" t="n">
        <v>6</v>
      </c>
      <c r="C3542" s="0" t="s">
        <v>40</v>
      </c>
      <c r="D3542" s="0" t="s">
        <v>2806</v>
      </c>
      <c r="E3542" s="0" t="s">
        <v>22</v>
      </c>
      <c r="F3542" s="0" t="s">
        <v>748</v>
      </c>
      <c r="G3542" s="0" t="s">
        <v>749</v>
      </c>
      <c r="H3542" s="9" t="n">
        <v>4437.52</v>
      </c>
    </row>
    <row r="3543" customFormat="false" ht="15" hidden="false" customHeight="false" outlineLevel="0" collapsed="false">
      <c r="A3543" s="0" t="n">
        <v>2024</v>
      </c>
      <c r="B3543" s="0" t="n">
        <v>6</v>
      </c>
      <c r="C3543" s="0" t="s">
        <v>40</v>
      </c>
      <c r="D3543" s="0" t="s">
        <v>2806</v>
      </c>
      <c r="E3543" s="0" t="s">
        <v>22</v>
      </c>
      <c r="F3543" s="0" t="s">
        <v>750</v>
      </c>
      <c r="G3543" s="0" t="s">
        <v>751</v>
      </c>
      <c r="H3543" s="9" t="n">
        <v>10136.53</v>
      </c>
    </row>
    <row r="3544" customFormat="false" ht="15" hidden="false" customHeight="false" outlineLevel="0" collapsed="false">
      <c r="A3544" s="0" t="n">
        <v>2024</v>
      </c>
      <c r="B3544" s="0" t="n">
        <v>6</v>
      </c>
      <c r="C3544" s="0" t="s">
        <v>40</v>
      </c>
      <c r="D3544" s="0" t="s">
        <v>2806</v>
      </c>
      <c r="E3544" s="0" t="s">
        <v>22</v>
      </c>
      <c r="F3544" s="0" t="s">
        <v>754</v>
      </c>
      <c r="G3544" s="0" t="s">
        <v>755</v>
      </c>
      <c r="H3544" s="9" t="n">
        <v>264.77</v>
      </c>
    </row>
    <row r="3545" customFormat="false" ht="15" hidden="false" customHeight="false" outlineLevel="0" collapsed="false">
      <c r="A3545" s="0" t="n">
        <v>2024</v>
      </c>
      <c r="B3545" s="0" t="n">
        <v>6</v>
      </c>
      <c r="C3545" s="0" t="s">
        <v>40</v>
      </c>
      <c r="D3545" s="0" t="s">
        <v>2806</v>
      </c>
      <c r="E3545" s="0" t="s">
        <v>22</v>
      </c>
      <c r="F3545" s="0" t="s">
        <v>1640</v>
      </c>
      <c r="G3545" s="0" t="s">
        <v>1641</v>
      </c>
      <c r="H3545" s="9" t="n">
        <v>1179.6</v>
      </c>
    </row>
    <row r="3546" customFormat="false" ht="15" hidden="false" customHeight="false" outlineLevel="0" collapsed="false">
      <c r="A3546" s="0" t="n">
        <v>2024</v>
      </c>
      <c r="B3546" s="0" t="n">
        <v>6</v>
      </c>
      <c r="C3546" s="0" t="s">
        <v>40</v>
      </c>
      <c r="D3546" s="0" t="s">
        <v>2806</v>
      </c>
      <c r="E3546" s="0" t="s">
        <v>22</v>
      </c>
      <c r="F3546" s="0" t="s">
        <v>1642</v>
      </c>
      <c r="G3546" s="0" t="s">
        <v>1643</v>
      </c>
      <c r="H3546" s="9" t="n">
        <v>2920.81</v>
      </c>
    </row>
    <row r="3547" customFormat="false" ht="15" hidden="false" customHeight="false" outlineLevel="0" collapsed="false">
      <c r="A3547" s="0" t="n">
        <v>2024</v>
      </c>
      <c r="B3547" s="0" t="n">
        <v>6</v>
      </c>
      <c r="C3547" s="0" t="s">
        <v>40</v>
      </c>
      <c r="D3547" s="0" t="s">
        <v>2806</v>
      </c>
      <c r="E3547" s="0" t="s">
        <v>22</v>
      </c>
      <c r="F3547" s="0" t="s">
        <v>2892</v>
      </c>
      <c r="G3547" s="0" t="s">
        <v>2893</v>
      </c>
      <c r="H3547" s="9" t="n">
        <v>2353.69</v>
      </c>
    </row>
    <row r="3548" customFormat="false" ht="15" hidden="false" customHeight="false" outlineLevel="0" collapsed="false">
      <c r="A3548" s="0" t="n">
        <v>2024</v>
      </c>
      <c r="B3548" s="0" t="n">
        <v>6</v>
      </c>
      <c r="C3548" s="0" t="s">
        <v>40</v>
      </c>
      <c r="D3548" s="0" t="s">
        <v>2806</v>
      </c>
      <c r="E3548" s="0" t="s">
        <v>22</v>
      </c>
      <c r="F3548" s="0" t="s">
        <v>2894</v>
      </c>
      <c r="G3548" s="0" t="s">
        <v>2895</v>
      </c>
      <c r="H3548" s="9" t="n">
        <v>3766.9</v>
      </c>
    </row>
    <row r="3549" customFormat="false" ht="15" hidden="false" customHeight="false" outlineLevel="0" collapsed="false">
      <c r="A3549" s="0" t="n">
        <v>2024</v>
      </c>
      <c r="B3549" s="0" t="n">
        <v>6</v>
      </c>
      <c r="C3549" s="0" t="s">
        <v>40</v>
      </c>
      <c r="D3549" s="0" t="s">
        <v>2806</v>
      </c>
      <c r="E3549" s="0" t="s">
        <v>22</v>
      </c>
      <c r="F3549" s="0" t="s">
        <v>766</v>
      </c>
      <c r="G3549" s="0" t="s">
        <v>767</v>
      </c>
      <c r="H3549" s="9" t="n">
        <v>2599.3</v>
      </c>
    </row>
    <row r="3550" customFormat="false" ht="15" hidden="false" customHeight="false" outlineLevel="0" collapsed="false">
      <c r="A3550" s="0" t="n">
        <v>2024</v>
      </c>
      <c r="B3550" s="0" t="n">
        <v>6</v>
      </c>
      <c r="C3550" s="0" t="s">
        <v>40</v>
      </c>
      <c r="D3550" s="0" t="s">
        <v>2806</v>
      </c>
      <c r="E3550" s="0" t="s">
        <v>22</v>
      </c>
      <c r="F3550" s="0" t="s">
        <v>2277</v>
      </c>
      <c r="G3550" s="0" t="s">
        <v>2278</v>
      </c>
      <c r="H3550" s="9" t="n">
        <v>2351.21</v>
      </c>
    </row>
    <row r="3551" customFormat="false" ht="15" hidden="false" customHeight="false" outlineLevel="0" collapsed="false">
      <c r="A3551" s="0" t="n">
        <v>2024</v>
      </c>
      <c r="B3551" s="0" t="n">
        <v>6</v>
      </c>
      <c r="C3551" s="0" t="s">
        <v>40</v>
      </c>
      <c r="D3551" s="0" t="s">
        <v>2806</v>
      </c>
      <c r="E3551" s="0" t="s">
        <v>22</v>
      </c>
      <c r="F3551" s="0" t="s">
        <v>770</v>
      </c>
      <c r="G3551" s="0" t="s">
        <v>771</v>
      </c>
      <c r="H3551" s="9" t="n">
        <v>10376</v>
      </c>
    </row>
    <row r="3552" customFormat="false" ht="15" hidden="false" customHeight="false" outlineLevel="0" collapsed="false">
      <c r="A3552" s="0" t="n">
        <v>2024</v>
      </c>
      <c r="B3552" s="0" t="n">
        <v>6</v>
      </c>
      <c r="C3552" s="0" t="s">
        <v>40</v>
      </c>
      <c r="D3552" s="0" t="s">
        <v>2806</v>
      </c>
      <c r="E3552" s="0" t="s">
        <v>22</v>
      </c>
      <c r="F3552" s="0" t="s">
        <v>772</v>
      </c>
      <c r="G3552" s="0" t="s">
        <v>773</v>
      </c>
      <c r="H3552" s="9" t="n">
        <v>2150.14</v>
      </c>
    </row>
    <row r="3553" customFormat="false" ht="15" hidden="false" customHeight="false" outlineLevel="0" collapsed="false">
      <c r="A3553" s="0" t="n">
        <v>2024</v>
      </c>
      <c r="B3553" s="0" t="n">
        <v>6</v>
      </c>
      <c r="C3553" s="0" t="s">
        <v>40</v>
      </c>
      <c r="D3553" s="0" t="s">
        <v>2806</v>
      </c>
      <c r="E3553" s="0" t="s">
        <v>22</v>
      </c>
      <c r="F3553" s="0" t="s">
        <v>1269</v>
      </c>
      <c r="G3553" s="0" t="s">
        <v>1270</v>
      </c>
      <c r="H3553" s="9" t="n">
        <v>2015.71</v>
      </c>
    </row>
    <row r="3554" customFormat="false" ht="15" hidden="false" customHeight="false" outlineLevel="0" collapsed="false">
      <c r="A3554" s="0" t="n">
        <v>2024</v>
      </c>
      <c r="B3554" s="0" t="n">
        <v>6</v>
      </c>
      <c r="C3554" s="0" t="s">
        <v>40</v>
      </c>
      <c r="D3554" s="0" t="s">
        <v>2806</v>
      </c>
      <c r="E3554" s="0" t="s">
        <v>22</v>
      </c>
      <c r="F3554" s="0" t="s">
        <v>774</v>
      </c>
      <c r="G3554" s="0" t="s">
        <v>775</v>
      </c>
      <c r="H3554" s="9" t="n">
        <v>2689.72</v>
      </c>
    </row>
    <row r="3555" customFormat="false" ht="15" hidden="false" customHeight="false" outlineLevel="0" collapsed="false">
      <c r="A3555" s="0" t="n">
        <v>2024</v>
      </c>
      <c r="B3555" s="0" t="n">
        <v>6</v>
      </c>
      <c r="C3555" s="0" t="s">
        <v>40</v>
      </c>
      <c r="D3555" s="0" t="s">
        <v>2806</v>
      </c>
      <c r="E3555" s="0" t="s">
        <v>22</v>
      </c>
      <c r="F3555" s="0" t="s">
        <v>1334</v>
      </c>
      <c r="G3555" s="0" t="s">
        <v>1335</v>
      </c>
      <c r="H3555" s="9" t="n">
        <v>2072</v>
      </c>
    </row>
    <row r="3556" customFormat="false" ht="15" hidden="false" customHeight="false" outlineLevel="0" collapsed="false">
      <c r="A3556" s="0" t="n">
        <v>2024</v>
      </c>
      <c r="B3556" s="0" t="n">
        <v>6</v>
      </c>
      <c r="C3556" s="0" t="s">
        <v>40</v>
      </c>
      <c r="D3556" s="0" t="s">
        <v>2806</v>
      </c>
      <c r="E3556" s="0" t="s">
        <v>22</v>
      </c>
      <c r="F3556" s="0" t="s">
        <v>782</v>
      </c>
      <c r="G3556" s="0" t="s">
        <v>783</v>
      </c>
      <c r="H3556" s="9" t="n">
        <v>2509.28</v>
      </c>
    </row>
    <row r="3557" customFormat="false" ht="15" hidden="false" customHeight="false" outlineLevel="0" collapsed="false">
      <c r="A3557" s="0" t="n">
        <v>2024</v>
      </c>
      <c r="B3557" s="0" t="n">
        <v>6</v>
      </c>
      <c r="C3557" s="0" t="s">
        <v>40</v>
      </c>
      <c r="D3557" s="0" t="s">
        <v>2806</v>
      </c>
      <c r="E3557" s="0" t="s">
        <v>22</v>
      </c>
      <c r="F3557" s="0" t="s">
        <v>786</v>
      </c>
      <c r="G3557" s="0" t="s">
        <v>787</v>
      </c>
      <c r="H3557" s="9" t="n">
        <v>2673.72</v>
      </c>
    </row>
    <row r="3558" customFormat="false" ht="15" hidden="false" customHeight="false" outlineLevel="0" collapsed="false">
      <c r="A3558" s="0" t="n">
        <v>2024</v>
      </c>
      <c r="B3558" s="0" t="n">
        <v>6</v>
      </c>
      <c r="C3558" s="0" t="s">
        <v>40</v>
      </c>
      <c r="D3558" s="0" t="s">
        <v>2806</v>
      </c>
      <c r="E3558" s="0" t="s">
        <v>791</v>
      </c>
      <c r="F3558" s="0" t="s">
        <v>792</v>
      </c>
      <c r="G3558" s="0" t="s">
        <v>793</v>
      </c>
      <c r="H3558" s="9" t="n">
        <v>17755.11</v>
      </c>
    </row>
    <row r="3559" customFormat="false" ht="15" hidden="false" customHeight="false" outlineLevel="0" collapsed="false">
      <c r="A3559" s="0" t="n">
        <v>2024</v>
      </c>
      <c r="B3559" s="0" t="n">
        <v>6</v>
      </c>
      <c r="C3559" s="0" t="s">
        <v>40</v>
      </c>
      <c r="D3559" s="0" t="s">
        <v>2806</v>
      </c>
      <c r="E3559" s="0" t="s">
        <v>791</v>
      </c>
      <c r="F3559" s="0" t="s">
        <v>2896</v>
      </c>
      <c r="G3559" s="0" t="s">
        <v>2897</v>
      </c>
      <c r="H3559" s="9" t="n">
        <v>6624.8</v>
      </c>
    </row>
    <row r="3560" customFormat="false" ht="15" hidden="false" customHeight="false" outlineLevel="0" collapsed="false">
      <c r="A3560" s="0" t="n">
        <v>2024</v>
      </c>
      <c r="B3560" s="0" t="n">
        <v>6</v>
      </c>
      <c r="C3560" s="0" t="s">
        <v>40</v>
      </c>
      <c r="D3560" s="0" t="s">
        <v>2806</v>
      </c>
      <c r="E3560" s="0" t="s">
        <v>791</v>
      </c>
      <c r="F3560" s="0" t="s">
        <v>2898</v>
      </c>
      <c r="G3560" s="0" t="s">
        <v>2899</v>
      </c>
      <c r="H3560" s="9" t="n">
        <v>6530.16</v>
      </c>
    </row>
    <row r="3561" customFormat="false" ht="15" hidden="false" customHeight="false" outlineLevel="0" collapsed="false">
      <c r="A3561" s="0" t="n">
        <v>2024</v>
      </c>
      <c r="B3561" s="0" t="n">
        <v>6</v>
      </c>
      <c r="C3561" s="0" t="s">
        <v>40</v>
      </c>
      <c r="D3561" s="0" t="s">
        <v>2806</v>
      </c>
      <c r="E3561" s="0" t="s">
        <v>791</v>
      </c>
      <c r="F3561" s="0" t="s">
        <v>2900</v>
      </c>
      <c r="G3561" s="0" t="s">
        <v>2901</v>
      </c>
      <c r="H3561" s="9" t="n">
        <v>12370</v>
      </c>
    </row>
    <row r="3562" customFormat="false" ht="15" hidden="false" customHeight="false" outlineLevel="0" collapsed="false">
      <c r="A3562" s="0" t="n">
        <v>2024</v>
      </c>
      <c r="B3562" s="0" t="n">
        <v>6</v>
      </c>
      <c r="C3562" s="0" t="s">
        <v>40</v>
      </c>
      <c r="D3562" s="0" t="s">
        <v>2806</v>
      </c>
      <c r="E3562" s="0" t="s">
        <v>791</v>
      </c>
      <c r="F3562" s="0" t="s">
        <v>303</v>
      </c>
      <c r="G3562" s="0" t="s">
        <v>304</v>
      </c>
      <c r="H3562" s="9" t="n">
        <v>90286.35</v>
      </c>
    </row>
    <row r="3563" customFormat="false" ht="15" hidden="false" customHeight="false" outlineLevel="0" collapsed="false">
      <c r="A3563" s="0" t="n">
        <v>2024</v>
      </c>
      <c r="B3563" s="0" t="n">
        <v>6</v>
      </c>
      <c r="C3563" s="0" t="s">
        <v>40</v>
      </c>
      <c r="D3563" s="0" t="s">
        <v>2806</v>
      </c>
      <c r="E3563" s="0" t="s">
        <v>791</v>
      </c>
      <c r="F3563" s="0" t="s">
        <v>800</v>
      </c>
      <c r="G3563" s="0" t="s">
        <v>801</v>
      </c>
      <c r="H3563" s="9" t="n">
        <v>1914.66</v>
      </c>
    </row>
    <row r="3564" customFormat="false" ht="15" hidden="false" customHeight="false" outlineLevel="0" collapsed="false">
      <c r="A3564" s="0" t="n">
        <v>2024</v>
      </c>
      <c r="B3564" s="0" t="n">
        <v>6</v>
      </c>
      <c r="C3564" s="0" t="s">
        <v>40</v>
      </c>
      <c r="D3564" s="0" t="s">
        <v>2806</v>
      </c>
      <c r="E3564" s="0" t="s">
        <v>791</v>
      </c>
      <c r="F3564" s="0" t="s">
        <v>2902</v>
      </c>
      <c r="G3564" s="0" t="s">
        <v>2903</v>
      </c>
      <c r="H3564" s="9" t="n">
        <v>5021.57</v>
      </c>
    </row>
    <row r="3565" customFormat="false" ht="15" hidden="false" customHeight="false" outlineLevel="0" collapsed="false">
      <c r="A3565" s="0" t="n">
        <v>2024</v>
      </c>
      <c r="B3565" s="0" t="n">
        <v>6</v>
      </c>
      <c r="C3565" s="0" t="s">
        <v>40</v>
      </c>
      <c r="D3565" s="0" t="s">
        <v>2806</v>
      </c>
      <c r="E3565" s="0" t="s">
        <v>791</v>
      </c>
      <c r="F3565" s="0" t="s">
        <v>1644</v>
      </c>
      <c r="G3565" s="0" t="s">
        <v>1645</v>
      </c>
      <c r="H3565" s="9" t="n">
        <v>18559.7</v>
      </c>
    </row>
    <row r="3566" customFormat="false" ht="15" hidden="false" customHeight="false" outlineLevel="0" collapsed="false">
      <c r="A3566" s="0" t="n">
        <v>2024</v>
      </c>
      <c r="B3566" s="0" t="n">
        <v>6</v>
      </c>
      <c r="C3566" s="0" t="s">
        <v>40</v>
      </c>
      <c r="D3566" s="0" t="s">
        <v>2806</v>
      </c>
      <c r="E3566" s="0" t="s">
        <v>791</v>
      </c>
      <c r="F3566" s="0" t="s">
        <v>806</v>
      </c>
      <c r="G3566" s="0" t="s">
        <v>807</v>
      </c>
      <c r="H3566" s="9" t="n">
        <v>24025.48</v>
      </c>
    </row>
    <row r="3567" customFormat="false" ht="15" hidden="false" customHeight="false" outlineLevel="0" collapsed="false">
      <c r="A3567" s="0" t="n">
        <v>2024</v>
      </c>
      <c r="B3567" s="0" t="n">
        <v>6</v>
      </c>
      <c r="C3567" s="0" t="s">
        <v>40</v>
      </c>
      <c r="D3567" s="0" t="s">
        <v>2806</v>
      </c>
      <c r="E3567" s="0" t="s">
        <v>791</v>
      </c>
      <c r="F3567" s="0" t="s">
        <v>808</v>
      </c>
      <c r="G3567" s="0" t="s">
        <v>809</v>
      </c>
      <c r="H3567" s="9" t="n">
        <v>5932.04</v>
      </c>
    </row>
    <row r="3568" customFormat="false" ht="15" hidden="false" customHeight="false" outlineLevel="0" collapsed="false">
      <c r="A3568" s="0" t="n">
        <v>2024</v>
      </c>
      <c r="B3568" s="0" t="n">
        <v>6</v>
      </c>
      <c r="C3568" s="0" t="s">
        <v>40</v>
      </c>
      <c r="D3568" s="0" t="s">
        <v>2806</v>
      </c>
      <c r="E3568" s="0" t="s">
        <v>791</v>
      </c>
      <c r="F3568" s="0" t="s">
        <v>2147</v>
      </c>
      <c r="G3568" s="0" t="s">
        <v>2148</v>
      </c>
      <c r="H3568" s="9" t="n">
        <v>19974.03</v>
      </c>
    </row>
    <row r="3569" customFormat="false" ht="15" hidden="false" customHeight="false" outlineLevel="0" collapsed="false">
      <c r="A3569" s="0" t="n">
        <v>2024</v>
      </c>
      <c r="B3569" s="0" t="n">
        <v>6</v>
      </c>
      <c r="C3569" s="0" t="s">
        <v>40</v>
      </c>
      <c r="D3569" s="0" t="s">
        <v>2806</v>
      </c>
      <c r="E3569" s="0" t="s">
        <v>791</v>
      </c>
      <c r="F3569" s="0" t="s">
        <v>810</v>
      </c>
      <c r="G3569" s="0" t="s">
        <v>811</v>
      </c>
      <c r="H3569" s="9" t="n">
        <v>21966.42</v>
      </c>
    </row>
    <row r="3570" customFormat="false" ht="15" hidden="false" customHeight="false" outlineLevel="0" collapsed="false">
      <c r="A3570" s="0" t="n">
        <v>2024</v>
      </c>
      <c r="B3570" s="0" t="n">
        <v>6</v>
      </c>
      <c r="C3570" s="0" t="s">
        <v>40</v>
      </c>
      <c r="D3570" s="0" t="s">
        <v>2806</v>
      </c>
      <c r="E3570" s="0" t="s">
        <v>791</v>
      </c>
      <c r="F3570" s="0" t="s">
        <v>1652</v>
      </c>
      <c r="G3570" s="0" t="s">
        <v>1653</v>
      </c>
      <c r="H3570" s="9" t="n">
        <v>3099.34</v>
      </c>
    </row>
    <row r="3571" customFormat="false" ht="15" hidden="false" customHeight="false" outlineLevel="0" collapsed="false">
      <c r="A3571" s="0" t="n">
        <v>2024</v>
      </c>
      <c r="B3571" s="0" t="n">
        <v>6</v>
      </c>
      <c r="C3571" s="0" t="s">
        <v>40</v>
      </c>
      <c r="D3571" s="0" t="s">
        <v>2806</v>
      </c>
      <c r="E3571" s="0" t="s">
        <v>791</v>
      </c>
      <c r="F3571" s="0" t="s">
        <v>2151</v>
      </c>
      <c r="G3571" s="0" t="s">
        <v>2152</v>
      </c>
      <c r="H3571" s="9" t="n">
        <v>106174.97</v>
      </c>
    </row>
    <row r="3572" customFormat="false" ht="15" hidden="false" customHeight="false" outlineLevel="0" collapsed="false">
      <c r="A3572" s="0" t="n">
        <v>2024</v>
      </c>
      <c r="B3572" s="0" t="n">
        <v>6</v>
      </c>
      <c r="C3572" s="0" t="s">
        <v>40</v>
      </c>
      <c r="D3572" s="0" t="s">
        <v>2806</v>
      </c>
      <c r="E3572" s="0" t="s">
        <v>791</v>
      </c>
      <c r="F3572" s="0" t="s">
        <v>1654</v>
      </c>
      <c r="G3572" s="0" t="s">
        <v>1655</v>
      </c>
      <c r="H3572" s="9" t="n">
        <v>8044.5</v>
      </c>
    </row>
    <row r="3573" customFormat="false" ht="15" hidden="false" customHeight="false" outlineLevel="0" collapsed="false">
      <c r="A3573" s="0" t="n">
        <v>2024</v>
      </c>
      <c r="B3573" s="0" t="n">
        <v>6</v>
      </c>
      <c r="C3573" s="0" t="s">
        <v>40</v>
      </c>
      <c r="D3573" s="0" t="s">
        <v>2806</v>
      </c>
      <c r="E3573" s="0" t="s">
        <v>791</v>
      </c>
      <c r="F3573" s="0" t="s">
        <v>814</v>
      </c>
      <c r="G3573" s="0" t="s">
        <v>815</v>
      </c>
      <c r="H3573" s="9" t="n">
        <v>263500</v>
      </c>
    </row>
    <row r="3574" customFormat="false" ht="15" hidden="false" customHeight="false" outlineLevel="0" collapsed="false">
      <c r="A3574" s="0" t="n">
        <v>2024</v>
      </c>
      <c r="B3574" s="0" t="n">
        <v>6</v>
      </c>
      <c r="C3574" s="0" t="s">
        <v>40</v>
      </c>
      <c r="D3574" s="0" t="s">
        <v>2806</v>
      </c>
      <c r="E3574" s="0" t="s">
        <v>791</v>
      </c>
      <c r="F3574" s="0" t="s">
        <v>1656</v>
      </c>
      <c r="G3574" s="0" t="s">
        <v>1657</v>
      </c>
      <c r="H3574" s="9" t="n">
        <v>73019.92</v>
      </c>
    </row>
    <row r="3575" customFormat="false" ht="15" hidden="false" customHeight="false" outlineLevel="0" collapsed="false">
      <c r="A3575" s="0" t="n">
        <v>2024</v>
      </c>
      <c r="B3575" s="0" t="n">
        <v>6</v>
      </c>
      <c r="C3575" s="0" t="s">
        <v>40</v>
      </c>
      <c r="D3575" s="0" t="s">
        <v>2806</v>
      </c>
      <c r="E3575" s="0" t="s">
        <v>791</v>
      </c>
      <c r="F3575" s="0" t="s">
        <v>818</v>
      </c>
      <c r="G3575" s="0" t="s">
        <v>819</v>
      </c>
      <c r="H3575" s="9" t="n">
        <v>20445.97</v>
      </c>
    </row>
    <row r="3576" customFormat="false" ht="15" hidden="false" customHeight="false" outlineLevel="0" collapsed="false">
      <c r="A3576" s="0" t="n">
        <v>2024</v>
      </c>
      <c r="B3576" s="0" t="n">
        <v>6</v>
      </c>
      <c r="C3576" s="0" t="s">
        <v>40</v>
      </c>
      <c r="D3576" s="0" t="s">
        <v>2806</v>
      </c>
      <c r="E3576" s="0" t="s">
        <v>791</v>
      </c>
      <c r="F3576" s="0" t="s">
        <v>820</v>
      </c>
      <c r="G3576" s="0" t="s">
        <v>791</v>
      </c>
      <c r="H3576" s="9" t="n">
        <v>1082.92</v>
      </c>
    </row>
    <row r="3577" customFormat="false" ht="15" hidden="false" customHeight="false" outlineLevel="0" collapsed="false">
      <c r="A3577" s="0" t="n">
        <v>2024</v>
      </c>
      <c r="B3577" s="0" t="n">
        <v>6</v>
      </c>
      <c r="C3577" s="0" t="s">
        <v>40</v>
      </c>
      <c r="D3577" s="0" t="s">
        <v>2806</v>
      </c>
      <c r="E3577" s="0" t="s">
        <v>791</v>
      </c>
      <c r="F3577" s="0" t="s">
        <v>1782</v>
      </c>
      <c r="G3577" s="0" t="s">
        <v>1783</v>
      </c>
      <c r="H3577" s="9" t="n">
        <v>9120</v>
      </c>
    </row>
    <row r="3578" customFormat="false" ht="15" hidden="false" customHeight="false" outlineLevel="0" collapsed="false">
      <c r="A3578" s="0" t="n">
        <v>2024</v>
      </c>
      <c r="B3578" s="0" t="n">
        <v>6</v>
      </c>
      <c r="C3578" s="0" t="s">
        <v>40</v>
      </c>
      <c r="D3578" s="0" t="s">
        <v>2806</v>
      </c>
      <c r="E3578" s="0" t="s">
        <v>791</v>
      </c>
      <c r="F3578" s="0" t="s">
        <v>2157</v>
      </c>
      <c r="G3578" s="0" t="s">
        <v>2158</v>
      </c>
      <c r="H3578" s="9" t="n">
        <v>13425.44</v>
      </c>
    </row>
    <row r="3579" customFormat="false" ht="15" hidden="false" customHeight="false" outlineLevel="0" collapsed="false">
      <c r="A3579" s="0" t="n">
        <v>2024</v>
      </c>
      <c r="B3579" s="0" t="n">
        <v>6</v>
      </c>
      <c r="C3579" s="0" t="s">
        <v>40</v>
      </c>
      <c r="D3579" s="0" t="s">
        <v>2806</v>
      </c>
      <c r="E3579" s="0" t="s">
        <v>791</v>
      </c>
      <c r="F3579" s="0" t="s">
        <v>1660</v>
      </c>
      <c r="G3579" s="0" t="s">
        <v>1661</v>
      </c>
      <c r="H3579" s="9" t="n">
        <v>9970.32</v>
      </c>
    </row>
    <row r="3580" customFormat="false" ht="15" hidden="false" customHeight="false" outlineLevel="0" collapsed="false">
      <c r="A3580" s="0" t="n">
        <v>2024</v>
      </c>
      <c r="B3580" s="0" t="n">
        <v>6</v>
      </c>
      <c r="C3580" s="0" t="s">
        <v>40</v>
      </c>
      <c r="D3580" s="0" t="s">
        <v>2806</v>
      </c>
      <c r="E3580" s="0" t="s">
        <v>791</v>
      </c>
      <c r="F3580" s="0" t="s">
        <v>2904</v>
      </c>
      <c r="G3580" s="0" t="s">
        <v>2905</v>
      </c>
      <c r="H3580" s="9" t="n">
        <v>8250</v>
      </c>
    </row>
    <row r="3581" customFormat="false" ht="15" hidden="false" customHeight="false" outlineLevel="0" collapsed="false">
      <c r="A3581" s="0" t="n">
        <v>2024</v>
      </c>
      <c r="B3581" s="0" t="n">
        <v>6</v>
      </c>
      <c r="C3581" s="0" t="s">
        <v>40</v>
      </c>
      <c r="D3581" s="0" t="s">
        <v>2806</v>
      </c>
      <c r="E3581" s="0" t="s">
        <v>791</v>
      </c>
      <c r="F3581" s="0" t="s">
        <v>825</v>
      </c>
      <c r="G3581" s="0" t="s">
        <v>826</v>
      </c>
      <c r="H3581" s="9" t="n">
        <v>6391.36</v>
      </c>
    </row>
    <row r="3582" customFormat="false" ht="15" hidden="false" customHeight="false" outlineLevel="0" collapsed="false">
      <c r="A3582" s="0" t="n">
        <v>2024</v>
      </c>
      <c r="B3582" s="0" t="n">
        <v>6</v>
      </c>
      <c r="C3582" s="0" t="s">
        <v>40</v>
      </c>
      <c r="D3582" s="0" t="s">
        <v>2806</v>
      </c>
      <c r="E3582" s="0" t="s">
        <v>791</v>
      </c>
      <c r="F3582" s="0" t="s">
        <v>2165</v>
      </c>
      <c r="G3582" s="0" t="s">
        <v>2166</v>
      </c>
      <c r="H3582" s="9" t="n">
        <v>17988</v>
      </c>
    </row>
    <row r="3583" customFormat="false" ht="15" hidden="false" customHeight="false" outlineLevel="0" collapsed="false">
      <c r="A3583" s="0" t="n">
        <v>2024</v>
      </c>
      <c r="B3583" s="0" t="n">
        <v>6</v>
      </c>
      <c r="C3583" s="0" t="s">
        <v>40</v>
      </c>
      <c r="D3583" s="0" t="s">
        <v>2806</v>
      </c>
      <c r="E3583" s="0" t="s">
        <v>791</v>
      </c>
      <c r="F3583" s="0" t="s">
        <v>829</v>
      </c>
      <c r="G3583" s="0" t="s">
        <v>830</v>
      </c>
      <c r="H3583" s="9" t="n">
        <v>11475.82</v>
      </c>
    </row>
    <row r="3584" customFormat="false" ht="15" hidden="false" customHeight="false" outlineLevel="0" collapsed="false">
      <c r="A3584" s="0" t="n">
        <v>2024</v>
      </c>
      <c r="B3584" s="0" t="n">
        <v>6</v>
      </c>
      <c r="C3584" s="0" t="s">
        <v>40</v>
      </c>
      <c r="D3584" s="0" t="s">
        <v>2806</v>
      </c>
      <c r="E3584" s="0" t="s">
        <v>791</v>
      </c>
      <c r="F3584" s="0" t="s">
        <v>2906</v>
      </c>
      <c r="G3584" s="0" t="s">
        <v>2907</v>
      </c>
      <c r="H3584" s="9" t="n">
        <v>3273.8</v>
      </c>
    </row>
    <row r="3585" customFormat="false" ht="15" hidden="false" customHeight="false" outlineLevel="0" collapsed="false">
      <c r="A3585" s="0" t="n">
        <v>2024</v>
      </c>
      <c r="B3585" s="0" t="n">
        <v>6</v>
      </c>
      <c r="C3585" s="0" t="s">
        <v>40</v>
      </c>
      <c r="D3585" s="0" t="s">
        <v>2806</v>
      </c>
      <c r="E3585" s="0" t="s">
        <v>791</v>
      </c>
      <c r="F3585" s="0" t="s">
        <v>2171</v>
      </c>
      <c r="G3585" s="0" t="s">
        <v>2172</v>
      </c>
      <c r="H3585" s="9" t="n">
        <v>2631.58</v>
      </c>
    </row>
    <row r="3586" customFormat="false" ht="15" hidden="false" customHeight="false" outlineLevel="0" collapsed="false">
      <c r="A3586" s="0" t="n">
        <v>2024</v>
      </c>
      <c r="B3586" s="0" t="n">
        <v>6</v>
      </c>
      <c r="C3586" s="0" t="s">
        <v>40</v>
      </c>
      <c r="D3586" s="0" t="s">
        <v>2806</v>
      </c>
      <c r="E3586" s="0" t="s">
        <v>791</v>
      </c>
      <c r="F3586" s="0" t="s">
        <v>2173</v>
      </c>
      <c r="G3586" s="0" t="s">
        <v>2174</v>
      </c>
      <c r="H3586" s="9" t="n">
        <v>7953.7</v>
      </c>
    </row>
    <row r="3587" customFormat="false" ht="15" hidden="false" customHeight="false" outlineLevel="0" collapsed="false">
      <c r="A3587" s="0" t="n">
        <v>2024</v>
      </c>
      <c r="B3587" s="0" t="n">
        <v>6</v>
      </c>
      <c r="C3587" s="0" t="s">
        <v>40</v>
      </c>
      <c r="D3587" s="0" t="s">
        <v>2806</v>
      </c>
      <c r="E3587" s="0" t="s">
        <v>791</v>
      </c>
      <c r="F3587" s="0" t="s">
        <v>2908</v>
      </c>
      <c r="G3587" s="0" t="s">
        <v>2909</v>
      </c>
      <c r="H3587" s="9" t="n">
        <v>32720</v>
      </c>
    </row>
    <row r="3588" customFormat="false" ht="15" hidden="false" customHeight="false" outlineLevel="0" collapsed="false">
      <c r="A3588" s="0" t="n">
        <v>2024</v>
      </c>
      <c r="B3588" s="0" t="n">
        <v>6</v>
      </c>
      <c r="C3588" s="0" t="s">
        <v>40</v>
      </c>
      <c r="D3588" s="0" t="s">
        <v>2806</v>
      </c>
      <c r="E3588" s="0" t="s">
        <v>791</v>
      </c>
      <c r="F3588" s="0" t="s">
        <v>2501</v>
      </c>
      <c r="G3588" s="0" t="s">
        <v>2502</v>
      </c>
      <c r="H3588" s="9" t="n">
        <v>2852.82</v>
      </c>
    </row>
    <row r="3589" customFormat="false" ht="15" hidden="false" customHeight="false" outlineLevel="0" collapsed="false">
      <c r="A3589" s="0" t="n">
        <v>2024</v>
      </c>
      <c r="B3589" s="0" t="n">
        <v>6</v>
      </c>
      <c r="C3589" s="0" t="s">
        <v>40</v>
      </c>
      <c r="D3589" s="0" t="s">
        <v>2806</v>
      </c>
      <c r="E3589" s="0" t="s">
        <v>791</v>
      </c>
      <c r="F3589" s="0" t="s">
        <v>847</v>
      </c>
      <c r="G3589" s="0" t="s">
        <v>848</v>
      </c>
      <c r="H3589" s="9" t="n">
        <v>17583.32</v>
      </c>
    </row>
    <row r="3590" customFormat="false" ht="15" hidden="false" customHeight="false" outlineLevel="0" collapsed="false">
      <c r="A3590" s="0" t="n">
        <v>2024</v>
      </c>
      <c r="B3590" s="0" t="n">
        <v>6</v>
      </c>
      <c r="C3590" s="0" t="s">
        <v>40</v>
      </c>
      <c r="D3590" s="0" t="s">
        <v>2806</v>
      </c>
      <c r="E3590" s="0" t="s">
        <v>791</v>
      </c>
      <c r="F3590" s="0" t="s">
        <v>2503</v>
      </c>
      <c r="G3590" s="0" t="s">
        <v>2504</v>
      </c>
      <c r="H3590" s="9" t="n">
        <v>2582.91</v>
      </c>
    </row>
    <row r="3591" customFormat="false" ht="15" hidden="false" customHeight="false" outlineLevel="0" collapsed="false">
      <c r="A3591" s="0" t="n">
        <v>2024</v>
      </c>
      <c r="B3591" s="0" t="n">
        <v>6</v>
      </c>
      <c r="C3591" s="0" t="s">
        <v>40</v>
      </c>
      <c r="D3591" s="0" t="s">
        <v>2806</v>
      </c>
      <c r="E3591" s="0" t="s">
        <v>791</v>
      </c>
      <c r="F3591" s="0" t="s">
        <v>2910</v>
      </c>
      <c r="G3591" s="0" t="s">
        <v>2911</v>
      </c>
      <c r="H3591" s="9" t="n">
        <v>56260</v>
      </c>
    </row>
    <row r="3592" customFormat="false" ht="15" hidden="false" customHeight="false" outlineLevel="0" collapsed="false">
      <c r="A3592" s="0" t="n">
        <v>2024</v>
      </c>
      <c r="B3592" s="0" t="n">
        <v>6</v>
      </c>
      <c r="C3592" s="0" t="s">
        <v>40</v>
      </c>
      <c r="D3592" s="0" t="s">
        <v>2806</v>
      </c>
      <c r="E3592" s="0" t="s">
        <v>791</v>
      </c>
      <c r="F3592" s="0" t="s">
        <v>851</v>
      </c>
      <c r="G3592" s="0" t="s">
        <v>852</v>
      </c>
      <c r="H3592" s="9" t="n">
        <v>720.01</v>
      </c>
    </row>
    <row r="3593" customFormat="false" ht="15" hidden="false" customHeight="false" outlineLevel="0" collapsed="false">
      <c r="A3593" s="0" t="n">
        <v>2024</v>
      </c>
      <c r="B3593" s="0" t="n">
        <v>6</v>
      </c>
      <c r="C3593" s="0" t="s">
        <v>40</v>
      </c>
      <c r="D3593" s="0" t="s">
        <v>2806</v>
      </c>
      <c r="E3593" s="0" t="s">
        <v>791</v>
      </c>
      <c r="F3593" s="0" t="s">
        <v>851</v>
      </c>
      <c r="G3593" s="0" t="s">
        <v>853</v>
      </c>
      <c r="H3593" s="9" t="n">
        <v>720.01</v>
      </c>
    </row>
    <row r="3594" customFormat="false" ht="15" hidden="false" customHeight="false" outlineLevel="0" collapsed="false">
      <c r="A3594" s="0" t="n">
        <v>2024</v>
      </c>
      <c r="B3594" s="0" t="n">
        <v>6</v>
      </c>
      <c r="C3594" s="0" t="s">
        <v>40</v>
      </c>
      <c r="D3594" s="0" t="s">
        <v>2806</v>
      </c>
      <c r="E3594" s="0" t="s">
        <v>791</v>
      </c>
      <c r="F3594" s="0" t="s">
        <v>2483</v>
      </c>
      <c r="G3594" s="0" t="s">
        <v>2484</v>
      </c>
      <c r="H3594" s="9" t="n">
        <v>6530.16</v>
      </c>
    </row>
    <row r="3595" customFormat="false" ht="15" hidden="false" customHeight="false" outlineLevel="0" collapsed="false">
      <c r="A3595" s="0" t="n">
        <v>2024</v>
      </c>
      <c r="B3595" s="0" t="n">
        <v>6</v>
      </c>
      <c r="C3595" s="0" t="s">
        <v>40</v>
      </c>
      <c r="D3595" s="0" t="s">
        <v>2806</v>
      </c>
      <c r="E3595" s="0" t="s">
        <v>791</v>
      </c>
      <c r="F3595" s="0" t="s">
        <v>856</v>
      </c>
      <c r="G3595" s="0" t="s">
        <v>857</v>
      </c>
      <c r="H3595" s="9" t="n">
        <v>89851.18</v>
      </c>
    </row>
    <row r="3596" customFormat="false" ht="15" hidden="false" customHeight="false" outlineLevel="0" collapsed="false">
      <c r="A3596" s="0" t="n">
        <v>2024</v>
      </c>
      <c r="B3596" s="0" t="n">
        <v>6</v>
      </c>
      <c r="C3596" s="0" t="s">
        <v>40</v>
      </c>
      <c r="D3596" s="0" t="s">
        <v>2806</v>
      </c>
      <c r="E3596" s="0" t="s">
        <v>791</v>
      </c>
      <c r="F3596" s="0" t="s">
        <v>515</v>
      </c>
      <c r="G3596" s="0" t="s">
        <v>516</v>
      </c>
      <c r="H3596" s="9" t="n">
        <v>4537</v>
      </c>
    </row>
    <row r="3597" customFormat="false" ht="15" hidden="false" customHeight="false" outlineLevel="0" collapsed="false">
      <c r="A3597" s="0" t="n">
        <v>2024</v>
      </c>
      <c r="B3597" s="0" t="n">
        <v>6</v>
      </c>
      <c r="C3597" s="0" t="s">
        <v>40</v>
      </c>
      <c r="D3597" s="0" t="s">
        <v>2806</v>
      </c>
      <c r="E3597" s="0" t="s">
        <v>791</v>
      </c>
      <c r="F3597" s="0" t="s">
        <v>2505</v>
      </c>
      <c r="G3597" s="0" t="s">
        <v>2506</v>
      </c>
      <c r="H3597" s="9" t="n">
        <v>6800</v>
      </c>
    </row>
    <row r="3598" customFormat="false" ht="15" hidden="false" customHeight="false" outlineLevel="0" collapsed="false">
      <c r="A3598" s="0" t="n">
        <v>2024</v>
      </c>
      <c r="B3598" s="0" t="n">
        <v>6</v>
      </c>
      <c r="C3598" s="0" t="s">
        <v>40</v>
      </c>
      <c r="D3598" s="0" t="s">
        <v>2806</v>
      </c>
      <c r="E3598" s="0" t="s">
        <v>791</v>
      </c>
      <c r="F3598" s="0" t="s">
        <v>2912</v>
      </c>
      <c r="G3598" s="0" t="s">
        <v>2913</v>
      </c>
      <c r="H3598" s="9" t="n">
        <v>3108.12</v>
      </c>
    </row>
    <row r="3599" customFormat="false" ht="15" hidden="false" customHeight="false" outlineLevel="0" collapsed="false">
      <c r="A3599" s="0" t="n">
        <v>2024</v>
      </c>
      <c r="B3599" s="0" t="n">
        <v>6</v>
      </c>
      <c r="C3599" s="0" t="s">
        <v>40</v>
      </c>
      <c r="D3599" s="0" t="s">
        <v>2806</v>
      </c>
      <c r="E3599" s="0" t="s">
        <v>791</v>
      </c>
      <c r="F3599" s="0" t="s">
        <v>868</v>
      </c>
      <c r="G3599" s="0" t="s">
        <v>869</v>
      </c>
      <c r="H3599" s="9" t="n">
        <v>10835.36</v>
      </c>
    </row>
    <row r="3600" customFormat="false" ht="15" hidden="false" customHeight="false" outlineLevel="0" collapsed="false">
      <c r="A3600" s="0" t="n">
        <v>2024</v>
      </c>
      <c r="B3600" s="0" t="n">
        <v>6</v>
      </c>
      <c r="C3600" s="0" t="s">
        <v>40</v>
      </c>
      <c r="D3600" s="0" t="s">
        <v>2806</v>
      </c>
      <c r="E3600" s="0" t="s">
        <v>791</v>
      </c>
      <c r="F3600" s="0" t="s">
        <v>371</v>
      </c>
      <c r="G3600" s="0" t="s">
        <v>372</v>
      </c>
      <c r="H3600" s="9" t="n">
        <v>53961.66</v>
      </c>
    </row>
    <row r="3601" customFormat="false" ht="15" hidden="false" customHeight="false" outlineLevel="0" collapsed="false">
      <c r="A3601" s="0" t="n">
        <v>2024</v>
      </c>
      <c r="B3601" s="0" t="n">
        <v>6</v>
      </c>
      <c r="C3601" s="0" t="s">
        <v>40</v>
      </c>
      <c r="D3601" s="0" t="s">
        <v>2806</v>
      </c>
      <c r="E3601" s="0" t="s">
        <v>791</v>
      </c>
      <c r="F3601" s="0" t="s">
        <v>2715</v>
      </c>
      <c r="G3601" s="0" t="s">
        <v>2716</v>
      </c>
      <c r="H3601" s="9" t="n">
        <v>9840</v>
      </c>
    </row>
    <row r="3602" customFormat="false" ht="15" hidden="false" customHeight="false" outlineLevel="0" collapsed="false">
      <c r="A3602" s="0" t="n">
        <v>2024</v>
      </c>
      <c r="B3602" s="0" t="n">
        <v>6</v>
      </c>
      <c r="C3602" s="0" t="s">
        <v>40</v>
      </c>
      <c r="D3602" s="0" t="s">
        <v>2806</v>
      </c>
      <c r="E3602" s="0" t="s">
        <v>791</v>
      </c>
      <c r="F3602" s="0" t="s">
        <v>870</v>
      </c>
      <c r="G3602" s="0" t="s">
        <v>871</v>
      </c>
      <c r="H3602" s="9" t="n">
        <v>2091.08</v>
      </c>
    </row>
    <row r="3603" customFormat="false" ht="15" hidden="false" customHeight="false" outlineLevel="0" collapsed="false">
      <c r="A3603" s="0" t="n">
        <v>2024</v>
      </c>
      <c r="B3603" s="0" t="n">
        <v>6</v>
      </c>
      <c r="C3603" s="0" t="s">
        <v>40</v>
      </c>
      <c r="D3603" s="0" t="s">
        <v>2806</v>
      </c>
      <c r="E3603" s="0" t="s">
        <v>791</v>
      </c>
      <c r="F3603" s="0" t="s">
        <v>2914</v>
      </c>
      <c r="G3603" s="0" t="s">
        <v>2915</v>
      </c>
      <c r="H3603" s="9" t="n">
        <v>5296.15</v>
      </c>
    </row>
    <row r="3604" customFormat="false" ht="15" hidden="false" customHeight="false" outlineLevel="0" collapsed="false">
      <c r="A3604" s="0" t="n">
        <v>2024</v>
      </c>
      <c r="B3604" s="0" t="n">
        <v>6</v>
      </c>
      <c r="C3604" s="0" t="s">
        <v>40</v>
      </c>
      <c r="D3604" s="0" t="s">
        <v>2806</v>
      </c>
      <c r="E3604" s="0" t="s">
        <v>791</v>
      </c>
      <c r="F3604" s="0" t="s">
        <v>2191</v>
      </c>
      <c r="G3604" s="0" t="s">
        <v>2192</v>
      </c>
      <c r="H3604" s="9" t="n">
        <v>6208</v>
      </c>
    </row>
    <row r="3605" customFormat="false" ht="15" hidden="false" customHeight="false" outlineLevel="0" collapsed="false">
      <c r="A3605" s="0" t="n">
        <v>2024</v>
      </c>
      <c r="B3605" s="0" t="n">
        <v>6</v>
      </c>
      <c r="C3605" s="0" t="s">
        <v>40</v>
      </c>
      <c r="D3605" s="0" t="s">
        <v>2806</v>
      </c>
      <c r="E3605" s="0" t="s">
        <v>791</v>
      </c>
      <c r="F3605" s="0" t="s">
        <v>2916</v>
      </c>
      <c r="G3605" s="0" t="s">
        <v>2917</v>
      </c>
      <c r="H3605" s="9" t="n">
        <v>2750</v>
      </c>
    </row>
    <row r="3606" customFormat="false" ht="15" hidden="false" customHeight="false" outlineLevel="0" collapsed="false">
      <c r="A3606" s="0" t="n">
        <v>2024</v>
      </c>
      <c r="B3606" s="0" t="n">
        <v>6</v>
      </c>
      <c r="C3606" s="0" t="s">
        <v>40</v>
      </c>
      <c r="D3606" s="0" t="s">
        <v>2806</v>
      </c>
      <c r="E3606" s="0" t="s">
        <v>791</v>
      </c>
      <c r="F3606" s="0" t="s">
        <v>1682</v>
      </c>
      <c r="G3606" s="0" t="s">
        <v>1683</v>
      </c>
      <c r="H3606" s="9" t="n">
        <v>16500</v>
      </c>
    </row>
    <row r="3607" customFormat="false" ht="15" hidden="false" customHeight="false" outlineLevel="0" collapsed="false">
      <c r="A3607" s="0" t="n">
        <v>2024</v>
      </c>
      <c r="B3607" s="0" t="n">
        <v>6</v>
      </c>
      <c r="C3607" s="0" t="s">
        <v>40</v>
      </c>
      <c r="D3607" s="0" t="s">
        <v>2806</v>
      </c>
      <c r="E3607" s="0" t="s">
        <v>791</v>
      </c>
      <c r="F3607" s="0" t="s">
        <v>2507</v>
      </c>
      <c r="G3607" s="0" t="s">
        <v>2508</v>
      </c>
      <c r="H3607" s="9" t="n">
        <v>10864.48</v>
      </c>
    </row>
    <row r="3608" customFormat="false" ht="15" hidden="false" customHeight="false" outlineLevel="0" collapsed="false">
      <c r="A3608" s="0" t="n">
        <v>2024</v>
      </c>
      <c r="B3608" s="0" t="n">
        <v>6</v>
      </c>
      <c r="C3608" s="0" t="s">
        <v>40</v>
      </c>
      <c r="D3608" s="0" t="s">
        <v>2806</v>
      </c>
      <c r="E3608" s="0" t="s">
        <v>791</v>
      </c>
      <c r="F3608" s="0" t="s">
        <v>2193</v>
      </c>
      <c r="G3608" s="0" t="s">
        <v>2194</v>
      </c>
      <c r="H3608" s="9" t="n">
        <v>5872.17</v>
      </c>
    </row>
    <row r="3609" customFormat="false" ht="15" hidden="false" customHeight="false" outlineLevel="0" collapsed="false">
      <c r="A3609" s="0" t="n">
        <v>2024</v>
      </c>
      <c r="B3609" s="0" t="n">
        <v>6</v>
      </c>
      <c r="C3609" s="0" t="s">
        <v>40</v>
      </c>
      <c r="D3609" s="0" t="s">
        <v>2806</v>
      </c>
      <c r="E3609" s="0" t="s">
        <v>733</v>
      </c>
      <c r="F3609" s="0" t="s">
        <v>2918</v>
      </c>
      <c r="G3609" s="0" t="s">
        <v>2919</v>
      </c>
      <c r="H3609" s="9" t="n">
        <v>61062.4</v>
      </c>
    </row>
    <row r="3610" customFormat="false" ht="15" hidden="false" customHeight="false" outlineLevel="0" collapsed="false">
      <c r="A3610" s="0" t="n">
        <v>2024</v>
      </c>
      <c r="B3610" s="0" t="n">
        <v>6</v>
      </c>
      <c r="C3610" s="0" t="s">
        <v>40</v>
      </c>
      <c r="D3610" s="0" t="s">
        <v>2806</v>
      </c>
      <c r="E3610" s="0" t="s">
        <v>733</v>
      </c>
      <c r="F3610" s="0" t="s">
        <v>1684</v>
      </c>
      <c r="G3610" s="0" t="s">
        <v>1685</v>
      </c>
      <c r="H3610" s="9" t="n">
        <v>30671</v>
      </c>
    </row>
    <row r="3611" customFormat="false" ht="15" hidden="false" customHeight="false" outlineLevel="0" collapsed="false">
      <c r="A3611" s="0" t="n">
        <v>2024</v>
      </c>
      <c r="B3611" s="0" t="n">
        <v>6</v>
      </c>
      <c r="C3611" s="0" t="s">
        <v>40</v>
      </c>
      <c r="D3611" s="0" t="s">
        <v>2806</v>
      </c>
      <c r="E3611" s="0" t="s">
        <v>733</v>
      </c>
      <c r="F3611" s="0" t="s">
        <v>2509</v>
      </c>
      <c r="G3611" s="0" t="s">
        <v>2510</v>
      </c>
      <c r="H3611" s="9" t="n">
        <v>420.85</v>
      </c>
    </row>
    <row r="3612" customFormat="false" ht="15" hidden="false" customHeight="false" outlineLevel="0" collapsed="false">
      <c r="A3612" s="0" t="n">
        <v>2024</v>
      </c>
      <c r="B3612" s="0" t="n">
        <v>6</v>
      </c>
      <c r="C3612" s="0" t="s">
        <v>40</v>
      </c>
      <c r="D3612" s="0" t="s">
        <v>2806</v>
      </c>
      <c r="E3612" s="0" t="s">
        <v>733</v>
      </c>
      <c r="F3612" s="0" t="s">
        <v>1690</v>
      </c>
      <c r="G3612" s="0" t="s">
        <v>1691</v>
      </c>
      <c r="H3612" s="9" t="n">
        <v>461.2</v>
      </c>
    </row>
    <row r="3613" customFormat="false" ht="15" hidden="false" customHeight="false" outlineLevel="0" collapsed="false">
      <c r="A3613" s="0" t="n">
        <v>2024</v>
      </c>
      <c r="B3613" s="0" t="n">
        <v>6</v>
      </c>
      <c r="C3613" s="0" t="s">
        <v>40</v>
      </c>
      <c r="D3613" s="0" t="s">
        <v>2806</v>
      </c>
      <c r="E3613" s="0" t="s">
        <v>733</v>
      </c>
      <c r="F3613" s="0" t="s">
        <v>2920</v>
      </c>
      <c r="G3613" s="0" t="s">
        <v>2921</v>
      </c>
      <c r="H3613" s="9" t="n">
        <v>199.06</v>
      </c>
    </row>
    <row r="3614" customFormat="false" ht="15" hidden="false" customHeight="false" outlineLevel="0" collapsed="false">
      <c r="A3614" s="0" t="n">
        <v>2024</v>
      </c>
      <c r="B3614" s="0" t="n">
        <v>6</v>
      </c>
      <c r="C3614" s="0" t="s">
        <v>40</v>
      </c>
      <c r="D3614" s="0" t="s">
        <v>2806</v>
      </c>
      <c r="E3614" s="0" t="s">
        <v>733</v>
      </c>
      <c r="F3614" s="0" t="s">
        <v>2922</v>
      </c>
      <c r="G3614" s="0" t="s">
        <v>2923</v>
      </c>
      <c r="H3614" s="9" t="n">
        <v>697.11</v>
      </c>
    </row>
    <row r="3615" customFormat="false" ht="15" hidden="false" customHeight="false" outlineLevel="0" collapsed="false">
      <c r="A3615" s="0" t="n">
        <v>2024</v>
      </c>
      <c r="B3615" s="0" t="n">
        <v>6</v>
      </c>
      <c r="C3615" s="0" t="s">
        <v>40</v>
      </c>
      <c r="D3615" s="0" t="s">
        <v>2806</v>
      </c>
      <c r="E3615" s="0" t="s">
        <v>733</v>
      </c>
      <c r="F3615" s="0" t="s">
        <v>1116</v>
      </c>
      <c r="G3615" s="0" t="s">
        <v>1117</v>
      </c>
      <c r="H3615" s="9" t="n">
        <v>644</v>
      </c>
    </row>
    <row r="3616" customFormat="false" ht="15" hidden="false" customHeight="false" outlineLevel="0" collapsed="false">
      <c r="A3616" s="0" t="n">
        <v>2024</v>
      </c>
      <c r="B3616" s="0" t="n">
        <v>6</v>
      </c>
      <c r="C3616" s="0" t="s">
        <v>40</v>
      </c>
      <c r="D3616" s="0" t="s">
        <v>2806</v>
      </c>
      <c r="E3616" s="0" t="s">
        <v>733</v>
      </c>
      <c r="F3616" s="0" t="s">
        <v>1120</v>
      </c>
      <c r="G3616" s="0" t="s">
        <v>1121</v>
      </c>
      <c r="H3616" s="9" t="n">
        <v>28018.05</v>
      </c>
    </row>
    <row r="3617" customFormat="false" ht="15" hidden="false" customHeight="false" outlineLevel="0" collapsed="false">
      <c r="A3617" s="0" t="n">
        <v>2024</v>
      </c>
      <c r="B3617" s="0" t="n">
        <v>6</v>
      </c>
      <c r="C3617" s="0" t="s">
        <v>40</v>
      </c>
      <c r="D3617" s="0" t="s">
        <v>2806</v>
      </c>
      <c r="E3617" s="0" t="s">
        <v>733</v>
      </c>
      <c r="F3617" s="0" t="s">
        <v>1134</v>
      </c>
      <c r="G3617" s="0" t="s">
        <v>1135</v>
      </c>
      <c r="H3617" s="9" t="n">
        <v>949.89</v>
      </c>
    </row>
    <row r="3618" customFormat="false" ht="15" hidden="false" customHeight="false" outlineLevel="0" collapsed="false">
      <c r="A3618" s="0" t="n">
        <v>2024</v>
      </c>
      <c r="B3618" s="0" t="n">
        <v>6</v>
      </c>
      <c r="C3618" s="0" t="s">
        <v>40</v>
      </c>
      <c r="D3618" s="0" t="s">
        <v>2806</v>
      </c>
      <c r="E3618" s="0" t="s">
        <v>733</v>
      </c>
      <c r="F3618" s="0" t="s">
        <v>2924</v>
      </c>
      <c r="G3618" s="0" t="s">
        <v>2925</v>
      </c>
      <c r="H3618" s="9" t="n">
        <v>423.71</v>
      </c>
    </row>
    <row r="3619" customFormat="false" ht="15" hidden="false" customHeight="false" outlineLevel="0" collapsed="false">
      <c r="A3619" s="0" t="n">
        <v>2024</v>
      </c>
      <c r="B3619" s="0" t="n">
        <v>6</v>
      </c>
      <c r="C3619" s="0" t="s">
        <v>40</v>
      </c>
      <c r="D3619" s="0" t="s">
        <v>2806</v>
      </c>
      <c r="E3619" s="0" t="s">
        <v>733</v>
      </c>
      <c r="F3619" s="0" t="s">
        <v>1702</v>
      </c>
      <c r="G3619" s="0" t="s">
        <v>1703</v>
      </c>
      <c r="H3619" s="9" t="n">
        <v>10048</v>
      </c>
    </row>
    <row r="3620" customFormat="false" ht="15" hidden="false" customHeight="false" outlineLevel="0" collapsed="false">
      <c r="A3620" s="0" t="n">
        <v>2024</v>
      </c>
      <c r="B3620" s="0" t="n">
        <v>6</v>
      </c>
      <c r="C3620" s="0" t="s">
        <v>40</v>
      </c>
      <c r="D3620" s="0" t="s">
        <v>2806</v>
      </c>
      <c r="E3620" s="0" t="s">
        <v>733</v>
      </c>
      <c r="F3620" s="0" t="s">
        <v>2307</v>
      </c>
      <c r="G3620" s="0" t="s">
        <v>2308</v>
      </c>
      <c r="H3620" s="9" t="n">
        <v>485.58</v>
      </c>
    </row>
    <row r="3621" customFormat="false" ht="15" hidden="false" customHeight="false" outlineLevel="0" collapsed="false">
      <c r="A3621" s="0" t="n">
        <v>2024</v>
      </c>
      <c r="B3621" s="0" t="n">
        <v>6</v>
      </c>
      <c r="C3621" s="0" t="s">
        <v>40</v>
      </c>
      <c r="D3621" s="0" t="s">
        <v>2806</v>
      </c>
      <c r="E3621" s="0" t="s">
        <v>733</v>
      </c>
      <c r="F3621" s="0" t="s">
        <v>1706</v>
      </c>
      <c r="G3621" s="0" t="s">
        <v>1707</v>
      </c>
      <c r="H3621" s="9" t="n">
        <v>509.72</v>
      </c>
    </row>
    <row r="3622" customFormat="false" ht="15" hidden="false" customHeight="false" outlineLevel="0" collapsed="false">
      <c r="A3622" s="0" t="n">
        <v>2024</v>
      </c>
      <c r="B3622" s="0" t="n">
        <v>6</v>
      </c>
      <c r="C3622" s="0" t="s">
        <v>40</v>
      </c>
      <c r="D3622" s="0" t="s">
        <v>2806</v>
      </c>
      <c r="E3622" s="0" t="s">
        <v>733</v>
      </c>
      <c r="F3622" s="0" t="s">
        <v>1708</v>
      </c>
      <c r="G3622" s="0" t="s">
        <v>1709</v>
      </c>
      <c r="H3622" s="9" t="n">
        <v>510.48</v>
      </c>
    </row>
    <row r="3623" customFormat="false" ht="15" hidden="false" customHeight="false" outlineLevel="0" collapsed="false">
      <c r="A3623" s="0" t="n">
        <v>2024</v>
      </c>
      <c r="B3623" s="0" t="n">
        <v>6</v>
      </c>
      <c r="C3623" s="0" t="s">
        <v>40</v>
      </c>
      <c r="D3623" s="0" t="s">
        <v>2806</v>
      </c>
      <c r="E3623" s="0" t="s">
        <v>733</v>
      </c>
      <c r="F3623" s="0" t="s">
        <v>1164</v>
      </c>
      <c r="G3623" s="0" t="s">
        <v>1165</v>
      </c>
      <c r="H3623" s="9" t="n">
        <v>3692</v>
      </c>
    </row>
    <row r="3624" customFormat="false" ht="15" hidden="false" customHeight="false" outlineLevel="0" collapsed="false">
      <c r="A3624" s="0" t="n">
        <v>2024</v>
      </c>
      <c r="B3624" s="0" t="n">
        <v>6</v>
      </c>
      <c r="C3624" s="0" t="s">
        <v>40</v>
      </c>
      <c r="D3624" s="0" t="s">
        <v>2806</v>
      </c>
      <c r="E3624" s="0" t="s">
        <v>733</v>
      </c>
      <c r="F3624" s="0" t="s">
        <v>1710</v>
      </c>
      <c r="G3624" s="0" t="s">
        <v>1711</v>
      </c>
      <c r="H3624" s="9" t="n">
        <v>3263.22</v>
      </c>
    </row>
    <row r="3625" customFormat="false" ht="15" hidden="false" customHeight="false" outlineLevel="0" collapsed="false">
      <c r="A3625" s="0" t="n">
        <v>2024</v>
      </c>
      <c r="B3625" s="0" t="n">
        <v>6</v>
      </c>
      <c r="C3625" s="0" t="s">
        <v>40</v>
      </c>
      <c r="D3625" s="0" t="s">
        <v>2806</v>
      </c>
      <c r="E3625" s="0" t="s">
        <v>733</v>
      </c>
      <c r="F3625" s="0" t="s">
        <v>2926</v>
      </c>
      <c r="G3625" s="0" t="s">
        <v>2927</v>
      </c>
      <c r="H3625" s="9" t="n">
        <v>43560.32</v>
      </c>
    </row>
    <row r="3626" customFormat="false" ht="15" hidden="false" customHeight="false" outlineLevel="0" collapsed="false">
      <c r="A3626" s="0" t="n">
        <v>2024</v>
      </c>
      <c r="B3626" s="0" t="n">
        <v>6</v>
      </c>
      <c r="C3626" s="0" t="s">
        <v>40</v>
      </c>
      <c r="D3626" s="0" t="s">
        <v>2806</v>
      </c>
      <c r="E3626" s="0" t="s">
        <v>733</v>
      </c>
      <c r="F3626" s="0" t="s">
        <v>1718</v>
      </c>
      <c r="G3626" s="0" t="s">
        <v>1719</v>
      </c>
      <c r="H3626" s="9" t="n">
        <v>15000</v>
      </c>
    </row>
    <row r="3627" customFormat="false" ht="15" hidden="false" customHeight="false" outlineLevel="0" collapsed="false">
      <c r="A3627" s="0" t="n">
        <v>2024</v>
      </c>
      <c r="B3627" s="0" t="n">
        <v>6</v>
      </c>
      <c r="C3627" s="0" t="s">
        <v>40</v>
      </c>
      <c r="D3627" s="0" t="s">
        <v>2806</v>
      </c>
      <c r="E3627" s="0" t="s">
        <v>733</v>
      </c>
      <c r="F3627" s="0" t="s">
        <v>1200</v>
      </c>
      <c r="G3627" s="0" t="s">
        <v>1201</v>
      </c>
      <c r="H3627" s="9" t="n">
        <v>8625</v>
      </c>
    </row>
    <row r="3628" customFormat="false" ht="15" hidden="false" customHeight="false" outlineLevel="0" collapsed="false">
      <c r="A3628" s="0" t="n">
        <v>2024</v>
      </c>
      <c r="B3628" s="0" t="n">
        <v>6</v>
      </c>
      <c r="C3628" s="0" t="s">
        <v>40</v>
      </c>
      <c r="D3628" s="0" t="s">
        <v>2806</v>
      </c>
      <c r="E3628" s="0" t="s">
        <v>733</v>
      </c>
      <c r="F3628" s="0" t="s">
        <v>1210</v>
      </c>
      <c r="G3628" s="0" t="s">
        <v>1211</v>
      </c>
      <c r="H3628" s="9" t="n">
        <v>871.64</v>
      </c>
    </row>
    <row r="3629" customFormat="false" ht="15" hidden="false" customHeight="false" outlineLevel="0" collapsed="false">
      <c r="A3629" s="0" t="n">
        <v>2024</v>
      </c>
      <c r="B3629" s="0" t="n">
        <v>6</v>
      </c>
      <c r="C3629" s="0" t="s">
        <v>40</v>
      </c>
      <c r="D3629" s="0" t="s">
        <v>2806</v>
      </c>
      <c r="E3629" s="0" t="s">
        <v>881</v>
      </c>
      <c r="F3629" s="0" t="s">
        <v>2213</v>
      </c>
      <c r="G3629" s="0" t="s">
        <v>2214</v>
      </c>
      <c r="H3629" s="9" t="n">
        <v>15647.04</v>
      </c>
    </row>
    <row r="3630" customFormat="false" ht="15" hidden="false" customHeight="false" outlineLevel="0" collapsed="false">
      <c r="A3630" s="0" t="n">
        <v>2024</v>
      </c>
      <c r="B3630" s="0" t="n">
        <v>6</v>
      </c>
      <c r="C3630" s="0" t="s">
        <v>40</v>
      </c>
      <c r="D3630" s="0" t="s">
        <v>2806</v>
      </c>
      <c r="E3630" s="0" t="s">
        <v>881</v>
      </c>
      <c r="F3630" s="0" t="s">
        <v>882</v>
      </c>
      <c r="G3630" s="0" t="s">
        <v>883</v>
      </c>
      <c r="H3630" s="9" t="n">
        <v>19897.92</v>
      </c>
    </row>
    <row r="3631" customFormat="false" ht="15" hidden="false" customHeight="false" outlineLevel="0" collapsed="false">
      <c r="A3631" s="0" t="n">
        <v>2024</v>
      </c>
      <c r="B3631" s="0" t="n">
        <v>6</v>
      </c>
      <c r="C3631" s="0" t="s">
        <v>40</v>
      </c>
      <c r="D3631" s="0" t="s">
        <v>2806</v>
      </c>
      <c r="E3631" s="0" t="s">
        <v>881</v>
      </c>
      <c r="F3631" s="0" t="s">
        <v>2217</v>
      </c>
      <c r="G3631" s="0" t="s">
        <v>2218</v>
      </c>
      <c r="H3631" s="9" t="n">
        <v>21103.33</v>
      </c>
    </row>
    <row r="3632" customFormat="false" ht="15" hidden="false" customHeight="false" outlineLevel="0" collapsed="false">
      <c r="A3632" s="0" t="n">
        <v>2024</v>
      </c>
      <c r="B3632" s="0" t="n">
        <v>6</v>
      </c>
      <c r="C3632" s="0" t="s">
        <v>40</v>
      </c>
      <c r="D3632" s="0" t="s">
        <v>2806</v>
      </c>
      <c r="E3632" s="0" t="s">
        <v>881</v>
      </c>
      <c r="F3632" s="0" t="s">
        <v>2691</v>
      </c>
      <c r="G3632" s="0" t="s">
        <v>2692</v>
      </c>
      <c r="H3632" s="9" t="n">
        <v>575.28</v>
      </c>
    </row>
    <row r="3633" customFormat="false" ht="15" hidden="false" customHeight="false" outlineLevel="0" collapsed="false">
      <c r="A3633" s="0" t="n">
        <v>2024</v>
      </c>
      <c r="B3633" s="0" t="n">
        <v>6</v>
      </c>
      <c r="C3633" s="0" t="s">
        <v>40</v>
      </c>
      <c r="D3633" s="0" t="s">
        <v>2806</v>
      </c>
      <c r="E3633" s="0" t="s">
        <v>881</v>
      </c>
      <c r="F3633" s="0" t="s">
        <v>888</v>
      </c>
      <c r="G3633" s="0" t="s">
        <v>889</v>
      </c>
      <c r="H3633" s="9" t="n">
        <v>30701.28</v>
      </c>
    </row>
    <row r="3634" customFormat="false" ht="15" hidden="false" customHeight="false" outlineLevel="0" collapsed="false">
      <c r="A3634" s="0" t="n">
        <v>2024</v>
      </c>
      <c r="B3634" s="0" t="n">
        <v>6</v>
      </c>
      <c r="C3634" s="0" t="s">
        <v>40</v>
      </c>
      <c r="D3634" s="0" t="s">
        <v>2806</v>
      </c>
      <c r="E3634" s="0" t="s">
        <v>881</v>
      </c>
      <c r="F3634" s="0" t="s">
        <v>2219</v>
      </c>
      <c r="G3634" s="0" t="s">
        <v>2220</v>
      </c>
      <c r="H3634" s="9" t="n">
        <v>2180.76</v>
      </c>
    </row>
    <row r="3635" customFormat="false" ht="15" hidden="false" customHeight="false" outlineLevel="0" collapsed="false">
      <c r="A3635" s="0" t="n">
        <v>2024</v>
      </c>
      <c r="B3635" s="0" t="n">
        <v>6</v>
      </c>
      <c r="C3635" s="0" t="s">
        <v>40</v>
      </c>
      <c r="D3635" s="0" t="s">
        <v>2806</v>
      </c>
      <c r="E3635" s="0" t="s">
        <v>881</v>
      </c>
      <c r="F3635" s="0" t="s">
        <v>2518</v>
      </c>
      <c r="G3635" s="0" t="s">
        <v>2519</v>
      </c>
      <c r="H3635" s="9" t="n">
        <v>12066.74</v>
      </c>
    </row>
    <row r="3636" customFormat="false" ht="15" hidden="false" customHeight="false" outlineLevel="0" collapsed="false">
      <c r="A3636" s="0" t="n">
        <v>2024</v>
      </c>
      <c r="B3636" s="0" t="n">
        <v>6</v>
      </c>
      <c r="C3636" s="0" t="s">
        <v>40</v>
      </c>
      <c r="D3636" s="0" t="s">
        <v>2806</v>
      </c>
      <c r="E3636" s="0" t="s">
        <v>881</v>
      </c>
      <c r="F3636" s="0" t="s">
        <v>894</v>
      </c>
      <c r="G3636" s="0" t="s">
        <v>895</v>
      </c>
      <c r="H3636" s="9" t="n">
        <v>7828.16</v>
      </c>
    </row>
    <row r="3637" customFormat="false" ht="15" hidden="false" customHeight="false" outlineLevel="0" collapsed="false">
      <c r="A3637" s="0" t="n">
        <v>2024</v>
      </c>
      <c r="B3637" s="0" t="n">
        <v>6</v>
      </c>
      <c r="C3637" s="0" t="s">
        <v>40</v>
      </c>
      <c r="D3637" s="0" t="s">
        <v>2806</v>
      </c>
      <c r="E3637" s="0" t="s">
        <v>881</v>
      </c>
      <c r="F3637" s="0" t="s">
        <v>896</v>
      </c>
      <c r="G3637" s="0" t="s">
        <v>897</v>
      </c>
      <c r="H3637" s="9" t="n">
        <v>1027.44</v>
      </c>
    </row>
    <row r="3638" customFormat="false" ht="15" hidden="false" customHeight="false" outlineLevel="0" collapsed="false">
      <c r="A3638" s="0" t="n">
        <v>2024</v>
      </c>
      <c r="B3638" s="0" t="n">
        <v>6</v>
      </c>
      <c r="C3638" s="0" t="s">
        <v>40</v>
      </c>
      <c r="D3638" s="0" t="s">
        <v>2806</v>
      </c>
      <c r="E3638" s="0" t="s">
        <v>881</v>
      </c>
      <c r="F3638" s="0" t="s">
        <v>2076</v>
      </c>
      <c r="G3638" s="0" t="s">
        <v>2077</v>
      </c>
      <c r="H3638" s="9" t="n">
        <v>2888.36</v>
      </c>
    </row>
    <row r="3639" customFormat="false" ht="15" hidden="false" customHeight="false" outlineLevel="0" collapsed="false">
      <c r="A3639" s="0" t="n">
        <v>2024</v>
      </c>
      <c r="B3639" s="0" t="n">
        <v>6</v>
      </c>
      <c r="C3639" s="0" t="s">
        <v>40</v>
      </c>
      <c r="D3639" s="0" t="s">
        <v>2806</v>
      </c>
      <c r="E3639" s="0" t="s">
        <v>881</v>
      </c>
      <c r="F3639" s="0" t="s">
        <v>898</v>
      </c>
      <c r="G3639" s="0" t="s">
        <v>899</v>
      </c>
      <c r="H3639" s="9" t="n">
        <v>4956.77</v>
      </c>
    </row>
    <row r="3640" customFormat="false" ht="15" hidden="false" customHeight="false" outlineLevel="0" collapsed="false">
      <c r="A3640" s="0" t="n">
        <v>2024</v>
      </c>
      <c r="B3640" s="0" t="n">
        <v>6</v>
      </c>
      <c r="C3640" s="0" t="s">
        <v>40</v>
      </c>
      <c r="D3640" s="0" t="s">
        <v>2806</v>
      </c>
      <c r="E3640" s="0" t="s">
        <v>881</v>
      </c>
      <c r="F3640" s="0" t="s">
        <v>904</v>
      </c>
      <c r="G3640" s="0" t="s">
        <v>905</v>
      </c>
      <c r="H3640" s="9" t="n">
        <v>419000</v>
      </c>
    </row>
    <row r="3641" customFormat="false" ht="15" hidden="false" customHeight="false" outlineLevel="0" collapsed="false">
      <c r="A3641" s="0" t="n">
        <v>2024</v>
      </c>
      <c r="B3641" s="0" t="n">
        <v>6</v>
      </c>
      <c r="C3641" s="0" t="s">
        <v>40</v>
      </c>
      <c r="D3641" s="0" t="s">
        <v>2806</v>
      </c>
      <c r="E3641" s="0" t="s">
        <v>881</v>
      </c>
      <c r="F3641" s="0" t="s">
        <v>906</v>
      </c>
      <c r="G3641" s="0" t="s">
        <v>907</v>
      </c>
      <c r="H3641" s="9" t="n">
        <v>55128.2</v>
      </c>
    </row>
    <row r="3642" customFormat="false" ht="15" hidden="false" customHeight="false" outlineLevel="0" collapsed="false">
      <c r="A3642" s="0" t="n">
        <v>2024</v>
      </c>
      <c r="B3642" s="0" t="n">
        <v>6</v>
      </c>
      <c r="C3642" s="0" t="s">
        <v>40</v>
      </c>
      <c r="D3642" s="0" t="s">
        <v>2806</v>
      </c>
      <c r="E3642" s="0" t="s">
        <v>881</v>
      </c>
      <c r="F3642" s="0" t="s">
        <v>2928</v>
      </c>
      <c r="G3642" s="0" t="s">
        <v>2929</v>
      </c>
      <c r="H3642" s="9" t="n">
        <v>7744.95</v>
      </c>
    </row>
    <row r="3643" customFormat="false" ht="15" hidden="false" customHeight="false" outlineLevel="0" collapsed="false">
      <c r="A3643" s="0" t="n">
        <v>2024</v>
      </c>
      <c r="B3643" s="0" t="n">
        <v>6</v>
      </c>
      <c r="C3643" s="0" t="s">
        <v>40</v>
      </c>
      <c r="D3643" s="0" t="s">
        <v>2806</v>
      </c>
      <c r="E3643" s="0" t="s">
        <v>881</v>
      </c>
      <c r="F3643" s="0" t="s">
        <v>910</v>
      </c>
      <c r="G3643" s="0" t="s">
        <v>911</v>
      </c>
      <c r="H3643" s="9" t="n">
        <v>5966.27</v>
      </c>
    </row>
    <row r="3644" customFormat="false" ht="15" hidden="false" customHeight="false" outlineLevel="0" collapsed="false">
      <c r="A3644" s="0" t="n">
        <v>2024</v>
      </c>
      <c r="B3644" s="0" t="n">
        <v>6</v>
      </c>
      <c r="C3644" s="0" t="s">
        <v>40</v>
      </c>
      <c r="D3644" s="0" t="s">
        <v>2806</v>
      </c>
      <c r="E3644" s="0" t="s">
        <v>881</v>
      </c>
      <c r="F3644" s="0" t="s">
        <v>912</v>
      </c>
      <c r="G3644" s="0" t="s">
        <v>913</v>
      </c>
      <c r="H3644" s="9" t="n">
        <v>19073.7</v>
      </c>
    </row>
    <row r="3645" customFormat="false" ht="15" hidden="false" customHeight="false" outlineLevel="0" collapsed="false">
      <c r="A3645" s="0" t="n">
        <v>2024</v>
      </c>
      <c r="B3645" s="0" t="n">
        <v>6</v>
      </c>
      <c r="C3645" s="0" t="s">
        <v>40</v>
      </c>
      <c r="D3645" s="0" t="s">
        <v>2806</v>
      </c>
      <c r="E3645" s="0" t="s">
        <v>881</v>
      </c>
      <c r="F3645" s="0" t="s">
        <v>1735</v>
      </c>
      <c r="G3645" s="0" t="s">
        <v>1736</v>
      </c>
      <c r="H3645" s="9" t="n">
        <v>1624.64</v>
      </c>
    </row>
    <row r="3646" customFormat="false" ht="15" hidden="false" customHeight="false" outlineLevel="0" collapsed="false">
      <c r="A3646" s="0" t="n">
        <v>2024</v>
      </c>
      <c r="B3646" s="0" t="n">
        <v>6</v>
      </c>
      <c r="C3646" s="0" t="s">
        <v>40</v>
      </c>
      <c r="D3646" s="0" t="s">
        <v>2806</v>
      </c>
      <c r="E3646" s="0" t="s">
        <v>881</v>
      </c>
      <c r="F3646" s="0" t="s">
        <v>2229</v>
      </c>
      <c r="G3646" s="0" t="s">
        <v>2230</v>
      </c>
      <c r="H3646" s="9" t="n">
        <v>6631.31</v>
      </c>
    </row>
    <row r="3647" customFormat="false" ht="15" hidden="false" customHeight="false" outlineLevel="0" collapsed="false">
      <c r="A3647" s="0" t="n">
        <v>2024</v>
      </c>
      <c r="B3647" s="0" t="n">
        <v>6</v>
      </c>
      <c r="C3647" s="0" t="s">
        <v>40</v>
      </c>
      <c r="D3647" s="0" t="s">
        <v>2806</v>
      </c>
      <c r="E3647" s="0" t="s">
        <v>881</v>
      </c>
      <c r="F3647" s="0" t="s">
        <v>2231</v>
      </c>
      <c r="G3647" s="0" t="s">
        <v>2232</v>
      </c>
      <c r="H3647" s="9" t="n">
        <v>13751.92</v>
      </c>
    </row>
    <row r="3648" customFormat="false" ht="15" hidden="false" customHeight="false" outlineLevel="0" collapsed="false">
      <c r="A3648" s="0" t="n">
        <v>2024</v>
      </c>
      <c r="B3648" s="0" t="n">
        <v>6</v>
      </c>
      <c r="C3648" s="0" t="s">
        <v>40</v>
      </c>
      <c r="D3648" s="0" t="s">
        <v>2806</v>
      </c>
      <c r="E3648" s="0" t="s">
        <v>881</v>
      </c>
      <c r="F3648" s="0" t="s">
        <v>916</v>
      </c>
      <c r="G3648" s="0" t="s">
        <v>917</v>
      </c>
      <c r="H3648" s="9" t="n">
        <v>86243.2</v>
      </c>
    </row>
    <row r="3649" customFormat="false" ht="15" hidden="false" customHeight="false" outlineLevel="0" collapsed="false">
      <c r="A3649" s="0" t="n">
        <v>2024</v>
      </c>
      <c r="B3649" s="0" t="n">
        <v>6</v>
      </c>
      <c r="C3649" s="0" t="s">
        <v>40</v>
      </c>
      <c r="D3649" s="0" t="s">
        <v>2806</v>
      </c>
      <c r="E3649" s="0" t="s">
        <v>881</v>
      </c>
      <c r="F3649" s="0" t="s">
        <v>918</v>
      </c>
      <c r="G3649" s="0" t="s">
        <v>919</v>
      </c>
      <c r="H3649" s="9" t="n">
        <v>4769</v>
      </c>
    </row>
    <row r="3650" customFormat="false" ht="15" hidden="false" customHeight="false" outlineLevel="0" collapsed="false">
      <c r="A3650" s="0" t="n">
        <v>2024</v>
      </c>
      <c r="B3650" s="0" t="n">
        <v>6</v>
      </c>
      <c r="C3650" s="0" t="s">
        <v>40</v>
      </c>
      <c r="D3650" s="0" t="s">
        <v>2806</v>
      </c>
      <c r="E3650" s="0" t="s">
        <v>935</v>
      </c>
      <c r="F3650" s="0" t="s">
        <v>2930</v>
      </c>
      <c r="G3650" s="0" t="s">
        <v>2931</v>
      </c>
      <c r="H3650" s="9" t="n">
        <v>957.36</v>
      </c>
    </row>
    <row r="3651" customFormat="false" ht="15" hidden="false" customHeight="false" outlineLevel="0" collapsed="false">
      <c r="A3651" s="0" t="n">
        <v>2024</v>
      </c>
      <c r="B3651" s="0" t="n">
        <v>6</v>
      </c>
      <c r="C3651" s="0" t="s">
        <v>40</v>
      </c>
      <c r="D3651" s="0" t="s">
        <v>2806</v>
      </c>
      <c r="E3651" s="0" t="s">
        <v>935</v>
      </c>
      <c r="F3651" s="0" t="s">
        <v>936</v>
      </c>
      <c r="G3651" s="0" t="s">
        <v>937</v>
      </c>
      <c r="H3651" s="9" t="n">
        <v>2450.04</v>
      </c>
    </row>
    <row r="3652" customFormat="false" ht="15" hidden="false" customHeight="false" outlineLevel="0" collapsed="false">
      <c r="A3652" s="0" t="n">
        <v>2024</v>
      </c>
      <c r="B3652" s="0" t="n">
        <v>6</v>
      </c>
      <c r="C3652" s="0" t="s">
        <v>40</v>
      </c>
      <c r="D3652" s="0" t="s">
        <v>2806</v>
      </c>
      <c r="E3652" s="0" t="s">
        <v>935</v>
      </c>
      <c r="F3652" s="0" t="s">
        <v>2725</v>
      </c>
      <c r="G3652" s="0" t="s">
        <v>2726</v>
      </c>
      <c r="H3652" s="9" t="n">
        <v>1630.68</v>
      </c>
    </row>
    <row r="3653" customFormat="false" ht="15" hidden="false" customHeight="false" outlineLevel="0" collapsed="false">
      <c r="A3653" s="0" t="n">
        <v>2024</v>
      </c>
      <c r="B3653" s="0" t="n">
        <v>6</v>
      </c>
      <c r="C3653" s="0" t="s">
        <v>40</v>
      </c>
      <c r="D3653" s="0" t="s">
        <v>2806</v>
      </c>
      <c r="E3653" s="0" t="s">
        <v>935</v>
      </c>
      <c r="F3653" s="0" t="s">
        <v>940</v>
      </c>
      <c r="G3653" s="0" t="s">
        <v>941</v>
      </c>
      <c r="H3653" s="9" t="n">
        <v>112012.56</v>
      </c>
    </row>
    <row r="3654" customFormat="false" ht="15" hidden="false" customHeight="false" outlineLevel="0" collapsed="false">
      <c r="A3654" s="0" t="n">
        <v>2024</v>
      </c>
      <c r="B3654" s="0" t="n">
        <v>6</v>
      </c>
      <c r="C3654" s="0" t="s">
        <v>40</v>
      </c>
      <c r="D3654" s="0" t="s">
        <v>2806</v>
      </c>
      <c r="E3654" s="0" t="s">
        <v>935</v>
      </c>
      <c r="F3654" s="0" t="s">
        <v>944</v>
      </c>
      <c r="G3654" s="0" t="s">
        <v>945</v>
      </c>
      <c r="H3654" s="9" t="n">
        <v>155.67</v>
      </c>
    </row>
    <row r="3655" customFormat="false" ht="15" hidden="false" customHeight="false" outlineLevel="0" collapsed="false">
      <c r="A3655" s="0" t="n">
        <v>2024</v>
      </c>
      <c r="B3655" s="0" t="n">
        <v>6</v>
      </c>
      <c r="C3655" s="0" t="s">
        <v>40</v>
      </c>
      <c r="D3655" s="0" t="s">
        <v>2806</v>
      </c>
      <c r="E3655" s="0" t="s">
        <v>935</v>
      </c>
      <c r="F3655" s="0" t="s">
        <v>1742</v>
      </c>
      <c r="G3655" s="0" t="s">
        <v>1743</v>
      </c>
      <c r="H3655" s="9" t="n">
        <v>924.82</v>
      </c>
    </row>
    <row r="3656" customFormat="false" ht="15" hidden="false" customHeight="false" outlineLevel="0" collapsed="false">
      <c r="A3656" s="0" t="n">
        <v>2024</v>
      </c>
      <c r="B3656" s="0" t="n">
        <v>6</v>
      </c>
      <c r="C3656" s="0" t="s">
        <v>40</v>
      </c>
      <c r="D3656" s="0" t="s">
        <v>2806</v>
      </c>
      <c r="E3656" s="0" t="s">
        <v>935</v>
      </c>
      <c r="F3656" s="0" t="s">
        <v>1836</v>
      </c>
      <c r="G3656" s="0" t="s">
        <v>1837</v>
      </c>
      <c r="H3656" s="9" t="n">
        <v>2510.1</v>
      </c>
    </row>
    <row r="3657" customFormat="false" ht="15" hidden="false" customHeight="false" outlineLevel="0" collapsed="false">
      <c r="A3657" s="0" t="n">
        <v>2024</v>
      </c>
      <c r="B3657" s="0" t="n">
        <v>6</v>
      </c>
      <c r="C3657" s="0" t="s">
        <v>40</v>
      </c>
      <c r="D3657" s="0" t="s">
        <v>2806</v>
      </c>
      <c r="E3657" s="0" t="s">
        <v>935</v>
      </c>
      <c r="F3657" s="0" t="s">
        <v>2932</v>
      </c>
      <c r="G3657" s="0" t="s">
        <v>2933</v>
      </c>
      <c r="H3657" s="9" t="n">
        <v>318</v>
      </c>
    </row>
    <row r="3658" customFormat="false" ht="15" hidden="false" customHeight="false" outlineLevel="0" collapsed="false">
      <c r="A3658" s="0" t="n">
        <v>2024</v>
      </c>
      <c r="B3658" s="0" t="n">
        <v>6</v>
      </c>
      <c r="C3658" s="0" t="s">
        <v>40</v>
      </c>
      <c r="D3658" s="0" t="s">
        <v>2806</v>
      </c>
      <c r="E3658" s="0" t="s">
        <v>935</v>
      </c>
      <c r="F3658" s="0" t="s">
        <v>1305</v>
      </c>
      <c r="G3658" s="0" t="s">
        <v>1306</v>
      </c>
      <c r="H3658" s="9" t="n">
        <v>2141.5</v>
      </c>
    </row>
    <row r="3659" customFormat="false" ht="15" hidden="false" customHeight="false" outlineLevel="0" collapsed="false">
      <c r="A3659" s="0" t="n">
        <v>2024</v>
      </c>
      <c r="B3659" s="0" t="n">
        <v>6</v>
      </c>
      <c r="C3659" s="0" t="s">
        <v>40</v>
      </c>
      <c r="D3659" s="0" t="s">
        <v>2806</v>
      </c>
      <c r="E3659" s="0" t="s">
        <v>935</v>
      </c>
      <c r="F3659" s="0" t="s">
        <v>551</v>
      </c>
      <c r="G3659" s="0" t="s">
        <v>552</v>
      </c>
      <c r="H3659" s="9" t="n">
        <v>156.63</v>
      </c>
    </row>
    <row r="3660" customFormat="false" ht="15" hidden="false" customHeight="false" outlineLevel="0" collapsed="false">
      <c r="A3660" s="0" t="n">
        <v>2024</v>
      </c>
      <c r="B3660" s="0" t="n">
        <v>6</v>
      </c>
      <c r="C3660" s="0" t="s">
        <v>40</v>
      </c>
      <c r="D3660" s="0" t="s">
        <v>2806</v>
      </c>
      <c r="E3660" s="0" t="s">
        <v>935</v>
      </c>
      <c r="F3660" s="0" t="s">
        <v>948</v>
      </c>
      <c r="G3660" s="0" t="s">
        <v>949</v>
      </c>
      <c r="H3660" s="9" t="n">
        <v>1112.61</v>
      </c>
    </row>
    <row r="3661" customFormat="false" ht="15" hidden="false" customHeight="false" outlineLevel="0" collapsed="false">
      <c r="A3661" s="0" t="n">
        <v>2024</v>
      </c>
      <c r="B3661" s="0" t="n">
        <v>6</v>
      </c>
      <c r="C3661" s="0" t="s">
        <v>40</v>
      </c>
      <c r="D3661" s="0" t="s">
        <v>2806</v>
      </c>
      <c r="E3661" s="0" t="s">
        <v>935</v>
      </c>
      <c r="F3661" s="0" t="s">
        <v>555</v>
      </c>
      <c r="G3661" s="0" t="s">
        <v>556</v>
      </c>
      <c r="H3661" s="9" t="n">
        <v>3550.6</v>
      </c>
    </row>
    <row r="3662" customFormat="false" ht="15" hidden="false" customHeight="false" outlineLevel="0" collapsed="false">
      <c r="A3662" s="0" t="n">
        <v>2024</v>
      </c>
      <c r="B3662" s="0" t="n">
        <v>6</v>
      </c>
      <c r="C3662" s="0" t="s">
        <v>40</v>
      </c>
      <c r="D3662" s="0" t="s">
        <v>2806</v>
      </c>
      <c r="E3662" s="0" t="s">
        <v>935</v>
      </c>
      <c r="F3662" s="0" t="s">
        <v>950</v>
      </c>
      <c r="G3662" s="0" t="s">
        <v>951</v>
      </c>
      <c r="H3662" s="9" t="n">
        <v>6046.97</v>
      </c>
    </row>
    <row r="3663" customFormat="false" ht="15" hidden="false" customHeight="false" outlineLevel="0" collapsed="false">
      <c r="A3663" s="0" t="n">
        <v>2024</v>
      </c>
      <c r="B3663" s="0" t="n">
        <v>6</v>
      </c>
      <c r="C3663" s="0" t="s">
        <v>40</v>
      </c>
      <c r="D3663" s="0" t="s">
        <v>2806</v>
      </c>
      <c r="E3663" s="0" t="s">
        <v>935</v>
      </c>
      <c r="F3663" s="0" t="s">
        <v>954</v>
      </c>
      <c r="G3663" s="0" t="s">
        <v>955</v>
      </c>
      <c r="H3663" s="9" t="n">
        <v>1923.84</v>
      </c>
    </row>
    <row r="3664" customFormat="false" ht="15" hidden="false" customHeight="false" outlineLevel="0" collapsed="false">
      <c r="A3664" s="0" t="n">
        <v>2024</v>
      </c>
      <c r="B3664" s="0" t="n">
        <v>6</v>
      </c>
      <c r="C3664" s="0" t="s">
        <v>40</v>
      </c>
      <c r="D3664" s="0" t="s">
        <v>2806</v>
      </c>
      <c r="E3664" s="0" t="s">
        <v>935</v>
      </c>
      <c r="F3664" s="0" t="s">
        <v>956</v>
      </c>
      <c r="G3664" s="0" t="s">
        <v>957</v>
      </c>
      <c r="H3664" s="9" t="n">
        <v>3125.28</v>
      </c>
    </row>
    <row r="3665" customFormat="false" ht="15" hidden="false" customHeight="false" outlineLevel="0" collapsed="false">
      <c r="A3665" s="0" t="n">
        <v>2024</v>
      </c>
      <c r="B3665" s="0" t="n">
        <v>6</v>
      </c>
      <c r="C3665" s="0" t="s">
        <v>40</v>
      </c>
      <c r="D3665" s="0" t="s">
        <v>2806</v>
      </c>
      <c r="E3665" s="0" t="s">
        <v>935</v>
      </c>
      <c r="F3665" s="0" t="s">
        <v>571</v>
      </c>
      <c r="G3665" s="0" t="s">
        <v>572</v>
      </c>
      <c r="H3665" s="9" t="n">
        <v>1518.68</v>
      </c>
    </row>
    <row r="3666" customFormat="false" ht="15" hidden="false" customHeight="false" outlineLevel="0" collapsed="false">
      <c r="A3666" s="0" t="n">
        <v>2024</v>
      </c>
      <c r="B3666" s="0" t="n">
        <v>6</v>
      </c>
      <c r="C3666" s="0" t="s">
        <v>40</v>
      </c>
      <c r="D3666" s="0" t="s">
        <v>2806</v>
      </c>
      <c r="E3666" s="0" t="s">
        <v>935</v>
      </c>
      <c r="F3666" s="0" t="s">
        <v>2934</v>
      </c>
      <c r="G3666" s="0" t="s">
        <v>2935</v>
      </c>
      <c r="H3666" s="9" t="n">
        <v>460.7</v>
      </c>
    </row>
    <row r="3667" customFormat="false" ht="15" hidden="false" customHeight="false" outlineLevel="0" collapsed="false">
      <c r="A3667" s="0" t="n">
        <v>2024</v>
      </c>
      <c r="B3667" s="0" t="n">
        <v>6</v>
      </c>
      <c r="C3667" s="0" t="s">
        <v>40</v>
      </c>
      <c r="D3667" s="0" t="s">
        <v>2806</v>
      </c>
      <c r="E3667" s="0" t="s">
        <v>935</v>
      </c>
      <c r="F3667" s="0" t="s">
        <v>2729</v>
      </c>
      <c r="G3667" s="0" t="s">
        <v>2730</v>
      </c>
      <c r="H3667" s="9" t="n">
        <v>554.15</v>
      </c>
    </row>
    <row r="3668" customFormat="false" ht="15" hidden="false" customHeight="false" outlineLevel="0" collapsed="false">
      <c r="A3668" s="0" t="n">
        <v>2024</v>
      </c>
      <c r="B3668" s="0" t="n">
        <v>6</v>
      </c>
      <c r="C3668" s="0" t="s">
        <v>40</v>
      </c>
      <c r="D3668" s="0" t="s">
        <v>2806</v>
      </c>
      <c r="E3668" s="0" t="s">
        <v>935</v>
      </c>
      <c r="F3668" s="0" t="s">
        <v>2936</v>
      </c>
      <c r="G3668" s="0" t="s">
        <v>2937</v>
      </c>
      <c r="H3668" s="9" t="n">
        <v>780.48</v>
      </c>
    </row>
    <row r="3669" customFormat="false" ht="15" hidden="false" customHeight="false" outlineLevel="0" collapsed="false">
      <c r="A3669" s="0" t="n">
        <v>2024</v>
      </c>
      <c r="B3669" s="0" t="n">
        <v>6</v>
      </c>
      <c r="C3669" s="0" t="s">
        <v>40</v>
      </c>
      <c r="D3669" s="0" t="s">
        <v>2806</v>
      </c>
      <c r="E3669" s="0" t="s">
        <v>935</v>
      </c>
      <c r="F3669" s="0" t="s">
        <v>2731</v>
      </c>
      <c r="G3669" s="0" t="s">
        <v>2732</v>
      </c>
      <c r="H3669" s="9" t="n">
        <v>1616.81</v>
      </c>
    </row>
    <row r="3670" customFormat="false" ht="15" hidden="false" customHeight="false" outlineLevel="0" collapsed="false">
      <c r="A3670" s="0" t="n">
        <v>2024</v>
      </c>
      <c r="B3670" s="0" t="n">
        <v>6</v>
      </c>
      <c r="C3670" s="0" t="s">
        <v>40</v>
      </c>
      <c r="D3670" s="0" t="s">
        <v>2806</v>
      </c>
      <c r="E3670" s="0" t="s">
        <v>935</v>
      </c>
      <c r="F3670" s="0" t="s">
        <v>577</v>
      </c>
      <c r="G3670" s="0" t="s">
        <v>578</v>
      </c>
      <c r="H3670" s="9" t="n">
        <v>658.24</v>
      </c>
    </row>
    <row r="3671" customFormat="false" ht="15" hidden="false" customHeight="false" outlineLevel="0" collapsed="false">
      <c r="A3671" s="0" t="n">
        <v>2024</v>
      </c>
      <c r="B3671" s="0" t="n">
        <v>6</v>
      </c>
      <c r="C3671" s="0" t="s">
        <v>40</v>
      </c>
      <c r="D3671" s="0" t="s">
        <v>2806</v>
      </c>
      <c r="E3671" s="0" t="s">
        <v>935</v>
      </c>
      <c r="F3671" s="0" t="s">
        <v>1754</v>
      </c>
      <c r="G3671" s="0" t="s">
        <v>1755</v>
      </c>
      <c r="H3671" s="9" t="n">
        <v>4637</v>
      </c>
    </row>
    <row r="3672" customFormat="false" ht="15" hidden="false" customHeight="false" outlineLevel="0" collapsed="false">
      <c r="A3672" s="0" t="n">
        <v>2024</v>
      </c>
      <c r="B3672" s="0" t="n">
        <v>6</v>
      </c>
      <c r="C3672" s="0" t="s">
        <v>40</v>
      </c>
      <c r="D3672" s="0" t="s">
        <v>2806</v>
      </c>
      <c r="E3672" s="0" t="s">
        <v>935</v>
      </c>
      <c r="F3672" s="0" t="s">
        <v>1758</v>
      </c>
      <c r="G3672" s="0" t="s">
        <v>1759</v>
      </c>
      <c r="H3672" s="9" t="n">
        <v>784.56</v>
      </c>
    </row>
    <row r="3673" customFormat="false" ht="15" hidden="false" customHeight="false" outlineLevel="0" collapsed="false">
      <c r="A3673" s="0" t="n">
        <v>2024</v>
      </c>
      <c r="B3673" s="0" t="n">
        <v>6</v>
      </c>
      <c r="C3673" s="0" t="s">
        <v>40</v>
      </c>
      <c r="D3673" s="0" t="s">
        <v>2806</v>
      </c>
      <c r="E3673" s="0" t="s">
        <v>935</v>
      </c>
      <c r="F3673" s="0" t="s">
        <v>958</v>
      </c>
      <c r="G3673" s="0" t="s">
        <v>959</v>
      </c>
      <c r="H3673" s="9" t="n">
        <v>2945.38</v>
      </c>
    </row>
    <row r="3674" customFormat="false" ht="15" hidden="false" customHeight="false" outlineLevel="0" collapsed="false">
      <c r="A3674" s="0" t="n">
        <v>2024</v>
      </c>
      <c r="B3674" s="0" t="n">
        <v>6</v>
      </c>
      <c r="C3674" s="0" t="s">
        <v>40</v>
      </c>
      <c r="D3674" s="0" t="s">
        <v>2806</v>
      </c>
      <c r="E3674" s="0" t="s">
        <v>935</v>
      </c>
      <c r="F3674" s="0" t="s">
        <v>587</v>
      </c>
      <c r="G3674" s="0" t="s">
        <v>588</v>
      </c>
      <c r="H3674" s="9" t="n">
        <v>318.85</v>
      </c>
    </row>
    <row r="3675" customFormat="false" ht="15" hidden="false" customHeight="false" outlineLevel="0" collapsed="false">
      <c r="A3675" s="0" t="n">
        <v>2024</v>
      </c>
      <c r="B3675" s="0" t="n">
        <v>6</v>
      </c>
      <c r="C3675" s="0" t="s">
        <v>40</v>
      </c>
      <c r="D3675" s="0" t="s">
        <v>2806</v>
      </c>
      <c r="E3675" s="0" t="s">
        <v>935</v>
      </c>
      <c r="F3675" s="0" t="s">
        <v>960</v>
      </c>
      <c r="G3675" s="0" t="s">
        <v>2938</v>
      </c>
      <c r="H3675" s="9" t="n">
        <v>13803.63</v>
      </c>
    </row>
    <row r="3676" customFormat="false" ht="15" hidden="false" customHeight="false" outlineLevel="0" collapsed="false">
      <c r="A3676" s="0" t="n">
        <v>2024</v>
      </c>
      <c r="B3676" s="0" t="n">
        <v>6</v>
      </c>
      <c r="C3676" s="0" t="s">
        <v>40</v>
      </c>
      <c r="D3676" s="0" t="s">
        <v>2806</v>
      </c>
      <c r="E3676" s="0" t="s">
        <v>935</v>
      </c>
      <c r="F3676" s="0" t="s">
        <v>2237</v>
      </c>
      <c r="G3676" s="0" t="s">
        <v>2238</v>
      </c>
      <c r="H3676" s="9" t="n">
        <v>-456.12</v>
      </c>
    </row>
    <row r="3677" customFormat="false" ht="15" hidden="false" customHeight="false" outlineLevel="0" collapsed="false">
      <c r="A3677" s="0" t="n">
        <v>2024</v>
      </c>
      <c r="B3677" s="0" t="n">
        <v>6</v>
      </c>
      <c r="C3677" s="0" t="s">
        <v>40</v>
      </c>
      <c r="D3677" s="0" t="s">
        <v>2806</v>
      </c>
      <c r="E3677" s="0" t="s">
        <v>935</v>
      </c>
      <c r="F3677" s="0" t="s">
        <v>2733</v>
      </c>
      <c r="G3677" s="0" t="s">
        <v>2734</v>
      </c>
      <c r="H3677" s="9" t="n">
        <v>173.62</v>
      </c>
    </row>
    <row r="3678" customFormat="false" ht="15" hidden="false" customHeight="false" outlineLevel="0" collapsed="false">
      <c r="A3678" s="0" t="n">
        <v>2024</v>
      </c>
      <c r="B3678" s="0" t="n">
        <v>6</v>
      </c>
      <c r="C3678" s="0" t="s">
        <v>40</v>
      </c>
      <c r="D3678" s="0" t="s">
        <v>2806</v>
      </c>
      <c r="E3678" s="0" t="s">
        <v>935</v>
      </c>
      <c r="F3678" s="0" t="s">
        <v>2939</v>
      </c>
      <c r="G3678" s="0" t="s">
        <v>2940</v>
      </c>
      <c r="H3678" s="9" t="n">
        <v>504.66</v>
      </c>
    </row>
    <row r="3679" customFormat="false" ht="15" hidden="false" customHeight="false" outlineLevel="0" collapsed="false">
      <c r="A3679" s="0" t="n">
        <v>2024</v>
      </c>
      <c r="B3679" s="0" t="n">
        <v>6</v>
      </c>
      <c r="C3679" s="0" t="s">
        <v>40</v>
      </c>
      <c r="D3679" s="0" t="s">
        <v>2806</v>
      </c>
      <c r="E3679" s="0" t="s">
        <v>935</v>
      </c>
      <c r="F3679" s="0" t="s">
        <v>966</v>
      </c>
      <c r="G3679" s="0" t="s">
        <v>967</v>
      </c>
      <c r="H3679" s="9" t="n">
        <v>444.72</v>
      </c>
    </row>
    <row r="3680" customFormat="false" ht="15" hidden="false" customHeight="false" outlineLevel="0" collapsed="false">
      <c r="A3680" s="0" t="n">
        <v>2024</v>
      </c>
      <c r="B3680" s="0" t="n">
        <v>6</v>
      </c>
      <c r="C3680" s="0" t="s">
        <v>40</v>
      </c>
      <c r="D3680" s="0" t="s">
        <v>2806</v>
      </c>
      <c r="E3680" s="0" t="s">
        <v>935</v>
      </c>
      <c r="F3680" s="0" t="s">
        <v>2941</v>
      </c>
      <c r="G3680" s="0" t="s">
        <v>2942</v>
      </c>
      <c r="H3680" s="9" t="n">
        <v>5185.41</v>
      </c>
    </row>
    <row r="3681" customFormat="false" ht="15" hidden="false" customHeight="false" outlineLevel="0" collapsed="false">
      <c r="A3681" s="0" t="n">
        <v>2024</v>
      </c>
      <c r="B3681" s="0" t="n">
        <v>6</v>
      </c>
      <c r="C3681" s="0" t="s">
        <v>40</v>
      </c>
      <c r="D3681" s="0" t="s">
        <v>2806</v>
      </c>
      <c r="E3681" s="0" t="s">
        <v>935</v>
      </c>
      <c r="F3681" s="0" t="s">
        <v>1760</v>
      </c>
      <c r="G3681" s="0" t="s">
        <v>1761</v>
      </c>
      <c r="H3681" s="9" t="n">
        <v>682.4</v>
      </c>
    </row>
    <row r="3682" customFormat="false" ht="15" hidden="false" customHeight="false" outlineLevel="0" collapsed="false">
      <c r="A3682" s="0" t="n">
        <v>2024</v>
      </c>
      <c r="B3682" s="0" t="n">
        <v>6</v>
      </c>
      <c r="C3682" s="0" t="s">
        <v>40</v>
      </c>
      <c r="D3682" s="0" t="s">
        <v>2806</v>
      </c>
      <c r="E3682" s="0" t="s">
        <v>935</v>
      </c>
      <c r="F3682" s="0" t="s">
        <v>968</v>
      </c>
      <c r="G3682" s="0" t="s">
        <v>969</v>
      </c>
      <c r="H3682" s="9" t="n">
        <v>326.87</v>
      </c>
    </row>
    <row r="3683" customFormat="false" ht="15" hidden="false" customHeight="false" outlineLevel="0" collapsed="false">
      <c r="A3683" s="0" t="n">
        <v>2024</v>
      </c>
      <c r="B3683" s="0" t="n">
        <v>6</v>
      </c>
      <c r="C3683" s="0" t="s">
        <v>40</v>
      </c>
      <c r="D3683" s="0" t="s">
        <v>2806</v>
      </c>
      <c r="E3683" s="0" t="s">
        <v>2239</v>
      </c>
      <c r="F3683" s="0" t="s">
        <v>2240</v>
      </c>
      <c r="G3683" s="0" t="s">
        <v>2241</v>
      </c>
      <c r="H3683" s="9" t="n">
        <v>4287.72</v>
      </c>
    </row>
    <row r="3684" customFormat="false" ht="15" hidden="false" customHeight="false" outlineLevel="0" collapsed="false">
      <c r="A3684" s="0" t="n">
        <v>2024</v>
      </c>
      <c r="B3684" s="0" t="n">
        <v>6</v>
      </c>
      <c r="C3684" s="0" t="s">
        <v>40</v>
      </c>
      <c r="D3684" s="0" t="s">
        <v>2806</v>
      </c>
      <c r="E3684" s="0" t="s">
        <v>2548</v>
      </c>
      <c r="F3684" s="0" t="s">
        <v>1867</v>
      </c>
      <c r="G3684" s="0" t="s">
        <v>1868</v>
      </c>
      <c r="H3684" s="9" t="n">
        <v>2803.52</v>
      </c>
    </row>
    <row r="3685" customFormat="false" ht="15" hidden="false" customHeight="false" outlineLevel="0" collapsed="false">
      <c r="A3685" s="0" t="n">
        <v>2024</v>
      </c>
      <c r="B3685" s="0" t="n">
        <v>6</v>
      </c>
      <c r="C3685" s="0" t="s">
        <v>40</v>
      </c>
      <c r="D3685" s="0" t="s">
        <v>2806</v>
      </c>
      <c r="E3685" s="0" t="s">
        <v>970</v>
      </c>
      <c r="F3685" s="0" t="s">
        <v>2943</v>
      </c>
      <c r="G3685" s="0" t="s">
        <v>2944</v>
      </c>
      <c r="H3685" s="9" t="n">
        <v>2839.52</v>
      </c>
    </row>
    <row r="3686" customFormat="false" ht="15" hidden="false" customHeight="false" outlineLevel="0" collapsed="false">
      <c r="A3686" s="0" t="n">
        <v>2024</v>
      </c>
      <c r="B3686" s="0" t="n">
        <v>6</v>
      </c>
      <c r="C3686" s="0" t="s">
        <v>40</v>
      </c>
      <c r="D3686" s="0" t="s">
        <v>2806</v>
      </c>
      <c r="E3686" s="0" t="s">
        <v>970</v>
      </c>
      <c r="F3686" s="0" t="s">
        <v>2691</v>
      </c>
      <c r="G3686" s="0" t="s">
        <v>2692</v>
      </c>
      <c r="H3686" s="9" t="n">
        <v>-343.48</v>
      </c>
    </row>
    <row r="3687" customFormat="false" ht="15" hidden="false" customHeight="false" outlineLevel="0" collapsed="false">
      <c r="A3687" s="0" t="n">
        <v>2024</v>
      </c>
      <c r="B3687" s="0" t="n">
        <v>6</v>
      </c>
      <c r="C3687" s="0" t="s">
        <v>40</v>
      </c>
      <c r="D3687" s="0" t="s">
        <v>2806</v>
      </c>
      <c r="E3687" s="0" t="s">
        <v>970</v>
      </c>
      <c r="F3687" s="0" t="s">
        <v>1762</v>
      </c>
      <c r="G3687" s="0" t="s">
        <v>1763</v>
      </c>
      <c r="H3687" s="9" t="n">
        <v>944.24</v>
      </c>
    </row>
    <row r="3688" customFormat="false" ht="15" hidden="false" customHeight="false" outlineLevel="0" collapsed="false">
      <c r="A3688" s="0" t="n">
        <v>2024</v>
      </c>
      <c r="B3688" s="0" t="n">
        <v>6</v>
      </c>
      <c r="C3688" s="0" t="s">
        <v>40</v>
      </c>
      <c r="D3688" s="0" t="s">
        <v>2806</v>
      </c>
      <c r="E3688" s="0" t="s">
        <v>970</v>
      </c>
      <c r="F3688" s="0" t="s">
        <v>886</v>
      </c>
      <c r="G3688" s="0" t="s">
        <v>887</v>
      </c>
      <c r="H3688" s="9" t="n">
        <v>31257.71</v>
      </c>
    </row>
    <row r="3689" customFormat="false" ht="15" hidden="false" customHeight="false" outlineLevel="0" collapsed="false">
      <c r="A3689" s="0" t="n">
        <v>2024</v>
      </c>
      <c r="B3689" s="0" t="n">
        <v>6</v>
      </c>
      <c r="C3689" s="0" t="s">
        <v>40</v>
      </c>
      <c r="D3689" s="0" t="s">
        <v>2806</v>
      </c>
      <c r="E3689" s="0" t="s">
        <v>970</v>
      </c>
      <c r="F3689" s="0" t="s">
        <v>473</v>
      </c>
      <c r="G3689" s="0" t="s">
        <v>474</v>
      </c>
      <c r="H3689" s="9" t="n">
        <v>25978.46</v>
      </c>
    </row>
    <row r="3690" customFormat="false" ht="15" hidden="false" customHeight="false" outlineLevel="0" collapsed="false">
      <c r="A3690" s="0" t="n">
        <v>2024</v>
      </c>
      <c r="B3690" s="0" t="n">
        <v>6</v>
      </c>
      <c r="C3690" s="0" t="s">
        <v>40</v>
      </c>
      <c r="D3690" s="0" t="s">
        <v>2806</v>
      </c>
      <c r="E3690" s="0" t="s">
        <v>970</v>
      </c>
      <c r="F3690" s="0" t="s">
        <v>2739</v>
      </c>
      <c r="G3690" s="0" t="s">
        <v>2740</v>
      </c>
      <c r="H3690" s="9" t="n">
        <v>5122.08</v>
      </c>
    </row>
    <row r="3691" customFormat="false" ht="15" hidden="false" customHeight="false" outlineLevel="0" collapsed="false">
      <c r="A3691" s="0" t="n">
        <v>2024</v>
      </c>
      <c r="B3691" s="0" t="n">
        <v>6</v>
      </c>
      <c r="C3691" s="0" t="s">
        <v>40</v>
      </c>
      <c r="D3691" s="0" t="s">
        <v>2806</v>
      </c>
      <c r="E3691" s="0" t="s">
        <v>970</v>
      </c>
      <c r="F3691" s="0" t="s">
        <v>475</v>
      </c>
      <c r="G3691" s="0" t="s">
        <v>476</v>
      </c>
      <c r="H3691" s="9" t="n">
        <v>48292.06</v>
      </c>
    </row>
    <row r="3692" customFormat="false" ht="15" hidden="false" customHeight="false" outlineLevel="0" collapsed="false">
      <c r="A3692" s="0" t="n">
        <v>2024</v>
      </c>
      <c r="B3692" s="0" t="n">
        <v>6</v>
      </c>
      <c r="C3692" s="0" t="s">
        <v>40</v>
      </c>
      <c r="D3692" s="0" t="s">
        <v>2806</v>
      </c>
      <c r="E3692" s="0" t="s">
        <v>970</v>
      </c>
      <c r="F3692" s="0" t="s">
        <v>477</v>
      </c>
      <c r="G3692" s="0" t="s">
        <v>478</v>
      </c>
      <c r="H3692" s="9" t="n">
        <v>14624.85</v>
      </c>
    </row>
    <row r="3693" customFormat="false" ht="15" hidden="false" customHeight="false" outlineLevel="0" collapsed="false">
      <c r="A3693" s="0" t="n">
        <v>2024</v>
      </c>
      <c r="B3693" s="0" t="n">
        <v>6</v>
      </c>
      <c r="C3693" s="0" t="s">
        <v>40</v>
      </c>
      <c r="D3693" s="0" t="s">
        <v>2806</v>
      </c>
      <c r="E3693" s="0" t="s">
        <v>970</v>
      </c>
      <c r="F3693" s="0" t="s">
        <v>971</v>
      </c>
      <c r="G3693" s="0" t="s">
        <v>972</v>
      </c>
      <c r="H3693" s="9" t="n">
        <v>1549.01</v>
      </c>
    </row>
    <row r="3694" customFormat="false" ht="15" hidden="false" customHeight="false" outlineLevel="0" collapsed="false">
      <c r="A3694" s="0" t="n">
        <v>2024</v>
      </c>
      <c r="B3694" s="0" t="n">
        <v>6</v>
      </c>
      <c r="C3694" s="0" t="s">
        <v>40</v>
      </c>
      <c r="D3694" s="0" t="s">
        <v>2806</v>
      </c>
      <c r="E3694" s="0" t="s">
        <v>970</v>
      </c>
      <c r="F3694" s="0" t="s">
        <v>479</v>
      </c>
      <c r="G3694" s="0" t="s">
        <v>480</v>
      </c>
      <c r="H3694" s="9" t="n">
        <v>6767.08</v>
      </c>
    </row>
    <row r="3695" customFormat="false" ht="15" hidden="false" customHeight="false" outlineLevel="0" collapsed="false">
      <c r="A3695" s="0" t="n">
        <v>2024</v>
      </c>
      <c r="B3695" s="0" t="n">
        <v>6</v>
      </c>
      <c r="C3695" s="0" t="s">
        <v>40</v>
      </c>
      <c r="D3695" s="0" t="s">
        <v>2806</v>
      </c>
      <c r="E3695" s="0" t="s">
        <v>970</v>
      </c>
      <c r="F3695" s="0" t="s">
        <v>2549</v>
      </c>
      <c r="G3695" s="0" t="s">
        <v>2550</v>
      </c>
      <c r="H3695" s="9" t="n">
        <v>29125.56</v>
      </c>
    </row>
    <row r="3696" customFormat="false" ht="15" hidden="false" customHeight="false" outlineLevel="0" collapsed="false">
      <c r="A3696" s="0" t="n">
        <v>2024</v>
      </c>
      <c r="B3696" s="0" t="n">
        <v>6</v>
      </c>
      <c r="C3696" s="0" t="s">
        <v>40</v>
      </c>
      <c r="D3696" s="0" t="s">
        <v>2806</v>
      </c>
      <c r="E3696" s="0" t="s">
        <v>970</v>
      </c>
      <c r="F3696" s="0" t="s">
        <v>2745</v>
      </c>
      <c r="G3696" s="0" t="s">
        <v>2746</v>
      </c>
      <c r="H3696" s="9" t="n">
        <v>393.610000000001</v>
      </c>
    </row>
    <row r="3697" customFormat="false" ht="15" hidden="false" customHeight="false" outlineLevel="0" collapsed="false">
      <c r="A3697" s="0" t="n">
        <v>2024</v>
      </c>
      <c r="B3697" s="0" t="n">
        <v>6</v>
      </c>
      <c r="C3697" s="0" t="s">
        <v>40</v>
      </c>
      <c r="D3697" s="0" t="s">
        <v>2806</v>
      </c>
      <c r="E3697" s="0" t="s">
        <v>970</v>
      </c>
      <c r="F3697" s="0" t="s">
        <v>2945</v>
      </c>
      <c r="G3697" s="0" t="s">
        <v>2946</v>
      </c>
      <c r="H3697" s="9" t="n">
        <v>3301.49</v>
      </c>
    </row>
    <row r="3698" customFormat="false" ht="15" hidden="false" customHeight="false" outlineLevel="0" collapsed="false">
      <c r="A3698" s="0" t="n">
        <v>2024</v>
      </c>
      <c r="B3698" s="0" t="n">
        <v>6</v>
      </c>
      <c r="C3698" s="0" t="s">
        <v>40</v>
      </c>
      <c r="D3698" s="0" t="s">
        <v>2806</v>
      </c>
      <c r="E3698" s="0" t="s">
        <v>970</v>
      </c>
      <c r="F3698" s="0" t="s">
        <v>485</v>
      </c>
      <c r="G3698" s="0" t="s">
        <v>486</v>
      </c>
      <c r="H3698" s="9" t="n">
        <v>2834.46</v>
      </c>
    </row>
    <row r="3699" customFormat="false" ht="15" hidden="false" customHeight="false" outlineLevel="0" collapsed="false">
      <c r="A3699" s="0" t="n">
        <v>2024</v>
      </c>
      <c r="B3699" s="0" t="n">
        <v>6</v>
      </c>
      <c r="C3699" s="0" t="s">
        <v>40</v>
      </c>
      <c r="D3699" s="0" t="s">
        <v>2806</v>
      </c>
      <c r="E3699" s="0" t="s">
        <v>970</v>
      </c>
      <c r="F3699" s="0" t="s">
        <v>2947</v>
      </c>
      <c r="G3699" s="0" t="s">
        <v>2948</v>
      </c>
      <c r="H3699" s="9" t="n">
        <v>11372.04</v>
      </c>
    </row>
    <row r="3700" customFormat="false" ht="15" hidden="false" customHeight="false" outlineLevel="0" collapsed="false">
      <c r="A3700" s="0" t="n">
        <v>2024</v>
      </c>
      <c r="B3700" s="0" t="n">
        <v>6</v>
      </c>
      <c r="C3700" s="0" t="s">
        <v>40</v>
      </c>
      <c r="D3700" s="0" t="s">
        <v>2806</v>
      </c>
      <c r="E3700" s="0" t="s">
        <v>970</v>
      </c>
      <c r="F3700" s="0" t="s">
        <v>1768</v>
      </c>
      <c r="G3700" s="0" t="s">
        <v>1769</v>
      </c>
      <c r="H3700" s="9" t="n">
        <v>9727.17</v>
      </c>
    </row>
    <row r="3701" customFormat="false" ht="15" hidden="false" customHeight="false" outlineLevel="0" collapsed="false">
      <c r="A3701" s="0" t="n">
        <v>2024</v>
      </c>
      <c r="B3701" s="0" t="n">
        <v>6</v>
      </c>
      <c r="C3701" s="0" t="s">
        <v>40</v>
      </c>
      <c r="D3701" s="0" t="s">
        <v>2806</v>
      </c>
      <c r="E3701" s="0" t="s">
        <v>970</v>
      </c>
      <c r="F3701" s="0" t="s">
        <v>491</v>
      </c>
      <c r="G3701" s="0" t="s">
        <v>492</v>
      </c>
      <c r="H3701" s="9" t="n">
        <v>19315.32</v>
      </c>
    </row>
    <row r="3702" customFormat="false" ht="15" hidden="false" customHeight="false" outlineLevel="0" collapsed="false">
      <c r="A3702" s="0" t="n">
        <v>2024</v>
      </c>
      <c r="B3702" s="0" t="n">
        <v>6</v>
      </c>
      <c r="C3702" s="0" t="s">
        <v>40</v>
      </c>
      <c r="D3702" s="0" t="s">
        <v>2806</v>
      </c>
      <c r="E3702" s="0" t="s">
        <v>970</v>
      </c>
      <c r="F3702" s="0" t="s">
        <v>493</v>
      </c>
      <c r="G3702" s="0" t="s">
        <v>494</v>
      </c>
      <c r="H3702" s="9" t="n">
        <v>3826.15</v>
      </c>
    </row>
    <row r="3703" customFormat="false" ht="15" hidden="false" customHeight="false" outlineLevel="0" collapsed="false">
      <c r="A3703" s="0" t="n">
        <v>2024</v>
      </c>
      <c r="B3703" s="0" t="n">
        <v>6</v>
      </c>
      <c r="C3703" s="0" t="s">
        <v>40</v>
      </c>
      <c r="D3703" s="0" t="s">
        <v>2806</v>
      </c>
      <c r="E3703" s="0" t="s">
        <v>970</v>
      </c>
      <c r="F3703" s="0" t="s">
        <v>2551</v>
      </c>
      <c r="G3703" s="0" t="s">
        <v>2552</v>
      </c>
      <c r="H3703" s="9" t="n">
        <v>16357.08</v>
      </c>
    </row>
    <row r="3704" customFormat="false" ht="15" hidden="false" customHeight="false" outlineLevel="0" collapsed="false">
      <c r="A3704" s="0" t="n">
        <v>2024</v>
      </c>
      <c r="B3704" s="0" t="n">
        <v>6</v>
      </c>
      <c r="C3704" s="0" t="s">
        <v>40</v>
      </c>
      <c r="D3704" s="0" t="s">
        <v>2806</v>
      </c>
      <c r="E3704" s="0" t="s">
        <v>970</v>
      </c>
      <c r="F3704" s="0" t="s">
        <v>495</v>
      </c>
      <c r="G3704" s="0" t="s">
        <v>496</v>
      </c>
      <c r="H3704" s="9" t="n">
        <v>2438.36</v>
      </c>
    </row>
    <row r="3705" customFormat="false" ht="15" hidden="false" customHeight="false" outlineLevel="0" collapsed="false">
      <c r="A3705" s="0" t="n">
        <v>2024</v>
      </c>
      <c r="B3705" s="0" t="n">
        <v>6</v>
      </c>
      <c r="C3705" s="0" t="s">
        <v>40</v>
      </c>
      <c r="D3705" s="0" t="s">
        <v>2806</v>
      </c>
      <c r="E3705" s="0" t="s">
        <v>970</v>
      </c>
      <c r="F3705" s="0" t="s">
        <v>1770</v>
      </c>
      <c r="G3705" s="0" t="s">
        <v>1771</v>
      </c>
      <c r="H3705" s="9" t="n">
        <v>825.26</v>
      </c>
    </row>
    <row r="3706" customFormat="false" ht="15" hidden="false" customHeight="false" outlineLevel="0" collapsed="false">
      <c r="A3706" s="0" t="n">
        <v>2024</v>
      </c>
      <c r="B3706" s="0" t="n">
        <v>6</v>
      </c>
      <c r="C3706" s="0" t="s">
        <v>40</v>
      </c>
      <c r="D3706" s="0" t="s">
        <v>2806</v>
      </c>
      <c r="E3706" s="0" t="s">
        <v>970</v>
      </c>
      <c r="F3706" s="0" t="s">
        <v>499</v>
      </c>
      <c r="G3706" s="0" t="s">
        <v>500</v>
      </c>
      <c r="H3706" s="9" t="n">
        <v>6351.63</v>
      </c>
    </row>
    <row r="3707" customFormat="false" ht="15" hidden="false" customHeight="false" outlineLevel="0" collapsed="false">
      <c r="A3707" s="0" t="n">
        <v>2024</v>
      </c>
      <c r="B3707" s="0" t="n">
        <v>6</v>
      </c>
      <c r="C3707" s="0" t="s">
        <v>40</v>
      </c>
      <c r="D3707" s="0" t="s">
        <v>2806</v>
      </c>
      <c r="E3707" s="0" t="s">
        <v>970</v>
      </c>
      <c r="F3707" s="0" t="s">
        <v>973</v>
      </c>
      <c r="G3707" s="0" t="s">
        <v>974</v>
      </c>
      <c r="H3707" s="9" t="n">
        <v>1398.53</v>
      </c>
    </row>
    <row r="3708" customFormat="false" ht="15" hidden="false" customHeight="false" outlineLevel="0" collapsed="false">
      <c r="A3708" s="0" t="n">
        <v>2024</v>
      </c>
      <c r="B3708" s="0" t="n">
        <v>6</v>
      </c>
      <c r="C3708" s="0" t="s">
        <v>40</v>
      </c>
      <c r="D3708" s="0" t="s">
        <v>2806</v>
      </c>
      <c r="E3708" s="0" t="s">
        <v>970</v>
      </c>
      <c r="F3708" s="0" t="s">
        <v>501</v>
      </c>
      <c r="G3708" s="0" t="s">
        <v>502</v>
      </c>
      <c r="H3708" s="9" t="n">
        <v>26557.94</v>
      </c>
    </row>
    <row r="3709" customFormat="false" ht="15" hidden="false" customHeight="false" outlineLevel="0" collapsed="false">
      <c r="A3709" s="0" t="n">
        <v>2024</v>
      </c>
      <c r="B3709" s="0" t="n">
        <v>6</v>
      </c>
      <c r="C3709" s="0" t="s">
        <v>40</v>
      </c>
      <c r="D3709" s="0" t="s">
        <v>2806</v>
      </c>
      <c r="E3709" s="0" t="s">
        <v>970</v>
      </c>
      <c r="F3709" s="0" t="s">
        <v>505</v>
      </c>
      <c r="G3709" s="0" t="s">
        <v>506</v>
      </c>
      <c r="H3709" s="9" t="n">
        <v>6152.49</v>
      </c>
    </row>
    <row r="3710" customFormat="false" ht="15" hidden="false" customHeight="false" outlineLevel="0" collapsed="false">
      <c r="A3710" s="0" t="n">
        <v>2024</v>
      </c>
      <c r="B3710" s="0" t="n">
        <v>6</v>
      </c>
      <c r="C3710" s="0" t="s">
        <v>40</v>
      </c>
      <c r="D3710" s="0" t="s">
        <v>2806</v>
      </c>
      <c r="E3710" s="0" t="s">
        <v>970</v>
      </c>
      <c r="F3710" s="0" t="s">
        <v>507</v>
      </c>
      <c r="G3710" s="0" t="s">
        <v>508</v>
      </c>
      <c r="H3710" s="9" t="n">
        <v>17609.79</v>
      </c>
    </row>
    <row r="3711" customFormat="false" ht="15" hidden="false" customHeight="false" outlineLevel="0" collapsed="false">
      <c r="A3711" s="0" t="n">
        <v>2024</v>
      </c>
      <c r="B3711" s="0" t="n">
        <v>6</v>
      </c>
      <c r="C3711" s="0" t="s">
        <v>40</v>
      </c>
      <c r="D3711" s="0" t="s">
        <v>2806</v>
      </c>
      <c r="E3711" s="0" t="s">
        <v>970</v>
      </c>
      <c r="F3711" s="0" t="s">
        <v>977</v>
      </c>
      <c r="G3711" s="0" t="s">
        <v>978</v>
      </c>
      <c r="H3711" s="9" t="n">
        <v>7840.31</v>
      </c>
    </row>
    <row r="3712" customFormat="false" ht="15" hidden="false" customHeight="false" outlineLevel="0" collapsed="false">
      <c r="A3712" s="0" t="n">
        <v>2024</v>
      </c>
      <c r="B3712" s="0" t="n">
        <v>6</v>
      </c>
      <c r="C3712" s="0" t="s">
        <v>40</v>
      </c>
      <c r="D3712" s="0" t="s">
        <v>2806</v>
      </c>
      <c r="E3712" s="0" t="s">
        <v>970</v>
      </c>
      <c r="F3712" s="0" t="s">
        <v>1772</v>
      </c>
      <c r="G3712" s="0" t="s">
        <v>1773</v>
      </c>
      <c r="H3712" s="9" t="n">
        <v>15265.56</v>
      </c>
    </row>
    <row r="3713" customFormat="false" ht="15" hidden="false" customHeight="false" outlineLevel="0" collapsed="false">
      <c r="A3713" s="0" t="n">
        <v>2024</v>
      </c>
      <c r="B3713" s="0" t="n">
        <v>6</v>
      </c>
      <c r="C3713" s="0" t="s">
        <v>40</v>
      </c>
      <c r="D3713" s="0" t="s">
        <v>2806</v>
      </c>
      <c r="E3713" s="0" t="s">
        <v>970</v>
      </c>
      <c r="F3713" s="0" t="s">
        <v>979</v>
      </c>
      <c r="G3713" s="0" t="s">
        <v>980</v>
      </c>
      <c r="H3713" s="9" t="n">
        <v>19075.1</v>
      </c>
    </row>
    <row r="3714" customFormat="false" ht="15" hidden="false" customHeight="false" outlineLevel="0" collapsed="false">
      <c r="A3714" s="0" t="n">
        <v>2024</v>
      </c>
      <c r="B3714" s="0" t="n">
        <v>6</v>
      </c>
      <c r="C3714" s="0" t="s">
        <v>40</v>
      </c>
      <c r="D3714" s="0" t="s">
        <v>2806</v>
      </c>
      <c r="E3714" s="0" t="s">
        <v>970</v>
      </c>
      <c r="F3714" s="0" t="s">
        <v>2250</v>
      </c>
      <c r="G3714" s="0" t="s">
        <v>2251</v>
      </c>
      <c r="H3714" s="9" t="n">
        <v>29168.1</v>
      </c>
    </row>
    <row r="3715" customFormat="false" ht="15" hidden="false" customHeight="false" outlineLevel="0" collapsed="false">
      <c r="A3715" s="0" t="n">
        <v>2024</v>
      </c>
      <c r="B3715" s="0" t="n">
        <v>6</v>
      </c>
      <c r="C3715" s="0" t="s">
        <v>40</v>
      </c>
      <c r="D3715" s="0" t="s">
        <v>2806</v>
      </c>
      <c r="E3715" s="0" t="s">
        <v>970</v>
      </c>
      <c r="F3715" s="0" t="s">
        <v>2252</v>
      </c>
      <c r="G3715" s="0" t="s">
        <v>2253</v>
      </c>
      <c r="H3715" s="9" t="n">
        <v>48439.48</v>
      </c>
    </row>
    <row r="3716" customFormat="false" ht="15" hidden="false" customHeight="false" outlineLevel="0" collapsed="false">
      <c r="A3716" s="0" t="n">
        <v>2024</v>
      </c>
      <c r="B3716" s="0" t="n">
        <v>6</v>
      </c>
      <c r="C3716" s="0" t="s">
        <v>40</v>
      </c>
      <c r="D3716" s="0" t="s">
        <v>2806</v>
      </c>
      <c r="E3716" s="0" t="s">
        <v>970</v>
      </c>
      <c r="F3716" s="0" t="s">
        <v>523</v>
      </c>
      <c r="G3716" s="0" t="s">
        <v>524</v>
      </c>
      <c r="H3716" s="9" t="n">
        <v>1117.66</v>
      </c>
    </row>
    <row r="3717" customFormat="false" ht="15" hidden="false" customHeight="false" outlineLevel="0" collapsed="false">
      <c r="A3717" s="0" t="n">
        <v>2024</v>
      </c>
      <c r="B3717" s="0" t="n">
        <v>6</v>
      </c>
      <c r="C3717" s="0" t="s">
        <v>40</v>
      </c>
      <c r="D3717" s="0" t="s">
        <v>2806</v>
      </c>
      <c r="E3717" s="0" t="s">
        <v>970</v>
      </c>
      <c r="F3717" s="0" t="s">
        <v>525</v>
      </c>
      <c r="G3717" s="0" t="s">
        <v>526</v>
      </c>
      <c r="H3717" s="9" t="n">
        <v>16588</v>
      </c>
    </row>
    <row r="3718" customFormat="false" ht="15" hidden="false" customHeight="false" outlineLevel="0" collapsed="false">
      <c r="A3718" s="0" t="n">
        <v>2024</v>
      </c>
      <c r="B3718" s="0" t="n">
        <v>6</v>
      </c>
      <c r="C3718" s="0" t="s">
        <v>40</v>
      </c>
      <c r="D3718" s="0" t="s">
        <v>2806</v>
      </c>
      <c r="E3718" s="0" t="s">
        <v>970</v>
      </c>
      <c r="F3718" s="0" t="s">
        <v>983</v>
      </c>
      <c r="G3718" s="0" t="s">
        <v>984</v>
      </c>
      <c r="H3718" s="9" t="n">
        <v>81112.28</v>
      </c>
    </row>
    <row r="3719" customFormat="false" ht="15" hidden="false" customHeight="false" outlineLevel="0" collapsed="false">
      <c r="A3719" s="0" t="n">
        <v>2024</v>
      </c>
      <c r="B3719" s="0" t="n">
        <v>6</v>
      </c>
      <c r="C3719" s="0" t="s">
        <v>40</v>
      </c>
      <c r="D3719" s="0" t="s">
        <v>2806</v>
      </c>
      <c r="E3719" s="0" t="s">
        <v>970</v>
      </c>
      <c r="F3719" s="0" t="s">
        <v>985</v>
      </c>
      <c r="G3719" s="0" t="s">
        <v>986</v>
      </c>
      <c r="H3719" s="9" t="n">
        <v>2055.58</v>
      </c>
    </row>
    <row r="3720" customFormat="false" ht="15" hidden="false" customHeight="false" outlineLevel="0" collapsed="false">
      <c r="A3720" s="0" t="n">
        <v>2024</v>
      </c>
      <c r="B3720" s="0" t="n">
        <v>6</v>
      </c>
      <c r="C3720" s="0" t="s">
        <v>40</v>
      </c>
      <c r="D3720" s="0" t="s">
        <v>2806</v>
      </c>
      <c r="E3720" s="0" t="s">
        <v>970</v>
      </c>
      <c r="F3720" s="0" t="s">
        <v>987</v>
      </c>
      <c r="G3720" s="0" t="s">
        <v>988</v>
      </c>
      <c r="H3720" s="9" t="n">
        <v>20727.99</v>
      </c>
    </row>
    <row r="3721" customFormat="false" ht="15" hidden="false" customHeight="false" outlineLevel="0" collapsed="false">
      <c r="A3721" s="0" t="n">
        <v>2024</v>
      </c>
      <c r="B3721" s="0" t="n">
        <v>6</v>
      </c>
      <c r="C3721" s="0" t="s">
        <v>40</v>
      </c>
      <c r="D3721" s="0" t="s">
        <v>2806</v>
      </c>
      <c r="E3721" s="0" t="s">
        <v>970</v>
      </c>
      <c r="F3721" s="0" t="s">
        <v>914</v>
      </c>
      <c r="G3721" s="0" t="s">
        <v>915</v>
      </c>
      <c r="H3721" s="9" t="n">
        <v>1592.88</v>
      </c>
    </row>
    <row r="3722" customFormat="false" ht="15" hidden="false" customHeight="false" outlineLevel="0" collapsed="false">
      <c r="A3722" s="0" t="n">
        <v>2024</v>
      </c>
      <c r="B3722" s="0" t="n">
        <v>6</v>
      </c>
      <c r="C3722" s="0" t="s">
        <v>40</v>
      </c>
      <c r="D3722" s="0" t="s">
        <v>2806</v>
      </c>
      <c r="E3722" s="0" t="s">
        <v>970</v>
      </c>
      <c r="F3722" s="0" t="s">
        <v>914</v>
      </c>
      <c r="G3722" s="0" t="s">
        <v>2256</v>
      </c>
      <c r="H3722" s="9" t="n">
        <v>2814.87</v>
      </c>
    </row>
    <row r="3723" customFormat="false" ht="15" hidden="false" customHeight="false" outlineLevel="0" collapsed="false">
      <c r="A3723" s="0" t="n">
        <v>2024</v>
      </c>
      <c r="B3723" s="0" t="n">
        <v>6</v>
      </c>
      <c r="C3723" s="0" t="s">
        <v>40</v>
      </c>
      <c r="D3723" s="0" t="s">
        <v>2806</v>
      </c>
      <c r="E3723" s="0" t="s">
        <v>970</v>
      </c>
      <c r="F3723" s="0" t="s">
        <v>2257</v>
      </c>
      <c r="G3723" s="0" t="s">
        <v>2258</v>
      </c>
      <c r="H3723" s="9" t="n">
        <v>10577.54</v>
      </c>
    </row>
    <row r="3724" customFormat="false" ht="15" hidden="false" customHeight="false" outlineLevel="0" collapsed="false">
      <c r="A3724" s="0" t="n">
        <v>2024</v>
      </c>
      <c r="B3724" s="0" t="n">
        <v>6</v>
      </c>
      <c r="C3724" s="0" t="s">
        <v>40</v>
      </c>
      <c r="D3724" s="0" t="s">
        <v>2806</v>
      </c>
      <c r="E3724" s="0" t="s">
        <v>970</v>
      </c>
      <c r="F3724" s="0" t="s">
        <v>1774</v>
      </c>
      <c r="G3724" s="0" t="s">
        <v>1775</v>
      </c>
      <c r="H3724" s="9" t="n">
        <v>2105.07</v>
      </c>
    </row>
    <row r="3725" customFormat="false" ht="15" hidden="false" customHeight="false" outlineLevel="0" collapsed="false">
      <c r="A3725" s="0" t="n">
        <v>2024</v>
      </c>
      <c r="B3725" s="0" t="n">
        <v>6</v>
      </c>
      <c r="C3725" s="0" t="s">
        <v>40</v>
      </c>
      <c r="D3725" s="0" t="s">
        <v>2806</v>
      </c>
      <c r="E3725" s="0" t="s">
        <v>970</v>
      </c>
      <c r="F3725" s="0" t="s">
        <v>531</v>
      </c>
      <c r="G3725" s="0" t="s">
        <v>532</v>
      </c>
      <c r="H3725" s="9" t="n">
        <v>26566.36</v>
      </c>
    </row>
    <row r="3726" customFormat="false" ht="15" hidden="false" customHeight="false" outlineLevel="0" collapsed="false">
      <c r="A3726" s="0" t="n">
        <v>2024</v>
      </c>
      <c r="B3726" s="0" t="n">
        <v>6</v>
      </c>
      <c r="C3726" s="0" t="s">
        <v>40</v>
      </c>
      <c r="D3726" s="0" t="s">
        <v>2806</v>
      </c>
      <c r="E3726" s="0" t="s">
        <v>970</v>
      </c>
      <c r="F3726" s="0" t="s">
        <v>2259</v>
      </c>
      <c r="G3726" s="0" t="s">
        <v>2260</v>
      </c>
      <c r="H3726" s="9" t="n">
        <v>9644.78</v>
      </c>
    </row>
    <row r="3727" customFormat="false" ht="15" hidden="false" customHeight="false" outlineLevel="0" collapsed="false">
      <c r="A3727" s="0" t="n">
        <v>2024</v>
      </c>
      <c r="B3727" s="0" t="n">
        <v>6</v>
      </c>
      <c r="C3727" s="0" t="s">
        <v>40</v>
      </c>
      <c r="D3727" s="0" t="s">
        <v>2806</v>
      </c>
      <c r="E3727" s="0" t="s">
        <v>970</v>
      </c>
      <c r="F3727" s="0" t="s">
        <v>989</v>
      </c>
      <c r="G3727" s="0" t="s">
        <v>990</v>
      </c>
      <c r="H3727" s="9" t="n">
        <v>7356.36</v>
      </c>
    </row>
    <row r="3728" customFormat="false" ht="15" hidden="false" customHeight="false" outlineLevel="0" collapsed="false">
      <c r="A3728" s="0" t="n">
        <v>2024</v>
      </c>
      <c r="B3728" s="0" t="n">
        <v>6</v>
      </c>
      <c r="C3728" s="0" t="s">
        <v>40</v>
      </c>
      <c r="D3728" s="0" t="s">
        <v>2806</v>
      </c>
      <c r="E3728" s="0" t="s">
        <v>970</v>
      </c>
      <c r="F3728" s="0" t="s">
        <v>991</v>
      </c>
      <c r="G3728" s="0" t="s">
        <v>992</v>
      </c>
      <c r="H3728" s="9" t="n">
        <v>1073.4</v>
      </c>
    </row>
    <row r="3729" customFormat="false" ht="15" hidden="false" customHeight="false" outlineLevel="0" collapsed="false">
      <c r="A3729" s="0" t="n">
        <v>2024</v>
      </c>
      <c r="B3729" s="0" t="n">
        <v>6</v>
      </c>
      <c r="C3729" s="0" t="s">
        <v>40</v>
      </c>
      <c r="D3729" s="0" t="s">
        <v>2806</v>
      </c>
      <c r="E3729" s="0" t="s">
        <v>970</v>
      </c>
      <c r="F3729" s="0" t="s">
        <v>533</v>
      </c>
      <c r="G3729" s="0" t="s">
        <v>534</v>
      </c>
      <c r="H3729" s="9" t="n">
        <v>4017.64</v>
      </c>
    </row>
    <row r="3730" customFormat="false" ht="15" hidden="false" customHeight="false" outlineLevel="0" collapsed="false">
      <c r="A3730" s="0" t="n">
        <v>2024</v>
      </c>
      <c r="B3730" s="0" t="n">
        <v>6</v>
      </c>
      <c r="C3730" s="0" t="s">
        <v>40</v>
      </c>
      <c r="D3730" s="0" t="s">
        <v>2806</v>
      </c>
      <c r="E3730" s="0" t="s">
        <v>970</v>
      </c>
      <c r="F3730" s="0" t="s">
        <v>535</v>
      </c>
      <c r="G3730" s="0" t="s">
        <v>536</v>
      </c>
      <c r="H3730" s="9" t="n">
        <v>3045.68</v>
      </c>
    </row>
    <row r="3731" customFormat="false" ht="15" hidden="false" customHeight="false" outlineLevel="0" collapsed="false">
      <c r="A3731" s="0" t="n">
        <v>2024</v>
      </c>
      <c r="B3731" s="0" t="n">
        <v>6</v>
      </c>
      <c r="C3731" s="0" t="s">
        <v>40</v>
      </c>
      <c r="D3731" s="0" t="s">
        <v>2806</v>
      </c>
      <c r="E3731" s="0" t="s">
        <v>970</v>
      </c>
      <c r="F3731" s="0" t="s">
        <v>2561</v>
      </c>
      <c r="G3731" s="0" t="s">
        <v>2562</v>
      </c>
      <c r="H3731" s="9" t="n">
        <v>5349.36</v>
      </c>
    </row>
    <row r="3732" customFormat="false" ht="15" hidden="false" customHeight="false" outlineLevel="0" collapsed="false">
      <c r="A3732" s="0" t="n">
        <v>2024</v>
      </c>
      <c r="B3732" s="0" t="n">
        <v>6</v>
      </c>
      <c r="C3732" s="0" t="s">
        <v>40</v>
      </c>
      <c r="D3732" s="0" t="s">
        <v>2806</v>
      </c>
      <c r="E3732" s="0" t="s">
        <v>1054</v>
      </c>
      <c r="F3732" s="0" t="s">
        <v>2279</v>
      </c>
      <c r="G3732" s="0" t="s">
        <v>2280</v>
      </c>
      <c r="H3732" s="9" t="n">
        <v>255.68</v>
      </c>
    </row>
    <row r="3733" customFormat="false" ht="15" hidden="false" customHeight="false" outlineLevel="0" collapsed="false">
      <c r="A3733" s="0" t="n">
        <v>2024</v>
      </c>
      <c r="B3733" s="0" t="n">
        <v>6</v>
      </c>
      <c r="C3733" s="0" t="s">
        <v>40</v>
      </c>
      <c r="D3733" s="0" t="s">
        <v>2806</v>
      </c>
      <c r="E3733" s="0" t="s">
        <v>1054</v>
      </c>
      <c r="F3733" s="0" t="s">
        <v>2949</v>
      </c>
      <c r="G3733" s="0" t="s">
        <v>2950</v>
      </c>
      <c r="H3733" s="9" t="n">
        <v>2247.84</v>
      </c>
    </row>
    <row r="3734" customFormat="false" ht="15" hidden="false" customHeight="false" outlineLevel="0" collapsed="false">
      <c r="A3734" s="0" t="n">
        <v>2024</v>
      </c>
      <c r="B3734" s="0" t="n">
        <v>6</v>
      </c>
      <c r="C3734" s="0" t="s">
        <v>40</v>
      </c>
      <c r="D3734" s="0" t="s">
        <v>2806</v>
      </c>
      <c r="E3734" s="0" t="s">
        <v>1054</v>
      </c>
      <c r="F3734" s="0" t="s">
        <v>1848</v>
      </c>
      <c r="G3734" s="0" t="s">
        <v>1849</v>
      </c>
      <c r="H3734" s="9" t="n">
        <v>1133.44</v>
      </c>
    </row>
    <row r="3735" customFormat="false" ht="15" hidden="false" customHeight="false" outlineLevel="0" collapsed="false">
      <c r="A3735" s="0" t="n">
        <v>2024</v>
      </c>
      <c r="B3735" s="0" t="n">
        <v>6</v>
      </c>
      <c r="C3735" s="0" t="s">
        <v>40</v>
      </c>
      <c r="D3735" s="0" t="s">
        <v>2806</v>
      </c>
      <c r="E3735" s="0" t="s">
        <v>1054</v>
      </c>
      <c r="F3735" s="0" t="s">
        <v>1057</v>
      </c>
      <c r="G3735" s="0" t="s">
        <v>1058</v>
      </c>
      <c r="H3735" s="9" t="n">
        <v>807.700000000001</v>
      </c>
    </row>
    <row r="3736" customFormat="false" ht="15" hidden="false" customHeight="false" outlineLevel="0" collapsed="false">
      <c r="A3736" s="0" t="n">
        <v>2024</v>
      </c>
      <c r="B3736" s="0" t="n">
        <v>6</v>
      </c>
      <c r="C3736" s="0" t="s">
        <v>40</v>
      </c>
      <c r="D3736" s="0" t="s">
        <v>2806</v>
      </c>
      <c r="E3736" s="0" t="s">
        <v>1054</v>
      </c>
      <c r="F3736" s="0" t="s">
        <v>2951</v>
      </c>
      <c r="G3736" s="0" t="s">
        <v>2952</v>
      </c>
      <c r="H3736" s="9" t="n">
        <v>2284.7</v>
      </c>
    </row>
    <row r="3737" customFormat="false" ht="15" hidden="false" customHeight="false" outlineLevel="0" collapsed="false">
      <c r="A3737" s="0" t="n">
        <v>2024</v>
      </c>
      <c r="B3737" s="0" t="n">
        <v>6</v>
      </c>
      <c r="C3737" s="0" t="s">
        <v>40</v>
      </c>
      <c r="D3737" s="0" t="s">
        <v>2806</v>
      </c>
      <c r="E3737" s="0" t="s">
        <v>1054</v>
      </c>
      <c r="F3737" s="0" t="s">
        <v>2953</v>
      </c>
      <c r="G3737" s="0" t="s">
        <v>2954</v>
      </c>
      <c r="H3737" s="9" t="n">
        <v>2252.8</v>
      </c>
    </row>
    <row r="3738" customFormat="false" ht="15" hidden="false" customHeight="false" outlineLevel="0" collapsed="false">
      <c r="A3738" s="0" t="n">
        <v>2024</v>
      </c>
      <c r="B3738" s="0" t="n">
        <v>6</v>
      </c>
      <c r="C3738" s="0" t="s">
        <v>40</v>
      </c>
      <c r="D3738" s="0" t="s">
        <v>2806</v>
      </c>
      <c r="E3738" s="0" t="s">
        <v>1054</v>
      </c>
      <c r="F3738" s="0" t="s">
        <v>2955</v>
      </c>
      <c r="G3738" s="0" t="s">
        <v>2956</v>
      </c>
      <c r="H3738" s="9" t="n">
        <v>496.8</v>
      </c>
    </row>
    <row r="3739" customFormat="false" ht="15" hidden="false" customHeight="false" outlineLevel="0" collapsed="false">
      <c r="A3739" s="0" t="n">
        <v>2024</v>
      </c>
      <c r="B3739" s="0" t="n">
        <v>6</v>
      </c>
      <c r="C3739" s="0" t="s">
        <v>40</v>
      </c>
      <c r="D3739" s="0" t="s">
        <v>2806</v>
      </c>
      <c r="E3739" s="0" t="s">
        <v>1054</v>
      </c>
      <c r="F3739" s="0" t="s">
        <v>1059</v>
      </c>
      <c r="G3739" s="0" t="s">
        <v>1060</v>
      </c>
      <c r="H3739" s="9" t="n">
        <v>2254.6</v>
      </c>
    </row>
    <row r="3740" customFormat="false" ht="15" hidden="false" customHeight="false" outlineLevel="0" collapsed="false">
      <c r="A3740" s="0" t="n">
        <v>2024</v>
      </c>
      <c r="B3740" s="0" t="n">
        <v>6</v>
      </c>
      <c r="C3740" s="0" t="s">
        <v>40</v>
      </c>
      <c r="D3740" s="0" t="s">
        <v>2806</v>
      </c>
      <c r="E3740" s="0" t="s">
        <v>1054</v>
      </c>
      <c r="F3740" s="0" t="s">
        <v>2265</v>
      </c>
      <c r="G3740" s="0" t="s">
        <v>2266</v>
      </c>
      <c r="H3740" s="9" t="n">
        <v>5455.02</v>
      </c>
    </row>
    <row r="3741" customFormat="false" ht="15" hidden="false" customHeight="false" outlineLevel="0" collapsed="false">
      <c r="A3741" s="0" t="n">
        <v>2024</v>
      </c>
      <c r="B3741" s="0" t="n">
        <v>6</v>
      </c>
      <c r="C3741" s="0" t="s">
        <v>40</v>
      </c>
      <c r="D3741" s="0" t="s">
        <v>2806</v>
      </c>
      <c r="E3741" s="0" t="s">
        <v>1054</v>
      </c>
      <c r="F3741" s="0" t="s">
        <v>2957</v>
      </c>
      <c r="G3741" s="0" t="s">
        <v>2958</v>
      </c>
      <c r="H3741" s="9" t="n">
        <v>5670.7</v>
      </c>
    </row>
    <row r="3742" customFormat="false" ht="15" hidden="false" customHeight="false" outlineLevel="0" collapsed="false">
      <c r="A3742" s="0" t="n">
        <v>2024</v>
      </c>
      <c r="B3742" s="0" t="n">
        <v>6</v>
      </c>
      <c r="C3742" s="0" t="s">
        <v>40</v>
      </c>
      <c r="D3742" s="0" t="s">
        <v>2806</v>
      </c>
      <c r="E3742" s="0" t="s">
        <v>1054</v>
      </c>
      <c r="F3742" s="0" t="s">
        <v>545</v>
      </c>
      <c r="G3742" s="0" t="s">
        <v>546</v>
      </c>
      <c r="H3742" s="9" t="n">
        <v>246.81</v>
      </c>
    </row>
    <row r="3743" customFormat="false" ht="15" hidden="false" customHeight="false" outlineLevel="0" collapsed="false">
      <c r="A3743" s="0" t="n">
        <v>2024</v>
      </c>
      <c r="B3743" s="0" t="n">
        <v>6</v>
      </c>
      <c r="C3743" s="0" t="s">
        <v>40</v>
      </c>
      <c r="D3743" s="0" t="s">
        <v>2806</v>
      </c>
      <c r="E3743" s="0" t="s">
        <v>1054</v>
      </c>
      <c r="F3743" s="0" t="s">
        <v>1069</v>
      </c>
      <c r="G3743" s="0" t="s">
        <v>1070</v>
      </c>
      <c r="H3743" s="9" t="n">
        <v>653.65</v>
      </c>
    </row>
    <row r="3744" customFormat="false" ht="15" hidden="false" customHeight="false" outlineLevel="0" collapsed="false">
      <c r="A3744" s="0" t="n">
        <v>2024</v>
      </c>
      <c r="B3744" s="0" t="n">
        <v>6</v>
      </c>
      <c r="C3744" s="0" t="s">
        <v>40</v>
      </c>
      <c r="D3744" s="0" t="s">
        <v>2806</v>
      </c>
      <c r="E3744" s="0" t="s">
        <v>1054</v>
      </c>
      <c r="F3744" s="0" t="s">
        <v>1071</v>
      </c>
      <c r="G3744" s="0" t="s">
        <v>1072</v>
      </c>
      <c r="H3744" s="9" t="n">
        <v>3216.98</v>
      </c>
    </row>
    <row r="3745" customFormat="false" ht="15" hidden="false" customHeight="false" outlineLevel="0" collapsed="false">
      <c r="A3745" s="0" t="n">
        <v>2024</v>
      </c>
      <c r="B3745" s="0" t="n">
        <v>6</v>
      </c>
      <c r="C3745" s="0" t="s">
        <v>40</v>
      </c>
      <c r="D3745" s="0" t="s">
        <v>2806</v>
      </c>
      <c r="E3745" s="0" t="s">
        <v>1054</v>
      </c>
      <c r="F3745" s="0" t="s">
        <v>1073</v>
      </c>
      <c r="G3745" s="0" t="s">
        <v>1074</v>
      </c>
      <c r="H3745" s="9" t="n">
        <v>1792.66</v>
      </c>
    </row>
    <row r="3746" customFormat="false" ht="15" hidden="false" customHeight="false" outlineLevel="0" collapsed="false">
      <c r="A3746" s="0" t="n">
        <v>2024</v>
      </c>
      <c r="B3746" s="0" t="n">
        <v>6</v>
      </c>
      <c r="C3746" s="0" t="s">
        <v>40</v>
      </c>
      <c r="D3746" s="0" t="s">
        <v>2806</v>
      </c>
      <c r="E3746" s="0" t="s">
        <v>1054</v>
      </c>
      <c r="F3746" s="0" t="s">
        <v>2959</v>
      </c>
      <c r="G3746" s="0" t="s">
        <v>2960</v>
      </c>
      <c r="H3746" s="9" t="n">
        <v>1064</v>
      </c>
    </row>
    <row r="3747" customFormat="false" ht="15" hidden="false" customHeight="false" outlineLevel="0" collapsed="false">
      <c r="A3747" s="0" t="n">
        <v>2024</v>
      </c>
      <c r="B3747" s="0" t="n">
        <v>6</v>
      </c>
      <c r="C3747" s="0" t="s">
        <v>40</v>
      </c>
      <c r="D3747" s="0" t="s">
        <v>2806</v>
      </c>
      <c r="E3747" s="0" t="s">
        <v>1054</v>
      </c>
      <c r="F3747" s="0" t="s">
        <v>1077</v>
      </c>
      <c r="G3747" s="0" t="s">
        <v>1078</v>
      </c>
      <c r="H3747" s="9" t="n">
        <v>2485.93</v>
      </c>
    </row>
    <row r="3748" customFormat="false" ht="15" hidden="false" customHeight="false" outlineLevel="0" collapsed="false">
      <c r="A3748" s="0" t="n">
        <v>2024</v>
      </c>
      <c r="B3748" s="0" t="n">
        <v>6</v>
      </c>
      <c r="C3748" s="0" t="s">
        <v>40</v>
      </c>
      <c r="D3748" s="0" t="s">
        <v>2806</v>
      </c>
      <c r="E3748" s="0" t="s">
        <v>1054</v>
      </c>
      <c r="F3748" s="0" t="s">
        <v>1083</v>
      </c>
      <c r="G3748" s="0" t="s">
        <v>1084</v>
      </c>
      <c r="H3748" s="9" t="n">
        <v>754.36</v>
      </c>
    </row>
    <row r="3749" customFormat="false" ht="15" hidden="false" customHeight="false" outlineLevel="0" collapsed="false">
      <c r="A3749" s="0" t="n">
        <v>2024</v>
      </c>
      <c r="B3749" s="0" t="n">
        <v>6</v>
      </c>
      <c r="C3749" s="0" t="s">
        <v>40</v>
      </c>
      <c r="D3749" s="0" t="s">
        <v>2806</v>
      </c>
      <c r="E3749" s="0" t="s">
        <v>1054</v>
      </c>
      <c r="F3749" s="0" t="s">
        <v>1087</v>
      </c>
      <c r="G3749" s="0" t="s">
        <v>1088</v>
      </c>
      <c r="H3749" s="9" t="n">
        <v>1484.31</v>
      </c>
    </row>
    <row r="3750" customFormat="false" ht="15" hidden="false" customHeight="false" outlineLevel="0" collapsed="false">
      <c r="A3750" s="0" t="n">
        <v>2024</v>
      </c>
      <c r="B3750" s="0" t="n">
        <v>6</v>
      </c>
      <c r="C3750" s="0" t="s">
        <v>40</v>
      </c>
      <c r="D3750" s="0" t="s">
        <v>2806</v>
      </c>
      <c r="E3750" s="0" t="s">
        <v>1054</v>
      </c>
      <c r="F3750" s="0" t="s">
        <v>666</v>
      </c>
      <c r="G3750" s="0" t="s">
        <v>667</v>
      </c>
      <c r="H3750" s="9" t="n">
        <v>4593.6</v>
      </c>
    </row>
    <row r="3751" customFormat="false" ht="15" hidden="false" customHeight="false" outlineLevel="0" collapsed="false">
      <c r="A3751" s="0" t="n">
        <v>2024</v>
      </c>
      <c r="B3751" s="0" t="n">
        <v>6</v>
      </c>
      <c r="C3751" s="0" t="s">
        <v>40</v>
      </c>
      <c r="D3751" s="0" t="s">
        <v>2806</v>
      </c>
      <c r="E3751" s="0" t="s">
        <v>1054</v>
      </c>
      <c r="F3751" s="0" t="s">
        <v>1089</v>
      </c>
      <c r="G3751" s="0" t="s">
        <v>1090</v>
      </c>
      <c r="H3751" s="9" t="n">
        <v>2849.9</v>
      </c>
    </row>
    <row r="3752" customFormat="false" ht="15" hidden="false" customHeight="false" outlineLevel="0" collapsed="false">
      <c r="A3752" s="0" t="n">
        <v>2024</v>
      </c>
      <c r="B3752" s="0" t="n">
        <v>6</v>
      </c>
      <c r="C3752" s="0" t="s">
        <v>40</v>
      </c>
      <c r="D3752" s="0" t="s">
        <v>2806</v>
      </c>
      <c r="E3752" s="0" t="s">
        <v>1054</v>
      </c>
      <c r="F3752" s="0" t="s">
        <v>1093</v>
      </c>
      <c r="G3752" s="0" t="s">
        <v>1094</v>
      </c>
      <c r="H3752" s="9" t="n">
        <v>3800.25</v>
      </c>
    </row>
    <row r="3753" customFormat="false" ht="15" hidden="false" customHeight="false" outlineLevel="0" collapsed="false">
      <c r="A3753" s="0" t="n">
        <v>2024</v>
      </c>
      <c r="B3753" s="0" t="n">
        <v>6</v>
      </c>
      <c r="C3753" s="0" t="s">
        <v>40</v>
      </c>
      <c r="D3753" s="0" t="s">
        <v>2806</v>
      </c>
      <c r="E3753" s="0" t="s">
        <v>1054</v>
      </c>
      <c r="F3753" s="0" t="s">
        <v>1095</v>
      </c>
      <c r="G3753" s="0" t="s">
        <v>1096</v>
      </c>
      <c r="H3753" s="9" t="n">
        <v>4117.24</v>
      </c>
    </row>
    <row r="3754" customFormat="false" ht="15" hidden="false" customHeight="false" outlineLevel="0" collapsed="false">
      <c r="A3754" s="0" t="n">
        <v>2024</v>
      </c>
      <c r="B3754" s="0" t="n">
        <v>6</v>
      </c>
      <c r="C3754" s="0" t="s">
        <v>40</v>
      </c>
      <c r="D3754" s="0" t="s">
        <v>2806</v>
      </c>
      <c r="E3754" s="0" t="s">
        <v>1054</v>
      </c>
      <c r="F3754" s="0" t="s">
        <v>1097</v>
      </c>
      <c r="G3754" s="0" t="s">
        <v>1099</v>
      </c>
      <c r="H3754" s="9" t="n">
        <v>2934.89</v>
      </c>
    </row>
    <row r="3755" customFormat="false" ht="15" hidden="false" customHeight="false" outlineLevel="0" collapsed="false">
      <c r="A3755" s="0" t="n">
        <v>2024</v>
      </c>
      <c r="B3755" s="0" t="n">
        <v>6</v>
      </c>
      <c r="C3755" s="0" t="s">
        <v>40</v>
      </c>
      <c r="D3755" s="0" t="s">
        <v>2806</v>
      </c>
      <c r="E3755" s="0" t="s">
        <v>1054</v>
      </c>
      <c r="F3755" s="0" t="s">
        <v>1100</v>
      </c>
      <c r="G3755" s="0" t="s">
        <v>1101</v>
      </c>
      <c r="H3755" s="9" t="n">
        <v>588.86</v>
      </c>
    </row>
    <row r="3756" customFormat="false" ht="15" hidden="false" customHeight="false" outlineLevel="0" collapsed="false">
      <c r="A3756" s="0" t="n">
        <v>2024</v>
      </c>
      <c r="B3756" s="0" t="n">
        <v>6</v>
      </c>
      <c r="C3756" s="0" t="s">
        <v>40</v>
      </c>
      <c r="D3756" s="0" t="s">
        <v>2806</v>
      </c>
      <c r="E3756" s="0" t="s">
        <v>1054</v>
      </c>
      <c r="F3756" s="0" t="s">
        <v>1104</v>
      </c>
      <c r="G3756" s="0" t="s">
        <v>1105</v>
      </c>
      <c r="H3756" s="9" t="n">
        <v>319.34</v>
      </c>
    </row>
    <row r="3757" customFormat="false" ht="15" hidden="false" customHeight="false" outlineLevel="0" collapsed="false">
      <c r="A3757" s="0" t="n">
        <v>2024</v>
      </c>
      <c r="B3757" s="0" t="n">
        <v>6</v>
      </c>
      <c r="C3757" s="0" t="s">
        <v>40</v>
      </c>
      <c r="D3757" s="0" t="s">
        <v>2806</v>
      </c>
      <c r="E3757" s="0" t="s">
        <v>1054</v>
      </c>
      <c r="F3757" s="0" t="s">
        <v>1108</v>
      </c>
      <c r="G3757" s="0" t="s">
        <v>1109</v>
      </c>
      <c r="H3757" s="9" t="n">
        <v>7878.36</v>
      </c>
    </row>
    <row r="3758" customFormat="false" ht="15" hidden="false" customHeight="false" outlineLevel="0" collapsed="false">
      <c r="A3758" s="0" t="n">
        <v>2024</v>
      </c>
      <c r="B3758" s="0" t="n">
        <v>6</v>
      </c>
      <c r="C3758" s="0" t="s">
        <v>40</v>
      </c>
      <c r="D3758" s="0" t="s">
        <v>2806</v>
      </c>
      <c r="E3758" s="0" t="s">
        <v>1054</v>
      </c>
      <c r="F3758" s="0" t="s">
        <v>2961</v>
      </c>
      <c r="G3758" s="0" t="s">
        <v>2962</v>
      </c>
      <c r="H3758" s="9" t="n">
        <v>1286.48</v>
      </c>
    </row>
    <row r="3759" customFormat="false" ht="15" hidden="false" customHeight="false" outlineLevel="0" collapsed="false">
      <c r="A3759" s="0" t="n">
        <v>2024</v>
      </c>
      <c r="B3759" s="0" t="n">
        <v>6</v>
      </c>
      <c r="C3759" s="0" t="s">
        <v>40</v>
      </c>
      <c r="D3759" s="0" t="s">
        <v>2806</v>
      </c>
      <c r="E3759" s="0" t="s">
        <v>1054</v>
      </c>
      <c r="F3759" s="0" t="s">
        <v>1243</v>
      </c>
      <c r="G3759" s="0" t="s">
        <v>1244</v>
      </c>
      <c r="H3759" s="9" t="n">
        <v>1619.88</v>
      </c>
    </row>
    <row r="3760" customFormat="false" ht="15" hidden="false" customHeight="false" outlineLevel="0" collapsed="false">
      <c r="A3760" s="0" t="n">
        <v>2024</v>
      </c>
      <c r="B3760" s="0" t="n">
        <v>6</v>
      </c>
      <c r="C3760" s="0" t="s">
        <v>40</v>
      </c>
      <c r="D3760" s="0" t="s">
        <v>2806</v>
      </c>
      <c r="E3760" s="0" t="s">
        <v>1054</v>
      </c>
      <c r="F3760" s="0" t="s">
        <v>1124</v>
      </c>
      <c r="G3760" s="0" t="s">
        <v>1125</v>
      </c>
      <c r="H3760" s="9" t="n">
        <v>1761.44</v>
      </c>
    </row>
    <row r="3761" customFormat="false" ht="15" hidden="false" customHeight="false" outlineLevel="0" collapsed="false">
      <c r="A3761" s="0" t="n">
        <v>2024</v>
      </c>
      <c r="B3761" s="0" t="n">
        <v>6</v>
      </c>
      <c r="C3761" s="0" t="s">
        <v>40</v>
      </c>
      <c r="D3761" s="0" t="s">
        <v>2806</v>
      </c>
      <c r="E3761" s="0" t="s">
        <v>1054</v>
      </c>
      <c r="F3761" s="0" t="s">
        <v>674</v>
      </c>
      <c r="G3761" s="0" t="s">
        <v>675</v>
      </c>
      <c r="H3761" s="9" t="n">
        <v>5019.07</v>
      </c>
    </row>
    <row r="3762" customFormat="false" ht="15" hidden="false" customHeight="false" outlineLevel="0" collapsed="false">
      <c r="A3762" s="0" t="n">
        <v>2024</v>
      </c>
      <c r="B3762" s="0" t="n">
        <v>6</v>
      </c>
      <c r="C3762" s="0" t="s">
        <v>40</v>
      </c>
      <c r="D3762" s="0" t="s">
        <v>2806</v>
      </c>
      <c r="E3762" s="0" t="s">
        <v>1054</v>
      </c>
      <c r="F3762" s="0" t="s">
        <v>2963</v>
      </c>
      <c r="G3762" s="0" t="s">
        <v>2964</v>
      </c>
      <c r="H3762" s="9" t="n">
        <v>382.22</v>
      </c>
    </row>
    <row r="3763" customFormat="false" ht="15" hidden="false" customHeight="false" outlineLevel="0" collapsed="false">
      <c r="A3763" s="0" t="n">
        <v>2024</v>
      </c>
      <c r="B3763" s="0" t="n">
        <v>6</v>
      </c>
      <c r="C3763" s="0" t="s">
        <v>40</v>
      </c>
      <c r="D3763" s="0" t="s">
        <v>2806</v>
      </c>
      <c r="E3763" s="0" t="s">
        <v>1054</v>
      </c>
      <c r="F3763" s="0" t="s">
        <v>565</v>
      </c>
      <c r="G3763" s="0" t="s">
        <v>566</v>
      </c>
      <c r="H3763" s="9" t="n">
        <v>443.75</v>
      </c>
    </row>
    <row r="3764" customFormat="false" ht="15" hidden="false" customHeight="false" outlineLevel="0" collapsed="false">
      <c r="A3764" s="0" t="n">
        <v>2024</v>
      </c>
      <c r="B3764" s="0" t="n">
        <v>6</v>
      </c>
      <c r="C3764" s="0" t="s">
        <v>40</v>
      </c>
      <c r="D3764" s="0" t="s">
        <v>2806</v>
      </c>
      <c r="E3764" s="0" t="s">
        <v>1054</v>
      </c>
      <c r="F3764" s="0" t="s">
        <v>1130</v>
      </c>
      <c r="G3764" s="0" t="s">
        <v>1131</v>
      </c>
      <c r="H3764" s="9" t="n">
        <v>289.52</v>
      </c>
    </row>
    <row r="3765" customFormat="false" ht="15" hidden="false" customHeight="false" outlineLevel="0" collapsed="false">
      <c r="A3765" s="0" t="n">
        <v>2024</v>
      </c>
      <c r="B3765" s="0" t="n">
        <v>6</v>
      </c>
      <c r="C3765" s="0" t="s">
        <v>40</v>
      </c>
      <c r="D3765" s="0" t="s">
        <v>2806</v>
      </c>
      <c r="E3765" s="0" t="s">
        <v>1054</v>
      </c>
      <c r="F3765" s="0" t="s">
        <v>2573</v>
      </c>
      <c r="G3765" s="0" t="s">
        <v>2574</v>
      </c>
      <c r="H3765" s="9" t="n">
        <v>502.48</v>
      </c>
    </row>
    <row r="3766" customFormat="false" ht="15" hidden="false" customHeight="false" outlineLevel="0" collapsed="false">
      <c r="A3766" s="0" t="n">
        <v>2024</v>
      </c>
      <c r="B3766" s="0" t="n">
        <v>6</v>
      </c>
      <c r="C3766" s="0" t="s">
        <v>40</v>
      </c>
      <c r="D3766" s="0" t="s">
        <v>2806</v>
      </c>
      <c r="E3766" s="0" t="s">
        <v>1054</v>
      </c>
      <c r="F3766" s="0" t="s">
        <v>2965</v>
      </c>
      <c r="G3766" s="0" t="s">
        <v>2966</v>
      </c>
      <c r="H3766" s="9" t="n">
        <v>2143.56</v>
      </c>
    </row>
    <row r="3767" customFormat="false" ht="15" hidden="false" customHeight="false" outlineLevel="0" collapsed="false">
      <c r="A3767" s="0" t="n">
        <v>2024</v>
      </c>
      <c r="B3767" s="0" t="n">
        <v>6</v>
      </c>
      <c r="C3767" s="0" t="s">
        <v>40</v>
      </c>
      <c r="D3767" s="0" t="s">
        <v>2806</v>
      </c>
      <c r="E3767" s="0" t="s">
        <v>1054</v>
      </c>
      <c r="F3767" s="0" t="s">
        <v>1032</v>
      </c>
      <c r="G3767" s="0" t="s">
        <v>1033</v>
      </c>
      <c r="H3767" s="9" t="n">
        <v>609.32</v>
      </c>
    </row>
    <row r="3768" customFormat="false" ht="15" hidden="false" customHeight="false" outlineLevel="0" collapsed="false">
      <c r="A3768" s="0" t="n">
        <v>2024</v>
      </c>
      <c r="B3768" s="0" t="n">
        <v>6</v>
      </c>
      <c r="C3768" s="0" t="s">
        <v>40</v>
      </c>
      <c r="D3768" s="0" t="s">
        <v>2806</v>
      </c>
      <c r="E3768" s="0" t="s">
        <v>1054</v>
      </c>
      <c r="F3768" s="0" t="s">
        <v>2967</v>
      </c>
      <c r="G3768" s="0" t="s">
        <v>2968</v>
      </c>
      <c r="H3768" s="9" t="n">
        <v>287.73</v>
      </c>
    </row>
    <row r="3769" customFormat="false" ht="15" hidden="false" customHeight="false" outlineLevel="0" collapsed="false">
      <c r="A3769" s="0" t="n">
        <v>2024</v>
      </c>
      <c r="B3769" s="0" t="n">
        <v>6</v>
      </c>
      <c r="C3769" s="0" t="s">
        <v>40</v>
      </c>
      <c r="D3769" s="0" t="s">
        <v>2806</v>
      </c>
      <c r="E3769" s="0" t="s">
        <v>1054</v>
      </c>
      <c r="F3769" s="0" t="s">
        <v>1142</v>
      </c>
      <c r="G3769" s="0" t="s">
        <v>1143</v>
      </c>
      <c r="H3769" s="9" t="n">
        <v>574.5</v>
      </c>
    </row>
    <row r="3770" customFormat="false" ht="15" hidden="false" customHeight="false" outlineLevel="0" collapsed="false">
      <c r="A3770" s="0" t="n">
        <v>2024</v>
      </c>
      <c r="B3770" s="0" t="n">
        <v>6</v>
      </c>
      <c r="C3770" s="0" t="s">
        <v>40</v>
      </c>
      <c r="D3770" s="0" t="s">
        <v>2806</v>
      </c>
      <c r="E3770" s="0" t="s">
        <v>1054</v>
      </c>
      <c r="F3770" s="0" t="s">
        <v>1146</v>
      </c>
      <c r="G3770" s="0" t="s">
        <v>1147</v>
      </c>
      <c r="H3770" s="9" t="n">
        <v>390.4</v>
      </c>
    </row>
    <row r="3771" customFormat="false" ht="15" hidden="false" customHeight="false" outlineLevel="0" collapsed="false">
      <c r="A3771" s="0" t="n">
        <v>2024</v>
      </c>
      <c r="B3771" s="0" t="n">
        <v>6</v>
      </c>
      <c r="C3771" s="0" t="s">
        <v>40</v>
      </c>
      <c r="D3771" s="0" t="s">
        <v>2806</v>
      </c>
      <c r="E3771" s="0" t="s">
        <v>1054</v>
      </c>
      <c r="F3771" s="0" t="s">
        <v>2969</v>
      </c>
      <c r="G3771" s="0" t="s">
        <v>2970</v>
      </c>
      <c r="H3771" s="9" t="n">
        <v>1421</v>
      </c>
    </row>
    <row r="3772" customFormat="false" ht="15" hidden="false" customHeight="false" outlineLevel="0" collapsed="false">
      <c r="A3772" s="0" t="n">
        <v>2024</v>
      </c>
      <c r="B3772" s="0" t="n">
        <v>6</v>
      </c>
      <c r="C3772" s="0" t="s">
        <v>40</v>
      </c>
      <c r="D3772" s="0" t="s">
        <v>2806</v>
      </c>
      <c r="E3772" s="0" t="s">
        <v>1054</v>
      </c>
      <c r="F3772" s="0" t="s">
        <v>1148</v>
      </c>
      <c r="G3772" s="0" t="s">
        <v>1149</v>
      </c>
      <c r="H3772" s="9" t="n">
        <v>1180.04</v>
      </c>
    </row>
    <row r="3773" customFormat="false" ht="15" hidden="false" customHeight="false" outlineLevel="0" collapsed="false">
      <c r="A3773" s="0" t="n">
        <v>2024</v>
      </c>
      <c r="B3773" s="0" t="n">
        <v>6</v>
      </c>
      <c r="C3773" s="0" t="s">
        <v>40</v>
      </c>
      <c r="D3773" s="0" t="s">
        <v>2806</v>
      </c>
      <c r="E3773" s="0" t="s">
        <v>1054</v>
      </c>
      <c r="F3773" s="0" t="s">
        <v>748</v>
      </c>
      <c r="G3773" s="0" t="s">
        <v>749</v>
      </c>
      <c r="H3773" s="9" t="n">
        <v>750.15</v>
      </c>
    </row>
    <row r="3774" customFormat="false" ht="15" hidden="false" customHeight="false" outlineLevel="0" collapsed="false">
      <c r="A3774" s="0" t="n">
        <v>2024</v>
      </c>
      <c r="B3774" s="0" t="n">
        <v>6</v>
      </c>
      <c r="C3774" s="0" t="s">
        <v>40</v>
      </c>
      <c r="D3774" s="0" t="s">
        <v>2806</v>
      </c>
      <c r="E3774" s="0" t="s">
        <v>1054</v>
      </c>
      <c r="F3774" s="0" t="s">
        <v>2971</v>
      </c>
      <c r="G3774" s="0" t="s">
        <v>2972</v>
      </c>
      <c r="H3774" s="9" t="n">
        <v>2133.17</v>
      </c>
    </row>
    <row r="3775" customFormat="false" ht="15" hidden="false" customHeight="false" outlineLevel="0" collapsed="false">
      <c r="A3775" s="0" t="n">
        <v>2024</v>
      </c>
      <c r="B3775" s="0" t="n">
        <v>6</v>
      </c>
      <c r="C3775" s="0" t="s">
        <v>40</v>
      </c>
      <c r="D3775" s="0" t="s">
        <v>2806</v>
      </c>
      <c r="E3775" s="0" t="s">
        <v>1054</v>
      </c>
      <c r="F3775" s="0" t="s">
        <v>198</v>
      </c>
      <c r="G3775" s="0" t="s">
        <v>199</v>
      </c>
      <c r="H3775" s="9" t="n">
        <v>2980.31</v>
      </c>
    </row>
    <row r="3776" customFormat="false" ht="15" hidden="false" customHeight="false" outlineLevel="0" collapsed="false">
      <c r="A3776" s="0" t="n">
        <v>2024</v>
      </c>
      <c r="B3776" s="0" t="n">
        <v>6</v>
      </c>
      <c r="C3776" s="0" t="s">
        <v>40</v>
      </c>
      <c r="D3776" s="0" t="s">
        <v>2806</v>
      </c>
      <c r="E3776" s="0" t="s">
        <v>1054</v>
      </c>
      <c r="F3776" s="0" t="s">
        <v>2973</v>
      </c>
      <c r="G3776" s="0" t="s">
        <v>2974</v>
      </c>
      <c r="H3776" s="9" t="n">
        <v>768</v>
      </c>
    </row>
    <row r="3777" customFormat="false" ht="15" hidden="false" customHeight="false" outlineLevel="0" collapsed="false">
      <c r="A3777" s="0" t="n">
        <v>2024</v>
      </c>
      <c r="B3777" s="0" t="n">
        <v>6</v>
      </c>
      <c r="C3777" s="0" t="s">
        <v>40</v>
      </c>
      <c r="D3777" s="0" t="s">
        <v>2806</v>
      </c>
      <c r="E3777" s="0" t="s">
        <v>1054</v>
      </c>
      <c r="F3777" s="0" t="s">
        <v>2975</v>
      </c>
      <c r="G3777" s="0" t="s">
        <v>2976</v>
      </c>
      <c r="H3777" s="9" t="n">
        <v>1865</v>
      </c>
    </row>
    <row r="3778" customFormat="false" ht="15" hidden="false" customHeight="false" outlineLevel="0" collapsed="false">
      <c r="A3778" s="0" t="n">
        <v>2024</v>
      </c>
      <c r="B3778" s="0" t="n">
        <v>6</v>
      </c>
      <c r="C3778" s="0" t="s">
        <v>40</v>
      </c>
      <c r="D3778" s="0" t="s">
        <v>2806</v>
      </c>
      <c r="E3778" s="0" t="s">
        <v>1054</v>
      </c>
      <c r="F3778" s="0" t="s">
        <v>2977</v>
      </c>
      <c r="G3778" s="0" t="s">
        <v>2978</v>
      </c>
      <c r="H3778" s="9" t="n">
        <v>373.88</v>
      </c>
    </row>
    <row r="3779" customFormat="false" ht="15" hidden="false" customHeight="false" outlineLevel="0" collapsed="false">
      <c r="A3779" s="0" t="n">
        <v>2024</v>
      </c>
      <c r="B3779" s="0" t="n">
        <v>6</v>
      </c>
      <c r="C3779" s="0" t="s">
        <v>40</v>
      </c>
      <c r="D3779" s="0" t="s">
        <v>2806</v>
      </c>
      <c r="E3779" s="0" t="s">
        <v>1054</v>
      </c>
      <c r="F3779" s="0" t="s">
        <v>2979</v>
      </c>
      <c r="G3779" s="0" t="s">
        <v>2980</v>
      </c>
      <c r="H3779" s="9" t="n">
        <v>4306.13</v>
      </c>
    </row>
    <row r="3780" customFormat="false" ht="15" hidden="false" customHeight="false" outlineLevel="0" collapsed="false">
      <c r="A3780" s="0" t="n">
        <v>2024</v>
      </c>
      <c r="B3780" s="0" t="n">
        <v>6</v>
      </c>
      <c r="C3780" s="0" t="s">
        <v>40</v>
      </c>
      <c r="D3780" s="0" t="s">
        <v>2806</v>
      </c>
      <c r="E3780" s="0" t="s">
        <v>1054</v>
      </c>
      <c r="F3780" s="0" t="s">
        <v>2981</v>
      </c>
      <c r="G3780" s="0" t="s">
        <v>2982</v>
      </c>
      <c r="H3780" s="9" t="n">
        <v>114.21</v>
      </c>
    </row>
    <row r="3781" customFormat="false" ht="15" hidden="false" customHeight="false" outlineLevel="0" collapsed="false">
      <c r="A3781" s="0" t="n">
        <v>2024</v>
      </c>
      <c r="B3781" s="0" t="n">
        <v>6</v>
      </c>
      <c r="C3781" s="0" t="s">
        <v>40</v>
      </c>
      <c r="D3781" s="0" t="s">
        <v>2806</v>
      </c>
      <c r="E3781" s="0" t="s">
        <v>1054</v>
      </c>
      <c r="F3781" s="0" t="s">
        <v>2485</v>
      </c>
      <c r="G3781" s="0" t="s">
        <v>2486</v>
      </c>
      <c r="H3781" s="9" t="n">
        <v>155.93</v>
      </c>
    </row>
    <row r="3782" customFormat="false" ht="15" hidden="false" customHeight="false" outlineLevel="0" collapsed="false">
      <c r="A3782" s="0" t="n">
        <v>2024</v>
      </c>
      <c r="B3782" s="0" t="n">
        <v>6</v>
      </c>
      <c r="C3782" s="0" t="s">
        <v>40</v>
      </c>
      <c r="D3782" s="0" t="s">
        <v>2806</v>
      </c>
      <c r="E3782" s="0" t="s">
        <v>1054</v>
      </c>
      <c r="F3782" s="0" t="s">
        <v>1259</v>
      </c>
      <c r="G3782" s="0" t="s">
        <v>1260</v>
      </c>
      <c r="H3782" s="9" t="n">
        <v>43971.99</v>
      </c>
    </row>
    <row r="3783" customFormat="false" ht="15" hidden="false" customHeight="false" outlineLevel="0" collapsed="false">
      <c r="A3783" s="0" t="n">
        <v>2024</v>
      </c>
      <c r="B3783" s="0" t="n">
        <v>6</v>
      </c>
      <c r="C3783" s="0" t="s">
        <v>40</v>
      </c>
      <c r="D3783" s="0" t="s">
        <v>2806</v>
      </c>
      <c r="E3783" s="0" t="s">
        <v>1054</v>
      </c>
      <c r="F3783" s="0" t="s">
        <v>2983</v>
      </c>
      <c r="G3783" s="0" t="s">
        <v>2984</v>
      </c>
      <c r="H3783" s="9" t="n">
        <v>461.75</v>
      </c>
    </row>
    <row r="3784" customFormat="false" ht="15" hidden="false" customHeight="false" outlineLevel="0" collapsed="false">
      <c r="A3784" s="0" t="n">
        <v>2024</v>
      </c>
      <c r="B3784" s="0" t="n">
        <v>6</v>
      </c>
      <c r="C3784" s="0" t="s">
        <v>40</v>
      </c>
      <c r="D3784" s="0" t="s">
        <v>2806</v>
      </c>
      <c r="E3784" s="0" t="s">
        <v>1054</v>
      </c>
      <c r="F3784" s="0" t="s">
        <v>2313</v>
      </c>
      <c r="G3784" s="0" t="s">
        <v>2314</v>
      </c>
      <c r="H3784" s="9" t="n">
        <v>894.78</v>
      </c>
    </row>
    <row r="3785" customFormat="false" ht="15" hidden="false" customHeight="false" outlineLevel="0" collapsed="false">
      <c r="A3785" s="0" t="n">
        <v>2024</v>
      </c>
      <c r="B3785" s="0" t="n">
        <v>6</v>
      </c>
      <c r="C3785" s="0" t="s">
        <v>40</v>
      </c>
      <c r="D3785" s="0" t="s">
        <v>2806</v>
      </c>
      <c r="E3785" s="0" t="s">
        <v>1054</v>
      </c>
      <c r="F3785" s="0" t="s">
        <v>2577</v>
      </c>
      <c r="G3785" s="0" t="s">
        <v>2578</v>
      </c>
      <c r="H3785" s="9" t="n">
        <v>1137.04</v>
      </c>
    </row>
    <row r="3786" customFormat="false" ht="15" hidden="false" customHeight="false" outlineLevel="0" collapsed="false">
      <c r="A3786" s="0" t="n">
        <v>2024</v>
      </c>
      <c r="B3786" s="0" t="n">
        <v>6</v>
      </c>
      <c r="C3786" s="0" t="s">
        <v>40</v>
      </c>
      <c r="D3786" s="0" t="s">
        <v>2806</v>
      </c>
      <c r="E3786" s="0" t="s">
        <v>1054</v>
      </c>
      <c r="F3786" s="0" t="s">
        <v>1176</v>
      </c>
      <c r="G3786" s="0" t="s">
        <v>1177</v>
      </c>
      <c r="H3786" s="9" t="n">
        <v>548.4</v>
      </c>
    </row>
    <row r="3787" customFormat="false" ht="15" hidden="false" customHeight="false" outlineLevel="0" collapsed="false">
      <c r="A3787" s="0" t="n">
        <v>2024</v>
      </c>
      <c r="B3787" s="0" t="n">
        <v>6</v>
      </c>
      <c r="C3787" s="0" t="s">
        <v>40</v>
      </c>
      <c r="D3787" s="0" t="s">
        <v>2806</v>
      </c>
      <c r="E3787" s="0" t="s">
        <v>1054</v>
      </c>
      <c r="F3787" s="0" t="s">
        <v>583</v>
      </c>
      <c r="G3787" s="0" t="s">
        <v>584</v>
      </c>
      <c r="H3787" s="9" t="n">
        <v>124.81</v>
      </c>
    </row>
    <row r="3788" customFormat="false" ht="15" hidden="false" customHeight="false" outlineLevel="0" collapsed="false">
      <c r="A3788" s="0" t="n">
        <v>2024</v>
      </c>
      <c r="B3788" s="0" t="n">
        <v>6</v>
      </c>
      <c r="C3788" s="0" t="s">
        <v>40</v>
      </c>
      <c r="D3788" s="0" t="s">
        <v>2806</v>
      </c>
      <c r="E3788" s="0" t="s">
        <v>1054</v>
      </c>
      <c r="F3788" s="0" t="s">
        <v>585</v>
      </c>
      <c r="G3788" s="0" t="s">
        <v>586</v>
      </c>
      <c r="H3788" s="9" t="n">
        <v>792</v>
      </c>
    </row>
    <row r="3789" customFormat="false" ht="15" hidden="false" customHeight="false" outlineLevel="0" collapsed="false">
      <c r="A3789" s="0" t="n">
        <v>2024</v>
      </c>
      <c r="B3789" s="0" t="n">
        <v>6</v>
      </c>
      <c r="C3789" s="0" t="s">
        <v>40</v>
      </c>
      <c r="D3789" s="0" t="s">
        <v>2806</v>
      </c>
      <c r="E3789" s="0" t="s">
        <v>1054</v>
      </c>
      <c r="F3789" s="0" t="s">
        <v>2591</v>
      </c>
      <c r="G3789" s="0" t="s">
        <v>2592</v>
      </c>
      <c r="H3789" s="9" t="n">
        <v>1595.12</v>
      </c>
    </row>
    <row r="3790" customFormat="false" ht="15" hidden="false" customHeight="false" outlineLevel="0" collapsed="false">
      <c r="A3790" s="0" t="n">
        <v>2024</v>
      </c>
      <c r="B3790" s="0" t="n">
        <v>6</v>
      </c>
      <c r="C3790" s="0" t="s">
        <v>40</v>
      </c>
      <c r="D3790" s="0" t="s">
        <v>2806</v>
      </c>
      <c r="E3790" s="0" t="s">
        <v>1054</v>
      </c>
      <c r="F3790" s="0" t="s">
        <v>1178</v>
      </c>
      <c r="G3790" s="0" t="s">
        <v>1179</v>
      </c>
      <c r="H3790" s="9" t="n">
        <v>142.18</v>
      </c>
    </row>
    <row r="3791" customFormat="false" ht="15" hidden="false" customHeight="false" outlineLevel="0" collapsed="false">
      <c r="A3791" s="0" t="n">
        <v>2024</v>
      </c>
      <c r="B3791" s="0" t="n">
        <v>6</v>
      </c>
      <c r="C3791" s="0" t="s">
        <v>40</v>
      </c>
      <c r="D3791" s="0" t="s">
        <v>2806</v>
      </c>
      <c r="E3791" s="0" t="s">
        <v>1054</v>
      </c>
      <c r="F3791" s="0" t="s">
        <v>2985</v>
      </c>
      <c r="G3791" s="0" t="s">
        <v>2986</v>
      </c>
      <c r="H3791" s="9" t="n">
        <v>277.84</v>
      </c>
    </row>
    <row r="3792" customFormat="false" ht="15" hidden="false" customHeight="false" outlineLevel="0" collapsed="false">
      <c r="A3792" s="0" t="n">
        <v>2024</v>
      </c>
      <c r="B3792" s="0" t="n">
        <v>6</v>
      </c>
      <c r="C3792" s="0" t="s">
        <v>40</v>
      </c>
      <c r="D3792" s="0" t="s">
        <v>2806</v>
      </c>
      <c r="E3792" s="0" t="s">
        <v>1054</v>
      </c>
      <c r="F3792" s="0" t="s">
        <v>2776</v>
      </c>
      <c r="G3792" s="0" t="s">
        <v>2777</v>
      </c>
      <c r="H3792" s="9" t="n">
        <v>137.5</v>
      </c>
    </row>
    <row r="3793" customFormat="false" ht="15" hidden="false" customHeight="false" outlineLevel="0" collapsed="false">
      <c r="A3793" s="0" t="n">
        <v>2024</v>
      </c>
      <c r="B3793" s="0" t="n">
        <v>6</v>
      </c>
      <c r="C3793" s="0" t="s">
        <v>40</v>
      </c>
      <c r="D3793" s="0" t="s">
        <v>2806</v>
      </c>
      <c r="E3793" s="0" t="s">
        <v>1054</v>
      </c>
      <c r="F3793" s="0" t="s">
        <v>2780</v>
      </c>
      <c r="G3793" s="0" t="s">
        <v>2781</v>
      </c>
      <c r="H3793" s="9" t="n">
        <v>173.76</v>
      </c>
    </row>
    <row r="3794" customFormat="false" ht="15" hidden="false" customHeight="false" outlineLevel="0" collapsed="false">
      <c r="A3794" s="0" t="n">
        <v>2024</v>
      </c>
      <c r="B3794" s="0" t="n">
        <v>6</v>
      </c>
      <c r="C3794" s="0" t="s">
        <v>40</v>
      </c>
      <c r="D3794" s="0" t="s">
        <v>2806</v>
      </c>
      <c r="E3794" s="0" t="s">
        <v>1054</v>
      </c>
      <c r="F3794" s="0" t="s">
        <v>2782</v>
      </c>
      <c r="G3794" s="0" t="s">
        <v>2783</v>
      </c>
      <c r="H3794" s="9" t="n">
        <v>1126.04</v>
      </c>
    </row>
    <row r="3795" customFormat="false" ht="15" hidden="false" customHeight="false" outlineLevel="0" collapsed="false">
      <c r="A3795" s="0" t="n">
        <v>2024</v>
      </c>
      <c r="B3795" s="0" t="n">
        <v>6</v>
      </c>
      <c r="C3795" s="0" t="s">
        <v>40</v>
      </c>
      <c r="D3795" s="0" t="s">
        <v>2806</v>
      </c>
      <c r="E3795" s="0" t="s">
        <v>1054</v>
      </c>
      <c r="F3795" s="0" t="s">
        <v>1862</v>
      </c>
      <c r="G3795" s="0" t="s">
        <v>1863</v>
      </c>
      <c r="H3795" s="9" t="n">
        <v>1258.71</v>
      </c>
    </row>
    <row r="3796" customFormat="false" ht="15" hidden="false" customHeight="false" outlineLevel="0" collapsed="false">
      <c r="A3796" s="0" t="n">
        <v>2024</v>
      </c>
      <c r="B3796" s="0" t="n">
        <v>6</v>
      </c>
      <c r="C3796" s="0" t="s">
        <v>40</v>
      </c>
      <c r="D3796" s="0" t="s">
        <v>2806</v>
      </c>
      <c r="E3796" s="0" t="s">
        <v>1054</v>
      </c>
      <c r="F3796" s="0" t="s">
        <v>2802</v>
      </c>
      <c r="G3796" s="0" t="s">
        <v>2803</v>
      </c>
      <c r="H3796" s="9" t="n">
        <v>387.3</v>
      </c>
    </row>
    <row r="3797" customFormat="false" ht="15" hidden="false" customHeight="false" outlineLevel="0" collapsed="false">
      <c r="A3797" s="0" t="n">
        <v>2024</v>
      </c>
      <c r="B3797" s="0" t="n">
        <v>6</v>
      </c>
      <c r="C3797" s="0" t="s">
        <v>40</v>
      </c>
      <c r="D3797" s="0" t="s">
        <v>2806</v>
      </c>
      <c r="E3797" s="0" t="s">
        <v>1054</v>
      </c>
      <c r="F3797" s="0" t="s">
        <v>2987</v>
      </c>
      <c r="G3797" s="0" t="s">
        <v>2988</v>
      </c>
      <c r="H3797" s="9" t="n">
        <v>2629.85</v>
      </c>
    </row>
    <row r="3798" customFormat="false" ht="15" hidden="false" customHeight="false" outlineLevel="0" collapsed="false">
      <c r="A3798" s="0" t="n">
        <v>2024</v>
      </c>
      <c r="B3798" s="0" t="n">
        <v>6</v>
      </c>
      <c r="C3798" s="0" t="s">
        <v>40</v>
      </c>
      <c r="D3798" s="0" t="s">
        <v>2806</v>
      </c>
      <c r="E3798" s="0" t="s">
        <v>1054</v>
      </c>
      <c r="F3798" s="0" t="s">
        <v>1198</v>
      </c>
      <c r="G3798" s="0" t="s">
        <v>1199</v>
      </c>
      <c r="H3798" s="9" t="n">
        <v>354.06</v>
      </c>
    </row>
    <row r="3799" customFormat="false" ht="15" hidden="false" customHeight="false" outlineLevel="0" collapsed="false">
      <c r="A3799" s="0" t="n">
        <v>2024</v>
      </c>
      <c r="B3799" s="0" t="n">
        <v>6</v>
      </c>
      <c r="C3799" s="0" t="s">
        <v>40</v>
      </c>
      <c r="D3799" s="0" t="s">
        <v>2806</v>
      </c>
      <c r="E3799" s="0" t="s">
        <v>1054</v>
      </c>
      <c r="F3799" s="0" t="s">
        <v>1204</v>
      </c>
      <c r="G3799" s="0" t="s">
        <v>1205</v>
      </c>
      <c r="H3799" s="9" t="n">
        <v>812.88</v>
      </c>
    </row>
    <row r="3800" customFormat="false" ht="15" hidden="false" customHeight="false" outlineLevel="0" collapsed="false">
      <c r="A3800" s="0" t="n">
        <v>2024</v>
      </c>
      <c r="B3800" s="0" t="n">
        <v>6</v>
      </c>
      <c r="C3800" s="0" t="s">
        <v>40</v>
      </c>
      <c r="D3800" s="0" t="s">
        <v>2806</v>
      </c>
      <c r="E3800" s="0" t="s">
        <v>1054</v>
      </c>
      <c r="F3800" s="0" t="s">
        <v>2790</v>
      </c>
      <c r="G3800" s="0" t="s">
        <v>2791</v>
      </c>
      <c r="H3800" s="9" t="n">
        <v>204.8</v>
      </c>
    </row>
    <row r="3801" customFormat="false" ht="15" hidden="false" customHeight="false" outlineLevel="0" collapsed="false">
      <c r="A3801" s="0" t="n">
        <v>2024</v>
      </c>
      <c r="B3801" s="0" t="n">
        <v>6</v>
      </c>
      <c r="C3801" s="0" t="s">
        <v>40</v>
      </c>
      <c r="D3801" s="0" t="s">
        <v>2806</v>
      </c>
      <c r="E3801" s="0" t="s">
        <v>1054</v>
      </c>
      <c r="F3801" s="0" t="s">
        <v>786</v>
      </c>
      <c r="G3801" s="0" t="s">
        <v>787</v>
      </c>
      <c r="H3801" s="9" t="n">
        <v>168.66</v>
      </c>
    </row>
    <row r="3802" customFormat="false" ht="15" hidden="false" customHeight="false" outlineLevel="0" collapsed="false">
      <c r="A3802" s="0" t="n">
        <v>2024</v>
      </c>
      <c r="B3802" s="0" t="n">
        <v>6</v>
      </c>
      <c r="C3802" s="0" t="s">
        <v>40</v>
      </c>
      <c r="D3802" s="0" t="s">
        <v>2806</v>
      </c>
      <c r="E3802" s="0" t="s">
        <v>24</v>
      </c>
      <c r="F3802" s="0" t="s">
        <v>2798</v>
      </c>
      <c r="G3802" s="0" t="s">
        <v>2799</v>
      </c>
      <c r="H3802" s="9" t="n">
        <v>-662.4</v>
      </c>
    </row>
    <row r="3803" customFormat="false" ht="15" hidden="false" customHeight="false" outlineLevel="0" collapsed="false">
      <c r="A3803" s="0" t="n">
        <v>2024</v>
      </c>
      <c r="B3803" s="0" t="n">
        <v>6</v>
      </c>
      <c r="C3803" s="0" t="s">
        <v>40</v>
      </c>
      <c r="D3803" s="0" t="s">
        <v>2806</v>
      </c>
      <c r="E3803" s="0" t="s">
        <v>24</v>
      </c>
      <c r="F3803" s="0" t="s">
        <v>1259</v>
      </c>
      <c r="G3803" s="0" t="s">
        <v>1260</v>
      </c>
      <c r="H3803" s="9" t="n">
        <v>13875.85</v>
      </c>
    </row>
    <row r="3804" customFormat="false" ht="15" hidden="false" customHeight="false" outlineLevel="0" collapsed="false">
      <c r="A3804" s="0" t="n">
        <v>2024</v>
      </c>
      <c r="B3804" s="0" t="n">
        <v>6</v>
      </c>
      <c r="C3804" s="0" t="s">
        <v>40</v>
      </c>
      <c r="D3804" s="0" t="s">
        <v>2806</v>
      </c>
      <c r="E3804" s="0" t="s">
        <v>1338</v>
      </c>
      <c r="F3804" s="0" t="s">
        <v>2585</v>
      </c>
      <c r="G3804" s="0" t="s">
        <v>2586</v>
      </c>
      <c r="H3804" s="9" t="n">
        <v>2714.6</v>
      </c>
    </row>
    <row r="3805" customFormat="false" ht="15" hidden="false" customHeight="false" outlineLevel="0" collapsed="false">
      <c r="A3805" s="0" t="n">
        <v>2024</v>
      </c>
      <c r="B3805" s="0" t="n">
        <v>6</v>
      </c>
      <c r="C3805" s="0" t="s">
        <v>40</v>
      </c>
      <c r="D3805" s="0" t="s">
        <v>2806</v>
      </c>
      <c r="E3805" s="0" t="s">
        <v>1343</v>
      </c>
      <c r="F3805" s="0" t="s">
        <v>1346</v>
      </c>
      <c r="G3805" s="0" t="s">
        <v>1347</v>
      </c>
      <c r="H3805" s="9" t="n">
        <v>4706.97</v>
      </c>
    </row>
    <row r="3806" customFormat="false" ht="15" hidden="false" customHeight="false" outlineLevel="0" collapsed="false">
      <c r="A3806" s="0" t="n">
        <v>2024</v>
      </c>
      <c r="B3806" s="0" t="n">
        <v>6</v>
      </c>
      <c r="C3806" s="0" t="s">
        <v>40</v>
      </c>
      <c r="D3806" s="0" t="s">
        <v>2806</v>
      </c>
      <c r="E3806" s="0" t="s">
        <v>1343</v>
      </c>
      <c r="F3806" s="0" t="s">
        <v>1348</v>
      </c>
      <c r="G3806" s="0" t="s">
        <v>1349</v>
      </c>
      <c r="H3806" s="9" t="n">
        <v>3136.44</v>
      </c>
    </row>
    <row r="3807" customFormat="false" ht="15" hidden="false" customHeight="false" outlineLevel="0" collapsed="false">
      <c r="A3807" s="0" t="n">
        <v>2024</v>
      </c>
      <c r="B3807" s="0" t="n">
        <v>6</v>
      </c>
      <c r="C3807" s="0" t="s">
        <v>40</v>
      </c>
      <c r="D3807" s="0" t="s">
        <v>2806</v>
      </c>
      <c r="E3807" s="0" t="s">
        <v>1343</v>
      </c>
      <c r="F3807" s="0" t="s">
        <v>1350</v>
      </c>
      <c r="G3807" s="0" t="s">
        <v>1351</v>
      </c>
      <c r="H3807" s="9" t="n">
        <v>3152.19</v>
      </c>
    </row>
    <row r="3808" customFormat="false" ht="15" hidden="false" customHeight="false" outlineLevel="0" collapsed="false">
      <c r="A3808" s="0" t="n">
        <v>2024</v>
      </c>
      <c r="B3808" s="0" t="n">
        <v>6</v>
      </c>
      <c r="C3808" s="0" t="s">
        <v>40</v>
      </c>
      <c r="D3808" s="0" t="s">
        <v>2806</v>
      </c>
      <c r="E3808" s="0" t="s">
        <v>1343</v>
      </c>
      <c r="F3808" s="0" t="s">
        <v>1352</v>
      </c>
      <c r="G3808" s="0" t="s">
        <v>1353</v>
      </c>
      <c r="H3808" s="9" t="n">
        <v>1053.78</v>
      </c>
    </row>
    <row r="3809" customFormat="false" ht="15" hidden="false" customHeight="false" outlineLevel="0" collapsed="false">
      <c r="A3809" s="0" t="n">
        <v>2024</v>
      </c>
      <c r="B3809" s="0" t="n">
        <v>6</v>
      </c>
      <c r="C3809" s="0" t="s">
        <v>40</v>
      </c>
      <c r="D3809" s="0" t="s">
        <v>2806</v>
      </c>
      <c r="E3809" s="0" t="s">
        <v>1343</v>
      </c>
      <c r="F3809" s="0" t="s">
        <v>1354</v>
      </c>
      <c r="G3809" s="0" t="s">
        <v>1355</v>
      </c>
      <c r="H3809" s="9" t="n">
        <v>389.76</v>
      </c>
    </row>
    <row r="3810" customFormat="false" ht="15" hidden="false" customHeight="false" outlineLevel="0" collapsed="false">
      <c r="A3810" s="0" t="n">
        <v>2024</v>
      </c>
      <c r="B3810" s="0" t="n">
        <v>6</v>
      </c>
      <c r="C3810" s="0" t="s">
        <v>40</v>
      </c>
      <c r="D3810" s="0" t="s">
        <v>2806</v>
      </c>
      <c r="E3810" s="0" t="s">
        <v>1343</v>
      </c>
      <c r="F3810" s="0" t="s">
        <v>92</v>
      </c>
      <c r="G3810" s="0" t="s">
        <v>93</v>
      </c>
      <c r="H3810" s="9" t="n">
        <v>315.52</v>
      </c>
    </row>
    <row r="3811" customFormat="false" ht="15" hidden="false" customHeight="false" outlineLevel="0" collapsed="false">
      <c r="A3811" s="0" t="n">
        <v>2024</v>
      </c>
      <c r="B3811" s="0" t="n">
        <v>6</v>
      </c>
      <c r="C3811" s="0" t="s">
        <v>40</v>
      </c>
      <c r="D3811" s="0" t="s">
        <v>2806</v>
      </c>
      <c r="E3811" s="0" t="s">
        <v>1343</v>
      </c>
      <c r="F3811" s="0" t="s">
        <v>1358</v>
      </c>
      <c r="G3811" s="0" t="s">
        <v>1359</v>
      </c>
      <c r="H3811" s="9" t="n">
        <v>3889.17</v>
      </c>
    </row>
    <row r="3812" customFormat="false" ht="15" hidden="false" customHeight="false" outlineLevel="0" collapsed="false">
      <c r="A3812" s="0" t="n">
        <v>2024</v>
      </c>
      <c r="B3812" s="0" t="n">
        <v>6</v>
      </c>
      <c r="C3812" s="0" t="s">
        <v>40</v>
      </c>
      <c r="D3812" s="0" t="s">
        <v>2806</v>
      </c>
      <c r="E3812" s="0" t="s">
        <v>1343</v>
      </c>
      <c r="F3812" s="0" t="s">
        <v>1362</v>
      </c>
      <c r="G3812" s="0" t="s">
        <v>1363</v>
      </c>
      <c r="H3812" s="9" t="n">
        <v>1252.13</v>
      </c>
    </row>
    <row r="3813" customFormat="false" ht="15" hidden="false" customHeight="false" outlineLevel="0" collapsed="false">
      <c r="A3813" s="0" t="n">
        <v>2024</v>
      </c>
      <c r="B3813" s="0" t="n">
        <v>6</v>
      </c>
      <c r="C3813" s="0" t="s">
        <v>40</v>
      </c>
      <c r="D3813" s="0" t="s">
        <v>2806</v>
      </c>
      <c r="E3813" s="0" t="s">
        <v>1343</v>
      </c>
      <c r="F3813" s="0" t="s">
        <v>1364</v>
      </c>
      <c r="G3813" s="0" t="s">
        <v>1365</v>
      </c>
      <c r="H3813" s="9" t="n">
        <v>2478.1</v>
      </c>
    </row>
    <row r="3814" customFormat="false" ht="15" hidden="false" customHeight="false" outlineLevel="0" collapsed="false">
      <c r="A3814" s="0" t="n">
        <v>2024</v>
      </c>
      <c r="B3814" s="0" t="n">
        <v>6</v>
      </c>
      <c r="C3814" s="0" t="s">
        <v>40</v>
      </c>
      <c r="D3814" s="0" t="s">
        <v>2806</v>
      </c>
      <c r="E3814" s="0" t="s">
        <v>1343</v>
      </c>
      <c r="F3814" s="0" t="s">
        <v>1368</v>
      </c>
      <c r="G3814" s="0" t="s">
        <v>1369</v>
      </c>
      <c r="H3814" s="9" t="n">
        <v>3892.28</v>
      </c>
    </row>
    <row r="3815" customFormat="false" ht="15" hidden="false" customHeight="false" outlineLevel="0" collapsed="false">
      <c r="A3815" s="0" t="n">
        <v>2024</v>
      </c>
      <c r="B3815" s="0" t="n">
        <v>6</v>
      </c>
      <c r="C3815" s="0" t="s">
        <v>40</v>
      </c>
      <c r="D3815" s="0" t="s">
        <v>2806</v>
      </c>
      <c r="E3815" s="0" t="s">
        <v>1343</v>
      </c>
      <c r="F3815" s="0" t="s">
        <v>1374</v>
      </c>
      <c r="G3815" s="0" t="s">
        <v>1375</v>
      </c>
      <c r="H3815" s="9" t="n">
        <v>8260.74</v>
      </c>
    </row>
    <row r="3816" customFormat="false" ht="15" hidden="false" customHeight="false" outlineLevel="0" collapsed="false">
      <c r="A3816" s="0" t="n">
        <v>2024</v>
      </c>
      <c r="B3816" s="0" t="n">
        <v>6</v>
      </c>
      <c r="C3816" s="0" t="s">
        <v>40</v>
      </c>
      <c r="D3816" s="0" t="s">
        <v>2806</v>
      </c>
      <c r="E3816" s="0" t="s">
        <v>1343</v>
      </c>
      <c r="F3816" s="0" t="s">
        <v>1376</v>
      </c>
      <c r="G3816" s="0" t="s">
        <v>1377</v>
      </c>
      <c r="H3816" s="9" t="n">
        <v>7461</v>
      </c>
    </row>
    <row r="3817" customFormat="false" ht="15" hidden="false" customHeight="false" outlineLevel="0" collapsed="false">
      <c r="A3817" s="0" t="n">
        <v>2024</v>
      </c>
      <c r="B3817" s="0" t="n">
        <v>6</v>
      </c>
      <c r="C3817" s="0" t="s">
        <v>40</v>
      </c>
      <c r="D3817" s="0" t="s">
        <v>2806</v>
      </c>
      <c r="E3817" s="0" t="s">
        <v>1343</v>
      </c>
      <c r="F3817" s="0" t="s">
        <v>1380</v>
      </c>
      <c r="G3817" s="0" t="s">
        <v>1381</v>
      </c>
      <c r="H3817" s="9" t="n">
        <v>966.97</v>
      </c>
    </row>
    <row r="3818" customFormat="false" ht="15" hidden="false" customHeight="false" outlineLevel="0" collapsed="false">
      <c r="A3818" s="0" t="n">
        <v>2024</v>
      </c>
      <c r="B3818" s="0" t="n">
        <v>6</v>
      </c>
      <c r="C3818" s="0" t="s">
        <v>40</v>
      </c>
      <c r="D3818" s="0" t="s">
        <v>2806</v>
      </c>
      <c r="E3818" s="0" t="s">
        <v>1343</v>
      </c>
      <c r="F3818" s="0" t="s">
        <v>2989</v>
      </c>
      <c r="G3818" s="0" t="s">
        <v>2990</v>
      </c>
      <c r="H3818" s="9" t="n">
        <v>218.29</v>
      </c>
    </row>
    <row r="3819" customFormat="false" ht="15" hidden="false" customHeight="false" outlineLevel="0" collapsed="false">
      <c r="A3819" s="0" t="n">
        <v>2024</v>
      </c>
      <c r="B3819" s="0" t="n">
        <v>6</v>
      </c>
      <c r="C3819" s="0" t="s">
        <v>40</v>
      </c>
      <c r="D3819" s="0" t="s">
        <v>2806</v>
      </c>
      <c r="E3819" s="0" t="s">
        <v>1343</v>
      </c>
      <c r="F3819" s="0" t="s">
        <v>1384</v>
      </c>
      <c r="G3819" s="0" t="s">
        <v>1385</v>
      </c>
      <c r="H3819" s="9" t="n">
        <v>3455.49</v>
      </c>
    </row>
    <row r="3820" customFormat="false" ht="15" hidden="false" customHeight="false" outlineLevel="0" collapsed="false">
      <c r="A3820" s="0" t="n">
        <v>2024</v>
      </c>
      <c r="B3820" s="0" t="n">
        <v>6</v>
      </c>
      <c r="C3820" s="0" t="s">
        <v>40</v>
      </c>
      <c r="D3820" s="0" t="s">
        <v>2806</v>
      </c>
      <c r="E3820" s="0" t="s">
        <v>1343</v>
      </c>
      <c r="F3820" s="0" t="s">
        <v>1386</v>
      </c>
      <c r="G3820" s="0" t="s">
        <v>1387</v>
      </c>
      <c r="H3820" s="9" t="n">
        <v>426.33</v>
      </c>
    </row>
    <row r="3821" customFormat="false" ht="15" hidden="false" customHeight="false" outlineLevel="0" collapsed="false">
      <c r="A3821" s="0" t="n">
        <v>2024</v>
      </c>
      <c r="B3821" s="0" t="n">
        <v>6</v>
      </c>
      <c r="C3821" s="0" t="s">
        <v>40</v>
      </c>
      <c r="D3821" s="0" t="s">
        <v>2806</v>
      </c>
      <c r="E3821" s="0" t="s">
        <v>1343</v>
      </c>
      <c r="F3821" s="0" t="s">
        <v>1388</v>
      </c>
      <c r="G3821" s="0" t="s">
        <v>1389</v>
      </c>
      <c r="H3821" s="9" t="n">
        <v>201.48</v>
      </c>
    </row>
    <row r="3822" customFormat="false" ht="15" hidden="false" customHeight="false" outlineLevel="0" collapsed="false">
      <c r="A3822" s="0" t="n">
        <v>2024</v>
      </c>
      <c r="B3822" s="0" t="n">
        <v>6</v>
      </c>
      <c r="C3822" s="0" t="s">
        <v>40</v>
      </c>
      <c r="D3822" s="0" t="s">
        <v>2806</v>
      </c>
      <c r="E3822" s="0" t="s">
        <v>1343</v>
      </c>
      <c r="F3822" s="0" t="s">
        <v>1390</v>
      </c>
      <c r="G3822" s="0" t="s">
        <v>1391</v>
      </c>
      <c r="H3822" s="9" t="n">
        <v>1678.13</v>
      </c>
    </row>
    <row r="3823" customFormat="false" ht="15" hidden="false" customHeight="false" outlineLevel="0" collapsed="false">
      <c r="A3823" s="0" t="n">
        <v>2024</v>
      </c>
      <c r="B3823" s="0" t="n">
        <v>6</v>
      </c>
      <c r="C3823" s="0" t="s">
        <v>40</v>
      </c>
      <c r="D3823" s="0" t="s">
        <v>2806</v>
      </c>
      <c r="E3823" s="0" t="s">
        <v>1343</v>
      </c>
      <c r="F3823" s="0" t="s">
        <v>1394</v>
      </c>
      <c r="G3823" s="0" t="s">
        <v>1395</v>
      </c>
      <c r="H3823" s="9" t="n">
        <v>1094.18</v>
      </c>
    </row>
    <row r="3824" customFormat="false" ht="15" hidden="false" customHeight="false" outlineLevel="0" collapsed="false">
      <c r="A3824" s="0" t="n">
        <v>2024</v>
      </c>
      <c r="B3824" s="0" t="n">
        <v>6</v>
      </c>
      <c r="C3824" s="0" t="s">
        <v>40</v>
      </c>
      <c r="D3824" s="0" t="s">
        <v>2806</v>
      </c>
      <c r="E3824" s="0" t="s">
        <v>1343</v>
      </c>
      <c r="F3824" s="0" t="s">
        <v>2360</v>
      </c>
      <c r="G3824" s="0" t="s">
        <v>2361</v>
      </c>
      <c r="H3824" s="9" t="n">
        <v>1608.73</v>
      </c>
    </row>
    <row r="3825" customFormat="false" ht="15" hidden="false" customHeight="false" outlineLevel="0" collapsed="false">
      <c r="A3825" s="0" t="n">
        <v>2024</v>
      </c>
      <c r="B3825" s="0" t="n">
        <v>6</v>
      </c>
      <c r="C3825" s="0" t="s">
        <v>40</v>
      </c>
      <c r="D3825" s="0" t="s">
        <v>2806</v>
      </c>
      <c r="E3825" s="0" t="s">
        <v>1343</v>
      </c>
      <c r="F3825" s="0" t="s">
        <v>1396</v>
      </c>
      <c r="G3825" s="0" t="s">
        <v>1397</v>
      </c>
      <c r="H3825" s="9" t="n">
        <v>2055.2</v>
      </c>
    </row>
    <row r="3826" customFormat="false" ht="15" hidden="false" customHeight="false" outlineLevel="0" collapsed="false">
      <c r="A3826" s="0" t="n">
        <v>2024</v>
      </c>
      <c r="B3826" s="0" t="n">
        <v>6</v>
      </c>
      <c r="C3826" s="0" t="s">
        <v>40</v>
      </c>
      <c r="D3826" s="0" t="s">
        <v>2806</v>
      </c>
      <c r="E3826" s="0" t="s">
        <v>1343</v>
      </c>
      <c r="F3826" s="0" t="s">
        <v>1398</v>
      </c>
      <c r="G3826" s="0" t="s">
        <v>1399</v>
      </c>
      <c r="H3826" s="9" t="n">
        <v>664.76</v>
      </c>
    </row>
    <row r="3827" customFormat="false" ht="15" hidden="false" customHeight="false" outlineLevel="0" collapsed="false">
      <c r="A3827" s="0" t="n">
        <v>2024</v>
      </c>
      <c r="B3827" s="0" t="n">
        <v>6</v>
      </c>
      <c r="C3827" s="0" t="s">
        <v>40</v>
      </c>
      <c r="D3827" s="0" t="s">
        <v>2806</v>
      </c>
      <c r="E3827" s="0" t="s">
        <v>1343</v>
      </c>
      <c r="F3827" s="0" t="s">
        <v>1404</v>
      </c>
      <c r="G3827" s="0" t="s">
        <v>1405</v>
      </c>
      <c r="H3827" s="9" t="n">
        <v>2780.03</v>
      </c>
    </row>
    <row r="3828" customFormat="false" ht="15" hidden="false" customHeight="false" outlineLevel="0" collapsed="false">
      <c r="A3828" s="0" t="n">
        <v>2024</v>
      </c>
      <c r="B3828" s="0" t="n">
        <v>6</v>
      </c>
      <c r="C3828" s="0" t="s">
        <v>40</v>
      </c>
      <c r="D3828" s="0" t="s">
        <v>2806</v>
      </c>
      <c r="E3828" s="0" t="s">
        <v>1343</v>
      </c>
      <c r="F3828" s="0" t="s">
        <v>1406</v>
      </c>
      <c r="G3828" s="0" t="s">
        <v>1407</v>
      </c>
      <c r="H3828" s="9" t="n">
        <v>4375.62</v>
      </c>
    </row>
    <row r="3829" customFormat="false" ht="15" hidden="false" customHeight="false" outlineLevel="0" collapsed="false">
      <c r="A3829" s="0" t="n">
        <v>2024</v>
      </c>
      <c r="B3829" s="0" t="n">
        <v>6</v>
      </c>
      <c r="C3829" s="0" t="s">
        <v>40</v>
      </c>
      <c r="D3829" s="0" t="s">
        <v>2806</v>
      </c>
      <c r="E3829" s="0" t="s">
        <v>1343</v>
      </c>
      <c r="F3829" s="0" t="s">
        <v>1408</v>
      </c>
      <c r="G3829" s="0" t="s">
        <v>1409</v>
      </c>
      <c r="H3829" s="9" t="n">
        <v>5781.03</v>
      </c>
    </row>
    <row r="3830" customFormat="false" ht="15" hidden="false" customHeight="false" outlineLevel="0" collapsed="false">
      <c r="A3830" s="0" t="n">
        <v>2024</v>
      </c>
      <c r="B3830" s="0" t="n">
        <v>6</v>
      </c>
      <c r="C3830" s="0" t="s">
        <v>40</v>
      </c>
      <c r="D3830" s="0" t="s">
        <v>2806</v>
      </c>
      <c r="E3830" s="0" t="s">
        <v>1411</v>
      </c>
      <c r="F3830" s="0" t="s">
        <v>1394</v>
      </c>
      <c r="G3830" s="0" t="s">
        <v>1395</v>
      </c>
      <c r="H3830" s="9" t="n">
        <v>324.39</v>
      </c>
    </row>
    <row r="3831" customFormat="false" ht="15" hidden="false" customHeight="false" outlineLevel="0" collapsed="false">
      <c r="A3831" s="0" t="n">
        <v>2024</v>
      </c>
      <c r="B3831" s="0" t="n">
        <v>6</v>
      </c>
      <c r="C3831" s="0" t="s">
        <v>40</v>
      </c>
      <c r="D3831" s="0" t="s">
        <v>2806</v>
      </c>
      <c r="E3831" s="0" t="s">
        <v>26</v>
      </c>
      <c r="F3831" s="0" t="s">
        <v>1388</v>
      </c>
      <c r="G3831" s="0" t="s">
        <v>1389</v>
      </c>
      <c r="H3831" s="9" t="n">
        <v>904.8</v>
      </c>
    </row>
    <row r="3832" customFormat="false" ht="15" hidden="false" customHeight="false" outlineLevel="0" collapsed="false">
      <c r="A3832" s="0" t="n">
        <v>2024</v>
      </c>
      <c r="B3832" s="0" t="n">
        <v>6</v>
      </c>
      <c r="C3832" s="0" t="s">
        <v>40</v>
      </c>
      <c r="D3832" s="0" t="s">
        <v>2806</v>
      </c>
      <c r="E3832" s="0" t="s">
        <v>25</v>
      </c>
      <c r="F3832" s="0" t="s">
        <v>2613</v>
      </c>
      <c r="G3832" s="0" t="s">
        <v>2614</v>
      </c>
      <c r="H3832" s="9" t="n">
        <v>7665.53</v>
      </c>
    </row>
    <row r="3833" customFormat="false" ht="15" hidden="false" customHeight="false" outlineLevel="0" collapsed="false">
      <c r="A3833" s="0" t="n">
        <v>2024</v>
      </c>
      <c r="B3833" s="0" t="n">
        <v>6</v>
      </c>
      <c r="C3833" s="0" t="s">
        <v>40</v>
      </c>
      <c r="D3833" s="0" t="s">
        <v>2806</v>
      </c>
      <c r="E3833" s="0" t="s">
        <v>25</v>
      </c>
      <c r="F3833" s="0" t="s">
        <v>1374</v>
      </c>
      <c r="G3833" s="0" t="s">
        <v>1375</v>
      </c>
      <c r="H3833" s="9" t="n">
        <v>1272.88</v>
      </c>
    </row>
    <row r="3834" customFormat="false" ht="15" hidden="false" customHeight="false" outlineLevel="0" collapsed="false">
      <c r="A3834" s="0" t="n">
        <v>2024</v>
      </c>
      <c r="B3834" s="0" t="n">
        <v>6</v>
      </c>
      <c r="C3834" s="0" t="s">
        <v>40</v>
      </c>
      <c r="D3834" s="0" t="s">
        <v>2806</v>
      </c>
      <c r="E3834" s="0" t="s">
        <v>25</v>
      </c>
      <c r="F3834" s="0" t="s">
        <v>1471</v>
      </c>
      <c r="G3834" s="0" t="s">
        <v>1472</v>
      </c>
      <c r="H3834" s="9" t="n">
        <v>3706.56</v>
      </c>
    </row>
    <row r="3835" customFormat="false" ht="15" hidden="false" customHeight="false" outlineLevel="0" collapsed="false">
      <c r="A3835" s="0" t="n">
        <v>2024</v>
      </c>
      <c r="B3835" s="0" t="n">
        <v>6</v>
      </c>
      <c r="C3835" s="0" t="s">
        <v>40</v>
      </c>
      <c r="D3835" s="0" t="s">
        <v>2806</v>
      </c>
      <c r="E3835" s="0" t="s">
        <v>25</v>
      </c>
      <c r="F3835" s="0" t="s">
        <v>879</v>
      </c>
      <c r="G3835" s="0" t="s">
        <v>880</v>
      </c>
      <c r="H3835" s="9" t="n">
        <v>13103.44</v>
      </c>
    </row>
    <row r="3836" customFormat="false" ht="15" hidden="false" customHeight="false" outlineLevel="0" collapsed="false">
      <c r="A3836" s="0" t="n">
        <v>2024</v>
      </c>
      <c r="B3836" s="0" t="n">
        <v>7</v>
      </c>
      <c r="C3836" s="0" t="s">
        <v>41</v>
      </c>
      <c r="D3836" s="0" t="s">
        <v>2991</v>
      </c>
      <c r="E3836" s="0" t="s">
        <v>14</v>
      </c>
      <c r="F3836" s="0" t="s">
        <v>54</v>
      </c>
      <c r="G3836" s="0" t="s">
        <v>55</v>
      </c>
      <c r="H3836" s="9" t="n">
        <v>3300</v>
      </c>
    </row>
    <row r="3837" customFormat="false" ht="15" hidden="false" customHeight="false" outlineLevel="0" collapsed="false">
      <c r="A3837" s="0" t="n">
        <v>2024</v>
      </c>
      <c r="B3837" s="0" t="n">
        <v>7</v>
      </c>
      <c r="C3837" s="0" t="s">
        <v>41</v>
      </c>
      <c r="D3837" s="0" t="s">
        <v>2991</v>
      </c>
      <c r="E3837" s="0" t="s">
        <v>14</v>
      </c>
      <c r="F3837" s="0" t="s">
        <v>2992</v>
      </c>
      <c r="G3837" s="0" t="s">
        <v>2993</v>
      </c>
      <c r="H3837" s="9" t="n">
        <v>1742.82</v>
      </c>
    </row>
    <row r="3838" customFormat="false" ht="15" hidden="false" customHeight="false" outlineLevel="0" collapsed="false">
      <c r="A3838" s="0" t="n">
        <v>2024</v>
      </c>
      <c r="B3838" s="0" t="n">
        <v>7</v>
      </c>
      <c r="C3838" s="0" t="s">
        <v>41</v>
      </c>
      <c r="D3838" s="0" t="s">
        <v>2991</v>
      </c>
      <c r="E3838" s="0" t="s">
        <v>14</v>
      </c>
      <c r="F3838" s="0" t="s">
        <v>2994</v>
      </c>
      <c r="G3838" s="0" t="s">
        <v>2995</v>
      </c>
      <c r="H3838" s="9" t="n">
        <v>9888</v>
      </c>
    </row>
    <row r="3839" customFormat="false" ht="15" hidden="false" customHeight="false" outlineLevel="0" collapsed="false">
      <c r="A3839" s="0" t="n">
        <v>2024</v>
      </c>
      <c r="B3839" s="0" t="n">
        <v>7</v>
      </c>
      <c r="C3839" s="0" t="s">
        <v>41</v>
      </c>
      <c r="D3839" s="0" t="s">
        <v>2991</v>
      </c>
      <c r="E3839" s="0" t="s">
        <v>14</v>
      </c>
      <c r="F3839" s="0" t="s">
        <v>1888</v>
      </c>
      <c r="G3839" s="0" t="s">
        <v>1889</v>
      </c>
      <c r="H3839" s="9" t="n">
        <v>13198</v>
      </c>
    </row>
    <row r="3840" customFormat="false" ht="15" hidden="false" customHeight="false" outlineLevel="0" collapsed="false">
      <c r="A3840" s="0" t="n">
        <v>2024</v>
      </c>
      <c r="B3840" s="0" t="n">
        <v>7</v>
      </c>
      <c r="C3840" s="0" t="s">
        <v>41</v>
      </c>
      <c r="D3840" s="0" t="s">
        <v>2991</v>
      </c>
      <c r="E3840" s="0" t="s">
        <v>14</v>
      </c>
      <c r="F3840" s="0" t="s">
        <v>2996</v>
      </c>
      <c r="G3840" s="0" t="s">
        <v>2997</v>
      </c>
      <c r="H3840" s="9" t="n">
        <v>3280</v>
      </c>
    </row>
    <row r="3841" customFormat="false" ht="15" hidden="false" customHeight="false" outlineLevel="0" collapsed="false">
      <c r="A3841" s="0" t="n">
        <v>2024</v>
      </c>
      <c r="B3841" s="0" t="n">
        <v>7</v>
      </c>
      <c r="C3841" s="0" t="s">
        <v>41</v>
      </c>
      <c r="D3841" s="0" t="s">
        <v>2991</v>
      </c>
      <c r="E3841" s="0" t="s">
        <v>14</v>
      </c>
      <c r="F3841" s="0" t="s">
        <v>2998</v>
      </c>
      <c r="G3841" s="0" t="s">
        <v>2999</v>
      </c>
      <c r="H3841" s="9" t="n">
        <v>13120</v>
      </c>
    </row>
    <row r="3842" customFormat="false" ht="15" hidden="false" customHeight="false" outlineLevel="0" collapsed="false">
      <c r="A3842" s="0" t="n">
        <v>2024</v>
      </c>
      <c r="B3842" s="0" t="n">
        <v>7</v>
      </c>
      <c r="C3842" s="0" t="s">
        <v>41</v>
      </c>
      <c r="D3842" s="0" t="s">
        <v>2991</v>
      </c>
      <c r="E3842" s="0" t="s">
        <v>14</v>
      </c>
      <c r="F3842" s="0" t="s">
        <v>74</v>
      </c>
      <c r="G3842" s="0" t="s">
        <v>75</v>
      </c>
      <c r="H3842" s="9" t="n">
        <v>8114.95</v>
      </c>
    </row>
    <row r="3843" customFormat="false" ht="15" hidden="false" customHeight="false" outlineLevel="0" collapsed="false">
      <c r="A3843" s="0" t="n">
        <v>2024</v>
      </c>
      <c r="B3843" s="0" t="n">
        <v>7</v>
      </c>
      <c r="C3843" s="0" t="s">
        <v>41</v>
      </c>
      <c r="D3843" s="0" t="s">
        <v>2991</v>
      </c>
      <c r="E3843" s="0" t="s">
        <v>14</v>
      </c>
      <c r="F3843" s="0" t="s">
        <v>78</v>
      </c>
      <c r="G3843" s="0" t="s">
        <v>79</v>
      </c>
      <c r="H3843" s="9" t="n">
        <v>9541.58</v>
      </c>
    </row>
    <row r="3844" customFormat="false" ht="15" hidden="false" customHeight="false" outlineLevel="0" collapsed="false">
      <c r="A3844" s="0" t="n">
        <v>2024</v>
      </c>
      <c r="B3844" s="0" t="n">
        <v>7</v>
      </c>
      <c r="C3844" s="0" t="s">
        <v>41</v>
      </c>
      <c r="D3844" s="0" t="s">
        <v>2991</v>
      </c>
      <c r="E3844" s="0" t="s">
        <v>14</v>
      </c>
      <c r="F3844" s="0" t="s">
        <v>2603</v>
      </c>
      <c r="G3844" s="0" t="s">
        <v>2604</v>
      </c>
      <c r="H3844" s="9" t="n">
        <v>8190</v>
      </c>
    </row>
    <row r="3845" customFormat="false" ht="15" hidden="false" customHeight="false" outlineLevel="0" collapsed="false">
      <c r="A3845" s="0" t="n">
        <v>2024</v>
      </c>
      <c r="B3845" s="0" t="n">
        <v>7</v>
      </c>
      <c r="C3845" s="0" t="s">
        <v>41</v>
      </c>
      <c r="D3845" s="0" t="s">
        <v>2991</v>
      </c>
      <c r="E3845" s="0" t="s">
        <v>14</v>
      </c>
      <c r="F3845" s="0" t="s">
        <v>2379</v>
      </c>
      <c r="G3845" s="0" t="s">
        <v>2380</v>
      </c>
      <c r="H3845" s="9" t="n">
        <v>5424</v>
      </c>
    </row>
    <row r="3846" customFormat="false" ht="15" hidden="false" customHeight="false" outlineLevel="0" collapsed="false">
      <c r="A3846" s="0" t="n">
        <v>2024</v>
      </c>
      <c r="B3846" s="0" t="n">
        <v>7</v>
      </c>
      <c r="C3846" s="0" t="s">
        <v>41</v>
      </c>
      <c r="D3846" s="0" t="s">
        <v>2991</v>
      </c>
      <c r="E3846" s="0" t="s">
        <v>14</v>
      </c>
      <c r="F3846" s="0" t="s">
        <v>82</v>
      </c>
      <c r="G3846" s="0" t="s">
        <v>83</v>
      </c>
      <c r="H3846" s="9" t="n">
        <v>8495.35</v>
      </c>
    </row>
    <row r="3847" customFormat="false" ht="15" hidden="false" customHeight="false" outlineLevel="0" collapsed="false">
      <c r="A3847" s="0" t="n">
        <v>2024</v>
      </c>
      <c r="B3847" s="0" t="n">
        <v>7</v>
      </c>
      <c r="C3847" s="0" t="s">
        <v>41</v>
      </c>
      <c r="D3847" s="0" t="s">
        <v>2991</v>
      </c>
      <c r="E3847" s="0" t="s">
        <v>14</v>
      </c>
      <c r="F3847" s="0" t="s">
        <v>2381</v>
      </c>
      <c r="G3847" s="0" t="s">
        <v>2382</v>
      </c>
      <c r="H3847" s="9" t="n">
        <v>162017.08</v>
      </c>
    </row>
    <row r="3848" customFormat="false" ht="15" hidden="false" customHeight="false" outlineLevel="0" collapsed="false">
      <c r="A3848" s="0" t="n">
        <v>2024</v>
      </c>
      <c r="B3848" s="0" t="n">
        <v>7</v>
      </c>
      <c r="C3848" s="0" t="s">
        <v>41</v>
      </c>
      <c r="D3848" s="0" t="s">
        <v>2991</v>
      </c>
      <c r="E3848" s="0" t="s">
        <v>14</v>
      </c>
      <c r="F3848" s="0" t="s">
        <v>3000</v>
      </c>
      <c r="G3848" s="0" t="s">
        <v>3001</v>
      </c>
      <c r="H3848" s="9" t="n">
        <v>1676.4</v>
      </c>
    </row>
    <row r="3849" customFormat="false" ht="15" hidden="false" customHeight="false" outlineLevel="0" collapsed="false">
      <c r="A3849" s="0" t="n">
        <v>2024</v>
      </c>
      <c r="B3849" s="0" t="n">
        <v>7</v>
      </c>
      <c r="C3849" s="0" t="s">
        <v>41</v>
      </c>
      <c r="D3849" s="0" t="s">
        <v>2991</v>
      </c>
      <c r="E3849" s="0" t="s">
        <v>14</v>
      </c>
      <c r="F3849" s="0" t="s">
        <v>84</v>
      </c>
      <c r="G3849" s="0" t="s">
        <v>85</v>
      </c>
      <c r="H3849" s="9" t="n">
        <v>18995.69</v>
      </c>
    </row>
    <row r="3850" customFormat="false" ht="15" hidden="false" customHeight="false" outlineLevel="0" collapsed="false">
      <c r="A3850" s="0" t="n">
        <v>2024</v>
      </c>
      <c r="B3850" s="0" t="n">
        <v>7</v>
      </c>
      <c r="C3850" s="0" t="s">
        <v>41</v>
      </c>
      <c r="D3850" s="0" t="s">
        <v>2991</v>
      </c>
      <c r="E3850" s="0" t="s">
        <v>14</v>
      </c>
      <c r="F3850" s="0" t="s">
        <v>1894</v>
      </c>
      <c r="G3850" s="0" t="s">
        <v>1895</v>
      </c>
      <c r="H3850" s="9" t="n">
        <v>2028</v>
      </c>
    </row>
    <row r="3851" customFormat="false" ht="15" hidden="false" customHeight="false" outlineLevel="0" collapsed="false">
      <c r="A3851" s="0" t="n">
        <v>2024</v>
      </c>
      <c r="B3851" s="0" t="n">
        <v>7</v>
      </c>
      <c r="C3851" s="0" t="s">
        <v>41</v>
      </c>
      <c r="D3851" s="0" t="s">
        <v>2991</v>
      </c>
      <c r="E3851" s="0" t="s">
        <v>14</v>
      </c>
      <c r="F3851" s="0" t="s">
        <v>1896</v>
      </c>
      <c r="G3851" s="0" t="s">
        <v>1897</v>
      </c>
      <c r="H3851" s="9" t="n">
        <v>19728</v>
      </c>
    </row>
    <row r="3852" customFormat="false" ht="15" hidden="false" customHeight="false" outlineLevel="0" collapsed="false">
      <c r="A3852" s="0" t="n">
        <v>2024</v>
      </c>
      <c r="B3852" s="0" t="n">
        <v>7</v>
      </c>
      <c r="C3852" s="0" t="s">
        <v>41</v>
      </c>
      <c r="D3852" s="0" t="s">
        <v>2991</v>
      </c>
      <c r="E3852" s="0" t="s">
        <v>14</v>
      </c>
      <c r="F3852" s="0" t="s">
        <v>3002</v>
      </c>
      <c r="G3852" s="0" t="s">
        <v>3003</v>
      </c>
      <c r="H3852" s="9" t="n">
        <v>15976</v>
      </c>
    </row>
    <row r="3853" customFormat="false" ht="15" hidden="false" customHeight="false" outlineLevel="0" collapsed="false">
      <c r="A3853" s="0" t="n">
        <v>2024</v>
      </c>
      <c r="B3853" s="0" t="n">
        <v>7</v>
      </c>
      <c r="C3853" s="0" t="s">
        <v>41</v>
      </c>
      <c r="D3853" s="0" t="s">
        <v>2991</v>
      </c>
      <c r="E3853" s="0" t="s">
        <v>14</v>
      </c>
      <c r="F3853" s="0" t="s">
        <v>100</v>
      </c>
      <c r="G3853" s="0" t="s">
        <v>101</v>
      </c>
      <c r="H3853" s="9" t="n">
        <v>1122.14</v>
      </c>
    </row>
    <row r="3854" customFormat="false" ht="15" hidden="false" customHeight="false" outlineLevel="0" collapsed="false">
      <c r="A3854" s="0" t="n">
        <v>2024</v>
      </c>
      <c r="B3854" s="0" t="n">
        <v>7</v>
      </c>
      <c r="C3854" s="0" t="s">
        <v>41</v>
      </c>
      <c r="D3854" s="0" t="s">
        <v>2991</v>
      </c>
      <c r="E3854" s="0" t="s">
        <v>14</v>
      </c>
      <c r="F3854" s="0" t="s">
        <v>102</v>
      </c>
      <c r="G3854" s="0" t="s">
        <v>103</v>
      </c>
      <c r="H3854" s="9" t="n">
        <v>11967.04</v>
      </c>
    </row>
    <row r="3855" customFormat="false" ht="15" hidden="false" customHeight="false" outlineLevel="0" collapsed="false">
      <c r="A3855" s="0" t="n">
        <v>2024</v>
      </c>
      <c r="B3855" s="0" t="n">
        <v>7</v>
      </c>
      <c r="C3855" s="0" t="s">
        <v>41</v>
      </c>
      <c r="D3855" s="0" t="s">
        <v>2991</v>
      </c>
      <c r="E3855" s="0" t="s">
        <v>14</v>
      </c>
      <c r="F3855" s="0" t="s">
        <v>3004</v>
      </c>
      <c r="G3855" s="0" t="s">
        <v>3005</v>
      </c>
      <c r="H3855" s="9" t="n">
        <v>43378</v>
      </c>
    </row>
    <row r="3856" customFormat="false" ht="15" hidden="false" customHeight="false" outlineLevel="0" collapsed="false">
      <c r="A3856" s="0" t="n">
        <v>2024</v>
      </c>
      <c r="B3856" s="0" t="n">
        <v>7</v>
      </c>
      <c r="C3856" s="0" t="s">
        <v>41</v>
      </c>
      <c r="D3856" s="0" t="s">
        <v>2991</v>
      </c>
      <c r="E3856" s="0" t="s">
        <v>14</v>
      </c>
      <c r="F3856" s="0" t="s">
        <v>1441</v>
      </c>
      <c r="G3856" s="0" t="s">
        <v>1442</v>
      </c>
      <c r="H3856" s="9" t="n">
        <v>100632</v>
      </c>
    </row>
    <row r="3857" customFormat="false" ht="15" hidden="false" customHeight="false" outlineLevel="0" collapsed="false">
      <c r="A3857" s="0" t="n">
        <v>2024</v>
      </c>
      <c r="B3857" s="0" t="n">
        <v>7</v>
      </c>
      <c r="C3857" s="0" t="s">
        <v>41</v>
      </c>
      <c r="D3857" s="0" t="s">
        <v>2991</v>
      </c>
      <c r="E3857" s="0" t="s">
        <v>14</v>
      </c>
      <c r="F3857" s="0" t="s">
        <v>3006</v>
      </c>
      <c r="G3857" s="0" t="s">
        <v>3007</v>
      </c>
      <c r="H3857" s="9" t="n">
        <v>5986</v>
      </c>
    </row>
    <row r="3858" customFormat="false" ht="15" hidden="false" customHeight="false" outlineLevel="0" collapsed="false">
      <c r="A3858" s="0" t="n">
        <v>2024</v>
      </c>
      <c r="B3858" s="0" t="n">
        <v>7</v>
      </c>
      <c r="C3858" s="0" t="s">
        <v>41</v>
      </c>
      <c r="D3858" s="0" t="s">
        <v>2991</v>
      </c>
      <c r="E3858" s="0" t="s">
        <v>14</v>
      </c>
      <c r="F3858" s="0" t="s">
        <v>124</v>
      </c>
      <c r="G3858" s="0" t="s">
        <v>125</v>
      </c>
      <c r="H3858" s="9" t="n">
        <v>48721.94</v>
      </c>
    </row>
    <row r="3859" customFormat="false" ht="15" hidden="false" customHeight="false" outlineLevel="0" collapsed="false">
      <c r="A3859" s="0" t="n">
        <v>2024</v>
      </c>
      <c r="B3859" s="0" t="n">
        <v>7</v>
      </c>
      <c r="C3859" s="0" t="s">
        <v>41</v>
      </c>
      <c r="D3859" s="0" t="s">
        <v>2991</v>
      </c>
      <c r="E3859" s="0" t="s">
        <v>14</v>
      </c>
      <c r="F3859" s="0" t="s">
        <v>126</v>
      </c>
      <c r="G3859" s="0" t="s">
        <v>127</v>
      </c>
      <c r="H3859" s="9" t="n">
        <v>11000</v>
      </c>
    </row>
    <row r="3860" customFormat="false" ht="15" hidden="false" customHeight="false" outlineLevel="0" collapsed="false">
      <c r="A3860" s="0" t="n">
        <v>2024</v>
      </c>
      <c r="B3860" s="0" t="n">
        <v>7</v>
      </c>
      <c r="C3860" s="0" t="s">
        <v>41</v>
      </c>
      <c r="D3860" s="0" t="s">
        <v>2991</v>
      </c>
      <c r="E3860" s="0" t="s">
        <v>14</v>
      </c>
      <c r="F3860" s="0" t="s">
        <v>3008</v>
      </c>
      <c r="G3860" s="0" t="s">
        <v>3009</v>
      </c>
      <c r="H3860" s="9" t="n">
        <v>8098.42</v>
      </c>
    </row>
    <row r="3861" customFormat="false" ht="15" hidden="false" customHeight="false" outlineLevel="0" collapsed="false">
      <c r="A3861" s="0" t="n">
        <v>2024</v>
      </c>
      <c r="B3861" s="0" t="n">
        <v>7</v>
      </c>
      <c r="C3861" s="0" t="s">
        <v>41</v>
      </c>
      <c r="D3861" s="0" t="s">
        <v>2991</v>
      </c>
      <c r="E3861" s="0" t="s">
        <v>14</v>
      </c>
      <c r="F3861" s="0" t="s">
        <v>1906</v>
      </c>
      <c r="G3861" s="0" t="s">
        <v>1907</v>
      </c>
      <c r="H3861" s="9" t="n">
        <v>18567.2</v>
      </c>
    </row>
    <row r="3862" customFormat="false" ht="15" hidden="false" customHeight="false" outlineLevel="0" collapsed="false">
      <c r="A3862" s="0" t="n">
        <v>2024</v>
      </c>
      <c r="B3862" s="0" t="n">
        <v>7</v>
      </c>
      <c r="C3862" s="0" t="s">
        <v>41</v>
      </c>
      <c r="D3862" s="0" t="s">
        <v>2991</v>
      </c>
      <c r="E3862" s="0" t="s">
        <v>14</v>
      </c>
      <c r="F3862" s="0" t="s">
        <v>2393</v>
      </c>
      <c r="G3862" s="0" t="s">
        <v>2394</v>
      </c>
      <c r="H3862" s="9" t="n">
        <v>3310</v>
      </c>
    </row>
    <row r="3863" customFormat="false" ht="15" hidden="false" customHeight="false" outlineLevel="0" collapsed="false">
      <c r="A3863" s="0" t="n">
        <v>2024</v>
      </c>
      <c r="B3863" s="0" t="n">
        <v>7</v>
      </c>
      <c r="C3863" s="0" t="s">
        <v>41</v>
      </c>
      <c r="D3863" s="0" t="s">
        <v>2991</v>
      </c>
      <c r="E3863" s="0" t="s">
        <v>14</v>
      </c>
      <c r="F3863" s="0" t="s">
        <v>136</v>
      </c>
      <c r="G3863" s="0" t="s">
        <v>137</v>
      </c>
      <c r="H3863" s="9" t="n">
        <v>85192.1</v>
      </c>
    </row>
    <row r="3864" customFormat="false" ht="15" hidden="false" customHeight="false" outlineLevel="0" collapsed="false">
      <c r="A3864" s="0" t="n">
        <v>2024</v>
      </c>
      <c r="B3864" s="0" t="n">
        <v>7</v>
      </c>
      <c r="C3864" s="0" t="s">
        <v>41</v>
      </c>
      <c r="D3864" s="0" t="s">
        <v>2991</v>
      </c>
      <c r="E3864" s="0" t="s">
        <v>14</v>
      </c>
      <c r="F3864" s="0" t="s">
        <v>138</v>
      </c>
      <c r="G3864" s="0" t="s">
        <v>139</v>
      </c>
      <c r="H3864" s="9" t="n">
        <v>273.34</v>
      </c>
    </row>
    <row r="3865" customFormat="false" ht="15" hidden="false" customHeight="false" outlineLevel="0" collapsed="false">
      <c r="A3865" s="0" t="n">
        <v>2024</v>
      </c>
      <c r="B3865" s="0" t="n">
        <v>7</v>
      </c>
      <c r="C3865" s="0" t="s">
        <v>41</v>
      </c>
      <c r="D3865" s="0" t="s">
        <v>2991</v>
      </c>
      <c r="E3865" s="0" t="s">
        <v>14</v>
      </c>
      <c r="F3865" s="0" t="s">
        <v>1914</v>
      </c>
      <c r="G3865" s="0" t="s">
        <v>1915</v>
      </c>
      <c r="H3865" s="9" t="n">
        <v>17450.52</v>
      </c>
    </row>
    <row r="3866" customFormat="false" ht="15" hidden="false" customHeight="false" outlineLevel="0" collapsed="false">
      <c r="A3866" s="0" t="n">
        <v>2024</v>
      </c>
      <c r="B3866" s="0" t="n">
        <v>7</v>
      </c>
      <c r="C3866" s="0" t="s">
        <v>41</v>
      </c>
      <c r="D3866" s="0" t="s">
        <v>2991</v>
      </c>
      <c r="E3866" s="0" t="s">
        <v>14</v>
      </c>
      <c r="F3866" s="0" t="s">
        <v>3010</v>
      </c>
      <c r="G3866" s="0" t="s">
        <v>3011</v>
      </c>
      <c r="H3866" s="9" t="n">
        <v>8250</v>
      </c>
    </row>
    <row r="3867" customFormat="false" ht="15" hidden="false" customHeight="false" outlineLevel="0" collapsed="false">
      <c r="A3867" s="0" t="n">
        <v>2024</v>
      </c>
      <c r="B3867" s="0" t="n">
        <v>7</v>
      </c>
      <c r="C3867" s="0" t="s">
        <v>41</v>
      </c>
      <c r="D3867" s="0" t="s">
        <v>2991</v>
      </c>
      <c r="E3867" s="0" t="s">
        <v>14</v>
      </c>
      <c r="F3867" s="0" t="s">
        <v>3012</v>
      </c>
      <c r="G3867" s="0" t="s">
        <v>3013</v>
      </c>
      <c r="H3867" s="9" t="n">
        <v>9840</v>
      </c>
    </row>
    <row r="3868" customFormat="false" ht="15" hidden="false" customHeight="false" outlineLevel="0" collapsed="false">
      <c r="A3868" s="0" t="n">
        <v>2024</v>
      </c>
      <c r="B3868" s="0" t="n">
        <v>7</v>
      </c>
      <c r="C3868" s="0" t="s">
        <v>41</v>
      </c>
      <c r="D3868" s="0" t="s">
        <v>2991</v>
      </c>
      <c r="E3868" s="0" t="s">
        <v>14</v>
      </c>
      <c r="F3868" s="0" t="s">
        <v>1920</v>
      </c>
      <c r="G3868" s="0" t="s">
        <v>1921</v>
      </c>
      <c r="H3868" s="9" t="n">
        <v>6433.92</v>
      </c>
    </row>
    <row r="3869" customFormat="false" ht="15" hidden="false" customHeight="false" outlineLevel="0" collapsed="false">
      <c r="A3869" s="0" t="n">
        <v>2024</v>
      </c>
      <c r="B3869" s="0" t="n">
        <v>7</v>
      </c>
      <c r="C3869" s="0" t="s">
        <v>41</v>
      </c>
      <c r="D3869" s="0" t="s">
        <v>2991</v>
      </c>
      <c r="E3869" s="0" t="s">
        <v>14</v>
      </c>
      <c r="F3869" s="0" t="s">
        <v>1922</v>
      </c>
      <c r="G3869" s="0" t="s">
        <v>1923</v>
      </c>
      <c r="H3869" s="9" t="n">
        <v>3376.08</v>
      </c>
    </row>
    <row r="3870" customFormat="false" ht="15" hidden="false" customHeight="false" outlineLevel="0" collapsed="false">
      <c r="A3870" s="0" t="n">
        <v>2024</v>
      </c>
      <c r="B3870" s="0" t="n">
        <v>7</v>
      </c>
      <c r="C3870" s="0" t="s">
        <v>41</v>
      </c>
      <c r="D3870" s="0" t="s">
        <v>2991</v>
      </c>
      <c r="E3870" s="0" t="s">
        <v>14</v>
      </c>
      <c r="F3870" s="0" t="s">
        <v>148</v>
      </c>
      <c r="G3870" s="0" t="s">
        <v>149</v>
      </c>
      <c r="H3870" s="9" t="n">
        <v>3310</v>
      </c>
    </row>
    <row r="3871" customFormat="false" ht="15" hidden="false" customHeight="false" outlineLevel="0" collapsed="false">
      <c r="A3871" s="0" t="n">
        <v>2024</v>
      </c>
      <c r="B3871" s="0" t="n">
        <v>7</v>
      </c>
      <c r="C3871" s="0" t="s">
        <v>41</v>
      </c>
      <c r="D3871" s="0" t="s">
        <v>2991</v>
      </c>
      <c r="E3871" s="0" t="s">
        <v>14</v>
      </c>
      <c r="F3871" s="0" t="s">
        <v>2826</v>
      </c>
      <c r="G3871" s="0" t="s">
        <v>2827</v>
      </c>
      <c r="H3871" s="9" t="n">
        <v>28560</v>
      </c>
    </row>
    <row r="3872" customFormat="false" ht="15" hidden="false" customHeight="false" outlineLevel="0" collapsed="false">
      <c r="A3872" s="0" t="n">
        <v>2024</v>
      </c>
      <c r="B3872" s="0" t="n">
        <v>7</v>
      </c>
      <c r="C3872" s="0" t="s">
        <v>41</v>
      </c>
      <c r="D3872" s="0" t="s">
        <v>2991</v>
      </c>
      <c r="E3872" s="0" t="s">
        <v>14</v>
      </c>
      <c r="F3872" s="0" t="s">
        <v>2832</v>
      </c>
      <c r="G3872" s="0" t="s">
        <v>2833</v>
      </c>
      <c r="H3872" s="9" t="n">
        <v>31310</v>
      </c>
    </row>
    <row r="3873" customFormat="false" ht="15" hidden="false" customHeight="false" outlineLevel="0" collapsed="false">
      <c r="A3873" s="0" t="n">
        <v>2024</v>
      </c>
      <c r="B3873" s="0" t="n">
        <v>7</v>
      </c>
      <c r="C3873" s="0" t="s">
        <v>41</v>
      </c>
      <c r="D3873" s="0" t="s">
        <v>2991</v>
      </c>
      <c r="E3873" s="0" t="s">
        <v>14</v>
      </c>
      <c r="F3873" s="0" t="s">
        <v>2615</v>
      </c>
      <c r="G3873" s="0" t="s">
        <v>2616</v>
      </c>
      <c r="H3873" s="9" t="n">
        <v>7824</v>
      </c>
    </row>
    <row r="3874" customFormat="false" ht="15" hidden="false" customHeight="false" outlineLevel="0" collapsed="false">
      <c r="A3874" s="0" t="n">
        <v>2024</v>
      </c>
      <c r="B3874" s="0" t="n">
        <v>7</v>
      </c>
      <c r="C3874" s="0" t="s">
        <v>41</v>
      </c>
      <c r="D3874" s="0" t="s">
        <v>2991</v>
      </c>
      <c r="E3874" s="0" t="s">
        <v>14</v>
      </c>
      <c r="F3874" s="0" t="s">
        <v>152</v>
      </c>
      <c r="G3874" s="0" t="s">
        <v>153</v>
      </c>
      <c r="H3874" s="9" t="n">
        <v>8503</v>
      </c>
    </row>
    <row r="3875" customFormat="false" ht="15" hidden="false" customHeight="false" outlineLevel="0" collapsed="false">
      <c r="A3875" s="0" t="n">
        <v>2024</v>
      </c>
      <c r="B3875" s="0" t="n">
        <v>7</v>
      </c>
      <c r="C3875" s="0" t="s">
        <v>41</v>
      </c>
      <c r="D3875" s="0" t="s">
        <v>2991</v>
      </c>
      <c r="E3875" s="0" t="s">
        <v>14</v>
      </c>
      <c r="F3875" s="0" t="s">
        <v>2399</v>
      </c>
      <c r="G3875" s="0" t="s">
        <v>2400</v>
      </c>
      <c r="H3875" s="9" t="n">
        <v>5500</v>
      </c>
    </row>
    <row r="3876" customFormat="false" ht="15" hidden="false" customHeight="false" outlineLevel="0" collapsed="false">
      <c r="A3876" s="0" t="n">
        <v>2024</v>
      </c>
      <c r="B3876" s="0" t="n">
        <v>7</v>
      </c>
      <c r="C3876" s="0" t="s">
        <v>41</v>
      </c>
      <c r="D3876" s="0" t="s">
        <v>2991</v>
      </c>
      <c r="E3876" s="0" t="s">
        <v>14</v>
      </c>
      <c r="F3876" s="0" t="s">
        <v>3014</v>
      </c>
      <c r="G3876" s="0" t="s">
        <v>3015</v>
      </c>
      <c r="H3876" s="9" t="n">
        <v>2516.37</v>
      </c>
    </row>
    <row r="3877" customFormat="false" ht="15" hidden="false" customHeight="false" outlineLevel="0" collapsed="false">
      <c r="A3877" s="0" t="n">
        <v>2024</v>
      </c>
      <c r="B3877" s="0" t="n">
        <v>7</v>
      </c>
      <c r="C3877" s="0" t="s">
        <v>41</v>
      </c>
      <c r="D3877" s="0" t="s">
        <v>2991</v>
      </c>
      <c r="E3877" s="0" t="s">
        <v>14</v>
      </c>
      <c r="F3877" s="0" t="s">
        <v>2834</v>
      </c>
      <c r="G3877" s="0" t="s">
        <v>2835</v>
      </c>
      <c r="H3877" s="9" t="n">
        <v>1080</v>
      </c>
    </row>
    <row r="3878" customFormat="false" ht="15" hidden="false" customHeight="false" outlineLevel="0" collapsed="false">
      <c r="A3878" s="0" t="n">
        <v>2024</v>
      </c>
      <c r="B3878" s="0" t="n">
        <v>7</v>
      </c>
      <c r="C3878" s="0" t="s">
        <v>41</v>
      </c>
      <c r="D3878" s="0" t="s">
        <v>2991</v>
      </c>
      <c r="E3878" s="0" t="s">
        <v>14</v>
      </c>
      <c r="F3878" s="0" t="s">
        <v>156</v>
      </c>
      <c r="G3878" s="0" t="s">
        <v>157</v>
      </c>
      <c r="H3878" s="9" t="n">
        <v>6954.94</v>
      </c>
    </row>
    <row r="3879" customFormat="false" ht="15" hidden="false" customHeight="false" outlineLevel="0" collapsed="false">
      <c r="A3879" s="0" t="n">
        <v>2024</v>
      </c>
      <c r="B3879" s="0" t="n">
        <v>7</v>
      </c>
      <c r="C3879" s="0" t="s">
        <v>41</v>
      </c>
      <c r="D3879" s="0" t="s">
        <v>2991</v>
      </c>
      <c r="E3879" s="0" t="s">
        <v>14</v>
      </c>
      <c r="F3879" s="0" t="s">
        <v>1932</v>
      </c>
      <c r="G3879" s="0" t="s">
        <v>1933</v>
      </c>
      <c r="H3879" s="9" t="n">
        <v>13722</v>
      </c>
    </row>
    <row r="3880" customFormat="false" ht="15" hidden="false" customHeight="false" outlineLevel="0" collapsed="false">
      <c r="A3880" s="0" t="n">
        <v>2024</v>
      </c>
      <c r="B3880" s="0" t="n">
        <v>7</v>
      </c>
      <c r="C3880" s="0" t="s">
        <v>41</v>
      </c>
      <c r="D3880" s="0" t="s">
        <v>2991</v>
      </c>
      <c r="E3880" s="0" t="s">
        <v>14</v>
      </c>
      <c r="F3880" s="0" t="s">
        <v>160</v>
      </c>
      <c r="G3880" s="0" t="s">
        <v>161</v>
      </c>
      <c r="H3880" s="9" t="n">
        <v>71033.28</v>
      </c>
    </row>
    <row r="3881" customFormat="false" ht="15" hidden="false" customHeight="false" outlineLevel="0" collapsed="false">
      <c r="A3881" s="0" t="n">
        <v>2024</v>
      </c>
      <c r="B3881" s="0" t="n">
        <v>7</v>
      </c>
      <c r="C3881" s="0" t="s">
        <v>41</v>
      </c>
      <c r="D3881" s="0" t="s">
        <v>2991</v>
      </c>
      <c r="E3881" s="0" t="s">
        <v>14</v>
      </c>
      <c r="F3881" s="0" t="s">
        <v>168</v>
      </c>
      <c r="G3881" s="0" t="s">
        <v>169</v>
      </c>
      <c r="H3881" s="9" t="n">
        <v>1935.08</v>
      </c>
    </row>
    <row r="3882" customFormat="false" ht="15" hidden="false" customHeight="false" outlineLevel="0" collapsed="false">
      <c r="A3882" s="0" t="n">
        <v>2024</v>
      </c>
      <c r="B3882" s="0" t="n">
        <v>7</v>
      </c>
      <c r="C3882" s="0" t="s">
        <v>41</v>
      </c>
      <c r="D3882" s="0" t="s">
        <v>2991</v>
      </c>
      <c r="E3882" s="0" t="s">
        <v>14</v>
      </c>
      <c r="F3882" s="0" t="s">
        <v>2838</v>
      </c>
      <c r="G3882" s="0" t="s">
        <v>2839</v>
      </c>
      <c r="H3882" s="9" t="n">
        <v>56300</v>
      </c>
    </row>
    <row r="3883" customFormat="false" ht="15" hidden="false" customHeight="false" outlineLevel="0" collapsed="false">
      <c r="A3883" s="0" t="n">
        <v>2024</v>
      </c>
      <c r="B3883" s="0" t="n">
        <v>7</v>
      </c>
      <c r="C3883" s="0" t="s">
        <v>41</v>
      </c>
      <c r="D3883" s="0" t="s">
        <v>2991</v>
      </c>
      <c r="E3883" s="0" t="s">
        <v>14</v>
      </c>
      <c r="F3883" s="0" t="s">
        <v>2842</v>
      </c>
      <c r="G3883" s="0" t="s">
        <v>2843</v>
      </c>
      <c r="H3883" s="9" t="n">
        <v>19860</v>
      </c>
    </row>
    <row r="3884" customFormat="false" ht="15" hidden="false" customHeight="false" outlineLevel="0" collapsed="false">
      <c r="A3884" s="0" t="n">
        <v>2024</v>
      </c>
      <c r="B3884" s="0" t="n">
        <v>7</v>
      </c>
      <c r="C3884" s="0" t="s">
        <v>41</v>
      </c>
      <c r="D3884" s="0" t="s">
        <v>2991</v>
      </c>
      <c r="E3884" s="0" t="s">
        <v>14</v>
      </c>
      <c r="F3884" s="0" t="s">
        <v>178</v>
      </c>
      <c r="G3884" s="0" t="s">
        <v>179</v>
      </c>
      <c r="H3884" s="9" t="n">
        <v>314942.3</v>
      </c>
    </row>
    <row r="3885" customFormat="false" ht="15" hidden="false" customHeight="false" outlineLevel="0" collapsed="false">
      <c r="A3885" s="0" t="n">
        <v>2024</v>
      </c>
      <c r="B3885" s="0" t="n">
        <v>7</v>
      </c>
      <c r="C3885" s="0" t="s">
        <v>41</v>
      </c>
      <c r="D3885" s="0" t="s">
        <v>2991</v>
      </c>
      <c r="E3885" s="0" t="s">
        <v>14</v>
      </c>
      <c r="F3885" s="0" t="s">
        <v>3016</v>
      </c>
      <c r="G3885" s="0" t="s">
        <v>3017</v>
      </c>
      <c r="H3885" s="9" t="n">
        <v>3295.52</v>
      </c>
    </row>
    <row r="3886" customFormat="false" ht="15" hidden="false" customHeight="false" outlineLevel="0" collapsed="false">
      <c r="A3886" s="0" t="n">
        <v>2024</v>
      </c>
      <c r="B3886" s="0" t="n">
        <v>7</v>
      </c>
      <c r="C3886" s="0" t="s">
        <v>41</v>
      </c>
      <c r="D3886" s="0" t="s">
        <v>2991</v>
      </c>
      <c r="E3886" s="0" t="s">
        <v>14</v>
      </c>
      <c r="F3886" s="0" t="s">
        <v>182</v>
      </c>
      <c r="G3886" s="0" t="s">
        <v>183</v>
      </c>
      <c r="H3886" s="9" t="n">
        <v>1149.23</v>
      </c>
    </row>
    <row r="3887" customFormat="false" ht="15" hidden="false" customHeight="false" outlineLevel="0" collapsed="false">
      <c r="A3887" s="0" t="n">
        <v>2024</v>
      </c>
      <c r="B3887" s="0" t="n">
        <v>7</v>
      </c>
      <c r="C3887" s="0" t="s">
        <v>41</v>
      </c>
      <c r="D3887" s="0" t="s">
        <v>2991</v>
      </c>
      <c r="E3887" s="0" t="s">
        <v>14</v>
      </c>
      <c r="F3887" s="0" t="s">
        <v>2627</v>
      </c>
      <c r="G3887" s="0" t="s">
        <v>2628</v>
      </c>
      <c r="H3887" s="9" t="n">
        <v>14200</v>
      </c>
    </row>
    <row r="3888" customFormat="false" ht="15" hidden="false" customHeight="false" outlineLevel="0" collapsed="false">
      <c r="A3888" s="0" t="n">
        <v>2024</v>
      </c>
      <c r="B3888" s="0" t="n">
        <v>7</v>
      </c>
      <c r="C3888" s="0" t="s">
        <v>41</v>
      </c>
      <c r="D3888" s="0" t="s">
        <v>2991</v>
      </c>
      <c r="E3888" s="0" t="s">
        <v>14</v>
      </c>
      <c r="F3888" s="0" t="s">
        <v>184</v>
      </c>
      <c r="G3888" s="0" t="s">
        <v>185</v>
      </c>
      <c r="H3888" s="9" t="n">
        <v>14512.82</v>
      </c>
    </row>
    <row r="3889" customFormat="false" ht="15" hidden="false" customHeight="false" outlineLevel="0" collapsed="false">
      <c r="A3889" s="0" t="n">
        <v>2024</v>
      </c>
      <c r="B3889" s="0" t="n">
        <v>7</v>
      </c>
      <c r="C3889" s="0" t="s">
        <v>41</v>
      </c>
      <c r="D3889" s="0" t="s">
        <v>2991</v>
      </c>
      <c r="E3889" s="0" t="s">
        <v>14</v>
      </c>
      <c r="F3889" s="0" t="s">
        <v>1455</v>
      </c>
      <c r="G3889" s="0" t="s">
        <v>1456</v>
      </c>
      <c r="H3889" s="9" t="n">
        <v>5426</v>
      </c>
    </row>
    <row r="3890" customFormat="false" ht="15" hidden="false" customHeight="false" outlineLevel="0" collapsed="false">
      <c r="A3890" s="0" t="n">
        <v>2024</v>
      </c>
      <c r="B3890" s="0" t="n">
        <v>7</v>
      </c>
      <c r="C3890" s="0" t="s">
        <v>41</v>
      </c>
      <c r="D3890" s="0" t="s">
        <v>2991</v>
      </c>
      <c r="E3890" s="0" t="s">
        <v>14</v>
      </c>
      <c r="F3890" s="0" t="s">
        <v>190</v>
      </c>
      <c r="G3890" s="0" t="s">
        <v>191</v>
      </c>
      <c r="H3890" s="9" t="n">
        <v>64489.76</v>
      </c>
    </row>
    <row r="3891" customFormat="false" ht="15" hidden="false" customHeight="false" outlineLevel="0" collapsed="false">
      <c r="A3891" s="0" t="n">
        <v>2024</v>
      </c>
      <c r="B3891" s="0" t="n">
        <v>7</v>
      </c>
      <c r="C3891" s="0" t="s">
        <v>41</v>
      </c>
      <c r="D3891" s="0" t="s">
        <v>2991</v>
      </c>
      <c r="E3891" s="0" t="s">
        <v>14</v>
      </c>
      <c r="F3891" s="0" t="s">
        <v>1457</v>
      </c>
      <c r="G3891" s="0" t="s">
        <v>1458</v>
      </c>
      <c r="H3891" s="9" t="n">
        <v>7490</v>
      </c>
    </row>
    <row r="3892" customFormat="false" ht="15" hidden="false" customHeight="false" outlineLevel="0" collapsed="false">
      <c r="A3892" s="0" t="n">
        <v>2024</v>
      </c>
      <c r="B3892" s="0" t="n">
        <v>7</v>
      </c>
      <c r="C3892" s="0" t="s">
        <v>41</v>
      </c>
      <c r="D3892" s="0" t="s">
        <v>2991</v>
      </c>
      <c r="E3892" s="0" t="s">
        <v>14</v>
      </c>
      <c r="F3892" s="0" t="s">
        <v>192</v>
      </c>
      <c r="G3892" s="0" t="s">
        <v>193</v>
      </c>
      <c r="H3892" s="9" t="n">
        <v>6403.75</v>
      </c>
    </row>
    <row r="3893" customFormat="false" ht="15" hidden="false" customHeight="false" outlineLevel="0" collapsed="false">
      <c r="A3893" s="0" t="n">
        <v>2024</v>
      </c>
      <c r="B3893" s="0" t="n">
        <v>7</v>
      </c>
      <c r="C3893" s="0" t="s">
        <v>41</v>
      </c>
      <c r="D3893" s="0" t="s">
        <v>2991</v>
      </c>
      <c r="E3893" s="0" t="s">
        <v>14</v>
      </c>
      <c r="F3893" s="0" t="s">
        <v>3018</v>
      </c>
      <c r="G3893" s="0" t="s">
        <v>3019</v>
      </c>
      <c r="H3893" s="9" t="n">
        <v>2760</v>
      </c>
    </row>
    <row r="3894" customFormat="false" ht="15" hidden="false" customHeight="false" outlineLevel="0" collapsed="false">
      <c r="A3894" s="0" t="n">
        <v>2024</v>
      </c>
      <c r="B3894" s="0" t="n">
        <v>7</v>
      </c>
      <c r="C3894" s="0" t="s">
        <v>41</v>
      </c>
      <c r="D3894" s="0" t="s">
        <v>2991</v>
      </c>
      <c r="E3894" s="0" t="s">
        <v>14</v>
      </c>
      <c r="F3894" s="0" t="s">
        <v>196</v>
      </c>
      <c r="G3894" s="0" t="s">
        <v>197</v>
      </c>
      <c r="H3894" s="9" t="n">
        <v>6132</v>
      </c>
    </row>
    <row r="3895" customFormat="false" ht="15" hidden="false" customHeight="false" outlineLevel="0" collapsed="false">
      <c r="A3895" s="0" t="n">
        <v>2024</v>
      </c>
      <c r="B3895" s="0" t="n">
        <v>7</v>
      </c>
      <c r="C3895" s="0" t="s">
        <v>41</v>
      </c>
      <c r="D3895" s="0" t="s">
        <v>2991</v>
      </c>
      <c r="E3895" s="0" t="s">
        <v>14</v>
      </c>
      <c r="F3895" s="0" t="s">
        <v>2846</v>
      </c>
      <c r="G3895" s="0" t="s">
        <v>2847</v>
      </c>
      <c r="H3895" s="9" t="n">
        <v>13200</v>
      </c>
    </row>
    <row r="3896" customFormat="false" ht="15" hidden="false" customHeight="false" outlineLevel="0" collapsed="false">
      <c r="A3896" s="0" t="n">
        <v>2024</v>
      </c>
      <c r="B3896" s="0" t="n">
        <v>7</v>
      </c>
      <c r="C3896" s="0" t="s">
        <v>41</v>
      </c>
      <c r="D3896" s="0" t="s">
        <v>2991</v>
      </c>
      <c r="E3896" s="0" t="s">
        <v>14</v>
      </c>
      <c r="F3896" s="0" t="s">
        <v>202</v>
      </c>
      <c r="G3896" s="0" t="s">
        <v>203</v>
      </c>
      <c r="H3896" s="9" t="n">
        <v>959.23</v>
      </c>
    </row>
    <row r="3897" customFormat="false" ht="15" hidden="false" customHeight="false" outlineLevel="0" collapsed="false">
      <c r="A3897" s="0" t="n">
        <v>2024</v>
      </c>
      <c r="B3897" s="0" t="n">
        <v>7</v>
      </c>
      <c r="C3897" s="0" t="s">
        <v>41</v>
      </c>
      <c r="D3897" s="0" t="s">
        <v>2991</v>
      </c>
      <c r="E3897" s="0" t="s">
        <v>14</v>
      </c>
      <c r="F3897" s="0" t="s">
        <v>2413</v>
      </c>
      <c r="G3897" s="0" t="s">
        <v>2414</v>
      </c>
      <c r="H3897" s="9" t="n">
        <v>8310</v>
      </c>
    </row>
    <row r="3898" customFormat="false" ht="15" hidden="false" customHeight="false" outlineLevel="0" collapsed="false">
      <c r="A3898" s="0" t="n">
        <v>2024</v>
      </c>
      <c r="B3898" s="0" t="n">
        <v>7</v>
      </c>
      <c r="C3898" s="0" t="s">
        <v>41</v>
      </c>
      <c r="D3898" s="0" t="s">
        <v>2991</v>
      </c>
      <c r="E3898" s="0" t="s">
        <v>14</v>
      </c>
      <c r="F3898" s="0" t="s">
        <v>3020</v>
      </c>
      <c r="G3898" s="0" t="s">
        <v>3021</v>
      </c>
      <c r="H3898" s="9" t="n">
        <v>9894</v>
      </c>
    </row>
    <row r="3899" customFormat="false" ht="15" hidden="false" customHeight="false" outlineLevel="0" collapsed="false">
      <c r="A3899" s="0" t="n">
        <v>2024</v>
      </c>
      <c r="B3899" s="0" t="n">
        <v>7</v>
      </c>
      <c r="C3899" s="0" t="s">
        <v>41</v>
      </c>
      <c r="D3899" s="0" t="s">
        <v>2991</v>
      </c>
      <c r="E3899" s="0" t="s">
        <v>14</v>
      </c>
      <c r="F3899" s="0" t="s">
        <v>208</v>
      </c>
      <c r="G3899" s="0" t="s">
        <v>209</v>
      </c>
      <c r="H3899" s="9" t="n">
        <v>34563.82</v>
      </c>
    </row>
    <row r="3900" customFormat="false" ht="15" hidden="false" customHeight="false" outlineLevel="0" collapsed="false">
      <c r="A3900" s="0" t="n">
        <v>2024</v>
      </c>
      <c r="B3900" s="0" t="n">
        <v>7</v>
      </c>
      <c r="C3900" s="0" t="s">
        <v>41</v>
      </c>
      <c r="D3900" s="0" t="s">
        <v>2991</v>
      </c>
      <c r="E3900" s="0" t="s">
        <v>14</v>
      </c>
      <c r="F3900" s="0" t="s">
        <v>3022</v>
      </c>
      <c r="G3900" s="0" t="s">
        <v>3023</v>
      </c>
      <c r="H3900" s="9" t="n">
        <v>3780</v>
      </c>
    </row>
    <row r="3901" customFormat="false" ht="15" hidden="false" customHeight="false" outlineLevel="0" collapsed="false">
      <c r="A3901" s="0" t="n">
        <v>2024</v>
      </c>
      <c r="B3901" s="0" t="n">
        <v>7</v>
      </c>
      <c r="C3901" s="0" t="s">
        <v>41</v>
      </c>
      <c r="D3901" s="0" t="s">
        <v>2991</v>
      </c>
      <c r="E3901" s="0" t="s">
        <v>14</v>
      </c>
      <c r="F3901" s="0" t="s">
        <v>3024</v>
      </c>
      <c r="G3901" s="0" t="s">
        <v>3025</v>
      </c>
      <c r="H3901" s="9" t="n">
        <v>8136</v>
      </c>
    </row>
    <row r="3902" customFormat="false" ht="15" hidden="false" customHeight="false" outlineLevel="0" collapsed="false">
      <c r="A3902" s="0" t="n">
        <v>2024</v>
      </c>
      <c r="B3902" s="0" t="n">
        <v>7</v>
      </c>
      <c r="C3902" s="0" t="s">
        <v>41</v>
      </c>
      <c r="D3902" s="0" t="s">
        <v>2991</v>
      </c>
      <c r="E3902" s="0" t="s">
        <v>14</v>
      </c>
      <c r="F3902" s="0" t="s">
        <v>1960</v>
      </c>
      <c r="G3902" s="0" t="s">
        <v>1961</v>
      </c>
      <c r="H3902" s="9" t="n">
        <v>13080</v>
      </c>
    </row>
    <row r="3903" customFormat="false" ht="15" hidden="false" customHeight="false" outlineLevel="0" collapsed="false">
      <c r="A3903" s="0" t="n">
        <v>2024</v>
      </c>
      <c r="B3903" s="0" t="n">
        <v>7</v>
      </c>
      <c r="C3903" s="0" t="s">
        <v>41</v>
      </c>
      <c r="D3903" s="0" t="s">
        <v>2991</v>
      </c>
      <c r="E3903" s="0" t="s">
        <v>14</v>
      </c>
      <c r="F3903" s="0" t="s">
        <v>3026</v>
      </c>
      <c r="G3903" s="0" t="s">
        <v>3027</v>
      </c>
      <c r="H3903" s="9" t="n">
        <v>4373.92</v>
      </c>
    </row>
    <row r="3904" customFormat="false" ht="15" hidden="false" customHeight="false" outlineLevel="0" collapsed="false">
      <c r="A3904" s="0" t="n">
        <v>2024</v>
      </c>
      <c r="B3904" s="0" t="n">
        <v>7</v>
      </c>
      <c r="C3904" s="0" t="s">
        <v>41</v>
      </c>
      <c r="D3904" s="0" t="s">
        <v>2991</v>
      </c>
      <c r="E3904" s="0" t="s">
        <v>14</v>
      </c>
      <c r="F3904" s="0" t="s">
        <v>1471</v>
      </c>
      <c r="G3904" s="0" t="s">
        <v>1472</v>
      </c>
      <c r="H3904" s="9" t="n">
        <v>12190</v>
      </c>
    </row>
    <row r="3905" customFormat="false" ht="15" hidden="false" customHeight="false" outlineLevel="0" collapsed="false">
      <c r="A3905" s="0" t="n">
        <v>2024</v>
      </c>
      <c r="B3905" s="0" t="n">
        <v>7</v>
      </c>
      <c r="C3905" s="0" t="s">
        <v>41</v>
      </c>
      <c r="D3905" s="0" t="s">
        <v>2991</v>
      </c>
      <c r="E3905" s="0" t="s">
        <v>14</v>
      </c>
      <c r="F3905" s="0" t="s">
        <v>218</v>
      </c>
      <c r="G3905" s="0" t="s">
        <v>219</v>
      </c>
      <c r="H3905" s="9" t="n">
        <v>5904.41</v>
      </c>
    </row>
    <row r="3906" customFormat="false" ht="15" hidden="false" customHeight="false" outlineLevel="0" collapsed="false">
      <c r="A3906" s="0" t="n">
        <v>2024</v>
      </c>
      <c r="B3906" s="0" t="n">
        <v>7</v>
      </c>
      <c r="C3906" s="0" t="s">
        <v>41</v>
      </c>
      <c r="D3906" s="0" t="s">
        <v>2991</v>
      </c>
      <c r="E3906" s="0" t="s">
        <v>14</v>
      </c>
      <c r="F3906" s="0" t="s">
        <v>1473</v>
      </c>
      <c r="G3906" s="0" t="s">
        <v>1474</v>
      </c>
      <c r="H3906" s="9" t="n">
        <v>13889.16</v>
      </c>
    </row>
    <row r="3907" customFormat="false" ht="15" hidden="false" customHeight="false" outlineLevel="0" collapsed="false">
      <c r="A3907" s="0" t="n">
        <v>2024</v>
      </c>
      <c r="B3907" s="0" t="n">
        <v>7</v>
      </c>
      <c r="C3907" s="0" t="s">
        <v>41</v>
      </c>
      <c r="D3907" s="0" t="s">
        <v>2991</v>
      </c>
      <c r="E3907" s="0" t="s">
        <v>14</v>
      </c>
      <c r="F3907" s="0" t="s">
        <v>1962</v>
      </c>
      <c r="G3907" s="0" t="s">
        <v>1963</v>
      </c>
      <c r="H3907" s="9" t="n">
        <v>6547.2</v>
      </c>
    </row>
    <row r="3908" customFormat="false" ht="15" hidden="false" customHeight="false" outlineLevel="0" collapsed="false">
      <c r="A3908" s="0" t="n">
        <v>2024</v>
      </c>
      <c r="B3908" s="0" t="n">
        <v>7</v>
      </c>
      <c r="C3908" s="0" t="s">
        <v>41</v>
      </c>
      <c r="D3908" s="0" t="s">
        <v>2991</v>
      </c>
      <c r="E3908" s="0" t="s">
        <v>14</v>
      </c>
      <c r="F3908" s="0" t="s">
        <v>3028</v>
      </c>
      <c r="G3908" s="0" t="s">
        <v>3029</v>
      </c>
      <c r="H3908" s="9" t="n">
        <v>13384</v>
      </c>
    </row>
    <row r="3909" customFormat="false" ht="15" hidden="false" customHeight="false" outlineLevel="0" collapsed="false">
      <c r="A3909" s="0" t="n">
        <v>2024</v>
      </c>
      <c r="B3909" s="0" t="n">
        <v>7</v>
      </c>
      <c r="C3909" s="0" t="s">
        <v>41</v>
      </c>
      <c r="D3909" s="0" t="s">
        <v>2991</v>
      </c>
      <c r="E3909" s="0" t="s">
        <v>14</v>
      </c>
      <c r="F3909" s="0" t="s">
        <v>2419</v>
      </c>
      <c r="G3909" s="0" t="s">
        <v>2420</v>
      </c>
      <c r="H3909" s="9" t="n">
        <v>6580</v>
      </c>
    </row>
    <row r="3910" customFormat="false" ht="15" hidden="false" customHeight="false" outlineLevel="0" collapsed="false">
      <c r="A3910" s="0" t="n">
        <v>2024</v>
      </c>
      <c r="B3910" s="0" t="n">
        <v>7</v>
      </c>
      <c r="C3910" s="0" t="s">
        <v>41</v>
      </c>
      <c r="D3910" s="0" t="s">
        <v>2991</v>
      </c>
      <c r="E3910" s="0" t="s">
        <v>14</v>
      </c>
      <c r="F3910" s="0" t="s">
        <v>3030</v>
      </c>
      <c r="G3910" s="0" t="s">
        <v>3031</v>
      </c>
      <c r="H3910" s="9" t="n">
        <v>5122.63</v>
      </c>
    </row>
    <row r="3911" customFormat="false" ht="15" hidden="false" customHeight="false" outlineLevel="0" collapsed="false">
      <c r="A3911" s="0" t="n">
        <v>2024</v>
      </c>
      <c r="B3911" s="0" t="n">
        <v>7</v>
      </c>
      <c r="C3911" s="0" t="s">
        <v>41</v>
      </c>
      <c r="D3911" s="0" t="s">
        <v>2991</v>
      </c>
      <c r="E3911" s="0" t="s">
        <v>14</v>
      </c>
      <c r="F3911" s="0" t="s">
        <v>2421</v>
      </c>
      <c r="G3911" s="0" t="s">
        <v>2422</v>
      </c>
      <c r="H3911" s="9" t="n">
        <v>1632.58</v>
      </c>
    </row>
    <row r="3912" customFormat="false" ht="15" hidden="false" customHeight="false" outlineLevel="0" collapsed="false">
      <c r="A3912" s="0" t="n">
        <v>2024</v>
      </c>
      <c r="B3912" s="0" t="n">
        <v>7</v>
      </c>
      <c r="C3912" s="0" t="s">
        <v>41</v>
      </c>
      <c r="D3912" s="0" t="s">
        <v>2991</v>
      </c>
      <c r="E3912" s="0" t="s">
        <v>14</v>
      </c>
      <c r="F3912" s="0" t="s">
        <v>224</v>
      </c>
      <c r="G3912" s="0" t="s">
        <v>225</v>
      </c>
      <c r="H3912" s="9" t="n">
        <v>19800</v>
      </c>
    </row>
    <row r="3913" customFormat="false" ht="15" hidden="false" customHeight="false" outlineLevel="0" collapsed="false">
      <c r="A3913" s="0" t="n">
        <v>2024</v>
      </c>
      <c r="B3913" s="0" t="n">
        <v>7</v>
      </c>
      <c r="C3913" s="0" t="s">
        <v>41</v>
      </c>
      <c r="D3913" s="0" t="s">
        <v>2991</v>
      </c>
      <c r="E3913" s="0" t="s">
        <v>14</v>
      </c>
      <c r="F3913" s="0" t="s">
        <v>3032</v>
      </c>
      <c r="G3913" s="0" t="s">
        <v>3033</v>
      </c>
      <c r="H3913" s="9" t="n">
        <v>33060</v>
      </c>
    </row>
    <row r="3914" customFormat="false" ht="15" hidden="false" customHeight="false" outlineLevel="0" collapsed="false">
      <c r="A3914" s="0" t="n">
        <v>2024</v>
      </c>
      <c r="B3914" s="0" t="n">
        <v>7</v>
      </c>
      <c r="C3914" s="0" t="s">
        <v>41</v>
      </c>
      <c r="D3914" s="0" t="s">
        <v>2991</v>
      </c>
      <c r="E3914" s="0" t="s">
        <v>14</v>
      </c>
      <c r="F3914" s="0" t="s">
        <v>1479</v>
      </c>
      <c r="G3914" s="0" t="s">
        <v>1480</v>
      </c>
      <c r="H3914" s="9" t="n">
        <v>21350</v>
      </c>
    </row>
    <row r="3915" customFormat="false" ht="15" hidden="false" customHeight="false" outlineLevel="0" collapsed="false">
      <c r="A3915" s="0" t="n">
        <v>2024</v>
      </c>
      <c r="B3915" s="0" t="n">
        <v>7</v>
      </c>
      <c r="C3915" s="0" t="s">
        <v>41</v>
      </c>
      <c r="D3915" s="0" t="s">
        <v>2991</v>
      </c>
      <c r="E3915" s="0" t="s">
        <v>14</v>
      </c>
      <c r="F3915" s="0" t="s">
        <v>228</v>
      </c>
      <c r="G3915" s="0" t="s">
        <v>229</v>
      </c>
      <c r="H3915" s="9" t="n">
        <v>3199.5</v>
      </c>
    </row>
    <row r="3916" customFormat="false" ht="15" hidden="false" customHeight="false" outlineLevel="0" collapsed="false">
      <c r="A3916" s="0" t="n">
        <v>2024</v>
      </c>
      <c r="B3916" s="0" t="n">
        <v>7</v>
      </c>
      <c r="C3916" s="0" t="s">
        <v>41</v>
      </c>
      <c r="D3916" s="0" t="s">
        <v>2991</v>
      </c>
      <c r="E3916" s="0" t="s">
        <v>14</v>
      </c>
      <c r="F3916" s="0" t="s">
        <v>236</v>
      </c>
      <c r="G3916" s="0" t="s">
        <v>237</v>
      </c>
      <c r="H3916" s="9" t="n">
        <v>49969.86</v>
      </c>
    </row>
    <row r="3917" customFormat="false" ht="15" hidden="false" customHeight="false" outlineLevel="0" collapsed="false">
      <c r="A3917" s="0" t="n">
        <v>2024</v>
      </c>
      <c r="B3917" s="0" t="n">
        <v>7</v>
      </c>
      <c r="C3917" s="0" t="s">
        <v>41</v>
      </c>
      <c r="D3917" s="0" t="s">
        <v>2991</v>
      </c>
      <c r="E3917" s="0" t="s">
        <v>14</v>
      </c>
      <c r="F3917" s="0" t="s">
        <v>2862</v>
      </c>
      <c r="G3917" s="0" t="s">
        <v>2863</v>
      </c>
      <c r="H3917" s="9" t="n">
        <v>13428</v>
      </c>
    </row>
    <row r="3918" customFormat="false" ht="15" hidden="false" customHeight="false" outlineLevel="0" collapsed="false">
      <c r="A3918" s="0" t="n">
        <v>2024</v>
      </c>
      <c r="B3918" s="0" t="n">
        <v>7</v>
      </c>
      <c r="C3918" s="0" t="s">
        <v>41</v>
      </c>
      <c r="D3918" s="0" t="s">
        <v>2991</v>
      </c>
      <c r="E3918" s="0" t="s">
        <v>14</v>
      </c>
      <c r="F3918" s="0" t="s">
        <v>244</v>
      </c>
      <c r="G3918" s="0" t="s">
        <v>245</v>
      </c>
      <c r="H3918" s="9" t="n">
        <v>2229.73</v>
      </c>
    </row>
    <row r="3919" customFormat="false" ht="15" hidden="false" customHeight="false" outlineLevel="0" collapsed="false">
      <c r="A3919" s="0" t="n">
        <v>2024</v>
      </c>
      <c r="B3919" s="0" t="n">
        <v>7</v>
      </c>
      <c r="C3919" s="0" t="s">
        <v>41</v>
      </c>
      <c r="D3919" s="0" t="s">
        <v>2991</v>
      </c>
      <c r="E3919" s="0" t="s">
        <v>14</v>
      </c>
      <c r="F3919" s="0" t="s">
        <v>246</v>
      </c>
      <c r="G3919" s="0" t="s">
        <v>247</v>
      </c>
      <c r="H3919" s="9" t="n">
        <v>21614</v>
      </c>
    </row>
    <row r="3920" customFormat="false" ht="15" hidden="false" customHeight="false" outlineLevel="0" collapsed="false">
      <c r="A3920" s="0" t="n">
        <v>2024</v>
      </c>
      <c r="B3920" s="0" t="n">
        <v>7</v>
      </c>
      <c r="C3920" s="0" t="s">
        <v>41</v>
      </c>
      <c r="D3920" s="0" t="s">
        <v>2991</v>
      </c>
      <c r="E3920" s="0" t="s">
        <v>14</v>
      </c>
      <c r="F3920" s="0" t="s">
        <v>1976</v>
      </c>
      <c r="G3920" s="0" t="s">
        <v>1977</v>
      </c>
      <c r="H3920" s="9" t="n">
        <v>3300</v>
      </c>
    </row>
    <row r="3921" customFormat="false" ht="15" hidden="false" customHeight="false" outlineLevel="0" collapsed="false">
      <c r="A3921" s="0" t="n">
        <v>2024</v>
      </c>
      <c r="B3921" s="0" t="n">
        <v>7</v>
      </c>
      <c r="C3921" s="0" t="s">
        <v>41</v>
      </c>
      <c r="D3921" s="0" t="s">
        <v>2991</v>
      </c>
      <c r="E3921" s="0" t="s">
        <v>14</v>
      </c>
      <c r="F3921" s="0" t="s">
        <v>2427</v>
      </c>
      <c r="G3921" s="0" t="s">
        <v>2428</v>
      </c>
      <c r="H3921" s="9" t="n">
        <v>11456</v>
      </c>
    </row>
    <row r="3922" customFormat="false" ht="15" hidden="false" customHeight="false" outlineLevel="0" collapsed="false">
      <c r="A3922" s="0" t="n">
        <v>2024</v>
      </c>
      <c r="B3922" s="0" t="n">
        <v>7</v>
      </c>
      <c r="C3922" s="0" t="s">
        <v>41</v>
      </c>
      <c r="D3922" s="0" t="s">
        <v>2991</v>
      </c>
      <c r="E3922" s="0" t="s">
        <v>14</v>
      </c>
      <c r="F3922" s="0" t="s">
        <v>2429</v>
      </c>
      <c r="G3922" s="0" t="s">
        <v>2430</v>
      </c>
      <c r="H3922" s="9" t="n">
        <v>37177.27</v>
      </c>
    </row>
    <row r="3923" customFormat="false" ht="15" hidden="false" customHeight="false" outlineLevel="0" collapsed="false">
      <c r="A3923" s="0" t="n">
        <v>2024</v>
      </c>
      <c r="B3923" s="0" t="n">
        <v>7</v>
      </c>
      <c r="C3923" s="0" t="s">
        <v>41</v>
      </c>
      <c r="D3923" s="0" t="s">
        <v>2991</v>
      </c>
      <c r="E3923" s="0" t="s">
        <v>14</v>
      </c>
      <c r="F3923" s="0" t="s">
        <v>258</v>
      </c>
      <c r="G3923" s="0" t="s">
        <v>259</v>
      </c>
      <c r="H3923" s="9" t="n">
        <v>7854</v>
      </c>
    </row>
    <row r="3924" customFormat="false" ht="15" hidden="false" customHeight="false" outlineLevel="0" collapsed="false">
      <c r="A3924" s="0" t="n">
        <v>2024</v>
      </c>
      <c r="B3924" s="0" t="n">
        <v>7</v>
      </c>
      <c r="C3924" s="0" t="s">
        <v>41</v>
      </c>
      <c r="D3924" s="0" t="s">
        <v>2991</v>
      </c>
      <c r="E3924" s="0" t="s">
        <v>14</v>
      </c>
      <c r="F3924" s="0" t="s">
        <v>260</v>
      </c>
      <c r="G3924" s="0" t="s">
        <v>261</v>
      </c>
      <c r="H3924" s="9" t="n">
        <v>574.23</v>
      </c>
    </row>
    <row r="3925" customFormat="false" ht="15" hidden="false" customHeight="false" outlineLevel="0" collapsed="false">
      <c r="A3925" s="0" t="n">
        <v>2024</v>
      </c>
      <c r="B3925" s="0" t="n">
        <v>7</v>
      </c>
      <c r="C3925" s="0" t="s">
        <v>41</v>
      </c>
      <c r="D3925" s="0" t="s">
        <v>2991</v>
      </c>
      <c r="E3925" s="0" t="s">
        <v>14</v>
      </c>
      <c r="F3925" s="0" t="s">
        <v>3034</v>
      </c>
      <c r="G3925" s="0" t="s">
        <v>3035</v>
      </c>
      <c r="H3925" s="9" t="n">
        <v>4302</v>
      </c>
    </row>
    <row r="3926" customFormat="false" ht="15" hidden="false" customHeight="false" outlineLevel="0" collapsed="false">
      <c r="A3926" s="0" t="n">
        <v>2024</v>
      </c>
      <c r="B3926" s="0" t="n">
        <v>7</v>
      </c>
      <c r="C3926" s="0" t="s">
        <v>41</v>
      </c>
      <c r="D3926" s="0" t="s">
        <v>2991</v>
      </c>
      <c r="E3926" s="0" t="s">
        <v>14</v>
      </c>
      <c r="F3926" s="0" t="s">
        <v>1485</v>
      </c>
      <c r="G3926" s="0" t="s">
        <v>1486</v>
      </c>
      <c r="H3926" s="9" t="n">
        <v>2528.5</v>
      </c>
    </row>
    <row r="3927" customFormat="false" ht="15" hidden="false" customHeight="false" outlineLevel="0" collapsed="false">
      <c r="A3927" s="0" t="n">
        <v>2024</v>
      </c>
      <c r="B3927" s="0" t="n">
        <v>7</v>
      </c>
      <c r="C3927" s="0" t="s">
        <v>41</v>
      </c>
      <c r="D3927" s="0" t="s">
        <v>2991</v>
      </c>
      <c r="E3927" s="0" t="s">
        <v>14</v>
      </c>
      <c r="F3927" s="0" t="s">
        <v>3036</v>
      </c>
      <c r="G3927" s="0" t="s">
        <v>3037</v>
      </c>
      <c r="H3927" s="9" t="n">
        <v>42766</v>
      </c>
    </row>
    <row r="3928" customFormat="false" ht="15" hidden="false" customHeight="false" outlineLevel="0" collapsed="false">
      <c r="A3928" s="0" t="n">
        <v>2024</v>
      </c>
      <c r="B3928" s="0" t="n">
        <v>7</v>
      </c>
      <c r="C3928" s="0" t="s">
        <v>41</v>
      </c>
      <c r="D3928" s="0" t="s">
        <v>2991</v>
      </c>
      <c r="E3928" s="0" t="s">
        <v>14</v>
      </c>
      <c r="F3928" s="0" t="s">
        <v>3038</v>
      </c>
      <c r="G3928" s="0" t="s">
        <v>3039</v>
      </c>
      <c r="H3928" s="9" t="n">
        <v>10584</v>
      </c>
    </row>
    <row r="3929" customFormat="false" ht="15" hidden="false" customHeight="false" outlineLevel="0" collapsed="false">
      <c r="A3929" s="0" t="n">
        <v>2024</v>
      </c>
      <c r="B3929" s="0" t="n">
        <v>7</v>
      </c>
      <c r="C3929" s="0" t="s">
        <v>41</v>
      </c>
      <c r="D3929" s="0" t="s">
        <v>2991</v>
      </c>
      <c r="E3929" s="0" t="s">
        <v>14</v>
      </c>
      <c r="F3929" s="0" t="s">
        <v>2435</v>
      </c>
      <c r="G3929" s="0" t="s">
        <v>2436</v>
      </c>
      <c r="H3929" s="9" t="n">
        <v>5520</v>
      </c>
    </row>
    <row r="3930" customFormat="false" ht="15" hidden="false" customHeight="false" outlineLevel="0" collapsed="false">
      <c r="A3930" s="0" t="n">
        <v>2024</v>
      </c>
      <c r="B3930" s="0" t="n">
        <v>7</v>
      </c>
      <c r="C3930" s="0" t="s">
        <v>41</v>
      </c>
      <c r="D3930" s="0" t="s">
        <v>2991</v>
      </c>
      <c r="E3930" s="0" t="s">
        <v>14</v>
      </c>
      <c r="F3930" s="0" t="s">
        <v>266</v>
      </c>
      <c r="G3930" s="0" t="s">
        <v>267</v>
      </c>
      <c r="H3930" s="9" t="n">
        <v>26484</v>
      </c>
    </row>
    <row r="3931" customFormat="false" ht="15" hidden="false" customHeight="false" outlineLevel="0" collapsed="false">
      <c r="A3931" s="0" t="n">
        <v>2024</v>
      </c>
      <c r="B3931" s="0" t="n">
        <v>7</v>
      </c>
      <c r="C3931" s="0" t="s">
        <v>41</v>
      </c>
      <c r="D3931" s="0" t="s">
        <v>2991</v>
      </c>
      <c r="E3931" s="0" t="s">
        <v>14</v>
      </c>
      <c r="F3931" s="0" t="s">
        <v>1980</v>
      </c>
      <c r="G3931" s="0" t="s">
        <v>1981</v>
      </c>
      <c r="H3931" s="9" t="n">
        <v>26976</v>
      </c>
    </row>
    <row r="3932" customFormat="false" ht="15" hidden="false" customHeight="false" outlineLevel="0" collapsed="false">
      <c r="A3932" s="0" t="n">
        <v>2024</v>
      </c>
      <c r="B3932" s="0" t="n">
        <v>7</v>
      </c>
      <c r="C3932" s="0" t="s">
        <v>41</v>
      </c>
      <c r="D3932" s="0" t="s">
        <v>2991</v>
      </c>
      <c r="E3932" s="0" t="s">
        <v>14</v>
      </c>
      <c r="F3932" s="0" t="s">
        <v>2117</v>
      </c>
      <c r="G3932" s="0" t="s">
        <v>2118</v>
      </c>
      <c r="H3932" s="9" t="n">
        <v>15816</v>
      </c>
    </row>
    <row r="3933" customFormat="false" ht="15" hidden="false" customHeight="false" outlineLevel="0" collapsed="false">
      <c r="A3933" s="0" t="n">
        <v>2024</v>
      </c>
      <c r="B3933" s="0" t="n">
        <v>7</v>
      </c>
      <c r="C3933" s="0" t="s">
        <v>41</v>
      </c>
      <c r="D3933" s="0" t="s">
        <v>2991</v>
      </c>
      <c r="E3933" s="0" t="s">
        <v>14</v>
      </c>
      <c r="F3933" s="0" t="s">
        <v>1984</v>
      </c>
      <c r="G3933" s="0" t="s">
        <v>1985</v>
      </c>
      <c r="H3933" s="9" t="n">
        <v>17108</v>
      </c>
    </row>
    <row r="3934" customFormat="false" ht="15" hidden="false" customHeight="false" outlineLevel="0" collapsed="false">
      <c r="A3934" s="0" t="n">
        <v>2024</v>
      </c>
      <c r="B3934" s="0" t="n">
        <v>7</v>
      </c>
      <c r="C3934" s="0" t="s">
        <v>41</v>
      </c>
      <c r="D3934" s="0" t="s">
        <v>2991</v>
      </c>
      <c r="E3934" s="0" t="s">
        <v>14</v>
      </c>
      <c r="F3934" s="0" t="s">
        <v>3040</v>
      </c>
      <c r="G3934" s="0" t="s">
        <v>3041</v>
      </c>
      <c r="H3934" s="9" t="n">
        <v>8252</v>
      </c>
    </row>
    <row r="3935" customFormat="false" ht="15" hidden="false" customHeight="false" outlineLevel="0" collapsed="false">
      <c r="A3935" s="0" t="n">
        <v>2024</v>
      </c>
      <c r="B3935" s="0" t="n">
        <v>7</v>
      </c>
      <c r="C3935" s="0" t="s">
        <v>41</v>
      </c>
      <c r="D3935" s="0" t="s">
        <v>2991</v>
      </c>
      <c r="E3935" s="0" t="s">
        <v>14</v>
      </c>
      <c r="F3935" s="0" t="s">
        <v>1988</v>
      </c>
      <c r="G3935" s="0" t="s">
        <v>1989</v>
      </c>
      <c r="H3935" s="9" t="n">
        <v>39112</v>
      </c>
    </row>
    <row r="3936" customFormat="false" ht="15" hidden="false" customHeight="false" outlineLevel="0" collapsed="false">
      <c r="A3936" s="0" t="n">
        <v>2024</v>
      </c>
      <c r="B3936" s="0" t="n">
        <v>7</v>
      </c>
      <c r="C3936" s="0" t="s">
        <v>41</v>
      </c>
      <c r="D3936" s="0" t="s">
        <v>2991</v>
      </c>
      <c r="E3936" s="0" t="s">
        <v>14</v>
      </c>
      <c r="F3936" s="0" t="s">
        <v>1990</v>
      </c>
      <c r="G3936" s="0" t="s">
        <v>1991</v>
      </c>
      <c r="H3936" s="9" t="n">
        <v>16500</v>
      </c>
    </row>
    <row r="3937" customFormat="false" ht="15" hidden="false" customHeight="false" outlineLevel="0" collapsed="false">
      <c r="A3937" s="0" t="n">
        <v>2024</v>
      </c>
      <c r="B3937" s="0" t="n">
        <v>7</v>
      </c>
      <c r="C3937" s="0" t="s">
        <v>41</v>
      </c>
      <c r="D3937" s="0" t="s">
        <v>2991</v>
      </c>
      <c r="E3937" s="0" t="s">
        <v>14</v>
      </c>
      <c r="F3937" s="0" t="s">
        <v>1992</v>
      </c>
      <c r="G3937" s="0" t="s">
        <v>1993</v>
      </c>
      <c r="H3937" s="9" t="n">
        <v>5504</v>
      </c>
    </row>
    <row r="3938" customFormat="false" ht="15" hidden="false" customHeight="false" outlineLevel="0" collapsed="false">
      <c r="A3938" s="0" t="n">
        <v>2024</v>
      </c>
      <c r="B3938" s="0" t="n">
        <v>7</v>
      </c>
      <c r="C3938" s="0" t="s">
        <v>41</v>
      </c>
      <c r="D3938" s="0" t="s">
        <v>2991</v>
      </c>
      <c r="E3938" s="0" t="s">
        <v>14</v>
      </c>
      <c r="F3938" s="0" t="s">
        <v>1994</v>
      </c>
      <c r="G3938" s="0" t="s">
        <v>1995</v>
      </c>
      <c r="H3938" s="9" t="n">
        <v>159000</v>
      </c>
    </row>
    <row r="3939" customFormat="false" ht="15" hidden="false" customHeight="false" outlineLevel="0" collapsed="false">
      <c r="A3939" s="0" t="n">
        <v>2024</v>
      </c>
      <c r="B3939" s="0" t="n">
        <v>7</v>
      </c>
      <c r="C3939" s="0" t="s">
        <v>41</v>
      </c>
      <c r="D3939" s="0" t="s">
        <v>2991</v>
      </c>
      <c r="E3939" s="0" t="s">
        <v>14</v>
      </c>
      <c r="F3939" s="0" t="s">
        <v>1996</v>
      </c>
      <c r="G3939" s="0" t="s">
        <v>1997</v>
      </c>
      <c r="H3939" s="9" t="n">
        <v>10907</v>
      </c>
    </row>
    <row r="3940" customFormat="false" ht="15" hidden="false" customHeight="false" outlineLevel="0" collapsed="false">
      <c r="A3940" s="0" t="n">
        <v>2024</v>
      </c>
      <c r="B3940" s="0" t="n">
        <v>7</v>
      </c>
      <c r="C3940" s="0" t="s">
        <v>41</v>
      </c>
      <c r="D3940" s="0" t="s">
        <v>2991</v>
      </c>
      <c r="E3940" s="0" t="s">
        <v>14</v>
      </c>
      <c r="F3940" s="0" t="s">
        <v>276</v>
      </c>
      <c r="G3940" s="0" t="s">
        <v>277</v>
      </c>
      <c r="H3940" s="9" t="n">
        <v>17220</v>
      </c>
    </row>
    <row r="3941" customFormat="false" ht="15" hidden="false" customHeight="false" outlineLevel="0" collapsed="false">
      <c r="A3941" s="0" t="n">
        <v>2024</v>
      </c>
      <c r="B3941" s="0" t="n">
        <v>7</v>
      </c>
      <c r="C3941" s="0" t="s">
        <v>41</v>
      </c>
      <c r="D3941" s="0" t="s">
        <v>2991</v>
      </c>
      <c r="E3941" s="0" t="s">
        <v>14</v>
      </c>
      <c r="F3941" s="0" t="s">
        <v>2000</v>
      </c>
      <c r="G3941" s="0" t="s">
        <v>2001</v>
      </c>
      <c r="H3941" s="9" t="n">
        <v>40887.5</v>
      </c>
    </row>
    <row r="3942" customFormat="false" ht="15" hidden="false" customHeight="false" outlineLevel="0" collapsed="false">
      <c r="A3942" s="0" t="n">
        <v>2024</v>
      </c>
      <c r="B3942" s="0" t="n">
        <v>7</v>
      </c>
      <c r="C3942" s="0" t="s">
        <v>41</v>
      </c>
      <c r="D3942" s="0" t="s">
        <v>2991</v>
      </c>
      <c r="E3942" s="0" t="s">
        <v>14</v>
      </c>
      <c r="F3942" s="0" t="s">
        <v>2002</v>
      </c>
      <c r="G3942" s="0" t="s">
        <v>2003</v>
      </c>
      <c r="H3942" s="9" t="n">
        <v>16380</v>
      </c>
    </row>
    <row r="3943" customFormat="false" ht="15" hidden="false" customHeight="false" outlineLevel="0" collapsed="false">
      <c r="A3943" s="0" t="n">
        <v>2024</v>
      </c>
      <c r="B3943" s="0" t="n">
        <v>7</v>
      </c>
      <c r="C3943" s="0" t="s">
        <v>41</v>
      </c>
      <c r="D3943" s="0" t="s">
        <v>2991</v>
      </c>
      <c r="E3943" s="0" t="s">
        <v>14</v>
      </c>
      <c r="F3943" s="0" t="s">
        <v>2441</v>
      </c>
      <c r="G3943" s="0" t="s">
        <v>2442</v>
      </c>
      <c r="H3943" s="9" t="n">
        <v>5950</v>
      </c>
    </row>
    <row r="3944" customFormat="false" ht="15" hidden="false" customHeight="false" outlineLevel="0" collapsed="false">
      <c r="A3944" s="0" t="n">
        <v>2024</v>
      </c>
      <c r="B3944" s="0" t="n">
        <v>7</v>
      </c>
      <c r="C3944" s="0" t="s">
        <v>41</v>
      </c>
      <c r="D3944" s="0" t="s">
        <v>2991</v>
      </c>
      <c r="E3944" s="0" t="s">
        <v>14</v>
      </c>
      <c r="F3944" s="0" t="s">
        <v>2006</v>
      </c>
      <c r="G3944" s="0" t="s">
        <v>2007</v>
      </c>
      <c r="H3944" s="9" t="n">
        <v>27988</v>
      </c>
    </row>
    <row r="3945" customFormat="false" ht="15" hidden="false" customHeight="false" outlineLevel="0" collapsed="false">
      <c r="A3945" s="0" t="n">
        <v>2024</v>
      </c>
      <c r="B3945" s="0" t="n">
        <v>7</v>
      </c>
      <c r="C3945" s="0" t="s">
        <v>41</v>
      </c>
      <c r="D3945" s="0" t="s">
        <v>2991</v>
      </c>
      <c r="E3945" s="0" t="s">
        <v>14</v>
      </c>
      <c r="F3945" s="0" t="s">
        <v>2012</v>
      </c>
      <c r="G3945" s="0" t="s">
        <v>2013</v>
      </c>
      <c r="H3945" s="9" t="n">
        <v>7932</v>
      </c>
    </row>
    <row r="3946" customFormat="false" ht="15" hidden="false" customHeight="false" outlineLevel="0" collapsed="false">
      <c r="A3946" s="0" t="n">
        <v>2024</v>
      </c>
      <c r="B3946" s="0" t="n">
        <v>7</v>
      </c>
      <c r="C3946" s="0" t="s">
        <v>41</v>
      </c>
      <c r="D3946" s="0" t="s">
        <v>2991</v>
      </c>
      <c r="E3946" s="0" t="s">
        <v>14</v>
      </c>
      <c r="F3946" s="0" t="s">
        <v>278</v>
      </c>
      <c r="G3946" s="0" t="s">
        <v>279</v>
      </c>
      <c r="H3946" s="9" t="n">
        <v>13560</v>
      </c>
    </row>
    <row r="3947" customFormat="false" ht="15" hidden="false" customHeight="false" outlineLevel="0" collapsed="false">
      <c r="A3947" s="0" t="n">
        <v>2024</v>
      </c>
      <c r="B3947" s="0" t="n">
        <v>7</v>
      </c>
      <c r="C3947" s="0" t="s">
        <v>41</v>
      </c>
      <c r="D3947" s="0" t="s">
        <v>2991</v>
      </c>
      <c r="E3947" s="0" t="s">
        <v>14</v>
      </c>
      <c r="F3947" s="0" t="s">
        <v>2014</v>
      </c>
      <c r="G3947" s="0" t="s">
        <v>2015</v>
      </c>
      <c r="H3947" s="9" t="n">
        <v>2288</v>
      </c>
    </row>
    <row r="3948" customFormat="false" ht="15" hidden="false" customHeight="false" outlineLevel="0" collapsed="false">
      <c r="A3948" s="0" t="n">
        <v>2024</v>
      </c>
      <c r="B3948" s="0" t="n">
        <v>7</v>
      </c>
      <c r="C3948" s="0" t="s">
        <v>41</v>
      </c>
      <c r="D3948" s="0" t="s">
        <v>2991</v>
      </c>
      <c r="E3948" s="0" t="s">
        <v>14</v>
      </c>
      <c r="F3948" s="0" t="s">
        <v>3042</v>
      </c>
      <c r="G3948" s="0" t="s">
        <v>3043</v>
      </c>
      <c r="H3948" s="9" t="n">
        <v>13240</v>
      </c>
    </row>
    <row r="3949" customFormat="false" ht="15" hidden="false" customHeight="false" outlineLevel="0" collapsed="false">
      <c r="A3949" s="0" t="n">
        <v>2024</v>
      </c>
      <c r="B3949" s="0" t="n">
        <v>7</v>
      </c>
      <c r="C3949" s="0" t="s">
        <v>41</v>
      </c>
      <c r="D3949" s="0" t="s">
        <v>2991</v>
      </c>
      <c r="E3949" s="0" t="s">
        <v>14</v>
      </c>
      <c r="F3949" s="0" t="s">
        <v>280</v>
      </c>
      <c r="G3949" s="0" t="s">
        <v>281</v>
      </c>
      <c r="H3949" s="9" t="n">
        <v>993.98</v>
      </c>
    </row>
    <row r="3950" customFormat="false" ht="15" hidden="false" customHeight="false" outlineLevel="0" collapsed="false">
      <c r="A3950" s="0" t="n">
        <v>2024</v>
      </c>
      <c r="B3950" s="0" t="n">
        <v>7</v>
      </c>
      <c r="C3950" s="0" t="s">
        <v>41</v>
      </c>
      <c r="D3950" s="0" t="s">
        <v>2991</v>
      </c>
      <c r="E3950" s="0" t="s">
        <v>14</v>
      </c>
      <c r="F3950" s="0" t="s">
        <v>3044</v>
      </c>
      <c r="G3950" s="0" t="s">
        <v>3045</v>
      </c>
      <c r="H3950" s="9" t="n">
        <v>27575.52</v>
      </c>
    </row>
    <row r="3951" customFormat="false" ht="15" hidden="false" customHeight="false" outlineLevel="0" collapsed="false">
      <c r="A3951" s="0" t="n">
        <v>2024</v>
      </c>
      <c r="B3951" s="0" t="n">
        <v>7</v>
      </c>
      <c r="C3951" s="0" t="s">
        <v>41</v>
      </c>
      <c r="D3951" s="0" t="s">
        <v>2991</v>
      </c>
      <c r="E3951" s="0" t="s">
        <v>14</v>
      </c>
      <c r="F3951" s="0" t="s">
        <v>2443</v>
      </c>
      <c r="G3951" s="0" t="s">
        <v>2444</v>
      </c>
      <c r="H3951" s="9" t="n">
        <v>11699.48</v>
      </c>
    </row>
    <row r="3952" customFormat="false" ht="15" hidden="false" customHeight="false" outlineLevel="0" collapsed="false">
      <c r="A3952" s="0" t="n">
        <v>2024</v>
      </c>
      <c r="B3952" s="0" t="n">
        <v>7</v>
      </c>
      <c r="C3952" s="0" t="s">
        <v>41</v>
      </c>
      <c r="D3952" s="0" t="s">
        <v>2991</v>
      </c>
      <c r="E3952" s="0" t="s">
        <v>14</v>
      </c>
      <c r="F3952" s="0" t="s">
        <v>2443</v>
      </c>
      <c r="G3952" s="0" t="s">
        <v>3046</v>
      </c>
      <c r="H3952" s="9" t="n">
        <v>43375.07</v>
      </c>
    </row>
    <row r="3953" customFormat="false" ht="15" hidden="false" customHeight="false" outlineLevel="0" collapsed="false">
      <c r="A3953" s="0" t="n">
        <v>2024</v>
      </c>
      <c r="B3953" s="0" t="n">
        <v>7</v>
      </c>
      <c r="C3953" s="0" t="s">
        <v>41</v>
      </c>
      <c r="D3953" s="0" t="s">
        <v>2991</v>
      </c>
      <c r="E3953" s="0" t="s">
        <v>14</v>
      </c>
      <c r="F3953" s="0" t="s">
        <v>2020</v>
      </c>
      <c r="G3953" s="0" t="s">
        <v>2021</v>
      </c>
      <c r="H3953" s="9" t="n">
        <v>5510</v>
      </c>
    </row>
    <row r="3954" customFormat="false" ht="15" hidden="false" customHeight="false" outlineLevel="0" collapsed="false">
      <c r="A3954" s="0" t="n">
        <v>2024</v>
      </c>
      <c r="B3954" s="0" t="n">
        <v>7</v>
      </c>
      <c r="C3954" s="0" t="s">
        <v>41</v>
      </c>
      <c r="D3954" s="0" t="s">
        <v>2991</v>
      </c>
      <c r="E3954" s="0" t="s">
        <v>14</v>
      </c>
      <c r="F3954" s="0" t="s">
        <v>3047</v>
      </c>
      <c r="G3954" s="0" t="s">
        <v>3048</v>
      </c>
      <c r="H3954" s="9" t="n">
        <v>6080</v>
      </c>
    </row>
    <row r="3955" customFormat="false" ht="15" hidden="false" customHeight="false" outlineLevel="0" collapsed="false">
      <c r="A3955" s="0" t="n">
        <v>2024</v>
      </c>
      <c r="B3955" s="0" t="n">
        <v>7</v>
      </c>
      <c r="C3955" s="0" t="s">
        <v>41</v>
      </c>
      <c r="D3955" s="0" t="s">
        <v>2991</v>
      </c>
      <c r="E3955" s="0" t="s">
        <v>14</v>
      </c>
      <c r="F3955" s="0" t="s">
        <v>288</v>
      </c>
      <c r="G3955" s="0" t="s">
        <v>289</v>
      </c>
      <c r="H3955" s="9" t="n">
        <v>211633.47</v>
      </c>
    </row>
    <row r="3956" customFormat="false" ht="15" hidden="false" customHeight="false" outlineLevel="0" collapsed="false">
      <c r="A3956" s="0" t="n">
        <v>2024</v>
      </c>
      <c r="B3956" s="0" t="n">
        <v>7</v>
      </c>
      <c r="C3956" s="0" t="s">
        <v>41</v>
      </c>
      <c r="D3956" s="0" t="s">
        <v>2991</v>
      </c>
      <c r="E3956" s="0" t="s">
        <v>14</v>
      </c>
      <c r="F3956" s="0" t="s">
        <v>290</v>
      </c>
      <c r="G3956" s="0" t="s">
        <v>291</v>
      </c>
      <c r="H3956" s="9" t="n">
        <v>69240</v>
      </c>
    </row>
    <row r="3957" customFormat="false" ht="15" hidden="false" customHeight="false" outlineLevel="0" collapsed="false">
      <c r="A3957" s="0" t="n">
        <v>2024</v>
      </c>
      <c r="B3957" s="0" t="n">
        <v>7</v>
      </c>
      <c r="C3957" s="0" t="s">
        <v>41</v>
      </c>
      <c r="D3957" s="0" t="s">
        <v>2991</v>
      </c>
      <c r="E3957" s="0" t="s">
        <v>14</v>
      </c>
      <c r="F3957" s="0" t="s">
        <v>2653</v>
      </c>
      <c r="G3957" s="0" t="s">
        <v>2654</v>
      </c>
      <c r="H3957" s="9" t="n">
        <v>2065</v>
      </c>
    </row>
    <row r="3958" customFormat="false" ht="15" hidden="false" customHeight="false" outlineLevel="0" collapsed="false">
      <c r="A3958" s="0" t="n">
        <v>2024</v>
      </c>
      <c r="B3958" s="0" t="n">
        <v>7</v>
      </c>
      <c r="C3958" s="0" t="s">
        <v>41</v>
      </c>
      <c r="D3958" s="0" t="s">
        <v>2991</v>
      </c>
      <c r="E3958" s="0" t="s">
        <v>14</v>
      </c>
      <c r="F3958" s="0" t="s">
        <v>2024</v>
      </c>
      <c r="G3958" s="0" t="s">
        <v>2025</v>
      </c>
      <c r="H3958" s="9" t="n">
        <v>102888</v>
      </c>
    </row>
    <row r="3959" customFormat="false" ht="15" hidden="false" customHeight="false" outlineLevel="0" collapsed="false">
      <c r="A3959" s="0" t="n">
        <v>2024</v>
      </c>
      <c r="B3959" s="0" t="n">
        <v>7</v>
      </c>
      <c r="C3959" s="0" t="s">
        <v>41</v>
      </c>
      <c r="D3959" s="0" t="s">
        <v>2991</v>
      </c>
      <c r="E3959" s="0" t="s">
        <v>14</v>
      </c>
      <c r="F3959" s="0" t="s">
        <v>296</v>
      </c>
      <c r="G3959" s="0" t="s">
        <v>297</v>
      </c>
      <c r="H3959" s="9" t="n">
        <v>6695</v>
      </c>
    </row>
    <row r="3960" customFormat="false" ht="15" hidden="false" customHeight="false" outlineLevel="0" collapsed="false">
      <c r="A3960" s="0" t="n">
        <v>2024</v>
      </c>
      <c r="B3960" s="0" t="n">
        <v>7</v>
      </c>
      <c r="C3960" s="0" t="s">
        <v>41</v>
      </c>
      <c r="D3960" s="0" t="s">
        <v>2991</v>
      </c>
      <c r="E3960" s="0" t="s">
        <v>14</v>
      </c>
      <c r="F3960" s="0" t="s">
        <v>2447</v>
      </c>
      <c r="G3960" s="0" t="s">
        <v>2448</v>
      </c>
      <c r="H3960" s="9" t="n">
        <v>8982</v>
      </c>
    </row>
    <row r="3961" customFormat="false" ht="15" hidden="false" customHeight="false" outlineLevel="0" collapsed="false">
      <c r="A3961" s="0" t="n">
        <v>2024</v>
      </c>
      <c r="B3961" s="0" t="n">
        <v>7</v>
      </c>
      <c r="C3961" s="0" t="s">
        <v>41</v>
      </c>
      <c r="D3961" s="0" t="s">
        <v>2991</v>
      </c>
      <c r="E3961" s="0" t="s">
        <v>14</v>
      </c>
      <c r="F3961" s="0" t="s">
        <v>3049</v>
      </c>
      <c r="G3961" s="0" t="s">
        <v>3050</v>
      </c>
      <c r="H3961" s="9" t="n">
        <v>3306</v>
      </c>
    </row>
    <row r="3962" customFormat="false" ht="15" hidden="false" customHeight="false" outlineLevel="0" collapsed="false">
      <c r="A3962" s="0" t="n">
        <v>2024</v>
      </c>
      <c r="B3962" s="0" t="n">
        <v>7</v>
      </c>
      <c r="C3962" s="0" t="s">
        <v>41</v>
      </c>
      <c r="D3962" s="0" t="s">
        <v>2991</v>
      </c>
      <c r="E3962" s="0" t="s">
        <v>14</v>
      </c>
      <c r="F3962" s="0" t="s">
        <v>3051</v>
      </c>
      <c r="G3962" s="0" t="s">
        <v>3052</v>
      </c>
      <c r="H3962" s="9" t="n">
        <v>718.36</v>
      </c>
    </row>
    <row r="3963" customFormat="false" ht="15" hidden="false" customHeight="false" outlineLevel="0" collapsed="false">
      <c r="A3963" s="0" t="n">
        <v>2024</v>
      </c>
      <c r="B3963" s="0" t="n">
        <v>7</v>
      </c>
      <c r="C3963" s="0" t="s">
        <v>41</v>
      </c>
      <c r="D3963" s="0" t="s">
        <v>2991</v>
      </c>
      <c r="E3963" s="0" t="s">
        <v>14</v>
      </c>
      <c r="F3963" s="0" t="s">
        <v>1499</v>
      </c>
      <c r="G3963" s="0" t="s">
        <v>1500</v>
      </c>
      <c r="H3963" s="9" t="n">
        <v>4377.33</v>
      </c>
    </row>
    <row r="3964" customFormat="false" ht="15" hidden="false" customHeight="false" outlineLevel="0" collapsed="false">
      <c r="A3964" s="0" t="n">
        <v>2024</v>
      </c>
      <c r="B3964" s="0" t="n">
        <v>7</v>
      </c>
      <c r="C3964" s="0" t="s">
        <v>41</v>
      </c>
      <c r="D3964" s="0" t="s">
        <v>2991</v>
      </c>
      <c r="E3964" s="0" t="s">
        <v>302</v>
      </c>
      <c r="F3964" s="0" t="s">
        <v>3053</v>
      </c>
      <c r="G3964" s="0" t="s">
        <v>3054</v>
      </c>
      <c r="H3964" s="9" t="n">
        <v>6090</v>
      </c>
    </row>
    <row r="3965" customFormat="false" ht="15" hidden="false" customHeight="false" outlineLevel="0" collapsed="false">
      <c r="A3965" s="0" t="n">
        <v>2024</v>
      </c>
      <c r="B3965" s="0" t="n">
        <v>7</v>
      </c>
      <c r="C3965" s="0" t="s">
        <v>41</v>
      </c>
      <c r="D3965" s="0" t="s">
        <v>2991</v>
      </c>
      <c r="E3965" s="0" t="s">
        <v>302</v>
      </c>
      <c r="F3965" s="0" t="s">
        <v>2026</v>
      </c>
      <c r="G3965" s="0" t="s">
        <v>2027</v>
      </c>
      <c r="H3965" s="9" t="n">
        <v>20489.4</v>
      </c>
    </row>
    <row r="3966" customFormat="false" ht="15" hidden="false" customHeight="false" outlineLevel="0" collapsed="false">
      <c r="A3966" s="0" t="n">
        <v>2024</v>
      </c>
      <c r="B3966" s="0" t="n">
        <v>7</v>
      </c>
      <c r="C3966" s="0" t="s">
        <v>41</v>
      </c>
      <c r="D3966" s="0" t="s">
        <v>2991</v>
      </c>
      <c r="E3966" s="0" t="s">
        <v>302</v>
      </c>
      <c r="F3966" s="0" t="s">
        <v>2032</v>
      </c>
      <c r="G3966" s="0" t="s">
        <v>2033</v>
      </c>
      <c r="H3966" s="9" t="n">
        <v>6120</v>
      </c>
    </row>
    <row r="3967" customFormat="false" ht="15" hidden="false" customHeight="false" outlineLevel="0" collapsed="false">
      <c r="A3967" s="0" t="n">
        <v>2024</v>
      </c>
      <c r="B3967" s="0" t="n">
        <v>7</v>
      </c>
      <c r="C3967" s="0" t="s">
        <v>41</v>
      </c>
      <c r="D3967" s="0" t="s">
        <v>2991</v>
      </c>
      <c r="E3967" s="0" t="s">
        <v>302</v>
      </c>
      <c r="F3967" s="0" t="s">
        <v>3055</v>
      </c>
      <c r="G3967" s="0" t="s">
        <v>3056</v>
      </c>
      <c r="H3967" s="9" t="n">
        <v>1776</v>
      </c>
    </row>
    <row r="3968" customFormat="false" ht="15" hidden="false" customHeight="false" outlineLevel="0" collapsed="false">
      <c r="A3968" s="0" t="n">
        <v>2024</v>
      </c>
      <c r="B3968" s="0" t="n">
        <v>7</v>
      </c>
      <c r="C3968" s="0" t="s">
        <v>41</v>
      </c>
      <c r="D3968" s="0" t="s">
        <v>2991</v>
      </c>
      <c r="E3968" s="0" t="s">
        <v>302</v>
      </c>
      <c r="F3968" s="0" t="s">
        <v>313</v>
      </c>
      <c r="G3968" s="0" t="s">
        <v>314</v>
      </c>
      <c r="H3968" s="9" t="n">
        <v>29500.04</v>
      </c>
    </row>
    <row r="3969" customFormat="false" ht="15" hidden="false" customHeight="false" outlineLevel="0" collapsed="false">
      <c r="A3969" s="0" t="n">
        <v>2024</v>
      </c>
      <c r="B3969" s="0" t="n">
        <v>7</v>
      </c>
      <c r="C3969" s="0" t="s">
        <v>41</v>
      </c>
      <c r="D3969" s="0" t="s">
        <v>2991</v>
      </c>
      <c r="E3969" s="0" t="s">
        <v>302</v>
      </c>
      <c r="F3969" s="0" t="s">
        <v>315</v>
      </c>
      <c r="G3969" s="0" t="s">
        <v>316</v>
      </c>
      <c r="H3969" s="9" t="n">
        <v>8400</v>
      </c>
    </row>
    <row r="3970" customFormat="false" ht="15" hidden="false" customHeight="false" outlineLevel="0" collapsed="false">
      <c r="A3970" s="0" t="n">
        <v>2024</v>
      </c>
      <c r="B3970" s="0" t="n">
        <v>7</v>
      </c>
      <c r="C3970" s="0" t="s">
        <v>41</v>
      </c>
      <c r="D3970" s="0" t="s">
        <v>2991</v>
      </c>
      <c r="E3970" s="0" t="s">
        <v>302</v>
      </c>
      <c r="F3970" s="0" t="s">
        <v>3057</v>
      </c>
      <c r="G3970" s="0" t="s">
        <v>3058</v>
      </c>
      <c r="H3970" s="9" t="n">
        <v>5500</v>
      </c>
    </row>
    <row r="3971" customFormat="false" ht="15" hidden="false" customHeight="false" outlineLevel="0" collapsed="false">
      <c r="A3971" s="0" t="n">
        <v>2024</v>
      </c>
      <c r="B3971" s="0" t="n">
        <v>7</v>
      </c>
      <c r="C3971" s="0" t="s">
        <v>41</v>
      </c>
      <c r="D3971" s="0" t="s">
        <v>2991</v>
      </c>
      <c r="E3971" s="0" t="s">
        <v>302</v>
      </c>
      <c r="F3971" s="0" t="s">
        <v>317</v>
      </c>
      <c r="G3971" s="0" t="s">
        <v>318</v>
      </c>
      <c r="H3971" s="9" t="n">
        <v>51042.8</v>
      </c>
    </row>
    <row r="3972" customFormat="false" ht="15" hidden="false" customHeight="false" outlineLevel="0" collapsed="false">
      <c r="A3972" s="0" t="n">
        <v>2024</v>
      </c>
      <c r="B3972" s="0" t="n">
        <v>7</v>
      </c>
      <c r="C3972" s="0" t="s">
        <v>41</v>
      </c>
      <c r="D3972" s="0" t="s">
        <v>2991</v>
      </c>
      <c r="E3972" s="0" t="s">
        <v>302</v>
      </c>
      <c r="F3972" s="0" t="s">
        <v>1505</v>
      </c>
      <c r="G3972" s="0" t="s">
        <v>1506</v>
      </c>
      <c r="H3972" s="9" t="n">
        <v>22080</v>
      </c>
    </row>
    <row r="3973" customFormat="false" ht="15" hidden="false" customHeight="false" outlineLevel="0" collapsed="false">
      <c r="A3973" s="0" t="n">
        <v>2024</v>
      </c>
      <c r="B3973" s="0" t="n">
        <v>7</v>
      </c>
      <c r="C3973" s="0" t="s">
        <v>41</v>
      </c>
      <c r="D3973" s="0" t="s">
        <v>2991</v>
      </c>
      <c r="E3973" s="0" t="s">
        <v>302</v>
      </c>
      <c r="F3973" s="0" t="s">
        <v>321</v>
      </c>
      <c r="G3973" s="0" t="s">
        <v>322</v>
      </c>
      <c r="H3973" s="9" t="n">
        <v>36952.56</v>
      </c>
    </row>
    <row r="3974" customFormat="false" ht="15" hidden="false" customHeight="false" outlineLevel="0" collapsed="false">
      <c r="A3974" s="0" t="n">
        <v>2024</v>
      </c>
      <c r="B3974" s="0" t="n">
        <v>7</v>
      </c>
      <c r="C3974" s="0" t="s">
        <v>41</v>
      </c>
      <c r="D3974" s="0" t="s">
        <v>2991</v>
      </c>
      <c r="E3974" s="0" t="s">
        <v>302</v>
      </c>
      <c r="F3974" s="0" t="s">
        <v>2453</v>
      </c>
      <c r="G3974" s="0" t="s">
        <v>2454</v>
      </c>
      <c r="H3974" s="9" t="n">
        <v>30521.1</v>
      </c>
    </row>
    <row r="3975" customFormat="false" ht="15" hidden="false" customHeight="false" outlineLevel="0" collapsed="false">
      <c r="A3975" s="0" t="n">
        <v>2024</v>
      </c>
      <c r="B3975" s="0" t="n">
        <v>7</v>
      </c>
      <c r="C3975" s="0" t="s">
        <v>41</v>
      </c>
      <c r="D3975" s="0" t="s">
        <v>2991</v>
      </c>
      <c r="E3975" s="0" t="s">
        <v>302</v>
      </c>
      <c r="F3975" s="0" t="s">
        <v>481</v>
      </c>
      <c r="G3975" s="0" t="s">
        <v>482</v>
      </c>
      <c r="H3975" s="9" t="n">
        <v>3000.1</v>
      </c>
    </row>
    <row r="3976" customFormat="false" ht="15" hidden="false" customHeight="false" outlineLevel="0" collapsed="false">
      <c r="A3976" s="0" t="n">
        <v>2024</v>
      </c>
      <c r="B3976" s="0" t="n">
        <v>7</v>
      </c>
      <c r="C3976" s="0" t="s">
        <v>41</v>
      </c>
      <c r="D3976" s="0" t="s">
        <v>2991</v>
      </c>
      <c r="E3976" s="0" t="s">
        <v>302</v>
      </c>
      <c r="F3976" s="0" t="s">
        <v>325</v>
      </c>
      <c r="G3976" s="0" t="s">
        <v>326</v>
      </c>
      <c r="H3976" s="9" t="n">
        <v>136000</v>
      </c>
    </row>
    <row r="3977" customFormat="false" ht="15" hidden="false" customHeight="false" outlineLevel="0" collapsed="false">
      <c r="A3977" s="0" t="n">
        <v>2024</v>
      </c>
      <c r="B3977" s="0" t="n">
        <v>7</v>
      </c>
      <c r="C3977" s="0" t="s">
        <v>41</v>
      </c>
      <c r="D3977" s="0" t="s">
        <v>2991</v>
      </c>
      <c r="E3977" s="0" t="s">
        <v>302</v>
      </c>
      <c r="F3977" s="0" t="s">
        <v>329</v>
      </c>
      <c r="G3977" s="0" t="s">
        <v>330</v>
      </c>
      <c r="H3977" s="9" t="n">
        <v>16489.8</v>
      </c>
    </row>
    <row r="3978" customFormat="false" ht="15" hidden="false" customHeight="false" outlineLevel="0" collapsed="false">
      <c r="A3978" s="0" t="n">
        <v>2024</v>
      </c>
      <c r="B3978" s="0" t="n">
        <v>7</v>
      </c>
      <c r="C3978" s="0" t="s">
        <v>41</v>
      </c>
      <c r="D3978" s="0" t="s">
        <v>2991</v>
      </c>
      <c r="E3978" s="0" t="s">
        <v>302</v>
      </c>
      <c r="F3978" s="0" t="s">
        <v>2034</v>
      </c>
      <c r="G3978" s="0" t="s">
        <v>2035</v>
      </c>
      <c r="H3978" s="9" t="n">
        <v>6165.26</v>
      </c>
    </row>
    <row r="3979" customFormat="false" ht="15" hidden="false" customHeight="false" outlineLevel="0" collapsed="false">
      <c r="A3979" s="0" t="n">
        <v>2024</v>
      </c>
      <c r="B3979" s="0" t="n">
        <v>7</v>
      </c>
      <c r="C3979" s="0" t="s">
        <v>41</v>
      </c>
      <c r="D3979" s="0" t="s">
        <v>2991</v>
      </c>
      <c r="E3979" s="0" t="s">
        <v>302</v>
      </c>
      <c r="F3979" s="0" t="s">
        <v>339</v>
      </c>
      <c r="G3979" s="0" t="s">
        <v>340</v>
      </c>
      <c r="H3979" s="9" t="n">
        <v>15615.13</v>
      </c>
    </row>
    <row r="3980" customFormat="false" ht="15" hidden="false" customHeight="false" outlineLevel="0" collapsed="false">
      <c r="A3980" s="0" t="n">
        <v>2024</v>
      </c>
      <c r="B3980" s="0" t="n">
        <v>7</v>
      </c>
      <c r="C3980" s="0" t="s">
        <v>41</v>
      </c>
      <c r="D3980" s="0" t="s">
        <v>2991</v>
      </c>
      <c r="E3980" s="0" t="s">
        <v>302</v>
      </c>
      <c r="F3980" s="0" t="s">
        <v>1509</v>
      </c>
      <c r="G3980" s="0" t="s">
        <v>1510</v>
      </c>
      <c r="H3980" s="9" t="n">
        <v>24220</v>
      </c>
    </row>
    <row r="3981" customFormat="false" ht="15" hidden="false" customHeight="false" outlineLevel="0" collapsed="false">
      <c r="A3981" s="0" t="n">
        <v>2024</v>
      </c>
      <c r="B3981" s="0" t="n">
        <v>7</v>
      </c>
      <c r="C3981" s="0" t="s">
        <v>41</v>
      </c>
      <c r="D3981" s="0" t="s">
        <v>2991</v>
      </c>
      <c r="E3981" s="0" t="s">
        <v>302</v>
      </c>
      <c r="F3981" s="0" t="s">
        <v>343</v>
      </c>
      <c r="G3981" s="0" t="s">
        <v>344</v>
      </c>
      <c r="H3981" s="9" t="n">
        <v>11276.56</v>
      </c>
    </row>
    <row r="3982" customFormat="false" ht="15" hidden="false" customHeight="false" outlineLevel="0" collapsed="false">
      <c r="A3982" s="0" t="n">
        <v>2024</v>
      </c>
      <c r="B3982" s="0" t="n">
        <v>7</v>
      </c>
      <c r="C3982" s="0" t="s">
        <v>41</v>
      </c>
      <c r="D3982" s="0" t="s">
        <v>2991</v>
      </c>
      <c r="E3982" s="0" t="s">
        <v>302</v>
      </c>
      <c r="F3982" s="0" t="s">
        <v>1513</v>
      </c>
      <c r="G3982" s="0" t="s">
        <v>1514</v>
      </c>
      <c r="H3982" s="9" t="n">
        <v>5527.72</v>
      </c>
    </row>
    <row r="3983" customFormat="false" ht="15" hidden="false" customHeight="false" outlineLevel="0" collapsed="false">
      <c r="A3983" s="0" t="n">
        <v>2024</v>
      </c>
      <c r="B3983" s="0" t="n">
        <v>7</v>
      </c>
      <c r="C3983" s="0" t="s">
        <v>41</v>
      </c>
      <c r="D3983" s="0" t="s">
        <v>2991</v>
      </c>
      <c r="E3983" s="0" t="s">
        <v>302</v>
      </c>
      <c r="F3983" s="0" t="s">
        <v>2038</v>
      </c>
      <c r="G3983" s="0" t="s">
        <v>2039</v>
      </c>
      <c r="H3983" s="9" t="n">
        <v>51664.55</v>
      </c>
    </row>
    <row r="3984" customFormat="false" ht="15" hidden="false" customHeight="false" outlineLevel="0" collapsed="false">
      <c r="A3984" s="0" t="n">
        <v>2024</v>
      </c>
      <c r="B3984" s="0" t="n">
        <v>7</v>
      </c>
      <c r="C3984" s="0" t="s">
        <v>41</v>
      </c>
      <c r="D3984" s="0" t="s">
        <v>2991</v>
      </c>
      <c r="E3984" s="0" t="s">
        <v>302</v>
      </c>
      <c r="F3984" s="0" t="s">
        <v>1515</v>
      </c>
      <c r="G3984" s="0" t="s">
        <v>1516</v>
      </c>
      <c r="H3984" s="9" t="n">
        <v>3530.04</v>
      </c>
    </row>
    <row r="3985" customFormat="false" ht="15" hidden="false" customHeight="false" outlineLevel="0" collapsed="false">
      <c r="A3985" s="0" t="n">
        <v>2024</v>
      </c>
      <c r="B3985" s="0" t="n">
        <v>7</v>
      </c>
      <c r="C3985" s="0" t="s">
        <v>41</v>
      </c>
      <c r="D3985" s="0" t="s">
        <v>2991</v>
      </c>
      <c r="E3985" s="0" t="s">
        <v>302</v>
      </c>
      <c r="F3985" s="0" t="s">
        <v>2042</v>
      </c>
      <c r="G3985" s="0" t="s">
        <v>2043</v>
      </c>
      <c r="H3985" s="9" t="n">
        <v>13149.04</v>
      </c>
    </row>
    <row r="3986" customFormat="false" ht="15" hidden="false" customHeight="false" outlineLevel="0" collapsed="false">
      <c r="A3986" s="0" t="n">
        <v>2024</v>
      </c>
      <c r="B3986" s="0" t="n">
        <v>7</v>
      </c>
      <c r="C3986" s="0" t="s">
        <v>41</v>
      </c>
      <c r="D3986" s="0" t="s">
        <v>2991</v>
      </c>
      <c r="E3986" s="0" t="s">
        <v>302</v>
      </c>
      <c r="F3986" s="0" t="s">
        <v>1517</v>
      </c>
      <c r="G3986" s="0" t="s">
        <v>1518</v>
      </c>
      <c r="H3986" s="9" t="n">
        <v>5805.08</v>
      </c>
    </row>
    <row r="3987" customFormat="false" ht="15" hidden="false" customHeight="false" outlineLevel="0" collapsed="false">
      <c r="A3987" s="0" t="n">
        <v>2024</v>
      </c>
      <c r="B3987" s="0" t="n">
        <v>7</v>
      </c>
      <c r="C3987" s="0" t="s">
        <v>41</v>
      </c>
      <c r="D3987" s="0" t="s">
        <v>2991</v>
      </c>
      <c r="E3987" s="0" t="s">
        <v>302</v>
      </c>
      <c r="F3987" s="0" t="s">
        <v>2465</v>
      </c>
      <c r="G3987" s="0" t="s">
        <v>2466</v>
      </c>
      <c r="H3987" s="9" t="n">
        <v>9880</v>
      </c>
    </row>
    <row r="3988" customFormat="false" ht="15" hidden="false" customHeight="false" outlineLevel="0" collapsed="false">
      <c r="A3988" s="0" t="n">
        <v>2024</v>
      </c>
      <c r="B3988" s="0" t="n">
        <v>7</v>
      </c>
      <c r="C3988" s="0" t="s">
        <v>41</v>
      </c>
      <c r="D3988" s="0" t="s">
        <v>2991</v>
      </c>
      <c r="E3988" s="0" t="s">
        <v>302</v>
      </c>
      <c r="F3988" s="0" t="s">
        <v>2427</v>
      </c>
      <c r="G3988" s="0" t="s">
        <v>2428</v>
      </c>
      <c r="H3988" s="9" t="n">
        <v>9820</v>
      </c>
    </row>
    <row r="3989" customFormat="false" ht="15" hidden="false" customHeight="false" outlineLevel="0" collapsed="false">
      <c r="A3989" s="0" t="n">
        <v>2024</v>
      </c>
      <c r="B3989" s="0" t="n">
        <v>7</v>
      </c>
      <c r="C3989" s="0" t="s">
        <v>41</v>
      </c>
      <c r="D3989" s="0" t="s">
        <v>2991</v>
      </c>
      <c r="E3989" s="0" t="s">
        <v>302</v>
      </c>
      <c r="F3989" s="0" t="s">
        <v>3059</v>
      </c>
      <c r="G3989" s="0" t="s">
        <v>3060</v>
      </c>
      <c r="H3989" s="9" t="n">
        <v>13050</v>
      </c>
    </row>
    <row r="3990" customFormat="false" ht="15" hidden="false" customHeight="false" outlineLevel="0" collapsed="false">
      <c r="A3990" s="0" t="n">
        <v>2024</v>
      </c>
      <c r="B3990" s="0" t="n">
        <v>7</v>
      </c>
      <c r="C3990" s="0" t="s">
        <v>41</v>
      </c>
      <c r="D3990" s="0" t="s">
        <v>2991</v>
      </c>
      <c r="E3990" s="0" t="s">
        <v>302</v>
      </c>
      <c r="F3990" s="0" t="s">
        <v>2665</v>
      </c>
      <c r="G3990" s="0" t="s">
        <v>2666</v>
      </c>
      <c r="H3990" s="9" t="n">
        <v>66690</v>
      </c>
    </row>
    <row r="3991" customFormat="false" ht="15" hidden="false" customHeight="false" outlineLevel="0" collapsed="false">
      <c r="A3991" s="0" t="n">
        <v>2024</v>
      </c>
      <c r="B3991" s="0" t="n">
        <v>7</v>
      </c>
      <c r="C3991" s="0" t="s">
        <v>41</v>
      </c>
      <c r="D3991" s="0" t="s">
        <v>2991</v>
      </c>
      <c r="E3991" s="0" t="s">
        <v>302</v>
      </c>
      <c r="F3991" s="0" t="s">
        <v>355</v>
      </c>
      <c r="G3991" s="0" t="s">
        <v>356</v>
      </c>
      <c r="H3991" s="9" t="n">
        <v>6641.32</v>
      </c>
    </row>
    <row r="3992" customFormat="false" ht="15" hidden="false" customHeight="false" outlineLevel="0" collapsed="false">
      <c r="A3992" s="0" t="n">
        <v>2024</v>
      </c>
      <c r="B3992" s="0" t="n">
        <v>7</v>
      </c>
      <c r="C3992" s="0" t="s">
        <v>41</v>
      </c>
      <c r="D3992" s="0" t="s">
        <v>2991</v>
      </c>
      <c r="E3992" s="0" t="s">
        <v>302</v>
      </c>
      <c r="F3992" s="0" t="s">
        <v>359</v>
      </c>
      <c r="G3992" s="0" t="s">
        <v>360</v>
      </c>
      <c r="H3992" s="9" t="n">
        <v>5230</v>
      </c>
    </row>
    <row r="3993" customFormat="false" ht="15" hidden="false" customHeight="false" outlineLevel="0" collapsed="false">
      <c r="A3993" s="0" t="n">
        <v>2024</v>
      </c>
      <c r="B3993" s="0" t="n">
        <v>7</v>
      </c>
      <c r="C3993" s="0" t="s">
        <v>41</v>
      </c>
      <c r="D3993" s="0" t="s">
        <v>2991</v>
      </c>
      <c r="E3993" s="0" t="s">
        <v>302</v>
      </c>
      <c r="F3993" s="0" t="s">
        <v>2437</v>
      </c>
      <c r="G3993" s="0" t="s">
        <v>2438</v>
      </c>
      <c r="H3993" s="9" t="n">
        <v>3657.2</v>
      </c>
    </row>
    <row r="3994" customFormat="false" ht="15" hidden="false" customHeight="false" outlineLevel="0" collapsed="false">
      <c r="A3994" s="0" t="n">
        <v>2024</v>
      </c>
      <c r="B3994" s="0" t="n">
        <v>7</v>
      </c>
      <c r="C3994" s="0" t="s">
        <v>41</v>
      </c>
      <c r="D3994" s="0" t="s">
        <v>2991</v>
      </c>
      <c r="E3994" s="0" t="s">
        <v>302</v>
      </c>
      <c r="F3994" s="0" t="s">
        <v>3061</v>
      </c>
      <c r="G3994" s="0" t="s">
        <v>3062</v>
      </c>
      <c r="H3994" s="9" t="n">
        <v>27206.4</v>
      </c>
    </row>
    <row r="3995" customFormat="false" ht="15" hidden="false" customHeight="false" outlineLevel="0" collapsed="false">
      <c r="A3995" s="0" t="n">
        <v>2024</v>
      </c>
      <c r="B3995" s="0" t="n">
        <v>7</v>
      </c>
      <c r="C3995" s="0" t="s">
        <v>41</v>
      </c>
      <c r="D3995" s="0" t="s">
        <v>2991</v>
      </c>
      <c r="E3995" s="0" t="s">
        <v>302</v>
      </c>
      <c r="F3995" s="0" t="s">
        <v>371</v>
      </c>
      <c r="G3995" s="0" t="s">
        <v>372</v>
      </c>
      <c r="H3995" s="9" t="n">
        <v>49417.24</v>
      </c>
    </row>
    <row r="3996" customFormat="false" ht="15" hidden="false" customHeight="false" outlineLevel="0" collapsed="false">
      <c r="A3996" s="0" t="n">
        <v>2024</v>
      </c>
      <c r="B3996" s="0" t="n">
        <v>7</v>
      </c>
      <c r="C3996" s="0" t="s">
        <v>41</v>
      </c>
      <c r="D3996" s="0" t="s">
        <v>2991</v>
      </c>
      <c r="E3996" s="0" t="s">
        <v>302</v>
      </c>
      <c r="F3996" s="0" t="s">
        <v>375</v>
      </c>
      <c r="G3996" s="0" t="s">
        <v>376</v>
      </c>
      <c r="H3996" s="9" t="n">
        <v>5848</v>
      </c>
    </row>
    <row r="3997" customFormat="false" ht="15" hidden="false" customHeight="false" outlineLevel="0" collapsed="false">
      <c r="A3997" s="0" t="n">
        <v>2024</v>
      </c>
      <c r="B3997" s="0" t="n">
        <v>7</v>
      </c>
      <c r="C3997" s="0" t="s">
        <v>41</v>
      </c>
      <c r="D3997" s="0" t="s">
        <v>2991</v>
      </c>
      <c r="E3997" s="0" t="s">
        <v>302</v>
      </c>
      <c r="F3997" s="0" t="s">
        <v>3063</v>
      </c>
      <c r="G3997" s="0" t="s">
        <v>3064</v>
      </c>
      <c r="H3997" s="9" t="n">
        <v>6934</v>
      </c>
    </row>
    <row r="3998" customFormat="false" ht="15" hidden="false" customHeight="false" outlineLevel="0" collapsed="false">
      <c r="A3998" s="0" t="n">
        <v>2024</v>
      </c>
      <c r="B3998" s="0" t="n">
        <v>7</v>
      </c>
      <c r="C3998" s="0" t="s">
        <v>41</v>
      </c>
      <c r="D3998" s="0" t="s">
        <v>2991</v>
      </c>
      <c r="E3998" s="0" t="s">
        <v>302</v>
      </c>
      <c r="F3998" s="0" t="s">
        <v>379</v>
      </c>
      <c r="G3998" s="0" t="s">
        <v>380</v>
      </c>
      <c r="H3998" s="9" t="n">
        <v>2565</v>
      </c>
    </row>
    <row r="3999" customFormat="false" ht="15" hidden="false" customHeight="false" outlineLevel="0" collapsed="false">
      <c r="A3999" s="0" t="n">
        <v>2024</v>
      </c>
      <c r="B3999" s="0" t="n">
        <v>7</v>
      </c>
      <c r="C3999" s="0" t="s">
        <v>41</v>
      </c>
      <c r="D3999" s="0" t="s">
        <v>2991</v>
      </c>
      <c r="E3999" s="0" t="s">
        <v>302</v>
      </c>
      <c r="F3999" s="0" t="s">
        <v>1521</v>
      </c>
      <c r="G3999" s="0" t="s">
        <v>1522</v>
      </c>
      <c r="H3999" s="9" t="n">
        <v>10257.56</v>
      </c>
    </row>
    <row r="4000" customFormat="false" ht="15" hidden="false" customHeight="false" outlineLevel="0" collapsed="false">
      <c r="A4000" s="0" t="n">
        <v>2024</v>
      </c>
      <c r="B4000" s="0" t="n">
        <v>7</v>
      </c>
      <c r="C4000" s="0" t="s">
        <v>41</v>
      </c>
      <c r="D4000" s="0" t="s">
        <v>2991</v>
      </c>
      <c r="E4000" s="0" t="s">
        <v>381</v>
      </c>
      <c r="F4000" s="0" t="s">
        <v>382</v>
      </c>
      <c r="G4000" s="0" t="s">
        <v>383</v>
      </c>
      <c r="H4000" s="9" t="n">
        <v>1540.01</v>
      </c>
    </row>
    <row r="4001" customFormat="false" ht="15" hidden="false" customHeight="false" outlineLevel="0" collapsed="false">
      <c r="A4001" s="0" t="n">
        <v>2024</v>
      </c>
      <c r="B4001" s="0" t="n">
        <v>7</v>
      </c>
      <c r="C4001" s="0" t="s">
        <v>41</v>
      </c>
      <c r="D4001" s="0" t="s">
        <v>2991</v>
      </c>
      <c r="E4001" s="0" t="s">
        <v>381</v>
      </c>
      <c r="F4001" s="0" t="s">
        <v>2469</v>
      </c>
      <c r="G4001" s="0" t="s">
        <v>2470</v>
      </c>
      <c r="H4001" s="9" t="n">
        <v>572.7</v>
      </c>
    </row>
    <row r="4002" customFormat="false" ht="15" hidden="false" customHeight="false" outlineLevel="0" collapsed="false">
      <c r="A4002" s="0" t="n">
        <v>2024</v>
      </c>
      <c r="B4002" s="0" t="n">
        <v>7</v>
      </c>
      <c r="C4002" s="0" t="s">
        <v>41</v>
      </c>
      <c r="D4002" s="0" t="s">
        <v>2991</v>
      </c>
      <c r="E4002" s="0" t="s">
        <v>381</v>
      </c>
      <c r="F4002" s="0" t="s">
        <v>2880</v>
      </c>
      <c r="G4002" s="0" t="s">
        <v>2881</v>
      </c>
      <c r="H4002" s="9" t="n">
        <v>568.8</v>
      </c>
    </row>
    <row r="4003" customFormat="false" ht="15" hidden="false" customHeight="false" outlineLevel="0" collapsed="false">
      <c r="A4003" s="0" t="n">
        <v>2024</v>
      </c>
      <c r="B4003" s="0" t="n">
        <v>7</v>
      </c>
      <c r="C4003" s="0" t="s">
        <v>41</v>
      </c>
      <c r="D4003" s="0" t="s">
        <v>2991</v>
      </c>
      <c r="E4003" s="0" t="s">
        <v>381</v>
      </c>
      <c r="F4003" s="0" t="s">
        <v>384</v>
      </c>
      <c r="G4003" s="0" t="s">
        <v>385</v>
      </c>
      <c r="H4003" s="9" t="n">
        <v>727.65</v>
      </c>
    </row>
    <row r="4004" customFormat="false" ht="15" hidden="false" customHeight="false" outlineLevel="0" collapsed="false">
      <c r="A4004" s="0" t="n">
        <v>2024</v>
      </c>
      <c r="B4004" s="0" t="n">
        <v>7</v>
      </c>
      <c r="C4004" s="0" t="s">
        <v>41</v>
      </c>
      <c r="D4004" s="0" t="s">
        <v>2991</v>
      </c>
      <c r="E4004" s="0" t="s">
        <v>381</v>
      </c>
      <c r="F4004" s="0" t="s">
        <v>386</v>
      </c>
      <c r="G4004" s="0" t="s">
        <v>387</v>
      </c>
      <c r="H4004" s="9" t="n">
        <v>5668.07</v>
      </c>
    </row>
    <row r="4005" customFormat="false" ht="15" hidden="false" customHeight="false" outlineLevel="0" collapsed="false">
      <c r="A4005" s="0" t="n">
        <v>2024</v>
      </c>
      <c r="B4005" s="0" t="n">
        <v>7</v>
      </c>
      <c r="C4005" s="0" t="s">
        <v>41</v>
      </c>
      <c r="D4005" s="0" t="s">
        <v>2991</v>
      </c>
      <c r="E4005" s="0" t="s">
        <v>381</v>
      </c>
      <c r="F4005" s="0" t="s">
        <v>388</v>
      </c>
      <c r="G4005" s="0" t="s">
        <v>389</v>
      </c>
      <c r="H4005" s="9" t="n">
        <v>1468.59</v>
      </c>
    </row>
    <row r="4006" customFormat="false" ht="15" hidden="false" customHeight="false" outlineLevel="0" collapsed="false">
      <c r="A4006" s="0" t="n">
        <v>2024</v>
      </c>
      <c r="B4006" s="0" t="n">
        <v>7</v>
      </c>
      <c r="C4006" s="0" t="s">
        <v>41</v>
      </c>
      <c r="D4006" s="0" t="s">
        <v>2991</v>
      </c>
      <c r="E4006" s="0" t="s">
        <v>381</v>
      </c>
      <c r="F4006" s="0" t="s">
        <v>390</v>
      </c>
      <c r="G4006" s="0" t="s">
        <v>391</v>
      </c>
      <c r="H4006" s="9" t="n">
        <v>2545.7</v>
      </c>
    </row>
    <row r="4007" customFormat="false" ht="15" hidden="false" customHeight="false" outlineLevel="0" collapsed="false">
      <c r="A4007" s="0" t="n">
        <v>2024</v>
      </c>
      <c r="B4007" s="0" t="n">
        <v>7</v>
      </c>
      <c r="C4007" s="0" t="s">
        <v>41</v>
      </c>
      <c r="D4007" s="0" t="s">
        <v>2991</v>
      </c>
      <c r="E4007" s="0" t="s">
        <v>381</v>
      </c>
      <c r="F4007" s="0" t="s">
        <v>2669</v>
      </c>
      <c r="G4007" s="0" t="s">
        <v>2670</v>
      </c>
      <c r="H4007" s="9" t="n">
        <v>540.1</v>
      </c>
    </row>
    <row r="4008" customFormat="false" ht="15" hidden="false" customHeight="false" outlineLevel="0" collapsed="false">
      <c r="A4008" s="0" t="n">
        <v>2024</v>
      </c>
      <c r="B4008" s="0" t="n">
        <v>7</v>
      </c>
      <c r="C4008" s="0" t="s">
        <v>41</v>
      </c>
      <c r="D4008" s="0" t="s">
        <v>2991</v>
      </c>
      <c r="E4008" s="0" t="s">
        <v>381</v>
      </c>
      <c r="F4008" s="0" t="s">
        <v>540</v>
      </c>
      <c r="G4008" s="0" t="s">
        <v>541</v>
      </c>
      <c r="H4008" s="9" t="n">
        <v>392.78</v>
      </c>
    </row>
    <row r="4009" customFormat="false" ht="15" hidden="false" customHeight="false" outlineLevel="0" collapsed="false">
      <c r="A4009" s="0" t="n">
        <v>2024</v>
      </c>
      <c r="B4009" s="0" t="n">
        <v>7</v>
      </c>
      <c r="C4009" s="0" t="s">
        <v>41</v>
      </c>
      <c r="D4009" s="0" t="s">
        <v>2991</v>
      </c>
      <c r="E4009" s="0" t="s">
        <v>381</v>
      </c>
      <c r="F4009" s="0" t="s">
        <v>1525</v>
      </c>
      <c r="G4009" s="0" t="s">
        <v>1526</v>
      </c>
      <c r="H4009" s="9" t="n">
        <v>240.6</v>
      </c>
    </row>
    <row r="4010" customFormat="false" ht="15" hidden="false" customHeight="false" outlineLevel="0" collapsed="false">
      <c r="A4010" s="0" t="n">
        <v>2024</v>
      </c>
      <c r="B4010" s="0" t="n">
        <v>7</v>
      </c>
      <c r="C4010" s="0" t="s">
        <v>41</v>
      </c>
      <c r="D4010" s="0" t="s">
        <v>2991</v>
      </c>
      <c r="E4010" s="0" t="s">
        <v>381</v>
      </c>
      <c r="F4010" s="0" t="s">
        <v>392</v>
      </c>
      <c r="G4010" s="0" t="s">
        <v>393</v>
      </c>
      <c r="H4010" s="9" t="n">
        <v>1594.74</v>
      </c>
    </row>
    <row r="4011" customFormat="false" ht="15" hidden="false" customHeight="false" outlineLevel="0" collapsed="false">
      <c r="A4011" s="0" t="n">
        <v>2024</v>
      </c>
      <c r="B4011" s="0" t="n">
        <v>7</v>
      </c>
      <c r="C4011" s="0" t="s">
        <v>41</v>
      </c>
      <c r="D4011" s="0" t="s">
        <v>2991</v>
      </c>
      <c r="E4011" s="0" t="s">
        <v>381</v>
      </c>
      <c r="F4011" s="0" t="s">
        <v>1022</v>
      </c>
      <c r="G4011" s="0" t="s">
        <v>1023</v>
      </c>
      <c r="H4011" s="9" t="n">
        <v>246</v>
      </c>
    </row>
    <row r="4012" customFormat="false" ht="15" hidden="false" customHeight="false" outlineLevel="0" collapsed="false">
      <c r="A4012" s="0" t="n">
        <v>2024</v>
      </c>
      <c r="B4012" s="0" t="n">
        <v>7</v>
      </c>
      <c r="C4012" s="0" t="s">
        <v>41</v>
      </c>
      <c r="D4012" s="0" t="s">
        <v>2991</v>
      </c>
      <c r="E4012" s="0" t="s">
        <v>381</v>
      </c>
      <c r="F4012" s="0" t="s">
        <v>394</v>
      </c>
      <c r="G4012" s="0" t="s">
        <v>395</v>
      </c>
      <c r="H4012" s="9" t="n">
        <v>235.15</v>
      </c>
    </row>
    <row r="4013" customFormat="false" ht="15" hidden="false" customHeight="false" outlineLevel="0" collapsed="false">
      <c r="A4013" s="0" t="n">
        <v>2024</v>
      </c>
      <c r="B4013" s="0" t="n">
        <v>7</v>
      </c>
      <c r="C4013" s="0" t="s">
        <v>41</v>
      </c>
      <c r="D4013" s="0" t="s">
        <v>2991</v>
      </c>
      <c r="E4013" s="0" t="s">
        <v>381</v>
      </c>
      <c r="F4013" s="0" t="s">
        <v>396</v>
      </c>
      <c r="G4013" s="0" t="s">
        <v>397</v>
      </c>
      <c r="H4013" s="9" t="n">
        <v>2261.94</v>
      </c>
    </row>
    <row r="4014" customFormat="false" ht="15" hidden="false" customHeight="false" outlineLevel="0" collapsed="false">
      <c r="A4014" s="0" t="n">
        <v>2024</v>
      </c>
      <c r="B4014" s="0" t="n">
        <v>7</v>
      </c>
      <c r="C4014" s="0" t="s">
        <v>41</v>
      </c>
      <c r="D4014" s="0" t="s">
        <v>2991</v>
      </c>
      <c r="E4014" s="0" t="s">
        <v>381</v>
      </c>
      <c r="F4014" s="0" t="s">
        <v>3065</v>
      </c>
      <c r="G4014" s="0" t="s">
        <v>3066</v>
      </c>
      <c r="H4014" s="9" t="n">
        <v>2352.7</v>
      </c>
    </row>
    <row r="4015" customFormat="false" ht="15" hidden="false" customHeight="false" outlineLevel="0" collapsed="false">
      <c r="A4015" s="0" t="n">
        <v>2024</v>
      </c>
      <c r="B4015" s="0" t="n">
        <v>7</v>
      </c>
      <c r="C4015" s="0" t="s">
        <v>41</v>
      </c>
      <c r="D4015" s="0" t="s">
        <v>2991</v>
      </c>
      <c r="E4015" s="0" t="s">
        <v>381</v>
      </c>
      <c r="F4015" s="0" t="s">
        <v>398</v>
      </c>
      <c r="G4015" s="0" t="s">
        <v>399</v>
      </c>
      <c r="H4015" s="9" t="n">
        <v>1794.79</v>
      </c>
    </row>
    <row r="4016" customFormat="false" ht="15" hidden="false" customHeight="false" outlineLevel="0" collapsed="false">
      <c r="A4016" s="0" t="n">
        <v>2024</v>
      </c>
      <c r="B4016" s="0" t="n">
        <v>7</v>
      </c>
      <c r="C4016" s="0" t="s">
        <v>41</v>
      </c>
      <c r="D4016" s="0" t="s">
        <v>2991</v>
      </c>
      <c r="E4016" s="0" t="s">
        <v>381</v>
      </c>
      <c r="F4016" s="0" t="s">
        <v>404</v>
      </c>
      <c r="G4016" s="0" t="s">
        <v>405</v>
      </c>
      <c r="H4016" s="9" t="n">
        <v>3995.78</v>
      </c>
    </row>
    <row r="4017" customFormat="false" ht="15" hidden="false" customHeight="false" outlineLevel="0" collapsed="false">
      <c r="A4017" s="0" t="n">
        <v>2024</v>
      </c>
      <c r="B4017" s="0" t="n">
        <v>7</v>
      </c>
      <c r="C4017" s="0" t="s">
        <v>41</v>
      </c>
      <c r="D4017" s="0" t="s">
        <v>2991</v>
      </c>
      <c r="E4017" s="0" t="s">
        <v>381</v>
      </c>
      <c r="F4017" s="0" t="s">
        <v>406</v>
      </c>
      <c r="G4017" s="0" t="s">
        <v>407</v>
      </c>
      <c r="H4017" s="9" t="n">
        <v>1133.13</v>
      </c>
    </row>
    <row r="4018" customFormat="false" ht="15" hidden="false" customHeight="false" outlineLevel="0" collapsed="false">
      <c r="A4018" s="0" t="n">
        <v>2024</v>
      </c>
      <c r="B4018" s="0" t="n">
        <v>7</v>
      </c>
      <c r="C4018" s="0" t="s">
        <v>41</v>
      </c>
      <c r="D4018" s="0" t="s">
        <v>2991</v>
      </c>
      <c r="E4018" s="0" t="s">
        <v>381</v>
      </c>
      <c r="F4018" s="0" t="s">
        <v>408</v>
      </c>
      <c r="G4018" s="0" t="s">
        <v>409</v>
      </c>
      <c r="H4018" s="9" t="n">
        <v>5103.44</v>
      </c>
    </row>
    <row r="4019" customFormat="false" ht="15" hidden="false" customHeight="false" outlineLevel="0" collapsed="false">
      <c r="A4019" s="0" t="n">
        <v>2024</v>
      </c>
      <c r="B4019" s="0" t="n">
        <v>7</v>
      </c>
      <c r="C4019" s="0" t="s">
        <v>41</v>
      </c>
      <c r="D4019" s="0" t="s">
        <v>2991</v>
      </c>
      <c r="E4019" s="0" t="s">
        <v>381</v>
      </c>
      <c r="F4019" s="0" t="s">
        <v>412</v>
      </c>
      <c r="G4019" s="0" t="s">
        <v>413</v>
      </c>
      <c r="H4019" s="9" t="n">
        <v>233.93</v>
      </c>
    </row>
    <row r="4020" customFormat="false" ht="15" hidden="false" customHeight="false" outlineLevel="0" collapsed="false">
      <c r="A4020" s="0" t="n">
        <v>2024</v>
      </c>
      <c r="B4020" s="0" t="n">
        <v>7</v>
      </c>
      <c r="C4020" s="0" t="s">
        <v>41</v>
      </c>
      <c r="D4020" s="0" t="s">
        <v>2991</v>
      </c>
      <c r="E4020" s="0" t="s">
        <v>381</v>
      </c>
      <c r="F4020" s="0" t="s">
        <v>414</v>
      </c>
      <c r="G4020" s="0" t="s">
        <v>415</v>
      </c>
      <c r="H4020" s="9" t="n">
        <v>298.65</v>
      </c>
    </row>
    <row r="4021" customFormat="false" ht="15" hidden="false" customHeight="false" outlineLevel="0" collapsed="false">
      <c r="A4021" s="0" t="n">
        <v>2024</v>
      </c>
      <c r="B4021" s="0" t="n">
        <v>7</v>
      </c>
      <c r="C4021" s="0" t="s">
        <v>41</v>
      </c>
      <c r="D4021" s="0" t="s">
        <v>2991</v>
      </c>
      <c r="E4021" s="0" t="s">
        <v>381</v>
      </c>
      <c r="F4021" s="0" t="s">
        <v>416</v>
      </c>
      <c r="G4021" s="0" t="s">
        <v>417</v>
      </c>
      <c r="H4021" s="9" t="n">
        <v>2163.01</v>
      </c>
    </row>
    <row r="4022" customFormat="false" ht="15" hidden="false" customHeight="false" outlineLevel="0" collapsed="false">
      <c r="A4022" s="0" t="n">
        <v>2024</v>
      </c>
      <c r="B4022" s="0" t="n">
        <v>7</v>
      </c>
      <c r="C4022" s="0" t="s">
        <v>41</v>
      </c>
      <c r="D4022" s="0" t="s">
        <v>2991</v>
      </c>
      <c r="E4022" s="0" t="s">
        <v>381</v>
      </c>
      <c r="F4022" s="0" t="s">
        <v>418</v>
      </c>
      <c r="G4022" s="0" t="s">
        <v>419</v>
      </c>
      <c r="H4022" s="9" t="n">
        <v>441.92</v>
      </c>
    </row>
    <row r="4023" customFormat="false" ht="15" hidden="false" customHeight="false" outlineLevel="0" collapsed="false">
      <c r="A4023" s="0" t="n">
        <v>2024</v>
      </c>
      <c r="B4023" s="0" t="n">
        <v>7</v>
      </c>
      <c r="C4023" s="0" t="s">
        <v>41</v>
      </c>
      <c r="D4023" s="0" t="s">
        <v>2991</v>
      </c>
      <c r="E4023" s="0" t="s">
        <v>381</v>
      </c>
      <c r="F4023" s="0" t="s">
        <v>420</v>
      </c>
      <c r="G4023" s="0" t="s">
        <v>421</v>
      </c>
      <c r="H4023" s="9" t="n">
        <v>795.82</v>
      </c>
    </row>
    <row r="4024" customFormat="false" ht="15" hidden="false" customHeight="false" outlineLevel="0" collapsed="false">
      <c r="A4024" s="0" t="n">
        <v>2024</v>
      </c>
      <c r="B4024" s="0" t="n">
        <v>7</v>
      </c>
      <c r="C4024" s="0" t="s">
        <v>41</v>
      </c>
      <c r="D4024" s="0" t="s">
        <v>2991</v>
      </c>
      <c r="E4024" s="0" t="s">
        <v>381</v>
      </c>
      <c r="F4024" s="0" t="s">
        <v>3067</v>
      </c>
      <c r="G4024" s="0" t="s">
        <v>3068</v>
      </c>
      <c r="H4024" s="9" t="n">
        <v>1034.14</v>
      </c>
    </row>
    <row r="4025" customFormat="false" ht="15" hidden="false" customHeight="false" outlineLevel="0" collapsed="false">
      <c r="A4025" s="0" t="n">
        <v>2024</v>
      </c>
      <c r="B4025" s="0" t="n">
        <v>7</v>
      </c>
      <c r="C4025" s="0" t="s">
        <v>41</v>
      </c>
      <c r="D4025" s="0" t="s">
        <v>2991</v>
      </c>
      <c r="E4025" s="0" t="s">
        <v>381</v>
      </c>
      <c r="F4025" s="0" t="s">
        <v>3069</v>
      </c>
      <c r="G4025" s="0" t="s">
        <v>3070</v>
      </c>
      <c r="H4025" s="9" t="n">
        <v>1014.98</v>
      </c>
    </row>
    <row r="4026" customFormat="false" ht="15" hidden="false" customHeight="false" outlineLevel="0" collapsed="false">
      <c r="A4026" s="0" t="n">
        <v>2024</v>
      </c>
      <c r="B4026" s="0" t="n">
        <v>7</v>
      </c>
      <c r="C4026" s="0" t="s">
        <v>41</v>
      </c>
      <c r="D4026" s="0" t="s">
        <v>2991</v>
      </c>
      <c r="E4026" s="0" t="s">
        <v>381</v>
      </c>
      <c r="F4026" s="0" t="s">
        <v>1541</v>
      </c>
      <c r="G4026" s="0" t="s">
        <v>1542</v>
      </c>
      <c r="H4026" s="9" t="n">
        <v>1035.44</v>
      </c>
    </row>
    <row r="4027" customFormat="false" ht="15" hidden="false" customHeight="false" outlineLevel="0" collapsed="false">
      <c r="A4027" s="0" t="n">
        <v>2024</v>
      </c>
      <c r="B4027" s="0" t="n">
        <v>7</v>
      </c>
      <c r="C4027" s="0" t="s">
        <v>41</v>
      </c>
      <c r="D4027" s="0" t="s">
        <v>2991</v>
      </c>
      <c r="E4027" s="0" t="s">
        <v>381</v>
      </c>
      <c r="F4027" s="0" t="s">
        <v>1543</v>
      </c>
      <c r="G4027" s="0" t="s">
        <v>1544</v>
      </c>
      <c r="H4027" s="9" t="n">
        <v>1731.68</v>
      </c>
    </row>
    <row r="4028" customFormat="false" ht="15" hidden="false" customHeight="false" outlineLevel="0" collapsed="false">
      <c r="A4028" s="0" t="n">
        <v>2024</v>
      </c>
      <c r="B4028" s="0" t="n">
        <v>7</v>
      </c>
      <c r="C4028" s="0" t="s">
        <v>41</v>
      </c>
      <c r="D4028" s="0" t="s">
        <v>2991</v>
      </c>
      <c r="E4028" s="0" t="s">
        <v>381</v>
      </c>
      <c r="F4028" s="0" t="s">
        <v>1245</v>
      </c>
      <c r="G4028" s="0" t="s">
        <v>1246</v>
      </c>
      <c r="H4028" s="9" t="n">
        <v>3042.24</v>
      </c>
    </row>
    <row r="4029" customFormat="false" ht="15" hidden="false" customHeight="false" outlineLevel="0" collapsed="false">
      <c r="A4029" s="0" t="n">
        <v>2024</v>
      </c>
      <c r="B4029" s="0" t="n">
        <v>7</v>
      </c>
      <c r="C4029" s="0" t="s">
        <v>41</v>
      </c>
      <c r="D4029" s="0" t="s">
        <v>2991</v>
      </c>
      <c r="E4029" s="0" t="s">
        <v>381</v>
      </c>
      <c r="F4029" s="0" t="s">
        <v>428</v>
      </c>
      <c r="G4029" s="0" t="s">
        <v>429</v>
      </c>
      <c r="H4029" s="9" t="n">
        <v>2089.02</v>
      </c>
    </row>
    <row r="4030" customFormat="false" ht="15" hidden="false" customHeight="false" outlineLevel="0" collapsed="false">
      <c r="A4030" s="0" t="n">
        <v>2024</v>
      </c>
      <c r="B4030" s="0" t="n">
        <v>7</v>
      </c>
      <c r="C4030" s="0" t="s">
        <v>41</v>
      </c>
      <c r="D4030" s="0" t="s">
        <v>2991</v>
      </c>
      <c r="E4030" s="0" t="s">
        <v>381</v>
      </c>
      <c r="F4030" s="0" t="s">
        <v>2677</v>
      </c>
      <c r="G4030" s="0" t="s">
        <v>2678</v>
      </c>
      <c r="H4030" s="9" t="n">
        <v>3332.22</v>
      </c>
    </row>
    <row r="4031" customFormat="false" ht="15" hidden="false" customHeight="false" outlineLevel="0" collapsed="false">
      <c r="A4031" s="0" t="n">
        <v>2024</v>
      </c>
      <c r="B4031" s="0" t="n">
        <v>7</v>
      </c>
      <c r="C4031" s="0" t="s">
        <v>41</v>
      </c>
      <c r="D4031" s="0" t="s">
        <v>2991</v>
      </c>
      <c r="E4031" s="0" t="s">
        <v>381</v>
      </c>
      <c r="F4031" s="0" t="s">
        <v>2196</v>
      </c>
      <c r="G4031" s="0" t="s">
        <v>2197</v>
      </c>
      <c r="H4031" s="9" t="n">
        <v>313.84</v>
      </c>
    </row>
    <row r="4032" customFormat="false" ht="15" hidden="false" customHeight="false" outlineLevel="0" collapsed="false">
      <c r="A4032" s="0" t="n">
        <v>2024</v>
      </c>
      <c r="B4032" s="0" t="n">
        <v>7</v>
      </c>
      <c r="C4032" s="0" t="s">
        <v>41</v>
      </c>
      <c r="D4032" s="0" t="s">
        <v>2991</v>
      </c>
      <c r="E4032" s="0" t="s">
        <v>381</v>
      </c>
      <c r="F4032" s="0" t="s">
        <v>3071</v>
      </c>
      <c r="G4032" s="0" t="s">
        <v>3072</v>
      </c>
      <c r="H4032" s="9" t="n">
        <v>361.2</v>
      </c>
    </row>
    <row r="4033" customFormat="false" ht="15" hidden="false" customHeight="false" outlineLevel="0" collapsed="false">
      <c r="A4033" s="0" t="n">
        <v>2024</v>
      </c>
      <c r="B4033" s="0" t="n">
        <v>7</v>
      </c>
      <c r="C4033" s="0" t="s">
        <v>41</v>
      </c>
      <c r="D4033" s="0" t="s">
        <v>2991</v>
      </c>
      <c r="E4033" s="0" t="s">
        <v>381</v>
      </c>
      <c r="F4033" s="0" t="s">
        <v>430</v>
      </c>
      <c r="G4033" s="0" t="s">
        <v>431</v>
      </c>
      <c r="H4033" s="9" t="n">
        <v>2554.3</v>
      </c>
    </row>
    <row r="4034" customFormat="false" ht="15" hidden="false" customHeight="false" outlineLevel="0" collapsed="false">
      <c r="A4034" s="0" t="n">
        <v>2024</v>
      </c>
      <c r="B4034" s="0" t="n">
        <v>7</v>
      </c>
      <c r="C4034" s="0" t="s">
        <v>41</v>
      </c>
      <c r="D4034" s="0" t="s">
        <v>2991</v>
      </c>
      <c r="E4034" s="0" t="s">
        <v>381</v>
      </c>
      <c r="F4034" s="0" t="s">
        <v>432</v>
      </c>
      <c r="G4034" s="0" t="s">
        <v>433</v>
      </c>
      <c r="H4034" s="9" t="n">
        <v>2606.02</v>
      </c>
    </row>
    <row r="4035" customFormat="false" ht="15" hidden="false" customHeight="false" outlineLevel="0" collapsed="false">
      <c r="A4035" s="0" t="n">
        <v>2024</v>
      </c>
      <c r="B4035" s="0" t="n">
        <v>7</v>
      </c>
      <c r="C4035" s="0" t="s">
        <v>41</v>
      </c>
      <c r="D4035" s="0" t="s">
        <v>2991</v>
      </c>
      <c r="E4035" s="0" t="s">
        <v>381</v>
      </c>
      <c r="F4035" s="0" t="s">
        <v>434</v>
      </c>
      <c r="G4035" s="0" t="s">
        <v>435</v>
      </c>
      <c r="H4035" s="9" t="n">
        <v>2464.91</v>
      </c>
    </row>
    <row r="4036" customFormat="false" ht="15" hidden="false" customHeight="false" outlineLevel="0" collapsed="false">
      <c r="A4036" s="0" t="n">
        <v>2024</v>
      </c>
      <c r="B4036" s="0" t="n">
        <v>7</v>
      </c>
      <c r="C4036" s="0" t="s">
        <v>41</v>
      </c>
      <c r="D4036" s="0" t="s">
        <v>2991</v>
      </c>
      <c r="E4036" s="0" t="s">
        <v>381</v>
      </c>
      <c r="F4036" s="0" t="s">
        <v>2475</v>
      </c>
      <c r="G4036" s="0" t="s">
        <v>2476</v>
      </c>
      <c r="H4036" s="9" t="n">
        <v>1602.41</v>
      </c>
    </row>
    <row r="4037" customFormat="false" ht="15" hidden="false" customHeight="false" outlineLevel="0" collapsed="false">
      <c r="A4037" s="0" t="n">
        <v>2024</v>
      </c>
      <c r="B4037" s="0" t="n">
        <v>7</v>
      </c>
      <c r="C4037" s="0" t="s">
        <v>41</v>
      </c>
      <c r="D4037" s="0" t="s">
        <v>2991</v>
      </c>
      <c r="E4037" s="0" t="s">
        <v>381</v>
      </c>
      <c r="F4037" s="0" t="s">
        <v>438</v>
      </c>
      <c r="G4037" s="0" t="s">
        <v>439</v>
      </c>
      <c r="H4037" s="9" t="n">
        <v>2514.58</v>
      </c>
    </row>
    <row r="4038" customFormat="false" ht="15" hidden="false" customHeight="false" outlineLevel="0" collapsed="false">
      <c r="A4038" s="0" t="n">
        <v>2024</v>
      </c>
      <c r="B4038" s="0" t="n">
        <v>7</v>
      </c>
      <c r="C4038" s="0" t="s">
        <v>41</v>
      </c>
      <c r="D4038" s="0" t="s">
        <v>2991</v>
      </c>
      <c r="E4038" s="0" t="s">
        <v>381</v>
      </c>
      <c r="F4038" s="0" t="s">
        <v>1253</v>
      </c>
      <c r="G4038" s="0" t="s">
        <v>1254</v>
      </c>
      <c r="H4038" s="9" t="n">
        <v>3220.85</v>
      </c>
    </row>
    <row r="4039" customFormat="false" ht="15" hidden="false" customHeight="false" outlineLevel="0" collapsed="false">
      <c r="A4039" s="0" t="n">
        <v>2024</v>
      </c>
      <c r="B4039" s="0" t="n">
        <v>7</v>
      </c>
      <c r="C4039" s="0" t="s">
        <v>41</v>
      </c>
      <c r="D4039" s="0" t="s">
        <v>2991</v>
      </c>
      <c r="E4039" s="0" t="s">
        <v>381</v>
      </c>
      <c r="F4039" s="0" t="s">
        <v>1166</v>
      </c>
      <c r="G4039" s="0" t="s">
        <v>1167</v>
      </c>
      <c r="H4039" s="9" t="n">
        <v>1280.72</v>
      </c>
    </row>
    <row r="4040" customFormat="false" ht="15" hidden="false" customHeight="false" outlineLevel="0" collapsed="false">
      <c r="A4040" s="0" t="n">
        <v>2024</v>
      </c>
      <c r="B4040" s="0" t="n">
        <v>7</v>
      </c>
      <c r="C4040" s="0" t="s">
        <v>41</v>
      </c>
      <c r="D4040" s="0" t="s">
        <v>2991</v>
      </c>
      <c r="E4040" s="0" t="s">
        <v>381</v>
      </c>
      <c r="F4040" s="0" t="s">
        <v>442</v>
      </c>
      <c r="G4040" s="0" t="s">
        <v>443</v>
      </c>
      <c r="H4040" s="9" t="n">
        <v>1660.24</v>
      </c>
    </row>
    <row r="4041" customFormat="false" ht="15" hidden="false" customHeight="false" outlineLevel="0" collapsed="false">
      <c r="A4041" s="0" t="n">
        <v>2024</v>
      </c>
      <c r="B4041" s="0" t="n">
        <v>7</v>
      </c>
      <c r="C4041" s="0" t="s">
        <v>41</v>
      </c>
      <c r="D4041" s="0" t="s">
        <v>2991</v>
      </c>
      <c r="E4041" s="0" t="s">
        <v>381</v>
      </c>
      <c r="F4041" s="0" t="s">
        <v>2681</v>
      </c>
      <c r="G4041" s="0" t="s">
        <v>2682</v>
      </c>
      <c r="H4041" s="9" t="n">
        <v>1250.86</v>
      </c>
    </row>
    <row r="4042" customFormat="false" ht="15" hidden="false" customHeight="false" outlineLevel="0" collapsed="false">
      <c r="A4042" s="0" t="n">
        <v>2024</v>
      </c>
      <c r="B4042" s="0" t="n">
        <v>7</v>
      </c>
      <c r="C4042" s="0" t="s">
        <v>41</v>
      </c>
      <c r="D4042" s="0" t="s">
        <v>2991</v>
      </c>
      <c r="E4042" s="0" t="s">
        <v>381</v>
      </c>
      <c r="F4042" s="0" t="s">
        <v>444</v>
      </c>
      <c r="G4042" s="0" t="s">
        <v>445</v>
      </c>
      <c r="H4042" s="9" t="n">
        <v>1336.62</v>
      </c>
    </row>
    <row r="4043" customFormat="false" ht="15" hidden="false" customHeight="false" outlineLevel="0" collapsed="false">
      <c r="A4043" s="0" t="n">
        <v>2024</v>
      </c>
      <c r="B4043" s="0" t="n">
        <v>7</v>
      </c>
      <c r="C4043" s="0" t="s">
        <v>41</v>
      </c>
      <c r="D4043" s="0" t="s">
        <v>2991</v>
      </c>
      <c r="E4043" s="0" t="s">
        <v>381</v>
      </c>
      <c r="F4043" s="0" t="s">
        <v>2066</v>
      </c>
      <c r="G4043" s="0" t="s">
        <v>2067</v>
      </c>
      <c r="H4043" s="9" t="n">
        <v>723.89</v>
      </c>
    </row>
    <row r="4044" customFormat="false" ht="15" hidden="false" customHeight="false" outlineLevel="0" collapsed="false">
      <c r="A4044" s="0" t="n">
        <v>2024</v>
      </c>
      <c r="B4044" s="0" t="n">
        <v>7</v>
      </c>
      <c r="C4044" s="0" t="s">
        <v>41</v>
      </c>
      <c r="D4044" s="0" t="s">
        <v>2991</v>
      </c>
      <c r="E4044" s="0" t="s">
        <v>381</v>
      </c>
      <c r="F4044" s="0" t="s">
        <v>446</v>
      </c>
      <c r="G4044" s="0" t="s">
        <v>447</v>
      </c>
      <c r="H4044" s="9" t="n">
        <v>7724.93</v>
      </c>
    </row>
    <row r="4045" customFormat="false" ht="15" hidden="false" customHeight="false" outlineLevel="0" collapsed="false">
      <c r="A4045" s="0" t="n">
        <v>2024</v>
      </c>
      <c r="B4045" s="0" t="n">
        <v>7</v>
      </c>
      <c r="C4045" s="0" t="s">
        <v>41</v>
      </c>
      <c r="D4045" s="0" t="s">
        <v>2991</v>
      </c>
      <c r="E4045" s="0" t="s">
        <v>381</v>
      </c>
      <c r="F4045" s="0" t="s">
        <v>2068</v>
      </c>
      <c r="G4045" s="0" t="s">
        <v>2069</v>
      </c>
      <c r="H4045" s="9" t="n">
        <v>968.82</v>
      </c>
    </row>
    <row r="4046" customFormat="false" ht="15" hidden="false" customHeight="false" outlineLevel="0" collapsed="false">
      <c r="A4046" s="0" t="n">
        <v>2024</v>
      </c>
      <c r="B4046" s="0" t="n">
        <v>7</v>
      </c>
      <c r="C4046" s="0" t="s">
        <v>41</v>
      </c>
      <c r="D4046" s="0" t="s">
        <v>2991</v>
      </c>
      <c r="E4046" s="0" t="s">
        <v>381</v>
      </c>
      <c r="F4046" s="0" t="s">
        <v>452</v>
      </c>
      <c r="G4046" s="0" t="s">
        <v>453</v>
      </c>
      <c r="H4046" s="9" t="n">
        <v>762.72</v>
      </c>
    </row>
    <row r="4047" customFormat="false" ht="15" hidden="false" customHeight="false" outlineLevel="0" collapsed="false">
      <c r="A4047" s="0" t="n">
        <v>2024</v>
      </c>
      <c r="B4047" s="0" t="n">
        <v>7</v>
      </c>
      <c r="C4047" s="0" t="s">
        <v>41</v>
      </c>
      <c r="D4047" s="0" t="s">
        <v>2991</v>
      </c>
      <c r="E4047" s="0" t="s">
        <v>381</v>
      </c>
      <c r="F4047" s="0" t="s">
        <v>454</v>
      </c>
      <c r="G4047" s="0" t="s">
        <v>455</v>
      </c>
      <c r="H4047" s="9" t="n">
        <v>4903</v>
      </c>
    </row>
    <row r="4048" customFormat="false" ht="15" hidden="false" customHeight="false" outlineLevel="0" collapsed="false">
      <c r="A4048" s="0" t="n">
        <v>2024</v>
      </c>
      <c r="B4048" s="0" t="n">
        <v>7</v>
      </c>
      <c r="C4048" s="0" t="s">
        <v>41</v>
      </c>
      <c r="D4048" s="0" t="s">
        <v>2991</v>
      </c>
      <c r="E4048" s="0" t="s">
        <v>381</v>
      </c>
      <c r="F4048" s="0" t="s">
        <v>456</v>
      </c>
      <c r="G4048" s="0" t="s">
        <v>457</v>
      </c>
      <c r="H4048" s="9" t="n">
        <v>306.03</v>
      </c>
    </row>
    <row r="4049" customFormat="false" ht="15" hidden="false" customHeight="false" outlineLevel="0" collapsed="false">
      <c r="A4049" s="0" t="n">
        <v>2024</v>
      </c>
      <c r="B4049" s="0" t="n">
        <v>7</v>
      </c>
      <c r="C4049" s="0" t="s">
        <v>41</v>
      </c>
      <c r="D4049" s="0" t="s">
        <v>2991</v>
      </c>
      <c r="E4049" s="0" t="s">
        <v>381</v>
      </c>
      <c r="F4049" s="0" t="s">
        <v>1328</v>
      </c>
      <c r="G4049" s="0" t="s">
        <v>1329</v>
      </c>
      <c r="H4049" s="9" t="n">
        <v>499.68</v>
      </c>
    </row>
    <row r="4050" customFormat="false" ht="15" hidden="false" customHeight="false" outlineLevel="0" collapsed="false">
      <c r="A4050" s="0" t="n">
        <v>2024</v>
      </c>
      <c r="B4050" s="0" t="n">
        <v>7</v>
      </c>
      <c r="C4050" s="0" t="s">
        <v>41</v>
      </c>
      <c r="D4050" s="0" t="s">
        <v>2991</v>
      </c>
      <c r="E4050" s="0" t="s">
        <v>381</v>
      </c>
      <c r="F4050" s="0" t="s">
        <v>593</v>
      </c>
      <c r="G4050" s="0" t="s">
        <v>594</v>
      </c>
      <c r="H4050" s="9" t="n">
        <v>273.72</v>
      </c>
    </row>
    <row r="4051" customFormat="false" ht="15" hidden="false" customHeight="false" outlineLevel="0" collapsed="false">
      <c r="A4051" s="0" t="n">
        <v>2024</v>
      </c>
      <c r="B4051" s="0" t="n">
        <v>7</v>
      </c>
      <c r="C4051" s="0" t="s">
        <v>41</v>
      </c>
      <c r="D4051" s="0" t="s">
        <v>2991</v>
      </c>
      <c r="E4051" s="0" t="s">
        <v>381</v>
      </c>
      <c r="F4051" s="0" t="s">
        <v>460</v>
      </c>
      <c r="G4051" s="0" t="s">
        <v>461</v>
      </c>
      <c r="H4051" s="9" t="n">
        <v>1644.52</v>
      </c>
    </row>
    <row r="4052" customFormat="false" ht="15" hidden="false" customHeight="false" outlineLevel="0" collapsed="false">
      <c r="A4052" s="0" t="n">
        <v>2024</v>
      </c>
      <c r="B4052" s="0" t="n">
        <v>7</v>
      </c>
      <c r="C4052" s="0" t="s">
        <v>41</v>
      </c>
      <c r="D4052" s="0" t="s">
        <v>2991</v>
      </c>
      <c r="E4052" s="0" t="s">
        <v>381</v>
      </c>
      <c r="F4052" s="0" t="s">
        <v>464</v>
      </c>
      <c r="G4052" s="0" t="s">
        <v>465</v>
      </c>
      <c r="H4052" s="9" t="n">
        <v>3010.38</v>
      </c>
    </row>
    <row r="4053" customFormat="false" ht="15" hidden="false" customHeight="false" outlineLevel="0" collapsed="false">
      <c r="A4053" s="0" t="n">
        <v>2024</v>
      </c>
      <c r="B4053" s="0" t="n">
        <v>7</v>
      </c>
      <c r="C4053" s="0" t="s">
        <v>41</v>
      </c>
      <c r="D4053" s="0" t="s">
        <v>2991</v>
      </c>
      <c r="E4053" s="0" t="s">
        <v>597</v>
      </c>
      <c r="F4053" s="0" t="s">
        <v>2094</v>
      </c>
      <c r="G4053" s="0" t="s">
        <v>2095</v>
      </c>
      <c r="H4053" s="9" t="n">
        <v>1640</v>
      </c>
    </row>
    <row r="4054" customFormat="false" ht="15" hidden="false" customHeight="false" outlineLevel="0" collapsed="false">
      <c r="A4054" s="0" t="n">
        <v>2024</v>
      </c>
      <c r="B4054" s="0" t="n">
        <v>7</v>
      </c>
      <c r="C4054" s="0" t="s">
        <v>41</v>
      </c>
      <c r="D4054" s="0" t="s">
        <v>2991</v>
      </c>
      <c r="E4054" s="0" t="s">
        <v>597</v>
      </c>
      <c r="F4054" s="0" t="s">
        <v>1593</v>
      </c>
      <c r="G4054" s="0" t="s">
        <v>1594</v>
      </c>
      <c r="H4054" s="9" t="n">
        <v>8648.58</v>
      </c>
    </row>
    <row r="4055" customFormat="false" ht="15" hidden="false" customHeight="false" outlineLevel="0" collapsed="false">
      <c r="A4055" s="0" t="n">
        <v>2024</v>
      </c>
      <c r="B4055" s="0" t="n">
        <v>7</v>
      </c>
      <c r="C4055" s="0" t="s">
        <v>41</v>
      </c>
      <c r="D4055" s="0" t="s">
        <v>2991</v>
      </c>
      <c r="E4055" s="0" t="s">
        <v>597</v>
      </c>
      <c r="F4055" s="0" t="s">
        <v>3073</v>
      </c>
      <c r="G4055" s="0" t="s">
        <v>3074</v>
      </c>
      <c r="H4055" s="9" t="n">
        <v>2012.62</v>
      </c>
    </row>
    <row r="4056" customFormat="false" ht="15" hidden="false" customHeight="false" outlineLevel="0" collapsed="false">
      <c r="A4056" s="0" t="n">
        <v>2024</v>
      </c>
      <c r="B4056" s="0" t="n">
        <v>7</v>
      </c>
      <c r="C4056" s="0" t="s">
        <v>41</v>
      </c>
      <c r="D4056" s="0" t="s">
        <v>2991</v>
      </c>
      <c r="E4056" s="0" t="s">
        <v>597</v>
      </c>
      <c r="F4056" s="0" t="s">
        <v>1597</v>
      </c>
      <c r="G4056" s="0" t="s">
        <v>1598</v>
      </c>
      <c r="H4056" s="9" t="n">
        <v>6909</v>
      </c>
    </row>
    <row r="4057" customFormat="false" ht="15" hidden="false" customHeight="false" outlineLevel="0" collapsed="false">
      <c r="A4057" s="0" t="n">
        <v>2024</v>
      </c>
      <c r="B4057" s="0" t="n">
        <v>7</v>
      </c>
      <c r="C4057" s="0" t="s">
        <v>41</v>
      </c>
      <c r="D4057" s="0" t="s">
        <v>2991</v>
      </c>
      <c r="E4057" s="0" t="s">
        <v>597</v>
      </c>
      <c r="F4057" s="0" t="s">
        <v>1599</v>
      </c>
      <c r="G4057" s="0" t="s">
        <v>1600</v>
      </c>
      <c r="H4057" s="9" t="n">
        <v>6909</v>
      </c>
    </row>
    <row r="4058" customFormat="false" ht="15" hidden="false" customHeight="false" outlineLevel="0" collapsed="false">
      <c r="A4058" s="0" t="n">
        <v>2024</v>
      </c>
      <c r="B4058" s="0" t="n">
        <v>7</v>
      </c>
      <c r="C4058" s="0" t="s">
        <v>41</v>
      </c>
      <c r="D4058" s="0" t="s">
        <v>2991</v>
      </c>
      <c r="E4058" s="0" t="s">
        <v>597</v>
      </c>
      <c r="F4058" s="0" t="s">
        <v>616</v>
      </c>
      <c r="G4058" s="0" t="s">
        <v>617</v>
      </c>
      <c r="H4058" s="9" t="n">
        <v>2710.06</v>
      </c>
    </row>
    <row r="4059" customFormat="false" ht="15" hidden="false" customHeight="false" outlineLevel="0" collapsed="false">
      <c r="A4059" s="0" t="n">
        <v>2024</v>
      </c>
      <c r="B4059" s="0" t="n">
        <v>7</v>
      </c>
      <c r="C4059" s="0" t="s">
        <v>41</v>
      </c>
      <c r="D4059" s="0" t="s">
        <v>2991</v>
      </c>
      <c r="E4059" s="0" t="s">
        <v>597</v>
      </c>
      <c r="F4059" s="0" t="s">
        <v>1601</v>
      </c>
      <c r="G4059" s="0" t="s">
        <v>1602</v>
      </c>
      <c r="H4059" s="9" t="n">
        <v>13354.65</v>
      </c>
    </row>
    <row r="4060" customFormat="false" ht="15" hidden="false" customHeight="false" outlineLevel="0" collapsed="false">
      <c r="A4060" s="0" t="n">
        <v>2024</v>
      </c>
      <c r="B4060" s="0" t="n">
        <v>7</v>
      </c>
      <c r="C4060" s="0" t="s">
        <v>41</v>
      </c>
      <c r="D4060" s="0" t="s">
        <v>2991</v>
      </c>
      <c r="E4060" s="0" t="s">
        <v>597</v>
      </c>
      <c r="F4060" s="0" t="s">
        <v>624</v>
      </c>
      <c r="G4060" s="0" t="s">
        <v>625</v>
      </c>
      <c r="H4060" s="9" t="n">
        <v>10254.23</v>
      </c>
    </row>
    <row r="4061" customFormat="false" ht="15" hidden="false" customHeight="false" outlineLevel="0" collapsed="false">
      <c r="A4061" s="0" t="n">
        <v>2024</v>
      </c>
      <c r="B4061" s="0" t="n">
        <v>7</v>
      </c>
      <c r="C4061" s="0" t="s">
        <v>41</v>
      </c>
      <c r="D4061" s="0" t="s">
        <v>2991</v>
      </c>
      <c r="E4061" s="0" t="s">
        <v>597</v>
      </c>
      <c r="F4061" s="0" t="s">
        <v>2104</v>
      </c>
      <c r="G4061" s="0" t="s">
        <v>2105</v>
      </c>
      <c r="H4061" s="9" t="n">
        <v>1960.28</v>
      </c>
    </row>
    <row r="4062" customFormat="false" ht="15" hidden="false" customHeight="false" outlineLevel="0" collapsed="false">
      <c r="A4062" s="0" t="n">
        <v>2024</v>
      </c>
      <c r="B4062" s="0" t="n">
        <v>7</v>
      </c>
      <c r="C4062" s="0" t="s">
        <v>41</v>
      </c>
      <c r="D4062" s="0" t="s">
        <v>2991</v>
      </c>
      <c r="E4062" s="0" t="s">
        <v>597</v>
      </c>
      <c r="F4062" s="0" t="s">
        <v>628</v>
      </c>
      <c r="G4062" s="0" t="s">
        <v>629</v>
      </c>
      <c r="H4062" s="9" t="n">
        <v>1176</v>
      </c>
    </row>
    <row r="4063" customFormat="false" ht="15" hidden="false" customHeight="false" outlineLevel="0" collapsed="false">
      <c r="A4063" s="0" t="n">
        <v>2024</v>
      </c>
      <c r="B4063" s="0" t="n">
        <v>7</v>
      </c>
      <c r="C4063" s="0" t="s">
        <v>41</v>
      </c>
      <c r="D4063" s="0" t="s">
        <v>2991</v>
      </c>
      <c r="E4063" s="0" t="s">
        <v>597</v>
      </c>
      <c r="F4063" s="0" t="s">
        <v>630</v>
      </c>
      <c r="G4063" s="0" t="s">
        <v>631</v>
      </c>
      <c r="H4063" s="9" t="n">
        <v>6600</v>
      </c>
    </row>
    <row r="4064" customFormat="false" ht="15" hidden="false" customHeight="false" outlineLevel="0" collapsed="false">
      <c r="A4064" s="0" t="n">
        <v>2024</v>
      </c>
      <c r="B4064" s="0" t="n">
        <v>7</v>
      </c>
      <c r="C4064" s="0" t="s">
        <v>41</v>
      </c>
      <c r="D4064" s="0" t="s">
        <v>2991</v>
      </c>
      <c r="E4064" s="0" t="s">
        <v>597</v>
      </c>
      <c r="F4064" s="0" t="s">
        <v>634</v>
      </c>
      <c r="G4064" s="0" t="s">
        <v>635</v>
      </c>
      <c r="H4064" s="9" t="n">
        <v>11159.74</v>
      </c>
    </row>
    <row r="4065" customFormat="false" ht="15" hidden="false" customHeight="false" outlineLevel="0" collapsed="false">
      <c r="A4065" s="0" t="n">
        <v>2024</v>
      </c>
      <c r="B4065" s="0" t="n">
        <v>7</v>
      </c>
      <c r="C4065" s="0" t="s">
        <v>41</v>
      </c>
      <c r="D4065" s="0" t="s">
        <v>2991</v>
      </c>
      <c r="E4065" s="0" t="s">
        <v>597</v>
      </c>
      <c r="F4065" s="0" t="s">
        <v>1609</v>
      </c>
      <c r="G4065" s="0" t="s">
        <v>1610</v>
      </c>
      <c r="H4065" s="9" t="n">
        <v>7080</v>
      </c>
    </row>
    <row r="4066" customFormat="false" ht="15" hidden="false" customHeight="false" outlineLevel="0" collapsed="false">
      <c r="A4066" s="0" t="n">
        <v>2024</v>
      </c>
      <c r="B4066" s="0" t="n">
        <v>7</v>
      </c>
      <c r="C4066" s="0" t="s">
        <v>41</v>
      </c>
      <c r="D4066" s="0" t="s">
        <v>2991</v>
      </c>
      <c r="E4066" s="0" t="s">
        <v>597</v>
      </c>
      <c r="F4066" s="0" t="s">
        <v>2110</v>
      </c>
      <c r="G4066" s="0" t="s">
        <v>2111</v>
      </c>
      <c r="H4066" s="9" t="n">
        <v>-827.93</v>
      </c>
    </row>
    <row r="4067" customFormat="false" ht="15" hidden="false" customHeight="false" outlineLevel="0" collapsed="false">
      <c r="A4067" s="0" t="n">
        <v>2024</v>
      </c>
      <c r="B4067" s="0" t="n">
        <v>7</v>
      </c>
      <c r="C4067" s="0" t="s">
        <v>41</v>
      </c>
      <c r="D4067" s="0" t="s">
        <v>2991</v>
      </c>
      <c r="E4067" s="0" t="s">
        <v>597</v>
      </c>
      <c r="F4067" s="0" t="s">
        <v>638</v>
      </c>
      <c r="G4067" s="0" t="s">
        <v>639</v>
      </c>
      <c r="H4067" s="9" t="n">
        <v>43328</v>
      </c>
    </row>
    <row r="4068" customFormat="false" ht="15" hidden="false" customHeight="false" outlineLevel="0" collapsed="false">
      <c r="A4068" s="0" t="n">
        <v>2024</v>
      </c>
      <c r="B4068" s="0" t="n">
        <v>7</v>
      </c>
      <c r="C4068" s="0" t="s">
        <v>41</v>
      </c>
      <c r="D4068" s="0" t="s">
        <v>2991</v>
      </c>
      <c r="E4068" s="0" t="s">
        <v>597</v>
      </c>
      <c r="F4068" s="0" t="s">
        <v>3075</v>
      </c>
      <c r="G4068" s="0" t="s">
        <v>3076</v>
      </c>
      <c r="H4068" s="9" t="n">
        <v>5559</v>
      </c>
    </row>
    <row r="4069" customFormat="false" ht="15" hidden="false" customHeight="false" outlineLevel="0" collapsed="false">
      <c r="A4069" s="0" t="n">
        <v>2024</v>
      </c>
      <c r="B4069" s="0" t="n">
        <v>7</v>
      </c>
      <c r="C4069" s="0" t="s">
        <v>41</v>
      </c>
      <c r="D4069" s="0" t="s">
        <v>2991</v>
      </c>
      <c r="E4069" s="0" t="s">
        <v>597</v>
      </c>
      <c r="F4069" s="0" t="s">
        <v>2888</v>
      </c>
      <c r="G4069" s="0" t="s">
        <v>2889</v>
      </c>
      <c r="H4069" s="9" t="n">
        <v>21581.46</v>
      </c>
    </row>
    <row r="4070" customFormat="false" ht="15" hidden="false" customHeight="false" outlineLevel="0" collapsed="false">
      <c r="A4070" s="0" t="n">
        <v>2024</v>
      </c>
      <c r="B4070" s="0" t="n">
        <v>7</v>
      </c>
      <c r="C4070" s="0" t="s">
        <v>41</v>
      </c>
      <c r="D4070" s="0" t="s">
        <v>2991</v>
      </c>
      <c r="E4070" s="0" t="s">
        <v>597</v>
      </c>
      <c r="F4070" s="0" t="s">
        <v>1613</v>
      </c>
      <c r="G4070" s="0" t="s">
        <v>1614</v>
      </c>
      <c r="H4070" s="9" t="n">
        <v>2902.17</v>
      </c>
    </row>
    <row r="4071" customFormat="false" ht="15" hidden="false" customHeight="false" outlineLevel="0" collapsed="false">
      <c r="A4071" s="0" t="n">
        <v>2024</v>
      </c>
      <c r="B4071" s="0" t="n">
        <v>7</v>
      </c>
      <c r="C4071" s="0" t="s">
        <v>41</v>
      </c>
      <c r="D4071" s="0" t="s">
        <v>2991</v>
      </c>
      <c r="E4071" s="0" t="s">
        <v>597</v>
      </c>
      <c r="F4071" s="0" t="s">
        <v>644</v>
      </c>
      <c r="G4071" s="0" t="s">
        <v>645</v>
      </c>
      <c r="H4071" s="9" t="n">
        <v>3250.64</v>
      </c>
    </row>
    <row r="4072" customFormat="false" ht="15" hidden="false" customHeight="false" outlineLevel="0" collapsed="false">
      <c r="A4072" s="0" t="n">
        <v>2024</v>
      </c>
      <c r="B4072" s="0" t="n">
        <v>7</v>
      </c>
      <c r="C4072" s="0" t="s">
        <v>41</v>
      </c>
      <c r="D4072" s="0" t="s">
        <v>2991</v>
      </c>
      <c r="E4072" s="0" t="s">
        <v>597</v>
      </c>
      <c r="F4072" s="0" t="s">
        <v>2689</v>
      </c>
      <c r="G4072" s="0" t="s">
        <v>2690</v>
      </c>
      <c r="H4072" s="9" t="n">
        <v>17745.36</v>
      </c>
    </row>
    <row r="4073" customFormat="false" ht="15" hidden="false" customHeight="false" outlineLevel="0" collapsed="false">
      <c r="A4073" s="0" t="n">
        <v>2024</v>
      </c>
      <c r="B4073" s="0" t="n">
        <v>7</v>
      </c>
      <c r="C4073" s="0" t="s">
        <v>41</v>
      </c>
      <c r="D4073" s="0" t="s">
        <v>2991</v>
      </c>
      <c r="E4073" s="0" t="s">
        <v>597</v>
      </c>
      <c r="F4073" s="0" t="s">
        <v>2491</v>
      </c>
      <c r="G4073" s="0" t="s">
        <v>2492</v>
      </c>
      <c r="H4073" s="9" t="n">
        <v>6307.41</v>
      </c>
    </row>
    <row r="4074" customFormat="false" ht="15" hidden="false" customHeight="false" outlineLevel="0" collapsed="false">
      <c r="A4074" s="0" t="n">
        <v>2024</v>
      </c>
      <c r="B4074" s="0" t="n">
        <v>7</v>
      </c>
      <c r="C4074" s="0" t="s">
        <v>41</v>
      </c>
      <c r="D4074" s="0" t="s">
        <v>2991</v>
      </c>
      <c r="E4074" s="0" t="s">
        <v>646</v>
      </c>
      <c r="F4074" s="0" t="s">
        <v>3077</v>
      </c>
      <c r="G4074" s="0" t="s">
        <v>3078</v>
      </c>
      <c r="H4074" s="9" t="n">
        <v>12</v>
      </c>
    </row>
    <row r="4075" customFormat="false" ht="15" hidden="false" customHeight="false" outlineLevel="0" collapsed="false">
      <c r="A4075" s="0" t="n">
        <v>2024</v>
      </c>
      <c r="B4075" s="0" t="n">
        <v>7</v>
      </c>
      <c r="C4075" s="0" t="s">
        <v>41</v>
      </c>
      <c r="D4075" s="0" t="s">
        <v>2991</v>
      </c>
      <c r="E4075" s="0" t="s">
        <v>652</v>
      </c>
      <c r="F4075" s="0" t="s">
        <v>124</v>
      </c>
      <c r="G4075" s="0" t="s">
        <v>125</v>
      </c>
      <c r="H4075" s="9" t="n">
        <v>11332.91</v>
      </c>
    </row>
    <row r="4076" customFormat="false" ht="15" hidden="false" customHeight="false" outlineLevel="0" collapsed="false">
      <c r="A4076" s="0" t="n">
        <v>2024</v>
      </c>
      <c r="B4076" s="0" t="n">
        <v>7</v>
      </c>
      <c r="C4076" s="0" t="s">
        <v>41</v>
      </c>
      <c r="D4076" s="0" t="s">
        <v>2991</v>
      </c>
      <c r="E4076" s="0" t="s">
        <v>652</v>
      </c>
      <c r="F4076" s="0" t="s">
        <v>236</v>
      </c>
      <c r="G4076" s="0" t="s">
        <v>237</v>
      </c>
      <c r="H4076" s="9" t="n">
        <v>13789.91</v>
      </c>
    </row>
    <row r="4077" customFormat="false" ht="15" hidden="false" customHeight="false" outlineLevel="0" collapsed="false">
      <c r="A4077" s="0" t="n">
        <v>2024</v>
      </c>
      <c r="B4077" s="0" t="n">
        <v>7</v>
      </c>
      <c r="C4077" s="0" t="s">
        <v>41</v>
      </c>
      <c r="D4077" s="0" t="s">
        <v>2991</v>
      </c>
      <c r="E4077" s="0" t="s">
        <v>22</v>
      </c>
      <c r="F4077" s="0" t="s">
        <v>1295</v>
      </c>
      <c r="G4077" s="0" t="s">
        <v>1296</v>
      </c>
      <c r="H4077" s="9" t="n">
        <v>1612.14</v>
      </c>
    </row>
    <row r="4078" customFormat="false" ht="15" hidden="false" customHeight="false" outlineLevel="0" collapsed="false">
      <c r="A4078" s="0" t="n">
        <v>2024</v>
      </c>
      <c r="B4078" s="0" t="n">
        <v>7</v>
      </c>
      <c r="C4078" s="0" t="s">
        <v>41</v>
      </c>
      <c r="D4078" s="0" t="s">
        <v>2991</v>
      </c>
      <c r="E4078" s="0" t="s">
        <v>22</v>
      </c>
      <c r="F4078" s="0" t="s">
        <v>1297</v>
      </c>
      <c r="G4078" s="0" t="s">
        <v>1298</v>
      </c>
      <c r="H4078" s="9" t="n">
        <v>9427.3</v>
      </c>
    </row>
    <row r="4079" customFormat="false" ht="15" hidden="false" customHeight="false" outlineLevel="0" collapsed="false">
      <c r="A4079" s="0" t="n">
        <v>2024</v>
      </c>
      <c r="B4079" s="0" t="n">
        <v>7</v>
      </c>
      <c r="C4079" s="0" t="s">
        <v>41</v>
      </c>
      <c r="D4079" s="0" t="s">
        <v>2991</v>
      </c>
      <c r="E4079" s="0" t="s">
        <v>22</v>
      </c>
      <c r="F4079" s="0" t="s">
        <v>1629</v>
      </c>
      <c r="G4079" s="0" t="s">
        <v>1630</v>
      </c>
      <c r="H4079" s="9" t="n">
        <v>7543.99</v>
      </c>
    </row>
    <row r="4080" customFormat="false" ht="15" hidden="false" customHeight="false" outlineLevel="0" collapsed="false">
      <c r="A4080" s="0" t="n">
        <v>2024</v>
      </c>
      <c r="B4080" s="0" t="n">
        <v>7</v>
      </c>
      <c r="C4080" s="0" t="s">
        <v>41</v>
      </c>
      <c r="D4080" s="0" t="s">
        <v>2991</v>
      </c>
      <c r="E4080" s="0" t="s">
        <v>22</v>
      </c>
      <c r="F4080" s="0" t="s">
        <v>2263</v>
      </c>
      <c r="G4080" s="0" t="s">
        <v>2264</v>
      </c>
      <c r="H4080" s="9" t="n">
        <v>3837</v>
      </c>
    </row>
    <row r="4081" customFormat="false" ht="15" hidden="false" customHeight="false" outlineLevel="0" collapsed="false">
      <c r="A4081" s="0" t="n">
        <v>2024</v>
      </c>
      <c r="B4081" s="0" t="n">
        <v>7</v>
      </c>
      <c r="C4081" s="0" t="s">
        <v>41</v>
      </c>
      <c r="D4081" s="0" t="s">
        <v>2991</v>
      </c>
      <c r="E4081" s="0" t="s">
        <v>22</v>
      </c>
      <c r="F4081" s="0" t="s">
        <v>3079</v>
      </c>
      <c r="G4081" s="0" t="s">
        <v>3080</v>
      </c>
      <c r="H4081" s="9" t="n">
        <v>2218</v>
      </c>
    </row>
    <row r="4082" customFormat="false" ht="15" hidden="false" customHeight="false" outlineLevel="0" collapsed="false">
      <c r="A4082" s="0" t="n">
        <v>2024</v>
      </c>
      <c r="B4082" s="0" t="n">
        <v>7</v>
      </c>
      <c r="C4082" s="0" t="s">
        <v>41</v>
      </c>
      <c r="D4082" s="0" t="s">
        <v>2991</v>
      </c>
      <c r="E4082" s="0" t="s">
        <v>22</v>
      </c>
      <c r="F4082" s="0" t="s">
        <v>386</v>
      </c>
      <c r="G4082" s="0" t="s">
        <v>387</v>
      </c>
      <c r="H4082" s="9" t="n">
        <v>166.98</v>
      </c>
    </row>
    <row r="4083" customFormat="false" ht="15" hidden="false" customHeight="false" outlineLevel="0" collapsed="false">
      <c r="A4083" s="0" t="n">
        <v>2024</v>
      </c>
      <c r="B4083" s="0" t="n">
        <v>7</v>
      </c>
      <c r="C4083" s="0" t="s">
        <v>41</v>
      </c>
      <c r="D4083" s="0" t="s">
        <v>2991</v>
      </c>
      <c r="E4083" s="0" t="s">
        <v>22</v>
      </c>
      <c r="F4083" s="0" t="s">
        <v>1008</v>
      </c>
      <c r="G4083" s="0" t="s">
        <v>1009</v>
      </c>
      <c r="H4083" s="9" t="n">
        <v>2492</v>
      </c>
    </row>
    <row r="4084" customFormat="false" ht="15" hidden="false" customHeight="false" outlineLevel="0" collapsed="false">
      <c r="A4084" s="0" t="n">
        <v>2024</v>
      </c>
      <c r="B4084" s="0" t="n">
        <v>7</v>
      </c>
      <c r="C4084" s="0" t="s">
        <v>41</v>
      </c>
      <c r="D4084" s="0" t="s">
        <v>2991</v>
      </c>
      <c r="E4084" s="0" t="s">
        <v>22</v>
      </c>
      <c r="F4084" s="0" t="s">
        <v>1010</v>
      </c>
      <c r="G4084" s="0" t="s">
        <v>1011</v>
      </c>
      <c r="H4084" s="9" t="n">
        <v>12244.11</v>
      </c>
    </row>
    <row r="4085" customFormat="false" ht="15" hidden="false" customHeight="false" outlineLevel="0" collapsed="false">
      <c r="A4085" s="0" t="n">
        <v>2024</v>
      </c>
      <c r="B4085" s="0" t="n">
        <v>7</v>
      </c>
      <c r="C4085" s="0" t="s">
        <v>41</v>
      </c>
      <c r="D4085" s="0" t="s">
        <v>2991</v>
      </c>
      <c r="E4085" s="0" t="s">
        <v>22</v>
      </c>
      <c r="F4085" s="0" t="s">
        <v>1012</v>
      </c>
      <c r="G4085" s="0" t="s">
        <v>1013</v>
      </c>
      <c r="H4085" s="9" t="n">
        <v>1083.29</v>
      </c>
    </row>
    <row r="4086" customFormat="false" ht="15" hidden="false" customHeight="false" outlineLevel="0" collapsed="false">
      <c r="A4086" s="0" t="n">
        <v>2024</v>
      </c>
      <c r="B4086" s="0" t="n">
        <v>7</v>
      </c>
      <c r="C4086" s="0" t="s">
        <v>41</v>
      </c>
      <c r="D4086" s="0" t="s">
        <v>2991</v>
      </c>
      <c r="E4086" s="0" t="s">
        <v>22</v>
      </c>
      <c r="F4086" s="0" t="s">
        <v>700</v>
      </c>
      <c r="G4086" s="0" t="s">
        <v>701</v>
      </c>
      <c r="H4086" s="9" t="n">
        <v>4838.42</v>
      </c>
    </row>
    <row r="4087" customFormat="false" ht="15" hidden="false" customHeight="false" outlineLevel="0" collapsed="false">
      <c r="A4087" s="0" t="n">
        <v>2024</v>
      </c>
      <c r="B4087" s="0" t="n">
        <v>7</v>
      </c>
      <c r="C4087" s="0" t="s">
        <v>41</v>
      </c>
      <c r="D4087" s="0" t="s">
        <v>2991</v>
      </c>
      <c r="E4087" s="0" t="s">
        <v>22</v>
      </c>
      <c r="F4087" s="0" t="s">
        <v>706</v>
      </c>
      <c r="G4087" s="0" t="s">
        <v>707</v>
      </c>
      <c r="H4087" s="9" t="n">
        <v>4152.3</v>
      </c>
    </row>
    <row r="4088" customFormat="false" ht="15" hidden="false" customHeight="false" outlineLevel="0" collapsed="false">
      <c r="A4088" s="0" t="n">
        <v>2024</v>
      </c>
      <c r="B4088" s="0" t="n">
        <v>7</v>
      </c>
      <c r="C4088" s="0" t="s">
        <v>41</v>
      </c>
      <c r="D4088" s="0" t="s">
        <v>2991</v>
      </c>
      <c r="E4088" s="0" t="s">
        <v>22</v>
      </c>
      <c r="F4088" s="0" t="s">
        <v>708</v>
      </c>
      <c r="G4088" s="0" t="s">
        <v>709</v>
      </c>
      <c r="H4088" s="9" t="n">
        <v>2832.34</v>
      </c>
    </row>
    <row r="4089" customFormat="false" ht="15" hidden="false" customHeight="false" outlineLevel="0" collapsed="false">
      <c r="A4089" s="0" t="n">
        <v>2024</v>
      </c>
      <c r="B4089" s="0" t="n">
        <v>7</v>
      </c>
      <c r="C4089" s="0" t="s">
        <v>41</v>
      </c>
      <c r="D4089" s="0" t="s">
        <v>2991</v>
      </c>
      <c r="E4089" s="0" t="s">
        <v>22</v>
      </c>
      <c r="F4089" s="0" t="s">
        <v>714</v>
      </c>
      <c r="G4089" s="0" t="s">
        <v>715</v>
      </c>
      <c r="H4089" s="9" t="n">
        <v>4573.11</v>
      </c>
    </row>
    <row r="4090" customFormat="false" ht="15" hidden="false" customHeight="false" outlineLevel="0" collapsed="false">
      <c r="A4090" s="0" t="n">
        <v>2024</v>
      </c>
      <c r="B4090" s="0" t="n">
        <v>7</v>
      </c>
      <c r="C4090" s="0" t="s">
        <v>41</v>
      </c>
      <c r="D4090" s="0" t="s">
        <v>2991</v>
      </c>
      <c r="E4090" s="0" t="s">
        <v>22</v>
      </c>
      <c r="F4090" s="0" t="s">
        <v>716</v>
      </c>
      <c r="G4090" s="0" t="s">
        <v>717</v>
      </c>
      <c r="H4090" s="9" t="n">
        <v>3935.6</v>
      </c>
    </row>
    <row r="4091" customFormat="false" ht="15" hidden="false" customHeight="false" outlineLevel="0" collapsed="false">
      <c r="A4091" s="0" t="n">
        <v>2024</v>
      </c>
      <c r="B4091" s="0" t="n">
        <v>7</v>
      </c>
      <c r="C4091" s="0" t="s">
        <v>41</v>
      </c>
      <c r="D4091" s="0" t="s">
        <v>2991</v>
      </c>
      <c r="E4091" s="0" t="s">
        <v>22</v>
      </c>
      <c r="F4091" s="0" t="s">
        <v>1633</v>
      </c>
      <c r="G4091" s="0" t="s">
        <v>1634</v>
      </c>
      <c r="H4091" s="9" t="n">
        <v>2039.1</v>
      </c>
    </row>
    <row r="4092" customFormat="false" ht="15" hidden="false" customHeight="false" outlineLevel="0" collapsed="false">
      <c r="A4092" s="0" t="n">
        <v>2024</v>
      </c>
      <c r="B4092" s="0" t="n">
        <v>7</v>
      </c>
      <c r="C4092" s="0" t="s">
        <v>41</v>
      </c>
      <c r="D4092" s="0" t="s">
        <v>2991</v>
      </c>
      <c r="E4092" s="0" t="s">
        <v>22</v>
      </c>
      <c r="F4092" s="0" t="s">
        <v>2269</v>
      </c>
      <c r="G4092" s="0" t="s">
        <v>2270</v>
      </c>
      <c r="H4092" s="9" t="n">
        <v>3084</v>
      </c>
    </row>
    <row r="4093" customFormat="false" ht="15" hidden="false" customHeight="false" outlineLevel="0" collapsed="false">
      <c r="A4093" s="0" t="n">
        <v>2024</v>
      </c>
      <c r="B4093" s="0" t="n">
        <v>7</v>
      </c>
      <c r="C4093" s="0" t="s">
        <v>41</v>
      </c>
      <c r="D4093" s="0" t="s">
        <v>2991</v>
      </c>
      <c r="E4093" s="0" t="s">
        <v>22</v>
      </c>
      <c r="F4093" s="0" t="s">
        <v>1026</v>
      </c>
      <c r="G4093" s="0" t="s">
        <v>1027</v>
      </c>
      <c r="H4093" s="9" t="n">
        <v>541.08</v>
      </c>
    </row>
    <row r="4094" customFormat="false" ht="15" hidden="false" customHeight="false" outlineLevel="0" collapsed="false">
      <c r="A4094" s="0" t="n">
        <v>2024</v>
      </c>
      <c r="B4094" s="0" t="n">
        <v>7</v>
      </c>
      <c r="C4094" s="0" t="s">
        <v>41</v>
      </c>
      <c r="D4094" s="0" t="s">
        <v>2991</v>
      </c>
      <c r="E4094" s="0" t="s">
        <v>22</v>
      </c>
      <c r="F4094" s="0" t="s">
        <v>722</v>
      </c>
      <c r="G4094" s="0" t="s">
        <v>723</v>
      </c>
      <c r="H4094" s="9" t="n">
        <v>687.19</v>
      </c>
    </row>
    <row r="4095" customFormat="false" ht="15" hidden="false" customHeight="false" outlineLevel="0" collapsed="false">
      <c r="A4095" s="0" t="n">
        <v>2024</v>
      </c>
      <c r="B4095" s="0" t="n">
        <v>7</v>
      </c>
      <c r="C4095" s="0" t="s">
        <v>41</v>
      </c>
      <c r="D4095" s="0" t="s">
        <v>2991</v>
      </c>
      <c r="E4095" s="0" t="s">
        <v>22</v>
      </c>
      <c r="F4095" s="0" t="s">
        <v>1635</v>
      </c>
      <c r="G4095" s="0" t="s">
        <v>22</v>
      </c>
      <c r="H4095" s="9" t="n">
        <v>891.05</v>
      </c>
    </row>
    <row r="4096" customFormat="false" ht="15" hidden="false" customHeight="false" outlineLevel="0" collapsed="false">
      <c r="A4096" s="0" t="n">
        <v>2024</v>
      </c>
      <c r="B4096" s="0" t="n">
        <v>7</v>
      </c>
      <c r="C4096" s="0" t="s">
        <v>41</v>
      </c>
      <c r="D4096" s="0" t="s">
        <v>2991</v>
      </c>
      <c r="E4096" s="0" t="s">
        <v>22</v>
      </c>
      <c r="F4096" s="0" t="s">
        <v>728</v>
      </c>
      <c r="G4096" s="0" t="s">
        <v>729</v>
      </c>
      <c r="H4096" s="9" t="n">
        <v>1123.88</v>
      </c>
    </row>
    <row r="4097" customFormat="false" ht="15" hidden="false" customHeight="false" outlineLevel="0" collapsed="false">
      <c r="A4097" s="0" t="n">
        <v>2024</v>
      </c>
      <c r="B4097" s="0" t="n">
        <v>7</v>
      </c>
      <c r="C4097" s="0" t="s">
        <v>41</v>
      </c>
      <c r="D4097" s="0" t="s">
        <v>2991</v>
      </c>
      <c r="E4097" s="0" t="s">
        <v>22</v>
      </c>
      <c r="F4097" s="0" t="s">
        <v>3081</v>
      </c>
      <c r="G4097" s="0" t="s">
        <v>3082</v>
      </c>
      <c r="H4097" s="9" t="n">
        <v>950.84</v>
      </c>
    </row>
    <row r="4098" customFormat="false" ht="15" hidden="false" customHeight="false" outlineLevel="0" collapsed="false">
      <c r="A4098" s="0" t="n">
        <v>2024</v>
      </c>
      <c r="B4098" s="0" t="n">
        <v>7</v>
      </c>
      <c r="C4098" s="0" t="s">
        <v>41</v>
      </c>
      <c r="D4098" s="0" t="s">
        <v>2991</v>
      </c>
      <c r="E4098" s="0" t="s">
        <v>22</v>
      </c>
      <c r="F4098" s="0" t="s">
        <v>730</v>
      </c>
      <c r="G4098" s="0" t="s">
        <v>731</v>
      </c>
      <c r="H4098" s="9" t="n">
        <v>8522.6</v>
      </c>
    </row>
    <row r="4099" customFormat="false" ht="15" hidden="false" customHeight="false" outlineLevel="0" collapsed="false">
      <c r="A4099" s="0" t="n">
        <v>2024</v>
      </c>
      <c r="B4099" s="0" t="n">
        <v>7</v>
      </c>
      <c r="C4099" s="0" t="s">
        <v>41</v>
      </c>
      <c r="D4099" s="0" t="s">
        <v>2991</v>
      </c>
      <c r="E4099" s="0" t="s">
        <v>22</v>
      </c>
      <c r="F4099" s="0" t="s">
        <v>1028</v>
      </c>
      <c r="G4099" s="0" t="s">
        <v>1029</v>
      </c>
      <c r="H4099" s="9" t="n">
        <v>4711.94</v>
      </c>
    </row>
    <row r="4100" customFormat="false" ht="15" hidden="false" customHeight="false" outlineLevel="0" collapsed="false">
      <c r="A4100" s="0" t="n">
        <v>2024</v>
      </c>
      <c r="B4100" s="0" t="n">
        <v>7</v>
      </c>
      <c r="C4100" s="0" t="s">
        <v>41</v>
      </c>
      <c r="D4100" s="0" t="s">
        <v>2991</v>
      </c>
      <c r="E4100" s="0" t="s">
        <v>22</v>
      </c>
      <c r="F4100" s="0" t="s">
        <v>734</v>
      </c>
      <c r="G4100" s="0" t="s">
        <v>735</v>
      </c>
      <c r="H4100" s="9" t="n">
        <v>4954.09</v>
      </c>
    </row>
    <row r="4101" customFormat="false" ht="15" hidden="false" customHeight="false" outlineLevel="0" collapsed="false">
      <c r="A4101" s="0" t="n">
        <v>2024</v>
      </c>
      <c r="B4101" s="0" t="n">
        <v>7</v>
      </c>
      <c r="C4101" s="0" t="s">
        <v>41</v>
      </c>
      <c r="D4101" s="0" t="s">
        <v>2991</v>
      </c>
      <c r="E4101" s="0" t="s">
        <v>22</v>
      </c>
      <c r="F4101" s="0" t="s">
        <v>740</v>
      </c>
      <c r="G4101" s="0" t="s">
        <v>741</v>
      </c>
      <c r="H4101" s="9" t="n">
        <v>195.44</v>
      </c>
    </row>
    <row r="4102" customFormat="false" ht="15" hidden="false" customHeight="false" outlineLevel="0" collapsed="false">
      <c r="A4102" s="0" t="n">
        <v>2024</v>
      </c>
      <c r="B4102" s="0" t="n">
        <v>7</v>
      </c>
      <c r="C4102" s="0" t="s">
        <v>41</v>
      </c>
      <c r="D4102" s="0" t="s">
        <v>2991</v>
      </c>
      <c r="E4102" s="0" t="s">
        <v>22</v>
      </c>
      <c r="F4102" s="0" t="s">
        <v>1636</v>
      </c>
      <c r="G4102" s="0" t="s">
        <v>1637</v>
      </c>
      <c r="H4102" s="9" t="n">
        <v>1830.1</v>
      </c>
    </row>
    <row r="4103" customFormat="false" ht="15" hidden="false" customHeight="false" outlineLevel="0" collapsed="false">
      <c r="A4103" s="0" t="n">
        <v>2024</v>
      </c>
      <c r="B4103" s="0" t="n">
        <v>7</v>
      </c>
      <c r="C4103" s="0" t="s">
        <v>41</v>
      </c>
      <c r="D4103" s="0" t="s">
        <v>2991</v>
      </c>
      <c r="E4103" s="0" t="s">
        <v>22</v>
      </c>
      <c r="F4103" s="0" t="s">
        <v>1144</v>
      </c>
      <c r="G4103" s="0" t="s">
        <v>1145</v>
      </c>
      <c r="H4103" s="9" t="n">
        <v>2025.01</v>
      </c>
    </row>
    <row r="4104" customFormat="false" ht="15" hidden="false" customHeight="false" outlineLevel="0" collapsed="false">
      <c r="A4104" s="0" t="n">
        <v>2024</v>
      </c>
      <c r="B4104" s="0" t="n">
        <v>7</v>
      </c>
      <c r="C4104" s="0" t="s">
        <v>41</v>
      </c>
      <c r="D4104" s="0" t="s">
        <v>2991</v>
      </c>
      <c r="E4104" s="0" t="s">
        <v>22</v>
      </c>
      <c r="F4104" s="0" t="s">
        <v>744</v>
      </c>
      <c r="G4104" s="0" t="s">
        <v>745</v>
      </c>
      <c r="H4104" s="9" t="n">
        <v>4349.57</v>
      </c>
    </row>
    <row r="4105" customFormat="false" ht="15" hidden="false" customHeight="false" outlineLevel="0" collapsed="false">
      <c r="A4105" s="0" t="n">
        <v>2024</v>
      </c>
      <c r="B4105" s="0" t="n">
        <v>7</v>
      </c>
      <c r="C4105" s="0" t="s">
        <v>41</v>
      </c>
      <c r="D4105" s="0" t="s">
        <v>2991</v>
      </c>
      <c r="E4105" s="0" t="s">
        <v>22</v>
      </c>
      <c r="F4105" s="0" t="s">
        <v>2129</v>
      </c>
      <c r="G4105" s="0" t="s">
        <v>2130</v>
      </c>
      <c r="H4105" s="9" t="n">
        <v>3854.95</v>
      </c>
    </row>
    <row r="4106" customFormat="false" ht="15" hidden="false" customHeight="false" outlineLevel="0" collapsed="false">
      <c r="A4106" s="0" t="n">
        <v>2024</v>
      </c>
      <c r="B4106" s="0" t="n">
        <v>7</v>
      </c>
      <c r="C4106" s="0" t="s">
        <v>41</v>
      </c>
      <c r="D4106" s="0" t="s">
        <v>2991</v>
      </c>
      <c r="E4106" s="0" t="s">
        <v>22</v>
      </c>
      <c r="F4106" s="0" t="s">
        <v>748</v>
      </c>
      <c r="G4106" s="0" t="s">
        <v>749</v>
      </c>
      <c r="H4106" s="9" t="n">
        <v>10581.8</v>
      </c>
    </row>
    <row r="4107" customFormat="false" ht="15" hidden="false" customHeight="false" outlineLevel="0" collapsed="false">
      <c r="A4107" s="0" t="n">
        <v>2024</v>
      </c>
      <c r="B4107" s="0" t="n">
        <v>7</v>
      </c>
      <c r="C4107" s="0" t="s">
        <v>41</v>
      </c>
      <c r="D4107" s="0" t="s">
        <v>2991</v>
      </c>
      <c r="E4107" s="0" t="s">
        <v>22</v>
      </c>
      <c r="F4107" s="0" t="s">
        <v>750</v>
      </c>
      <c r="G4107" s="0" t="s">
        <v>751</v>
      </c>
      <c r="H4107" s="9" t="n">
        <v>15263.74</v>
      </c>
    </row>
    <row r="4108" customFormat="false" ht="15" hidden="false" customHeight="false" outlineLevel="0" collapsed="false">
      <c r="A4108" s="0" t="n">
        <v>2024</v>
      </c>
      <c r="B4108" s="0" t="n">
        <v>7</v>
      </c>
      <c r="C4108" s="0" t="s">
        <v>41</v>
      </c>
      <c r="D4108" s="0" t="s">
        <v>2991</v>
      </c>
      <c r="E4108" s="0" t="s">
        <v>22</v>
      </c>
      <c r="F4108" s="0" t="s">
        <v>756</v>
      </c>
      <c r="G4108" s="0" t="s">
        <v>757</v>
      </c>
      <c r="H4108" s="9" t="n">
        <v>3454.5</v>
      </c>
    </row>
    <row r="4109" customFormat="false" ht="15" hidden="false" customHeight="false" outlineLevel="0" collapsed="false">
      <c r="A4109" s="0" t="n">
        <v>2024</v>
      </c>
      <c r="B4109" s="0" t="n">
        <v>7</v>
      </c>
      <c r="C4109" s="0" t="s">
        <v>41</v>
      </c>
      <c r="D4109" s="0" t="s">
        <v>2991</v>
      </c>
      <c r="E4109" s="0" t="s">
        <v>22</v>
      </c>
      <c r="F4109" s="0" t="s">
        <v>1788</v>
      </c>
      <c r="G4109" s="0" t="s">
        <v>1789</v>
      </c>
      <c r="H4109" s="9" t="n">
        <v>8164.56</v>
      </c>
    </row>
    <row r="4110" customFormat="false" ht="15" hidden="false" customHeight="false" outlineLevel="0" collapsed="false">
      <c r="A4110" s="0" t="n">
        <v>2024</v>
      </c>
      <c r="B4110" s="0" t="n">
        <v>7</v>
      </c>
      <c r="C4110" s="0" t="s">
        <v>41</v>
      </c>
      <c r="D4110" s="0" t="s">
        <v>2991</v>
      </c>
      <c r="E4110" s="0" t="s">
        <v>22</v>
      </c>
      <c r="F4110" s="0" t="s">
        <v>758</v>
      </c>
      <c r="G4110" s="0" t="s">
        <v>759</v>
      </c>
      <c r="H4110" s="9" t="n">
        <v>10937.29</v>
      </c>
    </row>
    <row r="4111" customFormat="false" ht="15" hidden="false" customHeight="false" outlineLevel="0" collapsed="false">
      <c r="A4111" s="0" t="n">
        <v>2024</v>
      </c>
      <c r="B4111" s="0" t="n">
        <v>7</v>
      </c>
      <c r="C4111" s="0" t="s">
        <v>41</v>
      </c>
      <c r="D4111" s="0" t="s">
        <v>2991</v>
      </c>
      <c r="E4111" s="0" t="s">
        <v>22</v>
      </c>
      <c r="F4111" s="0" t="s">
        <v>760</v>
      </c>
      <c r="G4111" s="0" t="s">
        <v>761</v>
      </c>
      <c r="H4111" s="9" t="n">
        <v>1727.24</v>
      </c>
    </row>
    <row r="4112" customFormat="false" ht="15" hidden="false" customHeight="false" outlineLevel="0" collapsed="false">
      <c r="A4112" s="0" t="n">
        <v>2024</v>
      </c>
      <c r="B4112" s="0" t="n">
        <v>7</v>
      </c>
      <c r="C4112" s="0" t="s">
        <v>41</v>
      </c>
      <c r="D4112" s="0" t="s">
        <v>2991</v>
      </c>
      <c r="E4112" s="0" t="s">
        <v>22</v>
      </c>
      <c r="F4112" s="0" t="s">
        <v>762</v>
      </c>
      <c r="G4112" s="0" t="s">
        <v>763</v>
      </c>
      <c r="H4112" s="9" t="n">
        <v>5064.5</v>
      </c>
    </row>
    <row r="4113" customFormat="false" ht="15" hidden="false" customHeight="false" outlineLevel="0" collapsed="false">
      <c r="A4113" s="0" t="n">
        <v>2024</v>
      </c>
      <c r="B4113" s="0" t="n">
        <v>7</v>
      </c>
      <c r="C4113" s="0" t="s">
        <v>41</v>
      </c>
      <c r="D4113" s="0" t="s">
        <v>2991</v>
      </c>
      <c r="E4113" s="0" t="s">
        <v>22</v>
      </c>
      <c r="F4113" s="0" t="s">
        <v>3083</v>
      </c>
      <c r="G4113" s="0" t="s">
        <v>3084</v>
      </c>
      <c r="H4113" s="9" t="n">
        <v>447.34</v>
      </c>
    </row>
    <row r="4114" customFormat="false" ht="15" hidden="false" customHeight="false" outlineLevel="0" collapsed="false">
      <c r="A4114" s="0" t="n">
        <v>2024</v>
      </c>
      <c r="B4114" s="0" t="n">
        <v>7</v>
      </c>
      <c r="C4114" s="0" t="s">
        <v>41</v>
      </c>
      <c r="D4114" s="0" t="s">
        <v>2991</v>
      </c>
      <c r="E4114" s="0" t="s">
        <v>22</v>
      </c>
      <c r="F4114" s="0" t="s">
        <v>2334</v>
      </c>
      <c r="G4114" s="0" t="s">
        <v>2335</v>
      </c>
      <c r="H4114" s="9" t="n">
        <v>1247.4</v>
      </c>
    </row>
    <row r="4115" customFormat="false" ht="15" hidden="false" customHeight="false" outlineLevel="0" collapsed="false">
      <c r="A4115" s="0" t="n">
        <v>2024</v>
      </c>
      <c r="B4115" s="0" t="n">
        <v>7</v>
      </c>
      <c r="C4115" s="0" t="s">
        <v>41</v>
      </c>
      <c r="D4115" s="0" t="s">
        <v>2991</v>
      </c>
      <c r="E4115" s="0" t="s">
        <v>22</v>
      </c>
      <c r="F4115" s="0" t="s">
        <v>3085</v>
      </c>
      <c r="G4115" s="0" t="s">
        <v>3086</v>
      </c>
      <c r="H4115" s="9" t="n">
        <v>4580.25</v>
      </c>
    </row>
    <row r="4116" customFormat="false" ht="15" hidden="false" customHeight="false" outlineLevel="0" collapsed="false">
      <c r="A4116" s="0" t="n">
        <v>2024</v>
      </c>
      <c r="B4116" s="0" t="n">
        <v>7</v>
      </c>
      <c r="C4116" s="0" t="s">
        <v>41</v>
      </c>
      <c r="D4116" s="0" t="s">
        <v>2991</v>
      </c>
      <c r="E4116" s="0" t="s">
        <v>22</v>
      </c>
      <c r="F4116" s="0" t="s">
        <v>1050</v>
      </c>
      <c r="G4116" s="0" t="s">
        <v>1051</v>
      </c>
      <c r="H4116" s="9" t="n">
        <v>824.4</v>
      </c>
    </row>
    <row r="4117" customFormat="false" ht="15" hidden="false" customHeight="false" outlineLevel="0" collapsed="false">
      <c r="A4117" s="0" t="n">
        <v>2024</v>
      </c>
      <c r="B4117" s="0" t="n">
        <v>7</v>
      </c>
      <c r="C4117" s="0" t="s">
        <v>41</v>
      </c>
      <c r="D4117" s="0" t="s">
        <v>2991</v>
      </c>
      <c r="E4117" s="0" t="s">
        <v>22</v>
      </c>
      <c r="F4117" s="0" t="s">
        <v>768</v>
      </c>
      <c r="G4117" s="0" t="s">
        <v>769</v>
      </c>
      <c r="H4117" s="9" t="n">
        <v>372</v>
      </c>
    </row>
    <row r="4118" customFormat="false" ht="15" hidden="false" customHeight="false" outlineLevel="0" collapsed="false">
      <c r="A4118" s="0" t="n">
        <v>2024</v>
      </c>
      <c r="B4118" s="0" t="n">
        <v>7</v>
      </c>
      <c r="C4118" s="0" t="s">
        <v>41</v>
      </c>
      <c r="D4118" s="0" t="s">
        <v>2991</v>
      </c>
      <c r="E4118" s="0" t="s">
        <v>22</v>
      </c>
      <c r="F4118" s="0" t="s">
        <v>1269</v>
      </c>
      <c r="G4118" s="0" t="s">
        <v>1270</v>
      </c>
      <c r="H4118" s="9" t="n">
        <v>2543.39</v>
      </c>
    </row>
    <row r="4119" customFormat="false" ht="15" hidden="false" customHeight="false" outlineLevel="0" collapsed="false">
      <c r="A4119" s="0" t="n">
        <v>2024</v>
      </c>
      <c r="B4119" s="0" t="n">
        <v>7</v>
      </c>
      <c r="C4119" s="0" t="s">
        <v>41</v>
      </c>
      <c r="D4119" s="0" t="s">
        <v>2991</v>
      </c>
      <c r="E4119" s="0" t="s">
        <v>22</v>
      </c>
      <c r="F4119" s="0" t="s">
        <v>688</v>
      </c>
      <c r="G4119" s="0" t="s">
        <v>689</v>
      </c>
      <c r="H4119" s="9" t="n">
        <v>347.5</v>
      </c>
    </row>
    <row r="4120" customFormat="false" ht="15" hidden="false" customHeight="false" outlineLevel="0" collapsed="false">
      <c r="A4120" s="0" t="n">
        <v>2024</v>
      </c>
      <c r="B4120" s="0" t="n">
        <v>7</v>
      </c>
      <c r="C4120" s="0" t="s">
        <v>41</v>
      </c>
      <c r="D4120" s="0" t="s">
        <v>2991</v>
      </c>
      <c r="E4120" s="0" t="s">
        <v>22</v>
      </c>
      <c r="F4120" s="0" t="s">
        <v>774</v>
      </c>
      <c r="G4120" s="0" t="s">
        <v>775</v>
      </c>
      <c r="H4120" s="9" t="n">
        <v>1966.03</v>
      </c>
    </row>
    <row r="4121" customFormat="false" ht="15" hidden="false" customHeight="false" outlineLevel="0" collapsed="false">
      <c r="A4121" s="0" t="n">
        <v>2024</v>
      </c>
      <c r="B4121" s="0" t="n">
        <v>7</v>
      </c>
      <c r="C4121" s="0" t="s">
        <v>41</v>
      </c>
      <c r="D4121" s="0" t="s">
        <v>2991</v>
      </c>
      <c r="E4121" s="0" t="s">
        <v>22</v>
      </c>
      <c r="F4121" s="0" t="s">
        <v>778</v>
      </c>
      <c r="G4121" s="0" t="s">
        <v>779</v>
      </c>
      <c r="H4121" s="9" t="n">
        <v>1118.02</v>
      </c>
    </row>
    <row r="4122" customFormat="false" ht="15" hidden="false" customHeight="false" outlineLevel="0" collapsed="false">
      <c r="A4122" s="0" t="n">
        <v>2024</v>
      </c>
      <c r="B4122" s="0" t="n">
        <v>7</v>
      </c>
      <c r="C4122" s="0" t="s">
        <v>41</v>
      </c>
      <c r="D4122" s="0" t="s">
        <v>2991</v>
      </c>
      <c r="E4122" s="0" t="s">
        <v>22</v>
      </c>
      <c r="F4122" s="0" t="s">
        <v>780</v>
      </c>
      <c r="G4122" s="0" t="s">
        <v>781</v>
      </c>
      <c r="H4122" s="9" t="n">
        <v>5670</v>
      </c>
    </row>
    <row r="4123" customFormat="false" ht="15" hidden="false" customHeight="false" outlineLevel="0" collapsed="false">
      <c r="A4123" s="0" t="n">
        <v>2024</v>
      </c>
      <c r="B4123" s="0" t="n">
        <v>7</v>
      </c>
      <c r="C4123" s="0" t="s">
        <v>41</v>
      </c>
      <c r="D4123" s="0" t="s">
        <v>2991</v>
      </c>
      <c r="E4123" s="0" t="s">
        <v>22</v>
      </c>
      <c r="F4123" s="0" t="s">
        <v>782</v>
      </c>
      <c r="G4123" s="0" t="s">
        <v>783</v>
      </c>
      <c r="H4123" s="9" t="n">
        <v>11906.07</v>
      </c>
    </row>
    <row r="4124" customFormat="false" ht="15" hidden="false" customHeight="false" outlineLevel="0" collapsed="false">
      <c r="A4124" s="0" t="n">
        <v>2024</v>
      </c>
      <c r="B4124" s="0" t="n">
        <v>7</v>
      </c>
      <c r="C4124" s="0" t="s">
        <v>41</v>
      </c>
      <c r="D4124" s="0" t="s">
        <v>2991</v>
      </c>
      <c r="E4124" s="0" t="s">
        <v>22</v>
      </c>
      <c r="F4124" s="0" t="s">
        <v>786</v>
      </c>
      <c r="G4124" s="0" t="s">
        <v>787</v>
      </c>
      <c r="H4124" s="9" t="n">
        <v>2560.62</v>
      </c>
    </row>
    <row r="4125" customFormat="false" ht="15" hidden="false" customHeight="false" outlineLevel="0" collapsed="false">
      <c r="A4125" s="0" t="n">
        <v>2024</v>
      </c>
      <c r="B4125" s="0" t="n">
        <v>7</v>
      </c>
      <c r="C4125" s="0" t="s">
        <v>41</v>
      </c>
      <c r="D4125" s="0" t="s">
        <v>2991</v>
      </c>
      <c r="E4125" s="0" t="s">
        <v>791</v>
      </c>
      <c r="F4125" s="0" t="s">
        <v>3087</v>
      </c>
      <c r="G4125" s="0" t="s">
        <v>3088</v>
      </c>
      <c r="H4125" s="9" t="n">
        <v>2750</v>
      </c>
    </row>
    <row r="4126" customFormat="false" ht="15" hidden="false" customHeight="false" outlineLevel="0" collapsed="false">
      <c r="A4126" s="0" t="n">
        <v>2024</v>
      </c>
      <c r="B4126" s="0" t="n">
        <v>7</v>
      </c>
      <c r="C4126" s="0" t="s">
        <v>41</v>
      </c>
      <c r="D4126" s="0" t="s">
        <v>2991</v>
      </c>
      <c r="E4126" s="0" t="s">
        <v>791</v>
      </c>
      <c r="F4126" s="0" t="s">
        <v>3089</v>
      </c>
      <c r="G4126" s="0" t="s">
        <v>3090</v>
      </c>
      <c r="H4126" s="9" t="n">
        <v>7959.2</v>
      </c>
    </row>
    <row r="4127" customFormat="false" ht="15" hidden="false" customHeight="false" outlineLevel="0" collapsed="false">
      <c r="A4127" s="0" t="n">
        <v>2024</v>
      </c>
      <c r="B4127" s="0" t="n">
        <v>7</v>
      </c>
      <c r="C4127" s="0" t="s">
        <v>41</v>
      </c>
      <c r="D4127" s="0" t="s">
        <v>2991</v>
      </c>
      <c r="E4127" s="0" t="s">
        <v>791</v>
      </c>
      <c r="F4127" s="0" t="s">
        <v>2900</v>
      </c>
      <c r="G4127" s="0" t="s">
        <v>2901</v>
      </c>
      <c r="H4127" s="9" t="n">
        <v>86656.3</v>
      </c>
    </row>
    <row r="4128" customFormat="false" ht="15" hidden="false" customHeight="false" outlineLevel="0" collapsed="false">
      <c r="A4128" s="0" t="n">
        <v>2024</v>
      </c>
      <c r="B4128" s="0" t="n">
        <v>7</v>
      </c>
      <c r="C4128" s="0" t="s">
        <v>41</v>
      </c>
      <c r="D4128" s="0" t="s">
        <v>2991</v>
      </c>
      <c r="E4128" s="0" t="s">
        <v>791</v>
      </c>
      <c r="F4128" s="0" t="s">
        <v>3091</v>
      </c>
      <c r="G4128" s="0" t="s">
        <v>3092</v>
      </c>
      <c r="H4128" s="9" t="n">
        <v>19606.2</v>
      </c>
    </row>
    <row r="4129" customFormat="false" ht="15" hidden="false" customHeight="false" outlineLevel="0" collapsed="false">
      <c r="A4129" s="0" t="n">
        <v>2024</v>
      </c>
      <c r="B4129" s="0" t="n">
        <v>7</v>
      </c>
      <c r="C4129" s="0" t="s">
        <v>41</v>
      </c>
      <c r="D4129" s="0" t="s">
        <v>2991</v>
      </c>
      <c r="E4129" s="0" t="s">
        <v>791</v>
      </c>
      <c r="F4129" s="0" t="s">
        <v>796</v>
      </c>
      <c r="G4129" s="0" t="s">
        <v>797</v>
      </c>
      <c r="H4129" s="9" t="n">
        <v>67402</v>
      </c>
    </row>
    <row r="4130" customFormat="false" ht="15" hidden="false" customHeight="false" outlineLevel="0" collapsed="false">
      <c r="A4130" s="0" t="n">
        <v>2024</v>
      </c>
      <c r="B4130" s="0" t="n">
        <v>7</v>
      </c>
      <c r="C4130" s="0" t="s">
        <v>41</v>
      </c>
      <c r="D4130" s="0" t="s">
        <v>2991</v>
      </c>
      <c r="E4130" s="0" t="s">
        <v>791</v>
      </c>
      <c r="F4130" s="0" t="s">
        <v>2603</v>
      </c>
      <c r="G4130" s="0" t="s">
        <v>2604</v>
      </c>
      <c r="H4130" s="9" t="n">
        <v>8766</v>
      </c>
    </row>
    <row r="4131" customFormat="false" ht="15" hidden="false" customHeight="false" outlineLevel="0" collapsed="false">
      <c r="A4131" s="0" t="n">
        <v>2024</v>
      </c>
      <c r="B4131" s="0" t="n">
        <v>7</v>
      </c>
      <c r="C4131" s="0" t="s">
        <v>41</v>
      </c>
      <c r="D4131" s="0" t="s">
        <v>2991</v>
      </c>
      <c r="E4131" s="0" t="s">
        <v>791</v>
      </c>
      <c r="F4131" s="0" t="s">
        <v>303</v>
      </c>
      <c r="G4131" s="0" t="s">
        <v>304</v>
      </c>
      <c r="H4131" s="9" t="n">
        <v>75155.53</v>
      </c>
    </row>
    <row r="4132" customFormat="false" ht="15" hidden="false" customHeight="false" outlineLevel="0" collapsed="false">
      <c r="A4132" s="0" t="n">
        <v>2024</v>
      </c>
      <c r="B4132" s="0" t="n">
        <v>7</v>
      </c>
      <c r="C4132" s="0" t="s">
        <v>41</v>
      </c>
      <c r="D4132" s="0" t="s">
        <v>2991</v>
      </c>
      <c r="E4132" s="0" t="s">
        <v>791</v>
      </c>
      <c r="F4132" s="0" t="s">
        <v>800</v>
      </c>
      <c r="G4132" s="0" t="s">
        <v>801</v>
      </c>
      <c r="H4132" s="9" t="n">
        <v>3288.53</v>
      </c>
    </row>
    <row r="4133" customFormat="false" ht="15" hidden="false" customHeight="false" outlineLevel="0" collapsed="false">
      <c r="A4133" s="0" t="n">
        <v>2024</v>
      </c>
      <c r="B4133" s="0" t="n">
        <v>7</v>
      </c>
      <c r="C4133" s="0" t="s">
        <v>41</v>
      </c>
      <c r="D4133" s="0" t="s">
        <v>2991</v>
      </c>
      <c r="E4133" s="0" t="s">
        <v>791</v>
      </c>
      <c r="F4133" s="0" t="s">
        <v>2387</v>
      </c>
      <c r="G4133" s="0" t="s">
        <v>2388</v>
      </c>
      <c r="H4133" s="9" t="n">
        <v>16360</v>
      </c>
    </row>
    <row r="4134" customFormat="false" ht="15" hidden="false" customHeight="false" outlineLevel="0" collapsed="false">
      <c r="A4134" s="0" t="n">
        <v>2024</v>
      </c>
      <c r="B4134" s="0" t="n">
        <v>7</v>
      </c>
      <c r="C4134" s="0" t="s">
        <v>41</v>
      </c>
      <c r="D4134" s="0" t="s">
        <v>2991</v>
      </c>
      <c r="E4134" s="0" t="s">
        <v>791</v>
      </c>
      <c r="F4134" s="0" t="s">
        <v>806</v>
      </c>
      <c r="G4134" s="0" t="s">
        <v>807</v>
      </c>
      <c r="H4134" s="9" t="n">
        <v>15402.02</v>
      </c>
    </row>
    <row r="4135" customFormat="false" ht="15" hidden="false" customHeight="false" outlineLevel="0" collapsed="false">
      <c r="A4135" s="0" t="n">
        <v>2024</v>
      </c>
      <c r="B4135" s="0" t="n">
        <v>7</v>
      </c>
      <c r="C4135" s="0" t="s">
        <v>41</v>
      </c>
      <c r="D4135" s="0" t="s">
        <v>2991</v>
      </c>
      <c r="E4135" s="0" t="s">
        <v>791</v>
      </c>
      <c r="F4135" s="0" t="s">
        <v>3093</v>
      </c>
      <c r="G4135" s="0" t="s">
        <v>3094</v>
      </c>
      <c r="H4135" s="9" t="n">
        <v>8584.5</v>
      </c>
    </row>
    <row r="4136" customFormat="false" ht="15" hidden="false" customHeight="false" outlineLevel="0" collapsed="false">
      <c r="A4136" s="0" t="n">
        <v>2024</v>
      </c>
      <c r="B4136" s="0" t="n">
        <v>7</v>
      </c>
      <c r="C4136" s="0" t="s">
        <v>41</v>
      </c>
      <c r="D4136" s="0" t="s">
        <v>2991</v>
      </c>
      <c r="E4136" s="0" t="s">
        <v>791</v>
      </c>
      <c r="F4136" s="0" t="s">
        <v>3095</v>
      </c>
      <c r="G4136" s="0" t="s">
        <v>3096</v>
      </c>
      <c r="H4136" s="9" t="n">
        <v>5033.7</v>
      </c>
    </row>
    <row r="4137" customFormat="false" ht="15" hidden="false" customHeight="false" outlineLevel="0" collapsed="false">
      <c r="A4137" s="0" t="n">
        <v>2024</v>
      </c>
      <c r="B4137" s="0" t="n">
        <v>7</v>
      </c>
      <c r="C4137" s="0" t="s">
        <v>41</v>
      </c>
      <c r="D4137" s="0" t="s">
        <v>2991</v>
      </c>
      <c r="E4137" s="0" t="s">
        <v>791</v>
      </c>
      <c r="F4137" s="0" t="s">
        <v>1648</v>
      </c>
      <c r="G4137" s="0" t="s">
        <v>1649</v>
      </c>
      <c r="H4137" s="9" t="n">
        <v>6640</v>
      </c>
    </row>
    <row r="4138" customFormat="false" ht="15" hidden="false" customHeight="false" outlineLevel="0" collapsed="false">
      <c r="A4138" s="0" t="n">
        <v>2024</v>
      </c>
      <c r="B4138" s="0" t="n">
        <v>7</v>
      </c>
      <c r="C4138" s="0" t="s">
        <v>41</v>
      </c>
      <c r="D4138" s="0" t="s">
        <v>2991</v>
      </c>
      <c r="E4138" s="0" t="s">
        <v>791</v>
      </c>
      <c r="F4138" s="0" t="s">
        <v>808</v>
      </c>
      <c r="G4138" s="0" t="s">
        <v>809</v>
      </c>
      <c r="H4138" s="9" t="n">
        <v>5907.47</v>
      </c>
    </row>
    <row r="4139" customFormat="false" ht="15" hidden="false" customHeight="false" outlineLevel="0" collapsed="false">
      <c r="A4139" s="0" t="n">
        <v>2024</v>
      </c>
      <c r="B4139" s="0" t="n">
        <v>7</v>
      </c>
      <c r="C4139" s="0" t="s">
        <v>41</v>
      </c>
      <c r="D4139" s="0" t="s">
        <v>2991</v>
      </c>
      <c r="E4139" s="0" t="s">
        <v>791</v>
      </c>
      <c r="F4139" s="0" t="s">
        <v>2147</v>
      </c>
      <c r="G4139" s="0" t="s">
        <v>2148</v>
      </c>
      <c r="H4139" s="9" t="n">
        <v>34291.86</v>
      </c>
    </row>
    <row r="4140" customFormat="false" ht="15" hidden="false" customHeight="false" outlineLevel="0" collapsed="false">
      <c r="A4140" s="0" t="n">
        <v>2024</v>
      </c>
      <c r="B4140" s="0" t="n">
        <v>7</v>
      </c>
      <c r="C4140" s="0" t="s">
        <v>41</v>
      </c>
      <c r="D4140" s="0" t="s">
        <v>2991</v>
      </c>
      <c r="E4140" s="0" t="s">
        <v>791</v>
      </c>
      <c r="F4140" s="0" t="s">
        <v>810</v>
      </c>
      <c r="G4140" s="0" t="s">
        <v>811</v>
      </c>
      <c r="H4140" s="9" t="n">
        <v>53780.07</v>
      </c>
    </row>
    <row r="4141" customFormat="false" ht="15" hidden="false" customHeight="false" outlineLevel="0" collapsed="false">
      <c r="A4141" s="0" t="n">
        <v>2024</v>
      </c>
      <c r="B4141" s="0" t="n">
        <v>7</v>
      </c>
      <c r="C4141" s="0" t="s">
        <v>41</v>
      </c>
      <c r="D4141" s="0" t="s">
        <v>2991</v>
      </c>
      <c r="E4141" s="0" t="s">
        <v>791</v>
      </c>
      <c r="F4141" s="0" t="s">
        <v>1652</v>
      </c>
      <c r="G4141" s="0" t="s">
        <v>1653</v>
      </c>
      <c r="H4141" s="9" t="n">
        <v>1827.24</v>
      </c>
    </row>
    <row r="4142" customFormat="false" ht="15" hidden="false" customHeight="false" outlineLevel="0" collapsed="false">
      <c r="A4142" s="0" t="n">
        <v>2024</v>
      </c>
      <c r="B4142" s="0" t="n">
        <v>7</v>
      </c>
      <c r="C4142" s="0" t="s">
        <v>41</v>
      </c>
      <c r="D4142" s="0" t="s">
        <v>2991</v>
      </c>
      <c r="E4142" s="0" t="s">
        <v>791</v>
      </c>
      <c r="F4142" s="0" t="s">
        <v>2151</v>
      </c>
      <c r="G4142" s="0" t="s">
        <v>2152</v>
      </c>
      <c r="H4142" s="9" t="n">
        <v>82609.88</v>
      </c>
    </row>
    <row r="4143" customFormat="false" ht="15" hidden="false" customHeight="false" outlineLevel="0" collapsed="false">
      <c r="A4143" s="0" t="n">
        <v>2024</v>
      </c>
      <c r="B4143" s="0" t="n">
        <v>7</v>
      </c>
      <c r="C4143" s="0" t="s">
        <v>41</v>
      </c>
      <c r="D4143" s="0" t="s">
        <v>2991</v>
      </c>
      <c r="E4143" s="0" t="s">
        <v>791</v>
      </c>
      <c r="F4143" s="0" t="s">
        <v>814</v>
      </c>
      <c r="G4143" s="0" t="s">
        <v>815</v>
      </c>
      <c r="H4143" s="9" t="n">
        <v>300444.28</v>
      </c>
    </row>
    <row r="4144" customFormat="false" ht="15" hidden="false" customHeight="false" outlineLevel="0" collapsed="false">
      <c r="A4144" s="0" t="n">
        <v>2024</v>
      </c>
      <c r="B4144" s="0" t="n">
        <v>7</v>
      </c>
      <c r="C4144" s="0" t="s">
        <v>41</v>
      </c>
      <c r="D4144" s="0" t="s">
        <v>2991</v>
      </c>
      <c r="E4144" s="0" t="s">
        <v>791</v>
      </c>
      <c r="F4144" s="0" t="s">
        <v>1656</v>
      </c>
      <c r="G4144" s="0" t="s">
        <v>1657</v>
      </c>
      <c r="H4144" s="9" t="n">
        <v>84325.91</v>
      </c>
    </row>
    <row r="4145" customFormat="false" ht="15" hidden="false" customHeight="false" outlineLevel="0" collapsed="false">
      <c r="A4145" s="0" t="n">
        <v>2024</v>
      </c>
      <c r="B4145" s="0" t="n">
        <v>7</v>
      </c>
      <c r="C4145" s="0" t="s">
        <v>41</v>
      </c>
      <c r="D4145" s="0" t="s">
        <v>2991</v>
      </c>
      <c r="E4145" s="0" t="s">
        <v>791</v>
      </c>
      <c r="F4145" s="0" t="s">
        <v>2153</v>
      </c>
      <c r="G4145" s="0" t="s">
        <v>2154</v>
      </c>
      <c r="H4145" s="9" t="n">
        <v>2521.92</v>
      </c>
    </row>
    <row r="4146" customFormat="false" ht="15" hidden="false" customHeight="false" outlineLevel="0" collapsed="false">
      <c r="A4146" s="0" t="n">
        <v>2024</v>
      </c>
      <c r="B4146" s="0" t="n">
        <v>7</v>
      </c>
      <c r="C4146" s="0" t="s">
        <v>41</v>
      </c>
      <c r="D4146" s="0" t="s">
        <v>2991</v>
      </c>
      <c r="E4146" s="0" t="s">
        <v>791</v>
      </c>
      <c r="F4146" s="0" t="s">
        <v>818</v>
      </c>
      <c r="G4146" s="0" t="s">
        <v>819</v>
      </c>
      <c r="H4146" s="9" t="n">
        <v>87279.13</v>
      </c>
    </row>
    <row r="4147" customFormat="false" ht="15" hidden="false" customHeight="false" outlineLevel="0" collapsed="false">
      <c r="A4147" s="0" t="n">
        <v>2024</v>
      </c>
      <c r="B4147" s="0" t="n">
        <v>7</v>
      </c>
      <c r="C4147" s="0" t="s">
        <v>41</v>
      </c>
      <c r="D4147" s="0" t="s">
        <v>2991</v>
      </c>
      <c r="E4147" s="0" t="s">
        <v>791</v>
      </c>
      <c r="F4147" s="0" t="s">
        <v>3097</v>
      </c>
      <c r="G4147" s="0" t="s">
        <v>3098</v>
      </c>
      <c r="H4147" s="9" t="n">
        <v>2989.95</v>
      </c>
    </row>
    <row r="4148" customFormat="false" ht="15" hidden="false" customHeight="false" outlineLevel="0" collapsed="false">
      <c r="A4148" s="0" t="n">
        <v>2024</v>
      </c>
      <c r="B4148" s="0" t="n">
        <v>7</v>
      </c>
      <c r="C4148" s="0" t="s">
        <v>41</v>
      </c>
      <c r="D4148" s="0" t="s">
        <v>2991</v>
      </c>
      <c r="E4148" s="0" t="s">
        <v>791</v>
      </c>
      <c r="F4148" s="0" t="s">
        <v>1658</v>
      </c>
      <c r="G4148" s="0" t="s">
        <v>1659</v>
      </c>
      <c r="H4148" s="9" t="n">
        <v>6429.52</v>
      </c>
    </row>
    <row r="4149" customFormat="false" ht="15" hidden="false" customHeight="false" outlineLevel="0" collapsed="false">
      <c r="A4149" s="0" t="n">
        <v>2024</v>
      </c>
      <c r="B4149" s="0" t="n">
        <v>7</v>
      </c>
      <c r="C4149" s="0" t="s">
        <v>41</v>
      </c>
      <c r="D4149" s="0" t="s">
        <v>2991</v>
      </c>
      <c r="E4149" s="0" t="s">
        <v>791</v>
      </c>
      <c r="F4149" s="0" t="s">
        <v>2157</v>
      </c>
      <c r="G4149" s="0" t="s">
        <v>2158</v>
      </c>
      <c r="H4149" s="9" t="n">
        <v>32953.52</v>
      </c>
    </row>
    <row r="4150" customFormat="false" ht="15" hidden="false" customHeight="false" outlineLevel="0" collapsed="false">
      <c r="A4150" s="0" t="n">
        <v>2024</v>
      </c>
      <c r="B4150" s="0" t="n">
        <v>7</v>
      </c>
      <c r="C4150" s="0" t="s">
        <v>41</v>
      </c>
      <c r="D4150" s="0" t="s">
        <v>2991</v>
      </c>
      <c r="E4150" s="0" t="s">
        <v>791</v>
      </c>
      <c r="F4150" s="0" t="s">
        <v>1660</v>
      </c>
      <c r="G4150" s="0" t="s">
        <v>1661</v>
      </c>
      <c r="H4150" s="9" t="n">
        <v>34577</v>
      </c>
    </row>
    <row r="4151" customFormat="false" ht="15" hidden="false" customHeight="false" outlineLevel="0" collapsed="false">
      <c r="A4151" s="0" t="n">
        <v>2024</v>
      </c>
      <c r="B4151" s="0" t="n">
        <v>7</v>
      </c>
      <c r="C4151" s="0" t="s">
        <v>41</v>
      </c>
      <c r="D4151" s="0" t="s">
        <v>2991</v>
      </c>
      <c r="E4151" s="0" t="s">
        <v>791</v>
      </c>
      <c r="F4151" s="0" t="s">
        <v>3099</v>
      </c>
      <c r="G4151" s="0" t="s">
        <v>3100</v>
      </c>
      <c r="H4151" s="9" t="n">
        <v>21904</v>
      </c>
    </row>
    <row r="4152" customFormat="false" ht="15" hidden="false" customHeight="false" outlineLevel="0" collapsed="false">
      <c r="A4152" s="0" t="n">
        <v>2024</v>
      </c>
      <c r="B4152" s="0" t="n">
        <v>7</v>
      </c>
      <c r="C4152" s="0" t="s">
        <v>41</v>
      </c>
      <c r="D4152" s="0" t="s">
        <v>2991</v>
      </c>
      <c r="E4152" s="0" t="s">
        <v>791</v>
      </c>
      <c r="F4152" s="0" t="s">
        <v>823</v>
      </c>
      <c r="G4152" s="0" t="s">
        <v>824</v>
      </c>
      <c r="H4152" s="9" t="n">
        <v>5858</v>
      </c>
    </row>
    <row r="4153" customFormat="false" ht="15" hidden="false" customHeight="false" outlineLevel="0" collapsed="false">
      <c r="A4153" s="0" t="n">
        <v>2024</v>
      </c>
      <c r="B4153" s="0" t="n">
        <v>7</v>
      </c>
      <c r="C4153" s="0" t="s">
        <v>41</v>
      </c>
      <c r="D4153" s="0" t="s">
        <v>2991</v>
      </c>
      <c r="E4153" s="0" t="s">
        <v>791</v>
      </c>
      <c r="F4153" s="0" t="s">
        <v>325</v>
      </c>
      <c r="G4153" s="0" t="s">
        <v>326</v>
      </c>
      <c r="H4153" s="9" t="n">
        <v>40800</v>
      </c>
    </row>
    <row r="4154" customFormat="false" ht="15" hidden="false" customHeight="false" outlineLevel="0" collapsed="false">
      <c r="A4154" s="0" t="n">
        <v>2024</v>
      </c>
      <c r="B4154" s="0" t="n">
        <v>7</v>
      </c>
      <c r="C4154" s="0" t="s">
        <v>41</v>
      </c>
      <c r="D4154" s="0" t="s">
        <v>2991</v>
      </c>
      <c r="E4154" s="0" t="s">
        <v>791</v>
      </c>
      <c r="F4154" s="0" t="s">
        <v>825</v>
      </c>
      <c r="G4154" s="0" t="s">
        <v>826</v>
      </c>
      <c r="H4154" s="9" t="n">
        <v>3867.04</v>
      </c>
    </row>
    <row r="4155" customFormat="false" ht="15" hidden="false" customHeight="false" outlineLevel="0" collapsed="false">
      <c r="A4155" s="0" t="n">
        <v>2024</v>
      </c>
      <c r="B4155" s="0" t="n">
        <v>7</v>
      </c>
      <c r="C4155" s="0" t="s">
        <v>41</v>
      </c>
      <c r="D4155" s="0" t="s">
        <v>2991</v>
      </c>
      <c r="E4155" s="0" t="s">
        <v>791</v>
      </c>
      <c r="F4155" s="0" t="s">
        <v>3101</v>
      </c>
      <c r="G4155" s="0" t="s">
        <v>3102</v>
      </c>
      <c r="H4155" s="9" t="n">
        <v>3045</v>
      </c>
    </row>
    <row r="4156" customFormat="false" ht="15" hidden="false" customHeight="false" outlineLevel="0" collapsed="false">
      <c r="A4156" s="0" t="n">
        <v>2024</v>
      </c>
      <c r="B4156" s="0" t="n">
        <v>7</v>
      </c>
      <c r="C4156" s="0" t="s">
        <v>41</v>
      </c>
      <c r="D4156" s="0" t="s">
        <v>2991</v>
      </c>
      <c r="E4156" s="0" t="s">
        <v>791</v>
      </c>
      <c r="F4156" s="0" t="s">
        <v>827</v>
      </c>
      <c r="G4156" s="0" t="s">
        <v>828</v>
      </c>
      <c r="H4156" s="9" t="n">
        <v>15055.28</v>
      </c>
    </row>
    <row r="4157" customFormat="false" ht="15" hidden="false" customHeight="false" outlineLevel="0" collapsed="false">
      <c r="A4157" s="0" t="n">
        <v>2024</v>
      </c>
      <c r="B4157" s="0" t="n">
        <v>7</v>
      </c>
      <c r="C4157" s="0" t="s">
        <v>41</v>
      </c>
      <c r="D4157" s="0" t="s">
        <v>2991</v>
      </c>
      <c r="E4157" s="0" t="s">
        <v>791</v>
      </c>
      <c r="F4157" s="0" t="s">
        <v>3103</v>
      </c>
      <c r="G4157" s="0" t="s">
        <v>3104</v>
      </c>
      <c r="H4157" s="9" t="n">
        <v>17536</v>
      </c>
    </row>
    <row r="4158" customFormat="false" ht="15" hidden="false" customHeight="false" outlineLevel="0" collapsed="false">
      <c r="A4158" s="0" t="n">
        <v>2024</v>
      </c>
      <c r="B4158" s="0" t="n">
        <v>7</v>
      </c>
      <c r="C4158" s="0" t="s">
        <v>41</v>
      </c>
      <c r="D4158" s="0" t="s">
        <v>2991</v>
      </c>
      <c r="E4158" s="0" t="s">
        <v>791</v>
      </c>
      <c r="F4158" s="0" t="s">
        <v>333</v>
      </c>
      <c r="G4158" s="0" t="s">
        <v>334</v>
      </c>
      <c r="H4158" s="9" t="n">
        <v>107673.32</v>
      </c>
    </row>
    <row r="4159" customFormat="false" ht="15" hidden="false" customHeight="false" outlineLevel="0" collapsed="false">
      <c r="A4159" s="0" t="n">
        <v>2024</v>
      </c>
      <c r="B4159" s="0" t="n">
        <v>7</v>
      </c>
      <c r="C4159" s="0" t="s">
        <v>41</v>
      </c>
      <c r="D4159" s="0" t="s">
        <v>2991</v>
      </c>
      <c r="E4159" s="0" t="s">
        <v>791</v>
      </c>
      <c r="F4159" s="0" t="s">
        <v>2163</v>
      </c>
      <c r="G4159" s="0" t="s">
        <v>2164</v>
      </c>
      <c r="H4159" s="9" t="n">
        <v>6640</v>
      </c>
    </row>
    <row r="4160" customFormat="false" ht="15" hidden="false" customHeight="false" outlineLevel="0" collapsed="false">
      <c r="A4160" s="0" t="n">
        <v>2024</v>
      </c>
      <c r="B4160" s="0" t="n">
        <v>7</v>
      </c>
      <c r="C4160" s="0" t="s">
        <v>41</v>
      </c>
      <c r="D4160" s="0" t="s">
        <v>2991</v>
      </c>
      <c r="E4160" s="0" t="s">
        <v>791</v>
      </c>
      <c r="F4160" s="0" t="s">
        <v>829</v>
      </c>
      <c r="G4160" s="0" t="s">
        <v>830</v>
      </c>
      <c r="H4160" s="9" t="n">
        <v>39509.76</v>
      </c>
    </row>
    <row r="4161" customFormat="false" ht="15" hidden="false" customHeight="false" outlineLevel="0" collapsed="false">
      <c r="A4161" s="0" t="n">
        <v>2024</v>
      </c>
      <c r="B4161" s="0" t="n">
        <v>7</v>
      </c>
      <c r="C4161" s="0" t="s">
        <v>41</v>
      </c>
      <c r="D4161" s="0" t="s">
        <v>2991</v>
      </c>
      <c r="E4161" s="0" t="s">
        <v>791</v>
      </c>
      <c r="F4161" s="0" t="s">
        <v>831</v>
      </c>
      <c r="G4161" s="0" t="s">
        <v>832</v>
      </c>
      <c r="H4161" s="9" t="n">
        <v>3239.27</v>
      </c>
    </row>
    <row r="4162" customFormat="false" ht="15" hidden="false" customHeight="false" outlineLevel="0" collapsed="false">
      <c r="A4162" s="0" t="n">
        <v>2024</v>
      </c>
      <c r="B4162" s="0" t="n">
        <v>7</v>
      </c>
      <c r="C4162" s="0" t="s">
        <v>41</v>
      </c>
      <c r="D4162" s="0" t="s">
        <v>2991</v>
      </c>
      <c r="E4162" s="0" t="s">
        <v>791</v>
      </c>
      <c r="F4162" s="0" t="s">
        <v>3105</v>
      </c>
      <c r="G4162" s="0" t="s">
        <v>3106</v>
      </c>
      <c r="H4162" s="9" t="n">
        <v>27411.6</v>
      </c>
    </row>
    <row r="4163" customFormat="false" ht="15" hidden="false" customHeight="false" outlineLevel="0" collapsed="false">
      <c r="A4163" s="0" t="n">
        <v>2024</v>
      </c>
      <c r="B4163" s="0" t="n">
        <v>7</v>
      </c>
      <c r="C4163" s="0" t="s">
        <v>41</v>
      </c>
      <c r="D4163" s="0" t="s">
        <v>2991</v>
      </c>
      <c r="E4163" s="0" t="s">
        <v>791</v>
      </c>
      <c r="F4163" s="0" t="s">
        <v>2167</v>
      </c>
      <c r="G4163" s="0" t="s">
        <v>2168</v>
      </c>
      <c r="H4163" s="9" t="n">
        <v>13280</v>
      </c>
    </row>
    <row r="4164" customFormat="false" ht="15" hidden="false" customHeight="false" outlineLevel="0" collapsed="false">
      <c r="A4164" s="0" t="n">
        <v>2024</v>
      </c>
      <c r="B4164" s="0" t="n">
        <v>7</v>
      </c>
      <c r="C4164" s="0" t="s">
        <v>41</v>
      </c>
      <c r="D4164" s="0" t="s">
        <v>2991</v>
      </c>
      <c r="E4164" s="0" t="s">
        <v>791</v>
      </c>
      <c r="F4164" s="0" t="s">
        <v>3107</v>
      </c>
      <c r="G4164" s="0" t="s">
        <v>3108</v>
      </c>
      <c r="H4164" s="9" t="n">
        <v>2120.31</v>
      </c>
    </row>
    <row r="4165" customFormat="false" ht="15" hidden="false" customHeight="false" outlineLevel="0" collapsed="false">
      <c r="A4165" s="0" t="n">
        <v>2024</v>
      </c>
      <c r="B4165" s="0" t="n">
        <v>7</v>
      </c>
      <c r="C4165" s="0" t="s">
        <v>41</v>
      </c>
      <c r="D4165" s="0" t="s">
        <v>2991</v>
      </c>
      <c r="E4165" s="0" t="s">
        <v>791</v>
      </c>
      <c r="F4165" s="0" t="s">
        <v>3109</v>
      </c>
      <c r="G4165" s="0" t="s">
        <v>3110</v>
      </c>
      <c r="H4165" s="9" t="n">
        <v>15396.22</v>
      </c>
    </row>
    <row r="4166" customFormat="false" ht="15" hidden="false" customHeight="false" outlineLevel="0" collapsed="false">
      <c r="A4166" s="0" t="n">
        <v>2024</v>
      </c>
      <c r="B4166" s="0" t="n">
        <v>7</v>
      </c>
      <c r="C4166" s="0" t="s">
        <v>41</v>
      </c>
      <c r="D4166" s="0" t="s">
        <v>2991</v>
      </c>
      <c r="E4166" s="0" t="s">
        <v>791</v>
      </c>
      <c r="F4166" s="0" t="s">
        <v>3111</v>
      </c>
      <c r="G4166" s="0" t="s">
        <v>3112</v>
      </c>
      <c r="H4166" s="9" t="n">
        <v>11000</v>
      </c>
    </row>
    <row r="4167" customFormat="false" ht="15" hidden="false" customHeight="false" outlineLevel="0" collapsed="false">
      <c r="A4167" s="0" t="n">
        <v>2024</v>
      </c>
      <c r="B4167" s="0" t="n">
        <v>7</v>
      </c>
      <c r="C4167" s="0" t="s">
        <v>41</v>
      </c>
      <c r="D4167" s="0" t="s">
        <v>2991</v>
      </c>
      <c r="E4167" s="0" t="s">
        <v>791</v>
      </c>
      <c r="F4167" s="0" t="s">
        <v>1668</v>
      </c>
      <c r="G4167" s="0" t="s">
        <v>1669</v>
      </c>
      <c r="H4167" s="9" t="n">
        <v>9844.66</v>
      </c>
    </row>
    <row r="4168" customFormat="false" ht="15" hidden="false" customHeight="false" outlineLevel="0" collapsed="false">
      <c r="A4168" s="0" t="n">
        <v>2024</v>
      </c>
      <c r="B4168" s="0" t="n">
        <v>7</v>
      </c>
      <c r="C4168" s="0" t="s">
        <v>41</v>
      </c>
      <c r="D4168" s="0" t="s">
        <v>2991</v>
      </c>
      <c r="E4168" s="0" t="s">
        <v>791</v>
      </c>
      <c r="F4168" s="0" t="s">
        <v>1511</v>
      </c>
      <c r="G4168" s="0" t="s">
        <v>1512</v>
      </c>
      <c r="H4168" s="9" t="n">
        <v>15215.71</v>
      </c>
    </row>
    <row r="4169" customFormat="false" ht="15" hidden="false" customHeight="false" outlineLevel="0" collapsed="false">
      <c r="A4169" s="0" t="n">
        <v>2024</v>
      </c>
      <c r="B4169" s="0" t="n">
        <v>7</v>
      </c>
      <c r="C4169" s="0" t="s">
        <v>41</v>
      </c>
      <c r="D4169" s="0" t="s">
        <v>2991</v>
      </c>
      <c r="E4169" s="0" t="s">
        <v>791</v>
      </c>
      <c r="F4169" s="0" t="s">
        <v>2171</v>
      </c>
      <c r="G4169" s="0" t="s">
        <v>2172</v>
      </c>
      <c r="H4169" s="9" t="n">
        <v>7136.31</v>
      </c>
    </row>
    <row r="4170" customFormat="false" ht="15" hidden="false" customHeight="false" outlineLevel="0" collapsed="false">
      <c r="A4170" s="0" t="n">
        <v>2024</v>
      </c>
      <c r="B4170" s="0" t="n">
        <v>7</v>
      </c>
      <c r="C4170" s="0" t="s">
        <v>41</v>
      </c>
      <c r="D4170" s="0" t="s">
        <v>2991</v>
      </c>
      <c r="E4170" s="0" t="s">
        <v>791</v>
      </c>
      <c r="F4170" s="0" t="s">
        <v>839</v>
      </c>
      <c r="G4170" s="0" t="s">
        <v>840</v>
      </c>
      <c r="H4170" s="9" t="n">
        <v>21892.4</v>
      </c>
    </row>
    <row r="4171" customFormat="false" ht="15" hidden="false" customHeight="false" outlineLevel="0" collapsed="false">
      <c r="A4171" s="0" t="n">
        <v>2024</v>
      </c>
      <c r="B4171" s="0" t="n">
        <v>7</v>
      </c>
      <c r="C4171" s="0" t="s">
        <v>41</v>
      </c>
      <c r="D4171" s="0" t="s">
        <v>2991</v>
      </c>
      <c r="E4171" s="0" t="s">
        <v>791</v>
      </c>
      <c r="F4171" s="0" t="s">
        <v>2711</v>
      </c>
      <c r="G4171" s="0" t="s">
        <v>2712</v>
      </c>
      <c r="H4171" s="9" t="n">
        <v>3781.5</v>
      </c>
    </row>
    <row r="4172" customFormat="false" ht="15" hidden="false" customHeight="false" outlineLevel="0" collapsed="false">
      <c r="A4172" s="0" t="n">
        <v>2024</v>
      </c>
      <c r="B4172" s="0" t="n">
        <v>7</v>
      </c>
      <c r="C4172" s="0" t="s">
        <v>41</v>
      </c>
      <c r="D4172" s="0" t="s">
        <v>2991</v>
      </c>
      <c r="E4172" s="0" t="s">
        <v>791</v>
      </c>
      <c r="F4172" s="0" t="s">
        <v>841</v>
      </c>
      <c r="G4172" s="0" t="s">
        <v>842</v>
      </c>
      <c r="H4172" s="9" t="n">
        <v>12388</v>
      </c>
    </row>
    <row r="4173" customFormat="false" ht="15" hidden="false" customHeight="false" outlineLevel="0" collapsed="false">
      <c r="A4173" s="0" t="n">
        <v>2024</v>
      </c>
      <c r="B4173" s="0" t="n">
        <v>7</v>
      </c>
      <c r="C4173" s="0" t="s">
        <v>41</v>
      </c>
      <c r="D4173" s="0" t="s">
        <v>2991</v>
      </c>
      <c r="E4173" s="0" t="s">
        <v>791</v>
      </c>
      <c r="F4173" s="0" t="s">
        <v>2173</v>
      </c>
      <c r="G4173" s="0" t="s">
        <v>2174</v>
      </c>
      <c r="H4173" s="9" t="n">
        <v>6995.24</v>
      </c>
    </row>
    <row r="4174" customFormat="false" ht="15" hidden="false" customHeight="false" outlineLevel="0" collapsed="false">
      <c r="A4174" s="0" t="n">
        <v>2024</v>
      </c>
      <c r="B4174" s="0" t="n">
        <v>7</v>
      </c>
      <c r="C4174" s="0" t="s">
        <v>41</v>
      </c>
      <c r="D4174" s="0" t="s">
        <v>2991</v>
      </c>
      <c r="E4174" s="0" t="s">
        <v>791</v>
      </c>
      <c r="F4174" s="0" t="s">
        <v>2038</v>
      </c>
      <c r="G4174" s="0" t="s">
        <v>2039</v>
      </c>
      <c r="H4174" s="9" t="n">
        <v>13766.8</v>
      </c>
    </row>
    <row r="4175" customFormat="false" ht="15" hidden="false" customHeight="false" outlineLevel="0" collapsed="false">
      <c r="A4175" s="0" t="n">
        <v>2024</v>
      </c>
      <c r="B4175" s="0" t="n">
        <v>7</v>
      </c>
      <c r="C4175" s="0" t="s">
        <v>41</v>
      </c>
      <c r="D4175" s="0" t="s">
        <v>2991</v>
      </c>
      <c r="E4175" s="0" t="s">
        <v>791</v>
      </c>
      <c r="F4175" s="0" t="s">
        <v>2908</v>
      </c>
      <c r="G4175" s="0" t="s">
        <v>2909</v>
      </c>
      <c r="H4175" s="9" t="n">
        <v>32720</v>
      </c>
    </row>
    <row r="4176" customFormat="false" ht="15" hidden="false" customHeight="false" outlineLevel="0" collapsed="false">
      <c r="A4176" s="0" t="n">
        <v>2024</v>
      </c>
      <c r="B4176" s="0" t="n">
        <v>7</v>
      </c>
      <c r="C4176" s="0" t="s">
        <v>41</v>
      </c>
      <c r="D4176" s="0" t="s">
        <v>2991</v>
      </c>
      <c r="E4176" s="0" t="s">
        <v>791</v>
      </c>
      <c r="F4176" s="0" t="s">
        <v>1824</v>
      </c>
      <c r="G4176" s="0" t="s">
        <v>1825</v>
      </c>
      <c r="H4176" s="9" t="n">
        <v>645.12</v>
      </c>
    </row>
    <row r="4177" customFormat="false" ht="15" hidden="false" customHeight="false" outlineLevel="0" collapsed="false">
      <c r="A4177" s="0" t="n">
        <v>2024</v>
      </c>
      <c r="B4177" s="0" t="n">
        <v>7</v>
      </c>
      <c r="C4177" s="0" t="s">
        <v>41</v>
      </c>
      <c r="D4177" s="0" t="s">
        <v>2991</v>
      </c>
      <c r="E4177" s="0" t="s">
        <v>791</v>
      </c>
      <c r="F4177" s="0" t="s">
        <v>847</v>
      </c>
      <c r="G4177" s="0" t="s">
        <v>848</v>
      </c>
      <c r="H4177" s="9" t="n">
        <v>-191.85</v>
      </c>
    </row>
    <row r="4178" customFormat="false" ht="15" hidden="false" customHeight="false" outlineLevel="0" collapsed="false">
      <c r="A4178" s="0" t="n">
        <v>2024</v>
      </c>
      <c r="B4178" s="0" t="n">
        <v>7</v>
      </c>
      <c r="C4178" s="0" t="s">
        <v>41</v>
      </c>
      <c r="D4178" s="0" t="s">
        <v>2991</v>
      </c>
      <c r="E4178" s="0" t="s">
        <v>791</v>
      </c>
      <c r="F4178" s="0" t="s">
        <v>3113</v>
      </c>
      <c r="G4178" s="0" t="s">
        <v>3114</v>
      </c>
      <c r="H4178" s="9" t="n">
        <v>592.42</v>
      </c>
    </row>
    <row r="4179" customFormat="false" ht="15" hidden="false" customHeight="false" outlineLevel="0" collapsed="false">
      <c r="A4179" s="0" t="n">
        <v>2024</v>
      </c>
      <c r="B4179" s="0" t="n">
        <v>7</v>
      </c>
      <c r="C4179" s="0" t="s">
        <v>41</v>
      </c>
      <c r="D4179" s="0" t="s">
        <v>2991</v>
      </c>
      <c r="E4179" s="0" t="s">
        <v>791</v>
      </c>
      <c r="F4179" s="0" t="s">
        <v>1672</v>
      </c>
      <c r="G4179" s="0" t="s">
        <v>1673</v>
      </c>
      <c r="H4179" s="9" t="n">
        <v>3750</v>
      </c>
    </row>
    <row r="4180" customFormat="false" ht="15" hidden="false" customHeight="false" outlineLevel="0" collapsed="false">
      <c r="A4180" s="0" t="n">
        <v>2024</v>
      </c>
      <c r="B4180" s="0" t="n">
        <v>7</v>
      </c>
      <c r="C4180" s="0" t="s">
        <v>41</v>
      </c>
      <c r="D4180" s="0" t="s">
        <v>2991</v>
      </c>
      <c r="E4180" s="0" t="s">
        <v>791</v>
      </c>
      <c r="F4180" s="0" t="s">
        <v>849</v>
      </c>
      <c r="G4180" s="0" t="s">
        <v>850</v>
      </c>
      <c r="H4180" s="9" t="n">
        <v>4340.3</v>
      </c>
    </row>
    <row r="4181" customFormat="false" ht="15" hidden="false" customHeight="false" outlineLevel="0" collapsed="false">
      <c r="A4181" s="0" t="n">
        <v>2024</v>
      </c>
      <c r="B4181" s="0" t="n">
        <v>7</v>
      </c>
      <c r="C4181" s="0" t="s">
        <v>41</v>
      </c>
      <c r="D4181" s="0" t="s">
        <v>2991</v>
      </c>
      <c r="E4181" s="0" t="s">
        <v>791</v>
      </c>
      <c r="F4181" s="0" t="s">
        <v>2910</v>
      </c>
      <c r="G4181" s="0" t="s">
        <v>2911</v>
      </c>
      <c r="H4181" s="9" t="n">
        <v>13280</v>
      </c>
    </row>
    <row r="4182" customFormat="false" ht="15" hidden="false" customHeight="false" outlineLevel="0" collapsed="false">
      <c r="A4182" s="0" t="n">
        <v>2024</v>
      </c>
      <c r="B4182" s="0" t="n">
        <v>7</v>
      </c>
      <c r="C4182" s="0" t="s">
        <v>41</v>
      </c>
      <c r="D4182" s="0" t="s">
        <v>2991</v>
      </c>
      <c r="E4182" s="0" t="s">
        <v>791</v>
      </c>
      <c r="F4182" s="0" t="s">
        <v>2175</v>
      </c>
      <c r="G4182" s="0" t="s">
        <v>2176</v>
      </c>
      <c r="H4182" s="9" t="n">
        <v>9930</v>
      </c>
    </row>
    <row r="4183" customFormat="false" ht="15" hidden="false" customHeight="false" outlineLevel="0" collapsed="false">
      <c r="A4183" s="0" t="n">
        <v>2024</v>
      </c>
      <c r="B4183" s="0" t="n">
        <v>7</v>
      </c>
      <c r="C4183" s="0" t="s">
        <v>41</v>
      </c>
      <c r="D4183" s="0" t="s">
        <v>2991</v>
      </c>
      <c r="E4183" s="0" t="s">
        <v>791</v>
      </c>
      <c r="F4183" s="0" t="s">
        <v>2465</v>
      </c>
      <c r="G4183" s="0" t="s">
        <v>2466</v>
      </c>
      <c r="H4183" s="9" t="n">
        <v>3977.11</v>
      </c>
    </row>
    <row r="4184" customFormat="false" ht="15" hidden="false" customHeight="false" outlineLevel="0" collapsed="false">
      <c r="A4184" s="0" t="n">
        <v>2024</v>
      </c>
      <c r="B4184" s="0" t="n">
        <v>7</v>
      </c>
      <c r="C4184" s="0" t="s">
        <v>41</v>
      </c>
      <c r="D4184" s="0" t="s">
        <v>2991</v>
      </c>
      <c r="E4184" s="0" t="s">
        <v>791</v>
      </c>
      <c r="F4184" s="0" t="s">
        <v>2177</v>
      </c>
      <c r="G4184" s="0" t="s">
        <v>2178</v>
      </c>
      <c r="H4184" s="9" t="n">
        <v>16450</v>
      </c>
    </row>
    <row r="4185" customFormat="false" ht="15" hidden="false" customHeight="false" outlineLevel="0" collapsed="false">
      <c r="A4185" s="0" t="n">
        <v>2024</v>
      </c>
      <c r="B4185" s="0" t="n">
        <v>7</v>
      </c>
      <c r="C4185" s="0" t="s">
        <v>41</v>
      </c>
      <c r="D4185" s="0" t="s">
        <v>2991</v>
      </c>
      <c r="E4185" s="0" t="s">
        <v>791</v>
      </c>
      <c r="F4185" s="0" t="s">
        <v>2483</v>
      </c>
      <c r="G4185" s="0" t="s">
        <v>2484</v>
      </c>
      <c r="H4185" s="9" t="n">
        <v>6640</v>
      </c>
    </row>
    <row r="4186" customFormat="false" ht="15" hidden="false" customHeight="false" outlineLevel="0" collapsed="false">
      <c r="A4186" s="0" t="n">
        <v>2024</v>
      </c>
      <c r="B4186" s="0" t="n">
        <v>7</v>
      </c>
      <c r="C4186" s="0" t="s">
        <v>41</v>
      </c>
      <c r="D4186" s="0" t="s">
        <v>2991</v>
      </c>
      <c r="E4186" s="0" t="s">
        <v>791</v>
      </c>
      <c r="F4186" s="0" t="s">
        <v>2181</v>
      </c>
      <c r="G4186" s="0" t="s">
        <v>2182</v>
      </c>
      <c r="H4186" s="9" t="n">
        <v>5400</v>
      </c>
    </row>
    <row r="4187" customFormat="false" ht="15" hidden="false" customHeight="false" outlineLevel="0" collapsed="false">
      <c r="A4187" s="0" t="n">
        <v>2024</v>
      </c>
      <c r="B4187" s="0" t="n">
        <v>7</v>
      </c>
      <c r="C4187" s="0" t="s">
        <v>41</v>
      </c>
      <c r="D4187" s="0" t="s">
        <v>2991</v>
      </c>
      <c r="E4187" s="0" t="s">
        <v>791</v>
      </c>
      <c r="F4187" s="0" t="s">
        <v>856</v>
      </c>
      <c r="G4187" s="0" t="s">
        <v>857</v>
      </c>
      <c r="H4187" s="9" t="n">
        <v>151934.65</v>
      </c>
    </row>
    <row r="4188" customFormat="false" ht="15" hidden="false" customHeight="false" outlineLevel="0" collapsed="false">
      <c r="A4188" s="0" t="n">
        <v>2024</v>
      </c>
      <c r="B4188" s="0" t="n">
        <v>7</v>
      </c>
      <c r="C4188" s="0" t="s">
        <v>41</v>
      </c>
      <c r="D4188" s="0" t="s">
        <v>2991</v>
      </c>
      <c r="E4188" s="0" t="s">
        <v>791</v>
      </c>
      <c r="F4188" s="0" t="s">
        <v>858</v>
      </c>
      <c r="G4188" s="0" t="s">
        <v>859</v>
      </c>
      <c r="H4188" s="9" t="n">
        <v>5722.96</v>
      </c>
    </row>
    <row r="4189" customFormat="false" ht="15" hidden="false" customHeight="false" outlineLevel="0" collapsed="false">
      <c r="A4189" s="0" t="n">
        <v>2024</v>
      </c>
      <c r="B4189" s="0" t="n">
        <v>7</v>
      </c>
      <c r="C4189" s="0" t="s">
        <v>41</v>
      </c>
      <c r="D4189" s="0" t="s">
        <v>2991</v>
      </c>
      <c r="E4189" s="0" t="s">
        <v>791</v>
      </c>
      <c r="F4189" s="0" t="s">
        <v>3115</v>
      </c>
      <c r="G4189" s="0" t="s">
        <v>3116</v>
      </c>
      <c r="H4189" s="9" t="n">
        <v>35771.57</v>
      </c>
    </row>
    <row r="4190" customFormat="false" ht="15" hidden="false" customHeight="false" outlineLevel="0" collapsed="false">
      <c r="A4190" s="0" t="n">
        <v>2024</v>
      </c>
      <c r="B4190" s="0" t="n">
        <v>7</v>
      </c>
      <c r="C4190" s="0" t="s">
        <v>41</v>
      </c>
      <c r="D4190" s="0" t="s">
        <v>2991</v>
      </c>
      <c r="E4190" s="0" t="s">
        <v>791</v>
      </c>
      <c r="F4190" s="0" t="s">
        <v>2912</v>
      </c>
      <c r="G4190" s="0" t="s">
        <v>2913</v>
      </c>
      <c r="H4190" s="9" t="n">
        <v>3139.76</v>
      </c>
    </row>
    <row r="4191" customFormat="false" ht="15" hidden="false" customHeight="false" outlineLevel="0" collapsed="false">
      <c r="A4191" s="0" t="n">
        <v>2024</v>
      </c>
      <c r="B4191" s="0" t="n">
        <v>7</v>
      </c>
      <c r="C4191" s="0" t="s">
        <v>41</v>
      </c>
      <c r="D4191" s="0" t="s">
        <v>2991</v>
      </c>
      <c r="E4191" s="0" t="s">
        <v>791</v>
      </c>
      <c r="F4191" s="0" t="s">
        <v>3117</v>
      </c>
      <c r="G4191" s="0" t="s">
        <v>3118</v>
      </c>
      <c r="H4191" s="9" t="n">
        <v>9870</v>
      </c>
    </row>
    <row r="4192" customFormat="false" ht="15" hidden="false" customHeight="false" outlineLevel="0" collapsed="false">
      <c r="A4192" s="0" t="n">
        <v>2024</v>
      </c>
      <c r="B4192" s="0" t="n">
        <v>7</v>
      </c>
      <c r="C4192" s="0" t="s">
        <v>41</v>
      </c>
      <c r="D4192" s="0" t="s">
        <v>2991</v>
      </c>
      <c r="E4192" s="0" t="s">
        <v>791</v>
      </c>
      <c r="F4192" s="0" t="s">
        <v>2185</v>
      </c>
      <c r="G4192" s="0" t="s">
        <v>2186</v>
      </c>
      <c r="H4192" s="9" t="n">
        <v>27440.96</v>
      </c>
    </row>
    <row r="4193" customFormat="false" ht="15" hidden="false" customHeight="false" outlineLevel="0" collapsed="false">
      <c r="A4193" s="0" t="n">
        <v>2024</v>
      </c>
      <c r="B4193" s="0" t="n">
        <v>7</v>
      </c>
      <c r="C4193" s="0" t="s">
        <v>41</v>
      </c>
      <c r="D4193" s="0" t="s">
        <v>2991</v>
      </c>
      <c r="E4193" s="0" t="s">
        <v>791</v>
      </c>
      <c r="F4193" s="0" t="s">
        <v>3119</v>
      </c>
      <c r="G4193" s="0" t="s">
        <v>3120</v>
      </c>
      <c r="H4193" s="9" t="n">
        <v>21180</v>
      </c>
    </row>
    <row r="4194" customFormat="false" ht="15" hidden="false" customHeight="false" outlineLevel="0" collapsed="false">
      <c r="A4194" s="0" t="n">
        <v>2024</v>
      </c>
      <c r="B4194" s="0" t="n">
        <v>7</v>
      </c>
      <c r="C4194" s="0" t="s">
        <v>41</v>
      </c>
      <c r="D4194" s="0" t="s">
        <v>2991</v>
      </c>
      <c r="E4194" s="0" t="s">
        <v>791</v>
      </c>
      <c r="F4194" s="0" t="s">
        <v>3121</v>
      </c>
      <c r="G4194" s="0" t="s">
        <v>3122</v>
      </c>
      <c r="H4194" s="9" t="n">
        <v>5836</v>
      </c>
    </row>
    <row r="4195" customFormat="false" ht="15" hidden="false" customHeight="false" outlineLevel="0" collapsed="false">
      <c r="A4195" s="0" t="n">
        <v>2024</v>
      </c>
      <c r="B4195" s="0" t="n">
        <v>7</v>
      </c>
      <c r="C4195" s="0" t="s">
        <v>41</v>
      </c>
      <c r="D4195" s="0" t="s">
        <v>2991</v>
      </c>
      <c r="E4195" s="0" t="s">
        <v>791</v>
      </c>
      <c r="F4195" s="0" t="s">
        <v>866</v>
      </c>
      <c r="G4195" s="0" t="s">
        <v>867</v>
      </c>
      <c r="H4195" s="9" t="n">
        <v>50263.8</v>
      </c>
    </row>
    <row r="4196" customFormat="false" ht="15" hidden="false" customHeight="false" outlineLevel="0" collapsed="false">
      <c r="A4196" s="0" t="n">
        <v>2024</v>
      </c>
      <c r="B4196" s="0" t="n">
        <v>7</v>
      </c>
      <c r="C4196" s="0" t="s">
        <v>41</v>
      </c>
      <c r="D4196" s="0" t="s">
        <v>2991</v>
      </c>
      <c r="E4196" s="0" t="s">
        <v>791</v>
      </c>
      <c r="F4196" s="0" t="s">
        <v>371</v>
      </c>
      <c r="G4196" s="0" t="s">
        <v>372</v>
      </c>
      <c r="H4196" s="9" t="n">
        <v>127177.88</v>
      </c>
    </row>
    <row r="4197" customFormat="false" ht="15" hidden="false" customHeight="false" outlineLevel="0" collapsed="false">
      <c r="A4197" s="0" t="n">
        <v>2024</v>
      </c>
      <c r="B4197" s="0" t="n">
        <v>7</v>
      </c>
      <c r="C4197" s="0" t="s">
        <v>41</v>
      </c>
      <c r="D4197" s="0" t="s">
        <v>2991</v>
      </c>
      <c r="E4197" s="0" t="s">
        <v>791</v>
      </c>
      <c r="F4197" s="0" t="s">
        <v>1519</v>
      </c>
      <c r="G4197" s="0" t="s">
        <v>1520</v>
      </c>
      <c r="H4197" s="9" t="n">
        <v>1734.4</v>
      </c>
    </row>
    <row r="4198" customFormat="false" ht="15" hidden="false" customHeight="false" outlineLevel="0" collapsed="false">
      <c r="A4198" s="0" t="n">
        <v>2024</v>
      </c>
      <c r="B4198" s="0" t="n">
        <v>7</v>
      </c>
      <c r="C4198" s="0" t="s">
        <v>41</v>
      </c>
      <c r="D4198" s="0" t="s">
        <v>2991</v>
      </c>
      <c r="E4198" s="0" t="s">
        <v>791</v>
      </c>
      <c r="F4198" s="0" t="s">
        <v>870</v>
      </c>
      <c r="G4198" s="0" t="s">
        <v>871</v>
      </c>
      <c r="H4198" s="9" t="n">
        <v>10229</v>
      </c>
    </row>
    <row r="4199" customFormat="false" ht="15" hidden="false" customHeight="false" outlineLevel="0" collapsed="false">
      <c r="A4199" s="0" t="n">
        <v>2024</v>
      </c>
      <c r="B4199" s="0" t="n">
        <v>7</v>
      </c>
      <c r="C4199" s="0" t="s">
        <v>41</v>
      </c>
      <c r="D4199" s="0" t="s">
        <v>2991</v>
      </c>
      <c r="E4199" s="0" t="s">
        <v>791</v>
      </c>
      <c r="F4199" s="0" t="s">
        <v>2914</v>
      </c>
      <c r="G4199" s="0" t="s">
        <v>2915</v>
      </c>
      <c r="H4199" s="9" t="n">
        <v>1745.44</v>
      </c>
    </row>
    <row r="4200" customFormat="false" ht="15" hidden="false" customHeight="false" outlineLevel="0" collapsed="false">
      <c r="A4200" s="0" t="n">
        <v>2024</v>
      </c>
      <c r="B4200" s="0" t="n">
        <v>7</v>
      </c>
      <c r="C4200" s="0" t="s">
        <v>41</v>
      </c>
      <c r="D4200" s="0" t="s">
        <v>2991</v>
      </c>
      <c r="E4200" s="0" t="s">
        <v>791</v>
      </c>
      <c r="F4200" s="0" t="s">
        <v>872</v>
      </c>
      <c r="G4200" s="0" t="s">
        <v>873</v>
      </c>
      <c r="H4200" s="9" t="n">
        <v>8584.5</v>
      </c>
    </row>
    <row r="4201" customFormat="false" ht="15" hidden="false" customHeight="false" outlineLevel="0" collapsed="false">
      <c r="A4201" s="0" t="n">
        <v>2024</v>
      </c>
      <c r="B4201" s="0" t="n">
        <v>7</v>
      </c>
      <c r="C4201" s="0" t="s">
        <v>41</v>
      </c>
      <c r="D4201" s="0" t="s">
        <v>2991</v>
      </c>
      <c r="E4201" s="0" t="s">
        <v>791</v>
      </c>
      <c r="F4201" s="0" t="s">
        <v>874</v>
      </c>
      <c r="G4201" s="0" t="s">
        <v>875</v>
      </c>
      <c r="H4201" s="9" t="n">
        <v>12996.9</v>
      </c>
    </row>
    <row r="4202" customFormat="false" ht="15" hidden="false" customHeight="false" outlineLevel="0" collapsed="false">
      <c r="A4202" s="0" t="n">
        <v>2024</v>
      </c>
      <c r="B4202" s="0" t="n">
        <v>7</v>
      </c>
      <c r="C4202" s="0" t="s">
        <v>41</v>
      </c>
      <c r="D4202" s="0" t="s">
        <v>2991</v>
      </c>
      <c r="E4202" s="0" t="s">
        <v>791</v>
      </c>
      <c r="F4202" s="0" t="s">
        <v>1680</v>
      </c>
      <c r="G4202" s="0" t="s">
        <v>1681</v>
      </c>
      <c r="H4202" s="9" t="n">
        <v>6580</v>
      </c>
    </row>
    <row r="4203" customFormat="false" ht="15" hidden="false" customHeight="false" outlineLevel="0" collapsed="false">
      <c r="A4203" s="0" t="n">
        <v>2024</v>
      </c>
      <c r="B4203" s="0" t="n">
        <v>7</v>
      </c>
      <c r="C4203" s="0" t="s">
        <v>41</v>
      </c>
      <c r="D4203" s="0" t="s">
        <v>2991</v>
      </c>
      <c r="E4203" s="0" t="s">
        <v>791</v>
      </c>
      <c r="F4203" s="0" t="s">
        <v>2507</v>
      </c>
      <c r="G4203" s="0" t="s">
        <v>2508</v>
      </c>
      <c r="H4203" s="9" t="n">
        <v>11692.96</v>
      </c>
    </row>
    <row r="4204" customFormat="false" ht="15" hidden="false" customHeight="false" outlineLevel="0" collapsed="false">
      <c r="A4204" s="0" t="n">
        <v>2024</v>
      </c>
      <c r="B4204" s="0" t="n">
        <v>7</v>
      </c>
      <c r="C4204" s="0" t="s">
        <v>41</v>
      </c>
      <c r="D4204" s="0" t="s">
        <v>2991</v>
      </c>
      <c r="E4204" s="0" t="s">
        <v>791</v>
      </c>
      <c r="F4204" s="0" t="s">
        <v>3123</v>
      </c>
      <c r="G4204" s="0" t="s">
        <v>3124</v>
      </c>
      <c r="H4204" s="9" t="n">
        <v>5500</v>
      </c>
    </row>
    <row r="4205" customFormat="false" ht="15" hidden="false" customHeight="false" outlineLevel="0" collapsed="false">
      <c r="A4205" s="0" t="n">
        <v>2024</v>
      </c>
      <c r="B4205" s="0" t="n">
        <v>7</v>
      </c>
      <c r="C4205" s="0" t="s">
        <v>41</v>
      </c>
      <c r="D4205" s="0" t="s">
        <v>2991</v>
      </c>
      <c r="E4205" s="0" t="s">
        <v>791</v>
      </c>
      <c r="F4205" s="0" t="s">
        <v>2193</v>
      </c>
      <c r="G4205" s="0" t="s">
        <v>2194</v>
      </c>
      <c r="H4205" s="9" t="n">
        <v>13223.6</v>
      </c>
    </row>
    <row r="4206" customFormat="false" ht="15" hidden="false" customHeight="false" outlineLevel="0" collapsed="false">
      <c r="A4206" s="0" t="n">
        <v>2024</v>
      </c>
      <c r="B4206" s="0" t="n">
        <v>7</v>
      </c>
      <c r="C4206" s="0" t="s">
        <v>41</v>
      </c>
      <c r="D4206" s="0" t="s">
        <v>2991</v>
      </c>
      <c r="E4206" s="0" t="s">
        <v>733</v>
      </c>
      <c r="F4206" s="0" t="s">
        <v>2918</v>
      </c>
      <c r="G4206" s="0" t="s">
        <v>2919</v>
      </c>
      <c r="H4206" s="9" t="n">
        <v>42067.54</v>
      </c>
    </row>
    <row r="4207" customFormat="false" ht="15" hidden="false" customHeight="false" outlineLevel="0" collapsed="false">
      <c r="A4207" s="0" t="n">
        <v>2024</v>
      </c>
      <c r="B4207" s="0" t="n">
        <v>7</v>
      </c>
      <c r="C4207" s="0" t="s">
        <v>41</v>
      </c>
      <c r="D4207" s="0" t="s">
        <v>2991</v>
      </c>
      <c r="E4207" s="0" t="s">
        <v>733</v>
      </c>
      <c r="F4207" s="0" t="s">
        <v>1684</v>
      </c>
      <c r="G4207" s="0" t="s">
        <v>1685</v>
      </c>
      <c r="H4207" s="9" t="n">
        <v>9450</v>
      </c>
    </row>
    <row r="4208" customFormat="false" ht="15" hidden="false" customHeight="false" outlineLevel="0" collapsed="false">
      <c r="A4208" s="0" t="n">
        <v>2024</v>
      </c>
      <c r="B4208" s="0" t="n">
        <v>7</v>
      </c>
      <c r="C4208" s="0" t="s">
        <v>41</v>
      </c>
      <c r="D4208" s="0" t="s">
        <v>2991</v>
      </c>
      <c r="E4208" s="0" t="s">
        <v>733</v>
      </c>
      <c r="F4208" s="0" t="s">
        <v>3125</v>
      </c>
      <c r="G4208" s="0" t="s">
        <v>3126</v>
      </c>
      <c r="H4208" s="9" t="n">
        <v>19472.96</v>
      </c>
    </row>
    <row r="4209" customFormat="false" ht="15" hidden="false" customHeight="false" outlineLevel="0" collapsed="false">
      <c r="A4209" s="0" t="n">
        <v>2024</v>
      </c>
      <c r="B4209" s="0" t="n">
        <v>7</v>
      </c>
      <c r="C4209" s="0" t="s">
        <v>41</v>
      </c>
      <c r="D4209" s="0" t="s">
        <v>2991</v>
      </c>
      <c r="E4209" s="0" t="s">
        <v>733</v>
      </c>
      <c r="F4209" s="0" t="s">
        <v>1083</v>
      </c>
      <c r="G4209" s="0" t="s">
        <v>1084</v>
      </c>
      <c r="H4209" s="9" t="n">
        <v>915.81</v>
      </c>
    </row>
    <row r="4210" customFormat="false" ht="15" hidden="false" customHeight="false" outlineLevel="0" collapsed="false">
      <c r="A4210" s="0" t="n">
        <v>2024</v>
      </c>
      <c r="B4210" s="0" t="n">
        <v>7</v>
      </c>
      <c r="C4210" s="0" t="s">
        <v>41</v>
      </c>
      <c r="D4210" s="0" t="s">
        <v>2991</v>
      </c>
      <c r="E4210" s="0" t="s">
        <v>733</v>
      </c>
      <c r="F4210" s="0" t="s">
        <v>3127</v>
      </c>
      <c r="G4210" s="0" t="s">
        <v>3128</v>
      </c>
      <c r="H4210" s="9" t="n">
        <v>601.36</v>
      </c>
    </row>
    <row r="4211" customFormat="false" ht="15" hidden="false" customHeight="false" outlineLevel="0" collapsed="false">
      <c r="A4211" s="0" t="n">
        <v>2024</v>
      </c>
      <c r="B4211" s="0" t="n">
        <v>7</v>
      </c>
      <c r="C4211" s="0" t="s">
        <v>41</v>
      </c>
      <c r="D4211" s="0" t="s">
        <v>2991</v>
      </c>
      <c r="E4211" s="0" t="s">
        <v>733</v>
      </c>
      <c r="F4211" s="0" t="s">
        <v>1116</v>
      </c>
      <c r="G4211" s="0" t="s">
        <v>1117</v>
      </c>
      <c r="H4211" s="9" t="n">
        <v>653.4</v>
      </c>
    </row>
    <row r="4212" customFormat="false" ht="15" hidden="false" customHeight="false" outlineLevel="0" collapsed="false">
      <c r="A4212" s="0" t="n">
        <v>2024</v>
      </c>
      <c r="B4212" s="0" t="n">
        <v>7</v>
      </c>
      <c r="C4212" s="0" t="s">
        <v>41</v>
      </c>
      <c r="D4212" s="0" t="s">
        <v>2991</v>
      </c>
      <c r="E4212" s="0" t="s">
        <v>733</v>
      </c>
      <c r="F4212" s="0" t="s">
        <v>3129</v>
      </c>
      <c r="G4212" s="0" t="s">
        <v>3130</v>
      </c>
      <c r="H4212" s="9" t="n">
        <v>512.18</v>
      </c>
    </row>
    <row r="4213" customFormat="false" ht="15" hidden="false" customHeight="false" outlineLevel="0" collapsed="false">
      <c r="A4213" s="0" t="n">
        <v>2024</v>
      </c>
      <c r="B4213" s="0" t="n">
        <v>7</v>
      </c>
      <c r="C4213" s="0" t="s">
        <v>41</v>
      </c>
      <c r="D4213" s="0" t="s">
        <v>2991</v>
      </c>
      <c r="E4213" s="0" t="s">
        <v>733</v>
      </c>
      <c r="F4213" s="0" t="s">
        <v>2200</v>
      </c>
      <c r="G4213" s="0" t="s">
        <v>2201</v>
      </c>
      <c r="H4213" s="9" t="n">
        <v>2512.11</v>
      </c>
    </row>
    <row r="4214" customFormat="false" ht="15" hidden="false" customHeight="false" outlineLevel="0" collapsed="false">
      <c r="A4214" s="0" t="n">
        <v>2024</v>
      </c>
      <c r="B4214" s="0" t="n">
        <v>7</v>
      </c>
      <c r="C4214" s="0" t="s">
        <v>41</v>
      </c>
      <c r="D4214" s="0" t="s">
        <v>2991</v>
      </c>
      <c r="E4214" s="0" t="s">
        <v>733</v>
      </c>
      <c r="F4214" s="0" t="s">
        <v>1120</v>
      </c>
      <c r="G4214" s="0" t="s">
        <v>1121</v>
      </c>
      <c r="H4214" s="9" t="n">
        <v>5852.71</v>
      </c>
    </row>
    <row r="4215" customFormat="false" ht="15" hidden="false" customHeight="false" outlineLevel="0" collapsed="false">
      <c r="A4215" s="0" t="n">
        <v>2024</v>
      </c>
      <c r="B4215" s="0" t="n">
        <v>7</v>
      </c>
      <c r="C4215" s="0" t="s">
        <v>41</v>
      </c>
      <c r="D4215" s="0" t="s">
        <v>2991</v>
      </c>
      <c r="E4215" s="0" t="s">
        <v>733</v>
      </c>
      <c r="F4215" s="0" t="s">
        <v>732</v>
      </c>
      <c r="G4215" s="0" t="s">
        <v>733</v>
      </c>
      <c r="H4215" s="9" t="n">
        <v>484.86</v>
      </c>
    </row>
    <row r="4216" customFormat="false" ht="15" hidden="false" customHeight="false" outlineLevel="0" collapsed="false">
      <c r="A4216" s="0" t="n">
        <v>2024</v>
      </c>
      <c r="B4216" s="0" t="n">
        <v>7</v>
      </c>
      <c r="C4216" s="0" t="s">
        <v>41</v>
      </c>
      <c r="D4216" s="0" t="s">
        <v>2991</v>
      </c>
      <c r="E4216" s="0" t="s">
        <v>733</v>
      </c>
      <c r="F4216" s="0" t="s">
        <v>1134</v>
      </c>
      <c r="G4216" s="0" t="s">
        <v>1135</v>
      </c>
      <c r="H4216" s="9" t="n">
        <v>918.52</v>
      </c>
    </row>
    <row r="4217" customFormat="false" ht="15" hidden="false" customHeight="false" outlineLevel="0" collapsed="false">
      <c r="A4217" s="0" t="n">
        <v>2024</v>
      </c>
      <c r="B4217" s="0" t="n">
        <v>7</v>
      </c>
      <c r="C4217" s="0" t="s">
        <v>41</v>
      </c>
      <c r="D4217" s="0" t="s">
        <v>2991</v>
      </c>
      <c r="E4217" s="0" t="s">
        <v>733</v>
      </c>
      <c r="F4217" s="0" t="s">
        <v>1148</v>
      </c>
      <c r="G4217" s="0" t="s">
        <v>1149</v>
      </c>
      <c r="H4217" s="9" t="n">
        <v>199.71</v>
      </c>
    </row>
    <row r="4218" customFormat="false" ht="15" hidden="false" customHeight="false" outlineLevel="0" collapsed="false">
      <c r="A4218" s="0" t="n">
        <v>2024</v>
      </c>
      <c r="B4218" s="0" t="n">
        <v>7</v>
      </c>
      <c r="C4218" s="0" t="s">
        <v>41</v>
      </c>
      <c r="D4218" s="0" t="s">
        <v>2991</v>
      </c>
      <c r="E4218" s="0" t="s">
        <v>733</v>
      </c>
      <c r="F4218" s="0" t="s">
        <v>1704</v>
      </c>
      <c r="G4218" s="0" t="s">
        <v>1705</v>
      </c>
      <c r="H4218" s="9" t="n">
        <v>2642.52</v>
      </c>
    </row>
    <row r="4219" customFormat="false" ht="15" hidden="false" customHeight="false" outlineLevel="0" collapsed="false">
      <c r="A4219" s="0" t="n">
        <v>2024</v>
      </c>
      <c r="B4219" s="0" t="n">
        <v>7</v>
      </c>
      <c r="C4219" s="0" t="s">
        <v>41</v>
      </c>
      <c r="D4219" s="0" t="s">
        <v>2991</v>
      </c>
      <c r="E4219" s="0" t="s">
        <v>733</v>
      </c>
      <c r="F4219" s="0" t="s">
        <v>1164</v>
      </c>
      <c r="G4219" s="0" t="s">
        <v>1165</v>
      </c>
      <c r="H4219" s="9" t="n">
        <v>23147.94</v>
      </c>
    </row>
    <row r="4220" customFormat="false" ht="15" hidden="false" customHeight="false" outlineLevel="0" collapsed="false">
      <c r="A4220" s="0" t="n">
        <v>2024</v>
      </c>
      <c r="B4220" s="0" t="n">
        <v>7</v>
      </c>
      <c r="C4220" s="0" t="s">
        <v>41</v>
      </c>
      <c r="D4220" s="0" t="s">
        <v>2991</v>
      </c>
      <c r="E4220" s="0" t="s">
        <v>733</v>
      </c>
      <c r="F4220" s="0" t="s">
        <v>2926</v>
      </c>
      <c r="G4220" s="0" t="s">
        <v>2927</v>
      </c>
      <c r="H4220" s="9" t="n">
        <v>32425.2</v>
      </c>
    </row>
    <row r="4221" customFormat="false" ht="15" hidden="false" customHeight="false" outlineLevel="0" collapsed="false">
      <c r="A4221" s="0" t="n">
        <v>2024</v>
      </c>
      <c r="B4221" s="0" t="n">
        <v>7</v>
      </c>
      <c r="C4221" s="0" t="s">
        <v>41</v>
      </c>
      <c r="D4221" s="0" t="s">
        <v>2991</v>
      </c>
      <c r="E4221" s="0" t="s">
        <v>733</v>
      </c>
      <c r="F4221" s="0" t="s">
        <v>1714</v>
      </c>
      <c r="G4221" s="0" t="s">
        <v>1715</v>
      </c>
      <c r="H4221" s="9" t="n">
        <v>255.21</v>
      </c>
    </row>
    <row r="4222" customFormat="false" ht="15" hidden="false" customHeight="false" outlineLevel="0" collapsed="false">
      <c r="A4222" s="0" t="n">
        <v>2024</v>
      </c>
      <c r="B4222" s="0" t="n">
        <v>7</v>
      </c>
      <c r="C4222" s="0" t="s">
        <v>41</v>
      </c>
      <c r="D4222" s="0" t="s">
        <v>2991</v>
      </c>
      <c r="E4222" s="0" t="s">
        <v>733</v>
      </c>
      <c r="F4222" s="0" t="s">
        <v>3131</v>
      </c>
      <c r="G4222" s="0" t="s">
        <v>3132</v>
      </c>
      <c r="H4222" s="9" t="n">
        <v>1619.61</v>
      </c>
    </row>
    <row r="4223" customFormat="false" ht="15" hidden="false" customHeight="false" outlineLevel="0" collapsed="false">
      <c r="A4223" s="0" t="n">
        <v>2024</v>
      </c>
      <c r="B4223" s="0" t="n">
        <v>7</v>
      </c>
      <c r="C4223" s="0" t="s">
        <v>41</v>
      </c>
      <c r="D4223" s="0" t="s">
        <v>2991</v>
      </c>
      <c r="E4223" s="0" t="s">
        <v>733</v>
      </c>
      <c r="F4223" s="0" t="s">
        <v>3133</v>
      </c>
      <c r="G4223" s="0" t="s">
        <v>3134</v>
      </c>
      <c r="H4223" s="9" t="n">
        <v>576.79</v>
      </c>
    </row>
    <row r="4224" customFormat="false" ht="15" hidden="false" customHeight="false" outlineLevel="0" collapsed="false">
      <c r="A4224" s="0" t="n">
        <v>2024</v>
      </c>
      <c r="B4224" s="0" t="n">
        <v>7</v>
      </c>
      <c r="C4224" s="0" t="s">
        <v>41</v>
      </c>
      <c r="D4224" s="0" t="s">
        <v>2991</v>
      </c>
      <c r="E4224" s="0" t="s">
        <v>733</v>
      </c>
      <c r="F4224" s="0" t="s">
        <v>3135</v>
      </c>
      <c r="G4224" s="0" t="s">
        <v>3136</v>
      </c>
      <c r="H4224" s="9" t="n">
        <v>416.71</v>
      </c>
    </row>
    <row r="4225" customFormat="false" ht="15" hidden="false" customHeight="false" outlineLevel="0" collapsed="false">
      <c r="A4225" s="0" t="n">
        <v>2024</v>
      </c>
      <c r="B4225" s="0" t="n">
        <v>7</v>
      </c>
      <c r="C4225" s="0" t="s">
        <v>41</v>
      </c>
      <c r="D4225" s="0" t="s">
        <v>2991</v>
      </c>
      <c r="E4225" s="0" t="s">
        <v>733</v>
      </c>
      <c r="F4225" s="0" t="s">
        <v>1186</v>
      </c>
      <c r="G4225" s="0" t="s">
        <v>1187</v>
      </c>
      <c r="H4225" s="9" t="n">
        <v>38733</v>
      </c>
    </row>
    <row r="4226" customFormat="false" ht="15" hidden="false" customHeight="false" outlineLevel="0" collapsed="false">
      <c r="A4226" s="0" t="n">
        <v>2024</v>
      </c>
      <c r="B4226" s="0" t="n">
        <v>7</v>
      </c>
      <c r="C4226" s="0" t="s">
        <v>41</v>
      </c>
      <c r="D4226" s="0" t="s">
        <v>2991</v>
      </c>
      <c r="E4226" s="0" t="s">
        <v>733</v>
      </c>
      <c r="F4226" s="0" t="s">
        <v>264</v>
      </c>
      <c r="G4226" s="0" t="s">
        <v>265</v>
      </c>
      <c r="H4226" s="9" t="n">
        <v>2456.5</v>
      </c>
    </row>
    <row r="4227" customFormat="false" ht="15" hidden="false" customHeight="false" outlineLevel="0" collapsed="false">
      <c r="A4227" s="0" t="n">
        <v>2024</v>
      </c>
      <c r="B4227" s="0" t="n">
        <v>7</v>
      </c>
      <c r="C4227" s="0" t="s">
        <v>41</v>
      </c>
      <c r="D4227" s="0" t="s">
        <v>2991</v>
      </c>
      <c r="E4227" s="0" t="s">
        <v>733</v>
      </c>
      <c r="F4227" s="0" t="s">
        <v>3137</v>
      </c>
      <c r="G4227" s="0" t="s">
        <v>3138</v>
      </c>
      <c r="H4227" s="9" t="n">
        <v>529.02</v>
      </c>
    </row>
    <row r="4228" customFormat="false" ht="15" hidden="false" customHeight="false" outlineLevel="0" collapsed="false">
      <c r="A4228" s="0" t="n">
        <v>2024</v>
      </c>
      <c r="B4228" s="0" t="n">
        <v>7</v>
      </c>
      <c r="C4228" s="0" t="s">
        <v>41</v>
      </c>
      <c r="D4228" s="0" t="s">
        <v>2991</v>
      </c>
      <c r="E4228" s="0" t="s">
        <v>733</v>
      </c>
      <c r="F4228" s="0" t="s">
        <v>1198</v>
      </c>
      <c r="G4228" s="0" t="s">
        <v>1199</v>
      </c>
      <c r="H4228" s="9" t="n">
        <v>234.15</v>
      </c>
    </row>
    <row r="4229" customFormat="false" ht="15" hidden="false" customHeight="false" outlineLevel="0" collapsed="false">
      <c r="A4229" s="0" t="n">
        <v>2024</v>
      </c>
      <c r="B4229" s="0" t="n">
        <v>7</v>
      </c>
      <c r="C4229" s="0" t="s">
        <v>41</v>
      </c>
      <c r="D4229" s="0" t="s">
        <v>2991</v>
      </c>
      <c r="E4229" s="0" t="s">
        <v>733</v>
      </c>
      <c r="F4229" s="0" t="s">
        <v>3139</v>
      </c>
      <c r="G4229" s="0" t="s">
        <v>3140</v>
      </c>
      <c r="H4229" s="9" t="n">
        <v>15000</v>
      </c>
    </row>
    <row r="4230" customFormat="false" ht="15" hidden="false" customHeight="false" outlineLevel="0" collapsed="false">
      <c r="A4230" s="0" t="n">
        <v>2024</v>
      </c>
      <c r="B4230" s="0" t="n">
        <v>7</v>
      </c>
      <c r="C4230" s="0" t="s">
        <v>41</v>
      </c>
      <c r="D4230" s="0" t="s">
        <v>2991</v>
      </c>
      <c r="E4230" s="0" t="s">
        <v>733</v>
      </c>
      <c r="F4230" s="0" t="s">
        <v>1200</v>
      </c>
      <c r="G4230" s="0" t="s">
        <v>1201</v>
      </c>
      <c r="H4230" s="9" t="n">
        <v>413.17</v>
      </c>
    </row>
    <row r="4231" customFormat="false" ht="15" hidden="false" customHeight="false" outlineLevel="0" collapsed="false">
      <c r="A4231" s="0" t="n">
        <v>2024</v>
      </c>
      <c r="B4231" s="0" t="n">
        <v>7</v>
      </c>
      <c r="C4231" s="0" t="s">
        <v>41</v>
      </c>
      <c r="D4231" s="0" t="s">
        <v>2991</v>
      </c>
      <c r="E4231" s="0" t="s">
        <v>733</v>
      </c>
      <c r="F4231" s="0" t="s">
        <v>3141</v>
      </c>
      <c r="G4231" s="0" t="s">
        <v>3142</v>
      </c>
      <c r="H4231" s="9" t="n">
        <v>755.38</v>
      </c>
    </row>
    <row r="4232" customFormat="false" ht="15" hidden="false" customHeight="false" outlineLevel="0" collapsed="false">
      <c r="A4232" s="0" t="n">
        <v>2024</v>
      </c>
      <c r="B4232" s="0" t="n">
        <v>7</v>
      </c>
      <c r="C4232" s="0" t="s">
        <v>41</v>
      </c>
      <c r="D4232" s="0" t="s">
        <v>2991</v>
      </c>
      <c r="E4232" s="0" t="s">
        <v>733</v>
      </c>
      <c r="F4232" s="0" t="s">
        <v>1206</v>
      </c>
      <c r="G4232" s="0" t="s">
        <v>1207</v>
      </c>
      <c r="H4232" s="9" t="n">
        <v>11384.68</v>
      </c>
    </row>
    <row r="4233" customFormat="false" ht="15" hidden="false" customHeight="false" outlineLevel="0" collapsed="false">
      <c r="A4233" s="0" t="n">
        <v>2024</v>
      </c>
      <c r="B4233" s="0" t="n">
        <v>7</v>
      </c>
      <c r="C4233" s="0" t="s">
        <v>41</v>
      </c>
      <c r="D4233" s="0" t="s">
        <v>2991</v>
      </c>
      <c r="E4233" s="0" t="s">
        <v>733</v>
      </c>
      <c r="F4233" s="0" t="s">
        <v>1210</v>
      </c>
      <c r="G4233" s="0" t="s">
        <v>1211</v>
      </c>
      <c r="H4233" s="9" t="n">
        <v>2643.4</v>
      </c>
    </row>
    <row r="4234" customFormat="false" ht="15" hidden="false" customHeight="false" outlineLevel="0" collapsed="false">
      <c r="A4234" s="0" t="n">
        <v>2024</v>
      </c>
      <c r="B4234" s="0" t="n">
        <v>7</v>
      </c>
      <c r="C4234" s="0" t="s">
        <v>41</v>
      </c>
      <c r="D4234" s="0" t="s">
        <v>2991</v>
      </c>
      <c r="E4234" s="0" t="s">
        <v>881</v>
      </c>
      <c r="F4234" s="0" t="s">
        <v>2213</v>
      </c>
      <c r="G4234" s="0" t="s">
        <v>2214</v>
      </c>
      <c r="H4234" s="9" t="n">
        <v>3049.5</v>
      </c>
    </row>
    <row r="4235" customFormat="false" ht="15" hidden="false" customHeight="false" outlineLevel="0" collapsed="false">
      <c r="A4235" s="0" t="n">
        <v>2024</v>
      </c>
      <c r="B4235" s="0" t="n">
        <v>7</v>
      </c>
      <c r="C4235" s="0" t="s">
        <v>41</v>
      </c>
      <c r="D4235" s="0" t="s">
        <v>2991</v>
      </c>
      <c r="E4235" s="0" t="s">
        <v>881</v>
      </c>
      <c r="F4235" s="0" t="s">
        <v>882</v>
      </c>
      <c r="G4235" s="0" t="s">
        <v>883</v>
      </c>
      <c r="H4235" s="9" t="n">
        <v>2154.18</v>
      </c>
    </row>
    <row r="4236" customFormat="false" ht="15" hidden="false" customHeight="false" outlineLevel="0" collapsed="false">
      <c r="A4236" s="0" t="n">
        <v>2024</v>
      </c>
      <c r="B4236" s="0" t="n">
        <v>7</v>
      </c>
      <c r="C4236" s="0" t="s">
        <v>41</v>
      </c>
      <c r="D4236" s="0" t="s">
        <v>2991</v>
      </c>
      <c r="E4236" s="0" t="s">
        <v>881</v>
      </c>
      <c r="F4236" s="0" t="s">
        <v>2217</v>
      </c>
      <c r="G4236" s="0" t="s">
        <v>2218</v>
      </c>
      <c r="H4236" s="9" t="n">
        <v>24199.8</v>
      </c>
    </row>
    <row r="4237" customFormat="false" ht="15" hidden="false" customHeight="false" outlineLevel="0" collapsed="false">
      <c r="A4237" s="0" t="n">
        <v>2024</v>
      </c>
      <c r="B4237" s="0" t="n">
        <v>7</v>
      </c>
      <c r="C4237" s="0" t="s">
        <v>41</v>
      </c>
      <c r="D4237" s="0" t="s">
        <v>2991</v>
      </c>
      <c r="E4237" s="0" t="s">
        <v>881</v>
      </c>
      <c r="F4237" s="0" t="s">
        <v>3143</v>
      </c>
      <c r="G4237" s="0" t="s">
        <v>3144</v>
      </c>
      <c r="H4237" s="9" t="n">
        <v>28000</v>
      </c>
    </row>
    <row r="4238" customFormat="false" ht="15" hidden="false" customHeight="false" outlineLevel="0" collapsed="false">
      <c r="A4238" s="0" t="n">
        <v>2024</v>
      </c>
      <c r="B4238" s="0" t="n">
        <v>7</v>
      </c>
      <c r="C4238" s="0" t="s">
        <v>41</v>
      </c>
      <c r="D4238" s="0" t="s">
        <v>2991</v>
      </c>
      <c r="E4238" s="0" t="s">
        <v>881</v>
      </c>
      <c r="F4238" s="0" t="s">
        <v>3145</v>
      </c>
      <c r="G4238" s="0" t="s">
        <v>3146</v>
      </c>
      <c r="H4238" s="9" t="n">
        <v>4056.81</v>
      </c>
    </row>
    <row r="4239" customFormat="false" ht="15" hidden="false" customHeight="false" outlineLevel="0" collapsed="false">
      <c r="A4239" s="0" t="n">
        <v>2024</v>
      </c>
      <c r="B4239" s="0" t="n">
        <v>7</v>
      </c>
      <c r="C4239" s="0" t="s">
        <v>41</v>
      </c>
      <c r="D4239" s="0" t="s">
        <v>2991</v>
      </c>
      <c r="E4239" s="0" t="s">
        <v>881</v>
      </c>
      <c r="F4239" s="0" t="s">
        <v>888</v>
      </c>
      <c r="G4239" s="0" t="s">
        <v>889</v>
      </c>
      <c r="H4239" s="9" t="n">
        <v>21372.04</v>
      </c>
    </row>
    <row r="4240" customFormat="false" ht="15" hidden="false" customHeight="false" outlineLevel="0" collapsed="false">
      <c r="A4240" s="0" t="n">
        <v>2024</v>
      </c>
      <c r="B4240" s="0" t="n">
        <v>7</v>
      </c>
      <c r="C4240" s="0" t="s">
        <v>41</v>
      </c>
      <c r="D4240" s="0" t="s">
        <v>2991</v>
      </c>
      <c r="E4240" s="0" t="s">
        <v>881</v>
      </c>
      <c r="F4240" s="0" t="s">
        <v>2518</v>
      </c>
      <c r="G4240" s="0" t="s">
        <v>2519</v>
      </c>
      <c r="H4240" s="9" t="n">
        <v>5999.34</v>
      </c>
    </row>
    <row r="4241" customFormat="false" ht="15" hidden="false" customHeight="false" outlineLevel="0" collapsed="false">
      <c r="A4241" s="0" t="n">
        <v>2024</v>
      </c>
      <c r="B4241" s="0" t="n">
        <v>7</v>
      </c>
      <c r="C4241" s="0" t="s">
        <v>41</v>
      </c>
      <c r="D4241" s="0" t="s">
        <v>2991</v>
      </c>
      <c r="E4241" s="0" t="s">
        <v>881</v>
      </c>
      <c r="F4241" s="0" t="s">
        <v>894</v>
      </c>
      <c r="G4241" s="0" t="s">
        <v>895</v>
      </c>
      <c r="H4241" s="9" t="n">
        <v>552317.88</v>
      </c>
    </row>
    <row r="4242" customFormat="false" ht="15" hidden="false" customHeight="false" outlineLevel="0" collapsed="false">
      <c r="A4242" s="0" t="n">
        <v>2024</v>
      </c>
      <c r="B4242" s="0" t="n">
        <v>7</v>
      </c>
      <c r="C4242" s="0" t="s">
        <v>41</v>
      </c>
      <c r="D4242" s="0" t="s">
        <v>2991</v>
      </c>
      <c r="E4242" s="0" t="s">
        <v>881</v>
      </c>
      <c r="F4242" s="0" t="s">
        <v>1732</v>
      </c>
      <c r="G4242" s="0" t="s">
        <v>881</v>
      </c>
      <c r="H4242" s="9" t="n">
        <v>179.63</v>
      </c>
    </row>
    <row r="4243" customFormat="false" ht="15" hidden="false" customHeight="false" outlineLevel="0" collapsed="false">
      <c r="A4243" s="0" t="n">
        <v>2024</v>
      </c>
      <c r="B4243" s="0" t="n">
        <v>7</v>
      </c>
      <c r="C4243" s="0" t="s">
        <v>41</v>
      </c>
      <c r="D4243" s="0" t="s">
        <v>2991</v>
      </c>
      <c r="E4243" s="0" t="s">
        <v>881</v>
      </c>
      <c r="F4243" s="0" t="s">
        <v>898</v>
      </c>
      <c r="G4243" s="0" t="s">
        <v>899</v>
      </c>
      <c r="H4243" s="9" t="n">
        <v>9686.34</v>
      </c>
    </row>
    <row r="4244" customFormat="false" ht="15" hidden="false" customHeight="false" outlineLevel="0" collapsed="false">
      <c r="A4244" s="0" t="n">
        <v>2024</v>
      </c>
      <c r="B4244" s="0" t="n">
        <v>7</v>
      </c>
      <c r="C4244" s="0" t="s">
        <v>41</v>
      </c>
      <c r="D4244" s="0" t="s">
        <v>2991</v>
      </c>
      <c r="E4244" s="0" t="s">
        <v>881</v>
      </c>
      <c r="F4244" s="0" t="s">
        <v>904</v>
      </c>
      <c r="G4244" s="0" t="s">
        <v>905</v>
      </c>
      <c r="H4244" s="9" t="n">
        <v>43000</v>
      </c>
    </row>
    <row r="4245" customFormat="false" ht="15" hidden="false" customHeight="false" outlineLevel="0" collapsed="false">
      <c r="A4245" s="0" t="n">
        <v>2024</v>
      </c>
      <c r="B4245" s="0" t="n">
        <v>7</v>
      </c>
      <c r="C4245" s="0" t="s">
        <v>41</v>
      </c>
      <c r="D4245" s="0" t="s">
        <v>2991</v>
      </c>
      <c r="E4245" s="0" t="s">
        <v>881</v>
      </c>
      <c r="F4245" s="0" t="s">
        <v>912</v>
      </c>
      <c r="G4245" s="0" t="s">
        <v>913</v>
      </c>
      <c r="H4245" s="9" t="n">
        <v>22300.3</v>
      </c>
    </row>
    <row r="4246" customFormat="false" ht="15" hidden="false" customHeight="false" outlineLevel="0" collapsed="false">
      <c r="A4246" s="0" t="n">
        <v>2024</v>
      </c>
      <c r="B4246" s="0" t="n">
        <v>7</v>
      </c>
      <c r="C4246" s="0" t="s">
        <v>41</v>
      </c>
      <c r="D4246" s="0" t="s">
        <v>2991</v>
      </c>
      <c r="E4246" s="0" t="s">
        <v>881</v>
      </c>
      <c r="F4246" s="0" t="s">
        <v>2231</v>
      </c>
      <c r="G4246" s="0" t="s">
        <v>2232</v>
      </c>
      <c r="H4246" s="9" t="n">
        <v>6684.84</v>
      </c>
    </row>
    <row r="4247" customFormat="false" ht="15" hidden="false" customHeight="false" outlineLevel="0" collapsed="false">
      <c r="A4247" s="0" t="n">
        <v>2024</v>
      </c>
      <c r="B4247" s="0" t="n">
        <v>7</v>
      </c>
      <c r="C4247" s="0" t="s">
        <v>41</v>
      </c>
      <c r="D4247" s="0" t="s">
        <v>2991</v>
      </c>
      <c r="E4247" s="0" t="s">
        <v>881</v>
      </c>
      <c r="F4247" s="0" t="s">
        <v>916</v>
      </c>
      <c r="G4247" s="0" t="s">
        <v>917</v>
      </c>
      <c r="H4247" s="9" t="n">
        <v>9575.86</v>
      </c>
    </row>
    <row r="4248" customFormat="false" ht="15" hidden="false" customHeight="false" outlineLevel="0" collapsed="false">
      <c r="A4248" s="0" t="n">
        <v>2024</v>
      </c>
      <c r="B4248" s="0" t="n">
        <v>7</v>
      </c>
      <c r="C4248" s="0" t="s">
        <v>41</v>
      </c>
      <c r="D4248" s="0" t="s">
        <v>2991</v>
      </c>
      <c r="E4248" s="0" t="s">
        <v>881</v>
      </c>
      <c r="F4248" s="0" t="s">
        <v>918</v>
      </c>
      <c r="G4248" s="0" t="s">
        <v>919</v>
      </c>
      <c r="H4248" s="9" t="n">
        <v>3687.59</v>
      </c>
    </row>
    <row r="4249" customFormat="false" ht="15" hidden="false" customHeight="false" outlineLevel="0" collapsed="false">
      <c r="A4249" s="0" t="n">
        <v>2024</v>
      </c>
      <c r="B4249" s="0" t="n">
        <v>7</v>
      </c>
      <c r="C4249" s="0" t="s">
        <v>41</v>
      </c>
      <c r="D4249" s="0" t="s">
        <v>2991</v>
      </c>
      <c r="E4249" s="0" t="s">
        <v>881</v>
      </c>
      <c r="F4249" s="0" t="s">
        <v>920</v>
      </c>
      <c r="G4249" s="0" t="s">
        <v>921</v>
      </c>
      <c r="H4249" s="9" t="n">
        <v>3501.76</v>
      </c>
    </row>
    <row r="4250" customFormat="false" ht="15" hidden="false" customHeight="false" outlineLevel="0" collapsed="false">
      <c r="A4250" s="0" t="n">
        <v>2024</v>
      </c>
      <c r="B4250" s="0" t="n">
        <v>7</v>
      </c>
      <c r="C4250" s="0" t="s">
        <v>41</v>
      </c>
      <c r="D4250" s="0" t="s">
        <v>2991</v>
      </c>
      <c r="E4250" s="0" t="s">
        <v>930</v>
      </c>
      <c r="F4250" s="0" t="s">
        <v>1867</v>
      </c>
      <c r="G4250" s="0" t="s">
        <v>1868</v>
      </c>
      <c r="H4250" s="9" t="n">
        <v>-1770.95</v>
      </c>
    </row>
    <row r="4251" customFormat="false" ht="15" hidden="false" customHeight="false" outlineLevel="0" collapsed="false">
      <c r="A4251" s="0" t="n">
        <v>2024</v>
      </c>
      <c r="B4251" s="0" t="n">
        <v>7</v>
      </c>
      <c r="C4251" s="0" t="s">
        <v>41</v>
      </c>
      <c r="D4251" s="0" t="s">
        <v>2991</v>
      </c>
      <c r="E4251" s="0" t="s">
        <v>935</v>
      </c>
      <c r="F4251" s="0" t="s">
        <v>3147</v>
      </c>
      <c r="G4251" s="0" t="s">
        <v>3148</v>
      </c>
      <c r="H4251" s="9" t="n">
        <v>683.54</v>
      </c>
    </row>
    <row r="4252" customFormat="false" ht="15" hidden="false" customHeight="false" outlineLevel="0" collapsed="false">
      <c r="A4252" s="0" t="n">
        <v>2024</v>
      </c>
      <c r="B4252" s="0" t="n">
        <v>7</v>
      </c>
      <c r="C4252" s="0" t="s">
        <v>41</v>
      </c>
      <c r="D4252" s="0" t="s">
        <v>2991</v>
      </c>
      <c r="E4252" s="0" t="s">
        <v>935</v>
      </c>
      <c r="F4252" s="0" t="s">
        <v>1569</v>
      </c>
      <c r="G4252" s="0" t="s">
        <v>1570</v>
      </c>
      <c r="H4252" s="9" t="n">
        <v>646.2</v>
      </c>
    </row>
    <row r="4253" customFormat="false" ht="15" hidden="false" customHeight="false" outlineLevel="0" collapsed="false">
      <c r="A4253" s="0" t="n">
        <v>2024</v>
      </c>
      <c r="B4253" s="0" t="n">
        <v>7</v>
      </c>
      <c r="C4253" s="0" t="s">
        <v>41</v>
      </c>
      <c r="D4253" s="0" t="s">
        <v>2991</v>
      </c>
      <c r="E4253" s="0" t="s">
        <v>935</v>
      </c>
      <c r="F4253" s="0" t="s">
        <v>1057</v>
      </c>
      <c r="G4253" s="0" t="s">
        <v>1058</v>
      </c>
      <c r="H4253" s="9" t="n">
        <v>862.68</v>
      </c>
    </row>
    <row r="4254" customFormat="false" ht="15" hidden="false" customHeight="false" outlineLevel="0" collapsed="false">
      <c r="A4254" s="0" t="n">
        <v>2024</v>
      </c>
      <c r="B4254" s="0" t="n">
        <v>7</v>
      </c>
      <c r="C4254" s="0" t="s">
        <v>41</v>
      </c>
      <c r="D4254" s="0" t="s">
        <v>2991</v>
      </c>
      <c r="E4254" s="0" t="s">
        <v>935</v>
      </c>
      <c r="F4254" s="0" t="s">
        <v>3149</v>
      </c>
      <c r="G4254" s="0" t="s">
        <v>3150</v>
      </c>
      <c r="H4254" s="9" t="n">
        <v>2208.84</v>
      </c>
    </row>
    <row r="4255" customFormat="false" ht="15" hidden="false" customHeight="false" outlineLevel="0" collapsed="false">
      <c r="A4255" s="0" t="n">
        <v>2024</v>
      </c>
      <c r="B4255" s="0" t="n">
        <v>7</v>
      </c>
      <c r="C4255" s="0" t="s">
        <v>41</v>
      </c>
      <c r="D4255" s="0" t="s">
        <v>2991</v>
      </c>
      <c r="E4255" s="0" t="s">
        <v>935</v>
      </c>
      <c r="F4255" s="0" t="s">
        <v>3151</v>
      </c>
      <c r="G4255" s="0" t="s">
        <v>3152</v>
      </c>
      <c r="H4255" s="9" t="n">
        <v>1898.4</v>
      </c>
    </row>
    <row r="4256" customFormat="false" ht="15" hidden="false" customHeight="false" outlineLevel="0" collapsed="false">
      <c r="A4256" s="0" t="n">
        <v>2024</v>
      </c>
      <c r="B4256" s="0" t="n">
        <v>7</v>
      </c>
      <c r="C4256" s="0" t="s">
        <v>41</v>
      </c>
      <c r="D4256" s="0" t="s">
        <v>2991</v>
      </c>
      <c r="E4256" s="0" t="s">
        <v>935</v>
      </c>
      <c r="F4256" s="0" t="s">
        <v>936</v>
      </c>
      <c r="G4256" s="0" t="s">
        <v>937</v>
      </c>
      <c r="H4256" s="9" t="n">
        <v>2593.86</v>
      </c>
    </row>
    <row r="4257" customFormat="false" ht="15" hidden="false" customHeight="false" outlineLevel="0" collapsed="false">
      <c r="A4257" s="0" t="n">
        <v>2024</v>
      </c>
      <c r="B4257" s="0" t="n">
        <v>7</v>
      </c>
      <c r="C4257" s="0" t="s">
        <v>41</v>
      </c>
      <c r="D4257" s="0" t="s">
        <v>2991</v>
      </c>
      <c r="E4257" s="0" t="s">
        <v>935</v>
      </c>
      <c r="F4257" s="0" t="s">
        <v>2725</v>
      </c>
      <c r="G4257" s="0" t="s">
        <v>2726</v>
      </c>
      <c r="H4257" s="9" t="n">
        <v>290.12</v>
      </c>
    </row>
    <row r="4258" customFormat="false" ht="15" hidden="false" customHeight="false" outlineLevel="0" collapsed="false">
      <c r="A4258" s="0" t="n">
        <v>2024</v>
      </c>
      <c r="B4258" s="0" t="n">
        <v>7</v>
      </c>
      <c r="C4258" s="0" t="s">
        <v>41</v>
      </c>
      <c r="D4258" s="0" t="s">
        <v>2991</v>
      </c>
      <c r="E4258" s="0" t="s">
        <v>935</v>
      </c>
      <c r="F4258" s="0" t="s">
        <v>2957</v>
      </c>
      <c r="G4258" s="0" t="s">
        <v>2958</v>
      </c>
      <c r="H4258" s="9" t="n">
        <v>4444.52</v>
      </c>
    </row>
    <row r="4259" customFormat="false" ht="15" hidden="false" customHeight="false" outlineLevel="0" collapsed="false">
      <c r="A4259" s="0" t="n">
        <v>2024</v>
      </c>
      <c r="B4259" s="0" t="n">
        <v>7</v>
      </c>
      <c r="C4259" s="0" t="s">
        <v>41</v>
      </c>
      <c r="D4259" s="0" t="s">
        <v>2991</v>
      </c>
      <c r="E4259" s="0" t="s">
        <v>935</v>
      </c>
      <c r="F4259" s="0" t="s">
        <v>940</v>
      </c>
      <c r="G4259" s="0" t="s">
        <v>941</v>
      </c>
      <c r="H4259" s="9" t="n">
        <v>156477.94</v>
      </c>
    </row>
    <row r="4260" customFormat="false" ht="15" hidden="false" customHeight="false" outlineLevel="0" collapsed="false">
      <c r="A4260" s="0" t="n">
        <v>2024</v>
      </c>
      <c r="B4260" s="0" t="n">
        <v>7</v>
      </c>
      <c r="C4260" s="0" t="s">
        <v>41</v>
      </c>
      <c r="D4260" s="0" t="s">
        <v>2991</v>
      </c>
      <c r="E4260" s="0" t="s">
        <v>935</v>
      </c>
      <c r="F4260" s="0" t="s">
        <v>3153</v>
      </c>
      <c r="G4260" s="0" t="s">
        <v>3154</v>
      </c>
      <c r="H4260" s="9" t="n">
        <v>1299.82</v>
      </c>
    </row>
    <row r="4261" customFormat="false" ht="15" hidden="false" customHeight="false" outlineLevel="0" collapsed="false">
      <c r="A4261" s="0" t="n">
        <v>2024</v>
      </c>
      <c r="B4261" s="0" t="n">
        <v>7</v>
      </c>
      <c r="C4261" s="0" t="s">
        <v>41</v>
      </c>
      <c r="D4261" s="0" t="s">
        <v>2991</v>
      </c>
      <c r="E4261" s="0" t="s">
        <v>935</v>
      </c>
      <c r="F4261" s="0" t="s">
        <v>944</v>
      </c>
      <c r="G4261" s="0" t="s">
        <v>945</v>
      </c>
      <c r="H4261" s="9" t="n">
        <v>240.13</v>
      </c>
    </row>
    <row r="4262" customFormat="false" ht="15" hidden="false" customHeight="false" outlineLevel="0" collapsed="false">
      <c r="A4262" s="0" t="n">
        <v>2024</v>
      </c>
      <c r="B4262" s="0" t="n">
        <v>7</v>
      </c>
      <c r="C4262" s="0" t="s">
        <v>41</v>
      </c>
      <c r="D4262" s="0" t="s">
        <v>2991</v>
      </c>
      <c r="E4262" s="0" t="s">
        <v>935</v>
      </c>
      <c r="F4262" s="0" t="s">
        <v>1742</v>
      </c>
      <c r="G4262" s="0" t="s">
        <v>1743</v>
      </c>
      <c r="H4262" s="9" t="n">
        <v>1534.12</v>
      </c>
    </row>
    <row r="4263" customFormat="false" ht="15" hidden="false" customHeight="false" outlineLevel="0" collapsed="false">
      <c r="A4263" s="0" t="n">
        <v>2024</v>
      </c>
      <c r="B4263" s="0" t="n">
        <v>7</v>
      </c>
      <c r="C4263" s="0" t="s">
        <v>41</v>
      </c>
      <c r="D4263" s="0" t="s">
        <v>2991</v>
      </c>
      <c r="E4263" s="0" t="s">
        <v>935</v>
      </c>
      <c r="F4263" s="0" t="s">
        <v>1067</v>
      </c>
      <c r="G4263" s="0" t="s">
        <v>1068</v>
      </c>
      <c r="H4263" s="9" t="n">
        <v>999.92</v>
      </c>
    </row>
    <row r="4264" customFormat="false" ht="15" hidden="false" customHeight="false" outlineLevel="0" collapsed="false">
      <c r="A4264" s="0" t="n">
        <v>2024</v>
      </c>
      <c r="B4264" s="0" t="n">
        <v>7</v>
      </c>
      <c r="C4264" s="0" t="s">
        <v>41</v>
      </c>
      <c r="D4264" s="0" t="s">
        <v>2991</v>
      </c>
      <c r="E4264" s="0" t="s">
        <v>935</v>
      </c>
      <c r="F4264" s="0" t="s">
        <v>1071</v>
      </c>
      <c r="G4264" s="0" t="s">
        <v>1072</v>
      </c>
      <c r="H4264" s="9" t="n">
        <v>1398.67</v>
      </c>
    </row>
    <row r="4265" customFormat="false" ht="15" hidden="false" customHeight="false" outlineLevel="0" collapsed="false">
      <c r="A4265" s="0" t="n">
        <v>2024</v>
      </c>
      <c r="B4265" s="0" t="n">
        <v>7</v>
      </c>
      <c r="C4265" s="0" t="s">
        <v>41</v>
      </c>
      <c r="D4265" s="0" t="s">
        <v>2991</v>
      </c>
      <c r="E4265" s="0" t="s">
        <v>935</v>
      </c>
      <c r="F4265" s="0" t="s">
        <v>1073</v>
      </c>
      <c r="G4265" s="0" t="s">
        <v>1074</v>
      </c>
      <c r="H4265" s="9" t="n">
        <v>3484.95</v>
      </c>
    </row>
    <row r="4266" customFormat="false" ht="15" hidden="false" customHeight="false" outlineLevel="0" collapsed="false">
      <c r="A4266" s="0" t="n">
        <v>2024</v>
      </c>
      <c r="B4266" s="0" t="n">
        <v>7</v>
      </c>
      <c r="C4266" s="0" t="s">
        <v>41</v>
      </c>
      <c r="D4266" s="0" t="s">
        <v>2991</v>
      </c>
      <c r="E4266" s="0" t="s">
        <v>935</v>
      </c>
      <c r="F4266" s="0" t="s">
        <v>3155</v>
      </c>
      <c r="G4266" s="0" t="s">
        <v>3156</v>
      </c>
      <c r="H4266" s="9" t="n">
        <v>5065.38</v>
      </c>
    </row>
    <row r="4267" customFormat="false" ht="15" hidden="false" customHeight="false" outlineLevel="0" collapsed="false">
      <c r="A4267" s="0" t="n">
        <v>2024</v>
      </c>
      <c r="B4267" s="0" t="n">
        <v>7</v>
      </c>
      <c r="C4267" s="0" t="s">
        <v>41</v>
      </c>
      <c r="D4267" s="0" t="s">
        <v>2991</v>
      </c>
      <c r="E4267" s="0" t="s">
        <v>935</v>
      </c>
      <c r="F4267" s="0" t="s">
        <v>946</v>
      </c>
      <c r="G4267" s="0" t="s">
        <v>947</v>
      </c>
      <c r="H4267" s="9" t="n">
        <v>4094.7</v>
      </c>
    </row>
    <row r="4268" customFormat="false" ht="15" hidden="false" customHeight="false" outlineLevel="0" collapsed="false">
      <c r="A4268" s="0" t="n">
        <v>2024</v>
      </c>
      <c r="B4268" s="0" t="n">
        <v>7</v>
      </c>
      <c r="C4268" s="0" t="s">
        <v>41</v>
      </c>
      <c r="D4268" s="0" t="s">
        <v>2991</v>
      </c>
      <c r="E4268" s="0" t="s">
        <v>935</v>
      </c>
      <c r="F4268" s="0" t="s">
        <v>1087</v>
      </c>
      <c r="G4268" s="0" t="s">
        <v>1088</v>
      </c>
      <c r="H4268" s="9" t="n">
        <v>1094.73</v>
      </c>
    </row>
    <row r="4269" customFormat="false" ht="15" hidden="false" customHeight="false" outlineLevel="0" collapsed="false">
      <c r="A4269" s="0" t="n">
        <v>2024</v>
      </c>
      <c r="B4269" s="0" t="n">
        <v>7</v>
      </c>
      <c r="C4269" s="0" t="s">
        <v>41</v>
      </c>
      <c r="D4269" s="0" t="s">
        <v>2991</v>
      </c>
      <c r="E4269" s="0" t="s">
        <v>935</v>
      </c>
      <c r="F4269" s="0" t="s">
        <v>1305</v>
      </c>
      <c r="G4269" s="0" t="s">
        <v>1306</v>
      </c>
      <c r="H4269" s="9" t="n">
        <v>3965.11</v>
      </c>
    </row>
    <row r="4270" customFormat="false" ht="15" hidden="false" customHeight="false" outlineLevel="0" collapsed="false">
      <c r="A4270" s="0" t="n">
        <v>2024</v>
      </c>
      <c r="B4270" s="0" t="n">
        <v>7</v>
      </c>
      <c r="C4270" s="0" t="s">
        <v>41</v>
      </c>
      <c r="D4270" s="0" t="s">
        <v>2991</v>
      </c>
      <c r="E4270" s="0" t="s">
        <v>935</v>
      </c>
      <c r="F4270" s="0" t="s">
        <v>3157</v>
      </c>
      <c r="G4270" s="0" t="s">
        <v>3158</v>
      </c>
      <c r="H4270" s="9" t="n">
        <v>1880.82</v>
      </c>
    </row>
    <row r="4271" customFormat="false" ht="15" hidden="false" customHeight="false" outlineLevel="0" collapsed="false">
      <c r="A4271" s="0" t="n">
        <v>2024</v>
      </c>
      <c r="B4271" s="0" t="n">
        <v>7</v>
      </c>
      <c r="C4271" s="0" t="s">
        <v>41</v>
      </c>
      <c r="D4271" s="0" t="s">
        <v>2991</v>
      </c>
      <c r="E4271" s="0" t="s">
        <v>935</v>
      </c>
      <c r="F4271" s="0" t="s">
        <v>3159</v>
      </c>
      <c r="G4271" s="0" t="s">
        <v>3160</v>
      </c>
      <c r="H4271" s="9" t="n">
        <v>4227.59</v>
      </c>
    </row>
    <row r="4272" customFormat="false" ht="15" hidden="false" customHeight="false" outlineLevel="0" collapsed="false">
      <c r="A4272" s="0" t="n">
        <v>2024</v>
      </c>
      <c r="B4272" s="0" t="n">
        <v>7</v>
      </c>
      <c r="C4272" s="0" t="s">
        <v>41</v>
      </c>
      <c r="D4272" s="0" t="s">
        <v>2991</v>
      </c>
      <c r="E4272" s="0" t="s">
        <v>935</v>
      </c>
      <c r="F4272" s="0" t="s">
        <v>3161</v>
      </c>
      <c r="G4272" s="0" t="s">
        <v>3162</v>
      </c>
      <c r="H4272" s="9" t="n">
        <v>1787.94</v>
      </c>
    </row>
    <row r="4273" customFormat="false" ht="15" hidden="false" customHeight="false" outlineLevel="0" collapsed="false">
      <c r="A4273" s="0" t="n">
        <v>2024</v>
      </c>
      <c r="B4273" s="0" t="n">
        <v>7</v>
      </c>
      <c r="C4273" s="0" t="s">
        <v>41</v>
      </c>
      <c r="D4273" s="0" t="s">
        <v>2991</v>
      </c>
      <c r="E4273" s="0" t="s">
        <v>935</v>
      </c>
      <c r="F4273" s="0" t="s">
        <v>948</v>
      </c>
      <c r="G4273" s="0" t="s">
        <v>949</v>
      </c>
      <c r="H4273" s="9" t="n">
        <v>2803.79</v>
      </c>
    </row>
    <row r="4274" customFormat="false" ht="15" hidden="false" customHeight="false" outlineLevel="0" collapsed="false">
      <c r="A4274" s="0" t="n">
        <v>2024</v>
      </c>
      <c r="B4274" s="0" t="n">
        <v>7</v>
      </c>
      <c r="C4274" s="0" t="s">
        <v>41</v>
      </c>
      <c r="D4274" s="0" t="s">
        <v>2991</v>
      </c>
      <c r="E4274" s="0" t="s">
        <v>935</v>
      </c>
      <c r="F4274" s="0" t="s">
        <v>555</v>
      </c>
      <c r="G4274" s="0" t="s">
        <v>556</v>
      </c>
      <c r="H4274" s="9" t="n">
        <v>1877.99</v>
      </c>
    </row>
    <row r="4275" customFormat="false" ht="15" hidden="false" customHeight="false" outlineLevel="0" collapsed="false">
      <c r="A4275" s="0" t="n">
        <v>2024</v>
      </c>
      <c r="B4275" s="0" t="n">
        <v>7</v>
      </c>
      <c r="C4275" s="0" t="s">
        <v>41</v>
      </c>
      <c r="D4275" s="0" t="s">
        <v>2991</v>
      </c>
      <c r="E4275" s="0" t="s">
        <v>935</v>
      </c>
      <c r="F4275" s="0" t="s">
        <v>950</v>
      </c>
      <c r="G4275" s="0" t="s">
        <v>951</v>
      </c>
      <c r="H4275" s="9" t="n">
        <v>5341.62</v>
      </c>
    </row>
    <row r="4276" customFormat="false" ht="15" hidden="false" customHeight="false" outlineLevel="0" collapsed="false">
      <c r="A4276" s="0" t="n">
        <v>2024</v>
      </c>
      <c r="B4276" s="0" t="n">
        <v>7</v>
      </c>
      <c r="C4276" s="0" t="s">
        <v>41</v>
      </c>
      <c r="D4276" s="0" t="s">
        <v>2991</v>
      </c>
      <c r="E4276" s="0" t="s">
        <v>935</v>
      </c>
      <c r="F4276" s="0" t="s">
        <v>2534</v>
      </c>
      <c r="G4276" s="0" t="s">
        <v>2535</v>
      </c>
      <c r="H4276" s="9" t="n">
        <v>294.26</v>
      </c>
    </row>
    <row r="4277" customFormat="false" ht="15" hidden="false" customHeight="false" outlineLevel="0" collapsed="false">
      <c r="A4277" s="0" t="n">
        <v>2024</v>
      </c>
      <c r="B4277" s="0" t="n">
        <v>7</v>
      </c>
      <c r="C4277" s="0" t="s">
        <v>41</v>
      </c>
      <c r="D4277" s="0" t="s">
        <v>2991</v>
      </c>
      <c r="E4277" s="0" t="s">
        <v>935</v>
      </c>
      <c r="F4277" s="0" t="s">
        <v>952</v>
      </c>
      <c r="G4277" s="0" t="s">
        <v>953</v>
      </c>
      <c r="H4277" s="9" t="n">
        <v>2489.47</v>
      </c>
    </row>
    <row r="4278" customFormat="false" ht="15" hidden="false" customHeight="false" outlineLevel="0" collapsed="false">
      <c r="A4278" s="0" t="n">
        <v>2024</v>
      </c>
      <c r="B4278" s="0" t="n">
        <v>7</v>
      </c>
      <c r="C4278" s="0" t="s">
        <v>41</v>
      </c>
      <c r="D4278" s="0" t="s">
        <v>2991</v>
      </c>
      <c r="E4278" s="0" t="s">
        <v>935</v>
      </c>
      <c r="F4278" s="0" t="s">
        <v>954</v>
      </c>
      <c r="G4278" s="0" t="s">
        <v>955</v>
      </c>
      <c r="H4278" s="9" t="n">
        <v>2171.57</v>
      </c>
    </row>
    <row r="4279" customFormat="false" ht="15" hidden="false" customHeight="false" outlineLevel="0" collapsed="false">
      <c r="A4279" s="0" t="n">
        <v>2024</v>
      </c>
      <c r="B4279" s="0" t="n">
        <v>7</v>
      </c>
      <c r="C4279" s="0" t="s">
        <v>41</v>
      </c>
      <c r="D4279" s="0" t="s">
        <v>2991</v>
      </c>
      <c r="E4279" s="0" t="s">
        <v>935</v>
      </c>
      <c r="F4279" s="0" t="s">
        <v>736</v>
      </c>
      <c r="G4279" s="0" t="s">
        <v>737</v>
      </c>
      <c r="H4279" s="9" t="n">
        <v>153.06</v>
      </c>
    </row>
    <row r="4280" customFormat="false" ht="15" hidden="false" customHeight="false" outlineLevel="0" collapsed="false">
      <c r="A4280" s="0" t="n">
        <v>2024</v>
      </c>
      <c r="B4280" s="0" t="n">
        <v>7</v>
      </c>
      <c r="C4280" s="0" t="s">
        <v>41</v>
      </c>
      <c r="D4280" s="0" t="s">
        <v>2991</v>
      </c>
      <c r="E4280" s="0" t="s">
        <v>935</v>
      </c>
      <c r="F4280" s="0" t="s">
        <v>563</v>
      </c>
      <c r="G4280" s="0" t="s">
        <v>564</v>
      </c>
      <c r="H4280" s="9" t="n">
        <v>726.61</v>
      </c>
    </row>
    <row r="4281" customFormat="false" ht="15" hidden="false" customHeight="false" outlineLevel="0" collapsed="false">
      <c r="A4281" s="0" t="n">
        <v>2024</v>
      </c>
      <c r="B4281" s="0" t="n">
        <v>7</v>
      </c>
      <c r="C4281" s="0" t="s">
        <v>41</v>
      </c>
      <c r="D4281" s="0" t="s">
        <v>2991</v>
      </c>
      <c r="E4281" s="0" t="s">
        <v>935</v>
      </c>
      <c r="F4281" s="0" t="s">
        <v>3163</v>
      </c>
      <c r="G4281" s="0" t="s">
        <v>3164</v>
      </c>
      <c r="H4281" s="9" t="n">
        <v>24.76</v>
      </c>
    </row>
    <row r="4282" customFormat="false" ht="15" hidden="false" customHeight="false" outlineLevel="0" collapsed="false">
      <c r="A4282" s="0" t="n">
        <v>2024</v>
      </c>
      <c r="B4282" s="0" t="n">
        <v>7</v>
      </c>
      <c r="C4282" s="0" t="s">
        <v>41</v>
      </c>
      <c r="D4282" s="0" t="s">
        <v>2991</v>
      </c>
      <c r="E4282" s="0" t="s">
        <v>935</v>
      </c>
      <c r="F4282" s="0" t="s">
        <v>3165</v>
      </c>
      <c r="G4282" s="0" t="s">
        <v>3166</v>
      </c>
      <c r="H4282" s="9" t="n">
        <v>2454.78</v>
      </c>
    </row>
    <row r="4283" customFormat="false" ht="15" hidden="false" customHeight="false" outlineLevel="0" collapsed="false">
      <c r="A4283" s="0" t="n">
        <v>2024</v>
      </c>
      <c r="B4283" s="0" t="n">
        <v>7</v>
      </c>
      <c r="C4283" s="0" t="s">
        <v>41</v>
      </c>
      <c r="D4283" s="0" t="s">
        <v>2991</v>
      </c>
      <c r="E4283" s="0" t="s">
        <v>935</v>
      </c>
      <c r="F4283" s="0" t="s">
        <v>956</v>
      </c>
      <c r="G4283" s="0" t="s">
        <v>957</v>
      </c>
      <c r="H4283" s="9" t="n">
        <v>9873.72</v>
      </c>
    </row>
    <row r="4284" customFormat="false" ht="15" hidden="false" customHeight="false" outlineLevel="0" collapsed="false">
      <c r="A4284" s="0" t="n">
        <v>2024</v>
      </c>
      <c r="B4284" s="0" t="n">
        <v>7</v>
      </c>
      <c r="C4284" s="0" t="s">
        <v>41</v>
      </c>
      <c r="D4284" s="0" t="s">
        <v>2991</v>
      </c>
      <c r="E4284" s="0" t="s">
        <v>935</v>
      </c>
      <c r="F4284" s="0" t="s">
        <v>2573</v>
      </c>
      <c r="G4284" s="0" t="s">
        <v>2574</v>
      </c>
      <c r="H4284" s="9" t="n">
        <v>788.96</v>
      </c>
    </row>
    <row r="4285" customFormat="false" ht="15" hidden="false" customHeight="false" outlineLevel="0" collapsed="false">
      <c r="A4285" s="0" t="n">
        <v>2024</v>
      </c>
      <c r="B4285" s="0" t="n">
        <v>7</v>
      </c>
      <c r="C4285" s="0" t="s">
        <v>41</v>
      </c>
      <c r="D4285" s="0" t="s">
        <v>2991</v>
      </c>
      <c r="E4285" s="0" t="s">
        <v>935</v>
      </c>
      <c r="F4285" s="0" t="s">
        <v>571</v>
      </c>
      <c r="G4285" s="0" t="s">
        <v>572</v>
      </c>
      <c r="H4285" s="9" t="n">
        <v>1745.58</v>
      </c>
    </row>
    <row r="4286" customFormat="false" ht="15" hidden="false" customHeight="false" outlineLevel="0" collapsed="false">
      <c r="A4286" s="0" t="n">
        <v>2024</v>
      </c>
      <c r="B4286" s="0" t="n">
        <v>7</v>
      </c>
      <c r="C4286" s="0" t="s">
        <v>41</v>
      </c>
      <c r="D4286" s="0" t="s">
        <v>2991</v>
      </c>
      <c r="E4286" s="0" t="s">
        <v>935</v>
      </c>
      <c r="F4286" s="0" t="s">
        <v>3167</v>
      </c>
      <c r="G4286" s="0" t="s">
        <v>3168</v>
      </c>
      <c r="H4286" s="9" t="n">
        <v>14048.5</v>
      </c>
    </row>
    <row r="4287" customFormat="false" ht="15" hidden="false" customHeight="false" outlineLevel="0" collapsed="false">
      <c r="A4287" s="0" t="n">
        <v>2024</v>
      </c>
      <c r="B4287" s="0" t="n">
        <v>7</v>
      </c>
      <c r="C4287" s="0" t="s">
        <v>41</v>
      </c>
      <c r="D4287" s="0" t="s">
        <v>2991</v>
      </c>
      <c r="E4287" s="0" t="s">
        <v>935</v>
      </c>
      <c r="F4287" s="0" t="s">
        <v>1309</v>
      </c>
      <c r="G4287" s="0" t="s">
        <v>1310</v>
      </c>
      <c r="H4287" s="9" t="n">
        <v>3600.35</v>
      </c>
    </row>
    <row r="4288" customFormat="false" ht="15" hidden="false" customHeight="false" outlineLevel="0" collapsed="false">
      <c r="A4288" s="0" t="n">
        <v>2024</v>
      </c>
      <c r="B4288" s="0" t="n">
        <v>7</v>
      </c>
      <c r="C4288" s="0" t="s">
        <v>41</v>
      </c>
      <c r="D4288" s="0" t="s">
        <v>2991</v>
      </c>
      <c r="E4288" s="0" t="s">
        <v>935</v>
      </c>
      <c r="F4288" s="0" t="s">
        <v>1816</v>
      </c>
      <c r="G4288" s="0" t="s">
        <v>1817</v>
      </c>
      <c r="H4288" s="9" t="n">
        <v>1792.94</v>
      </c>
    </row>
    <row r="4289" customFormat="false" ht="15" hidden="false" customHeight="false" outlineLevel="0" collapsed="false">
      <c r="A4289" s="0" t="n">
        <v>2024</v>
      </c>
      <c r="B4289" s="0" t="n">
        <v>7</v>
      </c>
      <c r="C4289" s="0" t="s">
        <v>41</v>
      </c>
      <c r="D4289" s="0" t="s">
        <v>2991</v>
      </c>
      <c r="E4289" s="0" t="s">
        <v>935</v>
      </c>
      <c r="F4289" s="0" t="s">
        <v>1748</v>
      </c>
      <c r="G4289" s="0" t="s">
        <v>1749</v>
      </c>
      <c r="H4289" s="9" t="n">
        <v>703.06</v>
      </c>
    </row>
    <row r="4290" customFormat="false" ht="15" hidden="false" customHeight="false" outlineLevel="0" collapsed="false">
      <c r="A4290" s="0" t="n">
        <v>2024</v>
      </c>
      <c r="B4290" s="0" t="n">
        <v>7</v>
      </c>
      <c r="C4290" s="0" t="s">
        <v>41</v>
      </c>
      <c r="D4290" s="0" t="s">
        <v>2991</v>
      </c>
      <c r="E4290" s="0" t="s">
        <v>935</v>
      </c>
      <c r="F4290" s="0" t="s">
        <v>3169</v>
      </c>
      <c r="G4290" s="0" t="s">
        <v>3170</v>
      </c>
      <c r="H4290" s="9" t="n">
        <v>1307.22</v>
      </c>
    </row>
    <row r="4291" customFormat="false" ht="15" hidden="false" customHeight="false" outlineLevel="0" collapsed="false">
      <c r="A4291" s="0" t="n">
        <v>2024</v>
      </c>
      <c r="B4291" s="0" t="n">
        <v>7</v>
      </c>
      <c r="C4291" s="0" t="s">
        <v>41</v>
      </c>
      <c r="D4291" s="0" t="s">
        <v>2991</v>
      </c>
      <c r="E4291" s="0" t="s">
        <v>935</v>
      </c>
      <c r="F4291" s="0" t="s">
        <v>3171</v>
      </c>
      <c r="G4291" s="0" t="s">
        <v>3172</v>
      </c>
      <c r="H4291" s="9" t="n">
        <v>1700.65</v>
      </c>
    </row>
    <row r="4292" customFormat="false" ht="15" hidden="false" customHeight="false" outlineLevel="0" collapsed="false">
      <c r="A4292" s="0" t="n">
        <v>2024</v>
      </c>
      <c r="B4292" s="0" t="n">
        <v>7</v>
      </c>
      <c r="C4292" s="0" t="s">
        <v>41</v>
      </c>
      <c r="D4292" s="0" t="s">
        <v>2991</v>
      </c>
      <c r="E4292" s="0" t="s">
        <v>935</v>
      </c>
      <c r="F4292" s="0" t="s">
        <v>2934</v>
      </c>
      <c r="G4292" s="0" t="s">
        <v>2935</v>
      </c>
      <c r="H4292" s="9" t="n">
        <v>414.56</v>
      </c>
    </row>
    <row r="4293" customFormat="false" ht="15" hidden="false" customHeight="false" outlineLevel="0" collapsed="false">
      <c r="A4293" s="0" t="n">
        <v>2024</v>
      </c>
      <c r="B4293" s="0" t="n">
        <v>7</v>
      </c>
      <c r="C4293" s="0" t="s">
        <v>41</v>
      </c>
      <c r="D4293" s="0" t="s">
        <v>2991</v>
      </c>
      <c r="E4293" s="0" t="s">
        <v>935</v>
      </c>
      <c r="F4293" s="0" t="s">
        <v>2729</v>
      </c>
      <c r="G4293" s="0" t="s">
        <v>2730</v>
      </c>
      <c r="H4293" s="9" t="n">
        <v>1058.29</v>
      </c>
    </row>
    <row r="4294" customFormat="false" ht="15" hidden="false" customHeight="false" outlineLevel="0" collapsed="false">
      <c r="A4294" s="0" t="n">
        <v>2024</v>
      </c>
      <c r="B4294" s="0" t="n">
        <v>7</v>
      </c>
      <c r="C4294" s="0" t="s">
        <v>41</v>
      </c>
      <c r="D4294" s="0" t="s">
        <v>2991</v>
      </c>
      <c r="E4294" s="0" t="s">
        <v>935</v>
      </c>
      <c r="F4294" s="0" t="s">
        <v>1154</v>
      </c>
      <c r="G4294" s="0" t="s">
        <v>1155</v>
      </c>
      <c r="H4294" s="9" t="n">
        <v>429.84</v>
      </c>
    </row>
    <row r="4295" customFormat="false" ht="15" hidden="false" customHeight="false" outlineLevel="0" collapsed="false">
      <c r="A4295" s="0" t="n">
        <v>2024</v>
      </c>
      <c r="B4295" s="0" t="n">
        <v>7</v>
      </c>
      <c r="C4295" s="0" t="s">
        <v>41</v>
      </c>
      <c r="D4295" s="0" t="s">
        <v>2991</v>
      </c>
      <c r="E4295" s="0" t="s">
        <v>935</v>
      </c>
      <c r="F4295" s="0" t="s">
        <v>3173</v>
      </c>
      <c r="G4295" s="0" t="s">
        <v>3174</v>
      </c>
      <c r="H4295" s="9" t="n">
        <v>1103.64</v>
      </c>
    </row>
    <row r="4296" customFormat="false" ht="15" hidden="false" customHeight="false" outlineLevel="0" collapsed="false">
      <c r="A4296" s="0" t="n">
        <v>2024</v>
      </c>
      <c r="B4296" s="0" t="n">
        <v>7</v>
      </c>
      <c r="C4296" s="0" t="s">
        <v>41</v>
      </c>
      <c r="D4296" s="0" t="s">
        <v>2991</v>
      </c>
      <c r="E4296" s="0" t="s">
        <v>935</v>
      </c>
      <c r="F4296" s="0" t="s">
        <v>1158</v>
      </c>
      <c r="G4296" s="0" t="s">
        <v>1159</v>
      </c>
      <c r="H4296" s="9" t="n">
        <v>1656.72</v>
      </c>
    </row>
    <row r="4297" customFormat="false" ht="15" hidden="false" customHeight="false" outlineLevel="0" collapsed="false">
      <c r="A4297" s="0" t="n">
        <v>2024</v>
      </c>
      <c r="B4297" s="0" t="n">
        <v>7</v>
      </c>
      <c r="C4297" s="0" t="s">
        <v>41</v>
      </c>
      <c r="D4297" s="0" t="s">
        <v>2991</v>
      </c>
      <c r="E4297" s="0" t="s">
        <v>935</v>
      </c>
      <c r="F4297" s="0" t="s">
        <v>3175</v>
      </c>
      <c r="G4297" s="0" t="s">
        <v>3176</v>
      </c>
      <c r="H4297" s="9" t="n">
        <v>245.04</v>
      </c>
    </row>
    <row r="4298" customFormat="false" ht="15" hidden="false" customHeight="false" outlineLevel="0" collapsed="false">
      <c r="A4298" s="0" t="n">
        <v>2024</v>
      </c>
      <c r="B4298" s="0" t="n">
        <v>7</v>
      </c>
      <c r="C4298" s="0" t="s">
        <v>41</v>
      </c>
      <c r="D4298" s="0" t="s">
        <v>2991</v>
      </c>
      <c r="E4298" s="0" t="s">
        <v>935</v>
      </c>
      <c r="F4298" s="0" t="s">
        <v>3177</v>
      </c>
      <c r="G4298" s="0" t="s">
        <v>3178</v>
      </c>
      <c r="H4298" s="9" t="n">
        <v>870.9</v>
      </c>
    </row>
    <row r="4299" customFormat="false" ht="15" hidden="false" customHeight="false" outlineLevel="0" collapsed="false">
      <c r="A4299" s="0" t="n">
        <v>2024</v>
      </c>
      <c r="B4299" s="0" t="n">
        <v>7</v>
      </c>
      <c r="C4299" s="0" t="s">
        <v>41</v>
      </c>
      <c r="D4299" s="0" t="s">
        <v>2991</v>
      </c>
      <c r="E4299" s="0" t="s">
        <v>935</v>
      </c>
      <c r="F4299" s="0" t="s">
        <v>2485</v>
      </c>
      <c r="G4299" s="0" t="s">
        <v>2486</v>
      </c>
      <c r="H4299" s="9" t="n">
        <v>197.72</v>
      </c>
    </row>
    <row r="4300" customFormat="false" ht="15" hidden="false" customHeight="false" outlineLevel="0" collapsed="false">
      <c r="A4300" s="0" t="n">
        <v>2024</v>
      </c>
      <c r="B4300" s="0" t="n">
        <v>7</v>
      </c>
      <c r="C4300" s="0" t="s">
        <v>41</v>
      </c>
      <c r="D4300" s="0" t="s">
        <v>2991</v>
      </c>
      <c r="E4300" s="0" t="s">
        <v>935</v>
      </c>
      <c r="F4300" s="0" t="s">
        <v>2731</v>
      </c>
      <c r="G4300" s="0" t="s">
        <v>2732</v>
      </c>
      <c r="H4300" s="9" t="n">
        <v>373.44</v>
      </c>
    </row>
    <row r="4301" customFormat="false" ht="15" hidden="false" customHeight="false" outlineLevel="0" collapsed="false">
      <c r="A4301" s="0" t="n">
        <v>2024</v>
      </c>
      <c r="B4301" s="0" t="n">
        <v>7</v>
      </c>
      <c r="C4301" s="0" t="s">
        <v>41</v>
      </c>
      <c r="D4301" s="0" t="s">
        <v>2991</v>
      </c>
      <c r="E4301" s="0" t="s">
        <v>935</v>
      </c>
      <c r="F4301" s="0" t="s">
        <v>577</v>
      </c>
      <c r="G4301" s="0" t="s">
        <v>578</v>
      </c>
      <c r="H4301" s="9" t="n">
        <v>772.44</v>
      </c>
    </row>
    <row r="4302" customFormat="false" ht="15" hidden="false" customHeight="false" outlineLevel="0" collapsed="false">
      <c r="A4302" s="0" t="n">
        <v>2024</v>
      </c>
      <c r="B4302" s="0" t="n">
        <v>7</v>
      </c>
      <c r="C4302" s="0" t="s">
        <v>41</v>
      </c>
      <c r="D4302" s="0" t="s">
        <v>2991</v>
      </c>
      <c r="E4302" s="0" t="s">
        <v>935</v>
      </c>
      <c r="F4302" s="0" t="s">
        <v>1261</v>
      </c>
      <c r="G4302" s="0" t="s">
        <v>1262</v>
      </c>
      <c r="H4302" s="9" t="n">
        <v>191.9</v>
      </c>
    </row>
    <row r="4303" customFormat="false" ht="15" hidden="false" customHeight="false" outlineLevel="0" collapsed="false">
      <c r="A4303" s="0" t="n">
        <v>2024</v>
      </c>
      <c r="B4303" s="0" t="n">
        <v>7</v>
      </c>
      <c r="C4303" s="0" t="s">
        <v>41</v>
      </c>
      <c r="D4303" s="0" t="s">
        <v>2991</v>
      </c>
      <c r="E4303" s="0" t="s">
        <v>935</v>
      </c>
      <c r="F4303" s="0" t="s">
        <v>3179</v>
      </c>
      <c r="G4303" s="0" t="s">
        <v>3180</v>
      </c>
      <c r="H4303" s="9" t="n">
        <v>373.49</v>
      </c>
    </row>
    <row r="4304" customFormat="false" ht="15" hidden="false" customHeight="false" outlineLevel="0" collapsed="false">
      <c r="A4304" s="0" t="n">
        <v>2024</v>
      </c>
      <c r="B4304" s="0" t="n">
        <v>7</v>
      </c>
      <c r="C4304" s="0" t="s">
        <v>41</v>
      </c>
      <c r="D4304" s="0" t="s">
        <v>2991</v>
      </c>
      <c r="E4304" s="0" t="s">
        <v>935</v>
      </c>
      <c r="F4304" s="0" t="s">
        <v>1754</v>
      </c>
      <c r="G4304" s="0" t="s">
        <v>1755</v>
      </c>
      <c r="H4304" s="9" t="n">
        <v>1580.1</v>
      </c>
    </row>
    <row r="4305" customFormat="false" ht="15" hidden="false" customHeight="false" outlineLevel="0" collapsed="false">
      <c r="A4305" s="0" t="n">
        <v>2024</v>
      </c>
      <c r="B4305" s="0" t="n">
        <v>7</v>
      </c>
      <c r="C4305" s="0" t="s">
        <v>41</v>
      </c>
      <c r="D4305" s="0" t="s">
        <v>2991</v>
      </c>
      <c r="E4305" s="0" t="s">
        <v>935</v>
      </c>
      <c r="F4305" s="0" t="s">
        <v>1758</v>
      </c>
      <c r="G4305" s="0" t="s">
        <v>1759</v>
      </c>
      <c r="H4305" s="9" t="n">
        <v>450</v>
      </c>
    </row>
    <row r="4306" customFormat="false" ht="15" hidden="false" customHeight="false" outlineLevel="0" collapsed="false">
      <c r="A4306" s="0" t="n">
        <v>2024</v>
      </c>
      <c r="B4306" s="0" t="n">
        <v>7</v>
      </c>
      <c r="C4306" s="0" t="s">
        <v>41</v>
      </c>
      <c r="D4306" s="0" t="s">
        <v>2991</v>
      </c>
      <c r="E4306" s="0" t="s">
        <v>935</v>
      </c>
      <c r="F4306" s="0" t="s">
        <v>958</v>
      </c>
      <c r="G4306" s="0" t="s">
        <v>959</v>
      </c>
      <c r="H4306" s="9" t="n">
        <v>1726.63</v>
      </c>
    </row>
    <row r="4307" customFormat="false" ht="15" hidden="false" customHeight="false" outlineLevel="0" collapsed="false">
      <c r="A4307" s="0" t="n">
        <v>2024</v>
      </c>
      <c r="B4307" s="0" t="n">
        <v>7</v>
      </c>
      <c r="C4307" s="0" t="s">
        <v>41</v>
      </c>
      <c r="D4307" s="0" t="s">
        <v>2991</v>
      </c>
      <c r="E4307" s="0" t="s">
        <v>935</v>
      </c>
      <c r="F4307" s="0" t="s">
        <v>585</v>
      </c>
      <c r="G4307" s="0" t="s">
        <v>586</v>
      </c>
      <c r="H4307" s="9" t="n">
        <v>822.24</v>
      </c>
    </row>
    <row r="4308" customFormat="false" ht="15" hidden="false" customHeight="false" outlineLevel="0" collapsed="false">
      <c r="A4308" s="0" t="n">
        <v>2024</v>
      </c>
      <c r="B4308" s="0" t="n">
        <v>7</v>
      </c>
      <c r="C4308" s="0" t="s">
        <v>41</v>
      </c>
      <c r="D4308" s="0" t="s">
        <v>2991</v>
      </c>
      <c r="E4308" s="0" t="s">
        <v>935</v>
      </c>
      <c r="F4308" s="0" t="s">
        <v>1180</v>
      </c>
      <c r="G4308" s="0" t="s">
        <v>1181</v>
      </c>
      <c r="H4308" s="9" t="n">
        <v>301.18</v>
      </c>
    </row>
    <row r="4309" customFormat="false" ht="15" hidden="false" customHeight="false" outlineLevel="0" collapsed="false">
      <c r="A4309" s="0" t="n">
        <v>2024</v>
      </c>
      <c r="B4309" s="0" t="n">
        <v>7</v>
      </c>
      <c r="C4309" s="0" t="s">
        <v>41</v>
      </c>
      <c r="D4309" s="0" t="s">
        <v>2991</v>
      </c>
      <c r="E4309" s="0" t="s">
        <v>935</v>
      </c>
      <c r="F4309" s="0" t="s">
        <v>960</v>
      </c>
      <c r="G4309" s="0" t="s">
        <v>961</v>
      </c>
      <c r="H4309" s="9" t="n">
        <v>2620.8</v>
      </c>
    </row>
    <row r="4310" customFormat="false" ht="15" hidden="false" customHeight="false" outlineLevel="0" collapsed="false">
      <c r="A4310" s="0" t="n">
        <v>2024</v>
      </c>
      <c r="B4310" s="0" t="n">
        <v>7</v>
      </c>
      <c r="C4310" s="0" t="s">
        <v>41</v>
      </c>
      <c r="D4310" s="0" t="s">
        <v>2991</v>
      </c>
      <c r="E4310" s="0" t="s">
        <v>935</v>
      </c>
      <c r="F4310" s="0" t="s">
        <v>960</v>
      </c>
      <c r="G4310" s="0" t="s">
        <v>2938</v>
      </c>
      <c r="H4310" s="9" t="n">
        <v>5075.74</v>
      </c>
    </row>
    <row r="4311" customFormat="false" ht="15" hidden="false" customHeight="false" outlineLevel="0" collapsed="false">
      <c r="A4311" s="0" t="n">
        <v>2024</v>
      </c>
      <c r="B4311" s="0" t="n">
        <v>7</v>
      </c>
      <c r="C4311" s="0" t="s">
        <v>41</v>
      </c>
      <c r="D4311" s="0" t="s">
        <v>2991</v>
      </c>
      <c r="E4311" s="0" t="s">
        <v>935</v>
      </c>
      <c r="F4311" s="0" t="s">
        <v>2237</v>
      </c>
      <c r="G4311" s="0" t="s">
        <v>2238</v>
      </c>
      <c r="H4311" s="9" t="n">
        <v>476.4</v>
      </c>
    </row>
    <row r="4312" customFormat="false" ht="15" hidden="false" customHeight="false" outlineLevel="0" collapsed="false">
      <c r="A4312" s="0" t="n">
        <v>2024</v>
      </c>
      <c r="B4312" s="0" t="n">
        <v>7</v>
      </c>
      <c r="C4312" s="0" t="s">
        <v>41</v>
      </c>
      <c r="D4312" s="0" t="s">
        <v>2991</v>
      </c>
      <c r="E4312" s="0" t="s">
        <v>935</v>
      </c>
      <c r="F4312" s="0" t="s">
        <v>589</v>
      </c>
      <c r="G4312" s="0" t="s">
        <v>590</v>
      </c>
      <c r="H4312" s="9" t="n">
        <v>2238.48</v>
      </c>
    </row>
    <row r="4313" customFormat="false" ht="15" hidden="false" customHeight="false" outlineLevel="0" collapsed="false">
      <c r="A4313" s="0" t="n">
        <v>2024</v>
      </c>
      <c r="B4313" s="0" t="n">
        <v>7</v>
      </c>
      <c r="C4313" s="0" t="s">
        <v>41</v>
      </c>
      <c r="D4313" s="0" t="s">
        <v>2991</v>
      </c>
      <c r="E4313" s="0" t="s">
        <v>935</v>
      </c>
      <c r="F4313" s="0" t="s">
        <v>3181</v>
      </c>
      <c r="G4313" s="0" t="s">
        <v>3182</v>
      </c>
      <c r="H4313" s="9" t="n">
        <v>322.84</v>
      </c>
    </row>
    <row r="4314" customFormat="false" ht="15" hidden="false" customHeight="false" outlineLevel="0" collapsed="false">
      <c r="A4314" s="0" t="n">
        <v>2024</v>
      </c>
      <c r="B4314" s="0" t="n">
        <v>7</v>
      </c>
      <c r="C4314" s="0" t="s">
        <v>41</v>
      </c>
      <c r="D4314" s="0" t="s">
        <v>2991</v>
      </c>
      <c r="E4314" s="0" t="s">
        <v>935</v>
      </c>
      <c r="F4314" s="0" t="s">
        <v>964</v>
      </c>
      <c r="G4314" s="0" t="s">
        <v>965</v>
      </c>
      <c r="H4314" s="9" t="n">
        <v>1476.68</v>
      </c>
    </row>
    <row r="4315" customFormat="false" ht="15" hidden="false" customHeight="false" outlineLevel="0" collapsed="false">
      <c r="A4315" s="0" t="n">
        <v>2024</v>
      </c>
      <c r="B4315" s="0" t="n">
        <v>7</v>
      </c>
      <c r="C4315" s="0" t="s">
        <v>41</v>
      </c>
      <c r="D4315" s="0" t="s">
        <v>2991</v>
      </c>
      <c r="E4315" s="0" t="s">
        <v>935</v>
      </c>
      <c r="F4315" s="0" t="s">
        <v>2733</v>
      </c>
      <c r="G4315" s="0" t="s">
        <v>2734</v>
      </c>
      <c r="H4315" s="9" t="n">
        <v>232.64</v>
      </c>
    </row>
    <row r="4316" customFormat="false" ht="15" hidden="false" customHeight="false" outlineLevel="0" collapsed="false">
      <c r="A4316" s="0" t="n">
        <v>2024</v>
      </c>
      <c r="B4316" s="0" t="n">
        <v>7</v>
      </c>
      <c r="C4316" s="0" t="s">
        <v>41</v>
      </c>
      <c r="D4316" s="0" t="s">
        <v>2991</v>
      </c>
      <c r="E4316" s="0" t="s">
        <v>935</v>
      </c>
      <c r="F4316" s="0" t="s">
        <v>3183</v>
      </c>
      <c r="G4316" s="0" t="s">
        <v>3184</v>
      </c>
      <c r="H4316" s="9" t="n">
        <v>149.15</v>
      </c>
    </row>
    <row r="4317" customFormat="false" ht="15" hidden="false" customHeight="false" outlineLevel="0" collapsed="false">
      <c r="A4317" s="0" t="n">
        <v>2024</v>
      </c>
      <c r="B4317" s="0" t="n">
        <v>7</v>
      </c>
      <c r="C4317" s="0" t="s">
        <v>41</v>
      </c>
      <c r="D4317" s="0" t="s">
        <v>2991</v>
      </c>
      <c r="E4317" s="0" t="s">
        <v>935</v>
      </c>
      <c r="F4317" s="0" t="s">
        <v>2939</v>
      </c>
      <c r="G4317" s="0" t="s">
        <v>2940</v>
      </c>
      <c r="H4317" s="9" t="n">
        <v>1452</v>
      </c>
    </row>
    <row r="4318" customFormat="false" ht="15" hidden="false" customHeight="false" outlineLevel="0" collapsed="false">
      <c r="A4318" s="0" t="n">
        <v>2024</v>
      </c>
      <c r="B4318" s="0" t="n">
        <v>7</v>
      </c>
      <c r="C4318" s="0" t="s">
        <v>41</v>
      </c>
      <c r="D4318" s="0" t="s">
        <v>2991</v>
      </c>
      <c r="E4318" s="0" t="s">
        <v>935</v>
      </c>
      <c r="F4318" s="0" t="s">
        <v>966</v>
      </c>
      <c r="G4318" s="0" t="s">
        <v>967</v>
      </c>
      <c r="H4318" s="9" t="n">
        <v>1066.02</v>
      </c>
    </row>
    <row r="4319" customFormat="false" ht="15" hidden="false" customHeight="false" outlineLevel="0" collapsed="false">
      <c r="A4319" s="0" t="n">
        <v>2024</v>
      </c>
      <c r="B4319" s="0" t="n">
        <v>7</v>
      </c>
      <c r="C4319" s="0" t="s">
        <v>41</v>
      </c>
      <c r="D4319" s="0" t="s">
        <v>2991</v>
      </c>
      <c r="E4319" s="0" t="s">
        <v>935</v>
      </c>
      <c r="F4319" s="0" t="s">
        <v>2941</v>
      </c>
      <c r="G4319" s="0" t="s">
        <v>2942</v>
      </c>
      <c r="H4319" s="9" t="n">
        <v>10960.16</v>
      </c>
    </row>
    <row r="4320" customFormat="false" ht="15" hidden="false" customHeight="false" outlineLevel="0" collapsed="false">
      <c r="A4320" s="0" t="n">
        <v>2024</v>
      </c>
      <c r="B4320" s="0" t="n">
        <v>7</v>
      </c>
      <c r="C4320" s="0" t="s">
        <v>41</v>
      </c>
      <c r="D4320" s="0" t="s">
        <v>2991</v>
      </c>
      <c r="E4320" s="0" t="s">
        <v>935</v>
      </c>
      <c r="F4320" s="0" t="s">
        <v>2735</v>
      </c>
      <c r="G4320" s="0" t="s">
        <v>2736</v>
      </c>
      <c r="H4320" s="9" t="n">
        <v>288</v>
      </c>
    </row>
    <row r="4321" customFormat="false" ht="15" hidden="false" customHeight="false" outlineLevel="0" collapsed="false">
      <c r="A4321" s="0" t="n">
        <v>2024</v>
      </c>
      <c r="B4321" s="0" t="n">
        <v>7</v>
      </c>
      <c r="C4321" s="0" t="s">
        <v>41</v>
      </c>
      <c r="D4321" s="0" t="s">
        <v>2991</v>
      </c>
      <c r="E4321" s="0" t="s">
        <v>935</v>
      </c>
      <c r="F4321" s="0" t="s">
        <v>2546</v>
      </c>
      <c r="G4321" s="0" t="s">
        <v>2547</v>
      </c>
      <c r="H4321" s="9" t="n">
        <v>4740.24</v>
      </c>
    </row>
    <row r="4322" customFormat="false" ht="15" hidden="false" customHeight="false" outlineLevel="0" collapsed="false">
      <c r="A4322" s="0" t="n">
        <v>2024</v>
      </c>
      <c r="B4322" s="0" t="n">
        <v>7</v>
      </c>
      <c r="C4322" s="0" t="s">
        <v>41</v>
      </c>
      <c r="D4322" s="0" t="s">
        <v>2991</v>
      </c>
      <c r="E4322" s="0" t="s">
        <v>935</v>
      </c>
      <c r="F4322" s="0" t="s">
        <v>3185</v>
      </c>
      <c r="G4322" s="0" t="s">
        <v>3186</v>
      </c>
      <c r="H4322" s="9" t="n">
        <v>445.2</v>
      </c>
    </row>
    <row r="4323" customFormat="false" ht="15" hidden="false" customHeight="false" outlineLevel="0" collapsed="false">
      <c r="A4323" s="0" t="n">
        <v>2024</v>
      </c>
      <c r="B4323" s="0" t="n">
        <v>7</v>
      </c>
      <c r="C4323" s="0" t="s">
        <v>41</v>
      </c>
      <c r="D4323" s="0" t="s">
        <v>2991</v>
      </c>
      <c r="E4323" s="0" t="s">
        <v>935</v>
      </c>
      <c r="F4323" s="0" t="s">
        <v>3187</v>
      </c>
      <c r="G4323" s="0" t="s">
        <v>3188</v>
      </c>
      <c r="H4323" s="9" t="n">
        <v>601.62</v>
      </c>
    </row>
    <row r="4324" customFormat="false" ht="15" hidden="false" customHeight="false" outlineLevel="0" collapsed="false">
      <c r="A4324" s="0" t="n">
        <v>2024</v>
      </c>
      <c r="B4324" s="0" t="n">
        <v>7</v>
      </c>
      <c r="C4324" s="0" t="s">
        <v>41</v>
      </c>
      <c r="D4324" s="0" t="s">
        <v>2991</v>
      </c>
      <c r="E4324" s="0" t="s">
        <v>935</v>
      </c>
      <c r="F4324" s="0" t="s">
        <v>968</v>
      </c>
      <c r="G4324" s="0" t="s">
        <v>969</v>
      </c>
      <c r="H4324" s="9" t="n">
        <v>2515.59</v>
      </c>
    </row>
    <row r="4325" customFormat="false" ht="15" hidden="false" customHeight="false" outlineLevel="0" collapsed="false">
      <c r="A4325" s="0" t="n">
        <v>2024</v>
      </c>
      <c r="B4325" s="0" t="n">
        <v>7</v>
      </c>
      <c r="C4325" s="0" t="s">
        <v>41</v>
      </c>
      <c r="D4325" s="0" t="s">
        <v>2991</v>
      </c>
      <c r="E4325" s="0" t="s">
        <v>935</v>
      </c>
      <c r="F4325" s="0" t="s">
        <v>3189</v>
      </c>
      <c r="G4325" s="0" t="s">
        <v>3190</v>
      </c>
      <c r="H4325" s="9" t="n">
        <v>441.09</v>
      </c>
    </row>
    <row r="4326" customFormat="false" ht="15" hidden="false" customHeight="false" outlineLevel="0" collapsed="false">
      <c r="A4326" s="0" t="n">
        <v>2024</v>
      </c>
      <c r="B4326" s="0" t="n">
        <v>7</v>
      </c>
      <c r="C4326" s="0" t="s">
        <v>41</v>
      </c>
      <c r="D4326" s="0" t="s">
        <v>2991</v>
      </c>
      <c r="E4326" s="0" t="s">
        <v>2239</v>
      </c>
      <c r="F4326" s="0" t="s">
        <v>2240</v>
      </c>
      <c r="G4326" s="0" t="s">
        <v>2241</v>
      </c>
      <c r="H4326" s="9" t="n">
        <v>5749.58</v>
      </c>
    </row>
    <row r="4327" customFormat="false" ht="15" hidden="false" customHeight="false" outlineLevel="0" collapsed="false">
      <c r="A4327" s="0" t="n">
        <v>2024</v>
      </c>
      <c r="B4327" s="0" t="n">
        <v>7</v>
      </c>
      <c r="C4327" s="0" t="s">
        <v>41</v>
      </c>
      <c r="D4327" s="0" t="s">
        <v>2991</v>
      </c>
      <c r="E4327" s="0" t="s">
        <v>2548</v>
      </c>
      <c r="F4327" s="0" t="s">
        <v>1867</v>
      </c>
      <c r="G4327" s="0" t="s">
        <v>1868</v>
      </c>
      <c r="H4327" s="9" t="n">
        <v>1415.97</v>
      </c>
    </row>
    <row r="4328" customFormat="false" ht="15" hidden="false" customHeight="false" outlineLevel="0" collapsed="false">
      <c r="A4328" s="0" t="n">
        <v>2024</v>
      </c>
      <c r="B4328" s="0" t="n">
        <v>7</v>
      </c>
      <c r="C4328" s="0" t="s">
        <v>41</v>
      </c>
      <c r="D4328" s="0" t="s">
        <v>2991</v>
      </c>
      <c r="E4328" s="0" t="s">
        <v>970</v>
      </c>
      <c r="F4328" s="0" t="s">
        <v>2070</v>
      </c>
      <c r="G4328" s="0" t="s">
        <v>2071</v>
      </c>
      <c r="H4328" s="9" t="n">
        <v>9797.5</v>
      </c>
    </row>
    <row r="4329" customFormat="false" ht="15" hidden="false" customHeight="false" outlineLevel="0" collapsed="false">
      <c r="A4329" s="0" t="n">
        <v>2024</v>
      </c>
      <c r="B4329" s="0" t="n">
        <v>7</v>
      </c>
      <c r="C4329" s="0" t="s">
        <v>41</v>
      </c>
      <c r="D4329" s="0" t="s">
        <v>2991</v>
      </c>
      <c r="E4329" s="0" t="s">
        <v>970</v>
      </c>
      <c r="F4329" s="0" t="s">
        <v>886</v>
      </c>
      <c r="G4329" s="0" t="s">
        <v>887</v>
      </c>
      <c r="H4329" s="9" t="n">
        <v>8170.71</v>
      </c>
    </row>
    <row r="4330" customFormat="false" ht="15" hidden="false" customHeight="false" outlineLevel="0" collapsed="false">
      <c r="A4330" s="0" t="n">
        <v>2024</v>
      </c>
      <c r="B4330" s="0" t="n">
        <v>7</v>
      </c>
      <c r="C4330" s="0" t="s">
        <v>41</v>
      </c>
      <c r="D4330" s="0" t="s">
        <v>2991</v>
      </c>
      <c r="E4330" s="0" t="s">
        <v>970</v>
      </c>
      <c r="F4330" s="0" t="s">
        <v>473</v>
      </c>
      <c r="G4330" s="0" t="s">
        <v>474</v>
      </c>
      <c r="H4330" s="9" t="n">
        <v>32349.18</v>
      </c>
    </row>
    <row r="4331" customFormat="false" ht="15" hidden="false" customHeight="false" outlineLevel="0" collapsed="false">
      <c r="A4331" s="0" t="n">
        <v>2024</v>
      </c>
      <c r="B4331" s="0" t="n">
        <v>7</v>
      </c>
      <c r="C4331" s="0" t="s">
        <v>41</v>
      </c>
      <c r="D4331" s="0" t="s">
        <v>2991</v>
      </c>
      <c r="E4331" s="0" t="s">
        <v>970</v>
      </c>
      <c r="F4331" s="0" t="s">
        <v>2219</v>
      </c>
      <c r="G4331" s="0" t="s">
        <v>2220</v>
      </c>
      <c r="H4331" s="9" t="n">
        <v>2424</v>
      </c>
    </row>
    <row r="4332" customFormat="false" ht="15" hidden="false" customHeight="false" outlineLevel="0" collapsed="false">
      <c r="A4332" s="0" t="n">
        <v>2024</v>
      </c>
      <c r="B4332" s="0" t="n">
        <v>7</v>
      </c>
      <c r="C4332" s="0" t="s">
        <v>41</v>
      </c>
      <c r="D4332" s="0" t="s">
        <v>2991</v>
      </c>
      <c r="E4332" s="0" t="s">
        <v>970</v>
      </c>
      <c r="F4332" s="0" t="s">
        <v>2739</v>
      </c>
      <c r="G4332" s="0" t="s">
        <v>2740</v>
      </c>
      <c r="H4332" s="9" t="n">
        <v>7407.35</v>
      </c>
    </row>
    <row r="4333" customFormat="false" ht="15" hidden="false" customHeight="false" outlineLevel="0" collapsed="false">
      <c r="A4333" s="0" t="n">
        <v>2024</v>
      </c>
      <c r="B4333" s="0" t="n">
        <v>7</v>
      </c>
      <c r="C4333" s="0" t="s">
        <v>41</v>
      </c>
      <c r="D4333" s="0" t="s">
        <v>2991</v>
      </c>
      <c r="E4333" s="0" t="s">
        <v>970</v>
      </c>
      <c r="F4333" s="0" t="s">
        <v>317</v>
      </c>
      <c r="G4333" s="0" t="s">
        <v>318</v>
      </c>
      <c r="H4333" s="9" t="n">
        <v>343.35</v>
      </c>
    </row>
    <row r="4334" customFormat="false" ht="15" hidden="false" customHeight="false" outlineLevel="0" collapsed="false">
      <c r="A4334" s="0" t="n">
        <v>2024</v>
      </c>
      <c r="B4334" s="0" t="n">
        <v>7</v>
      </c>
      <c r="C4334" s="0" t="s">
        <v>41</v>
      </c>
      <c r="D4334" s="0" t="s">
        <v>2991</v>
      </c>
      <c r="E4334" s="0" t="s">
        <v>970</v>
      </c>
      <c r="F4334" s="0" t="s">
        <v>475</v>
      </c>
      <c r="G4334" s="0" t="s">
        <v>476</v>
      </c>
      <c r="H4334" s="9" t="n">
        <v>169268.08</v>
      </c>
    </row>
    <row r="4335" customFormat="false" ht="15" hidden="false" customHeight="false" outlineLevel="0" collapsed="false">
      <c r="A4335" s="0" t="n">
        <v>2024</v>
      </c>
      <c r="B4335" s="0" t="n">
        <v>7</v>
      </c>
      <c r="C4335" s="0" t="s">
        <v>41</v>
      </c>
      <c r="D4335" s="0" t="s">
        <v>2991</v>
      </c>
      <c r="E4335" s="0" t="s">
        <v>970</v>
      </c>
      <c r="F4335" s="0" t="s">
        <v>477</v>
      </c>
      <c r="G4335" s="0" t="s">
        <v>478</v>
      </c>
      <c r="H4335" s="9" t="n">
        <v>13380.49</v>
      </c>
    </row>
    <row r="4336" customFormat="false" ht="15" hidden="false" customHeight="false" outlineLevel="0" collapsed="false">
      <c r="A4336" s="0" t="n">
        <v>2024</v>
      </c>
      <c r="B4336" s="0" t="n">
        <v>7</v>
      </c>
      <c r="C4336" s="0" t="s">
        <v>41</v>
      </c>
      <c r="D4336" s="0" t="s">
        <v>2991</v>
      </c>
      <c r="E4336" s="0" t="s">
        <v>970</v>
      </c>
      <c r="F4336" s="0" t="s">
        <v>3191</v>
      </c>
      <c r="G4336" s="0" t="s">
        <v>3192</v>
      </c>
      <c r="H4336" s="9" t="n">
        <v>2763.52</v>
      </c>
    </row>
    <row r="4337" customFormat="false" ht="15" hidden="false" customHeight="false" outlineLevel="0" collapsed="false">
      <c r="A4337" s="0" t="n">
        <v>2024</v>
      </c>
      <c r="B4337" s="0" t="n">
        <v>7</v>
      </c>
      <c r="C4337" s="0" t="s">
        <v>41</v>
      </c>
      <c r="D4337" s="0" t="s">
        <v>2991</v>
      </c>
      <c r="E4337" s="0" t="s">
        <v>970</v>
      </c>
      <c r="F4337" s="0" t="s">
        <v>479</v>
      </c>
      <c r="G4337" s="0" t="s">
        <v>480</v>
      </c>
      <c r="H4337" s="9" t="n">
        <v>8721.99</v>
      </c>
    </row>
    <row r="4338" customFormat="false" ht="15" hidden="false" customHeight="false" outlineLevel="0" collapsed="false">
      <c r="A4338" s="0" t="n">
        <v>2024</v>
      </c>
      <c r="B4338" s="0" t="n">
        <v>7</v>
      </c>
      <c r="C4338" s="0" t="s">
        <v>41</v>
      </c>
      <c r="D4338" s="0" t="s">
        <v>2991</v>
      </c>
      <c r="E4338" s="0" t="s">
        <v>970</v>
      </c>
      <c r="F4338" s="0" t="s">
        <v>894</v>
      </c>
      <c r="G4338" s="0" t="s">
        <v>895</v>
      </c>
      <c r="H4338" s="9" t="n">
        <v>3855.79</v>
      </c>
    </row>
    <row r="4339" customFormat="false" ht="15" hidden="false" customHeight="false" outlineLevel="0" collapsed="false">
      <c r="A4339" s="0" t="n">
        <v>2024</v>
      </c>
      <c r="B4339" s="0" t="n">
        <v>7</v>
      </c>
      <c r="C4339" s="0" t="s">
        <v>41</v>
      </c>
      <c r="D4339" s="0" t="s">
        <v>2991</v>
      </c>
      <c r="E4339" s="0" t="s">
        <v>970</v>
      </c>
      <c r="F4339" s="0" t="s">
        <v>3193</v>
      </c>
      <c r="G4339" s="0" t="s">
        <v>3194</v>
      </c>
      <c r="H4339" s="9" t="n">
        <v>2524.65</v>
      </c>
    </row>
    <row r="4340" customFormat="false" ht="15" hidden="false" customHeight="false" outlineLevel="0" collapsed="false">
      <c r="A4340" s="0" t="n">
        <v>2024</v>
      </c>
      <c r="B4340" s="0" t="n">
        <v>7</v>
      </c>
      <c r="C4340" s="0" t="s">
        <v>41</v>
      </c>
      <c r="D4340" s="0" t="s">
        <v>2991</v>
      </c>
      <c r="E4340" s="0" t="s">
        <v>970</v>
      </c>
      <c r="F4340" s="0" t="s">
        <v>485</v>
      </c>
      <c r="G4340" s="0" t="s">
        <v>486</v>
      </c>
      <c r="H4340" s="9" t="n">
        <v>1551.2</v>
      </c>
    </row>
    <row r="4341" customFormat="false" ht="15" hidden="false" customHeight="false" outlineLevel="0" collapsed="false">
      <c r="A4341" s="0" t="n">
        <v>2024</v>
      </c>
      <c r="B4341" s="0" t="n">
        <v>7</v>
      </c>
      <c r="C4341" s="0" t="s">
        <v>41</v>
      </c>
      <c r="D4341" s="0" t="s">
        <v>2991</v>
      </c>
      <c r="E4341" s="0" t="s">
        <v>970</v>
      </c>
      <c r="F4341" s="0" t="s">
        <v>3195</v>
      </c>
      <c r="G4341" s="0" t="s">
        <v>3196</v>
      </c>
      <c r="H4341" s="9" t="n">
        <v>8039.82</v>
      </c>
    </row>
    <row r="4342" customFormat="false" ht="15" hidden="false" customHeight="false" outlineLevel="0" collapsed="false">
      <c r="A4342" s="0" t="n">
        <v>2024</v>
      </c>
      <c r="B4342" s="0" t="n">
        <v>7</v>
      </c>
      <c r="C4342" s="0" t="s">
        <v>41</v>
      </c>
      <c r="D4342" s="0" t="s">
        <v>2991</v>
      </c>
      <c r="E4342" s="0" t="s">
        <v>970</v>
      </c>
      <c r="F4342" s="0" t="s">
        <v>1768</v>
      </c>
      <c r="G4342" s="0" t="s">
        <v>1769</v>
      </c>
      <c r="H4342" s="9" t="n">
        <v>3279.19</v>
      </c>
    </row>
    <row r="4343" customFormat="false" ht="15" hidden="false" customHeight="false" outlineLevel="0" collapsed="false">
      <c r="A4343" s="0" t="n">
        <v>2024</v>
      </c>
      <c r="B4343" s="0" t="n">
        <v>7</v>
      </c>
      <c r="C4343" s="0" t="s">
        <v>41</v>
      </c>
      <c r="D4343" s="0" t="s">
        <v>2991</v>
      </c>
      <c r="E4343" s="0" t="s">
        <v>970</v>
      </c>
      <c r="F4343" s="0" t="s">
        <v>491</v>
      </c>
      <c r="G4343" s="0" t="s">
        <v>492</v>
      </c>
      <c r="H4343" s="9" t="n">
        <v>5242.95</v>
      </c>
    </row>
    <row r="4344" customFormat="false" ht="15" hidden="false" customHeight="false" outlineLevel="0" collapsed="false">
      <c r="A4344" s="0" t="n">
        <v>2024</v>
      </c>
      <c r="B4344" s="0" t="n">
        <v>7</v>
      </c>
      <c r="C4344" s="0" t="s">
        <v>41</v>
      </c>
      <c r="D4344" s="0" t="s">
        <v>2991</v>
      </c>
      <c r="E4344" s="0" t="s">
        <v>970</v>
      </c>
      <c r="F4344" s="0" t="s">
        <v>493</v>
      </c>
      <c r="G4344" s="0" t="s">
        <v>494</v>
      </c>
      <c r="H4344" s="9" t="n">
        <v>3228.8</v>
      </c>
    </row>
    <row r="4345" customFormat="false" ht="15" hidden="false" customHeight="false" outlineLevel="0" collapsed="false">
      <c r="A4345" s="0" t="n">
        <v>2024</v>
      </c>
      <c r="B4345" s="0" t="n">
        <v>7</v>
      </c>
      <c r="C4345" s="0" t="s">
        <v>41</v>
      </c>
      <c r="D4345" s="0" t="s">
        <v>2991</v>
      </c>
      <c r="E4345" s="0" t="s">
        <v>970</v>
      </c>
      <c r="F4345" s="0" t="s">
        <v>2551</v>
      </c>
      <c r="G4345" s="0" t="s">
        <v>2552</v>
      </c>
      <c r="H4345" s="9" t="n">
        <v>18055.06</v>
      </c>
    </row>
    <row r="4346" customFormat="false" ht="15" hidden="false" customHeight="false" outlineLevel="0" collapsed="false">
      <c r="A4346" s="0" t="n">
        <v>2024</v>
      </c>
      <c r="B4346" s="0" t="n">
        <v>7</v>
      </c>
      <c r="C4346" s="0" t="s">
        <v>41</v>
      </c>
      <c r="D4346" s="0" t="s">
        <v>2991</v>
      </c>
      <c r="E4346" s="0" t="s">
        <v>970</v>
      </c>
      <c r="F4346" s="0" t="s">
        <v>495</v>
      </c>
      <c r="G4346" s="0" t="s">
        <v>496</v>
      </c>
      <c r="H4346" s="9" t="n">
        <v>998.7</v>
      </c>
    </row>
    <row r="4347" customFormat="false" ht="15" hidden="false" customHeight="false" outlineLevel="0" collapsed="false">
      <c r="A4347" s="0" t="n">
        <v>2024</v>
      </c>
      <c r="B4347" s="0" t="n">
        <v>7</v>
      </c>
      <c r="C4347" s="0" t="s">
        <v>41</v>
      </c>
      <c r="D4347" s="0" t="s">
        <v>2991</v>
      </c>
      <c r="E4347" s="0" t="s">
        <v>970</v>
      </c>
      <c r="F4347" s="0" t="s">
        <v>497</v>
      </c>
      <c r="G4347" s="0" t="s">
        <v>498</v>
      </c>
      <c r="H4347" s="9" t="n">
        <v>1348.05</v>
      </c>
    </row>
    <row r="4348" customFormat="false" ht="15" hidden="false" customHeight="false" outlineLevel="0" collapsed="false">
      <c r="A4348" s="0" t="n">
        <v>2024</v>
      </c>
      <c r="B4348" s="0" t="n">
        <v>7</v>
      </c>
      <c r="C4348" s="0" t="s">
        <v>41</v>
      </c>
      <c r="D4348" s="0" t="s">
        <v>2991</v>
      </c>
      <c r="E4348" s="0" t="s">
        <v>970</v>
      </c>
      <c r="F4348" s="0" t="s">
        <v>973</v>
      </c>
      <c r="G4348" s="0" t="s">
        <v>974</v>
      </c>
      <c r="H4348" s="9" t="n">
        <v>4452.42</v>
      </c>
    </row>
    <row r="4349" customFormat="false" ht="15" hidden="false" customHeight="false" outlineLevel="0" collapsed="false">
      <c r="A4349" s="0" t="n">
        <v>2024</v>
      </c>
      <c r="B4349" s="0" t="n">
        <v>7</v>
      </c>
      <c r="C4349" s="0" t="s">
        <v>41</v>
      </c>
      <c r="D4349" s="0" t="s">
        <v>2991</v>
      </c>
      <c r="E4349" s="0" t="s">
        <v>970</v>
      </c>
      <c r="F4349" s="0" t="s">
        <v>3197</v>
      </c>
      <c r="G4349" s="0" t="s">
        <v>3198</v>
      </c>
      <c r="H4349" s="9" t="n">
        <v>10506.59</v>
      </c>
    </row>
    <row r="4350" customFormat="false" ht="15" hidden="false" customHeight="false" outlineLevel="0" collapsed="false">
      <c r="A4350" s="0" t="n">
        <v>2024</v>
      </c>
      <c r="B4350" s="0" t="n">
        <v>7</v>
      </c>
      <c r="C4350" s="0" t="s">
        <v>41</v>
      </c>
      <c r="D4350" s="0" t="s">
        <v>2991</v>
      </c>
      <c r="E4350" s="0" t="s">
        <v>970</v>
      </c>
      <c r="F4350" s="0" t="s">
        <v>501</v>
      </c>
      <c r="G4350" s="0" t="s">
        <v>502</v>
      </c>
      <c r="H4350" s="9" t="n">
        <v>22421.54</v>
      </c>
    </row>
    <row r="4351" customFormat="false" ht="15" hidden="false" customHeight="false" outlineLevel="0" collapsed="false">
      <c r="A4351" s="0" t="n">
        <v>2024</v>
      </c>
      <c r="B4351" s="0" t="n">
        <v>7</v>
      </c>
      <c r="C4351" s="0" t="s">
        <v>41</v>
      </c>
      <c r="D4351" s="0" t="s">
        <v>2991</v>
      </c>
      <c r="E4351" s="0" t="s">
        <v>970</v>
      </c>
      <c r="F4351" s="0" t="s">
        <v>505</v>
      </c>
      <c r="G4351" s="0" t="s">
        <v>506</v>
      </c>
      <c r="H4351" s="9" t="n">
        <v>16612.44</v>
      </c>
    </row>
    <row r="4352" customFormat="false" ht="15" hidden="false" customHeight="false" outlineLevel="0" collapsed="false">
      <c r="A4352" s="0" t="n">
        <v>2024</v>
      </c>
      <c r="B4352" s="0" t="n">
        <v>7</v>
      </c>
      <c r="C4352" s="0" t="s">
        <v>41</v>
      </c>
      <c r="D4352" s="0" t="s">
        <v>2991</v>
      </c>
      <c r="E4352" s="0" t="s">
        <v>970</v>
      </c>
      <c r="F4352" s="0" t="s">
        <v>507</v>
      </c>
      <c r="G4352" s="0" t="s">
        <v>508</v>
      </c>
      <c r="H4352" s="9" t="n">
        <v>11603.68</v>
      </c>
    </row>
    <row r="4353" customFormat="false" ht="15" hidden="false" customHeight="false" outlineLevel="0" collapsed="false">
      <c r="A4353" s="0" t="n">
        <v>2024</v>
      </c>
      <c r="B4353" s="0" t="n">
        <v>7</v>
      </c>
      <c r="C4353" s="0" t="s">
        <v>41</v>
      </c>
      <c r="D4353" s="0" t="s">
        <v>2991</v>
      </c>
      <c r="E4353" s="0" t="s">
        <v>970</v>
      </c>
      <c r="F4353" s="0" t="s">
        <v>509</v>
      </c>
      <c r="G4353" s="0" t="s">
        <v>510</v>
      </c>
      <c r="H4353" s="9" t="n">
        <v>8196.6</v>
      </c>
    </row>
    <row r="4354" customFormat="false" ht="15" hidden="false" customHeight="false" outlineLevel="0" collapsed="false">
      <c r="A4354" s="0" t="n">
        <v>2024</v>
      </c>
      <c r="B4354" s="0" t="n">
        <v>7</v>
      </c>
      <c r="C4354" s="0" t="s">
        <v>41</v>
      </c>
      <c r="D4354" s="0" t="s">
        <v>2991</v>
      </c>
      <c r="E4354" s="0" t="s">
        <v>970</v>
      </c>
      <c r="F4354" s="0" t="s">
        <v>977</v>
      </c>
      <c r="G4354" s="0" t="s">
        <v>978</v>
      </c>
      <c r="H4354" s="9" t="n">
        <v>4638.87</v>
      </c>
    </row>
    <row r="4355" customFormat="false" ht="15" hidden="false" customHeight="false" outlineLevel="0" collapsed="false">
      <c r="A4355" s="0" t="n">
        <v>2024</v>
      </c>
      <c r="B4355" s="0" t="n">
        <v>7</v>
      </c>
      <c r="C4355" s="0" t="s">
        <v>41</v>
      </c>
      <c r="D4355" s="0" t="s">
        <v>2991</v>
      </c>
      <c r="E4355" s="0" t="s">
        <v>970</v>
      </c>
      <c r="F4355" s="0" t="s">
        <v>979</v>
      </c>
      <c r="G4355" s="0" t="s">
        <v>980</v>
      </c>
      <c r="H4355" s="9" t="n">
        <v>2853.17</v>
      </c>
    </row>
    <row r="4356" customFormat="false" ht="15" hidden="false" customHeight="false" outlineLevel="0" collapsed="false">
      <c r="A4356" s="0" t="n">
        <v>2024</v>
      </c>
      <c r="B4356" s="0" t="n">
        <v>7</v>
      </c>
      <c r="C4356" s="0" t="s">
        <v>41</v>
      </c>
      <c r="D4356" s="0" t="s">
        <v>2991</v>
      </c>
      <c r="E4356" s="0" t="s">
        <v>970</v>
      </c>
      <c r="F4356" s="0" t="s">
        <v>2557</v>
      </c>
      <c r="G4356" s="0" t="s">
        <v>2558</v>
      </c>
      <c r="H4356" s="9" t="n">
        <v>7412.36</v>
      </c>
    </row>
    <row r="4357" customFormat="false" ht="15" hidden="false" customHeight="false" outlineLevel="0" collapsed="false">
      <c r="A4357" s="0" t="n">
        <v>2024</v>
      </c>
      <c r="B4357" s="0" t="n">
        <v>7</v>
      </c>
      <c r="C4357" s="0" t="s">
        <v>41</v>
      </c>
      <c r="D4357" s="0" t="s">
        <v>2991</v>
      </c>
      <c r="E4357" s="0" t="s">
        <v>970</v>
      </c>
      <c r="F4357" s="0" t="s">
        <v>2250</v>
      </c>
      <c r="G4357" s="0" t="s">
        <v>2251</v>
      </c>
      <c r="H4357" s="9" t="n">
        <v>104522.3</v>
      </c>
    </row>
    <row r="4358" customFormat="false" ht="15" hidden="false" customHeight="false" outlineLevel="0" collapsed="false">
      <c r="A4358" s="0" t="n">
        <v>2024</v>
      </c>
      <c r="B4358" s="0" t="n">
        <v>7</v>
      </c>
      <c r="C4358" s="0" t="s">
        <v>41</v>
      </c>
      <c r="D4358" s="0" t="s">
        <v>2991</v>
      </c>
      <c r="E4358" s="0" t="s">
        <v>970</v>
      </c>
      <c r="F4358" s="0" t="s">
        <v>3199</v>
      </c>
      <c r="G4358" s="0" t="s">
        <v>3200</v>
      </c>
      <c r="H4358" s="9" t="n">
        <v>35159.64</v>
      </c>
    </row>
    <row r="4359" customFormat="false" ht="15" hidden="false" customHeight="false" outlineLevel="0" collapsed="false">
      <c r="A4359" s="0" t="n">
        <v>2024</v>
      </c>
      <c r="B4359" s="0" t="n">
        <v>7</v>
      </c>
      <c r="C4359" s="0" t="s">
        <v>41</v>
      </c>
      <c r="D4359" s="0" t="s">
        <v>2991</v>
      </c>
      <c r="E4359" s="0" t="s">
        <v>970</v>
      </c>
      <c r="F4359" s="0" t="s">
        <v>2231</v>
      </c>
      <c r="G4359" s="0" t="s">
        <v>2232</v>
      </c>
      <c r="H4359" s="9" t="n">
        <v>3379.2</v>
      </c>
    </row>
    <row r="4360" customFormat="false" ht="15" hidden="false" customHeight="false" outlineLevel="0" collapsed="false">
      <c r="A4360" s="0" t="n">
        <v>2024</v>
      </c>
      <c r="B4360" s="0" t="n">
        <v>7</v>
      </c>
      <c r="C4360" s="0" t="s">
        <v>41</v>
      </c>
      <c r="D4360" s="0" t="s">
        <v>2991</v>
      </c>
      <c r="E4360" s="0" t="s">
        <v>970</v>
      </c>
      <c r="F4360" s="0" t="s">
        <v>2559</v>
      </c>
      <c r="G4360" s="0" t="s">
        <v>2560</v>
      </c>
      <c r="H4360" s="9" t="n">
        <v>1846.86</v>
      </c>
    </row>
    <row r="4361" customFormat="false" ht="15" hidden="false" customHeight="false" outlineLevel="0" collapsed="false">
      <c r="A4361" s="0" t="n">
        <v>2024</v>
      </c>
      <c r="B4361" s="0" t="n">
        <v>7</v>
      </c>
      <c r="C4361" s="0" t="s">
        <v>41</v>
      </c>
      <c r="D4361" s="0" t="s">
        <v>2991</v>
      </c>
      <c r="E4361" s="0" t="s">
        <v>970</v>
      </c>
      <c r="F4361" s="0" t="s">
        <v>3201</v>
      </c>
      <c r="G4361" s="0" t="s">
        <v>3202</v>
      </c>
      <c r="H4361" s="9" t="n">
        <v>2382.68</v>
      </c>
    </row>
    <row r="4362" customFormat="false" ht="15" hidden="false" customHeight="false" outlineLevel="0" collapsed="false">
      <c r="A4362" s="0" t="n">
        <v>2024</v>
      </c>
      <c r="B4362" s="0" t="n">
        <v>7</v>
      </c>
      <c r="C4362" s="0" t="s">
        <v>41</v>
      </c>
      <c r="D4362" s="0" t="s">
        <v>2991</v>
      </c>
      <c r="E4362" s="0" t="s">
        <v>970</v>
      </c>
      <c r="F4362" s="0" t="s">
        <v>983</v>
      </c>
      <c r="G4362" s="0" t="s">
        <v>984</v>
      </c>
      <c r="H4362" s="9" t="n">
        <v>87024.44</v>
      </c>
    </row>
    <row r="4363" customFormat="false" ht="15" hidden="false" customHeight="false" outlineLevel="0" collapsed="false">
      <c r="A4363" s="0" t="n">
        <v>2024</v>
      </c>
      <c r="B4363" s="0" t="n">
        <v>7</v>
      </c>
      <c r="C4363" s="0" t="s">
        <v>41</v>
      </c>
      <c r="D4363" s="0" t="s">
        <v>2991</v>
      </c>
      <c r="E4363" s="0" t="s">
        <v>970</v>
      </c>
      <c r="F4363" s="0" t="s">
        <v>985</v>
      </c>
      <c r="G4363" s="0" t="s">
        <v>986</v>
      </c>
      <c r="H4363" s="9" t="n">
        <v>2056.36</v>
      </c>
    </row>
    <row r="4364" customFormat="false" ht="15" hidden="false" customHeight="false" outlineLevel="0" collapsed="false">
      <c r="A4364" s="0" t="n">
        <v>2024</v>
      </c>
      <c r="B4364" s="0" t="n">
        <v>7</v>
      </c>
      <c r="C4364" s="0" t="s">
        <v>41</v>
      </c>
      <c r="D4364" s="0" t="s">
        <v>2991</v>
      </c>
      <c r="E4364" s="0" t="s">
        <v>970</v>
      </c>
      <c r="F4364" s="0" t="s">
        <v>987</v>
      </c>
      <c r="G4364" s="0" t="s">
        <v>988</v>
      </c>
      <c r="H4364" s="9" t="n">
        <v>20357.42</v>
      </c>
    </row>
    <row r="4365" customFormat="false" ht="15" hidden="false" customHeight="false" outlineLevel="0" collapsed="false">
      <c r="A4365" s="0" t="n">
        <v>2024</v>
      </c>
      <c r="B4365" s="0" t="n">
        <v>7</v>
      </c>
      <c r="C4365" s="0" t="s">
        <v>41</v>
      </c>
      <c r="D4365" s="0" t="s">
        <v>2991</v>
      </c>
      <c r="E4365" s="0" t="s">
        <v>970</v>
      </c>
      <c r="F4365" s="0" t="s">
        <v>914</v>
      </c>
      <c r="G4365" s="0" t="s">
        <v>915</v>
      </c>
      <c r="H4365" s="9" t="n">
        <v>3643.14</v>
      </c>
    </row>
    <row r="4366" customFormat="false" ht="15" hidden="false" customHeight="false" outlineLevel="0" collapsed="false">
      <c r="A4366" s="0" t="n">
        <v>2024</v>
      </c>
      <c r="B4366" s="0" t="n">
        <v>7</v>
      </c>
      <c r="C4366" s="0" t="s">
        <v>41</v>
      </c>
      <c r="D4366" s="0" t="s">
        <v>2991</v>
      </c>
      <c r="E4366" s="0" t="s">
        <v>970</v>
      </c>
      <c r="F4366" s="0" t="s">
        <v>914</v>
      </c>
      <c r="G4366" s="0" t="s">
        <v>2256</v>
      </c>
      <c r="H4366" s="9" t="n">
        <v>19246.58</v>
      </c>
    </row>
    <row r="4367" customFormat="false" ht="15" hidden="false" customHeight="false" outlineLevel="0" collapsed="false">
      <c r="A4367" s="0" t="n">
        <v>2024</v>
      </c>
      <c r="B4367" s="0" t="n">
        <v>7</v>
      </c>
      <c r="C4367" s="0" t="s">
        <v>41</v>
      </c>
      <c r="D4367" s="0" t="s">
        <v>2991</v>
      </c>
      <c r="E4367" s="0" t="s">
        <v>970</v>
      </c>
      <c r="F4367" s="0" t="s">
        <v>2257</v>
      </c>
      <c r="G4367" s="0" t="s">
        <v>2258</v>
      </c>
      <c r="H4367" s="9" t="n">
        <v>22446.03</v>
      </c>
    </row>
    <row r="4368" customFormat="false" ht="15" hidden="false" customHeight="false" outlineLevel="0" collapsed="false">
      <c r="A4368" s="0" t="n">
        <v>2024</v>
      </c>
      <c r="B4368" s="0" t="n">
        <v>7</v>
      </c>
      <c r="C4368" s="0" t="s">
        <v>41</v>
      </c>
      <c r="D4368" s="0" t="s">
        <v>2991</v>
      </c>
      <c r="E4368" s="0" t="s">
        <v>970</v>
      </c>
      <c r="F4368" s="0" t="s">
        <v>1774</v>
      </c>
      <c r="G4368" s="0" t="s">
        <v>1775</v>
      </c>
      <c r="H4368" s="9" t="n">
        <v>4735.3</v>
      </c>
    </row>
    <row r="4369" customFormat="false" ht="15" hidden="false" customHeight="false" outlineLevel="0" collapsed="false">
      <c r="A4369" s="0" t="n">
        <v>2024</v>
      </c>
      <c r="B4369" s="0" t="n">
        <v>7</v>
      </c>
      <c r="C4369" s="0" t="s">
        <v>41</v>
      </c>
      <c r="D4369" s="0" t="s">
        <v>2991</v>
      </c>
      <c r="E4369" s="0" t="s">
        <v>970</v>
      </c>
      <c r="F4369" s="0" t="s">
        <v>531</v>
      </c>
      <c r="G4369" s="0" t="s">
        <v>532</v>
      </c>
      <c r="H4369" s="9" t="n">
        <v>23972.11</v>
      </c>
    </row>
    <row r="4370" customFormat="false" ht="15" hidden="false" customHeight="false" outlineLevel="0" collapsed="false">
      <c r="A4370" s="0" t="n">
        <v>2024</v>
      </c>
      <c r="B4370" s="0" t="n">
        <v>7</v>
      </c>
      <c r="C4370" s="0" t="s">
        <v>41</v>
      </c>
      <c r="D4370" s="0" t="s">
        <v>2991</v>
      </c>
      <c r="E4370" s="0" t="s">
        <v>970</v>
      </c>
      <c r="F4370" s="0" t="s">
        <v>2259</v>
      </c>
      <c r="G4370" s="0" t="s">
        <v>2260</v>
      </c>
      <c r="H4370" s="9" t="n">
        <v>5896.33</v>
      </c>
    </row>
    <row r="4371" customFormat="false" ht="15" hidden="false" customHeight="false" outlineLevel="0" collapsed="false">
      <c r="A4371" s="0" t="n">
        <v>2024</v>
      </c>
      <c r="B4371" s="0" t="n">
        <v>7</v>
      </c>
      <c r="C4371" s="0" t="s">
        <v>41</v>
      </c>
      <c r="D4371" s="0" t="s">
        <v>2991</v>
      </c>
      <c r="E4371" s="0" t="s">
        <v>970</v>
      </c>
      <c r="F4371" s="0" t="s">
        <v>989</v>
      </c>
      <c r="G4371" s="0" t="s">
        <v>990</v>
      </c>
      <c r="H4371" s="9" t="n">
        <v>16555.22</v>
      </c>
    </row>
    <row r="4372" customFormat="false" ht="15" hidden="false" customHeight="false" outlineLevel="0" collapsed="false">
      <c r="A4372" s="0" t="n">
        <v>2024</v>
      </c>
      <c r="B4372" s="0" t="n">
        <v>7</v>
      </c>
      <c r="C4372" s="0" t="s">
        <v>41</v>
      </c>
      <c r="D4372" s="0" t="s">
        <v>2991</v>
      </c>
      <c r="E4372" s="0" t="s">
        <v>970</v>
      </c>
      <c r="F4372" s="0" t="s">
        <v>991</v>
      </c>
      <c r="G4372" s="0" t="s">
        <v>992</v>
      </c>
      <c r="H4372" s="9" t="n">
        <v>2620.32</v>
      </c>
    </row>
    <row r="4373" customFormat="false" ht="15" hidden="false" customHeight="false" outlineLevel="0" collapsed="false">
      <c r="A4373" s="0" t="n">
        <v>2024</v>
      </c>
      <c r="B4373" s="0" t="n">
        <v>7</v>
      </c>
      <c r="C4373" s="0" t="s">
        <v>41</v>
      </c>
      <c r="D4373" s="0" t="s">
        <v>2991</v>
      </c>
      <c r="E4373" s="0" t="s">
        <v>970</v>
      </c>
      <c r="F4373" s="0" t="s">
        <v>533</v>
      </c>
      <c r="G4373" s="0" t="s">
        <v>534</v>
      </c>
      <c r="H4373" s="9" t="n">
        <v>5929.07</v>
      </c>
    </row>
    <row r="4374" customFormat="false" ht="15" hidden="false" customHeight="false" outlineLevel="0" collapsed="false">
      <c r="A4374" s="0" t="n">
        <v>2024</v>
      </c>
      <c r="B4374" s="0" t="n">
        <v>7</v>
      </c>
      <c r="C4374" s="0" t="s">
        <v>41</v>
      </c>
      <c r="D4374" s="0" t="s">
        <v>2991</v>
      </c>
      <c r="E4374" s="0" t="s">
        <v>970</v>
      </c>
      <c r="F4374" s="0" t="s">
        <v>535</v>
      </c>
      <c r="G4374" s="0" t="s">
        <v>536</v>
      </c>
      <c r="H4374" s="9" t="n">
        <v>3730.24</v>
      </c>
    </row>
    <row r="4375" customFormat="false" ht="15" hidden="false" customHeight="false" outlineLevel="0" collapsed="false">
      <c r="A4375" s="0" t="n">
        <v>2024</v>
      </c>
      <c r="B4375" s="0" t="n">
        <v>7</v>
      </c>
      <c r="C4375" s="0" t="s">
        <v>41</v>
      </c>
      <c r="D4375" s="0" t="s">
        <v>2991</v>
      </c>
      <c r="E4375" s="0" t="s">
        <v>970</v>
      </c>
      <c r="F4375" s="0" t="s">
        <v>916</v>
      </c>
      <c r="G4375" s="0" t="s">
        <v>917</v>
      </c>
      <c r="H4375" s="9" t="n">
        <v>11888.57</v>
      </c>
    </row>
    <row r="4376" customFormat="false" ht="15" hidden="false" customHeight="false" outlineLevel="0" collapsed="false">
      <c r="A4376" s="0" t="n">
        <v>2024</v>
      </c>
      <c r="B4376" s="0" t="n">
        <v>7</v>
      </c>
      <c r="C4376" s="0" t="s">
        <v>41</v>
      </c>
      <c r="D4376" s="0" t="s">
        <v>2991</v>
      </c>
      <c r="E4376" s="0" t="s">
        <v>970</v>
      </c>
      <c r="F4376" s="0" t="s">
        <v>918</v>
      </c>
      <c r="G4376" s="0" t="s">
        <v>919</v>
      </c>
      <c r="H4376" s="9" t="n">
        <v>1310.17</v>
      </c>
    </row>
    <row r="4377" customFormat="false" ht="15" hidden="false" customHeight="false" outlineLevel="0" collapsed="false">
      <c r="A4377" s="0" t="n">
        <v>2024</v>
      </c>
      <c r="B4377" s="0" t="n">
        <v>7</v>
      </c>
      <c r="C4377" s="0" t="s">
        <v>41</v>
      </c>
      <c r="D4377" s="0" t="s">
        <v>2991</v>
      </c>
      <c r="E4377" s="0" t="s">
        <v>970</v>
      </c>
      <c r="F4377" s="0" t="s">
        <v>2561</v>
      </c>
      <c r="G4377" s="0" t="s">
        <v>2562</v>
      </c>
      <c r="H4377" s="9" t="n">
        <v>7515.54</v>
      </c>
    </row>
    <row r="4378" customFormat="false" ht="15" hidden="false" customHeight="false" outlineLevel="0" collapsed="false">
      <c r="A4378" s="0" t="n">
        <v>2024</v>
      </c>
      <c r="B4378" s="0" t="n">
        <v>7</v>
      </c>
      <c r="C4378" s="0" t="s">
        <v>41</v>
      </c>
      <c r="D4378" s="0" t="s">
        <v>2991</v>
      </c>
      <c r="E4378" s="0" t="s">
        <v>996</v>
      </c>
      <c r="F4378" s="0" t="s">
        <v>624</v>
      </c>
      <c r="G4378" s="0" t="s">
        <v>625</v>
      </c>
      <c r="H4378" s="9" t="n">
        <v>15676.99</v>
      </c>
    </row>
    <row r="4379" customFormat="false" ht="15" hidden="false" customHeight="false" outlineLevel="0" collapsed="false">
      <c r="A4379" s="0" t="n">
        <v>2024</v>
      </c>
      <c r="B4379" s="0" t="n">
        <v>7</v>
      </c>
      <c r="C4379" s="0" t="s">
        <v>41</v>
      </c>
      <c r="D4379" s="0" t="s">
        <v>2991</v>
      </c>
      <c r="E4379" s="0" t="s">
        <v>2751</v>
      </c>
      <c r="F4379" s="0" t="s">
        <v>2752</v>
      </c>
      <c r="G4379" s="0" t="s">
        <v>2753</v>
      </c>
      <c r="H4379" s="9" t="n">
        <v>350.2</v>
      </c>
    </row>
    <row r="4380" customFormat="false" ht="15" hidden="false" customHeight="false" outlineLevel="0" collapsed="false">
      <c r="A4380" s="0" t="n">
        <v>2024</v>
      </c>
      <c r="B4380" s="0" t="n">
        <v>7</v>
      </c>
      <c r="C4380" s="0" t="s">
        <v>41</v>
      </c>
      <c r="D4380" s="0" t="s">
        <v>2991</v>
      </c>
      <c r="E4380" s="0" t="s">
        <v>1054</v>
      </c>
      <c r="F4380" s="0" t="s">
        <v>382</v>
      </c>
      <c r="G4380" s="0" t="s">
        <v>383</v>
      </c>
      <c r="H4380" s="9" t="n">
        <v>466.02</v>
      </c>
    </row>
    <row r="4381" customFormat="false" ht="15" hidden="false" customHeight="false" outlineLevel="0" collapsed="false">
      <c r="A4381" s="0" t="n">
        <v>2024</v>
      </c>
      <c r="B4381" s="0" t="n">
        <v>7</v>
      </c>
      <c r="C4381" s="0" t="s">
        <v>41</v>
      </c>
      <c r="D4381" s="0" t="s">
        <v>2991</v>
      </c>
      <c r="E4381" s="0" t="s">
        <v>1054</v>
      </c>
      <c r="F4381" s="0" t="s">
        <v>2279</v>
      </c>
      <c r="G4381" s="0" t="s">
        <v>2280</v>
      </c>
      <c r="H4381" s="9" t="n">
        <v>252.96</v>
      </c>
    </row>
    <row r="4382" customFormat="false" ht="15" hidden="false" customHeight="false" outlineLevel="0" collapsed="false">
      <c r="A4382" s="0" t="n">
        <v>2024</v>
      </c>
      <c r="B4382" s="0" t="n">
        <v>7</v>
      </c>
      <c r="C4382" s="0" t="s">
        <v>41</v>
      </c>
      <c r="D4382" s="0" t="s">
        <v>2991</v>
      </c>
      <c r="E4382" s="0" t="s">
        <v>1054</v>
      </c>
      <c r="F4382" s="0" t="s">
        <v>1848</v>
      </c>
      <c r="G4382" s="0" t="s">
        <v>1849</v>
      </c>
      <c r="H4382" s="9" t="n">
        <v>879.03</v>
      </c>
    </row>
    <row r="4383" customFormat="false" ht="15" hidden="false" customHeight="false" outlineLevel="0" collapsed="false">
      <c r="A4383" s="0" t="n">
        <v>2024</v>
      </c>
      <c r="B4383" s="0" t="n">
        <v>7</v>
      </c>
      <c r="C4383" s="0" t="s">
        <v>41</v>
      </c>
      <c r="D4383" s="0" t="s">
        <v>2991</v>
      </c>
      <c r="E4383" s="0" t="s">
        <v>1054</v>
      </c>
      <c r="F4383" s="0" t="s">
        <v>2951</v>
      </c>
      <c r="G4383" s="0" t="s">
        <v>2952</v>
      </c>
      <c r="H4383" s="9" t="n">
        <v>2954.75</v>
      </c>
    </row>
    <row r="4384" customFormat="false" ht="15" hidden="false" customHeight="false" outlineLevel="0" collapsed="false">
      <c r="A4384" s="0" t="n">
        <v>2024</v>
      </c>
      <c r="B4384" s="0" t="n">
        <v>7</v>
      </c>
      <c r="C4384" s="0" t="s">
        <v>41</v>
      </c>
      <c r="D4384" s="0" t="s">
        <v>2991</v>
      </c>
      <c r="E4384" s="0" t="s">
        <v>1054</v>
      </c>
      <c r="F4384" s="0" t="s">
        <v>3203</v>
      </c>
      <c r="G4384" s="0" t="s">
        <v>3204</v>
      </c>
      <c r="H4384" s="9" t="n">
        <v>343.75</v>
      </c>
    </row>
    <row r="4385" customFormat="false" ht="15" hidden="false" customHeight="false" outlineLevel="0" collapsed="false">
      <c r="A4385" s="0" t="n">
        <v>2024</v>
      </c>
      <c r="B4385" s="0" t="n">
        <v>7</v>
      </c>
      <c r="C4385" s="0" t="s">
        <v>41</v>
      </c>
      <c r="D4385" s="0" t="s">
        <v>2991</v>
      </c>
      <c r="E4385" s="0" t="s">
        <v>1054</v>
      </c>
      <c r="F4385" s="0" t="s">
        <v>2953</v>
      </c>
      <c r="G4385" s="0" t="s">
        <v>2954</v>
      </c>
      <c r="H4385" s="9" t="n">
        <v>1104.22</v>
      </c>
    </row>
    <row r="4386" customFormat="false" ht="15" hidden="false" customHeight="false" outlineLevel="0" collapsed="false">
      <c r="A4386" s="0" t="n">
        <v>2024</v>
      </c>
      <c r="B4386" s="0" t="n">
        <v>7</v>
      </c>
      <c r="C4386" s="0" t="s">
        <v>41</v>
      </c>
      <c r="D4386" s="0" t="s">
        <v>2991</v>
      </c>
      <c r="E4386" s="0" t="s">
        <v>1054</v>
      </c>
      <c r="F4386" s="0" t="s">
        <v>2957</v>
      </c>
      <c r="G4386" s="0" t="s">
        <v>2958</v>
      </c>
      <c r="H4386" s="9" t="n">
        <v>2460.48</v>
      </c>
    </row>
    <row r="4387" customFormat="false" ht="15" hidden="false" customHeight="false" outlineLevel="0" collapsed="false">
      <c r="A4387" s="0" t="n">
        <v>2024</v>
      </c>
      <c r="B4387" s="0" t="n">
        <v>7</v>
      </c>
      <c r="C4387" s="0" t="s">
        <v>41</v>
      </c>
      <c r="D4387" s="0" t="s">
        <v>2991</v>
      </c>
      <c r="E4387" s="0" t="s">
        <v>1054</v>
      </c>
      <c r="F4387" s="0" t="s">
        <v>1063</v>
      </c>
      <c r="G4387" s="0" t="s">
        <v>1064</v>
      </c>
      <c r="H4387" s="9" t="n">
        <v>1397.22</v>
      </c>
    </row>
    <row r="4388" customFormat="false" ht="15" hidden="false" customHeight="false" outlineLevel="0" collapsed="false">
      <c r="A4388" s="0" t="n">
        <v>2024</v>
      </c>
      <c r="B4388" s="0" t="n">
        <v>7</v>
      </c>
      <c r="C4388" s="0" t="s">
        <v>41</v>
      </c>
      <c r="D4388" s="0" t="s">
        <v>2991</v>
      </c>
      <c r="E4388" s="0" t="s">
        <v>1054</v>
      </c>
      <c r="F4388" s="0" t="s">
        <v>3205</v>
      </c>
      <c r="G4388" s="0" t="s">
        <v>3206</v>
      </c>
      <c r="H4388" s="9" t="n">
        <v>447.9</v>
      </c>
    </row>
    <row r="4389" customFormat="false" ht="15" hidden="false" customHeight="false" outlineLevel="0" collapsed="false">
      <c r="A4389" s="0" t="n">
        <v>2024</v>
      </c>
      <c r="B4389" s="0" t="n">
        <v>7</v>
      </c>
      <c r="C4389" s="0" t="s">
        <v>41</v>
      </c>
      <c r="D4389" s="0" t="s">
        <v>2991</v>
      </c>
      <c r="E4389" s="0" t="s">
        <v>1054</v>
      </c>
      <c r="F4389" s="0" t="s">
        <v>1067</v>
      </c>
      <c r="G4389" s="0" t="s">
        <v>1068</v>
      </c>
      <c r="H4389" s="9" t="n">
        <v>718.98</v>
      </c>
    </row>
    <row r="4390" customFormat="false" ht="15" hidden="false" customHeight="false" outlineLevel="0" collapsed="false">
      <c r="A4390" s="0" t="n">
        <v>2024</v>
      </c>
      <c r="B4390" s="0" t="n">
        <v>7</v>
      </c>
      <c r="C4390" s="0" t="s">
        <v>41</v>
      </c>
      <c r="D4390" s="0" t="s">
        <v>2991</v>
      </c>
      <c r="E4390" s="0" t="s">
        <v>1054</v>
      </c>
      <c r="F4390" s="0" t="s">
        <v>1071</v>
      </c>
      <c r="G4390" s="0" t="s">
        <v>1072</v>
      </c>
      <c r="H4390" s="9" t="n">
        <v>715.56</v>
      </c>
    </row>
    <row r="4391" customFormat="false" ht="15" hidden="false" customHeight="false" outlineLevel="0" collapsed="false">
      <c r="A4391" s="0" t="n">
        <v>2024</v>
      </c>
      <c r="B4391" s="0" t="n">
        <v>7</v>
      </c>
      <c r="C4391" s="0" t="s">
        <v>41</v>
      </c>
      <c r="D4391" s="0" t="s">
        <v>2991</v>
      </c>
      <c r="E4391" s="0" t="s">
        <v>1054</v>
      </c>
      <c r="F4391" s="0" t="s">
        <v>2671</v>
      </c>
      <c r="G4391" s="0" t="s">
        <v>2672</v>
      </c>
      <c r="H4391" s="9" t="n">
        <v>811.06</v>
      </c>
    </row>
    <row r="4392" customFormat="false" ht="15" hidden="false" customHeight="false" outlineLevel="0" collapsed="false">
      <c r="A4392" s="0" t="n">
        <v>2024</v>
      </c>
      <c r="B4392" s="0" t="n">
        <v>7</v>
      </c>
      <c r="C4392" s="0" t="s">
        <v>41</v>
      </c>
      <c r="D4392" s="0" t="s">
        <v>2991</v>
      </c>
      <c r="E4392" s="0" t="s">
        <v>1054</v>
      </c>
      <c r="F4392" s="0" t="s">
        <v>1073</v>
      </c>
      <c r="G4392" s="0" t="s">
        <v>1074</v>
      </c>
      <c r="H4392" s="9" t="n">
        <v>955.12</v>
      </c>
    </row>
    <row r="4393" customFormat="false" ht="15" hidden="false" customHeight="false" outlineLevel="0" collapsed="false">
      <c r="A4393" s="0" t="n">
        <v>2024</v>
      </c>
      <c r="B4393" s="0" t="n">
        <v>7</v>
      </c>
      <c r="C4393" s="0" t="s">
        <v>41</v>
      </c>
      <c r="D4393" s="0" t="s">
        <v>2991</v>
      </c>
      <c r="E4393" s="0" t="s">
        <v>1054</v>
      </c>
      <c r="F4393" s="0" t="s">
        <v>1083</v>
      </c>
      <c r="G4393" s="0" t="s">
        <v>1084</v>
      </c>
      <c r="H4393" s="9" t="n">
        <v>1058.29</v>
      </c>
    </row>
    <row r="4394" customFormat="false" ht="15" hidden="false" customHeight="false" outlineLevel="0" collapsed="false">
      <c r="A4394" s="0" t="n">
        <v>2024</v>
      </c>
      <c r="B4394" s="0" t="n">
        <v>7</v>
      </c>
      <c r="C4394" s="0" t="s">
        <v>41</v>
      </c>
      <c r="D4394" s="0" t="s">
        <v>2991</v>
      </c>
      <c r="E4394" s="0" t="s">
        <v>1054</v>
      </c>
      <c r="F4394" s="0" t="s">
        <v>3207</v>
      </c>
      <c r="G4394" s="0" t="s">
        <v>3208</v>
      </c>
      <c r="H4394" s="9" t="n">
        <v>3686.5</v>
      </c>
    </row>
    <row r="4395" customFormat="false" ht="15" hidden="false" customHeight="false" outlineLevel="0" collapsed="false">
      <c r="A4395" s="0" t="n">
        <v>2024</v>
      </c>
      <c r="B4395" s="0" t="n">
        <v>7</v>
      </c>
      <c r="C4395" s="0" t="s">
        <v>41</v>
      </c>
      <c r="D4395" s="0" t="s">
        <v>2991</v>
      </c>
      <c r="E4395" s="0" t="s">
        <v>1054</v>
      </c>
      <c r="F4395" s="0" t="s">
        <v>1089</v>
      </c>
      <c r="G4395" s="0" t="s">
        <v>1090</v>
      </c>
      <c r="H4395" s="9" t="n">
        <v>84.2900000000001</v>
      </c>
    </row>
    <row r="4396" customFormat="false" ht="15" hidden="false" customHeight="false" outlineLevel="0" collapsed="false">
      <c r="A4396" s="0" t="n">
        <v>2024</v>
      </c>
      <c r="B4396" s="0" t="n">
        <v>7</v>
      </c>
      <c r="C4396" s="0" t="s">
        <v>41</v>
      </c>
      <c r="D4396" s="0" t="s">
        <v>2991</v>
      </c>
      <c r="E4396" s="0" t="s">
        <v>1054</v>
      </c>
      <c r="F4396" s="0" t="s">
        <v>1093</v>
      </c>
      <c r="G4396" s="0" t="s">
        <v>1094</v>
      </c>
      <c r="H4396" s="9" t="n">
        <v>4008.64</v>
      </c>
    </row>
    <row r="4397" customFormat="false" ht="15" hidden="false" customHeight="false" outlineLevel="0" collapsed="false">
      <c r="A4397" s="0" t="n">
        <v>2024</v>
      </c>
      <c r="B4397" s="0" t="n">
        <v>7</v>
      </c>
      <c r="C4397" s="0" t="s">
        <v>41</v>
      </c>
      <c r="D4397" s="0" t="s">
        <v>2991</v>
      </c>
      <c r="E4397" s="0" t="s">
        <v>1054</v>
      </c>
      <c r="F4397" s="0" t="s">
        <v>1095</v>
      </c>
      <c r="G4397" s="0" t="s">
        <v>1096</v>
      </c>
      <c r="H4397" s="9" t="n">
        <v>2921.56</v>
      </c>
    </row>
    <row r="4398" customFormat="false" ht="15" hidden="false" customHeight="false" outlineLevel="0" collapsed="false">
      <c r="A4398" s="0" t="n">
        <v>2024</v>
      </c>
      <c r="B4398" s="0" t="n">
        <v>7</v>
      </c>
      <c r="C4398" s="0" t="s">
        <v>41</v>
      </c>
      <c r="D4398" s="0" t="s">
        <v>2991</v>
      </c>
      <c r="E4398" s="0" t="s">
        <v>1054</v>
      </c>
      <c r="F4398" s="0" t="s">
        <v>1097</v>
      </c>
      <c r="G4398" s="0" t="s">
        <v>1098</v>
      </c>
      <c r="H4398" s="9" t="n">
        <v>1551.26</v>
      </c>
    </row>
    <row r="4399" customFormat="false" ht="15" hidden="false" customHeight="false" outlineLevel="0" collapsed="false">
      <c r="A4399" s="0" t="n">
        <v>2024</v>
      </c>
      <c r="B4399" s="0" t="n">
        <v>7</v>
      </c>
      <c r="C4399" s="0" t="s">
        <v>41</v>
      </c>
      <c r="D4399" s="0" t="s">
        <v>2991</v>
      </c>
      <c r="E4399" s="0" t="s">
        <v>1054</v>
      </c>
      <c r="F4399" s="0" t="s">
        <v>1097</v>
      </c>
      <c r="G4399" s="0" t="s">
        <v>1099</v>
      </c>
      <c r="H4399" s="9" t="n">
        <v>7911.16</v>
      </c>
    </row>
    <row r="4400" customFormat="false" ht="15" hidden="false" customHeight="false" outlineLevel="0" collapsed="false">
      <c r="A4400" s="0" t="n">
        <v>2024</v>
      </c>
      <c r="B4400" s="0" t="n">
        <v>7</v>
      </c>
      <c r="C4400" s="0" t="s">
        <v>41</v>
      </c>
      <c r="D4400" s="0" t="s">
        <v>2991</v>
      </c>
      <c r="E4400" s="0" t="s">
        <v>1054</v>
      </c>
      <c r="F4400" s="0" t="s">
        <v>1108</v>
      </c>
      <c r="G4400" s="0" t="s">
        <v>1109</v>
      </c>
      <c r="H4400" s="9" t="n">
        <v>2530.45</v>
      </c>
    </row>
    <row r="4401" customFormat="false" ht="15" hidden="false" customHeight="false" outlineLevel="0" collapsed="false">
      <c r="A4401" s="0" t="n">
        <v>2024</v>
      </c>
      <c r="B4401" s="0" t="n">
        <v>7</v>
      </c>
      <c r="C4401" s="0" t="s">
        <v>41</v>
      </c>
      <c r="D4401" s="0" t="s">
        <v>2991</v>
      </c>
      <c r="E4401" s="0" t="s">
        <v>1054</v>
      </c>
      <c r="F4401" s="0" t="s">
        <v>1124</v>
      </c>
      <c r="G4401" s="0" t="s">
        <v>1125</v>
      </c>
      <c r="H4401" s="9" t="n">
        <v>3308.14</v>
      </c>
    </row>
    <row r="4402" customFormat="false" ht="15" hidden="false" customHeight="false" outlineLevel="0" collapsed="false">
      <c r="A4402" s="0" t="n">
        <v>2024</v>
      </c>
      <c r="B4402" s="0" t="n">
        <v>7</v>
      </c>
      <c r="C4402" s="0" t="s">
        <v>41</v>
      </c>
      <c r="D4402" s="0" t="s">
        <v>2991</v>
      </c>
      <c r="E4402" s="0" t="s">
        <v>1054</v>
      </c>
      <c r="F4402" s="0" t="s">
        <v>3209</v>
      </c>
      <c r="G4402" s="0" t="s">
        <v>3210</v>
      </c>
      <c r="H4402" s="9" t="n">
        <v>208.86</v>
      </c>
    </row>
    <row r="4403" customFormat="false" ht="15" hidden="false" customHeight="false" outlineLevel="0" collapsed="false">
      <c r="A4403" s="0" t="n">
        <v>2024</v>
      </c>
      <c r="B4403" s="0" t="n">
        <v>7</v>
      </c>
      <c r="C4403" s="0" t="s">
        <v>41</v>
      </c>
      <c r="D4403" s="0" t="s">
        <v>2991</v>
      </c>
      <c r="E4403" s="0" t="s">
        <v>1054</v>
      </c>
      <c r="F4403" s="0" t="s">
        <v>1810</v>
      </c>
      <c r="G4403" s="0" t="s">
        <v>1811</v>
      </c>
      <c r="H4403" s="9" t="n">
        <v>220.72</v>
      </c>
    </row>
    <row r="4404" customFormat="false" ht="15" hidden="false" customHeight="false" outlineLevel="0" collapsed="false">
      <c r="A4404" s="0" t="n">
        <v>2024</v>
      </c>
      <c r="B4404" s="0" t="n">
        <v>7</v>
      </c>
      <c r="C4404" s="0" t="s">
        <v>41</v>
      </c>
      <c r="D4404" s="0" t="s">
        <v>2991</v>
      </c>
      <c r="E4404" s="0" t="s">
        <v>1054</v>
      </c>
      <c r="F4404" s="0" t="s">
        <v>674</v>
      </c>
      <c r="G4404" s="0" t="s">
        <v>675</v>
      </c>
      <c r="H4404" s="9" t="n">
        <v>-1014.67</v>
      </c>
    </row>
    <row r="4405" customFormat="false" ht="15" hidden="false" customHeight="false" outlineLevel="0" collapsed="false">
      <c r="A4405" s="0" t="n">
        <v>2024</v>
      </c>
      <c r="B4405" s="0" t="n">
        <v>7</v>
      </c>
      <c r="C4405" s="0" t="s">
        <v>41</v>
      </c>
      <c r="D4405" s="0" t="s">
        <v>2991</v>
      </c>
      <c r="E4405" s="0" t="s">
        <v>1054</v>
      </c>
      <c r="F4405" s="0" t="s">
        <v>1307</v>
      </c>
      <c r="G4405" s="0" t="s">
        <v>1308</v>
      </c>
      <c r="H4405" s="9" t="n">
        <v>2830.32</v>
      </c>
    </row>
    <row r="4406" customFormat="false" ht="15" hidden="false" customHeight="false" outlineLevel="0" collapsed="false">
      <c r="A4406" s="0" t="n">
        <v>2024</v>
      </c>
      <c r="B4406" s="0" t="n">
        <v>7</v>
      </c>
      <c r="C4406" s="0" t="s">
        <v>41</v>
      </c>
      <c r="D4406" s="0" t="s">
        <v>2991</v>
      </c>
      <c r="E4406" s="0" t="s">
        <v>1054</v>
      </c>
      <c r="F4406" s="0" t="s">
        <v>1132</v>
      </c>
      <c r="G4406" s="0" t="s">
        <v>1133</v>
      </c>
      <c r="H4406" s="9" t="n">
        <v>606</v>
      </c>
    </row>
    <row r="4407" customFormat="false" ht="15" hidden="false" customHeight="false" outlineLevel="0" collapsed="false">
      <c r="A4407" s="0" t="n">
        <v>2024</v>
      </c>
      <c r="B4407" s="0" t="n">
        <v>7</v>
      </c>
      <c r="C4407" s="0" t="s">
        <v>41</v>
      </c>
      <c r="D4407" s="0" t="s">
        <v>2991</v>
      </c>
      <c r="E4407" s="0" t="s">
        <v>1054</v>
      </c>
      <c r="F4407" s="0" t="s">
        <v>3211</v>
      </c>
      <c r="G4407" s="0" t="s">
        <v>3212</v>
      </c>
      <c r="H4407" s="9" t="n">
        <v>1156.29</v>
      </c>
    </row>
    <row r="4408" customFormat="false" ht="15" hidden="false" customHeight="false" outlineLevel="0" collapsed="false">
      <c r="A4408" s="0" t="n">
        <v>2024</v>
      </c>
      <c r="B4408" s="0" t="n">
        <v>7</v>
      </c>
      <c r="C4408" s="0" t="s">
        <v>41</v>
      </c>
      <c r="D4408" s="0" t="s">
        <v>2991</v>
      </c>
      <c r="E4408" s="0" t="s">
        <v>1054</v>
      </c>
      <c r="F4408" s="0" t="s">
        <v>3213</v>
      </c>
      <c r="G4408" s="0" t="s">
        <v>3214</v>
      </c>
      <c r="H4408" s="9" t="n">
        <v>1540</v>
      </c>
    </row>
    <row r="4409" customFormat="false" ht="15" hidden="false" customHeight="false" outlineLevel="0" collapsed="false">
      <c r="A4409" s="0" t="n">
        <v>2024</v>
      </c>
      <c r="B4409" s="0" t="n">
        <v>7</v>
      </c>
      <c r="C4409" s="0" t="s">
        <v>41</v>
      </c>
      <c r="D4409" s="0" t="s">
        <v>2991</v>
      </c>
      <c r="E4409" s="0" t="s">
        <v>1054</v>
      </c>
      <c r="F4409" s="0" t="s">
        <v>2971</v>
      </c>
      <c r="G4409" s="0" t="s">
        <v>2972</v>
      </c>
      <c r="H4409" s="9" t="n">
        <v>882.24</v>
      </c>
    </row>
    <row r="4410" customFormat="false" ht="15" hidden="false" customHeight="false" outlineLevel="0" collapsed="false">
      <c r="A4410" s="0" t="n">
        <v>2024</v>
      </c>
      <c r="B4410" s="0" t="n">
        <v>7</v>
      </c>
      <c r="C4410" s="0" t="s">
        <v>41</v>
      </c>
      <c r="D4410" s="0" t="s">
        <v>2991</v>
      </c>
      <c r="E4410" s="0" t="s">
        <v>1054</v>
      </c>
      <c r="F4410" s="0" t="s">
        <v>1820</v>
      </c>
      <c r="G4410" s="0" t="s">
        <v>1821</v>
      </c>
      <c r="H4410" s="9" t="n">
        <v>393.76</v>
      </c>
    </row>
    <row r="4411" customFormat="false" ht="15" hidden="false" customHeight="false" outlineLevel="0" collapsed="false">
      <c r="A4411" s="0" t="n">
        <v>2024</v>
      </c>
      <c r="B4411" s="0" t="n">
        <v>7</v>
      </c>
      <c r="C4411" s="0" t="s">
        <v>41</v>
      </c>
      <c r="D4411" s="0" t="s">
        <v>2991</v>
      </c>
      <c r="E4411" s="0" t="s">
        <v>1054</v>
      </c>
      <c r="F4411" s="0" t="s">
        <v>3215</v>
      </c>
      <c r="G4411" s="0" t="s">
        <v>3216</v>
      </c>
      <c r="H4411" s="9" t="n">
        <v>428.1</v>
      </c>
    </row>
    <row r="4412" customFormat="false" ht="15" hidden="false" customHeight="false" outlineLevel="0" collapsed="false">
      <c r="A4412" s="0" t="n">
        <v>2024</v>
      </c>
      <c r="B4412" s="0" t="n">
        <v>7</v>
      </c>
      <c r="C4412" s="0" t="s">
        <v>41</v>
      </c>
      <c r="D4412" s="0" t="s">
        <v>2991</v>
      </c>
      <c r="E4412" s="0" t="s">
        <v>1054</v>
      </c>
      <c r="F4412" s="0" t="s">
        <v>2485</v>
      </c>
      <c r="G4412" s="0" t="s">
        <v>2486</v>
      </c>
      <c r="H4412" s="9" t="n">
        <v>161.06</v>
      </c>
    </row>
    <row r="4413" customFormat="false" ht="15" hidden="false" customHeight="false" outlineLevel="0" collapsed="false">
      <c r="A4413" s="0" t="n">
        <v>2024</v>
      </c>
      <c r="B4413" s="0" t="n">
        <v>7</v>
      </c>
      <c r="C4413" s="0" t="s">
        <v>41</v>
      </c>
      <c r="D4413" s="0" t="s">
        <v>2991</v>
      </c>
      <c r="E4413" s="0" t="s">
        <v>1054</v>
      </c>
      <c r="F4413" s="0" t="s">
        <v>581</v>
      </c>
      <c r="G4413" s="0" t="s">
        <v>582</v>
      </c>
      <c r="H4413" s="9" t="n">
        <v>604.71</v>
      </c>
    </row>
    <row r="4414" customFormat="false" ht="15" hidden="false" customHeight="false" outlineLevel="0" collapsed="false">
      <c r="A4414" s="0" t="n">
        <v>2024</v>
      </c>
      <c r="B4414" s="0" t="n">
        <v>7</v>
      </c>
      <c r="C4414" s="0" t="s">
        <v>41</v>
      </c>
      <c r="D4414" s="0" t="s">
        <v>2991</v>
      </c>
      <c r="E4414" s="0" t="s">
        <v>1054</v>
      </c>
      <c r="F4414" s="0" t="s">
        <v>2313</v>
      </c>
      <c r="G4414" s="0" t="s">
        <v>2314</v>
      </c>
      <c r="H4414" s="9" t="n">
        <v>1125.24</v>
      </c>
    </row>
    <row r="4415" customFormat="false" ht="15" hidden="false" customHeight="false" outlineLevel="0" collapsed="false">
      <c r="A4415" s="0" t="n">
        <v>2024</v>
      </c>
      <c r="B4415" s="0" t="n">
        <v>7</v>
      </c>
      <c r="C4415" s="0" t="s">
        <v>41</v>
      </c>
      <c r="D4415" s="0" t="s">
        <v>2991</v>
      </c>
      <c r="E4415" s="0" t="s">
        <v>1054</v>
      </c>
      <c r="F4415" s="0" t="s">
        <v>3217</v>
      </c>
      <c r="G4415" s="0" t="s">
        <v>3218</v>
      </c>
      <c r="H4415" s="9" t="n">
        <v>206.3</v>
      </c>
    </row>
    <row r="4416" customFormat="false" ht="15" hidden="false" customHeight="false" outlineLevel="0" collapsed="false">
      <c r="A4416" s="0" t="n">
        <v>2024</v>
      </c>
      <c r="B4416" s="0" t="n">
        <v>7</v>
      </c>
      <c r="C4416" s="0" t="s">
        <v>41</v>
      </c>
      <c r="D4416" s="0" t="s">
        <v>2991</v>
      </c>
      <c r="E4416" s="0" t="s">
        <v>1054</v>
      </c>
      <c r="F4416" s="0" t="s">
        <v>3219</v>
      </c>
      <c r="G4416" s="0" t="s">
        <v>3220</v>
      </c>
      <c r="H4416" s="9" t="n">
        <v>1809.56</v>
      </c>
    </row>
    <row r="4417" customFormat="false" ht="15" hidden="false" customHeight="false" outlineLevel="0" collapsed="false">
      <c r="A4417" s="0" t="n">
        <v>2024</v>
      </c>
      <c r="B4417" s="0" t="n">
        <v>7</v>
      </c>
      <c r="C4417" s="0" t="s">
        <v>41</v>
      </c>
      <c r="D4417" s="0" t="s">
        <v>2991</v>
      </c>
      <c r="E4417" s="0" t="s">
        <v>1054</v>
      </c>
      <c r="F4417" s="0" t="s">
        <v>2776</v>
      </c>
      <c r="G4417" s="0" t="s">
        <v>2777</v>
      </c>
      <c r="H4417" s="9" t="n">
        <v>249.94</v>
      </c>
    </row>
    <row r="4418" customFormat="false" ht="15" hidden="false" customHeight="false" outlineLevel="0" collapsed="false">
      <c r="A4418" s="0" t="n">
        <v>2024</v>
      </c>
      <c r="B4418" s="0" t="n">
        <v>7</v>
      </c>
      <c r="C4418" s="0" t="s">
        <v>41</v>
      </c>
      <c r="D4418" s="0" t="s">
        <v>2991</v>
      </c>
      <c r="E4418" s="0" t="s">
        <v>1054</v>
      </c>
      <c r="F4418" s="0" t="s">
        <v>2778</v>
      </c>
      <c r="G4418" s="0" t="s">
        <v>2779</v>
      </c>
      <c r="H4418" s="9" t="n">
        <v>1731.04</v>
      </c>
    </row>
    <row r="4419" customFormat="false" ht="15" hidden="false" customHeight="false" outlineLevel="0" collapsed="false">
      <c r="A4419" s="0" t="n">
        <v>2024</v>
      </c>
      <c r="B4419" s="0" t="n">
        <v>7</v>
      </c>
      <c r="C4419" s="0" t="s">
        <v>41</v>
      </c>
      <c r="D4419" s="0" t="s">
        <v>2991</v>
      </c>
      <c r="E4419" s="0" t="s">
        <v>1054</v>
      </c>
      <c r="F4419" s="0" t="s">
        <v>1198</v>
      </c>
      <c r="G4419" s="0" t="s">
        <v>1199</v>
      </c>
      <c r="H4419" s="9" t="n">
        <v>242.6</v>
      </c>
    </row>
    <row r="4420" customFormat="false" ht="15" hidden="false" customHeight="false" outlineLevel="0" collapsed="false">
      <c r="A4420" s="0" t="n">
        <v>2024</v>
      </c>
      <c r="B4420" s="0" t="n">
        <v>7</v>
      </c>
      <c r="C4420" s="0" t="s">
        <v>41</v>
      </c>
      <c r="D4420" s="0" t="s">
        <v>2991</v>
      </c>
      <c r="E4420" s="0" t="s">
        <v>1054</v>
      </c>
      <c r="F4420" s="0" t="s">
        <v>1204</v>
      </c>
      <c r="G4420" s="0" t="s">
        <v>1205</v>
      </c>
      <c r="H4420" s="9" t="n">
        <v>5167.92</v>
      </c>
    </row>
    <row r="4421" customFormat="false" ht="15" hidden="false" customHeight="false" outlineLevel="0" collapsed="false">
      <c r="A4421" s="0" t="n">
        <v>2024</v>
      </c>
      <c r="B4421" s="0" t="n">
        <v>7</v>
      </c>
      <c r="C4421" s="0" t="s">
        <v>41</v>
      </c>
      <c r="D4421" s="0" t="s">
        <v>2991</v>
      </c>
      <c r="E4421" s="0" t="s">
        <v>24</v>
      </c>
      <c r="F4421" s="0" t="s">
        <v>2119</v>
      </c>
      <c r="G4421" s="0" t="s">
        <v>2120</v>
      </c>
      <c r="H4421" s="9" t="n">
        <v>2163.35</v>
      </c>
    </row>
    <row r="4422" customFormat="false" ht="15" hidden="false" customHeight="false" outlineLevel="0" collapsed="false">
      <c r="A4422" s="0" t="n">
        <v>2024</v>
      </c>
      <c r="B4422" s="0" t="n">
        <v>7</v>
      </c>
      <c r="C4422" s="0" t="s">
        <v>41</v>
      </c>
      <c r="D4422" s="0" t="s">
        <v>2991</v>
      </c>
      <c r="E4422" s="0" t="s">
        <v>24</v>
      </c>
      <c r="F4422" s="0" t="s">
        <v>386</v>
      </c>
      <c r="G4422" s="0" t="s">
        <v>387</v>
      </c>
      <c r="H4422" s="9" t="n">
        <v>1609.58</v>
      </c>
    </row>
    <row r="4423" customFormat="false" ht="15" hidden="false" customHeight="false" outlineLevel="0" collapsed="false">
      <c r="A4423" s="0" t="n">
        <v>2024</v>
      </c>
      <c r="B4423" s="0" t="n">
        <v>7</v>
      </c>
      <c r="C4423" s="0" t="s">
        <v>41</v>
      </c>
      <c r="D4423" s="0" t="s">
        <v>2991</v>
      </c>
      <c r="E4423" s="0" t="s">
        <v>24</v>
      </c>
      <c r="F4423" s="0" t="s">
        <v>1215</v>
      </c>
      <c r="G4423" s="0" t="s">
        <v>1216</v>
      </c>
      <c r="H4423" s="9" t="n">
        <v>23219.52</v>
      </c>
    </row>
    <row r="4424" customFormat="false" ht="15" hidden="false" customHeight="false" outlineLevel="0" collapsed="false">
      <c r="A4424" s="0" t="n">
        <v>2024</v>
      </c>
      <c r="B4424" s="0" t="n">
        <v>7</v>
      </c>
      <c r="C4424" s="0" t="s">
        <v>41</v>
      </c>
      <c r="D4424" s="0" t="s">
        <v>2991</v>
      </c>
      <c r="E4424" s="0" t="s">
        <v>24</v>
      </c>
      <c r="F4424" s="0" t="s">
        <v>390</v>
      </c>
      <c r="G4424" s="0" t="s">
        <v>391</v>
      </c>
      <c r="H4424" s="9" t="n">
        <v>2743.53</v>
      </c>
    </row>
    <row r="4425" customFormat="false" ht="15" hidden="false" customHeight="false" outlineLevel="0" collapsed="false">
      <c r="A4425" s="0" t="n">
        <v>2024</v>
      </c>
      <c r="B4425" s="0" t="n">
        <v>7</v>
      </c>
      <c r="C4425" s="0" t="s">
        <v>41</v>
      </c>
      <c r="D4425" s="0" t="s">
        <v>2991</v>
      </c>
      <c r="E4425" s="0" t="s">
        <v>24</v>
      </c>
      <c r="F4425" s="0" t="s">
        <v>540</v>
      </c>
      <c r="G4425" s="0" t="s">
        <v>541</v>
      </c>
      <c r="H4425" s="9" t="n">
        <v>413.63</v>
      </c>
    </row>
    <row r="4426" customFormat="false" ht="15" hidden="false" customHeight="false" outlineLevel="0" collapsed="false">
      <c r="A4426" s="0" t="n">
        <v>2024</v>
      </c>
      <c r="B4426" s="0" t="n">
        <v>7</v>
      </c>
      <c r="C4426" s="0" t="s">
        <v>41</v>
      </c>
      <c r="D4426" s="0" t="s">
        <v>2991</v>
      </c>
      <c r="E4426" s="0" t="s">
        <v>24</v>
      </c>
      <c r="F4426" s="0" t="s">
        <v>542</v>
      </c>
      <c r="G4426" s="0" t="s">
        <v>539</v>
      </c>
      <c r="H4426" s="9" t="n">
        <v>285.1</v>
      </c>
    </row>
    <row r="4427" customFormat="false" ht="15" hidden="false" customHeight="false" outlineLevel="0" collapsed="false">
      <c r="A4427" s="0" t="n">
        <v>2024</v>
      </c>
      <c r="B4427" s="0" t="n">
        <v>7</v>
      </c>
      <c r="C4427" s="0" t="s">
        <v>41</v>
      </c>
      <c r="D4427" s="0" t="s">
        <v>2991</v>
      </c>
      <c r="E4427" s="0" t="s">
        <v>24</v>
      </c>
      <c r="F4427" s="0" t="s">
        <v>392</v>
      </c>
      <c r="G4427" s="0" t="s">
        <v>393</v>
      </c>
      <c r="H4427" s="9" t="n">
        <v>851.36</v>
      </c>
    </row>
    <row r="4428" customFormat="false" ht="15" hidden="false" customHeight="false" outlineLevel="0" collapsed="false">
      <c r="A4428" s="0" t="n">
        <v>2024</v>
      </c>
      <c r="B4428" s="0" t="n">
        <v>7</v>
      </c>
      <c r="C4428" s="0" t="s">
        <v>41</v>
      </c>
      <c r="D4428" s="0" t="s">
        <v>2991</v>
      </c>
      <c r="E4428" s="0" t="s">
        <v>24</v>
      </c>
      <c r="F4428" s="0" t="s">
        <v>1223</v>
      </c>
      <c r="G4428" s="0" t="s">
        <v>1224</v>
      </c>
      <c r="H4428" s="9" t="n">
        <v>1433.87</v>
      </c>
    </row>
    <row r="4429" customFormat="false" ht="15" hidden="false" customHeight="false" outlineLevel="0" collapsed="false">
      <c r="A4429" s="0" t="n">
        <v>2024</v>
      </c>
      <c r="B4429" s="0" t="n">
        <v>7</v>
      </c>
      <c r="C4429" s="0" t="s">
        <v>41</v>
      </c>
      <c r="D4429" s="0" t="s">
        <v>2991</v>
      </c>
      <c r="E4429" s="0" t="s">
        <v>24</v>
      </c>
      <c r="F4429" s="0" t="s">
        <v>1225</v>
      </c>
      <c r="G4429" s="0" t="s">
        <v>1226</v>
      </c>
      <c r="H4429" s="9" t="n">
        <v>2705.28</v>
      </c>
    </row>
    <row r="4430" customFormat="false" ht="15" hidden="false" customHeight="false" outlineLevel="0" collapsed="false">
      <c r="A4430" s="0" t="n">
        <v>2024</v>
      </c>
      <c r="B4430" s="0" t="n">
        <v>7</v>
      </c>
      <c r="C4430" s="0" t="s">
        <v>41</v>
      </c>
      <c r="D4430" s="0" t="s">
        <v>2991</v>
      </c>
      <c r="E4430" s="0" t="s">
        <v>24</v>
      </c>
      <c r="F4430" s="0" t="s">
        <v>3221</v>
      </c>
      <c r="G4430" s="0" t="s">
        <v>3222</v>
      </c>
      <c r="H4430" s="9" t="n">
        <v>511.28</v>
      </c>
    </row>
    <row r="4431" customFormat="false" ht="15" hidden="false" customHeight="false" outlineLevel="0" collapsed="false">
      <c r="A4431" s="0" t="n">
        <v>2024</v>
      </c>
      <c r="B4431" s="0" t="n">
        <v>7</v>
      </c>
      <c r="C4431" s="0" t="s">
        <v>41</v>
      </c>
      <c r="D4431" s="0" t="s">
        <v>2991</v>
      </c>
      <c r="E4431" s="0" t="s">
        <v>24</v>
      </c>
      <c r="F4431" s="0" t="s">
        <v>3223</v>
      </c>
      <c r="G4431" s="0" t="s">
        <v>3224</v>
      </c>
      <c r="H4431" s="9" t="n">
        <v>1334.25</v>
      </c>
    </row>
    <row r="4432" customFormat="false" ht="15" hidden="false" customHeight="false" outlineLevel="0" collapsed="false">
      <c r="A4432" s="0" t="n">
        <v>2024</v>
      </c>
      <c r="B4432" s="0" t="n">
        <v>7</v>
      </c>
      <c r="C4432" s="0" t="s">
        <v>41</v>
      </c>
      <c r="D4432" s="0" t="s">
        <v>2991</v>
      </c>
      <c r="E4432" s="0" t="s">
        <v>24</v>
      </c>
      <c r="F4432" s="0" t="s">
        <v>3225</v>
      </c>
      <c r="G4432" s="0" t="s">
        <v>3226</v>
      </c>
      <c r="H4432" s="9" t="n">
        <v>894.5</v>
      </c>
    </row>
    <row r="4433" customFormat="false" ht="15" hidden="false" customHeight="false" outlineLevel="0" collapsed="false">
      <c r="A4433" s="0" t="n">
        <v>2024</v>
      </c>
      <c r="B4433" s="0" t="n">
        <v>7</v>
      </c>
      <c r="C4433" s="0" t="s">
        <v>41</v>
      </c>
      <c r="D4433" s="0" t="s">
        <v>2991</v>
      </c>
      <c r="E4433" s="0" t="s">
        <v>24</v>
      </c>
      <c r="F4433" s="0" t="s">
        <v>2324</v>
      </c>
      <c r="G4433" s="0" t="s">
        <v>2325</v>
      </c>
      <c r="H4433" s="9" t="n">
        <v>4290.99</v>
      </c>
    </row>
    <row r="4434" customFormat="false" ht="15" hidden="false" customHeight="false" outlineLevel="0" collapsed="false">
      <c r="A4434" s="0" t="n">
        <v>2024</v>
      </c>
      <c r="B4434" s="0" t="n">
        <v>7</v>
      </c>
      <c r="C4434" s="0" t="s">
        <v>41</v>
      </c>
      <c r="D4434" s="0" t="s">
        <v>2991</v>
      </c>
      <c r="E4434" s="0" t="s">
        <v>24</v>
      </c>
      <c r="F4434" s="0" t="s">
        <v>662</v>
      </c>
      <c r="G4434" s="0" t="s">
        <v>663</v>
      </c>
      <c r="H4434" s="9" t="n">
        <v>3089.58</v>
      </c>
    </row>
    <row r="4435" customFormat="false" ht="15" hidden="false" customHeight="false" outlineLevel="0" collapsed="false">
      <c r="A4435" s="0" t="n">
        <v>2024</v>
      </c>
      <c r="B4435" s="0" t="n">
        <v>7</v>
      </c>
      <c r="C4435" s="0" t="s">
        <v>41</v>
      </c>
      <c r="D4435" s="0" t="s">
        <v>2991</v>
      </c>
      <c r="E4435" s="0" t="s">
        <v>24</v>
      </c>
      <c r="F4435" s="0" t="s">
        <v>398</v>
      </c>
      <c r="G4435" s="0" t="s">
        <v>399</v>
      </c>
      <c r="H4435" s="9" t="n">
        <v>208.2</v>
      </c>
    </row>
    <row r="4436" customFormat="false" ht="15" hidden="false" customHeight="false" outlineLevel="0" collapsed="false">
      <c r="A4436" s="0" t="n">
        <v>2024</v>
      </c>
      <c r="B4436" s="0" t="n">
        <v>7</v>
      </c>
      <c r="C4436" s="0" t="s">
        <v>41</v>
      </c>
      <c r="D4436" s="0" t="s">
        <v>2991</v>
      </c>
      <c r="E4436" s="0" t="s">
        <v>24</v>
      </c>
      <c r="F4436" s="0" t="s">
        <v>3227</v>
      </c>
      <c r="G4436" s="0" t="s">
        <v>3228</v>
      </c>
      <c r="H4436" s="9" t="n">
        <v>623.96</v>
      </c>
    </row>
    <row r="4437" customFormat="false" ht="15" hidden="false" customHeight="false" outlineLevel="0" collapsed="false">
      <c r="A4437" s="0" t="n">
        <v>2024</v>
      </c>
      <c r="B4437" s="0" t="n">
        <v>7</v>
      </c>
      <c r="C4437" s="0" t="s">
        <v>41</v>
      </c>
      <c r="D4437" s="0" t="s">
        <v>2991</v>
      </c>
      <c r="E4437" s="0" t="s">
        <v>24</v>
      </c>
      <c r="F4437" s="0" t="s">
        <v>404</v>
      </c>
      <c r="G4437" s="0" t="s">
        <v>405</v>
      </c>
      <c r="H4437" s="9" t="n">
        <v>4059.99</v>
      </c>
    </row>
    <row r="4438" customFormat="false" ht="15" hidden="false" customHeight="false" outlineLevel="0" collapsed="false">
      <c r="A4438" s="0" t="n">
        <v>2024</v>
      </c>
      <c r="B4438" s="0" t="n">
        <v>7</v>
      </c>
      <c r="C4438" s="0" t="s">
        <v>41</v>
      </c>
      <c r="D4438" s="0" t="s">
        <v>2991</v>
      </c>
      <c r="E4438" s="0" t="s">
        <v>24</v>
      </c>
      <c r="F4438" s="0" t="s">
        <v>3229</v>
      </c>
      <c r="G4438" s="0" t="s">
        <v>3230</v>
      </c>
      <c r="H4438" s="9" t="n">
        <v>9340</v>
      </c>
    </row>
    <row r="4439" customFormat="false" ht="15" hidden="false" customHeight="false" outlineLevel="0" collapsed="false">
      <c r="A4439" s="0" t="n">
        <v>2024</v>
      </c>
      <c r="B4439" s="0" t="n">
        <v>7</v>
      </c>
      <c r="C4439" s="0" t="s">
        <v>41</v>
      </c>
      <c r="D4439" s="0" t="s">
        <v>2991</v>
      </c>
      <c r="E4439" s="0" t="s">
        <v>24</v>
      </c>
      <c r="F4439" s="0" t="s">
        <v>1235</v>
      </c>
      <c r="G4439" s="0" t="s">
        <v>1236</v>
      </c>
      <c r="H4439" s="9" t="n">
        <v>465.12</v>
      </c>
    </row>
    <row r="4440" customFormat="false" ht="15" hidden="false" customHeight="false" outlineLevel="0" collapsed="false">
      <c r="A4440" s="0" t="n">
        <v>2024</v>
      </c>
      <c r="B4440" s="0" t="n">
        <v>7</v>
      </c>
      <c r="C4440" s="0" t="s">
        <v>41</v>
      </c>
      <c r="D4440" s="0" t="s">
        <v>2991</v>
      </c>
      <c r="E4440" s="0" t="s">
        <v>24</v>
      </c>
      <c r="F4440" s="0" t="s">
        <v>1237</v>
      </c>
      <c r="G4440" s="0" t="s">
        <v>1238</v>
      </c>
      <c r="H4440" s="9" t="n">
        <v>2858.52</v>
      </c>
    </row>
    <row r="4441" customFormat="false" ht="15" hidden="false" customHeight="false" outlineLevel="0" collapsed="false">
      <c r="A4441" s="0" t="n">
        <v>2024</v>
      </c>
      <c r="B4441" s="0" t="n">
        <v>7</v>
      </c>
      <c r="C4441" s="0" t="s">
        <v>41</v>
      </c>
      <c r="D4441" s="0" t="s">
        <v>2991</v>
      </c>
      <c r="E4441" s="0" t="s">
        <v>24</v>
      </c>
      <c r="F4441" s="0" t="s">
        <v>1237</v>
      </c>
      <c r="G4441" s="0" t="s">
        <v>3231</v>
      </c>
      <c r="H4441" s="9" t="n">
        <v>2527.65</v>
      </c>
    </row>
    <row r="4442" customFormat="false" ht="15" hidden="false" customHeight="false" outlineLevel="0" collapsed="false">
      <c r="A4442" s="0" t="n">
        <v>2024</v>
      </c>
      <c r="B4442" s="0" t="n">
        <v>7</v>
      </c>
      <c r="C4442" s="0" t="s">
        <v>41</v>
      </c>
      <c r="D4442" s="0" t="s">
        <v>2991</v>
      </c>
      <c r="E4442" s="0" t="s">
        <v>24</v>
      </c>
      <c r="F4442" s="0" t="s">
        <v>408</v>
      </c>
      <c r="G4442" s="0" t="s">
        <v>409</v>
      </c>
      <c r="H4442" s="9" t="n">
        <v>2470.07</v>
      </c>
    </row>
    <row r="4443" customFormat="false" ht="15" hidden="false" customHeight="false" outlineLevel="0" collapsed="false">
      <c r="A4443" s="0" t="n">
        <v>2024</v>
      </c>
      <c r="B4443" s="0" t="n">
        <v>7</v>
      </c>
      <c r="C4443" s="0" t="s">
        <v>41</v>
      </c>
      <c r="D4443" s="0" t="s">
        <v>2991</v>
      </c>
      <c r="E4443" s="0" t="s">
        <v>24</v>
      </c>
      <c r="F4443" s="0" t="s">
        <v>666</v>
      </c>
      <c r="G4443" s="0" t="s">
        <v>667</v>
      </c>
      <c r="H4443" s="9" t="n">
        <v>9782.88</v>
      </c>
    </row>
    <row r="4444" customFormat="false" ht="15" hidden="false" customHeight="false" outlineLevel="0" collapsed="false">
      <c r="A4444" s="0" t="n">
        <v>2024</v>
      </c>
      <c r="B4444" s="0" t="n">
        <v>7</v>
      </c>
      <c r="C4444" s="0" t="s">
        <v>41</v>
      </c>
      <c r="D4444" s="0" t="s">
        <v>2991</v>
      </c>
      <c r="E4444" s="0" t="s">
        <v>24</v>
      </c>
      <c r="F4444" s="0" t="s">
        <v>2123</v>
      </c>
      <c r="G4444" s="0" t="s">
        <v>2124</v>
      </c>
      <c r="H4444" s="9" t="n">
        <v>2186.34</v>
      </c>
    </row>
    <row r="4445" customFormat="false" ht="15" hidden="false" customHeight="false" outlineLevel="0" collapsed="false">
      <c r="A4445" s="0" t="n">
        <v>2024</v>
      </c>
      <c r="B4445" s="0" t="n">
        <v>7</v>
      </c>
      <c r="C4445" s="0" t="s">
        <v>41</v>
      </c>
      <c r="D4445" s="0" t="s">
        <v>2991</v>
      </c>
      <c r="E4445" s="0" t="s">
        <v>24</v>
      </c>
      <c r="F4445" s="0" t="s">
        <v>551</v>
      </c>
      <c r="G4445" s="0" t="s">
        <v>552</v>
      </c>
      <c r="H4445" s="9" t="n">
        <v>636.21</v>
      </c>
    </row>
    <row r="4446" customFormat="false" ht="15" hidden="false" customHeight="false" outlineLevel="0" collapsed="false">
      <c r="A4446" s="0" t="n">
        <v>2024</v>
      </c>
      <c r="B4446" s="0" t="n">
        <v>7</v>
      </c>
      <c r="C4446" s="0" t="s">
        <v>41</v>
      </c>
      <c r="D4446" s="0" t="s">
        <v>2991</v>
      </c>
      <c r="E4446" s="0" t="s">
        <v>24</v>
      </c>
      <c r="F4446" s="0" t="s">
        <v>1089</v>
      </c>
      <c r="G4446" s="0" t="s">
        <v>1090</v>
      </c>
      <c r="H4446" s="9" t="n">
        <v>692.27</v>
      </c>
    </row>
    <row r="4447" customFormat="false" ht="15" hidden="false" customHeight="false" outlineLevel="0" collapsed="false">
      <c r="A4447" s="0" t="n">
        <v>2024</v>
      </c>
      <c r="B4447" s="0" t="n">
        <v>7</v>
      </c>
      <c r="C4447" s="0" t="s">
        <v>41</v>
      </c>
      <c r="D4447" s="0" t="s">
        <v>2991</v>
      </c>
      <c r="E4447" s="0" t="s">
        <v>24</v>
      </c>
      <c r="F4447" s="0" t="s">
        <v>1239</v>
      </c>
      <c r="G4447" s="0" t="s">
        <v>1240</v>
      </c>
      <c r="H4447" s="9" t="n">
        <v>8067.3</v>
      </c>
    </row>
    <row r="4448" customFormat="false" ht="15" hidden="false" customHeight="false" outlineLevel="0" collapsed="false">
      <c r="A4448" s="0" t="n">
        <v>2024</v>
      </c>
      <c r="B4448" s="0" t="n">
        <v>7</v>
      </c>
      <c r="C4448" s="0" t="s">
        <v>41</v>
      </c>
      <c r="D4448" s="0" t="s">
        <v>2991</v>
      </c>
      <c r="E4448" s="0" t="s">
        <v>24</v>
      </c>
      <c r="F4448" s="0" t="s">
        <v>3232</v>
      </c>
      <c r="G4448" s="0" t="s">
        <v>3233</v>
      </c>
      <c r="H4448" s="9" t="n">
        <v>1143.8</v>
      </c>
    </row>
    <row r="4449" customFormat="false" ht="15" hidden="false" customHeight="false" outlineLevel="0" collapsed="false">
      <c r="A4449" s="0" t="n">
        <v>2024</v>
      </c>
      <c r="B4449" s="0" t="n">
        <v>7</v>
      </c>
      <c r="C4449" s="0" t="s">
        <v>41</v>
      </c>
      <c r="D4449" s="0" t="s">
        <v>2991</v>
      </c>
      <c r="E4449" s="0" t="s">
        <v>24</v>
      </c>
      <c r="F4449" s="0" t="s">
        <v>672</v>
      </c>
      <c r="G4449" s="0" t="s">
        <v>673</v>
      </c>
      <c r="H4449" s="9" t="n">
        <v>2778.72</v>
      </c>
    </row>
    <row r="4450" customFormat="false" ht="15" hidden="false" customHeight="false" outlineLevel="0" collapsed="false">
      <c r="A4450" s="0" t="n">
        <v>2024</v>
      </c>
      <c r="B4450" s="0" t="n">
        <v>7</v>
      </c>
      <c r="C4450" s="0" t="s">
        <v>41</v>
      </c>
      <c r="D4450" s="0" t="s">
        <v>2991</v>
      </c>
      <c r="E4450" s="0" t="s">
        <v>24</v>
      </c>
      <c r="F4450" s="0" t="s">
        <v>3067</v>
      </c>
      <c r="G4450" s="0" t="s">
        <v>3068</v>
      </c>
      <c r="H4450" s="9" t="n">
        <v>463.08</v>
      </c>
    </row>
    <row r="4451" customFormat="false" ht="15" hidden="false" customHeight="false" outlineLevel="0" collapsed="false">
      <c r="A4451" s="0" t="n">
        <v>2024</v>
      </c>
      <c r="B4451" s="0" t="n">
        <v>7</v>
      </c>
      <c r="C4451" s="0" t="s">
        <v>41</v>
      </c>
      <c r="D4451" s="0" t="s">
        <v>2991</v>
      </c>
      <c r="E4451" s="0" t="s">
        <v>24</v>
      </c>
      <c r="F4451" s="0" t="s">
        <v>3234</v>
      </c>
      <c r="G4451" s="0" t="s">
        <v>3235</v>
      </c>
      <c r="H4451" s="9" t="n">
        <v>4209.48</v>
      </c>
    </row>
    <row r="4452" customFormat="false" ht="15" hidden="false" customHeight="false" outlineLevel="0" collapsed="false">
      <c r="A4452" s="0" t="n">
        <v>2024</v>
      </c>
      <c r="B4452" s="0" t="n">
        <v>7</v>
      </c>
      <c r="C4452" s="0" t="s">
        <v>41</v>
      </c>
      <c r="D4452" s="0" t="s">
        <v>2991</v>
      </c>
      <c r="E4452" s="0" t="s">
        <v>24</v>
      </c>
      <c r="F4452" s="0" t="s">
        <v>2798</v>
      </c>
      <c r="G4452" s="0" t="s">
        <v>2799</v>
      </c>
      <c r="H4452" s="9" t="n">
        <v>3713.05</v>
      </c>
    </row>
    <row r="4453" customFormat="false" ht="15" hidden="false" customHeight="false" outlineLevel="0" collapsed="false">
      <c r="A4453" s="0" t="n">
        <v>2024</v>
      </c>
      <c r="B4453" s="0" t="n">
        <v>7</v>
      </c>
      <c r="C4453" s="0" t="s">
        <v>41</v>
      </c>
      <c r="D4453" s="0" t="s">
        <v>2991</v>
      </c>
      <c r="E4453" s="0" t="s">
        <v>24</v>
      </c>
      <c r="F4453" s="0" t="s">
        <v>3236</v>
      </c>
      <c r="G4453" s="0" t="s">
        <v>3237</v>
      </c>
      <c r="H4453" s="9" t="n">
        <v>1731.65</v>
      </c>
    </row>
    <row r="4454" customFormat="false" ht="15" hidden="false" customHeight="false" outlineLevel="0" collapsed="false">
      <c r="A4454" s="0" t="n">
        <v>2024</v>
      </c>
      <c r="B4454" s="0" t="n">
        <v>7</v>
      </c>
      <c r="C4454" s="0" t="s">
        <v>41</v>
      </c>
      <c r="D4454" s="0" t="s">
        <v>2991</v>
      </c>
      <c r="E4454" s="0" t="s">
        <v>24</v>
      </c>
      <c r="F4454" s="0" t="s">
        <v>674</v>
      </c>
      <c r="G4454" s="0" t="s">
        <v>675</v>
      </c>
      <c r="H4454" s="9" t="n">
        <v>3086.03</v>
      </c>
    </row>
    <row r="4455" customFormat="false" ht="15" hidden="false" customHeight="false" outlineLevel="0" collapsed="false">
      <c r="A4455" s="0" t="n">
        <v>2024</v>
      </c>
      <c r="B4455" s="0" t="n">
        <v>7</v>
      </c>
      <c r="C4455" s="0" t="s">
        <v>41</v>
      </c>
      <c r="D4455" s="0" t="s">
        <v>2991</v>
      </c>
      <c r="E4455" s="0" t="s">
        <v>24</v>
      </c>
      <c r="F4455" s="0" t="s">
        <v>1245</v>
      </c>
      <c r="G4455" s="0" t="s">
        <v>1246</v>
      </c>
      <c r="H4455" s="9" t="n">
        <v>5456.64</v>
      </c>
    </row>
    <row r="4456" customFormat="false" ht="15" hidden="false" customHeight="false" outlineLevel="0" collapsed="false">
      <c r="A4456" s="0" t="n">
        <v>2024</v>
      </c>
      <c r="B4456" s="0" t="n">
        <v>7</v>
      </c>
      <c r="C4456" s="0" t="s">
        <v>41</v>
      </c>
      <c r="D4456" s="0" t="s">
        <v>2991</v>
      </c>
      <c r="E4456" s="0" t="s">
        <v>24</v>
      </c>
      <c r="F4456" s="0" t="s">
        <v>1032</v>
      </c>
      <c r="G4456" s="0" t="s">
        <v>1033</v>
      </c>
      <c r="H4456" s="9" t="n">
        <v>329.47</v>
      </c>
    </row>
    <row r="4457" customFormat="false" ht="15" hidden="false" customHeight="false" outlineLevel="0" collapsed="false">
      <c r="A4457" s="0" t="n">
        <v>2024</v>
      </c>
      <c r="B4457" s="0" t="n">
        <v>7</v>
      </c>
      <c r="C4457" s="0" t="s">
        <v>41</v>
      </c>
      <c r="D4457" s="0" t="s">
        <v>2991</v>
      </c>
      <c r="E4457" s="0" t="s">
        <v>24</v>
      </c>
      <c r="F4457" s="0" t="s">
        <v>2677</v>
      </c>
      <c r="G4457" s="0" t="s">
        <v>2678</v>
      </c>
      <c r="H4457" s="9" t="n">
        <v>2220.16</v>
      </c>
    </row>
    <row r="4458" customFormat="false" ht="15" hidden="false" customHeight="false" outlineLevel="0" collapsed="false">
      <c r="A4458" s="0" t="n">
        <v>2024</v>
      </c>
      <c r="B4458" s="0" t="n">
        <v>7</v>
      </c>
      <c r="C4458" s="0" t="s">
        <v>41</v>
      </c>
      <c r="D4458" s="0" t="s">
        <v>2991</v>
      </c>
      <c r="E4458" s="0" t="s">
        <v>24</v>
      </c>
      <c r="F4458" s="0" t="s">
        <v>1247</v>
      </c>
      <c r="G4458" s="0" t="s">
        <v>1248</v>
      </c>
      <c r="H4458" s="9" t="n">
        <v>473.69</v>
      </c>
    </row>
    <row r="4459" customFormat="false" ht="15" hidden="false" customHeight="false" outlineLevel="0" collapsed="false">
      <c r="A4459" s="0" t="n">
        <v>2024</v>
      </c>
      <c r="B4459" s="0" t="n">
        <v>7</v>
      </c>
      <c r="C4459" s="0" t="s">
        <v>41</v>
      </c>
      <c r="D4459" s="0" t="s">
        <v>2991</v>
      </c>
      <c r="E4459" s="0" t="s">
        <v>24</v>
      </c>
      <c r="F4459" s="0" t="s">
        <v>1617</v>
      </c>
      <c r="G4459" s="0" t="s">
        <v>1618</v>
      </c>
      <c r="H4459" s="9" t="n">
        <v>4375.9</v>
      </c>
    </row>
    <row r="4460" customFormat="false" ht="15" hidden="false" customHeight="false" outlineLevel="0" collapsed="false">
      <c r="A4460" s="0" t="n">
        <v>2024</v>
      </c>
      <c r="B4460" s="0" t="n">
        <v>7</v>
      </c>
      <c r="C4460" s="0" t="s">
        <v>41</v>
      </c>
      <c r="D4460" s="0" t="s">
        <v>2991</v>
      </c>
      <c r="E4460" s="0" t="s">
        <v>24</v>
      </c>
      <c r="F4460" s="0" t="s">
        <v>430</v>
      </c>
      <c r="G4460" s="0" t="s">
        <v>431</v>
      </c>
      <c r="H4460" s="9" t="n">
        <v>1191.22</v>
      </c>
    </row>
    <row r="4461" customFormat="false" ht="15" hidden="false" customHeight="false" outlineLevel="0" collapsed="false">
      <c r="A4461" s="0" t="n">
        <v>2024</v>
      </c>
      <c r="B4461" s="0" t="n">
        <v>7</v>
      </c>
      <c r="C4461" s="0" t="s">
        <v>41</v>
      </c>
      <c r="D4461" s="0" t="s">
        <v>2991</v>
      </c>
      <c r="E4461" s="0" t="s">
        <v>24</v>
      </c>
      <c r="F4461" s="0" t="s">
        <v>1255</v>
      </c>
      <c r="G4461" s="0" t="s">
        <v>1256</v>
      </c>
      <c r="H4461" s="9" t="n">
        <v>431.31</v>
      </c>
    </row>
    <row r="4462" customFormat="false" ht="15" hidden="false" customHeight="false" outlineLevel="0" collapsed="false">
      <c r="A4462" s="0" t="n">
        <v>2024</v>
      </c>
      <c r="B4462" s="0" t="n">
        <v>7</v>
      </c>
      <c r="C4462" s="0" t="s">
        <v>41</v>
      </c>
      <c r="D4462" s="0" t="s">
        <v>2991</v>
      </c>
      <c r="E4462" s="0" t="s">
        <v>24</v>
      </c>
      <c r="F4462" s="0" t="s">
        <v>1257</v>
      </c>
      <c r="G4462" s="0" t="s">
        <v>1258</v>
      </c>
      <c r="H4462" s="9" t="n">
        <v>2252.71</v>
      </c>
    </row>
    <row r="4463" customFormat="false" ht="15" hidden="false" customHeight="false" outlineLevel="0" collapsed="false">
      <c r="A4463" s="0" t="n">
        <v>2024</v>
      </c>
      <c r="B4463" s="0" t="n">
        <v>7</v>
      </c>
      <c r="C4463" s="0" t="s">
        <v>41</v>
      </c>
      <c r="D4463" s="0" t="s">
        <v>2991</v>
      </c>
      <c r="E4463" s="0" t="s">
        <v>24</v>
      </c>
      <c r="F4463" s="0" t="s">
        <v>1166</v>
      </c>
      <c r="G4463" s="0" t="s">
        <v>1167</v>
      </c>
      <c r="H4463" s="9" t="n">
        <v>326.86</v>
      </c>
    </row>
    <row r="4464" customFormat="false" ht="15" hidden="false" customHeight="false" outlineLevel="0" collapsed="false">
      <c r="A4464" s="0" t="n">
        <v>2024</v>
      </c>
      <c r="B4464" s="0" t="n">
        <v>7</v>
      </c>
      <c r="C4464" s="0" t="s">
        <v>41</v>
      </c>
      <c r="D4464" s="0" t="s">
        <v>2991</v>
      </c>
      <c r="E4464" s="0" t="s">
        <v>24</v>
      </c>
      <c r="F4464" s="0" t="s">
        <v>1259</v>
      </c>
      <c r="G4464" s="0" t="s">
        <v>1260</v>
      </c>
      <c r="H4464" s="9" t="n">
        <v>32075.71</v>
      </c>
    </row>
    <row r="4465" customFormat="false" ht="15" hidden="false" customHeight="false" outlineLevel="0" collapsed="false">
      <c r="A4465" s="0" t="n">
        <v>2024</v>
      </c>
      <c r="B4465" s="0" t="n">
        <v>7</v>
      </c>
      <c r="C4465" s="0" t="s">
        <v>41</v>
      </c>
      <c r="D4465" s="0" t="s">
        <v>2991</v>
      </c>
      <c r="E4465" s="0" t="s">
        <v>24</v>
      </c>
      <c r="F4465" s="0" t="s">
        <v>1261</v>
      </c>
      <c r="G4465" s="0" t="s">
        <v>1262</v>
      </c>
      <c r="H4465" s="9" t="n">
        <v>132.85</v>
      </c>
    </row>
    <row r="4466" customFormat="false" ht="15" hidden="false" customHeight="false" outlineLevel="0" collapsed="false">
      <c r="A4466" s="0" t="n">
        <v>2024</v>
      </c>
      <c r="B4466" s="0" t="n">
        <v>7</v>
      </c>
      <c r="C4466" s="0" t="s">
        <v>41</v>
      </c>
      <c r="D4466" s="0" t="s">
        <v>2991</v>
      </c>
      <c r="E4466" s="0" t="s">
        <v>24</v>
      </c>
      <c r="F4466" s="0" t="s">
        <v>444</v>
      </c>
      <c r="G4466" s="0" t="s">
        <v>445</v>
      </c>
      <c r="H4466" s="9" t="n">
        <v>201.09</v>
      </c>
    </row>
    <row r="4467" customFormat="false" ht="15" hidden="false" customHeight="false" outlineLevel="0" collapsed="false">
      <c r="A4467" s="0" t="n">
        <v>2024</v>
      </c>
      <c r="B4467" s="0" t="n">
        <v>7</v>
      </c>
      <c r="C4467" s="0" t="s">
        <v>41</v>
      </c>
      <c r="D4467" s="0" t="s">
        <v>2991</v>
      </c>
      <c r="E4467" s="0" t="s">
        <v>24</v>
      </c>
      <c r="F4467" s="0" t="s">
        <v>3238</v>
      </c>
      <c r="G4467" s="0" t="s">
        <v>3239</v>
      </c>
      <c r="H4467" s="9" t="n">
        <v>1489.37</v>
      </c>
    </row>
    <row r="4468" customFormat="false" ht="15" hidden="false" customHeight="false" outlineLevel="0" collapsed="false">
      <c r="A4468" s="0" t="n">
        <v>2024</v>
      </c>
      <c r="B4468" s="0" t="n">
        <v>7</v>
      </c>
      <c r="C4468" s="0" t="s">
        <v>41</v>
      </c>
      <c r="D4468" s="0" t="s">
        <v>2991</v>
      </c>
      <c r="E4468" s="0" t="s">
        <v>24</v>
      </c>
      <c r="F4468" s="0" t="s">
        <v>1267</v>
      </c>
      <c r="G4468" s="0" t="s">
        <v>1268</v>
      </c>
      <c r="H4468" s="9" t="n">
        <v>337.78</v>
      </c>
    </row>
    <row r="4469" customFormat="false" ht="15" hidden="false" customHeight="false" outlineLevel="0" collapsed="false">
      <c r="A4469" s="0" t="n">
        <v>2024</v>
      </c>
      <c r="B4469" s="0" t="n">
        <v>7</v>
      </c>
      <c r="C4469" s="0" t="s">
        <v>41</v>
      </c>
      <c r="D4469" s="0" t="s">
        <v>2991</v>
      </c>
      <c r="E4469" s="0" t="s">
        <v>24</v>
      </c>
      <c r="F4469" s="0" t="s">
        <v>1846</v>
      </c>
      <c r="G4469" s="0" t="s">
        <v>1847</v>
      </c>
      <c r="H4469" s="9" t="n">
        <v>341.25</v>
      </c>
    </row>
    <row r="4470" customFormat="false" ht="15" hidden="false" customHeight="false" outlineLevel="0" collapsed="false">
      <c r="A4470" s="0" t="n">
        <v>2024</v>
      </c>
      <c r="B4470" s="0" t="n">
        <v>7</v>
      </c>
      <c r="C4470" s="0" t="s">
        <v>41</v>
      </c>
      <c r="D4470" s="0" t="s">
        <v>2991</v>
      </c>
      <c r="E4470" s="0" t="s">
        <v>24</v>
      </c>
      <c r="F4470" s="0" t="s">
        <v>1269</v>
      </c>
      <c r="G4470" s="0" t="s">
        <v>1270</v>
      </c>
      <c r="H4470" s="9" t="n">
        <v>1439.2</v>
      </c>
    </row>
    <row r="4471" customFormat="false" ht="15" hidden="false" customHeight="false" outlineLevel="0" collapsed="false">
      <c r="A4471" s="0" t="n">
        <v>2024</v>
      </c>
      <c r="B4471" s="0" t="n">
        <v>7</v>
      </c>
      <c r="C4471" s="0" t="s">
        <v>41</v>
      </c>
      <c r="D4471" s="0" t="s">
        <v>2991</v>
      </c>
      <c r="E4471" s="0" t="s">
        <v>24</v>
      </c>
      <c r="F4471" s="0" t="s">
        <v>452</v>
      </c>
      <c r="G4471" s="0" t="s">
        <v>453</v>
      </c>
      <c r="H4471" s="9" t="n">
        <v>2120.64</v>
      </c>
    </row>
    <row r="4472" customFormat="false" ht="15" hidden="false" customHeight="false" outlineLevel="0" collapsed="false">
      <c r="A4472" s="0" t="n">
        <v>2024</v>
      </c>
      <c r="B4472" s="0" t="n">
        <v>7</v>
      </c>
      <c r="C4472" s="0" t="s">
        <v>41</v>
      </c>
      <c r="D4472" s="0" t="s">
        <v>2991</v>
      </c>
      <c r="E4472" s="0" t="s">
        <v>24</v>
      </c>
      <c r="F4472" s="0" t="s">
        <v>454</v>
      </c>
      <c r="G4472" s="0" t="s">
        <v>455</v>
      </c>
      <c r="H4472" s="9" t="n">
        <v>2474.59</v>
      </c>
    </row>
    <row r="4473" customFormat="false" ht="15" hidden="false" customHeight="false" outlineLevel="0" collapsed="false">
      <c r="A4473" s="0" t="n">
        <v>2024</v>
      </c>
      <c r="B4473" s="0" t="n">
        <v>7</v>
      </c>
      <c r="C4473" s="0" t="s">
        <v>41</v>
      </c>
      <c r="D4473" s="0" t="s">
        <v>2991</v>
      </c>
      <c r="E4473" s="0" t="s">
        <v>24</v>
      </c>
      <c r="F4473" s="0" t="s">
        <v>2802</v>
      </c>
      <c r="G4473" s="0" t="s">
        <v>2803</v>
      </c>
      <c r="H4473" s="9" t="n">
        <v>945.2</v>
      </c>
    </row>
    <row r="4474" customFormat="false" ht="15" hidden="false" customHeight="false" outlineLevel="0" collapsed="false">
      <c r="A4474" s="0" t="n">
        <v>2024</v>
      </c>
      <c r="B4474" s="0" t="n">
        <v>7</v>
      </c>
      <c r="C4474" s="0" t="s">
        <v>41</v>
      </c>
      <c r="D4474" s="0" t="s">
        <v>2991</v>
      </c>
      <c r="E4474" s="0" t="s">
        <v>24</v>
      </c>
      <c r="F4474" s="0" t="s">
        <v>1273</v>
      </c>
      <c r="G4474" s="0" t="s">
        <v>1274</v>
      </c>
      <c r="H4474" s="9" t="n">
        <v>9415.39</v>
      </c>
    </row>
    <row r="4475" customFormat="false" ht="15" hidden="false" customHeight="false" outlineLevel="0" collapsed="false">
      <c r="A4475" s="0" t="n">
        <v>2024</v>
      </c>
      <c r="B4475" s="0" t="n">
        <v>7</v>
      </c>
      <c r="C4475" s="0" t="s">
        <v>41</v>
      </c>
      <c r="D4475" s="0" t="s">
        <v>2991</v>
      </c>
      <c r="E4475" s="0" t="s">
        <v>24</v>
      </c>
      <c r="F4475" s="0" t="s">
        <v>460</v>
      </c>
      <c r="G4475" s="0" t="s">
        <v>461</v>
      </c>
      <c r="H4475" s="9" t="n">
        <v>11549.77</v>
      </c>
    </row>
    <row r="4476" customFormat="false" ht="15" hidden="false" customHeight="false" outlineLevel="0" collapsed="false">
      <c r="A4476" s="0" t="n">
        <v>2024</v>
      </c>
      <c r="B4476" s="0" t="n">
        <v>7</v>
      </c>
      <c r="C4476" s="0" t="s">
        <v>41</v>
      </c>
      <c r="D4476" s="0" t="s">
        <v>2991</v>
      </c>
      <c r="E4476" s="0" t="s">
        <v>1280</v>
      </c>
      <c r="F4476" s="0" t="s">
        <v>1281</v>
      </c>
      <c r="G4476" s="0" t="s">
        <v>1282</v>
      </c>
      <c r="H4476" s="9" t="n">
        <v>662.4</v>
      </c>
    </row>
    <row r="4477" customFormat="false" ht="15" hidden="false" customHeight="false" outlineLevel="0" collapsed="false">
      <c r="A4477" s="0" t="n">
        <v>2024</v>
      </c>
      <c r="B4477" s="0" t="n">
        <v>7</v>
      </c>
      <c r="C4477" s="0" t="s">
        <v>41</v>
      </c>
      <c r="D4477" s="0" t="s">
        <v>2991</v>
      </c>
      <c r="E4477" s="0" t="s">
        <v>1866</v>
      </c>
      <c r="F4477" s="0" t="s">
        <v>2352</v>
      </c>
      <c r="G4477" s="0" t="s">
        <v>2353</v>
      </c>
      <c r="H4477" s="9" t="n">
        <v>-2043.83</v>
      </c>
    </row>
    <row r="4478" customFormat="false" ht="15" hidden="false" customHeight="false" outlineLevel="0" collapsed="false">
      <c r="A4478" s="0" t="n">
        <v>2024</v>
      </c>
      <c r="B4478" s="0" t="n">
        <v>7</v>
      </c>
      <c r="C4478" s="0" t="s">
        <v>41</v>
      </c>
      <c r="D4478" s="0" t="s">
        <v>2991</v>
      </c>
      <c r="E4478" s="0" t="s">
        <v>1343</v>
      </c>
      <c r="F4478" s="0" t="s">
        <v>1346</v>
      </c>
      <c r="G4478" s="0" t="s">
        <v>1347</v>
      </c>
      <c r="H4478" s="9" t="n">
        <v>2656.91</v>
      </c>
    </row>
    <row r="4479" customFormat="false" ht="15" hidden="false" customHeight="false" outlineLevel="0" collapsed="false">
      <c r="A4479" s="0" t="n">
        <v>2024</v>
      </c>
      <c r="B4479" s="0" t="n">
        <v>7</v>
      </c>
      <c r="C4479" s="0" t="s">
        <v>41</v>
      </c>
      <c r="D4479" s="0" t="s">
        <v>2991</v>
      </c>
      <c r="E4479" s="0" t="s">
        <v>1343</v>
      </c>
      <c r="F4479" s="0" t="s">
        <v>1348</v>
      </c>
      <c r="G4479" s="0" t="s">
        <v>1349</v>
      </c>
      <c r="H4479" s="9" t="n">
        <v>792.19</v>
      </c>
    </row>
    <row r="4480" customFormat="false" ht="15" hidden="false" customHeight="false" outlineLevel="0" collapsed="false">
      <c r="A4480" s="0" t="n">
        <v>2024</v>
      </c>
      <c r="B4480" s="0" t="n">
        <v>7</v>
      </c>
      <c r="C4480" s="0" t="s">
        <v>41</v>
      </c>
      <c r="D4480" s="0" t="s">
        <v>2991</v>
      </c>
      <c r="E4480" s="0" t="s">
        <v>1343</v>
      </c>
      <c r="F4480" s="0" t="s">
        <v>1350</v>
      </c>
      <c r="G4480" s="0" t="s">
        <v>1351</v>
      </c>
      <c r="H4480" s="9" t="n">
        <v>1806.87</v>
      </c>
    </row>
    <row r="4481" customFormat="false" ht="15" hidden="false" customHeight="false" outlineLevel="0" collapsed="false">
      <c r="A4481" s="0" t="n">
        <v>2024</v>
      </c>
      <c r="B4481" s="0" t="n">
        <v>7</v>
      </c>
      <c r="C4481" s="0" t="s">
        <v>41</v>
      </c>
      <c r="D4481" s="0" t="s">
        <v>2991</v>
      </c>
      <c r="E4481" s="0" t="s">
        <v>1343</v>
      </c>
      <c r="F4481" s="0" t="s">
        <v>1352</v>
      </c>
      <c r="G4481" s="0" t="s">
        <v>1353</v>
      </c>
      <c r="H4481" s="9" t="n">
        <v>1866.17</v>
      </c>
    </row>
    <row r="4482" customFormat="false" ht="15" hidden="false" customHeight="false" outlineLevel="0" collapsed="false">
      <c r="A4482" s="0" t="n">
        <v>2024</v>
      </c>
      <c r="B4482" s="0" t="n">
        <v>7</v>
      </c>
      <c r="C4482" s="0" t="s">
        <v>41</v>
      </c>
      <c r="D4482" s="0" t="s">
        <v>2991</v>
      </c>
      <c r="E4482" s="0" t="s">
        <v>1343</v>
      </c>
      <c r="F4482" s="0" t="s">
        <v>1354</v>
      </c>
      <c r="G4482" s="0" t="s">
        <v>1355</v>
      </c>
      <c r="H4482" s="9" t="n">
        <v>528.26</v>
      </c>
    </row>
    <row r="4483" customFormat="false" ht="15" hidden="false" customHeight="false" outlineLevel="0" collapsed="false">
      <c r="A4483" s="0" t="n">
        <v>2024</v>
      </c>
      <c r="B4483" s="0" t="n">
        <v>7</v>
      </c>
      <c r="C4483" s="0" t="s">
        <v>41</v>
      </c>
      <c r="D4483" s="0" t="s">
        <v>2991</v>
      </c>
      <c r="E4483" s="0" t="s">
        <v>1343</v>
      </c>
      <c r="F4483" s="0" t="s">
        <v>92</v>
      </c>
      <c r="G4483" s="0" t="s">
        <v>93</v>
      </c>
      <c r="H4483" s="9" t="n">
        <v>498.42</v>
      </c>
    </row>
    <row r="4484" customFormat="false" ht="15" hidden="false" customHeight="false" outlineLevel="0" collapsed="false">
      <c r="A4484" s="0" t="n">
        <v>2024</v>
      </c>
      <c r="B4484" s="0" t="n">
        <v>7</v>
      </c>
      <c r="C4484" s="0" t="s">
        <v>41</v>
      </c>
      <c r="D4484" s="0" t="s">
        <v>2991</v>
      </c>
      <c r="E4484" s="0" t="s">
        <v>1343</v>
      </c>
      <c r="F4484" s="0" t="s">
        <v>1869</v>
      </c>
      <c r="G4484" s="0" t="s">
        <v>1870</v>
      </c>
      <c r="H4484" s="9" t="n">
        <v>2592.45</v>
      </c>
    </row>
    <row r="4485" customFormat="false" ht="15" hidden="false" customHeight="false" outlineLevel="0" collapsed="false">
      <c r="A4485" s="0" t="n">
        <v>2024</v>
      </c>
      <c r="B4485" s="0" t="n">
        <v>7</v>
      </c>
      <c r="C4485" s="0" t="s">
        <v>41</v>
      </c>
      <c r="D4485" s="0" t="s">
        <v>2991</v>
      </c>
      <c r="E4485" s="0" t="s">
        <v>1343</v>
      </c>
      <c r="F4485" s="0" t="s">
        <v>3240</v>
      </c>
      <c r="G4485" s="0" t="s">
        <v>3241</v>
      </c>
      <c r="H4485" s="9" t="n">
        <v>210.1</v>
      </c>
    </row>
    <row r="4486" customFormat="false" ht="15" hidden="false" customHeight="false" outlineLevel="0" collapsed="false">
      <c r="A4486" s="0" t="n">
        <v>2024</v>
      </c>
      <c r="B4486" s="0" t="n">
        <v>7</v>
      </c>
      <c r="C4486" s="0" t="s">
        <v>41</v>
      </c>
      <c r="D4486" s="0" t="s">
        <v>2991</v>
      </c>
      <c r="E4486" s="0" t="s">
        <v>1343</v>
      </c>
      <c r="F4486" s="0" t="s">
        <v>1358</v>
      </c>
      <c r="G4486" s="0" t="s">
        <v>1359</v>
      </c>
      <c r="H4486" s="9" t="n">
        <v>926.43</v>
      </c>
    </row>
    <row r="4487" customFormat="false" ht="15" hidden="false" customHeight="false" outlineLevel="0" collapsed="false">
      <c r="A4487" s="0" t="n">
        <v>2024</v>
      </c>
      <c r="B4487" s="0" t="n">
        <v>7</v>
      </c>
      <c r="C4487" s="0" t="s">
        <v>41</v>
      </c>
      <c r="D4487" s="0" t="s">
        <v>2991</v>
      </c>
      <c r="E4487" s="0" t="s">
        <v>1343</v>
      </c>
      <c r="F4487" s="0" t="s">
        <v>1360</v>
      </c>
      <c r="G4487" s="0" t="s">
        <v>1361</v>
      </c>
      <c r="H4487" s="9" t="n">
        <v>2015.69</v>
      </c>
    </row>
    <row r="4488" customFormat="false" ht="15" hidden="false" customHeight="false" outlineLevel="0" collapsed="false">
      <c r="A4488" s="0" t="n">
        <v>2024</v>
      </c>
      <c r="B4488" s="0" t="n">
        <v>7</v>
      </c>
      <c r="C4488" s="0" t="s">
        <v>41</v>
      </c>
      <c r="D4488" s="0" t="s">
        <v>2991</v>
      </c>
      <c r="E4488" s="0" t="s">
        <v>1343</v>
      </c>
      <c r="F4488" s="0" t="s">
        <v>1362</v>
      </c>
      <c r="G4488" s="0" t="s">
        <v>1363</v>
      </c>
      <c r="H4488" s="9" t="n">
        <v>1810.2</v>
      </c>
    </row>
    <row r="4489" customFormat="false" ht="15" hidden="false" customHeight="false" outlineLevel="0" collapsed="false">
      <c r="A4489" s="0" t="n">
        <v>2024</v>
      </c>
      <c r="B4489" s="0" t="n">
        <v>7</v>
      </c>
      <c r="C4489" s="0" t="s">
        <v>41</v>
      </c>
      <c r="D4489" s="0" t="s">
        <v>2991</v>
      </c>
      <c r="E4489" s="0" t="s">
        <v>1343</v>
      </c>
      <c r="F4489" s="0" t="s">
        <v>1364</v>
      </c>
      <c r="G4489" s="0" t="s">
        <v>1365</v>
      </c>
      <c r="H4489" s="9" t="n">
        <v>3380.95</v>
      </c>
    </row>
    <row r="4490" customFormat="false" ht="15" hidden="false" customHeight="false" outlineLevel="0" collapsed="false">
      <c r="A4490" s="0" t="n">
        <v>2024</v>
      </c>
      <c r="B4490" s="0" t="n">
        <v>7</v>
      </c>
      <c r="C4490" s="0" t="s">
        <v>41</v>
      </c>
      <c r="D4490" s="0" t="s">
        <v>2991</v>
      </c>
      <c r="E4490" s="0" t="s">
        <v>1343</v>
      </c>
      <c r="F4490" s="0" t="s">
        <v>1366</v>
      </c>
      <c r="G4490" s="0" t="s">
        <v>1367</v>
      </c>
      <c r="H4490" s="9" t="n">
        <v>3365.26</v>
      </c>
    </row>
    <row r="4491" customFormat="false" ht="15" hidden="false" customHeight="false" outlineLevel="0" collapsed="false">
      <c r="A4491" s="0" t="n">
        <v>2024</v>
      </c>
      <c r="B4491" s="0" t="n">
        <v>7</v>
      </c>
      <c r="C4491" s="0" t="s">
        <v>41</v>
      </c>
      <c r="D4491" s="0" t="s">
        <v>2991</v>
      </c>
      <c r="E4491" s="0" t="s">
        <v>1343</v>
      </c>
      <c r="F4491" s="0" t="s">
        <v>1368</v>
      </c>
      <c r="G4491" s="0" t="s">
        <v>1369</v>
      </c>
      <c r="H4491" s="9" t="n">
        <v>3578.43</v>
      </c>
    </row>
    <row r="4492" customFormat="false" ht="15" hidden="false" customHeight="false" outlineLevel="0" collapsed="false">
      <c r="A4492" s="0" t="n">
        <v>2024</v>
      </c>
      <c r="B4492" s="0" t="n">
        <v>7</v>
      </c>
      <c r="C4492" s="0" t="s">
        <v>41</v>
      </c>
      <c r="D4492" s="0" t="s">
        <v>2991</v>
      </c>
      <c r="E4492" s="0" t="s">
        <v>1343</v>
      </c>
      <c r="F4492" s="0" t="s">
        <v>1374</v>
      </c>
      <c r="G4492" s="0" t="s">
        <v>1375</v>
      </c>
      <c r="H4492" s="9" t="n">
        <v>11533.34</v>
      </c>
    </row>
    <row r="4493" customFormat="false" ht="15" hidden="false" customHeight="false" outlineLevel="0" collapsed="false">
      <c r="A4493" s="0" t="n">
        <v>2024</v>
      </c>
      <c r="B4493" s="0" t="n">
        <v>7</v>
      </c>
      <c r="C4493" s="0" t="s">
        <v>41</v>
      </c>
      <c r="D4493" s="0" t="s">
        <v>2991</v>
      </c>
      <c r="E4493" s="0" t="s">
        <v>1343</v>
      </c>
      <c r="F4493" s="0" t="s">
        <v>1376</v>
      </c>
      <c r="G4493" s="0" t="s">
        <v>1377</v>
      </c>
      <c r="H4493" s="9" t="n">
        <v>13414.99</v>
      </c>
    </row>
    <row r="4494" customFormat="false" ht="15" hidden="false" customHeight="false" outlineLevel="0" collapsed="false">
      <c r="A4494" s="0" t="n">
        <v>2024</v>
      </c>
      <c r="B4494" s="0" t="n">
        <v>7</v>
      </c>
      <c r="C4494" s="0" t="s">
        <v>41</v>
      </c>
      <c r="D4494" s="0" t="s">
        <v>2991</v>
      </c>
      <c r="E4494" s="0" t="s">
        <v>1343</v>
      </c>
      <c r="F4494" s="0" t="s">
        <v>1380</v>
      </c>
      <c r="G4494" s="0" t="s">
        <v>1381</v>
      </c>
      <c r="H4494" s="9" t="n">
        <v>1729.54</v>
      </c>
    </row>
    <row r="4495" customFormat="false" ht="15" hidden="false" customHeight="false" outlineLevel="0" collapsed="false">
      <c r="A4495" s="0" t="n">
        <v>2024</v>
      </c>
      <c r="B4495" s="0" t="n">
        <v>7</v>
      </c>
      <c r="C4495" s="0" t="s">
        <v>41</v>
      </c>
      <c r="D4495" s="0" t="s">
        <v>2991</v>
      </c>
      <c r="E4495" s="0" t="s">
        <v>1343</v>
      </c>
      <c r="F4495" s="0" t="s">
        <v>1382</v>
      </c>
      <c r="G4495" s="0" t="s">
        <v>1383</v>
      </c>
      <c r="H4495" s="9" t="n">
        <v>798.7</v>
      </c>
    </row>
    <row r="4496" customFormat="false" ht="15" hidden="false" customHeight="false" outlineLevel="0" collapsed="false">
      <c r="A4496" s="0" t="n">
        <v>2024</v>
      </c>
      <c r="B4496" s="0" t="n">
        <v>7</v>
      </c>
      <c r="C4496" s="0" t="s">
        <v>41</v>
      </c>
      <c r="D4496" s="0" t="s">
        <v>2991</v>
      </c>
      <c r="E4496" s="0" t="s">
        <v>1343</v>
      </c>
      <c r="F4496" s="0" t="s">
        <v>1384</v>
      </c>
      <c r="G4496" s="0" t="s">
        <v>1385</v>
      </c>
      <c r="H4496" s="9" t="n">
        <v>7432.24</v>
      </c>
    </row>
    <row r="4497" customFormat="false" ht="15" hidden="false" customHeight="false" outlineLevel="0" collapsed="false">
      <c r="A4497" s="0" t="n">
        <v>2024</v>
      </c>
      <c r="B4497" s="0" t="n">
        <v>7</v>
      </c>
      <c r="C4497" s="0" t="s">
        <v>41</v>
      </c>
      <c r="D4497" s="0" t="s">
        <v>2991</v>
      </c>
      <c r="E4497" s="0" t="s">
        <v>1343</v>
      </c>
      <c r="F4497" s="0" t="s">
        <v>3242</v>
      </c>
      <c r="G4497" s="0" t="s">
        <v>3243</v>
      </c>
      <c r="H4497" s="9" t="n">
        <v>4280.36</v>
      </c>
    </row>
    <row r="4498" customFormat="false" ht="15" hidden="false" customHeight="false" outlineLevel="0" collapsed="false">
      <c r="A4498" s="0" t="n">
        <v>2024</v>
      </c>
      <c r="B4498" s="0" t="n">
        <v>7</v>
      </c>
      <c r="C4498" s="0" t="s">
        <v>41</v>
      </c>
      <c r="D4498" s="0" t="s">
        <v>2991</v>
      </c>
      <c r="E4498" s="0" t="s">
        <v>1343</v>
      </c>
      <c r="F4498" s="0" t="s">
        <v>1386</v>
      </c>
      <c r="G4498" s="0" t="s">
        <v>1387</v>
      </c>
      <c r="H4498" s="9" t="n">
        <v>4874.94</v>
      </c>
    </row>
    <row r="4499" customFormat="false" ht="15" hidden="false" customHeight="false" outlineLevel="0" collapsed="false">
      <c r="A4499" s="0" t="n">
        <v>2024</v>
      </c>
      <c r="B4499" s="0" t="n">
        <v>7</v>
      </c>
      <c r="C4499" s="0" t="s">
        <v>41</v>
      </c>
      <c r="D4499" s="0" t="s">
        <v>2991</v>
      </c>
      <c r="E4499" s="0" t="s">
        <v>1343</v>
      </c>
      <c r="F4499" s="0" t="s">
        <v>1388</v>
      </c>
      <c r="G4499" s="0" t="s">
        <v>1389</v>
      </c>
      <c r="H4499" s="9" t="n">
        <v>4007.26</v>
      </c>
    </row>
    <row r="4500" customFormat="false" ht="15" hidden="false" customHeight="false" outlineLevel="0" collapsed="false">
      <c r="A4500" s="0" t="n">
        <v>2024</v>
      </c>
      <c r="B4500" s="0" t="n">
        <v>7</v>
      </c>
      <c r="C4500" s="0" t="s">
        <v>41</v>
      </c>
      <c r="D4500" s="0" t="s">
        <v>2991</v>
      </c>
      <c r="E4500" s="0" t="s">
        <v>1343</v>
      </c>
      <c r="F4500" s="0" t="s">
        <v>1390</v>
      </c>
      <c r="G4500" s="0" t="s">
        <v>1391</v>
      </c>
      <c r="H4500" s="9" t="n">
        <v>1686.13</v>
      </c>
    </row>
    <row r="4501" customFormat="false" ht="15" hidden="false" customHeight="false" outlineLevel="0" collapsed="false">
      <c r="A4501" s="0" t="n">
        <v>2024</v>
      </c>
      <c r="B4501" s="0" t="n">
        <v>7</v>
      </c>
      <c r="C4501" s="0" t="s">
        <v>41</v>
      </c>
      <c r="D4501" s="0" t="s">
        <v>2991</v>
      </c>
      <c r="E4501" s="0" t="s">
        <v>1343</v>
      </c>
      <c r="F4501" s="0" t="s">
        <v>1394</v>
      </c>
      <c r="G4501" s="0" t="s">
        <v>1395</v>
      </c>
      <c r="H4501" s="9" t="n">
        <v>153.74</v>
      </c>
    </row>
    <row r="4502" customFormat="false" ht="15" hidden="false" customHeight="false" outlineLevel="0" collapsed="false">
      <c r="A4502" s="0" t="n">
        <v>2024</v>
      </c>
      <c r="B4502" s="0" t="n">
        <v>7</v>
      </c>
      <c r="C4502" s="0" t="s">
        <v>41</v>
      </c>
      <c r="D4502" s="0" t="s">
        <v>2991</v>
      </c>
      <c r="E4502" s="0" t="s">
        <v>1343</v>
      </c>
      <c r="F4502" s="0" t="s">
        <v>2358</v>
      </c>
      <c r="G4502" s="0" t="s">
        <v>2359</v>
      </c>
      <c r="H4502" s="9" t="n">
        <v>704.98</v>
      </c>
    </row>
    <row r="4503" customFormat="false" ht="15" hidden="false" customHeight="false" outlineLevel="0" collapsed="false">
      <c r="A4503" s="0" t="n">
        <v>2024</v>
      </c>
      <c r="B4503" s="0" t="n">
        <v>7</v>
      </c>
      <c r="C4503" s="0" t="s">
        <v>41</v>
      </c>
      <c r="D4503" s="0" t="s">
        <v>2991</v>
      </c>
      <c r="E4503" s="0" t="s">
        <v>1343</v>
      </c>
      <c r="F4503" s="0" t="s">
        <v>2360</v>
      </c>
      <c r="G4503" s="0" t="s">
        <v>2361</v>
      </c>
      <c r="H4503" s="9" t="n">
        <v>3853.38</v>
      </c>
    </row>
    <row r="4504" customFormat="false" ht="15" hidden="false" customHeight="false" outlineLevel="0" collapsed="false">
      <c r="A4504" s="0" t="n">
        <v>2024</v>
      </c>
      <c r="B4504" s="0" t="n">
        <v>7</v>
      </c>
      <c r="C4504" s="0" t="s">
        <v>41</v>
      </c>
      <c r="D4504" s="0" t="s">
        <v>2991</v>
      </c>
      <c r="E4504" s="0" t="s">
        <v>1343</v>
      </c>
      <c r="F4504" s="0" t="s">
        <v>2589</v>
      </c>
      <c r="G4504" s="0" t="s">
        <v>2590</v>
      </c>
      <c r="H4504" s="9" t="n">
        <v>467.52</v>
      </c>
    </row>
    <row r="4505" customFormat="false" ht="15" hidden="false" customHeight="false" outlineLevel="0" collapsed="false">
      <c r="A4505" s="0" t="n">
        <v>2024</v>
      </c>
      <c r="B4505" s="0" t="n">
        <v>7</v>
      </c>
      <c r="C4505" s="0" t="s">
        <v>41</v>
      </c>
      <c r="D4505" s="0" t="s">
        <v>2991</v>
      </c>
      <c r="E4505" s="0" t="s">
        <v>1343</v>
      </c>
      <c r="F4505" s="0" t="s">
        <v>1396</v>
      </c>
      <c r="G4505" s="0" t="s">
        <v>1397</v>
      </c>
      <c r="H4505" s="9" t="n">
        <v>4054.12</v>
      </c>
    </row>
    <row r="4506" customFormat="false" ht="15" hidden="false" customHeight="false" outlineLevel="0" collapsed="false">
      <c r="A4506" s="0" t="n">
        <v>2024</v>
      </c>
      <c r="B4506" s="0" t="n">
        <v>7</v>
      </c>
      <c r="C4506" s="0" t="s">
        <v>41</v>
      </c>
      <c r="D4506" s="0" t="s">
        <v>2991</v>
      </c>
      <c r="E4506" s="0" t="s">
        <v>1343</v>
      </c>
      <c r="F4506" s="0" t="s">
        <v>1398</v>
      </c>
      <c r="G4506" s="0" t="s">
        <v>1399</v>
      </c>
      <c r="H4506" s="9" t="n">
        <v>2117.4</v>
      </c>
    </row>
    <row r="4507" customFormat="false" ht="15" hidden="false" customHeight="false" outlineLevel="0" collapsed="false">
      <c r="A4507" s="0" t="n">
        <v>2024</v>
      </c>
      <c r="B4507" s="0" t="n">
        <v>7</v>
      </c>
      <c r="C4507" s="0" t="s">
        <v>41</v>
      </c>
      <c r="D4507" s="0" t="s">
        <v>2991</v>
      </c>
      <c r="E4507" s="0" t="s">
        <v>1343</v>
      </c>
      <c r="F4507" s="0" t="s">
        <v>1404</v>
      </c>
      <c r="G4507" s="0" t="s">
        <v>1405</v>
      </c>
      <c r="H4507" s="9" t="n">
        <v>3715.13</v>
      </c>
    </row>
    <row r="4508" customFormat="false" ht="15" hidden="false" customHeight="false" outlineLevel="0" collapsed="false">
      <c r="A4508" s="0" t="n">
        <v>2024</v>
      </c>
      <c r="B4508" s="0" t="n">
        <v>7</v>
      </c>
      <c r="C4508" s="0" t="s">
        <v>41</v>
      </c>
      <c r="D4508" s="0" t="s">
        <v>2991</v>
      </c>
      <c r="E4508" s="0" t="s">
        <v>1343</v>
      </c>
      <c r="F4508" s="0" t="s">
        <v>1406</v>
      </c>
      <c r="G4508" s="0" t="s">
        <v>1407</v>
      </c>
      <c r="H4508" s="9" t="n">
        <v>3634.97</v>
      </c>
    </row>
    <row r="4509" customFormat="false" ht="15" hidden="false" customHeight="false" outlineLevel="0" collapsed="false">
      <c r="A4509" s="0" t="n">
        <v>2024</v>
      </c>
      <c r="B4509" s="0" t="n">
        <v>7</v>
      </c>
      <c r="C4509" s="0" t="s">
        <v>41</v>
      </c>
      <c r="D4509" s="0" t="s">
        <v>2991</v>
      </c>
      <c r="E4509" s="0" t="s">
        <v>1343</v>
      </c>
      <c r="F4509" s="0" t="s">
        <v>1408</v>
      </c>
      <c r="G4509" s="0" t="s">
        <v>1409</v>
      </c>
      <c r="H4509" s="9" t="n">
        <v>10983.91</v>
      </c>
    </row>
    <row r="4510" customFormat="false" ht="15" hidden="false" customHeight="false" outlineLevel="0" collapsed="false">
      <c r="A4510" s="0" t="n">
        <v>2024</v>
      </c>
      <c r="B4510" s="0" t="n">
        <v>7</v>
      </c>
      <c r="C4510" s="0" t="s">
        <v>41</v>
      </c>
      <c r="D4510" s="0" t="s">
        <v>2991</v>
      </c>
      <c r="E4510" s="0" t="s">
        <v>1343</v>
      </c>
      <c r="F4510" s="0" t="s">
        <v>2364</v>
      </c>
      <c r="G4510" s="0" t="s">
        <v>2365</v>
      </c>
      <c r="H4510" s="9" t="n">
        <v>1624.21</v>
      </c>
    </row>
    <row r="4511" customFormat="false" ht="15" hidden="false" customHeight="false" outlineLevel="0" collapsed="false">
      <c r="A4511" s="0" t="n">
        <v>2024</v>
      </c>
      <c r="B4511" s="0" t="n">
        <v>7</v>
      </c>
      <c r="C4511" s="0" t="s">
        <v>41</v>
      </c>
      <c r="D4511" s="0" t="s">
        <v>2991</v>
      </c>
      <c r="E4511" s="0" t="s">
        <v>26</v>
      </c>
      <c r="F4511" s="0" t="s">
        <v>1366</v>
      </c>
      <c r="G4511" s="0" t="s">
        <v>1367</v>
      </c>
      <c r="H4511" s="9" t="n">
        <v>3112.28</v>
      </c>
    </row>
    <row r="4512" customFormat="false" ht="15" hidden="false" customHeight="false" outlineLevel="0" collapsed="false">
      <c r="A4512" s="0" t="n">
        <v>2024</v>
      </c>
      <c r="B4512" s="0" t="n">
        <v>7</v>
      </c>
      <c r="C4512" s="0" t="s">
        <v>41</v>
      </c>
      <c r="D4512" s="0" t="s">
        <v>2991</v>
      </c>
      <c r="E4512" s="0" t="s">
        <v>26</v>
      </c>
      <c r="F4512" s="0" t="s">
        <v>1380</v>
      </c>
      <c r="G4512" s="0" t="s">
        <v>1381</v>
      </c>
      <c r="H4512" s="9" t="n">
        <v>1000.54</v>
      </c>
    </row>
    <row r="4513" customFormat="false" ht="15" hidden="false" customHeight="false" outlineLevel="0" collapsed="false">
      <c r="A4513" s="0" t="n">
        <v>2024</v>
      </c>
      <c r="B4513" s="0" t="n">
        <v>7</v>
      </c>
      <c r="C4513" s="0" t="s">
        <v>41</v>
      </c>
      <c r="D4513" s="0" t="s">
        <v>2991</v>
      </c>
      <c r="E4513" s="0" t="s">
        <v>26</v>
      </c>
      <c r="F4513" s="0" t="s">
        <v>1396</v>
      </c>
      <c r="G4513" s="0" t="s">
        <v>1397</v>
      </c>
      <c r="H4513" s="9" t="n">
        <v>2972.13</v>
      </c>
    </row>
    <row r="4514" customFormat="false" ht="15" hidden="false" customHeight="false" outlineLevel="0" collapsed="false">
      <c r="A4514" s="0" t="n">
        <v>2024</v>
      </c>
      <c r="B4514" s="0" t="n">
        <v>7</v>
      </c>
      <c r="C4514" s="0" t="s">
        <v>41</v>
      </c>
      <c r="D4514" s="0" t="s">
        <v>2991</v>
      </c>
      <c r="E4514" s="0" t="s">
        <v>25</v>
      </c>
      <c r="F4514" s="0" t="s">
        <v>879</v>
      </c>
      <c r="G4514" s="0" t="s">
        <v>880</v>
      </c>
      <c r="H4514" s="9" t="n">
        <v>35214.4</v>
      </c>
    </row>
    <row r="4515" customFormat="false" ht="15" hidden="false" customHeight="false" outlineLevel="0" collapsed="false">
      <c r="A4515" s="0" t="n">
        <v>2024</v>
      </c>
      <c r="B4515" s="0" t="n">
        <v>8</v>
      </c>
      <c r="C4515" s="0" t="s">
        <v>42</v>
      </c>
      <c r="D4515" s="0" t="s">
        <v>3244</v>
      </c>
      <c r="E4515" s="0" t="s">
        <v>14</v>
      </c>
      <c r="F4515" s="0" t="s">
        <v>3245</v>
      </c>
      <c r="G4515" s="0" t="s">
        <v>3246</v>
      </c>
      <c r="H4515" s="9" t="n">
        <v>15360</v>
      </c>
    </row>
    <row r="4516" customFormat="false" ht="15" hidden="false" customHeight="false" outlineLevel="0" collapsed="false">
      <c r="A4516" s="0" t="n">
        <v>2024</v>
      </c>
      <c r="B4516" s="0" t="n">
        <v>8</v>
      </c>
      <c r="C4516" s="0" t="s">
        <v>42</v>
      </c>
      <c r="D4516" s="0" t="s">
        <v>3244</v>
      </c>
      <c r="E4516" s="0" t="s">
        <v>14</v>
      </c>
      <c r="F4516" s="0" t="s">
        <v>3247</v>
      </c>
      <c r="G4516" s="0" t="s">
        <v>3248</v>
      </c>
      <c r="H4516" s="9" t="n">
        <v>19472</v>
      </c>
    </row>
    <row r="4517" customFormat="false" ht="15" hidden="false" customHeight="false" outlineLevel="0" collapsed="false">
      <c r="A4517" s="0" t="n">
        <v>2024</v>
      </c>
      <c r="B4517" s="0" t="n">
        <v>8</v>
      </c>
      <c r="C4517" s="0" t="s">
        <v>42</v>
      </c>
      <c r="D4517" s="0" t="s">
        <v>3244</v>
      </c>
      <c r="E4517" s="0" t="s">
        <v>14</v>
      </c>
      <c r="F4517" s="0" t="s">
        <v>3249</v>
      </c>
      <c r="G4517" s="0" t="s">
        <v>3250</v>
      </c>
      <c r="H4517" s="9" t="n">
        <v>9828</v>
      </c>
    </row>
    <row r="4518" customFormat="false" ht="15" hidden="false" customHeight="false" outlineLevel="0" collapsed="false">
      <c r="A4518" s="0" t="n">
        <v>2024</v>
      </c>
      <c r="B4518" s="0" t="n">
        <v>8</v>
      </c>
      <c r="C4518" s="0" t="s">
        <v>42</v>
      </c>
      <c r="D4518" s="0" t="s">
        <v>3244</v>
      </c>
      <c r="E4518" s="0" t="s">
        <v>14</v>
      </c>
      <c r="F4518" s="0" t="s">
        <v>3251</v>
      </c>
      <c r="G4518" s="0" t="s">
        <v>3252</v>
      </c>
      <c r="H4518" s="9" t="n">
        <v>2588</v>
      </c>
    </row>
    <row r="4519" customFormat="false" ht="15" hidden="false" customHeight="false" outlineLevel="0" collapsed="false">
      <c r="A4519" s="0" t="n">
        <v>2024</v>
      </c>
      <c r="B4519" s="0" t="n">
        <v>8</v>
      </c>
      <c r="C4519" s="0" t="s">
        <v>42</v>
      </c>
      <c r="D4519" s="0" t="s">
        <v>3244</v>
      </c>
      <c r="E4519" s="0" t="s">
        <v>14</v>
      </c>
      <c r="F4519" s="0" t="s">
        <v>2811</v>
      </c>
      <c r="G4519" s="0" t="s">
        <v>2812</v>
      </c>
      <c r="H4519" s="9" t="n">
        <v>-4424.8</v>
      </c>
    </row>
    <row r="4520" customFormat="false" ht="15" hidden="false" customHeight="false" outlineLevel="0" collapsed="false">
      <c r="A4520" s="0" t="n">
        <v>2024</v>
      </c>
      <c r="B4520" s="0" t="n">
        <v>8</v>
      </c>
      <c r="C4520" s="0" t="s">
        <v>42</v>
      </c>
      <c r="D4520" s="0" t="s">
        <v>3244</v>
      </c>
      <c r="E4520" s="0" t="s">
        <v>14</v>
      </c>
      <c r="F4520" s="0" t="s">
        <v>1888</v>
      </c>
      <c r="G4520" s="0" t="s">
        <v>1889</v>
      </c>
      <c r="H4520" s="9" t="n">
        <v>5500</v>
      </c>
    </row>
    <row r="4521" customFormat="false" ht="15" hidden="false" customHeight="false" outlineLevel="0" collapsed="false">
      <c r="A4521" s="0" t="n">
        <v>2024</v>
      </c>
      <c r="B4521" s="0" t="n">
        <v>8</v>
      </c>
      <c r="C4521" s="0" t="s">
        <v>42</v>
      </c>
      <c r="D4521" s="0" t="s">
        <v>3244</v>
      </c>
      <c r="E4521" s="0" t="s">
        <v>14</v>
      </c>
      <c r="F4521" s="0" t="s">
        <v>2996</v>
      </c>
      <c r="G4521" s="0" t="s">
        <v>2997</v>
      </c>
      <c r="H4521" s="9" t="n">
        <v>6560</v>
      </c>
    </row>
    <row r="4522" customFormat="false" ht="15" hidden="false" customHeight="false" outlineLevel="0" collapsed="false">
      <c r="A4522" s="0" t="n">
        <v>2024</v>
      </c>
      <c r="B4522" s="0" t="n">
        <v>8</v>
      </c>
      <c r="C4522" s="0" t="s">
        <v>42</v>
      </c>
      <c r="D4522" s="0" t="s">
        <v>3244</v>
      </c>
      <c r="E4522" s="0" t="s">
        <v>14</v>
      </c>
      <c r="F4522" s="0" t="s">
        <v>1427</v>
      </c>
      <c r="G4522" s="0" t="s">
        <v>1428</v>
      </c>
      <c r="H4522" s="9" t="n">
        <v>6368</v>
      </c>
    </row>
    <row r="4523" customFormat="false" ht="15" hidden="false" customHeight="false" outlineLevel="0" collapsed="false">
      <c r="A4523" s="0" t="n">
        <v>2024</v>
      </c>
      <c r="B4523" s="0" t="n">
        <v>8</v>
      </c>
      <c r="C4523" s="0" t="s">
        <v>42</v>
      </c>
      <c r="D4523" s="0" t="s">
        <v>3244</v>
      </c>
      <c r="E4523" s="0" t="s">
        <v>14</v>
      </c>
      <c r="F4523" s="0" t="s">
        <v>3253</v>
      </c>
      <c r="G4523" s="0" t="s">
        <v>3254</v>
      </c>
      <c r="H4523" s="9" t="n">
        <v>5176</v>
      </c>
    </row>
    <row r="4524" customFormat="false" ht="15" hidden="false" customHeight="false" outlineLevel="0" collapsed="false">
      <c r="A4524" s="0" t="n">
        <v>2024</v>
      </c>
      <c r="B4524" s="0" t="n">
        <v>8</v>
      </c>
      <c r="C4524" s="0" t="s">
        <v>42</v>
      </c>
      <c r="D4524" s="0" t="s">
        <v>3244</v>
      </c>
      <c r="E4524" s="0" t="s">
        <v>14</v>
      </c>
      <c r="F4524" s="0" t="s">
        <v>2601</v>
      </c>
      <c r="G4524" s="0" t="s">
        <v>2602</v>
      </c>
      <c r="H4524" s="9" t="n">
        <v>5116</v>
      </c>
    </row>
    <row r="4525" customFormat="false" ht="15" hidden="false" customHeight="false" outlineLevel="0" collapsed="false">
      <c r="A4525" s="0" t="n">
        <v>2024</v>
      </c>
      <c r="B4525" s="0" t="n">
        <v>8</v>
      </c>
      <c r="C4525" s="0" t="s">
        <v>42</v>
      </c>
      <c r="D4525" s="0" t="s">
        <v>3244</v>
      </c>
      <c r="E4525" s="0" t="s">
        <v>14</v>
      </c>
      <c r="F4525" s="0" t="s">
        <v>2373</v>
      </c>
      <c r="G4525" s="0" t="s">
        <v>2374</v>
      </c>
      <c r="H4525" s="9" t="n">
        <v>31262</v>
      </c>
    </row>
    <row r="4526" customFormat="false" ht="15" hidden="false" customHeight="false" outlineLevel="0" collapsed="false">
      <c r="A4526" s="0" t="n">
        <v>2024</v>
      </c>
      <c r="B4526" s="0" t="n">
        <v>8</v>
      </c>
      <c r="C4526" s="0" t="s">
        <v>42</v>
      </c>
      <c r="D4526" s="0" t="s">
        <v>3244</v>
      </c>
      <c r="E4526" s="0" t="s">
        <v>14</v>
      </c>
      <c r="F4526" s="0" t="s">
        <v>74</v>
      </c>
      <c r="G4526" s="0" t="s">
        <v>75</v>
      </c>
      <c r="H4526" s="9" t="n">
        <v>9126.59</v>
      </c>
    </row>
    <row r="4527" customFormat="false" ht="15" hidden="false" customHeight="false" outlineLevel="0" collapsed="false">
      <c r="A4527" s="0" t="n">
        <v>2024</v>
      </c>
      <c r="B4527" s="0" t="n">
        <v>8</v>
      </c>
      <c r="C4527" s="0" t="s">
        <v>42</v>
      </c>
      <c r="D4527" s="0" t="s">
        <v>3244</v>
      </c>
      <c r="E4527" s="0" t="s">
        <v>14</v>
      </c>
      <c r="F4527" s="0" t="s">
        <v>3255</v>
      </c>
      <c r="G4527" s="0" t="s">
        <v>3256</v>
      </c>
      <c r="H4527" s="9" t="n">
        <v>3246</v>
      </c>
    </row>
    <row r="4528" customFormat="false" ht="15" hidden="false" customHeight="false" outlineLevel="0" collapsed="false">
      <c r="A4528" s="0" t="n">
        <v>2024</v>
      </c>
      <c r="B4528" s="0" t="n">
        <v>8</v>
      </c>
      <c r="C4528" s="0" t="s">
        <v>42</v>
      </c>
      <c r="D4528" s="0" t="s">
        <v>3244</v>
      </c>
      <c r="E4528" s="0" t="s">
        <v>14</v>
      </c>
      <c r="F4528" s="0" t="s">
        <v>78</v>
      </c>
      <c r="G4528" s="0" t="s">
        <v>79</v>
      </c>
      <c r="H4528" s="9" t="n">
        <v>2829.04</v>
      </c>
    </row>
    <row r="4529" customFormat="false" ht="15" hidden="false" customHeight="false" outlineLevel="0" collapsed="false">
      <c r="A4529" s="0" t="n">
        <v>2024</v>
      </c>
      <c r="B4529" s="0" t="n">
        <v>8</v>
      </c>
      <c r="C4529" s="0" t="s">
        <v>42</v>
      </c>
      <c r="D4529" s="0" t="s">
        <v>3244</v>
      </c>
      <c r="E4529" s="0" t="s">
        <v>14</v>
      </c>
      <c r="F4529" s="0" t="s">
        <v>2379</v>
      </c>
      <c r="G4529" s="0" t="s">
        <v>2380</v>
      </c>
      <c r="H4529" s="9" t="n">
        <v>12532</v>
      </c>
    </row>
    <row r="4530" customFormat="false" ht="15" hidden="false" customHeight="false" outlineLevel="0" collapsed="false">
      <c r="A4530" s="0" t="n">
        <v>2024</v>
      </c>
      <c r="B4530" s="0" t="n">
        <v>8</v>
      </c>
      <c r="C4530" s="0" t="s">
        <v>42</v>
      </c>
      <c r="D4530" s="0" t="s">
        <v>3244</v>
      </c>
      <c r="E4530" s="0" t="s">
        <v>14</v>
      </c>
      <c r="F4530" s="0" t="s">
        <v>3257</v>
      </c>
      <c r="G4530" s="0" t="s">
        <v>3258</v>
      </c>
      <c r="H4530" s="9" t="n">
        <v>37120.94</v>
      </c>
    </row>
    <row r="4531" customFormat="false" ht="15" hidden="false" customHeight="false" outlineLevel="0" collapsed="false">
      <c r="A4531" s="0" t="n">
        <v>2024</v>
      </c>
      <c r="B4531" s="0" t="n">
        <v>8</v>
      </c>
      <c r="C4531" s="0" t="s">
        <v>42</v>
      </c>
      <c r="D4531" s="0" t="s">
        <v>3244</v>
      </c>
      <c r="E4531" s="0" t="s">
        <v>14</v>
      </c>
      <c r="F4531" s="0" t="s">
        <v>82</v>
      </c>
      <c r="G4531" s="0" t="s">
        <v>83</v>
      </c>
      <c r="H4531" s="9" t="n">
        <v>20943.58</v>
      </c>
    </row>
    <row r="4532" customFormat="false" ht="15" hidden="false" customHeight="false" outlineLevel="0" collapsed="false">
      <c r="A4532" s="0" t="n">
        <v>2024</v>
      </c>
      <c r="B4532" s="0" t="n">
        <v>8</v>
      </c>
      <c r="C4532" s="0" t="s">
        <v>42</v>
      </c>
      <c r="D4532" s="0" t="s">
        <v>3244</v>
      </c>
      <c r="E4532" s="0" t="s">
        <v>14</v>
      </c>
      <c r="F4532" s="0" t="s">
        <v>2381</v>
      </c>
      <c r="G4532" s="0" t="s">
        <v>2382</v>
      </c>
      <c r="H4532" s="9" t="n">
        <v>128969.97</v>
      </c>
    </row>
    <row r="4533" customFormat="false" ht="15" hidden="false" customHeight="false" outlineLevel="0" collapsed="false">
      <c r="A4533" s="0" t="n">
        <v>2024</v>
      </c>
      <c r="B4533" s="0" t="n">
        <v>8</v>
      </c>
      <c r="C4533" s="0" t="s">
        <v>42</v>
      </c>
      <c r="D4533" s="0" t="s">
        <v>3244</v>
      </c>
      <c r="E4533" s="0" t="s">
        <v>14</v>
      </c>
      <c r="F4533" s="0" t="s">
        <v>84</v>
      </c>
      <c r="G4533" s="0" t="s">
        <v>85</v>
      </c>
      <c r="H4533" s="9" t="n">
        <v>12659.29</v>
      </c>
    </row>
    <row r="4534" customFormat="false" ht="15" hidden="false" customHeight="false" outlineLevel="0" collapsed="false">
      <c r="A4534" s="0" t="n">
        <v>2024</v>
      </c>
      <c r="B4534" s="0" t="n">
        <v>8</v>
      </c>
      <c r="C4534" s="0" t="s">
        <v>42</v>
      </c>
      <c r="D4534" s="0" t="s">
        <v>3244</v>
      </c>
      <c r="E4534" s="0" t="s">
        <v>14</v>
      </c>
      <c r="F4534" s="0" t="s">
        <v>3259</v>
      </c>
      <c r="G4534" s="0" t="s">
        <v>3260</v>
      </c>
      <c r="H4534" s="9" t="n">
        <v>5409.7</v>
      </c>
    </row>
    <row r="4535" customFormat="false" ht="15" hidden="false" customHeight="false" outlineLevel="0" collapsed="false">
      <c r="A4535" s="0" t="n">
        <v>2024</v>
      </c>
      <c r="B4535" s="0" t="n">
        <v>8</v>
      </c>
      <c r="C4535" s="0" t="s">
        <v>42</v>
      </c>
      <c r="D4535" s="0" t="s">
        <v>3244</v>
      </c>
      <c r="E4535" s="0" t="s">
        <v>14</v>
      </c>
      <c r="F4535" s="0" t="s">
        <v>2817</v>
      </c>
      <c r="G4535" s="0" t="s">
        <v>2818</v>
      </c>
      <c r="H4535" s="9" t="n">
        <v>9552</v>
      </c>
    </row>
    <row r="4536" customFormat="false" ht="15" hidden="false" customHeight="false" outlineLevel="0" collapsed="false">
      <c r="A4536" s="0" t="n">
        <v>2024</v>
      </c>
      <c r="B4536" s="0" t="n">
        <v>8</v>
      </c>
      <c r="C4536" s="0" t="s">
        <v>42</v>
      </c>
      <c r="D4536" s="0" t="s">
        <v>3244</v>
      </c>
      <c r="E4536" s="0" t="s">
        <v>14</v>
      </c>
      <c r="F4536" s="0" t="s">
        <v>1896</v>
      </c>
      <c r="G4536" s="0" t="s">
        <v>1897</v>
      </c>
      <c r="H4536" s="9" t="n">
        <v>19260</v>
      </c>
    </row>
    <row r="4537" customFormat="false" ht="15" hidden="false" customHeight="false" outlineLevel="0" collapsed="false">
      <c r="A4537" s="0" t="n">
        <v>2024</v>
      </c>
      <c r="B4537" s="0" t="n">
        <v>8</v>
      </c>
      <c r="C4537" s="0" t="s">
        <v>42</v>
      </c>
      <c r="D4537" s="0" t="s">
        <v>3244</v>
      </c>
      <c r="E4537" s="0" t="s">
        <v>14</v>
      </c>
      <c r="F4537" s="0" t="s">
        <v>3002</v>
      </c>
      <c r="G4537" s="0" t="s">
        <v>3003</v>
      </c>
      <c r="H4537" s="9" t="n">
        <v>9686</v>
      </c>
    </row>
    <row r="4538" customFormat="false" ht="15" hidden="false" customHeight="false" outlineLevel="0" collapsed="false">
      <c r="A4538" s="0" t="n">
        <v>2024</v>
      </c>
      <c r="B4538" s="0" t="n">
        <v>8</v>
      </c>
      <c r="C4538" s="0" t="s">
        <v>42</v>
      </c>
      <c r="D4538" s="0" t="s">
        <v>3244</v>
      </c>
      <c r="E4538" s="0" t="s">
        <v>14</v>
      </c>
      <c r="F4538" s="0" t="s">
        <v>102</v>
      </c>
      <c r="G4538" s="0" t="s">
        <v>103</v>
      </c>
      <c r="H4538" s="9" t="n">
        <v>11300</v>
      </c>
    </row>
    <row r="4539" customFormat="false" ht="15" hidden="false" customHeight="false" outlineLevel="0" collapsed="false">
      <c r="A4539" s="0" t="n">
        <v>2024</v>
      </c>
      <c r="B4539" s="0" t="n">
        <v>8</v>
      </c>
      <c r="C4539" s="0" t="s">
        <v>42</v>
      </c>
      <c r="D4539" s="0" t="s">
        <v>3244</v>
      </c>
      <c r="E4539" s="0" t="s">
        <v>14</v>
      </c>
      <c r="F4539" s="0" t="s">
        <v>104</v>
      </c>
      <c r="G4539" s="0" t="s">
        <v>105</v>
      </c>
      <c r="H4539" s="9" t="n">
        <v>1555.2</v>
      </c>
    </row>
    <row r="4540" customFormat="false" ht="15" hidden="false" customHeight="false" outlineLevel="0" collapsed="false">
      <c r="A4540" s="0" t="n">
        <v>2024</v>
      </c>
      <c r="B4540" s="0" t="n">
        <v>8</v>
      </c>
      <c r="C4540" s="0" t="s">
        <v>42</v>
      </c>
      <c r="D4540" s="0" t="s">
        <v>3244</v>
      </c>
      <c r="E4540" s="0" t="s">
        <v>14</v>
      </c>
      <c r="F4540" s="0" t="s">
        <v>1898</v>
      </c>
      <c r="G4540" s="0" t="s">
        <v>1899</v>
      </c>
      <c r="H4540" s="9" t="n">
        <v>9920</v>
      </c>
    </row>
    <row r="4541" customFormat="false" ht="15" hidden="false" customHeight="false" outlineLevel="0" collapsed="false">
      <c r="A4541" s="0" t="n">
        <v>2024</v>
      </c>
      <c r="B4541" s="0" t="n">
        <v>8</v>
      </c>
      <c r="C4541" s="0" t="s">
        <v>42</v>
      </c>
      <c r="D4541" s="0" t="s">
        <v>3244</v>
      </c>
      <c r="E4541" s="0" t="s">
        <v>14</v>
      </c>
      <c r="F4541" s="0" t="s">
        <v>2385</v>
      </c>
      <c r="G4541" s="0" t="s">
        <v>2386</v>
      </c>
      <c r="H4541" s="9" t="n">
        <v>39240</v>
      </c>
    </row>
    <row r="4542" customFormat="false" ht="15" hidden="false" customHeight="false" outlineLevel="0" collapsed="false">
      <c r="A4542" s="0" t="n">
        <v>2024</v>
      </c>
      <c r="B4542" s="0" t="n">
        <v>8</v>
      </c>
      <c r="C4542" s="0" t="s">
        <v>42</v>
      </c>
      <c r="D4542" s="0" t="s">
        <v>3244</v>
      </c>
      <c r="E4542" s="0" t="s">
        <v>14</v>
      </c>
      <c r="F4542" s="0" t="s">
        <v>112</v>
      </c>
      <c r="G4542" s="0" t="s">
        <v>113</v>
      </c>
      <c r="H4542" s="9" t="n">
        <v>1475.71</v>
      </c>
    </row>
    <row r="4543" customFormat="false" ht="15" hidden="false" customHeight="false" outlineLevel="0" collapsed="false">
      <c r="A4543" s="0" t="n">
        <v>2024</v>
      </c>
      <c r="B4543" s="0" t="n">
        <v>8</v>
      </c>
      <c r="C4543" s="0" t="s">
        <v>42</v>
      </c>
      <c r="D4543" s="0" t="s">
        <v>3244</v>
      </c>
      <c r="E4543" s="0" t="s">
        <v>14</v>
      </c>
      <c r="F4543" s="0" t="s">
        <v>1441</v>
      </c>
      <c r="G4543" s="0" t="s">
        <v>1442</v>
      </c>
      <c r="H4543" s="9" t="n">
        <v>49177.7</v>
      </c>
    </row>
    <row r="4544" customFormat="false" ht="15" hidden="false" customHeight="false" outlineLevel="0" collapsed="false">
      <c r="A4544" s="0" t="n">
        <v>2024</v>
      </c>
      <c r="B4544" s="0" t="n">
        <v>8</v>
      </c>
      <c r="C4544" s="0" t="s">
        <v>42</v>
      </c>
      <c r="D4544" s="0" t="s">
        <v>3244</v>
      </c>
      <c r="E4544" s="0" t="s">
        <v>14</v>
      </c>
      <c r="F4544" s="0" t="s">
        <v>124</v>
      </c>
      <c r="G4544" s="0" t="s">
        <v>125</v>
      </c>
      <c r="H4544" s="9" t="n">
        <v>37537.77</v>
      </c>
    </row>
    <row r="4545" customFormat="false" ht="15" hidden="false" customHeight="false" outlineLevel="0" collapsed="false">
      <c r="A4545" s="0" t="n">
        <v>2024</v>
      </c>
      <c r="B4545" s="0" t="n">
        <v>8</v>
      </c>
      <c r="C4545" s="0" t="s">
        <v>42</v>
      </c>
      <c r="D4545" s="0" t="s">
        <v>3244</v>
      </c>
      <c r="E4545" s="0" t="s">
        <v>14</v>
      </c>
      <c r="F4545" s="0" t="s">
        <v>126</v>
      </c>
      <c r="G4545" s="0" t="s">
        <v>127</v>
      </c>
      <c r="H4545" s="9" t="n">
        <v>15396</v>
      </c>
    </row>
    <row r="4546" customFormat="false" ht="15" hidden="false" customHeight="false" outlineLevel="0" collapsed="false">
      <c r="A4546" s="0" t="n">
        <v>2024</v>
      </c>
      <c r="B4546" s="0" t="n">
        <v>8</v>
      </c>
      <c r="C4546" s="0" t="s">
        <v>42</v>
      </c>
      <c r="D4546" s="0" t="s">
        <v>3244</v>
      </c>
      <c r="E4546" s="0" t="s">
        <v>14</v>
      </c>
      <c r="F4546" s="0" t="s">
        <v>128</v>
      </c>
      <c r="G4546" s="0" t="s">
        <v>129</v>
      </c>
      <c r="H4546" s="9" t="n">
        <v>10360</v>
      </c>
    </row>
    <row r="4547" customFormat="false" ht="15" hidden="false" customHeight="false" outlineLevel="0" collapsed="false">
      <c r="A4547" s="0" t="n">
        <v>2024</v>
      </c>
      <c r="B4547" s="0" t="n">
        <v>8</v>
      </c>
      <c r="C4547" s="0" t="s">
        <v>42</v>
      </c>
      <c r="D4547" s="0" t="s">
        <v>3244</v>
      </c>
      <c r="E4547" s="0" t="s">
        <v>14</v>
      </c>
      <c r="F4547" s="0" t="s">
        <v>2393</v>
      </c>
      <c r="G4547" s="0" t="s">
        <v>2394</v>
      </c>
      <c r="H4547" s="9" t="n">
        <v>3340</v>
      </c>
    </row>
    <row r="4548" customFormat="false" ht="15" hidden="false" customHeight="false" outlineLevel="0" collapsed="false">
      <c r="A4548" s="0" t="n">
        <v>2024</v>
      </c>
      <c r="B4548" s="0" t="n">
        <v>8</v>
      </c>
      <c r="C4548" s="0" t="s">
        <v>42</v>
      </c>
      <c r="D4548" s="0" t="s">
        <v>3244</v>
      </c>
      <c r="E4548" s="0" t="s">
        <v>14</v>
      </c>
      <c r="F4548" s="0" t="s">
        <v>132</v>
      </c>
      <c r="G4548" s="0" t="s">
        <v>133</v>
      </c>
      <c r="H4548" s="9" t="n">
        <v>9664</v>
      </c>
    </row>
    <row r="4549" customFormat="false" ht="15" hidden="false" customHeight="false" outlineLevel="0" collapsed="false">
      <c r="A4549" s="0" t="n">
        <v>2024</v>
      </c>
      <c r="B4549" s="0" t="n">
        <v>8</v>
      </c>
      <c r="C4549" s="0" t="s">
        <v>42</v>
      </c>
      <c r="D4549" s="0" t="s">
        <v>3244</v>
      </c>
      <c r="E4549" s="0" t="s">
        <v>14</v>
      </c>
      <c r="F4549" s="0" t="s">
        <v>1910</v>
      </c>
      <c r="G4549" s="0" t="s">
        <v>1911</v>
      </c>
      <c r="H4549" s="9" t="n">
        <v>9060</v>
      </c>
    </row>
    <row r="4550" customFormat="false" ht="15" hidden="false" customHeight="false" outlineLevel="0" collapsed="false">
      <c r="A4550" s="0" t="n">
        <v>2024</v>
      </c>
      <c r="B4550" s="0" t="n">
        <v>8</v>
      </c>
      <c r="C4550" s="0" t="s">
        <v>42</v>
      </c>
      <c r="D4550" s="0" t="s">
        <v>3244</v>
      </c>
      <c r="E4550" s="0" t="s">
        <v>14</v>
      </c>
      <c r="F4550" s="0" t="s">
        <v>136</v>
      </c>
      <c r="G4550" s="0" t="s">
        <v>137</v>
      </c>
      <c r="H4550" s="9" t="n">
        <v>57972.13</v>
      </c>
    </row>
    <row r="4551" customFormat="false" ht="15" hidden="false" customHeight="false" outlineLevel="0" collapsed="false">
      <c r="A4551" s="0" t="n">
        <v>2024</v>
      </c>
      <c r="B4551" s="0" t="n">
        <v>8</v>
      </c>
      <c r="C4551" s="0" t="s">
        <v>42</v>
      </c>
      <c r="D4551" s="0" t="s">
        <v>3244</v>
      </c>
      <c r="E4551" s="0" t="s">
        <v>14</v>
      </c>
      <c r="F4551" s="0" t="s">
        <v>1916</v>
      </c>
      <c r="G4551" s="0" t="s">
        <v>1917</v>
      </c>
      <c r="H4551" s="9" t="n">
        <v>6560</v>
      </c>
    </row>
    <row r="4552" customFormat="false" ht="15" hidden="false" customHeight="false" outlineLevel="0" collapsed="false">
      <c r="A4552" s="0" t="n">
        <v>2024</v>
      </c>
      <c r="B4552" s="0" t="n">
        <v>8</v>
      </c>
      <c r="C4552" s="0" t="s">
        <v>42</v>
      </c>
      <c r="D4552" s="0" t="s">
        <v>3244</v>
      </c>
      <c r="E4552" s="0" t="s">
        <v>14</v>
      </c>
      <c r="F4552" s="0" t="s">
        <v>3261</v>
      </c>
      <c r="G4552" s="0" t="s">
        <v>3262</v>
      </c>
      <c r="H4552" s="9" t="n">
        <v>5261.13</v>
      </c>
    </row>
    <row r="4553" customFormat="false" ht="15" hidden="false" customHeight="false" outlineLevel="0" collapsed="false">
      <c r="A4553" s="0" t="n">
        <v>2024</v>
      </c>
      <c r="B4553" s="0" t="n">
        <v>8</v>
      </c>
      <c r="C4553" s="0" t="s">
        <v>42</v>
      </c>
      <c r="D4553" s="0" t="s">
        <v>3244</v>
      </c>
      <c r="E4553" s="0" t="s">
        <v>14</v>
      </c>
      <c r="F4553" s="0" t="s">
        <v>3263</v>
      </c>
      <c r="G4553" s="0" t="s">
        <v>3264</v>
      </c>
      <c r="H4553" s="9" t="n">
        <v>6496</v>
      </c>
    </row>
    <row r="4554" customFormat="false" ht="15" hidden="false" customHeight="false" outlineLevel="0" collapsed="false">
      <c r="A4554" s="0" t="n">
        <v>2024</v>
      </c>
      <c r="B4554" s="0" t="n">
        <v>8</v>
      </c>
      <c r="C4554" s="0" t="s">
        <v>42</v>
      </c>
      <c r="D4554" s="0" t="s">
        <v>3244</v>
      </c>
      <c r="E4554" s="0" t="s">
        <v>14</v>
      </c>
      <c r="F4554" s="0" t="s">
        <v>3265</v>
      </c>
      <c r="G4554" s="0" t="s">
        <v>3266</v>
      </c>
      <c r="H4554" s="9" t="n">
        <v>6500</v>
      </c>
    </row>
    <row r="4555" customFormat="false" ht="15" hidden="false" customHeight="false" outlineLevel="0" collapsed="false">
      <c r="A4555" s="0" t="n">
        <v>2024</v>
      </c>
      <c r="B4555" s="0" t="n">
        <v>8</v>
      </c>
      <c r="C4555" s="0" t="s">
        <v>42</v>
      </c>
      <c r="D4555" s="0" t="s">
        <v>3244</v>
      </c>
      <c r="E4555" s="0" t="s">
        <v>14</v>
      </c>
      <c r="F4555" s="0" t="s">
        <v>3267</v>
      </c>
      <c r="G4555" s="0" t="s">
        <v>3268</v>
      </c>
      <c r="H4555" s="9" t="n">
        <v>4221</v>
      </c>
    </row>
    <row r="4556" customFormat="false" ht="15" hidden="false" customHeight="false" outlineLevel="0" collapsed="false">
      <c r="A4556" s="0" t="n">
        <v>2024</v>
      </c>
      <c r="B4556" s="0" t="n">
        <v>8</v>
      </c>
      <c r="C4556" s="0" t="s">
        <v>42</v>
      </c>
      <c r="D4556" s="0" t="s">
        <v>3244</v>
      </c>
      <c r="E4556" s="0" t="s">
        <v>14</v>
      </c>
      <c r="F4556" s="0" t="s">
        <v>144</v>
      </c>
      <c r="G4556" s="0" t="s">
        <v>145</v>
      </c>
      <c r="H4556" s="9" t="n">
        <v>22540</v>
      </c>
    </row>
    <row r="4557" customFormat="false" ht="15" hidden="false" customHeight="false" outlineLevel="0" collapsed="false">
      <c r="A4557" s="0" t="n">
        <v>2024</v>
      </c>
      <c r="B4557" s="0" t="n">
        <v>8</v>
      </c>
      <c r="C4557" s="0" t="s">
        <v>42</v>
      </c>
      <c r="D4557" s="0" t="s">
        <v>3244</v>
      </c>
      <c r="E4557" s="0" t="s">
        <v>14</v>
      </c>
      <c r="F4557" s="0" t="s">
        <v>1922</v>
      </c>
      <c r="G4557" s="0" t="s">
        <v>1923</v>
      </c>
      <c r="H4557" s="9" t="n">
        <v>19476</v>
      </c>
    </row>
    <row r="4558" customFormat="false" ht="15" hidden="false" customHeight="false" outlineLevel="0" collapsed="false">
      <c r="A4558" s="0" t="n">
        <v>2024</v>
      </c>
      <c r="B4558" s="0" t="n">
        <v>8</v>
      </c>
      <c r="C4558" s="0" t="s">
        <v>42</v>
      </c>
      <c r="D4558" s="0" t="s">
        <v>3244</v>
      </c>
      <c r="E4558" s="0" t="s">
        <v>14</v>
      </c>
      <c r="F4558" s="0" t="s">
        <v>2826</v>
      </c>
      <c r="G4558" s="0" t="s">
        <v>2827</v>
      </c>
      <c r="H4558" s="9" t="n">
        <v>27160</v>
      </c>
    </row>
    <row r="4559" customFormat="false" ht="15" hidden="false" customHeight="false" outlineLevel="0" collapsed="false">
      <c r="A4559" s="0" t="n">
        <v>2024</v>
      </c>
      <c r="B4559" s="0" t="n">
        <v>8</v>
      </c>
      <c r="C4559" s="0" t="s">
        <v>42</v>
      </c>
      <c r="D4559" s="0" t="s">
        <v>3244</v>
      </c>
      <c r="E4559" s="0" t="s">
        <v>14</v>
      </c>
      <c r="F4559" s="0" t="s">
        <v>3269</v>
      </c>
      <c r="G4559" s="0" t="s">
        <v>3270</v>
      </c>
      <c r="H4559" s="9" t="n">
        <v>14750</v>
      </c>
    </row>
    <row r="4560" customFormat="false" ht="15" hidden="false" customHeight="false" outlineLevel="0" collapsed="false">
      <c r="A4560" s="0" t="n">
        <v>2024</v>
      </c>
      <c r="B4560" s="0" t="n">
        <v>8</v>
      </c>
      <c r="C4560" s="0" t="s">
        <v>42</v>
      </c>
      <c r="D4560" s="0" t="s">
        <v>3244</v>
      </c>
      <c r="E4560" s="0" t="s">
        <v>14</v>
      </c>
      <c r="F4560" s="0" t="s">
        <v>2832</v>
      </c>
      <c r="G4560" s="0" t="s">
        <v>2833</v>
      </c>
      <c r="H4560" s="9" t="n">
        <v>45904</v>
      </c>
    </row>
    <row r="4561" customFormat="false" ht="15" hidden="false" customHeight="false" outlineLevel="0" collapsed="false">
      <c r="A4561" s="0" t="n">
        <v>2024</v>
      </c>
      <c r="B4561" s="0" t="n">
        <v>8</v>
      </c>
      <c r="C4561" s="0" t="s">
        <v>42</v>
      </c>
      <c r="D4561" s="0" t="s">
        <v>3244</v>
      </c>
      <c r="E4561" s="0" t="s">
        <v>14</v>
      </c>
      <c r="F4561" s="0" t="s">
        <v>3271</v>
      </c>
      <c r="G4561" s="0" t="s">
        <v>3272</v>
      </c>
      <c r="H4561" s="9" t="n">
        <v>10352</v>
      </c>
    </row>
    <row r="4562" customFormat="false" ht="15" hidden="false" customHeight="false" outlineLevel="0" collapsed="false">
      <c r="A4562" s="0" t="n">
        <v>2024</v>
      </c>
      <c r="B4562" s="0" t="n">
        <v>8</v>
      </c>
      <c r="C4562" s="0" t="s">
        <v>42</v>
      </c>
      <c r="D4562" s="0" t="s">
        <v>3244</v>
      </c>
      <c r="E4562" s="0" t="s">
        <v>14</v>
      </c>
      <c r="F4562" s="0" t="s">
        <v>2615</v>
      </c>
      <c r="G4562" s="0" t="s">
        <v>2616</v>
      </c>
      <c r="H4562" s="9" t="n">
        <v>7674</v>
      </c>
    </row>
    <row r="4563" customFormat="false" ht="15" hidden="false" customHeight="false" outlineLevel="0" collapsed="false">
      <c r="A4563" s="0" t="n">
        <v>2024</v>
      </c>
      <c r="B4563" s="0" t="n">
        <v>8</v>
      </c>
      <c r="C4563" s="0" t="s">
        <v>42</v>
      </c>
      <c r="D4563" s="0" t="s">
        <v>3244</v>
      </c>
      <c r="E4563" s="0" t="s">
        <v>14</v>
      </c>
      <c r="F4563" s="0" t="s">
        <v>152</v>
      </c>
      <c r="G4563" s="0" t="s">
        <v>153</v>
      </c>
      <c r="H4563" s="9" t="n">
        <v>19486.43</v>
      </c>
    </row>
    <row r="4564" customFormat="false" ht="15" hidden="false" customHeight="false" outlineLevel="0" collapsed="false">
      <c r="A4564" s="0" t="n">
        <v>2024</v>
      </c>
      <c r="B4564" s="0" t="n">
        <v>8</v>
      </c>
      <c r="C4564" s="0" t="s">
        <v>42</v>
      </c>
      <c r="D4564" s="0" t="s">
        <v>3244</v>
      </c>
      <c r="E4564" s="0" t="s">
        <v>14</v>
      </c>
      <c r="F4564" s="0" t="s">
        <v>3273</v>
      </c>
      <c r="G4564" s="0" t="s">
        <v>3274</v>
      </c>
      <c r="H4564" s="9" t="n">
        <v>6496</v>
      </c>
    </row>
    <row r="4565" customFormat="false" ht="15" hidden="false" customHeight="false" outlineLevel="0" collapsed="false">
      <c r="A4565" s="0" t="n">
        <v>2024</v>
      </c>
      <c r="B4565" s="0" t="n">
        <v>8</v>
      </c>
      <c r="C4565" s="0" t="s">
        <v>42</v>
      </c>
      <c r="D4565" s="0" t="s">
        <v>3244</v>
      </c>
      <c r="E4565" s="0" t="s">
        <v>14</v>
      </c>
      <c r="F4565" s="0" t="s">
        <v>3275</v>
      </c>
      <c r="G4565" s="0" t="s">
        <v>3276</v>
      </c>
      <c r="H4565" s="9" t="n">
        <v>7770</v>
      </c>
    </row>
    <row r="4566" customFormat="false" ht="15" hidden="false" customHeight="false" outlineLevel="0" collapsed="false">
      <c r="A4566" s="0" t="n">
        <v>2024</v>
      </c>
      <c r="B4566" s="0" t="n">
        <v>8</v>
      </c>
      <c r="C4566" s="0" t="s">
        <v>42</v>
      </c>
      <c r="D4566" s="0" t="s">
        <v>3244</v>
      </c>
      <c r="E4566" s="0" t="s">
        <v>14</v>
      </c>
      <c r="F4566" s="0" t="s">
        <v>3277</v>
      </c>
      <c r="G4566" s="0" t="s">
        <v>3278</v>
      </c>
      <c r="H4566" s="9" t="n">
        <v>6460</v>
      </c>
    </row>
    <row r="4567" customFormat="false" ht="15" hidden="false" customHeight="false" outlineLevel="0" collapsed="false">
      <c r="A4567" s="0" t="n">
        <v>2024</v>
      </c>
      <c r="B4567" s="0" t="n">
        <v>8</v>
      </c>
      <c r="C4567" s="0" t="s">
        <v>42</v>
      </c>
      <c r="D4567" s="0" t="s">
        <v>3244</v>
      </c>
      <c r="E4567" s="0" t="s">
        <v>14</v>
      </c>
      <c r="F4567" s="0" t="s">
        <v>156</v>
      </c>
      <c r="G4567" s="0" t="s">
        <v>157</v>
      </c>
      <c r="H4567" s="9" t="n">
        <v>4711.45</v>
      </c>
    </row>
    <row r="4568" customFormat="false" ht="15" hidden="false" customHeight="false" outlineLevel="0" collapsed="false">
      <c r="A4568" s="0" t="n">
        <v>2024</v>
      </c>
      <c r="B4568" s="0" t="n">
        <v>8</v>
      </c>
      <c r="C4568" s="0" t="s">
        <v>42</v>
      </c>
      <c r="D4568" s="0" t="s">
        <v>3244</v>
      </c>
      <c r="E4568" s="0" t="s">
        <v>14</v>
      </c>
      <c r="F4568" s="0" t="s">
        <v>3279</v>
      </c>
      <c r="G4568" s="0" t="s">
        <v>3280</v>
      </c>
      <c r="H4568" s="9" t="n">
        <v>9642</v>
      </c>
    </row>
    <row r="4569" customFormat="false" ht="15" hidden="false" customHeight="false" outlineLevel="0" collapsed="false">
      <c r="A4569" s="0" t="n">
        <v>2024</v>
      </c>
      <c r="B4569" s="0" t="n">
        <v>8</v>
      </c>
      <c r="C4569" s="0" t="s">
        <v>42</v>
      </c>
      <c r="D4569" s="0" t="s">
        <v>3244</v>
      </c>
      <c r="E4569" s="0" t="s">
        <v>14</v>
      </c>
      <c r="F4569" s="0" t="s">
        <v>2401</v>
      </c>
      <c r="G4569" s="0" t="s">
        <v>2402</v>
      </c>
      <c r="H4569" s="9" t="n">
        <v>12004</v>
      </c>
    </row>
    <row r="4570" customFormat="false" ht="15" hidden="false" customHeight="false" outlineLevel="0" collapsed="false">
      <c r="A4570" s="0" t="n">
        <v>2024</v>
      </c>
      <c r="B4570" s="0" t="n">
        <v>8</v>
      </c>
      <c r="C4570" s="0" t="s">
        <v>42</v>
      </c>
      <c r="D4570" s="0" t="s">
        <v>3244</v>
      </c>
      <c r="E4570" s="0" t="s">
        <v>14</v>
      </c>
      <c r="F4570" s="0" t="s">
        <v>168</v>
      </c>
      <c r="G4570" s="0" t="s">
        <v>169</v>
      </c>
      <c r="H4570" s="9" t="n">
        <v>2052.09</v>
      </c>
    </row>
    <row r="4571" customFormat="false" ht="15" hidden="false" customHeight="false" outlineLevel="0" collapsed="false">
      <c r="A4571" s="0" t="n">
        <v>2024</v>
      </c>
      <c r="B4571" s="0" t="n">
        <v>8</v>
      </c>
      <c r="C4571" s="0" t="s">
        <v>42</v>
      </c>
      <c r="D4571" s="0" t="s">
        <v>3244</v>
      </c>
      <c r="E4571" s="0" t="s">
        <v>14</v>
      </c>
      <c r="F4571" s="0" t="s">
        <v>2838</v>
      </c>
      <c r="G4571" s="0" t="s">
        <v>2839</v>
      </c>
      <c r="H4571" s="9" t="n">
        <v>19560</v>
      </c>
    </row>
    <row r="4572" customFormat="false" ht="15" hidden="false" customHeight="false" outlineLevel="0" collapsed="false">
      <c r="A4572" s="0" t="n">
        <v>2024</v>
      </c>
      <c r="B4572" s="0" t="n">
        <v>8</v>
      </c>
      <c r="C4572" s="0" t="s">
        <v>42</v>
      </c>
      <c r="D4572" s="0" t="s">
        <v>3244</v>
      </c>
      <c r="E4572" s="0" t="s">
        <v>14</v>
      </c>
      <c r="F4572" s="0" t="s">
        <v>2842</v>
      </c>
      <c r="G4572" s="0" t="s">
        <v>2843</v>
      </c>
      <c r="H4572" s="9" t="n">
        <v>15528</v>
      </c>
    </row>
    <row r="4573" customFormat="false" ht="15" hidden="false" customHeight="false" outlineLevel="0" collapsed="false">
      <c r="A4573" s="0" t="n">
        <v>2024</v>
      </c>
      <c r="B4573" s="0" t="n">
        <v>8</v>
      </c>
      <c r="C4573" s="0" t="s">
        <v>42</v>
      </c>
      <c r="D4573" s="0" t="s">
        <v>3244</v>
      </c>
      <c r="E4573" s="0" t="s">
        <v>14</v>
      </c>
      <c r="F4573" s="0" t="s">
        <v>3281</v>
      </c>
      <c r="G4573" s="0" t="s">
        <v>3282</v>
      </c>
      <c r="H4573" s="9" t="n">
        <v>3360</v>
      </c>
    </row>
    <row r="4574" customFormat="false" ht="15" hidden="false" customHeight="false" outlineLevel="0" collapsed="false">
      <c r="A4574" s="0" t="n">
        <v>2024</v>
      </c>
      <c r="B4574" s="0" t="n">
        <v>8</v>
      </c>
      <c r="C4574" s="0" t="s">
        <v>42</v>
      </c>
      <c r="D4574" s="0" t="s">
        <v>3244</v>
      </c>
      <c r="E4574" s="0" t="s">
        <v>14</v>
      </c>
      <c r="F4574" s="0" t="s">
        <v>178</v>
      </c>
      <c r="G4574" s="0" t="s">
        <v>179</v>
      </c>
      <c r="H4574" s="9" t="n">
        <v>340564.68</v>
      </c>
    </row>
    <row r="4575" customFormat="false" ht="15" hidden="false" customHeight="false" outlineLevel="0" collapsed="false">
      <c r="A4575" s="0" t="n">
        <v>2024</v>
      </c>
      <c r="B4575" s="0" t="n">
        <v>8</v>
      </c>
      <c r="C4575" s="0" t="s">
        <v>42</v>
      </c>
      <c r="D4575" s="0" t="s">
        <v>3244</v>
      </c>
      <c r="E4575" s="0" t="s">
        <v>14</v>
      </c>
      <c r="F4575" s="0" t="s">
        <v>3283</v>
      </c>
      <c r="G4575" s="0" t="s">
        <v>3284</v>
      </c>
      <c r="H4575" s="9" t="n">
        <v>10232</v>
      </c>
    </row>
    <row r="4576" customFormat="false" ht="15" hidden="false" customHeight="false" outlineLevel="0" collapsed="false">
      <c r="A4576" s="0" t="n">
        <v>2024</v>
      </c>
      <c r="B4576" s="0" t="n">
        <v>8</v>
      </c>
      <c r="C4576" s="0" t="s">
        <v>42</v>
      </c>
      <c r="D4576" s="0" t="s">
        <v>3244</v>
      </c>
      <c r="E4576" s="0" t="s">
        <v>14</v>
      </c>
      <c r="F4576" s="0" t="s">
        <v>182</v>
      </c>
      <c r="G4576" s="0" t="s">
        <v>183</v>
      </c>
      <c r="H4576" s="9" t="n">
        <v>4455.81</v>
      </c>
    </row>
    <row r="4577" customFormat="false" ht="15" hidden="false" customHeight="false" outlineLevel="0" collapsed="false">
      <c r="A4577" s="0" t="n">
        <v>2024</v>
      </c>
      <c r="B4577" s="0" t="n">
        <v>8</v>
      </c>
      <c r="C4577" s="0" t="s">
        <v>42</v>
      </c>
      <c r="D4577" s="0" t="s">
        <v>3244</v>
      </c>
      <c r="E4577" s="0" t="s">
        <v>14</v>
      </c>
      <c r="F4577" s="0" t="s">
        <v>2627</v>
      </c>
      <c r="G4577" s="0" t="s">
        <v>2628</v>
      </c>
      <c r="H4577" s="9" t="n">
        <v>10420</v>
      </c>
    </row>
    <row r="4578" customFormat="false" ht="15" hidden="false" customHeight="false" outlineLevel="0" collapsed="false">
      <c r="A4578" s="0" t="n">
        <v>2024</v>
      </c>
      <c r="B4578" s="0" t="n">
        <v>8</v>
      </c>
      <c r="C4578" s="0" t="s">
        <v>42</v>
      </c>
      <c r="D4578" s="0" t="s">
        <v>3244</v>
      </c>
      <c r="E4578" s="0" t="s">
        <v>14</v>
      </c>
      <c r="F4578" s="0" t="s">
        <v>184</v>
      </c>
      <c r="G4578" s="0" t="s">
        <v>185</v>
      </c>
      <c r="H4578" s="9" t="n">
        <v>6790.45</v>
      </c>
    </row>
    <row r="4579" customFormat="false" ht="15" hidden="false" customHeight="false" outlineLevel="0" collapsed="false">
      <c r="A4579" s="0" t="n">
        <v>2024</v>
      </c>
      <c r="B4579" s="0" t="n">
        <v>8</v>
      </c>
      <c r="C4579" s="0" t="s">
        <v>42</v>
      </c>
      <c r="D4579" s="0" t="s">
        <v>3244</v>
      </c>
      <c r="E4579" s="0" t="s">
        <v>14</v>
      </c>
      <c r="F4579" s="0" t="s">
        <v>2407</v>
      </c>
      <c r="G4579" s="0" t="s">
        <v>2408</v>
      </c>
      <c r="H4579" s="9" t="n">
        <v>6556</v>
      </c>
    </row>
    <row r="4580" customFormat="false" ht="15" hidden="false" customHeight="false" outlineLevel="0" collapsed="false">
      <c r="A4580" s="0" t="n">
        <v>2024</v>
      </c>
      <c r="B4580" s="0" t="n">
        <v>8</v>
      </c>
      <c r="C4580" s="0" t="s">
        <v>42</v>
      </c>
      <c r="D4580" s="0" t="s">
        <v>3244</v>
      </c>
      <c r="E4580" s="0" t="s">
        <v>14</v>
      </c>
      <c r="F4580" s="0" t="s">
        <v>190</v>
      </c>
      <c r="G4580" s="0" t="s">
        <v>191</v>
      </c>
      <c r="H4580" s="9" t="n">
        <v>237939</v>
      </c>
    </row>
    <row r="4581" customFormat="false" ht="15" hidden="false" customHeight="false" outlineLevel="0" collapsed="false">
      <c r="A4581" s="0" t="n">
        <v>2024</v>
      </c>
      <c r="B4581" s="0" t="n">
        <v>8</v>
      </c>
      <c r="C4581" s="0" t="s">
        <v>42</v>
      </c>
      <c r="D4581" s="0" t="s">
        <v>3244</v>
      </c>
      <c r="E4581" s="0" t="s">
        <v>14</v>
      </c>
      <c r="F4581" s="0" t="s">
        <v>192</v>
      </c>
      <c r="G4581" s="0" t="s">
        <v>193</v>
      </c>
      <c r="H4581" s="9" t="n">
        <v>10031.04</v>
      </c>
    </row>
    <row r="4582" customFormat="false" ht="15" hidden="false" customHeight="false" outlineLevel="0" collapsed="false">
      <c r="A4582" s="0" t="n">
        <v>2024</v>
      </c>
      <c r="B4582" s="0" t="n">
        <v>8</v>
      </c>
      <c r="C4582" s="0" t="s">
        <v>42</v>
      </c>
      <c r="D4582" s="0" t="s">
        <v>3244</v>
      </c>
      <c r="E4582" s="0" t="s">
        <v>14</v>
      </c>
      <c r="F4582" s="0" t="s">
        <v>196</v>
      </c>
      <c r="G4582" s="0" t="s">
        <v>197</v>
      </c>
      <c r="H4582" s="9" t="n">
        <v>6258</v>
      </c>
    </row>
    <row r="4583" customFormat="false" ht="15" hidden="false" customHeight="false" outlineLevel="0" collapsed="false">
      <c r="A4583" s="0" t="n">
        <v>2024</v>
      </c>
      <c r="B4583" s="0" t="n">
        <v>8</v>
      </c>
      <c r="C4583" s="0" t="s">
        <v>42</v>
      </c>
      <c r="D4583" s="0" t="s">
        <v>3244</v>
      </c>
      <c r="E4583" s="0" t="s">
        <v>14</v>
      </c>
      <c r="F4583" s="0" t="s">
        <v>202</v>
      </c>
      <c r="G4583" s="0" t="s">
        <v>203</v>
      </c>
      <c r="H4583" s="9" t="n">
        <v>633.3</v>
      </c>
    </row>
    <row r="4584" customFormat="false" ht="15" hidden="false" customHeight="false" outlineLevel="0" collapsed="false">
      <c r="A4584" s="0" t="n">
        <v>2024</v>
      </c>
      <c r="B4584" s="0" t="n">
        <v>8</v>
      </c>
      <c r="C4584" s="0" t="s">
        <v>42</v>
      </c>
      <c r="D4584" s="0" t="s">
        <v>3244</v>
      </c>
      <c r="E4584" s="0" t="s">
        <v>14</v>
      </c>
      <c r="F4584" s="0" t="s">
        <v>3285</v>
      </c>
      <c r="G4584" s="0" t="s">
        <v>3286</v>
      </c>
      <c r="H4584" s="9" t="n">
        <v>10936</v>
      </c>
    </row>
    <row r="4585" customFormat="false" ht="15" hidden="false" customHeight="false" outlineLevel="0" collapsed="false">
      <c r="A4585" s="0" t="n">
        <v>2024</v>
      </c>
      <c r="B4585" s="0" t="n">
        <v>8</v>
      </c>
      <c r="C4585" s="0" t="s">
        <v>42</v>
      </c>
      <c r="D4585" s="0" t="s">
        <v>3244</v>
      </c>
      <c r="E4585" s="0" t="s">
        <v>14</v>
      </c>
      <c r="F4585" s="0" t="s">
        <v>2854</v>
      </c>
      <c r="G4585" s="0" t="s">
        <v>2855</v>
      </c>
      <c r="H4585" s="9" t="n">
        <v>6536</v>
      </c>
    </row>
    <row r="4586" customFormat="false" ht="15" hidden="false" customHeight="false" outlineLevel="0" collapsed="false">
      <c r="A4586" s="0" t="n">
        <v>2024</v>
      </c>
      <c r="B4586" s="0" t="n">
        <v>8</v>
      </c>
      <c r="C4586" s="0" t="s">
        <v>42</v>
      </c>
      <c r="D4586" s="0" t="s">
        <v>3244</v>
      </c>
      <c r="E4586" s="0" t="s">
        <v>14</v>
      </c>
      <c r="F4586" s="0" t="s">
        <v>208</v>
      </c>
      <c r="G4586" s="0" t="s">
        <v>209</v>
      </c>
      <c r="H4586" s="9" t="n">
        <v>2790</v>
      </c>
    </row>
    <row r="4587" customFormat="false" ht="15" hidden="false" customHeight="false" outlineLevel="0" collapsed="false">
      <c r="A4587" s="0" t="n">
        <v>2024</v>
      </c>
      <c r="B4587" s="0" t="n">
        <v>8</v>
      </c>
      <c r="C4587" s="0" t="s">
        <v>42</v>
      </c>
      <c r="D4587" s="0" t="s">
        <v>3244</v>
      </c>
      <c r="E4587" s="0" t="s">
        <v>14</v>
      </c>
      <c r="F4587" s="0" t="s">
        <v>3287</v>
      </c>
      <c r="G4587" s="0" t="s">
        <v>3288</v>
      </c>
      <c r="H4587" s="9" t="n">
        <v>2590</v>
      </c>
    </row>
    <row r="4588" customFormat="false" ht="15" hidden="false" customHeight="false" outlineLevel="0" collapsed="false">
      <c r="A4588" s="0" t="n">
        <v>2024</v>
      </c>
      <c r="B4588" s="0" t="n">
        <v>8</v>
      </c>
      <c r="C4588" s="0" t="s">
        <v>42</v>
      </c>
      <c r="D4588" s="0" t="s">
        <v>3244</v>
      </c>
      <c r="E4588" s="0" t="s">
        <v>14</v>
      </c>
      <c r="F4588" s="0" t="s">
        <v>3289</v>
      </c>
      <c r="G4588" s="0" t="s">
        <v>3290</v>
      </c>
      <c r="H4588" s="9" t="n">
        <v>15540</v>
      </c>
    </row>
    <row r="4589" customFormat="false" ht="15" hidden="false" customHeight="false" outlineLevel="0" collapsed="false">
      <c r="A4589" s="0" t="n">
        <v>2024</v>
      </c>
      <c r="B4589" s="0" t="n">
        <v>8</v>
      </c>
      <c r="C4589" s="0" t="s">
        <v>42</v>
      </c>
      <c r="D4589" s="0" t="s">
        <v>3244</v>
      </c>
      <c r="E4589" s="0" t="s">
        <v>14</v>
      </c>
      <c r="F4589" s="0" t="s">
        <v>1960</v>
      </c>
      <c r="G4589" s="0" t="s">
        <v>1961</v>
      </c>
      <c r="H4589" s="9" t="n">
        <v>24030</v>
      </c>
    </row>
    <row r="4590" customFormat="false" ht="15" hidden="false" customHeight="false" outlineLevel="0" collapsed="false">
      <c r="A4590" s="0" t="n">
        <v>2024</v>
      </c>
      <c r="B4590" s="0" t="n">
        <v>8</v>
      </c>
      <c r="C4590" s="0" t="s">
        <v>42</v>
      </c>
      <c r="D4590" s="0" t="s">
        <v>3244</v>
      </c>
      <c r="E4590" s="0" t="s">
        <v>14</v>
      </c>
      <c r="F4590" s="0" t="s">
        <v>2415</v>
      </c>
      <c r="G4590" s="0" t="s">
        <v>2416</v>
      </c>
      <c r="H4590" s="9" t="n">
        <v>26552</v>
      </c>
    </row>
    <row r="4591" customFormat="false" ht="15" hidden="false" customHeight="false" outlineLevel="0" collapsed="false">
      <c r="A4591" s="0" t="n">
        <v>2024</v>
      </c>
      <c r="B4591" s="0" t="n">
        <v>8</v>
      </c>
      <c r="C4591" s="0" t="s">
        <v>42</v>
      </c>
      <c r="D4591" s="0" t="s">
        <v>3244</v>
      </c>
      <c r="E4591" s="0" t="s">
        <v>14</v>
      </c>
      <c r="F4591" s="0" t="s">
        <v>3291</v>
      </c>
      <c r="G4591" s="0" t="s">
        <v>3292</v>
      </c>
      <c r="H4591" s="9" t="n">
        <v>15518.4</v>
      </c>
    </row>
    <row r="4592" customFormat="false" ht="15" hidden="false" customHeight="false" outlineLevel="0" collapsed="false">
      <c r="A4592" s="0" t="n">
        <v>2024</v>
      </c>
      <c r="B4592" s="0" t="n">
        <v>8</v>
      </c>
      <c r="C4592" s="0" t="s">
        <v>42</v>
      </c>
      <c r="D4592" s="0" t="s">
        <v>3244</v>
      </c>
      <c r="E4592" s="0" t="s">
        <v>14</v>
      </c>
      <c r="F4592" s="0" t="s">
        <v>218</v>
      </c>
      <c r="G4592" s="0" t="s">
        <v>219</v>
      </c>
      <c r="H4592" s="9" t="n">
        <v>457.74</v>
      </c>
    </row>
    <row r="4593" customFormat="false" ht="15" hidden="false" customHeight="false" outlineLevel="0" collapsed="false">
      <c r="A4593" s="0" t="n">
        <v>2024</v>
      </c>
      <c r="B4593" s="0" t="n">
        <v>8</v>
      </c>
      <c r="C4593" s="0" t="s">
        <v>42</v>
      </c>
      <c r="D4593" s="0" t="s">
        <v>3244</v>
      </c>
      <c r="E4593" s="0" t="s">
        <v>14</v>
      </c>
      <c r="F4593" s="0" t="s">
        <v>2417</v>
      </c>
      <c r="G4593" s="0" t="s">
        <v>2418</v>
      </c>
      <c r="H4593" s="9" t="n">
        <v>7674</v>
      </c>
    </row>
    <row r="4594" customFormat="false" ht="15" hidden="false" customHeight="false" outlineLevel="0" collapsed="false">
      <c r="A4594" s="0" t="n">
        <v>2024</v>
      </c>
      <c r="B4594" s="0" t="n">
        <v>8</v>
      </c>
      <c r="C4594" s="0" t="s">
        <v>42</v>
      </c>
      <c r="D4594" s="0" t="s">
        <v>3244</v>
      </c>
      <c r="E4594" s="0" t="s">
        <v>14</v>
      </c>
      <c r="F4594" s="0" t="s">
        <v>3293</v>
      </c>
      <c r="G4594" s="0" t="s">
        <v>3294</v>
      </c>
      <c r="H4594" s="9" t="n">
        <v>6420</v>
      </c>
    </row>
    <row r="4595" customFormat="false" ht="15" hidden="false" customHeight="false" outlineLevel="0" collapsed="false">
      <c r="A4595" s="0" t="n">
        <v>2024</v>
      </c>
      <c r="B4595" s="0" t="n">
        <v>8</v>
      </c>
      <c r="C4595" s="0" t="s">
        <v>42</v>
      </c>
      <c r="D4595" s="0" t="s">
        <v>3244</v>
      </c>
      <c r="E4595" s="0" t="s">
        <v>14</v>
      </c>
      <c r="F4595" s="0" t="s">
        <v>3295</v>
      </c>
      <c r="G4595" s="0" t="s">
        <v>3296</v>
      </c>
      <c r="H4595" s="9" t="n">
        <v>5112</v>
      </c>
    </row>
    <row r="4596" customFormat="false" ht="15" hidden="false" customHeight="false" outlineLevel="0" collapsed="false">
      <c r="A4596" s="0" t="n">
        <v>2024</v>
      </c>
      <c r="B4596" s="0" t="n">
        <v>8</v>
      </c>
      <c r="C4596" s="0" t="s">
        <v>42</v>
      </c>
      <c r="D4596" s="0" t="s">
        <v>3244</v>
      </c>
      <c r="E4596" s="0" t="s">
        <v>14</v>
      </c>
      <c r="F4596" s="0" t="s">
        <v>3028</v>
      </c>
      <c r="G4596" s="0" t="s">
        <v>3029</v>
      </c>
      <c r="H4596" s="9" t="n">
        <v>26768</v>
      </c>
    </row>
    <row r="4597" customFormat="false" ht="15" hidden="false" customHeight="false" outlineLevel="0" collapsed="false">
      <c r="A4597" s="0" t="n">
        <v>2024</v>
      </c>
      <c r="B4597" s="0" t="n">
        <v>8</v>
      </c>
      <c r="C4597" s="0" t="s">
        <v>42</v>
      </c>
      <c r="D4597" s="0" t="s">
        <v>3244</v>
      </c>
      <c r="E4597" s="0" t="s">
        <v>14</v>
      </c>
      <c r="F4597" s="0" t="s">
        <v>2421</v>
      </c>
      <c r="G4597" s="0" t="s">
        <v>2422</v>
      </c>
      <c r="H4597" s="9" t="n">
        <v>1970.11</v>
      </c>
    </row>
    <row r="4598" customFormat="false" ht="15" hidden="false" customHeight="false" outlineLevel="0" collapsed="false">
      <c r="A4598" s="0" t="n">
        <v>2024</v>
      </c>
      <c r="B4598" s="0" t="n">
        <v>8</v>
      </c>
      <c r="C4598" s="0" t="s">
        <v>42</v>
      </c>
      <c r="D4598" s="0" t="s">
        <v>3244</v>
      </c>
      <c r="E4598" s="0" t="s">
        <v>14</v>
      </c>
      <c r="F4598" s="0" t="s">
        <v>3297</v>
      </c>
      <c r="G4598" s="0" t="s">
        <v>3298</v>
      </c>
      <c r="H4598" s="9" t="n">
        <v>11592</v>
      </c>
    </row>
    <row r="4599" customFormat="false" ht="15" hidden="false" customHeight="false" outlineLevel="0" collapsed="false">
      <c r="A4599" s="0" t="n">
        <v>2024</v>
      </c>
      <c r="B4599" s="0" t="n">
        <v>8</v>
      </c>
      <c r="C4599" s="0" t="s">
        <v>42</v>
      </c>
      <c r="D4599" s="0" t="s">
        <v>3244</v>
      </c>
      <c r="E4599" s="0" t="s">
        <v>14</v>
      </c>
      <c r="F4599" s="0" t="s">
        <v>224</v>
      </c>
      <c r="G4599" s="0" t="s">
        <v>225</v>
      </c>
      <c r="H4599" s="9" t="n">
        <v>21322.2</v>
      </c>
    </row>
    <row r="4600" customFormat="false" ht="15" hidden="false" customHeight="false" outlineLevel="0" collapsed="false">
      <c r="A4600" s="0" t="n">
        <v>2024</v>
      </c>
      <c r="B4600" s="0" t="n">
        <v>8</v>
      </c>
      <c r="C4600" s="0" t="s">
        <v>42</v>
      </c>
      <c r="D4600" s="0" t="s">
        <v>3244</v>
      </c>
      <c r="E4600" s="0" t="s">
        <v>14</v>
      </c>
      <c r="F4600" s="0" t="s">
        <v>3299</v>
      </c>
      <c r="G4600" s="0" t="s">
        <v>3300</v>
      </c>
      <c r="H4600" s="9" t="n">
        <v>15348</v>
      </c>
    </row>
    <row r="4601" customFormat="false" ht="15" hidden="false" customHeight="false" outlineLevel="0" collapsed="false">
      <c r="A4601" s="0" t="n">
        <v>2024</v>
      </c>
      <c r="B4601" s="0" t="n">
        <v>8</v>
      </c>
      <c r="C4601" s="0" t="s">
        <v>42</v>
      </c>
      <c r="D4601" s="0" t="s">
        <v>3244</v>
      </c>
      <c r="E4601" s="0" t="s">
        <v>14</v>
      </c>
      <c r="F4601" s="0" t="s">
        <v>228</v>
      </c>
      <c r="G4601" s="0" t="s">
        <v>229</v>
      </c>
      <c r="H4601" s="9" t="n">
        <v>4370.7</v>
      </c>
    </row>
    <row r="4602" customFormat="false" ht="15" hidden="false" customHeight="false" outlineLevel="0" collapsed="false">
      <c r="A4602" s="0" t="n">
        <v>2024</v>
      </c>
      <c r="B4602" s="0" t="n">
        <v>8</v>
      </c>
      <c r="C4602" s="0" t="s">
        <v>42</v>
      </c>
      <c r="D4602" s="0" t="s">
        <v>3244</v>
      </c>
      <c r="E4602" s="0" t="s">
        <v>14</v>
      </c>
      <c r="F4602" s="0" t="s">
        <v>236</v>
      </c>
      <c r="G4602" s="0" t="s">
        <v>237</v>
      </c>
      <c r="H4602" s="9" t="n">
        <v>82109.15</v>
      </c>
    </row>
    <row r="4603" customFormat="false" ht="15" hidden="false" customHeight="false" outlineLevel="0" collapsed="false">
      <c r="A4603" s="0" t="n">
        <v>2024</v>
      </c>
      <c r="B4603" s="0" t="n">
        <v>8</v>
      </c>
      <c r="C4603" s="0" t="s">
        <v>42</v>
      </c>
      <c r="D4603" s="0" t="s">
        <v>3244</v>
      </c>
      <c r="E4603" s="0" t="s">
        <v>14</v>
      </c>
      <c r="F4603" s="0" t="s">
        <v>3301</v>
      </c>
      <c r="G4603" s="0" t="s">
        <v>3302</v>
      </c>
      <c r="H4603" s="9" t="n">
        <v>6468</v>
      </c>
    </row>
    <row r="4604" customFormat="false" ht="15" hidden="false" customHeight="false" outlineLevel="0" collapsed="false">
      <c r="A4604" s="0" t="n">
        <v>2024</v>
      </c>
      <c r="B4604" s="0" t="n">
        <v>8</v>
      </c>
      <c r="C4604" s="0" t="s">
        <v>42</v>
      </c>
      <c r="D4604" s="0" t="s">
        <v>3244</v>
      </c>
      <c r="E4604" s="0" t="s">
        <v>14</v>
      </c>
      <c r="F4604" s="0" t="s">
        <v>244</v>
      </c>
      <c r="G4604" s="0" t="s">
        <v>245</v>
      </c>
      <c r="H4604" s="9" t="n">
        <v>2185.05</v>
      </c>
    </row>
    <row r="4605" customFormat="false" ht="15" hidden="false" customHeight="false" outlineLevel="0" collapsed="false">
      <c r="A4605" s="0" t="n">
        <v>2024</v>
      </c>
      <c r="B4605" s="0" t="n">
        <v>8</v>
      </c>
      <c r="C4605" s="0" t="s">
        <v>42</v>
      </c>
      <c r="D4605" s="0" t="s">
        <v>3244</v>
      </c>
      <c r="E4605" s="0" t="s">
        <v>14</v>
      </c>
      <c r="F4605" s="0" t="s">
        <v>246</v>
      </c>
      <c r="G4605" s="0" t="s">
        <v>247</v>
      </c>
      <c r="H4605" s="9" t="n">
        <v>12552</v>
      </c>
    </row>
    <row r="4606" customFormat="false" ht="15" hidden="false" customHeight="false" outlineLevel="0" collapsed="false">
      <c r="A4606" s="0" t="n">
        <v>2024</v>
      </c>
      <c r="B4606" s="0" t="n">
        <v>8</v>
      </c>
      <c r="C4606" s="0" t="s">
        <v>42</v>
      </c>
      <c r="D4606" s="0" t="s">
        <v>3244</v>
      </c>
      <c r="E4606" s="0" t="s">
        <v>14</v>
      </c>
      <c r="F4606" s="0" t="s">
        <v>2427</v>
      </c>
      <c r="G4606" s="0" t="s">
        <v>2428</v>
      </c>
      <c r="H4606" s="9" t="n">
        <v>3250</v>
      </c>
    </row>
    <row r="4607" customFormat="false" ht="15" hidden="false" customHeight="false" outlineLevel="0" collapsed="false">
      <c r="A4607" s="0" t="n">
        <v>2024</v>
      </c>
      <c r="B4607" s="0" t="n">
        <v>8</v>
      </c>
      <c r="C4607" s="0" t="s">
        <v>42</v>
      </c>
      <c r="D4607" s="0" t="s">
        <v>3244</v>
      </c>
      <c r="E4607" s="0" t="s">
        <v>14</v>
      </c>
      <c r="F4607" s="0" t="s">
        <v>2429</v>
      </c>
      <c r="G4607" s="0" t="s">
        <v>2430</v>
      </c>
      <c r="H4607" s="9" t="n">
        <v>22086</v>
      </c>
    </row>
    <row r="4608" customFormat="false" ht="15" hidden="false" customHeight="false" outlineLevel="0" collapsed="false">
      <c r="A4608" s="0" t="n">
        <v>2024</v>
      </c>
      <c r="B4608" s="0" t="n">
        <v>8</v>
      </c>
      <c r="C4608" s="0" t="s">
        <v>42</v>
      </c>
      <c r="D4608" s="0" t="s">
        <v>3244</v>
      </c>
      <c r="E4608" s="0" t="s">
        <v>14</v>
      </c>
      <c r="F4608" s="0" t="s">
        <v>256</v>
      </c>
      <c r="G4608" s="0" t="s">
        <v>257</v>
      </c>
      <c r="H4608" s="9" t="n">
        <v>6632</v>
      </c>
    </row>
    <row r="4609" customFormat="false" ht="15" hidden="false" customHeight="false" outlineLevel="0" collapsed="false">
      <c r="A4609" s="0" t="n">
        <v>2024</v>
      </c>
      <c r="B4609" s="0" t="n">
        <v>8</v>
      </c>
      <c r="C4609" s="0" t="s">
        <v>42</v>
      </c>
      <c r="D4609" s="0" t="s">
        <v>3244</v>
      </c>
      <c r="E4609" s="0" t="s">
        <v>14</v>
      </c>
      <c r="F4609" s="0" t="s">
        <v>258</v>
      </c>
      <c r="G4609" s="0" t="s">
        <v>259</v>
      </c>
      <c r="H4609" s="9" t="n">
        <v>17012</v>
      </c>
    </row>
    <row r="4610" customFormat="false" ht="15" hidden="false" customHeight="false" outlineLevel="0" collapsed="false">
      <c r="A4610" s="0" t="n">
        <v>2024</v>
      </c>
      <c r="B4610" s="0" t="n">
        <v>8</v>
      </c>
      <c r="C4610" s="0" t="s">
        <v>42</v>
      </c>
      <c r="D4610" s="0" t="s">
        <v>3244</v>
      </c>
      <c r="E4610" s="0" t="s">
        <v>14</v>
      </c>
      <c r="F4610" s="0" t="s">
        <v>1485</v>
      </c>
      <c r="G4610" s="0" t="s">
        <v>1486</v>
      </c>
      <c r="H4610" s="9" t="n">
        <v>15173.48</v>
      </c>
    </row>
    <row r="4611" customFormat="false" ht="15" hidden="false" customHeight="false" outlineLevel="0" collapsed="false">
      <c r="A4611" s="0" t="n">
        <v>2024</v>
      </c>
      <c r="B4611" s="0" t="n">
        <v>8</v>
      </c>
      <c r="C4611" s="0" t="s">
        <v>42</v>
      </c>
      <c r="D4611" s="0" t="s">
        <v>3244</v>
      </c>
      <c r="E4611" s="0" t="s">
        <v>14</v>
      </c>
      <c r="F4611" s="0" t="s">
        <v>2864</v>
      </c>
      <c r="G4611" s="0" t="s">
        <v>2865</v>
      </c>
      <c r="H4611" s="9" t="n">
        <v>2586</v>
      </c>
    </row>
    <row r="4612" customFormat="false" ht="15" hidden="false" customHeight="false" outlineLevel="0" collapsed="false">
      <c r="A4612" s="0" t="n">
        <v>2024</v>
      </c>
      <c r="B4612" s="0" t="n">
        <v>8</v>
      </c>
      <c r="C4612" s="0" t="s">
        <v>42</v>
      </c>
      <c r="D4612" s="0" t="s">
        <v>3244</v>
      </c>
      <c r="E4612" s="0" t="s">
        <v>14</v>
      </c>
      <c r="F4612" s="0" t="s">
        <v>2433</v>
      </c>
      <c r="G4612" s="0" t="s">
        <v>2434</v>
      </c>
      <c r="H4612" s="9" t="n">
        <v>10880</v>
      </c>
    </row>
    <row r="4613" customFormat="false" ht="15" hidden="false" customHeight="false" outlineLevel="0" collapsed="false">
      <c r="A4613" s="0" t="n">
        <v>2024</v>
      </c>
      <c r="B4613" s="0" t="n">
        <v>8</v>
      </c>
      <c r="C4613" s="0" t="s">
        <v>42</v>
      </c>
      <c r="D4613" s="0" t="s">
        <v>3244</v>
      </c>
      <c r="E4613" s="0" t="s">
        <v>14</v>
      </c>
      <c r="F4613" s="0" t="s">
        <v>2435</v>
      </c>
      <c r="G4613" s="0" t="s">
        <v>2436</v>
      </c>
      <c r="H4613" s="9" t="n">
        <v>6580</v>
      </c>
    </row>
    <row r="4614" customFormat="false" ht="15" hidden="false" customHeight="false" outlineLevel="0" collapsed="false">
      <c r="A4614" s="0" t="n">
        <v>2024</v>
      </c>
      <c r="B4614" s="0" t="n">
        <v>8</v>
      </c>
      <c r="C4614" s="0" t="s">
        <v>42</v>
      </c>
      <c r="D4614" s="0" t="s">
        <v>3244</v>
      </c>
      <c r="E4614" s="0" t="s">
        <v>14</v>
      </c>
      <c r="F4614" s="0" t="s">
        <v>3303</v>
      </c>
      <c r="G4614" s="0" t="s">
        <v>3304</v>
      </c>
      <c r="H4614" s="9" t="n">
        <v>19124</v>
      </c>
    </row>
    <row r="4615" customFormat="false" ht="15" hidden="false" customHeight="false" outlineLevel="0" collapsed="false">
      <c r="A4615" s="0" t="n">
        <v>2024</v>
      </c>
      <c r="B4615" s="0" t="n">
        <v>8</v>
      </c>
      <c r="C4615" s="0" t="s">
        <v>42</v>
      </c>
      <c r="D4615" s="0" t="s">
        <v>3244</v>
      </c>
      <c r="E4615" s="0" t="s">
        <v>14</v>
      </c>
      <c r="F4615" s="0" t="s">
        <v>1994</v>
      </c>
      <c r="G4615" s="0" t="s">
        <v>1995</v>
      </c>
      <c r="H4615" s="9" t="n">
        <v>218670.96</v>
      </c>
    </row>
    <row r="4616" customFormat="false" ht="15" hidden="false" customHeight="false" outlineLevel="0" collapsed="false">
      <c r="A4616" s="0" t="n">
        <v>2024</v>
      </c>
      <c r="B4616" s="0" t="n">
        <v>8</v>
      </c>
      <c r="C4616" s="0" t="s">
        <v>42</v>
      </c>
      <c r="D4616" s="0" t="s">
        <v>3244</v>
      </c>
      <c r="E4616" s="0" t="s">
        <v>14</v>
      </c>
      <c r="F4616" s="0" t="s">
        <v>3305</v>
      </c>
      <c r="G4616" s="0" t="s">
        <v>3306</v>
      </c>
      <c r="H4616" s="9" t="n">
        <v>10232</v>
      </c>
    </row>
    <row r="4617" customFormat="false" ht="15" hidden="false" customHeight="false" outlineLevel="0" collapsed="false">
      <c r="A4617" s="0" t="n">
        <v>2024</v>
      </c>
      <c r="B4617" s="0" t="n">
        <v>8</v>
      </c>
      <c r="C4617" s="0" t="s">
        <v>42</v>
      </c>
      <c r="D4617" s="0" t="s">
        <v>3244</v>
      </c>
      <c r="E4617" s="0" t="s">
        <v>14</v>
      </c>
      <c r="F4617" s="0" t="s">
        <v>1996</v>
      </c>
      <c r="G4617" s="0" t="s">
        <v>1997</v>
      </c>
      <c r="H4617" s="9" t="n">
        <v>11172</v>
      </c>
    </row>
    <row r="4618" customFormat="false" ht="15" hidden="false" customHeight="false" outlineLevel="0" collapsed="false">
      <c r="A4618" s="0" t="n">
        <v>2024</v>
      </c>
      <c r="B4618" s="0" t="n">
        <v>8</v>
      </c>
      <c r="C4618" s="0" t="s">
        <v>42</v>
      </c>
      <c r="D4618" s="0" t="s">
        <v>3244</v>
      </c>
      <c r="E4618" s="0" t="s">
        <v>14</v>
      </c>
      <c r="F4618" s="0" t="s">
        <v>3307</v>
      </c>
      <c r="G4618" s="0" t="s">
        <v>3308</v>
      </c>
      <c r="H4618" s="9" t="n">
        <v>5112</v>
      </c>
    </row>
    <row r="4619" customFormat="false" ht="15" hidden="false" customHeight="false" outlineLevel="0" collapsed="false">
      <c r="A4619" s="0" t="n">
        <v>2024</v>
      </c>
      <c r="B4619" s="0" t="n">
        <v>8</v>
      </c>
      <c r="C4619" s="0" t="s">
        <v>42</v>
      </c>
      <c r="D4619" s="0" t="s">
        <v>3244</v>
      </c>
      <c r="E4619" s="0" t="s">
        <v>14</v>
      </c>
      <c r="F4619" s="0" t="s">
        <v>2004</v>
      </c>
      <c r="G4619" s="0" t="s">
        <v>2005</v>
      </c>
      <c r="H4619" s="9" t="n">
        <v>8970</v>
      </c>
    </row>
    <row r="4620" customFormat="false" ht="15" hidden="false" customHeight="false" outlineLevel="0" collapsed="false">
      <c r="A4620" s="0" t="n">
        <v>2024</v>
      </c>
      <c r="B4620" s="0" t="n">
        <v>8</v>
      </c>
      <c r="C4620" s="0" t="s">
        <v>42</v>
      </c>
      <c r="D4620" s="0" t="s">
        <v>3244</v>
      </c>
      <c r="E4620" s="0" t="s">
        <v>14</v>
      </c>
      <c r="F4620" s="0" t="s">
        <v>3309</v>
      </c>
      <c r="G4620" s="0" t="s">
        <v>3310</v>
      </c>
      <c r="H4620" s="9" t="n">
        <v>15528</v>
      </c>
    </row>
    <row r="4621" customFormat="false" ht="15" hidden="false" customHeight="false" outlineLevel="0" collapsed="false">
      <c r="A4621" s="0" t="n">
        <v>2024</v>
      </c>
      <c r="B4621" s="0" t="n">
        <v>8</v>
      </c>
      <c r="C4621" s="0" t="s">
        <v>42</v>
      </c>
      <c r="D4621" s="0" t="s">
        <v>3244</v>
      </c>
      <c r="E4621" s="0" t="s">
        <v>14</v>
      </c>
      <c r="F4621" s="0" t="s">
        <v>2441</v>
      </c>
      <c r="G4621" s="0" t="s">
        <v>2442</v>
      </c>
      <c r="H4621" s="9" t="n">
        <v>10388</v>
      </c>
    </row>
    <row r="4622" customFormat="false" ht="15" hidden="false" customHeight="false" outlineLevel="0" collapsed="false">
      <c r="A4622" s="0" t="n">
        <v>2024</v>
      </c>
      <c r="B4622" s="0" t="n">
        <v>8</v>
      </c>
      <c r="C4622" s="0" t="s">
        <v>42</v>
      </c>
      <c r="D4622" s="0" t="s">
        <v>3244</v>
      </c>
      <c r="E4622" s="0" t="s">
        <v>14</v>
      </c>
      <c r="F4622" s="0" t="s">
        <v>2006</v>
      </c>
      <c r="G4622" s="0" t="s">
        <v>2007</v>
      </c>
      <c r="H4622" s="9" t="n">
        <v>28622</v>
      </c>
    </row>
    <row r="4623" customFormat="false" ht="15" hidden="false" customHeight="false" outlineLevel="0" collapsed="false">
      <c r="A4623" s="0" t="n">
        <v>2024</v>
      </c>
      <c r="B4623" s="0" t="n">
        <v>8</v>
      </c>
      <c r="C4623" s="0" t="s">
        <v>42</v>
      </c>
      <c r="D4623" s="0" t="s">
        <v>3244</v>
      </c>
      <c r="E4623" s="0" t="s">
        <v>14</v>
      </c>
      <c r="F4623" s="0" t="s">
        <v>3311</v>
      </c>
      <c r="G4623" s="0" t="s">
        <v>3312</v>
      </c>
      <c r="H4623" s="9" t="n">
        <v>12790</v>
      </c>
    </row>
    <row r="4624" customFormat="false" ht="15" hidden="false" customHeight="false" outlineLevel="0" collapsed="false">
      <c r="A4624" s="0" t="n">
        <v>2024</v>
      </c>
      <c r="B4624" s="0" t="n">
        <v>8</v>
      </c>
      <c r="C4624" s="0" t="s">
        <v>42</v>
      </c>
      <c r="D4624" s="0" t="s">
        <v>3244</v>
      </c>
      <c r="E4624" s="0" t="s">
        <v>14</v>
      </c>
      <c r="F4624" s="0" t="s">
        <v>2012</v>
      </c>
      <c r="G4624" s="0" t="s">
        <v>2013</v>
      </c>
      <c r="H4624" s="9" t="n">
        <v>18249.82</v>
      </c>
    </row>
    <row r="4625" customFormat="false" ht="15" hidden="false" customHeight="false" outlineLevel="0" collapsed="false">
      <c r="A4625" s="0" t="n">
        <v>2024</v>
      </c>
      <c r="B4625" s="0" t="n">
        <v>8</v>
      </c>
      <c r="C4625" s="0" t="s">
        <v>42</v>
      </c>
      <c r="D4625" s="0" t="s">
        <v>3244</v>
      </c>
      <c r="E4625" s="0" t="s">
        <v>14</v>
      </c>
      <c r="F4625" s="0" t="s">
        <v>278</v>
      </c>
      <c r="G4625" s="0" t="s">
        <v>279</v>
      </c>
      <c r="H4625" s="9" t="n">
        <v>16212</v>
      </c>
    </row>
    <row r="4626" customFormat="false" ht="15" hidden="false" customHeight="false" outlineLevel="0" collapsed="false">
      <c r="A4626" s="0" t="n">
        <v>2024</v>
      </c>
      <c r="B4626" s="0" t="n">
        <v>8</v>
      </c>
      <c r="C4626" s="0" t="s">
        <v>42</v>
      </c>
      <c r="D4626" s="0" t="s">
        <v>3244</v>
      </c>
      <c r="E4626" s="0" t="s">
        <v>14</v>
      </c>
      <c r="F4626" s="0" t="s">
        <v>2014</v>
      </c>
      <c r="G4626" s="0" t="s">
        <v>2015</v>
      </c>
      <c r="H4626" s="9" t="n">
        <v>10884</v>
      </c>
    </row>
    <row r="4627" customFormat="false" ht="15" hidden="false" customHeight="false" outlineLevel="0" collapsed="false">
      <c r="A4627" s="0" t="n">
        <v>2024</v>
      </c>
      <c r="B4627" s="0" t="n">
        <v>8</v>
      </c>
      <c r="C4627" s="0" t="s">
        <v>42</v>
      </c>
      <c r="D4627" s="0" t="s">
        <v>3244</v>
      </c>
      <c r="E4627" s="0" t="s">
        <v>14</v>
      </c>
      <c r="F4627" s="0" t="s">
        <v>3313</v>
      </c>
      <c r="G4627" s="0" t="s">
        <v>3314</v>
      </c>
      <c r="H4627" s="9" t="n">
        <v>19711.2</v>
      </c>
    </row>
    <row r="4628" customFormat="false" ht="15" hidden="false" customHeight="false" outlineLevel="0" collapsed="false">
      <c r="A4628" s="0" t="n">
        <v>2024</v>
      </c>
      <c r="B4628" s="0" t="n">
        <v>8</v>
      </c>
      <c r="C4628" s="0" t="s">
        <v>42</v>
      </c>
      <c r="D4628" s="0" t="s">
        <v>3244</v>
      </c>
      <c r="E4628" s="0" t="s">
        <v>14</v>
      </c>
      <c r="F4628" s="0" t="s">
        <v>3042</v>
      </c>
      <c r="G4628" s="0" t="s">
        <v>3043</v>
      </c>
      <c r="H4628" s="9" t="n">
        <v>14274</v>
      </c>
    </row>
    <row r="4629" customFormat="false" ht="15" hidden="false" customHeight="false" outlineLevel="0" collapsed="false">
      <c r="A4629" s="0" t="n">
        <v>2024</v>
      </c>
      <c r="B4629" s="0" t="n">
        <v>8</v>
      </c>
      <c r="C4629" s="0" t="s">
        <v>42</v>
      </c>
      <c r="D4629" s="0" t="s">
        <v>3244</v>
      </c>
      <c r="E4629" s="0" t="s">
        <v>14</v>
      </c>
      <c r="F4629" s="0" t="s">
        <v>3315</v>
      </c>
      <c r="G4629" s="0" t="s">
        <v>3316</v>
      </c>
      <c r="H4629" s="9" t="n">
        <v>5196</v>
      </c>
    </row>
    <row r="4630" customFormat="false" ht="15" hidden="false" customHeight="false" outlineLevel="0" collapsed="false">
      <c r="A4630" s="0" t="n">
        <v>2024</v>
      </c>
      <c r="B4630" s="0" t="n">
        <v>8</v>
      </c>
      <c r="C4630" s="0" t="s">
        <v>42</v>
      </c>
      <c r="D4630" s="0" t="s">
        <v>3244</v>
      </c>
      <c r="E4630" s="0" t="s">
        <v>14</v>
      </c>
      <c r="F4630" s="0" t="s">
        <v>280</v>
      </c>
      <c r="G4630" s="0" t="s">
        <v>281</v>
      </c>
      <c r="H4630" s="9" t="n">
        <v>4064.4</v>
      </c>
    </row>
    <row r="4631" customFormat="false" ht="15" hidden="false" customHeight="false" outlineLevel="0" collapsed="false">
      <c r="A4631" s="0" t="n">
        <v>2024</v>
      </c>
      <c r="B4631" s="0" t="n">
        <v>8</v>
      </c>
      <c r="C4631" s="0" t="s">
        <v>42</v>
      </c>
      <c r="D4631" s="0" t="s">
        <v>3244</v>
      </c>
      <c r="E4631" s="0" t="s">
        <v>14</v>
      </c>
      <c r="F4631" s="0" t="s">
        <v>1495</v>
      </c>
      <c r="G4631" s="0" t="s">
        <v>1496</v>
      </c>
      <c r="H4631" s="9" t="n">
        <v>16950</v>
      </c>
    </row>
    <row r="4632" customFormat="false" ht="15" hidden="false" customHeight="false" outlineLevel="0" collapsed="false">
      <c r="A4632" s="0" t="n">
        <v>2024</v>
      </c>
      <c r="B4632" s="0" t="n">
        <v>8</v>
      </c>
      <c r="C4632" s="0" t="s">
        <v>42</v>
      </c>
      <c r="D4632" s="0" t="s">
        <v>3244</v>
      </c>
      <c r="E4632" s="0" t="s">
        <v>14</v>
      </c>
      <c r="F4632" s="0" t="s">
        <v>2443</v>
      </c>
      <c r="G4632" s="0" t="s">
        <v>2444</v>
      </c>
      <c r="H4632" s="9" t="n">
        <v>5770.24</v>
      </c>
    </row>
    <row r="4633" customFormat="false" ht="15" hidden="false" customHeight="false" outlineLevel="0" collapsed="false">
      <c r="A4633" s="0" t="n">
        <v>2024</v>
      </c>
      <c r="B4633" s="0" t="n">
        <v>8</v>
      </c>
      <c r="C4633" s="0" t="s">
        <v>42</v>
      </c>
      <c r="D4633" s="0" t="s">
        <v>3244</v>
      </c>
      <c r="E4633" s="0" t="s">
        <v>14</v>
      </c>
      <c r="F4633" s="0" t="s">
        <v>2443</v>
      </c>
      <c r="G4633" s="0" t="s">
        <v>3046</v>
      </c>
      <c r="H4633" s="9" t="n">
        <v>32584.37</v>
      </c>
    </row>
    <row r="4634" customFormat="false" ht="15" hidden="false" customHeight="false" outlineLevel="0" collapsed="false">
      <c r="A4634" s="0" t="n">
        <v>2024</v>
      </c>
      <c r="B4634" s="0" t="n">
        <v>8</v>
      </c>
      <c r="C4634" s="0" t="s">
        <v>42</v>
      </c>
      <c r="D4634" s="0" t="s">
        <v>3244</v>
      </c>
      <c r="E4634" s="0" t="s">
        <v>14</v>
      </c>
      <c r="F4634" s="0" t="s">
        <v>2020</v>
      </c>
      <c r="G4634" s="0" t="s">
        <v>2021</v>
      </c>
      <c r="H4634" s="9" t="n">
        <v>3296</v>
      </c>
    </row>
    <row r="4635" customFormat="false" ht="15" hidden="false" customHeight="false" outlineLevel="0" collapsed="false">
      <c r="A4635" s="0" t="n">
        <v>2024</v>
      </c>
      <c r="B4635" s="0" t="n">
        <v>8</v>
      </c>
      <c r="C4635" s="0" t="s">
        <v>42</v>
      </c>
      <c r="D4635" s="0" t="s">
        <v>3244</v>
      </c>
      <c r="E4635" s="0" t="s">
        <v>14</v>
      </c>
      <c r="F4635" s="0" t="s">
        <v>3317</v>
      </c>
      <c r="G4635" s="0" t="s">
        <v>3318</v>
      </c>
      <c r="H4635" s="9" t="n">
        <v>3266</v>
      </c>
    </row>
    <row r="4636" customFormat="false" ht="15" hidden="false" customHeight="false" outlineLevel="0" collapsed="false">
      <c r="A4636" s="0" t="n">
        <v>2024</v>
      </c>
      <c r="B4636" s="0" t="n">
        <v>8</v>
      </c>
      <c r="C4636" s="0" t="s">
        <v>42</v>
      </c>
      <c r="D4636" s="0" t="s">
        <v>3244</v>
      </c>
      <c r="E4636" s="0" t="s">
        <v>14</v>
      </c>
      <c r="F4636" s="0" t="s">
        <v>288</v>
      </c>
      <c r="G4636" s="0" t="s">
        <v>289</v>
      </c>
      <c r="H4636" s="9" t="n">
        <v>218544.76</v>
      </c>
    </row>
    <row r="4637" customFormat="false" ht="15" hidden="false" customHeight="false" outlineLevel="0" collapsed="false">
      <c r="A4637" s="0" t="n">
        <v>2024</v>
      </c>
      <c r="B4637" s="0" t="n">
        <v>8</v>
      </c>
      <c r="C4637" s="0" t="s">
        <v>42</v>
      </c>
      <c r="D4637" s="0" t="s">
        <v>3244</v>
      </c>
      <c r="E4637" s="0" t="s">
        <v>14</v>
      </c>
      <c r="F4637" s="0" t="s">
        <v>290</v>
      </c>
      <c r="G4637" s="0" t="s">
        <v>291</v>
      </c>
      <c r="H4637" s="9" t="n">
        <v>41160</v>
      </c>
    </row>
    <row r="4638" customFormat="false" ht="15" hidden="false" customHeight="false" outlineLevel="0" collapsed="false">
      <c r="A4638" s="0" t="n">
        <v>2024</v>
      </c>
      <c r="B4638" s="0" t="n">
        <v>8</v>
      </c>
      <c r="C4638" s="0" t="s">
        <v>42</v>
      </c>
      <c r="D4638" s="0" t="s">
        <v>3244</v>
      </c>
      <c r="E4638" s="0" t="s">
        <v>14</v>
      </c>
      <c r="F4638" s="0" t="s">
        <v>2022</v>
      </c>
      <c r="G4638" s="0" t="s">
        <v>2023</v>
      </c>
      <c r="H4638" s="9" t="n">
        <v>20542</v>
      </c>
    </row>
    <row r="4639" customFormat="false" ht="15" hidden="false" customHeight="false" outlineLevel="0" collapsed="false">
      <c r="A4639" s="0" t="n">
        <v>2024</v>
      </c>
      <c r="B4639" s="0" t="n">
        <v>8</v>
      </c>
      <c r="C4639" s="0" t="s">
        <v>42</v>
      </c>
      <c r="D4639" s="0" t="s">
        <v>3244</v>
      </c>
      <c r="E4639" s="0" t="s">
        <v>14</v>
      </c>
      <c r="F4639" s="0" t="s">
        <v>2024</v>
      </c>
      <c r="G4639" s="0" t="s">
        <v>2025</v>
      </c>
      <c r="H4639" s="9" t="n">
        <v>19404</v>
      </c>
    </row>
    <row r="4640" customFormat="false" ht="15" hidden="false" customHeight="false" outlineLevel="0" collapsed="false">
      <c r="A4640" s="0" t="n">
        <v>2024</v>
      </c>
      <c r="B4640" s="0" t="n">
        <v>8</v>
      </c>
      <c r="C4640" s="0" t="s">
        <v>42</v>
      </c>
      <c r="D4640" s="0" t="s">
        <v>3244</v>
      </c>
      <c r="E4640" s="0" t="s">
        <v>14</v>
      </c>
      <c r="F4640" s="0" t="s">
        <v>3319</v>
      </c>
      <c r="G4640" s="0" t="s">
        <v>3320</v>
      </c>
      <c r="H4640" s="9" t="n">
        <v>6834</v>
      </c>
    </row>
    <row r="4641" customFormat="false" ht="15" hidden="false" customHeight="false" outlineLevel="0" collapsed="false">
      <c r="A4641" s="0" t="n">
        <v>2024</v>
      </c>
      <c r="B4641" s="0" t="n">
        <v>8</v>
      </c>
      <c r="C4641" s="0" t="s">
        <v>42</v>
      </c>
      <c r="D4641" s="0" t="s">
        <v>3244</v>
      </c>
      <c r="E4641" s="0" t="s">
        <v>14</v>
      </c>
      <c r="F4641" s="0" t="s">
        <v>3321</v>
      </c>
      <c r="G4641" s="0" t="s">
        <v>3322</v>
      </c>
      <c r="H4641" s="9" t="n">
        <v>19260</v>
      </c>
    </row>
    <row r="4642" customFormat="false" ht="15" hidden="false" customHeight="false" outlineLevel="0" collapsed="false">
      <c r="A4642" s="0" t="n">
        <v>2024</v>
      </c>
      <c r="B4642" s="0" t="n">
        <v>8</v>
      </c>
      <c r="C4642" s="0" t="s">
        <v>42</v>
      </c>
      <c r="D4642" s="0" t="s">
        <v>3244</v>
      </c>
      <c r="E4642" s="0" t="s">
        <v>14</v>
      </c>
      <c r="F4642" s="0" t="s">
        <v>3323</v>
      </c>
      <c r="G4642" s="0" t="s">
        <v>3324</v>
      </c>
      <c r="H4642" s="9" t="n">
        <v>240.02</v>
      </c>
    </row>
    <row r="4643" customFormat="false" ht="15" hidden="false" customHeight="false" outlineLevel="0" collapsed="false">
      <c r="A4643" s="0" t="n">
        <v>2024</v>
      </c>
      <c r="B4643" s="0" t="n">
        <v>8</v>
      </c>
      <c r="C4643" s="0" t="s">
        <v>42</v>
      </c>
      <c r="D4643" s="0" t="s">
        <v>3244</v>
      </c>
      <c r="E4643" s="0" t="s">
        <v>14</v>
      </c>
      <c r="F4643" s="0" t="s">
        <v>1499</v>
      </c>
      <c r="G4643" s="0" t="s">
        <v>1500</v>
      </c>
      <c r="H4643" s="9" t="n">
        <v>5423.43</v>
      </c>
    </row>
    <row r="4644" customFormat="false" ht="15" hidden="false" customHeight="false" outlineLevel="0" collapsed="false">
      <c r="A4644" s="0" t="n">
        <v>2024</v>
      </c>
      <c r="B4644" s="0" t="n">
        <v>8</v>
      </c>
      <c r="C4644" s="0" t="s">
        <v>42</v>
      </c>
      <c r="D4644" s="0" t="s">
        <v>3244</v>
      </c>
      <c r="E4644" s="0" t="s">
        <v>302</v>
      </c>
      <c r="F4644" s="0" t="s">
        <v>2026</v>
      </c>
      <c r="G4644" s="0" t="s">
        <v>2027</v>
      </c>
      <c r="H4644" s="9" t="n">
        <v>9208</v>
      </c>
    </row>
    <row r="4645" customFormat="false" ht="15" hidden="false" customHeight="false" outlineLevel="0" collapsed="false">
      <c r="A4645" s="0" t="n">
        <v>2024</v>
      </c>
      <c r="B4645" s="0" t="n">
        <v>8</v>
      </c>
      <c r="C4645" s="0" t="s">
        <v>42</v>
      </c>
      <c r="D4645" s="0" t="s">
        <v>3244</v>
      </c>
      <c r="E4645" s="0" t="s">
        <v>302</v>
      </c>
      <c r="F4645" s="0" t="s">
        <v>2028</v>
      </c>
      <c r="G4645" s="0" t="s">
        <v>2029</v>
      </c>
      <c r="H4645" s="9" t="n">
        <v>7422</v>
      </c>
    </row>
    <row r="4646" customFormat="false" ht="15" hidden="false" customHeight="false" outlineLevel="0" collapsed="false">
      <c r="A4646" s="0" t="n">
        <v>2024</v>
      </c>
      <c r="B4646" s="0" t="n">
        <v>8</v>
      </c>
      <c r="C4646" s="0" t="s">
        <v>42</v>
      </c>
      <c r="D4646" s="0" t="s">
        <v>3244</v>
      </c>
      <c r="E4646" s="0" t="s">
        <v>302</v>
      </c>
      <c r="F4646" s="0" t="s">
        <v>3325</v>
      </c>
      <c r="G4646" s="0" t="s">
        <v>3326</v>
      </c>
      <c r="H4646" s="9" t="n">
        <v>15600</v>
      </c>
    </row>
    <row r="4647" customFormat="false" ht="15" hidden="false" customHeight="false" outlineLevel="0" collapsed="false">
      <c r="A4647" s="0" t="n">
        <v>2024</v>
      </c>
      <c r="B4647" s="0" t="n">
        <v>8</v>
      </c>
      <c r="C4647" s="0" t="s">
        <v>42</v>
      </c>
      <c r="D4647" s="0" t="s">
        <v>3244</v>
      </c>
      <c r="E4647" s="0" t="s">
        <v>302</v>
      </c>
      <c r="F4647" s="0" t="s">
        <v>3327</v>
      </c>
      <c r="G4647" s="0" t="s">
        <v>3328</v>
      </c>
      <c r="H4647" s="9" t="n">
        <v>3318</v>
      </c>
    </row>
    <row r="4648" customFormat="false" ht="15" hidden="false" customHeight="false" outlineLevel="0" collapsed="false">
      <c r="A4648" s="0" t="n">
        <v>2024</v>
      </c>
      <c r="B4648" s="0" t="n">
        <v>8</v>
      </c>
      <c r="C4648" s="0" t="s">
        <v>42</v>
      </c>
      <c r="D4648" s="0" t="s">
        <v>3244</v>
      </c>
      <c r="E4648" s="0" t="s">
        <v>302</v>
      </c>
      <c r="F4648" s="0" t="s">
        <v>2032</v>
      </c>
      <c r="G4648" s="0" t="s">
        <v>2033</v>
      </c>
      <c r="H4648" s="9" t="n">
        <v>6893.6</v>
      </c>
    </row>
    <row r="4649" customFormat="false" ht="15" hidden="false" customHeight="false" outlineLevel="0" collapsed="false">
      <c r="A4649" s="0" t="n">
        <v>2024</v>
      </c>
      <c r="B4649" s="0" t="n">
        <v>8</v>
      </c>
      <c r="C4649" s="0" t="s">
        <v>42</v>
      </c>
      <c r="D4649" s="0" t="s">
        <v>3244</v>
      </c>
      <c r="E4649" s="0" t="s">
        <v>302</v>
      </c>
      <c r="F4649" s="0" t="s">
        <v>3329</v>
      </c>
      <c r="G4649" s="0" t="s">
        <v>3330</v>
      </c>
      <c r="H4649" s="9" t="n">
        <v>2700</v>
      </c>
    </row>
    <row r="4650" customFormat="false" ht="15" hidden="false" customHeight="false" outlineLevel="0" collapsed="false">
      <c r="A4650" s="0" t="n">
        <v>2024</v>
      </c>
      <c r="B4650" s="0" t="n">
        <v>8</v>
      </c>
      <c r="C4650" s="0" t="s">
        <v>42</v>
      </c>
      <c r="D4650" s="0" t="s">
        <v>3244</v>
      </c>
      <c r="E4650" s="0" t="s">
        <v>302</v>
      </c>
      <c r="F4650" s="0" t="s">
        <v>313</v>
      </c>
      <c r="G4650" s="0" t="s">
        <v>314</v>
      </c>
      <c r="H4650" s="9" t="n">
        <v>11867.92</v>
      </c>
    </row>
    <row r="4651" customFormat="false" ht="15" hidden="false" customHeight="false" outlineLevel="0" collapsed="false">
      <c r="A4651" s="0" t="n">
        <v>2024</v>
      </c>
      <c r="B4651" s="0" t="n">
        <v>8</v>
      </c>
      <c r="C4651" s="0" t="s">
        <v>42</v>
      </c>
      <c r="D4651" s="0" t="s">
        <v>3244</v>
      </c>
      <c r="E4651" s="0" t="s">
        <v>302</v>
      </c>
      <c r="F4651" s="0" t="s">
        <v>315</v>
      </c>
      <c r="G4651" s="0" t="s">
        <v>316</v>
      </c>
      <c r="H4651" s="9" t="n">
        <v>25640.4</v>
      </c>
    </row>
    <row r="4652" customFormat="false" ht="15" hidden="false" customHeight="false" outlineLevel="0" collapsed="false">
      <c r="A4652" s="0" t="n">
        <v>2024</v>
      </c>
      <c r="B4652" s="0" t="n">
        <v>8</v>
      </c>
      <c r="C4652" s="0" t="s">
        <v>42</v>
      </c>
      <c r="D4652" s="0" t="s">
        <v>3244</v>
      </c>
      <c r="E4652" s="0" t="s">
        <v>302</v>
      </c>
      <c r="F4652" s="0" t="s">
        <v>317</v>
      </c>
      <c r="G4652" s="0" t="s">
        <v>318</v>
      </c>
      <c r="H4652" s="9" t="n">
        <v>-1141.4</v>
      </c>
    </row>
    <row r="4653" customFormat="false" ht="15" hidden="false" customHeight="false" outlineLevel="0" collapsed="false">
      <c r="A4653" s="0" t="n">
        <v>2024</v>
      </c>
      <c r="B4653" s="0" t="n">
        <v>8</v>
      </c>
      <c r="C4653" s="0" t="s">
        <v>42</v>
      </c>
      <c r="D4653" s="0" t="s">
        <v>3244</v>
      </c>
      <c r="E4653" s="0" t="s">
        <v>302</v>
      </c>
      <c r="F4653" s="0" t="s">
        <v>1505</v>
      </c>
      <c r="G4653" s="0" t="s">
        <v>1506</v>
      </c>
      <c r="H4653" s="9" t="n">
        <v>37656</v>
      </c>
    </row>
    <row r="4654" customFormat="false" ht="15" hidden="false" customHeight="false" outlineLevel="0" collapsed="false">
      <c r="A4654" s="0" t="n">
        <v>2024</v>
      </c>
      <c r="B4654" s="0" t="n">
        <v>8</v>
      </c>
      <c r="C4654" s="0" t="s">
        <v>42</v>
      </c>
      <c r="D4654" s="0" t="s">
        <v>3244</v>
      </c>
      <c r="E4654" s="0" t="s">
        <v>302</v>
      </c>
      <c r="F4654" s="0" t="s">
        <v>3331</v>
      </c>
      <c r="G4654" s="0" t="s">
        <v>3332</v>
      </c>
      <c r="H4654" s="9" t="n">
        <v>3258</v>
      </c>
    </row>
    <row r="4655" customFormat="false" ht="15" hidden="false" customHeight="false" outlineLevel="0" collapsed="false">
      <c r="A4655" s="0" t="n">
        <v>2024</v>
      </c>
      <c r="B4655" s="0" t="n">
        <v>8</v>
      </c>
      <c r="C4655" s="0" t="s">
        <v>42</v>
      </c>
      <c r="D4655" s="0" t="s">
        <v>3244</v>
      </c>
      <c r="E4655" s="0" t="s">
        <v>302</v>
      </c>
      <c r="F4655" s="0" t="s">
        <v>325</v>
      </c>
      <c r="G4655" s="0" t="s">
        <v>326</v>
      </c>
      <c r="H4655" s="9" t="n">
        <v>134354.1</v>
      </c>
    </row>
    <row r="4656" customFormat="false" ht="15" hidden="false" customHeight="false" outlineLevel="0" collapsed="false">
      <c r="A4656" s="0" t="n">
        <v>2024</v>
      </c>
      <c r="B4656" s="0" t="n">
        <v>8</v>
      </c>
      <c r="C4656" s="0" t="s">
        <v>42</v>
      </c>
      <c r="D4656" s="0" t="s">
        <v>3244</v>
      </c>
      <c r="E4656" s="0" t="s">
        <v>302</v>
      </c>
      <c r="F4656" s="0" t="s">
        <v>3333</v>
      </c>
      <c r="G4656" s="0" t="s">
        <v>3334</v>
      </c>
      <c r="H4656" s="9" t="n">
        <v>3336.6</v>
      </c>
    </row>
    <row r="4657" customFormat="false" ht="15" hidden="false" customHeight="false" outlineLevel="0" collapsed="false">
      <c r="A4657" s="0" t="n">
        <v>2024</v>
      </c>
      <c r="B4657" s="0" t="n">
        <v>8</v>
      </c>
      <c r="C4657" s="0" t="s">
        <v>42</v>
      </c>
      <c r="D4657" s="0" t="s">
        <v>3244</v>
      </c>
      <c r="E4657" s="0" t="s">
        <v>302</v>
      </c>
      <c r="F4657" s="0" t="s">
        <v>329</v>
      </c>
      <c r="G4657" s="0" t="s">
        <v>330</v>
      </c>
      <c r="H4657" s="9" t="n">
        <v>18167.12</v>
      </c>
    </row>
    <row r="4658" customFormat="false" ht="15" hidden="false" customHeight="false" outlineLevel="0" collapsed="false">
      <c r="A4658" s="0" t="n">
        <v>2024</v>
      </c>
      <c r="B4658" s="0" t="n">
        <v>8</v>
      </c>
      <c r="C4658" s="0" t="s">
        <v>42</v>
      </c>
      <c r="D4658" s="0" t="s">
        <v>3244</v>
      </c>
      <c r="E4658" s="0" t="s">
        <v>302</v>
      </c>
      <c r="F4658" s="0" t="s">
        <v>2034</v>
      </c>
      <c r="G4658" s="0" t="s">
        <v>2035</v>
      </c>
      <c r="H4658" s="9" t="n">
        <v>7084</v>
      </c>
    </row>
    <row r="4659" customFormat="false" ht="15" hidden="false" customHeight="false" outlineLevel="0" collapsed="false">
      <c r="A4659" s="0" t="n">
        <v>2024</v>
      </c>
      <c r="B4659" s="0" t="n">
        <v>8</v>
      </c>
      <c r="C4659" s="0" t="s">
        <v>42</v>
      </c>
      <c r="D4659" s="0" t="s">
        <v>3244</v>
      </c>
      <c r="E4659" s="0" t="s">
        <v>302</v>
      </c>
      <c r="F4659" s="0" t="s">
        <v>1507</v>
      </c>
      <c r="G4659" s="0" t="s">
        <v>1508</v>
      </c>
      <c r="H4659" s="9" t="n">
        <v>6514.92</v>
      </c>
    </row>
    <row r="4660" customFormat="false" ht="15" hidden="false" customHeight="false" outlineLevel="0" collapsed="false">
      <c r="A4660" s="0" t="n">
        <v>2024</v>
      </c>
      <c r="B4660" s="0" t="n">
        <v>8</v>
      </c>
      <c r="C4660" s="0" t="s">
        <v>42</v>
      </c>
      <c r="D4660" s="0" t="s">
        <v>3244</v>
      </c>
      <c r="E4660" s="0" t="s">
        <v>302</v>
      </c>
      <c r="F4660" s="0" t="s">
        <v>335</v>
      </c>
      <c r="G4660" s="0" t="s">
        <v>336</v>
      </c>
      <c r="H4660" s="9" t="n">
        <v>4470</v>
      </c>
    </row>
    <row r="4661" customFormat="false" ht="15" hidden="false" customHeight="false" outlineLevel="0" collapsed="false">
      <c r="A4661" s="0" t="n">
        <v>2024</v>
      </c>
      <c r="B4661" s="0" t="n">
        <v>8</v>
      </c>
      <c r="C4661" s="0" t="s">
        <v>42</v>
      </c>
      <c r="D4661" s="0" t="s">
        <v>3244</v>
      </c>
      <c r="E4661" s="0" t="s">
        <v>302</v>
      </c>
      <c r="F4661" s="0" t="s">
        <v>337</v>
      </c>
      <c r="G4661" s="0" t="s">
        <v>338</v>
      </c>
      <c r="H4661" s="9" t="n">
        <v>60559.8</v>
      </c>
    </row>
    <row r="4662" customFormat="false" ht="15" hidden="false" customHeight="false" outlineLevel="0" collapsed="false">
      <c r="A4662" s="0" t="n">
        <v>2024</v>
      </c>
      <c r="B4662" s="0" t="n">
        <v>8</v>
      </c>
      <c r="C4662" s="0" t="s">
        <v>42</v>
      </c>
      <c r="D4662" s="0" t="s">
        <v>3244</v>
      </c>
      <c r="E4662" s="0" t="s">
        <v>302</v>
      </c>
      <c r="F4662" s="0" t="s">
        <v>2876</v>
      </c>
      <c r="G4662" s="0" t="s">
        <v>2877</v>
      </c>
      <c r="H4662" s="9" t="n">
        <v>3430</v>
      </c>
    </row>
    <row r="4663" customFormat="false" ht="15" hidden="false" customHeight="false" outlineLevel="0" collapsed="false">
      <c r="A4663" s="0" t="n">
        <v>2024</v>
      </c>
      <c r="B4663" s="0" t="n">
        <v>8</v>
      </c>
      <c r="C4663" s="0" t="s">
        <v>42</v>
      </c>
      <c r="D4663" s="0" t="s">
        <v>3244</v>
      </c>
      <c r="E4663" s="0" t="s">
        <v>302</v>
      </c>
      <c r="F4663" s="0" t="s">
        <v>339</v>
      </c>
      <c r="G4663" s="0" t="s">
        <v>340</v>
      </c>
      <c r="H4663" s="9" t="n">
        <v>25026.33</v>
      </c>
    </row>
    <row r="4664" customFormat="false" ht="15" hidden="false" customHeight="false" outlineLevel="0" collapsed="false">
      <c r="A4664" s="0" t="n">
        <v>2024</v>
      </c>
      <c r="B4664" s="0" t="n">
        <v>8</v>
      </c>
      <c r="C4664" s="0" t="s">
        <v>42</v>
      </c>
      <c r="D4664" s="0" t="s">
        <v>3244</v>
      </c>
      <c r="E4664" s="0" t="s">
        <v>302</v>
      </c>
      <c r="F4664" s="0" t="s">
        <v>3111</v>
      </c>
      <c r="G4664" s="0" t="s">
        <v>3112</v>
      </c>
      <c r="H4664" s="9" t="n">
        <v>2259.5</v>
      </c>
    </row>
    <row r="4665" customFormat="false" ht="15" hidden="false" customHeight="false" outlineLevel="0" collapsed="false">
      <c r="A4665" s="0" t="n">
        <v>2024</v>
      </c>
      <c r="B4665" s="0" t="n">
        <v>8</v>
      </c>
      <c r="C4665" s="0" t="s">
        <v>42</v>
      </c>
      <c r="D4665" s="0" t="s">
        <v>3244</v>
      </c>
      <c r="E4665" s="0" t="s">
        <v>302</v>
      </c>
      <c r="F4665" s="0" t="s">
        <v>3335</v>
      </c>
      <c r="G4665" s="0" t="s">
        <v>3336</v>
      </c>
      <c r="H4665" s="9" t="n">
        <v>6840</v>
      </c>
    </row>
    <row r="4666" customFormat="false" ht="15" hidden="false" customHeight="false" outlineLevel="0" collapsed="false">
      <c r="A4666" s="0" t="n">
        <v>2024</v>
      </c>
      <c r="B4666" s="0" t="n">
        <v>8</v>
      </c>
      <c r="C4666" s="0" t="s">
        <v>42</v>
      </c>
      <c r="D4666" s="0" t="s">
        <v>3244</v>
      </c>
      <c r="E4666" s="0" t="s">
        <v>302</v>
      </c>
      <c r="F4666" s="0" t="s">
        <v>3337</v>
      </c>
      <c r="G4666" s="0" t="s">
        <v>3338</v>
      </c>
      <c r="H4666" s="9" t="n">
        <v>8280</v>
      </c>
    </row>
    <row r="4667" customFormat="false" ht="15" hidden="false" customHeight="false" outlineLevel="0" collapsed="false">
      <c r="A4667" s="0" t="n">
        <v>2024</v>
      </c>
      <c r="B4667" s="0" t="n">
        <v>8</v>
      </c>
      <c r="C4667" s="0" t="s">
        <v>42</v>
      </c>
      <c r="D4667" s="0" t="s">
        <v>3244</v>
      </c>
      <c r="E4667" s="0" t="s">
        <v>302</v>
      </c>
      <c r="F4667" s="0" t="s">
        <v>2038</v>
      </c>
      <c r="G4667" s="0" t="s">
        <v>2039</v>
      </c>
      <c r="H4667" s="9" t="n">
        <v>30027.76</v>
      </c>
    </row>
    <row r="4668" customFormat="false" ht="15" hidden="false" customHeight="false" outlineLevel="0" collapsed="false">
      <c r="A4668" s="0" t="n">
        <v>2024</v>
      </c>
      <c r="B4668" s="0" t="n">
        <v>8</v>
      </c>
      <c r="C4668" s="0" t="s">
        <v>42</v>
      </c>
      <c r="D4668" s="0" t="s">
        <v>3244</v>
      </c>
      <c r="E4668" s="0" t="s">
        <v>302</v>
      </c>
      <c r="F4668" s="0" t="s">
        <v>3339</v>
      </c>
      <c r="G4668" s="0" t="s">
        <v>3340</v>
      </c>
      <c r="H4668" s="9" t="n">
        <v>6554.8</v>
      </c>
    </row>
    <row r="4669" customFormat="false" ht="15" hidden="false" customHeight="false" outlineLevel="0" collapsed="false">
      <c r="A4669" s="0" t="n">
        <v>2024</v>
      </c>
      <c r="B4669" s="0" t="n">
        <v>8</v>
      </c>
      <c r="C4669" s="0" t="s">
        <v>42</v>
      </c>
      <c r="D4669" s="0" t="s">
        <v>3244</v>
      </c>
      <c r="E4669" s="0" t="s">
        <v>302</v>
      </c>
      <c r="F4669" s="0" t="s">
        <v>2042</v>
      </c>
      <c r="G4669" s="0" t="s">
        <v>2043</v>
      </c>
      <c r="H4669" s="9" t="n">
        <v>10400</v>
      </c>
    </row>
    <row r="4670" customFormat="false" ht="15" hidden="false" customHeight="false" outlineLevel="0" collapsed="false">
      <c r="A4670" s="0" t="n">
        <v>2024</v>
      </c>
      <c r="B4670" s="0" t="n">
        <v>8</v>
      </c>
      <c r="C4670" s="0" t="s">
        <v>42</v>
      </c>
      <c r="D4670" s="0" t="s">
        <v>3244</v>
      </c>
      <c r="E4670" s="0" t="s">
        <v>302</v>
      </c>
      <c r="F4670" s="0" t="s">
        <v>3341</v>
      </c>
      <c r="G4670" s="0" t="s">
        <v>3342</v>
      </c>
      <c r="H4670" s="9" t="n">
        <v>65460</v>
      </c>
    </row>
    <row r="4671" customFormat="false" ht="15" hidden="false" customHeight="false" outlineLevel="0" collapsed="false">
      <c r="A4671" s="0" t="n">
        <v>2024</v>
      </c>
      <c r="B4671" s="0" t="n">
        <v>8</v>
      </c>
      <c r="C4671" s="0" t="s">
        <v>42</v>
      </c>
      <c r="D4671" s="0" t="s">
        <v>3244</v>
      </c>
      <c r="E4671" s="0" t="s">
        <v>302</v>
      </c>
      <c r="F4671" s="0" t="s">
        <v>1517</v>
      </c>
      <c r="G4671" s="0" t="s">
        <v>1518</v>
      </c>
      <c r="H4671" s="9" t="n">
        <v>10661.44</v>
      </c>
    </row>
    <row r="4672" customFormat="false" ht="15" hidden="false" customHeight="false" outlineLevel="0" collapsed="false">
      <c r="A4672" s="0" t="n">
        <v>2024</v>
      </c>
      <c r="B4672" s="0" t="n">
        <v>8</v>
      </c>
      <c r="C4672" s="0" t="s">
        <v>42</v>
      </c>
      <c r="D4672" s="0" t="s">
        <v>3244</v>
      </c>
      <c r="E4672" s="0" t="s">
        <v>302</v>
      </c>
      <c r="F4672" s="0" t="s">
        <v>2663</v>
      </c>
      <c r="G4672" s="0" t="s">
        <v>2664</v>
      </c>
      <c r="H4672" s="9" t="n">
        <v>10358.4</v>
      </c>
    </row>
    <row r="4673" customFormat="false" ht="15" hidden="false" customHeight="false" outlineLevel="0" collapsed="false">
      <c r="A4673" s="0" t="n">
        <v>2024</v>
      </c>
      <c r="B4673" s="0" t="n">
        <v>8</v>
      </c>
      <c r="C4673" s="0" t="s">
        <v>42</v>
      </c>
      <c r="D4673" s="0" t="s">
        <v>3244</v>
      </c>
      <c r="E4673" s="0" t="s">
        <v>302</v>
      </c>
      <c r="F4673" s="0" t="s">
        <v>2465</v>
      </c>
      <c r="G4673" s="0" t="s">
        <v>2466</v>
      </c>
      <c r="H4673" s="9" t="n">
        <v>5241.1</v>
      </c>
    </row>
    <row r="4674" customFormat="false" ht="15" hidden="false" customHeight="false" outlineLevel="0" collapsed="false">
      <c r="A4674" s="0" t="n">
        <v>2024</v>
      </c>
      <c r="B4674" s="0" t="n">
        <v>8</v>
      </c>
      <c r="C4674" s="0" t="s">
        <v>42</v>
      </c>
      <c r="D4674" s="0" t="s">
        <v>3244</v>
      </c>
      <c r="E4674" s="0" t="s">
        <v>302</v>
      </c>
      <c r="F4674" s="0" t="s">
        <v>2427</v>
      </c>
      <c r="G4674" s="0" t="s">
        <v>2428</v>
      </c>
      <c r="H4674" s="9" t="n">
        <v>46692.6</v>
      </c>
    </row>
    <row r="4675" customFormat="false" ht="15" hidden="false" customHeight="false" outlineLevel="0" collapsed="false">
      <c r="A4675" s="0" t="n">
        <v>2024</v>
      </c>
      <c r="B4675" s="0" t="n">
        <v>8</v>
      </c>
      <c r="C4675" s="0" t="s">
        <v>42</v>
      </c>
      <c r="D4675" s="0" t="s">
        <v>3244</v>
      </c>
      <c r="E4675" s="0" t="s">
        <v>302</v>
      </c>
      <c r="F4675" s="0" t="s">
        <v>2665</v>
      </c>
      <c r="G4675" s="0" t="s">
        <v>2666</v>
      </c>
      <c r="H4675" s="9" t="n">
        <v>14000</v>
      </c>
    </row>
    <row r="4676" customFormat="false" ht="15" hidden="false" customHeight="false" outlineLevel="0" collapsed="false">
      <c r="A4676" s="0" t="n">
        <v>2024</v>
      </c>
      <c r="B4676" s="0" t="n">
        <v>8</v>
      </c>
      <c r="C4676" s="0" t="s">
        <v>42</v>
      </c>
      <c r="D4676" s="0" t="s">
        <v>3244</v>
      </c>
      <c r="E4676" s="0" t="s">
        <v>302</v>
      </c>
      <c r="F4676" s="0" t="s">
        <v>2878</v>
      </c>
      <c r="G4676" s="0" t="s">
        <v>2879</v>
      </c>
      <c r="H4676" s="9" t="n">
        <v>9495.7</v>
      </c>
    </row>
    <row r="4677" customFormat="false" ht="15" hidden="false" customHeight="false" outlineLevel="0" collapsed="false">
      <c r="A4677" s="0" t="n">
        <v>2024</v>
      </c>
      <c r="B4677" s="0" t="n">
        <v>8</v>
      </c>
      <c r="C4677" s="0" t="s">
        <v>42</v>
      </c>
      <c r="D4677" s="0" t="s">
        <v>3244</v>
      </c>
      <c r="E4677" s="0" t="s">
        <v>302</v>
      </c>
      <c r="F4677" s="0" t="s">
        <v>355</v>
      </c>
      <c r="G4677" s="0" t="s">
        <v>356</v>
      </c>
      <c r="H4677" s="9" t="n">
        <v>9380.8</v>
      </c>
    </row>
    <row r="4678" customFormat="false" ht="15" hidden="false" customHeight="false" outlineLevel="0" collapsed="false">
      <c r="A4678" s="0" t="n">
        <v>2024</v>
      </c>
      <c r="B4678" s="0" t="n">
        <v>8</v>
      </c>
      <c r="C4678" s="0" t="s">
        <v>42</v>
      </c>
      <c r="D4678" s="0" t="s">
        <v>3244</v>
      </c>
      <c r="E4678" s="0" t="s">
        <v>302</v>
      </c>
      <c r="F4678" s="0" t="s">
        <v>3343</v>
      </c>
      <c r="G4678" s="0" t="s">
        <v>3344</v>
      </c>
      <c r="H4678" s="9" t="n">
        <v>5200</v>
      </c>
    </row>
    <row r="4679" customFormat="false" ht="15" hidden="false" customHeight="false" outlineLevel="0" collapsed="false">
      <c r="A4679" s="0" t="n">
        <v>2024</v>
      </c>
      <c r="B4679" s="0" t="n">
        <v>8</v>
      </c>
      <c r="C4679" s="0" t="s">
        <v>42</v>
      </c>
      <c r="D4679" s="0" t="s">
        <v>3244</v>
      </c>
      <c r="E4679" s="0" t="s">
        <v>302</v>
      </c>
      <c r="F4679" s="0" t="s">
        <v>361</v>
      </c>
      <c r="G4679" s="0" t="s">
        <v>362</v>
      </c>
      <c r="H4679" s="9" t="n">
        <v>5033.52</v>
      </c>
    </row>
    <row r="4680" customFormat="false" ht="15" hidden="false" customHeight="false" outlineLevel="0" collapsed="false">
      <c r="A4680" s="0" t="n">
        <v>2024</v>
      </c>
      <c r="B4680" s="0" t="n">
        <v>8</v>
      </c>
      <c r="C4680" s="0" t="s">
        <v>42</v>
      </c>
      <c r="D4680" s="0" t="s">
        <v>3244</v>
      </c>
      <c r="E4680" s="0" t="s">
        <v>302</v>
      </c>
      <c r="F4680" s="0" t="s">
        <v>363</v>
      </c>
      <c r="G4680" s="0" t="s">
        <v>364</v>
      </c>
      <c r="H4680" s="9" t="n">
        <v>4200</v>
      </c>
    </row>
    <row r="4681" customFormat="false" ht="15" hidden="false" customHeight="false" outlineLevel="0" collapsed="false">
      <c r="A4681" s="0" t="n">
        <v>2024</v>
      </c>
      <c r="B4681" s="0" t="n">
        <v>8</v>
      </c>
      <c r="C4681" s="0" t="s">
        <v>42</v>
      </c>
      <c r="D4681" s="0" t="s">
        <v>3244</v>
      </c>
      <c r="E4681" s="0" t="s">
        <v>302</v>
      </c>
      <c r="F4681" s="0" t="s">
        <v>365</v>
      </c>
      <c r="G4681" s="0" t="s">
        <v>366</v>
      </c>
      <c r="H4681" s="9" t="n">
        <v>10400</v>
      </c>
    </row>
    <row r="4682" customFormat="false" ht="15" hidden="false" customHeight="false" outlineLevel="0" collapsed="false">
      <c r="A4682" s="0" t="n">
        <v>2024</v>
      </c>
      <c r="B4682" s="0" t="n">
        <v>8</v>
      </c>
      <c r="C4682" s="0" t="s">
        <v>42</v>
      </c>
      <c r="D4682" s="0" t="s">
        <v>3244</v>
      </c>
      <c r="E4682" s="0" t="s">
        <v>302</v>
      </c>
      <c r="F4682" s="0" t="s">
        <v>375</v>
      </c>
      <c r="G4682" s="0" t="s">
        <v>376</v>
      </c>
      <c r="H4682" s="9" t="n">
        <v>10400</v>
      </c>
    </row>
    <row r="4683" customFormat="false" ht="15" hidden="false" customHeight="false" outlineLevel="0" collapsed="false">
      <c r="A4683" s="0" t="n">
        <v>2024</v>
      </c>
      <c r="B4683" s="0" t="n">
        <v>8</v>
      </c>
      <c r="C4683" s="0" t="s">
        <v>42</v>
      </c>
      <c r="D4683" s="0" t="s">
        <v>3244</v>
      </c>
      <c r="E4683" s="0" t="s">
        <v>302</v>
      </c>
      <c r="F4683" s="0" t="s">
        <v>379</v>
      </c>
      <c r="G4683" s="0" t="s">
        <v>380</v>
      </c>
      <c r="H4683" s="9" t="n">
        <v>5992.48</v>
      </c>
    </row>
    <row r="4684" customFormat="false" ht="15" hidden="false" customHeight="false" outlineLevel="0" collapsed="false">
      <c r="A4684" s="0" t="n">
        <v>2024</v>
      </c>
      <c r="B4684" s="0" t="n">
        <v>8</v>
      </c>
      <c r="C4684" s="0" t="s">
        <v>42</v>
      </c>
      <c r="D4684" s="0" t="s">
        <v>3244</v>
      </c>
      <c r="E4684" s="0" t="s">
        <v>302</v>
      </c>
      <c r="F4684" s="0" t="s">
        <v>3345</v>
      </c>
      <c r="G4684" s="0" t="s">
        <v>3346</v>
      </c>
      <c r="H4684" s="9" t="n">
        <v>5320</v>
      </c>
    </row>
    <row r="4685" customFormat="false" ht="15" hidden="false" customHeight="false" outlineLevel="0" collapsed="false">
      <c r="A4685" s="0" t="n">
        <v>2024</v>
      </c>
      <c r="B4685" s="0" t="n">
        <v>8</v>
      </c>
      <c r="C4685" s="0" t="s">
        <v>42</v>
      </c>
      <c r="D4685" s="0" t="s">
        <v>3244</v>
      </c>
      <c r="E4685" s="0" t="s">
        <v>302</v>
      </c>
      <c r="F4685" s="0" t="s">
        <v>3347</v>
      </c>
      <c r="G4685" s="0" t="s">
        <v>3348</v>
      </c>
      <c r="H4685" s="9" t="n">
        <v>5251.72</v>
      </c>
    </row>
    <row r="4686" customFormat="false" ht="15" hidden="false" customHeight="false" outlineLevel="0" collapsed="false">
      <c r="A4686" s="0" t="n">
        <v>2024</v>
      </c>
      <c r="B4686" s="0" t="n">
        <v>8</v>
      </c>
      <c r="C4686" s="0" t="s">
        <v>42</v>
      </c>
      <c r="D4686" s="0" t="s">
        <v>3244</v>
      </c>
      <c r="E4686" s="0" t="s">
        <v>381</v>
      </c>
      <c r="F4686" s="0" t="s">
        <v>382</v>
      </c>
      <c r="G4686" s="0" t="s">
        <v>383</v>
      </c>
      <c r="H4686" s="9" t="n">
        <v>2078.32</v>
      </c>
    </row>
    <row r="4687" customFormat="false" ht="15" hidden="false" customHeight="false" outlineLevel="0" collapsed="false">
      <c r="A4687" s="0" t="n">
        <v>2024</v>
      </c>
      <c r="B4687" s="0" t="n">
        <v>8</v>
      </c>
      <c r="C4687" s="0" t="s">
        <v>42</v>
      </c>
      <c r="D4687" s="0" t="s">
        <v>3244</v>
      </c>
      <c r="E4687" s="0" t="s">
        <v>381</v>
      </c>
      <c r="F4687" s="0" t="s">
        <v>3349</v>
      </c>
      <c r="G4687" s="0" t="s">
        <v>3350</v>
      </c>
      <c r="H4687" s="9" t="n">
        <v>618.34</v>
      </c>
    </row>
    <row r="4688" customFormat="false" ht="15" hidden="false" customHeight="false" outlineLevel="0" collapsed="false">
      <c r="A4688" s="0" t="n">
        <v>2024</v>
      </c>
      <c r="B4688" s="0" t="n">
        <v>8</v>
      </c>
      <c r="C4688" s="0" t="s">
        <v>42</v>
      </c>
      <c r="D4688" s="0" t="s">
        <v>3244</v>
      </c>
      <c r="E4688" s="0" t="s">
        <v>381</v>
      </c>
      <c r="F4688" s="0" t="s">
        <v>384</v>
      </c>
      <c r="G4688" s="0" t="s">
        <v>385</v>
      </c>
      <c r="H4688" s="9" t="n">
        <v>1368.98</v>
      </c>
    </row>
    <row r="4689" customFormat="false" ht="15" hidden="false" customHeight="false" outlineLevel="0" collapsed="false">
      <c r="A4689" s="0" t="n">
        <v>2024</v>
      </c>
      <c r="B4689" s="0" t="n">
        <v>8</v>
      </c>
      <c r="C4689" s="0" t="s">
        <v>42</v>
      </c>
      <c r="D4689" s="0" t="s">
        <v>3244</v>
      </c>
      <c r="E4689" s="0" t="s">
        <v>381</v>
      </c>
      <c r="F4689" s="0" t="s">
        <v>386</v>
      </c>
      <c r="G4689" s="0" t="s">
        <v>387</v>
      </c>
      <c r="H4689" s="9" t="n">
        <v>4451.37</v>
      </c>
    </row>
    <row r="4690" customFormat="false" ht="15" hidden="false" customHeight="false" outlineLevel="0" collapsed="false">
      <c r="A4690" s="0" t="n">
        <v>2024</v>
      </c>
      <c r="B4690" s="0" t="n">
        <v>8</v>
      </c>
      <c r="C4690" s="0" t="s">
        <v>42</v>
      </c>
      <c r="D4690" s="0" t="s">
        <v>3244</v>
      </c>
      <c r="E4690" s="0" t="s">
        <v>381</v>
      </c>
      <c r="F4690" s="0" t="s">
        <v>388</v>
      </c>
      <c r="G4690" s="0" t="s">
        <v>389</v>
      </c>
      <c r="H4690" s="9" t="n">
        <v>3048.08</v>
      </c>
    </row>
    <row r="4691" customFormat="false" ht="15" hidden="false" customHeight="false" outlineLevel="0" collapsed="false">
      <c r="A4691" s="0" t="n">
        <v>2024</v>
      </c>
      <c r="B4691" s="0" t="n">
        <v>8</v>
      </c>
      <c r="C4691" s="0" t="s">
        <v>42</v>
      </c>
      <c r="D4691" s="0" t="s">
        <v>3244</v>
      </c>
      <c r="E4691" s="0" t="s">
        <v>381</v>
      </c>
      <c r="F4691" s="0" t="s">
        <v>390</v>
      </c>
      <c r="G4691" s="0" t="s">
        <v>391</v>
      </c>
      <c r="H4691" s="9" t="n">
        <v>7777.36</v>
      </c>
    </row>
    <row r="4692" customFormat="false" ht="15" hidden="false" customHeight="false" outlineLevel="0" collapsed="false">
      <c r="A4692" s="0" t="n">
        <v>2024</v>
      </c>
      <c r="B4692" s="0" t="n">
        <v>8</v>
      </c>
      <c r="C4692" s="0" t="s">
        <v>42</v>
      </c>
      <c r="D4692" s="0" t="s">
        <v>3244</v>
      </c>
      <c r="E4692" s="0" t="s">
        <v>381</v>
      </c>
      <c r="F4692" s="0" t="s">
        <v>540</v>
      </c>
      <c r="G4692" s="0" t="s">
        <v>541</v>
      </c>
      <c r="H4692" s="9" t="n">
        <v>755.3</v>
      </c>
    </row>
    <row r="4693" customFormat="false" ht="15" hidden="false" customHeight="false" outlineLevel="0" collapsed="false">
      <c r="A4693" s="0" t="n">
        <v>2024</v>
      </c>
      <c r="B4693" s="0" t="n">
        <v>8</v>
      </c>
      <c r="C4693" s="0" t="s">
        <v>42</v>
      </c>
      <c r="D4693" s="0" t="s">
        <v>3244</v>
      </c>
      <c r="E4693" s="0" t="s">
        <v>381</v>
      </c>
      <c r="F4693" s="0" t="s">
        <v>1525</v>
      </c>
      <c r="G4693" s="0" t="s">
        <v>1526</v>
      </c>
      <c r="H4693" s="9" t="n">
        <v>990.08</v>
      </c>
    </row>
    <row r="4694" customFormat="false" ht="15" hidden="false" customHeight="false" outlineLevel="0" collapsed="false">
      <c r="A4694" s="0" t="n">
        <v>2024</v>
      </c>
      <c r="B4694" s="0" t="n">
        <v>8</v>
      </c>
      <c r="C4694" s="0" t="s">
        <v>42</v>
      </c>
      <c r="D4694" s="0" t="s">
        <v>3244</v>
      </c>
      <c r="E4694" s="0" t="s">
        <v>381</v>
      </c>
      <c r="F4694" s="0" t="s">
        <v>3351</v>
      </c>
      <c r="G4694" s="0" t="s">
        <v>3352</v>
      </c>
      <c r="H4694" s="9" t="n">
        <v>926.57</v>
      </c>
    </row>
    <row r="4695" customFormat="false" ht="15" hidden="false" customHeight="false" outlineLevel="0" collapsed="false">
      <c r="A4695" s="0" t="n">
        <v>2024</v>
      </c>
      <c r="B4695" s="0" t="n">
        <v>8</v>
      </c>
      <c r="C4695" s="0" t="s">
        <v>42</v>
      </c>
      <c r="D4695" s="0" t="s">
        <v>3244</v>
      </c>
      <c r="E4695" s="0" t="s">
        <v>381</v>
      </c>
      <c r="F4695" s="0" t="s">
        <v>392</v>
      </c>
      <c r="G4695" s="0" t="s">
        <v>393</v>
      </c>
      <c r="H4695" s="9" t="n">
        <v>3408.12</v>
      </c>
    </row>
    <row r="4696" customFormat="false" ht="15" hidden="false" customHeight="false" outlineLevel="0" collapsed="false">
      <c r="A4696" s="0" t="n">
        <v>2024</v>
      </c>
      <c r="B4696" s="0" t="n">
        <v>8</v>
      </c>
      <c r="C4696" s="0" t="s">
        <v>42</v>
      </c>
      <c r="D4696" s="0" t="s">
        <v>3244</v>
      </c>
      <c r="E4696" s="0" t="s">
        <v>381</v>
      </c>
      <c r="F4696" s="0" t="s">
        <v>3353</v>
      </c>
      <c r="G4696" s="0" t="s">
        <v>3354</v>
      </c>
      <c r="H4696" s="9" t="n">
        <v>592.88</v>
      </c>
    </row>
    <row r="4697" customFormat="false" ht="15" hidden="false" customHeight="false" outlineLevel="0" collapsed="false">
      <c r="A4697" s="0" t="n">
        <v>2024</v>
      </c>
      <c r="B4697" s="0" t="n">
        <v>8</v>
      </c>
      <c r="C4697" s="0" t="s">
        <v>42</v>
      </c>
      <c r="D4697" s="0" t="s">
        <v>3244</v>
      </c>
      <c r="E4697" s="0" t="s">
        <v>381</v>
      </c>
      <c r="F4697" s="0" t="s">
        <v>3355</v>
      </c>
      <c r="G4697" s="0" t="s">
        <v>3356</v>
      </c>
      <c r="H4697" s="9" t="n">
        <v>1861.74</v>
      </c>
    </row>
    <row r="4698" customFormat="false" ht="15" hidden="false" customHeight="false" outlineLevel="0" collapsed="false">
      <c r="A4698" s="0" t="n">
        <v>2024</v>
      </c>
      <c r="B4698" s="0" t="n">
        <v>8</v>
      </c>
      <c r="C4698" s="0" t="s">
        <v>42</v>
      </c>
      <c r="D4698" s="0" t="s">
        <v>3244</v>
      </c>
      <c r="E4698" s="0" t="s">
        <v>381</v>
      </c>
      <c r="F4698" s="0" t="s">
        <v>394</v>
      </c>
      <c r="G4698" s="0" t="s">
        <v>395</v>
      </c>
      <c r="H4698" s="9" t="n">
        <v>777.98</v>
      </c>
    </row>
    <row r="4699" customFormat="false" ht="15" hidden="false" customHeight="false" outlineLevel="0" collapsed="false">
      <c r="A4699" s="0" t="n">
        <v>2024</v>
      </c>
      <c r="B4699" s="0" t="n">
        <v>8</v>
      </c>
      <c r="C4699" s="0" t="s">
        <v>42</v>
      </c>
      <c r="D4699" s="0" t="s">
        <v>3244</v>
      </c>
      <c r="E4699" s="0" t="s">
        <v>381</v>
      </c>
      <c r="F4699" s="0" t="s">
        <v>3357</v>
      </c>
      <c r="G4699" s="0" t="s">
        <v>3358</v>
      </c>
      <c r="H4699" s="9" t="n">
        <v>1376.13</v>
      </c>
    </row>
    <row r="4700" customFormat="false" ht="15" hidden="false" customHeight="false" outlineLevel="0" collapsed="false">
      <c r="A4700" s="0" t="n">
        <v>2024</v>
      </c>
      <c r="B4700" s="0" t="n">
        <v>8</v>
      </c>
      <c r="C4700" s="0" t="s">
        <v>42</v>
      </c>
      <c r="D4700" s="0" t="s">
        <v>3244</v>
      </c>
      <c r="E4700" s="0" t="s">
        <v>381</v>
      </c>
      <c r="F4700" s="0" t="s">
        <v>3359</v>
      </c>
      <c r="G4700" s="0" t="s">
        <v>3360</v>
      </c>
      <c r="H4700" s="9" t="n">
        <v>1697.89</v>
      </c>
    </row>
    <row r="4701" customFormat="false" ht="15" hidden="false" customHeight="false" outlineLevel="0" collapsed="false">
      <c r="A4701" s="0" t="n">
        <v>2024</v>
      </c>
      <c r="B4701" s="0" t="n">
        <v>8</v>
      </c>
      <c r="C4701" s="0" t="s">
        <v>42</v>
      </c>
      <c r="D4701" s="0" t="s">
        <v>3244</v>
      </c>
      <c r="E4701" s="0" t="s">
        <v>381</v>
      </c>
      <c r="F4701" s="0" t="s">
        <v>396</v>
      </c>
      <c r="G4701" s="0" t="s">
        <v>397</v>
      </c>
      <c r="H4701" s="9" t="n">
        <v>3442.93</v>
      </c>
    </row>
    <row r="4702" customFormat="false" ht="15" hidden="false" customHeight="false" outlineLevel="0" collapsed="false">
      <c r="A4702" s="0" t="n">
        <v>2024</v>
      </c>
      <c r="B4702" s="0" t="n">
        <v>8</v>
      </c>
      <c r="C4702" s="0" t="s">
        <v>42</v>
      </c>
      <c r="D4702" s="0" t="s">
        <v>3244</v>
      </c>
      <c r="E4702" s="0" t="s">
        <v>381</v>
      </c>
      <c r="F4702" s="0" t="s">
        <v>3065</v>
      </c>
      <c r="G4702" s="0" t="s">
        <v>3066</v>
      </c>
      <c r="H4702" s="9" t="n">
        <v>2360.31</v>
      </c>
    </row>
    <row r="4703" customFormat="false" ht="15" hidden="false" customHeight="false" outlineLevel="0" collapsed="false">
      <c r="A4703" s="0" t="n">
        <v>2024</v>
      </c>
      <c r="B4703" s="0" t="n">
        <v>8</v>
      </c>
      <c r="C4703" s="0" t="s">
        <v>42</v>
      </c>
      <c r="D4703" s="0" t="s">
        <v>3244</v>
      </c>
      <c r="E4703" s="0" t="s">
        <v>381</v>
      </c>
      <c r="F4703" s="0" t="s">
        <v>398</v>
      </c>
      <c r="G4703" s="0" t="s">
        <v>399</v>
      </c>
      <c r="H4703" s="9" t="n">
        <v>1368.06</v>
      </c>
    </row>
    <row r="4704" customFormat="false" ht="15" hidden="false" customHeight="false" outlineLevel="0" collapsed="false">
      <c r="A4704" s="0" t="n">
        <v>2024</v>
      </c>
      <c r="B4704" s="0" t="n">
        <v>8</v>
      </c>
      <c r="C4704" s="0" t="s">
        <v>42</v>
      </c>
      <c r="D4704" s="0" t="s">
        <v>3244</v>
      </c>
      <c r="E4704" s="0" t="s">
        <v>381</v>
      </c>
      <c r="F4704" s="0" t="s">
        <v>400</v>
      </c>
      <c r="G4704" s="0" t="s">
        <v>401</v>
      </c>
      <c r="H4704" s="9" t="n">
        <v>1576.96</v>
      </c>
    </row>
    <row r="4705" customFormat="false" ht="15" hidden="false" customHeight="false" outlineLevel="0" collapsed="false">
      <c r="A4705" s="0" t="n">
        <v>2024</v>
      </c>
      <c r="B4705" s="0" t="n">
        <v>8</v>
      </c>
      <c r="C4705" s="0" t="s">
        <v>42</v>
      </c>
      <c r="D4705" s="0" t="s">
        <v>3244</v>
      </c>
      <c r="E4705" s="0" t="s">
        <v>381</v>
      </c>
      <c r="F4705" s="0" t="s">
        <v>402</v>
      </c>
      <c r="G4705" s="0" t="s">
        <v>403</v>
      </c>
      <c r="H4705" s="9" t="n">
        <v>12828.67</v>
      </c>
    </row>
    <row r="4706" customFormat="false" ht="15" hidden="false" customHeight="false" outlineLevel="0" collapsed="false">
      <c r="A4706" s="0" t="n">
        <v>2024</v>
      </c>
      <c r="B4706" s="0" t="n">
        <v>8</v>
      </c>
      <c r="C4706" s="0" t="s">
        <v>42</v>
      </c>
      <c r="D4706" s="0" t="s">
        <v>3244</v>
      </c>
      <c r="E4706" s="0" t="s">
        <v>381</v>
      </c>
      <c r="F4706" s="0" t="s">
        <v>404</v>
      </c>
      <c r="G4706" s="0" t="s">
        <v>405</v>
      </c>
      <c r="H4706" s="9" t="n">
        <v>10007.71</v>
      </c>
    </row>
    <row r="4707" customFormat="false" ht="15" hidden="false" customHeight="false" outlineLevel="0" collapsed="false">
      <c r="A4707" s="0" t="n">
        <v>2024</v>
      </c>
      <c r="B4707" s="0" t="n">
        <v>8</v>
      </c>
      <c r="C4707" s="0" t="s">
        <v>42</v>
      </c>
      <c r="D4707" s="0" t="s">
        <v>3244</v>
      </c>
      <c r="E4707" s="0" t="s">
        <v>381</v>
      </c>
      <c r="F4707" s="0" t="s">
        <v>1535</v>
      </c>
      <c r="G4707" s="0" t="s">
        <v>1536</v>
      </c>
      <c r="H4707" s="9" t="n">
        <v>2453.61</v>
      </c>
    </row>
    <row r="4708" customFormat="false" ht="15" hidden="false" customHeight="false" outlineLevel="0" collapsed="false">
      <c r="A4708" s="0" t="n">
        <v>2024</v>
      </c>
      <c r="B4708" s="0" t="n">
        <v>8</v>
      </c>
      <c r="C4708" s="0" t="s">
        <v>42</v>
      </c>
      <c r="D4708" s="0" t="s">
        <v>3244</v>
      </c>
      <c r="E4708" s="0" t="s">
        <v>381</v>
      </c>
      <c r="F4708" s="0" t="s">
        <v>3361</v>
      </c>
      <c r="G4708" s="0" t="s">
        <v>3362</v>
      </c>
      <c r="H4708" s="9" t="n">
        <v>1126.08</v>
      </c>
    </row>
    <row r="4709" customFormat="false" ht="15" hidden="false" customHeight="false" outlineLevel="0" collapsed="false">
      <c r="A4709" s="0" t="n">
        <v>2024</v>
      </c>
      <c r="B4709" s="0" t="n">
        <v>8</v>
      </c>
      <c r="C4709" s="0" t="s">
        <v>42</v>
      </c>
      <c r="D4709" s="0" t="s">
        <v>3244</v>
      </c>
      <c r="E4709" s="0" t="s">
        <v>381</v>
      </c>
      <c r="F4709" s="0" t="s">
        <v>3363</v>
      </c>
      <c r="G4709" s="0" t="s">
        <v>3364</v>
      </c>
      <c r="H4709" s="9" t="n">
        <v>928.52</v>
      </c>
    </row>
    <row r="4710" customFormat="false" ht="15" hidden="false" customHeight="false" outlineLevel="0" collapsed="false">
      <c r="A4710" s="0" t="n">
        <v>2024</v>
      </c>
      <c r="B4710" s="0" t="n">
        <v>8</v>
      </c>
      <c r="C4710" s="0" t="s">
        <v>42</v>
      </c>
      <c r="D4710" s="0" t="s">
        <v>3244</v>
      </c>
      <c r="E4710" s="0" t="s">
        <v>381</v>
      </c>
      <c r="F4710" s="0" t="s">
        <v>406</v>
      </c>
      <c r="G4710" s="0" t="s">
        <v>407</v>
      </c>
      <c r="H4710" s="9" t="n">
        <v>363.6</v>
      </c>
    </row>
    <row r="4711" customFormat="false" ht="15" hidden="false" customHeight="false" outlineLevel="0" collapsed="false">
      <c r="A4711" s="0" t="n">
        <v>2024</v>
      </c>
      <c r="B4711" s="0" t="n">
        <v>8</v>
      </c>
      <c r="C4711" s="0" t="s">
        <v>42</v>
      </c>
      <c r="D4711" s="0" t="s">
        <v>3244</v>
      </c>
      <c r="E4711" s="0" t="s">
        <v>381</v>
      </c>
      <c r="F4711" s="0" t="s">
        <v>408</v>
      </c>
      <c r="G4711" s="0" t="s">
        <v>409</v>
      </c>
      <c r="H4711" s="9" t="n">
        <v>8326.32</v>
      </c>
    </row>
    <row r="4712" customFormat="false" ht="15" hidden="false" customHeight="false" outlineLevel="0" collapsed="false">
      <c r="A4712" s="0" t="n">
        <v>2024</v>
      </c>
      <c r="B4712" s="0" t="n">
        <v>8</v>
      </c>
      <c r="C4712" s="0" t="s">
        <v>42</v>
      </c>
      <c r="D4712" s="0" t="s">
        <v>3244</v>
      </c>
      <c r="E4712" s="0" t="s">
        <v>381</v>
      </c>
      <c r="F4712" s="0" t="s">
        <v>2054</v>
      </c>
      <c r="G4712" s="0" t="s">
        <v>2055</v>
      </c>
      <c r="H4712" s="9" t="n">
        <v>1873.41</v>
      </c>
    </row>
    <row r="4713" customFormat="false" ht="15" hidden="false" customHeight="false" outlineLevel="0" collapsed="false">
      <c r="A4713" s="0" t="n">
        <v>2024</v>
      </c>
      <c r="B4713" s="0" t="n">
        <v>8</v>
      </c>
      <c r="C4713" s="0" t="s">
        <v>42</v>
      </c>
      <c r="D4713" s="0" t="s">
        <v>3244</v>
      </c>
      <c r="E4713" s="0" t="s">
        <v>381</v>
      </c>
      <c r="F4713" s="0" t="s">
        <v>410</v>
      </c>
      <c r="G4713" s="0" t="s">
        <v>411</v>
      </c>
      <c r="H4713" s="9" t="n">
        <v>1372.15</v>
      </c>
    </row>
    <row r="4714" customFormat="false" ht="15" hidden="false" customHeight="false" outlineLevel="0" collapsed="false">
      <c r="A4714" s="0" t="n">
        <v>2024</v>
      </c>
      <c r="B4714" s="0" t="n">
        <v>8</v>
      </c>
      <c r="C4714" s="0" t="s">
        <v>42</v>
      </c>
      <c r="D4714" s="0" t="s">
        <v>3244</v>
      </c>
      <c r="E4714" s="0" t="s">
        <v>381</v>
      </c>
      <c r="F4714" s="0" t="s">
        <v>412</v>
      </c>
      <c r="G4714" s="0" t="s">
        <v>413</v>
      </c>
      <c r="H4714" s="9" t="n">
        <v>326.37</v>
      </c>
    </row>
    <row r="4715" customFormat="false" ht="15" hidden="false" customHeight="false" outlineLevel="0" collapsed="false">
      <c r="A4715" s="0" t="n">
        <v>2024</v>
      </c>
      <c r="B4715" s="0" t="n">
        <v>8</v>
      </c>
      <c r="C4715" s="0" t="s">
        <v>42</v>
      </c>
      <c r="D4715" s="0" t="s">
        <v>3244</v>
      </c>
      <c r="E4715" s="0" t="s">
        <v>381</v>
      </c>
      <c r="F4715" s="0" t="s">
        <v>3365</v>
      </c>
      <c r="G4715" s="0" t="s">
        <v>3366</v>
      </c>
      <c r="H4715" s="9" t="n">
        <v>6042.86</v>
      </c>
    </row>
    <row r="4716" customFormat="false" ht="15" hidden="false" customHeight="false" outlineLevel="0" collapsed="false">
      <c r="A4716" s="0" t="n">
        <v>2024</v>
      </c>
      <c r="B4716" s="0" t="n">
        <v>8</v>
      </c>
      <c r="C4716" s="0" t="s">
        <v>42</v>
      </c>
      <c r="D4716" s="0" t="s">
        <v>3244</v>
      </c>
      <c r="E4716" s="0" t="s">
        <v>381</v>
      </c>
      <c r="F4716" s="0" t="s">
        <v>1537</v>
      </c>
      <c r="G4716" s="0" t="s">
        <v>1538</v>
      </c>
      <c r="H4716" s="9" t="n">
        <v>1681.04</v>
      </c>
    </row>
    <row r="4717" customFormat="false" ht="15" hidden="false" customHeight="false" outlineLevel="0" collapsed="false">
      <c r="A4717" s="0" t="n">
        <v>2024</v>
      </c>
      <c r="B4717" s="0" t="n">
        <v>8</v>
      </c>
      <c r="C4717" s="0" t="s">
        <v>42</v>
      </c>
      <c r="D4717" s="0" t="s">
        <v>3244</v>
      </c>
      <c r="E4717" s="0" t="s">
        <v>381</v>
      </c>
      <c r="F4717" s="0" t="s">
        <v>2056</v>
      </c>
      <c r="G4717" s="0" t="s">
        <v>2057</v>
      </c>
      <c r="H4717" s="9" t="n">
        <v>2734.51</v>
      </c>
    </row>
    <row r="4718" customFormat="false" ht="15" hidden="false" customHeight="false" outlineLevel="0" collapsed="false">
      <c r="A4718" s="0" t="n">
        <v>2024</v>
      </c>
      <c r="B4718" s="0" t="n">
        <v>8</v>
      </c>
      <c r="C4718" s="0" t="s">
        <v>42</v>
      </c>
      <c r="D4718" s="0" t="s">
        <v>3244</v>
      </c>
      <c r="E4718" s="0" t="s">
        <v>381</v>
      </c>
      <c r="F4718" s="0" t="s">
        <v>414</v>
      </c>
      <c r="G4718" s="0" t="s">
        <v>415</v>
      </c>
      <c r="H4718" s="9" t="n">
        <v>848.86</v>
      </c>
    </row>
    <row r="4719" customFormat="false" ht="15" hidden="false" customHeight="false" outlineLevel="0" collapsed="false">
      <c r="A4719" s="0" t="n">
        <v>2024</v>
      </c>
      <c r="B4719" s="0" t="n">
        <v>8</v>
      </c>
      <c r="C4719" s="0" t="s">
        <v>42</v>
      </c>
      <c r="D4719" s="0" t="s">
        <v>3244</v>
      </c>
      <c r="E4719" s="0" t="s">
        <v>381</v>
      </c>
      <c r="F4719" s="0" t="s">
        <v>416</v>
      </c>
      <c r="G4719" s="0" t="s">
        <v>417</v>
      </c>
      <c r="H4719" s="9" t="n">
        <v>4052.61</v>
      </c>
    </row>
    <row r="4720" customFormat="false" ht="15" hidden="false" customHeight="false" outlineLevel="0" collapsed="false">
      <c r="A4720" s="0" t="n">
        <v>2024</v>
      </c>
      <c r="B4720" s="0" t="n">
        <v>8</v>
      </c>
      <c r="C4720" s="0" t="s">
        <v>42</v>
      </c>
      <c r="D4720" s="0" t="s">
        <v>3244</v>
      </c>
      <c r="E4720" s="0" t="s">
        <v>381</v>
      </c>
      <c r="F4720" s="0" t="s">
        <v>420</v>
      </c>
      <c r="G4720" s="0" t="s">
        <v>421</v>
      </c>
      <c r="H4720" s="9" t="n">
        <v>618.61</v>
      </c>
    </row>
    <row r="4721" customFormat="false" ht="15" hidden="false" customHeight="false" outlineLevel="0" collapsed="false">
      <c r="A4721" s="0" t="n">
        <v>2024</v>
      </c>
      <c r="B4721" s="0" t="n">
        <v>8</v>
      </c>
      <c r="C4721" s="0" t="s">
        <v>42</v>
      </c>
      <c r="D4721" s="0" t="s">
        <v>3244</v>
      </c>
      <c r="E4721" s="0" t="s">
        <v>381</v>
      </c>
      <c r="F4721" s="0" t="s">
        <v>3067</v>
      </c>
      <c r="G4721" s="0" t="s">
        <v>3068</v>
      </c>
      <c r="H4721" s="9" t="n">
        <v>210.58</v>
      </c>
    </row>
    <row r="4722" customFormat="false" ht="15" hidden="false" customHeight="false" outlineLevel="0" collapsed="false">
      <c r="A4722" s="0" t="n">
        <v>2024</v>
      </c>
      <c r="B4722" s="0" t="n">
        <v>8</v>
      </c>
      <c r="C4722" s="0" t="s">
        <v>42</v>
      </c>
      <c r="D4722" s="0" t="s">
        <v>3244</v>
      </c>
      <c r="E4722" s="0" t="s">
        <v>381</v>
      </c>
      <c r="F4722" s="0" t="s">
        <v>2675</v>
      </c>
      <c r="G4722" s="0" t="s">
        <v>2676</v>
      </c>
      <c r="H4722" s="9" t="n">
        <v>7878.79</v>
      </c>
    </row>
    <row r="4723" customFormat="false" ht="15" hidden="false" customHeight="false" outlineLevel="0" collapsed="false">
      <c r="A4723" s="0" t="n">
        <v>2024</v>
      </c>
      <c r="B4723" s="0" t="n">
        <v>8</v>
      </c>
      <c r="C4723" s="0" t="s">
        <v>42</v>
      </c>
      <c r="D4723" s="0" t="s">
        <v>3244</v>
      </c>
      <c r="E4723" s="0" t="s">
        <v>381</v>
      </c>
      <c r="F4723" s="0" t="s">
        <v>3069</v>
      </c>
      <c r="G4723" s="0" t="s">
        <v>3070</v>
      </c>
      <c r="H4723" s="9" t="n">
        <v>2130.7</v>
      </c>
    </row>
    <row r="4724" customFormat="false" ht="15" hidden="false" customHeight="false" outlineLevel="0" collapsed="false">
      <c r="A4724" s="0" t="n">
        <v>2024</v>
      </c>
      <c r="B4724" s="0" t="n">
        <v>8</v>
      </c>
      <c r="C4724" s="0" t="s">
        <v>42</v>
      </c>
      <c r="D4724" s="0" t="s">
        <v>3244</v>
      </c>
      <c r="E4724" s="0" t="s">
        <v>381</v>
      </c>
      <c r="F4724" s="0" t="s">
        <v>1541</v>
      </c>
      <c r="G4724" s="0" t="s">
        <v>1542</v>
      </c>
      <c r="H4724" s="9" t="n">
        <v>1856.97</v>
      </c>
    </row>
    <row r="4725" customFormat="false" ht="15" hidden="false" customHeight="false" outlineLevel="0" collapsed="false">
      <c r="A4725" s="0" t="n">
        <v>2024</v>
      </c>
      <c r="B4725" s="0" t="n">
        <v>8</v>
      </c>
      <c r="C4725" s="0" t="s">
        <v>42</v>
      </c>
      <c r="D4725" s="0" t="s">
        <v>3244</v>
      </c>
      <c r="E4725" s="0" t="s">
        <v>381</v>
      </c>
      <c r="F4725" s="0" t="s">
        <v>1543</v>
      </c>
      <c r="G4725" s="0" t="s">
        <v>1544</v>
      </c>
      <c r="H4725" s="9" t="n">
        <v>3927.92</v>
      </c>
    </row>
    <row r="4726" customFormat="false" ht="15" hidden="false" customHeight="false" outlineLevel="0" collapsed="false">
      <c r="A4726" s="0" t="n">
        <v>2024</v>
      </c>
      <c r="B4726" s="0" t="n">
        <v>8</v>
      </c>
      <c r="C4726" s="0" t="s">
        <v>42</v>
      </c>
      <c r="D4726" s="0" t="s">
        <v>3244</v>
      </c>
      <c r="E4726" s="0" t="s">
        <v>381</v>
      </c>
      <c r="F4726" s="0" t="s">
        <v>2677</v>
      </c>
      <c r="G4726" s="0" t="s">
        <v>2678</v>
      </c>
      <c r="H4726" s="9" t="n">
        <v>11154.62</v>
      </c>
    </row>
    <row r="4727" customFormat="false" ht="15" hidden="false" customHeight="false" outlineLevel="0" collapsed="false">
      <c r="A4727" s="0" t="n">
        <v>2024</v>
      </c>
      <c r="B4727" s="0" t="n">
        <v>8</v>
      </c>
      <c r="C4727" s="0" t="s">
        <v>42</v>
      </c>
      <c r="D4727" s="0" t="s">
        <v>3244</v>
      </c>
      <c r="E4727" s="0" t="s">
        <v>381</v>
      </c>
      <c r="F4727" s="0" t="s">
        <v>2473</v>
      </c>
      <c r="G4727" s="0" t="s">
        <v>2474</v>
      </c>
      <c r="H4727" s="9" t="n">
        <v>308.4</v>
      </c>
    </row>
    <row r="4728" customFormat="false" ht="15" hidden="false" customHeight="false" outlineLevel="0" collapsed="false">
      <c r="A4728" s="0" t="n">
        <v>2024</v>
      </c>
      <c r="B4728" s="0" t="n">
        <v>8</v>
      </c>
      <c r="C4728" s="0" t="s">
        <v>42</v>
      </c>
      <c r="D4728" s="0" t="s">
        <v>3244</v>
      </c>
      <c r="E4728" s="0" t="s">
        <v>381</v>
      </c>
      <c r="F4728" s="0" t="s">
        <v>3071</v>
      </c>
      <c r="G4728" s="0" t="s">
        <v>3072</v>
      </c>
      <c r="H4728" s="9" t="n">
        <v>459.26</v>
      </c>
    </row>
    <row r="4729" customFormat="false" ht="15" hidden="false" customHeight="false" outlineLevel="0" collapsed="false">
      <c r="A4729" s="0" t="n">
        <v>2024</v>
      </c>
      <c r="B4729" s="0" t="n">
        <v>8</v>
      </c>
      <c r="C4729" s="0" t="s">
        <v>42</v>
      </c>
      <c r="D4729" s="0" t="s">
        <v>3244</v>
      </c>
      <c r="E4729" s="0" t="s">
        <v>381</v>
      </c>
      <c r="F4729" s="0" t="s">
        <v>430</v>
      </c>
      <c r="G4729" s="0" t="s">
        <v>431</v>
      </c>
      <c r="H4729" s="9" t="n">
        <v>2064.04</v>
      </c>
    </row>
    <row r="4730" customFormat="false" ht="15" hidden="false" customHeight="false" outlineLevel="0" collapsed="false">
      <c r="A4730" s="0" t="n">
        <v>2024</v>
      </c>
      <c r="B4730" s="0" t="n">
        <v>8</v>
      </c>
      <c r="C4730" s="0" t="s">
        <v>42</v>
      </c>
      <c r="D4730" s="0" t="s">
        <v>3244</v>
      </c>
      <c r="E4730" s="0" t="s">
        <v>381</v>
      </c>
      <c r="F4730" s="0" t="s">
        <v>432</v>
      </c>
      <c r="G4730" s="0" t="s">
        <v>433</v>
      </c>
      <c r="H4730" s="9" t="n">
        <v>7119.47</v>
      </c>
    </row>
    <row r="4731" customFormat="false" ht="15" hidden="false" customHeight="false" outlineLevel="0" collapsed="false">
      <c r="A4731" s="0" t="n">
        <v>2024</v>
      </c>
      <c r="B4731" s="0" t="n">
        <v>8</v>
      </c>
      <c r="C4731" s="0" t="s">
        <v>42</v>
      </c>
      <c r="D4731" s="0" t="s">
        <v>3244</v>
      </c>
      <c r="E4731" s="0" t="s">
        <v>381</v>
      </c>
      <c r="F4731" s="0" t="s">
        <v>436</v>
      </c>
      <c r="G4731" s="0" t="s">
        <v>437</v>
      </c>
      <c r="H4731" s="9" t="n">
        <v>5168.3</v>
      </c>
    </row>
    <row r="4732" customFormat="false" ht="15" hidden="false" customHeight="false" outlineLevel="0" collapsed="false">
      <c r="A4732" s="0" t="n">
        <v>2024</v>
      </c>
      <c r="B4732" s="0" t="n">
        <v>8</v>
      </c>
      <c r="C4732" s="0" t="s">
        <v>42</v>
      </c>
      <c r="D4732" s="0" t="s">
        <v>3244</v>
      </c>
      <c r="E4732" s="0" t="s">
        <v>381</v>
      </c>
      <c r="F4732" s="0" t="s">
        <v>2475</v>
      </c>
      <c r="G4732" s="0" t="s">
        <v>2476</v>
      </c>
      <c r="H4732" s="9" t="n">
        <v>3080.75</v>
      </c>
    </row>
    <row r="4733" customFormat="false" ht="15" hidden="false" customHeight="false" outlineLevel="0" collapsed="false">
      <c r="A4733" s="0" t="n">
        <v>2024</v>
      </c>
      <c r="B4733" s="0" t="n">
        <v>8</v>
      </c>
      <c r="C4733" s="0" t="s">
        <v>42</v>
      </c>
      <c r="D4733" s="0" t="s">
        <v>3244</v>
      </c>
      <c r="E4733" s="0" t="s">
        <v>381</v>
      </c>
      <c r="F4733" s="0" t="s">
        <v>1253</v>
      </c>
      <c r="G4733" s="0" t="s">
        <v>1254</v>
      </c>
      <c r="H4733" s="9" t="n">
        <v>4398.72</v>
      </c>
    </row>
    <row r="4734" customFormat="false" ht="15" hidden="false" customHeight="false" outlineLevel="0" collapsed="false">
      <c r="A4734" s="0" t="n">
        <v>2024</v>
      </c>
      <c r="B4734" s="0" t="n">
        <v>8</v>
      </c>
      <c r="C4734" s="0" t="s">
        <v>42</v>
      </c>
      <c r="D4734" s="0" t="s">
        <v>3244</v>
      </c>
      <c r="E4734" s="0" t="s">
        <v>381</v>
      </c>
      <c r="F4734" s="0" t="s">
        <v>440</v>
      </c>
      <c r="G4734" s="0" t="s">
        <v>441</v>
      </c>
      <c r="H4734" s="9" t="n">
        <v>824.64</v>
      </c>
    </row>
    <row r="4735" customFormat="false" ht="15" hidden="false" customHeight="false" outlineLevel="0" collapsed="false">
      <c r="A4735" s="0" t="n">
        <v>2024</v>
      </c>
      <c r="B4735" s="0" t="n">
        <v>8</v>
      </c>
      <c r="C4735" s="0" t="s">
        <v>42</v>
      </c>
      <c r="D4735" s="0" t="s">
        <v>3244</v>
      </c>
      <c r="E4735" s="0" t="s">
        <v>381</v>
      </c>
      <c r="F4735" s="0" t="s">
        <v>1166</v>
      </c>
      <c r="G4735" s="0" t="s">
        <v>1167</v>
      </c>
      <c r="H4735" s="9" t="n">
        <v>1321.24</v>
      </c>
    </row>
    <row r="4736" customFormat="false" ht="15" hidden="false" customHeight="false" outlineLevel="0" collapsed="false">
      <c r="A4736" s="0" t="n">
        <v>2024</v>
      </c>
      <c r="B4736" s="0" t="n">
        <v>8</v>
      </c>
      <c r="C4736" s="0" t="s">
        <v>42</v>
      </c>
      <c r="D4736" s="0" t="s">
        <v>3244</v>
      </c>
      <c r="E4736" s="0" t="s">
        <v>381</v>
      </c>
      <c r="F4736" s="0" t="s">
        <v>2681</v>
      </c>
      <c r="G4736" s="0" t="s">
        <v>2682</v>
      </c>
      <c r="H4736" s="9" t="n">
        <v>1738.47</v>
      </c>
    </row>
    <row r="4737" customFormat="false" ht="15" hidden="false" customHeight="false" outlineLevel="0" collapsed="false">
      <c r="A4737" s="0" t="n">
        <v>2024</v>
      </c>
      <c r="B4737" s="0" t="n">
        <v>8</v>
      </c>
      <c r="C4737" s="0" t="s">
        <v>42</v>
      </c>
      <c r="D4737" s="0" t="s">
        <v>3244</v>
      </c>
      <c r="E4737" s="0" t="s">
        <v>381</v>
      </c>
      <c r="F4737" s="0" t="s">
        <v>684</v>
      </c>
      <c r="G4737" s="0" t="s">
        <v>685</v>
      </c>
      <c r="H4737" s="9" t="n">
        <v>2259.36</v>
      </c>
    </row>
    <row r="4738" customFormat="false" ht="15" hidden="false" customHeight="false" outlineLevel="0" collapsed="false">
      <c r="A4738" s="0" t="n">
        <v>2024</v>
      </c>
      <c r="B4738" s="0" t="n">
        <v>8</v>
      </c>
      <c r="C4738" s="0" t="s">
        <v>42</v>
      </c>
      <c r="D4738" s="0" t="s">
        <v>3244</v>
      </c>
      <c r="E4738" s="0" t="s">
        <v>381</v>
      </c>
      <c r="F4738" s="0" t="s">
        <v>444</v>
      </c>
      <c r="G4738" s="0" t="s">
        <v>445</v>
      </c>
      <c r="H4738" s="9" t="n">
        <v>3749.72</v>
      </c>
    </row>
    <row r="4739" customFormat="false" ht="15" hidden="false" customHeight="false" outlineLevel="0" collapsed="false">
      <c r="A4739" s="0" t="n">
        <v>2024</v>
      </c>
      <c r="B4739" s="0" t="n">
        <v>8</v>
      </c>
      <c r="C4739" s="0" t="s">
        <v>42</v>
      </c>
      <c r="D4739" s="0" t="s">
        <v>3244</v>
      </c>
      <c r="E4739" s="0" t="s">
        <v>381</v>
      </c>
      <c r="F4739" s="0" t="s">
        <v>1547</v>
      </c>
      <c r="G4739" s="0" t="s">
        <v>1548</v>
      </c>
      <c r="H4739" s="9" t="n">
        <v>2028.28</v>
      </c>
    </row>
    <row r="4740" customFormat="false" ht="15" hidden="false" customHeight="false" outlineLevel="0" collapsed="false">
      <c r="A4740" s="0" t="n">
        <v>2024</v>
      </c>
      <c r="B4740" s="0" t="n">
        <v>8</v>
      </c>
      <c r="C4740" s="0" t="s">
        <v>42</v>
      </c>
      <c r="D4740" s="0" t="s">
        <v>3244</v>
      </c>
      <c r="E4740" s="0" t="s">
        <v>381</v>
      </c>
      <c r="F4740" s="0" t="s">
        <v>446</v>
      </c>
      <c r="G4740" s="0" t="s">
        <v>447</v>
      </c>
      <c r="H4740" s="9" t="n">
        <v>2428.41</v>
      </c>
    </row>
    <row r="4741" customFormat="false" ht="15" hidden="false" customHeight="false" outlineLevel="0" collapsed="false">
      <c r="A4741" s="0" t="n">
        <v>2024</v>
      </c>
      <c r="B4741" s="0" t="n">
        <v>8</v>
      </c>
      <c r="C4741" s="0" t="s">
        <v>42</v>
      </c>
      <c r="D4741" s="0" t="s">
        <v>3244</v>
      </c>
      <c r="E4741" s="0" t="s">
        <v>381</v>
      </c>
      <c r="F4741" s="0" t="s">
        <v>1551</v>
      </c>
      <c r="G4741" s="0" t="s">
        <v>1552</v>
      </c>
      <c r="H4741" s="9" t="n">
        <v>322.02</v>
      </c>
    </row>
    <row r="4742" customFormat="false" ht="15" hidden="false" customHeight="false" outlineLevel="0" collapsed="false">
      <c r="A4742" s="0" t="n">
        <v>2024</v>
      </c>
      <c r="B4742" s="0" t="n">
        <v>8</v>
      </c>
      <c r="C4742" s="0" t="s">
        <v>42</v>
      </c>
      <c r="D4742" s="0" t="s">
        <v>3244</v>
      </c>
      <c r="E4742" s="0" t="s">
        <v>381</v>
      </c>
      <c r="F4742" s="0" t="s">
        <v>2068</v>
      </c>
      <c r="G4742" s="0" t="s">
        <v>2069</v>
      </c>
      <c r="H4742" s="9" t="n">
        <v>2884.37</v>
      </c>
    </row>
    <row r="4743" customFormat="false" ht="15" hidden="false" customHeight="false" outlineLevel="0" collapsed="false">
      <c r="A4743" s="0" t="n">
        <v>2024</v>
      </c>
      <c r="B4743" s="0" t="n">
        <v>8</v>
      </c>
      <c r="C4743" s="0" t="s">
        <v>42</v>
      </c>
      <c r="D4743" s="0" t="s">
        <v>3244</v>
      </c>
      <c r="E4743" s="0" t="s">
        <v>381</v>
      </c>
      <c r="F4743" s="0" t="s">
        <v>450</v>
      </c>
      <c r="G4743" s="0" t="s">
        <v>451</v>
      </c>
      <c r="H4743" s="9" t="n">
        <v>561.51</v>
      </c>
    </row>
    <row r="4744" customFormat="false" ht="15" hidden="false" customHeight="false" outlineLevel="0" collapsed="false">
      <c r="A4744" s="0" t="n">
        <v>2024</v>
      </c>
      <c r="B4744" s="0" t="n">
        <v>8</v>
      </c>
      <c r="C4744" s="0" t="s">
        <v>42</v>
      </c>
      <c r="D4744" s="0" t="s">
        <v>3244</v>
      </c>
      <c r="E4744" s="0" t="s">
        <v>381</v>
      </c>
      <c r="F4744" s="0" t="s">
        <v>452</v>
      </c>
      <c r="G4744" s="0" t="s">
        <v>453</v>
      </c>
      <c r="H4744" s="9" t="n">
        <v>1548.87</v>
      </c>
    </row>
    <row r="4745" customFormat="false" ht="15" hidden="false" customHeight="false" outlineLevel="0" collapsed="false">
      <c r="A4745" s="0" t="n">
        <v>2024</v>
      </c>
      <c r="B4745" s="0" t="n">
        <v>8</v>
      </c>
      <c r="C4745" s="0" t="s">
        <v>42</v>
      </c>
      <c r="D4745" s="0" t="s">
        <v>3244</v>
      </c>
      <c r="E4745" s="0" t="s">
        <v>381</v>
      </c>
      <c r="F4745" s="0" t="s">
        <v>456</v>
      </c>
      <c r="G4745" s="0" t="s">
        <v>457</v>
      </c>
      <c r="H4745" s="9" t="n">
        <v>1957.19</v>
      </c>
    </row>
    <row r="4746" customFormat="false" ht="15" hidden="false" customHeight="false" outlineLevel="0" collapsed="false">
      <c r="A4746" s="0" t="n">
        <v>2024</v>
      </c>
      <c r="B4746" s="0" t="n">
        <v>8</v>
      </c>
      <c r="C4746" s="0" t="s">
        <v>42</v>
      </c>
      <c r="D4746" s="0" t="s">
        <v>3244</v>
      </c>
      <c r="E4746" s="0" t="s">
        <v>381</v>
      </c>
      <c r="F4746" s="0" t="s">
        <v>1553</v>
      </c>
      <c r="G4746" s="0" t="s">
        <v>1554</v>
      </c>
      <c r="H4746" s="9" t="n">
        <v>3922.53</v>
      </c>
    </row>
    <row r="4747" customFormat="false" ht="15" hidden="false" customHeight="false" outlineLevel="0" collapsed="false">
      <c r="A4747" s="0" t="n">
        <v>2024</v>
      </c>
      <c r="B4747" s="0" t="n">
        <v>8</v>
      </c>
      <c r="C4747" s="0" t="s">
        <v>42</v>
      </c>
      <c r="D4747" s="0" t="s">
        <v>3244</v>
      </c>
      <c r="E4747" s="0" t="s">
        <v>381</v>
      </c>
      <c r="F4747" s="0" t="s">
        <v>2477</v>
      </c>
      <c r="G4747" s="0" t="s">
        <v>2478</v>
      </c>
      <c r="H4747" s="9" t="n">
        <v>1502.72</v>
      </c>
    </row>
    <row r="4748" customFormat="false" ht="15" hidden="false" customHeight="false" outlineLevel="0" collapsed="false">
      <c r="A4748" s="0" t="n">
        <v>2024</v>
      </c>
      <c r="B4748" s="0" t="n">
        <v>8</v>
      </c>
      <c r="C4748" s="0" t="s">
        <v>42</v>
      </c>
      <c r="D4748" s="0" t="s">
        <v>3244</v>
      </c>
      <c r="E4748" s="0" t="s">
        <v>381</v>
      </c>
      <c r="F4748" s="0" t="s">
        <v>458</v>
      </c>
      <c r="G4748" s="0" t="s">
        <v>459</v>
      </c>
      <c r="H4748" s="9" t="n">
        <v>4178.2</v>
      </c>
    </row>
    <row r="4749" customFormat="false" ht="15" hidden="false" customHeight="false" outlineLevel="0" collapsed="false">
      <c r="A4749" s="0" t="n">
        <v>2024</v>
      </c>
      <c r="B4749" s="0" t="n">
        <v>8</v>
      </c>
      <c r="C4749" s="0" t="s">
        <v>42</v>
      </c>
      <c r="D4749" s="0" t="s">
        <v>3244</v>
      </c>
      <c r="E4749" s="0" t="s">
        <v>381</v>
      </c>
      <c r="F4749" s="0" t="s">
        <v>593</v>
      </c>
      <c r="G4749" s="0" t="s">
        <v>594</v>
      </c>
      <c r="H4749" s="9" t="n">
        <v>453.81</v>
      </c>
    </row>
    <row r="4750" customFormat="false" ht="15" hidden="false" customHeight="false" outlineLevel="0" collapsed="false">
      <c r="A4750" s="0" t="n">
        <v>2024</v>
      </c>
      <c r="B4750" s="0" t="n">
        <v>8</v>
      </c>
      <c r="C4750" s="0" t="s">
        <v>42</v>
      </c>
      <c r="D4750" s="0" t="s">
        <v>3244</v>
      </c>
      <c r="E4750" s="0" t="s">
        <v>381</v>
      </c>
      <c r="F4750" s="0" t="s">
        <v>3367</v>
      </c>
      <c r="G4750" s="0" t="s">
        <v>3368</v>
      </c>
      <c r="H4750" s="9" t="n">
        <v>540.32</v>
      </c>
    </row>
    <row r="4751" customFormat="false" ht="15" hidden="false" customHeight="false" outlineLevel="0" collapsed="false">
      <c r="A4751" s="0" t="n">
        <v>2024</v>
      </c>
      <c r="B4751" s="0" t="n">
        <v>8</v>
      </c>
      <c r="C4751" s="0" t="s">
        <v>42</v>
      </c>
      <c r="D4751" s="0" t="s">
        <v>3244</v>
      </c>
      <c r="E4751" s="0" t="s">
        <v>381</v>
      </c>
      <c r="F4751" s="0" t="s">
        <v>460</v>
      </c>
      <c r="G4751" s="0" t="s">
        <v>461</v>
      </c>
      <c r="H4751" s="9" t="n">
        <v>6498.88</v>
      </c>
    </row>
    <row r="4752" customFormat="false" ht="15" hidden="false" customHeight="false" outlineLevel="0" collapsed="false">
      <c r="A4752" s="0" t="n">
        <v>2024</v>
      </c>
      <c r="B4752" s="0" t="n">
        <v>8</v>
      </c>
      <c r="C4752" s="0" t="s">
        <v>42</v>
      </c>
      <c r="D4752" s="0" t="s">
        <v>3244</v>
      </c>
      <c r="E4752" s="0" t="s">
        <v>381</v>
      </c>
      <c r="F4752" s="0" t="s">
        <v>464</v>
      </c>
      <c r="G4752" s="0" t="s">
        <v>465</v>
      </c>
      <c r="H4752" s="9" t="n">
        <v>1419.42</v>
      </c>
    </row>
    <row r="4753" customFormat="false" ht="15" hidden="false" customHeight="false" outlineLevel="0" collapsed="false">
      <c r="A4753" s="0" t="n">
        <v>2024</v>
      </c>
      <c r="B4753" s="0" t="n">
        <v>8</v>
      </c>
      <c r="C4753" s="0" t="s">
        <v>42</v>
      </c>
      <c r="D4753" s="0" t="s">
        <v>3244</v>
      </c>
      <c r="E4753" s="0" t="s">
        <v>597</v>
      </c>
      <c r="F4753" s="0" t="s">
        <v>2094</v>
      </c>
      <c r="G4753" s="0" t="s">
        <v>2095</v>
      </c>
      <c r="H4753" s="9" t="n">
        <v>1815.53</v>
      </c>
    </row>
    <row r="4754" customFormat="false" ht="15" hidden="false" customHeight="false" outlineLevel="0" collapsed="false">
      <c r="A4754" s="0" t="n">
        <v>2024</v>
      </c>
      <c r="B4754" s="0" t="n">
        <v>8</v>
      </c>
      <c r="C4754" s="0" t="s">
        <v>42</v>
      </c>
      <c r="D4754" s="0" t="s">
        <v>3244</v>
      </c>
      <c r="E4754" s="0" t="s">
        <v>597</v>
      </c>
      <c r="F4754" s="0" t="s">
        <v>1593</v>
      </c>
      <c r="G4754" s="0" t="s">
        <v>1594</v>
      </c>
      <c r="H4754" s="9" t="n">
        <v>3446.14</v>
      </c>
    </row>
    <row r="4755" customFormat="false" ht="15" hidden="false" customHeight="false" outlineLevel="0" collapsed="false">
      <c r="A4755" s="0" t="n">
        <v>2024</v>
      </c>
      <c r="B4755" s="0" t="n">
        <v>8</v>
      </c>
      <c r="C4755" s="0" t="s">
        <v>42</v>
      </c>
      <c r="D4755" s="0" t="s">
        <v>3244</v>
      </c>
      <c r="E4755" s="0" t="s">
        <v>597</v>
      </c>
      <c r="F4755" s="0" t="s">
        <v>1595</v>
      </c>
      <c r="G4755" s="0" t="s">
        <v>1596</v>
      </c>
      <c r="H4755" s="9" t="n">
        <v>3123</v>
      </c>
    </row>
    <row r="4756" customFormat="false" ht="15" hidden="false" customHeight="false" outlineLevel="0" collapsed="false">
      <c r="A4756" s="0" t="n">
        <v>2024</v>
      </c>
      <c r="B4756" s="0" t="n">
        <v>8</v>
      </c>
      <c r="C4756" s="0" t="s">
        <v>42</v>
      </c>
      <c r="D4756" s="0" t="s">
        <v>3244</v>
      </c>
      <c r="E4756" s="0" t="s">
        <v>597</v>
      </c>
      <c r="F4756" s="0" t="s">
        <v>3369</v>
      </c>
      <c r="G4756" s="0" t="s">
        <v>3370</v>
      </c>
      <c r="H4756" s="9" t="n">
        <v>3446.17</v>
      </c>
    </row>
    <row r="4757" customFormat="false" ht="15" hidden="false" customHeight="false" outlineLevel="0" collapsed="false">
      <c r="A4757" s="0" t="n">
        <v>2024</v>
      </c>
      <c r="B4757" s="0" t="n">
        <v>8</v>
      </c>
      <c r="C4757" s="0" t="s">
        <v>42</v>
      </c>
      <c r="D4757" s="0" t="s">
        <v>3244</v>
      </c>
      <c r="E4757" s="0" t="s">
        <v>597</v>
      </c>
      <c r="F4757" s="0" t="s">
        <v>1910</v>
      </c>
      <c r="G4757" s="0" t="s">
        <v>1911</v>
      </c>
      <c r="H4757" s="9" t="n">
        <v>5936.04</v>
      </c>
    </row>
    <row r="4758" customFormat="false" ht="15" hidden="false" customHeight="false" outlineLevel="0" collapsed="false">
      <c r="A4758" s="0" t="n">
        <v>2024</v>
      </c>
      <c r="B4758" s="0" t="n">
        <v>8</v>
      </c>
      <c r="C4758" s="0" t="s">
        <v>42</v>
      </c>
      <c r="D4758" s="0" t="s">
        <v>3244</v>
      </c>
      <c r="E4758" s="0" t="s">
        <v>597</v>
      </c>
      <c r="F4758" s="0" t="s">
        <v>2100</v>
      </c>
      <c r="G4758" s="0" t="s">
        <v>2101</v>
      </c>
      <c r="H4758" s="9" t="n">
        <v>11776</v>
      </c>
    </row>
    <row r="4759" customFormat="false" ht="15" hidden="false" customHeight="false" outlineLevel="0" collapsed="false">
      <c r="A4759" s="0" t="n">
        <v>2024</v>
      </c>
      <c r="B4759" s="0" t="n">
        <v>8</v>
      </c>
      <c r="C4759" s="0" t="s">
        <v>42</v>
      </c>
      <c r="D4759" s="0" t="s">
        <v>3244</v>
      </c>
      <c r="E4759" s="0" t="s">
        <v>597</v>
      </c>
      <c r="F4759" s="0" t="s">
        <v>3371</v>
      </c>
      <c r="G4759" s="0" t="s">
        <v>3372</v>
      </c>
      <c r="H4759" s="9" t="n">
        <v>9792</v>
      </c>
    </row>
    <row r="4760" customFormat="false" ht="15" hidden="false" customHeight="false" outlineLevel="0" collapsed="false">
      <c r="A4760" s="0" t="n">
        <v>2024</v>
      </c>
      <c r="B4760" s="0" t="n">
        <v>8</v>
      </c>
      <c r="C4760" s="0" t="s">
        <v>42</v>
      </c>
      <c r="D4760" s="0" t="s">
        <v>3244</v>
      </c>
      <c r="E4760" s="0" t="s">
        <v>597</v>
      </c>
      <c r="F4760" s="0" t="s">
        <v>1601</v>
      </c>
      <c r="G4760" s="0" t="s">
        <v>1602</v>
      </c>
      <c r="H4760" s="9" t="n">
        <v>12072</v>
      </c>
    </row>
    <row r="4761" customFormat="false" ht="15" hidden="false" customHeight="false" outlineLevel="0" collapsed="false">
      <c r="A4761" s="0" t="n">
        <v>2024</v>
      </c>
      <c r="B4761" s="0" t="n">
        <v>8</v>
      </c>
      <c r="C4761" s="0" t="s">
        <v>42</v>
      </c>
      <c r="D4761" s="0" t="s">
        <v>3244</v>
      </c>
      <c r="E4761" s="0" t="s">
        <v>597</v>
      </c>
      <c r="F4761" s="0" t="s">
        <v>1619</v>
      </c>
      <c r="G4761" s="0" t="s">
        <v>1620</v>
      </c>
      <c r="H4761" s="9" t="n">
        <v>2260.39</v>
      </c>
    </row>
    <row r="4762" customFormat="false" ht="15" hidden="false" customHeight="false" outlineLevel="0" collapsed="false">
      <c r="A4762" s="0" t="n">
        <v>2024</v>
      </c>
      <c r="B4762" s="0" t="n">
        <v>8</v>
      </c>
      <c r="C4762" s="0" t="s">
        <v>42</v>
      </c>
      <c r="D4762" s="0" t="s">
        <v>3244</v>
      </c>
      <c r="E4762" s="0" t="s">
        <v>597</v>
      </c>
      <c r="F4762" s="0" t="s">
        <v>624</v>
      </c>
      <c r="G4762" s="0" t="s">
        <v>625</v>
      </c>
      <c r="H4762" s="9" t="n">
        <v>7310.43</v>
      </c>
    </row>
    <row r="4763" customFormat="false" ht="15" hidden="false" customHeight="false" outlineLevel="0" collapsed="false">
      <c r="A4763" s="0" t="n">
        <v>2024</v>
      </c>
      <c r="B4763" s="0" t="n">
        <v>8</v>
      </c>
      <c r="C4763" s="0" t="s">
        <v>42</v>
      </c>
      <c r="D4763" s="0" t="s">
        <v>3244</v>
      </c>
      <c r="E4763" s="0" t="s">
        <v>597</v>
      </c>
      <c r="F4763" s="0" t="s">
        <v>2104</v>
      </c>
      <c r="G4763" s="0" t="s">
        <v>2105</v>
      </c>
      <c r="H4763" s="9" t="n">
        <v>276.91</v>
      </c>
    </row>
    <row r="4764" customFormat="false" ht="15" hidden="false" customHeight="false" outlineLevel="0" collapsed="false">
      <c r="A4764" s="0" t="n">
        <v>2024</v>
      </c>
      <c r="B4764" s="0" t="n">
        <v>8</v>
      </c>
      <c r="C4764" s="0" t="s">
        <v>42</v>
      </c>
      <c r="D4764" s="0" t="s">
        <v>3244</v>
      </c>
      <c r="E4764" s="0" t="s">
        <v>597</v>
      </c>
      <c r="F4764" s="0" t="s">
        <v>634</v>
      </c>
      <c r="G4764" s="0" t="s">
        <v>635</v>
      </c>
      <c r="H4764" s="9" t="n">
        <v>21431.92</v>
      </c>
    </row>
    <row r="4765" customFormat="false" ht="15" hidden="false" customHeight="false" outlineLevel="0" collapsed="false">
      <c r="A4765" s="0" t="n">
        <v>2024</v>
      </c>
      <c r="B4765" s="0" t="n">
        <v>8</v>
      </c>
      <c r="C4765" s="0" t="s">
        <v>42</v>
      </c>
      <c r="D4765" s="0" t="s">
        <v>3244</v>
      </c>
      <c r="E4765" s="0" t="s">
        <v>597</v>
      </c>
      <c r="F4765" s="0" t="s">
        <v>2108</v>
      </c>
      <c r="G4765" s="0" t="s">
        <v>2109</v>
      </c>
      <c r="H4765" s="9" t="n">
        <v>5071.14</v>
      </c>
    </row>
    <row r="4766" customFormat="false" ht="15" hidden="false" customHeight="false" outlineLevel="0" collapsed="false">
      <c r="A4766" s="0" t="n">
        <v>2024</v>
      </c>
      <c r="B4766" s="0" t="n">
        <v>8</v>
      </c>
      <c r="C4766" s="0" t="s">
        <v>42</v>
      </c>
      <c r="D4766" s="0" t="s">
        <v>3244</v>
      </c>
      <c r="E4766" s="0" t="s">
        <v>597</v>
      </c>
      <c r="F4766" s="0" t="s">
        <v>2112</v>
      </c>
      <c r="G4766" s="0" t="s">
        <v>2113</v>
      </c>
      <c r="H4766" s="9" t="n">
        <v>33950</v>
      </c>
    </row>
    <row r="4767" customFormat="false" ht="15" hidden="false" customHeight="false" outlineLevel="0" collapsed="false">
      <c r="A4767" s="0" t="n">
        <v>2024</v>
      </c>
      <c r="B4767" s="0" t="n">
        <v>8</v>
      </c>
      <c r="C4767" s="0" t="s">
        <v>42</v>
      </c>
      <c r="D4767" s="0" t="s">
        <v>3244</v>
      </c>
      <c r="E4767" s="0" t="s">
        <v>597</v>
      </c>
      <c r="F4767" s="0" t="s">
        <v>688</v>
      </c>
      <c r="G4767" s="0" t="s">
        <v>689</v>
      </c>
      <c r="H4767" s="9" t="n">
        <v>3380</v>
      </c>
    </row>
    <row r="4768" customFormat="false" ht="15" hidden="false" customHeight="false" outlineLevel="0" collapsed="false">
      <c r="A4768" s="0" t="n">
        <v>2024</v>
      </c>
      <c r="B4768" s="0" t="n">
        <v>8</v>
      </c>
      <c r="C4768" s="0" t="s">
        <v>42</v>
      </c>
      <c r="D4768" s="0" t="s">
        <v>3244</v>
      </c>
      <c r="E4768" s="0" t="s">
        <v>597</v>
      </c>
      <c r="F4768" s="0" t="s">
        <v>3075</v>
      </c>
      <c r="G4768" s="0" t="s">
        <v>3076</v>
      </c>
      <c r="H4768" s="9" t="n">
        <v>2331.91</v>
      </c>
    </row>
    <row r="4769" customFormat="false" ht="15" hidden="false" customHeight="false" outlineLevel="0" collapsed="false">
      <c r="A4769" s="0" t="n">
        <v>2024</v>
      </c>
      <c r="B4769" s="0" t="n">
        <v>8</v>
      </c>
      <c r="C4769" s="0" t="s">
        <v>42</v>
      </c>
      <c r="D4769" s="0" t="s">
        <v>3244</v>
      </c>
      <c r="E4769" s="0" t="s">
        <v>597</v>
      </c>
      <c r="F4769" s="0" t="s">
        <v>2888</v>
      </c>
      <c r="G4769" s="0" t="s">
        <v>2889</v>
      </c>
      <c r="H4769" s="9" t="n">
        <v>27947.64</v>
      </c>
    </row>
    <row r="4770" customFormat="false" ht="15" hidden="false" customHeight="false" outlineLevel="0" collapsed="false">
      <c r="A4770" s="0" t="n">
        <v>2024</v>
      </c>
      <c r="B4770" s="0" t="n">
        <v>8</v>
      </c>
      <c r="C4770" s="0" t="s">
        <v>42</v>
      </c>
      <c r="D4770" s="0" t="s">
        <v>3244</v>
      </c>
      <c r="E4770" s="0" t="s">
        <v>597</v>
      </c>
      <c r="F4770" s="0" t="s">
        <v>1613</v>
      </c>
      <c r="G4770" s="0" t="s">
        <v>1614</v>
      </c>
      <c r="H4770" s="9" t="n">
        <v>2965.2</v>
      </c>
    </row>
    <row r="4771" customFormat="false" ht="15" hidden="false" customHeight="false" outlineLevel="0" collapsed="false">
      <c r="A4771" s="0" t="n">
        <v>2024</v>
      </c>
      <c r="B4771" s="0" t="n">
        <v>8</v>
      </c>
      <c r="C4771" s="0" t="s">
        <v>42</v>
      </c>
      <c r="D4771" s="0" t="s">
        <v>3244</v>
      </c>
      <c r="E4771" s="0" t="s">
        <v>597</v>
      </c>
      <c r="F4771" s="0" t="s">
        <v>642</v>
      </c>
      <c r="G4771" s="0" t="s">
        <v>643</v>
      </c>
      <c r="H4771" s="9" t="n">
        <v>1644.27</v>
      </c>
    </row>
    <row r="4772" customFormat="false" ht="15" hidden="false" customHeight="false" outlineLevel="0" collapsed="false">
      <c r="A4772" s="0" t="n">
        <v>2024</v>
      </c>
      <c r="B4772" s="0" t="n">
        <v>8</v>
      </c>
      <c r="C4772" s="0" t="s">
        <v>42</v>
      </c>
      <c r="D4772" s="0" t="s">
        <v>3244</v>
      </c>
      <c r="E4772" s="0" t="s">
        <v>597</v>
      </c>
      <c r="F4772" s="0" t="s">
        <v>2689</v>
      </c>
      <c r="G4772" s="0" t="s">
        <v>2690</v>
      </c>
      <c r="H4772" s="9" t="n">
        <v>25742.88</v>
      </c>
    </row>
    <row r="4773" customFormat="false" ht="15" hidden="false" customHeight="false" outlineLevel="0" collapsed="false">
      <c r="A4773" s="0" t="n">
        <v>2024</v>
      </c>
      <c r="B4773" s="0" t="n">
        <v>8</v>
      </c>
      <c r="C4773" s="0" t="s">
        <v>42</v>
      </c>
      <c r="D4773" s="0" t="s">
        <v>3244</v>
      </c>
      <c r="E4773" s="0" t="s">
        <v>597</v>
      </c>
      <c r="F4773" s="0" t="s">
        <v>2491</v>
      </c>
      <c r="G4773" s="0" t="s">
        <v>2492</v>
      </c>
      <c r="H4773" s="9" t="n">
        <v>6440</v>
      </c>
    </row>
    <row r="4774" customFormat="false" ht="15" hidden="false" customHeight="false" outlineLevel="0" collapsed="false">
      <c r="A4774" s="0" t="n">
        <v>2024</v>
      </c>
      <c r="B4774" s="0" t="n">
        <v>8</v>
      </c>
      <c r="C4774" s="0" t="s">
        <v>42</v>
      </c>
      <c r="D4774" s="0" t="s">
        <v>3244</v>
      </c>
      <c r="E4774" s="0" t="s">
        <v>652</v>
      </c>
      <c r="F4774" s="0" t="s">
        <v>236</v>
      </c>
      <c r="G4774" s="0" t="s">
        <v>237</v>
      </c>
      <c r="H4774" s="9" t="n">
        <v>17048.77</v>
      </c>
    </row>
    <row r="4775" customFormat="false" ht="15" hidden="false" customHeight="false" outlineLevel="0" collapsed="false">
      <c r="A4775" s="0" t="n">
        <v>2024</v>
      </c>
      <c r="B4775" s="0" t="n">
        <v>8</v>
      </c>
      <c r="C4775" s="0" t="s">
        <v>42</v>
      </c>
      <c r="D4775" s="0" t="s">
        <v>3244</v>
      </c>
      <c r="E4775" s="0" t="s">
        <v>3373</v>
      </c>
      <c r="F4775" s="0" t="s">
        <v>3374</v>
      </c>
      <c r="G4775" s="0" t="s">
        <v>3375</v>
      </c>
      <c r="H4775" s="9" t="n">
        <v>3352.48</v>
      </c>
    </row>
    <row r="4776" customFormat="false" ht="15" hidden="false" customHeight="false" outlineLevel="0" collapsed="false">
      <c r="A4776" s="0" t="n">
        <v>2024</v>
      </c>
      <c r="B4776" s="0" t="n">
        <v>8</v>
      </c>
      <c r="C4776" s="0" t="s">
        <v>42</v>
      </c>
      <c r="D4776" s="0" t="s">
        <v>3244</v>
      </c>
      <c r="E4776" s="0" t="s">
        <v>3373</v>
      </c>
      <c r="F4776" s="0" t="s">
        <v>3376</v>
      </c>
      <c r="G4776" s="0" t="s">
        <v>3377</v>
      </c>
      <c r="H4776" s="9" t="n">
        <v>1926.62</v>
      </c>
    </row>
    <row r="4777" customFormat="false" ht="15" hidden="false" customHeight="false" outlineLevel="0" collapsed="false">
      <c r="A4777" s="0" t="n">
        <v>2024</v>
      </c>
      <c r="B4777" s="0" t="n">
        <v>8</v>
      </c>
      <c r="C4777" s="0" t="s">
        <v>42</v>
      </c>
      <c r="D4777" s="0" t="s">
        <v>3244</v>
      </c>
      <c r="E4777" s="0" t="s">
        <v>22</v>
      </c>
      <c r="F4777" s="0" t="s">
        <v>3378</v>
      </c>
      <c r="G4777" s="0" t="s">
        <v>3379</v>
      </c>
      <c r="H4777" s="9" t="n">
        <v>2700</v>
      </c>
    </row>
    <row r="4778" customFormat="false" ht="15" hidden="false" customHeight="false" outlineLevel="0" collapsed="false">
      <c r="A4778" s="0" t="n">
        <v>2024</v>
      </c>
      <c r="B4778" s="0" t="n">
        <v>8</v>
      </c>
      <c r="C4778" s="0" t="s">
        <v>42</v>
      </c>
      <c r="D4778" s="0" t="s">
        <v>3244</v>
      </c>
      <c r="E4778" s="0" t="s">
        <v>22</v>
      </c>
      <c r="F4778" s="0" t="s">
        <v>1297</v>
      </c>
      <c r="G4778" s="0" t="s">
        <v>1298</v>
      </c>
      <c r="H4778" s="9" t="n">
        <v>6160</v>
      </c>
    </row>
    <row r="4779" customFormat="false" ht="15" hidden="false" customHeight="false" outlineLevel="0" collapsed="false">
      <c r="A4779" s="0" t="n">
        <v>2024</v>
      </c>
      <c r="B4779" s="0" t="n">
        <v>8</v>
      </c>
      <c r="C4779" s="0" t="s">
        <v>42</v>
      </c>
      <c r="D4779" s="0" t="s">
        <v>3244</v>
      </c>
      <c r="E4779" s="0" t="s">
        <v>22</v>
      </c>
      <c r="F4779" s="0" t="s">
        <v>1629</v>
      </c>
      <c r="G4779" s="0" t="s">
        <v>1630</v>
      </c>
      <c r="H4779" s="9" t="n">
        <v>4864.7</v>
      </c>
    </row>
    <row r="4780" customFormat="false" ht="15" hidden="false" customHeight="false" outlineLevel="0" collapsed="false">
      <c r="A4780" s="0" t="n">
        <v>2024</v>
      </c>
      <c r="B4780" s="0" t="n">
        <v>8</v>
      </c>
      <c r="C4780" s="0" t="s">
        <v>42</v>
      </c>
      <c r="D4780" s="0" t="s">
        <v>3244</v>
      </c>
      <c r="E4780" s="0" t="s">
        <v>22</v>
      </c>
      <c r="F4780" s="0" t="s">
        <v>2263</v>
      </c>
      <c r="G4780" s="0" t="s">
        <v>2264</v>
      </c>
      <c r="H4780" s="9" t="n">
        <v>7411.1</v>
      </c>
    </row>
    <row r="4781" customFormat="false" ht="15" hidden="false" customHeight="false" outlineLevel="0" collapsed="false">
      <c r="A4781" s="0" t="n">
        <v>2024</v>
      </c>
      <c r="B4781" s="0" t="n">
        <v>8</v>
      </c>
      <c r="C4781" s="0" t="s">
        <v>42</v>
      </c>
      <c r="D4781" s="0" t="s">
        <v>3244</v>
      </c>
      <c r="E4781" s="0" t="s">
        <v>22</v>
      </c>
      <c r="F4781" s="0" t="s">
        <v>2493</v>
      </c>
      <c r="G4781" s="0" t="s">
        <v>2494</v>
      </c>
      <c r="H4781" s="9" t="n">
        <v>2213.7</v>
      </c>
    </row>
    <row r="4782" customFormat="false" ht="15" hidden="false" customHeight="false" outlineLevel="0" collapsed="false">
      <c r="A4782" s="0" t="n">
        <v>2024</v>
      </c>
      <c r="B4782" s="0" t="n">
        <v>8</v>
      </c>
      <c r="C4782" s="0" t="s">
        <v>42</v>
      </c>
      <c r="D4782" s="0" t="s">
        <v>3244</v>
      </c>
      <c r="E4782" s="0" t="s">
        <v>22</v>
      </c>
      <c r="F4782" s="0" t="s">
        <v>1008</v>
      </c>
      <c r="G4782" s="0" t="s">
        <v>1009</v>
      </c>
      <c r="H4782" s="9" t="n">
        <v>1958.41</v>
      </c>
    </row>
    <row r="4783" customFormat="false" ht="15" hidden="false" customHeight="false" outlineLevel="0" collapsed="false">
      <c r="A4783" s="0" t="n">
        <v>2024</v>
      </c>
      <c r="B4783" s="0" t="n">
        <v>8</v>
      </c>
      <c r="C4783" s="0" t="s">
        <v>42</v>
      </c>
      <c r="D4783" s="0" t="s">
        <v>3244</v>
      </c>
      <c r="E4783" s="0" t="s">
        <v>22</v>
      </c>
      <c r="F4783" s="0" t="s">
        <v>1012</v>
      </c>
      <c r="G4783" s="0" t="s">
        <v>1013</v>
      </c>
      <c r="H4783" s="9" t="n">
        <v>586.55</v>
      </c>
    </row>
    <row r="4784" customFormat="false" ht="15" hidden="false" customHeight="false" outlineLevel="0" collapsed="false">
      <c r="A4784" s="0" t="n">
        <v>2024</v>
      </c>
      <c r="B4784" s="0" t="n">
        <v>8</v>
      </c>
      <c r="C4784" s="0" t="s">
        <v>42</v>
      </c>
      <c r="D4784" s="0" t="s">
        <v>3244</v>
      </c>
      <c r="E4784" s="0" t="s">
        <v>22</v>
      </c>
      <c r="F4784" s="0" t="s">
        <v>706</v>
      </c>
      <c r="G4784" s="0" t="s">
        <v>707</v>
      </c>
      <c r="H4784" s="9" t="n">
        <v>4328.01</v>
      </c>
    </row>
    <row r="4785" customFormat="false" ht="15" hidden="false" customHeight="false" outlineLevel="0" collapsed="false">
      <c r="A4785" s="0" t="n">
        <v>2024</v>
      </c>
      <c r="B4785" s="0" t="n">
        <v>8</v>
      </c>
      <c r="C4785" s="0" t="s">
        <v>42</v>
      </c>
      <c r="D4785" s="0" t="s">
        <v>3244</v>
      </c>
      <c r="E4785" s="0" t="s">
        <v>22</v>
      </c>
      <c r="F4785" s="0" t="s">
        <v>708</v>
      </c>
      <c r="G4785" s="0" t="s">
        <v>709</v>
      </c>
      <c r="H4785" s="9" t="n">
        <v>2016.83</v>
      </c>
    </row>
    <row r="4786" customFormat="false" ht="15" hidden="false" customHeight="false" outlineLevel="0" collapsed="false">
      <c r="A4786" s="0" t="n">
        <v>2024</v>
      </c>
      <c r="B4786" s="0" t="n">
        <v>8</v>
      </c>
      <c r="C4786" s="0" t="s">
        <v>42</v>
      </c>
      <c r="D4786" s="0" t="s">
        <v>3244</v>
      </c>
      <c r="E4786" s="0" t="s">
        <v>22</v>
      </c>
      <c r="F4786" s="0" t="s">
        <v>714</v>
      </c>
      <c r="G4786" s="0" t="s">
        <v>715</v>
      </c>
      <c r="H4786" s="9" t="n">
        <v>2232.47</v>
      </c>
    </row>
    <row r="4787" customFormat="false" ht="15" hidden="false" customHeight="false" outlineLevel="0" collapsed="false">
      <c r="A4787" s="0" t="n">
        <v>2024</v>
      </c>
      <c r="B4787" s="0" t="n">
        <v>8</v>
      </c>
      <c r="C4787" s="0" t="s">
        <v>42</v>
      </c>
      <c r="D4787" s="0" t="s">
        <v>3244</v>
      </c>
      <c r="E4787" s="0" t="s">
        <v>22</v>
      </c>
      <c r="F4787" s="0" t="s">
        <v>716</v>
      </c>
      <c r="G4787" s="0" t="s">
        <v>717</v>
      </c>
      <c r="H4787" s="9" t="n">
        <v>2164.38</v>
      </c>
    </row>
    <row r="4788" customFormat="false" ht="15" hidden="false" customHeight="false" outlineLevel="0" collapsed="false">
      <c r="A4788" s="0" t="n">
        <v>2024</v>
      </c>
      <c r="B4788" s="0" t="n">
        <v>8</v>
      </c>
      <c r="C4788" s="0" t="s">
        <v>42</v>
      </c>
      <c r="D4788" s="0" t="s">
        <v>3244</v>
      </c>
      <c r="E4788" s="0" t="s">
        <v>22</v>
      </c>
      <c r="F4788" s="0" t="s">
        <v>3380</v>
      </c>
      <c r="G4788" s="0" t="s">
        <v>3381</v>
      </c>
      <c r="H4788" s="9" t="n">
        <v>4795.23</v>
      </c>
    </row>
    <row r="4789" customFormat="false" ht="15" hidden="false" customHeight="false" outlineLevel="0" collapsed="false">
      <c r="A4789" s="0" t="n">
        <v>2024</v>
      </c>
      <c r="B4789" s="0" t="n">
        <v>8</v>
      </c>
      <c r="C4789" s="0" t="s">
        <v>42</v>
      </c>
      <c r="D4789" s="0" t="s">
        <v>3244</v>
      </c>
      <c r="E4789" s="0" t="s">
        <v>22</v>
      </c>
      <c r="F4789" s="0" t="s">
        <v>3382</v>
      </c>
      <c r="G4789" s="0" t="s">
        <v>3383</v>
      </c>
      <c r="H4789" s="9" t="n">
        <v>1296</v>
      </c>
    </row>
    <row r="4790" customFormat="false" ht="15" hidden="false" customHeight="false" outlineLevel="0" collapsed="false">
      <c r="A4790" s="0" t="n">
        <v>2024</v>
      </c>
      <c r="B4790" s="0" t="n">
        <v>8</v>
      </c>
      <c r="C4790" s="0" t="s">
        <v>42</v>
      </c>
      <c r="D4790" s="0" t="s">
        <v>3244</v>
      </c>
      <c r="E4790" s="0" t="s">
        <v>22</v>
      </c>
      <c r="F4790" s="0" t="s">
        <v>720</v>
      </c>
      <c r="G4790" s="0" t="s">
        <v>721</v>
      </c>
      <c r="H4790" s="9" t="n">
        <v>470.54</v>
      </c>
    </row>
    <row r="4791" customFormat="false" ht="15" hidden="false" customHeight="false" outlineLevel="0" collapsed="false">
      <c r="A4791" s="0" t="n">
        <v>2024</v>
      </c>
      <c r="B4791" s="0" t="n">
        <v>8</v>
      </c>
      <c r="C4791" s="0" t="s">
        <v>42</v>
      </c>
      <c r="D4791" s="0" t="s">
        <v>3244</v>
      </c>
      <c r="E4791" s="0" t="s">
        <v>22</v>
      </c>
      <c r="F4791" s="0" t="s">
        <v>2269</v>
      </c>
      <c r="G4791" s="0" t="s">
        <v>2270</v>
      </c>
      <c r="H4791" s="9" t="n">
        <v>19826.18</v>
      </c>
    </row>
    <row r="4792" customFormat="false" ht="15" hidden="false" customHeight="false" outlineLevel="0" collapsed="false">
      <c r="A4792" s="0" t="n">
        <v>2024</v>
      </c>
      <c r="B4792" s="0" t="n">
        <v>8</v>
      </c>
      <c r="C4792" s="0" t="s">
        <v>42</v>
      </c>
      <c r="D4792" s="0" t="s">
        <v>3244</v>
      </c>
      <c r="E4792" s="0" t="s">
        <v>22</v>
      </c>
      <c r="F4792" s="0" t="s">
        <v>722</v>
      </c>
      <c r="G4792" s="0" t="s">
        <v>723</v>
      </c>
      <c r="H4792" s="9" t="n">
        <v>126.99</v>
      </c>
    </row>
    <row r="4793" customFormat="false" ht="15" hidden="false" customHeight="false" outlineLevel="0" collapsed="false">
      <c r="A4793" s="0" t="n">
        <v>2024</v>
      </c>
      <c r="B4793" s="0" t="n">
        <v>8</v>
      </c>
      <c r="C4793" s="0" t="s">
        <v>42</v>
      </c>
      <c r="D4793" s="0" t="s">
        <v>3244</v>
      </c>
      <c r="E4793" s="0" t="s">
        <v>22</v>
      </c>
      <c r="F4793" s="0" t="s">
        <v>730</v>
      </c>
      <c r="G4793" s="0" t="s">
        <v>731</v>
      </c>
      <c r="H4793" s="9" t="n">
        <v>2235.09</v>
      </c>
    </row>
    <row r="4794" customFormat="false" ht="15" hidden="false" customHeight="false" outlineLevel="0" collapsed="false">
      <c r="A4794" s="0" t="n">
        <v>2024</v>
      </c>
      <c r="B4794" s="0" t="n">
        <v>8</v>
      </c>
      <c r="C4794" s="0" t="s">
        <v>42</v>
      </c>
      <c r="D4794" s="0" t="s">
        <v>3244</v>
      </c>
      <c r="E4794" s="0" t="s">
        <v>22</v>
      </c>
      <c r="F4794" s="0" t="s">
        <v>1028</v>
      </c>
      <c r="G4794" s="0" t="s">
        <v>1029</v>
      </c>
      <c r="H4794" s="9" t="n">
        <v>2127.6</v>
      </c>
    </row>
    <row r="4795" customFormat="false" ht="15" hidden="false" customHeight="false" outlineLevel="0" collapsed="false">
      <c r="A4795" s="0" t="n">
        <v>2024</v>
      </c>
      <c r="B4795" s="0" t="n">
        <v>8</v>
      </c>
      <c r="C4795" s="0" t="s">
        <v>42</v>
      </c>
      <c r="D4795" s="0" t="s">
        <v>3244</v>
      </c>
      <c r="E4795" s="0" t="s">
        <v>22</v>
      </c>
      <c r="F4795" s="0" t="s">
        <v>734</v>
      </c>
      <c r="G4795" s="0" t="s">
        <v>735</v>
      </c>
      <c r="H4795" s="9" t="n">
        <v>9521.5</v>
      </c>
    </row>
    <row r="4796" customFormat="false" ht="15" hidden="false" customHeight="false" outlineLevel="0" collapsed="false">
      <c r="A4796" s="0" t="n">
        <v>2024</v>
      </c>
      <c r="B4796" s="0" t="n">
        <v>8</v>
      </c>
      <c r="C4796" s="0" t="s">
        <v>42</v>
      </c>
      <c r="D4796" s="0" t="s">
        <v>3244</v>
      </c>
      <c r="E4796" s="0" t="s">
        <v>22</v>
      </c>
      <c r="F4796" s="0" t="s">
        <v>740</v>
      </c>
      <c r="G4796" s="0" t="s">
        <v>741</v>
      </c>
      <c r="H4796" s="9" t="n">
        <v>231.07</v>
      </c>
    </row>
    <row r="4797" customFormat="false" ht="15" hidden="false" customHeight="false" outlineLevel="0" collapsed="false">
      <c r="A4797" s="0" t="n">
        <v>2024</v>
      </c>
      <c r="B4797" s="0" t="n">
        <v>8</v>
      </c>
      <c r="C4797" s="0" t="s">
        <v>42</v>
      </c>
      <c r="D4797" s="0" t="s">
        <v>3244</v>
      </c>
      <c r="E4797" s="0" t="s">
        <v>22</v>
      </c>
      <c r="F4797" s="0" t="s">
        <v>1636</v>
      </c>
      <c r="G4797" s="0" t="s">
        <v>1637</v>
      </c>
      <c r="H4797" s="9" t="n">
        <v>2680.46</v>
      </c>
    </row>
    <row r="4798" customFormat="false" ht="15" hidden="false" customHeight="false" outlineLevel="0" collapsed="false">
      <c r="A4798" s="0" t="n">
        <v>2024</v>
      </c>
      <c r="B4798" s="0" t="n">
        <v>8</v>
      </c>
      <c r="C4798" s="0" t="s">
        <v>42</v>
      </c>
      <c r="D4798" s="0" t="s">
        <v>3244</v>
      </c>
      <c r="E4798" s="0" t="s">
        <v>22</v>
      </c>
      <c r="F4798" s="0" t="s">
        <v>3281</v>
      </c>
      <c r="G4798" s="0" t="s">
        <v>3282</v>
      </c>
      <c r="H4798" s="9" t="n">
        <v>319.83</v>
      </c>
    </row>
    <row r="4799" customFormat="false" ht="15" hidden="false" customHeight="false" outlineLevel="0" collapsed="false">
      <c r="A4799" s="0" t="n">
        <v>2024</v>
      </c>
      <c r="B4799" s="0" t="n">
        <v>8</v>
      </c>
      <c r="C4799" s="0" t="s">
        <v>42</v>
      </c>
      <c r="D4799" s="0" t="s">
        <v>3244</v>
      </c>
      <c r="E4799" s="0" t="s">
        <v>22</v>
      </c>
      <c r="F4799" s="0" t="s">
        <v>744</v>
      </c>
      <c r="G4799" s="0" t="s">
        <v>745</v>
      </c>
      <c r="H4799" s="9" t="n">
        <v>19407.52</v>
      </c>
    </row>
    <row r="4800" customFormat="false" ht="15" hidden="false" customHeight="false" outlineLevel="0" collapsed="false">
      <c r="A4800" s="0" t="n">
        <v>2024</v>
      </c>
      <c r="B4800" s="0" t="n">
        <v>8</v>
      </c>
      <c r="C4800" s="0" t="s">
        <v>42</v>
      </c>
      <c r="D4800" s="0" t="s">
        <v>3244</v>
      </c>
      <c r="E4800" s="0" t="s">
        <v>22</v>
      </c>
      <c r="F4800" s="0" t="s">
        <v>2129</v>
      </c>
      <c r="G4800" s="0" t="s">
        <v>2130</v>
      </c>
      <c r="H4800" s="9" t="n">
        <v>5930.97</v>
      </c>
    </row>
    <row r="4801" customFormat="false" ht="15" hidden="false" customHeight="false" outlineLevel="0" collapsed="false">
      <c r="A4801" s="0" t="n">
        <v>2024</v>
      </c>
      <c r="B4801" s="0" t="n">
        <v>8</v>
      </c>
      <c r="C4801" s="0" t="s">
        <v>42</v>
      </c>
      <c r="D4801" s="0" t="s">
        <v>3244</v>
      </c>
      <c r="E4801" s="0" t="s">
        <v>22</v>
      </c>
      <c r="F4801" s="0" t="s">
        <v>748</v>
      </c>
      <c r="G4801" s="0" t="s">
        <v>749</v>
      </c>
      <c r="H4801" s="9" t="n">
        <v>10988.1</v>
      </c>
    </row>
    <row r="4802" customFormat="false" ht="15" hidden="false" customHeight="false" outlineLevel="0" collapsed="false">
      <c r="A4802" s="0" t="n">
        <v>2024</v>
      </c>
      <c r="B4802" s="0" t="n">
        <v>8</v>
      </c>
      <c r="C4802" s="0" t="s">
        <v>42</v>
      </c>
      <c r="D4802" s="0" t="s">
        <v>3244</v>
      </c>
      <c r="E4802" s="0" t="s">
        <v>22</v>
      </c>
      <c r="F4802" s="0" t="s">
        <v>3384</v>
      </c>
      <c r="G4802" s="0" t="s">
        <v>3385</v>
      </c>
      <c r="H4802" s="9" t="n">
        <v>1190</v>
      </c>
    </row>
    <row r="4803" customFormat="false" ht="15" hidden="false" customHeight="false" outlineLevel="0" collapsed="false">
      <c r="A4803" s="0" t="n">
        <v>2024</v>
      </c>
      <c r="B4803" s="0" t="n">
        <v>8</v>
      </c>
      <c r="C4803" s="0" t="s">
        <v>42</v>
      </c>
      <c r="D4803" s="0" t="s">
        <v>3244</v>
      </c>
      <c r="E4803" s="0" t="s">
        <v>22</v>
      </c>
      <c r="F4803" s="0" t="s">
        <v>750</v>
      </c>
      <c r="G4803" s="0" t="s">
        <v>751</v>
      </c>
      <c r="H4803" s="9" t="n">
        <v>25512.39</v>
      </c>
    </row>
    <row r="4804" customFormat="false" ht="15" hidden="false" customHeight="false" outlineLevel="0" collapsed="false">
      <c r="A4804" s="0" t="n">
        <v>2024</v>
      </c>
      <c r="B4804" s="0" t="n">
        <v>8</v>
      </c>
      <c r="C4804" s="0" t="s">
        <v>42</v>
      </c>
      <c r="D4804" s="0" t="s">
        <v>3244</v>
      </c>
      <c r="E4804" s="0" t="s">
        <v>22</v>
      </c>
      <c r="F4804" s="0" t="s">
        <v>2695</v>
      </c>
      <c r="G4804" s="0" t="s">
        <v>2696</v>
      </c>
      <c r="H4804" s="9" t="n">
        <v>1885.86</v>
      </c>
    </row>
    <row r="4805" customFormat="false" ht="15" hidden="false" customHeight="false" outlineLevel="0" collapsed="false">
      <c r="A4805" s="0" t="n">
        <v>2024</v>
      </c>
      <c r="B4805" s="0" t="n">
        <v>8</v>
      </c>
      <c r="C4805" s="0" t="s">
        <v>42</v>
      </c>
      <c r="D4805" s="0" t="s">
        <v>3244</v>
      </c>
      <c r="E4805" s="0" t="s">
        <v>22</v>
      </c>
      <c r="F4805" s="0" t="s">
        <v>1788</v>
      </c>
      <c r="G4805" s="0" t="s">
        <v>1789</v>
      </c>
      <c r="H4805" s="9" t="n">
        <v>2190.35</v>
      </c>
    </row>
    <row r="4806" customFormat="false" ht="15" hidden="false" customHeight="false" outlineLevel="0" collapsed="false">
      <c r="A4806" s="0" t="n">
        <v>2024</v>
      </c>
      <c r="B4806" s="0" t="n">
        <v>8</v>
      </c>
      <c r="C4806" s="0" t="s">
        <v>42</v>
      </c>
      <c r="D4806" s="0" t="s">
        <v>3244</v>
      </c>
      <c r="E4806" s="0" t="s">
        <v>22</v>
      </c>
      <c r="F4806" s="0" t="s">
        <v>758</v>
      </c>
      <c r="G4806" s="0" t="s">
        <v>759</v>
      </c>
      <c r="H4806" s="9" t="n">
        <v>3824.8</v>
      </c>
    </row>
    <row r="4807" customFormat="false" ht="15" hidden="false" customHeight="false" outlineLevel="0" collapsed="false">
      <c r="A4807" s="0" t="n">
        <v>2024</v>
      </c>
      <c r="B4807" s="0" t="n">
        <v>8</v>
      </c>
      <c r="C4807" s="0" t="s">
        <v>42</v>
      </c>
      <c r="D4807" s="0" t="s">
        <v>3244</v>
      </c>
      <c r="E4807" s="0" t="s">
        <v>22</v>
      </c>
      <c r="F4807" s="0" t="s">
        <v>1642</v>
      </c>
      <c r="G4807" s="0" t="s">
        <v>1643</v>
      </c>
      <c r="H4807" s="9" t="n">
        <v>3598.78</v>
      </c>
    </row>
    <row r="4808" customFormat="false" ht="15" hidden="false" customHeight="false" outlineLevel="0" collapsed="false">
      <c r="A4808" s="0" t="n">
        <v>2024</v>
      </c>
      <c r="B4808" s="0" t="n">
        <v>8</v>
      </c>
      <c r="C4808" s="0" t="s">
        <v>42</v>
      </c>
      <c r="D4808" s="0" t="s">
        <v>3244</v>
      </c>
      <c r="E4808" s="0" t="s">
        <v>22</v>
      </c>
      <c r="F4808" s="0" t="s">
        <v>2894</v>
      </c>
      <c r="G4808" s="0" t="s">
        <v>2895</v>
      </c>
      <c r="H4808" s="9" t="n">
        <v>3662.84</v>
      </c>
    </row>
    <row r="4809" customFormat="false" ht="15" hidden="false" customHeight="false" outlineLevel="0" collapsed="false">
      <c r="A4809" s="0" t="n">
        <v>2024</v>
      </c>
      <c r="B4809" s="0" t="n">
        <v>8</v>
      </c>
      <c r="C4809" s="0" t="s">
        <v>42</v>
      </c>
      <c r="D4809" s="0" t="s">
        <v>3244</v>
      </c>
      <c r="E4809" s="0" t="s">
        <v>22</v>
      </c>
      <c r="F4809" s="0" t="s">
        <v>3386</v>
      </c>
      <c r="G4809" s="0" t="s">
        <v>3387</v>
      </c>
      <c r="H4809" s="9" t="n">
        <v>2542.8</v>
      </c>
    </row>
    <row r="4810" customFormat="false" ht="15" hidden="false" customHeight="false" outlineLevel="0" collapsed="false">
      <c r="A4810" s="0" t="n">
        <v>2024</v>
      </c>
      <c r="B4810" s="0" t="n">
        <v>8</v>
      </c>
      <c r="C4810" s="0" t="s">
        <v>42</v>
      </c>
      <c r="D4810" s="0" t="s">
        <v>3244</v>
      </c>
      <c r="E4810" s="0" t="s">
        <v>22</v>
      </c>
      <c r="F4810" s="0" t="s">
        <v>762</v>
      </c>
      <c r="G4810" s="0" t="s">
        <v>763</v>
      </c>
      <c r="H4810" s="9" t="n">
        <v>2304</v>
      </c>
    </row>
    <row r="4811" customFormat="false" ht="15" hidden="false" customHeight="false" outlineLevel="0" collapsed="false">
      <c r="A4811" s="0" t="n">
        <v>2024</v>
      </c>
      <c r="B4811" s="0" t="n">
        <v>8</v>
      </c>
      <c r="C4811" s="0" t="s">
        <v>42</v>
      </c>
      <c r="D4811" s="0" t="s">
        <v>3244</v>
      </c>
      <c r="E4811" s="0" t="s">
        <v>22</v>
      </c>
      <c r="F4811" s="0" t="s">
        <v>766</v>
      </c>
      <c r="G4811" s="0" t="s">
        <v>767</v>
      </c>
      <c r="H4811" s="9" t="n">
        <v>2142.84</v>
      </c>
    </row>
    <row r="4812" customFormat="false" ht="15" hidden="false" customHeight="false" outlineLevel="0" collapsed="false">
      <c r="A4812" s="0" t="n">
        <v>2024</v>
      </c>
      <c r="B4812" s="0" t="n">
        <v>8</v>
      </c>
      <c r="C4812" s="0" t="s">
        <v>42</v>
      </c>
      <c r="D4812" s="0" t="s">
        <v>3244</v>
      </c>
      <c r="E4812" s="0" t="s">
        <v>22</v>
      </c>
      <c r="F4812" s="0" t="s">
        <v>3085</v>
      </c>
      <c r="G4812" s="0" t="s">
        <v>3086</v>
      </c>
      <c r="H4812" s="9" t="n">
        <v>5630.67</v>
      </c>
    </row>
    <row r="4813" customFormat="false" ht="15" hidden="false" customHeight="false" outlineLevel="0" collapsed="false">
      <c r="A4813" s="0" t="n">
        <v>2024</v>
      </c>
      <c r="B4813" s="0" t="n">
        <v>8</v>
      </c>
      <c r="C4813" s="0" t="s">
        <v>42</v>
      </c>
      <c r="D4813" s="0" t="s">
        <v>3244</v>
      </c>
      <c r="E4813" s="0" t="s">
        <v>22</v>
      </c>
      <c r="F4813" s="0" t="s">
        <v>1050</v>
      </c>
      <c r="G4813" s="0" t="s">
        <v>1051</v>
      </c>
      <c r="H4813" s="9" t="n">
        <v>816.72</v>
      </c>
    </row>
    <row r="4814" customFormat="false" ht="15" hidden="false" customHeight="false" outlineLevel="0" collapsed="false">
      <c r="A4814" s="0" t="n">
        <v>2024</v>
      </c>
      <c r="B4814" s="0" t="n">
        <v>8</v>
      </c>
      <c r="C4814" s="0" t="s">
        <v>42</v>
      </c>
      <c r="D4814" s="0" t="s">
        <v>3244</v>
      </c>
      <c r="E4814" s="0" t="s">
        <v>22</v>
      </c>
      <c r="F4814" s="0" t="s">
        <v>3388</v>
      </c>
      <c r="G4814" s="0" t="s">
        <v>3389</v>
      </c>
      <c r="H4814" s="9" t="n">
        <v>2542.8</v>
      </c>
    </row>
    <row r="4815" customFormat="false" ht="15" hidden="false" customHeight="false" outlineLevel="0" collapsed="false">
      <c r="A4815" s="0" t="n">
        <v>2024</v>
      </c>
      <c r="B4815" s="0" t="n">
        <v>8</v>
      </c>
      <c r="C4815" s="0" t="s">
        <v>42</v>
      </c>
      <c r="D4815" s="0" t="s">
        <v>3244</v>
      </c>
      <c r="E4815" s="0" t="s">
        <v>22</v>
      </c>
      <c r="F4815" s="0" t="s">
        <v>768</v>
      </c>
      <c r="G4815" s="0" t="s">
        <v>769</v>
      </c>
      <c r="H4815" s="9" t="n">
        <v>3627.67</v>
      </c>
    </row>
    <row r="4816" customFormat="false" ht="15" hidden="false" customHeight="false" outlineLevel="0" collapsed="false">
      <c r="A4816" s="0" t="n">
        <v>2024</v>
      </c>
      <c r="B4816" s="0" t="n">
        <v>8</v>
      </c>
      <c r="C4816" s="0" t="s">
        <v>42</v>
      </c>
      <c r="D4816" s="0" t="s">
        <v>3244</v>
      </c>
      <c r="E4816" s="0" t="s">
        <v>22</v>
      </c>
      <c r="F4816" s="0" t="s">
        <v>770</v>
      </c>
      <c r="G4816" s="0" t="s">
        <v>771</v>
      </c>
      <c r="H4816" s="9" t="n">
        <v>3849.62</v>
      </c>
    </row>
    <row r="4817" customFormat="false" ht="15" hidden="false" customHeight="false" outlineLevel="0" collapsed="false">
      <c r="A4817" s="0" t="n">
        <v>2024</v>
      </c>
      <c r="B4817" s="0" t="n">
        <v>8</v>
      </c>
      <c r="C4817" s="0" t="s">
        <v>42</v>
      </c>
      <c r="D4817" s="0" t="s">
        <v>3244</v>
      </c>
      <c r="E4817" s="0" t="s">
        <v>22</v>
      </c>
      <c r="F4817" s="0" t="s">
        <v>2139</v>
      </c>
      <c r="G4817" s="0" t="s">
        <v>2140</v>
      </c>
      <c r="H4817" s="9" t="n">
        <v>2262.96</v>
      </c>
    </row>
    <row r="4818" customFormat="false" ht="15" hidden="false" customHeight="false" outlineLevel="0" collapsed="false">
      <c r="A4818" s="0" t="n">
        <v>2024</v>
      </c>
      <c r="B4818" s="0" t="n">
        <v>8</v>
      </c>
      <c r="C4818" s="0" t="s">
        <v>42</v>
      </c>
      <c r="D4818" s="0" t="s">
        <v>3244</v>
      </c>
      <c r="E4818" s="0" t="s">
        <v>22</v>
      </c>
      <c r="F4818" s="0" t="s">
        <v>774</v>
      </c>
      <c r="G4818" s="0" t="s">
        <v>775</v>
      </c>
      <c r="H4818" s="9" t="n">
        <v>2626.07</v>
      </c>
    </row>
    <row r="4819" customFormat="false" ht="15" hidden="false" customHeight="false" outlineLevel="0" collapsed="false">
      <c r="A4819" s="0" t="n">
        <v>2024</v>
      </c>
      <c r="B4819" s="0" t="n">
        <v>8</v>
      </c>
      <c r="C4819" s="0" t="s">
        <v>42</v>
      </c>
      <c r="D4819" s="0" t="s">
        <v>3244</v>
      </c>
      <c r="E4819" s="0" t="s">
        <v>22</v>
      </c>
      <c r="F4819" s="0" t="s">
        <v>1790</v>
      </c>
      <c r="G4819" s="0" t="s">
        <v>1791</v>
      </c>
      <c r="H4819" s="9" t="n">
        <v>556.98</v>
      </c>
    </row>
    <row r="4820" customFormat="false" ht="15" hidden="false" customHeight="false" outlineLevel="0" collapsed="false">
      <c r="A4820" s="0" t="n">
        <v>2024</v>
      </c>
      <c r="B4820" s="0" t="n">
        <v>8</v>
      </c>
      <c r="C4820" s="0" t="s">
        <v>42</v>
      </c>
      <c r="D4820" s="0" t="s">
        <v>3244</v>
      </c>
      <c r="E4820" s="0" t="s">
        <v>22</v>
      </c>
      <c r="F4820" s="0" t="s">
        <v>1334</v>
      </c>
      <c r="G4820" s="0" t="s">
        <v>1335</v>
      </c>
      <c r="H4820" s="9" t="n">
        <v>7805.08</v>
      </c>
    </row>
    <row r="4821" customFormat="false" ht="15" hidden="false" customHeight="false" outlineLevel="0" collapsed="false">
      <c r="A4821" s="0" t="n">
        <v>2024</v>
      </c>
      <c r="B4821" s="0" t="n">
        <v>8</v>
      </c>
      <c r="C4821" s="0" t="s">
        <v>42</v>
      </c>
      <c r="D4821" s="0" t="s">
        <v>3244</v>
      </c>
      <c r="E4821" s="0" t="s">
        <v>22</v>
      </c>
      <c r="F4821" s="0" t="s">
        <v>778</v>
      </c>
      <c r="G4821" s="0" t="s">
        <v>779</v>
      </c>
      <c r="H4821" s="9" t="n">
        <v>7157.78</v>
      </c>
    </row>
    <row r="4822" customFormat="false" ht="15" hidden="false" customHeight="false" outlineLevel="0" collapsed="false">
      <c r="A4822" s="0" t="n">
        <v>2024</v>
      </c>
      <c r="B4822" s="0" t="n">
        <v>8</v>
      </c>
      <c r="C4822" s="0" t="s">
        <v>42</v>
      </c>
      <c r="D4822" s="0" t="s">
        <v>3244</v>
      </c>
      <c r="E4822" s="0" t="s">
        <v>22</v>
      </c>
      <c r="F4822" s="0" t="s">
        <v>782</v>
      </c>
      <c r="G4822" s="0" t="s">
        <v>783</v>
      </c>
      <c r="H4822" s="9" t="n">
        <v>22867.02</v>
      </c>
    </row>
    <row r="4823" customFormat="false" ht="15" hidden="false" customHeight="false" outlineLevel="0" collapsed="false">
      <c r="A4823" s="0" t="n">
        <v>2024</v>
      </c>
      <c r="B4823" s="0" t="n">
        <v>8</v>
      </c>
      <c r="C4823" s="0" t="s">
        <v>42</v>
      </c>
      <c r="D4823" s="0" t="s">
        <v>3244</v>
      </c>
      <c r="E4823" s="0" t="s">
        <v>22</v>
      </c>
      <c r="F4823" s="0" t="s">
        <v>786</v>
      </c>
      <c r="G4823" s="0" t="s">
        <v>787</v>
      </c>
      <c r="H4823" s="9" t="n">
        <v>4326.62</v>
      </c>
    </row>
    <row r="4824" customFormat="false" ht="15" hidden="false" customHeight="false" outlineLevel="0" collapsed="false">
      <c r="A4824" s="0" t="n">
        <v>2024</v>
      </c>
      <c r="B4824" s="0" t="n">
        <v>8</v>
      </c>
      <c r="C4824" s="0" t="s">
        <v>42</v>
      </c>
      <c r="D4824" s="0" t="s">
        <v>3244</v>
      </c>
      <c r="E4824" s="0" t="s">
        <v>791</v>
      </c>
      <c r="F4824" s="0" t="s">
        <v>792</v>
      </c>
      <c r="G4824" s="0" t="s">
        <v>793</v>
      </c>
      <c r="H4824" s="9" t="n">
        <v>60842.96</v>
      </c>
    </row>
    <row r="4825" customFormat="false" ht="15" hidden="false" customHeight="false" outlineLevel="0" collapsed="false">
      <c r="A4825" s="0" t="n">
        <v>2024</v>
      </c>
      <c r="B4825" s="0" t="n">
        <v>8</v>
      </c>
      <c r="C4825" s="0" t="s">
        <v>42</v>
      </c>
      <c r="D4825" s="0" t="s">
        <v>3244</v>
      </c>
      <c r="E4825" s="0" t="s">
        <v>791</v>
      </c>
      <c r="F4825" s="0" t="s">
        <v>3089</v>
      </c>
      <c r="G4825" s="0" t="s">
        <v>3090</v>
      </c>
      <c r="H4825" s="9" t="n">
        <v>7900.25</v>
      </c>
    </row>
    <row r="4826" customFormat="false" ht="15" hidden="false" customHeight="false" outlineLevel="0" collapsed="false">
      <c r="A4826" s="0" t="n">
        <v>2024</v>
      </c>
      <c r="B4826" s="0" t="n">
        <v>8</v>
      </c>
      <c r="C4826" s="0" t="s">
        <v>42</v>
      </c>
      <c r="D4826" s="0" t="s">
        <v>3244</v>
      </c>
      <c r="E4826" s="0" t="s">
        <v>791</v>
      </c>
      <c r="F4826" s="0" t="s">
        <v>2900</v>
      </c>
      <c r="G4826" s="0" t="s">
        <v>2901</v>
      </c>
      <c r="H4826" s="9" t="n">
        <v>225091.35</v>
      </c>
    </row>
    <row r="4827" customFormat="false" ht="15" hidden="false" customHeight="false" outlineLevel="0" collapsed="false">
      <c r="A4827" s="0" t="n">
        <v>2024</v>
      </c>
      <c r="B4827" s="0" t="n">
        <v>8</v>
      </c>
      <c r="C4827" s="0" t="s">
        <v>42</v>
      </c>
      <c r="D4827" s="0" t="s">
        <v>3244</v>
      </c>
      <c r="E4827" s="0" t="s">
        <v>791</v>
      </c>
      <c r="F4827" s="0" t="s">
        <v>796</v>
      </c>
      <c r="G4827" s="0" t="s">
        <v>797</v>
      </c>
      <c r="H4827" s="9" t="n">
        <v>56087.5</v>
      </c>
    </row>
    <row r="4828" customFormat="false" ht="15" hidden="false" customHeight="false" outlineLevel="0" collapsed="false">
      <c r="A4828" s="0" t="n">
        <v>2024</v>
      </c>
      <c r="B4828" s="0" t="n">
        <v>8</v>
      </c>
      <c r="C4828" s="0" t="s">
        <v>42</v>
      </c>
      <c r="D4828" s="0" t="s">
        <v>3244</v>
      </c>
      <c r="E4828" s="0" t="s">
        <v>791</v>
      </c>
      <c r="F4828" s="0" t="s">
        <v>2603</v>
      </c>
      <c r="G4828" s="0" t="s">
        <v>2604</v>
      </c>
      <c r="H4828" s="9" t="n">
        <v>13134.98</v>
      </c>
    </row>
    <row r="4829" customFormat="false" ht="15" hidden="false" customHeight="false" outlineLevel="0" collapsed="false">
      <c r="A4829" s="0" t="n">
        <v>2024</v>
      </c>
      <c r="B4829" s="0" t="n">
        <v>8</v>
      </c>
      <c r="C4829" s="0" t="s">
        <v>42</v>
      </c>
      <c r="D4829" s="0" t="s">
        <v>3244</v>
      </c>
      <c r="E4829" s="0" t="s">
        <v>791</v>
      </c>
      <c r="F4829" s="0" t="s">
        <v>303</v>
      </c>
      <c r="G4829" s="0" t="s">
        <v>304</v>
      </c>
      <c r="H4829" s="9" t="n">
        <v>22975.85</v>
      </c>
    </row>
    <row r="4830" customFormat="false" ht="15" hidden="false" customHeight="false" outlineLevel="0" collapsed="false">
      <c r="A4830" s="0" t="n">
        <v>2024</v>
      </c>
      <c r="B4830" s="0" t="n">
        <v>8</v>
      </c>
      <c r="C4830" s="0" t="s">
        <v>42</v>
      </c>
      <c r="D4830" s="0" t="s">
        <v>3244</v>
      </c>
      <c r="E4830" s="0" t="s">
        <v>791</v>
      </c>
      <c r="F4830" s="0" t="s">
        <v>2143</v>
      </c>
      <c r="G4830" s="0" t="s">
        <v>2144</v>
      </c>
      <c r="H4830" s="9" t="n">
        <v>31770.04</v>
      </c>
    </row>
    <row r="4831" customFormat="false" ht="15" hidden="false" customHeight="false" outlineLevel="0" collapsed="false">
      <c r="A4831" s="0" t="n">
        <v>2024</v>
      </c>
      <c r="B4831" s="0" t="n">
        <v>8</v>
      </c>
      <c r="C4831" s="0" t="s">
        <v>42</v>
      </c>
      <c r="D4831" s="0" t="s">
        <v>3244</v>
      </c>
      <c r="E4831" s="0" t="s">
        <v>791</v>
      </c>
      <c r="F4831" s="0" t="s">
        <v>2387</v>
      </c>
      <c r="G4831" s="0" t="s">
        <v>2388</v>
      </c>
      <c r="H4831" s="9" t="n">
        <v>865.46</v>
      </c>
    </row>
    <row r="4832" customFormat="false" ht="15" hidden="false" customHeight="false" outlineLevel="0" collapsed="false">
      <c r="A4832" s="0" t="n">
        <v>2024</v>
      </c>
      <c r="B4832" s="0" t="n">
        <v>8</v>
      </c>
      <c r="C4832" s="0" t="s">
        <v>42</v>
      </c>
      <c r="D4832" s="0" t="s">
        <v>3244</v>
      </c>
      <c r="E4832" s="0" t="s">
        <v>791</v>
      </c>
      <c r="F4832" s="0" t="s">
        <v>808</v>
      </c>
      <c r="G4832" s="0" t="s">
        <v>809</v>
      </c>
      <c r="H4832" s="9" t="n">
        <v>6563.38</v>
      </c>
    </row>
    <row r="4833" customFormat="false" ht="15" hidden="false" customHeight="false" outlineLevel="0" collapsed="false">
      <c r="A4833" s="0" t="n">
        <v>2024</v>
      </c>
      <c r="B4833" s="0" t="n">
        <v>8</v>
      </c>
      <c r="C4833" s="0" t="s">
        <v>42</v>
      </c>
      <c r="D4833" s="0" t="s">
        <v>3244</v>
      </c>
      <c r="E4833" s="0" t="s">
        <v>791</v>
      </c>
      <c r="F4833" s="0" t="s">
        <v>2147</v>
      </c>
      <c r="G4833" s="0" t="s">
        <v>2148</v>
      </c>
      <c r="H4833" s="9" t="n">
        <v>54230.52</v>
      </c>
    </row>
    <row r="4834" customFormat="false" ht="15" hidden="false" customHeight="false" outlineLevel="0" collapsed="false">
      <c r="A4834" s="0" t="n">
        <v>2024</v>
      </c>
      <c r="B4834" s="0" t="n">
        <v>8</v>
      </c>
      <c r="C4834" s="0" t="s">
        <v>42</v>
      </c>
      <c r="D4834" s="0" t="s">
        <v>3244</v>
      </c>
      <c r="E4834" s="0" t="s">
        <v>791</v>
      </c>
      <c r="F4834" s="0" t="s">
        <v>810</v>
      </c>
      <c r="G4834" s="0" t="s">
        <v>811</v>
      </c>
      <c r="H4834" s="9" t="n">
        <v>28587.67</v>
      </c>
    </row>
    <row r="4835" customFormat="false" ht="15" hidden="false" customHeight="false" outlineLevel="0" collapsed="false">
      <c r="A4835" s="0" t="n">
        <v>2024</v>
      </c>
      <c r="B4835" s="0" t="n">
        <v>8</v>
      </c>
      <c r="C4835" s="0" t="s">
        <v>42</v>
      </c>
      <c r="D4835" s="0" t="s">
        <v>3244</v>
      </c>
      <c r="E4835" s="0" t="s">
        <v>791</v>
      </c>
      <c r="F4835" s="0" t="s">
        <v>2151</v>
      </c>
      <c r="G4835" s="0" t="s">
        <v>2152</v>
      </c>
      <c r="H4835" s="9" t="n">
        <v>53027.78</v>
      </c>
    </row>
    <row r="4836" customFormat="false" ht="15" hidden="false" customHeight="false" outlineLevel="0" collapsed="false">
      <c r="A4836" s="0" t="n">
        <v>2024</v>
      </c>
      <c r="B4836" s="0" t="n">
        <v>8</v>
      </c>
      <c r="C4836" s="0" t="s">
        <v>42</v>
      </c>
      <c r="D4836" s="0" t="s">
        <v>3244</v>
      </c>
      <c r="E4836" s="0" t="s">
        <v>791</v>
      </c>
      <c r="F4836" s="0" t="s">
        <v>814</v>
      </c>
      <c r="G4836" s="0" t="s">
        <v>815</v>
      </c>
      <c r="H4836" s="9" t="n">
        <v>439578.2</v>
      </c>
    </row>
    <row r="4837" customFormat="false" ht="15" hidden="false" customHeight="false" outlineLevel="0" collapsed="false">
      <c r="A4837" s="0" t="n">
        <v>2024</v>
      </c>
      <c r="B4837" s="0" t="n">
        <v>8</v>
      </c>
      <c r="C4837" s="0" t="s">
        <v>42</v>
      </c>
      <c r="D4837" s="0" t="s">
        <v>3244</v>
      </c>
      <c r="E4837" s="0" t="s">
        <v>791</v>
      </c>
      <c r="F4837" s="0" t="s">
        <v>1656</v>
      </c>
      <c r="G4837" s="0" t="s">
        <v>1657</v>
      </c>
      <c r="H4837" s="9" t="n">
        <v>48070.78</v>
      </c>
    </row>
    <row r="4838" customFormat="false" ht="15" hidden="false" customHeight="false" outlineLevel="0" collapsed="false">
      <c r="A4838" s="0" t="n">
        <v>2024</v>
      </c>
      <c r="B4838" s="0" t="n">
        <v>8</v>
      </c>
      <c r="C4838" s="0" t="s">
        <v>42</v>
      </c>
      <c r="D4838" s="0" t="s">
        <v>3244</v>
      </c>
      <c r="E4838" s="0" t="s">
        <v>791</v>
      </c>
      <c r="F4838" s="0" t="s">
        <v>816</v>
      </c>
      <c r="G4838" s="0" t="s">
        <v>817</v>
      </c>
      <c r="H4838" s="9" t="n">
        <v>4157.49</v>
      </c>
    </row>
    <row r="4839" customFormat="false" ht="15" hidden="false" customHeight="false" outlineLevel="0" collapsed="false">
      <c r="A4839" s="0" t="n">
        <v>2024</v>
      </c>
      <c r="B4839" s="0" t="n">
        <v>8</v>
      </c>
      <c r="C4839" s="0" t="s">
        <v>42</v>
      </c>
      <c r="D4839" s="0" t="s">
        <v>3244</v>
      </c>
      <c r="E4839" s="0" t="s">
        <v>791</v>
      </c>
      <c r="F4839" s="0" t="s">
        <v>818</v>
      </c>
      <c r="G4839" s="0" t="s">
        <v>819</v>
      </c>
      <c r="H4839" s="9" t="n">
        <v>27802.04</v>
      </c>
    </row>
    <row r="4840" customFormat="false" ht="15" hidden="false" customHeight="false" outlineLevel="0" collapsed="false">
      <c r="A4840" s="0" t="n">
        <v>2024</v>
      </c>
      <c r="B4840" s="0" t="n">
        <v>8</v>
      </c>
      <c r="C4840" s="0" t="s">
        <v>42</v>
      </c>
      <c r="D4840" s="0" t="s">
        <v>3244</v>
      </c>
      <c r="E4840" s="0" t="s">
        <v>791</v>
      </c>
      <c r="F4840" s="0" t="s">
        <v>3390</v>
      </c>
      <c r="G4840" s="0" t="s">
        <v>3391</v>
      </c>
      <c r="H4840" s="9" t="n">
        <v>16586</v>
      </c>
    </row>
    <row r="4841" customFormat="false" ht="15" hidden="false" customHeight="false" outlineLevel="0" collapsed="false">
      <c r="A4841" s="0" t="n">
        <v>2024</v>
      </c>
      <c r="B4841" s="0" t="n">
        <v>8</v>
      </c>
      <c r="C4841" s="0" t="s">
        <v>42</v>
      </c>
      <c r="D4841" s="0" t="s">
        <v>3244</v>
      </c>
      <c r="E4841" s="0" t="s">
        <v>791</v>
      </c>
      <c r="F4841" s="0" t="s">
        <v>3392</v>
      </c>
      <c r="G4841" s="0" t="s">
        <v>3393</v>
      </c>
      <c r="H4841" s="9" t="n">
        <v>8971.26</v>
      </c>
    </row>
    <row r="4842" customFormat="false" ht="15" hidden="false" customHeight="false" outlineLevel="0" collapsed="false">
      <c r="A4842" s="0" t="n">
        <v>2024</v>
      </c>
      <c r="B4842" s="0" t="n">
        <v>8</v>
      </c>
      <c r="C4842" s="0" t="s">
        <v>42</v>
      </c>
      <c r="D4842" s="0" t="s">
        <v>3244</v>
      </c>
      <c r="E4842" s="0" t="s">
        <v>791</v>
      </c>
      <c r="F4842" s="0" t="s">
        <v>2157</v>
      </c>
      <c r="G4842" s="0" t="s">
        <v>2158</v>
      </c>
      <c r="H4842" s="9" t="n">
        <v>35741.36</v>
      </c>
    </row>
    <row r="4843" customFormat="false" ht="15" hidden="false" customHeight="false" outlineLevel="0" collapsed="false">
      <c r="A4843" s="0" t="n">
        <v>2024</v>
      </c>
      <c r="B4843" s="0" t="n">
        <v>8</v>
      </c>
      <c r="C4843" s="0" t="s">
        <v>42</v>
      </c>
      <c r="D4843" s="0" t="s">
        <v>3244</v>
      </c>
      <c r="E4843" s="0" t="s">
        <v>791</v>
      </c>
      <c r="F4843" s="0" t="s">
        <v>2499</v>
      </c>
      <c r="G4843" s="0" t="s">
        <v>2500</v>
      </c>
      <c r="H4843" s="9" t="n">
        <v>13200</v>
      </c>
    </row>
    <row r="4844" customFormat="false" ht="15" hidden="false" customHeight="false" outlineLevel="0" collapsed="false">
      <c r="A4844" s="0" t="n">
        <v>2024</v>
      </c>
      <c r="B4844" s="0" t="n">
        <v>8</v>
      </c>
      <c r="C4844" s="0" t="s">
        <v>42</v>
      </c>
      <c r="D4844" s="0" t="s">
        <v>3244</v>
      </c>
      <c r="E4844" s="0" t="s">
        <v>791</v>
      </c>
      <c r="F4844" s="0" t="s">
        <v>1660</v>
      </c>
      <c r="G4844" s="0" t="s">
        <v>1661</v>
      </c>
      <c r="H4844" s="9" t="n">
        <v>13160</v>
      </c>
    </row>
    <row r="4845" customFormat="false" ht="15" hidden="false" customHeight="false" outlineLevel="0" collapsed="false">
      <c r="A4845" s="0" t="n">
        <v>2024</v>
      </c>
      <c r="B4845" s="0" t="n">
        <v>8</v>
      </c>
      <c r="C4845" s="0" t="s">
        <v>42</v>
      </c>
      <c r="D4845" s="0" t="s">
        <v>3244</v>
      </c>
      <c r="E4845" s="0" t="s">
        <v>791</v>
      </c>
      <c r="F4845" s="0" t="s">
        <v>3099</v>
      </c>
      <c r="G4845" s="0" t="s">
        <v>3100</v>
      </c>
      <c r="H4845" s="9" t="n">
        <v>16125</v>
      </c>
    </row>
    <row r="4846" customFormat="false" ht="15" hidden="false" customHeight="false" outlineLevel="0" collapsed="false">
      <c r="A4846" s="0" t="n">
        <v>2024</v>
      </c>
      <c r="B4846" s="0" t="n">
        <v>8</v>
      </c>
      <c r="C4846" s="0" t="s">
        <v>42</v>
      </c>
      <c r="D4846" s="0" t="s">
        <v>3244</v>
      </c>
      <c r="E4846" s="0" t="s">
        <v>791</v>
      </c>
      <c r="F4846" s="0" t="s">
        <v>3394</v>
      </c>
      <c r="G4846" s="0" t="s">
        <v>3395</v>
      </c>
      <c r="H4846" s="9" t="n">
        <v>9180</v>
      </c>
    </row>
    <row r="4847" customFormat="false" ht="15" hidden="false" customHeight="false" outlineLevel="0" collapsed="false">
      <c r="A4847" s="0" t="n">
        <v>2024</v>
      </c>
      <c r="B4847" s="0" t="n">
        <v>8</v>
      </c>
      <c r="C4847" s="0" t="s">
        <v>42</v>
      </c>
      <c r="D4847" s="0" t="s">
        <v>3244</v>
      </c>
      <c r="E4847" s="0" t="s">
        <v>791</v>
      </c>
      <c r="F4847" s="0" t="s">
        <v>825</v>
      </c>
      <c r="G4847" s="0" t="s">
        <v>826</v>
      </c>
      <c r="H4847" s="9" t="n">
        <v>7939.8</v>
      </c>
    </row>
    <row r="4848" customFormat="false" ht="15" hidden="false" customHeight="false" outlineLevel="0" collapsed="false">
      <c r="A4848" s="0" t="n">
        <v>2024</v>
      </c>
      <c r="B4848" s="0" t="n">
        <v>8</v>
      </c>
      <c r="C4848" s="0" t="s">
        <v>42</v>
      </c>
      <c r="D4848" s="0" t="s">
        <v>3244</v>
      </c>
      <c r="E4848" s="0" t="s">
        <v>791</v>
      </c>
      <c r="F4848" s="0" t="s">
        <v>827</v>
      </c>
      <c r="G4848" s="0" t="s">
        <v>828</v>
      </c>
      <c r="H4848" s="9" t="n">
        <v>12978.92</v>
      </c>
    </row>
    <row r="4849" customFormat="false" ht="15" hidden="false" customHeight="false" outlineLevel="0" collapsed="false">
      <c r="A4849" s="0" t="n">
        <v>2024</v>
      </c>
      <c r="B4849" s="0" t="n">
        <v>8</v>
      </c>
      <c r="C4849" s="0" t="s">
        <v>42</v>
      </c>
      <c r="D4849" s="0" t="s">
        <v>3244</v>
      </c>
      <c r="E4849" s="0" t="s">
        <v>791</v>
      </c>
      <c r="F4849" s="0" t="s">
        <v>2161</v>
      </c>
      <c r="G4849" s="0" t="s">
        <v>2162</v>
      </c>
      <c r="H4849" s="9" t="n">
        <v>1131.28</v>
      </c>
    </row>
    <row r="4850" customFormat="false" ht="15" hidden="false" customHeight="false" outlineLevel="0" collapsed="false">
      <c r="A4850" s="0" t="n">
        <v>2024</v>
      </c>
      <c r="B4850" s="0" t="n">
        <v>8</v>
      </c>
      <c r="C4850" s="0" t="s">
        <v>42</v>
      </c>
      <c r="D4850" s="0" t="s">
        <v>3244</v>
      </c>
      <c r="E4850" s="0" t="s">
        <v>791</v>
      </c>
      <c r="F4850" s="0" t="s">
        <v>333</v>
      </c>
      <c r="G4850" s="0" t="s">
        <v>334</v>
      </c>
      <c r="H4850" s="9" t="n">
        <v>220913.78</v>
      </c>
    </row>
    <row r="4851" customFormat="false" ht="15" hidden="false" customHeight="false" outlineLevel="0" collapsed="false">
      <c r="A4851" s="0" t="n">
        <v>2024</v>
      </c>
      <c r="B4851" s="0" t="n">
        <v>8</v>
      </c>
      <c r="C4851" s="0" t="s">
        <v>42</v>
      </c>
      <c r="D4851" s="0" t="s">
        <v>3244</v>
      </c>
      <c r="E4851" s="0" t="s">
        <v>791</v>
      </c>
      <c r="F4851" s="0" t="s">
        <v>2163</v>
      </c>
      <c r="G4851" s="0" t="s">
        <v>2164</v>
      </c>
      <c r="H4851" s="9" t="n">
        <v>9202.14</v>
      </c>
    </row>
    <row r="4852" customFormat="false" ht="15" hidden="false" customHeight="false" outlineLevel="0" collapsed="false">
      <c r="A4852" s="0" t="n">
        <v>2024</v>
      </c>
      <c r="B4852" s="0" t="n">
        <v>8</v>
      </c>
      <c r="C4852" s="0" t="s">
        <v>42</v>
      </c>
      <c r="D4852" s="0" t="s">
        <v>3244</v>
      </c>
      <c r="E4852" s="0" t="s">
        <v>791</v>
      </c>
      <c r="F4852" s="0" t="s">
        <v>1662</v>
      </c>
      <c r="G4852" s="0" t="s">
        <v>1663</v>
      </c>
      <c r="H4852" s="9" t="n">
        <v>2834.32</v>
      </c>
    </row>
    <row r="4853" customFormat="false" ht="15" hidden="false" customHeight="false" outlineLevel="0" collapsed="false">
      <c r="A4853" s="0" t="n">
        <v>2024</v>
      </c>
      <c r="B4853" s="0" t="n">
        <v>8</v>
      </c>
      <c r="C4853" s="0" t="s">
        <v>42</v>
      </c>
      <c r="D4853" s="0" t="s">
        <v>3244</v>
      </c>
      <c r="E4853" s="0" t="s">
        <v>791</v>
      </c>
      <c r="F4853" s="0" t="s">
        <v>829</v>
      </c>
      <c r="G4853" s="0" t="s">
        <v>830</v>
      </c>
      <c r="H4853" s="9" t="n">
        <v>22188.32</v>
      </c>
    </row>
    <row r="4854" customFormat="false" ht="15" hidden="false" customHeight="false" outlineLevel="0" collapsed="false">
      <c r="A4854" s="0" t="n">
        <v>2024</v>
      </c>
      <c r="B4854" s="0" t="n">
        <v>8</v>
      </c>
      <c r="C4854" s="0" t="s">
        <v>42</v>
      </c>
      <c r="D4854" s="0" t="s">
        <v>3244</v>
      </c>
      <c r="E4854" s="0" t="s">
        <v>791</v>
      </c>
      <c r="F4854" s="0" t="s">
        <v>3105</v>
      </c>
      <c r="G4854" s="0" t="s">
        <v>3106</v>
      </c>
      <c r="H4854" s="9" t="n">
        <v>23090</v>
      </c>
    </row>
    <row r="4855" customFormat="false" ht="15" hidden="false" customHeight="false" outlineLevel="0" collapsed="false">
      <c r="A4855" s="0" t="n">
        <v>2024</v>
      </c>
      <c r="B4855" s="0" t="n">
        <v>8</v>
      </c>
      <c r="C4855" s="0" t="s">
        <v>42</v>
      </c>
      <c r="D4855" s="0" t="s">
        <v>3244</v>
      </c>
      <c r="E4855" s="0" t="s">
        <v>791</v>
      </c>
      <c r="F4855" s="0" t="s">
        <v>1664</v>
      </c>
      <c r="G4855" s="0" t="s">
        <v>1665</v>
      </c>
      <c r="H4855" s="9" t="n">
        <v>37762.5</v>
      </c>
    </row>
    <row r="4856" customFormat="false" ht="15" hidden="false" customHeight="false" outlineLevel="0" collapsed="false">
      <c r="A4856" s="0" t="n">
        <v>2024</v>
      </c>
      <c r="B4856" s="0" t="n">
        <v>8</v>
      </c>
      <c r="C4856" s="0" t="s">
        <v>42</v>
      </c>
      <c r="D4856" s="0" t="s">
        <v>3244</v>
      </c>
      <c r="E4856" s="0" t="s">
        <v>791</v>
      </c>
      <c r="F4856" s="0" t="s">
        <v>2167</v>
      </c>
      <c r="G4856" s="0" t="s">
        <v>2168</v>
      </c>
      <c r="H4856" s="9" t="n">
        <v>8235</v>
      </c>
    </row>
    <row r="4857" customFormat="false" ht="15" hidden="false" customHeight="false" outlineLevel="0" collapsed="false">
      <c r="A4857" s="0" t="n">
        <v>2024</v>
      </c>
      <c r="B4857" s="0" t="n">
        <v>8</v>
      </c>
      <c r="C4857" s="0" t="s">
        <v>42</v>
      </c>
      <c r="D4857" s="0" t="s">
        <v>3244</v>
      </c>
      <c r="E4857" s="0" t="s">
        <v>791</v>
      </c>
      <c r="F4857" s="0" t="s">
        <v>3109</v>
      </c>
      <c r="G4857" s="0" t="s">
        <v>3110</v>
      </c>
      <c r="H4857" s="9" t="n">
        <v>-9599.72</v>
      </c>
    </row>
    <row r="4858" customFormat="false" ht="15" hidden="false" customHeight="false" outlineLevel="0" collapsed="false">
      <c r="A4858" s="0" t="n">
        <v>2024</v>
      </c>
      <c r="B4858" s="0" t="n">
        <v>8</v>
      </c>
      <c r="C4858" s="0" t="s">
        <v>42</v>
      </c>
      <c r="D4858" s="0" t="s">
        <v>3244</v>
      </c>
      <c r="E4858" s="0" t="s">
        <v>791</v>
      </c>
      <c r="F4858" s="0" t="s">
        <v>2171</v>
      </c>
      <c r="G4858" s="0" t="s">
        <v>2172</v>
      </c>
      <c r="H4858" s="9" t="n">
        <v>5722.64</v>
      </c>
    </row>
    <row r="4859" customFormat="false" ht="15" hidden="false" customHeight="false" outlineLevel="0" collapsed="false">
      <c r="A4859" s="0" t="n">
        <v>2024</v>
      </c>
      <c r="B4859" s="0" t="n">
        <v>8</v>
      </c>
      <c r="C4859" s="0" t="s">
        <v>42</v>
      </c>
      <c r="D4859" s="0" t="s">
        <v>3244</v>
      </c>
      <c r="E4859" s="0" t="s">
        <v>791</v>
      </c>
      <c r="F4859" s="0" t="s">
        <v>839</v>
      </c>
      <c r="G4859" s="0" t="s">
        <v>840</v>
      </c>
      <c r="H4859" s="9" t="n">
        <v>8562.29</v>
      </c>
    </row>
    <row r="4860" customFormat="false" ht="15" hidden="false" customHeight="false" outlineLevel="0" collapsed="false">
      <c r="A4860" s="0" t="n">
        <v>2024</v>
      </c>
      <c r="B4860" s="0" t="n">
        <v>8</v>
      </c>
      <c r="C4860" s="0" t="s">
        <v>42</v>
      </c>
      <c r="D4860" s="0" t="s">
        <v>3244</v>
      </c>
      <c r="E4860" s="0" t="s">
        <v>791</v>
      </c>
      <c r="F4860" s="0" t="s">
        <v>2173</v>
      </c>
      <c r="G4860" s="0" t="s">
        <v>2174</v>
      </c>
      <c r="H4860" s="9" t="n">
        <v>6065.62</v>
      </c>
    </row>
    <row r="4861" customFormat="false" ht="15" hidden="false" customHeight="false" outlineLevel="0" collapsed="false">
      <c r="A4861" s="0" t="n">
        <v>2024</v>
      </c>
      <c r="B4861" s="0" t="n">
        <v>8</v>
      </c>
      <c r="C4861" s="0" t="s">
        <v>42</v>
      </c>
      <c r="D4861" s="0" t="s">
        <v>3244</v>
      </c>
      <c r="E4861" s="0" t="s">
        <v>791</v>
      </c>
      <c r="F4861" s="0" t="s">
        <v>1670</v>
      </c>
      <c r="G4861" s="0" t="s">
        <v>1671</v>
      </c>
      <c r="H4861" s="9" t="n">
        <v>12760</v>
      </c>
    </row>
    <row r="4862" customFormat="false" ht="15" hidden="false" customHeight="false" outlineLevel="0" collapsed="false">
      <c r="A4862" s="0" t="n">
        <v>2024</v>
      </c>
      <c r="B4862" s="0" t="n">
        <v>8</v>
      </c>
      <c r="C4862" s="0" t="s">
        <v>42</v>
      </c>
      <c r="D4862" s="0" t="s">
        <v>3244</v>
      </c>
      <c r="E4862" s="0" t="s">
        <v>791</v>
      </c>
      <c r="F4862" s="0" t="s">
        <v>2908</v>
      </c>
      <c r="G4862" s="0" t="s">
        <v>2909</v>
      </c>
      <c r="H4862" s="9" t="n">
        <v>23921.4</v>
      </c>
    </row>
    <row r="4863" customFormat="false" ht="15" hidden="false" customHeight="false" outlineLevel="0" collapsed="false">
      <c r="A4863" s="0" t="n">
        <v>2024</v>
      </c>
      <c r="B4863" s="0" t="n">
        <v>8</v>
      </c>
      <c r="C4863" s="0" t="s">
        <v>42</v>
      </c>
      <c r="D4863" s="0" t="s">
        <v>3244</v>
      </c>
      <c r="E4863" s="0" t="s">
        <v>791</v>
      </c>
      <c r="F4863" s="0" t="s">
        <v>2501</v>
      </c>
      <c r="G4863" s="0" t="s">
        <v>2502</v>
      </c>
      <c r="H4863" s="9" t="n">
        <v>5117.48</v>
      </c>
    </row>
    <row r="4864" customFormat="false" ht="15" hidden="false" customHeight="false" outlineLevel="0" collapsed="false">
      <c r="A4864" s="0" t="n">
        <v>2024</v>
      </c>
      <c r="B4864" s="0" t="n">
        <v>8</v>
      </c>
      <c r="C4864" s="0" t="s">
        <v>42</v>
      </c>
      <c r="D4864" s="0" t="s">
        <v>3244</v>
      </c>
      <c r="E4864" s="0" t="s">
        <v>791</v>
      </c>
      <c r="F4864" s="0" t="s">
        <v>847</v>
      </c>
      <c r="G4864" s="0" t="s">
        <v>848</v>
      </c>
      <c r="H4864" s="9" t="n">
        <v>13558.88</v>
      </c>
    </row>
    <row r="4865" customFormat="false" ht="15" hidden="false" customHeight="false" outlineLevel="0" collapsed="false">
      <c r="A4865" s="0" t="n">
        <v>2024</v>
      </c>
      <c r="B4865" s="0" t="n">
        <v>8</v>
      </c>
      <c r="C4865" s="0" t="s">
        <v>42</v>
      </c>
      <c r="D4865" s="0" t="s">
        <v>3244</v>
      </c>
      <c r="E4865" s="0" t="s">
        <v>791</v>
      </c>
      <c r="F4865" s="0" t="s">
        <v>2503</v>
      </c>
      <c r="G4865" s="0" t="s">
        <v>2504</v>
      </c>
      <c r="H4865" s="9" t="n">
        <v>6487.62</v>
      </c>
    </row>
    <row r="4866" customFormat="false" ht="15" hidden="false" customHeight="false" outlineLevel="0" collapsed="false">
      <c r="A4866" s="0" t="n">
        <v>2024</v>
      </c>
      <c r="B4866" s="0" t="n">
        <v>8</v>
      </c>
      <c r="C4866" s="0" t="s">
        <v>42</v>
      </c>
      <c r="D4866" s="0" t="s">
        <v>3244</v>
      </c>
      <c r="E4866" s="0" t="s">
        <v>791</v>
      </c>
      <c r="F4866" s="0" t="s">
        <v>3396</v>
      </c>
      <c r="G4866" s="0" t="s">
        <v>3397</v>
      </c>
      <c r="H4866" s="9" t="n">
        <v>6580</v>
      </c>
    </row>
    <row r="4867" customFormat="false" ht="15" hidden="false" customHeight="false" outlineLevel="0" collapsed="false">
      <c r="A4867" s="0" t="n">
        <v>2024</v>
      </c>
      <c r="B4867" s="0" t="n">
        <v>8</v>
      </c>
      <c r="C4867" s="0" t="s">
        <v>42</v>
      </c>
      <c r="D4867" s="0" t="s">
        <v>3244</v>
      </c>
      <c r="E4867" s="0" t="s">
        <v>791</v>
      </c>
      <c r="F4867" s="0" t="s">
        <v>1672</v>
      </c>
      <c r="G4867" s="0" t="s">
        <v>1673</v>
      </c>
      <c r="H4867" s="9" t="n">
        <v>3640</v>
      </c>
    </row>
    <row r="4868" customFormat="false" ht="15" hidden="false" customHeight="false" outlineLevel="0" collapsed="false">
      <c r="A4868" s="0" t="n">
        <v>2024</v>
      </c>
      <c r="B4868" s="0" t="n">
        <v>8</v>
      </c>
      <c r="C4868" s="0" t="s">
        <v>42</v>
      </c>
      <c r="D4868" s="0" t="s">
        <v>3244</v>
      </c>
      <c r="E4868" s="0" t="s">
        <v>791</v>
      </c>
      <c r="F4868" s="0" t="s">
        <v>3398</v>
      </c>
      <c r="G4868" s="0" t="s">
        <v>3399</v>
      </c>
      <c r="H4868" s="9" t="n">
        <v>52586</v>
      </c>
    </row>
    <row r="4869" customFormat="false" ht="15" hidden="false" customHeight="false" outlineLevel="0" collapsed="false">
      <c r="A4869" s="0" t="n">
        <v>2024</v>
      </c>
      <c r="B4869" s="0" t="n">
        <v>8</v>
      </c>
      <c r="C4869" s="0" t="s">
        <v>42</v>
      </c>
      <c r="D4869" s="0" t="s">
        <v>3244</v>
      </c>
      <c r="E4869" s="0" t="s">
        <v>791</v>
      </c>
      <c r="F4869" s="0" t="s">
        <v>856</v>
      </c>
      <c r="G4869" s="0" t="s">
        <v>857</v>
      </c>
      <c r="H4869" s="9" t="n">
        <v>95119.44</v>
      </c>
    </row>
    <row r="4870" customFormat="false" ht="15" hidden="false" customHeight="false" outlineLevel="0" collapsed="false">
      <c r="A4870" s="0" t="n">
        <v>2024</v>
      </c>
      <c r="B4870" s="0" t="n">
        <v>8</v>
      </c>
      <c r="C4870" s="0" t="s">
        <v>42</v>
      </c>
      <c r="D4870" s="0" t="s">
        <v>3244</v>
      </c>
      <c r="E4870" s="0" t="s">
        <v>791</v>
      </c>
      <c r="F4870" s="0" t="s">
        <v>3400</v>
      </c>
      <c r="G4870" s="0" t="s">
        <v>3401</v>
      </c>
      <c r="H4870" s="9" t="n">
        <v>17685.9</v>
      </c>
    </row>
    <row r="4871" customFormat="false" ht="15" hidden="false" customHeight="false" outlineLevel="0" collapsed="false">
      <c r="A4871" s="0" t="n">
        <v>2024</v>
      </c>
      <c r="B4871" s="0" t="n">
        <v>8</v>
      </c>
      <c r="C4871" s="0" t="s">
        <v>42</v>
      </c>
      <c r="D4871" s="0" t="s">
        <v>3244</v>
      </c>
      <c r="E4871" s="0" t="s">
        <v>791</v>
      </c>
      <c r="F4871" s="0" t="s">
        <v>858</v>
      </c>
      <c r="G4871" s="0" t="s">
        <v>859</v>
      </c>
      <c r="H4871" s="9" t="n">
        <v>84232.76</v>
      </c>
    </row>
    <row r="4872" customFormat="false" ht="15" hidden="false" customHeight="false" outlineLevel="0" collapsed="false">
      <c r="A4872" s="0" t="n">
        <v>2024</v>
      </c>
      <c r="B4872" s="0" t="n">
        <v>8</v>
      </c>
      <c r="C4872" s="0" t="s">
        <v>42</v>
      </c>
      <c r="D4872" s="0" t="s">
        <v>3244</v>
      </c>
      <c r="E4872" s="0" t="s">
        <v>791</v>
      </c>
      <c r="F4872" s="0" t="s">
        <v>3115</v>
      </c>
      <c r="G4872" s="0" t="s">
        <v>3116</v>
      </c>
      <c r="H4872" s="9" t="n">
        <v>38930.89</v>
      </c>
    </row>
    <row r="4873" customFormat="false" ht="15" hidden="false" customHeight="false" outlineLevel="0" collapsed="false">
      <c r="A4873" s="0" t="n">
        <v>2024</v>
      </c>
      <c r="B4873" s="0" t="n">
        <v>8</v>
      </c>
      <c r="C4873" s="0" t="s">
        <v>42</v>
      </c>
      <c r="D4873" s="0" t="s">
        <v>3244</v>
      </c>
      <c r="E4873" s="0" t="s">
        <v>791</v>
      </c>
      <c r="F4873" s="0" t="s">
        <v>1678</v>
      </c>
      <c r="G4873" s="0" t="s">
        <v>1679</v>
      </c>
      <c r="H4873" s="9" t="n">
        <v>6640</v>
      </c>
    </row>
    <row r="4874" customFormat="false" ht="15" hidden="false" customHeight="false" outlineLevel="0" collapsed="false">
      <c r="A4874" s="0" t="n">
        <v>2024</v>
      </c>
      <c r="B4874" s="0" t="n">
        <v>8</v>
      </c>
      <c r="C4874" s="0" t="s">
        <v>42</v>
      </c>
      <c r="D4874" s="0" t="s">
        <v>3244</v>
      </c>
      <c r="E4874" s="0" t="s">
        <v>791</v>
      </c>
      <c r="F4874" s="0" t="s">
        <v>515</v>
      </c>
      <c r="G4874" s="0" t="s">
        <v>516</v>
      </c>
      <c r="H4874" s="9" t="n">
        <v>-770</v>
      </c>
    </row>
    <row r="4875" customFormat="false" ht="15" hidden="false" customHeight="false" outlineLevel="0" collapsed="false">
      <c r="A4875" s="0" t="n">
        <v>2024</v>
      </c>
      <c r="B4875" s="0" t="n">
        <v>8</v>
      </c>
      <c r="C4875" s="0" t="s">
        <v>42</v>
      </c>
      <c r="D4875" s="0" t="s">
        <v>3244</v>
      </c>
      <c r="E4875" s="0" t="s">
        <v>791</v>
      </c>
      <c r="F4875" s="0" t="s">
        <v>2505</v>
      </c>
      <c r="G4875" s="0" t="s">
        <v>2506</v>
      </c>
      <c r="H4875" s="9" t="n">
        <v>6640</v>
      </c>
    </row>
    <row r="4876" customFormat="false" ht="15" hidden="false" customHeight="false" outlineLevel="0" collapsed="false">
      <c r="A4876" s="0" t="n">
        <v>2024</v>
      </c>
      <c r="B4876" s="0" t="n">
        <v>8</v>
      </c>
      <c r="C4876" s="0" t="s">
        <v>42</v>
      </c>
      <c r="D4876" s="0" t="s">
        <v>3244</v>
      </c>
      <c r="E4876" s="0" t="s">
        <v>791</v>
      </c>
      <c r="F4876" s="0" t="s">
        <v>2185</v>
      </c>
      <c r="G4876" s="0" t="s">
        <v>2186</v>
      </c>
      <c r="H4876" s="9" t="n">
        <v>21422.3</v>
      </c>
    </row>
    <row r="4877" customFormat="false" ht="15" hidden="false" customHeight="false" outlineLevel="0" collapsed="false">
      <c r="A4877" s="0" t="n">
        <v>2024</v>
      </c>
      <c r="B4877" s="0" t="n">
        <v>8</v>
      </c>
      <c r="C4877" s="0" t="s">
        <v>42</v>
      </c>
      <c r="D4877" s="0" t="s">
        <v>3244</v>
      </c>
      <c r="E4877" s="0" t="s">
        <v>791</v>
      </c>
      <c r="F4877" s="0" t="s">
        <v>2187</v>
      </c>
      <c r="G4877" s="0" t="s">
        <v>2188</v>
      </c>
      <c r="H4877" s="9" t="n">
        <v>25640</v>
      </c>
    </row>
    <row r="4878" customFormat="false" ht="15" hidden="false" customHeight="false" outlineLevel="0" collapsed="false">
      <c r="A4878" s="0" t="n">
        <v>2024</v>
      </c>
      <c r="B4878" s="0" t="n">
        <v>8</v>
      </c>
      <c r="C4878" s="0" t="s">
        <v>42</v>
      </c>
      <c r="D4878" s="0" t="s">
        <v>3244</v>
      </c>
      <c r="E4878" s="0" t="s">
        <v>791</v>
      </c>
      <c r="F4878" s="0" t="s">
        <v>864</v>
      </c>
      <c r="G4878" s="0" t="s">
        <v>865</v>
      </c>
      <c r="H4878" s="9" t="n">
        <v>12867.36</v>
      </c>
    </row>
    <row r="4879" customFormat="false" ht="15" hidden="false" customHeight="false" outlineLevel="0" collapsed="false">
      <c r="A4879" s="0" t="n">
        <v>2024</v>
      </c>
      <c r="B4879" s="0" t="n">
        <v>8</v>
      </c>
      <c r="C4879" s="0" t="s">
        <v>42</v>
      </c>
      <c r="D4879" s="0" t="s">
        <v>3244</v>
      </c>
      <c r="E4879" s="0" t="s">
        <v>791</v>
      </c>
      <c r="F4879" s="0" t="s">
        <v>3119</v>
      </c>
      <c r="G4879" s="0" t="s">
        <v>3120</v>
      </c>
      <c r="H4879" s="9" t="n">
        <v>22639.18</v>
      </c>
    </row>
    <row r="4880" customFormat="false" ht="15" hidden="false" customHeight="false" outlineLevel="0" collapsed="false">
      <c r="A4880" s="0" t="n">
        <v>2024</v>
      </c>
      <c r="B4880" s="0" t="n">
        <v>8</v>
      </c>
      <c r="C4880" s="0" t="s">
        <v>42</v>
      </c>
      <c r="D4880" s="0" t="s">
        <v>3244</v>
      </c>
      <c r="E4880" s="0" t="s">
        <v>791</v>
      </c>
      <c r="F4880" s="0" t="s">
        <v>866</v>
      </c>
      <c r="G4880" s="0" t="s">
        <v>867</v>
      </c>
      <c r="H4880" s="9" t="n">
        <v>35940</v>
      </c>
    </row>
    <row r="4881" customFormat="false" ht="15" hidden="false" customHeight="false" outlineLevel="0" collapsed="false">
      <c r="A4881" s="0" t="n">
        <v>2024</v>
      </c>
      <c r="B4881" s="0" t="n">
        <v>8</v>
      </c>
      <c r="C4881" s="0" t="s">
        <v>42</v>
      </c>
      <c r="D4881" s="0" t="s">
        <v>3244</v>
      </c>
      <c r="E4881" s="0" t="s">
        <v>791</v>
      </c>
      <c r="F4881" s="0" t="s">
        <v>868</v>
      </c>
      <c r="G4881" s="0" t="s">
        <v>869</v>
      </c>
      <c r="H4881" s="9" t="n">
        <v>12130</v>
      </c>
    </row>
    <row r="4882" customFormat="false" ht="15" hidden="false" customHeight="false" outlineLevel="0" collapsed="false">
      <c r="A4882" s="0" t="n">
        <v>2024</v>
      </c>
      <c r="B4882" s="0" t="n">
        <v>8</v>
      </c>
      <c r="C4882" s="0" t="s">
        <v>42</v>
      </c>
      <c r="D4882" s="0" t="s">
        <v>3244</v>
      </c>
      <c r="E4882" s="0" t="s">
        <v>791</v>
      </c>
      <c r="F4882" s="0" t="s">
        <v>371</v>
      </c>
      <c r="G4882" s="0" t="s">
        <v>372</v>
      </c>
      <c r="H4882" s="9" t="n">
        <v>40364.2</v>
      </c>
    </row>
    <row r="4883" customFormat="false" ht="15" hidden="false" customHeight="false" outlineLevel="0" collapsed="false">
      <c r="A4883" s="0" t="n">
        <v>2024</v>
      </c>
      <c r="B4883" s="0" t="n">
        <v>8</v>
      </c>
      <c r="C4883" s="0" t="s">
        <v>42</v>
      </c>
      <c r="D4883" s="0" t="s">
        <v>3244</v>
      </c>
      <c r="E4883" s="0" t="s">
        <v>791</v>
      </c>
      <c r="F4883" s="0" t="s">
        <v>3402</v>
      </c>
      <c r="G4883" s="0" t="s">
        <v>3403</v>
      </c>
      <c r="H4883" s="9" t="n">
        <v>6564.6</v>
      </c>
    </row>
    <row r="4884" customFormat="false" ht="15" hidden="false" customHeight="false" outlineLevel="0" collapsed="false">
      <c r="A4884" s="0" t="n">
        <v>2024</v>
      </c>
      <c r="B4884" s="0" t="n">
        <v>8</v>
      </c>
      <c r="C4884" s="0" t="s">
        <v>42</v>
      </c>
      <c r="D4884" s="0" t="s">
        <v>3244</v>
      </c>
      <c r="E4884" s="0" t="s">
        <v>791</v>
      </c>
      <c r="F4884" s="0" t="s">
        <v>1682</v>
      </c>
      <c r="G4884" s="0" t="s">
        <v>1683</v>
      </c>
      <c r="H4884" s="9" t="n">
        <v>8235</v>
      </c>
    </row>
    <row r="4885" customFormat="false" ht="15" hidden="false" customHeight="false" outlineLevel="0" collapsed="false">
      <c r="A4885" s="0" t="n">
        <v>2024</v>
      </c>
      <c r="B4885" s="0" t="n">
        <v>8</v>
      </c>
      <c r="C4885" s="0" t="s">
        <v>42</v>
      </c>
      <c r="D4885" s="0" t="s">
        <v>3244</v>
      </c>
      <c r="E4885" s="0" t="s">
        <v>791</v>
      </c>
      <c r="F4885" s="0" t="s">
        <v>2193</v>
      </c>
      <c r="G4885" s="0" t="s">
        <v>2194</v>
      </c>
      <c r="H4885" s="9" t="n">
        <v>5500.19</v>
      </c>
    </row>
    <row r="4886" customFormat="false" ht="15" hidden="false" customHeight="false" outlineLevel="0" collapsed="false">
      <c r="A4886" s="0" t="n">
        <v>2024</v>
      </c>
      <c r="B4886" s="0" t="n">
        <v>8</v>
      </c>
      <c r="C4886" s="0" t="s">
        <v>42</v>
      </c>
      <c r="D4886" s="0" t="s">
        <v>3244</v>
      </c>
      <c r="E4886" s="0" t="s">
        <v>733</v>
      </c>
      <c r="F4886" s="0" t="s">
        <v>2918</v>
      </c>
      <c r="G4886" s="0" t="s">
        <v>2919</v>
      </c>
      <c r="H4886" s="9" t="n">
        <v>35608.06</v>
      </c>
    </row>
    <row r="4887" customFormat="false" ht="15" hidden="false" customHeight="false" outlineLevel="0" collapsed="false">
      <c r="A4887" s="0" t="n">
        <v>2024</v>
      </c>
      <c r="B4887" s="0" t="n">
        <v>8</v>
      </c>
      <c r="C4887" s="0" t="s">
        <v>42</v>
      </c>
      <c r="D4887" s="0" t="s">
        <v>3244</v>
      </c>
      <c r="E4887" s="0" t="s">
        <v>733</v>
      </c>
      <c r="F4887" s="0" t="s">
        <v>1057</v>
      </c>
      <c r="G4887" s="0" t="s">
        <v>1058</v>
      </c>
      <c r="H4887" s="9" t="n">
        <v>215.16</v>
      </c>
    </row>
    <row r="4888" customFormat="false" ht="15" hidden="false" customHeight="false" outlineLevel="0" collapsed="false">
      <c r="A4888" s="0" t="n">
        <v>2024</v>
      </c>
      <c r="B4888" s="0" t="n">
        <v>8</v>
      </c>
      <c r="C4888" s="0" t="s">
        <v>42</v>
      </c>
      <c r="D4888" s="0" t="s">
        <v>3244</v>
      </c>
      <c r="E4888" s="0" t="s">
        <v>733</v>
      </c>
      <c r="F4888" s="0" t="s">
        <v>3125</v>
      </c>
      <c r="G4888" s="0" t="s">
        <v>3126</v>
      </c>
      <c r="H4888" s="9" t="n">
        <v>34142.41</v>
      </c>
    </row>
    <row r="4889" customFormat="false" ht="15" hidden="false" customHeight="false" outlineLevel="0" collapsed="false">
      <c r="A4889" s="0" t="n">
        <v>2024</v>
      </c>
      <c r="B4889" s="0" t="n">
        <v>8</v>
      </c>
      <c r="C4889" s="0" t="s">
        <v>42</v>
      </c>
      <c r="D4889" s="0" t="s">
        <v>3244</v>
      </c>
      <c r="E4889" s="0" t="s">
        <v>733</v>
      </c>
      <c r="F4889" s="0" t="s">
        <v>3404</v>
      </c>
      <c r="G4889" s="0" t="s">
        <v>3405</v>
      </c>
      <c r="H4889" s="9" t="n">
        <v>7800</v>
      </c>
    </row>
    <row r="4890" customFormat="false" ht="15" hidden="false" customHeight="false" outlineLevel="0" collapsed="false">
      <c r="A4890" s="0" t="n">
        <v>2024</v>
      </c>
      <c r="B4890" s="0" t="n">
        <v>8</v>
      </c>
      <c r="C4890" s="0" t="s">
        <v>42</v>
      </c>
      <c r="D4890" s="0" t="s">
        <v>3244</v>
      </c>
      <c r="E4890" s="0" t="s">
        <v>733</v>
      </c>
      <c r="F4890" s="0" t="s">
        <v>1114</v>
      </c>
      <c r="G4890" s="0" t="s">
        <v>1115</v>
      </c>
      <c r="H4890" s="9" t="n">
        <v>1011.6</v>
      </c>
    </row>
    <row r="4891" customFormat="false" ht="15" hidden="false" customHeight="false" outlineLevel="0" collapsed="false">
      <c r="A4891" s="0" t="n">
        <v>2024</v>
      </c>
      <c r="B4891" s="0" t="n">
        <v>8</v>
      </c>
      <c r="C4891" s="0" t="s">
        <v>42</v>
      </c>
      <c r="D4891" s="0" t="s">
        <v>3244</v>
      </c>
      <c r="E4891" s="0" t="s">
        <v>733</v>
      </c>
      <c r="F4891" s="0" t="s">
        <v>1116</v>
      </c>
      <c r="G4891" s="0" t="s">
        <v>1117</v>
      </c>
      <c r="H4891" s="9" t="n">
        <v>310.61</v>
      </c>
    </row>
    <row r="4892" customFormat="false" ht="15" hidden="false" customHeight="false" outlineLevel="0" collapsed="false">
      <c r="A4892" s="0" t="n">
        <v>2024</v>
      </c>
      <c r="B4892" s="0" t="n">
        <v>8</v>
      </c>
      <c r="C4892" s="0" t="s">
        <v>42</v>
      </c>
      <c r="D4892" s="0" t="s">
        <v>3244</v>
      </c>
      <c r="E4892" s="0" t="s">
        <v>733</v>
      </c>
      <c r="F4892" s="0" t="s">
        <v>3129</v>
      </c>
      <c r="G4892" s="0" t="s">
        <v>3130</v>
      </c>
      <c r="H4892" s="9" t="n">
        <v>611.95</v>
      </c>
    </row>
    <row r="4893" customFormat="false" ht="15" hidden="false" customHeight="false" outlineLevel="0" collapsed="false">
      <c r="A4893" s="0" t="n">
        <v>2024</v>
      </c>
      <c r="B4893" s="0" t="n">
        <v>8</v>
      </c>
      <c r="C4893" s="0" t="s">
        <v>42</v>
      </c>
      <c r="D4893" s="0" t="s">
        <v>3244</v>
      </c>
      <c r="E4893" s="0" t="s">
        <v>733</v>
      </c>
      <c r="F4893" s="0" t="s">
        <v>1120</v>
      </c>
      <c r="G4893" s="0" t="s">
        <v>1121</v>
      </c>
      <c r="H4893" s="9" t="n">
        <v>12632.9</v>
      </c>
    </row>
    <row r="4894" customFormat="false" ht="15" hidden="false" customHeight="false" outlineLevel="0" collapsed="false">
      <c r="A4894" s="0" t="n">
        <v>2024</v>
      </c>
      <c r="B4894" s="0" t="n">
        <v>8</v>
      </c>
      <c r="C4894" s="0" t="s">
        <v>42</v>
      </c>
      <c r="D4894" s="0" t="s">
        <v>3244</v>
      </c>
      <c r="E4894" s="0" t="s">
        <v>733</v>
      </c>
      <c r="F4894" s="0" t="s">
        <v>732</v>
      </c>
      <c r="G4894" s="0" t="s">
        <v>733</v>
      </c>
      <c r="H4894" s="9" t="n">
        <v>1386.25</v>
      </c>
    </row>
    <row r="4895" customFormat="false" ht="15" hidden="false" customHeight="false" outlineLevel="0" collapsed="false">
      <c r="A4895" s="0" t="n">
        <v>2024</v>
      </c>
      <c r="B4895" s="0" t="n">
        <v>8</v>
      </c>
      <c r="C4895" s="0" t="s">
        <v>42</v>
      </c>
      <c r="D4895" s="0" t="s">
        <v>3244</v>
      </c>
      <c r="E4895" s="0" t="s">
        <v>733</v>
      </c>
      <c r="F4895" s="0" t="s">
        <v>3406</v>
      </c>
      <c r="G4895" s="0" t="s">
        <v>3407</v>
      </c>
      <c r="H4895" s="9" t="n">
        <v>485.58</v>
      </c>
    </row>
    <row r="4896" customFormat="false" ht="15" hidden="false" customHeight="false" outlineLevel="0" collapsed="false">
      <c r="A4896" s="0" t="n">
        <v>2024</v>
      </c>
      <c r="B4896" s="0" t="n">
        <v>8</v>
      </c>
      <c r="C4896" s="0" t="s">
        <v>42</v>
      </c>
      <c r="D4896" s="0" t="s">
        <v>3244</v>
      </c>
      <c r="E4896" s="0" t="s">
        <v>733</v>
      </c>
      <c r="F4896" s="0" t="s">
        <v>1146</v>
      </c>
      <c r="G4896" s="0" t="s">
        <v>1147</v>
      </c>
      <c r="H4896" s="9" t="n">
        <v>808.9</v>
      </c>
    </row>
    <row r="4897" customFormat="false" ht="15" hidden="false" customHeight="false" outlineLevel="0" collapsed="false">
      <c r="A4897" s="0" t="n">
        <v>2024</v>
      </c>
      <c r="B4897" s="0" t="n">
        <v>8</v>
      </c>
      <c r="C4897" s="0" t="s">
        <v>42</v>
      </c>
      <c r="D4897" s="0" t="s">
        <v>3244</v>
      </c>
      <c r="E4897" s="0" t="s">
        <v>733</v>
      </c>
      <c r="F4897" s="0" t="s">
        <v>2307</v>
      </c>
      <c r="G4897" s="0" t="s">
        <v>2308</v>
      </c>
      <c r="H4897" s="9" t="n">
        <v>489</v>
      </c>
    </row>
    <row r="4898" customFormat="false" ht="15" hidden="false" customHeight="false" outlineLevel="0" collapsed="false">
      <c r="A4898" s="0" t="n">
        <v>2024</v>
      </c>
      <c r="B4898" s="0" t="n">
        <v>8</v>
      </c>
      <c r="C4898" s="0" t="s">
        <v>42</v>
      </c>
      <c r="D4898" s="0" t="s">
        <v>3244</v>
      </c>
      <c r="E4898" s="0" t="s">
        <v>733</v>
      </c>
      <c r="F4898" s="0" t="s">
        <v>1706</v>
      </c>
      <c r="G4898" s="0" t="s">
        <v>1707</v>
      </c>
      <c r="H4898" s="9" t="n">
        <v>3171.36</v>
      </c>
    </row>
    <row r="4899" customFormat="false" ht="15" hidden="false" customHeight="false" outlineLevel="0" collapsed="false">
      <c r="A4899" s="0" t="n">
        <v>2024</v>
      </c>
      <c r="B4899" s="0" t="n">
        <v>8</v>
      </c>
      <c r="C4899" s="0" t="s">
        <v>42</v>
      </c>
      <c r="D4899" s="0" t="s">
        <v>3244</v>
      </c>
      <c r="E4899" s="0" t="s">
        <v>733</v>
      </c>
      <c r="F4899" s="0" t="s">
        <v>3408</v>
      </c>
      <c r="G4899" s="0" t="s">
        <v>3409</v>
      </c>
      <c r="H4899" s="9" t="n">
        <v>21335.63</v>
      </c>
    </row>
    <row r="4900" customFormat="false" ht="15" hidden="false" customHeight="false" outlineLevel="0" collapsed="false">
      <c r="A4900" s="0" t="n">
        <v>2024</v>
      </c>
      <c r="B4900" s="0" t="n">
        <v>8</v>
      </c>
      <c r="C4900" s="0" t="s">
        <v>42</v>
      </c>
      <c r="D4900" s="0" t="s">
        <v>3244</v>
      </c>
      <c r="E4900" s="0" t="s">
        <v>733</v>
      </c>
      <c r="F4900" s="0" t="s">
        <v>1164</v>
      </c>
      <c r="G4900" s="0" t="s">
        <v>1165</v>
      </c>
      <c r="H4900" s="9" t="n">
        <v>2774.8</v>
      </c>
    </row>
    <row r="4901" customFormat="false" ht="15" hidden="false" customHeight="false" outlineLevel="0" collapsed="false">
      <c r="A4901" s="0" t="n">
        <v>2024</v>
      </c>
      <c r="B4901" s="0" t="n">
        <v>8</v>
      </c>
      <c r="C4901" s="0" t="s">
        <v>42</v>
      </c>
      <c r="D4901" s="0" t="s">
        <v>3244</v>
      </c>
      <c r="E4901" s="0" t="s">
        <v>733</v>
      </c>
      <c r="F4901" s="0" t="s">
        <v>2926</v>
      </c>
      <c r="G4901" s="0" t="s">
        <v>2927</v>
      </c>
      <c r="H4901" s="9" t="n">
        <v>16126.36</v>
      </c>
    </row>
    <row r="4902" customFormat="false" ht="15" hidden="false" customHeight="false" outlineLevel="0" collapsed="false">
      <c r="A4902" s="0" t="n">
        <v>2024</v>
      </c>
      <c r="B4902" s="0" t="n">
        <v>8</v>
      </c>
      <c r="C4902" s="0" t="s">
        <v>42</v>
      </c>
      <c r="D4902" s="0" t="s">
        <v>3244</v>
      </c>
      <c r="E4902" s="0" t="s">
        <v>733</v>
      </c>
      <c r="F4902" s="0" t="s">
        <v>3139</v>
      </c>
      <c r="G4902" s="0" t="s">
        <v>3140</v>
      </c>
      <c r="H4902" s="9" t="n">
        <v>10419.52</v>
      </c>
    </row>
    <row r="4903" customFormat="false" ht="15" hidden="false" customHeight="false" outlineLevel="0" collapsed="false">
      <c r="A4903" s="0" t="n">
        <v>2024</v>
      </c>
      <c r="B4903" s="0" t="n">
        <v>8</v>
      </c>
      <c r="C4903" s="0" t="s">
        <v>42</v>
      </c>
      <c r="D4903" s="0" t="s">
        <v>3244</v>
      </c>
      <c r="E4903" s="0" t="s">
        <v>3410</v>
      </c>
      <c r="F4903" s="0" t="s">
        <v>2352</v>
      </c>
      <c r="G4903" s="0" t="s">
        <v>2353</v>
      </c>
      <c r="H4903" s="9" t="n">
        <v>7765.12</v>
      </c>
    </row>
    <row r="4904" customFormat="false" ht="15" hidden="false" customHeight="false" outlineLevel="0" collapsed="false">
      <c r="A4904" s="0" t="n">
        <v>2024</v>
      </c>
      <c r="B4904" s="0" t="n">
        <v>8</v>
      </c>
      <c r="C4904" s="0" t="s">
        <v>42</v>
      </c>
      <c r="D4904" s="0" t="s">
        <v>3244</v>
      </c>
      <c r="E4904" s="0" t="s">
        <v>881</v>
      </c>
      <c r="F4904" s="0" t="s">
        <v>882</v>
      </c>
      <c r="G4904" s="0" t="s">
        <v>883</v>
      </c>
      <c r="H4904" s="9" t="n">
        <v>10387.4</v>
      </c>
    </row>
    <row r="4905" customFormat="false" ht="15" hidden="false" customHeight="false" outlineLevel="0" collapsed="false">
      <c r="A4905" s="0" t="n">
        <v>2024</v>
      </c>
      <c r="B4905" s="0" t="n">
        <v>8</v>
      </c>
      <c r="C4905" s="0" t="s">
        <v>42</v>
      </c>
      <c r="D4905" s="0" t="s">
        <v>3244</v>
      </c>
      <c r="E4905" s="0" t="s">
        <v>881</v>
      </c>
      <c r="F4905" s="0" t="s">
        <v>3411</v>
      </c>
      <c r="G4905" s="0" t="s">
        <v>3412</v>
      </c>
      <c r="H4905" s="9" t="n">
        <v>6079.92</v>
      </c>
    </row>
    <row r="4906" customFormat="false" ht="15" hidden="false" customHeight="false" outlineLevel="0" collapsed="false">
      <c r="A4906" s="0" t="n">
        <v>2024</v>
      </c>
      <c r="B4906" s="0" t="n">
        <v>8</v>
      </c>
      <c r="C4906" s="0" t="s">
        <v>42</v>
      </c>
      <c r="D4906" s="0" t="s">
        <v>3244</v>
      </c>
      <c r="E4906" s="0" t="s">
        <v>881</v>
      </c>
      <c r="F4906" s="0" t="s">
        <v>1728</v>
      </c>
      <c r="G4906" s="0" t="s">
        <v>1729</v>
      </c>
      <c r="H4906" s="9" t="n">
        <v>27823.56</v>
      </c>
    </row>
    <row r="4907" customFormat="false" ht="15" hidden="false" customHeight="false" outlineLevel="0" collapsed="false">
      <c r="A4907" s="0" t="n">
        <v>2024</v>
      </c>
      <c r="B4907" s="0" t="n">
        <v>8</v>
      </c>
      <c r="C4907" s="0" t="s">
        <v>42</v>
      </c>
      <c r="D4907" s="0" t="s">
        <v>3244</v>
      </c>
      <c r="E4907" s="0" t="s">
        <v>881</v>
      </c>
      <c r="F4907" s="0" t="s">
        <v>888</v>
      </c>
      <c r="G4907" s="0" t="s">
        <v>889</v>
      </c>
      <c r="H4907" s="9" t="n">
        <v>16036.46</v>
      </c>
    </row>
    <row r="4908" customFormat="false" ht="15" hidden="false" customHeight="false" outlineLevel="0" collapsed="false">
      <c r="A4908" s="0" t="n">
        <v>2024</v>
      </c>
      <c r="B4908" s="0" t="n">
        <v>8</v>
      </c>
      <c r="C4908" s="0" t="s">
        <v>42</v>
      </c>
      <c r="D4908" s="0" t="s">
        <v>3244</v>
      </c>
      <c r="E4908" s="0" t="s">
        <v>881</v>
      </c>
      <c r="F4908" s="0" t="s">
        <v>2221</v>
      </c>
      <c r="G4908" s="0" t="s">
        <v>2222</v>
      </c>
      <c r="H4908" s="9" t="n">
        <v>19176</v>
      </c>
    </row>
    <row r="4909" customFormat="false" ht="15" hidden="false" customHeight="false" outlineLevel="0" collapsed="false">
      <c r="A4909" s="0" t="n">
        <v>2024</v>
      </c>
      <c r="B4909" s="0" t="n">
        <v>8</v>
      </c>
      <c r="C4909" s="0" t="s">
        <v>42</v>
      </c>
      <c r="D4909" s="0" t="s">
        <v>3244</v>
      </c>
      <c r="E4909" s="0" t="s">
        <v>881</v>
      </c>
      <c r="F4909" s="0" t="s">
        <v>2518</v>
      </c>
      <c r="G4909" s="0" t="s">
        <v>2519</v>
      </c>
      <c r="H4909" s="9" t="n">
        <v>10030.22</v>
      </c>
    </row>
    <row r="4910" customFormat="false" ht="15" hidden="false" customHeight="false" outlineLevel="0" collapsed="false">
      <c r="A4910" s="0" t="n">
        <v>2024</v>
      </c>
      <c r="B4910" s="0" t="n">
        <v>8</v>
      </c>
      <c r="C4910" s="0" t="s">
        <v>42</v>
      </c>
      <c r="D4910" s="0" t="s">
        <v>3244</v>
      </c>
      <c r="E4910" s="0" t="s">
        <v>881</v>
      </c>
      <c r="F4910" s="0" t="s">
        <v>1812</v>
      </c>
      <c r="G4910" s="0" t="s">
        <v>1813</v>
      </c>
      <c r="H4910" s="9" t="n">
        <v>6091.92</v>
      </c>
    </row>
    <row r="4911" customFormat="false" ht="15" hidden="false" customHeight="false" outlineLevel="0" collapsed="false">
      <c r="A4911" s="0" t="n">
        <v>2024</v>
      </c>
      <c r="B4911" s="0" t="n">
        <v>8</v>
      </c>
      <c r="C4911" s="0" t="s">
        <v>42</v>
      </c>
      <c r="D4911" s="0" t="s">
        <v>3244</v>
      </c>
      <c r="E4911" s="0" t="s">
        <v>881</v>
      </c>
      <c r="F4911" s="0" t="s">
        <v>894</v>
      </c>
      <c r="G4911" s="0" t="s">
        <v>895</v>
      </c>
      <c r="H4911" s="9" t="n">
        <v>1104.84</v>
      </c>
    </row>
    <row r="4912" customFormat="false" ht="15" hidden="false" customHeight="false" outlineLevel="0" collapsed="false">
      <c r="A4912" s="0" t="n">
        <v>2024</v>
      </c>
      <c r="B4912" s="0" t="n">
        <v>8</v>
      </c>
      <c r="C4912" s="0" t="s">
        <v>42</v>
      </c>
      <c r="D4912" s="0" t="s">
        <v>3244</v>
      </c>
      <c r="E4912" s="0" t="s">
        <v>881</v>
      </c>
      <c r="F4912" s="0" t="s">
        <v>1732</v>
      </c>
      <c r="G4912" s="0" t="s">
        <v>881</v>
      </c>
      <c r="H4912" s="9" t="n">
        <v>125</v>
      </c>
    </row>
    <row r="4913" customFormat="false" ht="15" hidden="false" customHeight="false" outlineLevel="0" collapsed="false">
      <c r="A4913" s="0" t="n">
        <v>2024</v>
      </c>
      <c r="B4913" s="0" t="n">
        <v>8</v>
      </c>
      <c r="C4913" s="0" t="s">
        <v>42</v>
      </c>
      <c r="D4913" s="0" t="s">
        <v>3244</v>
      </c>
      <c r="E4913" s="0" t="s">
        <v>881</v>
      </c>
      <c r="F4913" s="0" t="s">
        <v>2225</v>
      </c>
      <c r="G4913" s="0" t="s">
        <v>2226</v>
      </c>
      <c r="H4913" s="9" t="n">
        <v>6642.74</v>
      </c>
    </row>
    <row r="4914" customFormat="false" ht="15" hidden="false" customHeight="false" outlineLevel="0" collapsed="false">
      <c r="A4914" s="0" t="n">
        <v>2024</v>
      </c>
      <c r="B4914" s="0" t="n">
        <v>8</v>
      </c>
      <c r="C4914" s="0" t="s">
        <v>42</v>
      </c>
      <c r="D4914" s="0" t="s">
        <v>3244</v>
      </c>
      <c r="E4914" s="0" t="s">
        <v>881</v>
      </c>
      <c r="F4914" s="0" t="s">
        <v>898</v>
      </c>
      <c r="G4914" s="0" t="s">
        <v>899</v>
      </c>
      <c r="H4914" s="9" t="n">
        <v>5192.61</v>
      </c>
    </row>
    <row r="4915" customFormat="false" ht="15" hidden="false" customHeight="false" outlineLevel="0" collapsed="false">
      <c r="A4915" s="0" t="n">
        <v>2024</v>
      </c>
      <c r="B4915" s="0" t="n">
        <v>8</v>
      </c>
      <c r="C4915" s="0" t="s">
        <v>42</v>
      </c>
      <c r="D4915" s="0" t="s">
        <v>3244</v>
      </c>
      <c r="E4915" s="0" t="s">
        <v>881</v>
      </c>
      <c r="F4915" s="0" t="s">
        <v>3413</v>
      </c>
      <c r="G4915" s="0" t="s">
        <v>3414</v>
      </c>
      <c r="H4915" s="9" t="n">
        <v>3705</v>
      </c>
    </row>
    <row r="4916" customFormat="false" ht="15" hidden="false" customHeight="false" outlineLevel="0" collapsed="false">
      <c r="A4916" s="0" t="n">
        <v>2024</v>
      </c>
      <c r="B4916" s="0" t="n">
        <v>8</v>
      </c>
      <c r="C4916" s="0" t="s">
        <v>42</v>
      </c>
      <c r="D4916" s="0" t="s">
        <v>3244</v>
      </c>
      <c r="E4916" s="0" t="s">
        <v>881</v>
      </c>
      <c r="F4916" s="0" t="s">
        <v>902</v>
      </c>
      <c r="G4916" s="0" t="s">
        <v>903</v>
      </c>
      <c r="H4916" s="9" t="n">
        <v>22279.84</v>
      </c>
    </row>
    <row r="4917" customFormat="false" ht="15" hidden="false" customHeight="false" outlineLevel="0" collapsed="false">
      <c r="A4917" s="0" t="n">
        <v>2024</v>
      </c>
      <c r="B4917" s="0" t="n">
        <v>8</v>
      </c>
      <c r="C4917" s="0" t="s">
        <v>42</v>
      </c>
      <c r="D4917" s="0" t="s">
        <v>3244</v>
      </c>
      <c r="E4917" s="0" t="s">
        <v>881</v>
      </c>
      <c r="F4917" s="0" t="s">
        <v>904</v>
      </c>
      <c r="G4917" s="0" t="s">
        <v>905</v>
      </c>
      <c r="H4917" s="9" t="n">
        <v>170792.87</v>
      </c>
    </row>
    <row r="4918" customFormat="false" ht="15" hidden="false" customHeight="false" outlineLevel="0" collapsed="false">
      <c r="A4918" s="0" t="n">
        <v>2024</v>
      </c>
      <c r="B4918" s="0" t="n">
        <v>8</v>
      </c>
      <c r="C4918" s="0" t="s">
        <v>42</v>
      </c>
      <c r="D4918" s="0" t="s">
        <v>3244</v>
      </c>
      <c r="E4918" s="0" t="s">
        <v>881</v>
      </c>
      <c r="F4918" s="0" t="s">
        <v>906</v>
      </c>
      <c r="G4918" s="0" t="s">
        <v>907</v>
      </c>
      <c r="H4918" s="9" t="n">
        <v>45882.71</v>
      </c>
    </row>
    <row r="4919" customFormat="false" ht="15" hidden="false" customHeight="false" outlineLevel="0" collapsed="false">
      <c r="A4919" s="0" t="n">
        <v>2024</v>
      </c>
      <c r="B4919" s="0" t="n">
        <v>8</v>
      </c>
      <c r="C4919" s="0" t="s">
        <v>42</v>
      </c>
      <c r="D4919" s="0" t="s">
        <v>3244</v>
      </c>
      <c r="E4919" s="0" t="s">
        <v>881</v>
      </c>
      <c r="F4919" s="0" t="s">
        <v>3415</v>
      </c>
      <c r="G4919" s="0" t="s">
        <v>3416</v>
      </c>
      <c r="H4919" s="9" t="n">
        <v>936.88</v>
      </c>
    </row>
    <row r="4920" customFormat="false" ht="15" hidden="false" customHeight="false" outlineLevel="0" collapsed="false">
      <c r="A4920" s="0" t="n">
        <v>2024</v>
      </c>
      <c r="B4920" s="0" t="n">
        <v>8</v>
      </c>
      <c r="C4920" s="0" t="s">
        <v>42</v>
      </c>
      <c r="D4920" s="0" t="s">
        <v>3244</v>
      </c>
      <c r="E4920" s="0" t="s">
        <v>881</v>
      </c>
      <c r="F4920" s="0" t="s">
        <v>912</v>
      </c>
      <c r="G4920" s="0" t="s">
        <v>913</v>
      </c>
      <c r="H4920" s="9" t="n">
        <v>27658.13</v>
      </c>
    </row>
    <row r="4921" customFormat="false" ht="15" hidden="false" customHeight="false" outlineLevel="0" collapsed="false">
      <c r="A4921" s="0" t="n">
        <v>2024</v>
      </c>
      <c r="B4921" s="0" t="n">
        <v>8</v>
      </c>
      <c r="C4921" s="0" t="s">
        <v>42</v>
      </c>
      <c r="D4921" s="0" t="s">
        <v>3244</v>
      </c>
      <c r="E4921" s="0" t="s">
        <v>881</v>
      </c>
      <c r="F4921" s="0" t="s">
        <v>2231</v>
      </c>
      <c r="G4921" s="0" t="s">
        <v>2232</v>
      </c>
      <c r="H4921" s="9" t="n">
        <v>20316.64</v>
      </c>
    </row>
    <row r="4922" customFormat="false" ht="15" hidden="false" customHeight="false" outlineLevel="0" collapsed="false">
      <c r="A4922" s="0" t="n">
        <v>2024</v>
      </c>
      <c r="B4922" s="0" t="n">
        <v>8</v>
      </c>
      <c r="C4922" s="0" t="s">
        <v>42</v>
      </c>
      <c r="D4922" s="0" t="s">
        <v>3244</v>
      </c>
      <c r="E4922" s="0" t="s">
        <v>881</v>
      </c>
      <c r="F4922" s="0" t="s">
        <v>916</v>
      </c>
      <c r="G4922" s="0" t="s">
        <v>917</v>
      </c>
      <c r="H4922" s="9" t="n">
        <v>19220.6</v>
      </c>
    </row>
    <row r="4923" customFormat="false" ht="15" hidden="false" customHeight="false" outlineLevel="0" collapsed="false">
      <c r="A4923" s="0" t="n">
        <v>2024</v>
      </c>
      <c r="B4923" s="0" t="n">
        <v>8</v>
      </c>
      <c r="C4923" s="0" t="s">
        <v>42</v>
      </c>
      <c r="D4923" s="0" t="s">
        <v>3244</v>
      </c>
      <c r="E4923" s="0" t="s">
        <v>881</v>
      </c>
      <c r="F4923" s="0" t="s">
        <v>918</v>
      </c>
      <c r="G4923" s="0" t="s">
        <v>919</v>
      </c>
      <c r="H4923" s="9" t="n">
        <v>3841.4</v>
      </c>
    </row>
    <row r="4924" customFormat="false" ht="15" hidden="false" customHeight="false" outlineLevel="0" collapsed="false">
      <c r="A4924" s="0" t="n">
        <v>2024</v>
      </c>
      <c r="B4924" s="0" t="n">
        <v>8</v>
      </c>
      <c r="C4924" s="0" t="s">
        <v>42</v>
      </c>
      <c r="D4924" s="0" t="s">
        <v>3244</v>
      </c>
      <c r="E4924" s="0" t="s">
        <v>922</v>
      </c>
      <c r="F4924" s="0" t="s">
        <v>923</v>
      </c>
      <c r="G4924" s="0" t="s">
        <v>924</v>
      </c>
      <c r="H4924" s="9" t="n">
        <v>1055.22</v>
      </c>
    </row>
    <row r="4925" customFormat="false" ht="15" hidden="false" customHeight="false" outlineLevel="0" collapsed="false">
      <c r="A4925" s="0" t="n">
        <v>2024</v>
      </c>
      <c r="B4925" s="0" t="n">
        <v>8</v>
      </c>
      <c r="C4925" s="0" t="s">
        <v>42</v>
      </c>
      <c r="D4925" s="0" t="s">
        <v>3244</v>
      </c>
      <c r="E4925" s="0" t="s">
        <v>922</v>
      </c>
      <c r="F4925" s="0" t="s">
        <v>3417</v>
      </c>
      <c r="G4925" s="0" t="s">
        <v>3418</v>
      </c>
      <c r="H4925" s="9" t="n">
        <v>3666.8</v>
      </c>
    </row>
    <row r="4926" customFormat="false" ht="15" hidden="false" customHeight="false" outlineLevel="0" collapsed="false">
      <c r="A4926" s="0" t="n">
        <v>2024</v>
      </c>
      <c r="B4926" s="0" t="n">
        <v>8</v>
      </c>
      <c r="C4926" s="0" t="s">
        <v>42</v>
      </c>
      <c r="D4926" s="0" t="s">
        <v>3244</v>
      </c>
      <c r="E4926" s="0" t="s">
        <v>935</v>
      </c>
      <c r="F4926" s="0" t="s">
        <v>936</v>
      </c>
      <c r="G4926" s="0" t="s">
        <v>937</v>
      </c>
      <c r="H4926" s="9" t="n">
        <v>693.83</v>
      </c>
    </row>
    <row r="4927" customFormat="false" ht="15" hidden="false" customHeight="false" outlineLevel="0" collapsed="false">
      <c r="A4927" s="0" t="n">
        <v>2024</v>
      </c>
      <c r="B4927" s="0" t="n">
        <v>8</v>
      </c>
      <c r="C4927" s="0" t="s">
        <v>42</v>
      </c>
      <c r="D4927" s="0" t="s">
        <v>3244</v>
      </c>
      <c r="E4927" s="0" t="s">
        <v>935</v>
      </c>
      <c r="F4927" s="0" t="s">
        <v>940</v>
      </c>
      <c r="G4927" s="0" t="s">
        <v>941</v>
      </c>
      <c r="H4927" s="9" t="n">
        <v>561.1</v>
      </c>
    </row>
    <row r="4928" customFormat="false" ht="15" hidden="false" customHeight="false" outlineLevel="0" collapsed="false">
      <c r="A4928" s="0" t="n">
        <v>2024</v>
      </c>
      <c r="B4928" s="0" t="n">
        <v>8</v>
      </c>
      <c r="C4928" s="0" t="s">
        <v>42</v>
      </c>
      <c r="D4928" s="0" t="s">
        <v>3244</v>
      </c>
      <c r="E4928" s="0" t="s">
        <v>935</v>
      </c>
      <c r="F4928" s="0" t="s">
        <v>3161</v>
      </c>
      <c r="G4928" s="0" t="s">
        <v>3162</v>
      </c>
      <c r="H4928" s="9" t="n">
        <v>666.42</v>
      </c>
    </row>
    <row r="4929" customFormat="false" ht="15" hidden="false" customHeight="false" outlineLevel="0" collapsed="false">
      <c r="A4929" s="0" t="n">
        <v>2024</v>
      </c>
      <c r="B4929" s="0" t="n">
        <v>8</v>
      </c>
      <c r="C4929" s="0" t="s">
        <v>42</v>
      </c>
      <c r="D4929" s="0" t="s">
        <v>3244</v>
      </c>
      <c r="E4929" s="0" t="s">
        <v>935</v>
      </c>
      <c r="F4929" s="0" t="s">
        <v>948</v>
      </c>
      <c r="G4929" s="0" t="s">
        <v>949</v>
      </c>
      <c r="H4929" s="9" t="n">
        <v>398.56</v>
      </c>
    </row>
    <row r="4930" customFormat="false" ht="15" hidden="false" customHeight="false" outlineLevel="0" collapsed="false">
      <c r="A4930" s="0" t="n">
        <v>2024</v>
      </c>
      <c r="B4930" s="0" t="n">
        <v>8</v>
      </c>
      <c r="C4930" s="0" t="s">
        <v>42</v>
      </c>
      <c r="D4930" s="0" t="s">
        <v>3244</v>
      </c>
      <c r="E4930" s="0" t="s">
        <v>935</v>
      </c>
      <c r="F4930" s="0" t="s">
        <v>3419</v>
      </c>
      <c r="G4930" s="0" t="s">
        <v>3420</v>
      </c>
      <c r="H4930" s="9" t="n">
        <v>159.52</v>
      </c>
    </row>
    <row r="4931" customFormat="false" ht="15" hidden="false" customHeight="false" outlineLevel="0" collapsed="false">
      <c r="A4931" s="0" t="n">
        <v>2024</v>
      </c>
      <c r="B4931" s="0" t="n">
        <v>8</v>
      </c>
      <c r="C4931" s="0" t="s">
        <v>42</v>
      </c>
      <c r="D4931" s="0" t="s">
        <v>3244</v>
      </c>
      <c r="E4931" s="0" t="s">
        <v>935</v>
      </c>
      <c r="F4931" s="0" t="s">
        <v>3171</v>
      </c>
      <c r="G4931" s="0" t="s">
        <v>3172</v>
      </c>
      <c r="H4931" s="9" t="n">
        <v>417.64</v>
      </c>
    </row>
    <row r="4932" customFormat="false" ht="15" hidden="false" customHeight="false" outlineLevel="0" collapsed="false">
      <c r="A4932" s="0" t="n">
        <v>2024</v>
      </c>
      <c r="B4932" s="0" t="n">
        <v>8</v>
      </c>
      <c r="C4932" s="0" t="s">
        <v>42</v>
      </c>
      <c r="D4932" s="0" t="s">
        <v>3244</v>
      </c>
      <c r="E4932" s="0" t="s">
        <v>935</v>
      </c>
      <c r="F4932" s="0" t="s">
        <v>2934</v>
      </c>
      <c r="G4932" s="0" t="s">
        <v>2935</v>
      </c>
      <c r="H4932" s="9" t="n">
        <v>596.07</v>
      </c>
    </row>
    <row r="4933" customFormat="false" ht="15" hidden="false" customHeight="false" outlineLevel="0" collapsed="false">
      <c r="A4933" s="0" t="n">
        <v>2024</v>
      </c>
      <c r="B4933" s="0" t="n">
        <v>8</v>
      </c>
      <c r="C4933" s="0" t="s">
        <v>42</v>
      </c>
      <c r="D4933" s="0" t="s">
        <v>3244</v>
      </c>
      <c r="E4933" s="0" t="s">
        <v>935</v>
      </c>
      <c r="F4933" s="0" t="s">
        <v>2731</v>
      </c>
      <c r="G4933" s="0" t="s">
        <v>2732</v>
      </c>
      <c r="H4933" s="9" t="n">
        <v>251.98</v>
      </c>
    </row>
    <row r="4934" customFormat="false" ht="15" hidden="false" customHeight="false" outlineLevel="0" collapsed="false">
      <c r="A4934" s="0" t="n">
        <v>2024</v>
      </c>
      <c r="B4934" s="0" t="n">
        <v>8</v>
      </c>
      <c r="C4934" s="0" t="s">
        <v>42</v>
      </c>
      <c r="D4934" s="0" t="s">
        <v>3244</v>
      </c>
      <c r="E4934" s="0" t="s">
        <v>935</v>
      </c>
      <c r="F4934" s="0" t="s">
        <v>3421</v>
      </c>
      <c r="G4934" s="0" t="s">
        <v>3422</v>
      </c>
      <c r="H4934" s="9" t="n">
        <v>441.09</v>
      </c>
    </row>
    <row r="4935" customFormat="false" ht="15" hidden="false" customHeight="false" outlineLevel="0" collapsed="false">
      <c r="A4935" s="0" t="n">
        <v>2024</v>
      </c>
      <c r="B4935" s="0" t="n">
        <v>8</v>
      </c>
      <c r="C4935" s="0" t="s">
        <v>42</v>
      </c>
      <c r="D4935" s="0" t="s">
        <v>3244</v>
      </c>
      <c r="E4935" s="0" t="s">
        <v>935</v>
      </c>
      <c r="F4935" s="0" t="s">
        <v>966</v>
      </c>
      <c r="G4935" s="0" t="s">
        <v>967</v>
      </c>
      <c r="H4935" s="9" t="n">
        <v>794.4</v>
      </c>
    </row>
    <row r="4936" customFormat="false" ht="15" hidden="false" customHeight="false" outlineLevel="0" collapsed="false">
      <c r="A4936" s="0" t="n">
        <v>2024</v>
      </c>
      <c r="B4936" s="0" t="n">
        <v>8</v>
      </c>
      <c r="C4936" s="0" t="s">
        <v>42</v>
      </c>
      <c r="D4936" s="0" t="s">
        <v>3244</v>
      </c>
      <c r="E4936" s="0" t="s">
        <v>2548</v>
      </c>
      <c r="F4936" s="0" t="s">
        <v>1867</v>
      </c>
      <c r="G4936" s="0" t="s">
        <v>1868</v>
      </c>
      <c r="H4936" s="9" t="n">
        <v>6535.02</v>
      </c>
    </row>
    <row r="4937" customFormat="false" ht="15" hidden="false" customHeight="false" outlineLevel="0" collapsed="false">
      <c r="A4937" s="0" t="n">
        <v>2024</v>
      </c>
      <c r="B4937" s="0" t="n">
        <v>8</v>
      </c>
      <c r="C4937" s="0" t="s">
        <v>42</v>
      </c>
      <c r="D4937" s="0" t="s">
        <v>3244</v>
      </c>
      <c r="E4937" s="0" t="s">
        <v>970</v>
      </c>
      <c r="F4937" s="0" t="s">
        <v>1888</v>
      </c>
      <c r="G4937" s="0" t="s">
        <v>1889</v>
      </c>
      <c r="H4937" s="9" t="n">
        <v>3005.32</v>
      </c>
    </row>
    <row r="4938" customFormat="false" ht="15" hidden="false" customHeight="false" outlineLevel="0" collapsed="false">
      <c r="A4938" s="0" t="n">
        <v>2024</v>
      </c>
      <c r="B4938" s="0" t="n">
        <v>8</v>
      </c>
      <c r="C4938" s="0" t="s">
        <v>42</v>
      </c>
      <c r="D4938" s="0" t="s">
        <v>3244</v>
      </c>
      <c r="E4938" s="0" t="s">
        <v>970</v>
      </c>
      <c r="F4938" s="0" t="s">
        <v>2070</v>
      </c>
      <c r="G4938" s="0" t="s">
        <v>2071</v>
      </c>
      <c r="H4938" s="9" t="n">
        <v>7446.85</v>
      </c>
    </row>
    <row r="4939" customFormat="false" ht="15" hidden="false" customHeight="false" outlineLevel="0" collapsed="false">
      <c r="A4939" s="0" t="n">
        <v>2024</v>
      </c>
      <c r="B4939" s="0" t="n">
        <v>8</v>
      </c>
      <c r="C4939" s="0" t="s">
        <v>42</v>
      </c>
      <c r="D4939" s="0" t="s">
        <v>3244</v>
      </c>
      <c r="E4939" s="0" t="s">
        <v>970</v>
      </c>
      <c r="F4939" s="0" t="s">
        <v>886</v>
      </c>
      <c r="G4939" s="0" t="s">
        <v>887</v>
      </c>
      <c r="H4939" s="9" t="n">
        <v>14479.14</v>
      </c>
    </row>
    <row r="4940" customFormat="false" ht="15" hidden="false" customHeight="false" outlineLevel="0" collapsed="false">
      <c r="A4940" s="0" t="n">
        <v>2024</v>
      </c>
      <c r="B4940" s="0" t="n">
        <v>8</v>
      </c>
      <c r="C4940" s="0" t="s">
        <v>42</v>
      </c>
      <c r="D4940" s="0" t="s">
        <v>3244</v>
      </c>
      <c r="E4940" s="0" t="s">
        <v>970</v>
      </c>
      <c r="F4940" s="0" t="s">
        <v>2739</v>
      </c>
      <c r="G4940" s="0" t="s">
        <v>2740</v>
      </c>
      <c r="H4940" s="9" t="n">
        <v>21726.07</v>
      </c>
    </row>
    <row r="4941" customFormat="false" ht="15" hidden="false" customHeight="false" outlineLevel="0" collapsed="false">
      <c r="A4941" s="0" t="n">
        <v>2024</v>
      </c>
      <c r="B4941" s="0" t="n">
        <v>8</v>
      </c>
      <c r="C4941" s="0" t="s">
        <v>42</v>
      </c>
      <c r="D4941" s="0" t="s">
        <v>3244</v>
      </c>
      <c r="E4941" s="0" t="s">
        <v>970</v>
      </c>
      <c r="F4941" s="0" t="s">
        <v>1764</v>
      </c>
      <c r="G4941" s="0" t="s">
        <v>1765</v>
      </c>
      <c r="H4941" s="9" t="n">
        <v>6238.72</v>
      </c>
    </row>
    <row r="4942" customFormat="false" ht="15" hidden="false" customHeight="false" outlineLevel="0" collapsed="false">
      <c r="A4942" s="0" t="n">
        <v>2024</v>
      </c>
      <c r="B4942" s="0" t="n">
        <v>8</v>
      </c>
      <c r="C4942" s="0" t="s">
        <v>42</v>
      </c>
      <c r="D4942" s="0" t="s">
        <v>3244</v>
      </c>
      <c r="E4942" s="0" t="s">
        <v>970</v>
      </c>
      <c r="F4942" s="0" t="s">
        <v>475</v>
      </c>
      <c r="G4942" s="0" t="s">
        <v>476</v>
      </c>
      <c r="H4942" s="9" t="n">
        <v>65472.09</v>
      </c>
    </row>
    <row r="4943" customFormat="false" ht="15" hidden="false" customHeight="false" outlineLevel="0" collapsed="false">
      <c r="A4943" s="0" t="n">
        <v>2024</v>
      </c>
      <c r="B4943" s="0" t="n">
        <v>8</v>
      </c>
      <c r="C4943" s="0" t="s">
        <v>42</v>
      </c>
      <c r="D4943" s="0" t="s">
        <v>3244</v>
      </c>
      <c r="E4943" s="0" t="s">
        <v>970</v>
      </c>
      <c r="F4943" s="0" t="s">
        <v>477</v>
      </c>
      <c r="G4943" s="0" t="s">
        <v>478</v>
      </c>
      <c r="H4943" s="9" t="n">
        <v>10933.61</v>
      </c>
    </row>
    <row r="4944" customFormat="false" ht="15" hidden="false" customHeight="false" outlineLevel="0" collapsed="false">
      <c r="A4944" s="0" t="n">
        <v>2024</v>
      </c>
      <c r="B4944" s="0" t="n">
        <v>8</v>
      </c>
      <c r="C4944" s="0" t="s">
        <v>42</v>
      </c>
      <c r="D4944" s="0" t="s">
        <v>3244</v>
      </c>
      <c r="E4944" s="0" t="s">
        <v>970</v>
      </c>
      <c r="F4944" s="0" t="s">
        <v>971</v>
      </c>
      <c r="G4944" s="0" t="s">
        <v>972</v>
      </c>
      <c r="H4944" s="9" t="n">
        <v>7682.17</v>
      </c>
    </row>
    <row r="4945" customFormat="false" ht="15" hidden="false" customHeight="false" outlineLevel="0" collapsed="false">
      <c r="A4945" s="0" t="n">
        <v>2024</v>
      </c>
      <c r="B4945" s="0" t="n">
        <v>8</v>
      </c>
      <c r="C4945" s="0" t="s">
        <v>42</v>
      </c>
      <c r="D4945" s="0" t="s">
        <v>3244</v>
      </c>
      <c r="E4945" s="0" t="s">
        <v>970</v>
      </c>
      <c r="F4945" s="0" t="s">
        <v>479</v>
      </c>
      <c r="G4945" s="0" t="s">
        <v>480</v>
      </c>
      <c r="H4945" s="9" t="n">
        <v>4950.57</v>
      </c>
    </row>
    <row r="4946" customFormat="false" ht="15" hidden="false" customHeight="false" outlineLevel="0" collapsed="false">
      <c r="A4946" s="0" t="n">
        <v>2024</v>
      </c>
      <c r="B4946" s="0" t="n">
        <v>8</v>
      </c>
      <c r="C4946" s="0" t="s">
        <v>42</v>
      </c>
      <c r="D4946" s="0" t="s">
        <v>3244</v>
      </c>
      <c r="E4946" s="0" t="s">
        <v>970</v>
      </c>
      <c r="F4946" s="0" t="s">
        <v>2074</v>
      </c>
      <c r="G4946" s="0" t="s">
        <v>2075</v>
      </c>
      <c r="H4946" s="9" t="n">
        <v>39743.1</v>
      </c>
    </row>
    <row r="4947" customFormat="false" ht="15" hidden="false" customHeight="false" outlineLevel="0" collapsed="false">
      <c r="A4947" s="0" t="n">
        <v>2024</v>
      </c>
      <c r="B4947" s="0" t="n">
        <v>8</v>
      </c>
      <c r="C4947" s="0" t="s">
        <v>42</v>
      </c>
      <c r="D4947" s="0" t="s">
        <v>3244</v>
      </c>
      <c r="E4947" s="0" t="s">
        <v>970</v>
      </c>
      <c r="F4947" s="0" t="s">
        <v>2549</v>
      </c>
      <c r="G4947" s="0" t="s">
        <v>2550</v>
      </c>
      <c r="H4947" s="9" t="n">
        <v>16679.7</v>
      </c>
    </row>
    <row r="4948" customFormat="false" ht="15" hidden="false" customHeight="false" outlineLevel="0" collapsed="false">
      <c r="A4948" s="0" t="n">
        <v>2024</v>
      </c>
      <c r="B4948" s="0" t="n">
        <v>8</v>
      </c>
      <c r="C4948" s="0" t="s">
        <v>42</v>
      </c>
      <c r="D4948" s="0" t="s">
        <v>3244</v>
      </c>
      <c r="E4948" s="0" t="s">
        <v>970</v>
      </c>
      <c r="F4948" s="0" t="s">
        <v>3193</v>
      </c>
      <c r="G4948" s="0" t="s">
        <v>3194</v>
      </c>
      <c r="H4948" s="9" t="n">
        <v>2520.05</v>
      </c>
    </row>
    <row r="4949" customFormat="false" ht="15" hidden="false" customHeight="false" outlineLevel="0" collapsed="false">
      <c r="A4949" s="0" t="n">
        <v>2024</v>
      </c>
      <c r="B4949" s="0" t="n">
        <v>8</v>
      </c>
      <c r="C4949" s="0" t="s">
        <v>42</v>
      </c>
      <c r="D4949" s="0" t="s">
        <v>3244</v>
      </c>
      <c r="E4949" s="0" t="s">
        <v>970</v>
      </c>
      <c r="F4949" s="0" t="s">
        <v>485</v>
      </c>
      <c r="G4949" s="0" t="s">
        <v>486</v>
      </c>
      <c r="H4949" s="9" t="n">
        <v>4309.82</v>
      </c>
    </row>
    <row r="4950" customFormat="false" ht="15" hidden="false" customHeight="false" outlineLevel="0" collapsed="false">
      <c r="A4950" s="0" t="n">
        <v>2024</v>
      </c>
      <c r="B4950" s="0" t="n">
        <v>8</v>
      </c>
      <c r="C4950" s="0" t="s">
        <v>42</v>
      </c>
      <c r="D4950" s="0" t="s">
        <v>3244</v>
      </c>
      <c r="E4950" s="0" t="s">
        <v>970</v>
      </c>
      <c r="F4950" s="0" t="s">
        <v>3423</v>
      </c>
      <c r="G4950" s="0" t="s">
        <v>970</v>
      </c>
      <c r="H4950" s="9" t="n">
        <v>1461.94</v>
      </c>
    </row>
    <row r="4951" customFormat="false" ht="15" hidden="false" customHeight="false" outlineLevel="0" collapsed="false">
      <c r="A4951" s="0" t="n">
        <v>2024</v>
      </c>
      <c r="B4951" s="0" t="n">
        <v>8</v>
      </c>
      <c r="C4951" s="0" t="s">
        <v>42</v>
      </c>
      <c r="D4951" s="0" t="s">
        <v>3244</v>
      </c>
      <c r="E4951" s="0" t="s">
        <v>970</v>
      </c>
      <c r="F4951" s="0" t="s">
        <v>3424</v>
      </c>
      <c r="G4951" s="0" t="s">
        <v>3425</v>
      </c>
      <c r="H4951" s="9" t="n">
        <v>3254.68</v>
      </c>
    </row>
    <row r="4952" customFormat="false" ht="15" hidden="false" customHeight="false" outlineLevel="0" collapsed="false">
      <c r="A4952" s="0" t="n">
        <v>2024</v>
      </c>
      <c r="B4952" s="0" t="n">
        <v>8</v>
      </c>
      <c r="C4952" s="0" t="s">
        <v>42</v>
      </c>
      <c r="D4952" s="0" t="s">
        <v>3244</v>
      </c>
      <c r="E4952" s="0" t="s">
        <v>970</v>
      </c>
      <c r="F4952" s="0" t="s">
        <v>3426</v>
      </c>
      <c r="G4952" s="0" t="s">
        <v>3427</v>
      </c>
      <c r="H4952" s="9" t="n">
        <v>6010.64</v>
      </c>
    </row>
    <row r="4953" customFormat="false" ht="15" hidden="false" customHeight="false" outlineLevel="0" collapsed="false">
      <c r="A4953" s="0" t="n">
        <v>2024</v>
      </c>
      <c r="B4953" s="0" t="n">
        <v>8</v>
      </c>
      <c r="C4953" s="0" t="s">
        <v>42</v>
      </c>
      <c r="D4953" s="0" t="s">
        <v>3244</v>
      </c>
      <c r="E4953" s="0" t="s">
        <v>970</v>
      </c>
      <c r="F4953" s="0" t="s">
        <v>1768</v>
      </c>
      <c r="G4953" s="0" t="s">
        <v>1769</v>
      </c>
      <c r="H4953" s="9" t="n">
        <v>691.51</v>
      </c>
    </row>
    <row r="4954" customFormat="false" ht="15" hidden="false" customHeight="false" outlineLevel="0" collapsed="false">
      <c r="A4954" s="0" t="n">
        <v>2024</v>
      </c>
      <c r="B4954" s="0" t="n">
        <v>8</v>
      </c>
      <c r="C4954" s="0" t="s">
        <v>42</v>
      </c>
      <c r="D4954" s="0" t="s">
        <v>3244</v>
      </c>
      <c r="E4954" s="0" t="s">
        <v>970</v>
      </c>
      <c r="F4954" s="0" t="s">
        <v>491</v>
      </c>
      <c r="G4954" s="0" t="s">
        <v>492</v>
      </c>
      <c r="H4954" s="9" t="n">
        <v>7413.9</v>
      </c>
    </row>
    <row r="4955" customFormat="false" ht="15" hidden="false" customHeight="false" outlineLevel="0" collapsed="false">
      <c r="A4955" s="0" t="n">
        <v>2024</v>
      </c>
      <c r="B4955" s="0" t="n">
        <v>8</v>
      </c>
      <c r="C4955" s="0" t="s">
        <v>42</v>
      </c>
      <c r="D4955" s="0" t="s">
        <v>3244</v>
      </c>
      <c r="E4955" s="0" t="s">
        <v>970</v>
      </c>
      <c r="F4955" s="0" t="s">
        <v>493</v>
      </c>
      <c r="G4955" s="0" t="s">
        <v>494</v>
      </c>
      <c r="H4955" s="9" t="n">
        <v>6139.65</v>
      </c>
    </row>
    <row r="4956" customFormat="false" ht="15" hidden="false" customHeight="false" outlineLevel="0" collapsed="false">
      <c r="A4956" s="0" t="n">
        <v>2024</v>
      </c>
      <c r="B4956" s="0" t="n">
        <v>8</v>
      </c>
      <c r="C4956" s="0" t="s">
        <v>42</v>
      </c>
      <c r="D4956" s="0" t="s">
        <v>3244</v>
      </c>
      <c r="E4956" s="0" t="s">
        <v>970</v>
      </c>
      <c r="F4956" s="0" t="s">
        <v>2551</v>
      </c>
      <c r="G4956" s="0" t="s">
        <v>2552</v>
      </c>
      <c r="H4956" s="9" t="n">
        <v>17238.2</v>
      </c>
    </row>
    <row r="4957" customFormat="false" ht="15" hidden="false" customHeight="false" outlineLevel="0" collapsed="false">
      <c r="A4957" s="0" t="n">
        <v>2024</v>
      </c>
      <c r="B4957" s="0" t="n">
        <v>8</v>
      </c>
      <c r="C4957" s="0" t="s">
        <v>42</v>
      </c>
      <c r="D4957" s="0" t="s">
        <v>3244</v>
      </c>
      <c r="E4957" s="0" t="s">
        <v>970</v>
      </c>
      <c r="F4957" s="0" t="s">
        <v>495</v>
      </c>
      <c r="G4957" s="0" t="s">
        <v>496</v>
      </c>
      <c r="H4957" s="9" t="n">
        <v>4641.6</v>
      </c>
    </row>
    <row r="4958" customFormat="false" ht="15" hidden="false" customHeight="false" outlineLevel="0" collapsed="false">
      <c r="A4958" s="0" t="n">
        <v>2024</v>
      </c>
      <c r="B4958" s="0" t="n">
        <v>8</v>
      </c>
      <c r="C4958" s="0" t="s">
        <v>42</v>
      </c>
      <c r="D4958" s="0" t="s">
        <v>3244</v>
      </c>
      <c r="E4958" s="0" t="s">
        <v>970</v>
      </c>
      <c r="F4958" s="0" t="s">
        <v>499</v>
      </c>
      <c r="G4958" s="0" t="s">
        <v>500</v>
      </c>
      <c r="H4958" s="9" t="n">
        <v>259.27</v>
      </c>
    </row>
    <row r="4959" customFormat="false" ht="15" hidden="false" customHeight="false" outlineLevel="0" collapsed="false">
      <c r="A4959" s="0" t="n">
        <v>2024</v>
      </c>
      <c r="B4959" s="0" t="n">
        <v>8</v>
      </c>
      <c r="C4959" s="0" t="s">
        <v>42</v>
      </c>
      <c r="D4959" s="0" t="s">
        <v>3244</v>
      </c>
      <c r="E4959" s="0" t="s">
        <v>970</v>
      </c>
      <c r="F4959" s="0" t="s">
        <v>973</v>
      </c>
      <c r="G4959" s="0" t="s">
        <v>974</v>
      </c>
      <c r="H4959" s="9" t="n">
        <v>2536.79</v>
      </c>
    </row>
    <row r="4960" customFormat="false" ht="15" hidden="false" customHeight="false" outlineLevel="0" collapsed="false">
      <c r="A4960" s="0" t="n">
        <v>2024</v>
      </c>
      <c r="B4960" s="0" t="n">
        <v>8</v>
      </c>
      <c r="C4960" s="0" t="s">
        <v>42</v>
      </c>
      <c r="D4960" s="0" t="s">
        <v>3244</v>
      </c>
      <c r="E4960" s="0" t="s">
        <v>970</v>
      </c>
      <c r="F4960" s="0" t="s">
        <v>3197</v>
      </c>
      <c r="G4960" s="0" t="s">
        <v>3198</v>
      </c>
      <c r="H4960" s="9" t="n">
        <v>7028.32</v>
      </c>
    </row>
    <row r="4961" customFormat="false" ht="15" hidden="false" customHeight="false" outlineLevel="0" collapsed="false">
      <c r="A4961" s="0" t="n">
        <v>2024</v>
      </c>
      <c r="B4961" s="0" t="n">
        <v>8</v>
      </c>
      <c r="C4961" s="0" t="s">
        <v>42</v>
      </c>
      <c r="D4961" s="0" t="s">
        <v>3244</v>
      </c>
      <c r="E4961" s="0" t="s">
        <v>970</v>
      </c>
      <c r="F4961" s="0" t="s">
        <v>501</v>
      </c>
      <c r="G4961" s="0" t="s">
        <v>502</v>
      </c>
      <c r="H4961" s="9" t="n">
        <v>28051.09</v>
      </c>
    </row>
    <row r="4962" customFormat="false" ht="15" hidden="false" customHeight="false" outlineLevel="0" collapsed="false">
      <c r="A4962" s="0" t="n">
        <v>2024</v>
      </c>
      <c r="B4962" s="0" t="n">
        <v>8</v>
      </c>
      <c r="C4962" s="0" t="s">
        <v>42</v>
      </c>
      <c r="D4962" s="0" t="s">
        <v>3244</v>
      </c>
      <c r="E4962" s="0" t="s">
        <v>970</v>
      </c>
      <c r="F4962" s="0" t="s">
        <v>2246</v>
      </c>
      <c r="G4962" s="0" t="s">
        <v>2247</v>
      </c>
      <c r="H4962" s="9" t="n">
        <v>7797.56</v>
      </c>
    </row>
    <row r="4963" customFormat="false" ht="15" hidden="false" customHeight="false" outlineLevel="0" collapsed="false">
      <c r="A4963" s="0" t="n">
        <v>2024</v>
      </c>
      <c r="B4963" s="0" t="n">
        <v>8</v>
      </c>
      <c r="C4963" s="0" t="s">
        <v>42</v>
      </c>
      <c r="D4963" s="0" t="s">
        <v>3244</v>
      </c>
      <c r="E4963" s="0" t="s">
        <v>970</v>
      </c>
      <c r="F4963" s="0" t="s">
        <v>503</v>
      </c>
      <c r="G4963" s="0" t="s">
        <v>504</v>
      </c>
      <c r="H4963" s="9" t="n">
        <v>2472.15</v>
      </c>
    </row>
    <row r="4964" customFormat="false" ht="15" hidden="false" customHeight="false" outlineLevel="0" collapsed="false">
      <c r="A4964" s="0" t="n">
        <v>2024</v>
      </c>
      <c r="B4964" s="0" t="n">
        <v>8</v>
      </c>
      <c r="C4964" s="0" t="s">
        <v>42</v>
      </c>
      <c r="D4964" s="0" t="s">
        <v>3244</v>
      </c>
      <c r="E4964" s="0" t="s">
        <v>970</v>
      </c>
      <c r="F4964" s="0" t="s">
        <v>906</v>
      </c>
      <c r="G4964" s="0" t="s">
        <v>907</v>
      </c>
      <c r="H4964" s="9" t="n">
        <v>35467.04</v>
      </c>
    </row>
    <row r="4965" customFormat="false" ht="15" hidden="false" customHeight="false" outlineLevel="0" collapsed="false">
      <c r="A4965" s="0" t="n">
        <v>2024</v>
      </c>
      <c r="B4965" s="0" t="n">
        <v>8</v>
      </c>
      <c r="C4965" s="0" t="s">
        <v>42</v>
      </c>
      <c r="D4965" s="0" t="s">
        <v>3244</v>
      </c>
      <c r="E4965" s="0" t="s">
        <v>970</v>
      </c>
      <c r="F4965" s="0" t="s">
        <v>505</v>
      </c>
      <c r="G4965" s="0" t="s">
        <v>506</v>
      </c>
      <c r="H4965" s="9" t="n">
        <v>10419.26</v>
      </c>
    </row>
    <row r="4966" customFormat="false" ht="15" hidden="false" customHeight="false" outlineLevel="0" collapsed="false">
      <c r="A4966" s="0" t="n">
        <v>2024</v>
      </c>
      <c r="B4966" s="0" t="n">
        <v>8</v>
      </c>
      <c r="C4966" s="0" t="s">
        <v>42</v>
      </c>
      <c r="D4966" s="0" t="s">
        <v>3244</v>
      </c>
      <c r="E4966" s="0" t="s">
        <v>970</v>
      </c>
      <c r="F4966" s="0" t="s">
        <v>507</v>
      </c>
      <c r="G4966" s="0" t="s">
        <v>508</v>
      </c>
      <c r="H4966" s="9" t="n">
        <v>14341.25</v>
      </c>
    </row>
    <row r="4967" customFormat="false" ht="15" hidden="false" customHeight="false" outlineLevel="0" collapsed="false">
      <c r="A4967" s="0" t="n">
        <v>2024</v>
      </c>
      <c r="B4967" s="0" t="n">
        <v>8</v>
      </c>
      <c r="C4967" s="0" t="s">
        <v>42</v>
      </c>
      <c r="D4967" s="0" t="s">
        <v>3244</v>
      </c>
      <c r="E4967" s="0" t="s">
        <v>970</v>
      </c>
      <c r="F4967" s="0" t="s">
        <v>509</v>
      </c>
      <c r="G4967" s="0" t="s">
        <v>510</v>
      </c>
      <c r="H4967" s="9" t="n">
        <v>9659.85</v>
      </c>
    </row>
    <row r="4968" customFormat="false" ht="15" hidden="false" customHeight="false" outlineLevel="0" collapsed="false">
      <c r="A4968" s="0" t="n">
        <v>2024</v>
      </c>
      <c r="B4968" s="0" t="n">
        <v>8</v>
      </c>
      <c r="C4968" s="0" t="s">
        <v>42</v>
      </c>
      <c r="D4968" s="0" t="s">
        <v>3244</v>
      </c>
      <c r="E4968" s="0" t="s">
        <v>970</v>
      </c>
      <c r="F4968" s="0" t="s">
        <v>2555</v>
      </c>
      <c r="G4968" s="0" t="s">
        <v>2556</v>
      </c>
      <c r="H4968" s="9" t="n">
        <v>10447.62</v>
      </c>
    </row>
    <row r="4969" customFormat="false" ht="15" hidden="false" customHeight="false" outlineLevel="0" collapsed="false">
      <c r="A4969" s="0" t="n">
        <v>2024</v>
      </c>
      <c r="B4969" s="0" t="n">
        <v>8</v>
      </c>
      <c r="C4969" s="0" t="s">
        <v>42</v>
      </c>
      <c r="D4969" s="0" t="s">
        <v>3244</v>
      </c>
      <c r="E4969" s="0" t="s">
        <v>970</v>
      </c>
      <c r="F4969" s="0" t="s">
        <v>977</v>
      </c>
      <c r="G4969" s="0" t="s">
        <v>978</v>
      </c>
      <c r="H4969" s="9" t="n">
        <v>864.75</v>
      </c>
    </row>
    <row r="4970" customFormat="false" ht="15" hidden="false" customHeight="false" outlineLevel="0" collapsed="false">
      <c r="A4970" s="0" t="n">
        <v>2024</v>
      </c>
      <c r="B4970" s="0" t="n">
        <v>8</v>
      </c>
      <c r="C4970" s="0" t="s">
        <v>42</v>
      </c>
      <c r="D4970" s="0" t="s">
        <v>3244</v>
      </c>
      <c r="E4970" s="0" t="s">
        <v>970</v>
      </c>
      <c r="F4970" s="0" t="s">
        <v>979</v>
      </c>
      <c r="G4970" s="0" t="s">
        <v>980</v>
      </c>
      <c r="H4970" s="9" t="n">
        <v>4331.34</v>
      </c>
    </row>
    <row r="4971" customFormat="false" ht="15" hidden="false" customHeight="false" outlineLevel="0" collapsed="false">
      <c r="A4971" s="0" t="n">
        <v>2024</v>
      </c>
      <c r="B4971" s="0" t="n">
        <v>8</v>
      </c>
      <c r="C4971" s="0" t="s">
        <v>42</v>
      </c>
      <c r="D4971" s="0" t="s">
        <v>3244</v>
      </c>
      <c r="E4971" s="0" t="s">
        <v>970</v>
      </c>
      <c r="F4971" s="0" t="s">
        <v>2250</v>
      </c>
      <c r="G4971" s="0" t="s">
        <v>2251</v>
      </c>
      <c r="H4971" s="9" t="n">
        <v>16179.96</v>
      </c>
    </row>
    <row r="4972" customFormat="false" ht="15" hidden="false" customHeight="false" outlineLevel="0" collapsed="false">
      <c r="A4972" s="0" t="n">
        <v>2024</v>
      </c>
      <c r="B4972" s="0" t="n">
        <v>8</v>
      </c>
      <c r="C4972" s="0" t="s">
        <v>42</v>
      </c>
      <c r="D4972" s="0" t="s">
        <v>3244</v>
      </c>
      <c r="E4972" s="0" t="s">
        <v>970</v>
      </c>
      <c r="F4972" s="0" t="s">
        <v>3199</v>
      </c>
      <c r="G4972" s="0" t="s">
        <v>3200</v>
      </c>
      <c r="H4972" s="9" t="n">
        <v>-29299.7</v>
      </c>
    </row>
    <row r="4973" customFormat="false" ht="15" hidden="false" customHeight="false" outlineLevel="0" collapsed="false">
      <c r="A4973" s="0" t="n">
        <v>2024</v>
      </c>
      <c r="B4973" s="0" t="n">
        <v>8</v>
      </c>
      <c r="C4973" s="0" t="s">
        <v>42</v>
      </c>
      <c r="D4973" s="0" t="s">
        <v>3244</v>
      </c>
      <c r="E4973" s="0" t="s">
        <v>970</v>
      </c>
      <c r="F4973" s="0" t="s">
        <v>2231</v>
      </c>
      <c r="G4973" s="0" t="s">
        <v>2232</v>
      </c>
      <c r="H4973" s="9" t="n">
        <v>641.52</v>
      </c>
    </row>
    <row r="4974" customFormat="false" ht="15" hidden="false" customHeight="false" outlineLevel="0" collapsed="false">
      <c r="A4974" s="0" t="n">
        <v>2024</v>
      </c>
      <c r="B4974" s="0" t="n">
        <v>8</v>
      </c>
      <c r="C4974" s="0" t="s">
        <v>42</v>
      </c>
      <c r="D4974" s="0" t="s">
        <v>3244</v>
      </c>
      <c r="E4974" s="0" t="s">
        <v>970</v>
      </c>
      <c r="F4974" s="0" t="s">
        <v>2254</v>
      </c>
      <c r="G4974" s="0" t="s">
        <v>2255</v>
      </c>
      <c r="H4974" s="9" t="n">
        <v>1585.51</v>
      </c>
    </row>
    <row r="4975" customFormat="false" ht="15" hidden="false" customHeight="false" outlineLevel="0" collapsed="false">
      <c r="A4975" s="0" t="n">
        <v>2024</v>
      </c>
      <c r="B4975" s="0" t="n">
        <v>8</v>
      </c>
      <c r="C4975" s="0" t="s">
        <v>42</v>
      </c>
      <c r="D4975" s="0" t="s">
        <v>3244</v>
      </c>
      <c r="E4975" s="0" t="s">
        <v>970</v>
      </c>
      <c r="F4975" s="0" t="s">
        <v>527</v>
      </c>
      <c r="G4975" s="0" t="s">
        <v>528</v>
      </c>
      <c r="H4975" s="9" t="n">
        <v>1489.15</v>
      </c>
    </row>
    <row r="4976" customFormat="false" ht="15" hidden="false" customHeight="false" outlineLevel="0" collapsed="false">
      <c r="A4976" s="0" t="n">
        <v>2024</v>
      </c>
      <c r="B4976" s="0" t="n">
        <v>8</v>
      </c>
      <c r="C4976" s="0" t="s">
        <v>42</v>
      </c>
      <c r="D4976" s="0" t="s">
        <v>3244</v>
      </c>
      <c r="E4976" s="0" t="s">
        <v>970</v>
      </c>
      <c r="F4976" s="0" t="s">
        <v>983</v>
      </c>
      <c r="G4976" s="0" t="s">
        <v>984</v>
      </c>
      <c r="H4976" s="9" t="n">
        <v>29633.66</v>
      </c>
    </row>
    <row r="4977" customFormat="false" ht="15" hidden="false" customHeight="false" outlineLevel="0" collapsed="false">
      <c r="A4977" s="0" t="n">
        <v>2024</v>
      </c>
      <c r="B4977" s="0" t="n">
        <v>8</v>
      </c>
      <c r="C4977" s="0" t="s">
        <v>42</v>
      </c>
      <c r="D4977" s="0" t="s">
        <v>3244</v>
      </c>
      <c r="E4977" s="0" t="s">
        <v>970</v>
      </c>
      <c r="F4977" s="0" t="s">
        <v>987</v>
      </c>
      <c r="G4977" s="0" t="s">
        <v>988</v>
      </c>
      <c r="H4977" s="9" t="n">
        <v>3338.4</v>
      </c>
    </row>
    <row r="4978" customFormat="false" ht="15" hidden="false" customHeight="false" outlineLevel="0" collapsed="false">
      <c r="A4978" s="0" t="n">
        <v>2024</v>
      </c>
      <c r="B4978" s="0" t="n">
        <v>8</v>
      </c>
      <c r="C4978" s="0" t="s">
        <v>42</v>
      </c>
      <c r="D4978" s="0" t="s">
        <v>3244</v>
      </c>
      <c r="E4978" s="0" t="s">
        <v>970</v>
      </c>
      <c r="F4978" s="0" t="s">
        <v>914</v>
      </c>
      <c r="G4978" s="0" t="s">
        <v>915</v>
      </c>
      <c r="H4978" s="9" t="n">
        <v>2650.08</v>
      </c>
    </row>
    <row r="4979" customFormat="false" ht="15" hidden="false" customHeight="false" outlineLevel="0" collapsed="false">
      <c r="A4979" s="0" t="n">
        <v>2024</v>
      </c>
      <c r="B4979" s="0" t="n">
        <v>8</v>
      </c>
      <c r="C4979" s="0" t="s">
        <v>42</v>
      </c>
      <c r="D4979" s="0" t="s">
        <v>3244</v>
      </c>
      <c r="E4979" s="0" t="s">
        <v>970</v>
      </c>
      <c r="F4979" s="0" t="s">
        <v>914</v>
      </c>
      <c r="G4979" s="0" t="s">
        <v>2256</v>
      </c>
      <c r="H4979" s="9" t="n">
        <v>1643.12</v>
      </c>
    </row>
    <row r="4980" customFormat="false" ht="15" hidden="false" customHeight="false" outlineLevel="0" collapsed="false">
      <c r="A4980" s="0" t="n">
        <v>2024</v>
      </c>
      <c r="B4980" s="0" t="n">
        <v>8</v>
      </c>
      <c r="C4980" s="0" t="s">
        <v>42</v>
      </c>
      <c r="D4980" s="0" t="s">
        <v>3244</v>
      </c>
      <c r="E4980" s="0" t="s">
        <v>970</v>
      </c>
      <c r="F4980" s="0" t="s">
        <v>2257</v>
      </c>
      <c r="G4980" s="0" t="s">
        <v>2258</v>
      </c>
      <c r="H4980" s="9" t="n">
        <v>11373.19</v>
      </c>
    </row>
    <row r="4981" customFormat="false" ht="15" hidden="false" customHeight="false" outlineLevel="0" collapsed="false">
      <c r="A4981" s="0" t="n">
        <v>2024</v>
      </c>
      <c r="B4981" s="0" t="n">
        <v>8</v>
      </c>
      <c r="C4981" s="0" t="s">
        <v>42</v>
      </c>
      <c r="D4981" s="0" t="s">
        <v>3244</v>
      </c>
      <c r="E4981" s="0" t="s">
        <v>970</v>
      </c>
      <c r="F4981" s="0" t="s">
        <v>531</v>
      </c>
      <c r="G4981" s="0" t="s">
        <v>532</v>
      </c>
      <c r="H4981" s="9" t="n">
        <v>14561.2</v>
      </c>
    </row>
    <row r="4982" customFormat="false" ht="15" hidden="false" customHeight="false" outlineLevel="0" collapsed="false">
      <c r="A4982" s="0" t="n">
        <v>2024</v>
      </c>
      <c r="B4982" s="0" t="n">
        <v>8</v>
      </c>
      <c r="C4982" s="0" t="s">
        <v>42</v>
      </c>
      <c r="D4982" s="0" t="s">
        <v>3244</v>
      </c>
      <c r="E4982" s="0" t="s">
        <v>970</v>
      </c>
      <c r="F4982" s="0" t="s">
        <v>3428</v>
      </c>
      <c r="G4982" s="0" t="s">
        <v>3429</v>
      </c>
      <c r="H4982" s="9" t="n">
        <v>1066.52</v>
      </c>
    </row>
    <row r="4983" customFormat="false" ht="15" hidden="false" customHeight="false" outlineLevel="0" collapsed="false">
      <c r="A4983" s="0" t="n">
        <v>2024</v>
      </c>
      <c r="B4983" s="0" t="n">
        <v>8</v>
      </c>
      <c r="C4983" s="0" t="s">
        <v>42</v>
      </c>
      <c r="D4983" s="0" t="s">
        <v>3244</v>
      </c>
      <c r="E4983" s="0" t="s">
        <v>970</v>
      </c>
      <c r="F4983" s="0" t="s">
        <v>2259</v>
      </c>
      <c r="G4983" s="0" t="s">
        <v>2260</v>
      </c>
      <c r="H4983" s="9" t="n">
        <v>1971.78</v>
      </c>
    </row>
    <row r="4984" customFormat="false" ht="15" hidden="false" customHeight="false" outlineLevel="0" collapsed="false">
      <c r="A4984" s="0" t="n">
        <v>2024</v>
      </c>
      <c r="B4984" s="0" t="n">
        <v>8</v>
      </c>
      <c r="C4984" s="0" t="s">
        <v>42</v>
      </c>
      <c r="D4984" s="0" t="s">
        <v>3244</v>
      </c>
      <c r="E4984" s="0" t="s">
        <v>970</v>
      </c>
      <c r="F4984" s="0" t="s">
        <v>991</v>
      </c>
      <c r="G4984" s="0" t="s">
        <v>992</v>
      </c>
      <c r="H4984" s="9" t="n">
        <v>15205.94</v>
      </c>
    </row>
    <row r="4985" customFormat="false" ht="15" hidden="false" customHeight="false" outlineLevel="0" collapsed="false">
      <c r="A4985" s="0" t="n">
        <v>2024</v>
      </c>
      <c r="B4985" s="0" t="n">
        <v>8</v>
      </c>
      <c r="C4985" s="0" t="s">
        <v>42</v>
      </c>
      <c r="D4985" s="0" t="s">
        <v>3244</v>
      </c>
      <c r="E4985" s="0" t="s">
        <v>970</v>
      </c>
      <c r="F4985" s="0" t="s">
        <v>535</v>
      </c>
      <c r="G4985" s="0" t="s">
        <v>536</v>
      </c>
      <c r="H4985" s="9" t="n">
        <v>6317.97</v>
      </c>
    </row>
    <row r="4986" customFormat="false" ht="15" hidden="false" customHeight="false" outlineLevel="0" collapsed="false">
      <c r="A4986" s="0" t="n">
        <v>2024</v>
      </c>
      <c r="B4986" s="0" t="n">
        <v>8</v>
      </c>
      <c r="C4986" s="0" t="s">
        <v>42</v>
      </c>
      <c r="D4986" s="0" t="s">
        <v>3244</v>
      </c>
      <c r="E4986" s="0" t="s">
        <v>970</v>
      </c>
      <c r="F4986" s="0" t="s">
        <v>916</v>
      </c>
      <c r="G4986" s="0" t="s">
        <v>917</v>
      </c>
      <c r="H4986" s="9" t="n">
        <v>-828.96</v>
      </c>
    </row>
    <row r="4987" customFormat="false" ht="15" hidden="false" customHeight="false" outlineLevel="0" collapsed="false">
      <c r="A4987" s="0" t="n">
        <v>2024</v>
      </c>
      <c r="B4987" s="0" t="n">
        <v>8</v>
      </c>
      <c r="C4987" s="0" t="s">
        <v>42</v>
      </c>
      <c r="D4987" s="0" t="s">
        <v>3244</v>
      </c>
      <c r="E4987" s="0" t="s">
        <v>970</v>
      </c>
      <c r="F4987" s="0" t="s">
        <v>920</v>
      </c>
      <c r="G4987" s="0" t="s">
        <v>921</v>
      </c>
      <c r="H4987" s="9" t="n">
        <v>2761.65</v>
      </c>
    </row>
    <row r="4988" customFormat="false" ht="15" hidden="false" customHeight="false" outlineLevel="0" collapsed="false">
      <c r="A4988" s="0" t="n">
        <v>2024</v>
      </c>
      <c r="B4988" s="0" t="n">
        <v>8</v>
      </c>
      <c r="C4988" s="0" t="s">
        <v>42</v>
      </c>
      <c r="D4988" s="0" t="s">
        <v>3244</v>
      </c>
      <c r="E4988" s="0" t="s">
        <v>970</v>
      </c>
      <c r="F4988" s="0" t="s">
        <v>2526</v>
      </c>
      <c r="G4988" s="0" t="s">
        <v>2527</v>
      </c>
      <c r="H4988" s="9" t="n">
        <v>261.12</v>
      </c>
    </row>
    <row r="4989" customFormat="false" ht="15" hidden="false" customHeight="false" outlineLevel="0" collapsed="false">
      <c r="A4989" s="0" t="n">
        <v>2024</v>
      </c>
      <c r="B4989" s="0" t="n">
        <v>8</v>
      </c>
      <c r="C4989" s="0" t="s">
        <v>42</v>
      </c>
      <c r="D4989" s="0" t="s">
        <v>3244</v>
      </c>
      <c r="E4989" s="0" t="s">
        <v>970</v>
      </c>
      <c r="F4989" s="0" t="s">
        <v>2561</v>
      </c>
      <c r="G4989" s="0" t="s">
        <v>2562</v>
      </c>
      <c r="H4989" s="9" t="n">
        <v>20765.61</v>
      </c>
    </row>
    <row r="4990" customFormat="false" ht="15" hidden="false" customHeight="false" outlineLevel="0" collapsed="false">
      <c r="A4990" s="0" t="n">
        <v>2024</v>
      </c>
      <c r="B4990" s="0" t="n">
        <v>8</v>
      </c>
      <c r="C4990" s="0" t="s">
        <v>42</v>
      </c>
      <c r="D4990" s="0" t="s">
        <v>3244</v>
      </c>
      <c r="E4990" s="0" t="s">
        <v>1054</v>
      </c>
      <c r="F4990" s="0" t="s">
        <v>1848</v>
      </c>
      <c r="G4990" s="0" t="s">
        <v>1849</v>
      </c>
      <c r="H4990" s="9" t="n">
        <v>1316.62</v>
      </c>
    </row>
    <row r="4991" customFormat="false" ht="15" hidden="false" customHeight="false" outlineLevel="0" collapsed="false">
      <c r="A4991" s="0" t="n">
        <v>2024</v>
      </c>
      <c r="B4991" s="0" t="n">
        <v>8</v>
      </c>
      <c r="C4991" s="0" t="s">
        <v>42</v>
      </c>
      <c r="D4991" s="0" t="s">
        <v>3244</v>
      </c>
      <c r="E4991" s="0" t="s">
        <v>1054</v>
      </c>
      <c r="F4991" s="0" t="s">
        <v>936</v>
      </c>
      <c r="G4991" s="0" t="s">
        <v>937</v>
      </c>
      <c r="H4991" s="9" t="n">
        <v>443.43</v>
      </c>
    </row>
    <row r="4992" customFormat="false" ht="15" hidden="false" customHeight="false" outlineLevel="0" collapsed="false">
      <c r="A4992" s="0" t="n">
        <v>2024</v>
      </c>
      <c r="B4992" s="0" t="n">
        <v>8</v>
      </c>
      <c r="C4992" s="0" t="s">
        <v>42</v>
      </c>
      <c r="D4992" s="0" t="s">
        <v>3244</v>
      </c>
      <c r="E4992" s="0" t="s">
        <v>1054</v>
      </c>
      <c r="F4992" s="0" t="s">
        <v>2957</v>
      </c>
      <c r="G4992" s="0" t="s">
        <v>2958</v>
      </c>
      <c r="H4992" s="9" t="n">
        <v>9765.52</v>
      </c>
    </row>
    <row r="4993" customFormat="false" ht="15" hidden="false" customHeight="false" outlineLevel="0" collapsed="false">
      <c r="A4993" s="0" t="n">
        <v>2024</v>
      </c>
      <c r="B4993" s="0" t="n">
        <v>8</v>
      </c>
      <c r="C4993" s="0" t="s">
        <v>42</v>
      </c>
      <c r="D4993" s="0" t="s">
        <v>3244</v>
      </c>
      <c r="E4993" s="0" t="s">
        <v>1054</v>
      </c>
      <c r="F4993" s="0" t="s">
        <v>940</v>
      </c>
      <c r="G4993" s="0" t="s">
        <v>941</v>
      </c>
      <c r="H4993" s="9" t="n">
        <v>38578.9</v>
      </c>
    </row>
    <row r="4994" customFormat="false" ht="15" hidden="false" customHeight="false" outlineLevel="0" collapsed="false">
      <c r="A4994" s="0" t="n">
        <v>2024</v>
      </c>
      <c r="B4994" s="0" t="n">
        <v>8</v>
      </c>
      <c r="C4994" s="0" t="s">
        <v>42</v>
      </c>
      <c r="D4994" s="0" t="s">
        <v>3244</v>
      </c>
      <c r="E4994" s="0" t="s">
        <v>1054</v>
      </c>
      <c r="F4994" s="0" t="s">
        <v>545</v>
      </c>
      <c r="G4994" s="0" t="s">
        <v>546</v>
      </c>
      <c r="H4994" s="9" t="n">
        <v>264.9</v>
      </c>
    </row>
    <row r="4995" customFormat="false" ht="15" hidden="false" customHeight="false" outlineLevel="0" collapsed="false">
      <c r="A4995" s="0" t="n">
        <v>2024</v>
      </c>
      <c r="B4995" s="0" t="n">
        <v>8</v>
      </c>
      <c r="C4995" s="0" t="s">
        <v>42</v>
      </c>
      <c r="D4995" s="0" t="s">
        <v>3244</v>
      </c>
      <c r="E4995" s="0" t="s">
        <v>1054</v>
      </c>
      <c r="F4995" s="0" t="s">
        <v>3153</v>
      </c>
      <c r="G4995" s="0" t="s">
        <v>3154</v>
      </c>
      <c r="H4995" s="9" t="n">
        <v>513.36</v>
      </c>
    </row>
    <row r="4996" customFormat="false" ht="15" hidden="false" customHeight="false" outlineLevel="0" collapsed="false">
      <c r="A4996" s="0" t="n">
        <v>2024</v>
      </c>
      <c r="B4996" s="0" t="n">
        <v>8</v>
      </c>
      <c r="C4996" s="0" t="s">
        <v>42</v>
      </c>
      <c r="D4996" s="0" t="s">
        <v>3244</v>
      </c>
      <c r="E4996" s="0" t="s">
        <v>1054</v>
      </c>
      <c r="F4996" s="0" t="s">
        <v>944</v>
      </c>
      <c r="G4996" s="0" t="s">
        <v>945</v>
      </c>
      <c r="H4996" s="9" t="n">
        <v>300.36</v>
      </c>
    </row>
    <row r="4997" customFormat="false" ht="15" hidden="false" customHeight="false" outlineLevel="0" collapsed="false">
      <c r="A4997" s="0" t="n">
        <v>2024</v>
      </c>
      <c r="B4997" s="0" t="n">
        <v>8</v>
      </c>
      <c r="C4997" s="0" t="s">
        <v>42</v>
      </c>
      <c r="D4997" s="0" t="s">
        <v>3244</v>
      </c>
      <c r="E4997" s="0" t="s">
        <v>1054</v>
      </c>
      <c r="F4997" s="0" t="s">
        <v>1742</v>
      </c>
      <c r="G4997" s="0" t="s">
        <v>1743</v>
      </c>
      <c r="H4997" s="9" t="n">
        <v>226.31</v>
      </c>
    </row>
    <row r="4998" customFormat="false" ht="15" hidden="false" customHeight="false" outlineLevel="0" collapsed="false">
      <c r="A4998" s="0" t="n">
        <v>2024</v>
      </c>
      <c r="B4998" s="0" t="n">
        <v>8</v>
      </c>
      <c r="C4998" s="0" t="s">
        <v>42</v>
      </c>
      <c r="D4998" s="0" t="s">
        <v>3244</v>
      </c>
      <c r="E4998" s="0" t="s">
        <v>1054</v>
      </c>
      <c r="F4998" s="0" t="s">
        <v>1067</v>
      </c>
      <c r="G4998" s="0" t="s">
        <v>1068</v>
      </c>
      <c r="H4998" s="9" t="n">
        <v>205.79</v>
      </c>
    </row>
    <row r="4999" customFormat="false" ht="15" hidden="false" customHeight="false" outlineLevel="0" collapsed="false">
      <c r="A4999" s="0" t="n">
        <v>2024</v>
      </c>
      <c r="B4999" s="0" t="n">
        <v>8</v>
      </c>
      <c r="C4999" s="0" t="s">
        <v>42</v>
      </c>
      <c r="D4999" s="0" t="s">
        <v>3244</v>
      </c>
      <c r="E4999" s="0" t="s">
        <v>1054</v>
      </c>
      <c r="F4999" s="0" t="s">
        <v>1071</v>
      </c>
      <c r="G4999" s="0" t="s">
        <v>1072</v>
      </c>
      <c r="H4999" s="9" t="n">
        <v>2112.79</v>
      </c>
    </row>
    <row r="5000" customFormat="false" ht="15" hidden="false" customHeight="false" outlineLevel="0" collapsed="false">
      <c r="A5000" s="0" t="n">
        <v>2024</v>
      </c>
      <c r="B5000" s="0" t="n">
        <v>8</v>
      </c>
      <c r="C5000" s="0" t="s">
        <v>42</v>
      </c>
      <c r="D5000" s="0" t="s">
        <v>3244</v>
      </c>
      <c r="E5000" s="0" t="s">
        <v>1054</v>
      </c>
      <c r="F5000" s="0" t="s">
        <v>1073</v>
      </c>
      <c r="G5000" s="0" t="s">
        <v>1074</v>
      </c>
      <c r="H5000" s="9" t="n">
        <v>3790.3</v>
      </c>
    </row>
    <row r="5001" customFormat="false" ht="15" hidden="false" customHeight="false" outlineLevel="0" collapsed="false">
      <c r="A5001" s="0" t="n">
        <v>2024</v>
      </c>
      <c r="B5001" s="0" t="n">
        <v>8</v>
      </c>
      <c r="C5001" s="0" t="s">
        <v>42</v>
      </c>
      <c r="D5001" s="0" t="s">
        <v>3244</v>
      </c>
      <c r="E5001" s="0" t="s">
        <v>1054</v>
      </c>
      <c r="F5001" s="0" t="s">
        <v>2530</v>
      </c>
      <c r="G5001" s="0" t="s">
        <v>2531</v>
      </c>
      <c r="H5001" s="9" t="n">
        <v>433.2</v>
      </c>
    </row>
    <row r="5002" customFormat="false" ht="15" hidden="false" customHeight="false" outlineLevel="0" collapsed="false">
      <c r="A5002" s="0" t="n">
        <v>2024</v>
      </c>
      <c r="B5002" s="0" t="n">
        <v>8</v>
      </c>
      <c r="C5002" s="0" t="s">
        <v>42</v>
      </c>
      <c r="D5002" s="0" t="s">
        <v>3244</v>
      </c>
      <c r="E5002" s="0" t="s">
        <v>1054</v>
      </c>
      <c r="F5002" s="0" t="s">
        <v>2959</v>
      </c>
      <c r="G5002" s="0" t="s">
        <v>2960</v>
      </c>
      <c r="H5002" s="9" t="n">
        <v>832.56</v>
      </c>
    </row>
    <row r="5003" customFormat="false" ht="15" hidden="false" customHeight="false" outlineLevel="0" collapsed="false">
      <c r="A5003" s="0" t="n">
        <v>2024</v>
      </c>
      <c r="B5003" s="0" t="n">
        <v>8</v>
      </c>
      <c r="C5003" s="0" t="s">
        <v>42</v>
      </c>
      <c r="D5003" s="0" t="s">
        <v>3244</v>
      </c>
      <c r="E5003" s="0" t="s">
        <v>1054</v>
      </c>
      <c r="F5003" s="0" t="s">
        <v>3430</v>
      </c>
      <c r="G5003" s="0" t="s">
        <v>3431</v>
      </c>
      <c r="H5003" s="9" t="n">
        <v>764.16</v>
      </c>
    </row>
    <row r="5004" customFormat="false" ht="15" hidden="false" customHeight="false" outlineLevel="0" collapsed="false">
      <c r="A5004" s="0" t="n">
        <v>2024</v>
      </c>
      <c r="B5004" s="0" t="n">
        <v>8</v>
      </c>
      <c r="C5004" s="0" t="s">
        <v>42</v>
      </c>
      <c r="D5004" s="0" t="s">
        <v>3244</v>
      </c>
      <c r="E5004" s="0" t="s">
        <v>1054</v>
      </c>
      <c r="F5004" s="0" t="s">
        <v>1077</v>
      </c>
      <c r="G5004" s="0" t="s">
        <v>1078</v>
      </c>
      <c r="H5004" s="9" t="n">
        <v>503.9</v>
      </c>
    </row>
    <row r="5005" customFormat="false" ht="15" hidden="false" customHeight="false" outlineLevel="0" collapsed="false">
      <c r="A5005" s="0" t="n">
        <v>2024</v>
      </c>
      <c r="B5005" s="0" t="n">
        <v>8</v>
      </c>
      <c r="C5005" s="0" t="s">
        <v>42</v>
      </c>
      <c r="D5005" s="0" t="s">
        <v>3244</v>
      </c>
      <c r="E5005" s="0" t="s">
        <v>1054</v>
      </c>
      <c r="F5005" s="0" t="s">
        <v>3432</v>
      </c>
      <c r="G5005" s="0" t="s">
        <v>3433</v>
      </c>
      <c r="H5005" s="9" t="n">
        <v>1090.26</v>
      </c>
    </row>
    <row r="5006" customFormat="false" ht="15" hidden="false" customHeight="false" outlineLevel="0" collapsed="false">
      <c r="A5006" s="0" t="n">
        <v>2024</v>
      </c>
      <c r="B5006" s="0" t="n">
        <v>8</v>
      </c>
      <c r="C5006" s="0" t="s">
        <v>42</v>
      </c>
      <c r="D5006" s="0" t="s">
        <v>3244</v>
      </c>
      <c r="E5006" s="0" t="s">
        <v>1054</v>
      </c>
      <c r="F5006" s="0" t="s">
        <v>1083</v>
      </c>
      <c r="G5006" s="0" t="s">
        <v>1084</v>
      </c>
      <c r="H5006" s="9" t="n">
        <v>1338.81</v>
      </c>
    </row>
    <row r="5007" customFormat="false" ht="15" hidden="false" customHeight="false" outlineLevel="0" collapsed="false">
      <c r="A5007" s="0" t="n">
        <v>2024</v>
      </c>
      <c r="B5007" s="0" t="n">
        <v>8</v>
      </c>
      <c r="C5007" s="0" t="s">
        <v>42</v>
      </c>
      <c r="D5007" s="0" t="s">
        <v>3244</v>
      </c>
      <c r="E5007" s="0" t="s">
        <v>1054</v>
      </c>
      <c r="F5007" s="0" t="s">
        <v>3207</v>
      </c>
      <c r="G5007" s="0" t="s">
        <v>3208</v>
      </c>
      <c r="H5007" s="9" t="n">
        <v>891.04</v>
      </c>
    </row>
    <row r="5008" customFormat="false" ht="15" hidden="false" customHeight="false" outlineLevel="0" collapsed="false">
      <c r="A5008" s="0" t="n">
        <v>2024</v>
      </c>
      <c r="B5008" s="0" t="n">
        <v>8</v>
      </c>
      <c r="C5008" s="0" t="s">
        <v>42</v>
      </c>
      <c r="D5008" s="0" t="s">
        <v>3244</v>
      </c>
      <c r="E5008" s="0" t="s">
        <v>1054</v>
      </c>
      <c r="F5008" s="0" t="s">
        <v>1087</v>
      </c>
      <c r="G5008" s="0" t="s">
        <v>1088</v>
      </c>
      <c r="H5008" s="9" t="n">
        <v>2972.79</v>
      </c>
    </row>
    <row r="5009" customFormat="false" ht="15" hidden="false" customHeight="false" outlineLevel="0" collapsed="false">
      <c r="A5009" s="0" t="n">
        <v>2024</v>
      </c>
      <c r="B5009" s="0" t="n">
        <v>8</v>
      </c>
      <c r="C5009" s="0" t="s">
        <v>42</v>
      </c>
      <c r="D5009" s="0" t="s">
        <v>3244</v>
      </c>
      <c r="E5009" s="0" t="s">
        <v>1054</v>
      </c>
      <c r="F5009" s="0" t="s">
        <v>1305</v>
      </c>
      <c r="G5009" s="0" t="s">
        <v>1306</v>
      </c>
      <c r="H5009" s="9" t="n">
        <v>3526.8</v>
      </c>
    </row>
    <row r="5010" customFormat="false" ht="15" hidden="false" customHeight="false" outlineLevel="0" collapsed="false">
      <c r="A5010" s="0" t="n">
        <v>2024</v>
      </c>
      <c r="B5010" s="0" t="n">
        <v>8</v>
      </c>
      <c r="C5010" s="0" t="s">
        <v>42</v>
      </c>
      <c r="D5010" s="0" t="s">
        <v>3244</v>
      </c>
      <c r="E5010" s="0" t="s">
        <v>1054</v>
      </c>
      <c r="F5010" s="0" t="s">
        <v>2532</v>
      </c>
      <c r="G5010" s="0" t="s">
        <v>2533</v>
      </c>
      <c r="H5010" s="9" t="n">
        <v>1842.76</v>
      </c>
    </row>
    <row r="5011" customFormat="false" ht="15" hidden="false" customHeight="false" outlineLevel="0" collapsed="false">
      <c r="A5011" s="0" t="n">
        <v>2024</v>
      </c>
      <c r="B5011" s="0" t="n">
        <v>8</v>
      </c>
      <c r="C5011" s="0" t="s">
        <v>42</v>
      </c>
      <c r="D5011" s="0" t="s">
        <v>3244</v>
      </c>
      <c r="E5011" s="0" t="s">
        <v>1054</v>
      </c>
      <c r="F5011" s="0" t="s">
        <v>1089</v>
      </c>
      <c r="G5011" s="0" t="s">
        <v>1090</v>
      </c>
      <c r="H5011" s="9" t="n">
        <v>4206.59</v>
      </c>
    </row>
    <row r="5012" customFormat="false" ht="15" hidden="false" customHeight="false" outlineLevel="0" collapsed="false">
      <c r="A5012" s="0" t="n">
        <v>2024</v>
      </c>
      <c r="B5012" s="0" t="n">
        <v>8</v>
      </c>
      <c r="C5012" s="0" t="s">
        <v>42</v>
      </c>
      <c r="D5012" s="0" t="s">
        <v>3244</v>
      </c>
      <c r="E5012" s="0" t="s">
        <v>1054</v>
      </c>
      <c r="F5012" s="0" t="s">
        <v>3159</v>
      </c>
      <c r="G5012" s="0" t="s">
        <v>3160</v>
      </c>
      <c r="H5012" s="9" t="n">
        <v>2499.56</v>
      </c>
    </row>
    <row r="5013" customFormat="false" ht="15" hidden="false" customHeight="false" outlineLevel="0" collapsed="false">
      <c r="A5013" s="0" t="n">
        <v>2024</v>
      </c>
      <c r="B5013" s="0" t="n">
        <v>8</v>
      </c>
      <c r="C5013" s="0" t="s">
        <v>42</v>
      </c>
      <c r="D5013" s="0" t="s">
        <v>3244</v>
      </c>
      <c r="E5013" s="0" t="s">
        <v>1054</v>
      </c>
      <c r="F5013" s="0" t="s">
        <v>1093</v>
      </c>
      <c r="G5013" s="0" t="s">
        <v>1094</v>
      </c>
      <c r="H5013" s="9" t="n">
        <v>1558.35</v>
      </c>
    </row>
    <row r="5014" customFormat="false" ht="15" hidden="false" customHeight="false" outlineLevel="0" collapsed="false">
      <c r="A5014" s="0" t="n">
        <v>2024</v>
      </c>
      <c r="B5014" s="0" t="n">
        <v>8</v>
      </c>
      <c r="C5014" s="0" t="s">
        <v>42</v>
      </c>
      <c r="D5014" s="0" t="s">
        <v>3244</v>
      </c>
      <c r="E5014" s="0" t="s">
        <v>1054</v>
      </c>
      <c r="F5014" s="0" t="s">
        <v>3161</v>
      </c>
      <c r="G5014" s="0" t="s">
        <v>3162</v>
      </c>
      <c r="H5014" s="9" t="n">
        <v>196.33</v>
      </c>
    </row>
    <row r="5015" customFormat="false" ht="15" hidden="false" customHeight="false" outlineLevel="0" collapsed="false">
      <c r="A5015" s="0" t="n">
        <v>2024</v>
      </c>
      <c r="B5015" s="0" t="n">
        <v>8</v>
      </c>
      <c r="C5015" s="0" t="s">
        <v>42</v>
      </c>
      <c r="D5015" s="0" t="s">
        <v>3244</v>
      </c>
      <c r="E5015" s="0" t="s">
        <v>1054</v>
      </c>
      <c r="F5015" s="0" t="s">
        <v>1095</v>
      </c>
      <c r="G5015" s="0" t="s">
        <v>1096</v>
      </c>
      <c r="H5015" s="9" t="n">
        <v>2153.94</v>
      </c>
    </row>
    <row r="5016" customFormat="false" ht="15" hidden="false" customHeight="false" outlineLevel="0" collapsed="false">
      <c r="A5016" s="0" t="n">
        <v>2024</v>
      </c>
      <c r="B5016" s="0" t="n">
        <v>8</v>
      </c>
      <c r="C5016" s="0" t="s">
        <v>42</v>
      </c>
      <c r="D5016" s="0" t="s">
        <v>3244</v>
      </c>
      <c r="E5016" s="0" t="s">
        <v>1054</v>
      </c>
      <c r="F5016" s="0" t="s">
        <v>1097</v>
      </c>
      <c r="G5016" s="0" t="s">
        <v>1098</v>
      </c>
      <c r="H5016" s="9" t="n">
        <v>363</v>
      </c>
    </row>
    <row r="5017" customFormat="false" ht="15" hidden="false" customHeight="false" outlineLevel="0" collapsed="false">
      <c r="A5017" s="0" t="n">
        <v>2024</v>
      </c>
      <c r="B5017" s="0" t="n">
        <v>8</v>
      </c>
      <c r="C5017" s="0" t="s">
        <v>42</v>
      </c>
      <c r="D5017" s="0" t="s">
        <v>3244</v>
      </c>
      <c r="E5017" s="0" t="s">
        <v>1054</v>
      </c>
      <c r="F5017" s="0" t="s">
        <v>1097</v>
      </c>
      <c r="G5017" s="0" t="s">
        <v>1099</v>
      </c>
      <c r="H5017" s="9" t="n">
        <v>8561.52</v>
      </c>
    </row>
    <row r="5018" customFormat="false" ht="15" hidden="false" customHeight="false" outlineLevel="0" collapsed="false">
      <c r="A5018" s="0" t="n">
        <v>2024</v>
      </c>
      <c r="B5018" s="0" t="n">
        <v>8</v>
      </c>
      <c r="C5018" s="0" t="s">
        <v>42</v>
      </c>
      <c r="D5018" s="0" t="s">
        <v>3244</v>
      </c>
      <c r="E5018" s="0" t="s">
        <v>1054</v>
      </c>
      <c r="F5018" s="0" t="s">
        <v>948</v>
      </c>
      <c r="G5018" s="0" t="s">
        <v>949</v>
      </c>
      <c r="H5018" s="9" t="n">
        <v>1384.79</v>
      </c>
    </row>
    <row r="5019" customFormat="false" ht="15" hidden="false" customHeight="false" outlineLevel="0" collapsed="false">
      <c r="A5019" s="0" t="n">
        <v>2024</v>
      </c>
      <c r="B5019" s="0" t="n">
        <v>8</v>
      </c>
      <c r="C5019" s="0" t="s">
        <v>42</v>
      </c>
      <c r="D5019" s="0" t="s">
        <v>3244</v>
      </c>
      <c r="E5019" s="0" t="s">
        <v>1054</v>
      </c>
      <c r="F5019" s="0" t="s">
        <v>950</v>
      </c>
      <c r="G5019" s="0" t="s">
        <v>951</v>
      </c>
      <c r="H5019" s="9" t="n">
        <v>1343.52</v>
      </c>
    </row>
    <row r="5020" customFormat="false" ht="15" hidden="false" customHeight="false" outlineLevel="0" collapsed="false">
      <c r="A5020" s="0" t="n">
        <v>2024</v>
      </c>
      <c r="B5020" s="0" t="n">
        <v>8</v>
      </c>
      <c r="C5020" s="0" t="s">
        <v>42</v>
      </c>
      <c r="D5020" s="0" t="s">
        <v>3244</v>
      </c>
      <c r="E5020" s="0" t="s">
        <v>1054</v>
      </c>
      <c r="F5020" s="0" t="s">
        <v>1100</v>
      </c>
      <c r="G5020" s="0" t="s">
        <v>1101</v>
      </c>
      <c r="H5020" s="9" t="n">
        <v>732.46</v>
      </c>
    </row>
    <row r="5021" customFormat="false" ht="15" hidden="false" customHeight="false" outlineLevel="0" collapsed="false">
      <c r="A5021" s="0" t="n">
        <v>2024</v>
      </c>
      <c r="B5021" s="0" t="n">
        <v>8</v>
      </c>
      <c r="C5021" s="0" t="s">
        <v>42</v>
      </c>
      <c r="D5021" s="0" t="s">
        <v>3244</v>
      </c>
      <c r="E5021" s="0" t="s">
        <v>1054</v>
      </c>
      <c r="F5021" s="0" t="s">
        <v>952</v>
      </c>
      <c r="G5021" s="0" t="s">
        <v>953</v>
      </c>
      <c r="H5021" s="9" t="n">
        <v>1284.3</v>
      </c>
    </row>
    <row r="5022" customFormat="false" ht="15" hidden="false" customHeight="false" outlineLevel="0" collapsed="false">
      <c r="A5022" s="0" t="n">
        <v>2024</v>
      </c>
      <c r="B5022" s="0" t="n">
        <v>8</v>
      </c>
      <c r="C5022" s="0" t="s">
        <v>42</v>
      </c>
      <c r="D5022" s="0" t="s">
        <v>3244</v>
      </c>
      <c r="E5022" s="0" t="s">
        <v>1054</v>
      </c>
      <c r="F5022" s="0" t="s">
        <v>3434</v>
      </c>
      <c r="G5022" s="0" t="s">
        <v>3435</v>
      </c>
      <c r="H5022" s="9" t="n">
        <v>6738.62</v>
      </c>
    </row>
    <row r="5023" customFormat="false" ht="15" hidden="false" customHeight="false" outlineLevel="0" collapsed="false">
      <c r="A5023" s="0" t="n">
        <v>2024</v>
      </c>
      <c r="B5023" s="0" t="n">
        <v>8</v>
      </c>
      <c r="C5023" s="0" t="s">
        <v>42</v>
      </c>
      <c r="D5023" s="0" t="s">
        <v>3244</v>
      </c>
      <c r="E5023" s="0" t="s">
        <v>1054</v>
      </c>
      <c r="F5023" s="0" t="s">
        <v>1108</v>
      </c>
      <c r="G5023" s="0" t="s">
        <v>1109</v>
      </c>
      <c r="H5023" s="9" t="n">
        <v>4982.4</v>
      </c>
    </row>
    <row r="5024" customFormat="false" ht="15" hidden="false" customHeight="false" outlineLevel="0" collapsed="false">
      <c r="A5024" s="0" t="n">
        <v>2024</v>
      </c>
      <c r="B5024" s="0" t="n">
        <v>8</v>
      </c>
      <c r="C5024" s="0" t="s">
        <v>42</v>
      </c>
      <c r="D5024" s="0" t="s">
        <v>3244</v>
      </c>
      <c r="E5024" s="0" t="s">
        <v>1054</v>
      </c>
      <c r="F5024" s="0" t="s">
        <v>1112</v>
      </c>
      <c r="G5024" s="0" t="s">
        <v>1113</v>
      </c>
      <c r="H5024" s="9" t="n">
        <v>1740</v>
      </c>
    </row>
    <row r="5025" customFormat="false" ht="15" hidden="false" customHeight="false" outlineLevel="0" collapsed="false">
      <c r="A5025" s="0" t="n">
        <v>2024</v>
      </c>
      <c r="B5025" s="0" t="n">
        <v>8</v>
      </c>
      <c r="C5025" s="0" t="s">
        <v>42</v>
      </c>
      <c r="D5025" s="0" t="s">
        <v>3244</v>
      </c>
      <c r="E5025" s="0" t="s">
        <v>1054</v>
      </c>
      <c r="F5025" s="0" t="s">
        <v>3436</v>
      </c>
      <c r="G5025" s="0" t="s">
        <v>3437</v>
      </c>
      <c r="H5025" s="9" t="n">
        <v>280</v>
      </c>
    </row>
    <row r="5026" customFormat="false" ht="15" hidden="false" customHeight="false" outlineLevel="0" collapsed="false">
      <c r="A5026" s="0" t="n">
        <v>2024</v>
      </c>
      <c r="B5026" s="0" t="n">
        <v>8</v>
      </c>
      <c r="C5026" s="0" t="s">
        <v>42</v>
      </c>
      <c r="D5026" s="0" t="s">
        <v>3244</v>
      </c>
      <c r="E5026" s="0" t="s">
        <v>1054</v>
      </c>
      <c r="F5026" s="0" t="s">
        <v>3438</v>
      </c>
      <c r="G5026" s="0" t="s">
        <v>3439</v>
      </c>
      <c r="H5026" s="9" t="n">
        <v>277.8</v>
      </c>
    </row>
    <row r="5027" customFormat="false" ht="15" hidden="false" customHeight="false" outlineLevel="0" collapsed="false">
      <c r="A5027" s="0" t="n">
        <v>2024</v>
      </c>
      <c r="B5027" s="0" t="n">
        <v>8</v>
      </c>
      <c r="C5027" s="0" t="s">
        <v>42</v>
      </c>
      <c r="D5027" s="0" t="s">
        <v>3244</v>
      </c>
      <c r="E5027" s="0" t="s">
        <v>1054</v>
      </c>
      <c r="F5027" s="0" t="s">
        <v>1122</v>
      </c>
      <c r="G5027" s="0" t="s">
        <v>1123</v>
      </c>
      <c r="H5027" s="9" t="n">
        <v>277.65</v>
      </c>
    </row>
    <row r="5028" customFormat="false" ht="15" hidden="false" customHeight="false" outlineLevel="0" collapsed="false">
      <c r="A5028" s="0" t="n">
        <v>2024</v>
      </c>
      <c r="B5028" s="0" t="n">
        <v>8</v>
      </c>
      <c r="C5028" s="0" t="s">
        <v>42</v>
      </c>
      <c r="D5028" s="0" t="s">
        <v>3244</v>
      </c>
      <c r="E5028" s="0" t="s">
        <v>1054</v>
      </c>
      <c r="F5028" s="0" t="s">
        <v>954</v>
      </c>
      <c r="G5028" s="0" t="s">
        <v>955</v>
      </c>
      <c r="H5028" s="9" t="n">
        <v>2070.48</v>
      </c>
    </row>
    <row r="5029" customFormat="false" ht="15" hidden="false" customHeight="false" outlineLevel="0" collapsed="false">
      <c r="A5029" s="0" t="n">
        <v>2024</v>
      </c>
      <c r="B5029" s="0" t="n">
        <v>8</v>
      </c>
      <c r="C5029" s="0" t="s">
        <v>42</v>
      </c>
      <c r="D5029" s="0" t="s">
        <v>3244</v>
      </c>
      <c r="E5029" s="0" t="s">
        <v>1054</v>
      </c>
      <c r="F5029" s="0" t="s">
        <v>1124</v>
      </c>
      <c r="G5029" s="0" t="s">
        <v>1125</v>
      </c>
      <c r="H5029" s="9" t="n">
        <v>1273</v>
      </c>
    </row>
    <row r="5030" customFormat="false" ht="15" hidden="false" customHeight="false" outlineLevel="0" collapsed="false">
      <c r="A5030" s="0" t="n">
        <v>2024</v>
      </c>
      <c r="B5030" s="0" t="n">
        <v>8</v>
      </c>
      <c r="C5030" s="0" t="s">
        <v>42</v>
      </c>
      <c r="D5030" s="0" t="s">
        <v>3244</v>
      </c>
      <c r="E5030" s="0" t="s">
        <v>1054</v>
      </c>
      <c r="F5030" s="0" t="s">
        <v>3209</v>
      </c>
      <c r="G5030" s="0" t="s">
        <v>3210</v>
      </c>
      <c r="H5030" s="9" t="n">
        <v>436.02</v>
      </c>
    </row>
    <row r="5031" customFormat="false" ht="15" hidden="false" customHeight="false" outlineLevel="0" collapsed="false">
      <c r="A5031" s="0" t="n">
        <v>2024</v>
      </c>
      <c r="B5031" s="0" t="n">
        <v>8</v>
      </c>
      <c r="C5031" s="0" t="s">
        <v>42</v>
      </c>
      <c r="D5031" s="0" t="s">
        <v>3244</v>
      </c>
      <c r="E5031" s="0" t="s">
        <v>1054</v>
      </c>
      <c r="F5031" s="0" t="s">
        <v>1810</v>
      </c>
      <c r="G5031" s="0" t="s">
        <v>1811</v>
      </c>
      <c r="H5031" s="9" t="n">
        <v>239.58</v>
      </c>
    </row>
    <row r="5032" customFormat="false" ht="15" hidden="false" customHeight="false" outlineLevel="0" collapsed="false">
      <c r="A5032" s="0" t="n">
        <v>2024</v>
      </c>
      <c r="B5032" s="0" t="n">
        <v>8</v>
      </c>
      <c r="C5032" s="0" t="s">
        <v>42</v>
      </c>
      <c r="D5032" s="0" t="s">
        <v>3244</v>
      </c>
      <c r="E5032" s="0" t="s">
        <v>1054</v>
      </c>
      <c r="F5032" s="0" t="s">
        <v>3440</v>
      </c>
      <c r="G5032" s="0" t="s">
        <v>3441</v>
      </c>
      <c r="H5032" s="9" t="n">
        <v>999.36</v>
      </c>
    </row>
    <row r="5033" customFormat="false" ht="15" hidden="false" customHeight="false" outlineLevel="0" collapsed="false">
      <c r="A5033" s="0" t="n">
        <v>2024</v>
      </c>
      <c r="B5033" s="0" t="n">
        <v>8</v>
      </c>
      <c r="C5033" s="0" t="s">
        <v>42</v>
      </c>
      <c r="D5033" s="0" t="s">
        <v>3244</v>
      </c>
      <c r="E5033" s="0" t="s">
        <v>1054</v>
      </c>
      <c r="F5033" s="0" t="s">
        <v>3163</v>
      </c>
      <c r="G5033" s="0" t="s">
        <v>3164</v>
      </c>
      <c r="H5033" s="9" t="n">
        <v>256.41</v>
      </c>
    </row>
    <row r="5034" customFormat="false" ht="15" hidden="false" customHeight="false" outlineLevel="0" collapsed="false">
      <c r="A5034" s="0" t="n">
        <v>2024</v>
      </c>
      <c r="B5034" s="0" t="n">
        <v>8</v>
      </c>
      <c r="C5034" s="0" t="s">
        <v>42</v>
      </c>
      <c r="D5034" s="0" t="s">
        <v>3244</v>
      </c>
      <c r="E5034" s="0" t="s">
        <v>1054</v>
      </c>
      <c r="F5034" s="0" t="s">
        <v>3165</v>
      </c>
      <c r="G5034" s="0" t="s">
        <v>3166</v>
      </c>
      <c r="H5034" s="9" t="n">
        <v>1004.4</v>
      </c>
    </row>
    <row r="5035" customFormat="false" ht="15" hidden="false" customHeight="false" outlineLevel="0" collapsed="false">
      <c r="A5035" s="0" t="n">
        <v>2024</v>
      </c>
      <c r="B5035" s="0" t="n">
        <v>8</v>
      </c>
      <c r="C5035" s="0" t="s">
        <v>42</v>
      </c>
      <c r="D5035" s="0" t="s">
        <v>3244</v>
      </c>
      <c r="E5035" s="0" t="s">
        <v>1054</v>
      </c>
      <c r="F5035" s="0" t="s">
        <v>1130</v>
      </c>
      <c r="G5035" s="0" t="s">
        <v>1131</v>
      </c>
      <c r="H5035" s="9" t="n">
        <v>362.24</v>
      </c>
    </row>
    <row r="5036" customFormat="false" ht="15" hidden="false" customHeight="false" outlineLevel="0" collapsed="false">
      <c r="A5036" s="0" t="n">
        <v>2024</v>
      </c>
      <c r="B5036" s="0" t="n">
        <v>8</v>
      </c>
      <c r="C5036" s="0" t="s">
        <v>42</v>
      </c>
      <c r="D5036" s="0" t="s">
        <v>3244</v>
      </c>
      <c r="E5036" s="0" t="s">
        <v>1054</v>
      </c>
      <c r="F5036" s="0" t="s">
        <v>2573</v>
      </c>
      <c r="G5036" s="0" t="s">
        <v>2574</v>
      </c>
      <c r="H5036" s="9" t="n">
        <v>889.08</v>
      </c>
    </row>
    <row r="5037" customFormat="false" ht="15" hidden="false" customHeight="false" outlineLevel="0" collapsed="false">
      <c r="A5037" s="0" t="n">
        <v>2024</v>
      </c>
      <c r="B5037" s="0" t="n">
        <v>8</v>
      </c>
      <c r="C5037" s="0" t="s">
        <v>42</v>
      </c>
      <c r="D5037" s="0" t="s">
        <v>3244</v>
      </c>
      <c r="E5037" s="0" t="s">
        <v>1054</v>
      </c>
      <c r="F5037" s="0" t="s">
        <v>2965</v>
      </c>
      <c r="G5037" s="0" t="s">
        <v>2966</v>
      </c>
      <c r="H5037" s="9" t="n">
        <v>2057.76</v>
      </c>
    </row>
    <row r="5038" customFormat="false" ht="15" hidden="false" customHeight="false" outlineLevel="0" collapsed="false">
      <c r="A5038" s="0" t="n">
        <v>2024</v>
      </c>
      <c r="B5038" s="0" t="n">
        <v>8</v>
      </c>
      <c r="C5038" s="0" t="s">
        <v>42</v>
      </c>
      <c r="D5038" s="0" t="s">
        <v>3244</v>
      </c>
      <c r="E5038" s="0" t="s">
        <v>1054</v>
      </c>
      <c r="F5038" s="0" t="s">
        <v>3442</v>
      </c>
      <c r="G5038" s="0" t="s">
        <v>3443</v>
      </c>
      <c r="H5038" s="9" t="n">
        <v>366.89</v>
      </c>
    </row>
    <row r="5039" customFormat="false" ht="15" hidden="false" customHeight="false" outlineLevel="0" collapsed="false">
      <c r="A5039" s="0" t="n">
        <v>2024</v>
      </c>
      <c r="B5039" s="0" t="n">
        <v>8</v>
      </c>
      <c r="C5039" s="0" t="s">
        <v>42</v>
      </c>
      <c r="D5039" s="0" t="s">
        <v>3244</v>
      </c>
      <c r="E5039" s="0" t="s">
        <v>1054</v>
      </c>
      <c r="F5039" s="0" t="s">
        <v>2305</v>
      </c>
      <c r="G5039" s="0" t="s">
        <v>2306</v>
      </c>
      <c r="H5039" s="9" t="n">
        <v>11614.81</v>
      </c>
    </row>
    <row r="5040" customFormat="false" ht="15" hidden="false" customHeight="false" outlineLevel="0" collapsed="false">
      <c r="A5040" s="0" t="n">
        <v>2024</v>
      </c>
      <c r="B5040" s="0" t="n">
        <v>8</v>
      </c>
      <c r="C5040" s="0" t="s">
        <v>42</v>
      </c>
      <c r="D5040" s="0" t="s">
        <v>3244</v>
      </c>
      <c r="E5040" s="0" t="s">
        <v>1054</v>
      </c>
      <c r="F5040" s="0" t="s">
        <v>571</v>
      </c>
      <c r="G5040" s="0" t="s">
        <v>572</v>
      </c>
      <c r="H5040" s="9" t="n">
        <v>893.22</v>
      </c>
    </row>
    <row r="5041" customFormat="false" ht="15" hidden="false" customHeight="false" outlineLevel="0" collapsed="false">
      <c r="A5041" s="0" t="n">
        <v>2024</v>
      </c>
      <c r="B5041" s="0" t="n">
        <v>8</v>
      </c>
      <c r="C5041" s="0" t="s">
        <v>42</v>
      </c>
      <c r="D5041" s="0" t="s">
        <v>3244</v>
      </c>
      <c r="E5041" s="0" t="s">
        <v>1054</v>
      </c>
      <c r="F5041" s="0" t="s">
        <v>1309</v>
      </c>
      <c r="G5041" s="0" t="s">
        <v>1310</v>
      </c>
      <c r="H5041" s="9" t="n">
        <v>305</v>
      </c>
    </row>
    <row r="5042" customFormat="false" ht="15" hidden="false" customHeight="false" outlineLevel="0" collapsed="false">
      <c r="A5042" s="0" t="n">
        <v>2024</v>
      </c>
      <c r="B5042" s="0" t="n">
        <v>8</v>
      </c>
      <c r="C5042" s="0" t="s">
        <v>42</v>
      </c>
      <c r="D5042" s="0" t="s">
        <v>3244</v>
      </c>
      <c r="E5042" s="0" t="s">
        <v>1054</v>
      </c>
      <c r="F5042" s="0" t="s">
        <v>1816</v>
      </c>
      <c r="G5042" s="0" t="s">
        <v>1817</v>
      </c>
      <c r="H5042" s="9" t="n">
        <v>775.11</v>
      </c>
    </row>
    <row r="5043" customFormat="false" ht="15" hidden="false" customHeight="false" outlineLevel="0" collapsed="false">
      <c r="A5043" s="0" t="n">
        <v>2024</v>
      </c>
      <c r="B5043" s="0" t="n">
        <v>8</v>
      </c>
      <c r="C5043" s="0" t="s">
        <v>42</v>
      </c>
      <c r="D5043" s="0" t="s">
        <v>3244</v>
      </c>
      <c r="E5043" s="0" t="s">
        <v>1054</v>
      </c>
      <c r="F5043" s="0" t="s">
        <v>3444</v>
      </c>
      <c r="G5043" s="0" t="s">
        <v>3445</v>
      </c>
      <c r="H5043" s="9" t="n">
        <v>431.1</v>
      </c>
    </row>
    <row r="5044" customFormat="false" ht="15" hidden="false" customHeight="false" outlineLevel="0" collapsed="false">
      <c r="A5044" s="0" t="n">
        <v>2024</v>
      </c>
      <c r="B5044" s="0" t="n">
        <v>8</v>
      </c>
      <c r="C5044" s="0" t="s">
        <v>42</v>
      </c>
      <c r="D5044" s="0" t="s">
        <v>3244</v>
      </c>
      <c r="E5044" s="0" t="s">
        <v>1054</v>
      </c>
      <c r="F5044" s="0" t="s">
        <v>1148</v>
      </c>
      <c r="G5044" s="0" t="s">
        <v>1149</v>
      </c>
      <c r="H5044" s="9" t="n">
        <v>2621.18</v>
      </c>
    </row>
    <row r="5045" customFormat="false" ht="15" hidden="false" customHeight="false" outlineLevel="0" collapsed="false">
      <c r="A5045" s="0" t="n">
        <v>2024</v>
      </c>
      <c r="B5045" s="0" t="n">
        <v>8</v>
      </c>
      <c r="C5045" s="0" t="s">
        <v>42</v>
      </c>
      <c r="D5045" s="0" t="s">
        <v>3244</v>
      </c>
      <c r="E5045" s="0" t="s">
        <v>1054</v>
      </c>
      <c r="F5045" s="0" t="s">
        <v>3169</v>
      </c>
      <c r="G5045" s="0" t="s">
        <v>3170</v>
      </c>
      <c r="H5045" s="9" t="n">
        <v>1161.29</v>
      </c>
    </row>
    <row r="5046" customFormat="false" ht="15" hidden="false" customHeight="false" outlineLevel="0" collapsed="false">
      <c r="A5046" s="0" t="n">
        <v>2024</v>
      </c>
      <c r="B5046" s="0" t="n">
        <v>8</v>
      </c>
      <c r="C5046" s="0" t="s">
        <v>42</v>
      </c>
      <c r="D5046" s="0" t="s">
        <v>3244</v>
      </c>
      <c r="E5046" s="0" t="s">
        <v>1054</v>
      </c>
      <c r="F5046" s="0" t="s">
        <v>2971</v>
      </c>
      <c r="G5046" s="0" t="s">
        <v>2972</v>
      </c>
      <c r="H5046" s="9" t="n">
        <v>583</v>
      </c>
    </row>
    <row r="5047" customFormat="false" ht="15" hidden="false" customHeight="false" outlineLevel="0" collapsed="false">
      <c r="A5047" s="0" t="n">
        <v>2024</v>
      </c>
      <c r="B5047" s="0" t="n">
        <v>8</v>
      </c>
      <c r="C5047" s="0" t="s">
        <v>42</v>
      </c>
      <c r="D5047" s="0" t="s">
        <v>3244</v>
      </c>
      <c r="E5047" s="0" t="s">
        <v>1054</v>
      </c>
      <c r="F5047" s="0" t="s">
        <v>1154</v>
      </c>
      <c r="G5047" s="0" t="s">
        <v>1155</v>
      </c>
      <c r="H5047" s="9" t="n">
        <v>819.36</v>
      </c>
    </row>
    <row r="5048" customFormat="false" ht="15" hidden="false" customHeight="false" outlineLevel="0" collapsed="false">
      <c r="A5048" s="0" t="n">
        <v>2024</v>
      </c>
      <c r="B5048" s="0" t="n">
        <v>8</v>
      </c>
      <c r="C5048" s="0" t="s">
        <v>42</v>
      </c>
      <c r="D5048" s="0" t="s">
        <v>3244</v>
      </c>
      <c r="E5048" s="0" t="s">
        <v>1054</v>
      </c>
      <c r="F5048" s="0" t="s">
        <v>2975</v>
      </c>
      <c r="G5048" s="0" t="s">
        <v>2976</v>
      </c>
      <c r="H5048" s="9" t="n">
        <v>2205.79</v>
      </c>
    </row>
    <row r="5049" customFormat="false" ht="15" hidden="false" customHeight="false" outlineLevel="0" collapsed="false">
      <c r="A5049" s="0" t="n">
        <v>2024</v>
      </c>
      <c r="B5049" s="0" t="n">
        <v>8</v>
      </c>
      <c r="C5049" s="0" t="s">
        <v>42</v>
      </c>
      <c r="D5049" s="0" t="s">
        <v>3244</v>
      </c>
      <c r="E5049" s="0" t="s">
        <v>1054</v>
      </c>
      <c r="F5049" s="0" t="s">
        <v>2770</v>
      </c>
      <c r="G5049" s="0" t="s">
        <v>2771</v>
      </c>
      <c r="H5049" s="9" t="n">
        <v>3016.8</v>
      </c>
    </row>
    <row r="5050" customFormat="false" ht="15" hidden="false" customHeight="false" outlineLevel="0" collapsed="false">
      <c r="A5050" s="0" t="n">
        <v>2024</v>
      </c>
      <c r="B5050" s="0" t="n">
        <v>8</v>
      </c>
      <c r="C5050" s="0" t="s">
        <v>42</v>
      </c>
      <c r="D5050" s="0" t="s">
        <v>3244</v>
      </c>
      <c r="E5050" s="0" t="s">
        <v>1054</v>
      </c>
      <c r="F5050" s="0" t="s">
        <v>3177</v>
      </c>
      <c r="G5050" s="0" t="s">
        <v>3178</v>
      </c>
      <c r="H5050" s="9" t="n">
        <v>862.86</v>
      </c>
    </row>
    <row r="5051" customFormat="false" ht="15" hidden="false" customHeight="false" outlineLevel="0" collapsed="false">
      <c r="A5051" s="0" t="n">
        <v>2024</v>
      </c>
      <c r="B5051" s="0" t="n">
        <v>8</v>
      </c>
      <c r="C5051" s="0" t="s">
        <v>42</v>
      </c>
      <c r="D5051" s="0" t="s">
        <v>3244</v>
      </c>
      <c r="E5051" s="0" t="s">
        <v>1054</v>
      </c>
      <c r="F5051" s="0" t="s">
        <v>2731</v>
      </c>
      <c r="G5051" s="0" t="s">
        <v>2732</v>
      </c>
      <c r="H5051" s="9" t="n">
        <v>1549.12</v>
      </c>
    </row>
    <row r="5052" customFormat="false" ht="15" hidden="false" customHeight="false" outlineLevel="0" collapsed="false">
      <c r="A5052" s="0" t="n">
        <v>2024</v>
      </c>
      <c r="B5052" s="0" t="n">
        <v>8</v>
      </c>
      <c r="C5052" s="0" t="s">
        <v>42</v>
      </c>
      <c r="D5052" s="0" t="s">
        <v>3244</v>
      </c>
      <c r="E5052" s="0" t="s">
        <v>1054</v>
      </c>
      <c r="F5052" s="0" t="s">
        <v>577</v>
      </c>
      <c r="G5052" s="0" t="s">
        <v>578</v>
      </c>
      <c r="H5052" s="9" t="n">
        <v>1136.31</v>
      </c>
    </row>
    <row r="5053" customFormat="false" ht="15" hidden="false" customHeight="false" outlineLevel="0" collapsed="false">
      <c r="A5053" s="0" t="n">
        <v>2024</v>
      </c>
      <c r="B5053" s="0" t="n">
        <v>8</v>
      </c>
      <c r="C5053" s="0" t="s">
        <v>42</v>
      </c>
      <c r="D5053" s="0" t="s">
        <v>3244</v>
      </c>
      <c r="E5053" s="0" t="s">
        <v>1054</v>
      </c>
      <c r="F5053" s="0" t="s">
        <v>3446</v>
      </c>
      <c r="G5053" s="0" t="s">
        <v>3447</v>
      </c>
      <c r="H5053" s="9" t="n">
        <v>170.94</v>
      </c>
    </row>
    <row r="5054" customFormat="false" ht="15" hidden="false" customHeight="false" outlineLevel="0" collapsed="false">
      <c r="A5054" s="0" t="n">
        <v>2024</v>
      </c>
      <c r="B5054" s="0" t="n">
        <v>8</v>
      </c>
      <c r="C5054" s="0" t="s">
        <v>42</v>
      </c>
      <c r="D5054" s="0" t="s">
        <v>3244</v>
      </c>
      <c r="E5054" s="0" t="s">
        <v>1054</v>
      </c>
      <c r="F5054" s="0" t="s">
        <v>489</v>
      </c>
      <c r="G5054" s="0" t="s">
        <v>490</v>
      </c>
      <c r="H5054" s="9" t="n">
        <v>1199.56</v>
      </c>
    </row>
    <row r="5055" customFormat="false" ht="15" hidden="false" customHeight="false" outlineLevel="0" collapsed="false">
      <c r="A5055" s="0" t="n">
        <v>2024</v>
      </c>
      <c r="B5055" s="0" t="n">
        <v>8</v>
      </c>
      <c r="C5055" s="0" t="s">
        <v>42</v>
      </c>
      <c r="D5055" s="0" t="s">
        <v>3244</v>
      </c>
      <c r="E5055" s="0" t="s">
        <v>1054</v>
      </c>
      <c r="F5055" s="0" t="s">
        <v>3179</v>
      </c>
      <c r="G5055" s="0" t="s">
        <v>3180</v>
      </c>
      <c r="H5055" s="9" t="n">
        <v>220.85</v>
      </c>
    </row>
    <row r="5056" customFormat="false" ht="15" hidden="false" customHeight="false" outlineLevel="0" collapsed="false">
      <c r="A5056" s="0" t="n">
        <v>2024</v>
      </c>
      <c r="B5056" s="0" t="n">
        <v>8</v>
      </c>
      <c r="C5056" s="0" t="s">
        <v>42</v>
      </c>
      <c r="D5056" s="0" t="s">
        <v>3244</v>
      </c>
      <c r="E5056" s="0" t="s">
        <v>1054</v>
      </c>
      <c r="F5056" s="0" t="s">
        <v>2348</v>
      </c>
      <c r="G5056" s="0" t="s">
        <v>2349</v>
      </c>
      <c r="H5056" s="9" t="n">
        <v>1638.72</v>
      </c>
    </row>
    <row r="5057" customFormat="false" ht="15" hidden="false" customHeight="false" outlineLevel="0" collapsed="false">
      <c r="A5057" s="0" t="n">
        <v>2024</v>
      </c>
      <c r="B5057" s="0" t="n">
        <v>8</v>
      </c>
      <c r="C5057" s="0" t="s">
        <v>42</v>
      </c>
      <c r="D5057" s="0" t="s">
        <v>3244</v>
      </c>
      <c r="E5057" s="0" t="s">
        <v>1054</v>
      </c>
      <c r="F5057" s="0" t="s">
        <v>3448</v>
      </c>
      <c r="G5057" s="0" t="s">
        <v>3449</v>
      </c>
      <c r="H5057" s="9" t="n">
        <v>5871.21</v>
      </c>
    </row>
    <row r="5058" customFormat="false" ht="15" hidden="false" customHeight="false" outlineLevel="0" collapsed="false">
      <c r="A5058" s="0" t="n">
        <v>2024</v>
      </c>
      <c r="B5058" s="0" t="n">
        <v>8</v>
      </c>
      <c r="C5058" s="0" t="s">
        <v>42</v>
      </c>
      <c r="D5058" s="0" t="s">
        <v>3244</v>
      </c>
      <c r="E5058" s="0" t="s">
        <v>1054</v>
      </c>
      <c r="F5058" s="0" t="s">
        <v>1176</v>
      </c>
      <c r="G5058" s="0" t="s">
        <v>1177</v>
      </c>
      <c r="H5058" s="9" t="n">
        <v>148.52</v>
      </c>
    </row>
    <row r="5059" customFormat="false" ht="15" hidden="false" customHeight="false" outlineLevel="0" collapsed="false">
      <c r="A5059" s="0" t="n">
        <v>2024</v>
      </c>
      <c r="B5059" s="0" t="n">
        <v>8</v>
      </c>
      <c r="C5059" s="0" t="s">
        <v>42</v>
      </c>
      <c r="D5059" s="0" t="s">
        <v>3244</v>
      </c>
      <c r="E5059" s="0" t="s">
        <v>1054</v>
      </c>
      <c r="F5059" s="0" t="s">
        <v>3450</v>
      </c>
      <c r="G5059" s="0" t="s">
        <v>3451</v>
      </c>
      <c r="H5059" s="9" t="n">
        <v>1272</v>
      </c>
    </row>
    <row r="5060" customFormat="false" ht="15" hidden="false" customHeight="false" outlineLevel="0" collapsed="false">
      <c r="A5060" s="0" t="n">
        <v>2024</v>
      </c>
      <c r="B5060" s="0" t="n">
        <v>8</v>
      </c>
      <c r="C5060" s="0" t="s">
        <v>42</v>
      </c>
      <c r="D5060" s="0" t="s">
        <v>3244</v>
      </c>
      <c r="E5060" s="0" t="s">
        <v>1054</v>
      </c>
      <c r="F5060" s="0" t="s">
        <v>1826</v>
      </c>
      <c r="G5060" s="0" t="s">
        <v>1827</v>
      </c>
      <c r="H5060" s="9" t="n">
        <v>554.25</v>
      </c>
    </row>
    <row r="5061" customFormat="false" ht="15" hidden="false" customHeight="false" outlineLevel="0" collapsed="false">
      <c r="A5061" s="0" t="n">
        <v>2024</v>
      </c>
      <c r="B5061" s="0" t="n">
        <v>8</v>
      </c>
      <c r="C5061" s="0" t="s">
        <v>42</v>
      </c>
      <c r="D5061" s="0" t="s">
        <v>3244</v>
      </c>
      <c r="E5061" s="0" t="s">
        <v>1054</v>
      </c>
      <c r="F5061" s="0" t="s">
        <v>585</v>
      </c>
      <c r="G5061" s="0" t="s">
        <v>586</v>
      </c>
      <c r="H5061" s="9" t="n">
        <v>1897.91</v>
      </c>
    </row>
    <row r="5062" customFormat="false" ht="15" hidden="false" customHeight="false" outlineLevel="0" collapsed="false">
      <c r="A5062" s="0" t="n">
        <v>2024</v>
      </c>
      <c r="B5062" s="0" t="n">
        <v>8</v>
      </c>
      <c r="C5062" s="0" t="s">
        <v>42</v>
      </c>
      <c r="D5062" s="0" t="s">
        <v>3244</v>
      </c>
      <c r="E5062" s="0" t="s">
        <v>1054</v>
      </c>
      <c r="F5062" s="0" t="s">
        <v>2591</v>
      </c>
      <c r="G5062" s="0" t="s">
        <v>2592</v>
      </c>
      <c r="H5062" s="9" t="n">
        <v>3133.94</v>
      </c>
    </row>
    <row r="5063" customFormat="false" ht="15" hidden="false" customHeight="false" outlineLevel="0" collapsed="false">
      <c r="A5063" s="0" t="n">
        <v>2024</v>
      </c>
      <c r="B5063" s="0" t="n">
        <v>8</v>
      </c>
      <c r="C5063" s="0" t="s">
        <v>42</v>
      </c>
      <c r="D5063" s="0" t="s">
        <v>3244</v>
      </c>
      <c r="E5063" s="0" t="s">
        <v>1054</v>
      </c>
      <c r="F5063" s="0" t="s">
        <v>960</v>
      </c>
      <c r="G5063" s="0" t="s">
        <v>2938</v>
      </c>
      <c r="H5063" s="9" t="n">
        <v>13448.22</v>
      </c>
    </row>
    <row r="5064" customFormat="false" ht="15" hidden="false" customHeight="false" outlineLevel="0" collapsed="false">
      <c r="A5064" s="0" t="n">
        <v>2024</v>
      </c>
      <c r="B5064" s="0" t="n">
        <v>8</v>
      </c>
      <c r="C5064" s="0" t="s">
        <v>42</v>
      </c>
      <c r="D5064" s="0" t="s">
        <v>3244</v>
      </c>
      <c r="E5064" s="0" t="s">
        <v>1054</v>
      </c>
      <c r="F5064" s="0" t="s">
        <v>3452</v>
      </c>
      <c r="G5064" s="0" t="s">
        <v>3453</v>
      </c>
      <c r="H5064" s="9" t="n">
        <v>653.98</v>
      </c>
    </row>
    <row r="5065" customFormat="false" ht="15" hidden="false" customHeight="false" outlineLevel="0" collapsed="false">
      <c r="A5065" s="0" t="n">
        <v>2024</v>
      </c>
      <c r="B5065" s="0" t="n">
        <v>8</v>
      </c>
      <c r="C5065" s="0" t="s">
        <v>42</v>
      </c>
      <c r="D5065" s="0" t="s">
        <v>3244</v>
      </c>
      <c r="E5065" s="0" t="s">
        <v>1054</v>
      </c>
      <c r="F5065" s="0" t="s">
        <v>3454</v>
      </c>
      <c r="G5065" s="0" t="s">
        <v>3455</v>
      </c>
      <c r="H5065" s="9" t="n">
        <v>24732.16</v>
      </c>
    </row>
    <row r="5066" customFormat="false" ht="15" hidden="false" customHeight="false" outlineLevel="0" collapsed="false">
      <c r="A5066" s="0" t="n">
        <v>2024</v>
      </c>
      <c r="B5066" s="0" t="n">
        <v>8</v>
      </c>
      <c r="C5066" s="0" t="s">
        <v>42</v>
      </c>
      <c r="D5066" s="0" t="s">
        <v>3244</v>
      </c>
      <c r="E5066" s="0" t="s">
        <v>1054</v>
      </c>
      <c r="F5066" s="0" t="s">
        <v>966</v>
      </c>
      <c r="G5066" s="0" t="s">
        <v>967</v>
      </c>
      <c r="H5066" s="9" t="n">
        <v>3177.6</v>
      </c>
    </row>
    <row r="5067" customFormat="false" ht="15" hidden="false" customHeight="false" outlineLevel="0" collapsed="false">
      <c r="A5067" s="0" t="n">
        <v>2024</v>
      </c>
      <c r="B5067" s="0" t="n">
        <v>8</v>
      </c>
      <c r="C5067" s="0" t="s">
        <v>42</v>
      </c>
      <c r="D5067" s="0" t="s">
        <v>3244</v>
      </c>
      <c r="E5067" s="0" t="s">
        <v>1054</v>
      </c>
      <c r="F5067" s="0" t="s">
        <v>1190</v>
      </c>
      <c r="G5067" s="0" t="s">
        <v>1191</v>
      </c>
      <c r="H5067" s="9" t="n">
        <v>2505.84</v>
      </c>
    </row>
    <row r="5068" customFormat="false" ht="15" hidden="false" customHeight="false" outlineLevel="0" collapsed="false">
      <c r="A5068" s="0" t="n">
        <v>2024</v>
      </c>
      <c r="B5068" s="0" t="n">
        <v>8</v>
      </c>
      <c r="C5068" s="0" t="s">
        <v>42</v>
      </c>
      <c r="D5068" s="0" t="s">
        <v>3244</v>
      </c>
      <c r="E5068" s="0" t="s">
        <v>1054</v>
      </c>
      <c r="F5068" s="0" t="s">
        <v>2941</v>
      </c>
      <c r="G5068" s="0" t="s">
        <v>2942</v>
      </c>
      <c r="H5068" s="9" t="n">
        <v>7979.62</v>
      </c>
    </row>
    <row r="5069" customFormat="false" ht="15" hidden="false" customHeight="false" outlineLevel="0" collapsed="false">
      <c r="A5069" s="0" t="n">
        <v>2024</v>
      </c>
      <c r="B5069" s="0" t="n">
        <v>8</v>
      </c>
      <c r="C5069" s="0" t="s">
        <v>42</v>
      </c>
      <c r="D5069" s="0" t="s">
        <v>3244</v>
      </c>
      <c r="E5069" s="0" t="s">
        <v>1054</v>
      </c>
      <c r="F5069" s="0" t="s">
        <v>2782</v>
      </c>
      <c r="G5069" s="0" t="s">
        <v>2783</v>
      </c>
      <c r="H5069" s="9" t="n">
        <v>301.05</v>
      </c>
    </row>
    <row r="5070" customFormat="false" ht="15" hidden="false" customHeight="false" outlineLevel="0" collapsed="false">
      <c r="A5070" s="0" t="n">
        <v>2024</v>
      </c>
      <c r="B5070" s="0" t="n">
        <v>8</v>
      </c>
      <c r="C5070" s="0" t="s">
        <v>42</v>
      </c>
      <c r="D5070" s="0" t="s">
        <v>3244</v>
      </c>
      <c r="E5070" s="0" t="s">
        <v>1054</v>
      </c>
      <c r="F5070" s="0" t="s">
        <v>264</v>
      </c>
      <c r="G5070" s="0" t="s">
        <v>265</v>
      </c>
      <c r="H5070" s="9" t="n">
        <v>1824.42</v>
      </c>
    </row>
    <row r="5071" customFormat="false" ht="15" hidden="false" customHeight="false" outlineLevel="0" collapsed="false">
      <c r="A5071" s="0" t="n">
        <v>2024</v>
      </c>
      <c r="B5071" s="0" t="n">
        <v>8</v>
      </c>
      <c r="C5071" s="0" t="s">
        <v>42</v>
      </c>
      <c r="D5071" s="0" t="s">
        <v>3244</v>
      </c>
      <c r="E5071" s="0" t="s">
        <v>1054</v>
      </c>
      <c r="F5071" s="0" t="s">
        <v>3456</v>
      </c>
      <c r="G5071" s="0" t="s">
        <v>3457</v>
      </c>
      <c r="H5071" s="9" t="n">
        <v>180.1</v>
      </c>
    </row>
    <row r="5072" customFormat="false" ht="15" hidden="false" customHeight="false" outlineLevel="0" collapsed="false">
      <c r="A5072" s="0" t="n">
        <v>2024</v>
      </c>
      <c r="B5072" s="0" t="n">
        <v>8</v>
      </c>
      <c r="C5072" s="0" t="s">
        <v>42</v>
      </c>
      <c r="D5072" s="0" t="s">
        <v>3244</v>
      </c>
      <c r="E5072" s="0" t="s">
        <v>1054</v>
      </c>
      <c r="F5072" s="0" t="s">
        <v>1194</v>
      </c>
      <c r="G5072" s="0" t="s">
        <v>1195</v>
      </c>
      <c r="H5072" s="9" t="n">
        <v>1434.75</v>
      </c>
    </row>
    <row r="5073" customFormat="false" ht="15" hidden="false" customHeight="false" outlineLevel="0" collapsed="false">
      <c r="A5073" s="0" t="n">
        <v>2024</v>
      </c>
      <c r="B5073" s="0" t="n">
        <v>8</v>
      </c>
      <c r="C5073" s="0" t="s">
        <v>42</v>
      </c>
      <c r="D5073" s="0" t="s">
        <v>3244</v>
      </c>
      <c r="E5073" s="0" t="s">
        <v>1054</v>
      </c>
      <c r="F5073" s="0" t="s">
        <v>1198</v>
      </c>
      <c r="G5073" s="0" t="s">
        <v>1199</v>
      </c>
      <c r="H5073" s="9" t="n">
        <v>1346.36</v>
      </c>
    </row>
    <row r="5074" customFormat="false" ht="15" hidden="false" customHeight="false" outlineLevel="0" collapsed="false">
      <c r="A5074" s="0" t="n">
        <v>2024</v>
      </c>
      <c r="B5074" s="0" t="n">
        <v>8</v>
      </c>
      <c r="C5074" s="0" t="s">
        <v>42</v>
      </c>
      <c r="D5074" s="0" t="s">
        <v>3244</v>
      </c>
      <c r="E5074" s="0" t="s">
        <v>1054</v>
      </c>
      <c r="F5074" s="0" t="s">
        <v>1202</v>
      </c>
      <c r="G5074" s="0" t="s">
        <v>1203</v>
      </c>
      <c r="H5074" s="9" t="n">
        <v>1017.68</v>
      </c>
    </row>
    <row r="5075" customFormat="false" ht="15" hidden="false" customHeight="false" outlineLevel="0" collapsed="false">
      <c r="A5075" s="0" t="n">
        <v>2024</v>
      </c>
      <c r="B5075" s="0" t="n">
        <v>8</v>
      </c>
      <c r="C5075" s="0" t="s">
        <v>42</v>
      </c>
      <c r="D5075" s="0" t="s">
        <v>3244</v>
      </c>
      <c r="E5075" s="0" t="s">
        <v>1054</v>
      </c>
      <c r="F5075" s="0" t="s">
        <v>1204</v>
      </c>
      <c r="G5075" s="0" t="s">
        <v>1205</v>
      </c>
      <c r="H5075" s="9" t="n">
        <v>5479.5</v>
      </c>
    </row>
    <row r="5076" customFormat="false" ht="15" hidden="false" customHeight="false" outlineLevel="0" collapsed="false">
      <c r="A5076" s="0" t="n">
        <v>2024</v>
      </c>
      <c r="B5076" s="0" t="n">
        <v>8</v>
      </c>
      <c r="C5076" s="0" t="s">
        <v>42</v>
      </c>
      <c r="D5076" s="0" t="s">
        <v>3244</v>
      </c>
      <c r="E5076" s="0" t="s">
        <v>1054</v>
      </c>
      <c r="F5076" s="0" t="s">
        <v>968</v>
      </c>
      <c r="G5076" s="0" t="s">
        <v>969</v>
      </c>
      <c r="H5076" s="9" t="n">
        <v>1233.68</v>
      </c>
    </row>
    <row r="5077" customFormat="false" ht="15" hidden="false" customHeight="false" outlineLevel="0" collapsed="false">
      <c r="A5077" s="0" t="n">
        <v>2024</v>
      </c>
      <c r="B5077" s="0" t="n">
        <v>8</v>
      </c>
      <c r="C5077" s="0" t="s">
        <v>42</v>
      </c>
      <c r="D5077" s="0" t="s">
        <v>3244</v>
      </c>
      <c r="E5077" s="0" t="s">
        <v>24</v>
      </c>
      <c r="F5077" s="0" t="s">
        <v>2119</v>
      </c>
      <c r="G5077" s="0" t="s">
        <v>2120</v>
      </c>
      <c r="H5077" s="9" t="n">
        <v>2541.12</v>
      </c>
    </row>
    <row r="5078" customFormat="false" ht="15" hidden="false" customHeight="false" outlineLevel="0" collapsed="false">
      <c r="A5078" s="0" t="n">
        <v>2024</v>
      </c>
      <c r="B5078" s="0" t="n">
        <v>8</v>
      </c>
      <c r="C5078" s="0" t="s">
        <v>42</v>
      </c>
      <c r="D5078" s="0" t="s">
        <v>3244</v>
      </c>
      <c r="E5078" s="0" t="s">
        <v>24</v>
      </c>
      <c r="F5078" s="0" t="s">
        <v>3149</v>
      </c>
      <c r="G5078" s="0" t="s">
        <v>3150</v>
      </c>
      <c r="H5078" s="9" t="n">
        <v>397.89</v>
      </c>
    </row>
    <row r="5079" customFormat="false" ht="15" hidden="false" customHeight="false" outlineLevel="0" collapsed="false">
      <c r="A5079" s="0" t="n">
        <v>2024</v>
      </c>
      <c r="B5079" s="0" t="n">
        <v>8</v>
      </c>
      <c r="C5079" s="0" t="s">
        <v>42</v>
      </c>
      <c r="D5079" s="0" t="s">
        <v>3244</v>
      </c>
      <c r="E5079" s="0" t="s">
        <v>24</v>
      </c>
      <c r="F5079" s="0" t="s">
        <v>1215</v>
      </c>
      <c r="G5079" s="0" t="s">
        <v>1216</v>
      </c>
      <c r="H5079" s="9" t="n">
        <v>10982.09</v>
      </c>
    </row>
    <row r="5080" customFormat="false" ht="15" hidden="false" customHeight="false" outlineLevel="0" collapsed="false">
      <c r="A5080" s="0" t="n">
        <v>2024</v>
      </c>
      <c r="B5080" s="0" t="n">
        <v>8</v>
      </c>
      <c r="C5080" s="0" t="s">
        <v>42</v>
      </c>
      <c r="D5080" s="0" t="s">
        <v>3244</v>
      </c>
      <c r="E5080" s="0" t="s">
        <v>24</v>
      </c>
      <c r="F5080" s="0" t="s">
        <v>2794</v>
      </c>
      <c r="G5080" s="0" t="s">
        <v>2795</v>
      </c>
      <c r="H5080" s="9" t="n">
        <v>650.28</v>
      </c>
    </row>
    <row r="5081" customFormat="false" ht="15" hidden="false" customHeight="false" outlineLevel="0" collapsed="false">
      <c r="A5081" s="0" t="n">
        <v>2024</v>
      </c>
      <c r="B5081" s="0" t="n">
        <v>8</v>
      </c>
      <c r="C5081" s="0" t="s">
        <v>42</v>
      </c>
      <c r="D5081" s="0" t="s">
        <v>3244</v>
      </c>
      <c r="E5081" s="0" t="s">
        <v>24</v>
      </c>
      <c r="F5081" s="0" t="s">
        <v>390</v>
      </c>
      <c r="G5081" s="0" t="s">
        <v>391</v>
      </c>
      <c r="H5081" s="9" t="n">
        <v>-276.36</v>
      </c>
    </row>
    <row r="5082" customFormat="false" ht="15" hidden="false" customHeight="false" outlineLevel="0" collapsed="false">
      <c r="A5082" s="0" t="n">
        <v>2024</v>
      </c>
      <c r="B5082" s="0" t="n">
        <v>8</v>
      </c>
      <c r="C5082" s="0" t="s">
        <v>42</v>
      </c>
      <c r="D5082" s="0" t="s">
        <v>3244</v>
      </c>
      <c r="E5082" s="0" t="s">
        <v>24</v>
      </c>
      <c r="F5082" s="0" t="s">
        <v>3458</v>
      </c>
      <c r="G5082" s="0" t="s">
        <v>3459</v>
      </c>
      <c r="H5082" s="9" t="n">
        <v>307.1</v>
      </c>
    </row>
    <row r="5083" customFormat="false" ht="15" hidden="false" customHeight="false" outlineLevel="0" collapsed="false">
      <c r="A5083" s="0" t="n">
        <v>2024</v>
      </c>
      <c r="B5083" s="0" t="n">
        <v>8</v>
      </c>
      <c r="C5083" s="0" t="s">
        <v>42</v>
      </c>
      <c r="D5083" s="0" t="s">
        <v>3244</v>
      </c>
      <c r="E5083" s="0" t="s">
        <v>24</v>
      </c>
      <c r="F5083" s="0" t="s">
        <v>1221</v>
      </c>
      <c r="G5083" s="0" t="s">
        <v>1222</v>
      </c>
      <c r="H5083" s="9" t="n">
        <v>731.56</v>
      </c>
    </row>
    <row r="5084" customFormat="false" ht="15" hidden="false" customHeight="false" outlineLevel="0" collapsed="false">
      <c r="A5084" s="0" t="n">
        <v>2024</v>
      </c>
      <c r="B5084" s="0" t="n">
        <v>8</v>
      </c>
      <c r="C5084" s="0" t="s">
        <v>42</v>
      </c>
      <c r="D5084" s="0" t="s">
        <v>3244</v>
      </c>
      <c r="E5084" s="0" t="s">
        <v>24</v>
      </c>
      <c r="F5084" s="0" t="s">
        <v>3460</v>
      </c>
      <c r="G5084" s="0" t="s">
        <v>3461</v>
      </c>
      <c r="H5084" s="9" t="n">
        <v>2312.29</v>
      </c>
    </row>
    <row r="5085" customFormat="false" ht="15" hidden="false" customHeight="false" outlineLevel="0" collapsed="false">
      <c r="A5085" s="0" t="n">
        <v>2024</v>
      </c>
      <c r="B5085" s="0" t="n">
        <v>8</v>
      </c>
      <c r="C5085" s="0" t="s">
        <v>42</v>
      </c>
      <c r="D5085" s="0" t="s">
        <v>3244</v>
      </c>
      <c r="E5085" s="0" t="s">
        <v>24</v>
      </c>
      <c r="F5085" s="0" t="s">
        <v>1836</v>
      </c>
      <c r="G5085" s="0" t="s">
        <v>1837</v>
      </c>
      <c r="H5085" s="9" t="n">
        <v>4075.23</v>
      </c>
    </row>
    <row r="5086" customFormat="false" ht="15" hidden="false" customHeight="false" outlineLevel="0" collapsed="false">
      <c r="A5086" s="0" t="n">
        <v>2024</v>
      </c>
      <c r="B5086" s="0" t="n">
        <v>8</v>
      </c>
      <c r="C5086" s="0" t="s">
        <v>42</v>
      </c>
      <c r="D5086" s="0" t="s">
        <v>3244</v>
      </c>
      <c r="E5086" s="0" t="s">
        <v>24</v>
      </c>
      <c r="F5086" s="0" t="s">
        <v>1225</v>
      </c>
      <c r="G5086" s="0" t="s">
        <v>1226</v>
      </c>
      <c r="H5086" s="9" t="n">
        <v>2.27373675443232E-013</v>
      </c>
    </row>
    <row r="5087" customFormat="false" ht="15" hidden="false" customHeight="false" outlineLevel="0" collapsed="false">
      <c r="A5087" s="0" t="n">
        <v>2024</v>
      </c>
      <c r="B5087" s="0" t="n">
        <v>8</v>
      </c>
      <c r="C5087" s="0" t="s">
        <v>42</v>
      </c>
      <c r="D5087" s="0" t="s">
        <v>3244</v>
      </c>
      <c r="E5087" s="0" t="s">
        <v>24</v>
      </c>
      <c r="F5087" s="0" t="s">
        <v>3221</v>
      </c>
      <c r="G5087" s="0" t="s">
        <v>3222</v>
      </c>
      <c r="H5087" s="9" t="n">
        <v>852.46</v>
      </c>
    </row>
    <row r="5088" customFormat="false" ht="15" hidden="false" customHeight="false" outlineLevel="0" collapsed="false">
      <c r="A5088" s="0" t="n">
        <v>2024</v>
      </c>
      <c r="B5088" s="0" t="n">
        <v>8</v>
      </c>
      <c r="C5088" s="0" t="s">
        <v>42</v>
      </c>
      <c r="D5088" s="0" t="s">
        <v>3244</v>
      </c>
      <c r="E5088" s="0" t="s">
        <v>24</v>
      </c>
      <c r="F5088" s="0" t="s">
        <v>3223</v>
      </c>
      <c r="G5088" s="0" t="s">
        <v>3224</v>
      </c>
      <c r="H5088" s="9" t="n">
        <v>6567.75</v>
      </c>
    </row>
    <row r="5089" customFormat="false" ht="15" hidden="false" customHeight="false" outlineLevel="0" collapsed="false">
      <c r="A5089" s="0" t="n">
        <v>2024</v>
      </c>
      <c r="B5089" s="0" t="n">
        <v>8</v>
      </c>
      <c r="C5089" s="0" t="s">
        <v>42</v>
      </c>
      <c r="D5089" s="0" t="s">
        <v>3244</v>
      </c>
      <c r="E5089" s="0" t="s">
        <v>24</v>
      </c>
      <c r="F5089" s="0" t="s">
        <v>3225</v>
      </c>
      <c r="G5089" s="0" t="s">
        <v>3226</v>
      </c>
      <c r="H5089" s="9" t="n">
        <v>1146</v>
      </c>
    </row>
    <row r="5090" customFormat="false" ht="15" hidden="false" customHeight="false" outlineLevel="0" collapsed="false">
      <c r="A5090" s="0" t="n">
        <v>2024</v>
      </c>
      <c r="B5090" s="0" t="n">
        <v>8</v>
      </c>
      <c r="C5090" s="0" t="s">
        <v>42</v>
      </c>
      <c r="D5090" s="0" t="s">
        <v>3244</v>
      </c>
      <c r="E5090" s="0" t="s">
        <v>24</v>
      </c>
      <c r="F5090" s="0" t="s">
        <v>3462</v>
      </c>
      <c r="G5090" s="0" t="s">
        <v>3463</v>
      </c>
      <c r="H5090" s="9" t="n">
        <v>490.52</v>
      </c>
    </row>
    <row r="5091" customFormat="false" ht="15" hidden="false" customHeight="false" outlineLevel="0" collapsed="false">
      <c r="A5091" s="0" t="n">
        <v>2024</v>
      </c>
      <c r="B5091" s="0" t="n">
        <v>8</v>
      </c>
      <c r="C5091" s="0" t="s">
        <v>42</v>
      </c>
      <c r="D5091" s="0" t="s">
        <v>3244</v>
      </c>
      <c r="E5091" s="0" t="s">
        <v>24</v>
      </c>
      <c r="F5091" s="0" t="s">
        <v>662</v>
      </c>
      <c r="G5091" s="0" t="s">
        <v>663</v>
      </c>
      <c r="H5091" s="9" t="n">
        <v>4926.05</v>
      </c>
    </row>
    <row r="5092" customFormat="false" ht="15" hidden="false" customHeight="false" outlineLevel="0" collapsed="false">
      <c r="A5092" s="0" t="n">
        <v>2024</v>
      </c>
      <c r="B5092" s="0" t="n">
        <v>8</v>
      </c>
      <c r="C5092" s="0" t="s">
        <v>42</v>
      </c>
      <c r="D5092" s="0" t="s">
        <v>3244</v>
      </c>
      <c r="E5092" s="0" t="s">
        <v>24</v>
      </c>
      <c r="F5092" s="0" t="s">
        <v>3464</v>
      </c>
      <c r="G5092" s="0" t="s">
        <v>3465</v>
      </c>
      <c r="H5092" s="9" t="n">
        <v>2066.7</v>
      </c>
    </row>
    <row r="5093" customFormat="false" ht="15" hidden="false" customHeight="false" outlineLevel="0" collapsed="false">
      <c r="A5093" s="0" t="n">
        <v>2024</v>
      </c>
      <c r="B5093" s="0" t="n">
        <v>8</v>
      </c>
      <c r="C5093" s="0" t="s">
        <v>42</v>
      </c>
      <c r="D5093" s="0" t="s">
        <v>3244</v>
      </c>
      <c r="E5093" s="0" t="s">
        <v>24</v>
      </c>
      <c r="F5093" s="0" t="s">
        <v>1229</v>
      </c>
      <c r="G5093" s="0" t="s">
        <v>1230</v>
      </c>
      <c r="H5093" s="9" t="n">
        <v>608.6</v>
      </c>
    </row>
    <row r="5094" customFormat="false" ht="15" hidden="false" customHeight="false" outlineLevel="0" collapsed="false">
      <c r="A5094" s="0" t="n">
        <v>2024</v>
      </c>
      <c r="B5094" s="0" t="n">
        <v>8</v>
      </c>
      <c r="C5094" s="0" t="s">
        <v>42</v>
      </c>
      <c r="D5094" s="0" t="s">
        <v>3244</v>
      </c>
      <c r="E5094" s="0" t="s">
        <v>24</v>
      </c>
      <c r="F5094" s="0" t="s">
        <v>1233</v>
      </c>
      <c r="G5094" s="0" t="s">
        <v>1234</v>
      </c>
      <c r="H5094" s="9" t="n">
        <v>263.78</v>
      </c>
    </row>
    <row r="5095" customFormat="false" ht="15" hidden="false" customHeight="false" outlineLevel="0" collapsed="false">
      <c r="A5095" s="0" t="n">
        <v>2024</v>
      </c>
      <c r="B5095" s="0" t="n">
        <v>8</v>
      </c>
      <c r="C5095" s="0" t="s">
        <v>42</v>
      </c>
      <c r="D5095" s="0" t="s">
        <v>3244</v>
      </c>
      <c r="E5095" s="0" t="s">
        <v>24</v>
      </c>
      <c r="F5095" s="0" t="s">
        <v>1237</v>
      </c>
      <c r="G5095" s="0" t="s">
        <v>1238</v>
      </c>
      <c r="H5095" s="9" t="n">
        <v>1631.04</v>
      </c>
    </row>
    <row r="5096" customFormat="false" ht="15" hidden="false" customHeight="false" outlineLevel="0" collapsed="false">
      <c r="A5096" s="0" t="n">
        <v>2024</v>
      </c>
      <c r="B5096" s="0" t="n">
        <v>8</v>
      </c>
      <c r="C5096" s="0" t="s">
        <v>42</v>
      </c>
      <c r="D5096" s="0" t="s">
        <v>3244</v>
      </c>
      <c r="E5096" s="0" t="s">
        <v>24</v>
      </c>
      <c r="F5096" s="0" t="s">
        <v>1237</v>
      </c>
      <c r="G5096" s="0" t="s">
        <v>3231</v>
      </c>
      <c r="H5096" s="9" t="n">
        <v>3322.2</v>
      </c>
    </row>
    <row r="5097" customFormat="false" ht="15" hidden="false" customHeight="false" outlineLevel="0" collapsed="false">
      <c r="A5097" s="0" t="n">
        <v>2024</v>
      </c>
      <c r="B5097" s="0" t="n">
        <v>8</v>
      </c>
      <c r="C5097" s="0" t="s">
        <v>42</v>
      </c>
      <c r="D5097" s="0" t="s">
        <v>3244</v>
      </c>
      <c r="E5097" s="0" t="s">
        <v>24</v>
      </c>
      <c r="F5097" s="0" t="s">
        <v>666</v>
      </c>
      <c r="G5097" s="0" t="s">
        <v>667</v>
      </c>
      <c r="H5097" s="9" t="n">
        <v>2346.72</v>
      </c>
    </row>
    <row r="5098" customFormat="false" ht="15" hidden="false" customHeight="false" outlineLevel="0" collapsed="false">
      <c r="A5098" s="0" t="n">
        <v>2024</v>
      </c>
      <c r="B5098" s="0" t="n">
        <v>8</v>
      </c>
      <c r="C5098" s="0" t="s">
        <v>42</v>
      </c>
      <c r="D5098" s="0" t="s">
        <v>3244</v>
      </c>
      <c r="E5098" s="0" t="s">
        <v>24</v>
      </c>
      <c r="F5098" s="0" t="s">
        <v>2123</v>
      </c>
      <c r="G5098" s="0" t="s">
        <v>2124</v>
      </c>
      <c r="H5098" s="9" t="n">
        <v>4743.25</v>
      </c>
    </row>
    <row r="5099" customFormat="false" ht="15" hidden="false" customHeight="false" outlineLevel="0" collapsed="false">
      <c r="A5099" s="0" t="n">
        <v>2024</v>
      </c>
      <c r="B5099" s="0" t="n">
        <v>8</v>
      </c>
      <c r="C5099" s="0" t="s">
        <v>42</v>
      </c>
      <c r="D5099" s="0" t="s">
        <v>3244</v>
      </c>
      <c r="E5099" s="0" t="s">
        <v>24</v>
      </c>
      <c r="F5099" s="0" t="s">
        <v>1239</v>
      </c>
      <c r="G5099" s="0" t="s">
        <v>1240</v>
      </c>
      <c r="H5099" s="9" t="n">
        <v>9753.82</v>
      </c>
    </row>
    <row r="5100" customFormat="false" ht="15" hidden="false" customHeight="false" outlineLevel="0" collapsed="false">
      <c r="A5100" s="0" t="n">
        <v>2024</v>
      </c>
      <c r="B5100" s="0" t="n">
        <v>8</v>
      </c>
      <c r="C5100" s="0" t="s">
        <v>42</v>
      </c>
      <c r="D5100" s="0" t="s">
        <v>3244</v>
      </c>
      <c r="E5100" s="0" t="s">
        <v>24</v>
      </c>
      <c r="F5100" s="0" t="s">
        <v>142</v>
      </c>
      <c r="G5100" s="0" t="s">
        <v>143</v>
      </c>
      <c r="H5100" s="9" t="n">
        <v>3056.8</v>
      </c>
    </row>
    <row r="5101" customFormat="false" ht="15" hidden="false" customHeight="false" outlineLevel="0" collapsed="false">
      <c r="A5101" s="0" t="n">
        <v>2024</v>
      </c>
      <c r="B5101" s="0" t="n">
        <v>8</v>
      </c>
      <c r="C5101" s="0" t="s">
        <v>42</v>
      </c>
      <c r="D5101" s="0" t="s">
        <v>3244</v>
      </c>
      <c r="E5101" s="0" t="s">
        <v>24</v>
      </c>
      <c r="F5101" s="0" t="s">
        <v>1241</v>
      </c>
      <c r="G5101" s="0" t="s">
        <v>1242</v>
      </c>
      <c r="H5101" s="9" t="n">
        <v>488.04</v>
      </c>
    </row>
    <row r="5102" customFormat="false" ht="15" hidden="false" customHeight="false" outlineLevel="0" collapsed="false">
      <c r="A5102" s="0" t="n">
        <v>2024</v>
      </c>
      <c r="B5102" s="0" t="n">
        <v>8</v>
      </c>
      <c r="C5102" s="0" t="s">
        <v>42</v>
      </c>
      <c r="D5102" s="0" t="s">
        <v>3244</v>
      </c>
      <c r="E5102" s="0" t="s">
        <v>24</v>
      </c>
      <c r="F5102" s="0" t="s">
        <v>672</v>
      </c>
      <c r="G5102" s="0" t="s">
        <v>673</v>
      </c>
      <c r="H5102" s="9" t="n">
        <v>2795.23</v>
      </c>
    </row>
    <row r="5103" customFormat="false" ht="15" hidden="false" customHeight="false" outlineLevel="0" collapsed="false">
      <c r="A5103" s="0" t="n">
        <v>2024</v>
      </c>
      <c r="B5103" s="0" t="n">
        <v>8</v>
      </c>
      <c r="C5103" s="0" t="s">
        <v>42</v>
      </c>
      <c r="D5103" s="0" t="s">
        <v>3244</v>
      </c>
      <c r="E5103" s="0" t="s">
        <v>24</v>
      </c>
      <c r="F5103" s="0" t="s">
        <v>3067</v>
      </c>
      <c r="G5103" s="0" t="s">
        <v>3068</v>
      </c>
      <c r="H5103" s="9" t="n">
        <v>-463.08</v>
      </c>
    </row>
    <row r="5104" customFormat="false" ht="15" hidden="false" customHeight="false" outlineLevel="0" collapsed="false">
      <c r="A5104" s="0" t="n">
        <v>2024</v>
      </c>
      <c r="B5104" s="0" t="n">
        <v>8</v>
      </c>
      <c r="C5104" s="0" t="s">
        <v>42</v>
      </c>
      <c r="D5104" s="0" t="s">
        <v>3244</v>
      </c>
      <c r="E5104" s="0" t="s">
        <v>24</v>
      </c>
      <c r="F5104" s="0" t="s">
        <v>2326</v>
      </c>
      <c r="G5104" s="0" t="s">
        <v>2327</v>
      </c>
      <c r="H5104" s="9" t="n">
        <v>274.8</v>
      </c>
    </row>
    <row r="5105" customFormat="false" ht="15" hidden="false" customHeight="false" outlineLevel="0" collapsed="false">
      <c r="A5105" s="0" t="n">
        <v>2024</v>
      </c>
      <c r="B5105" s="0" t="n">
        <v>8</v>
      </c>
      <c r="C5105" s="0" t="s">
        <v>42</v>
      </c>
      <c r="D5105" s="0" t="s">
        <v>3244</v>
      </c>
      <c r="E5105" s="0" t="s">
        <v>24</v>
      </c>
      <c r="F5105" s="0" t="s">
        <v>1243</v>
      </c>
      <c r="G5105" s="0" t="s">
        <v>1244</v>
      </c>
      <c r="H5105" s="9" t="n">
        <v>958.18</v>
      </c>
    </row>
    <row r="5106" customFormat="false" ht="15" hidden="false" customHeight="false" outlineLevel="0" collapsed="false">
      <c r="A5106" s="0" t="n">
        <v>2024</v>
      </c>
      <c r="B5106" s="0" t="n">
        <v>8</v>
      </c>
      <c r="C5106" s="0" t="s">
        <v>42</v>
      </c>
      <c r="D5106" s="0" t="s">
        <v>3244</v>
      </c>
      <c r="E5106" s="0" t="s">
        <v>24</v>
      </c>
      <c r="F5106" s="0" t="s">
        <v>3236</v>
      </c>
      <c r="G5106" s="0" t="s">
        <v>3237</v>
      </c>
      <c r="H5106" s="9" t="n">
        <v>821</v>
      </c>
    </row>
    <row r="5107" customFormat="false" ht="15" hidden="false" customHeight="false" outlineLevel="0" collapsed="false">
      <c r="A5107" s="0" t="n">
        <v>2024</v>
      </c>
      <c r="B5107" s="0" t="n">
        <v>8</v>
      </c>
      <c r="C5107" s="0" t="s">
        <v>42</v>
      </c>
      <c r="D5107" s="0" t="s">
        <v>3244</v>
      </c>
      <c r="E5107" s="0" t="s">
        <v>24</v>
      </c>
      <c r="F5107" s="0" t="s">
        <v>674</v>
      </c>
      <c r="G5107" s="0" t="s">
        <v>675</v>
      </c>
      <c r="H5107" s="9" t="n">
        <v>4188.51</v>
      </c>
    </row>
    <row r="5108" customFormat="false" ht="15" hidden="false" customHeight="false" outlineLevel="0" collapsed="false">
      <c r="A5108" s="0" t="n">
        <v>2024</v>
      </c>
      <c r="B5108" s="0" t="n">
        <v>8</v>
      </c>
      <c r="C5108" s="0" t="s">
        <v>42</v>
      </c>
      <c r="D5108" s="0" t="s">
        <v>3244</v>
      </c>
      <c r="E5108" s="0" t="s">
        <v>24</v>
      </c>
      <c r="F5108" s="0" t="s">
        <v>1844</v>
      </c>
      <c r="G5108" s="0" t="s">
        <v>1845</v>
      </c>
      <c r="H5108" s="9" t="n">
        <v>2493.72</v>
      </c>
    </row>
    <row r="5109" customFormat="false" ht="15" hidden="false" customHeight="false" outlineLevel="0" collapsed="false">
      <c r="A5109" s="0" t="n">
        <v>2024</v>
      </c>
      <c r="B5109" s="0" t="n">
        <v>8</v>
      </c>
      <c r="C5109" s="0" t="s">
        <v>42</v>
      </c>
      <c r="D5109" s="0" t="s">
        <v>3244</v>
      </c>
      <c r="E5109" s="0" t="s">
        <v>24</v>
      </c>
      <c r="F5109" s="0" t="s">
        <v>2086</v>
      </c>
      <c r="G5109" s="0" t="s">
        <v>2087</v>
      </c>
      <c r="H5109" s="9" t="n">
        <v>44.17</v>
      </c>
    </row>
    <row r="5110" customFormat="false" ht="15" hidden="false" customHeight="false" outlineLevel="0" collapsed="false">
      <c r="A5110" s="0" t="n">
        <v>2024</v>
      </c>
      <c r="B5110" s="0" t="n">
        <v>8</v>
      </c>
      <c r="C5110" s="0" t="s">
        <v>42</v>
      </c>
      <c r="D5110" s="0" t="s">
        <v>3244</v>
      </c>
      <c r="E5110" s="0" t="s">
        <v>24</v>
      </c>
      <c r="F5110" s="0" t="s">
        <v>1245</v>
      </c>
      <c r="G5110" s="0" t="s">
        <v>1246</v>
      </c>
      <c r="H5110" s="9" t="n">
        <v>3164.16</v>
      </c>
    </row>
    <row r="5111" customFormat="false" ht="15" hidden="false" customHeight="false" outlineLevel="0" collapsed="false">
      <c r="A5111" s="0" t="n">
        <v>2024</v>
      </c>
      <c r="B5111" s="0" t="n">
        <v>8</v>
      </c>
      <c r="C5111" s="0" t="s">
        <v>42</v>
      </c>
      <c r="D5111" s="0" t="s">
        <v>3244</v>
      </c>
      <c r="E5111" s="0" t="s">
        <v>24</v>
      </c>
      <c r="F5111" s="0" t="s">
        <v>198</v>
      </c>
      <c r="G5111" s="0" t="s">
        <v>199</v>
      </c>
      <c r="H5111" s="9" t="n">
        <v>2075.08</v>
      </c>
    </row>
    <row r="5112" customFormat="false" ht="15" hidden="false" customHeight="false" outlineLevel="0" collapsed="false">
      <c r="A5112" s="0" t="n">
        <v>2024</v>
      </c>
      <c r="B5112" s="0" t="n">
        <v>8</v>
      </c>
      <c r="C5112" s="0" t="s">
        <v>42</v>
      </c>
      <c r="D5112" s="0" t="s">
        <v>3244</v>
      </c>
      <c r="E5112" s="0" t="s">
        <v>24</v>
      </c>
      <c r="F5112" s="0" t="s">
        <v>1160</v>
      </c>
      <c r="G5112" s="0" t="s">
        <v>1161</v>
      </c>
      <c r="H5112" s="9" t="n">
        <v>265.24</v>
      </c>
    </row>
    <row r="5113" customFormat="false" ht="15" hidden="false" customHeight="false" outlineLevel="0" collapsed="false">
      <c r="A5113" s="0" t="n">
        <v>2024</v>
      </c>
      <c r="B5113" s="0" t="n">
        <v>8</v>
      </c>
      <c r="C5113" s="0" t="s">
        <v>42</v>
      </c>
      <c r="D5113" s="0" t="s">
        <v>3244</v>
      </c>
      <c r="E5113" s="0" t="s">
        <v>24</v>
      </c>
      <c r="F5113" s="0" t="s">
        <v>1752</v>
      </c>
      <c r="G5113" s="0" t="s">
        <v>1753</v>
      </c>
      <c r="H5113" s="9" t="n">
        <v>2575.84</v>
      </c>
    </row>
    <row r="5114" customFormat="false" ht="15" hidden="false" customHeight="false" outlineLevel="0" collapsed="false">
      <c r="A5114" s="0" t="n">
        <v>2024</v>
      </c>
      <c r="B5114" s="0" t="n">
        <v>8</v>
      </c>
      <c r="C5114" s="0" t="s">
        <v>42</v>
      </c>
      <c r="D5114" s="0" t="s">
        <v>3244</v>
      </c>
      <c r="E5114" s="0" t="s">
        <v>24</v>
      </c>
      <c r="F5114" s="0" t="s">
        <v>1255</v>
      </c>
      <c r="G5114" s="0" t="s">
        <v>1256</v>
      </c>
      <c r="H5114" s="9" t="n">
        <v>153.41</v>
      </c>
    </row>
    <row r="5115" customFormat="false" ht="15" hidden="false" customHeight="false" outlineLevel="0" collapsed="false">
      <c r="A5115" s="0" t="n">
        <v>2024</v>
      </c>
      <c r="B5115" s="0" t="n">
        <v>8</v>
      </c>
      <c r="C5115" s="0" t="s">
        <v>42</v>
      </c>
      <c r="D5115" s="0" t="s">
        <v>3244</v>
      </c>
      <c r="E5115" s="0" t="s">
        <v>24</v>
      </c>
      <c r="F5115" s="0" t="s">
        <v>1259</v>
      </c>
      <c r="G5115" s="0" t="s">
        <v>1260</v>
      </c>
      <c r="H5115" s="9" t="n">
        <v>49721.8</v>
      </c>
    </row>
    <row r="5116" customFormat="false" ht="15" hidden="false" customHeight="false" outlineLevel="0" collapsed="false">
      <c r="A5116" s="0" t="n">
        <v>2024</v>
      </c>
      <c r="B5116" s="0" t="n">
        <v>8</v>
      </c>
      <c r="C5116" s="0" t="s">
        <v>42</v>
      </c>
      <c r="D5116" s="0" t="s">
        <v>3244</v>
      </c>
      <c r="E5116" s="0" t="s">
        <v>24</v>
      </c>
      <c r="F5116" s="0" t="s">
        <v>1263</v>
      </c>
      <c r="G5116" s="0" t="s">
        <v>1264</v>
      </c>
      <c r="H5116" s="9" t="n">
        <v>2691.57</v>
      </c>
    </row>
    <row r="5117" customFormat="false" ht="15" hidden="false" customHeight="false" outlineLevel="0" collapsed="false">
      <c r="A5117" s="0" t="n">
        <v>2024</v>
      </c>
      <c r="B5117" s="0" t="n">
        <v>8</v>
      </c>
      <c r="C5117" s="0" t="s">
        <v>42</v>
      </c>
      <c r="D5117" s="0" t="s">
        <v>3244</v>
      </c>
      <c r="E5117" s="0" t="s">
        <v>24</v>
      </c>
      <c r="F5117" s="0" t="s">
        <v>3466</v>
      </c>
      <c r="G5117" s="0" t="s">
        <v>24</v>
      </c>
      <c r="H5117" s="9" t="n">
        <v>146.9</v>
      </c>
    </row>
    <row r="5118" customFormat="false" ht="15" hidden="false" customHeight="false" outlineLevel="0" collapsed="false">
      <c r="A5118" s="0" t="n">
        <v>2024</v>
      </c>
      <c r="B5118" s="0" t="n">
        <v>8</v>
      </c>
      <c r="C5118" s="0" t="s">
        <v>42</v>
      </c>
      <c r="D5118" s="0" t="s">
        <v>3244</v>
      </c>
      <c r="E5118" s="0" t="s">
        <v>24</v>
      </c>
      <c r="F5118" s="0" t="s">
        <v>3238</v>
      </c>
      <c r="G5118" s="0" t="s">
        <v>3239</v>
      </c>
      <c r="H5118" s="9" t="n">
        <v>1056.25</v>
      </c>
    </row>
    <row r="5119" customFormat="false" ht="15" hidden="false" customHeight="false" outlineLevel="0" collapsed="false">
      <c r="A5119" s="0" t="n">
        <v>2024</v>
      </c>
      <c r="B5119" s="0" t="n">
        <v>8</v>
      </c>
      <c r="C5119" s="0" t="s">
        <v>42</v>
      </c>
      <c r="D5119" s="0" t="s">
        <v>3244</v>
      </c>
      <c r="E5119" s="0" t="s">
        <v>24</v>
      </c>
      <c r="F5119" s="0" t="s">
        <v>1269</v>
      </c>
      <c r="G5119" s="0" t="s">
        <v>1270</v>
      </c>
      <c r="H5119" s="9" t="n">
        <v>4354.8</v>
      </c>
    </row>
    <row r="5120" customFormat="false" ht="15" hidden="false" customHeight="false" outlineLevel="0" collapsed="false">
      <c r="A5120" s="0" t="n">
        <v>2024</v>
      </c>
      <c r="B5120" s="0" t="n">
        <v>8</v>
      </c>
      <c r="C5120" s="0" t="s">
        <v>42</v>
      </c>
      <c r="D5120" s="0" t="s">
        <v>3244</v>
      </c>
      <c r="E5120" s="0" t="s">
        <v>24</v>
      </c>
      <c r="F5120" s="0" t="s">
        <v>2336</v>
      </c>
      <c r="G5120" s="0" t="s">
        <v>2337</v>
      </c>
      <c r="H5120" s="9" t="n">
        <v>3531.63</v>
      </c>
    </row>
    <row r="5121" customFormat="false" ht="15" hidden="false" customHeight="false" outlineLevel="0" collapsed="false">
      <c r="A5121" s="0" t="n">
        <v>2024</v>
      </c>
      <c r="B5121" s="0" t="n">
        <v>8</v>
      </c>
      <c r="C5121" s="0" t="s">
        <v>42</v>
      </c>
      <c r="D5121" s="0" t="s">
        <v>3244</v>
      </c>
      <c r="E5121" s="0" t="s">
        <v>24</v>
      </c>
      <c r="F5121" s="0" t="s">
        <v>1273</v>
      </c>
      <c r="G5121" s="0" t="s">
        <v>1274</v>
      </c>
      <c r="H5121" s="9" t="n">
        <v>6670.49</v>
      </c>
    </row>
    <row r="5122" customFormat="false" ht="15" hidden="false" customHeight="false" outlineLevel="0" collapsed="false">
      <c r="A5122" s="0" t="n">
        <v>2024</v>
      </c>
      <c r="B5122" s="0" t="n">
        <v>8</v>
      </c>
      <c r="C5122" s="0" t="s">
        <v>42</v>
      </c>
      <c r="D5122" s="0" t="s">
        <v>3244</v>
      </c>
      <c r="E5122" s="0" t="s">
        <v>1280</v>
      </c>
      <c r="F5122" s="0" t="s">
        <v>1281</v>
      </c>
      <c r="G5122" s="0" t="s">
        <v>1282</v>
      </c>
      <c r="H5122" s="9" t="n">
        <v>767.64</v>
      </c>
    </row>
    <row r="5123" customFormat="false" ht="15" hidden="false" customHeight="false" outlineLevel="0" collapsed="false">
      <c r="A5123" s="0" t="n">
        <v>2024</v>
      </c>
      <c r="B5123" s="0" t="n">
        <v>8</v>
      </c>
      <c r="C5123" s="0" t="s">
        <v>42</v>
      </c>
      <c r="D5123" s="0" t="s">
        <v>3244</v>
      </c>
      <c r="E5123" s="0" t="s">
        <v>1343</v>
      </c>
      <c r="F5123" s="0" t="s">
        <v>1346</v>
      </c>
      <c r="G5123" s="0" t="s">
        <v>1347</v>
      </c>
      <c r="H5123" s="9" t="n">
        <v>1853.75</v>
      </c>
    </row>
    <row r="5124" customFormat="false" ht="15" hidden="false" customHeight="false" outlineLevel="0" collapsed="false">
      <c r="A5124" s="0" t="n">
        <v>2024</v>
      </c>
      <c r="B5124" s="0" t="n">
        <v>8</v>
      </c>
      <c r="C5124" s="0" t="s">
        <v>42</v>
      </c>
      <c r="D5124" s="0" t="s">
        <v>3244</v>
      </c>
      <c r="E5124" s="0" t="s">
        <v>1343</v>
      </c>
      <c r="F5124" s="0" t="s">
        <v>1348</v>
      </c>
      <c r="G5124" s="0" t="s">
        <v>1349</v>
      </c>
      <c r="H5124" s="9" t="n">
        <v>1270.76</v>
      </c>
    </row>
    <row r="5125" customFormat="false" ht="15" hidden="false" customHeight="false" outlineLevel="0" collapsed="false">
      <c r="A5125" s="0" t="n">
        <v>2024</v>
      </c>
      <c r="B5125" s="0" t="n">
        <v>8</v>
      </c>
      <c r="C5125" s="0" t="s">
        <v>42</v>
      </c>
      <c r="D5125" s="0" t="s">
        <v>3244</v>
      </c>
      <c r="E5125" s="0" t="s">
        <v>1343</v>
      </c>
      <c r="F5125" s="0" t="s">
        <v>1350</v>
      </c>
      <c r="G5125" s="0" t="s">
        <v>1351</v>
      </c>
      <c r="H5125" s="9" t="n">
        <v>2201.28</v>
      </c>
    </row>
    <row r="5126" customFormat="false" ht="15" hidden="false" customHeight="false" outlineLevel="0" collapsed="false">
      <c r="A5126" s="0" t="n">
        <v>2024</v>
      </c>
      <c r="B5126" s="0" t="n">
        <v>8</v>
      </c>
      <c r="C5126" s="0" t="s">
        <v>42</v>
      </c>
      <c r="D5126" s="0" t="s">
        <v>3244</v>
      </c>
      <c r="E5126" s="0" t="s">
        <v>1343</v>
      </c>
      <c r="F5126" s="0" t="s">
        <v>1352</v>
      </c>
      <c r="G5126" s="0" t="s">
        <v>1353</v>
      </c>
      <c r="H5126" s="9" t="n">
        <v>2159.63</v>
      </c>
    </row>
    <row r="5127" customFormat="false" ht="15" hidden="false" customHeight="false" outlineLevel="0" collapsed="false">
      <c r="A5127" s="0" t="n">
        <v>2024</v>
      </c>
      <c r="B5127" s="0" t="n">
        <v>8</v>
      </c>
      <c r="C5127" s="0" t="s">
        <v>42</v>
      </c>
      <c r="D5127" s="0" t="s">
        <v>3244</v>
      </c>
      <c r="E5127" s="0" t="s">
        <v>1343</v>
      </c>
      <c r="F5127" s="0" t="s">
        <v>1354</v>
      </c>
      <c r="G5127" s="0" t="s">
        <v>1355</v>
      </c>
      <c r="H5127" s="9" t="n">
        <v>2566.74</v>
      </c>
    </row>
    <row r="5128" customFormat="false" ht="15" hidden="false" customHeight="false" outlineLevel="0" collapsed="false">
      <c r="A5128" s="0" t="n">
        <v>2024</v>
      </c>
      <c r="B5128" s="0" t="n">
        <v>8</v>
      </c>
      <c r="C5128" s="0" t="s">
        <v>42</v>
      </c>
      <c r="D5128" s="0" t="s">
        <v>3244</v>
      </c>
      <c r="E5128" s="0" t="s">
        <v>1343</v>
      </c>
      <c r="F5128" s="0" t="s">
        <v>92</v>
      </c>
      <c r="G5128" s="0" t="s">
        <v>93</v>
      </c>
      <c r="H5128" s="9" t="n">
        <v>1186.5</v>
      </c>
    </row>
    <row r="5129" customFormat="false" ht="15" hidden="false" customHeight="false" outlineLevel="0" collapsed="false">
      <c r="A5129" s="0" t="n">
        <v>2024</v>
      </c>
      <c r="B5129" s="0" t="n">
        <v>8</v>
      </c>
      <c r="C5129" s="0" t="s">
        <v>42</v>
      </c>
      <c r="D5129" s="0" t="s">
        <v>3244</v>
      </c>
      <c r="E5129" s="0" t="s">
        <v>1343</v>
      </c>
      <c r="F5129" s="0" t="s">
        <v>1358</v>
      </c>
      <c r="G5129" s="0" t="s">
        <v>1359</v>
      </c>
      <c r="H5129" s="9" t="n">
        <v>1787.92</v>
      </c>
    </row>
    <row r="5130" customFormat="false" ht="15" hidden="false" customHeight="false" outlineLevel="0" collapsed="false">
      <c r="A5130" s="0" t="n">
        <v>2024</v>
      </c>
      <c r="B5130" s="0" t="n">
        <v>8</v>
      </c>
      <c r="C5130" s="0" t="s">
        <v>42</v>
      </c>
      <c r="D5130" s="0" t="s">
        <v>3244</v>
      </c>
      <c r="E5130" s="0" t="s">
        <v>1343</v>
      </c>
      <c r="F5130" s="0" t="s">
        <v>1362</v>
      </c>
      <c r="G5130" s="0" t="s">
        <v>1363</v>
      </c>
      <c r="H5130" s="9" t="n">
        <v>856.8</v>
      </c>
    </row>
    <row r="5131" customFormat="false" ht="15" hidden="false" customHeight="false" outlineLevel="0" collapsed="false">
      <c r="A5131" s="0" t="n">
        <v>2024</v>
      </c>
      <c r="B5131" s="0" t="n">
        <v>8</v>
      </c>
      <c r="C5131" s="0" t="s">
        <v>42</v>
      </c>
      <c r="D5131" s="0" t="s">
        <v>3244</v>
      </c>
      <c r="E5131" s="0" t="s">
        <v>1343</v>
      </c>
      <c r="F5131" s="0" t="s">
        <v>1362</v>
      </c>
      <c r="G5131" s="0" t="s">
        <v>2355</v>
      </c>
      <c r="H5131" s="9" t="n">
        <v>429.16</v>
      </c>
    </row>
    <row r="5132" customFormat="false" ht="15" hidden="false" customHeight="false" outlineLevel="0" collapsed="false">
      <c r="A5132" s="0" t="n">
        <v>2024</v>
      </c>
      <c r="B5132" s="0" t="n">
        <v>8</v>
      </c>
      <c r="C5132" s="0" t="s">
        <v>42</v>
      </c>
      <c r="D5132" s="0" t="s">
        <v>3244</v>
      </c>
      <c r="E5132" s="0" t="s">
        <v>1343</v>
      </c>
      <c r="F5132" s="0" t="s">
        <v>1364</v>
      </c>
      <c r="G5132" s="0" t="s">
        <v>1365</v>
      </c>
      <c r="H5132" s="9" t="n">
        <v>2269.99</v>
      </c>
    </row>
    <row r="5133" customFormat="false" ht="15" hidden="false" customHeight="false" outlineLevel="0" collapsed="false">
      <c r="A5133" s="0" t="n">
        <v>2024</v>
      </c>
      <c r="B5133" s="0" t="n">
        <v>8</v>
      </c>
      <c r="C5133" s="0" t="s">
        <v>42</v>
      </c>
      <c r="D5133" s="0" t="s">
        <v>3244</v>
      </c>
      <c r="E5133" s="0" t="s">
        <v>1343</v>
      </c>
      <c r="F5133" s="0" t="s">
        <v>1366</v>
      </c>
      <c r="G5133" s="0" t="s">
        <v>1367</v>
      </c>
      <c r="H5133" s="9" t="n">
        <v>1284.74</v>
      </c>
    </row>
    <row r="5134" customFormat="false" ht="15" hidden="false" customHeight="false" outlineLevel="0" collapsed="false">
      <c r="A5134" s="0" t="n">
        <v>2024</v>
      </c>
      <c r="B5134" s="0" t="n">
        <v>8</v>
      </c>
      <c r="C5134" s="0" t="s">
        <v>42</v>
      </c>
      <c r="D5134" s="0" t="s">
        <v>3244</v>
      </c>
      <c r="E5134" s="0" t="s">
        <v>1343</v>
      </c>
      <c r="F5134" s="0" t="s">
        <v>1368</v>
      </c>
      <c r="G5134" s="0" t="s">
        <v>1369</v>
      </c>
      <c r="H5134" s="9" t="n">
        <v>4113.62</v>
      </c>
    </row>
    <row r="5135" customFormat="false" ht="15" hidden="false" customHeight="false" outlineLevel="0" collapsed="false">
      <c r="A5135" s="0" t="n">
        <v>2024</v>
      </c>
      <c r="B5135" s="0" t="n">
        <v>8</v>
      </c>
      <c r="C5135" s="0" t="s">
        <v>42</v>
      </c>
      <c r="D5135" s="0" t="s">
        <v>3244</v>
      </c>
      <c r="E5135" s="0" t="s">
        <v>1343</v>
      </c>
      <c r="F5135" s="0" t="s">
        <v>3467</v>
      </c>
      <c r="G5135" s="0" t="s">
        <v>3468</v>
      </c>
      <c r="H5135" s="9" t="n">
        <v>1772.61</v>
      </c>
    </row>
    <row r="5136" customFormat="false" ht="15" hidden="false" customHeight="false" outlineLevel="0" collapsed="false">
      <c r="A5136" s="0" t="n">
        <v>2024</v>
      </c>
      <c r="B5136" s="0" t="n">
        <v>8</v>
      </c>
      <c r="C5136" s="0" t="s">
        <v>42</v>
      </c>
      <c r="D5136" s="0" t="s">
        <v>3244</v>
      </c>
      <c r="E5136" s="0" t="s">
        <v>1343</v>
      </c>
      <c r="F5136" s="0" t="s">
        <v>1374</v>
      </c>
      <c r="G5136" s="0" t="s">
        <v>1375</v>
      </c>
      <c r="H5136" s="9" t="n">
        <v>6010.7</v>
      </c>
    </row>
    <row r="5137" customFormat="false" ht="15" hidden="false" customHeight="false" outlineLevel="0" collapsed="false">
      <c r="A5137" s="0" t="n">
        <v>2024</v>
      </c>
      <c r="B5137" s="0" t="n">
        <v>8</v>
      </c>
      <c r="C5137" s="0" t="s">
        <v>42</v>
      </c>
      <c r="D5137" s="0" t="s">
        <v>3244</v>
      </c>
      <c r="E5137" s="0" t="s">
        <v>1343</v>
      </c>
      <c r="F5137" s="0" t="s">
        <v>1376</v>
      </c>
      <c r="G5137" s="0" t="s">
        <v>1377</v>
      </c>
      <c r="H5137" s="9" t="n">
        <v>12181.22</v>
      </c>
    </row>
    <row r="5138" customFormat="false" ht="15" hidden="false" customHeight="false" outlineLevel="0" collapsed="false">
      <c r="A5138" s="0" t="n">
        <v>2024</v>
      </c>
      <c r="B5138" s="0" t="n">
        <v>8</v>
      </c>
      <c r="C5138" s="0" t="s">
        <v>42</v>
      </c>
      <c r="D5138" s="0" t="s">
        <v>3244</v>
      </c>
      <c r="E5138" s="0" t="s">
        <v>1343</v>
      </c>
      <c r="F5138" s="0" t="s">
        <v>1384</v>
      </c>
      <c r="G5138" s="0" t="s">
        <v>1385</v>
      </c>
      <c r="H5138" s="9" t="n">
        <v>5116.49</v>
      </c>
    </row>
    <row r="5139" customFormat="false" ht="15" hidden="false" customHeight="false" outlineLevel="0" collapsed="false">
      <c r="A5139" s="0" t="n">
        <v>2024</v>
      </c>
      <c r="B5139" s="0" t="n">
        <v>8</v>
      </c>
      <c r="C5139" s="0" t="s">
        <v>42</v>
      </c>
      <c r="D5139" s="0" t="s">
        <v>3244</v>
      </c>
      <c r="E5139" s="0" t="s">
        <v>1343</v>
      </c>
      <c r="F5139" s="0" t="s">
        <v>1386</v>
      </c>
      <c r="G5139" s="0" t="s">
        <v>1387</v>
      </c>
      <c r="H5139" s="9" t="n">
        <v>2939.46</v>
      </c>
    </row>
    <row r="5140" customFormat="false" ht="15" hidden="false" customHeight="false" outlineLevel="0" collapsed="false">
      <c r="A5140" s="0" t="n">
        <v>2024</v>
      </c>
      <c r="B5140" s="0" t="n">
        <v>8</v>
      </c>
      <c r="C5140" s="0" t="s">
        <v>42</v>
      </c>
      <c r="D5140" s="0" t="s">
        <v>3244</v>
      </c>
      <c r="E5140" s="0" t="s">
        <v>1343</v>
      </c>
      <c r="F5140" s="0" t="s">
        <v>1388</v>
      </c>
      <c r="G5140" s="0" t="s">
        <v>1389</v>
      </c>
      <c r="H5140" s="9" t="n">
        <v>1200.76</v>
      </c>
    </row>
    <row r="5141" customFormat="false" ht="15" hidden="false" customHeight="false" outlineLevel="0" collapsed="false">
      <c r="A5141" s="0" t="n">
        <v>2024</v>
      </c>
      <c r="B5141" s="0" t="n">
        <v>8</v>
      </c>
      <c r="C5141" s="0" t="s">
        <v>42</v>
      </c>
      <c r="D5141" s="0" t="s">
        <v>3244</v>
      </c>
      <c r="E5141" s="0" t="s">
        <v>1343</v>
      </c>
      <c r="F5141" s="0" t="s">
        <v>1390</v>
      </c>
      <c r="G5141" s="0" t="s">
        <v>1391</v>
      </c>
      <c r="H5141" s="9" t="n">
        <v>2903.42</v>
      </c>
    </row>
    <row r="5142" customFormat="false" ht="15" hidden="false" customHeight="false" outlineLevel="0" collapsed="false">
      <c r="A5142" s="0" t="n">
        <v>2024</v>
      </c>
      <c r="B5142" s="0" t="n">
        <v>8</v>
      </c>
      <c r="C5142" s="0" t="s">
        <v>42</v>
      </c>
      <c r="D5142" s="0" t="s">
        <v>3244</v>
      </c>
      <c r="E5142" s="0" t="s">
        <v>1343</v>
      </c>
      <c r="F5142" s="0" t="s">
        <v>1394</v>
      </c>
      <c r="G5142" s="0" t="s">
        <v>1395</v>
      </c>
      <c r="H5142" s="9" t="n">
        <v>1039.15</v>
      </c>
    </row>
    <row r="5143" customFormat="false" ht="15" hidden="false" customHeight="false" outlineLevel="0" collapsed="false">
      <c r="A5143" s="0" t="n">
        <v>2024</v>
      </c>
      <c r="B5143" s="0" t="n">
        <v>8</v>
      </c>
      <c r="C5143" s="0" t="s">
        <v>42</v>
      </c>
      <c r="D5143" s="0" t="s">
        <v>3244</v>
      </c>
      <c r="E5143" s="0" t="s">
        <v>1343</v>
      </c>
      <c r="F5143" s="0" t="s">
        <v>2360</v>
      </c>
      <c r="G5143" s="0" t="s">
        <v>2361</v>
      </c>
      <c r="H5143" s="9" t="n">
        <v>459.6</v>
      </c>
    </row>
    <row r="5144" customFormat="false" ht="15" hidden="false" customHeight="false" outlineLevel="0" collapsed="false">
      <c r="A5144" s="0" t="n">
        <v>2024</v>
      </c>
      <c r="B5144" s="0" t="n">
        <v>8</v>
      </c>
      <c r="C5144" s="0" t="s">
        <v>42</v>
      </c>
      <c r="D5144" s="0" t="s">
        <v>3244</v>
      </c>
      <c r="E5144" s="0" t="s">
        <v>1343</v>
      </c>
      <c r="F5144" s="0" t="s">
        <v>2589</v>
      </c>
      <c r="G5144" s="0" t="s">
        <v>2590</v>
      </c>
      <c r="H5144" s="9" t="n">
        <v>342.04</v>
      </c>
    </row>
    <row r="5145" customFormat="false" ht="15" hidden="false" customHeight="false" outlineLevel="0" collapsed="false">
      <c r="A5145" s="0" t="n">
        <v>2024</v>
      </c>
      <c r="B5145" s="0" t="n">
        <v>8</v>
      </c>
      <c r="C5145" s="0" t="s">
        <v>42</v>
      </c>
      <c r="D5145" s="0" t="s">
        <v>3244</v>
      </c>
      <c r="E5145" s="0" t="s">
        <v>1343</v>
      </c>
      <c r="F5145" s="0" t="s">
        <v>1396</v>
      </c>
      <c r="G5145" s="0" t="s">
        <v>1397</v>
      </c>
      <c r="H5145" s="9" t="n">
        <v>4927.16</v>
      </c>
    </row>
    <row r="5146" customFormat="false" ht="15" hidden="false" customHeight="false" outlineLevel="0" collapsed="false">
      <c r="A5146" s="0" t="n">
        <v>2024</v>
      </c>
      <c r="B5146" s="0" t="n">
        <v>8</v>
      </c>
      <c r="C5146" s="0" t="s">
        <v>42</v>
      </c>
      <c r="D5146" s="0" t="s">
        <v>3244</v>
      </c>
      <c r="E5146" s="0" t="s">
        <v>1343</v>
      </c>
      <c r="F5146" s="0" t="s">
        <v>1398</v>
      </c>
      <c r="G5146" s="0" t="s">
        <v>1399</v>
      </c>
      <c r="H5146" s="9" t="n">
        <v>900.2</v>
      </c>
    </row>
    <row r="5147" customFormat="false" ht="15" hidden="false" customHeight="false" outlineLevel="0" collapsed="false">
      <c r="A5147" s="0" t="n">
        <v>2024</v>
      </c>
      <c r="B5147" s="0" t="n">
        <v>8</v>
      </c>
      <c r="C5147" s="0" t="s">
        <v>42</v>
      </c>
      <c r="D5147" s="0" t="s">
        <v>3244</v>
      </c>
      <c r="E5147" s="0" t="s">
        <v>1343</v>
      </c>
      <c r="F5147" s="0" t="s">
        <v>1875</v>
      </c>
      <c r="G5147" s="0" t="s">
        <v>1876</v>
      </c>
      <c r="H5147" s="9" t="n">
        <v>483</v>
      </c>
    </row>
    <row r="5148" customFormat="false" ht="15" hidden="false" customHeight="false" outlineLevel="0" collapsed="false">
      <c r="A5148" s="0" t="n">
        <v>2024</v>
      </c>
      <c r="B5148" s="0" t="n">
        <v>8</v>
      </c>
      <c r="C5148" s="0" t="s">
        <v>42</v>
      </c>
      <c r="D5148" s="0" t="s">
        <v>3244</v>
      </c>
      <c r="E5148" s="0" t="s">
        <v>1343</v>
      </c>
      <c r="F5148" s="0" t="s">
        <v>1404</v>
      </c>
      <c r="G5148" s="0" t="s">
        <v>1405</v>
      </c>
      <c r="H5148" s="9" t="n">
        <v>2031.71</v>
      </c>
    </row>
    <row r="5149" customFormat="false" ht="15" hidden="false" customHeight="false" outlineLevel="0" collapsed="false">
      <c r="A5149" s="0" t="n">
        <v>2024</v>
      </c>
      <c r="B5149" s="0" t="n">
        <v>8</v>
      </c>
      <c r="C5149" s="0" t="s">
        <v>42</v>
      </c>
      <c r="D5149" s="0" t="s">
        <v>3244</v>
      </c>
      <c r="E5149" s="0" t="s">
        <v>1343</v>
      </c>
      <c r="F5149" s="0" t="s">
        <v>1406</v>
      </c>
      <c r="G5149" s="0" t="s">
        <v>1407</v>
      </c>
      <c r="H5149" s="9" t="n">
        <v>5968.84</v>
      </c>
    </row>
    <row r="5150" customFormat="false" ht="15" hidden="false" customHeight="false" outlineLevel="0" collapsed="false">
      <c r="A5150" s="0" t="n">
        <v>2024</v>
      </c>
      <c r="B5150" s="0" t="n">
        <v>8</v>
      </c>
      <c r="C5150" s="0" t="s">
        <v>42</v>
      </c>
      <c r="D5150" s="0" t="s">
        <v>3244</v>
      </c>
      <c r="E5150" s="0" t="s">
        <v>1343</v>
      </c>
      <c r="F5150" s="0" t="s">
        <v>1408</v>
      </c>
      <c r="G5150" s="0" t="s">
        <v>1409</v>
      </c>
      <c r="H5150" s="9" t="n">
        <v>5192.2</v>
      </c>
    </row>
    <row r="5151" customFormat="false" ht="15" hidden="false" customHeight="false" outlineLevel="0" collapsed="false">
      <c r="A5151" s="0" t="n">
        <v>2024</v>
      </c>
      <c r="B5151" s="0" t="n">
        <v>8</v>
      </c>
      <c r="C5151" s="0" t="s">
        <v>42</v>
      </c>
      <c r="D5151" s="0" t="s">
        <v>3244</v>
      </c>
      <c r="E5151" s="0" t="s">
        <v>1411</v>
      </c>
      <c r="F5151" s="0" t="s">
        <v>1350</v>
      </c>
      <c r="G5151" s="0" t="s">
        <v>1351</v>
      </c>
      <c r="H5151" s="9" t="n">
        <v>1685.16</v>
      </c>
    </row>
    <row r="5152" customFormat="false" ht="15" hidden="false" customHeight="false" outlineLevel="0" collapsed="false">
      <c r="A5152" s="0" t="n">
        <v>2024</v>
      </c>
      <c r="B5152" s="0" t="n">
        <v>8</v>
      </c>
      <c r="C5152" s="0" t="s">
        <v>42</v>
      </c>
      <c r="D5152" s="0" t="s">
        <v>3244</v>
      </c>
      <c r="E5152" s="0" t="s">
        <v>1411</v>
      </c>
      <c r="F5152" s="0" t="s">
        <v>1364</v>
      </c>
      <c r="G5152" s="0" t="s">
        <v>1365</v>
      </c>
      <c r="H5152" s="9" t="n">
        <v>1007.89</v>
      </c>
    </row>
    <row r="5153" customFormat="false" ht="15" hidden="false" customHeight="false" outlineLevel="0" collapsed="false">
      <c r="A5153" s="0" t="n">
        <v>2024</v>
      </c>
      <c r="B5153" s="0" t="n">
        <v>8</v>
      </c>
      <c r="C5153" s="0" t="s">
        <v>42</v>
      </c>
      <c r="D5153" s="0" t="s">
        <v>3244</v>
      </c>
      <c r="E5153" s="0" t="s">
        <v>1411</v>
      </c>
      <c r="F5153" s="0" t="s">
        <v>1374</v>
      </c>
      <c r="G5153" s="0" t="s">
        <v>1375</v>
      </c>
      <c r="H5153" s="9" t="n">
        <v>2397.02</v>
      </c>
    </row>
    <row r="5154" customFormat="false" ht="15" hidden="false" customHeight="false" outlineLevel="0" collapsed="false">
      <c r="A5154" s="0" t="n">
        <v>2024</v>
      </c>
      <c r="B5154" s="0" t="n">
        <v>8</v>
      </c>
      <c r="C5154" s="0" t="s">
        <v>42</v>
      </c>
      <c r="D5154" s="0" t="s">
        <v>3244</v>
      </c>
      <c r="E5154" s="0" t="s">
        <v>1411</v>
      </c>
      <c r="F5154" s="0" t="s">
        <v>1406</v>
      </c>
      <c r="G5154" s="0" t="s">
        <v>1407</v>
      </c>
      <c r="H5154" s="9" t="n">
        <v>2072.64</v>
      </c>
    </row>
    <row r="5155" customFormat="false" ht="15" hidden="false" customHeight="false" outlineLevel="0" collapsed="false">
      <c r="A5155" s="0" t="n">
        <v>2024</v>
      </c>
      <c r="B5155" s="0" t="n">
        <v>8</v>
      </c>
      <c r="C5155" s="0" t="s">
        <v>42</v>
      </c>
      <c r="D5155" s="0" t="s">
        <v>3244</v>
      </c>
      <c r="E5155" s="0" t="s">
        <v>26</v>
      </c>
      <c r="F5155" s="0" t="s">
        <v>1350</v>
      </c>
      <c r="G5155" s="0" t="s">
        <v>1351</v>
      </c>
      <c r="H5155" s="9" t="n">
        <v>2026.44</v>
      </c>
    </row>
    <row r="5156" customFormat="false" ht="15" hidden="false" customHeight="false" outlineLevel="0" collapsed="false">
      <c r="A5156" s="0" t="n">
        <v>2024</v>
      </c>
      <c r="B5156" s="0" t="n">
        <v>8</v>
      </c>
      <c r="C5156" s="0" t="s">
        <v>42</v>
      </c>
      <c r="D5156" s="0" t="s">
        <v>3244</v>
      </c>
      <c r="E5156" s="0" t="s">
        <v>26</v>
      </c>
      <c r="F5156" s="0" t="s">
        <v>1380</v>
      </c>
      <c r="G5156" s="0" t="s">
        <v>1381</v>
      </c>
      <c r="H5156" s="9" t="n">
        <v>-1000.54</v>
      </c>
    </row>
    <row r="5157" customFormat="false" ht="15" hidden="false" customHeight="false" outlineLevel="0" collapsed="false">
      <c r="A5157" s="0" t="n">
        <v>2024</v>
      </c>
      <c r="B5157" s="0" t="n">
        <v>8</v>
      </c>
      <c r="C5157" s="0" t="s">
        <v>42</v>
      </c>
      <c r="D5157" s="0" t="s">
        <v>3244</v>
      </c>
      <c r="E5157" s="0" t="s">
        <v>26</v>
      </c>
      <c r="F5157" s="0" t="s">
        <v>1406</v>
      </c>
      <c r="G5157" s="0" t="s">
        <v>1407</v>
      </c>
      <c r="H5157" s="9" t="n">
        <v>1439.27</v>
      </c>
    </row>
    <row r="5158" customFormat="false" ht="15" hidden="false" customHeight="false" outlineLevel="0" collapsed="false">
      <c r="A5158" s="0" t="n">
        <v>2024</v>
      </c>
      <c r="B5158" s="0" t="n">
        <v>8</v>
      </c>
      <c r="C5158" s="0" t="s">
        <v>42</v>
      </c>
      <c r="D5158" s="0" t="s">
        <v>3244</v>
      </c>
      <c r="E5158" s="0" t="s">
        <v>25</v>
      </c>
      <c r="F5158" s="0" t="s">
        <v>3469</v>
      </c>
      <c r="G5158" s="0" t="s">
        <v>3470</v>
      </c>
      <c r="H5158" s="9" t="n">
        <v>5446</v>
      </c>
    </row>
    <row r="5159" customFormat="false" ht="15" hidden="false" customHeight="false" outlineLevel="0" collapsed="false">
      <c r="A5159" s="0" t="n">
        <v>2024</v>
      </c>
      <c r="B5159" s="0" t="n">
        <v>8</v>
      </c>
      <c r="C5159" s="0" t="s">
        <v>42</v>
      </c>
      <c r="D5159" s="0" t="s">
        <v>3244</v>
      </c>
      <c r="E5159" s="0" t="s">
        <v>25</v>
      </c>
      <c r="F5159" s="0" t="s">
        <v>1471</v>
      </c>
      <c r="G5159" s="0" t="s">
        <v>1472</v>
      </c>
      <c r="H5159" s="9" t="n">
        <v>3280</v>
      </c>
    </row>
    <row r="5160" customFormat="false" ht="15" hidden="false" customHeight="false" outlineLevel="0" collapsed="false">
      <c r="A5160" s="0" t="n">
        <v>2024</v>
      </c>
      <c r="B5160" s="0" t="n">
        <v>9</v>
      </c>
      <c r="C5160" s="0" t="s">
        <v>43</v>
      </c>
      <c r="D5160" s="0" t="s">
        <v>3471</v>
      </c>
      <c r="E5160" s="0" t="s">
        <v>14</v>
      </c>
      <c r="F5160" s="0" t="s">
        <v>3245</v>
      </c>
      <c r="G5160" s="0" t="s">
        <v>3246</v>
      </c>
      <c r="H5160" s="9" t="n">
        <v>4288</v>
      </c>
    </row>
    <row r="5161" customFormat="false" ht="15" hidden="false" customHeight="false" outlineLevel="0" collapsed="false">
      <c r="A5161" s="0" t="n">
        <v>2024</v>
      </c>
      <c r="B5161" s="0" t="n">
        <v>9</v>
      </c>
      <c r="C5161" s="0" t="s">
        <v>43</v>
      </c>
      <c r="D5161" s="0" t="s">
        <v>3471</v>
      </c>
      <c r="E5161" s="0" t="s">
        <v>14</v>
      </c>
      <c r="F5161" s="0" t="s">
        <v>58</v>
      </c>
      <c r="G5161" s="0" t="s">
        <v>59</v>
      </c>
      <c r="H5161" s="9" t="n">
        <v>13000</v>
      </c>
    </row>
    <row r="5162" customFormat="false" ht="15" hidden="false" customHeight="false" outlineLevel="0" collapsed="false">
      <c r="A5162" s="0" t="n">
        <v>2024</v>
      </c>
      <c r="B5162" s="0" t="n">
        <v>9</v>
      </c>
      <c r="C5162" s="0" t="s">
        <v>43</v>
      </c>
      <c r="D5162" s="0" t="s">
        <v>3471</v>
      </c>
      <c r="E5162" s="0" t="s">
        <v>14</v>
      </c>
      <c r="F5162" s="0" t="s">
        <v>3249</v>
      </c>
      <c r="G5162" s="0" t="s">
        <v>3250</v>
      </c>
      <c r="H5162" s="9" t="n">
        <v>18085</v>
      </c>
    </row>
    <row r="5163" customFormat="false" ht="15" hidden="false" customHeight="false" outlineLevel="0" collapsed="false">
      <c r="A5163" s="0" t="n">
        <v>2024</v>
      </c>
      <c r="B5163" s="0" t="n">
        <v>9</v>
      </c>
      <c r="C5163" s="0" t="s">
        <v>43</v>
      </c>
      <c r="D5163" s="0" t="s">
        <v>3471</v>
      </c>
      <c r="E5163" s="0" t="s">
        <v>14</v>
      </c>
      <c r="F5163" s="0" t="s">
        <v>66</v>
      </c>
      <c r="G5163" s="0" t="s">
        <v>67</v>
      </c>
      <c r="H5163" s="9" t="n">
        <v>5760</v>
      </c>
    </row>
    <row r="5164" customFormat="false" ht="15" hidden="false" customHeight="false" outlineLevel="0" collapsed="false">
      <c r="A5164" s="0" t="n">
        <v>2024</v>
      </c>
      <c r="B5164" s="0" t="n">
        <v>9</v>
      </c>
      <c r="C5164" s="0" t="s">
        <v>43</v>
      </c>
      <c r="D5164" s="0" t="s">
        <v>3471</v>
      </c>
      <c r="E5164" s="0" t="s">
        <v>14</v>
      </c>
      <c r="F5164" s="0" t="s">
        <v>3472</v>
      </c>
      <c r="G5164" s="0" t="s">
        <v>3473</v>
      </c>
      <c r="H5164" s="9" t="n">
        <v>16240</v>
      </c>
    </row>
    <row r="5165" customFormat="false" ht="15" hidden="false" customHeight="false" outlineLevel="0" collapsed="false">
      <c r="A5165" s="0" t="n">
        <v>2024</v>
      </c>
      <c r="B5165" s="0" t="n">
        <v>9</v>
      </c>
      <c r="C5165" s="0" t="s">
        <v>43</v>
      </c>
      <c r="D5165" s="0" t="s">
        <v>3471</v>
      </c>
      <c r="E5165" s="0" t="s">
        <v>14</v>
      </c>
      <c r="F5165" s="0" t="s">
        <v>3474</v>
      </c>
      <c r="G5165" s="0" t="s">
        <v>3475</v>
      </c>
      <c r="H5165" s="9" t="n">
        <v>5204.6</v>
      </c>
    </row>
    <row r="5166" customFormat="false" ht="15" hidden="false" customHeight="false" outlineLevel="0" collapsed="false">
      <c r="A5166" s="0" t="n">
        <v>2024</v>
      </c>
      <c r="B5166" s="0" t="n">
        <v>9</v>
      </c>
      <c r="C5166" s="0" t="s">
        <v>43</v>
      </c>
      <c r="D5166" s="0" t="s">
        <v>3471</v>
      </c>
      <c r="E5166" s="0" t="s">
        <v>14</v>
      </c>
      <c r="F5166" s="0" t="s">
        <v>2373</v>
      </c>
      <c r="G5166" s="0" t="s">
        <v>2374</v>
      </c>
      <c r="H5166" s="9" t="n">
        <v>6536</v>
      </c>
    </row>
    <row r="5167" customFormat="false" ht="15" hidden="false" customHeight="false" outlineLevel="0" collapsed="false">
      <c r="A5167" s="0" t="n">
        <v>2024</v>
      </c>
      <c r="B5167" s="0" t="n">
        <v>9</v>
      </c>
      <c r="C5167" s="0" t="s">
        <v>43</v>
      </c>
      <c r="D5167" s="0" t="s">
        <v>3471</v>
      </c>
      <c r="E5167" s="0" t="s">
        <v>14</v>
      </c>
      <c r="F5167" s="0" t="s">
        <v>74</v>
      </c>
      <c r="G5167" s="0" t="s">
        <v>75</v>
      </c>
      <c r="H5167" s="9" t="n">
        <v>2505.69</v>
      </c>
    </row>
    <row r="5168" customFormat="false" ht="15" hidden="false" customHeight="false" outlineLevel="0" collapsed="false">
      <c r="A5168" s="0" t="n">
        <v>2024</v>
      </c>
      <c r="B5168" s="0" t="n">
        <v>9</v>
      </c>
      <c r="C5168" s="0" t="s">
        <v>43</v>
      </c>
      <c r="D5168" s="0" t="s">
        <v>3471</v>
      </c>
      <c r="E5168" s="0" t="s">
        <v>14</v>
      </c>
      <c r="F5168" s="0" t="s">
        <v>78</v>
      </c>
      <c r="G5168" s="0" t="s">
        <v>79</v>
      </c>
      <c r="H5168" s="9" t="n">
        <v>4143.55</v>
      </c>
    </row>
    <row r="5169" customFormat="false" ht="15" hidden="false" customHeight="false" outlineLevel="0" collapsed="false">
      <c r="A5169" s="0" t="n">
        <v>2024</v>
      </c>
      <c r="B5169" s="0" t="n">
        <v>9</v>
      </c>
      <c r="C5169" s="0" t="s">
        <v>43</v>
      </c>
      <c r="D5169" s="0" t="s">
        <v>3471</v>
      </c>
      <c r="E5169" s="0" t="s">
        <v>14</v>
      </c>
      <c r="F5169" s="0" t="s">
        <v>3257</v>
      </c>
      <c r="G5169" s="0" t="s">
        <v>3258</v>
      </c>
      <c r="H5169" s="9" t="n">
        <v>21212.49</v>
      </c>
    </row>
    <row r="5170" customFormat="false" ht="15" hidden="false" customHeight="false" outlineLevel="0" collapsed="false">
      <c r="A5170" s="0" t="n">
        <v>2024</v>
      </c>
      <c r="B5170" s="0" t="n">
        <v>9</v>
      </c>
      <c r="C5170" s="0" t="s">
        <v>43</v>
      </c>
      <c r="D5170" s="0" t="s">
        <v>3471</v>
      </c>
      <c r="E5170" s="0" t="s">
        <v>14</v>
      </c>
      <c r="F5170" s="0" t="s">
        <v>82</v>
      </c>
      <c r="G5170" s="0" t="s">
        <v>83</v>
      </c>
      <c r="H5170" s="9" t="n">
        <v>17853.72</v>
      </c>
    </row>
    <row r="5171" customFormat="false" ht="15" hidden="false" customHeight="false" outlineLevel="0" collapsed="false">
      <c r="A5171" s="0" t="n">
        <v>2024</v>
      </c>
      <c r="B5171" s="0" t="n">
        <v>9</v>
      </c>
      <c r="C5171" s="0" t="s">
        <v>43</v>
      </c>
      <c r="D5171" s="0" t="s">
        <v>3471</v>
      </c>
      <c r="E5171" s="0" t="s">
        <v>14</v>
      </c>
      <c r="F5171" s="0" t="s">
        <v>2381</v>
      </c>
      <c r="G5171" s="0" t="s">
        <v>2382</v>
      </c>
      <c r="H5171" s="9" t="n">
        <v>90463.27</v>
      </c>
    </row>
    <row r="5172" customFormat="false" ht="15" hidden="false" customHeight="false" outlineLevel="0" collapsed="false">
      <c r="A5172" s="0" t="n">
        <v>2024</v>
      </c>
      <c r="B5172" s="0" t="n">
        <v>9</v>
      </c>
      <c r="C5172" s="0" t="s">
        <v>43</v>
      </c>
      <c r="D5172" s="0" t="s">
        <v>3471</v>
      </c>
      <c r="E5172" s="0" t="s">
        <v>14</v>
      </c>
      <c r="F5172" s="0" t="s">
        <v>84</v>
      </c>
      <c r="G5172" s="0" t="s">
        <v>85</v>
      </c>
      <c r="H5172" s="9" t="n">
        <v>29234.49</v>
      </c>
    </row>
    <row r="5173" customFormat="false" ht="15" hidden="false" customHeight="false" outlineLevel="0" collapsed="false">
      <c r="A5173" s="0" t="n">
        <v>2024</v>
      </c>
      <c r="B5173" s="0" t="n">
        <v>9</v>
      </c>
      <c r="C5173" s="0" t="s">
        <v>43</v>
      </c>
      <c r="D5173" s="0" t="s">
        <v>3471</v>
      </c>
      <c r="E5173" s="0" t="s">
        <v>14</v>
      </c>
      <c r="F5173" s="0" t="s">
        <v>3259</v>
      </c>
      <c r="G5173" s="0" t="s">
        <v>3260</v>
      </c>
      <c r="H5173" s="9" t="n">
        <v>1381.5</v>
      </c>
    </row>
    <row r="5174" customFormat="false" ht="15" hidden="false" customHeight="false" outlineLevel="0" collapsed="false">
      <c r="A5174" s="0" t="n">
        <v>2024</v>
      </c>
      <c r="B5174" s="0" t="n">
        <v>9</v>
      </c>
      <c r="C5174" s="0" t="s">
        <v>43</v>
      </c>
      <c r="D5174" s="0" t="s">
        <v>3471</v>
      </c>
      <c r="E5174" s="0" t="s">
        <v>14</v>
      </c>
      <c r="F5174" s="0" t="s">
        <v>3002</v>
      </c>
      <c r="G5174" s="0" t="s">
        <v>3003</v>
      </c>
      <c r="H5174" s="9" t="n">
        <v>6664</v>
      </c>
    </row>
    <row r="5175" customFormat="false" ht="15" hidden="false" customHeight="false" outlineLevel="0" collapsed="false">
      <c r="A5175" s="0" t="n">
        <v>2024</v>
      </c>
      <c r="B5175" s="0" t="n">
        <v>9</v>
      </c>
      <c r="C5175" s="0" t="s">
        <v>43</v>
      </c>
      <c r="D5175" s="0" t="s">
        <v>3471</v>
      </c>
      <c r="E5175" s="0" t="s">
        <v>14</v>
      </c>
      <c r="F5175" s="0" t="s">
        <v>102</v>
      </c>
      <c r="G5175" s="0" t="s">
        <v>103</v>
      </c>
      <c r="H5175" s="9" t="n">
        <v>29176</v>
      </c>
    </row>
    <row r="5176" customFormat="false" ht="15" hidden="false" customHeight="false" outlineLevel="0" collapsed="false">
      <c r="A5176" s="0" t="n">
        <v>2024</v>
      </c>
      <c r="B5176" s="0" t="n">
        <v>9</v>
      </c>
      <c r="C5176" s="0" t="s">
        <v>43</v>
      </c>
      <c r="D5176" s="0" t="s">
        <v>3471</v>
      </c>
      <c r="E5176" s="0" t="s">
        <v>14</v>
      </c>
      <c r="F5176" s="0" t="s">
        <v>3476</v>
      </c>
      <c r="G5176" s="0" t="s">
        <v>3477</v>
      </c>
      <c r="H5176" s="9" t="n">
        <v>414.91</v>
      </c>
    </row>
    <row r="5177" customFormat="false" ht="15" hidden="false" customHeight="false" outlineLevel="0" collapsed="false">
      <c r="A5177" s="0" t="n">
        <v>2024</v>
      </c>
      <c r="B5177" s="0" t="n">
        <v>9</v>
      </c>
      <c r="C5177" s="0" t="s">
        <v>43</v>
      </c>
      <c r="D5177" s="0" t="s">
        <v>3471</v>
      </c>
      <c r="E5177" s="0" t="s">
        <v>14</v>
      </c>
      <c r="F5177" s="0" t="s">
        <v>3478</v>
      </c>
      <c r="G5177" s="0" t="s">
        <v>3479</v>
      </c>
      <c r="H5177" s="9" t="n">
        <v>7788</v>
      </c>
    </row>
    <row r="5178" customFormat="false" ht="15" hidden="false" customHeight="false" outlineLevel="0" collapsed="false">
      <c r="A5178" s="0" t="n">
        <v>2024</v>
      </c>
      <c r="B5178" s="0" t="n">
        <v>9</v>
      </c>
      <c r="C5178" s="0" t="s">
        <v>43</v>
      </c>
      <c r="D5178" s="0" t="s">
        <v>3471</v>
      </c>
      <c r="E5178" s="0" t="s">
        <v>14</v>
      </c>
      <c r="F5178" s="0" t="s">
        <v>3480</v>
      </c>
      <c r="G5178" s="0" t="s">
        <v>3481</v>
      </c>
      <c r="H5178" s="9" t="n">
        <v>16458</v>
      </c>
    </row>
    <row r="5179" customFormat="false" ht="15" hidden="false" customHeight="false" outlineLevel="0" collapsed="false">
      <c r="A5179" s="0" t="n">
        <v>2024</v>
      </c>
      <c r="B5179" s="0" t="n">
        <v>9</v>
      </c>
      <c r="C5179" s="0" t="s">
        <v>43</v>
      </c>
      <c r="D5179" s="0" t="s">
        <v>3471</v>
      </c>
      <c r="E5179" s="0" t="s">
        <v>14</v>
      </c>
      <c r="F5179" s="0" t="s">
        <v>3482</v>
      </c>
      <c r="G5179" s="0" t="s">
        <v>3483</v>
      </c>
      <c r="H5179" s="9" t="n">
        <v>12992</v>
      </c>
    </row>
    <row r="5180" customFormat="false" ht="15" hidden="false" customHeight="false" outlineLevel="0" collapsed="false">
      <c r="A5180" s="0" t="n">
        <v>2024</v>
      </c>
      <c r="B5180" s="0" t="n">
        <v>9</v>
      </c>
      <c r="C5180" s="0" t="s">
        <v>43</v>
      </c>
      <c r="D5180" s="0" t="s">
        <v>3471</v>
      </c>
      <c r="E5180" s="0" t="s">
        <v>14</v>
      </c>
      <c r="F5180" s="0" t="s">
        <v>112</v>
      </c>
      <c r="G5180" s="0" t="s">
        <v>113</v>
      </c>
      <c r="H5180" s="9" t="n">
        <v>420.24</v>
      </c>
    </row>
    <row r="5181" customFormat="false" ht="15" hidden="false" customHeight="false" outlineLevel="0" collapsed="false">
      <c r="A5181" s="0" t="n">
        <v>2024</v>
      </c>
      <c r="B5181" s="0" t="n">
        <v>9</v>
      </c>
      <c r="C5181" s="0" t="s">
        <v>43</v>
      </c>
      <c r="D5181" s="0" t="s">
        <v>3471</v>
      </c>
      <c r="E5181" s="0" t="s">
        <v>14</v>
      </c>
      <c r="F5181" s="0" t="s">
        <v>1441</v>
      </c>
      <c r="G5181" s="0" t="s">
        <v>1442</v>
      </c>
      <c r="H5181" s="9" t="n">
        <v>152856</v>
      </c>
    </row>
    <row r="5182" customFormat="false" ht="15" hidden="false" customHeight="false" outlineLevel="0" collapsed="false">
      <c r="A5182" s="0" t="n">
        <v>2024</v>
      </c>
      <c r="B5182" s="0" t="n">
        <v>9</v>
      </c>
      <c r="C5182" s="0" t="s">
        <v>43</v>
      </c>
      <c r="D5182" s="0" t="s">
        <v>3471</v>
      </c>
      <c r="E5182" s="0" t="s">
        <v>14</v>
      </c>
      <c r="F5182" s="0" t="s">
        <v>3484</v>
      </c>
      <c r="G5182" s="0" t="s">
        <v>3485</v>
      </c>
      <c r="H5182" s="9" t="n">
        <v>9345.36</v>
      </c>
    </row>
    <row r="5183" customFormat="false" ht="15" hidden="false" customHeight="false" outlineLevel="0" collapsed="false">
      <c r="A5183" s="0" t="n">
        <v>2024</v>
      </c>
      <c r="B5183" s="0" t="n">
        <v>9</v>
      </c>
      <c r="C5183" s="0" t="s">
        <v>43</v>
      </c>
      <c r="D5183" s="0" t="s">
        <v>3471</v>
      </c>
      <c r="E5183" s="0" t="s">
        <v>14</v>
      </c>
      <c r="F5183" s="0" t="s">
        <v>124</v>
      </c>
      <c r="G5183" s="0" t="s">
        <v>125</v>
      </c>
      <c r="H5183" s="9" t="n">
        <v>26378.18</v>
      </c>
    </row>
    <row r="5184" customFormat="false" ht="15" hidden="false" customHeight="false" outlineLevel="0" collapsed="false">
      <c r="A5184" s="0" t="n">
        <v>2024</v>
      </c>
      <c r="B5184" s="0" t="n">
        <v>9</v>
      </c>
      <c r="C5184" s="0" t="s">
        <v>43</v>
      </c>
      <c r="D5184" s="0" t="s">
        <v>3471</v>
      </c>
      <c r="E5184" s="0" t="s">
        <v>14</v>
      </c>
      <c r="F5184" s="0" t="s">
        <v>126</v>
      </c>
      <c r="G5184" s="0" t="s">
        <v>127</v>
      </c>
      <c r="H5184" s="9" t="n">
        <v>12472</v>
      </c>
    </row>
    <row r="5185" customFormat="false" ht="15" hidden="false" customHeight="false" outlineLevel="0" collapsed="false">
      <c r="A5185" s="0" t="n">
        <v>2024</v>
      </c>
      <c r="B5185" s="0" t="n">
        <v>9</v>
      </c>
      <c r="C5185" s="0" t="s">
        <v>43</v>
      </c>
      <c r="D5185" s="0" t="s">
        <v>3471</v>
      </c>
      <c r="E5185" s="0" t="s">
        <v>14</v>
      </c>
      <c r="F5185" s="0" t="s">
        <v>2819</v>
      </c>
      <c r="G5185" s="0" t="s">
        <v>2820</v>
      </c>
      <c r="H5185" s="9" t="n">
        <v>2588</v>
      </c>
    </row>
    <row r="5186" customFormat="false" ht="15" hidden="false" customHeight="false" outlineLevel="0" collapsed="false">
      <c r="A5186" s="0" t="n">
        <v>2024</v>
      </c>
      <c r="B5186" s="0" t="n">
        <v>9</v>
      </c>
      <c r="C5186" s="0" t="s">
        <v>43</v>
      </c>
      <c r="D5186" s="0" t="s">
        <v>3471</v>
      </c>
      <c r="E5186" s="0" t="s">
        <v>14</v>
      </c>
      <c r="F5186" s="0" t="s">
        <v>128</v>
      </c>
      <c r="G5186" s="0" t="s">
        <v>129</v>
      </c>
      <c r="H5186" s="9" t="n">
        <v>5942</v>
      </c>
    </row>
    <row r="5187" customFormat="false" ht="15" hidden="false" customHeight="false" outlineLevel="0" collapsed="false">
      <c r="A5187" s="0" t="n">
        <v>2024</v>
      </c>
      <c r="B5187" s="0" t="n">
        <v>9</v>
      </c>
      <c r="C5187" s="0" t="s">
        <v>43</v>
      </c>
      <c r="D5187" s="0" t="s">
        <v>3471</v>
      </c>
      <c r="E5187" s="0" t="s">
        <v>14</v>
      </c>
      <c r="F5187" s="0" t="s">
        <v>3486</v>
      </c>
      <c r="G5187" s="0" t="s">
        <v>3487</v>
      </c>
      <c r="H5187" s="9" t="n">
        <v>18348.8</v>
      </c>
    </row>
    <row r="5188" customFormat="false" ht="15" hidden="false" customHeight="false" outlineLevel="0" collapsed="false">
      <c r="A5188" s="0" t="n">
        <v>2024</v>
      </c>
      <c r="B5188" s="0" t="n">
        <v>9</v>
      </c>
      <c r="C5188" s="0" t="s">
        <v>43</v>
      </c>
      <c r="D5188" s="0" t="s">
        <v>3471</v>
      </c>
      <c r="E5188" s="0" t="s">
        <v>14</v>
      </c>
      <c r="F5188" s="0" t="s">
        <v>136</v>
      </c>
      <c r="G5188" s="0" t="s">
        <v>137</v>
      </c>
      <c r="H5188" s="9" t="n">
        <v>78377.68</v>
      </c>
    </row>
    <row r="5189" customFormat="false" ht="15" hidden="false" customHeight="false" outlineLevel="0" collapsed="false">
      <c r="A5189" s="0" t="n">
        <v>2024</v>
      </c>
      <c r="B5189" s="0" t="n">
        <v>9</v>
      </c>
      <c r="C5189" s="0" t="s">
        <v>43</v>
      </c>
      <c r="D5189" s="0" t="s">
        <v>3471</v>
      </c>
      <c r="E5189" s="0" t="s">
        <v>14</v>
      </c>
      <c r="F5189" s="0" t="s">
        <v>138</v>
      </c>
      <c r="G5189" s="0" t="s">
        <v>139</v>
      </c>
      <c r="H5189" s="9" t="n">
        <v>562.17</v>
      </c>
    </row>
    <row r="5190" customFormat="false" ht="15" hidden="false" customHeight="false" outlineLevel="0" collapsed="false">
      <c r="A5190" s="0" t="n">
        <v>2024</v>
      </c>
      <c r="B5190" s="0" t="n">
        <v>9</v>
      </c>
      <c r="C5190" s="0" t="s">
        <v>43</v>
      </c>
      <c r="D5190" s="0" t="s">
        <v>3471</v>
      </c>
      <c r="E5190" s="0" t="s">
        <v>14</v>
      </c>
      <c r="F5190" s="0" t="s">
        <v>3488</v>
      </c>
      <c r="G5190" s="0" t="s">
        <v>3489</v>
      </c>
      <c r="H5190" s="9" t="n">
        <v>6448</v>
      </c>
    </row>
    <row r="5191" customFormat="false" ht="15" hidden="false" customHeight="false" outlineLevel="0" collapsed="false">
      <c r="A5191" s="0" t="n">
        <v>2024</v>
      </c>
      <c r="B5191" s="0" t="n">
        <v>9</v>
      </c>
      <c r="C5191" s="0" t="s">
        <v>43</v>
      </c>
      <c r="D5191" s="0" t="s">
        <v>3471</v>
      </c>
      <c r="E5191" s="0" t="s">
        <v>14</v>
      </c>
      <c r="F5191" s="0" t="s">
        <v>3490</v>
      </c>
      <c r="G5191" s="0" t="s">
        <v>3491</v>
      </c>
      <c r="H5191" s="9" t="n">
        <v>508.43</v>
      </c>
    </row>
    <row r="5192" customFormat="false" ht="15" hidden="false" customHeight="false" outlineLevel="0" collapsed="false">
      <c r="A5192" s="0" t="n">
        <v>2024</v>
      </c>
      <c r="B5192" s="0" t="n">
        <v>9</v>
      </c>
      <c r="C5192" s="0" t="s">
        <v>43</v>
      </c>
      <c r="D5192" s="0" t="s">
        <v>3471</v>
      </c>
      <c r="E5192" s="0" t="s">
        <v>14</v>
      </c>
      <c r="F5192" s="0" t="s">
        <v>2822</v>
      </c>
      <c r="G5192" s="0" t="s">
        <v>2823</v>
      </c>
      <c r="H5192" s="9" t="n">
        <v>9360</v>
      </c>
    </row>
    <row r="5193" customFormat="false" ht="15" hidden="false" customHeight="false" outlineLevel="0" collapsed="false">
      <c r="A5193" s="0" t="n">
        <v>2024</v>
      </c>
      <c r="B5193" s="0" t="n">
        <v>9</v>
      </c>
      <c r="C5193" s="0" t="s">
        <v>43</v>
      </c>
      <c r="D5193" s="0" t="s">
        <v>3471</v>
      </c>
      <c r="E5193" s="0" t="s">
        <v>14</v>
      </c>
      <c r="F5193" s="0" t="s">
        <v>2611</v>
      </c>
      <c r="G5193" s="0" t="s">
        <v>2612</v>
      </c>
      <c r="H5193" s="9" t="n">
        <v>12015</v>
      </c>
    </row>
    <row r="5194" customFormat="false" ht="15" hidden="false" customHeight="false" outlineLevel="0" collapsed="false">
      <c r="A5194" s="0" t="n">
        <v>2024</v>
      </c>
      <c r="B5194" s="0" t="n">
        <v>9</v>
      </c>
      <c r="C5194" s="0" t="s">
        <v>43</v>
      </c>
      <c r="D5194" s="0" t="s">
        <v>3471</v>
      </c>
      <c r="E5194" s="0" t="s">
        <v>14</v>
      </c>
      <c r="F5194" s="0" t="s">
        <v>1920</v>
      </c>
      <c r="G5194" s="0" t="s">
        <v>1921</v>
      </c>
      <c r="H5194" s="9" t="n">
        <v>10200</v>
      </c>
    </row>
    <row r="5195" customFormat="false" ht="15" hidden="false" customHeight="false" outlineLevel="0" collapsed="false">
      <c r="A5195" s="0" t="n">
        <v>2024</v>
      </c>
      <c r="B5195" s="0" t="n">
        <v>9</v>
      </c>
      <c r="C5195" s="0" t="s">
        <v>43</v>
      </c>
      <c r="D5195" s="0" t="s">
        <v>3471</v>
      </c>
      <c r="E5195" s="0" t="s">
        <v>14</v>
      </c>
      <c r="F5195" s="0" t="s">
        <v>1922</v>
      </c>
      <c r="G5195" s="0" t="s">
        <v>1923</v>
      </c>
      <c r="H5195" s="9" t="n">
        <v>19668</v>
      </c>
    </row>
    <row r="5196" customFormat="false" ht="15" hidden="false" customHeight="false" outlineLevel="0" collapsed="false">
      <c r="A5196" s="0" t="n">
        <v>2024</v>
      </c>
      <c r="B5196" s="0" t="n">
        <v>9</v>
      </c>
      <c r="C5196" s="0" t="s">
        <v>43</v>
      </c>
      <c r="D5196" s="0" t="s">
        <v>3471</v>
      </c>
      <c r="E5196" s="0" t="s">
        <v>14</v>
      </c>
      <c r="F5196" s="0" t="s">
        <v>3492</v>
      </c>
      <c r="G5196" s="0" t="s">
        <v>3493</v>
      </c>
      <c r="H5196" s="9" t="n">
        <v>2592</v>
      </c>
    </row>
    <row r="5197" customFormat="false" ht="15" hidden="false" customHeight="false" outlineLevel="0" collapsed="false">
      <c r="A5197" s="0" t="n">
        <v>2024</v>
      </c>
      <c r="B5197" s="0" t="n">
        <v>9</v>
      </c>
      <c r="C5197" s="0" t="s">
        <v>43</v>
      </c>
      <c r="D5197" s="0" t="s">
        <v>3471</v>
      </c>
      <c r="E5197" s="0" t="s">
        <v>14</v>
      </c>
      <c r="F5197" s="0" t="s">
        <v>2826</v>
      </c>
      <c r="G5197" s="0" t="s">
        <v>2827</v>
      </c>
      <c r="H5197" s="9" t="n">
        <v>52896</v>
      </c>
    </row>
    <row r="5198" customFormat="false" ht="15" hidden="false" customHeight="false" outlineLevel="0" collapsed="false">
      <c r="A5198" s="0" t="n">
        <v>2024</v>
      </c>
      <c r="B5198" s="0" t="n">
        <v>9</v>
      </c>
      <c r="C5198" s="0" t="s">
        <v>43</v>
      </c>
      <c r="D5198" s="0" t="s">
        <v>3471</v>
      </c>
      <c r="E5198" s="0" t="s">
        <v>14</v>
      </c>
      <c r="F5198" s="0" t="s">
        <v>2613</v>
      </c>
      <c r="G5198" s="0" t="s">
        <v>2614</v>
      </c>
      <c r="H5198" s="9" t="n">
        <v>3441.16</v>
      </c>
    </row>
    <row r="5199" customFormat="false" ht="15" hidden="false" customHeight="false" outlineLevel="0" collapsed="false">
      <c r="A5199" s="0" t="n">
        <v>2024</v>
      </c>
      <c r="B5199" s="0" t="n">
        <v>9</v>
      </c>
      <c r="C5199" s="0" t="s">
        <v>43</v>
      </c>
      <c r="D5199" s="0" t="s">
        <v>3471</v>
      </c>
      <c r="E5199" s="0" t="s">
        <v>14</v>
      </c>
      <c r="F5199" s="0" t="s">
        <v>3494</v>
      </c>
      <c r="G5199" s="0" t="s">
        <v>3495</v>
      </c>
      <c r="H5199" s="9" t="n">
        <v>20720</v>
      </c>
    </row>
    <row r="5200" customFormat="false" ht="15" hidden="false" customHeight="false" outlineLevel="0" collapsed="false">
      <c r="A5200" s="0" t="n">
        <v>2024</v>
      </c>
      <c r="B5200" s="0" t="n">
        <v>9</v>
      </c>
      <c r="C5200" s="0" t="s">
        <v>43</v>
      </c>
      <c r="D5200" s="0" t="s">
        <v>3471</v>
      </c>
      <c r="E5200" s="0" t="s">
        <v>14</v>
      </c>
      <c r="F5200" s="0" t="s">
        <v>3496</v>
      </c>
      <c r="G5200" s="0" t="s">
        <v>3497</v>
      </c>
      <c r="H5200" s="9" t="n">
        <v>11086</v>
      </c>
    </row>
    <row r="5201" customFormat="false" ht="15" hidden="false" customHeight="false" outlineLevel="0" collapsed="false">
      <c r="A5201" s="0" t="n">
        <v>2024</v>
      </c>
      <c r="B5201" s="0" t="n">
        <v>9</v>
      </c>
      <c r="C5201" s="0" t="s">
        <v>43</v>
      </c>
      <c r="D5201" s="0" t="s">
        <v>3471</v>
      </c>
      <c r="E5201" s="0" t="s">
        <v>14</v>
      </c>
      <c r="F5201" s="0" t="s">
        <v>3498</v>
      </c>
      <c r="G5201" s="0" t="s">
        <v>3499</v>
      </c>
      <c r="H5201" s="9" t="n">
        <v>23051</v>
      </c>
    </row>
    <row r="5202" customFormat="false" ht="15" hidden="false" customHeight="false" outlineLevel="0" collapsed="false">
      <c r="A5202" s="0" t="n">
        <v>2024</v>
      </c>
      <c r="B5202" s="0" t="n">
        <v>9</v>
      </c>
      <c r="C5202" s="0" t="s">
        <v>43</v>
      </c>
      <c r="D5202" s="0" t="s">
        <v>3471</v>
      </c>
      <c r="E5202" s="0" t="s">
        <v>14</v>
      </c>
      <c r="F5202" s="0" t="s">
        <v>2832</v>
      </c>
      <c r="G5202" s="0" t="s">
        <v>2833</v>
      </c>
      <c r="H5202" s="9" t="n">
        <v>36165.34</v>
      </c>
    </row>
    <row r="5203" customFormat="false" ht="15" hidden="false" customHeight="false" outlineLevel="0" collapsed="false">
      <c r="A5203" s="0" t="n">
        <v>2024</v>
      </c>
      <c r="B5203" s="0" t="n">
        <v>9</v>
      </c>
      <c r="C5203" s="0" t="s">
        <v>43</v>
      </c>
      <c r="D5203" s="0" t="s">
        <v>3471</v>
      </c>
      <c r="E5203" s="0" t="s">
        <v>14</v>
      </c>
      <c r="F5203" s="0" t="s">
        <v>1449</v>
      </c>
      <c r="G5203" s="0" t="s">
        <v>1450</v>
      </c>
      <c r="H5203" s="9" t="n">
        <v>3958.56</v>
      </c>
    </row>
    <row r="5204" customFormat="false" ht="15" hidden="false" customHeight="false" outlineLevel="0" collapsed="false">
      <c r="A5204" s="0" t="n">
        <v>2024</v>
      </c>
      <c r="B5204" s="0" t="n">
        <v>9</v>
      </c>
      <c r="C5204" s="0" t="s">
        <v>43</v>
      </c>
      <c r="D5204" s="0" t="s">
        <v>3471</v>
      </c>
      <c r="E5204" s="0" t="s">
        <v>14</v>
      </c>
      <c r="F5204" s="0" t="s">
        <v>2615</v>
      </c>
      <c r="G5204" s="0" t="s">
        <v>2616</v>
      </c>
      <c r="H5204" s="9" t="n">
        <v>5468.56</v>
      </c>
    </row>
    <row r="5205" customFormat="false" ht="15" hidden="false" customHeight="false" outlineLevel="0" collapsed="false">
      <c r="A5205" s="0" t="n">
        <v>2024</v>
      </c>
      <c r="B5205" s="0" t="n">
        <v>9</v>
      </c>
      <c r="C5205" s="0" t="s">
        <v>43</v>
      </c>
      <c r="D5205" s="0" t="s">
        <v>3471</v>
      </c>
      <c r="E5205" s="0" t="s">
        <v>14</v>
      </c>
      <c r="F5205" s="0" t="s">
        <v>152</v>
      </c>
      <c r="G5205" s="0" t="s">
        <v>153</v>
      </c>
      <c r="H5205" s="9" t="n">
        <v>12067.75</v>
      </c>
    </row>
    <row r="5206" customFormat="false" ht="15" hidden="false" customHeight="false" outlineLevel="0" collapsed="false">
      <c r="A5206" s="0" t="n">
        <v>2024</v>
      </c>
      <c r="B5206" s="0" t="n">
        <v>9</v>
      </c>
      <c r="C5206" s="0" t="s">
        <v>43</v>
      </c>
      <c r="D5206" s="0" t="s">
        <v>3471</v>
      </c>
      <c r="E5206" s="0" t="s">
        <v>14</v>
      </c>
      <c r="F5206" s="0" t="s">
        <v>3500</v>
      </c>
      <c r="G5206" s="0" t="s">
        <v>3501</v>
      </c>
      <c r="H5206" s="9" t="n">
        <v>3333</v>
      </c>
    </row>
    <row r="5207" customFormat="false" ht="15" hidden="false" customHeight="false" outlineLevel="0" collapsed="false">
      <c r="A5207" s="0" t="n">
        <v>2024</v>
      </c>
      <c r="B5207" s="0" t="n">
        <v>9</v>
      </c>
      <c r="C5207" s="0" t="s">
        <v>43</v>
      </c>
      <c r="D5207" s="0" t="s">
        <v>3471</v>
      </c>
      <c r="E5207" s="0" t="s">
        <v>14</v>
      </c>
      <c r="F5207" s="0" t="s">
        <v>2399</v>
      </c>
      <c r="G5207" s="0" t="s">
        <v>2400</v>
      </c>
      <c r="H5207" s="9" t="n">
        <v>9320</v>
      </c>
    </row>
    <row r="5208" customFormat="false" ht="15" hidden="false" customHeight="false" outlineLevel="0" collapsed="false">
      <c r="A5208" s="0" t="n">
        <v>2024</v>
      </c>
      <c r="B5208" s="0" t="n">
        <v>9</v>
      </c>
      <c r="C5208" s="0" t="s">
        <v>43</v>
      </c>
      <c r="D5208" s="0" t="s">
        <v>3471</v>
      </c>
      <c r="E5208" s="0" t="s">
        <v>14</v>
      </c>
      <c r="F5208" s="0" t="s">
        <v>156</v>
      </c>
      <c r="G5208" s="0" t="s">
        <v>157</v>
      </c>
      <c r="H5208" s="9" t="n">
        <v>5148.62</v>
      </c>
    </row>
    <row r="5209" customFormat="false" ht="15" hidden="false" customHeight="false" outlineLevel="0" collapsed="false">
      <c r="A5209" s="0" t="n">
        <v>2024</v>
      </c>
      <c r="B5209" s="0" t="n">
        <v>9</v>
      </c>
      <c r="C5209" s="0" t="s">
        <v>43</v>
      </c>
      <c r="D5209" s="0" t="s">
        <v>3471</v>
      </c>
      <c r="E5209" s="0" t="s">
        <v>14</v>
      </c>
      <c r="F5209" s="0" t="s">
        <v>168</v>
      </c>
      <c r="G5209" s="0" t="s">
        <v>169</v>
      </c>
      <c r="H5209" s="9" t="n">
        <v>3757.75</v>
      </c>
    </row>
    <row r="5210" customFormat="false" ht="15" hidden="false" customHeight="false" outlineLevel="0" collapsed="false">
      <c r="A5210" s="0" t="n">
        <v>2024</v>
      </c>
      <c r="B5210" s="0" t="n">
        <v>9</v>
      </c>
      <c r="C5210" s="0" t="s">
        <v>43</v>
      </c>
      <c r="D5210" s="0" t="s">
        <v>3471</v>
      </c>
      <c r="E5210" s="0" t="s">
        <v>14</v>
      </c>
      <c r="F5210" s="0" t="s">
        <v>2842</v>
      </c>
      <c r="G5210" s="0" t="s">
        <v>2843</v>
      </c>
      <c r="H5210" s="9" t="n">
        <v>31152</v>
      </c>
    </row>
    <row r="5211" customFormat="false" ht="15" hidden="false" customHeight="false" outlineLevel="0" collapsed="false">
      <c r="A5211" s="0" t="n">
        <v>2024</v>
      </c>
      <c r="B5211" s="0" t="n">
        <v>9</v>
      </c>
      <c r="C5211" s="0" t="s">
        <v>43</v>
      </c>
      <c r="D5211" s="0" t="s">
        <v>3471</v>
      </c>
      <c r="E5211" s="0" t="s">
        <v>14</v>
      </c>
      <c r="F5211" s="0" t="s">
        <v>178</v>
      </c>
      <c r="G5211" s="0" t="s">
        <v>179</v>
      </c>
      <c r="H5211" s="9" t="n">
        <v>159373.92</v>
      </c>
    </row>
    <row r="5212" customFormat="false" ht="15" hidden="false" customHeight="false" outlineLevel="0" collapsed="false">
      <c r="A5212" s="0" t="n">
        <v>2024</v>
      </c>
      <c r="B5212" s="0" t="n">
        <v>9</v>
      </c>
      <c r="C5212" s="0" t="s">
        <v>43</v>
      </c>
      <c r="D5212" s="0" t="s">
        <v>3471</v>
      </c>
      <c r="E5212" s="0" t="s">
        <v>14</v>
      </c>
      <c r="F5212" s="0" t="s">
        <v>3502</v>
      </c>
      <c r="G5212" s="0" t="s">
        <v>3503</v>
      </c>
      <c r="H5212" s="9" t="n">
        <v>6593.16</v>
      </c>
    </row>
    <row r="5213" customFormat="false" ht="15" hidden="false" customHeight="false" outlineLevel="0" collapsed="false">
      <c r="A5213" s="0" t="n">
        <v>2024</v>
      </c>
      <c r="B5213" s="0" t="n">
        <v>9</v>
      </c>
      <c r="C5213" s="0" t="s">
        <v>43</v>
      </c>
      <c r="D5213" s="0" t="s">
        <v>3471</v>
      </c>
      <c r="E5213" s="0" t="s">
        <v>14</v>
      </c>
      <c r="F5213" s="0" t="s">
        <v>182</v>
      </c>
      <c r="G5213" s="0" t="s">
        <v>183</v>
      </c>
      <c r="H5213" s="9" t="n">
        <v>614.07</v>
      </c>
    </row>
    <row r="5214" customFormat="false" ht="15" hidden="false" customHeight="false" outlineLevel="0" collapsed="false">
      <c r="A5214" s="0" t="n">
        <v>2024</v>
      </c>
      <c r="B5214" s="0" t="n">
        <v>9</v>
      </c>
      <c r="C5214" s="0" t="s">
        <v>43</v>
      </c>
      <c r="D5214" s="0" t="s">
        <v>3471</v>
      </c>
      <c r="E5214" s="0" t="s">
        <v>14</v>
      </c>
      <c r="F5214" s="0" t="s">
        <v>2627</v>
      </c>
      <c r="G5214" s="0" t="s">
        <v>2628</v>
      </c>
      <c r="H5214" s="9" t="n">
        <v>13060</v>
      </c>
    </row>
    <row r="5215" customFormat="false" ht="15" hidden="false" customHeight="false" outlineLevel="0" collapsed="false">
      <c r="A5215" s="0" t="n">
        <v>2024</v>
      </c>
      <c r="B5215" s="0" t="n">
        <v>9</v>
      </c>
      <c r="C5215" s="0" t="s">
        <v>43</v>
      </c>
      <c r="D5215" s="0" t="s">
        <v>3471</v>
      </c>
      <c r="E5215" s="0" t="s">
        <v>14</v>
      </c>
      <c r="F5215" s="0" t="s">
        <v>184</v>
      </c>
      <c r="G5215" s="0" t="s">
        <v>185</v>
      </c>
      <c r="H5215" s="9" t="n">
        <v>6517.48</v>
      </c>
    </row>
    <row r="5216" customFormat="false" ht="15" hidden="false" customHeight="false" outlineLevel="0" collapsed="false">
      <c r="A5216" s="0" t="n">
        <v>2024</v>
      </c>
      <c r="B5216" s="0" t="n">
        <v>9</v>
      </c>
      <c r="C5216" s="0" t="s">
        <v>43</v>
      </c>
      <c r="D5216" s="0" t="s">
        <v>3471</v>
      </c>
      <c r="E5216" s="0" t="s">
        <v>14</v>
      </c>
      <c r="F5216" s="0" t="s">
        <v>190</v>
      </c>
      <c r="G5216" s="0" t="s">
        <v>191</v>
      </c>
      <c r="H5216" s="9" t="n">
        <v>259738</v>
      </c>
    </row>
    <row r="5217" customFormat="false" ht="15" hidden="false" customHeight="false" outlineLevel="0" collapsed="false">
      <c r="A5217" s="0" t="n">
        <v>2024</v>
      </c>
      <c r="B5217" s="0" t="n">
        <v>9</v>
      </c>
      <c r="C5217" s="0" t="s">
        <v>43</v>
      </c>
      <c r="D5217" s="0" t="s">
        <v>3471</v>
      </c>
      <c r="E5217" s="0" t="s">
        <v>14</v>
      </c>
      <c r="F5217" s="0" t="s">
        <v>2844</v>
      </c>
      <c r="G5217" s="0" t="s">
        <v>2845</v>
      </c>
      <c r="H5217" s="9" t="n">
        <v>12766.4</v>
      </c>
    </row>
    <row r="5218" customFormat="false" ht="15" hidden="false" customHeight="false" outlineLevel="0" collapsed="false">
      <c r="A5218" s="0" t="n">
        <v>2024</v>
      </c>
      <c r="B5218" s="0" t="n">
        <v>9</v>
      </c>
      <c r="C5218" s="0" t="s">
        <v>43</v>
      </c>
      <c r="D5218" s="0" t="s">
        <v>3471</v>
      </c>
      <c r="E5218" s="0" t="s">
        <v>14</v>
      </c>
      <c r="F5218" s="0" t="s">
        <v>192</v>
      </c>
      <c r="G5218" s="0" t="s">
        <v>193</v>
      </c>
      <c r="H5218" s="9" t="n">
        <v>16852.1</v>
      </c>
    </row>
    <row r="5219" customFormat="false" ht="15" hidden="false" customHeight="false" outlineLevel="0" collapsed="false">
      <c r="A5219" s="0" t="n">
        <v>2024</v>
      </c>
      <c r="B5219" s="0" t="n">
        <v>9</v>
      </c>
      <c r="C5219" s="0" t="s">
        <v>43</v>
      </c>
      <c r="D5219" s="0" t="s">
        <v>3471</v>
      </c>
      <c r="E5219" s="0" t="s">
        <v>14</v>
      </c>
      <c r="F5219" s="0" t="s">
        <v>196</v>
      </c>
      <c r="G5219" s="0" t="s">
        <v>197</v>
      </c>
      <c r="H5219" s="9" t="n">
        <v>2990</v>
      </c>
    </row>
    <row r="5220" customFormat="false" ht="15" hidden="false" customHeight="false" outlineLevel="0" collapsed="false">
      <c r="A5220" s="0" t="n">
        <v>2024</v>
      </c>
      <c r="B5220" s="0" t="n">
        <v>9</v>
      </c>
      <c r="C5220" s="0" t="s">
        <v>43</v>
      </c>
      <c r="D5220" s="0" t="s">
        <v>3471</v>
      </c>
      <c r="E5220" s="0" t="s">
        <v>14</v>
      </c>
      <c r="F5220" s="0" t="s">
        <v>3504</v>
      </c>
      <c r="G5220" s="0" t="s">
        <v>3505</v>
      </c>
      <c r="H5220" s="9" t="n">
        <v>7974</v>
      </c>
    </row>
    <row r="5221" customFormat="false" ht="15" hidden="false" customHeight="false" outlineLevel="0" collapsed="false">
      <c r="A5221" s="0" t="n">
        <v>2024</v>
      </c>
      <c r="B5221" s="0" t="n">
        <v>9</v>
      </c>
      <c r="C5221" s="0" t="s">
        <v>43</v>
      </c>
      <c r="D5221" s="0" t="s">
        <v>3471</v>
      </c>
      <c r="E5221" s="0" t="s">
        <v>14</v>
      </c>
      <c r="F5221" s="0" t="s">
        <v>2846</v>
      </c>
      <c r="G5221" s="0" t="s">
        <v>2847</v>
      </c>
      <c r="H5221" s="9" t="n">
        <v>62544</v>
      </c>
    </row>
    <row r="5222" customFormat="false" ht="15" hidden="false" customHeight="false" outlineLevel="0" collapsed="false">
      <c r="A5222" s="0" t="n">
        <v>2024</v>
      </c>
      <c r="B5222" s="0" t="n">
        <v>9</v>
      </c>
      <c r="C5222" s="0" t="s">
        <v>43</v>
      </c>
      <c r="D5222" s="0" t="s">
        <v>3471</v>
      </c>
      <c r="E5222" s="0" t="s">
        <v>14</v>
      </c>
      <c r="F5222" s="0" t="s">
        <v>1950</v>
      </c>
      <c r="G5222" s="0" t="s">
        <v>1951</v>
      </c>
      <c r="H5222" s="9" t="n">
        <v>19860</v>
      </c>
    </row>
    <row r="5223" customFormat="false" ht="15" hidden="false" customHeight="false" outlineLevel="0" collapsed="false">
      <c r="A5223" s="0" t="n">
        <v>2024</v>
      </c>
      <c r="B5223" s="0" t="n">
        <v>9</v>
      </c>
      <c r="C5223" s="0" t="s">
        <v>43</v>
      </c>
      <c r="D5223" s="0" t="s">
        <v>3471</v>
      </c>
      <c r="E5223" s="0" t="s">
        <v>14</v>
      </c>
      <c r="F5223" s="0" t="s">
        <v>202</v>
      </c>
      <c r="G5223" s="0" t="s">
        <v>203</v>
      </c>
      <c r="H5223" s="9" t="n">
        <v>863.69</v>
      </c>
    </row>
    <row r="5224" customFormat="false" ht="15" hidden="false" customHeight="false" outlineLevel="0" collapsed="false">
      <c r="A5224" s="0" t="n">
        <v>2024</v>
      </c>
      <c r="B5224" s="0" t="n">
        <v>9</v>
      </c>
      <c r="C5224" s="0" t="s">
        <v>43</v>
      </c>
      <c r="D5224" s="0" t="s">
        <v>3471</v>
      </c>
      <c r="E5224" s="0" t="s">
        <v>14</v>
      </c>
      <c r="F5224" s="0" t="s">
        <v>2413</v>
      </c>
      <c r="G5224" s="0" t="s">
        <v>2414</v>
      </c>
      <c r="H5224" s="9" t="n">
        <v>7368</v>
      </c>
    </row>
    <row r="5225" customFormat="false" ht="15" hidden="false" customHeight="false" outlineLevel="0" collapsed="false">
      <c r="A5225" s="0" t="n">
        <v>2024</v>
      </c>
      <c r="B5225" s="0" t="n">
        <v>9</v>
      </c>
      <c r="C5225" s="0" t="s">
        <v>43</v>
      </c>
      <c r="D5225" s="0" t="s">
        <v>3471</v>
      </c>
      <c r="E5225" s="0" t="s">
        <v>14</v>
      </c>
      <c r="F5225" s="0" t="s">
        <v>2854</v>
      </c>
      <c r="G5225" s="0" t="s">
        <v>2855</v>
      </c>
      <c r="H5225" s="9" t="n">
        <v>6520</v>
      </c>
    </row>
    <row r="5226" customFormat="false" ht="15" hidden="false" customHeight="false" outlineLevel="0" collapsed="false">
      <c r="A5226" s="0" t="n">
        <v>2024</v>
      </c>
      <c r="B5226" s="0" t="n">
        <v>9</v>
      </c>
      <c r="C5226" s="0" t="s">
        <v>43</v>
      </c>
      <c r="D5226" s="0" t="s">
        <v>3471</v>
      </c>
      <c r="E5226" s="0" t="s">
        <v>14</v>
      </c>
      <c r="F5226" s="0" t="s">
        <v>3506</v>
      </c>
      <c r="G5226" s="0" t="s">
        <v>3507</v>
      </c>
      <c r="H5226" s="9" t="n">
        <v>2980</v>
      </c>
    </row>
    <row r="5227" customFormat="false" ht="15" hidden="false" customHeight="false" outlineLevel="0" collapsed="false">
      <c r="A5227" s="0" t="n">
        <v>2024</v>
      </c>
      <c r="B5227" s="0" t="n">
        <v>9</v>
      </c>
      <c r="C5227" s="0" t="s">
        <v>43</v>
      </c>
      <c r="D5227" s="0" t="s">
        <v>3471</v>
      </c>
      <c r="E5227" s="0" t="s">
        <v>14</v>
      </c>
      <c r="F5227" s="0" t="s">
        <v>208</v>
      </c>
      <c r="G5227" s="0" t="s">
        <v>209</v>
      </c>
      <c r="H5227" s="9" t="n">
        <v>2890</v>
      </c>
    </row>
    <row r="5228" customFormat="false" ht="15" hidden="false" customHeight="false" outlineLevel="0" collapsed="false">
      <c r="A5228" s="0" t="n">
        <v>2024</v>
      </c>
      <c r="B5228" s="0" t="n">
        <v>9</v>
      </c>
      <c r="C5228" s="0" t="s">
        <v>43</v>
      </c>
      <c r="D5228" s="0" t="s">
        <v>3471</v>
      </c>
      <c r="E5228" s="0" t="s">
        <v>14</v>
      </c>
      <c r="F5228" s="0" t="s">
        <v>3287</v>
      </c>
      <c r="G5228" s="0" t="s">
        <v>3288</v>
      </c>
      <c r="H5228" s="9" t="n">
        <v>3160</v>
      </c>
    </row>
    <row r="5229" customFormat="false" ht="15" hidden="false" customHeight="false" outlineLevel="0" collapsed="false">
      <c r="A5229" s="0" t="n">
        <v>2024</v>
      </c>
      <c r="B5229" s="0" t="n">
        <v>9</v>
      </c>
      <c r="C5229" s="0" t="s">
        <v>43</v>
      </c>
      <c r="D5229" s="0" t="s">
        <v>3471</v>
      </c>
      <c r="E5229" s="0" t="s">
        <v>14</v>
      </c>
      <c r="F5229" s="0" t="s">
        <v>2637</v>
      </c>
      <c r="G5229" s="0" t="s">
        <v>2638</v>
      </c>
      <c r="H5229" s="9" t="n">
        <v>2596</v>
      </c>
    </row>
    <row r="5230" customFormat="false" ht="15" hidden="false" customHeight="false" outlineLevel="0" collapsed="false">
      <c r="A5230" s="0" t="n">
        <v>2024</v>
      </c>
      <c r="B5230" s="0" t="n">
        <v>9</v>
      </c>
      <c r="C5230" s="0" t="s">
        <v>43</v>
      </c>
      <c r="D5230" s="0" t="s">
        <v>3471</v>
      </c>
      <c r="E5230" s="0" t="s">
        <v>14</v>
      </c>
      <c r="F5230" s="0" t="s">
        <v>1960</v>
      </c>
      <c r="G5230" s="0" t="s">
        <v>1961</v>
      </c>
      <c r="H5230" s="9" t="n">
        <v>12950</v>
      </c>
    </row>
    <row r="5231" customFormat="false" ht="15" hidden="false" customHeight="false" outlineLevel="0" collapsed="false">
      <c r="A5231" s="0" t="n">
        <v>2024</v>
      </c>
      <c r="B5231" s="0" t="n">
        <v>9</v>
      </c>
      <c r="C5231" s="0" t="s">
        <v>43</v>
      </c>
      <c r="D5231" s="0" t="s">
        <v>3471</v>
      </c>
      <c r="E5231" s="0" t="s">
        <v>14</v>
      </c>
      <c r="F5231" s="0" t="s">
        <v>3291</v>
      </c>
      <c r="G5231" s="0" t="s">
        <v>3292</v>
      </c>
      <c r="H5231" s="9" t="n">
        <v>20738.4</v>
      </c>
    </row>
    <row r="5232" customFormat="false" ht="15" hidden="false" customHeight="false" outlineLevel="0" collapsed="false">
      <c r="A5232" s="0" t="n">
        <v>2024</v>
      </c>
      <c r="B5232" s="0" t="n">
        <v>9</v>
      </c>
      <c r="C5232" s="0" t="s">
        <v>43</v>
      </c>
      <c r="D5232" s="0" t="s">
        <v>3471</v>
      </c>
      <c r="E5232" s="0" t="s">
        <v>14</v>
      </c>
      <c r="F5232" s="0" t="s">
        <v>3508</v>
      </c>
      <c r="G5232" s="0" t="s">
        <v>3509</v>
      </c>
      <c r="H5232" s="9" t="n">
        <v>7788</v>
      </c>
    </row>
    <row r="5233" customFormat="false" ht="15" hidden="false" customHeight="false" outlineLevel="0" collapsed="false">
      <c r="A5233" s="0" t="n">
        <v>2024</v>
      </c>
      <c r="B5233" s="0" t="n">
        <v>9</v>
      </c>
      <c r="C5233" s="0" t="s">
        <v>43</v>
      </c>
      <c r="D5233" s="0" t="s">
        <v>3471</v>
      </c>
      <c r="E5233" s="0" t="s">
        <v>14</v>
      </c>
      <c r="F5233" s="0" t="s">
        <v>2421</v>
      </c>
      <c r="G5233" s="0" t="s">
        <v>2422</v>
      </c>
      <c r="H5233" s="9" t="n">
        <v>1242.18</v>
      </c>
    </row>
    <row r="5234" customFormat="false" ht="15" hidden="false" customHeight="false" outlineLevel="0" collapsed="false">
      <c r="A5234" s="0" t="n">
        <v>2024</v>
      </c>
      <c r="B5234" s="0" t="n">
        <v>9</v>
      </c>
      <c r="C5234" s="0" t="s">
        <v>43</v>
      </c>
      <c r="D5234" s="0" t="s">
        <v>3471</v>
      </c>
      <c r="E5234" s="0" t="s">
        <v>14</v>
      </c>
      <c r="F5234" s="0" t="s">
        <v>3510</v>
      </c>
      <c r="G5234" s="0" t="s">
        <v>3511</v>
      </c>
      <c r="H5234" s="9" t="n">
        <v>13335.2</v>
      </c>
    </row>
    <row r="5235" customFormat="false" ht="15" hidden="false" customHeight="false" outlineLevel="0" collapsed="false">
      <c r="A5235" s="0" t="n">
        <v>2024</v>
      </c>
      <c r="B5235" s="0" t="n">
        <v>9</v>
      </c>
      <c r="C5235" s="0" t="s">
        <v>43</v>
      </c>
      <c r="D5235" s="0" t="s">
        <v>3471</v>
      </c>
      <c r="E5235" s="0" t="s">
        <v>14</v>
      </c>
      <c r="F5235" s="0" t="s">
        <v>1968</v>
      </c>
      <c r="G5235" s="0" t="s">
        <v>1969</v>
      </c>
      <c r="H5235" s="9" t="n">
        <v>6548</v>
      </c>
    </row>
    <row r="5236" customFormat="false" ht="15" hidden="false" customHeight="false" outlineLevel="0" collapsed="false">
      <c r="A5236" s="0" t="n">
        <v>2024</v>
      </c>
      <c r="B5236" s="0" t="n">
        <v>9</v>
      </c>
      <c r="C5236" s="0" t="s">
        <v>43</v>
      </c>
      <c r="D5236" s="0" t="s">
        <v>3471</v>
      </c>
      <c r="E5236" s="0" t="s">
        <v>14</v>
      </c>
      <c r="F5236" s="0" t="s">
        <v>236</v>
      </c>
      <c r="G5236" s="0" t="s">
        <v>237</v>
      </c>
      <c r="H5236" s="9" t="n">
        <v>70897.38</v>
      </c>
    </row>
    <row r="5237" customFormat="false" ht="15" hidden="false" customHeight="false" outlineLevel="0" collapsed="false">
      <c r="A5237" s="0" t="n">
        <v>2024</v>
      </c>
      <c r="B5237" s="0" t="n">
        <v>9</v>
      </c>
      <c r="C5237" s="0" t="s">
        <v>43</v>
      </c>
      <c r="D5237" s="0" t="s">
        <v>3471</v>
      </c>
      <c r="E5237" s="0" t="s">
        <v>14</v>
      </c>
      <c r="F5237" s="0" t="s">
        <v>3301</v>
      </c>
      <c r="G5237" s="0" t="s">
        <v>3302</v>
      </c>
      <c r="H5237" s="9" t="n">
        <v>6636</v>
      </c>
    </row>
    <row r="5238" customFormat="false" ht="15" hidden="false" customHeight="false" outlineLevel="0" collapsed="false">
      <c r="A5238" s="0" t="n">
        <v>2024</v>
      </c>
      <c r="B5238" s="0" t="n">
        <v>9</v>
      </c>
      <c r="C5238" s="0" t="s">
        <v>43</v>
      </c>
      <c r="D5238" s="0" t="s">
        <v>3471</v>
      </c>
      <c r="E5238" s="0" t="s">
        <v>14</v>
      </c>
      <c r="F5238" s="0" t="s">
        <v>244</v>
      </c>
      <c r="G5238" s="0" t="s">
        <v>245</v>
      </c>
      <c r="H5238" s="9" t="n">
        <v>791.31</v>
      </c>
    </row>
    <row r="5239" customFormat="false" ht="15" hidden="false" customHeight="false" outlineLevel="0" collapsed="false">
      <c r="A5239" s="0" t="n">
        <v>2024</v>
      </c>
      <c r="B5239" s="0" t="n">
        <v>9</v>
      </c>
      <c r="C5239" s="0" t="s">
        <v>43</v>
      </c>
      <c r="D5239" s="0" t="s">
        <v>3471</v>
      </c>
      <c r="E5239" s="0" t="s">
        <v>14</v>
      </c>
      <c r="F5239" s="0" t="s">
        <v>246</v>
      </c>
      <c r="G5239" s="0" t="s">
        <v>247</v>
      </c>
      <c r="H5239" s="9" t="n">
        <v>2885</v>
      </c>
    </row>
    <row r="5240" customFormat="false" ht="15" hidden="false" customHeight="false" outlineLevel="0" collapsed="false">
      <c r="A5240" s="0" t="n">
        <v>2024</v>
      </c>
      <c r="B5240" s="0" t="n">
        <v>9</v>
      </c>
      <c r="C5240" s="0" t="s">
        <v>43</v>
      </c>
      <c r="D5240" s="0" t="s">
        <v>3471</v>
      </c>
      <c r="E5240" s="0" t="s">
        <v>14</v>
      </c>
      <c r="F5240" s="0" t="s">
        <v>2427</v>
      </c>
      <c r="G5240" s="0" t="s">
        <v>2428</v>
      </c>
      <c r="H5240" s="9" t="n">
        <v>6667.6</v>
      </c>
    </row>
    <row r="5241" customFormat="false" ht="15" hidden="false" customHeight="false" outlineLevel="0" collapsed="false">
      <c r="A5241" s="0" t="n">
        <v>2024</v>
      </c>
      <c r="B5241" s="0" t="n">
        <v>9</v>
      </c>
      <c r="C5241" s="0" t="s">
        <v>43</v>
      </c>
      <c r="D5241" s="0" t="s">
        <v>3471</v>
      </c>
      <c r="E5241" s="0" t="s">
        <v>14</v>
      </c>
      <c r="F5241" s="0" t="s">
        <v>1481</v>
      </c>
      <c r="G5241" s="0" t="s">
        <v>1482</v>
      </c>
      <c r="H5241" s="9" t="n">
        <v>2610</v>
      </c>
    </row>
    <row r="5242" customFormat="false" ht="15" hidden="false" customHeight="false" outlineLevel="0" collapsed="false">
      <c r="A5242" s="0" t="n">
        <v>2024</v>
      </c>
      <c r="B5242" s="0" t="n">
        <v>9</v>
      </c>
      <c r="C5242" s="0" t="s">
        <v>43</v>
      </c>
      <c r="D5242" s="0" t="s">
        <v>3471</v>
      </c>
      <c r="E5242" s="0" t="s">
        <v>14</v>
      </c>
      <c r="F5242" s="0" t="s">
        <v>2429</v>
      </c>
      <c r="G5242" s="0" t="s">
        <v>2430</v>
      </c>
      <c r="H5242" s="9" t="n">
        <v>16412</v>
      </c>
    </row>
    <row r="5243" customFormat="false" ht="15" hidden="false" customHeight="false" outlineLevel="0" collapsed="false">
      <c r="A5243" s="0" t="n">
        <v>2024</v>
      </c>
      <c r="B5243" s="0" t="n">
        <v>9</v>
      </c>
      <c r="C5243" s="0" t="s">
        <v>43</v>
      </c>
      <c r="D5243" s="0" t="s">
        <v>3471</v>
      </c>
      <c r="E5243" s="0" t="s">
        <v>14</v>
      </c>
      <c r="F5243" s="0" t="s">
        <v>256</v>
      </c>
      <c r="G5243" s="0" t="s">
        <v>257</v>
      </c>
      <c r="H5243" s="9" t="n">
        <v>6500</v>
      </c>
    </row>
    <row r="5244" customFormat="false" ht="15" hidden="false" customHeight="false" outlineLevel="0" collapsed="false">
      <c r="A5244" s="0" t="n">
        <v>2024</v>
      </c>
      <c r="B5244" s="0" t="n">
        <v>9</v>
      </c>
      <c r="C5244" s="0" t="s">
        <v>43</v>
      </c>
      <c r="D5244" s="0" t="s">
        <v>3471</v>
      </c>
      <c r="E5244" s="0" t="s">
        <v>14</v>
      </c>
      <c r="F5244" s="0" t="s">
        <v>258</v>
      </c>
      <c r="G5244" s="0" t="s">
        <v>259</v>
      </c>
      <c r="H5244" s="9" t="n">
        <v>11864</v>
      </c>
    </row>
    <row r="5245" customFormat="false" ht="15" hidden="false" customHeight="false" outlineLevel="0" collapsed="false">
      <c r="A5245" s="0" t="n">
        <v>2024</v>
      </c>
      <c r="B5245" s="0" t="n">
        <v>9</v>
      </c>
      <c r="C5245" s="0" t="s">
        <v>43</v>
      </c>
      <c r="D5245" s="0" t="s">
        <v>3471</v>
      </c>
      <c r="E5245" s="0" t="s">
        <v>14</v>
      </c>
      <c r="F5245" s="0" t="s">
        <v>3512</v>
      </c>
      <c r="G5245" s="0" t="s">
        <v>3513</v>
      </c>
      <c r="H5245" s="9" t="n">
        <v>4715</v>
      </c>
    </row>
    <row r="5246" customFormat="false" ht="15" hidden="false" customHeight="false" outlineLevel="0" collapsed="false">
      <c r="A5246" s="0" t="n">
        <v>2024</v>
      </c>
      <c r="B5246" s="0" t="n">
        <v>9</v>
      </c>
      <c r="C5246" s="0" t="s">
        <v>43</v>
      </c>
      <c r="D5246" s="0" t="s">
        <v>3471</v>
      </c>
      <c r="E5246" s="0" t="s">
        <v>14</v>
      </c>
      <c r="F5246" s="0" t="s">
        <v>260</v>
      </c>
      <c r="G5246" s="0" t="s">
        <v>261</v>
      </c>
      <c r="H5246" s="9" t="n">
        <v>958.88</v>
      </c>
    </row>
    <row r="5247" customFormat="false" ht="15" hidden="false" customHeight="false" outlineLevel="0" collapsed="false">
      <c r="A5247" s="0" t="n">
        <v>2024</v>
      </c>
      <c r="B5247" s="0" t="n">
        <v>9</v>
      </c>
      <c r="C5247" s="0" t="s">
        <v>43</v>
      </c>
      <c r="D5247" s="0" t="s">
        <v>3471</v>
      </c>
      <c r="E5247" s="0" t="s">
        <v>14</v>
      </c>
      <c r="F5247" s="0" t="s">
        <v>1485</v>
      </c>
      <c r="G5247" s="0" t="s">
        <v>1486</v>
      </c>
      <c r="H5247" s="9" t="n">
        <v>5527.13</v>
      </c>
    </row>
    <row r="5248" customFormat="false" ht="15" hidden="false" customHeight="false" outlineLevel="0" collapsed="false">
      <c r="A5248" s="0" t="n">
        <v>2024</v>
      </c>
      <c r="B5248" s="0" t="n">
        <v>9</v>
      </c>
      <c r="C5248" s="0" t="s">
        <v>43</v>
      </c>
      <c r="D5248" s="0" t="s">
        <v>3471</v>
      </c>
      <c r="E5248" s="0" t="s">
        <v>14</v>
      </c>
      <c r="F5248" s="0" t="s">
        <v>266</v>
      </c>
      <c r="G5248" s="0" t="s">
        <v>267</v>
      </c>
      <c r="H5248" s="9" t="n">
        <v>6424</v>
      </c>
    </row>
    <row r="5249" customFormat="false" ht="15" hidden="false" customHeight="false" outlineLevel="0" collapsed="false">
      <c r="A5249" s="0" t="n">
        <v>2024</v>
      </c>
      <c r="B5249" s="0" t="n">
        <v>9</v>
      </c>
      <c r="C5249" s="0" t="s">
        <v>43</v>
      </c>
      <c r="D5249" s="0" t="s">
        <v>3471</v>
      </c>
      <c r="E5249" s="0" t="s">
        <v>14</v>
      </c>
      <c r="F5249" s="0" t="s">
        <v>2117</v>
      </c>
      <c r="G5249" s="0" t="s">
        <v>2118</v>
      </c>
      <c r="H5249" s="9" t="n">
        <v>16822</v>
      </c>
    </row>
    <row r="5250" customFormat="false" ht="15" hidden="false" customHeight="false" outlineLevel="0" collapsed="false">
      <c r="A5250" s="0" t="n">
        <v>2024</v>
      </c>
      <c r="B5250" s="0" t="n">
        <v>9</v>
      </c>
      <c r="C5250" s="0" t="s">
        <v>43</v>
      </c>
      <c r="D5250" s="0" t="s">
        <v>3471</v>
      </c>
      <c r="E5250" s="0" t="s">
        <v>14</v>
      </c>
      <c r="F5250" s="0" t="s">
        <v>3303</v>
      </c>
      <c r="G5250" s="0" t="s">
        <v>3304</v>
      </c>
      <c r="H5250" s="9" t="n">
        <v>12056</v>
      </c>
    </row>
    <row r="5251" customFormat="false" ht="15" hidden="false" customHeight="false" outlineLevel="0" collapsed="false">
      <c r="A5251" s="0" t="n">
        <v>2024</v>
      </c>
      <c r="B5251" s="0" t="n">
        <v>9</v>
      </c>
      <c r="C5251" s="0" t="s">
        <v>43</v>
      </c>
      <c r="D5251" s="0" t="s">
        <v>3471</v>
      </c>
      <c r="E5251" s="0" t="s">
        <v>14</v>
      </c>
      <c r="F5251" s="0" t="s">
        <v>3514</v>
      </c>
      <c r="G5251" s="0" t="s">
        <v>3515</v>
      </c>
      <c r="H5251" s="9" t="n">
        <v>3300</v>
      </c>
    </row>
    <row r="5252" customFormat="false" ht="15" hidden="false" customHeight="false" outlineLevel="0" collapsed="false">
      <c r="A5252" s="0" t="n">
        <v>2024</v>
      </c>
      <c r="B5252" s="0" t="n">
        <v>9</v>
      </c>
      <c r="C5252" s="0" t="s">
        <v>43</v>
      </c>
      <c r="D5252" s="0" t="s">
        <v>3471</v>
      </c>
      <c r="E5252" s="0" t="s">
        <v>14</v>
      </c>
      <c r="F5252" s="0" t="s">
        <v>1988</v>
      </c>
      <c r="G5252" s="0" t="s">
        <v>1989</v>
      </c>
      <c r="H5252" s="9" t="n">
        <v>6672</v>
      </c>
    </row>
    <row r="5253" customFormat="false" ht="15" hidden="false" customHeight="false" outlineLevel="0" collapsed="false">
      <c r="A5253" s="0" t="n">
        <v>2024</v>
      </c>
      <c r="B5253" s="0" t="n">
        <v>9</v>
      </c>
      <c r="C5253" s="0" t="s">
        <v>43</v>
      </c>
      <c r="D5253" s="0" t="s">
        <v>3471</v>
      </c>
      <c r="E5253" s="0" t="s">
        <v>14</v>
      </c>
      <c r="F5253" s="0" t="s">
        <v>2439</v>
      </c>
      <c r="G5253" s="0" t="s">
        <v>2440</v>
      </c>
      <c r="H5253" s="9" t="n">
        <v>13328</v>
      </c>
    </row>
    <row r="5254" customFormat="false" ht="15" hidden="false" customHeight="false" outlineLevel="0" collapsed="false">
      <c r="A5254" s="0" t="n">
        <v>2024</v>
      </c>
      <c r="B5254" s="0" t="n">
        <v>9</v>
      </c>
      <c r="C5254" s="0" t="s">
        <v>43</v>
      </c>
      <c r="D5254" s="0" t="s">
        <v>3471</v>
      </c>
      <c r="E5254" s="0" t="s">
        <v>14</v>
      </c>
      <c r="F5254" s="0" t="s">
        <v>1491</v>
      </c>
      <c r="G5254" s="0" t="s">
        <v>1492</v>
      </c>
      <c r="H5254" s="9" t="n">
        <v>10001.4</v>
      </c>
    </row>
    <row r="5255" customFormat="false" ht="15" hidden="false" customHeight="false" outlineLevel="0" collapsed="false">
      <c r="A5255" s="0" t="n">
        <v>2024</v>
      </c>
      <c r="B5255" s="0" t="n">
        <v>9</v>
      </c>
      <c r="C5255" s="0" t="s">
        <v>43</v>
      </c>
      <c r="D5255" s="0" t="s">
        <v>3471</v>
      </c>
      <c r="E5255" s="0" t="s">
        <v>14</v>
      </c>
      <c r="F5255" s="0" t="s">
        <v>1994</v>
      </c>
      <c r="G5255" s="0" t="s">
        <v>1995</v>
      </c>
      <c r="H5255" s="9" t="n">
        <v>42020</v>
      </c>
    </row>
    <row r="5256" customFormat="false" ht="15" hidden="false" customHeight="false" outlineLevel="0" collapsed="false">
      <c r="A5256" s="0" t="n">
        <v>2024</v>
      </c>
      <c r="B5256" s="0" t="n">
        <v>9</v>
      </c>
      <c r="C5256" s="0" t="s">
        <v>43</v>
      </c>
      <c r="D5256" s="0" t="s">
        <v>3471</v>
      </c>
      <c r="E5256" s="0" t="s">
        <v>14</v>
      </c>
      <c r="F5256" s="0" t="s">
        <v>2651</v>
      </c>
      <c r="G5256" s="0" t="s">
        <v>2652</v>
      </c>
      <c r="H5256" s="9" t="n">
        <v>6664</v>
      </c>
    </row>
    <row r="5257" customFormat="false" ht="15" hidden="false" customHeight="false" outlineLevel="0" collapsed="false">
      <c r="A5257" s="0" t="n">
        <v>2024</v>
      </c>
      <c r="B5257" s="0" t="n">
        <v>9</v>
      </c>
      <c r="C5257" s="0" t="s">
        <v>43</v>
      </c>
      <c r="D5257" s="0" t="s">
        <v>3471</v>
      </c>
      <c r="E5257" s="0" t="s">
        <v>14</v>
      </c>
      <c r="F5257" s="0" t="s">
        <v>2002</v>
      </c>
      <c r="G5257" s="0" t="s">
        <v>2003</v>
      </c>
      <c r="H5257" s="9" t="n">
        <v>15576</v>
      </c>
    </row>
    <row r="5258" customFormat="false" ht="15" hidden="false" customHeight="false" outlineLevel="0" collapsed="false">
      <c r="A5258" s="0" t="n">
        <v>2024</v>
      </c>
      <c r="B5258" s="0" t="n">
        <v>9</v>
      </c>
      <c r="C5258" s="0" t="s">
        <v>43</v>
      </c>
      <c r="D5258" s="0" t="s">
        <v>3471</v>
      </c>
      <c r="E5258" s="0" t="s">
        <v>14</v>
      </c>
      <c r="F5258" s="0" t="s">
        <v>2441</v>
      </c>
      <c r="G5258" s="0" t="s">
        <v>2442</v>
      </c>
      <c r="H5258" s="9" t="n">
        <v>15576</v>
      </c>
    </row>
    <row r="5259" customFormat="false" ht="15" hidden="false" customHeight="false" outlineLevel="0" collapsed="false">
      <c r="A5259" s="0" t="n">
        <v>2024</v>
      </c>
      <c r="B5259" s="0" t="n">
        <v>9</v>
      </c>
      <c r="C5259" s="0" t="s">
        <v>43</v>
      </c>
      <c r="D5259" s="0" t="s">
        <v>3471</v>
      </c>
      <c r="E5259" s="0" t="s">
        <v>14</v>
      </c>
      <c r="F5259" s="0" t="s">
        <v>3311</v>
      </c>
      <c r="G5259" s="0" t="s">
        <v>3312</v>
      </c>
      <c r="H5259" s="9" t="n">
        <v>29420</v>
      </c>
    </row>
    <row r="5260" customFormat="false" ht="15" hidden="false" customHeight="false" outlineLevel="0" collapsed="false">
      <c r="A5260" s="0" t="n">
        <v>2024</v>
      </c>
      <c r="B5260" s="0" t="n">
        <v>9</v>
      </c>
      <c r="C5260" s="0" t="s">
        <v>43</v>
      </c>
      <c r="D5260" s="0" t="s">
        <v>3471</v>
      </c>
      <c r="E5260" s="0" t="s">
        <v>14</v>
      </c>
      <c r="F5260" s="0" t="s">
        <v>2010</v>
      </c>
      <c r="G5260" s="0" t="s">
        <v>2011</v>
      </c>
      <c r="H5260" s="9" t="n">
        <v>6672.32</v>
      </c>
    </row>
    <row r="5261" customFormat="false" ht="15" hidden="false" customHeight="false" outlineLevel="0" collapsed="false">
      <c r="A5261" s="0" t="n">
        <v>2024</v>
      </c>
      <c r="B5261" s="0" t="n">
        <v>9</v>
      </c>
      <c r="C5261" s="0" t="s">
        <v>43</v>
      </c>
      <c r="D5261" s="0" t="s">
        <v>3471</v>
      </c>
      <c r="E5261" s="0" t="s">
        <v>14</v>
      </c>
      <c r="F5261" s="0" t="s">
        <v>2012</v>
      </c>
      <c r="G5261" s="0" t="s">
        <v>2013</v>
      </c>
      <c r="H5261" s="9" t="n">
        <v>25760</v>
      </c>
    </row>
    <row r="5262" customFormat="false" ht="15" hidden="false" customHeight="false" outlineLevel="0" collapsed="false">
      <c r="A5262" s="0" t="n">
        <v>2024</v>
      </c>
      <c r="B5262" s="0" t="n">
        <v>9</v>
      </c>
      <c r="C5262" s="0" t="s">
        <v>43</v>
      </c>
      <c r="D5262" s="0" t="s">
        <v>3471</v>
      </c>
      <c r="E5262" s="0" t="s">
        <v>14</v>
      </c>
      <c r="F5262" s="0" t="s">
        <v>278</v>
      </c>
      <c r="G5262" s="0" t="s">
        <v>279</v>
      </c>
      <c r="H5262" s="9" t="n">
        <v>32000</v>
      </c>
    </row>
    <row r="5263" customFormat="false" ht="15" hidden="false" customHeight="false" outlineLevel="0" collapsed="false">
      <c r="A5263" s="0" t="n">
        <v>2024</v>
      </c>
      <c r="B5263" s="0" t="n">
        <v>9</v>
      </c>
      <c r="C5263" s="0" t="s">
        <v>43</v>
      </c>
      <c r="D5263" s="0" t="s">
        <v>3471</v>
      </c>
      <c r="E5263" s="0" t="s">
        <v>14</v>
      </c>
      <c r="F5263" s="0" t="s">
        <v>2014</v>
      </c>
      <c r="G5263" s="0" t="s">
        <v>2015</v>
      </c>
      <c r="H5263" s="9" t="n">
        <v>1248.72</v>
      </c>
    </row>
    <row r="5264" customFormat="false" ht="15" hidden="false" customHeight="false" outlineLevel="0" collapsed="false">
      <c r="A5264" s="0" t="n">
        <v>2024</v>
      </c>
      <c r="B5264" s="0" t="n">
        <v>9</v>
      </c>
      <c r="C5264" s="0" t="s">
        <v>43</v>
      </c>
      <c r="D5264" s="0" t="s">
        <v>3471</v>
      </c>
      <c r="E5264" s="0" t="s">
        <v>14</v>
      </c>
      <c r="F5264" s="0" t="s">
        <v>3516</v>
      </c>
      <c r="G5264" s="0" t="s">
        <v>3517</v>
      </c>
      <c r="H5264" s="9" t="n">
        <v>3272</v>
      </c>
    </row>
    <row r="5265" customFormat="false" ht="15" hidden="false" customHeight="false" outlineLevel="0" collapsed="false">
      <c r="A5265" s="0" t="n">
        <v>2024</v>
      </c>
      <c r="B5265" s="0" t="n">
        <v>9</v>
      </c>
      <c r="C5265" s="0" t="s">
        <v>43</v>
      </c>
      <c r="D5265" s="0" t="s">
        <v>3471</v>
      </c>
      <c r="E5265" s="0" t="s">
        <v>14</v>
      </c>
      <c r="F5265" s="0" t="s">
        <v>280</v>
      </c>
      <c r="G5265" s="0" t="s">
        <v>281</v>
      </c>
      <c r="H5265" s="9" t="n">
        <v>7920.33</v>
      </c>
    </row>
    <row r="5266" customFormat="false" ht="15" hidden="false" customHeight="false" outlineLevel="0" collapsed="false">
      <c r="A5266" s="0" t="n">
        <v>2024</v>
      </c>
      <c r="B5266" s="0" t="n">
        <v>9</v>
      </c>
      <c r="C5266" s="0" t="s">
        <v>43</v>
      </c>
      <c r="D5266" s="0" t="s">
        <v>3471</v>
      </c>
      <c r="E5266" s="0" t="s">
        <v>14</v>
      </c>
      <c r="F5266" s="0" t="s">
        <v>3518</v>
      </c>
      <c r="G5266" s="0" t="s">
        <v>3519</v>
      </c>
      <c r="H5266" s="9" t="n">
        <v>3247.22</v>
      </c>
    </row>
    <row r="5267" customFormat="false" ht="15" hidden="false" customHeight="false" outlineLevel="0" collapsed="false">
      <c r="A5267" s="0" t="n">
        <v>2024</v>
      </c>
      <c r="B5267" s="0" t="n">
        <v>9</v>
      </c>
      <c r="C5267" s="0" t="s">
        <v>43</v>
      </c>
      <c r="D5267" s="0" t="s">
        <v>3471</v>
      </c>
      <c r="E5267" s="0" t="s">
        <v>14</v>
      </c>
      <c r="F5267" s="0" t="s">
        <v>2018</v>
      </c>
      <c r="G5267" s="0" t="s">
        <v>2019</v>
      </c>
      <c r="H5267" s="9" t="n">
        <v>10376</v>
      </c>
    </row>
    <row r="5268" customFormat="false" ht="15" hidden="false" customHeight="false" outlineLevel="0" collapsed="false">
      <c r="A5268" s="0" t="n">
        <v>2024</v>
      </c>
      <c r="B5268" s="0" t="n">
        <v>9</v>
      </c>
      <c r="C5268" s="0" t="s">
        <v>43</v>
      </c>
      <c r="D5268" s="0" t="s">
        <v>3471</v>
      </c>
      <c r="E5268" s="0" t="s">
        <v>14</v>
      </c>
      <c r="F5268" s="0" t="s">
        <v>2443</v>
      </c>
      <c r="G5268" s="0" t="s">
        <v>2444</v>
      </c>
      <c r="H5268" s="9" t="n">
        <v>14001.67</v>
      </c>
    </row>
    <row r="5269" customFormat="false" ht="15" hidden="false" customHeight="false" outlineLevel="0" collapsed="false">
      <c r="A5269" s="0" t="n">
        <v>2024</v>
      </c>
      <c r="B5269" s="0" t="n">
        <v>9</v>
      </c>
      <c r="C5269" s="0" t="s">
        <v>43</v>
      </c>
      <c r="D5269" s="0" t="s">
        <v>3471</v>
      </c>
      <c r="E5269" s="0" t="s">
        <v>14</v>
      </c>
      <c r="F5269" s="0" t="s">
        <v>2443</v>
      </c>
      <c r="G5269" s="0" t="s">
        <v>3046</v>
      </c>
      <c r="H5269" s="9" t="n">
        <v>40170.14</v>
      </c>
    </row>
    <row r="5270" customFormat="false" ht="15" hidden="false" customHeight="false" outlineLevel="0" collapsed="false">
      <c r="A5270" s="0" t="n">
        <v>2024</v>
      </c>
      <c r="B5270" s="0" t="n">
        <v>9</v>
      </c>
      <c r="C5270" s="0" t="s">
        <v>43</v>
      </c>
      <c r="D5270" s="0" t="s">
        <v>3471</v>
      </c>
      <c r="E5270" s="0" t="s">
        <v>14</v>
      </c>
      <c r="F5270" s="0" t="s">
        <v>288</v>
      </c>
      <c r="G5270" s="0" t="s">
        <v>289</v>
      </c>
      <c r="H5270" s="9" t="n">
        <v>97574.12</v>
      </c>
    </row>
    <row r="5271" customFormat="false" ht="15" hidden="false" customHeight="false" outlineLevel="0" collapsed="false">
      <c r="A5271" s="0" t="n">
        <v>2024</v>
      </c>
      <c r="B5271" s="0" t="n">
        <v>9</v>
      </c>
      <c r="C5271" s="0" t="s">
        <v>43</v>
      </c>
      <c r="D5271" s="0" t="s">
        <v>3471</v>
      </c>
      <c r="E5271" s="0" t="s">
        <v>14</v>
      </c>
      <c r="F5271" s="0" t="s">
        <v>290</v>
      </c>
      <c r="G5271" s="0" t="s">
        <v>291</v>
      </c>
      <c r="H5271" s="9" t="n">
        <v>49283.4</v>
      </c>
    </row>
    <row r="5272" customFormat="false" ht="15" hidden="false" customHeight="false" outlineLevel="0" collapsed="false">
      <c r="A5272" s="0" t="n">
        <v>2024</v>
      </c>
      <c r="B5272" s="0" t="n">
        <v>9</v>
      </c>
      <c r="C5272" s="0" t="s">
        <v>43</v>
      </c>
      <c r="D5272" s="0" t="s">
        <v>3471</v>
      </c>
      <c r="E5272" s="0" t="s">
        <v>14</v>
      </c>
      <c r="F5272" s="0" t="s">
        <v>2022</v>
      </c>
      <c r="G5272" s="0" t="s">
        <v>2023</v>
      </c>
      <c r="H5272" s="9" t="n">
        <v>14084</v>
      </c>
    </row>
    <row r="5273" customFormat="false" ht="15" hidden="false" customHeight="false" outlineLevel="0" collapsed="false">
      <c r="A5273" s="0" t="n">
        <v>2024</v>
      </c>
      <c r="B5273" s="0" t="n">
        <v>9</v>
      </c>
      <c r="C5273" s="0" t="s">
        <v>43</v>
      </c>
      <c r="D5273" s="0" t="s">
        <v>3471</v>
      </c>
      <c r="E5273" s="0" t="s">
        <v>14</v>
      </c>
      <c r="F5273" s="0" t="s">
        <v>2024</v>
      </c>
      <c r="G5273" s="0" t="s">
        <v>2025</v>
      </c>
      <c r="H5273" s="9" t="n">
        <v>64233.6</v>
      </c>
    </row>
    <row r="5274" customFormat="false" ht="15" hidden="false" customHeight="false" outlineLevel="0" collapsed="false">
      <c r="A5274" s="0" t="n">
        <v>2024</v>
      </c>
      <c r="B5274" s="0" t="n">
        <v>9</v>
      </c>
      <c r="C5274" s="0" t="s">
        <v>43</v>
      </c>
      <c r="D5274" s="0" t="s">
        <v>3471</v>
      </c>
      <c r="E5274" s="0" t="s">
        <v>14</v>
      </c>
      <c r="F5274" s="0" t="s">
        <v>3319</v>
      </c>
      <c r="G5274" s="0" t="s">
        <v>3320</v>
      </c>
      <c r="H5274" s="9" t="n">
        <v>7640</v>
      </c>
    </row>
    <row r="5275" customFormat="false" ht="15" hidden="false" customHeight="false" outlineLevel="0" collapsed="false">
      <c r="A5275" s="0" t="n">
        <v>2024</v>
      </c>
      <c r="B5275" s="0" t="n">
        <v>9</v>
      </c>
      <c r="C5275" s="0" t="s">
        <v>43</v>
      </c>
      <c r="D5275" s="0" t="s">
        <v>3471</v>
      </c>
      <c r="E5275" s="0" t="s">
        <v>14</v>
      </c>
      <c r="F5275" s="0" t="s">
        <v>3321</v>
      </c>
      <c r="G5275" s="0" t="s">
        <v>3322</v>
      </c>
      <c r="H5275" s="9" t="n">
        <v>9750</v>
      </c>
    </row>
    <row r="5276" customFormat="false" ht="15" hidden="false" customHeight="false" outlineLevel="0" collapsed="false">
      <c r="A5276" s="0" t="n">
        <v>2024</v>
      </c>
      <c r="B5276" s="0" t="n">
        <v>9</v>
      </c>
      <c r="C5276" s="0" t="s">
        <v>43</v>
      </c>
      <c r="D5276" s="0" t="s">
        <v>3471</v>
      </c>
      <c r="E5276" s="0" t="s">
        <v>302</v>
      </c>
      <c r="F5276" s="0" t="s">
        <v>3053</v>
      </c>
      <c r="G5276" s="0" t="s">
        <v>3054</v>
      </c>
      <c r="H5276" s="9" t="n">
        <v>6664</v>
      </c>
    </row>
    <row r="5277" customFormat="false" ht="15" hidden="false" customHeight="false" outlineLevel="0" collapsed="false">
      <c r="A5277" s="0" t="n">
        <v>2024</v>
      </c>
      <c r="B5277" s="0" t="n">
        <v>9</v>
      </c>
      <c r="C5277" s="0" t="s">
        <v>43</v>
      </c>
      <c r="D5277" s="0" t="s">
        <v>3471</v>
      </c>
      <c r="E5277" s="0" t="s">
        <v>302</v>
      </c>
      <c r="F5277" s="0" t="s">
        <v>2026</v>
      </c>
      <c r="G5277" s="0" t="s">
        <v>2027</v>
      </c>
      <c r="H5277" s="9" t="n">
        <v>62419.34</v>
      </c>
    </row>
    <row r="5278" customFormat="false" ht="15" hidden="false" customHeight="false" outlineLevel="0" collapsed="false">
      <c r="A5278" s="0" t="n">
        <v>2024</v>
      </c>
      <c r="B5278" s="0" t="n">
        <v>9</v>
      </c>
      <c r="C5278" s="0" t="s">
        <v>43</v>
      </c>
      <c r="D5278" s="0" t="s">
        <v>3471</v>
      </c>
      <c r="E5278" s="0" t="s">
        <v>302</v>
      </c>
      <c r="F5278" s="0" t="s">
        <v>3520</v>
      </c>
      <c r="G5278" s="0" t="s">
        <v>3521</v>
      </c>
      <c r="H5278" s="9" t="n">
        <v>55865.2</v>
      </c>
    </row>
    <row r="5279" customFormat="false" ht="15" hidden="false" customHeight="false" outlineLevel="0" collapsed="false">
      <c r="A5279" s="0" t="n">
        <v>2024</v>
      </c>
      <c r="B5279" s="0" t="n">
        <v>9</v>
      </c>
      <c r="C5279" s="0" t="s">
        <v>43</v>
      </c>
      <c r="D5279" s="0" t="s">
        <v>3471</v>
      </c>
      <c r="E5279" s="0" t="s">
        <v>302</v>
      </c>
      <c r="F5279" s="0" t="s">
        <v>118</v>
      </c>
      <c r="G5279" s="0" t="s">
        <v>119</v>
      </c>
      <c r="H5279" s="9" t="n">
        <v>7700</v>
      </c>
    </row>
    <row r="5280" customFormat="false" ht="15" hidden="false" customHeight="false" outlineLevel="0" collapsed="false">
      <c r="A5280" s="0" t="n">
        <v>2024</v>
      </c>
      <c r="B5280" s="0" t="n">
        <v>9</v>
      </c>
      <c r="C5280" s="0" t="s">
        <v>43</v>
      </c>
      <c r="D5280" s="0" t="s">
        <v>3471</v>
      </c>
      <c r="E5280" s="0" t="s">
        <v>302</v>
      </c>
      <c r="F5280" s="0" t="s">
        <v>3327</v>
      </c>
      <c r="G5280" s="0" t="s">
        <v>3328</v>
      </c>
      <c r="H5280" s="9" t="n">
        <v>3332</v>
      </c>
    </row>
    <row r="5281" customFormat="false" ht="15" hidden="false" customHeight="false" outlineLevel="0" collapsed="false">
      <c r="A5281" s="0" t="n">
        <v>2024</v>
      </c>
      <c r="B5281" s="0" t="n">
        <v>9</v>
      </c>
      <c r="C5281" s="0" t="s">
        <v>43</v>
      </c>
      <c r="D5281" s="0" t="s">
        <v>3471</v>
      </c>
      <c r="E5281" s="0" t="s">
        <v>302</v>
      </c>
      <c r="F5281" s="0" t="s">
        <v>311</v>
      </c>
      <c r="G5281" s="0" t="s">
        <v>312</v>
      </c>
      <c r="H5281" s="9" t="n">
        <v>10208</v>
      </c>
    </row>
    <row r="5282" customFormat="false" ht="15" hidden="false" customHeight="false" outlineLevel="0" collapsed="false">
      <c r="A5282" s="0" t="n">
        <v>2024</v>
      </c>
      <c r="B5282" s="0" t="n">
        <v>9</v>
      </c>
      <c r="C5282" s="0" t="s">
        <v>43</v>
      </c>
      <c r="D5282" s="0" t="s">
        <v>3471</v>
      </c>
      <c r="E5282" s="0" t="s">
        <v>302</v>
      </c>
      <c r="F5282" s="0" t="s">
        <v>3329</v>
      </c>
      <c r="G5282" s="0" t="s">
        <v>3330</v>
      </c>
      <c r="H5282" s="9" t="n">
        <v>2686</v>
      </c>
    </row>
    <row r="5283" customFormat="false" ht="15" hidden="false" customHeight="false" outlineLevel="0" collapsed="false">
      <c r="A5283" s="0" t="n">
        <v>2024</v>
      </c>
      <c r="B5283" s="0" t="n">
        <v>9</v>
      </c>
      <c r="C5283" s="0" t="s">
        <v>43</v>
      </c>
      <c r="D5283" s="0" t="s">
        <v>3471</v>
      </c>
      <c r="E5283" s="0" t="s">
        <v>302</v>
      </c>
      <c r="F5283" s="0" t="s">
        <v>315</v>
      </c>
      <c r="G5283" s="0" t="s">
        <v>316</v>
      </c>
      <c r="H5283" s="9" t="n">
        <v>44200</v>
      </c>
    </row>
    <row r="5284" customFormat="false" ht="15" hidden="false" customHeight="false" outlineLevel="0" collapsed="false">
      <c r="A5284" s="0" t="n">
        <v>2024</v>
      </c>
      <c r="B5284" s="0" t="n">
        <v>9</v>
      </c>
      <c r="C5284" s="0" t="s">
        <v>43</v>
      </c>
      <c r="D5284" s="0" t="s">
        <v>3471</v>
      </c>
      <c r="E5284" s="0" t="s">
        <v>302</v>
      </c>
      <c r="F5284" s="0" t="s">
        <v>1505</v>
      </c>
      <c r="G5284" s="0" t="s">
        <v>1506</v>
      </c>
      <c r="H5284" s="9" t="n">
        <v>23736</v>
      </c>
    </row>
    <row r="5285" customFormat="false" ht="15" hidden="false" customHeight="false" outlineLevel="0" collapsed="false">
      <c r="A5285" s="0" t="n">
        <v>2024</v>
      </c>
      <c r="B5285" s="0" t="n">
        <v>9</v>
      </c>
      <c r="C5285" s="0" t="s">
        <v>43</v>
      </c>
      <c r="D5285" s="0" t="s">
        <v>3471</v>
      </c>
      <c r="E5285" s="0" t="s">
        <v>302</v>
      </c>
      <c r="F5285" s="0" t="s">
        <v>321</v>
      </c>
      <c r="G5285" s="0" t="s">
        <v>322</v>
      </c>
      <c r="H5285" s="9" t="n">
        <v>9840</v>
      </c>
    </row>
    <row r="5286" customFormat="false" ht="15" hidden="false" customHeight="false" outlineLevel="0" collapsed="false">
      <c r="A5286" s="0" t="n">
        <v>2024</v>
      </c>
      <c r="B5286" s="0" t="n">
        <v>9</v>
      </c>
      <c r="C5286" s="0" t="s">
        <v>43</v>
      </c>
      <c r="D5286" s="0" t="s">
        <v>3471</v>
      </c>
      <c r="E5286" s="0" t="s">
        <v>302</v>
      </c>
      <c r="F5286" s="0" t="s">
        <v>2453</v>
      </c>
      <c r="G5286" s="0" t="s">
        <v>2454</v>
      </c>
      <c r="H5286" s="9" t="n">
        <v>29040</v>
      </c>
    </row>
    <row r="5287" customFormat="false" ht="15" hidden="false" customHeight="false" outlineLevel="0" collapsed="false">
      <c r="A5287" s="0" t="n">
        <v>2024</v>
      </c>
      <c r="B5287" s="0" t="n">
        <v>9</v>
      </c>
      <c r="C5287" s="0" t="s">
        <v>43</v>
      </c>
      <c r="D5287" s="0" t="s">
        <v>3471</v>
      </c>
      <c r="E5287" s="0" t="s">
        <v>302</v>
      </c>
      <c r="F5287" s="0" t="s">
        <v>329</v>
      </c>
      <c r="G5287" s="0" t="s">
        <v>330</v>
      </c>
      <c r="H5287" s="9" t="n">
        <v>12662</v>
      </c>
    </row>
    <row r="5288" customFormat="false" ht="15" hidden="false" customHeight="false" outlineLevel="0" collapsed="false">
      <c r="A5288" s="0" t="n">
        <v>2024</v>
      </c>
      <c r="B5288" s="0" t="n">
        <v>9</v>
      </c>
      <c r="C5288" s="0" t="s">
        <v>43</v>
      </c>
      <c r="D5288" s="0" t="s">
        <v>3471</v>
      </c>
      <c r="E5288" s="0" t="s">
        <v>302</v>
      </c>
      <c r="F5288" s="0" t="s">
        <v>3522</v>
      </c>
      <c r="G5288" s="0" t="s">
        <v>3523</v>
      </c>
      <c r="H5288" s="9" t="n">
        <v>3332.7</v>
      </c>
    </row>
    <row r="5289" customFormat="false" ht="15" hidden="false" customHeight="false" outlineLevel="0" collapsed="false">
      <c r="A5289" s="0" t="n">
        <v>2024</v>
      </c>
      <c r="B5289" s="0" t="n">
        <v>9</v>
      </c>
      <c r="C5289" s="0" t="s">
        <v>43</v>
      </c>
      <c r="D5289" s="0" t="s">
        <v>3471</v>
      </c>
      <c r="E5289" s="0" t="s">
        <v>302</v>
      </c>
      <c r="F5289" s="0" t="s">
        <v>3524</v>
      </c>
      <c r="G5289" s="0" t="s">
        <v>3525</v>
      </c>
      <c r="H5289" s="9" t="n">
        <v>6312</v>
      </c>
    </row>
    <row r="5290" customFormat="false" ht="15" hidden="false" customHeight="false" outlineLevel="0" collapsed="false">
      <c r="A5290" s="0" t="n">
        <v>2024</v>
      </c>
      <c r="B5290" s="0" t="n">
        <v>9</v>
      </c>
      <c r="C5290" s="0" t="s">
        <v>43</v>
      </c>
      <c r="D5290" s="0" t="s">
        <v>3471</v>
      </c>
      <c r="E5290" s="0" t="s">
        <v>302</v>
      </c>
      <c r="F5290" s="0" t="s">
        <v>3526</v>
      </c>
      <c r="G5290" s="0" t="s">
        <v>3527</v>
      </c>
      <c r="H5290" s="9" t="n">
        <v>1320</v>
      </c>
    </row>
    <row r="5291" customFormat="false" ht="15" hidden="false" customHeight="false" outlineLevel="0" collapsed="false">
      <c r="A5291" s="0" t="n">
        <v>2024</v>
      </c>
      <c r="B5291" s="0" t="n">
        <v>9</v>
      </c>
      <c r="C5291" s="0" t="s">
        <v>43</v>
      </c>
      <c r="D5291" s="0" t="s">
        <v>3471</v>
      </c>
      <c r="E5291" s="0" t="s">
        <v>302</v>
      </c>
      <c r="F5291" s="0" t="s">
        <v>337</v>
      </c>
      <c r="G5291" s="0" t="s">
        <v>338</v>
      </c>
      <c r="H5291" s="9" t="n">
        <v>84229.42</v>
      </c>
    </row>
    <row r="5292" customFormat="false" ht="15" hidden="false" customHeight="false" outlineLevel="0" collapsed="false">
      <c r="A5292" s="0" t="n">
        <v>2024</v>
      </c>
      <c r="B5292" s="0" t="n">
        <v>9</v>
      </c>
      <c r="C5292" s="0" t="s">
        <v>43</v>
      </c>
      <c r="D5292" s="0" t="s">
        <v>3471</v>
      </c>
      <c r="E5292" s="0" t="s">
        <v>302</v>
      </c>
      <c r="F5292" s="0" t="s">
        <v>339</v>
      </c>
      <c r="G5292" s="0" t="s">
        <v>340</v>
      </c>
      <c r="H5292" s="9" t="n">
        <v>31330.9</v>
      </c>
    </row>
    <row r="5293" customFormat="false" ht="15" hidden="false" customHeight="false" outlineLevel="0" collapsed="false">
      <c r="A5293" s="0" t="n">
        <v>2024</v>
      </c>
      <c r="B5293" s="0" t="n">
        <v>9</v>
      </c>
      <c r="C5293" s="0" t="s">
        <v>43</v>
      </c>
      <c r="D5293" s="0" t="s">
        <v>3471</v>
      </c>
      <c r="E5293" s="0" t="s">
        <v>302</v>
      </c>
      <c r="F5293" s="0" t="s">
        <v>1509</v>
      </c>
      <c r="G5293" s="0" t="s">
        <v>1510</v>
      </c>
      <c r="H5293" s="9" t="n">
        <v>21008</v>
      </c>
    </row>
    <row r="5294" customFormat="false" ht="15" hidden="false" customHeight="false" outlineLevel="0" collapsed="false">
      <c r="A5294" s="0" t="n">
        <v>2024</v>
      </c>
      <c r="B5294" s="0" t="n">
        <v>9</v>
      </c>
      <c r="C5294" s="0" t="s">
        <v>43</v>
      </c>
      <c r="D5294" s="0" t="s">
        <v>3471</v>
      </c>
      <c r="E5294" s="0" t="s">
        <v>302</v>
      </c>
      <c r="F5294" s="0" t="s">
        <v>3111</v>
      </c>
      <c r="G5294" s="0" t="s">
        <v>3112</v>
      </c>
      <c r="H5294" s="9" t="n">
        <v>3591</v>
      </c>
    </row>
    <row r="5295" customFormat="false" ht="15" hidden="false" customHeight="false" outlineLevel="0" collapsed="false">
      <c r="A5295" s="0" t="n">
        <v>2024</v>
      </c>
      <c r="B5295" s="0" t="n">
        <v>9</v>
      </c>
      <c r="C5295" s="0" t="s">
        <v>43</v>
      </c>
      <c r="D5295" s="0" t="s">
        <v>3471</v>
      </c>
      <c r="E5295" s="0" t="s">
        <v>302</v>
      </c>
      <c r="F5295" s="0" t="s">
        <v>1511</v>
      </c>
      <c r="G5295" s="0" t="s">
        <v>1512</v>
      </c>
      <c r="H5295" s="9" t="n">
        <v>11679.2</v>
      </c>
    </row>
    <row r="5296" customFormat="false" ht="15" hidden="false" customHeight="false" outlineLevel="0" collapsed="false">
      <c r="A5296" s="0" t="n">
        <v>2024</v>
      </c>
      <c r="B5296" s="0" t="n">
        <v>9</v>
      </c>
      <c r="C5296" s="0" t="s">
        <v>43</v>
      </c>
      <c r="D5296" s="0" t="s">
        <v>3471</v>
      </c>
      <c r="E5296" s="0" t="s">
        <v>302</v>
      </c>
      <c r="F5296" s="0" t="s">
        <v>2635</v>
      </c>
      <c r="G5296" s="0" t="s">
        <v>2636</v>
      </c>
      <c r="H5296" s="9" t="n">
        <v>21428.2</v>
      </c>
    </row>
    <row r="5297" customFormat="false" ht="15" hidden="false" customHeight="false" outlineLevel="0" collapsed="false">
      <c r="A5297" s="0" t="n">
        <v>2024</v>
      </c>
      <c r="B5297" s="0" t="n">
        <v>9</v>
      </c>
      <c r="C5297" s="0" t="s">
        <v>43</v>
      </c>
      <c r="D5297" s="0" t="s">
        <v>3471</v>
      </c>
      <c r="E5297" s="0" t="s">
        <v>302</v>
      </c>
      <c r="F5297" s="0" t="s">
        <v>2038</v>
      </c>
      <c r="G5297" s="0" t="s">
        <v>2039</v>
      </c>
      <c r="H5297" s="9" t="n">
        <v>52904.84</v>
      </c>
    </row>
    <row r="5298" customFormat="false" ht="15" hidden="false" customHeight="false" outlineLevel="0" collapsed="false">
      <c r="A5298" s="0" t="n">
        <v>2024</v>
      </c>
      <c r="B5298" s="0" t="n">
        <v>9</v>
      </c>
      <c r="C5298" s="0" t="s">
        <v>43</v>
      </c>
      <c r="D5298" s="0" t="s">
        <v>3471</v>
      </c>
      <c r="E5298" s="0" t="s">
        <v>302</v>
      </c>
      <c r="F5298" s="0" t="s">
        <v>3528</v>
      </c>
      <c r="G5298" s="0" t="s">
        <v>3529</v>
      </c>
      <c r="H5298" s="9" t="n">
        <v>6665.2</v>
      </c>
    </row>
    <row r="5299" customFormat="false" ht="15" hidden="false" customHeight="false" outlineLevel="0" collapsed="false">
      <c r="A5299" s="0" t="n">
        <v>2024</v>
      </c>
      <c r="B5299" s="0" t="n">
        <v>9</v>
      </c>
      <c r="C5299" s="0" t="s">
        <v>43</v>
      </c>
      <c r="D5299" s="0" t="s">
        <v>3471</v>
      </c>
      <c r="E5299" s="0" t="s">
        <v>302</v>
      </c>
      <c r="F5299" s="0" t="s">
        <v>1517</v>
      </c>
      <c r="G5299" s="0" t="s">
        <v>1518</v>
      </c>
      <c r="H5299" s="9" t="n">
        <v>8678.2</v>
      </c>
    </row>
    <row r="5300" customFormat="false" ht="15" hidden="false" customHeight="false" outlineLevel="0" collapsed="false">
      <c r="A5300" s="0" t="n">
        <v>2024</v>
      </c>
      <c r="B5300" s="0" t="n">
        <v>9</v>
      </c>
      <c r="C5300" s="0" t="s">
        <v>43</v>
      </c>
      <c r="D5300" s="0" t="s">
        <v>3471</v>
      </c>
      <c r="E5300" s="0" t="s">
        <v>302</v>
      </c>
      <c r="F5300" s="0" t="s">
        <v>353</v>
      </c>
      <c r="G5300" s="0" t="s">
        <v>354</v>
      </c>
      <c r="H5300" s="9" t="n">
        <v>13328</v>
      </c>
    </row>
    <row r="5301" customFormat="false" ht="15" hidden="false" customHeight="false" outlineLevel="0" collapsed="false">
      <c r="A5301" s="0" t="n">
        <v>2024</v>
      </c>
      <c r="B5301" s="0" t="n">
        <v>9</v>
      </c>
      <c r="C5301" s="0" t="s">
        <v>43</v>
      </c>
      <c r="D5301" s="0" t="s">
        <v>3471</v>
      </c>
      <c r="E5301" s="0" t="s">
        <v>302</v>
      </c>
      <c r="F5301" s="0" t="s">
        <v>3530</v>
      </c>
      <c r="G5301" s="0" t="s">
        <v>3531</v>
      </c>
      <c r="H5301" s="9" t="n">
        <v>6664</v>
      </c>
    </row>
    <row r="5302" customFormat="false" ht="15" hidden="false" customHeight="false" outlineLevel="0" collapsed="false">
      <c r="A5302" s="0" t="n">
        <v>2024</v>
      </c>
      <c r="B5302" s="0" t="n">
        <v>9</v>
      </c>
      <c r="C5302" s="0" t="s">
        <v>43</v>
      </c>
      <c r="D5302" s="0" t="s">
        <v>3471</v>
      </c>
      <c r="E5302" s="0" t="s">
        <v>302</v>
      </c>
      <c r="F5302" s="0" t="s">
        <v>2465</v>
      </c>
      <c r="G5302" s="0" t="s">
        <v>2466</v>
      </c>
      <c r="H5302" s="9" t="n">
        <v>9889.8</v>
      </c>
    </row>
    <row r="5303" customFormat="false" ht="15" hidden="false" customHeight="false" outlineLevel="0" collapsed="false">
      <c r="A5303" s="0" t="n">
        <v>2024</v>
      </c>
      <c r="B5303" s="0" t="n">
        <v>9</v>
      </c>
      <c r="C5303" s="0" t="s">
        <v>43</v>
      </c>
      <c r="D5303" s="0" t="s">
        <v>3471</v>
      </c>
      <c r="E5303" s="0" t="s">
        <v>302</v>
      </c>
      <c r="F5303" s="0" t="s">
        <v>2427</v>
      </c>
      <c r="G5303" s="0" t="s">
        <v>2428</v>
      </c>
      <c r="H5303" s="9" t="n">
        <v>14720</v>
      </c>
    </row>
    <row r="5304" customFormat="false" ht="15" hidden="false" customHeight="false" outlineLevel="0" collapsed="false">
      <c r="A5304" s="0" t="n">
        <v>2024</v>
      </c>
      <c r="B5304" s="0" t="n">
        <v>9</v>
      </c>
      <c r="C5304" s="0" t="s">
        <v>43</v>
      </c>
      <c r="D5304" s="0" t="s">
        <v>3471</v>
      </c>
      <c r="E5304" s="0" t="s">
        <v>302</v>
      </c>
      <c r="F5304" s="0" t="s">
        <v>2878</v>
      </c>
      <c r="G5304" s="0" t="s">
        <v>2879</v>
      </c>
      <c r="H5304" s="9" t="n">
        <v>4473.36</v>
      </c>
    </row>
    <row r="5305" customFormat="false" ht="15" hidden="false" customHeight="false" outlineLevel="0" collapsed="false">
      <c r="A5305" s="0" t="n">
        <v>2024</v>
      </c>
      <c r="B5305" s="0" t="n">
        <v>9</v>
      </c>
      <c r="C5305" s="0" t="s">
        <v>43</v>
      </c>
      <c r="D5305" s="0" t="s">
        <v>3471</v>
      </c>
      <c r="E5305" s="0" t="s">
        <v>302</v>
      </c>
      <c r="F5305" s="0" t="s">
        <v>361</v>
      </c>
      <c r="G5305" s="0" t="s">
        <v>362</v>
      </c>
      <c r="H5305" s="9" t="n">
        <v>12500</v>
      </c>
    </row>
    <row r="5306" customFormat="false" ht="15" hidden="false" customHeight="false" outlineLevel="0" collapsed="false">
      <c r="A5306" s="0" t="n">
        <v>2024</v>
      </c>
      <c r="B5306" s="0" t="n">
        <v>9</v>
      </c>
      <c r="C5306" s="0" t="s">
        <v>43</v>
      </c>
      <c r="D5306" s="0" t="s">
        <v>3471</v>
      </c>
      <c r="E5306" s="0" t="s">
        <v>302</v>
      </c>
      <c r="F5306" s="0" t="s">
        <v>2048</v>
      </c>
      <c r="G5306" s="0" t="s">
        <v>2049</v>
      </c>
      <c r="H5306" s="9" t="n">
        <v>12082.8</v>
      </c>
    </row>
    <row r="5307" customFormat="false" ht="15" hidden="false" customHeight="false" outlineLevel="0" collapsed="false">
      <c r="A5307" s="0" t="n">
        <v>2024</v>
      </c>
      <c r="B5307" s="0" t="n">
        <v>9</v>
      </c>
      <c r="C5307" s="0" t="s">
        <v>43</v>
      </c>
      <c r="D5307" s="0" t="s">
        <v>3471</v>
      </c>
      <c r="E5307" s="0" t="s">
        <v>302</v>
      </c>
      <c r="F5307" s="0" t="s">
        <v>371</v>
      </c>
      <c r="G5307" s="0" t="s">
        <v>372</v>
      </c>
      <c r="H5307" s="9" t="n">
        <v>35553</v>
      </c>
    </row>
    <row r="5308" customFormat="false" ht="15" hidden="false" customHeight="false" outlineLevel="0" collapsed="false">
      <c r="A5308" s="0" t="n">
        <v>2024</v>
      </c>
      <c r="B5308" s="0" t="n">
        <v>9</v>
      </c>
      <c r="C5308" s="0" t="s">
        <v>43</v>
      </c>
      <c r="D5308" s="0" t="s">
        <v>3471</v>
      </c>
      <c r="E5308" s="0" t="s">
        <v>302</v>
      </c>
      <c r="F5308" s="0" t="s">
        <v>3345</v>
      </c>
      <c r="G5308" s="0" t="s">
        <v>3346</v>
      </c>
      <c r="H5308" s="9" t="n">
        <v>5320</v>
      </c>
    </row>
    <row r="5309" customFormat="false" ht="15" hidden="false" customHeight="false" outlineLevel="0" collapsed="false">
      <c r="A5309" s="0" t="n">
        <v>2024</v>
      </c>
      <c r="B5309" s="0" t="n">
        <v>9</v>
      </c>
      <c r="C5309" s="0" t="s">
        <v>43</v>
      </c>
      <c r="D5309" s="0" t="s">
        <v>3471</v>
      </c>
      <c r="E5309" s="0" t="s">
        <v>302</v>
      </c>
      <c r="F5309" s="0" t="s">
        <v>3532</v>
      </c>
      <c r="G5309" s="0" t="s">
        <v>3533</v>
      </c>
      <c r="H5309" s="9" t="n">
        <v>6636</v>
      </c>
    </row>
    <row r="5310" customFormat="false" ht="15" hidden="false" customHeight="false" outlineLevel="0" collapsed="false">
      <c r="A5310" s="0" t="n">
        <v>2024</v>
      </c>
      <c r="B5310" s="0" t="n">
        <v>9</v>
      </c>
      <c r="C5310" s="0" t="s">
        <v>43</v>
      </c>
      <c r="D5310" s="0" t="s">
        <v>3471</v>
      </c>
      <c r="E5310" s="0" t="s">
        <v>381</v>
      </c>
      <c r="F5310" s="0" t="s">
        <v>382</v>
      </c>
      <c r="G5310" s="0" t="s">
        <v>383</v>
      </c>
      <c r="H5310" s="9" t="n">
        <v>2067.29</v>
      </c>
    </row>
    <row r="5311" customFormat="false" ht="15" hidden="false" customHeight="false" outlineLevel="0" collapsed="false">
      <c r="A5311" s="0" t="n">
        <v>2024</v>
      </c>
      <c r="B5311" s="0" t="n">
        <v>9</v>
      </c>
      <c r="C5311" s="0" t="s">
        <v>43</v>
      </c>
      <c r="D5311" s="0" t="s">
        <v>3471</v>
      </c>
      <c r="E5311" s="0" t="s">
        <v>381</v>
      </c>
      <c r="F5311" s="0" t="s">
        <v>2469</v>
      </c>
      <c r="G5311" s="0" t="s">
        <v>2470</v>
      </c>
      <c r="H5311" s="9" t="n">
        <v>713.07</v>
      </c>
    </row>
    <row r="5312" customFormat="false" ht="15" hidden="false" customHeight="false" outlineLevel="0" collapsed="false">
      <c r="A5312" s="0" t="n">
        <v>2024</v>
      </c>
      <c r="B5312" s="0" t="n">
        <v>9</v>
      </c>
      <c r="C5312" s="0" t="s">
        <v>43</v>
      </c>
      <c r="D5312" s="0" t="s">
        <v>3471</v>
      </c>
      <c r="E5312" s="0" t="s">
        <v>381</v>
      </c>
      <c r="F5312" s="0" t="s">
        <v>384</v>
      </c>
      <c r="G5312" s="0" t="s">
        <v>385</v>
      </c>
      <c r="H5312" s="9" t="n">
        <v>2314</v>
      </c>
    </row>
    <row r="5313" customFormat="false" ht="15" hidden="false" customHeight="false" outlineLevel="0" collapsed="false">
      <c r="A5313" s="0" t="n">
        <v>2024</v>
      </c>
      <c r="B5313" s="0" t="n">
        <v>9</v>
      </c>
      <c r="C5313" s="0" t="s">
        <v>43</v>
      </c>
      <c r="D5313" s="0" t="s">
        <v>3471</v>
      </c>
      <c r="E5313" s="0" t="s">
        <v>381</v>
      </c>
      <c r="F5313" s="0" t="s">
        <v>386</v>
      </c>
      <c r="G5313" s="0" t="s">
        <v>387</v>
      </c>
      <c r="H5313" s="9" t="n">
        <v>6520.36</v>
      </c>
    </row>
    <row r="5314" customFormat="false" ht="15" hidden="false" customHeight="false" outlineLevel="0" collapsed="false">
      <c r="A5314" s="0" t="n">
        <v>2024</v>
      </c>
      <c r="B5314" s="0" t="n">
        <v>9</v>
      </c>
      <c r="C5314" s="0" t="s">
        <v>43</v>
      </c>
      <c r="D5314" s="0" t="s">
        <v>3471</v>
      </c>
      <c r="E5314" s="0" t="s">
        <v>381</v>
      </c>
      <c r="F5314" s="0" t="s">
        <v>3534</v>
      </c>
      <c r="G5314" s="0" t="s">
        <v>3535</v>
      </c>
      <c r="H5314" s="9" t="n">
        <v>204.67</v>
      </c>
    </row>
    <row r="5315" customFormat="false" ht="15" hidden="false" customHeight="false" outlineLevel="0" collapsed="false">
      <c r="A5315" s="0" t="n">
        <v>2024</v>
      </c>
      <c r="B5315" s="0" t="n">
        <v>9</v>
      </c>
      <c r="C5315" s="0" t="s">
        <v>43</v>
      </c>
      <c r="D5315" s="0" t="s">
        <v>3471</v>
      </c>
      <c r="E5315" s="0" t="s">
        <v>381</v>
      </c>
      <c r="F5315" s="0" t="s">
        <v>388</v>
      </c>
      <c r="G5315" s="0" t="s">
        <v>389</v>
      </c>
      <c r="H5315" s="9" t="n">
        <v>1230.15</v>
      </c>
    </row>
    <row r="5316" customFormat="false" ht="15" hidden="false" customHeight="false" outlineLevel="0" collapsed="false">
      <c r="A5316" s="0" t="n">
        <v>2024</v>
      </c>
      <c r="B5316" s="0" t="n">
        <v>9</v>
      </c>
      <c r="C5316" s="0" t="s">
        <v>43</v>
      </c>
      <c r="D5316" s="0" t="s">
        <v>3471</v>
      </c>
      <c r="E5316" s="0" t="s">
        <v>381</v>
      </c>
      <c r="F5316" s="0" t="s">
        <v>390</v>
      </c>
      <c r="G5316" s="0" t="s">
        <v>391</v>
      </c>
      <c r="H5316" s="9" t="n">
        <v>3688.91</v>
      </c>
    </row>
    <row r="5317" customFormat="false" ht="15" hidden="false" customHeight="false" outlineLevel="0" collapsed="false">
      <c r="A5317" s="0" t="n">
        <v>2024</v>
      </c>
      <c r="B5317" s="0" t="n">
        <v>9</v>
      </c>
      <c r="C5317" s="0" t="s">
        <v>43</v>
      </c>
      <c r="D5317" s="0" t="s">
        <v>3471</v>
      </c>
      <c r="E5317" s="0" t="s">
        <v>381</v>
      </c>
      <c r="F5317" s="0" t="s">
        <v>540</v>
      </c>
      <c r="G5317" s="0" t="s">
        <v>541</v>
      </c>
      <c r="H5317" s="9" t="n">
        <v>1154.94</v>
      </c>
    </row>
    <row r="5318" customFormat="false" ht="15" hidden="false" customHeight="false" outlineLevel="0" collapsed="false">
      <c r="A5318" s="0" t="n">
        <v>2024</v>
      </c>
      <c r="B5318" s="0" t="n">
        <v>9</v>
      </c>
      <c r="C5318" s="0" t="s">
        <v>43</v>
      </c>
      <c r="D5318" s="0" t="s">
        <v>3471</v>
      </c>
      <c r="E5318" s="0" t="s">
        <v>381</v>
      </c>
      <c r="F5318" s="0" t="s">
        <v>1525</v>
      </c>
      <c r="G5318" s="0" t="s">
        <v>1526</v>
      </c>
      <c r="H5318" s="9" t="n">
        <v>709.47</v>
      </c>
    </row>
    <row r="5319" customFormat="false" ht="15" hidden="false" customHeight="false" outlineLevel="0" collapsed="false">
      <c r="A5319" s="0" t="n">
        <v>2024</v>
      </c>
      <c r="B5319" s="0" t="n">
        <v>9</v>
      </c>
      <c r="C5319" s="0" t="s">
        <v>43</v>
      </c>
      <c r="D5319" s="0" t="s">
        <v>3471</v>
      </c>
      <c r="E5319" s="0" t="s">
        <v>381</v>
      </c>
      <c r="F5319" s="0" t="s">
        <v>3351</v>
      </c>
      <c r="G5319" s="0" t="s">
        <v>3352</v>
      </c>
      <c r="H5319" s="9" t="n">
        <v>2114.23</v>
      </c>
    </row>
    <row r="5320" customFormat="false" ht="15" hidden="false" customHeight="false" outlineLevel="0" collapsed="false">
      <c r="A5320" s="0" t="n">
        <v>2024</v>
      </c>
      <c r="B5320" s="0" t="n">
        <v>9</v>
      </c>
      <c r="C5320" s="0" t="s">
        <v>43</v>
      </c>
      <c r="D5320" s="0" t="s">
        <v>3471</v>
      </c>
      <c r="E5320" s="0" t="s">
        <v>381</v>
      </c>
      <c r="F5320" s="0" t="s">
        <v>392</v>
      </c>
      <c r="G5320" s="0" t="s">
        <v>393</v>
      </c>
      <c r="H5320" s="9" t="n">
        <v>2784.98</v>
      </c>
    </row>
    <row r="5321" customFormat="false" ht="15" hidden="false" customHeight="false" outlineLevel="0" collapsed="false">
      <c r="A5321" s="0" t="n">
        <v>2024</v>
      </c>
      <c r="B5321" s="0" t="n">
        <v>9</v>
      </c>
      <c r="C5321" s="0" t="s">
        <v>43</v>
      </c>
      <c r="D5321" s="0" t="s">
        <v>3471</v>
      </c>
      <c r="E5321" s="0" t="s">
        <v>381</v>
      </c>
      <c r="F5321" s="0" t="s">
        <v>3353</v>
      </c>
      <c r="G5321" s="0" t="s">
        <v>3354</v>
      </c>
      <c r="H5321" s="9" t="n">
        <v>261.12</v>
      </c>
    </row>
    <row r="5322" customFormat="false" ht="15" hidden="false" customHeight="false" outlineLevel="0" collapsed="false">
      <c r="A5322" s="0" t="n">
        <v>2024</v>
      </c>
      <c r="B5322" s="0" t="n">
        <v>9</v>
      </c>
      <c r="C5322" s="0" t="s">
        <v>43</v>
      </c>
      <c r="D5322" s="0" t="s">
        <v>3471</v>
      </c>
      <c r="E5322" s="0" t="s">
        <v>381</v>
      </c>
      <c r="F5322" s="0" t="s">
        <v>1022</v>
      </c>
      <c r="G5322" s="0" t="s">
        <v>1023</v>
      </c>
      <c r="H5322" s="9" t="n">
        <v>397.66</v>
      </c>
    </row>
    <row r="5323" customFormat="false" ht="15" hidden="false" customHeight="false" outlineLevel="0" collapsed="false">
      <c r="A5323" s="0" t="n">
        <v>2024</v>
      </c>
      <c r="B5323" s="0" t="n">
        <v>9</v>
      </c>
      <c r="C5323" s="0" t="s">
        <v>43</v>
      </c>
      <c r="D5323" s="0" t="s">
        <v>3471</v>
      </c>
      <c r="E5323" s="0" t="s">
        <v>381</v>
      </c>
      <c r="F5323" s="0" t="s">
        <v>394</v>
      </c>
      <c r="G5323" s="0" t="s">
        <v>395</v>
      </c>
      <c r="H5323" s="9" t="n">
        <v>3576.55</v>
      </c>
    </row>
    <row r="5324" customFormat="false" ht="15" hidden="false" customHeight="false" outlineLevel="0" collapsed="false">
      <c r="A5324" s="0" t="n">
        <v>2024</v>
      </c>
      <c r="B5324" s="0" t="n">
        <v>9</v>
      </c>
      <c r="C5324" s="0" t="s">
        <v>43</v>
      </c>
      <c r="D5324" s="0" t="s">
        <v>3471</v>
      </c>
      <c r="E5324" s="0" t="s">
        <v>381</v>
      </c>
      <c r="F5324" s="0" t="s">
        <v>396</v>
      </c>
      <c r="G5324" s="0" t="s">
        <v>397</v>
      </c>
      <c r="H5324" s="9" t="n">
        <v>2488.21</v>
      </c>
    </row>
    <row r="5325" customFormat="false" ht="15" hidden="false" customHeight="false" outlineLevel="0" collapsed="false">
      <c r="A5325" s="0" t="n">
        <v>2024</v>
      </c>
      <c r="B5325" s="0" t="n">
        <v>9</v>
      </c>
      <c r="C5325" s="0" t="s">
        <v>43</v>
      </c>
      <c r="D5325" s="0" t="s">
        <v>3471</v>
      </c>
      <c r="E5325" s="0" t="s">
        <v>381</v>
      </c>
      <c r="F5325" s="0" t="s">
        <v>3065</v>
      </c>
      <c r="G5325" s="0" t="s">
        <v>3066</v>
      </c>
      <c r="H5325" s="9" t="n">
        <v>2588.42</v>
      </c>
    </row>
    <row r="5326" customFormat="false" ht="15" hidden="false" customHeight="false" outlineLevel="0" collapsed="false">
      <c r="A5326" s="0" t="n">
        <v>2024</v>
      </c>
      <c r="B5326" s="0" t="n">
        <v>9</v>
      </c>
      <c r="C5326" s="0" t="s">
        <v>43</v>
      </c>
      <c r="D5326" s="0" t="s">
        <v>3471</v>
      </c>
      <c r="E5326" s="0" t="s">
        <v>381</v>
      </c>
      <c r="F5326" s="0" t="s">
        <v>398</v>
      </c>
      <c r="G5326" s="0" t="s">
        <v>399</v>
      </c>
      <c r="H5326" s="9" t="n">
        <v>1314.19</v>
      </c>
    </row>
    <row r="5327" customFormat="false" ht="15" hidden="false" customHeight="false" outlineLevel="0" collapsed="false">
      <c r="A5327" s="0" t="n">
        <v>2024</v>
      </c>
      <c r="B5327" s="0" t="n">
        <v>9</v>
      </c>
      <c r="C5327" s="0" t="s">
        <v>43</v>
      </c>
      <c r="D5327" s="0" t="s">
        <v>3471</v>
      </c>
      <c r="E5327" s="0" t="s">
        <v>381</v>
      </c>
      <c r="F5327" s="0" t="s">
        <v>400</v>
      </c>
      <c r="G5327" s="0" t="s">
        <v>401</v>
      </c>
      <c r="H5327" s="9" t="n">
        <v>1279.02</v>
      </c>
    </row>
    <row r="5328" customFormat="false" ht="15" hidden="false" customHeight="false" outlineLevel="0" collapsed="false">
      <c r="A5328" s="0" t="n">
        <v>2024</v>
      </c>
      <c r="B5328" s="0" t="n">
        <v>9</v>
      </c>
      <c r="C5328" s="0" t="s">
        <v>43</v>
      </c>
      <c r="D5328" s="0" t="s">
        <v>3471</v>
      </c>
      <c r="E5328" s="0" t="s">
        <v>381</v>
      </c>
      <c r="F5328" s="0" t="s">
        <v>1533</v>
      </c>
      <c r="G5328" s="0" t="s">
        <v>1534</v>
      </c>
      <c r="H5328" s="9" t="n">
        <v>1760.61</v>
      </c>
    </row>
    <row r="5329" customFormat="false" ht="15" hidden="false" customHeight="false" outlineLevel="0" collapsed="false">
      <c r="A5329" s="0" t="n">
        <v>2024</v>
      </c>
      <c r="B5329" s="0" t="n">
        <v>9</v>
      </c>
      <c r="C5329" s="0" t="s">
        <v>43</v>
      </c>
      <c r="D5329" s="0" t="s">
        <v>3471</v>
      </c>
      <c r="E5329" s="0" t="s">
        <v>381</v>
      </c>
      <c r="F5329" s="0" t="s">
        <v>404</v>
      </c>
      <c r="G5329" s="0" t="s">
        <v>405</v>
      </c>
      <c r="H5329" s="9" t="n">
        <v>8379.91</v>
      </c>
    </row>
    <row r="5330" customFormat="false" ht="15" hidden="false" customHeight="false" outlineLevel="0" collapsed="false">
      <c r="A5330" s="0" t="n">
        <v>2024</v>
      </c>
      <c r="B5330" s="0" t="n">
        <v>9</v>
      </c>
      <c r="C5330" s="0" t="s">
        <v>43</v>
      </c>
      <c r="D5330" s="0" t="s">
        <v>3471</v>
      </c>
      <c r="E5330" s="0" t="s">
        <v>381</v>
      </c>
      <c r="F5330" s="0" t="s">
        <v>1535</v>
      </c>
      <c r="G5330" s="0" t="s">
        <v>1536</v>
      </c>
      <c r="H5330" s="9" t="n">
        <v>2073.75</v>
      </c>
    </row>
    <row r="5331" customFormat="false" ht="15" hidden="false" customHeight="false" outlineLevel="0" collapsed="false">
      <c r="A5331" s="0" t="n">
        <v>2024</v>
      </c>
      <c r="B5331" s="0" t="n">
        <v>9</v>
      </c>
      <c r="C5331" s="0" t="s">
        <v>43</v>
      </c>
      <c r="D5331" s="0" t="s">
        <v>3471</v>
      </c>
      <c r="E5331" s="0" t="s">
        <v>381</v>
      </c>
      <c r="F5331" s="0" t="s">
        <v>406</v>
      </c>
      <c r="G5331" s="0" t="s">
        <v>407</v>
      </c>
      <c r="H5331" s="9" t="n">
        <v>181.8</v>
      </c>
    </row>
    <row r="5332" customFormat="false" ht="15" hidden="false" customHeight="false" outlineLevel="0" collapsed="false">
      <c r="A5332" s="0" t="n">
        <v>2024</v>
      </c>
      <c r="B5332" s="0" t="n">
        <v>9</v>
      </c>
      <c r="C5332" s="0" t="s">
        <v>43</v>
      </c>
      <c r="D5332" s="0" t="s">
        <v>3471</v>
      </c>
      <c r="E5332" s="0" t="s">
        <v>381</v>
      </c>
      <c r="F5332" s="0" t="s">
        <v>408</v>
      </c>
      <c r="G5332" s="0" t="s">
        <v>409</v>
      </c>
      <c r="H5332" s="9" t="n">
        <v>7901.39</v>
      </c>
    </row>
    <row r="5333" customFormat="false" ht="15" hidden="false" customHeight="false" outlineLevel="0" collapsed="false">
      <c r="A5333" s="0" t="n">
        <v>2024</v>
      </c>
      <c r="B5333" s="0" t="n">
        <v>9</v>
      </c>
      <c r="C5333" s="0" t="s">
        <v>43</v>
      </c>
      <c r="D5333" s="0" t="s">
        <v>3471</v>
      </c>
      <c r="E5333" s="0" t="s">
        <v>381</v>
      </c>
      <c r="F5333" s="0" t="s">
        <v>2054</v>
      </c>
      <c r="G5333" s="0" t="s">
        <v>2055</v>
      </c>
      <c r="H5333" s="9" t="n">
        <v>1017.63</v>
      </c>
    </row>
    <row r="5334" customFormat="false" ht="15" hidden="false" customHeight="false" outlineLevel="0" collapsed="false">
      <c r="A5334" s="0" t="n">
        <v>2024</v>
      </c>
      <c r="B5334" s="0" t="n">
        <v>9</v>
      </c>
      <c r="C5334" s="0" t="s">
        <v>43</v>
      </c>
      <c r="D5334" s="0" t="s">
        <v>3471</v>
      </c>
      <c r="E5334" s="0" t="s">
        <v>381</v>
      </c>
      <c r="F5334" s="0" t="s">
        <v>410</v>
      </c>
      <c r="G5334" s="0" t="s">
        <v>411</v>
      </c>
      <c r="H5334" s="9" t="n">
        <v>740.21</v>
      </c>
    </row>
    <row r="5335" customFormat="false" ht="15" hidden="false" customHeight="false" outlineLevel="0" collapsed="false">
      <c r="A5335" s="0" t="n">
        <v>2024</v>
      </c>
      <c r="B5335" s="0" t="n">
        <v>9</v>
      </c>
      <c r="C5335" s="0" t="s">
        <v>43</v>
      </c>
      <c r="D5335" s="0" t="s">
        <v>3471</v>
      </c>
      <c r="E5335" s="0" t="s">
        <v>381</v>
      </c>
      <c r="F5335" s="0" t="s">
        <v>3536</v>
      </c>
      <c r="G5335" s="0" t="s">
        <v>3537</v>
      </c>
      <c r="H5335" s="9" t="n">
        <v>590.76</v>
      </c>
    </row>
    <row r="5336" customFormat="false" ht="15" hidden="false" customHeight="false" outlineLevel="0" collapsed="false">
      <c r="A5336" s="0" t="n">
        <v>2024</v>
      </c>
      <c r="B5336" s="0" t="n">
        <v>9</v>
      </c>
      <c r="C5336" s="0" t="s">
        <v>43</v>
      </c>
      <c r="D5336" s="0" t="s">
        <v>3471</v>
      </c>
      <c r="E5336" s="0" t="s">
        <v>381</v>
      </c>
      <c r="F5336" s="0" t="s">
        <v>412</v>
      </c>
      <c r="G5336" s="0" t="s">
        <v>413</v>
      </c>
      <c r="H5336" s="9" t="n">
        <v>464.4</v>
      </c>
    </row>
    <row r="5337" customFormat="false" ht="15" hidden="false" customHeight="false" outlineLevel="0" collapsed="false">
      <c r="A5337" s="0" t="n">
        <v>2024</v>
      </c>
      <c r="B5337" s="0" t="n">
        <v>9</v>
      </c>
      <c r="C5337" s="0" t="s">
        <v>43</v>
      </c>
      <c r="D5337" s="0" t="s">
        <v>3471</v>
      </c>
      <c r="E5337" s="0" t="s">
        <v>381</v>
      </c>
      <c r="F5337" s="0" t="s">
        <v>3365</v>
      </c>
      <c r="G5337" s="0" t="s">
        <v>3366</v>
      </c>
      <c r="H5337" s="9" t="n">
        <v>6266.2</v>
      </c>
    </row>
    <row r="5338" customFormat="false" ht="15" hidden="false" customHeight="false" outlineLevel="0" collapsed="false">
      <c r="A5338" s="0" t="n">
        <v>2024</v>
      </c>
      <c r="B5338" s="0" t="n">
        <v>9</v>
      </c>
      <c r="C5338" s="0" t="s">
        <v>43</v>
      </c>
      <c r="D5338" s="0" t="s">
        <v>3471</v>
      </c>
      <c r="E5338" s="0" t="s">
        <v>381</v>
      </c>
      <c r="F5338" s="0" t="s">
        <v>1537</v>
      </c>
      <c r="G5338" s="0" t="s">
        <v>1538</v>
      </c>
      <c r="H5338" s="9" t="n">
        <v>1708.02</v>
      </c>
    </row>
    <row r="5339" customFormat="false" ht="15" hidden="false" customHeight="false" outlineLevel="0" collapsed="false">
      <c r="A5339" s="0" t="n">
        <v>2024</v>
      </c>
      <c r="B5339" s="0" t="n">
        <v>9</v>
      </c>
      <c r="C5339" s="0" t="s">
        <v>43</v>
      </c>
      <c r="D5339" s="0" t="s">
        <v>3471</v>
      </c>
      <c r="E5339" s="0" t="s">
        <v>381</v>
      </c>
      <c r="F5339" s="0" t="s">
        <v>3538</v>
      </c>
      <c r="G5339" s="0" t="s">
        <v>3539</v>
      </c>
      <c r="H5339" s="9" t="n">
        <v>678.63</v>
      </c>
    </row>
    <row r="5340" customFormat="false" ht="15" hidden="false" customHeight="false" outlineLevel="0" collapsed="false">
      <c r="A5340" s="0" t="n">
        <v>2024</v>
      </c>
      <c r="B5340" s="0" t="n">
        <v>9</v>
      </c>
      <c r="C5340" s="0" t="s">
        <v>43</v>
      </c>
      <c r="D5340" s="0" t="s">
        <v>3471</v>
      </c>
      <c r="E5340" s="0" t="s">
        <v>381</v>
      </c>
      <c r="F5340" s="0" t="s">
        <v>3232</v>
      </c>
      <c r="G5340" s="0" t="s">
        <v>3233</v>
      </c>
      <c r="H5340" s="9" t="n">
        <v>434.78</v>
      </c>
    </row>
    <row r="5341" customFormat="false" ht="15" hidden="false" customHeight="false" outlineLevel="0" collapsed="false">
      <c r="A5341" s="0" t="n">
        <v>2024</v>
      </c>
      <c r="B5341" s="0" t="n">
        <v>9</v>
      </c>
      <c r="C5341" s="0" t="s">
        <v>43</v>
      </c>
      <c r="D5341" s="0" t="s">
        <v>3471</v>
      </c>
      <c r="E5341" s="0" t="s">
        <v>381</v>
      </c>
      <c r="F5341" s="0" t="s">
        <v>416</v>
      </c>
      <c r="G5341" s="0" t="s">
        <v>417</v>
      </c>
      <c r="H5341" s="9" t="n">
        <v>1953.63</v>
      </c>
    </row>
    <row r="5342" customFormat="false" ht="15" hidden="false" customHeight="false" outlineLevel="0" collapsed="false">
      <c r="A5342" s="0" t="n">
        <v>2024</v>
      </c>
      <c r="B5342" s="0" t="n">
        <v>9</v>
      </c>
      <c r="C5342" s="0" t="s">
        <v>43</v>
      </c>
      <c r="D5342" s="0" t="s">
        <v>3471</v>
      </c>
      <c r="E5342" s="0" t="s">
        <v>381</v>
      </c>
      <c r="F5342" s="0" t="s">
        <v>418</v>
      </c>
      <c r="G5342" s="0" t="s">
        <v>419</v>
      </c>
      <c r="H5342" s="9" t="n">
        <v>1166.44</v>
      </c>
    </row>
    <row r="5343" customFormat="false" ht="15" hidden="false" customHeight="false" outlineLevel="0" collapsed="false">
      <c r="A5343" s="0" t="n">
        <v>2024</v>
      </c>
      <c r="B5343" s="0" t="n">
        <v>9</v>
      </c>
      <c r="C5343" s="0" t="s">
        <v>43</v>
      </c>
      <c r="D5343" s="0" t="s">
        <v>3471</v>
      </c>
      <c r="E5343" s="0" t="s">
        <v>381</v>
      </c>
      <c r="F5343" s="0" t="s">
        <v>420</v>
      </c>
      <c r="G5343" s="0" t="s">
        <v>421</v>
      </c>
      <c r="H5343" s="9" t="n">
        <v>777.85</v>
      </c>
    </row>
    <row r="5344" customFormat="false" ht="15" hidden="false" customHeight="false" outlineLevel="0" collapsed="false">
      <c r="A5344" s="0" t="n">
        <v>2024</v>
      </c>
      <c r="B5344" s="0" t="n">
        <v>9</v>
      </c>
      <c r="C5344" s="0" t="s">
        <v>43</v>
      </c>
      <c r="D5344" s="0" t="s">
        <v>3471</v>
      </c>
      <c r="E5344" s="0" t="s">
        <v>381</v>
      </c>
      <c r="F5344" s="0" t="s">
        <v>3067</v>
      </c>
      <c r="G5344" s="0" t="s">
        <v>3068</v>
      </c>
      <c r="H5344" s="9" t="n">
        <v>198.57</v>
      </c>
    </row>
    <row r="5345" customFormat="false" ht="15" hidden="false" customHeight="false" outlineLevel="0" collapsed="false">
      <c r="A5345" s="0" t="n">
        <v>2024</v>
      </c>
      <c r="B5345" s="0" t="n">
        <v>9</v>
      </c>
      <c r="C5345" s="0" t="s">
        <v>43</v>
      </c>
      <c r="D5345" s="0" t="s">
        <v>3471</v>
      </c>
      <c r="E5345" s="0" t="s">
        <v>381</v>
      </c>
      <c r="F5345" s="0" t="s">
        <v>3069</v>
      </c>
      <c r="G5345" s="0" t="s">
        <v>3070</v>
      </c>
      <c r="H5345" s="9" t="n">
        <v>1280.05</v>
      </c>
    </row>
    <row r="5346" customFormat="false" ht="15" hidden="false" customHeight="false" outlineLevel="0" collapsed="false">
      <c r="A5346" s="0" t="n">
        <v>2024</v>
      </c>
      <c r="B5346" s="0" t="n">
        <v>9</v>
      </c>
      <c r="C5346" s="0" t="s">
        <v>43</v>
      </c>
      <c r="D5346" s="0" t="s">
        <v>3471</v>
      </c>
      <c r="E5346" s="0" t="s">
        <v>381</v>
      </c>
      <c r="F5346" s="0" t="s">
        <v>1541</v>
      </c>
      <c r="G5346" s="0" t="s">
        <v>1542</v>
      </c>
      <c r="H5346" s="9" t="n">
        <v>698.76</v>
      </c>
    </row>
    <row r="5347" customFormat="false" ht="15" hidden="false" customHeight="false" outlineLevel="0" collapsed="false">
      <c r="A5347" s="0" t="n">
        <v>2024</v>
      </c>
      <c r="B5347" s="0" t="n">
        <v>9</v>
      </c>
      <c r="C5347" s="0" t="s">
        <v>43</v>
      </c>
      <c r="D5347" s="0" t="s">
        <v>3471</v>
      </c>
      <c r="E5347" s="0" t="s">
        <v>381</v>
      </c>
      <c r="F5347" s="0" t="s">
        <v>3540</v>
      </c>
      <c r="G5347" s="0" t="s">
        <v>3541</v>
      </c>
      <c r="H5347" s="9" t="n">
        <v>267.7</v>
      </c>
    </row>
    <row r="5348" customFormat="false" ht="15" hidden="false" customHeight="false" outlineLevel="0" collapsed="false">
      <c r="A5348" s="0" t="n">
        <v>2024</v>
      </c>
      <c r="B5348" s="0" t="n">
        <v>9</v>
      </c>
      <c r="C5348" s="0" t="s">
        <v>43</v>
      </c>
      <c r="D5348" s="0" t="s">
        <v>3471</v>
      </c>
      <c r="E5348" s="0" t="s">
        <v>381</v>
      </c>
      <c r="F5348" s="0" t="s">
        <v>3542</v>
      </c>
      <c r="G5348" s="0" t="s">
        <v>3543</v>
      </c>
      <c r="H5348" s="9" t="n">
        <v>1015.92</v>
      </c>
    </row>
    <row r="5349" customFormat="false" ht="15" hidden="false" customHeight="false" outlineLevel="0" collapsed="false">
      <c r="A5349" s="0" t="n">
        <v>2024</v>
      </c>
      <c r="B5349" s="0" t="n">
        <v>9</v>
      </c>
      <c r="C5349" s="0" t="s">
        <v>43</v>
      </c>
      <c r="D5349" s="0" t="s">
        <v>3471</v>
      </c>
      <c r="E5349" s="0" t="s">
        <v>381</v>
      </c>
      <c r="F5349" s="0" t="s">
        <v>1543</v>
      </c>
      <c r="G5349" s="0" t="s">
        <v>1544</v>
      </c>
      <c r="H5349" s="9" t="n">
        <v>2782.56</v>
      </c>
    </row>
    <row r="5350" customFormat="false" ht="15" hidden="false" customHeight="false" outlineLevel="0" collapsed="false">
      <c r="A5350" s="0" t="n">
        <v>2024</v>
      </c>
      <c r="B5350" s="0" t="n">
        <v>9</v>
      </c>
      <c r="C5350" s="0" t="s">
        <v>43</v>
      </c>
      <c r="D5350" s="0" t="s">
        <v>3471</v>
      </c>
      <c r="E5350" s="0" t="s">
        <v>381</v>
      </c>
      <c r="F5350" s="0" t="s">
        <v>428</v>
      </c>
      <c r="G5350" s="0" t="s">
        <v>429</v>
      </c>
      <c r="H5350" s="9" t="n">
        <v>1533.72</v>
      </c>
    </row>
    <row r="5351" customFormat="false" ht="15" hidden="false" customHeight="false" outlineLevel="0" collapsed="false">
      <c r="A5351" s="0" t="n">
        <v>2024</v>
      </c>
      <c r="B5351" s="0" t="n">
        <v>9</v>
      </c>
      <c r="C5351" s="0" t="s">
        <v>43</v>
      </c>
      <c r="D5351" s="0" t="s">
        <v>3471</v>
      </c>
      <c r="E5351" s="0" t="s">
        <v>381</v>
      </c>
      <c r="F5351" s="0" t="s">
        <v>2677</v>
      </c>
      <c r="G5351" s="0" t="s">
        <v>2678</v>
      </c>
      <c r="H5351" s="9" t="n">
        <v>3862.11</v>
      </c>
    </row>
    <row r="5352" customFormat="false" ht="15" hidden="false" customHeight="false" outlineLevel="0" collapsed="false">
      <c r="A5352" s="0" t="n">
        <v>2024</v>
      </c>
      <c r="B5352" s="0" t="n">
        <v>9</v>
      </c>
      <c r="C5352" s="0" t="s">
        <v>43</v>
      </c>
      <c r="D5352" s="0" t="s">
        <v>3471</v>
      </c>
      <c r="E5352" s="0" t="s">
        <v>381</v>
      </c>
      <c r="F5352" s="0" t="s">
        <v>3071</v>
      </c>
      <c r="G5352" s="0" t="s">
        <v>3072</v>
      </c>
      <c r="H5352" s="9" t="n">
        <v>799.92</v>
      </c>
    </row>
    <row r="5353" customFormat="false" ht="15" hidden="false" customHeight="false" outlineLevel="0" collapsed="false">
      <c r="A5353" s="0" t="n">
        <v>2024</v>
      </c>
      <c r="B5353" s="0" t="n">
        <v>9</v>
      </c>
      <c r="C5353" s="0" t="s">
        <v>43</v>
      </c>
      <c r="D5353" s="0" t="s">
        <v>3471</v>
      </c>
      <c r="E5353" s="0" t="s">
        <v>381</v>
      </c>
      <c r="F5353" s="0" t="s">
        <v>2882</v>
      </c>
      <c r="G5353" s="0" t="s">
        <v>2883</v>
      </c>
      <c r="H5353" s="9" t="n">
        <v>478.48</v>
      </c>
    </row>
    <row r="5354" customFormat="false" ht="15" hidden="false" customHeight="false" outlineLevel="0" collapsed="false">
      <c r="A5354" s="0" t="n">
        <v>2024</v>
      </c>
      <c r="B5354" s="0" t="n">
        <v>9</v>
      </c>
      <c r="C5354" s="0" t="s">
        <v>43</v>
      </c>
      <c r="D5354" s="0" t="s">
        <v>3471</v>
      </c>
      <c r="E5354" s="0" t="s">
        <v>381</v>
      </c>
      <c r="F5354" s="0" t="s">
        <v>430</v>
      </c>
      <c r="G5354" s="0" t="s">
        <v>431</v>
      </c>
      <c r="H5354" s="9" t="n">
        <v>2058.5</v>
      </c>
    </row>
    <row r="5355" customFormat="false" ht="15" hidden="false" customHeight="false" outlineLevel="0" collapsed="false">
      <c r="A5355" s="0" t="n">
        <v>2024</v>
      </c>
      <c r="B5355" s="0" t="n">
        <v>9</v>
      </c>
      <c r="C5355" s="0" t="s">
        <v>43</v>
      </c>
      <c r="D5355" s="0" t="s">
        <v>3471</v>
      </c>
      <c r="E5355" s="0" t="s">
        <v>381</v>
      </c>
      <c r="F5355" s="0" t="s">
        <v>432</v>
      </c>
      <c r="G5355" s="0" t="s">
        <v>433</v>
      </c>
      <c r="H5355" s="9" t="n">
        <v>2019.58</v>
      </c>
    </row>
    <row r="5356" customFormat="false" ht="15" hidden="false" customHeight="false" outlineLevel="0" collapsed="false">
      <c r="A5356" s="0" t="n">
        <v>2024</v>
      </c>
      <c r="B5356" s="0" t="n">
        <v>9</v>
      </c>
      <c r="C5356" s="0" t="s">
        <v>43</v>
      </c>
      <c r="D5356" s="0" t="s">
        <v>3471</v>
      </c>
      <c r="E5356" s="0" t="s">
        <v>381</v>
      </c>
      <c r="F5356" s="0" t="s">
        <v>2679</v>
      </c>
      <c r="G5356" s="0" t="s">
        <v>2680</v>
      </c>
      <c r="H5356" s="9" t="n">
        <v>1272.7</v>
      </c>
    </row>
    <row r="5357" customFormat="false" ht="15" hidden="false" customHeight="false" outlineLevel="0" collapsed="false">
      <c r="A5357" s="0" t="n">
        <v>2024</v>
      </c>
      <c r="B5357" s="0" t="n">
        <v>9</v>
      </c>
      <c r="C5357" s="0" t="s">
        <v>43</v>
      </c>
      <c r="D5357" s="0" t="s">
        <v>3471</v>
      </c>
      <c r="E5357" s="0" t="s">
        <v>381</v>
      </c>
      <c r="F5357" s="0" t="s">
        <v>2475</v>
      </c>
      <c r="G5357" s="0" t="s">
        <v>2476</v>
      </c>
      <c r="H5357" s="9" t="n">
        <v>812.28</v>
      </c>
    </row>
    <row r="5358" customFormat="false" ht="15" hidden="false" customHeight="false" outlineLevel="0" collapsed="false">
      <c r="A5358" s="0" t="n">
        <v>2024</v>
      </c>
      <c r="B5358" s="0" t="n">
        <v>9</v>
      </c>
      <c r="C5358" s="0" t="s">
        <v>43</v>
      </c>
      <c r="D5358" s="0" t="s">
        <v>3471</v>
      </c>
      <c r="E5358" s="0" t="s">
        <v>381</v>
      </c>
      <c r="F5358" s="0" t="s">
        <v>1253</v>
      </c>
      <c r="G5358" s="0" t="s">
        <v>1254</v>
      </c>
      <c r="H5358" s="9" t="n">
        <v>449.34</v>
      </c>
    </row>
    <row r="5359" customFormat="false" ht="15" hidden="false" customHeight="false" outlineLevel="0" collapsed="false">
      <c r="A5359" s="0" t="n">
        <v>2024</v>
      </c>
      <c r="B5359" s="0" t="n">
        <v>9</v>
      </c>
      <c r="C5359" s="0" t="s">
        <v>43</v>
      </c>
      <c r="D5359" s="0" t="s">
        <v>3471</v>
      </c>
      <c r="E5359" s="0" t="s">
        <v>381</v>
      </c>
      <c r="F5359" s="0" t="s">
        <v>575</v>
      </c>
      <c r="G5359" s="0" t="s">
        <v>576</v>
      </c>
      <c r="H5359" s="9" t="n">
        <v>4665.87</v>
      </c>
    </row>
    <row r="5360" customFormat="false" ht="15" hidden="false" customHeight="false" outlineLevel="0" collapsed="false">
      <c r="A5360" s="0" t="n">
        <v>2024</v>
      </c>
      <c r="B5360" s="0" t="n">
        <v>9</v>
      </c>
      <c r="C5360" s="0" t="s">
        <v>43</v>
      </c>
      <c r="D5360" s="0" t="s">
        <v>3471</v>
      </c>
      <c r="E5360" s="0" t="s">
        <v>381</v>
      </c>
      <c r="F5360" s="0" t="s">
        <v>1166</v>
      </c>
      <c r="G5360" s="0" t="s">
        <v>1167</v>
      </c>
      <c r="H5360" s="9" t="n">
        <v>416.64</v>
      </c>
    </row>
    <row r="5361" customFormat="false" ht="15" hidden="false" customHeight="false" outlineLevel="0" collapsed="false">
      <c r="A5361" s="0" t="n">
        <v>2024</v>
      </c>
      <c r="B5361" s="0" t="n">
        <v>9</v>
      </c>
      <c r="C5361" s="0" t="s">
        <v>43</v>
      </c>
      <c r="D5361" s="0" t="s">
        <v>3471</v>
      </c>
      <c r="E5361" s="0" t="s">
        <v>381</v>
      </c>
      <c r="F5361" s="0" t="s">
        <v>3544</v>
      </c>
      <c r="G5361" s="0" t="s">
        <v>3545</v>
      </c>
      <c r="H5361" s="9" t="n">
        <v>211.71</v>
      </c>
    </row>
    <row r="5362" customFormat="false" ht="15" hidden="false" customHeight="false" outlineLevel="0" collapsed="false">
      <c r="A5362" s="0" t="n">
        <v>2024</v>
      </c>
      <c r="B5362" s="0" t="n">
        <v>9</v>
      </c>
      <c r="C5362" s="0" t="s">
        <v>43</v>
      </c>
      <c r="D5362" s="0" t="s">
        <v>3471</v>
      </c>
      <c r="E5362" s="0" t="s">
        <v>381</v>
      </c>
      <c r="F5362" s="0" t="s">
        <v>444</v>
      </c>
      <c r="G5362" s="0" t="s">
        <v>445</v>
      </c>
      <c r="H5362" s="9" t="n">
        <v>2965.99</v>
      </c>
    </row>
    <row r="5363" customFormat="false" ht="15" hidden="false" customHeight="false" outlineLevel="0" collapsed="false">
      <c r="A5363" s="0" t="n">
        <v>2024</v>
      </c>
      <c r="B5363" s="0" t="n">
        <v>9</v>
      </c>
      <c r="C5363" s="0" t="s">
        <v>43</v>
      </c>
      <c r="D5363" s="0" t="s">
        <v>3471</v>
      </c>
      <c r="E5363" s="0" t="s">
        <v>381</v>
      </c>
      <c r="F5363" s="0" t="s">
        <v>446</v>
      </c>
      <c r="G5363" s="0" t="s">
        <v>447</v>
      </c>
      <c r="H5363" s="9" t="n">
        <v>3489.59</v>
      </c>
    </row>
    <row r="5364" customFormat="false" ht="15" hidden="false" customHeight="false" outlineLevel="0" collapsed="false">
      <c r="A5364" s="0" t="n">
        <v>2024</v>
      </c>
      <c r="B5364" s="0" t="n">
        <v>9</v>
      </c>
      <c r="C5364" s="0" t="s">
        <v>43</v>
      </c>
      <c r="D5364" s="0" t="s">
        <v>3471</v>
      </c>
      <c r="E5364" s="0" t="s">
        <v>381</v>
      </c>
      <c r="F5364" s="0" t="s">
        <v>1551</v>
      </c>
      <c r="G5364" s="0" t="s">
        <v>1552</v>
      </c>
      <c r="H5364" s="9" t="n">
        <v>1365.2</v>
      </c>
    </row>
    <row r="5365" customFormat="false" ht="15" hidden="false" customHeight="false" outlineLevel="0" collapsed="false">
      <c r="A5365" s="0" t="n">
        <v>2024</v>
      </c>
      <c r="B5365" s="0" t="n">
        <v>9</v>
      </c>
      <c r="C5365" s="0" t="s">
        <v>43</v>
      </c>
      <c r="D5365" s="0" t="s">
        <v>3471</v>
      </c>
      <c r="E5365" s="0" t="s">
        <v>381</v>
      </c>
      <c r="F5365" s="0" t="s">
        <v>3546</v>
      </c>
      <c r="G5365" s="0" t="s">
        <v>3547</v>
      </c>
      <c r="H5365" s="9" t="n">
        <v>142.6</v>
      </c>
    </row>
    <row r="5366" customFormat="false" ht="15" hidden="false" customHeight="false" outlineLevel="0" collapsed="false">
      <c r="A5366" s="0" t="n">
        <v>2024</v>
      </c>
      <c r="B5366" s="0" t="n">
        <v>9</v>
      </c>
      <c r="C5366" s="0" t="s">
        <v>43</v>
      </c>
      <c r="D5366" s="0" t="s">
        <v>3471</v>
      </c>
      <c r="E5366" s="0" t="s">
        <v>381</v>
      </c>
      <c r="F5366" s="0" t="s">
        <v>450</v>
      </c>
      <c r="G5366" s="0" t="s">
        <v>451</v>
      </c>
      <c r="H5366" s="9" t="n">
        <v>377.31</v>
      </c>
    </row>
    <row r="5367" customFormat="false" ht="15" hidden="false" customHeight="false" outlineLevel="0" collapsed="false">
      <c r="A5367" s="0" t="n">
        <v>2024</v>
      </c>
      <c r="B5367" s="0" t="n">
        <v>9</v>
      </c>
      <c r="C5367" s="0" t="s">
        <v>43</v>
      </c>
      <c r="D5367" s="0" t="s">
        <v>3471</v>
      </c>
      <c r="E5367" s="0" t="s">
        <v>381</v>
      </c>
      <c r="F5367" s="0" t="s">
        <v>452</v>
      </c>
      <c r="G5367" s="0" t="s">
        <v>453</v>
      </c>
      <c r="H5367" s="9" t="n">
        <v>1916.82</v>
      </c>
    </row>
    <row r="5368" customFormat="false" ht="15" hidden="false" customHeight="false" outlineLevel="0" collapsed="false">
      <c r="A5368" s="0" t="n">
        <v>2024</v>
      </c>
      <c r="B5368" s="0" t="n">
        <v>9</v>
      </c>
      <c r="C5368" s="0" t="s">
        <v>43</v>
      </c>
      <c r="D5368" s="0" t="s">
        <v>3471</v>
      </c>
      <c r="E5368" s="0" t="s">
        <v>381</v>
      </c>
      <c r="F5368" s="0" t="s">
        <v>456</v>
      </c>
      <c r="G5368" s="0" t="s">
        <v>457</v>
      </c>
      <c r="H5368" s="9" t="n">
        <v>2217.41</v>
      </c>
    </row>
    <row r="5369" customFormat="false" ht="15" hidden="false" customHeight="false" outlineLevel="0" collapsed="false">
      <c r="A5369" s="0" t="n">
        <v>2024</v>
      </c>
      <c r="B5369" s="0" t="n">
        <v>9</v>
      </c>
      <c r="C5369" s="0" t="s">
        <v>43</v>
      </c>
      <c r="D5369" s="0" t="s">
        <v>3471</v>
      </c>
      <c r="E5369" s="0" t="s">
        <v>381</v>
      </c>
      <c r="F5369" s="0" t="s">
        <v>1553</v>
      </c>
      <c r="G5369" s="0" t="s">
        <v>1554</v>
      </c>
      <c r="H5369" s="9" t="n">
        <v>1723.47</v>
      </c>
    </row>
    <row r="5370" customFormat="false" ht="15" hidden="false" customHeight="false" outlineLevel="0" collapsed="false">
      <c r="A5370" s="0" t="n">
        <v>2024</v>
      </c>
      <c r="B5370" s="0" t="n">
        <v>9</v>
      </c>
      <c r="C5370" s="0" t="s">
        <v>43</v>
      </c>
      <c r="D5370" s="0" t="s">
        <v>3471</v>
      </c>
      <c r="E5370" s="0" t="s">
        <v>381</v>
      </c>
      <c r="F5370" s="0" t="s">
        <v>3548</v>
      </c>
      <c r="G5370" s="0" t="s">
        <v>3549</v>
      </c>
      <c r="H5370" s="9" t="n">
        <v>995.04</v>
      </c>
    </row>
    <row r="5371" customFormat="false" ht="15" hidden="false" customHeight="false" outlineLevel="0" collapsed="false">
      <c r="A5371" s="0" t="n">
        <v>2024</v>
      </c>
      <c r="B5371" s="0" t="n">
        <v>9</v>
      </c>
      <c r="C5371" s="0" t="s">
        <v>43</v>
      </c>
      <c r="D5371" s="0" t="s">
        <v>3471</v>
      </c>
      <c r="E5371" s="0" t="s">
        <v>381</v>
      </c>
      <c r="F5371" s="0" t="s">
        <v>2477</v>
      </c>
      <c r="G5371" s="0" t="s">
        <v>2478</v>
      </c>
      <c r="H5371" s="9" t="n">
        <v>3651.98</v>
      </c>
    </row>
    <row r="5372" customFormat="false" ht="15" hidden="false" customHeight="false" outlineLevel="0" collapsed="false">
      <c r="A5372" s="0" t="n">
        <v>2024</v>
      </c>
      <c r="B5372" s="0" t="n">
        <v>9</v>
      </c>
      <c r="C5372" s="0" t="s">
        <v>43</v>
      </c>
      <c r="D5372" s="0" t="s">
        <v>3471</v>
      </c>
      <c r="E5372" s="0" t="s">
        <v>381</v>
      </c>
      <c r="F5372" s="0" t="s">
        <v>458</v>
      </c>
      <c r="G5372" s="0" t="s">
        <v>459</v>
      </c>
      <c r="H5372" s="9" t="n">
        <v>1857.82</v>
      </c>
    </row>
    <row r="5373" customFormat="false" ht="15" hidden="false" customHeight="false" outlineLevel="0" collapsed="false">
      <c r="A5373" s="0" t="n">
        <v>2024</v>
      </c>
      <c r="B5373" s="0" t="n">
        <v>9</v>
      </c>
      <c r="C5373" s="0" t="s">
        <v>43</v>
      </c>
      <c r="D5373" s="0" t="s">
        <v>3471</v>
      </c>
      <c r="E5373" s="0" t="s">
        <v>381</v>
      </c>
      <c r="F5373" s="0" t="s">
        <v>593</v>
      </c>
      <c r="G5373" s="0" t="s">
        <v>594</v>
      </c>
      <c r="H5373" s="9" t="n">
        <v>102.57</v>
      </c>
    </row>
    <row r="5374" customFormat="false" ht="15" hidden="false" customHeight="false" outlineLevel="0" collapsed="false">
      <c r="A5374" s="0" t="n">
        <v>2024</v>
      </c>
      <c r="B5374" s="0" t="n">
        <v>9</v>
      </c>
      <c r="C5374" s="0" t="s">
        <v>43</v>
      </c>
      <c r="D5374" s="0" t="s">
        <v>3471</v>
      </c>
      <c r="E5374" s="0" t="s">
        <v>381</v>
      </c>
      <c r="F5374" s="0" t="s">
        <v>3367</v>
      </c>
      <c r="G5374" s="0" t="s">
        <v>3368</v>
      </c>
      <c r="H5374" s="9" t="n">
        <v>1106.48</v>
      </c>
    </row>
    <row r="5375" customFormat="false" ht="15" hidden="false" customHeight="false" outlineLevel="0" collapsed="false">
      <c r="A5375" s="0" t="n">
        <v>2024</v>
      </c>
      <c r="B5375" s="0" t="n">
        <v>9</v>
      </c>
      <c r="C5375" s="0" t="s">
        <v>43</v>
      </c>
      <c r="D5375" s="0" t="s">
        <v>3471</v>
      </c>
      <c r="E5375" s="0" t="s">
        <v>381</v>
      </c>
      <c r="F5375" s="0" t="s">
        <v>460</v>
      </c>
      <c r="G5375" s="0" t="s">
        <v>461</v>
      </c>
      <c r="H5375" s="9" t="n">
        <v>13143.74</v>
      </c>
    </row>
    <row r="5376" customFormat="false" ht="15" hidden="false" customHeight="false" outlineLevel="0" collapsed="false">
      <c r="A5376" s="0" t="n">
        <v>2024</v>
      </c>
      <c r="B5376" s="0" t="n">
        <v>9</v>
      </c>
      <c r="C5376" s="0" t="s">
        <v>43</v>
      </c>
      <c r="D5376" s="0" t="s">
        <v>3471</v>
      </c>
      <c r="E5376" s="0" t="s">
        <v>381</v>
      </c>
      <c r="F5376" s="0" t="s">
        <v>462</v>
      </c>
      <c r="G5376" s="0" t="s">
        <v>463</v>
      </c>
      <c r="H5376" s="9" t="n">
        <v>2021.26</v>
      </c>
    </row>
    <row r="5377" customFormat="false" ht="15" hidden="false" customHeight="false" outlineLevel="0" collapsed="false">
      <c r="A5377" s="0" t="n">
        <v>2024</v>
      </c>
      <c r="B5377" s="0" t="n">
        <v>9</v>
      </c>
      <c r="C5377" s="0" t="s">
        <v>43</v>
      </c>
      <c r="D5377" s="0" t="s">
        <v>3471</v>
      </c>
      <c r="E5377" s="0" t="s">
        <v>381</v>
      </c>
      <c r="F5377" s="0" t="s">
        <v>464</v>
      </c>
      <c r="G5377" s="0" t="s">
        <v>465</v>
      </c>
      <c r="H5377" s="9" t="n">
        <v>189.64</v>
      </c>
    </row>
    <row r="5378" customFormat="false" ht="15" hidden="false" customHeight="false" outlineLevel="0" collapsed="false">
      <c r="A5378" s="0" t="n">
        <v>2024</v>
      </c>
      <c r="B5378" s="0" t="n">
        <v>9</v>
      </c>
      <c r="C5378" s="0" t="s">
        <v>43</v>
      </c>
      <c r="D5378" s="0" t="s">
        <v>3471</v>
      </c>
      <c r="E5378" s="0" t="s">
        <v>597</v>
      </c>
      <c r="F5378" s="0" t="s">
        <v>2094</v>
      </c>
      <c r="G5378" s="0" t="s">
        <v>2095</v>
      </c>
      <c r="H5378" s="9" t="n">
        <v>1064.88</v>
      </c>
    </row>
    <row r="5379" customFormat="false" ht="15" hidden="false" customHeight="false" outlineLevel="0" collapsed="false">
      <c r="A5379" s="0" t="n">
        <v>2024</v>
      </c>
      <c r="B5379" s="0" t="n">
        <v>9</v>
      </c>
      <c r="C5379" s="0" t="s">
        <v>43</v>
      </c>
      <c r="D5379" s="0" t="s">
        <v>3471</v>
      </c>
      <c r="E5379" s="0" t="s">
        <v>597</v>
      </c>
      <c r="F5379" s="0" t="s">
        <v>1593</v>
      </c>
      <c r="G5379" s="0" t="s">
        <v>1594</v>
      </c>
      <c r="H5379" s="9" t="n">
        <v>-3446.14</v>
      </c>
    </row>
    <row r="5380" customFormat="false" ht="15" hidden="false" customHeight="false" outlineLevel="0" collapsed="false">
      <c r="A5380" s="0" t="n">
        <v>2024</v>
      </c>
      <c r="B5380" s="0" t="n">
        <v>9</v>
      </c>
      <c r="C5380" s="0" t="s">
        <v>43</v>
      </c>
      <c r="D5380" s="0" t="s">
        <v>3471</v>
      </c>
      <c r="E5380" s="0" t="s">
        <v>597</v>
      </c>
      <c r="F5380" s="0" t="s">
        <v>608</v>
      </c>
      <c r="G5380" s="0" t="s">
        <v>609</v>
      </c>
      <c r="H5380" s="9" t="n">
        <v>12699.02</v>
      </c>
    </row>
    <row r="5381" customFormat="false" ht="15" hidden="false" customHeight="false" outlineLevel="0" collapsed="false">
      <c r="A5381" s="0" t="n">
        <v>2024</v>
      </c>
      <c r="B5381" s="0" t="n">
        <v>9</v>
      </c>
      <c r="C5381" s="0" t="s">
        <v>43</v>
      </c>
      <c r="D5381" s="0" t="s">
        <v>3471</v>
      </c>
      <c r="E5381" s="0" t="s">
        <v>597</v>
      </c>
      <c r="F5381" s="0" t="s">
        <v>3550</v>
      </c>
      <c r="G5381" s="0" t="s">
        <v>3551</v>
      </c>
      <c r="H5381" s="9" t="n">
        <v>566.16</v>
      </c>
    </row>
    <row r="5382" customFormat="false" ht="15" hidden="false" customHeight="false" outlineLevel="0" collapsed="false">
      <c r="A5382" s="0" t="n">
        <v>2024</v>
      </c>
      <c r="B5382" s="0" t="n">
        <v>9</v>
      </c>
      <c r="C5382" s="0" t="s">
        <v>43</v>
      </c>
      <c r="D5382" s="0" t="s">
        <v>3471</v>
      </c>
      <c r="E5382" s="0" t="s">
        <v>597</v>
      </c>
      <c r="F5382" s="0" t="s">
        <v>3073</v>
      </c>
      <c r="G5382" s="0" t="s">
        <v>3074</v>
      </c>
      <c r="H5382" s="9" t="n">
        <v>2394</v>
      </c>
    </row>
    <row r="5383" customFormat="false" ht="15" hidden="false" customHeight="false" outlineLevel="0" collapsed="false">
      <c r="A5383" s="0" t="n">
        <v>2024</v>
      </c>
      <c r="B5383" s="0" t="n">
        <v>9</v>
      </c>
      <c r="C5383" s="0" t="s">
        <v>43</v>
      </c>
      <c r="D5383" s="0" t="s">
        <v>3471</v>
      </c>
      <c r="E5383" s="0" t="s">
        <v>597</v>
      </c>
      <c r="F5383" s="0" t="s">
        <v>1597</v>
      </c>
      <c r="G5383" s="0" t="s">
        <v>1598</v>
      </c>
      <c r="H5383" s="9" t="n">
        <v>3220</v>
      </c>
    </row>
    <row r="5384" customFormat="false" ht="15" hidden="false" customHeight="false" outlineLevel="0" collapsed="false">
      <c r="A5384" s="0" t="n">
        <v>2024</v>
      </c>
      <c r="B5384" s="0" t="n">
        <v>9</v>
      </c>
      <c r="C5384" s="0" t="s">
        <v>43</v>
      </c>
      <c r="D5384" s="0" t="s">
        <v>3471</v>
      </c>
      <c r="E5384" s="0" t="s">
        <v>597</v>
      </c>
      <c r="F5384" s="0" t="s">
        <v>1599</v>
      </c>
      <c r="G5384" s="0" t="s">
        <v>1600</v>
      </c>
      <c r="H5384" s="9" t="n">
        <v>3220</v>
      </c>
    </row>
    <row r="5385" customFormat="false" ht="15" hidden="false" customHeight="false" outlineLevel="0" collapsed="false">
      <c r="A5385" s="0" t="n">
        <v>2024</v>
      </c>
      <c r="B5385" s="0" t="n">
        <v>9</v>
      </c>
      <c r="C5385" s="0" t="s">
        <v>43</v>
      </c>
      <c r="D5385" s="0" t="s">
        <v>3471</v>
      </c>
      <c r="E5385" s="0" t="s">
        <v>597</v>
      </c>
      <c r="F5385" s="0" t="s">
        <v>3371</v>
      </c>
      <c r="G5385" s="0" t="s">
        <v>3372</v>
      </c>
      <c r="H5385" s="9" t="n">
        <v>32420</v>
      </c>
    </row>
    <row r="5386" customFormat="false" ht="15" hidden="false" customHeight="false" outlineLevel="0" collapsed="false">
      <c r="A5386" s="0" t="n">
        <v>2024</v>
      </c>
      <c r="B5386" s="0" t="n">
        <v>9</v>
      </c>
      <c r="C5386" s="0" t="s">
        <v>43</v>
      </c>
      <c r="D5386" s="0" t="s">
        <v>3471</v>
      </c>
      <c r="E5386" s="0" t="s">
        <v>597</v>
      </c>
      <c r="F5386" s="0" t="s">
        <v>1601</v>
      </c>
      <c r="G5386" s="0" t="s">
        <v>1602</v>
      </c>
      <c r="H5386" s="9" t="n">
        <v>12121.66</v>
      </c>
    </row>
    <row r="5387" customFormat="false" ht="15" hidden="false" customHeight="false" outlineLevel="0" collapsed="false">
      <c r="A5387" s="0" t="n">
        <v>2024</v>
      </c>
      <c r="B5387" s="0" t="n">
        <v>9</v>
      </c>
      <c r="C5387" s="0" t="s">
        <v>43</v>
      </c>
      <c r="D5387" s="0" t="s">
        <v>3471</v>
      </c>
      <c r="E5387" s="0" t="s">
        <v>597</v>
      </c>
      <c r="F5387" s="0" t="s">
        <v>626</v>
      </c>
      <c r="G5387" s="0" t="s">
        <v>627</v>
      </c>
      <c r="H5387" s="9" t="n">
        <v>3631.59</v>
      </c>
    </row>
    <row r="5388" customFormat="false" ht="15" hidden="false" customHeight="false" outlineLevel="0" collapsed="false">
      <c r="A5388" s="0" t="n">
        <v>2024</v>
      </c>
      <c r="B5388" s="0" t="n">
        <v>9</v>
      </c>
      <c r="C5388" s="0" t="s">
        <v>43</v>
      </c>
      <c r="D5388" s="0" t="s">
        <v>3471</v>
      </c>
      <c r="E5388" s="0" t="s">
        <v>597</v>
      </c>
      <c r="F5388" s="0" t="s">
        <v>630</v>
      </c>
      <c r="G5388" s="0" t="s">
        <v>631</v>
      </c>
      <c r="H5388" s="9" t="n">
        <v>6536.35</v>
      </c>
    </row>
    <row r="5389" customFormat="false" ht="15" hidden="false" customHeight="false" outlineLevel="0" collapsed="false">
      <c r="A5389" s="0" t="n">
        <v>2024</v>
      </c>
      <c r="B5389" s="0" t="n">
        <v>9</v>
      </c>
      <c r="C5389" s="0" t="s">
        <v>43</v>
      </c>
      <c r="D5389" s="0" t="s">
        <v>3471</v>
      </c>
      <c r="E5389" s="0" t="s">
        <v>597</v>
      </c>
      <c r="F5389" s="0" t="s">
        <v>632</v>
      </c>
      <c r="G5389" s="0" t="s">
        <v>633</v>
      </c>
      <c r="H5389" s="9" t="n">
        <v>2390</v>
      </c>
    </row>
    <row r="5390" customFormat="false" ht="15" hidden="false" customHeight="false" outlineLevel="0" collapsed="false">
      <c r="A5390" s="0" t="n">
        <v>2024</v>
      </c>
      <c r="B5390" s="0" t="n">
        <v>9</v>
      </c>
      <c r="C5390" s="0" t="s">
        <v>43</v>
      </c>
      <c r="D5390" s="0" t="s">
        <v>3471</v>
      </c>
      <c r="E5390" s="0" t="s">
        <v>597</v>
      </c>
      <c r="F5390" s="0" t="s">
        <v>634</v>
      </c>
      <c r="G5390" s="0" t="s">
        <v>635</v>
      </c>
      <c r="H5390" s="9" t="n">
        <v>8147.94</v>
      </c>
    </row>
    <row r="5391" customFormat="false" ht="15" hidden="false" customHeight="false" outlineLevel="0" collapsed="false">
      <c r="A5391" s="0" t="n">
        <v>2024</v>
      </c>
      <c r="B5391" s="0" t="n">
        <v>9</v>
      </c>
      <c r="C5391" s="0" t="s">
        <v>43</v>
      </c>
      <c r="D5391" s="0" t="s">
        <v>3471</v>
      </c>
      <c r="E5391" s="0" t="s">
        <v>597</v>
      </c>
      <c r="F5391" s="0" t="s">
        <v>1609</v>
      </c>
      <c r="G5391" s="0" t="s">
        <v>1610</v>
      </c>
      <c r="H5391" s="9" t="n">
        <v>9747</v>
      </c>
    </row>
    <row r="5392" customFormat="false" ht="15" hidden="false" customHeight="false" outlineLevel="0" collapsed="false">
      <c r="A5392" s="0" t="n">
        <v>2024</v>
      </c>
      <c r="B5392" s="0" t="n">
        <v>9</v>
      </c>
      <c r="C5392" s="0" t="s">
        <v>43</v>
      </c>
      <c r="D5392" s="0" t="s">
        <v>3471</v>
      </c>
      <c r="E5392" s="0" t="s">
        <v>597</v>
      </c>
      <c r="F5392" s="0" t="s">
        <v>3552</v>
      </c>
      <c r="G5392" s="0" t="s">
        <v>3553</v>
      </c>
      <c r="H5392" s="9" t="n">
        <v>4086</v>
      </c>
    </row>
    <row r="5393" customFormat="false" ht="15" hidden="false" customHeight="false" outlineLevel="0" collapsed="false">
      <c r="A5393" s="0" t="n">
        <v>2024</v>
      </c>
      <c r="B5393" s="0" t="n">
        <v>9</v>
      </c>
      <c r="C5393" s="0" t="s">
        <v>43</v>
      </c>
      <c r="D5393" s="0" t="s">
        <v>3471</v>
      </c>
      <c r="E5393" s="0" t="s">
        <v>597</v>
      </c>
      <c r="F5393" s="0" t="s">
        <v>688</v>
      </c>
      <c r="G5393" s="0" t="s">
        <v>689</v>
      </c>
      <c r="H5393" s="9" t="n">
        <v>7994.17</v>
      </c>
    </row>
    <row r="5394" customFormat="false" ht="15" hidden="false" customHeight="false" outlineLevel="0" collapsed="false">
      <c r="A5394" s="0" t="n">
        <v>2024</v>
      </c>
      <c r="B5394" s="0" t="n">
        <v>9</v>
      </c>
      <c r="C5394" s="0" t="s">
        <v>43</v>
      </c>
      <c r="D5394" s="0" t="s">
        <v>3471</v>
      </c>
      <c r="E5394" s="0" t="s">
        <v>597</v>
      </c>
      <c r="F5394" s="0" t="s">
        <v>2689</v>
      </c>
      <c r="G5394" s="0" t="s">
        <v>2690</v>
      </c>
      <c r="H5394" s="9" t="n">
        <v>6487.32</v>
      </c>
    </row>
    <row r="5395" customFormat="false" ht="15" hidden="false" customHeight="false" outlineLevel="0" collapsed="false">
      <c r="A5395" s="0" t="n">
        <v>2024</v>
      </c>
      <c r="B5395" s="0" t="n">
        <v>9</v>
      </c>
      <c r="C5395" s="0" t="s">
        <v>43</v>
      </c>
      <c r="D5395" s="0" t="s">
        <v>3471</v>
      </c>
      <c r="E5395" s="0" t="s">
        <v>597</v>
      </c>
      <c r="F5395" s="0" t="s">
        <v>2491</v>
      </c>
      <c r="G5395" s="0" t="s">
        <v>2492</v>
      </c>
      <c r="H5395" s="9" t="n">
        <v>20735.36</v>
      </c>
    </row>
    <row r="5396" customFormat="false" ht="15" hidden="false" customHeight="false" outlineLevel="0" collapsed="false">
      <c r="A5396" s="0" t="n">
        <v>2024</v>
      </c>
      <c r="B5396" s="0" t="n">
        <v>9</v>
      </c>
      <c r="C5396" s="0" t="s">
        <v>43</v>
      </c>
      <c r="D5396" s="0" t="s">
        <v>3471</v>
      </c>
      <c r="E5396" s="0" t="s">
        <v>22</v>
      </c>
      <c r="F5396" s="0" t="s">
        <v>1295</v>
      </c>
      <c r="G5396" s="0" t="s">
        <v>1296</v>
      </c>
      <c r="H5396" s="9" t="n">
        <v>3598</v>
      </c>
    </row>
    <row r="5397" customFormat="false" ht="15" hidden="false" customHeight="false" outlineLevel="0" collapsed="false">
      <c r="A5397" s="0" t="n">
        <v>2024</v>
      </c>
      <c r="B5397" s="0" t="n">
        <v>9</v>
      </c>
      <c r="C5397" s="0" t="s">
        <v>43</v>
      </c>
      <c r="D5397" s="0" t="s">
        <v>3471</v>
      </c>
      <c r="E5397" s="0" t="s">
        <v>22</v>
      </c>
      <c r="F5397" s="0" t="s">
        <v>1629</v>
      </c>
      <c r="G5397" s="0" t="s">
        <v>1630</v>
      </c>
      <c r="H5397" s="9" t="n">
        <v>7992.59</v>
      </c>
    </row>
    <row r="5398" customFormat="false" ht="15" hidden="false" customHeight="false" outlineLevel="0" collapsed="false">
      <c r="A5398" s="0" t="n">
        <v>2024</v>
      </c>
      <c r="B5398" s="0" t="n">
        <v>9</v>
      </c>
      <c r="C5398" s="0" t="s">
        <v>43</v>
      </c>
      <c r="D5398" s="0" t="s">
        <v>3471</v>
      </c>
      <c r="E5398" s="0" t="s">
        <v>22</v>
      </c>
      <c r="F5398" s="0" t="s">
        <v>2263</v>
      </c>
      <c r="G5398" s="0" t="s">
        <v>2264</v>
      </c>
      <c r="H5398" s="9" t="n">
        <v>11512.5</v>
      </c>
    </row>
    <row r="5399" customFormat="false" ht="15" hidden="false" customHeight="false" outlineLevel="0" collapsed="false">
      <c r="A5399" s="0" t="n">
        <v>2024</v>
      </c>
      <c r="B5399" s="0" t="n">
        <v>9</v>
      </c>
      <c r="C5399" s="0" t="s">
        <v>43</v>
      </c>
      <c r="D5399" s="0" t="s">
        <v>3471</v>
      </c>
      <c r="E5399" s="0" t="s">
        <v>22</v>
      </c>
      <c r="F5399" s="0" t="s">
        <v>1008</v>
      </c>
      <c r="G5399" s="0" t="s">
        <v>1009</v>
      </c>
      <c r="H5399" s="9" t="n">
        <v>2000</v>
      </c>
    </row>
    <row r="5400" customFormat="false" ht="15" hidden="false" customHeight="false" outlineLevel="0" collapsed="false">
      <c r="A5400" s="0" t="n">
        <v>2024</v>
      </c>
      <c r="B5400" s="0" t="n">
        <v>9</v>
      </c>
      <c r="C5400" s="0" t="s">
        <v>43</v>
      </c>
      <c r="D5400" s="0" t="s">
        <v>3471</v>
      </c>
      <c r="E5400" s="0" t="s">
        <v>22</v>
      </c>
      <c r="F5400" s="0" t="s">
        <v>1010</v>
      </c>
      <c r="G5400" s="0" t="s">
        <v>1011</v>
      </c>
      <c r="H5400" s="9" t="n">
        <v>8307.61</v>
      </c>
    </row>
    <row r="5401" customFormat="false" ht="15" hidden="false" customHeight="false" outlineLevel="0" collapsed="false">
      <c r="A5401" s="0" t="n">
        <v>2024</v>
      </c>
      <c r="B5401" s="0" t="n">
        <v>9</v>
      </c>
      <c r="C5401" s="0" t="s">
        <v>43</v>
      </c>
      <c r="D5401" s="0" t="s">
        <v>3471</v>
      </c>
      <c r="E5401" s="0" t="s">
        <v>22</v>
      </c>
      <c r="F5401" s="0" t="s">
        <v>1012</v>
      </c>
      <c r="G5401" s="0" t="s">
        <v>1013</v>
      </c>
      <c r="H5401" s="9" t="n">
        <v>731.26</v>
      </c>
    </row>
    <row r="5402" customFormat="false" ht="15" hidden="false" customHeight="false" outlineLevel="0" collapsed="false">
      <c r="A5402" s="0" t="n">
        <v>2024</v>
      </c>
      <c r="B5402" s="0" t="n">
        <v>9</v>
      </c>
      <c r="C5402" s="0" t="s">
        <v>43</v>
      </c>
      <c r="D5402" s="0" t="s">
        <v>3471</v>
      </c>
      <c r="E5402" s="0" t="s">
        <v>22</v>
      </c>
      <c r="F5402" s="0" t="s">
        <v>1014</v>
      </c>
      <c r="G5402" s="0" t="s">
        <v>1015</v>
      </c>
      <c r="H5402" s="9" t="n">
        <v>607</v>
      </c>
    </row>
    <row r="5403" customFormat="false" ht="15" hidden="false" customHeight="false" outlineLevel="0" collapsed="false">
      <c r="A5403" s="0" t="n">
        <v>2024</v>
      </c>
      <c r="B5403" s="0" t="n">
        <v>9</v>
      </c>
      <c r="C5403" s="0" t="s">
        <v>43</v>
      </c>
      <c r="D5403" s="0" t="s">
        <v>3471</v>
      </c>
      <c r="E5403" s="0" t="s">
        <v>22</v>
      </c>
      <c r="F5403" s="0" t="s">
        <v>706</v>
      </c>
      <c r="G5403" s="0" t="s">
        <v>707</v>
      </c>
      <c r="H5403" s="9" t="n">
        <v>2059</v>
      </c>
    </row>
    <row r="5404" customFormat="false" ht="15" hidden="false" customHeight="false" outlineLevel="0" collapsed="false">
      <c r="A5404" s="0" t="n">
        <v>2024</v>
      </c>
      <c r="B5404" s="0" t="n">
        <v>9</v>
      </c>
      <c r="C5404" s="0" t="s">
        <v>43</v>
      </c>
      <c r="D5404" s="0" t="s">
        <v>3471</v>
      </c>
      <c r="E5404" s="0" t="s">
        <v>22</v>
      </c>
      <c r="F5404" s="0" t="s">
        <v>710</v>
      </c>
      <c r="G5404" s="0" t="s">
        <v>711</v>
      </c>
      <c r="H5404" s="9" t="n">
        <v>539.22</v>
      </c>
    </row>
    <row r="5405" customFormat="false" ht="15" hidden="false" customHeight="false" outlineLevel="0" collapsed="false">
      <c r="A5405" s="0" t="n">
        <v>2024</v>
      </c>
      <c r="B5405" s="0" t="n">
        <v>9</v>
      </c>
      <c r="C5405" s="0" t="s">
        <v>43</v>
      </c>
      <c r="D5405" s="0" t="s">
        <v>3471</v>
      </c>
      <c r="E5405" s="0" t="s">
        <v>22</v>
      </c>
      <c r="F5405" s="0" t="s">
        <v>714</v>
      </c>
      <c r="G5405" s="0" t="s">
        <v>715</v>
      </c>
      <c r="H5405" s="9" t="n">
        <v>3221.51</v>
      </c>
    </row>
    <row r="5406" customFormat="false" ht="15" hidden="false" customHeight="false" outlineLevel="0" collapsed="false">
      <c r="A5406" s="0" t="n">
        <v>2024</v>
      </c>
      <c r="B5406" s="0" t="n">
        <v>9</v>
      </c>
      <c r="C5406" s="0" t="s">
        <v>43</v>
      </c>
      <c r="D5406" s="0" t="s">
        <v>3471</v>
      </c>
      <c r="E5406" s="0" t="s">
        <v>22</v>
      </c>
      <c r="F5406" s="0" t="s">
        <v>716</v>
      </c>
      <c r="G5406" s="0" t="s">
        <v>717</v>
      </c>
      <c r="H5406" s="9" t="n">
        <v>6420.12</v>
      </c>
    </row>
    <row r="5407" customFormat="false" ht="15" hidden="false" customHeight="false" outlineLevel="0" collapsed="false">
      <c r="A5407" s="0" t="n">
        <v>2024</v>
      </c>
      <c r="B5407" s="0" t="n">
        <v>9</v>
      </c>
      <c r="C5407" s="0" t="s">
        <v>43</v>
      </c>
      <c r="D5407" s="0" t="s">
        <v>3471</v>
      </c>
      <c r="E5407" s="0" t="s">
        <v>22</v>
      </c>
      <c r="F5407" s="0" t="s">
        <v>3380</v>
      </c>
      <c r="G5407" s="0" t="s">
        <v>3381</v>
      </c>
      <c r="H5407" s="9" t="n">
        <v>769.07</v>
      </c>
    </row>
    <row r="5408" customFormat="false" ht="15" hidden="false" customHeight="false" outlineLevel="0" collapsed="false">
      <c r="A5408" s="0" t="n">
        <v>2024</v>
      </c>
      <c r="B5408" s="0" t="n">
        <v>9</v>
      </c>
      <c r="C5408" s="0" t="s">
        <v>43</v>
      </c>
      <c r="D5408" s="0" t="s">
        <v>3471</v>
      </c>
      <c r="E5408" s="0" t="s">
        <v>22</v>
      </c>
      <c r="F5408" s="0" t="s">
        <v>2269</v>
      </c>
      <c r="G5408" s="0" t="s">
        <v>2270</v>
      </c>
      <c r="H5408" s="9" t="n">
        <v>14117.95</v>
      </c>
    </row>
    <row r="5409" customFormat="false" ht="15" hidden="false" customHeight="false" outlineLevel="0" collapsed="false">
      <c r="A5409" s="0" t="n">
        <v>2024</v>
      </c>
      <c r="B5409" s="0" t="n">
        <v>9</v>
      </c>
      <c r="C5409" s="0" t="s">
        <v>43</v>
      </c>
      <c r="D5409" s="0" t="s">
        <v>3471</v>
      </c>
      <c r="E5409" s="0" t="s">
        <v>22</v>
      </c>
      <c r="F5409" s="0" t="s">
        <v>722</v>
      </c>
      <c r="G5409" s="0" t="s">
        <v>723</v>
      </c>
      <c r="H5409" s="9" t="n">
        <v>749.51</v>
      </c>
    </row>
    <row r="5410" customFormat="false" ht="15" hidden="false" customHeight="false" outlineLevel="0" collapsed="false">
      <c r="A5410" s="0" t="n">
        <v>2024</v>
      </c>
      <c r="B5410" s="0" t="n">
        <v>9</v>
      </c>
      <c r="C5410" s="0" t="s">
        <v>43</v>
      </c>
      <c r="D5410" s="0" t="s">
        <v>3471</v>
      </c>
      <c r="E5410" s="0" t="s">
        <v>22</v>
      </c>
      <c r="F5410" s="0" t="s">
        <v>730</v>
      </c>
      <c r="G5410" s="0" t="s">
        <v>731</v>
      </c>
      <c r="H5410" s="9" t="n">
        <v>2108.76</v>
      </c>
    </row>
    <row r="5411" customFormat="false" ht="15" hidden="false" customHeight="false" outlineLevel="0" collapsed="false">
      <c r="A5411" s="0" t="n">
        <v>2024</v>
      </c>
      <c r="B5411" s="0" t="n">
        <v>9</v>
      </c>
      <c r="C5411" s="0" t="s">
        <v>43</v>
      </c>
      <c r="D5411" s="0" t="s">
        <v>3471</v>
      </c>
      <c r="E5411" s="0" t="s">
        <v>22</v>
      </c>
      <c r="F5411" s="0" t="s">
        <v>734</v>
      </c>
      <c r="G5411" s="0" t="s">
        <v>735</v>
      </c>
      <c r="H5411" s="9" t="n">
        <v>7813.03</v>
      </c>
    </row>
    <row r="5412" customFormat="false" ht="15" hidden="false" customHeight="false" outlineLevel="0" collapsed="false">
      <c r="A5412" s="0" t="n">
        <v>2024</v>
      </c>
      <c r="B5412" s="0" t="n">
        <v>9</v>
      </c>
      <c r="C5412" s="0" t="s">
        <v>43</v>
      </c>
      <c r="D5412" s="0" t="s">
        <v>3471</v>
      </c>
      <c r="E5412" s="0" t="s">
        <v>22</v>
      </c>
      <c r="F5412" s="0" t="s">
        <v>1638</v>
      </c>
      <c r="G5412" s="0" t="s">
        <v>1639</v>
      </c>
      <c r="H5412" s="9" t="n">
        <v>2536.08</v>
      </c>
    </row>
    <row r="5413" customFormat="false" ht="15" hidden="false" customHeight="false" outlineLevel="0" collapsed="false">
      <c r="A5413" s="0" t="n">
        <v>2024</v>
      </c>
      <c r="B5413" s="0" t="n">
        <v>9</v>
      </c>
      <c r="C5413" s="0" t="s">
        <v>43</v>
      </c>
      <c r="D5413" s="0" t="s">
        <v>3471</v>
      </c>
      <c r="E5413" s="0" t="s">
        <v>22</v>
      </c>
      <c r="F5413" s="0" t="s">
        <v>744</v>
      </c>
      <c r="G5413" s="0" t="s">
        <v>745</v>
      </c>
      <c r="H5413" s="9" t="n">
        <v>15610.56</v>
      </c>
    </row>
    <row r="5414" customFormat="false" ht="15" hidden="false" customHeight="false" outlineLevel="0" collapsed="false">
      <c r="A5414" s="0" t="n">
        <v>2024</v>
      </c>
      <c r="B5414" s="0" t="n">
        <v>9</v>
      </c>
      <c r="C5414" s="0" t="s">
        <v>43</v>
      </c>
      <c r="D5414" s="0" t="s">
        <v>3471</v>
      </c>
      <c r="E5414" s="0" t="s">
        <v>22</v>
      </c>
      <c r="F5414" s="0" t="s">
        <v>2129</v>
      </c>
      <c r="G5414" s="0" t="s">
        <v>2130</v>
      </c>
      <c r="H5414" s="9" t="n">
        <v>2721.22</v>
      </c>
    </row>
    <row r="5415" customFormat="false" ht="15" hidden="false" customHeight="false" outlineLevel="0" collapsed="false">
      <c r="A5415" s="0" t="n">
        <v>2024</v>
      </c>
      <c r="B5415" s="0" t="n">
        <v>9</v>
      </c>
      <c r="C5415" s="0" t="s">
        <v>43</v>
      </c>
      <c r="D5415" s="0" t="s">
        <v>3471</v>
      </c>
      <c r="E5415" s="0" t="s">
        <v>22</v>
      </c>
      <c r="F5415" s="0" t="s">
        <v>748</v>
      </c>
      <c r="G5415" s="0" t="s">
        <v>749</v>
      </c>
      <c r="H5415" s="9" t="n">
        <v>13628.68</v>
      </c>
    </row>
    <row r="5416" customFormat="false" ht="15" hidden="false" customHeight="false" outlineLevel="0" collapsed="false">
      <c r="A5416" s="0" t="n">
        <v>2024</v>
      </c>
      <c r="B5416" s="0" t="n">
        <v>9</v>
      </c>
      <c r="C5416" s="0" t="s">
        <v>43</v>
      </c>
      <c r="D5416" s="0" t="s">
        <v>3471</v>
      </c>
      <c r="E5416" s="0" t="s">
        <v>22</v>
      </c>
      <c r="F5416" s="0" t="s">
        <v>750</v>
      </c>
      <c r="G5416" s="0" t="s">
        <v>751</v>
      </c>
      <c r="H5416" s="9" t="n">
        <v>7639.79</v>
      </c>
    </row>
    <row r="5417" customFormat="false" ht="15" hidden="false" customHeight="false" outlineLevel="0" collapsed="false">
      <c r="A5417" s="0" t="n">
        <v>2024</v>
      </c>
      <c r="B5417" s="0" t="n">
        <v>9</v>
      </c>
      <c r="C5417" s="0" t="s">
        <v>43</v>
      </c>
      <c r="D5417" s="0" t="s">
        <v>3471</v>
      </c>
      <c r="E5417" s="0" t="s">
        <v>22</v>
      </c>
      <c r="F5417" s="0" t="s">
        <v>3554</v>
      </c>
      <c r="G5417" s="0" t="s">
        <v>3555</v>
      </c>
      <c r="H5417" s="9" t="n">
        <v>832.42</v>
      </c>
    </row>
    <row r="5418" customFormat="false" ht="15" hidden="false" customHeight="false" outlineLevel="0" collapsed="false">
      <c r="A5418" s="0" t="n">
        <v>2024</v>
      </c>
      <c r="B5418" s="0" t="n">
        <v>9</v>
      </c>
      <c r="C5418" s="0" t="s">
        <v>43</v>
      </c>
      <c r="D5418" s="0" t="s">
        <v>3471</v>
      </c>
      <c r="E5418" s="0" t="s">
        <v>22</v>
      </c>
      <c r="F5418" s="0" t="s">
        <v>3386</v>
      </c>
      <c r="G5418" s="0" t="s">
        <v>3387</v>
      </c>
      <c r="H5418" s="9" t="n">
        <v>2900</v>
      </c>
    </row>
    <row r="5419" customFormat="false" ht="15" hidden="false" customHeight="false" outlineLevel="0" collapsed="false">
      <c r="A5419" s="0" t="n">
        <v>2024</v>
      </c>
      <c r="B5419" s="0" t="n">
        <v>9</v>
      </c>
      <c r="C5419" s="0" t="s">
        <v>43</v>
      </c>
      <c r="D5419" s="0" t="s">
        <v>3471</v>
      </c>
      <c r="E5419" s="0" t="s">
        <v>22</v>
      </c>
      <c r="F5419" s="0" t="s">
        <v>3556</v>
      </c>
      <c r="G5419" s="0" t="s">
        <v>3557</v>
      </c>
      <c r="H5419" s="9" t="n">
        <v>1514.03</v>
      </c>
    </row>
    <row r="5420" customFormat="false" ht="15" hidden="false" customHeight="false" outlineLevel="0" collapsed="false">
      <c r="A5420" s="0" t="n">
        <v>2024</v>
      </c>
      <c r="B5420" s="0" t="n">
        <v>9</v>
      </c>
      <c r="C5420" s="0" t="s">
        <v>43</v>
      </c>
      <c r="D5420" s="0" t="s">
        <v>3471</v>
      </c>
      <c r="E5420" s="0" t="s">
        <v>22</v>
      </c>
      <c r="F5420" s="0" t="s">
        <v>764</v>
      </c>
      <c r="G5420" s="0" t="s">
        <v>765</v>
      </c>
      <c r="H5420" s="9" t="n">
        <v>3249.74</v>
      </c>
    </row>
    <row r="5421" customFormat="false" ht="15" hidden="false" customHeight="false" outlineLevel="0" collapsed="false">
      <c r="A5421" s="0" t="n">
        <v>2024</v>
      </c>
      <c r="B5421" s="0" t="n">
        <v>9</v>
      </c>
      <c r="C5421" s="0" t="s">
        <v>43</v>
      </c>
      <c r="D5421" s="0" t="s">
        <v>3471</v>
      </c>
      <c r="E5421" s="0" t="s">
        <v>22</v>
      </c>
      <c r="F5421" s="0" t="s">
        <v>3085</v>
      </c>
      <c r="G5421" s="0" t="s">
        <v>3086</v>
      </c>
      <c r="H5421" s="9" t="n">
        <v>2536.3</v>
      </c>
    </row>
    <row r="5422" customFormat="false" ht="15" hidden="false" customHeight="false" outlineLevel="0" collapsed="false">
      <c r="A5422" s="0" t="n">
        <v>2024</v>
      </c>
      <c r="B5422" s="0" t="n">
        <v>9</v>
      </c>
      <c r="C5422" s="0" t="s">
        <v>43</v>
      </c>
      <c r="D5422" s="0" t="s">
        <v>3471</v>
      </c>
      <c r="E5422" s="0" t="s">
        <v>22</v>
      </c>
      <c r="F5422" s="0" t="s">
        <v>1050</v>
      </c>
      <c r="G5422" s="0" t="s">
        <v>1051</v>
      </c>
      <c r="H5422" s="9" t="n">
        <v>816.72</v>
      </c>
    </row>
    <row r="5423" customFormat="false" ht="15" hidden="false" customHeight="false" outlineLevel="0" collapsed="false">
      <c r="A5423" s="0" t="n">
        <v>2024</v>
      </c>
      <c r="B5423" s="0" t="n">
        <v>9</v>
      </c>
      <c r="C5423" s="0" t="s">
        <v>43</v>
      </c>
      <c r="D5423" s="0" t="s">
        <v>3471</v>
      </c>
      <c r="E5423" s="0" t="s">
        <v>22</v>
      </c>
      <c r="F5423" s="0" t="s">
        <v>3388</v>
      </c>
      <c r="G5423" s="0" t="s">
        <v>3389</v>
      </c>
      <c r="H5423" s="9" t="n">
        <v>2900</v>
      </c>
    </row>
    <row r="5424" customFormat="false" ht="15" hidden="false" customHeight="false" outlineLevel="0" collapsed="false">
      <c r="A5424" s="0" t="n">
        <v>2024</v>
      </c>
      <c r="B5424" s="0" t="n">
        <v>9</v>
      </c>
      <c r="C5424" s="0" t="s">
        <v>43</v>
      </c>
      <c r="D5424" s="0" t="s">
        <v>3471</v>
      </c>
      <c r="E5424" s="0" t="s">
        <v>22</v>
      </c>
      <c r="F5424" s="0" t="s">
        <v>768</v>
      </c>
      <c r="G5424" s="0" t="s">
        <v>769</v>
      </c>
      <c r="H5424" s="9" t="n">
        <v>12867.22</v>
      </c>
    </row>
    <row r="5425" customFormat="false" ht="15" hidden="false" customHeight="false" outlineLevel="0" collapsed="false">
      <c r="A5425" s="0" t="n">
        <v>2024</v>
      </c>
      <c r="B5425" s="0" t="n">
        <v>9</v>
      </c>
      <c r="C5425" s="0" t="s">
        <v>43</v>
      </c>
      <c r="D5425" s="0" t="s">
        <v>3471</v>
      </c>
      <c r="E5425" s="0" t="s">
        <v>22</v>
      </c>
      <c r="F5425" s="0" t="s">
        <v>770</v>
      </c>
      <c r="G5425" s="0" t="s">
        <v>771</v>
      </c>
      <c r="H5425" s="9" t="n">
        <v>4282.77</v>
      </c>
    </row>
    <row r="5426" customFormat="false" ht="15" hidden="false" customHeight="false" outlineLevel="0" collapsed="false">
      <c r="A5426" s="0" t="n">
        <v>2024</v>
      </c>
      <c r="B5426" s="0" t="n">
        <v>9</v>
      </c>
      <c r="C5426" s="0" t="s">
        <v>43</v>
      </c>
      <c r="D5426" s="0" t="s">
        <v>3471</v>
      </c>
      <c r="E5426" s="0" t="s">
        <v>22</v>
      </c>
      <c r="F5426" s="0" t="s">
        <v>774</v>
      </c>
      <c r="G5426" s="0" t="s">
        <v>775</v>
      </c>
      <c r="H5426" s="9" t="n">
        <v>835.51</v>
      </c>
    </row>
    <row r="5427" customFormat="false" ht="15" hidden="false" customHeight="false" outlineLevel="0" collapsed="false">
      <c r="A5427" s="0" t="n">
        <v>2024</v>
      </c>
      <c r="B5427" s="0" t="n">
        <v>9</v>
      </c>
      <c r="C5427" s="0" t="s">
        <v>43</v>
      </c>
      <c r="D5427" s="0" t="s">
        <v>3471</v>
      </c>
      <c r="E5427" s="0" t="s">
        <v>22</v>
      </c>
      <c r="F5427" s="0" t="s">
        <v>1862</v>
      </c>
      <c r="G5427" s="0" t="s">
        <v>1863</v>
      </c>
      <c r="H5427" s="9" t="n">
        <v>410</v>
      </c>
    </row>
    <row r="5428" customFormat="false" ht="15" hidden="false" customHeight="false" outlineLevel="0" collapsed="false">
      <c r="A5428" s="0" t="n">
        <v>2024</v>
      </c>
      <c r="B5428" s="0" t="n">
        <v>9</v>
      </c>
      <c r="C5428" s="0" t="s">
        <v>43</v>
      </c>
      <c r="D5428" s="0" t="s">
        <v>3471</v>
      </c>
      <c r="E5428" s="0" t="s">
        <v>22</v>
      </c>
      <c r="F5428" s="0" t="s">
        <v>1334</v>
      </c>
      <c r="G5428" s="0" t="s">
        <v>1335</v>
      </c>
      <c r="H5428" s="9" t="n">
        <v>5229.47</v>
      </c>
    </row>
    <row r="5429" customFormat="false" ht="15" hidden="false" customHeight="false" outlineLevel="0" collapsed="false">
      <c r="A5429" s="0" t="n">
        <v>2024</v>
      </c>
      <c r="B5429" s="0" t="n">
        <v>9</v>
      </c>
      <c r="C5429" s="0" t="s">
        <v>43</v>
      </c>
      <c r="D5429" s="0" t="s">
        <v>3471</v>
      </c>
      <c r="E5429" s="0" t="s">
        <v>22</v>
      </c>
      <c r="F5429" s="0" t="s">
        <v>778</v>
      </c>
      <c r="G5429" s="0" t="s">
        <v>779</v>
      </c>
      <c r="H5429" s="9" t="n">
        <v>6199.2</v>
      </c>
    </row>
    <row r="5430" customFormat="false" ht="15" hidden="false" customHeight="false" outlineLevel="0" collapsed="false">
      <c r="A5430" s="0" t="n">
        <v>2024</v>
      </c>
      <c r="B5430" s="0" t="n">
        <v>9</v>
      </c>
      <c r="C5430" s="0" t="s">
        <v>43</v>
      </c>
      <c r="D5430" s="0" t="s">
        <v>3471</v>
      </c>
      <c r="E5430" s="0" t="s">
        <v>22</v>
      </c>
      <c r="F5430" s="0" t="s">
        <v>780</v>
      </c>
      <c r="G5430" s="0" t="s">
        <v>781</v>
      </c>
      <c r="H5430" s="9" t="n">
        <v>1216</v>
      </c>
    </row>
    <row r="5431" customFormat="false" ht="15" hidden="false" customHeight="false" outlineLevel="0" collapsed="false">
      <c r="A5431" s="0" t="n">
        <v>2024</v>
      </c>
      <c r="B5431" s="0" t="n">
        <v>9</v>
      </c>
      <c r="C5431" s="0" t="s">
        <v>43</v>
      </c>
      <c r="D5431" s="0" t="s">
        <v>3471</v>
      </c>
      <c r="E5431" s="0" t="s">
        <v>22</v>
      </c>
      <c r="F5431" s="0" t="s">
        <v>782</v>
      </c>
      <c r="G5431" s="0" t="s">
        <v>783</v>
      </c>
      <c r="H5431" s="9" t="n">
        <v>17186.22</v>
      </c>
    </row>
    <row r="5432" customFormat="false" ht="15" hidden="false" customHeight="false" outlineLevel="0" collapsed="false">
      <c r="A5432" s="0" t="n">
        <v>2024</v>
      </c>
      <c r="B5432" s="0" t="n">
        <v>9</v>
      </c>
      <c r="C5432" s="0" t="s">
        <v>43</v>
      </c>
      <c r="D5432" s="0" t="s">
        <v>3471</v>
      </c>
      <c r="E5432" s="0" t="s">
        <v>22</v>
      </c>
      <c r="F5432" s="0" t="s">
        <v>786</v>
      </c>
      <c r="G5432" s="0" t="s">
        <v>787</v>
      </c>
      <c r="H5432" s="9" t="n">
        <v>2404.33</v>
      </c>
    </row>
    <row r="5433" customFormat="false" ht="15" hidden="false" customHeight="false" outlineLevel="0" collapsed="false">
      <c r="A5433" s="0" t="n">
        <v>2024</v>
      </c>
      <c r="B5433" s="0" t="n">
        <v>9</v>
      </c>
      <c r="C5433" s="0" t="s">
        <v>43</v>
      </c>
      <c r="D5433" s="0" t="s">
        <v>3471</v>
      </c>
      <c r="E5433" s="0" t="s">
        <v>791</v>
      </c>
      <c r="F5433" s="0" t="s">
        <v>3087</v>
      </c>
      <c r="G5433" s="0" t="s">
        <v>3088</v>
      </c>
      <c r="H5433" s="9" t="n">
        <v>3334</v>
      </c>
    </row>
    <row r="5434" customFormat="false" ht="15" hidden="false" customHeight="false" outlineLevel="0" collapsed="false">
      <c r="A5434" s="0" t="n">
        <v>2024</v>
      </c>
      <c r="B5434" s="0" t="n">
        <v>9</v>
      </c>
      <c r="C5434" s="0" t="s">
        <v>43</v>
      </c>
      <c r="D5434" s="0" t="s">
        <v>3471</v>
      </c>
      <c r="E5434" s="0" t="s">
        <v>791</v>
      </c>
      <c r="F5434" s="0" t="s">
        <v>792</v>
      </c>
      <c r="G5434" s="0" t="s">
        <v>793</v>
      </c>
      <c r="H5434" s="9" t="n">
        <v>15005.72</v>
      </c>
    </row>
    <row r="5435" customFormat="false" ht="15" hidden="false" customHeight="false" outlineLevel="0" collapsed="false">
      <c r="A5435" s="0" t="n">
        <v>2024</v>
      </c>
      <c r="B5435" s="0" t="n">
        <v>9</v>
      </c>
      <c r="C5435" s="0" t="s">
        <v>43</v>
      </c>
      <c r="D5435" s="0" t="s">
        <v>3471</v>
      </c>
      <c r="E5435" s="0" t="s">
        <v>791</v>
      </c>
      <c r="F5435" s="0" t="s">
        <v>3089</v>
      </c>
      <c r="G5435" s="0" t="s">
        <v>3090</v>
      </c>
      <c r="H5435" s="9" t="n">
        <v>33383.19</v>
      </c>
    </row>
    <row r="5436" customFormat="false" ht="15" hidden="false" customHeight="false" outlineLevel="0" collapsed="false">
      <c r="A5436" s="0" t="n">
        <v>2024</v>
      </c>
      <c r="B5436" s="0" t="n">
        <v>9</v>
      </c>
      <c r="C5436" s="0" t="s">
        <v>43</v>
      </c>
      <c r="D5436" s="0" t="s">
        <v>3471</v>
      </c>
      <c r="E5436" s="0" t="s">
        <v>791</v>
      </c>
      <c r="F5436" s="0" t="s">
        <v>2898</v>
      </c>
      <c r="G5436" s="0" t="s">
        <v>2899</v>
      </c>
      <c r="H5436" s="9" t="n">
        <v>13120</v>
      </c>
    </row>
    <row r="5437" customFormat="false" ht="15" hidden="false" customHeight="false" outlineLevel="0" collapsed="false">
      <c r="A5437" s="0" t="n">
        <v>2024</v>
      </c>
      <c r="B5437" s="0" t="n">
        <v>9</v>
      </c>
      <c r="C5437" s="0" t="s">
        <v>43</v>
      </c>
      <c r="D5437" s="0" t="s">
        <v>3471</v>
      </c>
      <c r="E5437" s="0" t="s">
        <v>791</v>
      </c>
      <c r="F5437" s="0" t="s">
        <v>2900</v>
      </c>
      <c r="G5437" s="0" t="s">
        <v>2901</v>
      </c>
      <c r="H5437" s="9" t="n">
        <v>215487.6</v>
      </c>
    </row>
    <row r="5438" customFormat="false" ht="15" hidden="false" customHeight="false" outlineLevel="0" collapsed="false">
      <c r="A5438" s="0" t="n">
        <v>2024</v>
      </c>
      <c r="B5438" s="0" t="n">
        <v>9</v>
      </c>
      <c r="C5438" s="0" t="s">
        <v>43</v>
      </c>
      <c r="D5438" s="0" t="s">
        <v>3471</v>
      </c>
      <c r="E5438" s="0" t="s">
        <v>791</v>
      </c>
      <c r="F5438" s="0" t="s">
        <v>2603</v>
      </c>
      <c r="G5438" s="0" t="s">
        <v>2604</v>
      </c>
      <c r="H5438" s="9" t="n">
        <v>25921.6</v>
      </c>
    </row>
    <row r="5439" customFormat="false" ht="15" hidden="false" customHeight="false" outlineLevel="0" collapsed="false">
      <c r="A5439" s="0" t="n">
        <v>2024</v>
      </c>
      <c r="B5439" s="0" t="n">
        <v>9</v>
      </c>
      <c r="C5439" s="0" t="s">
        <v>43</v>
      </c>
      <c r="D5439" s="0" t="s">
        <v>3471</v>
      </c>
      <c r="E5439" s="0" t="s">
        <v>791</v>
      </c>
      <c r="F5439" s="0" t="s">
        <v>303</v>
      </c>
      <c r="G5439" s="0" t="s">
        <v>304</v>
      </c>
      <c r="H5439" s="9" t="n">
        <v>44870.9</v>
      </c>
    </row>
    <row r="5440" customFormat="false" ht="15" hidden="false" customHeight="false" outlineLevel="0" collapsed="false">
      <c r="A5440" s="0" t="n">
        <v>2024</v>
      </c>
      <c r="B5440" s="0" t="n">
        <v>9</v>
      </c>
      <c r="C5440" s="0" t="s">
        <v>43</v>
      </c>
      <c r="D5440" s="0" t="s">
        <v>3471</v>
      </c>
      <c r="E5440" s="0" t="s">
        <v>791</v>
      </c>
      <c r="F5440" s="0" t="s">
        <v>800</v>
      </c>
      <c r="G5440" s="0" t="s">
        <v>801</v>
      </c>
      <c r="H5440" s="9" t="n">
        <v>9878.44</v>
      </c>
    </row>
    <row r="5441" customFormat="false" ht="15" hidden="false" customHeight="false" outlineLevel="0" collapsed="false">
      <c r="A5441" s="0" t="n">
        <v>2024</v>
      </c>
      <c r="B5441" s="0" t="n">
        <v>9</v>
      </c>
      <c r="C5441" s="0" t="s">
        <v>43</v>
      </c>
      <c r="D5441" s="0" t="s">
        <v>3471</v>
      </c>
      <c r="E5441" s="0" t="s">
        <v>791</v>
      </c>
      <c r="F5441" s="0" t="s">
        <v>2143</v>
      </c>
      <c r="G5441" s="0" t="s">
        <v>2144</v>
      </c>
      <c r="H5441" s="9" t="n">
        <v>33616.44</v>
      </c>
    </row>
    <row r="5442" customFormat="false" ht="15" hidden="false" customHeight="false" outlineLevel="0" collapsed="false">
      <c r="A5442" s="0" t="n">
        <v>2024</v>
      </c>
      <c r="B5442" s="0" t="n">
        <v>9</v>
      </c>
      <c r="C5442" s="0" t="s">
        <v>43</v>
      </c>
      <c r="D5442" s="0" t="s">
        <v>3471</v>
      </c>
      <c r="E5442" s="0" t="s">
        <v>791</v>
      </c>
      <c r="F5442" s="0" t="s">
        <v>1644</v>
      </c>
      <c r="G5442" s="0" t="s">
        <v>1645</v>
      </c>
      <c r="H5442" s="9" t="n">
        <v>5330.72</v>
      </c>
    </row>
    <row r="5443" customFormat="false" ht="15" hidden="false" customHeight="false" outlineLevel="0" collapsed="false">
      <c r="A5443" s="0" t="n">
        <v>2024</v>
      </c>
      <c r="B5443" s="0" t="n">
        <v>9</v>
      </c>
      <c r="C5443" s="0" t="s">
        <v>43</v>
      </c>
      <c r="D5443" s="0" t="s">
        <v>3471</v>
      </c>
      <c r="E5443" s="0" t="s">
        <v>791</v>
      </c>
      <c r="F5443" s="0" t="s">
        <v>806</v>
      </c>
      <c r="G5443" s="0" t="s">
        <v>807</v>
      </c>
      <c r="H5443" s="9" t="n">
        <v>33412.64</v>
      </c>
    </row>
    <row r="5444" customFormat="false" ht="15" hidden="false" customHeight="false" outlineLevel="0" collapsed="false">
      <c r="A5444" s="0" t="n">
        <v>2024</v>
      </c>
      <c r="B5444" s="0" t="n">
        <v>9</v>
      </c>
      <c r="C5444" s="0" t="s">
        <v>43</v>
      </c>
      <c r="D5444" s="0" t="s">
        <v>3471</v>
      </c>
      <c r="E5444" s="0" t="s">
        <v>791</v>
      </c>
      <c r="F5444" s="0" t="s">
        <v>1648</v>
      </c>
      <c r="G5444" s="0" t="s">
        <v>1649</v>
      </c>
      <c r="H5444" s="9" t="n">
        <v>16616</v>
      </c>
    </row>
    <row r="5445" customFormat="false" ht="15" hidden="false" customHeight="false" outlineLevel="0" collapsed="false">
      <c r="A5445" s="0" t="n">
        <v>2024</v>
      </c>
      <c r="B5445" s="0" t="n">
        <v>9</v>
      </c>
      <c r="C5445" s="0" t="s">
        <v>43</v>
      </c>
      <c r="D5445" s="0" t="s">
        <v>3471</v>
      </c>
      <c r="E5445" s="0" t="s">
        <v>791</v>
      </c>
      <c r="F5445" s="0" t="s">
        <v>808</v>
      </c>
      <c r="G5445" s="0" t="s">
        <v>809</v>
      </c>
      <c r="H5445" s="9" t="n">
        <v>4126.58</v>
      </c>
    </row>
    <row r="5446" customFormat="false" ht="15" hidden="false" customHeight="false" outlineLevel="0" collapsed="false">
      <c r="A5446" s="0" t="n">
        <v>2024</v>
      </c>
      <c r="B5446" s="0" t="n">
        <v>9</v>
      </c>
      <c r="C5446" s="0" t="s">
        <v>43</v>
      </c>
      <c r="D5446" s="0" t="s">
        <v>3471</v>
      </c>
      <c r="E5446" s="0" t="s">
        <v>791</v>
      </c>
      <c r="F5446" s="0" t="s">
        <v>2147</v>
      </c>
      <c r="G5446" s="0" t="s">
        <v>2148</v>
      </c>
      <c r="H5446" s="9" t="n">
        <v>54339.04</v>
      </c>
    </row>
    <row r="5447" customFormat="false" ht="15" hidden="false" customHeight="false" outlineLevel="0" collapsed="false">
      <c r="A5447" s="0" t="n">
        <v>2024</v>
      </c>
      <c r="B5447" s="0" t="n">
        <v>9</v>
      </c>
      <c r="C5447" s="0" t="s">
        <v>43</v>
      </c>
      <c r="D5447" s="0" t="s">
        <v>3471</v>
      </c>
      <c r="E5447" s="0" t="s">
        <v>791</v>
      </c>
      <c r="F5447" s="0" t="s">
        <v>810</v>
      </c>
      <c r="G5447" s="0" t="s">
        <v>811</v>
      </c>
      <c r="H5447" s="9" t="n">
        <v>33854.16</v>
      </c>
    </row>
    <row r="5448" customFormat="false" ht="15" hidden="false" customHeight="false" outlineLevel="0" collapsed="false">
      <c r="A5448" s="0" t="n">
        <v>2024</v>
      </c>
      <c r="B5448" s="0" t="n">
        <v>9</v>
      </c>
      <c r="C5448" s="0" t="s">
        <v>43</v>
      </c>
      <c r="D5448" s="0" t="s">
        <v>3471</v>
      </c>
      <c r="E5448" s="0" t="s">
        <v>791</v>
      </c>
      <c r="F5448" s="0" t="s">
        <v>1652</v>
      </c>
      <c r="G5448" s="0" t="s">
        <v>1653</v>
      </c>
      <c r="H5448" s="9" t="n">
        <v>7617.38</v>
      </c>
    </row>
    <row r="5449" customFormat="false" ht="15" hidden="false" customHeight="false" outlineLevel="0" collapsed="false">
      <c r="A5449" s="0" t="n">
        <v>2024</v>
      </c>
      <c r="B5449" s="0" t="n">
        <v>9</v>
      </c>
      <c r="C5449" s="0" t="s">
        <v>43</v>
      </c>
      <c r="D5449" s="0" t="s">
        <v>3471</v>
      </c>
      <c r="E5449" s="0" t="s">
        <v>791</v>
      </c>
      <c r="F5449" s="0" t="s">
        <v>2151</v>
      </c>
      <c r="G5449" s="0" t="s">
        <v>2152</v>
      </c>
      <c r="H5449" s="9" t="n">
        <v>100053.96</v>
      </c>
    </row>
    <row r="5450" customFormat="false" ht="15" hidden="false" customHeight="false" outlineLevel="0" collapsed="false">
      <c r="A5450" s="0" t="n">
        <v>2024</v>
      </c>
      <c r="B5450" s="0" t="n">
        <v>9</v>
      </c>
      <c r="C5450" s="0" t="s">
        <v>43</v>
      </c>
      <c r="D5450" s="0" t="s">
        <v>3471</v>
      </c>
      <c r="E5450" s="0" t="s">
        <v>791</v>
      </c>
      <c r="F5450" s="0" t="s">
        <v>1654</v>
      </c>
      <c r="G5450" s="0" t="s">
        <v>1655</v>
      </c>
      <c r="H5450" s="9" t="n">
        <v>3655.79</v>
      </c>
    </row>
    <row r="5451" customFormat="false" ht="15" hidden="false" customHeight="false" outlineLevel="0" collapsed="false">
      <c r="A5451" s="0" t="n">
        <v>2024</v>
      </c>
      <c r="B5451" s="0" t="n">
        <v>9</v>
      </c>
      <c r="C5451" s="0" t="s">
        <v>43</v>
      </c>
      <c r="D5451" s="0" t="s">
        <v>3471</v>
      </c>
      <c r="E5451" s="0" t="s">
        <v>791</v>
      </c>
      <c r="F5451" s="0" t="s">
        <v>814</v>
      </c>
      <c r="G5451" s="0" t="s">
        <v>815</v>
      </c>
      <c r="H5451" s="9" t="n">
        <v>302622.1</v>
      </c>
    </row>
    <row r="5452" customFormat="false" ht="15" hidden="false" customHeight="false" outlineLevel="0" collapsed="false">
      <c r="A5452" s="0" t="n">
        <v>2024</v>
      </c>
      <c r="B5452" s="0" t="n">
        <v>9</v>
      </c>
      <c r="C5452" s="0" t="s">
        <v>43</v>
      </c>
      <c r="D5452" s="0" t="s">
        <v>3471</v>
      </c>
      <c r="E5452" s="0" t="s">
        <v>791</v>
      </c>
      <c r="F5452" s="0" t="s">
        <v>1656</v>
      </c>
      <c r="G5452" s="0" t="s">
        <v>1657</v>
      </c>
      <c r="H5452" s="9" t="n">
        <v>57545.45</v>
      </c>
    </row>
    <row r="5453" customFormat="false" ht="15" hidden="false" customHeight="false" outlineLevel="0" collapsed="false">
      <c r="A5453" s="0" t="n">
        <v>2024</v>
      </c>
      <c r="B5453" s="0" t="n">
        <v>9</v>
      </c>
      <c r="C5453" s="0" t="s">
        <v>43</v>
      </c>
      <c r="D5453" s="0" t="s">
        <v>3471</v>
      </c>
      <c r="E5453" s="0" t="s">
        <v>791</v>
      </c>
      <c r="F5453" s="0" t="s">
        <v>818</v>
      </c>
      <c r="G5453" s="0" t="s">
        <v>819</v>
      </c>
      <c r="H5453" s="9" t="n">
        <v>32592.52</v>
      </c>
    </row>
    <row r="5454" customFormat="false" ht="15" hidden="false" customHeight="false" outlineLevel="0" collapsed="false">
      <c r="A5454" s="0" t="n">
        <v>2024</v>
      </c>
      <c r="B5454" s="0" t="n">
        <v>9</v>
      </c>
      <c r="C5454" s="0" t="s">
        <v>43</v>
      </c>
      <c r="D5454" s="0" t="s">
        <v>3471</v>
      </c>
      <c r="E5454" s="0" t="s">
        <v>791</v>
      </c>
      <c r="F5454" s="0" t="s">
        <v>1658</v>
      </c>
      <c r="G5454" s="0" t="s">
        <v>1659</v>
      </c>
      <c r="H5454" s="9" t="n">
        <v>5514.39</v>
      </c>
    </row>
    <row r="5455" customFormat="false" ht="15" hidden="false" customHeight="false" outlineLevel="0" collapsed="false">
      <c r="A5455" s="0" t="n">
        <v>2024</v>
      </c>
      <c r="B5455" s="0" t="n">
        <v>9</v>
      </c>
      <c r="C5455" s="0" t="s">
        <v>43</v>
      </c>
      <c r="D5455" s="0" t="s">
        <v>3471</v>
      </c>
      <c r="E5455" s="0" t="s">
        <v>791</v>
      </c>
      <c r="F5455" s="0" t="s">
        <v>2157</v>
      </c>
      <c r="G5455" s="0" t="s">
        <v>2158</v>
      </c>
      <c r="H5455" s="9" t="n">
        <v>51479.7</v>
      </c>
    </row>
    <row r="5456" customFormat="false" ht="15" hidden="false" customHeight="false" outlineLevel="0" collapsed="false">
      <c r="A5456" s="0" t="n">
        <v>2024</v>
      </c>
      <c r="B5456" s="0" t="n">
        <v>9</v>
      </c>
      <c r="C5456" s="0" t="s">
        <v>43</v>
      </c>
      <c r="D5456" s="0" t="s">
        <v>3471</v>
      </c>
      <c r="E5456" s="0" t="s">
        <v>791</v>
      </c>
      <c r="F5456" s="0" t="s">
        <v>3558</v>
      </c>
      <c r="G5456" s="0" t="s">
        <v>3559</v>
      </c>
      <c r="H5456" s="9" t="n">
        <v>13088</v>
      </c>
    </row>
    <row r="5457" customFormat="false" ht="15" hidden="false" customHeight="false" outlineLevel="0" collapsed="false">
      <c r="A5457" s="0" t="n">
        <v>2024</v>
      </c>
      <c r="B5457" s="0" t="n">
        <v>9</v>
      </c>
      <c r="C5457" s="0" t="s">
        <v>43</v>
      </c>
      <c r="D5457" s="0" t="s">
        <v>3471</v>
      </c>
      <c r="E5457" s="0" t="s">
        <v>791</v>
      </c>
      <c r="F5457" s="0" t="s">
        <v>1660</v>
      </c>
      <c r="G5457" s="0" t="s">
        <v>1661</v>
      </c>
      <c r="H5457" s="9" t="n">
        <v>24920</v>
      </c>
    </row>
    <row r="5458" customFormat="false" ht="15" hidden="false" customHeight="false" outlineLevel="0" collapsed="false">
      <c r="A5458" s="0" t="n">
        <v>2024</v>
      </c>
      <c r="B5458" s="0" t="n">
        <v>9</v>
      </c>
      <c r="C5458" s="0" t="s">
        <v>43</v>
      </c>
      <c r="D5458" s="0" t="s">
        <v>3471</v>
      </c>
      <c r="E5458" s="0" t="s">
        <v>791</v>
      </c>
      <c r="F5458" s="0" t="s">
        <v>3099</v>
      </c>
      <c r="G5458" s="0" t="s">
        <v>3100</v>
      </c>
      <c r="H5458" s="9" t="n">
        <v>26653.6</v>
      </c>
    </row>
    <row r="5459" customFormat="false" ht="15" hidden="false" customHeight="false" outlineLevel="0" collapsed="false">
      <c r="A5459" s="0" t="n">
        <v>2024</v>
      </c>
      <c r="B5459" s="0" t="n">
        <v>9</v>
      </c>
      <c r="C5459" s="0" t="s">
        <v>43</v>
      </c>
      <c r="D5459" s="0" t="s">
        <v>3471</v>
      </c>
      <c r="E5459" s="0" t="s">
        <v>791</v>
      </c>
      <c r="F5459" s="0" t="s">
        <v>3560</v>
      </c>
      <c r="G5459" s="0" t="s">
        <v>3561</v>
      </c>
      <c r="H5459" s="9" t="n">
        <v>6640</v>
      </c>
    </row>
    <row r="5460" customFormat="false" ht="15" hidden="false" customHeight="false" outlineLevel="0" collapsed="false">
      <c r="A5460" s="0" t="n">
        <v>2024</v>
      </c>
      <c r="B5460" s="0" t="n">
        <v>9</v>
      </c>
      <c r="C5460" s="0" t="s">
        <v>43</v>
      </c>
      <c r="D5460" s="0" t="s">
        <v>3471</v>
      </c>
      <c r="E5460" s="0" t="s">
        <v>791</v>
      </c>
      <c r="F5460" s="0" t="s">
        <v>825</v>
      </c>
      <c r="G5460" s="0" t="s">
        <v>826</v>
      </c>
      <c r="H5460" s="9" t="n">
        <v>7300.13</v>
      </c>
    </row>
    <row r="5461" customFormat="false" ht="15" hidden="false" customHeight="false" outlineLevel="0" collapsed="false">
      <c r="A5461" s="0" t="n">
        <v>2024</v>
      </c>
      <c r="B5461" s="0" t="n">
        <v>9</v>
      </c>
      <c r="C5461" s="0" t="s">
        <v>43</v>
      </c>
      <c r="D5461" s="0" t="s">
        <v>3471</v>
      </c>
      <c r="E5461" s="0" t="s">
        <v>791</v>
      </c>
      <c r="F5461" s="0" t="s">
        <v>827</v>
      </c>
      <c r="G5461" s="0" t="s">
        <v>828</v>
      </c>
      <c r="H5461" s="9" t="n">
        <v>19346.55</v>
      </c>
    </row>
    <row r="5462" customFormat="false" ht="15" hidden="false" customHeight="false" outlineLevel="0" collapsed="false">
      <c r="A5462" s="0" t="n">
        <v>2024</v>
      </c>
      <c r="B5462" s="0" t="n">
        <v>9</v>
      </c>
      <c r="C5462" s="0" t="s">
        <v>43</v>
      </c>
      <c r="D5462" s="0" t="s">
        <v>3471</v>
      </c>
      <c r="E5462" s="0" t="s">
        <v>791</v>
      </c>
      <c r="F5462" s="0" t="s">
        <v>333</v>
      </c>
      <c r="G5462" s="0" t="s">
        <v>334</v>
      </c>
      <c r="H5462" s="9" t="n">
        <v>53959.44</v>
      </c>
    </row>
    <row r="5463" customFormat="false" ht="15" hidden="false" customHeight="false" outlineLevel="0" collapsed="false">
      <c r="A5463" s="0" t="n">
        <v>2024</v>
      </c>
      <c r="B5463" s="0" t="n">
        <v>9</v>
      </c>
      <c r="C5463" s="0" t="s">
        <v>43</v>
      </c>
      <c r="D5463" s="0" t="s">
        <v>3471</v>
      </c>
      <c r="E5463" s="0" t="s">
        <v>791</v>
      </c>
      <c r="F5463" s="0" t="s">
        <v>1662</v>
      </c>
      <c r="G5463" s="0" t="s">
        <v>1663</v>
      </c>
      <c r="H5463" s="9" t="n">
        <v>5984.9</v>
      </c>
    </row>
    <row r="5464" customFormat="false" ht="15" hidden="false" customHeight="false" outlineLevel="0" collapsed="false">
      <c r="A5464" s="0" t="n">
        <v>2024</v>
      </c>
      <c r="B5464" s="0" t="n">
        <v>9</v>
      </c>
      <c r="C5464" s="0" t="s">
        <v>43</v>
      </c>
      <c r="D5464" s="0" t="s">
        <v>3471</v>
      </c>
      <c r="E5464" s="0" t="s">
        <v>791</v>
      </c>
      <c r="F5464" s="0" t="s">
        <v>829</v>
      </c>
      <c r="G5464" s="0" t="s">
        <v>830</v>
      </c>
      <c r="H5464" s="9" t="n">
        <v>39295.84</v>
      </c>
    </row>
    <row r="5465" customFormat="false" ht="15" hidden="false" customHeight="false" outlineLevel="0" collapsed="false">
      <c r="A5465" s="0" t="n">
        <v>2024</v>
      </c>
      <c r="B5465" s="0" t="n">
        <v>9</v>
      </c>
      <c r="C5465" s="0" t="s">
        <v>43</v>
      </c>
      <c r="D5465" s="0" t="s">
        <v>3471</v>
      </c>
      <c r="E5465" s="0" t="s">
        <v>791</v>
      </c>
      <c r="F5465" s="0" t="s">
        <v>1664</v>
      </c>
      <c r="G5465" s="0" t="s">
        <v>1665</v>
      </c>
      <c r="H5465" s="9" t="n">
        <v>32800</v>
      </c>
    </row>
    <row r="5466" customFormat="false" ht="15" hidden="false" customHeight="false" outlineLevel="0" collapsed="false">
      <c r="A5466" s="0" t="n">
        <v>2024</v>
      </c>
      <c r="B5466" s="0" t="n">
        <v>9</v>
      </c>
      <c r="C5466" s="0" t="s">
        <v>43</v>
      </c>
      <c r="D5466" s="0" t="s">
        <v>3471</v>
      </c>
      <c r="E5466" s="0" t="s">
        <v>791</v>
      </c>
      <c r="F5466" s="0" t="s">
        <v>2167</v>
      </c>
      <c r="G5466" s="0" t="s">
        <v>2168</v>
      </c>
      <c r="H5466" s="9" t="n">
        <v>14636.08</v>
      </c>
    </row>
    <row r="5467" customFormat="false" ht="15" hidden="false" customHeight="false" outlineLevel="0" collapsed="false">
      <c r="A5467" s="0" t="n">
        <v>2024</v>
      </c>
      <c r="B5467" s="0" t="n">
        <v>9</v>
      </c>
      <c r="C5467" s="0" t="s">
        <v>43</v>
      </c>
      <c r="D5467" s="0" t="s">
        <v>3471</v>
      </c>
      <c r="E5467" s="0" t="s">
        <v>791</v>
      </c>
      <c r="F5467" s="0" t="s">
        <v>3562</v>
      </c>
      <c r="G5467" s="0" t="s">
        <v>3563</v>
      </c>
      <c r="H5467" s="9" t="n">
        <v>2618.32</v>
      </c>
    </row>
    <row r="5468" customFormat="false" ht="15" hidden="false" customHeight="false" outlineLevel="0" collapsed="false">
      <c r="A5468" s="0" t="n">
        <v>2024</v>
      </c>
      <c r="B5468" s="0" t="n">
        <v>9</v>
      </c>
      <c r="C5468" s="0" t="s">
        <v>43</v>
      </c>
      <c r="D5468" s="0" t="s">
        <v>3471</v>
      </c>
      <c r="E5468" s="0" t="s">
        <v>791</v>
      </c>
      <c r="F5468" s="0" t="s">
        <v>2906</v>
      </c>
      <c r="G5468" s="0" t="s">
        <v>2907</v>
      </c>
      <c r="H5468" s="9" t="n">
        <v>3246</v>
      </c>
    </row>
    <row r="5469" customFormat="false" ht="15" hidden="false" customHeight="false" outlineLevel="0" collapsed="false">
      <c r="A5469" s="0" t="n">
        <v>2024</v>
      </c>
      <c r="B5469" s="0" t="n">
        <v>9</v>
      </c>
      <c r="C5469" s="0" t="s">
        <v>43</v>
      </c>
      <c r="D5469" s="0" t="s">
        <v>3471</v>
      </c>
      <c r="E5469" s="0" t="s">
        <v>791</v>
      </c>
      <c r="F5469" s="0" t="s">
        <v>2171</v>
      </c>
      <c r="G5469" s="0" t="s">
        <v>2172</v>
      </c>
      <c r="H5469" s="9" t="n">
        <v>7561.32</v>
      </c>
    </row>
    <row r="5470" customFormat="false" ht="15" hidden="false" customHeight="false" outlineLevel="0" collapsed="false">
      <c r="A5470" s="0" t="n">
        <v>2024</v>
      </c>
      <c r="B5470" s="0" t="n">
        <v>9</v>
      </c>
      <c r="C5470" s="0" t="s">
        <v>43</v>
      </c>
      <c r="D5470" s="0" t="s">
        <v>3471</v>
      </c>
      <c r="E5470" s="0" t="s">
        <v>791</v>
      </c>
      <c r="F5470" s="0" t="s">
        <v>2173</v>
      </c>
      <c r="G5470" s="0" t="s">
        <v>2174</v>
      </c>
      <c r="H5470" s="9" t="n">
        <v>6459.13</v>
      </c>
    </row>
    <row r="5471" customFormat="false" ht="15" hidden="false" customHeight="false" outlineLevel="0" collapsed="false">
      <c r="A5471" s="0" t="n">
        <v>2024</v>
      </c>
      <c r="B5471" s="0" t="n">
        <v>9</v>
      </c>
      <c r="C5471" s="0" t="s">
        <v>43</v>
      </c>
      <c r="D5471" s="0" t="s">
        <v>3471</v>
      </c>
      <c r="E5471" s="0" t="s">
        <v>791</v>
      </c>
      <c r="F5471" s="0" t="s">
        <v>2908</v>
      </c>
      <c r="G5471" s="0" t="s">
        <v>2909</v>
      </c>
      <c r="H5471" s="9" t="n">
        <v>71845.78</v>
      </c>
    </row>
    <row r="5472" customFormat="false" ht="15" hidden="false" customHeight="false" outlineLevel="0" collapsed="false">
      <c r="A5472" s="0" t="n">
        <v>2024</v>
      </c>
      <c r="B5472" s="0" t="n">
        <v>9</v>
      </c>
      <c r="C5472" s="0" t="s">
        <v>43</v>
      </c>
      <c r="D5472" s="0" t="s">
        <v>3471</v>
      </c>
      <c r="E5472" s="0" t="s">
        <v>791</v>
      </c>
      <c r="F5472" s="0" t="s">
        <v>847</v>
      </c>
      <c r="G5472" s="0" t="s">
        <v>848</v>
      </c>
      <c r="H5472" s="9" t="n">
        <v>26918.96</v>
      </c>
    </row>
    <row r="5473" customFormat="false" ht="15" hidden="false" customHeight="false" outlineLevel="0" collapsed="false">
      <c r="A5473" s="0" t="n">
        <v>2024</v>
      </c>
      <c r="B5473" s="0" t="n">
        <v>9</v>
      </c>
      <c r="C5473" s="0" t="s">
        <v>43</v>
      </c>
      <c r="D5473" s="0" t="s">
        <v>3471</v>
      </c>
      <c r="E5473" s="0" t="s">
        <v>791</v>
      </c>
      <c r="F5473" s="0" t="s">
        <v>2503</v>
      </c>
      <c r="G5473" s="0" t="s">
        <v>2504</v>
      </c>
      <c r="H5473" s="9" t="n">
        <v>11433.3</v>
      </c>
    </row>
    <row r="5474" customFormat="false" ht="15" hidden="false" customHeight="false" outlineLevel="0" collapsed="false">
      <c r="A5474" s="0" t="n">
        <v>2024</v>
      </c>
      <c r="B5474" s="0" t="n">
        <v>9</v>
      </c>
      <c r="C5474" s="0" t="s">
        <v>43</v>
      </c>
      <c r="D5474" s="0" t="s">
        <v>3471</v>
      </c>
      <c r="E5474" s="0" t="s">
        <v>791</v>
      </c>
      <c r="F5474" s="0" t="s">
        <v>2910</v>
      </c>
      <c r="G5474" s="0" t="s">
        <v>2911</v>
      </c>
      <c r="H5474" s="9" t="n">
        <v>26264</v>
      </c>
    </row>
    <row r="5475" customFormat="false" ht="15" hidden="false" customHeight="false" outlineLevel="0" collapsed="false">
      <c r="A5475" s="0" t="n">
        <v>2024</v>
      </c>
      <c r="B5475" s="0" t="n">
        <v>9</v>
      </c>
      <c r="C5475" s="0" t="s">
        <v>43</v>
      </c>
      <c r="D5475" s="0" t="s">
        <v>3471</v>
      </c>
      <c r="E5475" s="0" t="s">
        <v>791</v>
      </c>
      <c r="F5475" s="0" t="s">
        <v>3398</v>
      </c>
      <c r="G5475" s="0" t="s">
        <v>3399</v>
      </c>
      <c r="H5475" s="9" t="n">
        <v>32575</v>
      </c>
    </row>
    <row r="5476" customFormat="false" ht="15" hidden="false" customHeight="false" outlineLevel="0" collapsed="false">
      <c r="A5476" s="0" t="n">
        <v>2024</v>
      </c>
      <c r="B5476" s="0" t="n">
        <v>9</v>
      </c>
      <c r="C5476" s="0" t="s">
        <v>43</v>
      </c>
      <c r="D5476" s="0" t="s">
        <v>3471</v>
      </c>
      <c r="E5476" s="0" t="s">
        <v>791</v>
      </c>
      <c r="F5476" s="0" t="s">
        <v>3564</v>
      </c>
      <c r="G5476" s="0" t="s">
        <v>3565</v>
      </c>
      <c r="H5476" s="9" t="n">
        <v>9830.52</v>
      </c>
    </row>
    <row r="5477" customFormat="false" ht="15" hidden="false" customHeight="false" outlineLevel="0" collapsed="false">
      <c r="A5477" s="0" t="n">
        <v>2024</v>
      </c>
      <c r="B5477" s="0" t="n">
        <v>9</v>
      </c>
      <c r="C5477" s="0" t="s">
        <v>43</v>
      </c>
      <c r="D5477" s="0" t="s">
        <v>3471</v>
      </c>
      <c r="E5477" s="0" t="s">
        <v>791</v>
      </c>
      <c r="F5477" s="0" t="s">
        <v>1674</v>
      </c>
      <c r="G5477" s="0" t="s">
        <v>1675</v>
      </c>
      <c r="H5477" s="9" t="n">
        <v>2620.38</v>
      </c>
    </row>
    <row r="5478" customFormat="false" ht="15" hidden="false" customHeight="false" outlineLevel="0" collapsed="false">
      <c r="A5478" s="0" t="n">
        <v>2024</v>
      </c>
      <c r="B5478" s="0" t="n">
        <v>9</v>
      </c>
      <c r="C5478" s="0" t="s">
        <v>43</v>
      </c>
      <c r="D5478" s="0" t="s">
        <v>3471</v>
      </c>
      <c r="E5478" s="0" t="s">
        <v>791</v>
      </c>
      <c r="F5478" s="0" t="s">
        <v>2665</v>
      </c>
      <c r="G5478" s="0" t="s">
        <v>2666</v>
      </c>
      <c r="H5478" s="9" t="n">
        <v>62301.38</v>
      </c>
    </row>
    <row r="5479" customFormat="false" ht="15" hidden="false" customHeight="false" outlineLevel="0" collapsed="false">
      <c r="A5479" s="0" t="n">
        <v>2024</v>
      </c>
      <c r="B5479" s="0" t="n">
        <v>9</v>
      </c>
      <c r="C5479" s="0" t="s">
        <v>43</v>
      </c>
      <c r="D5479" s="0" t="s">
        <v>3471</v>
      </c>
      <c r="E5479" s="0" t="s">
        <v>791</v>
      </c>
      <c r="F5479" s="0" t="s">
        <v>854</v>
      </c>
      <c r="G5479" s="0" t="s">
        <v>855</v>
      </c>
      <c r="H5479" s="9" t="n">
        <v>5826</v>
      </c>
    </row>
    <row r="5480" customFormat="false" ht="15" hidden="false" customHeight="false" outlineLevel="0" collapsed="false">
      <c r="A5480" s="0" t="n">
        <v>2024</v>
      </c>
      <c r="B5480" s="0" t="n">
        <v>9</v>
      </c>
      <c r="C5480" s="0" t="s">
        <v>43</v>
      </c>
      <c r="D5480" s="0" t="s">
        <v>3471</v>
      </c>
      <c r="E5480" s="0" t="s">
        <v>791</v>
      </c>
      <c r="F5480" s="0" t="s">
        <v>856</v>
      </c>
      <c r="G5480" s="0" t="s">
        <v>857</v>
      </c>
      <c r="H5480" s="9" t="n">
        <v>5329.77</v>
      </c>
    </row>
    <row r="5481" customFormat="false" ht="15" hidden="false" customHeight="false" outlineLevel="0" collapsed="false">
      <c r="A5481" s="0" t="n">
        <v>2024</v>
      </c>
      <c r="B5481" s="0" t="n">
        <v>9</v>
      </c>
      <c r="C5481" s="0" t="s">
        <v>43</v>
      </c>
      <c r="D5481" s="0" t="s">
        <v>3471</v>
      </c>
      <c r="E5481" s="0" t="s">
        <v>791</v>
      </c>
      <c r="F5481" s="0" t="s">
        <v>3400</v>
      </c>
      <c r="G5481" s="0" t="s">
        <v>3401</v>
      </c>
      <c r="H5481" s="9" t="n">
        <v>32038.59</v>
      </c>
    </row>
    <row r="5482" customFormat="false" ht="15" hidden="false" customHeight="false" outlineLevel="0" collapsed="false">
      <c r="A5482" s="0" t="n">
        <v>2024</v>
      </c>
      <c r="B5482" s="0" t="n">
        <v>9</v>
      </c>
      <c r="C5482" s="0" t="s">
        <v>43</v>
      </c>
      <c r="D5482" s="0" t="s">
        <v>3471</v>
      </c>
      <c r="E5482" s="0" t="s">
        <v>791</v>
      </c>
      <c r="F5482" s="0" t="s">
        <v>511</v>
      </c>
      <c r="G5482" s="0" t="s">
        <v>512</v>
      </c>
      <c r="H5482" s="9" t="n">
        <v>14862.72</v>
      </c>
    </row>
    <row r="5483" customFormat="false" ht="15" hidden="false" customHeight="false" outlineLevel="0" collapsed="false">
      <c r="A5483" s="0" t="n">
        <v>2024</v>
      </c>
      <c r="B5483" s="0" t="n">
        <v>9</v>
      </c>
      <c r="C5483" s="0" t="s">
        <v>43</v>
      </c>
      <c r="D5483" s="0" t="s">
        <v>3471</v>
      </c>
      <c r="E5483" s="0" t="s">
        <v>791</v>
      </c>
      <c r="F5483" s="0" t="s">
        <v>3566</v>
      </c>
      <c r="G5483" s="0" t="s">
        <v>3567</v>
      </c>
      <c r="H5483" s="9" t="n">
        <v>6156</v>
      </c>
    </row>
    <row r="5484" customFormat="false" ht="15" hidden="false" customHeight="false" outlineLevel="0" collapsed="false">
      <c r="A5484" s="0" t="n">
        <v>2024</v>
      </c>
      <c r="B5484" s="0" t="n">
        <v>9</v>
      </c>
      <c r="C5484" s="0" t="s">
        <v>43</v>
      </c>
      <c r="D5484" s="0" t="s">
        <v>3471</v>
      </c>
      <c r="E5484" s="0" t="s">
        <v>791</v>
      </c>
      <c r="F5484" s="0" t="s">
        <v>1678</v>
      </c>
      <c r="G5484" s="0" t="s">
        <v>1679</v>
      </c>
      <c r="H5484" s="9" t="n">
        <v>20929.72</v>
      </c>
    </row>
    <row r="5485" customFormat="false" ht="15" hidden="false" customHeight="false" outlineLevel="0" collapsed="false">
      <c r="A5485" s="0" t="n">
        <v>2024</v>
      </c>
      <c r="B5485" s="0" t="n">
        <v>9</v>
      </c>
      <c r="C5485" s="0" t="s">
        <v>43</v>
      </c>
      <c r="D5485" s="0" t="s">
        <v>3471</v>
      </c>
      <c r="E5485" s="0" t="s">
        <v>791</v>
      </c>
      <c r="F5485" s="0" t="s">
        <v>515</v>
      </c>
      <c r="G5485" s="0" t="s">
        <v>516</v>
      </c>
      <c r="H5485" s="9" t="n">
        <v>7924.27</v>
      </c>
    </row>
    <row r="5486" customFormat="false" ht="15" hidden="false" customHeight="false" outlineLevel="0" collapsed="false">
      <c r="A5486" s="0" t="n">
        <v>2024</v>
      </c>
      <c r="B5486" s="0" t="n">
        <v>9</v>
      </c>
      <c r="C5486" s="0" t="s">
        <v>43</v>
      </c>
      <c r="D5486" s="0" t="s">
        <v>3471</v>
      </c>
      <c r="E5486" s="0" t="s">
        <v>791</v>
      </c>
      <c r="F5486" s="0" t="s">
        <v>2505</v>
      </c>
      <c r="G5486" s="0" t="s">
        <v>2506</v>
      </c>
      <c r="H5486" s="9" t="n">
        <v>13326.8</v>
      </c>
    </row>
    <row r="5487" customFormat="false" ht="15" hidden="false" customHeight="false" outlineLevel="0" collapsed="false">
      <c r="A5487" s="0" t="n">
        <v>2024</v>
      </c>
      <c r="B5487" s="0" t="n">
        <v>9</v>
      </c>
      <c r="C5487" s="0" t="s">
        <v>43</v>
      </c>
      <c r="D5487" s="0" t="s">
        <v>3471</v>
      </c>
      <c r="E5487" s="0" t="s">
        <v>791</v>
      </c>
      <c r="F5487" s="0" t="s">
        <v>3117</v>
      </c>
      <c r="G5487" s="0" t="s">
        <v>3118</v>
      </c>
      <c r="H5487" s="9" t="n">
        <v>32377.48</v>
      </c>
    </row>
    <row r="5488" customFormat="false" ht="15" hidden="false" customHeight="false" outlineLevel="0" collapsed="false">
      <c r="A5488" s="0" t="n">
        <v>2024</v>
      </c>
      <c r="B5488" s="0" t="n">
        <v>9</v>
      </c>
      <c r="C5488" s="0" t="s">
        <v>43</v>
      </c>
      <c r="D5488" s="0" t="s">
        <v>3471</v>
      </c>
      <c r="E5488" s="0" t="s">
        <v>791</v>
      </c>
      <c r="F5488" s="0" t="s">
        <v>2185</v>
      </c>
      <c r="G5488" s="0" t="s">
        <v>2186</v>
      </c>
      <c r="H5488" s="9" t="n">
        <v>2922.98</v>
      </c>
    </row>
    <row r="5489" customFormat="false" ht="15" hidden="false" customHeight="false" outlineLevel="0" collapsed="false">
      <c r="A5489" s="0" t="n">
        <v>2024</v>
      </c>
      <c r="B5489" s="0" t="n">
        <v>9</v>
      </c>
      <c r="C5489" s="0" t="s">
        <v>43</v>
      </c>
      <c r="D5489" s="0" t="s">
        <v>3471</v>
      </c>
      <c r="E5489" s="0" t="s">
        <v>791</v>
      </c>
      <c r="F5489" s="0" t="s">
        <v>866</v>
      </c>
      <c r="G5489" s="0" t="s">
        <v>867</v>
      </c>
      <c r="H5489" s="9" t="n">
        <v>43951</v>
      </c>
    </row>
    <row r="5490" customFormat="false" ht="15" hidden="false" customHeight="false" outlineLevel="0" collapsed="false">
      <c r="A5490" s="0" t="n">
        <v>2024</v>
      </c>
      <c r="B5490" s="0" t="n">
        <v>9</v>
      </c>
      <c r="C5490" s="0" t="s">
        <v>43</v>
      </c>
      <c r="D5490" s="0" t="s">
        <v>3471</v>
      </c>
      <c r="E5490" s="0" t="s">
        <v>791</v>
      </c>
      <c r="F5490" s="0" t="s">
        <v>868</v>
      </c>
      <c r="G5490" s="0" t="s">
        <v>869</v>
      </c>
      <c r="H5490" s="9" t="n">
        <v>13326.78</v>
      </c>
    </row>
    <row r="5491" customFormat="false" ht="15" hidden="false" customHeight="false" outlineLevel="0" collapsed="false">
      <c r="A5491" s="0" t="n">
        <v>2024</v>
      </c>
      <c r="B5491" s="0" t="n">
        <v>9</v>
      </c>
      <c r="C5491" s="0" t="s">
        <v>43</v>
      </c>
      <c r="D5491" s="0" t="s">
        <v>3471</v>
      </c>
      <c r="E5491" s="0" t="s">
        <v>791</v>
      </c>
      <c r="F5491" s="0" t="s">
        <v>371</v>
      </c>
      <c r="G5491" s="0" t="s">
        <v>372</v>
      </c>
      <c r="H5491" s="9" t="n">
        <v>80676</v>
      </c>
    </row>
    <row r="5492" customFormat="false" ht="15" hidden="false" customHeight="false" outlineLevel="0" collapsed="false">
      <c r="A5492" s="0" t="n">
        <v>2024</v>
      </c>
      <c r="B5492" s="0" t="n">
        <v>9</v>
      </c>
      <c r="C5492" s="0" t="s">
        <v>43</v>
      </c>
      <c r="D5492" s="0" t="s">
        <v>3471</v>
      </c>
      <c r="E5492" s="0" t="s">
        <v>791</v>
      </c>
      <c r="F5492" s="0" t="s">
        <v>1682</v>
      </c>
      <c r="G5492" s="0" t="s">
        <v>1683</v>
      </c>
      <c r="H5492" s="9" t="n">
        <v>7996.08</v>
      </c>
    </row>
    <row r="5493" customFormat="false" ht="15" hidden="false" customHeight="false" outlineLevel="0" collapsed="false">
      <c r="A5493" s="0" t="n">
        <v>2024</v>
      </c>
      <c r="B5493" s="0" t="n">
        <v>9</v>
      </c>
      <c r="C5493" s="0" t="s">
        <v>43</v>
      </c>
      <c r="D5493" s="0" t="s">
        <v>3471</v>
      </c>
      <c r="E5493" s="0" t="s">
        <v>733</v>
      </c>
      <c r="F5493" s="0" t="s">
        <v>2918</v>
      </c>
      <c r="G5493" s="0" t="s">
        <v>2919</v>
      </c>
      <c r="H5493" s="9" t="n">
        <v>13510.88</v>
      </c>
    </row>
    <row r="5494" customFormat="false" ht="15" hidden="false" customHeight="false" outlineLevel="0" collapsed="false">
      <c r="A5494" s="0" t="n">
        <v>2024</v>
      </c>
      <c r="B5494" s="0" t="n">
        <v>9</v>
      </c>
      <c r="C5494" s="0" t="s">
        <v>43</v>
      </c>
      <c r="D5494" s="0" t="s">
        <v>3471</v>
      </c>
      <c r="E5494" s="0" t="s">
        <v>733</v>
      </c>
      <c r="F5494" s="0" t="s">
        <v>2509</v>
      </c>
      <c r="G5494" s="0" t="s">
        <v>2510</v>
      </c>
      <c r="H5494" s="9" t="n">
        <v>326.87</v>
      </c>
    </row>
    <row r="5495" customFormat="false" ht="15" hidden="false" customHeight="false" outlineLevel="0" collapsed="false">
      <c r="A5495" s="0" t="n">
        <v>2024</v>
      </c>
      <c r="B5495" s="0" t="n">
        <v>9</v>
      </c>
      <c r="C5495" s="0" t="s">
        <v>43</v>
      </c>
      <c r="D5495" s="0" t="s">
        <v>3471</v>
      </c>
      <c r="E5495" s="0" t="s">
        <v>733</v>
      </c>
      <c r="F5495" s="0" t="s">
        <v>3568</v>
      </c>
      <c r="G5495" s="0" t="s">
        <v>3569</v>
      </c>
      <c r="H5495" s="9" t="n">
        <v>2791.12</v>
      </c>
    </row>
    <row r="5496" customFormat="false" ht="15" hidden="false" customHeight="false" outlineLevel="0" collapsed="false">
      <c r="A5496" s="0" t="n">
        <v>2024</v>
      </c>
      <c r="B5496" s="0" t="n">
        <v>9</v>
      </c>
      <c r="C5496" s="0" t="s">
        <v>43</v>
      </c>
      <c r="D5496" s="0" t="s">
        <v>3471</v>
      </c>
      <c r="E5496" s="0" t="s">
        <v>733</v>
      </c>
      <c r="F5496" s="0" t="s">
        <v>3125</v>
      </c>
      <c r="G5496" s="0" t="s">
        <v>3126</v>
      </c>
      <c r="H5496" s="9" t="n">
        <v>7012.29</v>
      </c>
    </row>
    <row r="5497" customFormat="false" ht="15" hidden="false" customHeight="false" outlineLevel="0" collapsed="false">
      <c r="A5497" s="0" t="n">
        <v>2024</v>
      </c>
      <c r="B5497" s="0" t="n">
        <v>9</v>
      </c>
      <c r="C5497" s="0" t="s">
        <v>43</v>
      </c>
      <c r="D5497" s="0" t="s">
        <v>3471</v>
      </c>
      <c r="E5497" s="0" t="s">
        <v>733</v>
      </c>
      <c r="F5497" s="0" t="s">
        <v>2719</v>
      </c>
      <c r="G5497" s="0" t="s">
        <v>2720</v>
      </c>
      <c r="H5497" s="9" t="n">
        <v>3039.23</v>
      </c>
    </row>
    <row r="5498" customFormat="false" ht="15" hidden="false" customHeight="false" outlineLevel="0" collapsed="false">
      <c r="A5498" s="0" t="n">
        <v>2024</v>
      </c>
      <c r="B5498" s="0" t="n">
        <v>9</v>
      </c>
      <c r="C5498" s="0" t="s">
        <v>43</v>
      </c>
      <c r="D5498" s="0" t="s">
        <v>3471</v>
      </c>
      <c r="E5498" s="0" t="s">
        <v>733</v>
      </c>
      <c r="F5498" s="0" t="s">
        <v>3127</v>
      </c>
      <c r="G5498" s="0" t="s">
        <v>3128</v>
      </c>
      <c r="H5498" s="9" t="n">
        <v>188.1</v>
      </c>
    </row>
    <row r="5499" customFormat="false" ht="15" hidden="false" customHeight="false" outlineLevel="0" collapsed="false">
      <c r="A5499" s="0" t="n">
        <v>2024</v>
      </c>
      <c r="B5499" s="0" t="n">
        <v>9</v>
      </c>
      <c r="C5499" s="0" t="s">
        <v>43</v>
      </c>
      <c r="D5499" s="0" t="s">
        <v>3471</v>
      </c>
      <c r="E5499" s="0" t="s">
        <v>733</v>
      </c>
      <c r="F5499" s="0" t="s">
        <v>1116</v>
      </c>
      <c r="G5499" s="0" t="s">
        <v>1117</v>
      </c>
      <c r="H5499" s="9" t="n">
        <v>250.44</v>
      </c>
    </row>
    <row r="5500" customFormat="false" ht="15" hidden="false" customHeight="false" outlineLevel="0" collapsed="false">
      <c r="A5500" s="0" t="n">
        <v>2024</v>
      </c>
      <c r="B5500" s="0" t="n">
        <v>9</v>
      </c>
      <c r="C5500" s="0" t="s">
        <v>43</v>
      </c>
      <c r="D5500" s="0" t="s">
        <v>3471</v>
      </c>
      <c r="E5500" s="0" t="s">
        <v>733</v>
      </c>
      <c r="F5500" s="0" t="s">
        <v>1120</v>
      </c>
      <c r="G5500" s="0" t="s">
        <v>1121</v>
      </c>
      <c r="H5500" s="9" t="n">
        <v>10320.12</v>
      </c>
    </row>
    <row r="5501" customFormat="false" ht="15" hidden="false" customHeight="false" outlineLevel="0" collapsed="false">
      <c r="A5501" s="0" t="n">
        <v>2024</v>
      </c>
      <c r="B5501" s="0" t="n">
        <v>9</v>
      </c>
      <c r="C5501" s="0" t="s">
        <v>43</v>
      </c>
      <c r="D5501" s="0" t="s">
        <v>3471</v>
      </c>
      <c r="E5501" s="0" t="s">
        <v>733</v>
      </c>
      <c r="F5501" s="0" t="s">
        <v>1134</v>
      </c>
      <c r="G5501" s="0" t="s">
        <v>1135</v>
      </c>
      <c r="H5501" s="9" t="n">
        <v>134.17</v>
      </c>
    </row>
    <row r="5502" customFormat="false" ht="15" hidden="false" customHeight="false" outlineLevel="0" collapsed="false">
      <c r="A5502" s="0" t="n">
        <v>2024</v>
      </c>
      <c r="B5502" s="0" t="n">
        <v>9</v>
      </c>
      <c r="C5502" s="0" t="s">
        <v>43</v>
      </c>
      <c r="D5502" s="0" t="s">
        <v>3471</v>
      </c>
      <c r="E5502" s="0" t="s">
        <v>733</v>
      </c>
      <c r="F5502" s="0" t="s">
        <v>2307</v>
      </c>
      <c r="G5502" s="0" t="s">
        <v>2308</v>
      </c>
      <c r="H5502" s="9" t="n">
        <v>383.3</v>
      </c>
    </row>
    <row r="5503" customFormat="false" ht="15" hidden="false" customHeight="false" outlineLevel="0" collapsed="false">
      <c r="A5503" s="0" t="n">
        <v>2024</v>
      </c>
      <c r="B5503" s="0" t="n">
        <v>9</v>
      </c>
      <c r="C5503" s="0" t="s">
        <v>43</v>
      </c>
      <c r="D5503" s="0" t="s">
        <v>3471</v>
      </c>
      <c r="E5503" s="0" t="s">
        <v>733</v>
      </c>
      <c r="F5503" s="0" t="s">
        <v>3408</v>
      </c>
      <c r="G5503" s="0" t="s">
        <v>3409</v>
      </c>
      <c r="H5503" s="9" t="n">
        <v>8854.76</v>
      </c>
    </row>
    <row r="5504" customFormat="false" ht="15" hidden="false" customHeight="false" outlineLevel="0" collapsed="false">
      <c r="A5504" s="0" t="n">
        <v>2024</v>
      </c>
      <c r="B5504" s="0" t="n">
        <v>9</v>
      </c>
      <c r="C5504" s="0" t="s">
        <v>43</v>
      </c>
      <c r="D5504" s="0" t="s">
        <v>3471</v>
      </c>
      <c r="E5504" s="0" t="s">
        <v>733</v>
      </c>
      <c r="F5504" s="0" t="s">
        <v>2926</v>
      </c>
      <c r="G5504" s="0" t="s">
        <v>2927</v>
      </c>
      <c r="H5504" s="9" t="n">
        <v>17680</v>
      </c>
    </row>
    <row r="5505" customFormat="false" ht="15" hidden="false" customHeight="false" outlineLevel="0" collapsed="false">
      <c r="A5505" s="0" t="n">
        <v>2024</v>
      </c>
      <c r="B5505" s="0" t="n">
        <v>9</v>
      </c>
      <c r="C5505" s="0" t="s">
        <v>43</v>
      </c>
      <c r="D5505" s="0" t="s">
        <v>3471</v>
      </c>
      <c r="E5505" s="0" t="s">
        <v>733</v>
      </c>
      <c r="F5505" s="0" t="s">
        <v>3131</v>
      </c>
      <c r="G5505" s="0" t="s">
        <v>3132</v>
      </c>
      <c r="H5505" s="9" t="n">
        <v>388.76</v>
      </c>
    </row>
    <row r="5506" customFormat="false" ht="15" hidden="false" customHeight="false" outlineLevel="0" collapsed="false">
      <c r="A5506" s="0" t="n">
        <v>2024</v>
      </c>
      <c r="B5506" s="0" t="n">
        <v>9</v>
      </c>
      <c r="C5506" s="0" t="s">
        <v>43</v>
      </c>
      <c r="D5506" s="0" t="s">
        <v>3471</v>
      </c>
      <c r="E5506" s="0" t="s">
        <v>733</v>
      </c>
      <c r="F5506" s="0" t="s">
        <v>1186</v>
      </c>
      <c r="G5506" s="0" t="s">
        <v>1187</v>
      </c>
      <c r="H5506" s="9" t="n">
        <v>10150</v>
      </c>
    </row>
    <row r="5507" customFormat="false" ht="15" hidden="false" customHeight="false" outlineLevel="0" collapsed="false">
      <c r="A5507" s="0" t="n">
        <v>2024</v>
      </c>
      <c r="B5507" s="0" t="n">
        <v>9</v>
      </c>
      <c r="C5507" s="0" t="s">
        <v>43</v>
      </c>
      <c r="D5507" s="0" t="s">
        <v>3471</v>
      </c>
      <c r="E5507" s="0" t="s">
        <v>3410</v>
      </c>
      <c r="F5507" s="0" t="s">
        <v>2106</v>
      </c>
      <c r="G5507" s="0" t="s">
        <v>2107</v>
      </c>
      <c r="H5507" s="9" t="n">
        <v>1027.46</v>
      </c>
    </row>
    <row r="5508" customFormat="false" ht="15" hidden="false" customHeight="false" outlineLevel="0" collapsed="false">
      <c r="A5508" s="0" t="n">
        <v>2024</v>
      </c>
      <c r="B5508" s="0" t="n">
        <v>9</v>
      </c>
      <c r="C5508" s="0" t="s">
        <v>43</v>
      </c>
      <c r="D5508" s="0" t="s">
        <v>3471</v>
      </c>
      <c r="E5508" s="0" t="s">
        <v>3410</v>
      </c>
      <c r="F5508" s="0" t="s">
        <v>2352</v>
      </c>
      <c r="G5508" s="0" t="s">
        <v>2353</v>
      </c>
      <c r="H5508" s="9" t="n">
        <v>2864.4</v>
      </c>
    </row>
    <row r="5509" customFormat="false" ht="15" hidden="false" customHeight="false" outlineLevel="0" collapsed="false">
      <c r="A5509" s="0" t="n">
        <v>2024</v>
      </c>
      <c r="B5509" s="0" t="n">
        <v>9</v>
      </c>
      <c r="C5509" s="0" t="s">
        <v>43</v>
      </c>
      <c r="D5509" s="0" t="s">
        <v>3471</v>
      </c>
      <c r="E5509" s="0" t="s">
        <v>881</v>
      </c>
      <c r="F5509" s="0" t="s">
        <v>2213</v>
      </c>
      <c r="G5509" s="0" t="s">
        <v>2214</v>
      </c>
      <c r="H5509" s="9" t="n">
        <v>20671.45</v>
      </c>
    </row>
    <row r="5510" customFormat="false" ht="15" hidden="false" customHeight="false" outlineLevel="0" collapsed="false">
      <c r="A5510" s="0" t="n">
        <v>2024</v>
      </c>
      <c r="B5510" s="0" t="n">
        <v>9</v>
      </c>
      <c r="C5510" s="0" t="s">
        <v>43</v>
      </c>
      <c r="D5510" s="0" t="s">
        <v>3471</v>
      </c>
      <c r="E5510" s="0" t="s">
        <v>881</v>
      </c>
      <c r="F5510" s="0" t="s">
        <v>882</v>
      </c>
      <c r="G5510" s="0" t="s">
        <v>883</v>
      </c>
      <c r="H5510" s="9" t="n">
        <v>22888.4</v>
      </c>
    </row>
    <row r="5511" customFormat="false" ht="15" hidden="false" customHeight="false" outlineLevel="0" collapsed="false">
      <c r="A5511" s="0" t="n">
        <v>2024</v>
      </c>
      <c r="B5511" s="0" t="n">
        <v>9</v>
      </c>
      <c r="C5511" s="0" t="s">
        <v>43</v>
      </c>
      <c r="D5511" s="0" t="s">
        <v>3471</v>
      </c>
      <c r="E5511" s="0" t="s">
        <v>881</v>
      </c>
      <c r="F5511" s="0" t="s">
        <v>2217</v>
      </c>
      <c r="G5511" s="0" t="s">
        <v>2218</v>
      </c>
      <c r="H5511" s="9" t="n">
        <v>84047.37</v>
      </c>
    </row>
    <row r="5512" customFormat="false" ht="15" hidden="false" customHeight="false" outlineLevel="0" collapsed="false">
      <c r="A5512" s="0" t="n">
        <v>2024</v>
      </c>
      <c r="B5512" s="0" t="n">
        <v>9</v>
      </c>
      <c r="C5512" s="0" t="s">
        <v>43</v>
      </c>
      <c r="D5512" s="0" t="s">
        <v>3471</v>
      </c>
      <c r="E5512" s="0" t="s">
        <v>881</v>
      </c>
      <c r="F5512" s="0" t="s">
        <v>888</v>
      </c>
      <c r="G5512" s="0" t="s">
        <v>889</v>
      </c>
      <c r="H5512" s="9" t="n">
        <v>8242.58</v>
      </c>
    </row>
    <row r="5513" customFormat="false" ht="15" hidden="false" customHeight="false" outlineLevel="0" collapsed="false">
      <c r="A5513" s="0" t="n">
        <v>2024</v>
      </c>
      <c r="B5513" s="0" t="n">
        <v>9</v>
      </c>
      <c r="C5513" s="0" t="s">
        <v>43</v>
      </c>
      <c r="D5513" s="0" t="s">
        <v>3471</v>
      </c>
      <c r="E5513" s="0" t="s">
        <v>881</v>
      </c>
      <c r="F5513" s="0" t="s">
        <v>2219</v>
      </c>
      <c r="G5513" s="0" t="s">
        <v>2220</v>
      </c>
      <c r="H5513" s="9" t="n">
        <v>3371.18</v>
      </c>
    </row>
    <row r="5514" customFormat="false" ht="15" hidden="false" customHeight="false" outlineLevel="0" collapsed="false">
      <c r="A5514" s="0" t="n">
        <v>2024</v>
      </c>
      <c r="B5514" s="0" t="n">
        <v>9</v>
      </c>
      <c r="C5514" s="0" t="s">
        <v>43</v>
      </c>
      <c r="D5514" s="0" t="s">
        <v>3471</v>
      </c>
      <c r="E5514" s="0" t="s">
        <v>881</v>
      </c>
      <c r="F5514" s="0" t="s">
        <v>3570</v>
      </c>
      <c r="G5514" s="0" t="s">
        <v>3571</v>
      </c>
      <c r="H5514" s="9" t="n">
        <v>1448.46</v>
      </c>
    </row>
    <row r="5515" customFormat="false" ht="15" hidden="false" customHeight="false" outlineLevel="0" collapsed="false">
      <c r="A5515" s="0" t="n">
        <v>2024</v>
      </c>
      <c r="B5515" s="0" t="n">
        <v>9</v>
      </c>
      <c r="C5515" s="0" t="s">
        <v>43</v>
      </c>
      <c r="D5515" s="0" t="s">
        <v>3471</v>
      </c>
      <c r="E5515" s="0" t="s">
        <v>881</v>
      </c>
      <c r="F5515" s="0" t="s">
        <v>2221</v>
      </c>
      <c r="G5515" s="0" t="s">
        <v>2222</v>
      </c>
      <c r="H5515" s="9" t="n">
        <v>6868</v>
      </c>
    </row>
    <row r="5516" customFormat="false" ht="15" hidden="false" customHeight="false" outlineLevel="0" collapsed="false">
      <c r="A5516" s="0" t="n">
        <v>2024</v>
      </c>
      <c r="B5516" s="0" t="n">
        <v>9</v>
      </c>
      <c r="C5516" s="0" t="s">
        <v>43</v>
      </c>
      <c r="D5516" s="0" t="s">
        <v>3471</v>
      </c>
      <c r="E5516" s="0" t="s">
        <v>881</v>
      </c>
      <c r="F5516" s="0" t="s">
        <v>2518</v>
      </c>
      <c r="G5516" s="0" t="s">
        <v>2519</v>
      </c>
      <c r="H5516" s="9" t="n">
        <v>3823.86</v>
      </c>
    </row>
    <row r="5517" customFormat="false" ht="15" hidden="false" customHeight="false" outlineLevel="0" collapsed="false">
      <c r="A5517" s="0" t="n">
        <v>2024</v>
      </c>
      <c r="B5517" s="0" t="n">
        <v>9</v>
      </c>
      <c r="C5517" s="0" t="s">
        <v>43</v>
      </c>
      <c r="D5517" s="0" t="s">
        <v>3471</v>
      </c>
      <c r="E5517" s="0" t="s">
        <v>881</v>
      </c>
      <c r="F5517" s="0" t="s">
        <v>1730</v>
      </c>
      <c r="G5517" s="0" t="s">
        <v>1731</v>
      </c>
      <c r="H5517" s="9" t="n">
        <v>11198.64</v>
      </c>
    </row>
    <row r="5518" customFormat="false" ht="15" hidden="false" customHeight="false" outlineLevel="0" collapsed="false">
      <c r="A5518" s="0" t="n">
        <v>2024</v>
      </c>
      <c r="B5518" s="0" t="n">
        <v>9</v>
      </c>
      <c r="C5518" s="0" t="s">
        <v>43</v>
      </c>
      <c r="D5518" s="0" t="s">
        <v>3471</v>
      </c>
      <c r="E5518" s="0" t="s">
        <v>881</v>
      </c>
      <c r="F5518" s="0" t="s">
        <v>3572</v>
      </c>
      <c r="G5518" s="0" t="s">
        <v>3573</v>
      </c>
      <c r="H5518" s="9" t="n">
        <v>1797.3</v>
      </c>
    </row>
    <row r="5519" customFormat="false" ht="15" hidden="false" customHeight="false" outlineLevel="0" collapsed="false">
      <c r="A5519" s="0" t="n">
        <v>2024</v>
      </c>
      <c r="B5519" s="0" t="n">
        <v>9</v>
      </c>
      <c r="C5519" s="0" t="s">
        <v>43</v>
      </c>
      <c r="D5519" s="0" t="s">
        <v>3471</v>
      </c>
      <c r="E5519" s="0" t="s">
        <v>881</v>
      </c>
      <c r="F5519" s="0" t="s">
        <v>894</v>
      </c>
      <c r="G5519" s="0" t="s">
        <v>895</v>
      </c>
      <c r="H5519" s="9" t="n">
        <v>5454.19</v>
      </c>
    </row>
    <row r="5520" customFormat="false" ht="15" hidden="false" customHeight="false" outlineLevel="0" collapsed="false">
      <c r="A5520" s="0" t="n">
        <v>2024</v>
      </c>
      <c r="B5520" s="0" t="n">
        <v>9</v>
      </c>
      <c r="C5520" s="0" t="s">
        <v>43</v>
      </c>
      <c r="D5520" s="0" t="s">
        <v>3471</v>
      </c>
      <c r="E5520" s="0" t="s">
        <v>881</v>
      </c>
      <c r="F5520" s="0" t="s">
        <v>896</v>
      </c>
      <c r="G5520" s="0" t="s">
        <v>897</v>
      </c>
      <c r="H5520" s="9" t="n">
        <v>1809.6</v>
      </c>
    </row>
    <row r="5521" customFormat="false" ht="15" hidden="false" customHeight="false" outlineLevel="0" collapsed="false">
      <c r="A5521" s="0" t="n">
        <v>2024</v>
      </c>
      <c r="B5521" s="0" t="n">
        <v>9</v>
      </c>
      <c r="C5521" s="0" t="s">
        <v>43</v>
      </c>
      <c r="D5521" s="0" t="s">
        <v>3471</v>
      </c>
      <c r="E5521" s="0" t="s">
        <v>881</v>
      </c>
      <c r="F5521" s="0" t="s">
        <v>1732</v>
      </c>
      <c r="G5521" s="0" t="s">
        <v>881</v>
      </c>
      <c r="H5521" s="9" t="n">
        <v>30.11</v>
      </c>
    </row>
    <row r="5522" customFormat="false" ht="15" hidden="false" customHeight="false" outlineLevel="0" collapsed="false">
      <c r="A5522" s="0" t="n">
        <v>2024</v>
      </c>
      <c r="B5522" s="0" t="n">
        <v>9</v>
      </c>
      <c r="C5522" s="0" t="s">
        <v>43</v>
      </c>
      <c r="D5522" s="0" t="s">
        <v>3471</v>
      </c>
      <c r="E5522" s="0" t="s">
        <v>881</v>
      </c>
      <c r="F5522" s="0" t="s">
        <v>3574</v>
      </c>
      <c r="G5522" s="0" t="s">
        <v>3575</v>
      </c>
      <c r="H5522" s="9" t="n">
        <v>155020.23</v>
      </c>
    </row>
    <row r="5523" customFormat="false" ht="15" hidden="false" customHeight="false" outlineLevel="0" collapsed="false">
      <c r="A5523" s="0" t="n">
        <v>2024</v>
      </c>
      <c r="B5523" s="0" t="n">
        <v>9</v>
      </c>
      <c r="C5523" s="0" t="s">
        <v>43</v>
      </c>
      <c r="D5523" s="0" t="s">
        <v>3471</v>
      </c>
      <c r="E5523" s="0" t="s">
        <v>881</v>
      </c>
      <c r="F5523" s="0" t="s">
        <v>3576</v>
      </c>
      <c r="G5523" s="0" t="s">
        <v>3577</v>
      </c>
      <c r="H5523" s="9" t="n">
        <v>10867.5</v>
      </c>
    </row>
    <row r="5524" customFormat="false" ht="15" hidden="false" customHeight="false" outlineLevel="0" collapsed="false">
      <c r="A5524" s="0" t="n">
        <v>2024</v>
      </c>
      <c r="B5524" s="0" t="n">
        <v>9</v>
      </c>
      <c r="C5524" s="0" t="s">
        <v>43</v>
      </c>
      <c r="D5524" s="0" t="s">
        <v>3471</v>
      </c>
      <c r="E5524" s="0" t="s">
        <v>881</v>
      </c>
      <c r="F5524" s="0" t="s">
        <v>2225</v>
      </c>
      <c r="G5524" s="0" t="s">
        <v>2226</v>
      </c>
      <c r="H5524" s="9" t="n">
        <v>6130.65</v>
      </c>
    </row>
    <row r="5525" customFormat="false" ht="15" hidden="false" customHeight="false" outlineLevel="0" collapsed="false">
      <c r="A5525" s="0" t="n">
        <v>2024</v>
      </c>
      <c r="B5525" s="0" t="n">
        <v>9</v>
      </c>
      <c r="C5525" s="0" t="s">
        <v>43</v>
      </c>
      <c r="D5525" s="0" t="s">
        <v>3471</v>
      </c>
      <c r="E5525" s="0" t="s">
        <v>881</v>
      </c>
      <c r="F5525" s="0" t="s">
        <v>898</v>
      </c>
      <c r="G5525" s="0" t="s">
        <v>899</v>
      </c>
      <c r="H5525" s="9" t="n">
        <v>6289.63</v>
      </c>
    </row>
    <row r="5526" customFormat="false" ht="15" hidden="false" customHeight="false" outlineLevel="0" collapsed="false">
      <c r="A5526" s="0" t="n">
        <v>2024</v>
      </c>
      <c r="B5526" s="0" t="n">
        <v>9</v>
      </c>
      <c r="C5526" s="0" t="s">
        <v>43</v>
      </c>
      <c r="D5526" s="0" t="s">
        <v>3471</v>
      </c>
      <c r="E5526" s="0" t="s">
        <v>881</v>
      </c>
      <c r="F5526" s="0" t="s">
        <v>906</v>
      </c>
      <c r="G5526" s="0" t="s">
        <v>907</v>
      </c>
      <c r="H5526" s="9" t="n">
        <v>1246.72</v>
      </c>
    </row>
    <row r="5527" customFormat="false" ht="15" hidden="false" customHeight="false" outlineLevel="0" collapsed="false">
      <c r="A5527" s="0" t="n">
        <v>2024</v>
      </c>
      <c r="B5527" s="0" t="n">
        <v>9</v>
      </c>
      <c r="C5527" s="0" t="s">
        <v>43</v>
      </c>
      <c r="D5527" s="0" t="s">
        <v>3471</v>
      </c>
      <c r="E5527" s="0" t="s">
        <v>881</v>
      </c>
      <c r="F5527" s="0" t="s">
        <v>3415</v>
      </c>
      <c r="G5527" s="0" t="s">
        <v>3416</v>
      </c>
      <c r="H5527" s="9" t="n">
        <v>6732.88</v>
      </c>
    </row>
    <row r="5528" customFormat="false" ht="15" hidden="false" customHeight="false" outlineLevel="0" collapsed="false">
      <c r="A5528" s="0" t="n">
        <v>2024</v>
      </c>
      <c r="B5528" s="0" t="n">
        <v>9</v>
      </c>
      <c r="C5528" s="0" t="s">
        <v>43</v>
      </c>
      <c r="D5528" s="0" t="s">
        <v>3471</v>
      </c>
      <c r="E5528" s="0" t="s">
        <v>881</v>
      </c>
      <c r="F5528" s="0" t="s">
        <v>2928</v>
      </c>
      <c r="G5528" s="0" t="s">
        <v>2929</v>
      </c>
      <c r="H5528" s="9" t="n">
        <v>2974.7</v>
      </c>
    </row>
    <row r="5529" customFormat="false" ht="15" hidden="false" customHeight="false" outlineLevel="0" collapsed="false">
      <c r="A5529" s="0" t="n">
        <v>2024</v>
      </c>
      <c r="B5529" s="0" t="n">
        <v>9</v>
      </c>
      <c r="C5529" s="0" t="s">
        <v>43</v>
      </c>
      <c r="D5529" s="0" t="s">
        <v>3471</v>
      </c>
      <c r="E5529" s="0" t="s">
        <v>881</v>
      </c>
      <c r="F5529" s="0" t="s">
        <v>912</v>
      </c>
      <c r="G5529" s="0" t="s">
        <v>913</v>
      </c>
      <c r="H5529" s="9" t="n">
        <v>51778.2</v>
      </c>
    </row>
    <row r="5530" customFormat="false" ht="15" hidden="false" customHeight="false" outlineLevel="0" collapsed="false">
      <c r="A5530" s="0" t="n">
        <v>2024</v>
      </c>
      <c r="B5530" s="0" t="n">
        <v>9</v>
      </c>
      <c r="C5530" s="0" t="s">
        <v>43</v>
      </c>
      <c r="D5530" s="0" t="s">
        <v>3471</v>
      </c>
      <c r="E5530" s="0" t="s">
        <v>881</v>
      </c>
      <c r="F5530" s="0" t="s">
        <v>2231</v>
      </c>
      <c r="G5530" s="0" t="s">
        <v>2232</v>
      </c>
      <c r="H5530" s="9" t="n">
        <v>22268.02</v>
      </c>
    </row>
    <row r="5531" customFormat="false" ht="15" hidden="false" customHeight="false" outlineLevel="0" collapsed="false">
      <c r="A5531" s="0" t="n">
        <v>2024</v>
      </c>
      <c r="B5531" s="0" t="n">
        <v>9</v>
      </c>
      <c r="C5531" s="0" t="s">
        <v>43</v>
      </c>
      <c r="D5531" s="0" t="s">
        <v>3471</v>
      </c>
      <c r="E5531" s="0" t="s">
        <v>881</v>
      </c>
      <c r="F5531" s="0" t="s">
        <v>916</v>
      </c>
      <c r="G5531" s="0" t="s">
        <v>917</v>
      </c>
      <c r="H5531" s="9" t="n">
        <v>42493.55</v>
      </c>
    </row>
    <row r="5532" customFormat="false" ht="15" hidden="false" customHeight="false" outlineLevel="0" collapsed="false">
      <c r="A5532" s="0" t="n">
        <v>2024</v>
      </c>
      <c r="B5532" s="0" t="n">
        <v>9</v>
      </c>
      <c r="C5532" s="0" t="s">
        <v>43</v>
      </c>
      <c r="D5532" s="0" t="s">
        <v>3471</v>
      </c>
      <c r="E5532" s="0" t="s">
        <v>881</v>
      </c>
      <c r="F5532" s="0" t="s">
        <v>918</v>
      </c>
      <c r="G5532" s="0" t="s">
        <v>919</v>
      </c>
      <c r="H5532" s="9" t="n">
        <v>5429.23</v>
      </c>
    </row>
    <row r="5533" customFormat="false" ht="15" hidden="false" customHeight="false" outlineLevel="0" collapsed="false">
      <c r="A5533" s="0" t="n">
        <v>2024</v>
      </c>
      <c r="B5533" s="0" t="n">
        <v>9</v>
      </c>
      <c r="C5533" s="0" t="s">
        <v>43</v>
      </c>
      <c r="D5533" s="0" t="s">
        <v>3471</v>
      </c>
      <c r="E5533" s="0" t="s">
        <v>922</v>
      </c>
      <c r="F5533" s="0" t="s">
        <v>923</v>
      </c>
      <c r="G5533" s="0" t="s">
        <v>924</v>
      </c>
      <c r="H5533" s="9" t="n">
        <v>8509.32</v>
      </c>
    </row>
    <row r="5534" customFormat="false" ht="15" hidden="false" customHeight="false" outlineLevel="0" collapsed="false">
      <c r="A5534" s="0" t="n">
        <v>2024</v>
      </c>
      <c r="B5534" s="0" t="n">
        <v>9</v>
      </c>
      <c r="C5534" s="0" t="s">
        <v>43</v>
      </c>
      <c r="D5534" s="0" t="s">
        <v>3471</v>
      </c>
      <c r="E5534" s="0" t="s">
        <v>935</v>
      </c>
      <c r="F5534" s="0" t="s">
        <v>2930</v>
      </c>
      <c r="G5534" s="0" t="s">
        <v>2931</v>
      </c>
      <c r="H5534" s="9" t="n">
        <v>1027.12</v>
      </c>
    </row>
    <row r="5535" customFormat="false" ht="15" hidden="false" customHeight="false" outlineLevel="0" collapsed="false">
      <c r="A5535" s="0" t="n">
        <v>2024</v>
      </c>
      <c r="B5535" s="0" t="n">
        <v>9</v>
      </c>
      <c r="C5535" s="0" t="s">
        <v>43</v>
      </c>
      <c r="D5535" s="0" t="s">
        <v>3471</v>
      </c>
      <c r="E5535" s="0" t="s">
        <v>935</v>
      </c>
      <c r="F5535" s="0" t="s">
        <v>1057</v>
      </c>
      <c r="G5535" s="0" t="s">
        <v>1058</v>
      </c>
      <c r="H5535" s="9" t="n">
        <v>186.72</v>
      </c>
    </row>
    <row r="5536" customFormat="false" ht="15" hidden="false" customHeight="false" outlineLevel="0" collapsed="false">
      <c r="A5536" s="0" t="n">
        <v>2024</v>
      </c>
      <c r="B5536" s="0" t="n">
        <v>9</v>
      </c>
      <c r="C5536" s="0" t="s">
        <v>43</v>
      </c>
      <c r="D5536" s="0" t="s">
        <v>3471</v>
      </c>
      <c r="E5536" s="0" t="s">
        <v>935</v>
      </c>
      <c r="F5536" s="0" t="s">
        <v>3151</v>
      </c>
      <c r="G5536" s="0" t="s">
        <v>3152</v>
      </c>
      <c r="H5536" s="9" t="n">
        <v>2150.45</v>
      </c>
    </row>
    <row r="5537" customFormat="false" ht="15" hidden="false" customHeight="false" outlineLevel="0" collapsed="false">
      <c r="A5537" s="0" t="n">
        <v>2024</v>
      </c>
      <c r="B5537" s="0" t="n">
        <v>9</v>
      </c>
      <c r="C5537" s="0" t="s">
        <v>43</v>
      </c>
      <c r="D5537" s="0" t="s">
        <v>3471</v>
      </c>
      <c r="E5537" s="0" t="s">
        <v>935</v>
      </c>
      <c r="F5537" s="0" t="s">
        <v>936</v>
      </c>
      <c r="G5537" s="0" t="s">
        <v>937</v>
      </c>
      <c r="H5537" s="9" t="n">
        <v>1149.11</v>
      </c>
    </row>
    <row r="5538" customFormat="false" ht="15" hidden="false" customHeight="false" outlineLevel="0" collapsed="false">
      <c r="A5538" s="0" t="n">
        <v>2024</v>
      </c>
      <c r="B5538" s="0" t="n">
        <v>9</v>
      </c>
      <c r="C5538" s="0" t="s">
        <v>43</v>
      </c>
      <c r="D5538" s="0" t="s">
        <v>3471</v>
      </c>
      <c r="E5538" s="0" t="s">
        <v>935</v>
      </c>
      <c r="F5538" s="0" t="s">
        <v>2725</v>
      </c>
      <c r="G5538" s="0" t="s">
        <v>2726</v>
      </c>
      <c r="H5538" s="9" t="n">
        <v>428.98</v>
      </c>
    </row>
    <row r="5539" customFormat="false" ht="15" hidden="false" customHeight="false" outlineLevel="0" collapsed="false">
      <c r="A5539" s="0" t="n">
        <v>2024</v>
      </c>
      <c r="B5539" s="0" t="n">
        <v>9</v>
      </c>
      <c r="C5539" s="0" t="s">
        <v>43</v>
      </c>
      <c r="D5539" s="0" t="s">
        <v>3471</v>
      </c>
      <c r="E5539" s="0" t="s">
        <v>935</v>
      </c>
      <c r="F5539" s="0" t="s">
        <v>940</v>
      </c>
      <c r="G5539" s="0" t="s">
        <v>941</v>
      </c>
      <c r="H5539" s="9" t="n">
        <v>102970.08</v>
      </c>
    </row>
    <row r="5540" customFormat="false" ht="15" hidden="false" customHeight="false" outlineLevel="0" collapsed="false">
      <c r="A5540" s="0" t="n">
        <v>2024</v>
      </c>
      <c r="B5540" s="0" t="n">
        <v>9</v>
      </c>
      <c r="C5540" s="0" t="s">
        <v>43</v>
      </c>
      <c r="D5540" s="0" t="s">
        <v>3471</v>
      </c>
      <c r="E5540" s="0" t="s">
        <v>935</v>
      </c>
      <c r="F5540" s="0" t="s">
        <v>1742</v>
      </c>
      <c r="G5540" s="0" t="s">
        <v>1743</v>
      </c>
      <c r="H5540" s="9" t="n">
        <v>889.77</v>
      </c>
    </row>
    <row r="5541" customFormat="false" ht="15" hidden="false" customHeight="false" outlineLevel="0" collapsed="false">
      <c r="A5541" s="0" t="n">
        <v>2024</v>
      </c>
      <c r="B5541" s="0" t="n">
        <v>9</v>
      </c>
      <c r="C5541" s="0" t="s">
        <v>43</v>
      </c>
      <c r="D5541" s="0" t="s">
        <v>3471</v>
      </c>
      <c r="E5541" s="0" t="s">
        <v>935</v>
      </c>
      <c r="F5541" s="0" t="s">
        <v>2530</v>
      </c>
      <c r="G5541" s="0" t="s">
        <v>2531</v>
      </c>
      <c r="H5541" s="9" t="n">
        <v>448.62</v>
      </c>
    </row>
    <row r="5542" customFormat="false" ht="15" hidden="false" customHeight="false" outlineLevel="0" collapsed="false">
      <c r="A5542" s="0" t="n">
        <v>2024</v>
      </c>
      <c r="B5542" s="0" t="n">
        <v>9</v>
      </c>
      <c r="C5542" s="0" t="s">
        <v>43</v>
      </c>
      <c r="D5542" s="0" t="s">
        <v>3471</v>
      </c>
      <c r="E5542" s="0" t="s">
        <v>935</v>
      </c>
      <c r="F5542" s="0" t="s">
        <v>2932</v>
      </c>
      <c r="G5542" s="0" t="s">
        <v>2933</v>
      </c>
      <c r="H5542" s="9" t="n">
        <v>1055.6</v>
      </c>
    </row>
    <row r="5543" customFormat="false" ht="15" hidden="false" customHeight="false" outlineLevel="0" collapsed="false">
      <c r="A5543" s="0" t="n">
        <v>2024</v>
      </c>
      <c r="B5543" s="0" t="n">
        <v>9</v>
      </c>
      <c r="C5543" s="0" t="s">
        <v>43</v>
      </c>
      <c r="D5543" s="0" t="s">
        <v>3471</v>
      </c>
      <c r="E5543" s="0" t="s">
        <v>935</v>
      </c>
      <c r="F5543" s="0" t="s">
        <v>3155</v>
      </c>
      <c r="G5543" s="0" t="s">
        <v>3156</v>
      </c>
      <c r="H5543" s="9" t="n">
        <v>1785.88</v>
      </c>
    </row>
    <row r="5544" customFormat="false" ht="15" hidden="false" customHeight="false" outlineLevel="0" collapsed="false">
      <c r="A5544" s="0" t="n">
        <v>2024</v>
      </c>
      <c r="B5544" s="0" t="n">
        <v>9</v>
      </c>
      <c r="C5544" s="0" t="s">
        <v>43</v>
      </c>
      <c r="D5544" s="0" t="s">
        <v>3471</v>
      </c>
      <c r="E5544" s="0" t="s">
        <v>935</v>
      </c>
      <c r="F5544" s="0" t="s">
        <v>2565</v>
      </c>
      <c r="G5544" s="0" t="s">
        <v>2566</v>
      </c>
      <c r="H5544" s="9" t="n">
        <v>531.94</v>
      </c>
    </row>
    <row r="5545" customFormat="false" ht="15" hidden="false" customHeight="false" outlineLevel="0" collapsed="false">
      <c r="A5545" s="0" t="n">
        <v>2024</v>
      </c>
      <c r="B5545" s="0" t="n">
        <v>9</v>
      </c>
      <c r="C5545" s="0" t="s">
        <v>43</v>
      </c>
      <c r="D5545" s="0" t="s">
        <v>3471</v>
      </c>
      <c r="E5545" s="0" t="s">
        <v>935</v>
      </c>
      <c r="F5545" s="0" t="s">
        <v>1305</v>
      </c>
      <c r="G5545" s="0" t="s">
        <v>1306</v>
      </c>
      <c r="H5545" s="9" t="n">
        <v>487.05</v>
      </c>
    </row>
    <row r="5546" customFormat="false" ht="15" hidden="false" customHeight="false" outlineLevel="0" collapsed="false">
      <c r="A5546" s="0" t="n">
        <v>2024</v>
      </c>
      <c r="B5546" s="0" t="n">
        <v>9</v>
      </c>
      <c r="C5546" s="0" t="s">
        <v>43</v>
      </c>
      <c r="D5546" s="0" t="s">
        <v>3471</v>
      </c>
      <c r="E5546" s="0" t="s">
        <v>935</v>
      </c>
      <c r="F5546" s="0" t="s">
        <v>2532</v>
      </c>
      <c r="G5546" s="0" t="s">
        <v>2533</v>
      </c>
      <c r="H5546" s="9" t="n">
        <v>1240.8</v>
      </c>
    </row>
    <row r="5547" customFormat="false" ht="15" hidden="false" customHeight="false" outlineLevel="0" collapsed="false">
      <c r="A5547" s="0" t="n">
        <v>2024</v>
      </c>
      <c r="B5547" s="0" t="n">
        <v>9</v>
      </c>
      <c r="C5547" s="0" t="s">
        <v>43</v>
      </c>
      <c r="D5547" s="0" t="s">
        <v>3471</v>
      </c>
      <c r="E5547" s="0" t="s">
        <v>935</v>
      </c>
      <c r="F5547" s="0" t="s">
        <v>2235</v>
      </c>
      <c r="G5547" s="0" t="s">
        <v>2236</v>
      </c>
      <c r="H5547" s="9" t="n">
        <v>2036.66</v>
      </c>
    </row>
    <row r="5548" customFormat="false" ht="15" hidden="false" customHeight="false" outlineLevel="0" collapsed="false">
      <c r="A5548" s="0" t="n">
        <v>2024</v>
      </c>
      <c r="B5548" s="0" t="n">
        <v>9</v>
      </c>
      <c r="C5548" s="0" t="s">
        <v>43</v>
      </c>
      <c r="D5548" s="0" t="s">
        <v>3471</v>
      </c>
      <c r="E5548" s="0" t="s">
        <v>935</v>
      </c>
      <c r="F5548" s="0" t="s">
        <v>3159</v>
      </c>
      <c r="G5548" s="0" t="s">
        <v>3160</v>
      </c>
      <c r="H5548" s="9" t="n">
        <v>3015.8</v>
      </c>
    </row>
    <row r="5549" customFormat="false" ht="15" hidden="false" customHeight="false" outlineLevel="0" collapsed="false">
      <c r="A5549" s="0" t="n">
        <v>2024</v>
      </c>
      <c r="B5549" s="0" t="n">
        <v>9</v>
      </c>
      <c r="C5549" s="0" t="s">
        <v>43</v>
      </c>
      <c r="D5549" s="0" t="s">
        <v>3471</v>
      </c>
      <c r="E5549" s="0" t="s">
        <v>935</v>
      </c>
      <c r="F5549" s="0" t="s">
        <v>3161</v>
      </c>
      <c r="G5549" s="0" t="s">
        <v>3162</v>
      </c>
      <c r="H5549" s="9" t="n">
        <v>513.92</v>
      </c>
    </row>
    <row r="5550" customFormat="false" ht="15" hidden="false" customHeight="false" outlineLevel="0" collapsed="false">
      <c r="A5550" s="0" t="n">
        <v>2024</v>
      </c>
      <c r="B5550" s="0" t="n">
        <v>9</v>
      </c>
      <c r="C5550" s="0" t="s">
        <v>43</v>
      </c>
      <c r="D5550" s="0" t="s">
        <v>3471</v>
      </c>
      <c r="E5550" s="0" t="s">
        <v>935</v>
      </c>
      <c r="F5550" s="0" t="s">
        <v>948</v>
      </c>
      <c r="G5550" s="0" t="s">
        <v>949</v>
      </c>
      <c r="H5550" s="9" t="n">
        <v>2394.22</v>
      </c>
    </row>
    <row r="5551" customFormat="false" ht="15" hidden="false" customHeight="false" outlineLevel="0" collapsed="false">
      <c r="A5551" s="0" t="n">
        <v>2024</v>
      </c>
      <c r="B5551" s="0" t="n">
        <v>9</v>
      </c>
      <c r="C5551" s="0" t="s">
        <v>43</v>
      </c>
      <c r="D5551" s="0" t="s">
        <v>3471</v>
      </c>
      <c r="E5551" s="0" t="s">
        <v>935</v>
      </c>
      <c r="F5551" s="0" t="s">
        <v>555</v>
      </c>
      <c r="G5551" s="0" t="s">
        <v>556</v>
      </c>
      <c r="H5551" s="9" t="n">
        <v>928.22</v>
      </c>
    </row>
    <row r="5552" customFormat="false" ht="15" hidden="false" customHeight="false" outlineLevel="0" collapsed="false">
      <c r="A5552" s="0" t="n">
        <v>2024</v>
      </c>
      <c r="B5552" s="0" t="n">
        <v>9</v>
      </c>
      <c r="C5552" s="0" t="s">
        <v>43</v>
      </c>
      <c r="D5552" s="0" t="s">
        <v>3471</v>
      </c>
      <c r="E5552" s="0" t="s">
        <v>935</v>
      </c>
      <c r="F5552" s="0" t="s">
        <v>950</v>
      </c>
      <c r="G5552" s="0" t="s">
        <v>951</v>
      </c>
      <c r="H5552" s="9" t="n">
        <v>3407.61</v>
      </c>
    </row>
    <row r="5553" customFormat="false" ht="15" hidden="false" customHeight="false" outlineLevel="0" collapsed="false">
      <c r="A5553" s="0" t="n">
        <v>2024</v>
      </c>
      <c r="B5553" s="0" t="n">
        <v>9</v>
      </c>
      <c r="C5553" s="0" t="s">
        <v>43</v>
      </c>
      <c r="D5553" s="0" t="s">
        <v>3471</v>
      </c>
      <c r="E5553" s="0" t="s">
        <v>935</v>
      </c>
      <c r="F5553" s="0" t="s">
        <v>952</v>
      </c>
      <c r="G5553" s="0" t="s">
        <v>953</v>
      </c>
      <c r="H5553" s="9" t="n">
        <v>1040.9</v>
      </c>
    </row>
    <row r="5554" customFormat="false" ht="15" hidden="false" customHeight="false" outlineLevel="0" collapsed="false">
      <c r="A5554" s="0" t="n">
        <v>2024</v>
      </c>
      <c r="B5554" s="0" t="n">
        <v>9</v>
      </c>
      <c r="C5554" s="0" t="s">
        <v>43</v>
      </c>
      <c r="D5554" s="0" t="s">
        <v>3471</v>
      </c>
      <c r="E5554" s="0" t="s">
        <v>935</v>
      </c>
      <c r="F5554" s="0" t="s">
        <v>954</v>
      </c>
      <c r="G5554" s="0" t="s">
        <v>955</v>
      </c>
      <c r="H5554" s="9" t="n">
        <v>1134.24</v>
      </c>
    </row>
    <row r="5555" customFormat="false" ht="15" hidden="false" customHeight="false" outlineLevel="0" collapsed="false">
      <c r="A5555" s="0" t="n">
        <v>2024</v>
      </c>
      <c r="B5555" s="0" t="n">
        <v>9</v>
      </c>
      <c r="C5555" s="0" t="s">
        <v>43</v>
      </c>
      <c r="D5555" s="0" t="s">
        <v>3471</v>
      </c>
      <c r="E5555" s="0" t="s">
        <v>935</v>
      </c>
      <c r="F5555" s="0" t="s">
        <v>3578</v>
      </c>
      <c r="G5555" s="0" t="s">
        <v>3579</v>
      </c>
      <c r="H5555" s="9" t="n">
        <v>126.07</v>
      </c>
    </row>
    <row r="5556" customFormat="false" ht="15" hidden="false" customHeight="false" outlineLevel="0" collapsed="false">
      <c r="A5556" s="0" t="n">
        <v>2024</v>
      </c>
      <c r="B5556" s="0" t="n">
        <v>9</v>
      </c>
      <c r="C5556" s="0" t="s">
        <v>43</v>
      </c>
      <c r="D5556" s="0" t="s">
        <v>3471</v>
      </c>
      <c r="E5556" s="0" t="s">
        <v>935</v>
      </c>
      <c r="F5556" s="0" t="s">
        <v>956</v>
      </c>
      <c r="G5556" s="0" t="s">
        <v>957</v>
      </c>
      <c r="H5556" s="9" t="n">
        <v>305.76</v>
      </c>
    </row>
    <row r="5557" customFormat="false" ht="15" hidden="false" customHeight="false" outlineLevel="0" collapsed="false">
      <c r="A5557" s="0" t="n">
        <v>2024</v>
      </c>
      <c r="B5557" s="0" t="n">
        <v>9</v>
      </c>
      <c r="C5557" s="0" t="s">
        <v>43</v>
      </c>
      <c r="D5557" s="0" t="s">
        <v>3471</v>
      </c>
      <c r="E5557" s="0" t="s">
        <v>935</v>
      </c>
      <c r="F5557" s="0" t="s">
        <v>571</v>
      </c>
      <c r="G5557" s="0" t="s">
        <v>572</v>
      </c>
      <c r="H5557" s="9" t="n">
        <v>1008.01</v>
      </c>
    </row>
    <row r="5558" customFormat="false" ht="15" hidden="false" customHeight="false" outlineLevel="0" collapsed="false">
      <c r="A5558" s="0" t="n">
        <v>2024</v>
      </c>
      <c r="B5558" s="0" t="n">
        <v>9</v>
      </c>
      <c r="C5558" s="0" t="s">
        <v>43</v>
      </c>
      <c r="D5558" s="0" t="s">
        <v>3471</v>
      </c>
      <c r="E5558" s="0" t="s">
        <v>935</v>
      </c>
      <c r="F5558" s="0" t="s">
        <v>1309</v>
      </c>
      <c r="G5558" s="0" t="s">
        <v>1310</v>
      </c>
      <c r="H5558" s="9" t="n">
        <v>909.77</v>
      </c>
    </row>
    <row r="5559" customFormat="false" ht="15" hidden="false" customHeight="false" outlineLevel="0" collapsed="false">
      <c r="A5559" s="0" t="n">
        <v>2024</v>
      </c>
      <c r="B5559" s="0" t="n">
        <v>9</v>
      </c>
      <c r="C5559" s="0" t="s">
        <v>43</v>
      </c>
      <c r="D5559" s="0" t="s">
        <v>3471</v>
      </c>
      <c r="E5559" s="0" t="s">
        <v>935</v>
      </c>
      <c r="F5559" s="0" t="s">
        <v>3444</v>
      </c>
      <c r="G5559" s="0" t="s">
        <v>3445</v>
      </c>
      <c r="H5559" s="9" t="n">
        <v>1490.7</v>
      </c>
    </row>
    <row r="5560" customFormat="false" ht="15" hidden="false" customHeight="false" outlineLevel="0" collapsed="false">
      <c r="A5560" s="0" t="n">
        <v>2024</v>
      </c>
      <c r="B5560" s="0" t="n">
        <v>9</v>
      </c>
      <c r="C5560" s="0" t="s">
        <v>43</v>
      </c>
      <c r="D5560" s="0" t="s">
        <v>3471</v>
      </c>
      <c r="E5560" s="0" t="s">
        <v>935</v>
      </c>
      <c r="F5560" s="0" t="s">
        <v>1748</v>
      </c>
      <c r="G5560" s="0" t="s">
        <v>1749</v>
      </c>
      <c r="H5560" s="9" t="n">
        <v>894.69</v>
      </c>
    </row>
    <row r="5561" customFormat="false" ht="15" hidden="false" customHeight="false" outlineLevel="0" collapsed="false">
      <c r="A5561" s="0" t="n">
        <v>2024</v>
      </c>
      <c r="B5561" s="0" t="n">
        <v>9</v>
      </c>
      <c r="C5561" s="0" t="s">
        <v>43</v>
      </c>
      <c r="D5561" s="0" t="s">
        <v>3471</v>
      </c>
      <c r="E5561" s="0" t="s">
        <v>935</v>
      </c>
      <c r="F5561" s="0" t="s">
        <v>3171</v>
      </c>
      <c r="G5561" s="0" t="s">
        <v>3172</v>
      </c>
      <c r="H5561" s="9" t="n">
        <v>2020.48</v>
      </c>
    </row>
    <row r="5562" customFormat="false" ht="15" hidden="false" customHeight="false" outlineLevel="0" collapsed="false">
      <c r="A5562" s="0" t="n">
        <v>2024</v>
      </c>
      <c r="B5562" s="0" t="n">
        <v>9</v>
      </c>
      <c r="C5562" s="0" t="s">
        <v>43</v>
      </c>
      <c r="D5562" s="0" t="s">
        <v>3471</v>
      </c>
      <c r="E5562" s="0" t="s">
        <v>935</v>
      </c>
      <c r="F5562" s="0" t="s">
        <v>2936</v>
      </c>
      <c r="G5562" s="0" t="s">
        <v>2937</v>
      </c>
      <c r="H5562" s="9" t="n">
        <v>361.2</v>
      </c>
    </row>
    <row r="5563" customFormat="false" ht="15" hidden="false" customHeight="false" outlineLevel="0" collapsed="false">
      <c r="A5563" s="0" t="n">
        <v>2024</v>
      </c>
      <c r="B5563" s="0" t="n">
        <v>9</v>
      </c>
      <c r="C5563" s="0" t="s">
        <v>43</v>
      </c>
      <c r="D5563" s="0" t="s">
        <v>3471</v>
      </c>
      <c r="E5563" s="0" t="s">
        <v>935</v>
      </c>
      <c r="F5563" s="0" t="s">
        <v>3177</v>
      </c>
      <c r="G5563" s="0" t="s">
        <v>3178</v>
      </c>
      <c r="H5563" s="9" t="n">
        <v>1782.82</v>
      </c>
    </row>
    <row r="5564" customFormat="false" ht="15" hidden="false" customHeight="false" outlineLevel="0" collapsed="false">
      <c r="A5564" s="0" t="n">
        <v>2024</v>
      </c>
      <c r="B5564" s="0" t="n">
        <v>9</v>
      </c>
      <c r="C5564" s="0" t="s">
        <v>43</v>
      </c>
      <c r="D5564" s="0" t="s">
        <v>3471</v>
      </c>
      <c r="E5564" s="0" t="s">
        <v>935</v>
      </c>
      <c r="F5564" s="0" t="s">
        <v>3580</v>
      </c>
      <c r="G5564" s="0" t="s">
        <v>3581</v>
      </c>
      <c r="H5564" s="9" t="n">
        <v>584.54</v>
      </c>
    </row>
    <row r="5565" customFormat="false" ht="15" hidden="false" customHeight="false" outlineLevel="0" collapsed="false">
      <c r="A5565" s="0" t="n">
        <v>2024</v>
      </c>
      <c r="B5565" s="0" t="n">
        <v>9</v>
      </c>
      <c r="C5565" s="0" t="s">
        <v>43</v>
      </c>
      <c r="D5565" s="0" t="s">
        <v>3471</v>
      </c>
      <c r="E5565" s="0" t="s">
        <v>935</v>
      </c>
      <c r="F5565" s="0" t="s">
        <v>2731</v>
      </c>
      <c r="G5565" s="0" t="s">
        <v>2732</v>
      </c>
      <c r="H5565" s="9" t="n">
        <v>1167.24</v>
      </c>
    </row>
    <row r="5566" customFormat="false" ht="15" hidden="false" customHeight="false" outlineLevel="0" collapsed="false">
      <c r="A5566" s="0" t="n">
        <v>2024</v>
      </c>
      <c r="B5566" s="0" t="n">
        <v>9</v>
      </c>
      <c r="C5566" s="0" t="s">
        <v>43</v>
      </c>
      <c r="D5566" s="0" t="s">
        <v>3471</v>
      </c>
      <c r="E5566" s="0" t="s">
        <v>935</v>
      </c>
      <c r="F5566" s="0" t="s">
        <v>577</v>
      </c>
      <c r="G5566" s="0" t="s">
        <v>578</v>
      </c>
      <c r="H5566" s="9" t="n">
        <v>913.19</v>
      </c>
    </row>
    <row r="5567" customFormat="false" ht="15" hidden="false" customHeight="false" outlineLevel="0" collapsed="false">
      <c r="A5567" s="0" t="n">
        <v>2024</v>
      </c>
      <c r="B5567" s="0" t="n">
        <v>9</v>
      </c>
      <c r="C5567" s="0" t="s">
        <v>43</v>
      </c>
      <c r="D5567" s="0" t="s">
        <v>3471</v>
      </c>
      <c r="E5567" s="0" t="s">
        <v>935</v>
      </c>
      <c r="F5567" s="0" t="s">
        <v>1754</v>
      </c>
      <c r="G5567" s="0" t="s">
        <v>1755</v>
      </c>
      <c r="H5567" s="9" t="n">
        <v>3441.36</v>
      </c>
    </row>
    <row r="5568" customFormat="false" ht="15" hidden="false" customHeight="false" outlineLevel="0" collapsed="false">
      <c r="A5568" s="0" t="n">
        <v>2024</v>
      </c>
      <c r="B5568" s="0" t="n">
        <v>9</v>
      </c>
      <c r="C5568" s="0" t="s">
        <v>43</v>
      </c>
      <c r="D5568" s="0" t="s">
        <v>3471</v>
      </c>
      <c r="E5568" s="0" t="s">
        <v>935</v>
      </c>
      <c r="F5568" s="0" t="s">
        <v>1180</v>
      </c>
      <c r="G5568" s="0" t="s">
        <v>1181</v>
      </c>
      <c r="H5568" s="9" t="n">
        <v>617.01</v>
      </c>
    </row>
    <row r="5569" customFormat="false" ht="15" hidden="false" customHeight="false" outlineLevel="0" collapsed="false">
      <c r="A5569" s="0" t="n">
        <v>2024</v>
      </c>
      <c r="B5569" s="0" t="n">
        <v>9</v>
      </c>
      <c r="C5569" s="0" t="s">
        <v>43</v>
      </c>
      <c r="D5569" s="0" t="s">
        <v>3471</v>
      </c>
      <c r="E5569" s="0" t="s">
        <v>935</v>
      </c>
      <c r="F5569" s="0" t="s">
        <v>962</v>
      </c>
      <c r="G5569" s="0" t="s">
        <v>963</v>
      </c>
      <c r="H5569" s="9" t="n">
        <v>1202.72</v>
      </c>
    </row>
    <row r="5570" customFormat="false" ht="15" hidden="false" customHeight="false" outlineLevel="0" collapsed="false">
      <c r="A5570" s="0" t="n">
        <v>2024</v>
      </c>
      <c r="B5570" s="0" t="n">
        <v>9</v>
      </c>
      <c r="C5570" s="0" t="s">
        <v>43</v>
      </c>
      <c r="D5570" s="0" t="s">
        <v>3471</v>
      </c>
      <c r="E5570" s="0" t="s">
        <v>935</v>
      </c>
      <c r="F5570" s="0" t="s">
        <v>589</v>
      </c>
      <c r="G5570" s="0" t="s">
        <v>590</v>
      </c>
      <c r="H5570" s="9" t="n">
        <v>2052.16</v>
      </c>
    </row>
    <row r="5571" customFormat="false" ht="15" hidden="false" customHeight="false" outlineLevel="0" collapsed="false">
      <c r="A5571" s="0" t="n">
        <v>2024</v>
      </c>
      <c r="B5571" s="0" t="n">
        <v>9</v>
      </c>
      <c r="C5571" s="0" t="s">
        <v>43</v>
      </c>
      <c r="D5571" s="0" t="s">
        <v>3471</v>
      </c>
      <c r="E5571" s="0" t="s">
        <v>935</v>
      </c>
      <c r="F5571" s="0" t="s">
        <v>2733</v>
      </c>
      <c r="G5571" s="0" t="s">
        <v>2734</v>
      </c>
      <c r="H5571" s="9" t="n">
        <v>251.34</v>
      </c>
    </row>
    <row r="5572" customFormat="false" ht="15" hidden="false" customHeight="false" outlineLevel="0" collapsed="false">
      <c r="A5572" s="0" t="n">
        <v>2024</v>
      </c>
      <c r="B5572" s="0" t="n">
        <v>9</v>
      </c>
      <c r="C5572" s="0" t="s">
        <v>43</v>
      </c>
      <c r="D5572" s="0" t="s">
        <v>3471</v>
      </c>
      <c r="E5572" s="0" t="s">
        <v>935</v>
      </c>
      <c r="F5572" s="0" t="s">
        <v>3183</v>
      </c>
      <c r="G5572" s="0" t="s">
        <v>3184</v>
      </c>
      <c r="H5572" s="9" t="n">
        <v>174.48</v>
      </c>
    </row>
    <row r="5573" customFormat="false" ht="15" hidden="false" customHeight="false" outlineLevel="0" collapsed="false">
      <c r="A5573" s="0" t="n">
        <v>2024</v>
      </c>
      <c r="B5573" s="0" t="n">
        <v>9</v>
      </c>
      <c r="C5573" s="0" t="s">
        <v>43</v>
      </c>
      <c r="D5573" s="0" t="s">
        <v>3471</v>
      </c>
      <c r="E5573" s="0" t="s">
        <v>935</v>
      </c>
      <c r="F5573" s="0" t="s">
        <v>2546</v>
      </c>
      <c r="G5573" s="0" t="s">
        <v>2547</v>
      </c>
      <c r="H5573" s="9" t="n">
        <v>6708.73</v>
      </c>
    </row>
    <row r="5574" customFormat="false" ht="15" hidden="false" customHeight="false" outlineLevel="0" collapsed="false">
      <c r="A5574" s="0" t="n">
        <v>2024</v>
      </c>
      <c r="B5574" s="0" t="n">
        <v>9</v>
      </c>
      <c r="C5574" s="0" t="s">
        <v>43</v>
      </c>
      <c r="D5574" s="0" t="s">
        <v>3471</v>
      </c>
      <c r="E5574" s="0" t="s">
        <v>935</v>
      </c>
      <c r="F5574" s="0" t="s">
        <v>968</v>
      </c>
      <c r="G5574" s="0" t="s">
        <v>969</v>
      </c>
      <c r="H5574" s="9" t="n">
        <v>1111.38</v>
      </c>
    </row>
    <row r="5575" customFormat="false" ht="15" hidden="false" customHeight="false" outlineLevel="0" collapsed="false">
      <c r="A5575" s="0" t="n">
        <v>2024</v>
      </c>
      <c r="B5575" s="0" t="n">
        <v>9</v>
      </c>
      <c r="C5575" s="0" t="s">
        <v>43</v>
      </c>
      <c r="D5575" s="0" t="s">
        <v>3471</v>
      </c>
      <c r="E5575" s="0" t="s">
        <v>2239</v>
      </c>
      <c r="F5575" s="0" t="s">
        <v>2240</v>
      </c>
      <c r="G5575" s="0" t="s">
        <v>2241</v>
      </c>
      <c r="H5575" s="9" t="n">
        <v>5350.4</v>
      </c>
    </row>
    <row r="5576" customFormat="false" ht="15" hidden="false" customHeight="false" outlineLevel="0" collapsed="false">
      <c r="A5576" s="0" t="n">
        <v>2024</v>
      </c>
      <c r="B5576" s="0" t="n">
        <v>9</v>
      </c>
      <c r="C5576" s="0" t="s">
        <v>43</v>
      </c>
      <c r="D5576" s="0" t="s">
        <v>3471</v>
      </c>
      <c r="E5576" s="0" t="s">
        <v>970</v>
      </c>
      <c r="F5576" s="0" t="s">
        <v>2070</v>
      </c>
      <c r="G5576" s="0" t="s">
        <v>2071</v>
      </c>
      <c r="H5576" s="9" t="n">
        <v>26988.54</v>
      </c>
    </row>
    <row r="5577" customFormat="false" ht="15" hidden="false" customHeight="false" outlineLevel="0" collapsed="false">
      <c r="A5577" s="0" t="n">
        <v>2024</v>
      </c>
      <c r="B5577" s="0" t="n">
        <v>9</v>
      </c>
      <c r="C5577" s="0" t="s">
        <v>43</v>
      </c>
      <c r="D5577" s="0" t="s">
        <v>3471</v>
      </c>
      <c r="E5577" s="0" t="s">
        <v>970</v>
      </c>
      <c r="F5577" s="0" t="s">
        <v>1762</v>
      </c>
      <c r="G5577" s="0" t="s">
        <v>1763</v>
      </c>
      <c r="H5577" s="9" t="n">
        <v>2675.25</v>
      </c>
    </row>
    <row r="5578" customFormat="false" ht="15" hidden="false" customHeight="false" outlineLevel="0" collapsed="false">
      <c r="A5578" s="0" t="n">
        <v>2024</v>
      </c>
      <c r="B5578" s="0" t="n">
        <v>9</v>
      </c>
      <c r="C5578" s="0" t="s">
        <v>43</v>
      </c>
      <c r="D5578" s="0" t="s">
        <v>3471</v>
      </c>
      <c r="E5578" s="0" t="s">
        <v>970</v>
      </c>
      <c r="F5578" s="0" t="s">
        <v>886</v>
      </c>
      <c r="G5578" s="0" t="s">
        <v>887</v>
      </c>
      <c r="H5578" s="9" t="n">
        <v>11099.36</v>
      </c>
    </row>
    <row r="5579" customFormat="false" ht="15" hidden="false" customHeight="false" outlineLevel="0" collapsed="false">
      <c r="A5579" s="0" t="n">
        <v>2024</v>
      </c>
      <c r="B5579" s="0" t="n">
        <v>9</v>
      </c>
      <c r="C5579" s="0" t="s">
        <v>43</v>
      </c>
      <c r="D5579" s="0" t="s">
        <v>3471</v>
      </c>
      <c r="E5579" s="0" t="s">
        <v>970</v>
      </c>
      <c r="F5579" s="0" t="s">
        <v>2739</v>
      </c>
      <c r="G5579" s="0" t="s">
        <v>2740</v>
      </c>
      <c r="H5579" s="9" t="n">
        <v>10614.22</v>
      </c>
    </row>
    <row r="5580" customFormat="false" ht="15" hidden="false" customHeight="false" outlineLevel="0" collapsed="false">
      <c r="A5580" s="0" t="n">
        <v>2024</v>
      </c>
      <c r="B5580" s="0" t="n">
        <v>9</v>
      </c>
      <c r="C5580" s="0" t="s">
        <v>43</v>
      </c>
      <c r="D5580" s="0" t="s">
        <v>3471</v>
      </c>
      <c r="E5580" s="0" t="s">
        <v>970</v>
      </c>
      <c r="F5580" s="0" t="s">
        <v>475</v>
      </c>
      <c r="G5580" s="0" t="s">
        <v>476</v>
      </c>
      <c r="H5580" s="9" t="n">
        <v>67734.97</v>
      </c>
    </row>
    <row r="5581" customFormat="false" ht="15" hidden="false" customHeight="false" outlineLevel="0" collapsed="false">
      <c r="A5581" s="0" t="n">
        <v>2024</v>
      </c>
      <c r="B5581" s="0" t="n">
        <v>9</v>
      </c>
      <c r="C5581" s="0" t="s">
        <v>43</v>
      </c>
      <c r="D5581" s="0" t="s">
        <v>3471</v>
      </c>
      <c r="E5581" s="0" t="s">
        <v>970</v>
      </c>
      <c r="F5581" s="0" t="s">
        <v>477</v>
      </c>
      <c r="G5581" s="0" t="s">
        <v>478</v>
      </c>
      <c r="H5581" s="9" t="n">
        <v>9118.51</v>
      </c>
    </row>
    <row r="5582" customFormat="false" ht="15" hidden="false" customHeight="false" outlineLevel="0" collapsed="false">
      <c r="A5582" s="0" t="n">
        <v>2024</v>
      </c>
      <c r="B5582" s="0" t="n">
        <v>9</v>
      </c>
      <c r="C5582" s="0" t="s">
        <v>43</v>
      </c>
      <c r="D5582" s="0" t="s">
        <v>3471</v>
      </c>
      <c r="E5582" s="0" t="s">
        <v>970</v>
      </c>
      <c r="F5582" s="0" t="s">
        <v>971</v>
      </c>
      <c r="G5582" s="0" t="s">
        <v>972</v>
      </c>
      <c r="H5582" s="9" t="n">
        <v>4521.24</v>
      </c>
    </row>
    <row r="5583" customFormat="false" ht="15" hidden="false" customHeight="false" outlineLevel="0" collapsed="false">
      <c r="A5583" s="0" t="n">
        <v>2024</v>
      </c>
      <c r="B5583" s="0" t="n">
        <v>9</v>
      </c>
      <c r="C5583" s="0" t="s">
        <v>43</v>
      </c>
      <c r="D5583" s="0" t="s">
        <v>3471</v>
      </c>
      <c r="E5583" s="0" t="s">
        <v>970</v>
      </c>
      <c r="F5583" s="0" t="s">
        <v>479</v>
      </c>
      <c r="G5583" s="0" t="s">
        <v>480</v>
      </c>
      <c r="H5583" s="9" t="n">
        <v>9653.63</v>
      </c>
    </row>
    <row r="5584" customFormat="false" ht="15" hidden="false" customHeight="false" outlineLevel="0" collapsed="false">
      <c r="A5584" s="0" t="n">
        <v>2024</v>
      </c>
      <c r="B5584" s="0" t="n">
        <v>9</v>
      </c>
      <c r="C5584" s="0" t="s">
        <v>43</v>
      </c>
      <c r="D5584" s="0" t="s">
        <v>3471</v>
      </c>
      <c r="E5584" s="0" t="s">
        <v>970</v>
      </c>
      <c r="F5584" s="0" t="s">
        <v>2074</v>
      </c>
      <c r="G5584" s="0" t="s">
        <v>2075</v>
      </c>
      <c r="H5584" s="9" t="n">
        <v>22521.09</v>
      </c>
    </row>
    <row r="5585" customFormat="false" ht="15" hidden="false" customHeight="false" outlineLevel="0" collapsed="false">
      <c r="A5585" s="0" t="n">
        <v>2024</v>
      </c>
      <c r="B5585" s="0" t="n">
        <v>9</v>
      </c>
      <c r="C5585" s="0" t="s">
        <v>43</v>
      </c>
      <c r="D5585" s="0" t="s">
        <v>3471</v>
      </c>
      <c r="E5585" s="0" t="s">
        <v>970</v>
      </c>
      <c r="F5585" s="0" t="s">
        <v>485</v>
      </c>
      <c r="G5585" s="0" t="s">
        <v>486</v>
      </c>
      <c r="H5585" s="9" t="n">
        <v>1209.98</v>
      </c>
    </row>
    <row r="5586" customFormat="false" ht="15" hidden="false" customHeight="false" outlineLevel="0" collapsed="false">
      <c r="A5586" s="0" t="n">
        <v>2024</v>
      </c>
      <c r="B5586" s="0" t="n">
        <v>9</v>
      </c>
      <c r="C5586" s="0" t="s">
        <v>43</v>
      </c>
      <c r="D5586" s="0" t="s">
        <v>3471</v>
      </c>
      <c r="E5586" s="0" t="s">
        <v>970</v>
      </c>
      <c r="F5586" s="0" t="s">
        <v>1768</v>
      </c>
      <c r="G5586" s="0" t="s">
        <v>1769</v>
      </c>
      <c r="H5586" s="9" t="n">
        <v>5207.81</v>
      </c>
    </row>
    <row r="5587" customFormat="false" ht="15" hidden="false" customHeight="false" outlineLevel="0" collapsed="false">
      <c r="A5587" s="0" t="n">
        <v>2024</v>
      </c>
      <c r="B5587" s="0" t="n">
        <v>9</v>
      </c>
      <c r="C5587" s="0" t="s">
        <v>43</v>
      </c>
      <c r="D5587" s="0" t="s">
        <v>3471</v>
      </c>
      <c r="E5587" s="0" t="s">
        <v>970</v>
      </c>
      <c r="F5587" s="0" t="s">
        <v>491</v>
      </c>
      <c r="G5587" s="0" t="s">
        <v>492</v>
      </c>
      <c r="H5587" s="9" t="n">
        <v>9960.9</v>
      </c>
    </row>
    <row r="5588" customFormat="false" ht="15" hidden="false" customHeight="false" outlineLevel="0" collapsed="false">
      <c r="A5588" s="0" t="n">
        <v>2024</v>
      </c>
      <c r="B5588" s="0" t="n">
        <v>9</v>
      </c>
      <c r="C5588" s="0" t="s">
        <v>43</v>
      </c>
      <c r="D5588" s="0" t="s">
        <v>3471</v>
      </c>
      <c r="E5588" s="0" t="s">
        <v>970</v>
      </c>
      <c r="F5588" s="0" t="s">
        <v>493</v>
      </c>
      <c r="G5588" s="0" t="s">
        <v>494</v>
      </c>
      <c r="H5588" s="9" t="n">
        <v>18069.19</v>
      </c>
    </row>
    <row r="5589" customFormat="false" ht="15" hidden="false" customHeight="false" outlineLevel="0" collapsed="false">
      <c r="A5589" s="0" t="n">
        <v>2024</v>
      </c>
      <c r="B5589" s="0" t="n">
        <v>9</v>
      </c>
      <c r="C5589" s="0" t="s">
        <v>43</v>
      </c>
      <c r="D5589" s="0" t="s">
        <v>3471</v>
      </c>
      <c r="E5589" s="0" t="s">
        <v>970</v>
      </c>
      <c r="F5589" s="0" t="s">
        <v>2551</v>
      </c>
      <c r="G5589" s="0" t="s">
        <v>2552</v>
      </c>
      <c r="H5589" s="9" t="n">
        <v>19340.52</v>
      </c>
    </row>
    <row r="5590" customFormat="false" ht="15" hidden="false" customHeight="false" outlineLevel="0" collapsed="false">
      <c r="A5590" s="0" t="n">
        <v>2024</v>
      </c>
      <c r="B5590" s="0" t="n">
        <v>9</v>
      </c>
      <c r="C5590" s="0" t="s">
        <v>43</v>
      </c>
      <c r="D5590" s="0" t="s">
        <v>3471</v>
      </c>
      <c r="E5590" s="0" t="s">
        <v>970</v>
      </c>
      <c r="F5590" s="0" t="s">
        <v>495</v>
      </c>
      <c r="G5590" s="0" t="s">
        <v>496</v>
      </c>
      <c r="H5590" s="9" t="n">
        <v>12734.5</v>
      </c>
    </row>
    <row r="5591" customFormat="false" ht="15" hidden="false" customHeight="false" outlineLevel="0" collapsed="false">
      <c r="A5591" s="0" t="n">
        <v>2024</v>
      </c>
      <c r="B5591" s="0" t="n">
        <v>9</v>
      </c>
      <c r="C5591" s="0" t="s">
        <v>43</v>
      </c>
      <c r="D5591" s="0" t="s">
        <v>3471</v>
      </c>
      <c r="E5591" s="0" t="s">
        <v>970</v>
      </c>
      <c r="F5591" s="0" t="s">
        <v>3582</v>
      </c>
      <c r="G5591" s="0" t="s">
        <v>3583</v>
      </c>
      <c r="H5591" s="9" t="n">
        <v>3314.73</v>
      </c>
    </row>
    <row r="5592" customFormat="false" ht="15" hidden="false" customHeight="false" outlineLevel="0" collapsed="false">
      <c r="A5592" s="0" t="n">
        <v>2024</v>
      </c>
      <c r="B5592" s="0" t="n">
        <v>9</v>
      </c>
      <c r="C5592" s="0" t="s">
        <v>43</v>
      </c>
      <c r="D5592" s="0" t="s">
        <v>3471</v>
      </c>
      <c r="E5592" s="0" t="s">
        <v>970</v>
      </c>
      <c r="F5592" s="0" t="s">
        <v>499</v>
      </c>
      <c r="G5592" s="0" t="s">
        <v>500</v>
      </c>
      <c r="H5592" s="9" t="n">
        <v>5490.97</v>
      </c>
    </row>
    <row r="5593" customFormat="false" ht="15" hidden="false" customHeight="false" outlineLevel="0" collapsed="false">
      <c r="A5593" s="0" t="n">
        <v>2024</v>
      </c>
      <c r="B5593" s="0" t="n">
        <v>9</v>
      </c>
      <c r="C5593" s="0" t="s">
        <v>43</v>
      </c>
      <c r="D5593" s="0" t="s">
        <v>3471</v>
      </c>
      <c r="E5593" s="0" t="s">
        <v>970</v>
      </c>
      <c r="F5593" s="0" t="s">
        <v>973</v>
      </c>
      <c r="G5593" s="0" t="s">
        <v>974</v>
      </c>
      <c r="H5593" s="9" t="n">
        <v>5155.31</v>
      </c>
    </row>
    <row r="5594" customFormat="false" ht="15" hidden="false" customHeight="false" outlineLevel="0" collapsed="false">
      <c r="A5594" s="0" t="n">
        <v>2024</v>
      </c>
      <c r="B5594" s="0" t="n">
        <v>9</v>
      </c>
      <c r="C5594" s="0" t="s">
        <v>43</v>
      </c>
      <c r="D5594" s="0" t="s">
        <v>3471</v>
      </c>
      <c r="E5594" s="0" t="s">
        <v>970</v>
      </c>
      <c r="F5594" s="0" t="s">
        <v>3197</v>
      </c>
      <c r="G5594" s="0" t="s">
        <v>3198</v>
      </c>
      <c r="H5594" s="9" t="n">
        <v>18857.69</v>
      </c>
    </row>
    <row r="5595" customFormat="false" ht="15" hidden="false" customHeight="false" outlineLevel="0" collapsed="false">
      <c r="A5595" s="0" t="n">
        <v>2024</v>
      </c>
      <c r="B5595" s="0" t="n">
        <v>9</v>
      </c>
      <c r="C5595" s="0" t="s">
        <v>43</v>
      </c>
      <c r="D5595" s="0" t="s">
        <v>3471</v>
      </c>
      <c r="E5595" s="0" t="s">
        <v>970</v>
      </c>
      <c r="F5595" s="0" t="s">
        <v>501</v>
      </c>
      <c r="G5595" s="0" t="s">
        <v>502</v>
      </c>
      <c r="H5595" s="9" t="n">
        <v>21180.54</v>
      </c>
    </row>
    <row r="5596" customFormat="false" ht="15" hidden="false" customHeight="false" outlineLevel="0" collapsed="false">
      <c r="A5596" s="0" t="n">
        <v>2024</v>
      </c>
      <c r="B5596" s="0" t="n">
        <v>9</v>
      </c>
      <c r="C5596" s="0" t="s">
        <v>43</v>
      </c>
      <c r="D5596" s="0" t="s">
        <v>3471</v>
      </c>
      <c r="E5596" s="0" t="s">
        <v>970</v>
      </c>
      <c r="F5596" s="0" t="s">
        <v>2246</v>
      </c>
      <c r="G5596" s="0" t="s">
        <v>2247</v>
      </c>
      <c r="H5596" s="9" t="n">
        <v>1993.19</v>
      </c>
    </row>
    <row r="5597" customFormat="false" ht="15" hidden="false" customHeight="false" outlineLevel="0" collapsed="false">
      <c r="A5597" s="0" t="n">
        <v>2024</v>
      </c>
      <c r="B5597" s="0" t="n">
        <v>9</v>
      </c>
      <c r="C5597" s="0" t="s">
        <v>43</v>
      </c>
      <c r="D5597" s="0" t="s">
        <v>3471</v>
      </c>
      <c r="E5597" s="0" t="s">
        <v>970</v>
      </c>
      <c r="F5597" s="0" t="s">
        <v>503</v>
      </c>
      <c r="G5597" s="0" t="s">
        <v>504</v>
      </c>
      <c r="H5597" s="9" t="n">
        <v>2584.36</v>
      </c>
    </row>
    <row r="5598" customFormat="false" ht="15" hidden="false" customHeight="false" outlineLevel="0" collapsed="false">
      <c r="A5598" s="0" t="n">
        <v>2024</v>
      </c>
      <c r="B5598" s="0" t="n">
        <v>9</v>
      </c>
      <c r="C5598" s="0" t="s">
        <v>43</v>
      </c>
      <c r="D5598" s="0" t="s">
        <v>3471</v>
      </c>
      <c r="E5598" s="0" t="s">
        <v>970</v>
      </c>
      <c r="F5598" s="0" t="s">
        <v>505</v>
      </c>
      <c r="G5598" s="0" t="s">
        <v>506</v>
      </c>
      <c r="H5598" s="9" t="n">
        <v>5037.54</v>
      </c>
    </row>
    <row r="5599" customFormat="false" ht="15" hidden="false" customHeight="false" outlineLevel="0" collapsed="false">
      <c r="A5599" s="0" t="n">
        <v>2024</v>
      </c>
      <c r="B5599" s="0" t="n">
        <v>9</v>
      </c>
      <c r="C5599" s="0" t="s">
        <v>43</v>
      </c>
      <c r="D5599" s="0" t="s">
        <v>3471</v>
      </c>
      <c r="E5599" s="0" t="s">
        <v>970</v>
      </c>
      <c r="F5599" s="0" t="s">
        <v>507</v>
      </c>
      <c r="G5599" s="0" t="s">
        <v>508</v>
      </c>
      <c r="H5599" s="9" t="n">
        <v>21289.88</v>
      </c>
    </row>
    <row r="5600" customFormat="false" ht="15" hidden="false" customHeight="false" outlineLevel="0" collapsed="false">
      <c r="A5600" s="0" t="n">
        <v>2024</v>
      </c>
      <c r="B5600" s="0" t="n">
        <v>9</v>
      </c>
      <c r="C5600" s="0" t="s">
        <v>43</v>
      </c>
      <c r="D5600" s="0" t="s">
        <v>3471</v>
      </c>
      <c r="E5600" s="0" t="s">
        <v>970</v>
      </c>
      <c r="F5600" s="0" t="s">
        <v>509</v>
      </c>
      <c r="G5600" s="0" t="s">
        <v>510</v>
      </c>
      <c r="H5600" s="9" t="n">
        <v>4214.16</v>
      </c>
    </row>
    <row r="5601" customFormat="false" ht="15" hidden="false" customHeight="false" outlineLevel="0" collapsed="false">
      <c r="A5601" s="0" t="n">
        <v>2024</v>
      </c>
      <c r="B5601" s="0" t="n">
        <v>9</v>
      </c>
      <c r="C5601" s="0" t="s">
        <v>43</v>
      </c>
      <c r="D5601" s="0" t="s">
        <v>3471</v>
      </c>
      <c r="E5601" s="0" t="s">
        <v>970</v>
      </c>
      <c r="F5601" s="0" t="s">
        <v>2555</v>
      </c>
      <c r="G5601" s="0" t="s">
        <v>2556</v>
      </c>
      <c r="H5601" s="9" t="n">
        <v>6696.44</v>
      </c>
    </row>
    <row r="5602" customFormat="false" ht="15" hidden="false" customHeight="false" outlineLevel="0" collapsed="false">
      <c r="A5602" s="0" t="n">
        <v>2024</v>
      </c>
      <c r="B5602" s="0" t="n">
        <v>9</v>
      </c>
      <c r="C5602" s="0" t="s">
        <v>43</v>
      </c>
      <c r="D5602" s="0" t="s">
        <v>3471</v>
      </c>
      <c r="E5602" s="0" t="s">
        <v>970</v>
      </c>
      <c r="F5602" s="0" t="s">
        <v>979</v>
      </c>
      <c r="G5602" s="0" t="s">
        <v>980</v>
      </c>
      <c r="H5602" s="9" t="n">
        <v>1224.91</v>
      </c>
    </row>
    <row r="5603" customFormat="false" ht="15" hidden="false" customHeight="false" outlineLevel="0" collapsed="false">
      <c r="A5603" s="0" t="n">
        <v>2024</v>
      </c>
      <c r="B5603" s="0" t="n">
        <v>9</v>
      </c>
      <c r="C5603" s="0" t="s">
        <v>43</v>
      </c>
      <c r="D5603" s="0" t="s">
        <v>3471</v>
      </c>
      <c r="E5603" s="0" t="s">
        <v>970</v>
      </c>
      <c r="F5603" s="0" t="s">
        <v>2250</v>
      </c>
      <c r="G5603" s="0" t="s">
        <v>2251</v>
      </c>
      <c r="H5603" s="9" t="n">
        <v>8245.97</v>
      </c>
    </row>
    <row r="5604" customFormat="false" ht="15" hidden="false" customHeight="false" outlineLevel="0" collapsed="false">
      <c r="A5604" s="0" t="n">
        <v>2024</v>
      </c>
      <c r="B5604" s="0" t="n">
        <v>9</v>
      </c>
      <c r="C5604" s="0" t="s">
        <v>43</v>
      </c>
      <c r="D5604" s="0" t="s">
        <v>3471</v>
      </c>
      <c r="E5604" s="0" t="s">
        <v>970</v>
      </c>
      <c r="F5604" s="0" t="s">
        <v>2254</v>
      </c>
      <c r="G5604" s="0" t="s">
        <v>2255</v>
      </c>
      <c r="H5604" s="9" t="n">
        <v>2550.91</v>
      </c>
    </row>
    <row r="5605" customFormat="false" ht="15" hidden="false" customHeight="false" outlineLevel="0" collapsed="false">
      <c r="A5605" s="0" t="n">
        <v>2024</v>
      </c>
      <c r="B5605" s="0" t="n">
        <v>9</v>
      </c>
      <c r="C5605" s="0" t="s">
        <v>43</v>
      </c>
      <c r="D5605" s="0" t="s">
        <v>3471</v>
      </c>
      <c r="E5605" s="0" t="s">
        <v>970</v>
      </c>
      <c r="F5605" s="0" t="s">
        <v>525</v>
      </c>
      <c r="G5605" s="0" t="s">
        <v>526</v>
      </c>
      <c r="H5605" s="9" t="n">
        <v>4889.18</v>
      </c>
    </row>
    <row r="5606" customFormat="false" ht="15" hidden="false" customHeight="false" outlineLevel="0" collapsed="false">
      <c r="A5606" s="0" t="n">
        <v>2024</v>
      </c>
      <c r="B5606" s="0" t="n">
        <v>9</v>
      </c>
      <c r="C5606" s="0" t="s">
        <v>43</v>
      </c>
      <c r="D5606" s="0" t="s">
        <v>3471</v>
      </c>
      <c r="E5606" s="0" t="s">
        <v>970</v>
      </c>
      <c r="F5606" s="0" t="s">
        <v>2559</v>
      </c>
      <c r="G5606" s="0" t="s">
        <v>2560</v>
      </c>
      <c r="H5606" s="9" t="n">
        <v>2955.2</v>
      </c>
    </row>
    <row r="5607" customFormat="false" ht="15" hidden="false" customHeight="false" outlineLevel="0" collapsed="false">
      <c r="A5607" s="0" t="n">
        <v>2024</v>
      </c>
      <c r="B5607" s="0" t="n">
        <v>9</v>
      </c>
      <c r="C5607" s="0" t="s">
        <v>43</v>
      </c>
      <c r="D5607" s="0" t="s">
        <v>3471</v>
      </c>
      <c r="E5607" s="0" t="s">
        <v>970</v>
      </c>
      <c r="F5607" s="0" t="s">
        <v>527</v>
      </c>
      <c r="G5607" s="0" t="s">
        <v>528</v>
      </c>
      <c r="H5607" s="9" t="n">
        <v>2891.36</v>
      </c>
    </row>
    <row r="5608" customFormat="false" ht="15" hidden="false" customHeight="false" outlineLevel="0" collapsed="false">
      <c r="A5608" s="0" t="n">
        <v>2024</v>
      </c>
      <c r="B5608" s="0" t="n">
        <v>9</v>
      </c>
      <c r="C5608" s="0" t="s">
        <v>43</v>
      </c>
      <c r="D5608" s="0" t="s">
        <v>3471</v>
      </c>
      <c r="E5608" s="0" t="s">
        <v>970</v>
      </c>
      <c r="F5608" s="0" t="s">
        <v>983</v>
      </c>
      <c r="G5608" s="0" t="s">
        <v>984</v>
      </c>
      <c r="H5608" s="9" t="n">
        <v>53910.56</v>
      </c>
    </row>
    <row r="5609" customFormat="false" ht="15" hidden="false" customHeight="false" outlineLevel="0" collapsed="false">
      <c r="A5609" s="0" t="n">
        <v>2024</v>
      </c>
      <c r="B5609" s="0" t="n">
        <v>9</v>
      </c>
      <c r="C5609" s="0" t="s">
        <v>43</v>
      </c>
      <c r="D5609" s="0" t="s">
        <v>3471</v>
      </c>
      <c r="E5609" s="0" t="s">
        <v>970</v>
      </c>
      <c r="F5609" s="0" t="s">
        <v>985</v>
      </c>
      <c r="G5609" s="0" t="s">
        <v>986</v>
      </c>
      <c r="H5609" s="9" t="n">
        <v>1319.36</v>
      </c>
    </row>
    <row r="5610" customFormat="false" ht="15" hidden="false" customHeight="false" outlineLevel="0" collapsed="false">
      <c r="A5610" s="0" t="n">
        <v>2024</v>
      </c>
      <c r="B5610" s="0" t="n">
        <v>9</v>
      </c>
      <c r="C5610" s="0" t="s">
        <v>43</v>
      </c>
      <c r="D5610" s="0" t="s">
        <v>3471</v>
      </c>
      <c r="E5610" s="0" t="s">
        <v>970</v>
      </c>
      <c r="F5610" s="0" t="s">
        <v>987</v>
      </c>
      <c r="G5610" s="0" t="s">
        <v>988</v>
      </c>
      <c r="H5610" s="9" t="n">
        <v>18713.69</v>
      </c>
    </row>
    <row r="5611" customFormat="false" ht="15" hidden="false" customHeight="false" outlineLevel="0" collapsed="false">
      <c r="A5611" s="0" t="n">
        <v>2024</v>
      </c>
      <c r="B5611" s="0" t="n">
        <v>9</v>
      </c>
      <c r="C5611" s="0" t="s">
        <v>43</v>
      </c>
      <c r="D5611" s="0" t="s">
        <v>3471</v>
      </c>
      <c r="E5611" s="0" t="s">
        <v>970</v>
      </c>
      <c r="F5611" s="0" t="s">
        <v>914</v>
      </c>
      <c r="G5611" s="0" t="s">
        <v>915</v>
      </c>
      <c r="H5611" s="9" t="n">
        <v>424.57</v>
      </c>
    </row>
    <row r="5612" customFormat="false" ht="15" hidden="false" customHeight="false" outlineLevel="0" collapsed="false">
      <c r="A5612" s="0" t="n">
        <v>2024</v>
      </c>
      <c r="B5612" s="0" t="n">
        <v>9</v>
      </c>
      <c r="C5612" s="0" t="s">
        <v>43</v>
      </c>
      <c r="D5612" s="0" t="s">
        <v>3471</v>
      </c>
      <c r="E5612" s="0" t="s">
        <v>970</v>
      </c>
      <c r="F5612" s="0" t="s">
        <v>2257</v>
      </c>
      <c r="G5612" s="0" t="s">
        <v>2258</v>
      </c>
      <c r="H5612" s="9" t="n">
        <v>4060.7</v>
      </c>
    </row>
    <row r="5613" customFormat="false" ht="15" hidden="false" customHeight="false" outlineLevel="0" collapsed="false">
      <c r="A5613" s="0" t="n">
        <v>2024</v>
      </c>
      <c r="B5613" s="0" t="n">
        <v>9</v>
      </c>
      <c r="C5613" s="0" t="s">
        <v>43</v>
      </c>
      <c r="D5613" s="0" t="s">
        <v>3471</v>
      </c>
      <c r="E5613" s="0" t="s">
        <v>970</v>
      </c>
      <c r="F5613" s="0" t="s">
        <v>1774</v>
      </c>
      <c r="G5613" s="0" t="s">
        <v>1775</v>
      </c>
      <c r="H5613" s="9" t="n">
        <v>3204.68</v>
      </c>
    </row>
    <row r="5614" customFormat="false" ht="15" hidden="false" customHeight="false" outlineLevel="0" collapsed="false">
      <c r="A5614" s="0" t="n">
        <v>2024</v>
      </c>
      <c r="B5614" s="0" t="n">
        <v>9</v>
      </c>
      <c r="C5614" s="0" t="s">
        <v>43</v>
      </c>
      <c r="D5614" s="0" t="s">
        <v>3471</v>
      </c>
      <c r="E5614" s="0" t="s">
        <v>970</v>
      </c>
      <c r="F5614" s="0" t="s">
        <v>531</v>
      </c>
      <c r="G5614" s="0" t="s">
        <v>532</v>
      </c>
      <c r="H5614" s="9" t="n">
        <v>12168.54</v>
      </c>
    </row>
    <row r="5615" customFormat="false" ht="15" hidden="false" customHeight="false" outlineLevel="0" collapsed="false">
      <c r="A5615" s="0" t="n">
        <v>2024</v>
      </c>
      <c r="B5615" s="0" t="n">
        <v>9</v>
      </c>
      <c r="C5615" s="0" t="s">
        <v>43</v>
      </c>
      <c r="D5615" s="0" t="s">
        <v>3471</v>
      </c>
      <c r="E5615" s="0" t="s">
        <v>970</v>
      </c>
      <c r="F5615" s="0" t="s">
        <v>3428</v>
      </c>
      <c r="G5615" s="0" t="s">
        <v>3429</v>
      </c>
      <c r="H5615" s="9" t="n">
        <v>859.58</v>
      </c>
    </row>
    <row r="5616" customFormat="false" ht="15" hidden="false" customHeight="false" outlineLevel="0" collapsed="false">
      <c r="A5616" s="0" t="n">
        <v>2024</v>
      </c>
      <c r="B5616" s="0" t="n">
        <v>9</v>
      </c>
      <c r="C5616" s="0" t="s">
        <v>43</v>
      </c>
      <c r="D5616" s="0" t="s">
        <v>3471</v>
      </c>
      <c r="E5616" s="0" t="s">
        <v>970</v>
      </c>
      <c r="F5616" s="0" t="s">
        <v>2259</v>
      </c>
      <c r="G5616" s="0" t="s">
        <v>2260</v>
      </c>
      <c r="H5616" s="9" t="n">
        <v>4545.02</v>
      </c>
    </row>
    <row r="5617" customFormat="false" ht="15" hidden="false" customHeight="false" outlineLevel="0" collapsed="false">
      <c r="A5617" s="0" t="n">
        <v>2024</v>
      </c>
      <c r="B5617" s="0" t="n">
        <v>9</v>
      </c>
      <c r="C5617" s="0" t="s">
        <v>43</v>
      </c>
      <c r="D5617" s="0" t="s">
        <v>3471</v>
      </c>
      <c r="E5617" s="0" t="s">
        <v>970</v>
      </c>
      <c r="F5617" s="0" t="s">
        <v>991</v>
      </c>
      <c r="G5617" s="0" t="s">
        <v>992</v>
      </c>
      <c r="H5617" s="9" t="n">
        <v>13553.66</v>
      </c>
    </row>
    <row r="5618" customFormat="false" ht="15" hidden="false" customHeight="false" outlineLevel="0" collapsed="false">
      <c r="A5618" s="0" t="n">
        <v>2024</v>
      </c>
      <c r="B5618" s="0" t="n">
        <v>9</v>
      </c>
      <c r="C5618" s="0" t="s">
        <v>43</v>
      </c>
      <c r="D5618" s="0" t="s">
        <v>3471</v>
      </c>
      <c r="E5618" s="0" t="s">
        <v>970</v>
      </c>
      <c r="F5618" s="0" t="s">
        <v>533</v>
      </c>
      <c r="G5618" s="0" t="s">
        <v>534</v>
      </c>
      <c r="H5618" s="9" t="n">
        <v>3117.04</v>
      </c>
    </row>
    <row r="5619" customFormat="false" ht="15" hidden="false" customHeight="false" outlineLevel="0" collapsed="false">
      <c r="A5619" s="0" t="n">
        <v>2024</v>
      </c>
      <c r="B5619" s="0" t="n">
        <v>9</v>
      </c>
      <c r="C5619" s="0" t="s">
        <v>43</v>
      </c>
      <c r="D5619" s="0" t="s">
        <v>3471</v>
      </c>
      <c r="E5619" s="0" t="s">
        <v>970</v>
      </c>
      <c r="F5619" s="0" t="s">
        <v>535</v>
      </c>
      <c r="G5619" s="0" t="s">
        <v>536</v>
      </c>
      <c r="H5619" s="9" t="n">
        <v>7836.13</v>
      </c>
    </row>
    <row r="5620" customFormat="false" ht="15" hidden="false" customHeight="false" outlineLevel="0" collapsed="false">
      <c r="A5620" s="0" t="n">
        <v>2024</v>
      </c>
      <c r="B5620" s="0" t="n">
        <v>9</v>
      </c>
      <c r="C5620" s="0" t="s">
        <v>43</v>
      </c>
      <c r="D5620" s="0" t="s">
        <v>3471</v>
      </c>
      <c r="E5620" s="0" t="s">
        <v>970</v>
      </c>
      <c r="F5620" s="0" t="s">
        <v>2261</v>
      </c>
      <c r="G5620" s="0" t="s">
        <v>2262</v>
      </c>
      <c r="H5620" s="9" t="n">
        <v>774.23</v>
      </c>
    </row>
    <row r="5621" customFormat="false" ht="15" hidden="false" customHeight="false" outlineLevel="0" collapsed="false">
      <c r="A5621" s="0" t="n">
        <v>2024</v>
      </c>
      <c r="B5621" s="0" t="n">
        <v>9</v>
      </c>
      <c r="C5621" s="0" t="s">
        <v>43</v>
      </c>
      <c r="D5621" s="0" t="s">
        <v>3471</v>
      </c>
      <c r="E5621" s="0" t="s">
        <v>970</v>
      </c>
      <c r="F5621" s="0" t="s">
        <v>2526</v>
      </c>
      <c r="G5621" s="0" t="s">
        <v>2527</v>
      </c>
      <c r="H5621" s="9" t="n">
        <v>252.64</v>
      </c>
    </row>
    <row r="5622" customFormat="false" ht="15" hidden="false" customHeight="false" outlineLevel="0" collapsed="false">
      <c r="A5622" s="0" t="n">
        <v>2024</v>
      </c>
      <c r="B5622" s="0" t="n">
        <v>9</v>
      </c>
      <c r="C5622" s="0" t="s">
        <v>43</v>
      </c>
      <c r="D5622" s="0" t="s">
        <v>3471</v>
      </c>
      <c r="E5622" s="0" t="s">
        <v>970</v>
      </c>
      <c r="F5622" s="0" t="s">
        <v>2561</v>
      </c>
      <c r="G5622" s="0" t="s">
        <v>2562</v>
      </c>
      <c r="H5622" s="9" t="n">
        <v>7829.13</v>
      </c>
    </row>
    <row r="5623" customFormat="false" ht="15" hidden="false" customHeight="false" outlineLevel="0" collapsed="false">
      <c r="A5623" s="0" t="n">
        <v>2024</v>
      </c>
      <c r="B5623" s="0" t="n">
        <v>9</v>
      </c>
      <c r="C5623" s="0" t="s">
        <v>43</v>
      </c>
      <c r="D5623" s="0" t="s">
        <v>3471</v>
      </c>
      <c r="E5623" s="0" t="s">
        <v>3584</v>
      </c>
      <c r="F5623" s="0" t="s">
        <v>3585</v>
      </c>
      <c r="G5623" s="0" t="s">
        <v>3586</v>
      </c>
      <c r="H5623" s="9" t="n">
        <v>13752.56</v>
      </c>
    </row>
    <row r="5624" customFormat="false" ht="15" hidden="false" customHeight="false" outlineLevel="0" collapsed="false">
      <c r="A5624" s="0" t="n">
        <v>2024</v>
      </c>
      <c r="B5624" s="0" t="n">
        <v>9</v>
      </c>
      <c r="C5624" s="0" t="s">
        <v>43</v>
      </c>
      <c r="D5624" s="0" t="s">
        <v>3471</v>
      </c>
      <c r="E5624" s="0" t="s">
        <v>1054</v>
      </c>
      <c r="F5624" s="0" t="s">
        <v>3587</v>
      </c>
      <c r="G5624" s="0" t="s">
        <v>3588</v>
      </c>
      <c r="H5624" s="9" t="n">
        <v>392.7</v>
      </c>
    </row>
    <row r="5625" customFormat="false" ht="15" hidden="false" customHeight="false" outlineLevel="0" collapsed="false">
      <c r="A5625" s="0" t="n">
        <v>2024</v>
      </c>
      <c r="B5625" s="0" t="n">
        <v>9</v>
      </c>
      <c r="C5625" s="0" t="s">
        <v>43</v>
      </c>
      <c r="D5625" s="0" t="s">
        <v>3471</v>
      </c>
      <c r="E5625" s="0" t="s">
        <v>1054</v>
      </c>
      <c r="F5625" s="0" t="s">
        <v>1848</v>
      </c>
      <c r="G5625" s="0" t="s">
        <v>1849</v>
      </c>
      <c r="H5625" s="9" t="n">
        <v>1751.74</v>
      </c>
    </row>
    <row r="5626" customFormat="false" ht="15" hidden="false" customHeight="false" outlineLevel="0" collapsed="false">
      <c r="A5626" s="0" t="n">
        <v>2024</v>
      </c>
      <c r="B5626" s="0" t="n">
        <v>9</v>
      </c>
      <c r="C5626" s="0" t="s">
        <v>43</v>
      </c>
      <c r="D5626" s="0" t="s">
        <v>3471</v>
      </c>
      <c r="E5626" s="0" t="s">
        <v>1054</v>
      </c>
      <c r="F5626" s="0" t="s">
        <v>3589</v>
      </c>
      <c r="G5626" s="0" t="s">
        <v>3590</v>
      </c>
      <c r="H5626" s="9" t="n">
        <v>1390.04</v>
      </c>
    </row>
    <row r="5627" customFormat="false" ht="15" hidden="false" customHeight="false" outlineLevel="0" collapsed="false">
      <c r="A5627" s="0" t="n">
        <v>2024</v>
      </c>
      <c r="B5627" s="0" t="n">
        <v>9</v>
      </c>
      <c r="C5627" s="0" t="s">
        <v>43</v>
      </c>
      <c r="D5627" s="0" t="s">
        <v>3471</v>
      </c>
      <c r="E5627" s="0" t="s">
        <v>1054</v>
      </c>
      <c r="F5627" s="0" t="s">
        <v>1004</v>
      </c>
      <c r="G5627" s="0" t="s">
        <v>1005</v>
      </c>
      <c r="H5627" s="9" t="n">
        <v>1377.5</v>
      </c>
    </row>
    <row r="5628" customFormat="false" ht="15" hidden="false" customHeight="false" outlineLevel="0" collapsed="false">
      <c r="A5628" s="0" t="n">
        <v>2024</v>
      </c>
      <c r="B5628" s="0" t="n">
        <v>9</v>
      </c>
      <c r="C5628" s="0" t="s">
        <v>43</v>
      </c>
      <c r="D5628" s="0" t="s">
        <v>3471</v>
      </c>
      <c r="E5628" s="0" t="s">
        <v>1054</v>
      </c>
      <c r="F5628" s="0" t="s">
        <v>1061</v>
      </c>
      <c r="G5628" s="0" t="s">
        <v>1062</v>
      </c>
      <c r="H5628" s="9" t="n">
        <v>522.62</v>
      </c>
    </row>
    <row r="5629" customFormat="false" ht="15" hidden="false" customHeight="false" outlineLevel="0" collapsed="false">
      <c r="A5629" s="0" t="n">
        <v>2024</v>
      </c>
      <c r="B5629" s="0" t="n">
        <v>9</v>
      </c>
      <c r="C5629" s="0" t="s">
        <v>43</v>
      </c>
      <c r="D5629" s="0" t="s">
        <v>3471</v>
      </c>
      <c r="E5629" s="0" t="s">
        <v>1054</v>
      </c>
      <c r="F5629" s="0" t="s">
        <v>2957</v>
      </c>
      <c r="G5629" s="0" t="s">
        <v>2958</v>
      </c>
      <c r="H5629" s="9" t="n">
        <v>4564.54</v>
      </c>
    </row>
    <row r="5630" customFormat="false" ht="15" hidden="false" customHeight="false" outlineLevel="0" collapsed="false">
      <c r="A5630" s="0" t="n">
        <v>2024</v>
      </c>
      <c r="B5630" s="0" t="n">
        <v>9</v>
      </c>
      <c r="C5630" s="0" t="s">
        <v>43</v>
      </c>
      <c r="D5630" s="0" t="s">
        <v>3471</v>
      </c>
      <c r="E5630" s="0" t="s">
        <v>1054</v>
      </c>
      <c r="F5630" s="0" t="s">
        <v>940</v>
      </c>
      <c r="G5630" s="0" t="s">
        <v>941</v>
      </c>
      <c r="H5630" s="9" t="n">
        <v>14776.4</v>
      </c>
    </row>
    <row r="5631" customFormat="false" ht="15" hidden="false" customHeight="false" outlineLevel="0" collapsed="false">
      <c r="A5631" s="0" t="n">
        <v>2024</v>
      </c>
      <c r="B5631" s="0" t="n">
        <v>9</v>
      </c>
      <c r="C5631" s="0" t="s">
        <v>43</v>
      </c>
      <c r="D5631" s="0" t="s">
        <v>3471</v>
      </c>
      <c r="E5631" s="0" t="s">
        <v>1054</v>
      </c>
      <c r="F5631" s="0" t="s">
        <v>1798</v>
      </c>
      <c r="G5631" s="0" t="s">
        <v>1799</v>
      </c>
      <c r="H5631" s="9" t="n">
        <v>6435.11</v>
      </c>
    </row>
    <row r="5632" customFormat="false" ht="15" hidden="false" customHeight="false" outlineLevel="0" collapsed="false">
      <c r="A5632" s="0" t="n">
        <v>2024</v>
      </c>
      <c r="B5632" s="0" t="n">
        <v>9</v>
      </c>
      <c r="C5632" s="0" t="s">
        <v>43</v>
      </c>
      <c r="D5632" s="0" t="s">
        <v>3471</v>
      </c>
      <c r="E5632" s="0" t="s">
        <v>1054</v>
      </c>
      <c r="F5632" s="0" t="s">
        <v>545</v>
      </c>
      <c r="G5632" s="0" t="s">
        <v>546</v>
      </c>
      <c r="H5632" s="9" t="n">
        <v>106.02</v>
      </c>
    </row>
    <row r="5633" customFormat="false" ht="15" hidden="false" customHeight="false" outlineLevel="0" collapsed="false">
      <c r="A5633" s="0" t="n">
        <v>2024</v>
      </c>
      <c r="B5633" s="0" t="n">
        <v>9</v>
      </c>
      <c r="C5633" s="0" t="s">
        <v>43</v>
      </c>
      <c r="D5633" s="0" t="s">
        <v>3471</v>
      </c>
      <c r="E5633" s="0" t="s">
        <v>1054</v>
      </c>
      <c r="F5633" s="0" t="s">
        <v>944</v>
      </c>
      <c r="G5633" s="0" t="s">
        <v>945</v>
      </c>
      <c r="H5633" s="9" t="n">
        <v>135.64</v>
      </c>
    </row>
    <row r="5634" customFormat="false" ht="15" hidden="false" customHeight="false" outlineLevel="0" collapsed="false">
      <c r="A5634" s="0" t="n">
        <v>2024</v>
      </c>
      <c r="B5634" s="0" t="n">
        <v>9</v>
      </c>
      <c r="C5634" s="0" t="s">
        <v>43</v>
      </c>
      <c r="D5634" s="0" t="s">
        <v>3471</v>
      </c>
      <c r="E5634" s="0" t="s">
        <v>1054</v>
      </c>
      <c r="F5634" s="0" t="s">
        <v>1071</v>
      </c>
      <c r="G5634" s="0" t="s">
        <v>1072</v>
      </c>
      <c r="H5634" s="9" t="n">
        <v>1242.98</v>
      </c>
    </row>
    <row r="5635" customFormat="false" ht="15" hidden="false" customHeight="false" outlineLevel="0" collapsed="false">
      <c r="A5635" s="0" t="n">
        <v>2024</v>
      </c>
      <c r="B5635" s="0" t="n">
        <v>9</v>
      </c>
      <c r="C5635" s="0" t="s">
        <v>43</v>
      </c>
      <c r="D5635" s="0" t="s">
        <v>3471</v>
      </c>
      <c r="E5635" s="0" t="s">
        <v>1054</v>
      </c>
      <c r="F5635" s="0" t="s">
        <v>1073</v>
      </c>
      <c r="G5635" s="0" t="s">
        <v>1074</v>
      </c>
      <c r="H5635" s="9" t="n">
        <v>1787.45</v>
      </c>
    </row>
    <row r="5636" customFormat="false" ht="15" hidden="false" customHeight="false" outlineLevel="0" collapsed="false">
      <c r="A5636" s="0" t="n">
        <v>2024</v>
      </c>
      <c r="B5636" s="0" t="n">
        <v>9</v>
      </c>
      <c r="C5636" s="0" t="s">
        <v>43</v>
      </c>
      <c r="D5636" s="0" t="s">
        <v>3471</v>
      </c>
      <c r="E5636" s="0" t="s">
        <v>1054</v>
      </c>
      <c r="F5636" s="0" t="s">
        <v>1077</v>
      </c>
      <c r="G5636" s="0" t="s">
        <v>1078</v>
      </c>
      <c r="H5636" s="9" t="n">
        <v>100.72</v>
      </c>
    </row>
    <row r="5637" customFormat="false" ht="15" hidden="false" customHeight="false" outlineLevel="0" collapsed="false">
      <c r="A5637" s="0" t="n">
        <v>2024</v>
      </c>
      <c r="B5637" s="0" t="n">
        <v>9</v>
      </c>
      <c r="C5637" s="0" t="s">
        <v>43</v>
      </c>
      <c r="D5637" s="0" t="s">
        <v>3471</v>
      </c>
      <c r="E5637" s="0" t="s">
        <v>1054</v>
      </c>
      <c r="F5637" s="0" t="s">
        <v>3432</v>
      </c>
      <c r="G5637" s="0" t="s">
        <v>3433</v>
      </c>
      <c r="H5637" s="9" t="n">
        <v>2561.86</v>
      </c>
    </row>
    <row r="5638" customFormat="false" ht="15" hidden="false" customHeight="false" outlineLevel="0" collapsed="false">
      <c r="A5638" s="0" t="n">
        <v>2024</v>
      </c>
      <c r="B5638" s="0" t="n">
        <v>9</v>
      </c>
      <c r="C5638" s="0" t="s">
        <v>43</v>
      </c>
      <c r="D5638" s="0" t="s">
        <v>3471</v>
      </c>
      <c r="E5638" s="0" t="s">
        <v>1054</v>
      </c>
      <c r="F5638" s="0" t="s">
        <v>1083</v>
      </c>
      <c r="G5638" s="0" t="s">
        <v>1084</v>
      </c>
      <c r="H5638" s="9" t="n">
        <v>2582.21</v>
      </c>
    </row>
    <row r="5639" customFormat="false" ht="15" hidden="false" customHeight="false" outlineLevel="0" collapsed="false">
      <c r="A5639" s="0" t="n">
        <v>2024</v>
      </c>
      <c r="B5639" s="0" t="n">
        <v>9</v>
      </c>
      <c r="C5639" s="0" t="s">
        <v>43</v>
      </c>
      <c r="D5639" s="0" t="s">
        <v>3471</v>
      </c>
      <c r="E5639" s="0" t="s">
        <v>1054</v>
      </c>
      <c r="F5639" s="0" t="s">
        <v>1087</v>
      </c>
      <c r="G5639" s="0" t="s">
        <v>1088</v>
      </c>
      <c r="H5639" s="9" t="n">
        <v>1663.67</v>
      </c>
    </row>
    <row r="5640" customFormat="false" ht="15" hidden="false" customHeight="false" outlineLevel="0" collapsed="false">
      <c r="A5640" s="0" t="n">
        <v>2024</v>
      </c>
      <c r="B5640" s="0" t="n">
        <v>9</v>
      </c>
      <c r="C5640" s="0" t="s">
        <v>43</v>
      </c>
      <c r="D5640" s="0" t="s">
        <v>3471</v>
      </c>
      <c r="E5640" s="0" t="s">
        <v>1054</v>
      </c>
      <c r="F5640" s="0" t="s">
        <v>1305</v>
      </c>
      <c r="G5640" s="0" t="s">
        <v>1306</v>
      </c>
      <c r="H5640" s="9" t="n">
        <v>154.67</v>
      </c>
    </row>
    <row r="5641" customFormat="false" ht="15" hidden="false" customHeight="false" outlineLevel="0" collapsed="false">
      <c r="A5641" s="0" t="n">
        <v>2024</v>
      </c>
      <c r="B5641" s="0" t="n">
        <v>9</v>
      </c>
      <c r="C5641" s="0" t="s">
        <v>43</v>
      </c>
      <c r="D5641" s="0" t="s">
        <v>3471</v>
      </c>
      <c r="E5641" s="0" t="s">
        <v>1054</v>
      </c>
      <c r="F5641" s="0" t="s">
        <v>1089</v>
      </c>
      <c r="G5641" s="0" t="s">
        <v>1090</v>
      </c>
      <c r="H5641" s="9" t="n">
        <v>2482.46</v>
      </c>
    </row>
    <row r="5642" customFormat="false" ht="15" hidden="false" customHeight="false" outlineLevel="0" collapsed="false">
      <c r="A5642" s="0" t="n">
        <v>2024</v>
      </c>
      <c r="B5642" s="0" t="n">
        <v>9</v>
      </c>
      <c r="C5642" s="0" t="s">
        <v>43</v>
      </c>
      <c r="D5642" s="0" t="s">
        <v>3471</v>
      </c>
      <c r="E5642" s="0" t="s">
        <v>1054</v>
      </c>
      <c r="F5642" s="0" t="s">
        <v>3159</v>
      </c>
      <c r="G5642" s="0" t="s">
        <v>3160</v>
      </c>
      <c r="H5642" s="9" t="n">
        <v>400.32</v>
      </c>
    </row>
    <row r="5643" customFormat="false" ht="15" hidden="false" customHeight="false" outlineLevel="0" collapsed="false">
      <c r="A5643" s="0" t="n">
        <v>2024</v>
      </c>
      <c r="B5643" s="0" t="n">
        <v>9</v>
      </c>
      <c r="C5643" s="0" t="s">
        <v>43</v>
      </c>
      <c r="D5643" s="0" t="s">
        <v>3471</v>
      </c>
      <c r="E5643" s="0" t="s">
        <v>1054</v>
      </c>
      <c r="F5643" s="0" t="s">
        <v>1093</v>
      </c>
      <c r="G5643" s="0" t="s">
        <v>1094</v>
      </c>
      <c r="H5643" s="9" t="n">
        <v>2011.88</v>
      </c>
    </row>
    <row r="5644" customFormat="false" ht="15" hidden="false" customHeight="false" outlineLevel="0" collapsed="false">
      <c r="A5644" s="0" t="n">
        <v>2024</v>
      </c>
      <c r="B5644" s="0" t="n">
        <v>9</v>
      </c>
      <c r="C5644" s="0" t="s">
        <v>43</v>
      </c>
      <c r="D5644" s="0" t="s">
        <v>3471</v>
      </c>
      <c r="E5644" s="0" t="s">
        <v>1054</v>
      </c>
      <c r="F5644" s="0" t="s">
        <v>1097</v>
      </c>
      <c r="G5644" s="0" t="s">
        <v>1098</v>
      </c>
      <c r="H5644" s="9" t="n">
        <v>310.45</v>
      </c>
    </row>
    <row r="5645" customFormat="false" ht="15" hidden="false" customHeight="false" outlineLevel="0" collapsed="false">
      <c r="A5645" s="0" t="n">
        <v>2024</v>
      </c>
      <c r="B5645" s="0" t="n">
        <v>9</v>
      </c>
      <c r="C5645" s="0" t="s">
        <v>43</v>
      </c>
      <c r="D5645" s="0" t="s">
        <v>3471</v>
      </c>
      <c r="E5645" s="0" t="s">
        <v>1054</v>
      </c>
      <c r="F5645" s="0" t="s">
        <v>1097</v>
      </c>
      <c r="G5645" s="0" t="s">
        <v>1099</v>
      </c>
      <c r="H5645" s="9" t="n">
        <v>316.8</v>
      </c>
    </row>
    <row r="5646" customFormat="false" ht="15" hidden="false" customHeight="false" outlineLevel="0" collapsed="false">
      <c r="A5646" s="0" t="n">
        <v>2024</v>
      </c>
      <c r="B5646" s="0" t="n">
        <v>9</v>
      </c>
      <c r="C5646" s="0" t="s">
        <v>43</v>
      </c>
      <c r="D5646" s="0" t="s">
        <v>3471</v>
      </c>
      <c r="E5646" s="0" t="s">
        <v>1054</v>
      </c>
      <c r="F5646" s="0" t="s">
        <v>948</v>
      </c>
      <c r="G5646" s="0" t="s">
        <v>949</v>
      </c>
      <c r="H5646" s="9" t="n">
        <v>375.73</v>
      </c>
    </row>
    <row r="5647" customFormat="false" ht="15" hidden="false" customHeight="false" outlineLevel="0" collapsed="false">
      <c r="A5647" s="0" t="n">
        <v>2024</v>
      </c>
      <c r="B5647" s="0" t="n">
        <v>9</v>
      </c>
      <c r="C5647" s="0" t="s">
        <v>43</v>
      </c>
      <c r="D5647" s="0" t="s">
        <v>3471</v>
      </c>
      <c r="E5647" s="0" t="s">
        <v>1054</v>
      </c>
      <c r="F5647" s="0" t="s">
        <v>3591</v>
      </c>
      <c r="G5647" s="0" t="s">
        <v>3592</v>
      </c>
      <c r="H5647" s="9" t="n">
        <v>7061.77</v>
      </c>
    </row>
    <row r="5648" customFormat="false" ht="15" hidden="false" customHeight="false" outlineLevel="0" collapsed="false">
      <c r="A5648" s="0" t="n">
        <v>2024</v>
      </c>
      <c r="B5648" s="0" t="n">
        <v>9</v>
      </c>
      <c r="C5648" s="0" t="s">
        <v>43</v>
      </c>
      <c r="D5648" s="0" t="s">
        <v>3471</v>
      </c>
      <c r="E5648" s="0" t="s">
        <v>1054</v>
      </c>
      <c r="F5648" s="0" t="s">
        <v>952</v>
      </c>
      <c r="G5648" s="0" t="s">
        <v>953</v>
      </c>
      <c r="H5648" s="9" t="n">
        <v>874.84</v>
      </c>
    </row>
    <row r="5649" customFormat="false" ht="15" hidden="false" customHeight="false" outlineLevel="0" collapsed="false">
      <c r="A5649" s="0" t="n">
        <v>2024</v>
      </c>
      <c r="B5649" s="0" t="n">
        <v>9</v>
      </c>
      <c r="C5649" s="0" t="s">
        <v>43</v>
      </c>
      <c r="D5649" s="0" t="s">
        <v>3471</v>
      </c>
      <c r="E5649" s="0" t="s">
        <v>1054</v>
      </c>
      <c r="F5649" s="0" t="s">
        <v>2297</v>
      </c>
      <c r="G5649" s="0" t="s">
        <v>2298</v>
      </c>
      <c r="H5649" s="9" t="n">
        <v>218.12</v>
      </c>
    </row>
    <row r="5650" customFormat="false" ht="15" hidden="false" customHeight="false" outlineLevel="0" collapsed="false">
      <c r="A5650" s="0" t="n">
        <v>2024</v>
      </c>
      <c r="B5650" s="0" t="n">
        <v>9</v>
      </c>
      <c r="C5650" s="0" t="s">
        <v>43</v>
      </c>
      <c r="D5650" s="0" t="s">
        <v>3471</v>
      </c>
      <c r="E5650" s="0" t="s">
        <v>1054</v>
      </c>
      <c r="F5650" s="0" t="s">
        <v>1108</v>
      </c>
      <c r="G5650" s="0" t="s">
        <v>1109</v>
      </c>
      <c r="H5650" s="9" t="n">
        <v>2327.02</v>
      </c>
    </row>
    <row r="5651" customFormat="false" ht="15" hidden="false" customHeight="false" outlineLevel="0" collapsed="false">
      <c r="A5651" s="0" t="n">
        <v>2024</v>
      </c>
      <c r="B5651" s="0" t="n">
        <v>9</v>
      </c>
      <c r="C5651" s="0" t="s">
        <v>43</v>
      </c>
      <c r="D5651" s="0" t="s">
        <v>3471</v>
      </c>
      <c r="E5651" s="0" t="s">
        <v>1054</v>
      </c>
      <c r="F5651" s="0" t="s">
        <v>1110</v>
      </c>
      <c r="G5651" s="0" t="s">
        <v>1111</v>
      </c>
      <c r="H5651" s="9" t="n">
        <v>1800.48</v>
      </c>
    </row>
    <row r="5652" customFormat="false" ht="15" hidden="false" customHeight="false" outlineLevel="0" collapsed="false">
      <c r="A5652" s="0" t="n">
        <v>2024</v>
      </c>
      <c r="B5652" s="0" t="n">
        <v>9</v>
      </c>
      <c r="C5652" s="0" t="s">
        <v>43</v>
      </c>
      <c r="D5652" s="0" t="s">
        <v>3471</v>
      </c>
      <c r="E5652" s="0" t="s">
        <v>1054</v>
      </c>
      <c r="F5652" s="0" t="s">
        <v>1112</v>
      </c>
      <c r="G5652" s="0" t="s">
        <v>1113</v>
      </c>
      <c r="H5652" s="9" t="n">
        <v>2254.08</v>
      </c>
    </row>
    <row r="5653" customFormat="false" ht="15" hidden="false" customHeight="false" outlineLevel="0" collapsed="false">
      <c r="A5653" s="0" t="n">
        <v>2024</v>
      </c>
      <c r="B5653" s="0" t="n">
        <v>9</v>
      </c>
      <c r="C5653" s="0" t="s">
        <v>43</v>
      </c>
      <c r="D5653" s="0" t="s">
        <v>3471</v>
      </c>
      <c r="E5653" s="0" t="s">
        <v>1054</v>
      </c>
      <c r="F5653" s="0" t="s">
        <v>1116</v>
      </c>
      <c r="G5653" s="0" t="s">
        <v>1117</v>
      </c>
      <c r="H5653" s="9" t="n">
        <v>362.65</v>
      </c>
    </row>
    <row r="5654" customFormat="false" ht="15" hidden="false" customHeight="false" outlineLevel="0" collapsed="false">
      <c r="A5654" s="0" t="n">
        <v>2024</v>
      </c>
      <c r="B5654" s="0" t="n">
        <v>9</v>
      </c>
      <c r="C5654" s="0" t="s">
        <v>43</v>
      </c>
      <c r="D5654" s="0" t="s">
        <v>3471</v>
      </c>
      <c r="E5654" s="0" t="s">
        <v>1054</v>
      </c>
      <c r="F5654" s="0" t="s">
        <v>1124</v>
      </c>
      <c r="G5654" s="0" t="s">
        <v>1125</v>
      </c>
      <c r="H5654" s="9" t="n">
        <v>24628.12</v>
      </c>
    </row>
    <row r="5655" customFormat="false" ht="15" hidden="false" customHeight="false" outlineLevel="0" collapsed="false">
      <c r="A5655" s="0" t="n">
        <v>2024</v>
      </c>
      <c r="B5655" s="0" t="n">
        <v>9</v>
      </c>
      <c r="C5655" s="0" t="s">
        <v>43</v>
      </c>
      <c r="D5655" s="0" t="s">
        <v>3471</v>
      </c>
      <c r="E5655" s="0" t="s">
        <v>1054</v>
      </c>
      <c r="F5655" s="0" t="s">
        <v>3593</v>
      </c>
      <c r="G5655" s="0" t="s">
        <v>3594</v>
      </c>
      <c r="H5655" s="9" t="n">
        <v>1443.54</v>
      </c>
    </row>
    <row r="5656" customFormat="false" ht="15" hidden="false" customHeight="false" outlineLevel="0" collapsed="false">
      <c r="A5656" s="0" t="n">
        <v>2024</v>
      </c>
      <c r="B5656" s="0" t="n">
        <v>9</v>
      </c>
      <c r="C5656" s="0" t="s">
        <v>43</v>
      </c>
      <c r="D5656" s="0" t="s">
        <v>3471</v>
      </c>
      <c r="E5656" s="0" t="s">
        <v>1054</v>
      </c>
      <c r="F5656" s="0" t="s">
        <v>1810</v>
      </c>
      <c r="G5656" s="0" t="s">
        <v>1811</v>
      </c>
      <c r="H5656" s="9" t="n">
        <v>1929.51</v>
      </c>
    </row>
    <row r="5657" customFormat="false" ht="15" hidden="false" customHeight="false" outlineLevel="0" collapsed="false">
      <c r="A5657" s="0" t="n">
        <v>2024</v>
      </c>
      <c r="B5657" s="0" t="n">
        <v>9</v>
      </c>
      <c r="C5657" s="0" t="s">
        <v>43</v>
      </c>
      <c r="D5657" s="0" t="s">
        <v>3471</v>
      </c>
      <c r="E5657" s="0" t="s">
        <v>1054</v>
      </c>
      <c r="F5657" s="0" t="s">
        <v>3440</v>
      </c>
      <c r="G5657" s="0" t="s">
        <v>3441</v>
      </c>
      <c r="H5657" s="9" t="n">
        <v>105.34</v>
      </c>
    </row>
    <row r="5658" customFormat="false" ht="15" hidden="false" customHeight="false" outlineLevel="0" collapsed="false">
      <c r="A5658" s="0" t="n">
        <v>2024</v>
      </c>
      <c r="B5658" s="0" t="n">
        <v>9</v>
      </c>
      <c r="C5658" s="0" t="s">
        <v>43</v>
      </c>
      <c r="D5658" s="0" t="s">
        <v>3471</v>
      </c>
      <c r="E5658" s="0" t="s">
        <v>1054</v>
      </c>
      <c r="F5658" s="0" t="s">
        <v>3163</v>
      </c>
      <c r="G5658" s="0" t="s">
        <v>3164</v>
      </c>
      <c r="H5658" s="9" t="n">
        <v>624.59</v>
      </c>
    </row>
    <row r="5659" customFormat="false" ht="15" hidden="false" customHeight="false" outlineLevel="0" collapsed="false">
      <c r="A5659" s="0" t="n">
        <v>2024</v>
      </c>
      <c r="B5659" s="0" t="n">
        <v>9</v>
      </c>
      <c r="C5659" s="0" t="s">
        <v>43</v>
      </c>
      <c r="D5659" s="0" t="s">
        <v>3471</v>
      </c>
      <c r="E5659" s="0" t="s">
        <v>1054</v>
      </c>
      <c r="F5659" s="0" t="s">
        <v>3595</v>
      </c>
      <c r="G5659" s="0" t="s">
        <v>3596</v>
      </c>
      <c r="H5659" s="9" t="n">
        <v>824.88</v>
      </c>
    </row>
    <row r="5660" customFormat="false" ht="15" hidden="false" customHeight="false" outlineLevel="0" collapsed="false">
      <c r="A5660" s="0" t="n">
        <v>2024</v>
      </c>
      <c r="B5660" s="0" t="n">
        <v>9</v>
      </c>
      <c r="C5660" s="0" t="s">
        <v>43</v>
      </c>
      <c r="D5660" s="0" t="s">
        <v>3471</v>
      </c>
      <c r="E5660" s="0" t="s">
        <v>1054</v>
      </c>
      <c r="F5660" s="0" t="s">
        <v>1132</v>
      </c>
      <c r="G5660" s="0" t="s">
        <v>1133</v>
      </c>
      <c r="H5660" s="9" t="n">
        <v>714.8</v>
      </c>
    </row>
    <row r="5661" customFormat="false" ht="15" hidden="false" customHeight="false" outlineLevel="0" collapsed="false">
      <c r="A5661" s="0" t="n">
        <v>2024</v>
      </c>
      <c r="B5661" s="0" t="n">
        <v>9</v>
      </c>
      <c r="C5661" s="0" t="s">
        <v>43</v>
      </c>
      <c r="D5661" s="0" t="s">
        <v>3471</v>
      </c>
      <c r="E5661" s="0" t="s">
        <v>1054</v>
      </c>
      <c r="F5661" s="0" t="s">
        <v>2573</v>
      </c>
      <c r="G5661" s="0" t="s">
        <v>2574</v>
      </c>
      <c r="H5661" s="9" t="n">
        <v>713.88</v>
      </c>
    </row>
    <row r="5662" customFormat="false" ht="15" hidden="false" customHeight="false" outlineLevel="0" collapsed="false">
      <c r="A5662" s="0" t="n">
        <v>2024</v>
      </c>
      <c r="B5662" s="0" t="n">
        <v>9</v>
      </c>
      <c r="C5662" s="0" t="s">
        <v>43</v>
      </c>
      <c r="D5662" s="0" t="s">
        <v>3471</v>
      </c>
      <c r="E5662" s="0" t="s">
        <v>1054</v>
      </c>
      <c r="F5662" s="0" t="s">
        <v>327</v>
      </c>
      <c r="G5662" s="0" t="s">
        <v>328</v>
      </c>
      <c r="H5662" s="9" t="n">
        <v>6200</v>
      </c>
    </row>
    <row r="5663" customFormat="false" ht="15" hidden="false" customHeight="false" outlineLevel="0" collapsed="false">
      <c r="A5663" s="0" t="n">
        <v>2024</v>
      </c>
      <c r="B5663" s="0" t="n">
        <v>9</v>
      </c>
      <c r="C5663" s="0" t="s">
        <v>43</v>
      </c>
      <c r="D5663" s="0" t="s">
        <v>3471</v>
      </c>
      <c r="E5663" s="0" t="s">
        <v>1054</v>
      </c>
      <c r="F5663" s="0" t="s">
        <v>2965</v>
      </c>
      <c r="G5663" s="0" t="s">
        <v>2966</v>
      </c>
      <c r="H5663" s="9" t="n">
        <v>1861.24</v>
      </c>
    </row>
    <row r="5664" customFormat="false" ht="15" hidden="false" customHeight="false" outlineLevel="0" collapsed="false">
      <c r="A5664" s="0" t="n">
        <v>2024</v>
      </c>
      <c r="B5664" s="0" t="n">
        <v>9</v>
      </c>
      <c r="C5664" s="0" t="s">
        <v>43</v>
      </c>
      <c r="D5664" s="0" t="s">
        <v>3471</v>
      </c>
      <c r="E5664" s="0" t="s">
        <v>1054</v>
      </c>
      <c r="F5664" s="0" t="s">
        <v>3597</v>
      </c>
      <c r="G5664" s="0" t="s">
        <v>3598</v>
      </c>
      <c r="H5664" s="9" t="n">
        <v>516.07</v>
      </c>
    </row>
    <row r="5665" customFormat="false" ht="15" hidden="false" customHeight="false" outlineLevel="0" collapsed="false">
      <c r="A5665" s="0" t="n">
        <v>2024</v>
      </c>
      <c r="B5665" s="0" t="n">
        <v>9</v>
      </c>
      <c r="C5665" s="0" t="s">
        <v>43</v>
      </c>
      <c r="D5665" s="0" t="s">
        <v>3471</v>
      </c>
      <c r="E5665" s="0" t="s">
        <v>1054</v>
      </c>
      <c r="F5665" s="0" t="s">
        <v>3599</v>
      </c>
      <c r="G5665" s="0" t="s">
        <v>3600</v>
      </c>
      <c r="H5665" s="9" t="n">
        <v>2284.29</v>
      </c>
    </row>
    <row r="5666" customFormat="false" ht="15" hidden="false" customHeight="false" outlineLevel="0" collapsed="false">
      <c r="A5666" s="0" t="n">
        <v>2024</v>
      </c>
      <c r="B5666" s="0" t="n">
        <v>9</v>
      </c>
      <c r="C5666" s="0" t="s">
        <v>43</v>
      </c>
      <c r="D5666" s="0" t="s">
        <v>3471</v>
      </c>
      <c r="E5666" s="0" t="s">
        <v>1054</v>
      </c>
      <c r="F5666" s="0" t="s">
        <v>1148</v>
      </c>
      <c r="G5666" s="0" t="s">
        <v>1149</v>
      </c>
      <c r="H5666" s="9" t="n">
        <v>965.3</v>
      </c>
    </row>
    <row r="5667" customFormat="false" ht="15" hidden="false" customHeight="false" outlineLevel="0" collapsed="false">
      <c r="A5667" s="0" t="n">
        <v>2024</v>
      </c>
      <c r="B5667" s="0" t="n">
        <v>9</v>
      </c>
      <c r="C5667" s="0" t="s">
        <v>43</v>
      </c>
      <c r="D5667" s="0" t="s">
        <v>3471</v>
      </c>
      <c r="E5667" s="0" t="s">
        <v>1054</v>
      </c>
      <c r="F5667" s="0" t="s">
        <v>3213</v>
      </c>
      <c r="G5667" s="0" t="s">
        <v>3214</v>
      </c>
      <c r="H5667" s="9" t="n">
        <v>862.86</v>
      </c>
    </row>
    <row r="5668" customFormat="false" ht="15" hidden="false" customHeight="false" outlineLevel="0" collapsed="false">
      <c r="A5668" s="0" t="n">
        <v>2024</v>
      </c>
      <c r="B5668" s="0" t="n">
        <v>9</v>
      </c>
      <c r="C5668" s="0" t="s">
        <v>43</v>
      </c>
      <c r="D5668" s="0" t="s">
        <v>3471</v>
      </c>
      <c r="E5668" s="0" t="s">
        <v>1054</v>
      </c>
      <c r="F5668" s="0" t="s">
        <v>1152</v>
      </c>
      <c r="G5668" s="0" t="s">
        <v>1153</v>
      </c>
      <c r="H5668" s="9" t="n">
        <v>2623.12</v>
      </c>
    </row>
    <row r="5669" customFormat="false" ht="15" hidden="false" customHeight="false" outlineLevel="0" collapsed="false">
      <c r="A5669" s="0" t="n">
        <v>2024</v>
      </c>
      <c r="B5669" s="0" t="n">
        <v>9</v>
      </c>
      <c r="C5669" s="0" t="s">
        <v>43</v>
      </c>
      <c r="D5669" s="0" t="s">
        <v>3471</v>
      </c>
      <c r="E5669" s="0" t="s">
        <v>1054</v>
      </c>
      <c r="F5669" s="0" t="s">
        <v>3601</v>
      </c>
      <c r="G5669" s="0" t="s">
        <v>3602</v>
      </c>
      <c r="H5669" s="9" t="n">
        <v>1750.35</v>
      </c>
    </row>
    <row r="5670" customFormat="false" ht="15" hidden="false" customHeight="false" outlineLevel="0" collapsed="false">
      <c r="A5670" s="0" t="n">
        <v>2024</v>
      </c>
      <c r="B5670" s="0" t="n">
        <v>9</v>
      </c>
      <c r="C5670" s="0" t="s">
        <v>43</v>
      </c>
      <c r="D5670" s="0" t="s">
        <v>3471</v>
      </c>
      <c r="E5670" s="0" t="s">
        <v>1054</v>
      </c>
      <c r="F5670" s="0" t="s">
        <v>1156</v>
      </c>
      <c r="G5670" s="0" t="s">
        <v>1157</v>
      </c>
      <c r="H5670" s="9" t="n">
        <v>199.72</v>
      </c>
    </row>
    <row r="5671" customFormat="false" ht="15" hidden="false" customHeight="false" outlineLevel="0" collapsed="false">
      <c r="A5671" s="0" t="n">
        <v>2024</v>
      </c>
      <c r="B5671" s="0" t="n">
        <v>9</v>
      </c>
      <c r="C5671" s="0" t="s">
        <v>43</v>
      </c>
      <c r="D5671" s="0" t="s">
        <v>3471</v>
      </c>
      <c r="E5671" s="0" t="s">
        <v>1054</v>
      </c>
      <c r="F5671" s="0" t="s">
        <v>3603</v>
      </c>
      <c r="G5671" s="0" t="s">
        <v>3604</v>
      </c>
      <c r="H5671" s="9" t="n">
        <v>2730.22</v>
      </c>
    </row>
    <row r="5672" customFormat="false" ht="15" hidden="false" customHeight="false" outlineLevel="0" collapsed="false">
      <c r="A5672" s="0" t="n">
        <v>2024</v>
      </c>
      <c r="B5672" s="0" t="n">
        <v>9</v>
      </c>
      <c r="C5672" s="0" t="s">
        <v>43</v>
      </c>
      <c r="D5672" s="0" t="s">
        <v>3471</v>
      </c>
      <c r="E5672" s="0" t="s">
        <v>1054</v>
      </c>
      <c r="F5672" s="0" t="s">
        <v>3605</v>
      </c>
      <c r="G5672" s="0" t="s">
        <v>3606</v>
      </c>
      <c r="H5672" s="9" t="n">
        <v>2361.21</v>
      </c>
    </row>
    <row r="5673" customFormat="false" ht="15" hidden="false" customHeight="false" outlineLevel="0" collapsed="false">
      <c r="A5673" s="0" t="n">
        <v>2024</v>
      </c>
      <c r="B5673" s="0" t="n">
        <v>9</v>
      </c>
      <c r="C5673" s="0" t="s">
        <v>43</v>
      </c>
      <c r="D5673" s="0" t="s">
        <v>3471</v>
      </c>
      <c r="E5673" s="0" t="s">
        <v>1054</v>
      </c>
      <c r="F5673" s="0" t="s">
        <v>1158</v>
      </c>
      <c r="G5673" s="0" t="s">
        <v>1159</v>
      </c>
      <c r="H5673" s="9" t="n">
        <v>622.26</v>
      </c>
    </row>
    <row r="5674" customFormat="false" ht="15" hidden="false" customHeight="false" outlineLevel="0" collapsed="false">
      <c r="A5674" s="0" t="n">
        <v>2024</v>
      </c>
      <c r="B5674" s="0" t="n">
        <v>9</v>
      </c>
      <c r="C5674" s="0" t="s">
        <v>43</v>
      </c>
      <c r="D5674" s="0" t="s">
        <v>3471</v>
      </c>
      <c r="E5674" s="0" t="s">
        <v>1054</v>
      </c>
      <c r="F5674" s="0" t="s">
        <v>2768</v>
      </c>
      <c r="G5674" s="0" t="s">
        <v>2769</v>
      </c>
      <c r="H5674" s="9" t="n">
        <v>1094.74</v>
      </c>
    </row>
    <row r="5675" customFormat="false" ht="15" hidden="false" customHeight="false" outlineLevel="0" collapsed="false">
      <c r="A5675" s="0" t="n">
        <v>2024</v>
      </c>
      <c r="B5675" s="0" t="n">
        <v>9</v>
      </c>
      <c r="C5675" s="0" t="s">
        <v>43</v>
      </c>
      <c r="D5675" s="0" t="s">
        <v>3471</v>
      </c>
      <c r="E5675" s="0" t="s">
        <v>1054</v>
      </c>
      <c r="F5675" s="0" t="s">
        <v>2975</v>
      </c>
      <c r="G5675" s="0" t="s">
        <v>2976</v>
      </c>
      <c r="H5675" s="9" t="n">
        <v>1706.27</v>
      </c>
    </row>
    <row r="5676" customFormat="false" ht="15" hidden="false" customHeight="false" outlineLevel="0" collapsed="false">
      <c r="A5676" s="0" t="n">
        <v>2024</v>
      </c>
      <c r="B5676" s="0" t="n">
        <v>9</v>
      </c>
      <c r="C5676" s="0" t="s">
        <v>43</v>
      </c>
      <c r="D5676" s="0" t="s">
        <v>3471</v>
      </c>
      <c r="E5676" s="0" t="s">
        <v>1054</v>
      </c>
      <c r="F5676" s="0" t="s">
        <v>2977</v>
      </c>
      <c r="G5676" s="0" t="s">
        <v>2978</v>
      </c>
      <c r="H5676" s="9" t="n">
        <v>1496.69</v>
      </c>
    </row>
    <row r="5677" customFormat="false" ht="15" hidden="false" customHeight="false" outlineLevel="0" collapsed="false">
      <c r="A5677" s="0" t="n">
        <v>2024</v>
      </c>
      <c r="B5677" s="0" t="n">
        <v>9</v>
      </c>
      <c r="C5677" s="0" t="s">
        <v>43</v>
      </c>
      <c r="D5677" s="0" t="s">
        <v>3471</v>
      </c>
      <c r="E5677" s="0" t="s">
        <v>1054</v>
      </c>
      <c r="F5677" s="0" t="s">
        <v>2979</v>
      </c>
      <c r="G5677" s="0" t="s">
        <v>2980</v>
      </c>
      <c r="H5677" s="9" t="n">
        <v>2352.16</v>
      </c>
    </row>
    <row r="5678" customFormat="false" ht="15" hidden="false" customHeight="false" outlineLevel="0" collapsed="false">
      <c r="A5678" s="0" t="n">
        <v>2024</v>
      </c>
      <c r="B5678" s="0" t="n">
        <v>9</v>
      </c>
      <c r="C5678" s="0" t="s">
        <v>43</v>
      </c>
      <c r="D5678" s="0" t="s">
        <v>3471</v>
      </c>
      <c r="E5678" s="0" t="s">
        <v>1054</v>
      </c>
      <c r="F5678" s="0" t="s">
        <v>1162</v>
      </c>
      <c r="G5678" s="0" t="s">
        <v>1163</v>
      </c>
      <c r="H5678" s="9" t="n">
        <v>253</v>
      </c>
    </row>
    <row r="5679" customFormat="false" ht="15" hidden="false" customHeight="false" outlineLevel="0" collapsed="false">
      <c r="A5679" s="0" t="n">
        <v>2024</v>
      </c>
      <c r="B5679" s="0" t="n">
        <v>9</v>
      </c>
      <c r="C5679" s="0" t="s">
        <v>43</v>
      </c>
      <c r="D5679" s="0" t="s">
        <v>3471</v>
      </c>
      <c r="E5679" s="0" t="s">
        <v>1054</v>
      </c>
      <c r="F5679" s="0" t="s">
        <v>1820</v>
      </c>
      <c r="G5679" s="0" t="s">
        <v>1821</v>
      </c>
      <c r="H5679" s="9" t="n">
        <v>1090.44</v>
      </c>
    </row>
    <row r="5680" customFormat="false" ht="15" hidden="false" customHeight="false" outlineLevel="0" collapsed="false">
      <c r="A5680" s="0" t="n">
        <v>2024</v>
      </c>
      <c r="B5680" s="0" t="n">
        <v>9</v>
      </c>
      <c r="C5680" s="0" t="s">
        <v>43</v>
      </c>
      <c r="D5680" s="0" t="s">
        <v>3471</v>
      </c>
      <c r="E5680" s="0" t="s">
        <v>1054</v>
      </c>
      <c r="F5680" s="0" t="s">
        <v>577</v>
      </c>
      <c r="G5680" s="0" t="s">
        <v>578</v>
      </c>
      <c r="H5680" s="9" t="n">
        <v>662.64</v>
      </c>
    </row>
    <row r="5681" customFormat="false" ht="15" hidden="false" customHeight="false" outlineLevel="0" collapsed="false">
      <c r="A5681" s="0" t="n">
        <v>2024</v>
      </c>
      <c r="B5681" s="0" t="n">
        <v>9</v>
      </c>
      <c r="C5681" s="0" t="s">
        <v>43</v>
      </c>
      <c r="D5681" s="0" t="s">
        <v>3471</v>
      </c>
      <c r="E5681" s="0" t="s">
        <v>1054</v>
      </c>
      <c r="F5681" s="0" t="s">
        <v>489</v>
      </c>
      <c r="G5681" s="0" t="s">
        <v>490</v>
      </c>
      <c r="H5681" s="9" t="n">
        <v>314.17</v>
      </c>
    </row>
    <row r="5682" customFormat="false" ht="15" hidden="false" customHeight="false" outlineLevel="0" collapsed="false">
      <c r="A5682" s="0" t="n">
        <v>2024</v>
      </c>
      <c r="B5682" s="0" t="n">
        <v>9</v>
      </c>
      <c r="C5682" s="0" t="s">
        <v>43</v>
      </c>
      <c r="D5682" s="0" t="s">
        <v>3471</v>
      </c>
      <c r="E5682" s="0" t="s">
        <v>1054</v>
      </c>
      <c r="F5682" s="0" t="s">
        <v>3607</v>
      </c>
      <c r="G5682" s="0" t="s">
        <v>3608</v>
      </c>
      <c r="H5682" s="9" t="n">
        <v>1751.99</v>
      </c>
    </row>
    <row r="5683" customFormat="false" ht="15" hidden="false" customHeight="false" outlineLevel="0" collapsed="false">
      <c r="A5683" s="0" t="n">
        <v>2024</v>
      </c>
      <c r="B5683" s="0" t="n">
        <v>9</v>
      </c>
      <c r="C5683" s="0" t="s">
        <v>43</v>
      </c>
      <c r="D5683" s="0" t="s">
        <v>3471</v>
      </c>
      <c r="E5683" s="0" t="s">
        <v>1054</v>
      </c>
      <c r="F5683" s="0" t="s">
        <v>2348</v>
      </c>
      <c r="G5683" s="0" t="s">
        <v>2349</v>
      </c>
      <c r="H5683" s="9" t="n">
        <v>10085.11</v>
      </c>
    </row>
    <row r="5684" customFormat="false" ht="15" hidden="false" customHeight="false" outlineLevel="0" collapsed="false">
      <c r="A5684" s="0" t="n">
        <v>2024</v>
      </c>
      <c r="B5684" s="0" t="n">
        <v>9</v>
      </c>
      <c r="C5684" s="0" t="s">
        <v>43</v>
      </c>
      <c r="D5684" s="0" t="s">
        <v>3471</v>
      </c>
      <c r="E5684" s="0" t="s">
        <v>1054</v>
      </c>
      <c r="F5684" s="0" t="s">
        <v>2591</v>
      </c>
      <c r="G5684" s="0" t="s">
        <v>2592</v>
      </c>
      <c r="H5684" s="9" t="n">
        <v>2710.18</v>
      </c>
    </row>
    <row r="5685" customFormat="false" ht="15" hidden="false" customHeight="false" outlineLevel="0" collapsed="false">
      <c r="A5685" s="0" t="n">
        <v>2024</v>
      </c>
      <c r="B5685" s="0" t="n">
        <v>9</v>
      </c>
      <c r="C5685" s="0" t="s">
        <v>43</v>
      </c>
      <c r="D5685" s="0" t="s">
        <v>3471</v>
      </c>
      <c r="E5685" s="0" t="s">
        <v>1054</v>
      </c>
      <c r="F5685" s="0" t="s">
        <v>3217</v>
      </c>
      <c r="G5685" s="0" t="s">
        <v>3218</v>
      </c>
      <c r="H5685" s="9" t="n">
        <v>313.8</v>
      </c>
    </row>
    <row r="5686" customFormat="false" ht="15" hidden="false" customHeight="false" outlineLevel="0" collapsed="false">
      <c r="A5686" s="0" t="n">
        <v>2024</v>
      </c>
      <c r="B5686" s="0" t="n">
        <v>9</v>
      </c>
      <c r="C5686" s="0" t="s">
        <v>43</v>
      </c>
      <c r="D5686" s="0" t="s">
        <v>3471</v>
      </c>
      <c r="E5686" s="0" t="s">
        <v>1054</v>
      </c>
      <c r="F5686" s="0" t="s">
        <v>1182</v>
      </c>
      <c r="G5686" s="0" t="s">
        <v>1183</v>
      </c>
      <c r="H5686" s="9" t="n">
        <v>234.99</v>
      </c>
    </row>
    <row r="5687" customFormat="false" ht="15" hidden="false" customHeight="false" outlineLevel="0" collapsed="false">
      <c r="A5687" s="0" t="n">
        <v>2024</v>
      </c>
      <c r="B5687" s="0" t="n">
        <v>9</v>
      </c>
      <c r="C5687" s="0" t="s">
        <v>43</v>
      </c>
      <c r="D5687" s="0" t="s">
        <v>3471</v>
      </c>
      <c r="E5687" s="0" t="s">
        <v>1054</v>
      </c>
      <c r="F5687" s="0" t="s">
        <v>2594</v>
      </c>
      <c r="G5687" s="0" t="s">
        <v>2595</v>
      </c>
      <c r="H5687" s="9" t="n">
        <v>1924.39</v>
      </c>
    </row>
    <row r="5688" customFormat="false" ht="15" hidden="false" customHeight="false" outlineLevel="0" collapsed="false">
      <c r="A5688" s="0" t="n">
        <v>2024</v>
      </c>
      <c r="B5688" s="0" t="n">
        <v>9</v>
      </c>
      <c r="C5688" s="0" t="s">
        <v>43</v>
      </c>
      <c r="D5688" s="0" t="s">
        <v>3471</v>
      </c>
      <c r="E5688" s="0" t="s">
        <v>1054</v>
      </c>
      <c r="F5688" s="0" t="s">
        <v>3609</v>
      </c>
      <c r="G5688" s="0" t="s">
        <v>3610</v>
      </c>
      <c r="H5688" s="9" t="n">
        <v>299.35</v>
      </c>
    </row>
    <row r="5689" customFormat="false" ht="15" hidden="false" customHeight="false" outlineLevel="0" collapsed="false">
      <c r="A5689" s="0" t="n">
        <v>2024</v>
      </c>
      <c r="B5689" s="0" t="n">
        <v>9</v>
      </c>
      <c r="C5689" s="0" t="s">
        <v>43</v>
      </c>
      <c r="D5689" s="0" t="s">
        <v>3471</v>
      </c>
      <c r="E5689" s="0" t="s">
        <v>1054</v>
      </c>
      <c r="F5689" s="0" t="s">
        <v>2778</v>
      </c>
      <c r="G5689" s="0" t="s">
        <v>2779</v>
      </c>
      <c r="H5689" s="9" t="n">
        <v>1546.74</v>
      </c>
    </row>
    <row r="5690" customFormat="false" ht="15" hidden="false" customHeight="false" outlineLevel="0" collapsed="false">
      <c r="A5690" s="0" t="n">
        <v>2024</v>
      </c>
      <c r="B5690" s="0" t="n">
        <v>9</v>
      </c>
      <c r="C5690" s="0" t="s">
        <v>43</v>
      </c>
      <c r="D5690" s="0" t="s">
        <v>3471</v>
      </c>
      <c r="E5690" s="0" t="s">
        <v>1054</v>
      </c>
      <c r="F5690" s="0" t="s">
        <v>3611</v>
      </c>
      <c r="G5690" s="0" t="s">
        <v>3612</v>
      </c>
      <c r="H5690" s="9" t="n">
        <v>3187.97</v>
      </c>
    </row>
    <row r="5691" customFormat="false" ht="15" hidden="false" customHeight="false" outlineLevel="0" collapsed="false">
      <c r="A5691" s="0" t="n">
        <v>2024</v>
      </c>
      <c r="B5691" s="0" t="n">
        <v>9</v>
      </c>
      <c r="C5691" s="0" t="s">
        <v>43</v>
      </c>
      <c r="D5691" s="0" t="s">
        <v>3471</v>
      </c>
      <c r="E5691" s="0" t="s">
        <v>1054</v>
      </c>
      <c r="F5691" s="0" t="s">
        <v>1194</v>
      </c>
      <c r="G5691" s="0" t="s">
        <v>1195</v>
      </c>
      <c r="H5691" s="9" t="n">
        <v>771.43</v>
      </c>
    </row>
    <row r="5692" customFormat="false" ht="15" hidden="false" customHeight="false" outlineLevel="0" collapsed="false">
      <c r="A5692" s="0" t="n">
        <v>2024</v>
      </c>
      <c r="B5692" s="0" t="n">
        <v>9</v>
      </c>
      <c r="C5692" s="0" t="s">
        <v>43</v>
      </c>
      <c r="D5692" s="0" t="s">
        <v>3471</v>
      </c>
      <c r="E5692" s="0" t="s">
        <v>1054</v>
      </c>
      <c r="F5692" s="0" t="s">
        <v>1198</v>
      </c>
      <c r="G5692" s="0" t="s">
        <v>1199</v>
      </c>
      <c r="H5692" s="9" t="n">
        <v>595.06</v>
      </c>
    </row>
    <row r="5693" customFormat="false" ht="15" hidden="false" customHeight="false" outlineLevel="0" collapsed="false">
      <c r="A5693" s="0" t="n">
        <v>2024</v>
      </c>
      <c r="B5693" s="0" t="n">
        <v>9</v>
      </c>
      <c r="C5693" s="0" t="s">
        <v>43</v>
      </c>
      <c r="D5693" s="0" t="s">
        <v>3471</v>
      </c>
      <c r="E5693" s="0" t="s">
        <v>1054</v>
      </c>
      <c r="F5693" s="0" t="s">
        <v>1204</v>
      </c>
      <c r="G5693" s="0" t="s">
        <v>1205</v>
      </c>
      <c r="H5693" s="9" t="n">
        <v>9164.13</v>
      </c>
    </row>
    <row r="5694" customFormat="false" ht="15" hidden="false" customHeight="false" outlineLevel="0" collapsed="false">
      <c r="A5694" s="0" t="n">
        <v>2024</v>
      </c>
      <c r="B5694" s="0" t="n">
        <v>9</v>
      </c>
      <c r="C5694" s="0" t="s">
        <v>43</v>
      </c>
      <c r="D5694" s="0" t="s">
        <v>3471</v>
      </c>
      <c r="E5694" s="0" t="s">
        <v>1054</v>
      </c>
      <c r="F5694" s="0" t="s">
        <v>968</v>
      </c>
      <c r="G5694" s="0" t="s">
        <v>969</v>
      </c>
      <c r="H5694" s="9" t="n">
        <v>252.35</v>
      </c>
    </row>
    <row r="5695" customFormat="false" ht="15" hidden="false" customHeight="false" outlineLevel="0" collapsed="false">
      <c r="A5695" s="0" t="n">
        <v>2024</v>
      </c>
      <c r="B5695" s="0" t="n">
        <v>9</v>
      </c>
      <c r="C5695" s="0" t="s">
        <v>43</v>
      </c>
      <c r="D5695" s="0" t="s">
        <v>3471</v>
      </c>
      <c r="E5695" s="0" t="s">
        <v>1054</v>
      </c>
      <c r="F5695" s="0" t="s">
        <v>3613</v>
      </c>
      <c r="G5695" s="0" t="s">
        <v>3614</v>
      </c>
      <c r="H5695" s="9" t="n">
        <v>2960.41</v>
      </c>
    </row>
    <row r="5696" customFormat="false" ht="15" hidden="false" customHeight="false" outlineLevel="0" collapsed="false">
      <c r="A5696" s="0" t="n">
        <v>2024</v>
      </c>
      <c r="B5696" s="0" t="n">
        <v>9</v>
      </c>
      <c r="C5696" s="0" t="s">
        <v>43</v>
      </c>
      <c r="D5696" s="0" t="s">
        <v>3471</v>
      </c>
      <c r="E5696" s="0" t="s">
        <v>24</v>
      </c>
      <c r="F5696" s="0" t="s">
        <v>2119</v>
      </c>
      <c r="G5696" s="0" t="s">
        <v>2120</v>
      </c>
      <c r="H5696" s="9" t="n">
        <v>4642.51</v>
      </c>
    </row>
    <row r="5697" customFormat="false" ht="15" hidden="false" customHeight="false" outlineLevel="0" collapsed="false">
      <c r="A5697" s="0" t="n">
        <v>2024</v>
      </c>
      <c r="B5697" s="0" t="n">
        <v>9</v>
      </c>
      <c r="C5697" s="0" t="s">
        <v>43</v>
      </c>
      <c r="D5697" s="0" t="s">
        <v>3471</v>
      </c>
      <c r="E5697" s="0" t="s">
        <v>24</v>
      </c>
      <c r="F5697" s="0" t="s">
        <v>2792</v>
      </c>
      <c r="G5697" s="0" t="s">
        <v>2793</v>
      </c>
      <c r="H5697" s="9" t="n">
        <v>287.33</v>
      </c>
    </row>
    <row r="5698" customFormat="false" ht="15" hidden="false" customHeight="false" outlineLevel="0" collapsed="false">
      <c r="A5698" s="0" t="n">
        <v>2024</v>
      </c>
      <c r="B5698" s="0" t="n">
        <v>9</v>
      </c>
      <c r="C5698" s="0" t="s">
        <v>43</v>
      </c>
      <c r="D5698" s="0" t="s">
        <v>3471</v>
      </c>
      <c r="E5698" s="0" t="s">
        <v>24</v>
      </c>
      <c r="F5698" s="0" t="s">
        <v>1215</v>
      </c>
      <c r="G5698" s="0" t="s">
        <v>1216</v>
      </c>
      <c r="H5698" s="9" t="n">
        <v>23276.7</v>
      </c>
    </row>
    <row r="5699" customFormat="false" ht="15" hidden="false" customHeight="false" outlineLevel="0" collapsed="false">
      <c r="A5699" s="0" t="n">
        <v>2024</v>
      </c>
      <c r="B5699" s="0" t="n">
        <v>9</v>
      </c>
      <c r="C5699" s="0" t="s">
        <v>43</v>
      </c>
      <c r="D5699" s="0" t="s">
        <v>3471</v>
      </c>
      <c r="E5699" s="0" t="s">
        <v>24</v>
      </c>
      <c r="F5699" s="0" t="s">
        <v>1834</v>
      </c>
      <c r="G5699" s="0" t="s">
        <v>1835</v>
      </c>
      <c r="H5699" s="9" t="n">
        <v>470.24</v>
      </c>
    </row>
    <row r="5700" customFormat="false" ht="15" hidden="false" customHeight="false" outlineLevel="0" collapsed="false">
      <c r="A5700" s="0" t="n">
        <v>2024</v>
      </c>
      <c r="B5700" s="0" t="n">
        <v>9</v>
      </c>
      <c r="C5700" s="0" t="s">
        <v>43</v>
      </c>
      <c r="D5700" s="0" t="s">
        <v>3471</v>
      </c>
      <c r="E5700" s="0" t="s">
        <v>24</v>
      </c>
      <c r="F5700" s="0" t="s">
        <v>1217</v>
      </c>
      <c r="G5700" s="0" t="s">
        <v>1218</v>
      </c>
      <c r="H5700" s="9" t="n">
        <v>1532.34</v>
      </c>
    </row>
    <row r="5701" customFormat="false" ht="15" hidden="false" customHeight="false" outlineLevel="0" collapsed="false">
      <c r="A5701" s="0" t="n">
        <v>2024</v>
      </c>
      <c r="B5701" s="0" t="n">
        <v>9</v>
      </c>
      <c r="C5701" s="0" t="s">
        <v>43</v>
      </c>
      <c r="D5701" s="0" t="s">
        <v>3471</v>
      </c>
      <c r="E5701" s="0" t="s">
        <v>24</v>
      </c>
      <c r="F5701" s="0" t="s">
        <v>3458</v>
      </c>
      <c r="G5701" s="0" t="s">
        <v>3459</v>
      </c>
      <c r="H5701" s="9" t="n">
        <v>881.82</v>
      </c>
    </row>
    <row r="5702" customFormat="false" ht="15" hidden="false" customHeight="false" outlineLevel="0" collapsed="false">
      <c r="A5702" s="0" t="n">
        <v>2024</v>
      </c>
      <c r="B5702" s="0" t="n">
        <v>9</v>
      </c>
      <c r="C5702" s="0" t="s">
        <v>43</v>
      </c>
      <c r="D5702" s="0" t="s">
        <v>3471</v>
      </c>
      <c r="E5702" s="0" t="s">
        <v>24</v>
      </c>
      <c r="F5702" s="0" t="s">
        <v>1221</v>
      </c>
      <c r="G5702" s="0" t="s">
        <v>1222</v>
      </c>
      <c r="H5702" s="9" t="n">
        <v>544.35</v>
      </c>
    </row>
    <row r="5703" customFormat="false" ht="15" hidden="false" customHeight="false" outlineLevel="0" collapsed="false">
      <c r="A5703" s="0" t="n">
        <v>2024</v>
      </c>
      <c r="B5703" s="0" t="n">
        <v>9</v>
      </c>
      <c r="C5703" s="0" t="s">
        <v>43</v>
      </c>
      <c r="D5703" s="0" t="s">
        <v>3471</v>
      </c>
      <c r="E5703" s="0" t="s">
        <v>24</v>
      </c>
      <c r="F5703" s="0" t="s">
        <v>1223</v>
      </c>
      <c r="G5703" s="0" t="s">
        <v>1224</v>
      </c>
      <c r="H5703" s="9" t="n">
        <v>791.94</v>
      </c>
    </row>
    <row r="5704" customFormat="false" ht="15" hidden="false" customHeight="false" outlineLevel="0" collapsed="false">
      <c r="A5704" s="0" t="n">
        <v>2024</v>
      </c>
      <c r="B5704" s="0" t="n">
        <v>9</v>
      </c>
      <c r="C5704" s="0" t="s">
        <v>43</v>
      </c>
      <c r="D5704" s="0" t="s">
        <v>3471</v>
      </c>
      <c r="E5704" s="0" t="s">
        <v>24</v>
      </c>
      <c r="F5704" s="0" t="s">
        <v>3221</v>
      </c>
      <c r="G5704" s="0" t="s">
        <v>3222</v>
      </c>
      <c r="H5704" s="9" t="n">
        <v>1889.38</v>
      </c>
    </row>
    <row r="5705" customFormat="false" ht="15" hidden="false" customHeight="false" outlineLevel="0" collapsed="false">
      <c r="A5705" s="0" t="n">
        <v>2024</v>
      </c>
      <c r="B5705" s="0" t="n">
        <v>9</v>
      </c>
      <c r="C5705" s="0" t="s">
        <v>43</v>
      </c>
      <c r="D5705" s="0" t="s">
        <v>3471</v>
      </c>
      <c r="E5705" s="0" t="s">
        <v>24</v>
      </c>
      <c r="F5705" s="0" t="s">
        <v>3225</v>
      </c>
      <c r="G5705" s="0" t="s">
        <v>3226</v>
      </c>
      <c r="H5705" s="9" t="n">
        <v>1957.63</v>
      </c>
    </row>
    <row r="5706" customFormat="false" ht="15" hidden="false" customHeight="false" outlineLevel="0" collapsed="false">
      <c r="A5706" s="0" t="n">
        <v>2024</v>
      </c>
      <c r="B5706" s="0" t="n">
        <v>9</v>
      </c>
      <c r="C5706" s="0" t="s">
        <v>43</v>
      </c>
      <c r="D5706" s="0" t="s">
        <v>3471</v>
      </c>
      <c r="E5706" s="0" t="s">
        <v>24</v>
      </c>
      <c r="F5706" s="0" t="s">
        <v>3615</v>
      </c>
      <c r="G5706" s="0" t="s">
        <v>3616</v>
      </c>
      <c r="H5706" s="9" t="n">
        <v>427.86</v>
      </c>
    </row>
    <row r="5707" customFormat="false" ht="15" hidden="false" customHeight="false" outlineLevel="0" collapsed="false">
      <c r="A5707" s="0" t="n">
        <v>2024</v>
      </c>
      <c r="B5707" s="0" t="n">
        <v>9</v>
      </c>
      <c r="C5707" s="0" t="s">
        <v>43</v>
      </c>
      <c r="D5707" s="0" t="s">
        <v>3471</v>
      </c>
      <c r="E5707" s="0" t="s">
        <v>24</v>
      </c>
      <c r="F5707" s="0" t="s">
        <v>3462</v>
      </c>
      <c r="G5707" s="0" t="s">
        <v>3463</v>
      </c>
      <c r="H5707" s="9" t="n">
        <v>395</v>
      </c>
    </row>
    <row r="5708" customFormat="false" ht="15" hidden="false" customHeight="false" outlineLevel="0" collapsed="false">
      <c r="A5708" s="0" t="n">
        <v>2024</v>
      </c>
      <c r="B5708" s="0" t="n">
        <v>9</v>
      </c>
      <c r="C5708" s="0" t="s">
        <v>43</v>
      </c>
      <c r="D5708" s="0" t="s">
        <v>3471</v>
      </c>
      <c r="E5708" s="0" t="s">
        <v>24</v>
      </c>
      <c r="F5708" s="0" t="s">
        <v>662</v>
      </c>
      <c r="G5708" s="0" t="s">
        <v>663</v>
      </c>
      <c r="H5708" s="9" t="n">
        <v>3817.08</v>
      </c>
    </row>
    <row r="5709" customFormat="false" ht="15" hidden="false" customHeight="false" outlineLevel="0" collapsed="false">
      <c r="A5709" s="0" t="n">
        <v>2024</v>
      </c>
      <c r="B5709" s="0" t="n">
        <v>9</v>
      </c>
      <c r="C5709" s="0" t="s">
        <v>43</v>
      </c>
      <c r="D5709" s="0" t="s">
        <v>3471</v>
      </c>
      <c r="E5709" s="0" t="s">
        <v>24</v>
      </c>
      <c r="F5709" s="0" t="s">
        <v>1229</v>
      </c>
      <c r="G5709" s="0" t="s">
        <v>1230</v>
      </c>
      <c r="H5709" s="9" t="n">
        <v>1602.46</v>
      </c>
    </row>
    <row r="5710" customFormat="false" ht="15" hidden="false" customHeight="false" outlineLevel="0" collapsed="false">
      <c r="A5710" s="0" t="n">
        <v>2024</v>
      </c>
      <c r="B5710" s="0" t="n">
        <v>9</v>
      </c>
      <c r="C5710" s="0" t="s">
        <v>43</v>
      </c>
      <c r="D5710" s="0" t="s">
        <v>3471</v>
      </c>
      <c r="E5710" s="0" t="s">
        <v>24</v>
      </c>
      <c r="F5710" s="0" t="s">
        <v>1235</v>
      </c>
      <c r="G5710" s="0" t="s">
        <v>1236</v>
      </c>
      <c r="H5710" s="9" t="n">
        <v>397</v>
      </c>
    </row>
    <row r="5711" customFormat="false" ht="15" hidden="false" customHeight="false" outlineLevel="0" collapsed="false">
      <c r="A5711" s="0" t="n">
        <v>2024</v>
      </c>
      <c r="B5711" s="0" t="n">
        <v>9</v>
      </c>
      <c r="C5711" s="0" t="s">
        <v>43</v>
      </c>
      <c r="D5711" s="0" t="s">
        <v>3471</v>
      </c>
      <c r="E5711" s="0" t="s">
        <v>24</v>
      </c>
      <c r="F5711" s="0" t="s">
        <v>2796</v>
      </c>
      <c r="G5711" s="0" t="s">
        <v>2797</v>
      </c>
      <c r="H5711" s="9" t="n">
        <v>347.34</v>
      </c>
    </row>
    <row r="5712" customFormat="false" ht="15" hidden="false" customHeight="false" outlineLevel="0" collapsed="false">
      <c r="A5712" s="0" t="n">
        <v>2024</v>
      </c>
      <c r="B5712" s="0" t="n">
        <v>9</v>
      </c>
      <c r="C5712" s="0" t="s">
        <v>43</v>
      </c>
      <c r="D5712" s="0" t="s">
        <v>3471</v>
      </c>
      <c r="E5712" s="0" t="s">
        <v>24</v>
      </c>
      <c r="F5712" s="0" t="s">
        <v>1237</v>
      </c>
      <c r="G5712" s="0" t="s">
        <v>1238</v>
      </c>
      <c r="H5712" s="9" t="n">
        <v>2429</v>
      </c>
    </row>
    <row r="5713" customFormat="false" ht="15" hidden="false" customHeight="false" outlineLevel="0" collapsed="false">
      <c r="A5713" s="0" t="n">
        <v>2024</v>
      </c>
      <c r="B5713" s="0" t="n">
        <v>9</v>
      </c>
      <c r="C5713" s="0" t="s">
        <v>43</v>
      </c>
      <c r="D5713" s="0" t="s">
        <v>3471</v>
      </c>
      <c r="E5713" s="0" t="s">
        <v>24</v>
      </c>
      <c r="F5713" s="0" t="s">
        <v>1237</v>
      </c>
      <c r="G5713" s="0" t="s">
        <v>3231</v>
      </c>
      <c r="H5713" s="9" t="n">
        <v>1222.56</v>
      </c>
    </row>
    <row r="5714" customFormat="false" ht="15" hidden="false" customHeight="false" outlineLevel="0" collapsed="false">
      <c r="A5714" s="0" t="n">
        <v>2024</v>
      </c>
      <c r="B5714" s="0" t="n">
        <v>9</v>
      </c>
      <c r="C5714" s="0" t="s">
        <v>43</v>
      </c>
      <c r="D5714" s="0" t="s">
        <v>3471</v>
      </c>
      <c r="E5714" s="0" t="s">
        <v>24</v>
      </c>
      <c r="F5714" s="0" t="s">
        <v>666</v>
      </c>
      <c r="G5714" s="0" t="s">
        <v>667</v>
      </c>
      <c r="H5714" s="9" t="n">
        <v>4869.84</v>
      </c>
    </row>
    <row r="5715" customFormat="false" ht="15" hidden="false" customHeight="false" outlineLevel="0" collapsed="false">
      <c r="A5715" s="0" t="n">
        <v>2024</v>
      </c>
      <c r="B5715" s="0" t="n">
        <v>9</v>
      </c>
      <c r="C5715" s="0" t="s">
        <v>43</v>
      </c>
      <c r="D5715" s="0" t="s">
        <v>3471</v>
      </c>
      <c r="E5715" s="0" t="s">
        <v>24</v>
      </c>
      <c r="F5715" s="0" t="s">
        <v>551</v>
      </c>
      <c r="G5715" s="0" t="s">
        <v>552</v>
      </c>
      <c r="H5715" s="9" t="n">
        <v>1204.84</v>
      </c>
    </row>
    <row r="5716" customFormat="false" ht="15" hidden="false" customHeight="false" outlineLevel="0" collapsed="false">
      <c r="A5716" s="0" t="n">
        <v>2024</v>
      </c>
      <c r="B5716" s="0" t="n">
        <v>9</v>
      </c>
      <c r="C5716" s="0" t="s">
        <v>43</v>
      </c>
      <c r="D5716" s="0" t="s">
        <v>3471</v>
      </c>
      <c r="E5716" s="0" t="s">
        <v>24</v>
      </c>
      <c r="F5716" s="0" t="s">
        <v>142</v>
      </c>
      <c r="G5716" s="0" t="s">
        <v>143</v>
      </c>
      <c r="H5716" s="9" t="n">
        <v>13317.44</v>
      </c>
    </row>
    <row r="5717" customFormat="false" ht="15" hidden="false" customHeight="false" outlineLevel="0" collapsed="false">
      <c r="A5717" s="0" t="n">
        <v>2024</v>
      </c>
      <c r="B5717" s="0" t="n">
        <v>9</v>
      </c>
      <c r="C5717" s="0" t="s">
        <v>43</v>
      </c>
      <c r="D5717" s="0" t="s">
        <v>3471</v>
      </c>
      <c r="E5717" s="0" t="s">
        <v>24</v>
      </c>
      <c r="F5717" s="0" t="s">
        <v>1243</v>
      </c>
      <c r="G5717" s="0" t="s">
        <v>1244</v>
      </c>
      <c r="H5717" s="9" t="n">
        <v>292</v>
      </c>
    </row>
    <row r="5718" customFormat="false" ht="15" hidden="false" customHeight="false" outlineLevel="0" collapsed="false">
      <c r="A5718" s="0" t="n">
        <v>2024</v>
      </c>
      <c r="B5718" s="0" t="n">
        <v>9</v>
      </c>
      <c r="C5718" s="0" t="s">
        <v>43</v>
      </c>
      <c r="D5718" s="0" t="s">
        <v>3471</v>
      </c>
      <c r="E5718" s="0" t="s">
        <v>24</v>
      </c>
      <c r="F5718" s="0" t="s">
        <v>2328</v>
      </c>
      <c r="G5718" s="0" t="s">
        <v>2329</v>
      </c>
      <c r="H5718" s="9" t="n">
        <v>1503.48</v>
      </c>
    </row>
    <row r="5719" customFormat="false" ht="15" hidden="false" customHeight="false" outlineLevel="0" collapsed="false">
      <c r="A5719" s="0" t="n">
        <v>2024</v>
      </c>
      <c r="B5719" s="0" t="n">
        <v>9</v>
      </c>
      <c r="C5719" s="0" t="s">
        <v>43</v>
      </c>
      <c r="D5719" s="0" t="s">
        <v>3471</v>
      </c>
      <c r="E5719" s="0" t="s">
        <v>24</v>
      </c>
      <c r="F5719" s="0" t="s">
        <v>3236</v>
      </c>
      <c r="G5719" s="0" t="s">
        <v>3237</v>
      </c>
      <c r="H5719" s="9" t="n">
        <v>503.28</v>
      </c>
    </row>
    <row r="5720" customFormat="false" ht="15" hidden="false" customHeight="false" outlineLevel="0" collapsed="false">
      <c r="A5720" s="0" t="n">
        <v>2024</v>
      </c>
      <c r="B5720" s="0" t="n">
        <v>9</v>
      </c>
      <c r="C5720" s="0" t="s">
        <v>43</v>
      </c>
      <c r="D5720" s="0" t="s">
        <v>3471</v>
      </c>
      <c r="E5720" s="0" t="s">
        <v>24</v>
      </c>
      <c r="F5720" s="0" t="s">
        <v>674</v>
      </c>
      <c r="G5720" s="0" t="s">
        <v>675</v>
      </c>
      <c r="H5720" s="9" t="n">
        <v>2420.06</v>
      </c>
    </row>
    <row r="5721" customFormat="false" ht="15" hidden="false" customHeight="false" outlineLevel="0" collapsed="false">
      <c r="A5721" s="0" t="n">
        <v>2024</v>
      </c>
      <c r="B5721" s="0" t="n">
        <v>9</v>
      </c>
      <c r="C5721" s="0" t="s">
        <v>43</v>
      </c>
      <c r="D5721" s="0" t="s">
        <v>3471</v>
      </c>
      <c r="E5721" s="0" t="s">
        <v>24</v>
      </c>
      <c r="F5721" s="0" t="s">
        <v>1844</v>
      </c>
      <c r="G5721" s="0" t="s">
        <v>1845</v>
      </c>
      <c r="H5721" s="9" t="n">
        <v>2139.79</v>
      </c>
    </row>
    <row r="5722" customFormat="false" ht="15" hidden="false" customHeight="false" outlineLevel="0" collapsed="false">
      <c r="A5722" s="0" t="n">
        <v>2024</v>
      </c>
      <c r="B5722" s="0" t="n">
        <v>9</v>
      </c>
      <c r="C5722" s="0" t="s">
        <v>43</v>
      </c>
      <c r="D5722" s="0" t="s">
        <v>3471</v>
      </c>
      <c r="E5722" s="0" t="s">
        <v>24</v>
      </c>
      <c r="F5722" s="0" t="s">
        <v>2330</v>
      </c>
      <c r="G5722" s="0" t="s">
        <v>2331</v>
      </c>
      <c r="H5722" s="9" t="n">
        <v>2700.06</v>
      </c>
    </row>
    <row r="5723" customFormat="false" ht="15" hidden="false" customHeight="false" outlineLevel="0" collapsed="false">
      <c r="A5723" s="0" t="n">
        <v>2024</v>
      </c>
      <c r="B5723" s="0" t="n">
        <v>9</v>
      </c>
      <c r="C5723" s="0" t="s">
        <v>43</v>
      </c>
      <c r="D5723" s="0" t="s">
        <v>3471</v>
      </c>
      <c r="E5723" s="0" t="s">
        <v>24</v>
      </c>
      <c r="F5723" s="0" t="s">
        <v>2086</v>
      </c>
      <c r="G5723" s="0" t="s">
        <v>2087</v>
      </c>
      <c r="H5723" s="9" t="n">
        <v>65</v>
      </c>
    </row>
    <row r="5724" customFormat="false" ht="15" hidden="false" customHeight="false" outlineLevel="0" collapsed="false">
      <c r="A5724" s="0" t="n">
        <v>2024</v>
      </c>
      <c r="B5724" s="0" t="n">
        <v>9</v>
      </c>
      <c r="C5724" s="0" t="s">
        <v>43</v>
      </c>
      <c r="D5724" s="0" t="s">
        <v>3471</v>
      </c>
      <c r="E5724" s="0" t="s">
        <v>24</v>
      </c>
      <c r="F5724" s="0" t="s">
        <v>1617</v>
      </c>
      <c r="G5724" s="0" t="s">
        <v>1618</v>
      </c>
      <c r="H5724" s="9" t="n">
        <v>3997.74</v>
      </c>
    </row>
    <row r="5725" customFormat="false" ht="15" hidden="false" customHeight="false" outlineLevel="0" collapsed="false">
      <c r="A5725" s="0" t="n">
        <v>2024</v>
      </c>
      <c r="B5725" s="0" t="n">
        <v>9</v>
      </c>
      <c r="C5725" s="0" t="s">
        <v>43</v>
      </c>
      <c r="D5725" s="0" t="s">
        <v>3471</v>
      </c>
      <c r="E5725" s="0" t="s">
        <v>24</v>
      </c>
      <c r="F5725" s="0" t="s">
        <v>198</v>
      </c>
      <c r="G5725" s="0" t="s">
        <v>199</v>
      </c>
      <c r="H5725" s="9" t="n">
        <v>2028.71</v>
      </c>
    </row>
    <row r="5726" customFormat="false" ht="15" hidden="false" customHeight="false" outlineLevel="0" collapsed="false">
      <c r="A5726" s="0" t="n">
        <v>2024</v>
      </c>
      <c r="B5726" s="0" t="n">
        <v>9</v>
      </c>
      <c r="C5726" s="0" t="s">
        <v>43</v>
      </c>
      <c r="D5726" s="0" t="s">
        <v>3471</v>
      </c>
      <c r="E5726" s="0" t="s">
        <v>24</v>
      </c>
      <c r="F5726" s="0" t="s">
        <v>1249</v>
      </c>
      <c r="G5726" s="0" t="s">
        <v>1250</v>
      </c>
      <c r="H5726" s="9" t="n">
        <v>4377.02</v>
      </c>
    </row>
    <row r="5727" customFormat="false" ht="15" hidden="false" customHeight="false" outlineLevel="0" collapsed="false">
      <c r="A5727" s="0" t="n">
        <v>2024</v>
      </c>
      <c r="B5727" s="0" t="n">
        <v>9</v>
      </c>
      <c r="C5727" s="0" t="s">
        <v>43</v>
      </c>
      <c r="D5727" s="0" t="s">
        <v>3471</v>
      </c>
      <c r="E5727" s="0" t="s">
        <v>24</v>
      </c>
      <c r="F5727" s="0" t="s">
        <v>1255</v>
      </c>
      <c r="G5727" s="0" t="s">
        <v>1256</v>
      </c>
      <c r="H5727" s="9" t="n">
        <v>926.62</v>
      </c>
    </row>
    <row r="5728" customFormat="false" ht="15" hidden="false" customHeight="false" outlineLevel="0" collapsed="false">
      <c r="A5728" s="0" t="n">
        <v>2024</v>
      </c>
      <c r="B5728" s="0" t="n">
        <v>9</v>
      </c>
      <c r="C5728" s="0" t="s">
        <v>43</v>
      </c>
      <c r="D5728" s="0" t="s">
        <v>3471</v>
      </c>
      <c r="E5728" s="0" t="s">
        <v>24</v>
      </c>
      <c r="F5728" s="0" t="s">
        <v>3617</v>
      </c>
      <c r="G5728" s="0" t="s">
        <v>3618</v>
      </c>
      <c r="H5728" s="9" t="n">
        <v>533.51</v>
      </c>
    </row>
    <row r="5729" customFormat="false" ht="15" hidden="false" customHeight="false" outlineLevel="0" collapsed="false">
      <c r="A5729" s="0" t="n">
        <v>2024</v>
      </c>
      <c r="B5729" s="0" t="n">
        <v>9</v>
      </c>
      <c r="C5729" s="0" t="s">
        <v>43</v>
      </c>
      <c r="D5729" s="0" t="s">
        <v>3471</v>
      </c>
      <c r="E5729" s="0" t="s">
        <v>24</v>
      </c>
      <c r="F5729" s="0" t="s">
        <v>1259</v>
      </c>
      <c r="G5729" s="0" t="s">
        <v>1260</v>
      </c>
      <c r="H5729" s="9" t="n">
        <v>44750.46</v>
      </c>
    </row>
    <row r="5730" customFormat="false" ht="15" hidden="false" customHeight="false" outlineLevel="0" collapsed="false">
      <c r="A5730" s="0" t="n">
        <v>2024</v>
      </c>
      <c r="B5730" s="0" t="n">
        <v>9</v>
      </c>
      <c r="C5730" s="0" t="s">
        <v>43</v>
      </c>
      <c r="D5730" s="0" t="s">
        <v>3471</v>
      </c>
      <c r="E5730" s="0" t="s">
        <v>24</v>
      </c>
      <c r="F5730" s="0" t="s">
        <v>1263</v>
      </c>
      <c r="G5730" s="0" t="s">
        <v>1264</v>
      </c>
      <c r="H5730" s="9" t="n">
        <v>719.28</v>
      </c>
    </row>
    <row r="5731" customFormat="false" ht="15" hidden="false" customHeight="false" outlineLevel="0" collapsed="false">
      <c r="A5731" s="0" t="n">
        <v>2024</v>
      </c>
      <c r="B5731" s="0" t="n">
        <v>9</v>
      </c>
      <c r="C5731" s="0" t="s">
        <v>43</v>
      </c>
      <c r="D5731" s="0" t="s">
        <v>3471</v>
      </c>
      <c r="E5731" s="0" t="s">
        <v>24</v>
      </c>
      <c r="F5731" s="0" t="s">
        <v>3466</v>
      </c>
      <c r="G5731" s="0" t="s">
        <v>24</v>
      </c>
      <c r="H5731" s="9" t="n">
        <v>105.77</v>
      </c>
    </row>
    <row r="5732" customFormat="false" ht="15" hidden="false" customHeight="false" outlineLevel="0" collapsed="false">
      <c r="A5732" s="0" t="n">
        <v>2024</v>
      </c>
      <c r="B5732" s="0" t="n">
        <v>9</v>
      </c>
      <c r="C5732" s="0" t="s">
        <v>43</v>
      </c>
      <c r="D5732" s="0" t="s">
        <v>3471</v>
      </c>
      <c r="E5732" s="0" t="s">
        <v>24</v>
      </c>
      <c r="F5732" s="0" t="s">
        <v>1269</v>
      </c>
      <c r="G5732" s="0" t="s">
        <v>1270</v>
      </c>
      <c r="H5732" s="9" t="n">
        <v>4124.6</v>
      </c>
    </row>
    <row r="5733" customFormat="false" ht="15" hidden="false" customHeight="false" outlineLevel="0" collapsed="false">
      <c r="A5733" s="0" t="n">
        <v>2024</v>
      </c>
      <c r="B5733" s="0" t="n">
        <v>9</v>
      </c>
      <c r="C5733" s="0" t="s">
        <v>43</v>
      </c>
      <c r="D5733" s="0" t="s">
        <v>3471</v>
      </c>
      <c r="E5733" s="0" t="s">
        <v>24</v>
      </c>
      <c r="F5733" s="0" t="s">
        <v>2336</v>
      </c>
      <c r="G5733" s="0" t="s">
        <v>2337</v>
      </c>
      <c r="H5733" s="9" t="n">
        <v>3855.77</v>
      </c>
    </row>
    <row r="5734" customFormat="false" ht="15" hidden="false" customHeight="false" outlineLevel="0" collapsed="false">
      <c r="A5734" s="0" t="n">
        <v>2024</v>
      </c>
      <c r="B5734" s="0" t="n">
        <v>9</v>
      </c>
      <c r="C5734" s="0" t="s">
        <v>43</v>
      </c>
      <c r="D5734" s="0" t="s">
        <v>3471</v>
      </c>
      <c r="E5734" s="0" t="s">
        <v>24</v>
      </c>
      <c r="F5734" s="0" t="s">
        <v>2802</v>
      </c>
      <c r="G5734" s="0" t="s">
        <v>2803</v>
      </c>
      <c r="H5734" s="9" t="n">
        <v>2192.29</v>
      </c>
    </row>
    <row r="5735" customFormat="false" ht="15" hidden="false" customHeight="false" outlineLevel="0" collapsed="false">
      <c r="A5735" s="0" t="n">
        <v>2024</v>
      </c>
      <c r="B5735" s="0" t="n">
        <v>9</v>
      </c>
      <c r="C5735" s="0" t="s">
        <v>43</v>
      </c>
      <c r="D5735" s="0" t="s">
        <v>3471</v>
      </c>
      <c r="E5735" s="0" t="s">
        <v>24</v>
      </c>
      <c r="F5735" s="0" t="s">
        <v>1273</v>
      </c>
      <c r="G5735" s="0" t="s">
        <v>1274</v>
      </c>
      <c r="H5735" s="9" t="n">
        <v>11419.33</v>
      </c>
    </row>
    <row r="5736" customFormat="false" ht="15" hidden="false" customHeight="false" outlineLevel="0" collapsed="false">
      <c r="A5736" s="0" t="n">
        <v>2024</v>
      </c>
      <c r="B5736" s="0" t="n">
        <v>9</v>
      </c>
      <c r="C5736" s="0" t="s">
        <v>43</v>
      </c>
      <c r="D5736" s="0" t="s">
        <v>3471</v>
      </c>
      <c r="E5736" s="0" t="s">
        <v>24</v>
      </c>
      <c r="F5736" s="0" t="s">
        <v>3619</v>
      </c>
      <c r="G5736" s="0" t="s">
        <v>3620</v>
      </c>
      <c r="H5736" s="9" t="n">
        <v>781.84</v>
      </c>
    </row>
    <row r="5737" customFormat="false" ht="15" hidden="false" customHeight="false" outlineLevel="0" collapsed="false">
      <c r="A5737" s="0" t="n">
        <v>2024</v>
      </c>
      <c r="B5737" s="0" t="n">
        <v>9</v>
      </c>
      <c r="C5737" s="0" t="s">
        <v>43</v>
      </c>
      <c r="D5737" s="0" t="s">
        <v>3471</v>
      </c>
      <c r="E5737" s="0" t="s">
        <v>3621</v>
      </c>
      <c r="F5737" s="0" t="s">
        <v>3622</v>
      </c>
      <c r="G5737" s="0" t="s">
        <v>3623</v>
      </c>
      <c r="H5737" s="9" t="n">
        <v>14908.8</v>
      </c>
    </row>
    <row r="5738" customFormat="false" ht="15" hidden="false" customHeight="false" outlineLevel="0" collapsed="false">
      <c r="A5738" s="0" t="n">
        <v>2024</v>
      </c>
      <c r="B5738" s="0" t="n">
        <v>9</v>
      </c>
      <c r="C5738" s="0" t="s">
        <v>43</v>
      </c>
      <c r="D5738" s="0" t="s">
        <v>3471</v>
      </c>
      <c r="E5738" s="0" t="s">
        <v>1343</v>
      </c>
      <c r="F5738" s="0" t="s">
        <v>1346</v>
      </c>
      <c r="G5738" s="0" t="s">
        <v>1347</v>
      </c>
      <c r="H5738" s="9" t="n">
        <v>2238.67</v>
      </c>
    </row>
    <row r="5739" customFormat="false" ht="15" hidden="false" customHeight="false" outlineLevel="0" collapsed="false">
      <c r="A5739" s="0" t="n">
        <v>2024</v>
      </c>
      <c r="B5739" s="0" t="n">
        <v>9</v>
      </c>
      <c r="C5739" s="0" t="s">
        <v>43</v>
      </c>
      <c r="D5739" s="0" t="s">
        <v>3471</v>
      </c>
      <c r="E5739" s="0" t="s">
        <v>1343</v>
      </c>
      <c r="F5739" s="0" t="s">
        <v>1348</v>
      </c>
      <c r="G5739" s="0" t="s">
        <v>1349</v>
      </c>
      <c r="H5739" s="9" t="n">
        <v>726.15</v>
      </c>
    </row>
    <row r="5740" customFormat="false" ht="15" hidden="false" customHeight="false" outlineLevel="0" collapsed="false">
      <c r="A5740" s="0" t="n">
        <v>2024</v>
      </c>
      <c r="B5740" s="0" t="n">
        <v>9</v>
      </c>
      <c r="C5740" s="0" t="s">
        <v>43</v>
      </c>
      <c r="D5740" s="0" t="s">
        <v>3471</v>
      </c>
      <c r="E5740" s="0" t="s">
        <v>1343</v>
      </c>
      <c r="F5740" s="0" t="s">
        <v>1350</v>
      </c>
      <c r="G5740" s="0" t="s">
        <v>1351</v>
      </c>
      <c r="H5740" s="9" t="n">
        <v>3894.54</v>
      </c>
    </row>
    <row r="5741" customFormat="false" ht="15" hidden="false" customHeight="false" outlineLevel="0" collapsed="false">
      <c r="A5741" s="0" t="n">
        <v>2024</v>
      </c>
      <c r="B5741" s="0" t="n">
        <v>9</v>
      </c>
      <c r="C5741" s="0" t="s">
        <v>43</v>
      </c>
      <c r="D5741" s="0" t="s">
        <v>3471</v>
      </c>
      <c r="E5741" s="0" t="s">
        <v>1343</v>
      </c>
      <c r="F5741" s="0" t="s">
        <v>1352</v>
      </c>
      <c r="G5741" s="0" t="s">
        <v>1353</v>
      </c>
      <c r="H5741" s="9" t="n">
        <v>2237.72</v>
      </c>
    </row>
    <row r="5742" customFormat="false" ht="15" hidden="false" customHeight="false" outlineLevel="0" collapsed="false">
      <c r="A5742" s="0" t="n">
        <v>2024</v>
      </c>
      <c r="B5742" s="0" t="n">
        <v>9</v>
      </c>
      <c r="C5742" s="0" t="s">
        <v>43</v>
      </c>
      <c r="D5742" s="0" t="s">
        <v>3471</v>
      </c>
      <c r="E5742" s="0" t="s">
        <v>1343</v>
      </c>
      <c r="F5742" s="0" t="s">
        <v>1354</v>
      </c>
      <c r="G5742" s="0" t="s">
        <v>1355</v>
      </c>
      <c r="H5742" s="9" t="n">
        <v>292.67</v>
      </c>
    </row>
    <row r="5743" customFormat="false" ht="15" hidden="false" customHeight="false" outlineLevel="0" collapsed="false">
      <c r="A5743" s="0" t="n">
        <v>2024</v>
      </c>
      <c r="B5743" s="0" t="n">
        <v>9</v>
      </c>
      <c r="C5743" s="0" t="s">
        <v>43</v>
      </c>
      <c r="D5743" s="0" t="s">
        <v>3471</v>
      </c>
      <c r="E5743" s="0" t="s">
        <v>1343</v>
      </c>
      <c r="F5743" s="0" t="s">
        <v>92</v>
      </c>
      <c r="G5743" s="0" t="s">
        <v>93</v>
      </c>
      <c r="H5743" s="9" t="n">
        <v>1266.8</v>
      </c>
    </row>
    <row r="5744" customFormat="false" ht="15" hidden="false" customHeight="false" outlineLevel="0" collapsed="false">
      <c r="A5744" s="0" t="n">
        <v>2024</v>
      </c>
      <c r="B5744" s="0" t="n">
        <v>9</v>
      </c>
      <c r="C5744" s="0" t="s">
        <v>43</v>
      </c>
      <c r="D5744" s="0" t="s">
        <v>3471</v>
      </c>
      <c r="E5744" s="0" t="s">
        <v>1343</v>
      </c>
      <c r="F5744" s="0" t="s">
        <v>3382</v>
      </c>
      <c r="G5744" s="0" t="s">
        <v>3383</v>
      </c>
      <c r="H5744" s="9" t="n">
        <v>470</v>
      </c>
    </row>
    <row r="5745" customFormat="false" ht="15" hidden="false" customHeight="false" outlineLevel="0" collapsed="false">
      <c r="A5745" s="0" t="n">
        <v>2024</v>
      </c>
      <c r="B5745" s="0" t="n">
        <v>9</v>
      </c>
      <c r="C5745" s="0" t="s">
        <v>43</v>
      </c>
      <c r="D5745" s="0" t="s">
        <v>3471</v>
      </c>
      <c r="E5745" s="0" t="s">
        <v>1343</v>
      </c>
      <c r="F5745" s="0" t="s">
        <v>1360</v>
      </c>
      <c r="G5745" s="0" t="s">
        <v>1361</v>
      </c>
      <c r="H5745" s="9" t="n">
        <v>491.33</v>
      </c>
    </row>
    <row r="5746" customFormat="false" ht="15" hidden="false" customHeight="false" outlineLevel="0" collapsed="false">
      <c r="A5746" s="0" t="n">
        <v>2024</v>
      </c>
      <c r="B5746" s="0" t="n">
        <v>9</v>
      </c>
      <c r="C5746" s="0" t="s">
        <v>43</v>
      </c>
      <c r="D5746" s="0" t="s">
        <v>3471</v>
      </c>
      <c r="E5746" s="0" t="s">
        <v>1343</v>
      </c>
      <c r="F5746" s="0" t="s">
        <v>1362</v>
      </c>
      <c r="G5746" s="0" t="s">
        <v>1363</v>
      </c>
      <c r="H5746" s="9" t="n">
        <v>3056.13</v>
      </c>
    </row>
    <row r="5747" customFormat="false" ht="15" hidden="false" customHeight="false" outlineLevel="0" collapsed="false">
      <c r="A5747" s="0" t="n">
        <v>2024</v>
      </c>
      <c r="B5747" s="0" t="n">
        <v>9</v>
      </c>
      <c r="C5747" s="0" t="s">
        <v>43</v>
      </c>
      <c r="D5747" s="0" t="s">
        <v>3471</v>
      </c>
      <c r="E5747" s="0" t="s">
        <v>1343</v>
      </c>
      <c r="F5747" s="0" t="s">
        <v>1364</v>
      </c>
      <c r="G5747" s="0" t="s">
        <v>1365</v>
      </c>
      <c r="H5747" s="9" t="n">
        <v>2222.39</v>
      </c>
    </row>
    <row r="5748" customFormat="false" ht="15" hidden="false" customHeight="false" outlineLevel="0" collapsed="false">
      <c r="A5748" s="0" t="n">
        <v>2024</v>
      </c>
      <c r="B5748" s="0" t="n">
        <v>9</v>
      </c>
      <c r="C5748" s="0" t="s">
        <v>43</v>
      </c>
      <c r="D5748" s="0" t="s">
        <v>3471</v>
      </c>
      <c r="E5748" s="0" t="s">
        <v>1343</v>
      </c>
      <c r="F5748" s="0" t="s">
        <v>1366</v>
      </c>
      <c r="G5748" s="0" t="s">
        <v>1367</v>
      </c>
      <c r="H5748" s="9" t="n">
        <v>2266.67</v>
      </c>
    </row>
    <row r="5749" customFormat="false" ht="15" hidden="false" customHeight="false" outlineLevel="0" collapsed="false">
      <c r="A5749" s="0" t="n">
        <v>2024</v>
      </c>
      <c r="B5749" s="0" t="n">
        <v>9</v>
      </c>
      <c r="C5749" s="0" t="s">
        <v>43</v>
      </c>
      <c r="D5749" s="0" t="s">
        <v>3471</v>
      </c>
      <c r="E5749" s="0" t="s">
        <v>1343</v>
      </c>
      <c r="F5749" s="0" t="s">
        <v>1368</v>
      </c>
      <c r="G5749" s="0" t="s">
        <v>1369</v>
      </c>
      <c r="H5749" s="9" t="n">
        <v>6845.13</v>
      </c>
    </row>
    <row r="5750" customFormat="false" ht="15" hidden="false" customHeight="false" outlineLevel="0" collapsed="false">
      <c r="A5750" s="0" t="n">
        <v>2024</v>
      </c>
      <c r="B5750" s="0" t="n">
        <v>9</v>
      </c>
      <c r="C5750" s="0" t="s">
        <v>43</v>
      </c>
      <c r="D5750" s="0" t="s">
        <v>3471</v>
      </c>
      <c r="E5750" s="0" t="s">
        <v>1343</v>
      </c>
      <c r="F5750" s="0" t="s">
        <v>3467</v>
      </c>
      <c r="G5750" s="0" t="s">
        <v>3468</v>
      </c>
      <c r="H5750" s="9" t="n">
        <v>155.14</v>
      </c>
    </row>
    <row r="5751" customFormat="false" ht="15" hidden="false" customHeight="false" outlineLevel="0" collapsed="false">
      <c r="A5751" s="0" t="n">
        <v>2024</v>
      </c>
      <c r="B5751" s="0" t="n">
        <v>9</v>
      </c>
      <c r="C5751" s="0" t="s">
        <v>43</v>
      </c>
      <c r="D5751" s="0" t="s">
        <v>3471</v>
      </c>
      <c r="E5751" s="0" t="s">
        <v>1343</v>
      </c>
      <c r="F5751" s="0" t="s">
        <v>1374</v>
      </c>
      <c r="G5751" s="0" t="s">
        <v>1375</v>
      </c>
      <c r="H5751" s="9" t="n">
        <v>3011.81</v>
      </c>
    </row>
    <row r="5752" customFormat="false" ht="15" hidden="false" customHeight="false" outlineLevel="0" collapsed="false">
      <c r="A5752" s="0" t="n">
        <v>2024</v>
      </c>
      <c r="B5752" s="0" t="n">
        <v>9</v>
      </c>
      <c r="C5752" s="0" t="s">
        <v>43</v>
      </c>
      <c r="D5752" s="0" t="s">
        <v>3471</v>
      </c>
      <c r="E5752" s="0" t="s">
        <v>1343</v>
      </c>
      <c r="F5752" s="0" t="s">
        <v>1376</v>
      </c>
      <c r="G5752" s="0" t="s">
        <v>1377</v>
      </c>
      <c r="H5752" s="9" t="n">
        <v>8901.43</v>
      </c>
    </row>
    <row r="5753" customFormat="false" ht="15" hidden="false" customHeight="false" outlineLevel="0" collapsed="false">
      <c r="A5753" s="0" t="n">
        <v>2024</v>
      </c>
      <c r="B5753" s="0" t="n">
        <v>9</v>
      </c>
      <c r="C5753" s="0" t="s">
        <v>43</v>
      </c>
      <c r="D5753" s="0" t="s">
        <v>3471</v>
      </c>
      <c r="E5753" s="0" t="s">
        <v>1343</v>
      </c>
      <c r="F5753" s="0" t="s">
        <v>1378</v>
      </c>
      <c r="G5753" s="0" t="s">
        <v>1379</v>
      </c>
      <c r="H5753" s="9" t="n">
        <v>280.73</v>
      </c>
    </row>
    <row r="5754" customFormat="false" ht="15" hidden="false" customHeight="false" outlineLevel="0" collapsed="false">
      <c r="A5754" s="0" t="n">
        <v>2024</v>
      </c>
      <c r="B5754" s="0" t="n">
        <v>9</v>
      </c>
      <c r="C5754" s="0" t="s">
        <v>43</v>
      </c>
      <c r="D5754" s="0" t="s">
        <v>3471</v>
      </c>
      <c r="E5754" s="0" t="s">
        <v>1343</v>
      </c>
      <c r="F5754" s="0" t="s">
        <v>1380</v>
      </c>
      <c r="G5754" s="0" t="s">
        <v>1381</v>
      </c>
      <c r="H5754" s="9" t="n">
        <v>3896.71</v>
      </c>
    </row>
    <row r="5755" customFormat="false" ht="15" hidden="false" customHeight="false" outlineLevel="0" collapsed="false">
      <c r="A5755" s="0" t="n">
        <v>2024</v>
      </c>
      <c r="B5755" s="0" t="n">
        <v>9</v>
      </c>
      <c r="C5755" s="0" t="s">
        <v>43</v>
      </c>
      <c r="D5755" s="0" t="s">
        <v>3471</v>
      </c>
      <c r="E5755" s="0" t="s">
        <v>1343</v>
      </c>
      <c r="F5755" s="0" t="s">
        <v>2989</v>
      </c>
      <c r="G5755" s="0" t="s">
        <v>2990</v>
      </c>
      <c r="H5755" s="9" t="n">
        <v>291.52</v>
      </c>
    </row>
    <row r="5756" customFormat="false" ht="15" hidden="false" customHeight="false" outlineLevel="0" collapsed="false">
      <c r="A5756" s="0" t="n">
        <v>2024</v>
      </c>
      <c r="B5756" s="0" t="n">
        <v>9</v>
      </c>
      <c r="C5756" s="0" t="s">
        <v>43</v>
      </c>
      <c r="D5756" s="0" t="s">
        <v>3471</v>
      </c>
      <c r="E5756" s="0" t="s">
        <v>1343</v>
      </c>
      <c r="F5756" s="0" t="s">
        <v>1384</v>
      </c>
      <c r="G5756" s="0" t="s">
        <v>1385</v>
      </c>
      <c r="H5756" s="9" t="n">
        <v>2714.31</v>
      </c>
    </row>
    <row r="5757" customFormat="false" ht="15" hidden="false" customHeight="false" outlineLevel="0" collapsed="false">
      <c r="A5757" s="0" t="n">
        <v>2024</v>
      </c>
      <c r="B5757" s="0" t="n">
        <v>9</v>
      </c>
      <c r="C5757" s="0" t="s">
        <v>43</v>
      </c>
      <c r="D5757" s="0" t="s">
        <v>3471</v>
      </c>
      <c r="E5757" s="0" t="s">
        <v>1343</v>
      </c>
      <c r="F5757" s="0" t="s">
        <v>1386</v>
      </c>
      <c r="G5757" s="0" t="s">
        <v>1387</v>
      </c>
      <c r="H5757" s="9" t="n">
        <v>495.6</v>
      </c>
    </row>
    <row r="5758" customFormat="false" ht="15" hidden="false" customHeight="false" outlineLevel="0" collapsed="false">
      <c r="A5758" s="0" t="n">
        <v>2024</v>
      </c>
      <c r="B5758" s="0" t="n">
        <v>9</v>
      </c>
      <c r="C5758" s="0" t="s">
        <v>43</v>
      </c>
      <c r="D5758" s="0" t="s">
        <v>3471</v>
      </c>
      <c r="E5758" s="0" t="s">
        <v>1343</v>
      </c>
      <c r="F5758" s="0" t="s">
        <v>1388</v>
      </c>
      <c r="G5758" s="0" t="s">
        <v>1389</v>
      </c>
      <c r="H5758" s="9" t="n">
        <v>1473.95</v>
      </c>
    </row>
    <row r="5759" customFormat="false" ht="15" hidden="false" customHeight="false" outlineLevel="0" collapsed="false">
      <c r="A5759" s="0" t="n">
        <v>2024</v>
      </c>
      <c r="B5759" s="0" t="n">
        <v>9</v>
      </c>
      <c r="C5759" s="0" t="s">
        <v>43</v>
      </c>
      <c r="D5759" s="0" t="s">
        <v>3471</v>
      </c>
      <c r="E5759" s="0" t="s">
        <v>1343</v>
      </c>
      <c r="F5759" s="0" t="s">
        <v>1390</v>
      </c>
      <c r="G5759" s="0" t="s">
        <v>1391</v>
      </c>
      <c r="H5759" s="9" t="n">
        <v>980.36</v>
      </c>
    </row>
    <row r="5760" customFormat="false" ht="15" hidden="false" customHeight="false" outlineLevel="0" collapsed="false">
      <c r="A5760" s="0" t="n">
        <v>2024</v>
      </c>
      <c r="B5760" s="0" t="n">
        <v>9</v>
      </c>
      <c r="C5760" s="0" t="s">
        <v>43</v>
      </c>
      <c r="D5760" s="0" t="s">
        <v>3471</v>
      </c>
      <c r="E5760" s="0" t="s">
        <v>1343</v>
      </c>
      <c r="F5760" s="0" t="s">
        <v>2358</v>
      </c>
      <c r="G5760" s="0" t="s">
        <v>2359</v>
      </c>
      <c r="H5760" s="9" t="n">
        <v>188.03</v>
      </c>
    </row>
    <row r="5761" customFormat="false" ht="15" hidden="false" customHeight="false" outlineLevel="0" collapsed="false">
      <c r="A5761" s="0" t="n">
        <v>2024</v>
      </c>
      <c r="B5761" s="0" t="n">
        <v>9</v>
      </c>
      <c r="C5761" s="0" t="s">
        <v>43</v>
      </c>
      <c r="D5761" s="0" t="s">
        <v>3471</v>
      </c>
      <c r="E5761" s="0" t="s">
        <v>1343</v>
      </c>
      <c r="F5761" s="0" t="s">
        <v>2360</v>
      </c>
      <c r="G5761" s="0" t="s">
        <v>2361</v>
      </c>
      <c r="H5761" s="9" t="n">
        <v>426.64</v>
      </c>
    </row>
    <row r="5762" customFormat="false" ht="15" hidden="false" customHeight="false" outlineLevel="0" collapsed="false">
      <c r="A5762" s="0" t="n">
        <v>2024</v>
      </c>
      <c r="B5762" s="0" t="n">
        <v>9</v>
      </c>
      <c r="C5762" s="0" t="s">
        <v>43</v>
      </c>
      <c r="D5762" s="0" t="s">
        <v>3471</v>
      </c>
      <c r="E5762" s="0" t="s">
        <v>1343</v>
      </c>
      <c r="F5762" s="0" t="s">
        <v>2589</v>
      </c>
      <c r="G5762" s="0" t="s">
        <v>2590</v>
      </c>
      <c r="H5762" s="9" t="n">
        <v>386.28</v>
      </c>
    </row>
    <row r="5763" customFormat="false" ht="15" hidden="false" customHeight="false" outlineLevel="0" collapsed="false">
      <c r="A5763" s="0" t="n">
        <v>2024</v>
      </c>
      <c r="B5763" s="0" t="n">
        <v>9</v>
      </c>
      <c r="C5763" s="0" t="s">
        <v>43</v>
      </c>
      <c r="D5763" s="0" t="s">
        <v>3471</v>
      </c>
      <c r="E5763" s="0" t="s">
        <v>1343</v>
      </c>
      <c r="F5763" s="0" t="s">
        <v>1396</v>
      </c>
      <c r="G5763" s="0" t="s">
        <v>1397</v>
      </c>
      <c r="H5763" s="9" t="n">
        <v>1085.22</v>
      </c>
    </row>
    <row r="5764" customFormat="false" ht="15" hidden="false" customHeight="false" outlineLevel="0" collapsed="false">
      <c r="A5764" s="0" t="n">
        <v>2024</v>
      </c>
      <c r="B5764" s="0" t="n">
        <v>9</v>
      </c>
      <c r="C5764" s="0" t="s">
        <v>43</v>
      </c>
      <c r="D5764" s="0" t="s">
        <v>3471</v>
      </c>
      <c r="E5764" s="0" t="s">
        <v>1343</v>
      </c>
      <c r="F5764" s="0" t="s">
        <v>1406</v>
      </c>
      <c r="G5764" s="0" t="s">
        <v>1407</v>
      </c>
      <c r="H5764" s="9" t="n">
        <v>3194.29</v>
      </c>
    </row>
    <row r="5765" customFormat="false" ht="15" hidden="false" customHeight="false" outlineLevel="0" collapsed="false">
      <c r="A5765" s="0" t="n">
        <v>2024</v>
      </c>
      <c r="B5765" s="0" t="n">
        <v>9</v>
      </c>
      <c r="C5765" s="0" t="s">
        <v>43</v>
      </c>
      <c r="D5765" s="0" t="s">
        <v>3471</v>
      </c>
      <c r="E5765" s="0" t="s">
        <v>1343</v>
      </c>
      <c r="F5765" s="0" t="s">
        <v>1408</v>
      </c>
      <c r="G5765" s="0" t="s">
        <v>1409</v>
      </c>
      <c r="H5765" s="9" t="n">
        <v>4669.13</v>
      </c>
    </row>
    <row r="5766" customFormat="false" ht="15" hidden="false" customHeight="false" outlineLevel="0" collapsed="false">
      <c r="A5766" s="0" t="n">
        <v>2024</v>
      </c>
      <c r="B5766" s="0" t="n">
        <v>9</v>
      </c>
      <c r="C5766" s="0" t="s">
        <v>43</v>
      </c>
      <c r="D5766" s="0" t="s">
        <v>3471</v>
      </c>
      <c r="E5766" s="0" t="s">
        <v>26</v>
      </c>
      <c r="F5766" s="0" t="s">
        <v>1408</v>
      </c>
      <c r="G5766" s="0" t="s">
        <v>1409</v>
      </c>
      <c r="H5766" s="9" t="n">
        <v>2597.49</v>
      </c>
    </row>
    <row r="5767" customFormat="false" ht="15" hidden="false" customHeight="false" outlineLevel="0" collapsed="false">
      <c r="A5767" s="0" t="n">
        <v>2024</v>
      </c>
      <c r="B5767" s="0" t="n">
        <v>9</v>
      </c>
      <c r="C5767" s="0" t="s">
        <v>43</v>
      </c>
      <c r="D5767" s="0" t="s">
        <v>3471</v>
      </c>
      <c r="E5767" s="0" t="s">
        <v>25</v>
      </c>
      <c r="F5767" s="0" t="s">
        <v>1350</v>
      </c>
      <c r="G5767" s="0" t="s">
        <v>1351</v>
      </c>
      <c r="H5767" s="9" t="n">
        <v>1255.52</v>
      </c>
    </row>
    <row r="5768" customFormat="false" ht="15" hidden="false" customHeight="false" outlineLevel="0" collapsed="false">
      <c r="A5768" s="0" t="n">
        <v>2024</v>
      </c>
      <c r="B5768" s="0" t="n">
        <v>9</v>
      </c>
      <c r="C5768" s="0" t="s">
        <v>43</v>
      </c>
      <c r="D5768" s="0" t="s">
        <v>3471</v>
      </c>
      <c r="E5768" s="0" t="s">
        <v>25</v>
      </c>
      <c r="F5768" s="0" t="s">
        <v>2589</v>
      </c>
      <c r="G5768" s="0" t="s">
        <v>2590</v>
      </c>
      <c r="H5768" s="9" t="n">
        <v>1617.08</v>
      </c>
    </row>
    <row r="5769" customFormat="false" ht="15" hidden="false" customHeight="false" outlineLevel="0" collapsed="false">
      <c r="A5769" s="0" t="n">
        <v>2024</v>
      </c>
      <c r="B5769" s="0" t="n">
        <v>9</v>
      </c>
      <c r="C5769" s="0" t="s">
        <v>43</v>
      </c>
      <c r="D5769" s="0" t="s">
        <v>3471</v>
      </c>
      <c r="E5769" s="0" t="s">
        <v>25</v>
      </c>
      <c r="F5769" s="0" t="s">
        <v>879</v>
      </c>
      <c r="G5769" s="0" t="s">
        <v>880</v>
      </c>
      <c r="H5769" s="9" t="n">
        <v>35214.4</v>
      </c>
    </row>
    <row r="5770" customFormat="false" ht="15" hidden="false" customHeight="false" outlineLevel="0" collapsed="false">
      <c r="A5770" s="0" t="n">
        <v>2024</v>
      </c>
      <c r="B5770" s="0" t="n">
        <v>10</v>
      </c>
      <c r="C5770" s="0" t="s">
        <v>44</v>
      </c>
      <c r="D5770" s="0" t="s">
        <v>3624</v>
      </c>
      <c r="E5770" s="0" t="s">
        <v>14</v>
      </c>
      <c r="F5770" s="0" t="s">
        <v>66</v>
      </c>
      <c r="G5770" s="0" t="s">
        <v>67</v>
      </c>
      <c r="H5770" s="9" t="n">
        <v>9000</v>
      </c>
    </row>
    <row r="5771" customFormat="false" ht="15" hidden="false" customHeight="false" outlineLevel="0" collapsed="false">
      <c r="A5771" s="0" t="n">
        <v>2024</v>
      </c>
      <c r="B5771" s="0" t="n">
        <v>10</v>
      </c>
      <c r="C5771" s="0" t="s">
        <v>44</v>
      </c>
      <c r="D5771" s="0" t="s">
        <v>3624</v>
      </c>
      <c r="E5771" s="0" t="s">
        <v>14</v>
      </c>
      <c r="F5771" s="0" t="s">
        <v>70</v>
      </c>
      <c r="G5771" s="0" t="s">
        <v>71</v>
      </c>
      <c r="H5771" s="9" t="n">
        <v>2990</v>
      </c>
    </row>
    <row r="5772" customFormat="false" ht="15" hidden="false" customHeight="false" outlineLevel="0" collapsed="false">
      <c r="A5772" s="0" t="n">
        <v>2024</v>
      </c>
      <c r="B5772" s="0" t="n">
        <v>10</v>
      </c>
      <c r="C5772" s="0" t="s">
        <v>44</v>
      </c>
      <c r="D5772" s="0" t="s">
        <v>3624</v>
      </c>
      <c r="E5772" s="0" t="s">
        <v>14</v>
      </c>
      <c r="F5772" s="0" t="s">
        <v>2601</v>
      </c>
      <c r="G5772" s="0" t="s">
        <v>2602</v>
      </c>
      <c r="H5772" s="9" t="n">
        <v>6480</v>
      </c>
    </row>
    <row r="5773" customFormat="false" ht="15" hidden="false" customHeight="false" outlineLevel="0" collapsed="false">
      <c r="A5773" s="0" t="n">
        <v>2024</v>
      </c>
      <c r="B5773" s="0" t="n">
        <v>10</v>
      </c>
      <c r="C5773" s="0" t="s">
        <v>44</v>
      </c>
      <c r="D5773" s="0" t="s">
        <v>3624</v>
      </c>
      <c r="E5773" s="0" t="s">
        <v>14</v>
      </c>
      <c r="F5773" s="0" t="s">
        <v>74</v>
      </c>
      <c r="G5773" s="0" t="s">
        <v>75</v>
      </c>
      <c r="H5773" s="9" t="n">
        <v>2893.79</v>
      </c>
    </row>
    <row r="5774" customFormat="false" ht="15" hidden="false" customHeight="false" outlineLevel="0" collapsed="false">
      <c r="A5774" s="0" t="n">
        <v>2024</v>
      </c>
      <c r="B5774" s="0" t="n">
        <v>10</v>
      </c>
      <c r="C5774" s="0" t="s">
        <v>44</v>
      </c>
      <c r="D5774" s="0" t="s">
        <v>3624</v>
      </c>
      <c r="E5774" s="0" t="s">
        <v>14</v>
      </c>
      <c r="F5774" s="0" t="s">
        <v>78</v>
      </c>
      <c r="G5774" s="0" t="s">
        <v>79</v>
      </c>
      <c r="H5774" s="9" t="n">
        <v>6605.35</v>
      </c>
    </row>
    <row r="5775" customFormat="false" ht="15" hidden="false" customHeight="false" outlineLevel="0" collapsed="false">
      <c r="A5775" s="0" t="n">
        <v>2024</v>
      </c>
      <c r="B5775" s="0" t="n">
        <v>10</v>
      </c>
      <c r="C5775" s="0" t="s">
        <v>44</v>
      </c>
      <c r="D5775" s="0" t="s">
        <v>3624</v>
      </c>
      <c r="E5775" s="0" t="s">
        <v>14</v>
      </c>
      <c r="F5775" s="0" t="s">
        <v>3257</v>
      </c>
      <c r="G5775" s="0" t="s">
        <v>3258</v>
      </c>
      <c r="H5775" s="9" t="n">
        <v>10501.61</v>
      </c>
    </row>
    <row r="5776" customFormat="false" ht="15" hidden="false" customHeight="false" outlineLevel="0" collapsed="false">
      <c r="A5776" s="0" t="n">
        <v>2024</v>
      </c>
      <c r="B5776" s="0" t="n">
        <v>10</v>
      </c>
      <c r="C5776" s="0" t="s">
        <v>44</v>
      </c>
      <c r="D5776" s="0" t="s">
        <v>3624</v>
      </c>
      <c r="E5776" s="0" t="s">
        <v>14</v>
      </c>
      <c r="F5776" s="0" t="s">
        <v>82</v>
      </c>
      <c r="G5776" s="0" t="s">
        <v>83</v>
      </c>
      <c r="H5776" s="9" t="n">
        <v>13397.86</v>
      </c>
    </row>
    <row r="5777" customFormat="false" ht="15" hidden="false" customHeight="false" outlineLevel="0" collapsed="false">
      <c r="A5777" s="0" t="n">
        <v>2024</v>
      </c>
      <c r="B5777" s="0" t="n">
        <v>10</v>
      </c>
      <c r="C5777" s="0" t="s">
        <v>44</v>
      </c>
      <c r="D5777" s="0" t="s">
        <v>3624</v>
      </c>
      <c r="E5777" s="0" t="s">
        <v>14</v>
      </c>
      <c r="F5777" s="0" t="s">
        <v>2381</v>
      </c>
      <c r="G5777" s="0" t="s">
        <v>2382</v>
      </c>
      <c r="H5777" s="9" t="n">
        <v>68978.75</v>
      </c>
    </row>
    <row r="5778" customFormat="false" ht="15" hidden="false" customHeight="false" outlineLevel="0" collapsed="false">
      <c r="A5778" s="0" t="n">
        <v>2024</v>
      </c>
      <c r="B5778" s="0" t="n">
        <v>10</v>
      </c>
      <c r="C5778" s="0" t="s">
        <v>44</v>
      </c>
      <c r="D5778" s="0" t="s">
        <v>3624</v>
      </c>
      <c r="E5778" s="0" t="s">
        <v>14</v>
      </c>
      <c r="F5778" s="0" t="s">
        <v>3625</v>
      </c>
      <c r="G5778" s="0" t="s">
        <v>3626</v>
      </c>
      <c r="H5778" s="9" t="n">
        <v>2374.28</v>
      </c>
    </row>
    <row r="5779" customFormat="false" ht="15" hidden="false" customHeight="false" outlineLevel="0" collapsed="false">
      <c r="A5779" s="0" t="n">
        <v>2024</v>
      </c>
      <c r="B5779" s="0" t="n">
        <v>10</v>
      </c>
      <c r="C5779" s="0" t="s">
        <v>44</v>
      </c>
      <c r="D5779" s="0" t="s">
        <v>3624</v>
      </c>
      <c r="E5779" s="0" t="s">
        <v>14</v>
      </c>
      <c r="F5779" s="0" t="s">
        <v>84</v>
      </c>
      <c r="G5779" s="0" t="s">
        <v>85</v>
      </c>
      <c r="H5779" s="9" t="n">
        <v>4750.84</v>
      </c>
    </row>
    <row r="5780" customFormat="false" ht="15" hidden="false" customHeight="false" outlineLevel="0" collapsed="false">
      <c r="A5780" s="0" t="n">
        <v>2024</v>
      </c>
      <c r="B5780" s="0" t="n">
        <v>10</v>
      </c>
      <c r="C5780" s="0" t="s">
        <v>44</v>
      </c>
      <c r="D5780" s="0" t="s">
        <v>3624</v>
      </c>
      <c r="E5780" s="0" t="s">
        <v>14</v>
      </c>
      <c r="F5780" s="0" t="s">
        <v>3627</v>
      </c>
      <c r="G5780" s="0" t="s">
        <v>3628</v>
      </c>
      <c r="H5780" s="9" t="n">
        <v>11062.67</v>
      </c>
    </row>
    <row r="5781" customFormat="false" ht="15" hidden="false" customHeight="false" outlineLevel="0" collapsed="false">
      <c r="A5781" s="0" t="n">
        <v>2024</v>
      </c>
      <c r="B5781" s="0" t="n">
        <v>10</v>
      </c>
      <c r="C5781" s="0" t="s">
        <v>44</v>
      </c>
      <c r="D5781" s="0" t="s">
        <v>3624</v>
      </c>
      <c r="E5781" s="0" t="s">
        <v>14</v>
      </c>
      <c r="F5781" s="0" t="s">
        <v>3629</v>
      </c>
      <c r="G5781" s="0" t="s">
        <v>3630</v>
      </c>
      <c r="H5781" s="9" t="n">
        <v>5541.26</v>
      </c>
    </row>
    <row r="5782" customFormat="false" ht="15" hidden="false" customHeight="false" outlineLevel="0" collapsed="false">
      <c r="A5782" s="0" t="n">
        <v>2024</v>
      </c>
      <c r="B5782" s="0" t="n">
        <v>10</v>
      </c>
      <c r="C5782" s="0" t="s">
        <v>44</v>
      </c>
      <c r="D5782" s="0" t="s">
        <v>3624</v>
      </c>
      <c r="E5782" s="0" t="s">
        <v>14</v>
      </c>
      <c r="F5782" s="0" t="s">
        <v>3631</v>
      </c>
      <c r="G5782" s="0" t="s">
        <v>3632</v>
      </c>
      <c r="H5782" s="9" t="n">
        <v>13160</v>
      </c>
    </row>
    <row r="5783" customFormat="false" ht="15" hidden="false" customHeight="false" outlineLevel="0" collapsed="false">
      <c r="A5783" s="0" t="n">
        <v>2024</v>
      </c>
      <c r="B5783" s="0" t="n">
        <v>10</v>
      </c>
      <c r="C5783" s="0" t="s">
        <v>44</v>
      </c>
      <c r="D5783" s="0" t="s">
        <v>3624</v>
      </c>
      <c r="E5783" s="0" t="s">
        <v>14</v>
      </c>
      <c r="F5783" s="0" t="s">
        <v>2383</v>
      </c>
      <c r="G5783" s="0" t="s">
        <v>2384</v>
      </c>
      <c r="H5783" s="9" t="n">
        <v>19284</v>
      </c>
    </row>
    <row r="5784" customFormat="false" ht="15" hidden="false" customHeight="false" outlineLevel="0" collapsed="false">
      <c r="A5784" s="0" t="n">
        <v>2024</v>
      </c>
      <c r="B5784" s="0" t="n">
        <v>10</v>
      </c>
      <c r="C5784" s="0" t="s">
        <v>44</v>
      </c>
      <c r="D5784" s="0" t="s">
        <v>3624</v>
      </c>
      <c r="E5784" s="0" t="s">
        <v>14</v>
      </c>
      <c r="F5784" s="0" t="s">
        <v>2605</v>
      </c>
      <c r="G5784" s="0" t="s">
        <v>2606</v>
      </c>
      <c r="H5784" s="9" t="n">
        <v>13160</v>
      </c>
    </row>
    <row r="5785" customFormat="false" ht="15" hidden="false" customHeight="false" outlineLevel="0" collapsed="false">
      <c r="A5785" s="0" t="n">
        <v>2024</v>
      </c>
      <c r="B5785" s="0" t="n">
        <v>10</v>
      </c>
      <c r="C5785" s="0" t="s">
        <v>44</v>
      </c>
      <c r="D5785" s="0" t="s">
        <v>3624</v>
      </c>
      <c r="E5785" s="0" t="s">
        <v>14</v>
      </c>
      <c r="F5785" s="0" t="s">
        <v>100</v>
      </c>
      <c r="G5785" s="0" t="s">
        <v>101</v>
      </c>
      <c r="H5785" s="9" t="n">
        <v>498.19</v>
      </c>
    </row>
    <row r="5786" customFormat="false" ht="15" hidden="false" customHeight="false" outlineLevel="0" collapsed="false">
      <c r="A5786" s="0" t="n">
        <v>2024</v>
      </c>
      <c r="B5786" s="0" t="n">
        <v>10</v>
      </c>
      <c r="C5786" s="0" t="s">
        <v>44</v>
      </c>
      <c r="D5786" s="0" t="s">
        <v>3624</v>
      </c>
      <c r="E5786" s="0" t="s">
        <v>14</v>
      </c>
      <c r="F5786" s="0" t="s">
        <v>104</v>
      </c>
      <c r="G5786" s="0" t="s">
        <v>105</v>
      </c>
      <c r="H5786" s="9" t="n">
        <v>3075.79</v>
      </c>
    </row>
    <row r="5787" customFormat="false" ht="15" hidden="false" customHeight="false" outlineLevel="0" collapsed="false">
      <c r="A5787" s="0" t="n">
        <v>2024</v>
      </c>
      <c r="B5787" s="0" t="n">
        <v>10</v>
      </c>
      <c r="C5787" s="0" t="s">
        <v>44</v>
      </c>
      <c r="D5787" s="0" t="s">
        <v>3624</v>
      </c>
      <c r="E5787" s="0" t="s">
        <v>14</v>
      </c>
      <c r="F5787" s="0" t="s">
        <v>3480</v>
      </c>
      <c r="G5787" s="0" t="s">
        <v>3481</v>
      </c>
      <c r="H5787" s="9" t="n">
        <v>15280</v>
      </c>
    </row>
    <row r="5788" customFormat="false" ht="15" hidden="false" customHeight="false" outlineLevel="0" collapsed="false">
      <c r="A5788" s="0" t="n">
        <v>2024</v>
      </c>
      <c r="B5788" s="0" t="n">
        <v>10</v>
      </c>
      <c r="C5788" s="0" t="s">
        <v>44</v>
      </c>
      <c r="D5788" s="0" t="s">
        <v>3624</v>
      </c>
      <c r="E5788" s="0" t="s">
        <v>14</v>
      </c>
      <c r="F5788" s="0" t="s">
        <v>1441</v>
      </c>
      <c r="G5788" s="0" t="s">
        <v>1442</v>
      </c>
      <c r="H5788" s="9" t="n">
        <v>34558</v>
      </c>
    </row>
    <row r="5789" customFormat="false" ht="15" hidden="false" customHeight="false" outlineLevel="0" collapsed="false">
      <c r="A5789" s="0" t="n">
        <v>2024</v>
      </c>
      <c r="B5789" s="0" t="n">
        <v>10</v>
      </c>
      <c r="C5789" s="0" t="s">
        <v>44</v>
      </c>
      <c r="D5789" s="0" t="s">
        <v>3624</v>
      </c>
      <c r="E5789" s="0" t="s">
        <v>14</v>
      </c>
      <c r="F5789" s="0" t="s">
        <v>3633</v>
      </c>
      <c r="G5789" s="0" t="s">
        <v>3634</v>
      </c>
      <c r="H5789" s="9" t="n">
        <v>6667.6</v>
      </c>
    </row>
    <row r="5790" customFormat="false" ht="15" hidden="false" customHeight="false" outlineLevel="0" collapsed="false">
      <c r="A5790" s="0" t="n">
        <v>2024</v>
      </c>
      <c r="B5790" s="0" t="n">
        <v>10</v>
      </c>
      <c r="C5790" s="0" t="s">
        <v>44</v>
      </c>
      <c r="D5790" s="0" t="s">
        <v>3624</v>
      </c>
      <c r="E5790" s="0" t="s">
        <v>14</v>
      </c>
      <c r="F5790" s="0" t="s">
        <v>124</v>
      </c>
      <c r="G5790" s="0" t="s">
        <v>125</v>
      </c>
      <c r="H5790" s="9" t="n">
        <v>49179.27</v>
      </c>
    </row>
    <row r="5791" customFormat="false" ht="15" hidden="false" customHeight="false" outlineLevel="0" collapsed="false">
      <c r="A5791" s="0" t="n">
        <v>2024</v>
      </c>
      <c r="B5791" s="0" t="n">
        <v>10</v>
      </c>
      <c r="C5791" s="0" t="s">
        <v>44</v>
      </c>
      <c r="D5791" s="0" t="s">
        <v>3624</v>
      </c>
      <c r="E5791" s="0" t="s">
        <v>14</v>
      </c>
      <c r="F5791" s="0" t="s">
        <v>2393</v>
      </c>
      <c r="G5791" s="0" t="s">
        <v>2394</v>
      </c>
      <c r="H5791" s="9" t="n">
        <v>6360</v>
      </c>
    </row>
    <row r="5792" customFormat="false" ht="15" hidden="false" customHeight="false" outlineLevel="0" collapsed="false">
      <c r="A5792" s="0" t="n">
        <v>2024</v>
      </c>
      <c r="B5792" s="0" t="n">
        <v>10</v>
      </c>
      <c r="C5792" s="0" t="s">
        <v>44</v>
      </c>
      <c r="D5792" s="0" t="s">
        <v>3624</v>
      </c>
      <c r="E5792" s="0" t="s">
        <v>14</v>
      </c>
      <c r="F5792" s="0" t="s">
        <v>1908</v>
      </c>
      <c r="G5792" s="0" t="s">
        <v>1909</v>
      </c>
      <c r="H5792" s="9" t="n">
        <v>20580</v>
      </c>
    </row>
    <row r="5793" customFormat="false" ht="15" hidden="false" customHeight="false" outlineLevel="0" collapsed="false">
      <c r="A5793" s="0" t="n">
        <v>2024</v>
      </c>
      <c r="B5793" s="0" t="n">
        <v>10</v>
      </c>
      <c r="C5793" s="0" t="s">
        <v>44</v>
      </c>
      <c r="D5793" s="0" t="s">
        <v>3624</v>
      </c>
      <c r="E5793" s="0" t="s">
        <v>14</v>
      </c>
      <c r="F5793" s="0" t="s">
        <v>132</v>
      </c>
      <c r="G5793" s="0" t="s">
        <v>133</v>
      </c>
      <c r="H5793" s="9" t="n">
        <v>16140</v>
      </c>
    </row>
    <row r="5794" customFormat="false" ht="15" hidden="false" customHeight="false" outlineLevel="0" collapsed="false">
      <c r="A5794" s="0" t="n">
        <v>2024</v>
      </c>
      <c r="B5794" s="0" t="n">
        <v>10</v>
      </c>
      <c r="C5794" s="0" t="s">
        <v>44</v>
      </c>
      <c r="D5794" s="0" t="s">
        <v>3624</v>
      </c>
      <c r="E5794" s="0" t="s">
        <v>14</v>
      </c>
      <c r="F5794" s="0" t="s">
        <v>136</v>
      </c>
      <c r="G5794" s="0" t="s">
        <v>137</v>
      </c>
      <c r="H5794" s="9" t="n">
        <v>56843.07</v>
      </c>
    </row>
    <row r="5795" customFormat="false" ht="15" hidden="false" customHeight="false" outlineLevel="0" collapsed="false">
      <c r="A5795" s="0" t="n">
        <v>2024</v>
      </c>
      <c r="B5795" s="0" t="n">
        <v>10</v>
      </c>
      <c r="C5795" s="0" t="s">
        <v>44</v>
      </c>
      <c r="D5795" s="0" t="s">
        <v>3624</v>
      </c>
      <c r="E5795" s="0" t="s">
        <v>14</v>
      </c>
      <c r="F5795" s="0" t="s">
        <v>1447</v>
      </c>
      <c r="G5795" s="0" t="s">
        <v>1448</v>
      </c>
      <c r="H5795" s="9" t="n">
        <v>6346</v>
      </c>
    </row>
    <row r="5796" customFormat="false" ht="15" hidden="false" customHeight="false" outlineLevel="0" collapsed="false">
      <c r="A5796" s="0" t="n">
        <v>2024</v>
      </c>
      <c r="B5796" s="0" t="n">
        <v>10</v>
      </c>
      <c r="C5796" s="0" t="s">
        <v>44</v>
      </c>
      <c r="D5796" s="0" t="s">
        <v>3624</v>
      </c>
      <c r="E5796" s="0" t="s">
        <v>14</v>
      </c>
      <c r="F5796" s="0" t="s">
        <v>2611</v>
      </c>
      <c r="G5796" s="0" t="s">
        <v>2612</v>
      </c>
      <c r="H5796" s="9" t="n">
        <v>17760</v>
      </c>
    </row>
    <row r="5797" customFormat="false" ht="15" hidden="false" customHeight="false" outlineLevel="0" collapsed="false">
      <c r="A5797" s="0" t="n">
        <v>2024</v>
      </c>
      <c r="B5797" s="0" t="n">
        <v>10</v>
      </c>
      <c r="C5797" s="0" t="s">
        <v>44</v>
      </c>
      <c r="D5797" s="0" t="s">
        <v>3624</v>
      </c>
      <c r="E5797" s="0" t="s">
        <v>14</v>
      </c>
      <c r="F5797" s="0" t="s">
        <v>3635</v>
      </c>
      <c r="G5797" s="0" t="s">
        <v>3636</v>
      </c>
      <c r="H5797" s="9" t="n">
        <v>3040</v>
      </c>
    </row>
    <row r="5798" customFormat="false" ht="15" hidden="false" customHeight="false" outlineLevel="0" collapsed="false">
      <c r="A5798" s="0" t="n">
        <v>2024</v>
      </c>
      <c r="B5798" s="0" t="n">
        <v>10</v>
      </c>
      <c r="C5798" s="0" t="s">
        <v>44</v>
      </c>
      <c r="D5798" s="0" t="s">
        <v>3624</v>
      </c>
      <c r="E5798" s="0" t="s">
        <v>14</v>
      </c>
      <c r="F5798" s="0" t="s">
        <v>2826</v>
      </c>
      <c r="G5798" s="0" t="s">
        <v>2827</v>
      </c>
      <c r="H5798" s="9" t="n">
        <v>35352</v>
      </c>
    </row>
    <row r="5799" customFormat="false" ht="15" hidden="false" customHeight="false" outlineLevel="0" collapsed="false">
      <c r="A5799" s="0" t="n">
        <v>2024</v>
      </c>
      <c r="B5799" s="0" t="n">
        <v>10</v>
      </c>
      <c r="C5799" s="0" t="s">
        <v>44</v>
      </c>
      <c r="D5799" s="0" t="s">
        <v>3624</v>
      </c>
      <c r="E5799" s="0" t="s">
        <v>14</v>
      </c>
      <c r="F5799" s="0" t="s">
        <v>1449</v>
      </c>
      <c r="G5799" s="0" t="s">
        <v>1450</v>
      </c>
      <c r="H5799" s="9" t="n">
        <v>3177.6</v>
      </c>
    </row>
    <row r="5800" customFormat="false" ht="15" hidden="false" customHeight="false" outlineLevel="0" collapsed="false">
      <c r="A5800" s="0" t="n">
        <v>2024</v>
      </c>
      <c r="B5800" s="0" t="n">
        <v>10</v>
      </c>
      <c r="C5800" s="0" t="s">
        <v>44</v>
      </c>
      <c r="D5800" s="0" t="s">
        <v>3624</v>
      </c>
      <c r="E5800" s="0" t="s">
        <v>14</v>
      </c>
      <c r="F5800" s="0" t="s">
        <v>152</v>
      </c>
      <c r="G5800" s="0" t="s">
        <v>153</v>
      </c>
      <c r="H5800" s="9" t="n">
        <v>23355.03</v>
      </c>
    </row>
    <row r="5801" customFormat="false" ht="15" hidden="false" customHeight="false" outlineLevel="0" collapsed="false">
      <c r="A5801" s="0" t="n">
        <v>2024</v>
      </c>
      <c r="B5801" s="0" t="n">
        <v>10</v>
      </c>
      <c r="C5801" s="0" t="s">
        <v>44</v>
      </c>
      <c r="D5801" s="0" t="s">
        <v>3624</v>
      </c>
      <c r="E5801" s="0" t="s">
        <v>14</v>
      </c>
      <c r="F5801" s="0" t="s">
        <v>3637</v>
      </c>
      <c r="G5801" s="0" t="s">
        <v>3638</v>
      </c>
      <c r="H5801" s="9" t="n">
        <v>4594.62</v>
      </c>
    </row>
    <row r="5802" customFormat="false" ht="15" hidden="false" customHeight="false" outlineLevel="0" collapsed="false">
      <c r="A5802" s="0" t="n">
        <v>2024</v>
      </c>
      <c r="B5802" s="0" t="n">
        <v>10</v>
      </c>
      <c r="C5802" s="0" t="s">
        <v>44</v>
      </c>
      <c r="D5802" s="0" t="s">
        <v>3624</v>
      </c>
      <c r="E5802" s="0" t="s">
        <v>14</v>
      </c>
      <c r="F5802" s="0" t="s">
        <v>156</v>
      </c>
      <c r="G5802" s="0" t="s">
        <v>157</v>
      </c>
      <c r="H5802" s="9" t="n">
        <v>4494.14</v>
      </c>
    </row>
    <row r="5803" customFormat="false" ht="15" hidden="false" customHeight="false" outlineLevel="0" collapsed="false">
      <c r="A5803" s="0" t="n">
        <v>2024</v>
      </c>
      <c r="B5803" s="0" t="n">
        <v>10</v>
      </c>
      <c r="C5803" s="0" t="s">
        <v>44</v>
      </c>
      <c r="D5803" s="0" t="s">
        <v>3624</v>
      </c>
      <c r="E5803" s="0" t="s">
        <v>14</v>
      </c>
      <c r="F5803" s="0" t="s">
        <v>1932</v>
      </c>
      <c r="G5803" s="0" t="s">
        <v>1933</v>
      </c>
      <c r="H5803" s="9" t="n">
        <v>9180</v>
      </c>
    </row>
    <row r="5804" customFormat="false" ht="15" hidden="false" customHeight="false" outlineLevel="0" collapsed="false">
      <c r="A5804" s="0" t="n">
        <v>2024</v>
      </c>
      <c r="B5804" s="0" t="n">
        <v>10</v>
      </c>
      <c r="C5804" s="0" t="s">
        <v>44</v>
      </c>
      <c r="D5804" s="0" t="s">
        <v>3624</v>
      </c>
      <c r="E5804" s="0" t="s">
        <v>14</v>
      </c>
      <c r="F5804" s="0" t="s">
        <v>168</v>
      </c>
      <c r="G5804" s="0" t="s">
        <v>169</v>
      </c>
      <c r="H5804" s="9" t="n">
        <v>1452.5</v>
      </c>
    </row>
    <row r="5805" customFormat="false" ht="15" hidden="false" customHeight="false" outlineLevel="0" collapsed="false">
      <c r="A5805" s="0" t="n">
        <v>2024</v>
      </c>
      <c r="B5805" s="0" t="n">
        <v>10</v>
      </c>
      <c r="C5805" s="0" t="s">
        <v>44</v>
      </c>
      <c r="D5805" s="0" t="s">
        <v>3624</v>
      </c>
      <c r="E5805" s="0" t="s">
        <v>14</v>
      </c>
      <c r="F5805" s="0" t="s">
        <v>178</v>
      </c>
      <c r="G5805" s="0" t="s">
        <v>179</v>
      </c>
      <c r="H5805" s="9" t="n">
        <v>11822</v>
      </c>
    </row>
    <row r="5806" customFormat="false" ht="15" hidden="false" customHeight="false" outlineLevel="0" collapsed="false">
      <c r="A5806" s="0" t="n">
        <v>2024</v>
      </c>
      <c r="B5806" s="0" t="n">
        <v>10</v>
      </c>
      <c r="C5806" s="0" t="s">
        <v>44</v>
      </c>
      <c r="D5806" s="0" t="s">
        <v>3624</v>
      </c>
      <c r="E5806" s="0" t="s">
        <v>14</v>
      </c>
      <c r="F5806" s="0" t="s">
        <v>184</v>
      </c>
      <c r="G5806" s="0" t="s">
        <v>185</v>
      </c>
      <c r="H5806" s="9" t="n">
        <v>9798.28</v>
      </c>
    </row>
    <row r="5807" customFormat="false" ht="15" hidden="false" customHeight="false" outlineLevel="0" collapsed="false">
      <c r="A5807" s="0" t="n">
        <v>2024</v>
      </c>
      <c r="B5807" s="0" t="n">
        <v>10</v>
      </c>
      <c r="C5807" s="0" t="s">
        <v>44</v>
      </c>
      <c r="D5807" s="0" t="s">
        <v>3624</v>
      </c>
      <c r="E5807" s="0" t="s">
        <v>14</v>
      </c>
      <c r="F5807" s="0" t="s">
        <v>196</v>
      </c>
      <c r="G5807" s="0" t="s">
        <v>197</v>
      </c>
      <c r="H5807" s="9" t="n">
        <v>6130</v>
      </c>
    </row>
    <row r="5808" customFormat="false" ht="15" hidden="false" customHeight="false" outlineLevel="0" collapsed="false">
      <c r="A5808" s="0" t="n">
        <v>2024</v>
      </c>
      <c r="B5808" s="0" t="n">
        <v>10</v>
      </c>
      <c r="C5808" s="0" t="s">
        <v>44</v>
      </c>
      <c r="D5808" s="0" t="s">
        <v>3624</v>
      </c>
      <c r="E5808" s="0" t="s">
        <v>14</v>
      </c>
      <c r="F5808" s="0" t="s">
        <v>202</v>
      </c>
      <c r="G5808" s="0" t="s">
        <v>203</v>
      </c>
      <c r="H5808" s="9" t="n">
        <v>164.38</v>
      </c>
    </row>
    <row r="5809" customFormat="false" ht="15" hidden="false" customHeight="false" outlineLevel="0" collapsed="false">
      <c r="A5809" s="0" t="n">
        <v>2024</v>
      </c>
      <c r="B5809" s="0" t="n">
        <v>10</v>
      </c>
      <c r="C5809" s="0" t="s">
        <v>44</v>
      </c>
      <c r="D5809" s="0" t="s">
        <v>3624</v>
      </c>
      <c r="E5809" s="0" t="s">
        <v>14</v>
      </c>
      <c r="F5809" s="0" t="s">
        <v>204</v>
      </c>
      <c r="G5809" s="0" t="s">
        <v>205</v>
      </c>
      <c r="H5809" s="9" t="n">
        <v>25459.2</v>
      </c>
    </row>
    <row r="5810" customFormat="false" ht="15" hidden="false" customHeight="false" outlineLevel="0" collapsed="false">
      <c r="A5810" s="0" t="n">
        <v>2024</v>
      </c>
      <c r="B5810" s="0" t="n">
        <v>10</v>
      </c>
      <c r="C5810" s="0" t="s">
        <v>44</v>
      </c>
      <c r="D5810" s="0" t="s">
        <v>3624</v>
      </c>
      <c r="E5810" s="0" t="s">
        <v>14</v>
      </c>
      <c r="F5810" s="0" t="s">
        <v>208</v>
      </c>
      <c r="G5810" s="0" t="s">
        <v>209</v>
      </c>
      <c r="H5810" s="9" t="n">
        <v>62697.24</v>
      </c>
    </row>
    <row r="5811" customFormat="false" ht="15" hidden="false" customHeight="false" outlineLevel="0" collapsed="false">
      <c r="A5811" s="0" t="n">
        <v>2024</v>
      </c>
      <c r="B5811" s="0" t="n">
        <v>10</v>
      </c>
      <c r="C5811" s="0" t="s">
        <v>44</v>
      </c>
      <c r="D5811" s="0" t="s">
        <v>3624</v>
      </c>
      <c r="E5811" s="0" t="s">
        <v>14</v>
      </c>
      <c r="F5811" s="0" t="s">
        <v>3287</v>
      </c>
      <c r="G5811" s="0" t="s">
        <v>3288</v>
      </c>
      <c r="H5811" s="9" t="n">
        <v>3100</v>
      </c>
    </row>
    <row r="5812" customFormat="false" ht="15" hidden="false" customHeight="false" outlineLevel="0" collapsed="false">
      <c r="A5812" s="0" t="n">
        <v>2024</v>
      </c>
      <c r="B5812" s="0" t="n">
        <v>10</v>
      </c>
      <c r="C5812" s="0" t="s">
        <v>44</v>
      </c>
      <c r="D5812" s="0" t="s">
        <v>3624</v>
      </c>
      <c r="E5812" s="0" t="s">
        <v>14</v>
      </c>
      <c r="F5812" s="0" t="s">
        <v>2641</v>
      </c>
      <c r="G5812" s="0" t="s">
        <v>2642</v>
      </c>
      <c r="H5812" s="9" t="n">
        <v>8970</v>
      </c>
    </row>
    <row r="5813" customFormat="false" ht="15" hidden="false" customHeight="false" outlineLevel="0" collapsed="false">
      <c r="A5813" s="0" t="n">
        <v>2024</v>
      </c>
      <c r="B5813" s="0" t="n">
        <v>10</v>
      </c>
      <c r="C5813" s="0" t="s">
        <v>44</v>
      </c>
      <c r="D5813" s="0" t="s">
        <v>3624</v>
      </c>
      <c r="E5813" s="0" t="s">
        <v>14</v>
      </c>
      <c r="F5813" s="0" t="s">
        <v>2421</v>
      </c>
      <c r="G5813" s="0" t="s">
        <v>2422</v>
      </c>
      <c r="H5813" s="9" t="n">
        <v>2115.96</v>
      </c>
    </row>
    <row r="5814" customFormat="false" ht="15" hidden="false" customHeight="false" outlineLevel="0" collapsed="false">
      <c r="A5814" s="0" t="n">
        <v>2024</v>
      </c>
      <c r="B5814" s="0" t="n">
        <v>10</v>
      </c>
      <c r="C5814" s="0" t="s">
        <v>44</v>
      </c>
      <c r="D5814" s="0" t="s">
        <v>3624</v>
      </c>
      <c r="E5814" s="0" t="s">
        <v>14</v>
      </c>
      <c r="F5814" s="0" t="s">
        <v>1479</v>
      </c>
      <c r="G5814" s="0" t="s">
        <v>1480</v>
      </c>
      <c r="H5814" s="9" t="n">
        <v>13100</v>
      </c>
    </row>
    <row r="5815" customFormat="false" ht="15" hidden="false" customHeight="false" outlineLevel="0" collapsed="false">
      <c r="A5815" s="0" t="n">
        <v>2024</v>
      </c>
      <c r="B5815" s="0" t="n">
        <v>10</v>
      </c>
      <c r="C5815" s="0" t="s">
        <v>44</v>
      </c>
      <c r="D5815" s="0" t="s">
        <v>3624</v>
      </c>
      <c r="E5815" s="0" t="s">
        <v>14</v>
      </c>
      <c r="F5815" s="0" t="s">
        <v>236</v>
      </c>
      <c r="G5815" s="0" t="s">
        <v>237</v>
      </c>
      <c r="H5815" s="9" t="n">
        <v>62889.59</v>
      </c>
    </row>
    <row r="5816" customFormat="false" ht="15" hidden="false" customHeight="false" outlineLevel="0" collapsed="false">
      <c r="A5816" s="0" t="n">
        <v>2024</v>
      </c>
      <c r="B5816" s="0" t="n">
        <v>10</v>
      </c>
      <c r="C5816" s="0" t="s">
        <v>44</v>
      </c>
      <c r="D5816" s="0" t="s">
        <v>3624</v>
      </c>
      <c r="E5816" s="0" t="s">
        <v>14</v>
      </c>
      <c r="F5816" s="0" t="s">
        <v>3639</v>
      </c>
      <c r="G5816" s="0" t="s">
        <v>3640</v>
      </c>
      <c r="H5816" s="9" t="n">
        <v>11920</v>
      </c>
    </row>
    <row r="5817" customFormat="false" ht="15" hidden="false" customHeight="false" outlineLevel="0" collapsed="false">
      <c r="A5817" s="0" t="n">
        <v>2024</v>
      </c>
      <c r="B5817" s="0" t="n">
        <v>10</v>
      </c>
      <c r="C5817" s="0" t="s">
        <v>44</v>
      </c>
      <c r="D5817" s="0" t="s">
        <v>3624</v>
      </c>
      <c r="E5817" s="0" t="s">
        <v>14</v>
      </c>
      <c r="F5817" s="0" t="s">
        <v>244</v>
      </c>
      <c r="G5817" s="0" t="s">
        <v>245</v>
      </c>
      <c r="H5817" s="9" t="n">
        <v>520.2</v>
      </c>
    </row>
    <row r="5818" customFormat="false" ht="15" hidden="false" customHeight="false" outlineLevel="0" collapsed="false">
      <c r="A5818" s="0" t="n">
        <v>2024</v>
      </c>
      <c r="B5818" s="0" t="n">
        <v>10</v>
      </c>
      <c r="C5818" s="0" t="s">
        <v>44</v>
      </c>
      <c r="D5818" s="0" t="s">
        <v>3624</v>
      </c>
      <c r="E5818" s="0" t="s">
        <v>14</v>
      </c>
      <c r="F5818" s="0" t="s">
        <v>246</v>
      </c>
      <c r="G5818" s="0" t="s">
        <v>247</v>
      </c>
      <c r="H5818" s="9" t="n">
        <v>16528</v>
      </c>
    </row>
    <row r="5819" customFormat="false" ht="15" hidden="false" customHeight="false" outlineLevel="0" collapsed="false">
      <c r="A5819" s="0" t="n">
        <v>2024</v>
      </c>
      <c r="B5819" s="0" t="n">
        <v>10</v>
      </c>
      <c r="C5819" s="0" t="s">
        <v>44</v>
      </c>
      <c r="D5819" s="0" t="s">
        <v>3624</v>
      </c>
      <c r="E5819" s="0" t="s">
        <v>14</v>
      </c>
      <c r="F5819" s="0" t="s">
        <v>2429</v>
      </c>
      <c r="G5819" s="0" t="s">
        <v>2430</v>
      </c>
      <c r="H5819" s="9" t="n">
        <v>31358</v>
      </c>
    </row>
    <row r="5820" customFormat="false" ht="15" hidden="false" customHeight="false" outlineLevel="0" collapsed="false">
      <c r="A5820" s="0" t="n">
        <v>2024</v>
      </c>
      <c r="B5820" s="0" t="n">
        <v>10</v>
      </c>
      <c r="C5820" s="0" t="s">
        <v>44</v>
      </c>
      <c r="D5820" s="0" t="s">
        <v>3624</v>
      </c>
      <c r="E5820" s="0" t="s">
        <v>14</v>
      </c>
      <c r="F5820" s="0" t="s">
        <v>3512</v>
      </c>
      <c r="G5820" s="0" t="s">
        <v>3513</v>
      </c>
      <c r="H5820" s="9" t="n">
        <v>6428</v>
      </c>
    </row>
    <row r="5821" customFormat="false" ht="15" hidden="false" customHeight="false" outlineLevel="0" collapsed="false">
      <c r="A5821" s="0" t="n">
        <v>2024</v>
      </c>
      <c r="B5821" s="0" t="n">
        <v>10</v>
      </c>
      <c r="C5821" s="0" t="s">
        <v>44</v>
      </c>
      <c r="D5821" s="0" t="s">
        <v>3624</v>
      </c>
      <c r="E5821" s="0" t="s">
        <v>14</v>
      </c>
      <c r="F5821" s="0" t="s">
        <v>1485</v>
      </c>
      <c r="G5821" s="0" t="s">
        <v>1486</v>
      </c>
      <c r="H5821" s="9" t="n">
        <v>14981.09</v>
      </c>
    </row>
    <row r="5822" customFormat="false" ht="15" hidden="false" customHeight="false" outlineLevel="0" collapsed="false">
      <c r="A5822" s="0" t="n">
        <v>2024</v>
      </c>
      <c r="B5822" s="0" t="n">
        <v>10</v>
      </c>
      <c r="C5822" s="0" t="s">
        <v>44</v>
      </c>
      <c r="D5822" s="0" t="s">
        <v>3624</v>
      </c>
      <c r="E5822" s="0" t="s">
        <v>14</v>
      </c>
      <c r="F5822" s="0" t="s">
        <v>1980</v>
      </c>
      <c r="G5822" s="0" t="s">
        <v>1981</v>
      </c>
      <c r="H5822" s="9" t="n">
        <v>15740</v>
      </c>
    </row>
    <row r="5823" customFormat="false" ht="15" hidden="false" customHeight="false" outlineLevel="0" collapsed="false">
      <c r="A5823" s="0" t="n">
        <v>2024</v>
      </c>
      <c r="B5823" s="0" t="n">
        <v>10</v>
      </c>
      <c r="C5823" s="0" t="s">
        <v>44</v>
      </c>
      <c r="D5823" s="0" t="s">
        <v>3624</v>
      </c>
      <c r="E5823" s="0" t="s">
        <v>14</v>
      </c>
      <c r="F5823" s="0" t="s">
        <v>1982</v>
      </c>
      <c r="G5823" s="0" t="s">
        <v>1983</v>
      </c>
      <c r="H5823" s="9" t="n">
        <v>2942</v>
      </c>
    </row>
    <row r="5824" customFormat="false" ht="15" hidden="false" customHeight="false" outlineLevel="0" collapsed="false">
      <c r="A5824" s="0" t="n">
        <v>2024</v>
      </c>
      <c r="B5824" s="0" t="n">
        <v>10</v>
      </c>
      <c r="C5824" s="0" t="s">
        <v>44</v>
      </c>
      <c r="D5824" s="0" t="s">
        <v>3624</v>
      </c>
      <c r="E5824" s="0" t="s">
        <v>14</v>
      </c>
      <c r="F5824" s="0" t="s">
        <v>1990</v>
      </c>
      <c r="G5824" s="0" t="s">
        <v>1991</v>
      </c>
      <c r="H5824" s="9" t="n">
        <v>14900</v>
      </c>
    </row>
    <row r="5825" customFormat="false" ht="15" hidden="false" customHeight="false" outlineLevel="0" collapsed="false">
      <c r="A5825" s="0" t="n">
        <v>2024</v>
      </c>
      <c r="B5825" s="0" t="n">
        <v>10</v>
      </c>
      <c r="C5825" s="0" t="s">
        <v>44</v>
      </c>
      <c r="D5825" s="0" t="s">
        <v>3624</v>
      </c>
      <c r="E5825" s="0" t="s">
        <v>14</v>
      </c>
      <c r="F5825" s="0" t="s">
        <v>1992</v>
      </c>
      <c r="G5825" s="0" t="s">
        <v>1993</v>
      </c>
      <c r="H5825" s="9" t="n">
        <v>8928</v>
      </c>
    </row>
    <row r="5826" customFormat="false" ht="15" hidden="false" customHeight="false" outlineLevel="0" collapsed="false">
      <c r="A5826" s="0" t="n">
        <v>2024</v>
      </c>
      <c r="B5826" s="0" t="n">
        <v>10</v>
      </c>
      <c r="C5826" s="0" t="s">
        <v>44</v>
      </c>
      <c r="D5826" s="0" t="s">
        <v>3624</v>
      </c>
      <c r="E5826" s="0" t="s">
        <v>14</v>
      </c>
      <c r="F5826" s="0" t="s">
        <v>3641</v>
      </c>
      <c r="G5826" s="0" t="s">
        <v>3642</v>
      </c>
      <c r="H5826" s="9" t="n">
        <v>15400</v>
      </c>
    </row>
    <row r="5827" customFormat="false" ht="15" hidden="false" customHeight="false" outlineLevel="0" collapsed="false">
      <c r="A5827" s="0" t="n">
        <v>2024</v>
      </c>
      <c r="B5827" s="0" t="n">
        <v>10</v>
      </c>
      <c r="C5827" s="0" t="s">
        <v>44</v>
      </c>
      <c r="D5827" s="0" t="s">
        <v>3624</v>
      </c>
      <c r="E5827" s="0" t="s">
        <v>14</v>
      </c>
      <c r="F5827" s="0" t="s">
        <v>270</v>
      </c>
      <c r="G5827" s="0" t="s">
        <v>271</v>
      </c>
      <c r="H5827" s="9" t="n">
        <v>6580</v>
      </c>
    </row>
    <row r="5828" customFormat="false" ht="15" hidden="false" customHeight="false" outlineLevel="0" collapsed="false">
      <c r="A5828" s="0" t="n">
        <v>2024</v>
      </c>
      <c r="B5828" s="0" t="n">
        <v>10</v>
      </c>
      <c r="C5828" s="0" t="s">
        <v>44</v>
      </c>
      <c r="D5828" s="0" t="s">
        <v>3624</v>
      </c>
      <c r="E5828" s="0" t="s">
        <v>14</v>
      </c>
      <c r="F5828" s="0" t="s">
        <v>276</v>
      </c>
      <c r="G5828" s="0" t="s">
        <v>277</v>
      </c>
      <c r="H5828" s="9" t="n">
        <v>6160</v>
      </c>
    </row>
    <row r="5829" customFormat="false" ht="15" hidden="false" customHeight="false" outlineLevel="0" collapsed="false">
      <c r="A5829" s="0" t="n">
        <v>2024</v>
      </c>
      <c r="B5829" s="0" t="n">
        <v>10</v>
      </c>
      <c r="C5829" s="0" t="s">
        <v>44</v>
      </c>
      <c r="D5829" s="0" t="s">
        <v>3624</v>
      </c>
      <c r="E5829" s="0" t="s">
        <v>14</v>
      </c>
      <c r="F5829" s="0" t="s">
        <v>2012</v>
      </c>
      <c r="G5829" s="0" t="s">
        <v>2013</v>
      </c>
      <c r="H5829" s="9" t="n">
        <v>6898.12</v>
      </c>
    </row>
    <row r="5830" customFormat="false" ht="15" hidden="false" customHeight="false" outlineLevel="0" collapsed="false">
      <c r="A5830" s="0" t="n">
        <v>2024</v>
      </c>
      <c r="B5830" s="0" t="n">
        <v>10</v>
      </c>
      <c r="C5830" s="0" t="s">
        <v>44</v>
      </c>
      <c r="D5830" s="0" t="s">
        <v>3624</v>
      </c>
      <c r="E5830" s="0" t="s">
        <v>14</v>
      </c>
      <c r="F5830" s="0" t="s">
        <v>2014</v>
      </c>
      <c r="G5830" s="0" t="s">
        <v>2015</v>
      </c>
      <c r="H5830" s="9" t="n">
        <v>3040</v>
      </c>
    </row>
    <row r="5831" customFormat="false" ht="15" hidden="false" customHeight="false" outlineLevel="0" collapsed="false">
      <c r="A5831" s="0" t="n">
        <v>2024</v>
      </c>
      <c r="B5831" s="0" t="n">
        <v>10</v>
      </c>
      <c r="C5831" s="0" t="s">
        <v>44</v>
      </c>
      <c r="D5831" s="0" t="s">
        <v>3624</v>
      </c>
      <c r="E5831" s="0" t="s">
        <v>14</v>
      </c>
      <c r="F5831" s="0" t="s">
        <v>280</v>
      </c>
      <c r="G5831" s="0" t="s">
        <v>281</v>
      </c>
      <c r="H5831" s="9" t="n">
        <v>36209.5</v>
      </c>
    </row>
    <row r="5832" customFormat="false" ht="15" hidden="false" customHeight="false" outlineLevel="0" collapsed="false">
      <c r="A5832" s="0" t="n">
        <v>2024</v>
      </c>
      <c r="B5832" s="0" t="n">
        <v>10</v>
      </c>
      <c r="C5832" s="0" t="s">
        <v>44</v>
      </c>
      <c r="D5832" s="0" t="s">
        <v>3624</v>
      </c>
      <c r="E5832" s="0" t="s">
        <v>14</v>
      </c>
      <c r="F5832" s="0" t="s">
        <v>1495</v>
      </c>
      <c r="G5832" s="0" t="s">
        <v>1496</v>
      </c>
      <c r="H5832" s="9" t="n">
        <v>15060</v>
      </c>
    </row>
    <row r="5833" customFormat="false" ht="15" hidden="false" customHeight="false" outlineLevel="0" collapsed="false">
      <c r="A5833" s="0" t="n">
        <v>2024</v>
      </c>
      <c r="B5833" s="0" t="n">
        <v>10</v>
      </c>
      <c r="C5833" s="0" t="s">
        <v>44</v>
      </c>
      <c r="D5833" s="0" t="s">
        <v>3624</v>
      </c>
      <c r="E5833" s="0" t="s">
        <v>14</v>
      </c>
      <c r="F5833" s="0" t="s">
        <v>2443</v>
      </c>
      <c r="G5833" s="0" t="s">
        <v>2444</v>
      </c>
      <c r="H5833" s="9" t="n">
        <v>5205.03</v>
      </c>
    </row>
    <row r="5834" customFormat="false" ht="15" hidden="false" customHeight="false" outlineLevel="0" collapsed="false">
      <c r="A5834" s="0" t="n">
        <v>2024</v>
      </c>
      <c r="B5834" s="0" t="n">
        <v>10</v>
      </c>
      <c r="C5834" s="0" t="s">
        <v>44</v>
      </c>
      <c r="D5834" s="0" t="s">
        <v>3624</v>
      </c>
      <c r="E5834" s="0" t="s">
        <v>14</v>
      </c>
      <c r="F5834" s="0" t="s">
        <v>2443</v>
      </c>
      <c r="G5834" s="0" t="s">
        <v>3046</v>
      </c>
      <c r="H5834" s="9" t="n">
        <v>18468.13</v>
      </c>
    </row>
    <row r="5835" customFormat="false" ht="15" hidden="false" customHeight="false" outlineLevel="0" collapsed="false">
      <c r="A5835" s="0" t="n">
        <v>2024</v>
      </c>
      <c r="B5835" s="0" t="n">
        <v>10</v>
      </c>
      <c r="C5835" s="0" t="s">
        <v>44</v>
      </c>
      <c r="D5835" s="0" t="s">
        <v>3624</v>
      </c>
      <c r="E5835" s="0" t="s">
        <v>14</v>
      </c>
      <c r="F5835" s="0" t="s">
        <v>2020</v>
      </c>
      <c r="G5835" s="0" t="s">
        <v>2021</v>
      </c>
      <c r="H5835" s="9" t="n">
        <v>5980</v>
      </c>
    </row>
    <row r="5836" customFormat="false" ht="15" hidden="false" customHeight="false" outlineLevel="0" collapsed="false">
      <c r="A5836" s="0" t="n">
        <v>2024</v>
      </c>
      <c r="B5836" s="0" t="n">
        <v>10</v>
      </c>
      <c r="C5836" s="0" t="s">
        <v>44</v>
      </c>
      <c r="D5836" s="0" t="s">
        <v>3624</v>
      </c>
      <c r="E5836" s="0" t="s">
        <v>14</v>
      </c>
      <c r="F5836" s="0" t="s">
        <v>288</v>
      </c>
      <c r="G5836" s="0" t="s">
        <v>289</v>
      </c>
      <c r="H5836" s="9" t="n">
        <v>61434.28</v>
      </c>
    </row>
    <row r="5837" customFormat="false" ht="15" hidden="false" customHeight="false" outlineLevel="0" collapsed="false">
      <c r="A5837" s="0" t="n">
        <v>2024</v>
      </c>
      <c r="B5837" s="0" t="n">
        <v>10</v>
      </c>
      <c r="C5837" s="0" t="s">
        <v>44</v>
      </c>
      <c r="D5837" s="0" t="s">
        <v>3624</v>
      </c>
      <c r="E5837" s="0" t="s">
        <v>14</v>
      </c>
      <c r="F5837" s="0" t="s">
        <v>290</v>
      </c>
      <c r="G5837" s="0" t="s">
        <v>291</v>
      </c>
      <c r="H5837" s="9" t="n">
        <v>32400</v>
      </c>
    </row>
    <row r="5838" customFormat="false" ht="15" hidden="false" customHeight="false" outlineLevel="0" collapsed="false">
      <c r="A5838" s="0" t="n">
        <v>2024</v>
      </c>
      <c r="B5838" s="0" t="n">
        <v>10</v>
      </c>
      <c r="C5838" s="0" t="s">
        <v>44</v>
      </c>
      <c r="D5838" s="0" t="s">
        <v>3624</v>
      </c>
      <c r="E5838" s="0" t="s">
        <v>14</v>
      </c>
      <c r="F5838" s="0" t="s">
        <v>2022</v>
      </c>
      <c r="G5838" s="0" t="s">
        <v>2023</v>
      </c>
      <c r="H5838" s="9" t="n">
        <v>8000</v>
      </c>
    </row>
    <row r="5839" customFormat="false" ht="15" hidden="false" customHeight="false" outlineLevel="0" collapsed="false">
      <c r="A5839" s="0" t="n">
        <v>2024</v>
      </c>
      <c r="B5839" s="0" t="n">
        <v>10</v>
      </c>
      <c r="C5839" s="0" t="s">
        <v>44</v>
      </c>
      <c r="D5839" s="0" t="s">
        <v>3624</v>
      </c>
      <c r="E5839" s="0" t="s">
        <v>14</v>
      </c>
      <c r="F5839" s="0" t="s">
        <v>2024</v>
      </c>
      <c r="G5839" s="0" t="s">
        <v>2025</v>
      </c>
      <c r="H5839" s="9" t="n">
        <v>-32116.8</v>
      </c>
    </row>
    <row r="5840" customFormat="false" ht="15" hidden="false" customHeight="false" outlineLevel="0" collapsed="false">
      <c r="A5840" s="0" t="n">
        <v>2024</v>
      </c>
      <c r="B5840" s="0" t="n">
        <v>10</v>
      </c>
      <c r="C5840" s="0" t="s">
        <v>44</v>
      </c>
      <c r="D5840" s="0" t="s">
        <v>3624</v>
      </c>
      <c r="E5840" s="0" t="s">
        <v>14</v>
      </c>
      <c r="F5840" s="0" t="s">
        <v>3319</v>
      </c>
      <c r="G5840" s="0" t="s">
        <v>3320</v>
      </c>
      <c r="H5840" s="9" t="n">
        <v>9354</v>
      </c>
    </row>
    <row r="5841" customFormat="false" ht="15" hidden="false" customHeight="false" outlineLevel="0" collapsed="false">
      <c r="A5841" s="0" t="n">
        <v>2024</v>
      </c>
      <c r="B5841" s="0" t="n">
        <v>10</v>
      </c>
      <c r="C5841" s="0" t="s">
        <v>44</v>
      </c>
      <c r="D5841" s="0" t="s">
        <v>3624</v>
      </c>
      <c r="E5841" s="0" t="s">
        <v>14</v>
      </c>
      <c r="F5841" s="0" t="s">
        <v>2445</v>
      </c>
      <c r="G5841" s="0" t="s">
        <v>2446</v>
      </c>
      <c r="H5841" s="9" t="n">
        <v>6400</v>
      </c>
    </row>
    <row r="5842" customFormat="false" ht="15" hidden="false" customHeight="false" outlineLevel="0" collapsed="false">
      <c r="A5842" s="0" t="n">
        <v>2024</v>
      </c>
      <c r="B5842" s="0" t="n">
        <v>10</v>
      </c>
      <c r="C5842" s="0" t="s">
        <v>44</v>
      </c>
      <c r="D5842" s="0" t="s">
        <v>3624</v>
      </c>
      <c r="E5842" s="0" t="s">
        <v>14</v>
      </c>
      <c r="F5842" s="0" t="s">
        <v>2447</v>
      </c>
      <c r="G5842" s="0" t="s">
        <v>2448</v>
      </c>
      <c r="H5842" s="9" t="n">
        <v>2990</v>
      </c>
    </row>
    <row r="5843" customFormat="false" ht="15" hidden="false" customHeight="false" outlineLevel="0" collapsed="false">
      <c r="A5843" s="0" t="n">
        <v>2024</v>
      </c>
      <c r="B5843" s="0" t="n">
        <v>10</v>
      </c>
      <c r="C5843" s="0" t="s">
        <v>44</v>
      </c>
      <c r="D5843" s="0" t="s">
        <v>3624</v>
      </c>
      <c r="E5843" s="0" t="s">
        <v>14</v>
      </c>
      <c r="F5843" s="0" t="s">
        <v>1499</v>
      </c>
      <c r="G5843" s="0" t="s">
        <v>1500</v>
      </c>
      <c r="H5843" s="9" t="n">
        <v>5488.56</v>
      </c>
    </row>
    <row r="5844" customFormat="false" ht="15" hidden="false" customHeight="false" outlineLevel="0" collapsed="false">
      <c r="A5844" s="0" t="n">
        <v>2024</v>
      </c>
      <c r="B5844" s="0" t="n">
        <v>10</v>
      </c>
      <c r="C5844" s="0" t="s">
        <v>44</v>
      </c>
      <c r="D5844" s="0" t="s">
        <v>3624</v>
      </c>
      <c r="E5844" s="0" t="s">
        <v>302</v>
      </c>
      <c r="F5844" s="0" t="s">
        <v>2026</v>
      </c>
      <c r="G5844" s="0" t="s">
        <v>2027</v>
      </c>
      <c r="H5844" s="9" t="n">
        <v>27169.2</v>
      </c>
    </row>
    <row r="5845" customFormat="false" ht="15" hidden="false" customHeight="false" outlineLevel="0" collapsed="false">
      <c r="A5845" s="0" t="n">
        <v>2024</v>
      </c>
      <c r="B5845" s="0" t="n">
        <v>10</v>
      </c>
      <c r="C5845" s="0" t="s">
        <v>44</v>
      </c>
      <c r="D5845" s="0" t="s">
        <v>3624</v>
      </c>
      <c r="E5845" s="0" t="s">
        <v>302</v>
      </c>
      <c r="F5845" s="0" t="s">
        <v>2028</v>
      </c>
      <c r="G5845" s="0" t="s">
        <v>2029</v>
      </c>
      <c r="H5845" s="9" t="n">
        <v>5664</v>
      </c>
    </row>
    <row r="5846" customFormat="false" ht="15" hidden="false" customHeight="false" outlineLevel="0" collapsed="false">
      <c r="A5846" s="0" t="n">
        <v>2024</v>
      </c>
      <c r="B5846" s="0" t="n">
        <v>10</v>
      </c>
      <c r="C5846" s="0" t="s">
        <v>44</v>
      </c>
      <c r="D5846" s="0" t="s">
        <v>3624</v>
      </c>
      <c r="E5846" s="0" t="s">
        <v>302</v>
      </c>
      <c r="F5846" s="0" t="s">
        <v>3520</v>
      </c>
      <c r="G5846" s="0" t="s">
        <v>3521</v>
      </c>
      <c r="H5846" s="9" t="n">
        <v>51112.4</v>
      </c>
    </row>
    <row r="5847" customFormat="false" ht="15" hidden="false" customHeight="false" outlineLevel="0" collapsed="false">
      <c r="A5847" s="0" t="n">
        <v>2024</v>
      </c>
      <c r="B5847" s="0" t="n">
        <v>10</v>
      </c>
      <c r="C5847" s="0" t="s">
        <v>44</v>
      </c>
      <c r="D5847" s="0" t="s">
        <v>3624</v>
      </c>
      <c r="E5847" s="0" t="s">
        <v>302</v>
      </c>
      <c r="F5847" s="0" t="s">
        <v>118</v>
      </c>
      <c r="G5847" s="0" t="s">
        <v>119</v>
      </c>
      <c r="H5847" s="9" t="n">
        <v>3740</v>
      </c>
    </row>
    <row r="5848" customFormat="false" ht="15" hidden="false" customHeight="false" outlineLevel="0" collapsed="false">
      <c r="A5848" s="0" t="n">
        <v>2024</v>
      </c>
      <c r="B5848" s="0" t="n">
        <v>10</v>
      </c>
      <c r="C5848" s="0" t="s">
        <v>44</v>
      </c>
      <c r="D5848" s="0" t="s">
        <v>3624</v>
      </c>
      <c r="E5848" s="0" t="s">
        <v>302</v>
      </c>
      <c r="F5848" s="0" t="s">
        <v>2032</v>
      </c>
      <c r="G5848" s="0" t="s">
        <v>2033</v>
      </c>
      <c r="H5848" s="9" t="n">
        <v>10150</v>
      </c>
    </row>
    <row r="5849" customFormat="false" ht="15" hidden="false" customHeight="false" outlineLevel="0" collapsed="false">
      <c r="A5849" s="0" t="n">
        <v>2024</v>
      </c>
      <c r="B5849" s="0" t="n">
        <v>10</v>
      </c>
      <c r="C5849" s="0" t="s">
        <v>44</v>
      </c>
      <c r="D5849" s="0" t="s">
        <v>3624</v>
      </c>
      <c r="E5849" s="0" t="s">
        <v>302</v>
      </c>
      <c r="F5849" s="0" t="s">
        <v>313</v>
      </c>
      <c r="G5849" s="0" t="s">
        <v>314</v>
      </c>
      <c r="H5849" s="9" t="n">
        <v>19837.3</v>
      </c>
    </row>
    <row r="5850" customFormat="false" ht="15" hidden="false" customHeight="false" outlineLevel="0" collapsed="false">
      <c r="A5850" s="0" t="n">
        <v>2024</v>
      </c>
      <c r="B5850" s="0" t="n">
        <v>10</v>
      </c>
      <c r="C5850" s="0" t="s">
        <v>44</v>
      </c>
      <c r="D5850" s="0" t="s">
        <v>3624</v>
      </c>
      <c r="E5850" s="0" t="s">
        <v>302</v>
      </c>
      <c r="F5850" s="0" t="s">
        <v>315</v>
      </c>
      <c r="G5850" s="0" t="s">
        <v>316</v>
      </c>
      <c r="H5850" s="9" t="n">
        <v>24660</v>
      </c>
    </row>
    <row r="5851" customFormat="false" ht="15" hidden="false" customHeight="false" outlineLevel="0" collapsed="false">
      <c r="A5851" s="0" t="n">
        <v>2024</v>
      </c>
      <c r="B5851" s="0" t="n">
        <v>10</v>
      </c>
      <c r="C5851" s="0" t="s">
        <v>44</v>
      </c>
      <c r="D5851" s="0" t="s">
        <v>3624</v>
      </c>
      <c r="E5851" s="0" t="s">
        <v>302</v>
      </c>
      <c r="F5851" s="0" t="s">
        <v>1505</v>
      </c>
      <c r="G5851" s="0" t="s">
        <v>1506</v>
      </c>
      <c r="H5851" s="9" t="n">
        <v>22080</v>
      </c>
    </row>
    <row r="5852" customFormat="false" ht="15" hidden="false" customHeight="false" outlineLevel="0" collapsed="false">
      <c r="A5852" s="0" t="n">
        <v>2024</v>
      </c>
      <c r="B5852" s="0" t="n">
        <v>10</v>
      </c>
      <c r="C5852" s="0" t="s">
        <v>44</v>
      </c>
      <c r="D5852" s="0" t="s">
        <v>3624</v>
      </c>
      <c r="E5852" s="0" t="s">
        <v>302</v>
      </c>
      <c r="F5852" s="0" t="s">
        <v>321</v>
      </c>
      <c r="G5852" s="0" t="s">
        <v>322</v>
      </c>
      <c r="H5852" s="9" t="n">
        <v>15420</v>
      </c>
    </row>
    <row r="5853" customFormat="false" ht="15" hidden="false" customHeight="false" outlineLevel="0" collapsed="false">
      <c r="A5853" s="0" t="n">
        <v>2024</v>
      </c>
      <c r="B5853" s="0" t="n">
        <v>10</v>
      </c>
      <c r="C5853" s="0" t="s">
        <v>44</v>
      </c>
      <c r="D5853" s="0" t="s">
        <v>3624</v>
      </c>
      <c r="E5853" s="0" t="s">
        <v>302</v>
      </c>
      <c r="F5853" s="0" t="s">
        <v>2453</v>
      </c>
      <c r="G5853" s="0" t="s">
        <v>2454</v>
      </c>
      <c r="H5853" s="9" t="n">
        <v>36396</v>
      </c>
    </row>
    <row r="5854" customFormat="false" ht="15" hidden="false" customHeight="false" outlineLevel="0" collapsed="false">
      <c r="A5854" s="0" t="n">
        <v>2024</v>
      </c>
      <c r="B5854" s="0" t="n">
        <v>10</v>
      </c>
      <c r="C5854" s="0" t="s">
        <v>44</v>
      </c>
      <c r="D5854" s="0" t="s">
        <v>3624</v>
      </c>
      <c r="E5854" s="0" t="s">
        <v>302</v>
      </c>
      <c r="F5854" s="0" t="s">
        <v>3333</v>
      </c>
      <c r="G5854" s="0" t="s">
        <v>3334</v>
      </c>
      <c r="H5854" s="9" t="n">
        <v>7053</v>
      </c>
    </row>
    <row r="5855" customFormat="false" ht="15" hidden="false" customHeight="false" outlineLevel="0" collapsed="false">
      <c r="A5855" s="0" t="n">
        <v>2024</v>
      </c>
      <c r="B5855" s="0" t="n">
        <v>10</v>
      </c>
      <c r="C5855" s="0" t="s">
        <v>44</v>
      </c>
      <c r="D5855" s="0" t="s">
        <v>3624</v>
      </c>
      <c r="E5855" s="0" t="s">
        <v>302</v>
      </c>
      <c r="F5855" s="0" t="s">
        <v>329</v>
      </c>
      <c r="G5855" s="0" t="s">
        <v>330</v>
      </c>
      <c r="H5855" s="9" t="n">
        <v>6552</v>
      </c>
    </row>
    <row r="5856" customFormat="false" ht="15" hidden="false" customHeight="false" outlineLevel="0" collapsed="false">
      <c r="A5856" s="0" t="n">
        <v>2024</v>
      </c>
      <c r="B5856" s="0" t="n">
        <v>10</v>
      </c>
      <c r="C5856" s="0" t="s">
        <v>44</v>
      </c>
      <c r="D5856" s="0" t="s">
        <v>3624</v>
      </c>
      <c r="E5856" s="0" t="s">
        <v>302</v>
      </c>
      <c r="F5856" s="0" t="s">
        <v>337</v>
      </c>
      <c r="G5856" s="0" t="s">
        <v>338</v>
      </c>
      <c r="H5856" s="9" t="n">
        <v>90965</v>
      </c>
    </row>
    <row r="5857" customFormat="false" ht="15" hidden="false" customHeight="false" outlineLevel="0" collapsed="false">
      <c r="A5857" s="0" t="n">
        <v>2024</v>
      </c>
      <c r="B5857" s="0" t="n">
        <v>10</v>
      </c>
      <c r="C5857" s="0" t="s">
        <v>44</v>
      </c>
      <c r="D5857" s="0" t="s">
        <v>3624</v>
      </c>
      <c r="E5857" s="0" t="s">
        <v>302</v>
      </c>
      <c r="F5857" s="0" t="s">
        <v>339</v>
      </c>
      <c r="G5857" s="0" t="s">
        <v>340</v>
      </c>
      <c r="H5857" s="9" t="n">
        <v>18010.77</v>
      </c>
    </row>
    <row r="5858" customFormat="false" ht="15" hidden="false" customHeight="false" outlineLevel="0" collapsed="false">
      <c r="A5858" s="0" t="n">
        <v>2024</v>
      </c>
      <c r="B5858" s="0" t="n">
        <v>10</v>
      </c>
      <c r="C5858" s="0" t="s">
        <v>44</v>
      </c>
      <c r="D5858" s="0" t="s">
        <v>3624</v>
      </c>
      <c r="E5858" s="0" t="s">
        <v>302</v>
      </c>
      <c r="F5858" s="0" t="s">
        <v>2635</v>
      </c>
      <c r="G5858" s="0" t="s">
        <v>2636</v>
      </c>
      <c r="H5858" s="9" t="n">
        <v>6013</v>
      </c>
    </row>
    <row r="5859" customFormat="false" ht="15" hidden="false" customHeight="false" outlineLevel="0" collapsed="false">
      <c r="A5859" s="0" t="n">
        <v>2024</v>
      </c>
      <c r="B5859" s="0" t="n">
        <v>10</v>
      </c>
      <c r="C5859" s="0" t="s">
        <v>44</v>
      </c>
      <c r="D5859" s="0" t="s">
        <v>3624</v>
      </c>
      <c r="E5859" s="0" t="s">
        <v>302</v>
      </c>
      <c r="F5859" s="0" t="s">
        <v>2038</v>
      </c>
      <c r="G5859" s="0" t="s">
        <v>2039</v>
      </c>
      <c r="H5859" s="9" t="n">
        <v>8177.02</v>
      </c>
    </row>
    <row r="5860" customFormat="false" ht="15" hidden="false" customHeight="false" outlineLevel="0" collapsed="false">
      <c r="A5860" s="0" t="n">
        <v>2024</v>
      </c>
      <c r="B5860" s="0" t="n">
        <v>10</v>
      </c>
      <c r="C5860" s="0" t="s">
        <v>44</v>
      </c>
      <c r="D5860" s="0" t="s">
        <v>3624</v>
      </c>
      <c r="E5860" s="0" t="s">
        <v>302</v>
      </c>
      <c r="F5860" s="0" t="s">
        <v>349</v>
      </c>
      <c r="G5860" s="0" t="s">
        <v>350</v>
      </c>
      <c r="H5860" s="9" t="n">
        <v>9800</v>
      </c>
    </row>
    <row r="5861" customFormat="false" ht="15" hidden="false" customHeight="false" outlineLevel="0" collapsed="false">
      <c r="A5861" s="0" t="n">
        <v>2024</v>
      </c>
      <c r="B5861" s="0" t="n">
        <v>10</v>
      </c>
      <c r="C5861" s="0" t="s">
        <v>44</v>
      </c>
      <c r="D5861" s="0" t="s">
        <v>3624</v>
      </c>
      <c r="E5861" s="0" t="s">
        <v>302</v>
      </c>
      <c r="F5861" s="0" t="s">
        <v>2040</v>
      </c>
      <c r="G5861" s="0" t="s">
        <v>2041</v>
      </c>
      <c r="H5861" s="9" t="n">
        <v>3196.8</v>
      </c>
    </row>
    <row r="5862" customFormat="false" ht="15" hidden="false" customHeight="false" outlineLevel="0" collapsed="false">
      <c r="A5862" s="0" t="n">
        <v>2024</v>
      </c>
      <c r="B5862" s="0" t="n">
        <v>10</v>
      </c>
      <c r="C5862" s="0" t="s">
        <v>44</v>
      </c>
      <c r="D5862" s="0" t="s">
        <v>3624</v>
      </c>
      <c r="E5862" s="0" t="s">
        <v>302</v>
      </c>
      <c r="F5862" s="0" t="s">
        <v>3643</v>
      </c>
      <c r="G5862" s="0" t="s">
        <v>3644</v>
      </c>
      <c r="H5862" s="9" t="n">
        <v>3220</v>
      </c>
    </row>
    <row r="5863" customFormat="false" ht="15" hidden="false" customHeight="false" outlineLevel="0" collapsed="false">
      <c r="A5863" s="0" t="n">
        <v>2024</v>
      </c>
      <c r="B5863" s="0" t="n">
        <v>10</v>
      </c>
      <c r="C5863" s="0" t="s">
        <v>44</v>
      </c>
      <c r="D5863" s="0" t="s">
        <v>3624</v>
      </c>
      <c r="E5863" s="0" t="s">
        <v>302</v>
      </c>
      <c r="F5863" s="0" t="s">
        <v>3530</v>
      </c>
      <c r="G5863" s="0" t="s">
        <v>3531</v>
      </c>
      <c r="H5863" s="9" t="n">
        <v>19740</v>
      </c>
    </row>
    <row r="5864" customFormat="false" ht="15" hidden="false" customHeight="false" outlineLevel="0" collapsed="false">
      <c r="A5864" s="0" t="n">
        <v>2024</v>
      </c>
      <c r="B5864" s="0" t="n">
        <v>10</v>
      </c>
      <c r="C5864" s="0" t="s">
        <v>44</v>
      </c>
      <c r="D5864" s="0" t="s">
        <v>3624</v>
      </c>
      <c r="E5864" s="0" t="s">
        <v>302</v>
      </c>
      <c r="F5864" s="0" t="s">
        <v>2465</v>
      </c>
      <c r="G5864" s="0" t="s">
        <v>2466</v>
      </c>
      <c r="H5864" s="9" t="n">
        <v>15932</v>
      </c>
    </row>
    <row r="5865" customFormat="false" ht="15" hidden="false" customHeight="false" outlineLevel="0" collapsed="false">
      <c r="A5865" s="0" t="n">
        <v>2024</v>
      </c>
      <c r="B5865" s="0" t="n">
        <v>10</v>
      </c>
      <c r="C5865" s="0" t="s">
        <v>44</v>
      </c>
      <c r="D5865" s="0" t="s">
        <v>3624</v>
      </c>
      <c r="E5865" s="0" t="s">
        <v>302</v>
      </c>
      <c r="F5865" s="0" t="s">
        <v>2427</v>
      </c>
      <c r="G5865" s="0" t="s">
        <v>2428</v>
      </c>
      <c r="H5865" s="9" t="n">
        <v>8360.9</v>
      </c>
    </row>
    <row r="5866" customFormat="false" ht="15" hidden="false" customHeight="false" outlineLevel="0" collapsed="false">
      <c r="A5866" s="0" t="n">
        <v>2024</v>
      </c>
      <c r="B5866" s="0" t="n">
        <v>10</v>
      </c>
      <c r="C5866" s="0" t="s">
        <v>44</v>
      </c>
      <c r="D5866" s="0" t="s">
        <v>3624</v>
      </c>
      <c r="E5866" s="0" t="s">
        <v>302</v>
      </c>
      <c r="F5866" s="0" t="s">
        <v>2878</v>
      </c>
      <c r="G5866" s="0" t="s">
        <v>2879</v>
      </c>
      <c r="H5866" s="9" t="n">
        <v>7426</v>
      </c>
    </row>
    <row r="5867" customFormat="false" ht="15" hidden="false" customHeight="false" outlineLevel="0" collapsed="false">
      <c r="A5867" s="0" t="n">
        <v>2024</v>
      </c>
      <c r="B5867" s="0" t="n">
        <v>10</v>
      </c>
      <c r="C5867" s="0" t="s">
        <v>44</v>
      </c>
      <c r="D5867" s="0" t="s">
        <v>3624</v>
      </c>
      <c r="E5867" s="0" t="s">
        <v>302</v>
      </c>
      <c r="F5867" s="0" t="s">
        <v>2467</v>
      </c>
      <c r="G5867" s="0" t="s">
        <v>2468</v>
      </c>
      <c r="H5867" s="9" t="n">
        <v>6322</v>
      </c>
    </row>
    <row r="5868" customFormat="false" ht="15" hidden="false" customHeight="false" outlineLevel="0" collapsed="false">
      <c r="A5868" s="0" t="n">
        <v>2024</v>
      </c>
      <c r="B5868" s="0" t="n">
        <v>10</v>
      </c>
      <c r="C5868" s="0" t="s">
        <v>44</v>
      </c>
      <c r="D5868" s="0" t="s">
        <v>3624</v>
      </c>
      <c r="E5868" s="0" t="s">
        <v>302</v>
      </c>
      <c r="F5868" s="0" t="s">
        <v>361</v>
      </c>
      <c r="G5868" s="0" t="s">
        <v>362</v>
      </c>
      <c r="H5868" s="9" t="n">
        <v>9560</v>
      </c>
    </row>
    <row r="5869" customFormat="false" ht="15" hidden="false" customHeight="false" outlineLevel="0" collapsed="false">
      <c r="A5869" s="0" t="n">
        <v>2024</v>
      </c>
      <c r="B5869" s="0" t="n">
        <v>10</v>
      </c>
      <c r="C5869" s="0" t="s">
        <v>44</v>
      </c>
      <c r="D5869" s="0" t="s">
        <v>3624</v>
      </c>
      <c r="E5869" s="0" t="s">
        <v>302</v>
      </c>
      <c r="F5869" s="0" t="s">
        <v>371</v>
      </c>
      <c r="G5869" s="0" t="s">
        <v>372</v>
      </c>
      <c r="H5869" s="9" t="n">
        <v>3290</v>
      </c>
    </row>
    <row r="5870" customFormat="false" ht="15" hidden="false" customHeight="false" outlineLevel="0" collapsed="false">
      <c r="A5870" s="0" t="n">
        <v>2024</v>
      </c>
      <c r="B5870" s="0" t="n">
        <v>10</v>
      </c>
      <c r="C5870" s="0" t="s">
        <v>44</v>
      </c>
      <c r="D5870" s="0" t="s">
        <v>3624</v>
      </c>
      <c r="E5870" s="0" t="s">
        <v>381</v>
      </c>
      <c r="F5870" s="0" t="s">
        <v>382</v>
      </c>
      <c r="G5870" s="0" t="s">
        <v>383</v>
      </c>
      <c r="H5870" s="9" t="n">
        <v>4149.75</v>
      </c>
    </row>
    <row r="5871" customFormat="false" ht="15" hidden="false" customHeight="false" outlineLevel="0" collapsed="false">
      <c r="A5871" s="0" t="n">
        <v>2024</v>
      </c>
      <c r="B5871" s="0" t="n">
        <v>10</v>
      </c>
      <c r="C5871" s="0" t="s">
        <v>44</v>
      </c>
      <c r="D5871" s="0" t="s">
        <v>3624</v>
      </c>
      <c r="E5871" s="0" t="s">
        <v>381</v>
      </c>
      <c r="F5871" s="0" t="s">
        <v>2469</v>
      </c>
      <c r="G5871" s="0" t="s">
        <v>2470</v>
      </c>
      <c r="H5871" s="9" t="n">
        <v>456.12</v>
      </c>
    </row>
    <row r="5872" customFormat="false" ht="15" hidden="false" customHeight="false" outlineLevel="0" collapsed="false">
      <c r="A5872" s="0" t="n">
        <v>2024</v>
      </c>
      <c r="B5872" s="0" t="n">
        <v>10</v>
      </c>
      <c r="C5872" s="0" t="s">
        <v>44</v>
      </c>
      <c r="D5872" s="0" t="s">
        <v>3624</v>
      </c>
      <c r="E5872" s="0" t="s">
        <v>381</v>
      </c>
      <c r="F5872" s="0" t="s">
        <v>2880</v>
      </c>
      <c r="G5872" s="0" t="s">
        <v>2881</v>
      </c>
      <c r="H5872" s="9" t="n">
        <v>2055.25</v>
      </c>
    </row>
    <row r="5873" customFormat="false" ht="15" hidden="false" customHeight="false" outlineLevel="0" collapsed="false">
      <c r="A5873" s="0" t="n">
        <v>2024</v>
      </c>
      <c r="B5873" s="0" t="n">
        <v>10</v>
      </c>
      <c r="C5873" s="0" t="s">
        <v>44</v>
      </c>
      <c r="D5873" s="0" t="s">
        <v>3624</v>
      </c>
      <c r="E5873" s="0" t="s">
        <v>381</v>
      </c>
      <c r="F5873" s="0" t="s">
        <v>2052</v>
      </c>
      <c r="G5873" s="0" t="s">
        <v>2053</v>
      </c>
      <c r="H5873" s="9" t="n">
        <v>5297.11</v>
      </c>
    </row>
    <row r="5874" customFormat="false" ht="15" hidden="false" customHeight="false" outlineLevel="0" collapsed="false">
      <c r="A5874" s="0" t="n">
        <v>2024</v>
      </c>
      <c r="B5874" s="0" t="n">
        <v>10</v>
      </c>
      <c r="C5874" s="0" t="s">
        <v>44</v>
      </c>
      <c r="D5874" s="0" t="s">
        <v>3624</v>
      </c>
      <c r="E5874" s="0" t="s">
        <v>381</v>
      </c>
      <c r="F5874" s="0" t="s">
        <v>384</v>
      </c>
      <c r="G5874" s="0" t="s">
        <v>385</v>
      </c>
      <c r="H5874" s="9" t="n">
        <v>1989.21</v>
      </c>
    </row>
    <row r="5875" customFormat="false" ht="15" hidden="false" customHeight="false" outlineLevel="0" collapsed="false">
      <c r="A5875" s="0" t="n">
        <v>2024</v>
      </c>
      <c r="B5875" s="0" t="n">
        <v>10</v>
      </c>
      <c r="C5875" s="0" t="s">
        <v>44</v>
      </c>
      <c r="D5875" s="0" t="s">
        <v>3624</v>
      </c>
      <c r="E5875" s="0" t="s">
        <v>381</v>
      </c>
      <c r="F5875" s="0" t="s">
        <v>386</v>
      </c>
      <c r="G5875" s="0" t="s">
        <v>387</v>
      </c>
      <c r="H5875" s="9" t="n">
        <v>3810.95</v>
      </c>
    </row>
    <row r="5876" customFormat="false" ht="15" hidden="false" customHeight="false" outlineLevel="0" collapsed="false">
      <c r="A5876" s="0" t="n">
        <v>2024</v>
      </c>
      <c r="B5876" s="0" t="n">
        <v>10</v>
      </c>
      <c r="C5876" s="0" t="s">
        <v>44</v>
      </c>
      <c r="D5876" s="0" t="s">
        <v>3624</v>
      </c>
      <c r="E5876" s="0" t="s">
        <v>381</v>
      </c>
      <c r="F5876" s="0" t="s">
        <v>388</v>
      </c>
      <c r="G5876" s="0" t="s">
        <v>389</v>
      </c>
      <c r="H5876" s="9" t="n">
        <v>1227.93</v>
      </c>
    </row>
    <row r="5877" customFormat="false" ht="15" hidden="false" customHeight="false" outlineLevel="0" collapsed="false">
      <c r="A5877" s="0" t="n">
        <v>2024</v>
      </c>
      <c r="B5877" s="0" t="n">
        <v>10</v>
      </c>
      <c r="C5877" s="0" t="s">
        <v>44</v>
      </c>
      <c r="D5877" s="0" t="s">
        <v>3624</v>
      </c>
      <c r="E5877" s="0" t="s">
        <v>381</v>
      </c>
      <c r="F5877" s="0" t="s">
        <v>390</v>
      </c>
      <c r="G5877" s="0" t="s">
        <v>391</v>
      </c>
      <c r="H5877" s="9" t="n">
        <v>4516.04</v>
      </c>
    </row>
    <row r="5878" customFormat="false" ht="15" hidden="false" customHeight="false" outlineLevel="0" collapsed="false">
      <c r="A5878" s="0" t="n">
        <v>2024</v>
      </c>
      <c r="B5878" s="0" t="n">
        <v>10</v>
      </c>
      <c r="C5878" s="0" t="s">
        <v>44</v>
      </c>
      <c r="D5878" s="0" t="s">
        <v>3624</v>
      </c>
      <c r="E5878" s="0" t="s">
        <v>381</v>
      </c>
      <c r="F5878" s="0" t="s">
        <v>540</v>
      </c>
      <c r="G5878" s="0" t="s">
        <v>541</v>
      </c>
      <c r="H5878" s="9" t="n">
        <v>987.86</v>
      </c>
    </row>
    <row r="5879" customFormat="false" ht="15" hidden="false" customHeight="false" outlineLevel="0" collapsed="false">
      <c r="A5879" s="0" t="n">
        <v>2024</v>
      </c>
      <c r="B5879" s="0" t="n">
        <v>10</v>
      </c>
      <c r="C5879" s="0" t="s">
        <v>44</v>
      </c>
      <c r="D5879" s="0" t="s">
        <v>3624</v>
      </c>
      <c r="E5879" s="0" t="s">
        <v>381</v>
      </c>
      <c r="F5879" s="0" t="s">
        <v>392</v>
      </c>
      <c r="G5879" s="0" t="s">
        <v>393</v>
      </c>
      <c r="H5879" s="9" t="n">
        <v>1853.69</v>
      </c>
    </row>
    <row r="5880" customFormat="false" ht="15" hidden="false" customHeight="false" outlineLevel="0" collapsed="false">
      <c r="A5880" s="0" t="n">
        <v>2024</v>
      </c>
      <c r="B5880" s="0" t="n">
        <v>10</v>
      </c>
      <c r="C5880" s="0" t="s">
        <v>44</v>
      </c>
      <c r="D5880" s="0" t="s">
        <v>3624</v>
      </c>
      <c r="E5880" s="0" t="s">
        <v>381</v>
      </c>
      <c r="F5880" s="0" t="s">
        <v>394</v>
      </c>
      <c r="G5880" s="0" t="s">
        <v>395</v>
      </c>
      <c r="H5880" s="9" t="n">
        <v>2811.21</v>
      </c>
    </row>
    <row r="5881" customFormat="false" ht="15" hidden="false" customHeight="false" outlineLevel="0" collapsed="false">
      <c r="A5881" s="0" t="n">
        <v>2024</v>
      </c>
      <c r="B5881" s="0" t="n">
        <v>10</v>
      </c>
      <c r="C5881" s="0" t="s">
        <v>44</v>
      </c>
      <c r="D5881" s="0" t="s">
        <v>3624</v>
      </c>
      <c r="E5881" s="0" t="s">
        <v>381</v>
      </c>
      <c r="F5881" s="0" t="s">
        <v>3065</v>
      </c>
      <c r="G5881" s="0" t="s">
        <v>3066</v>
      </c>
      <c r="H5881" s="9" t="n">
        <v>1358.99</v>
      </c>
    </row>
    <row r="5882" customFormat="false" ht="15" hidden="false" customHeight="false" outlineLevel="0" collapsed="false">
      <c r="A5882" s="0" t="n">
        <v>2024</v>
      </c>
      <c r="B5882" s="0" t="n">
        <v>10</v>
      </c>
      <c r="C5882" s="0" t="s">
        <v>44</v>
      </c>
      <c r="D5882" s="0" t="s">
        <v>3624</v>
      </c>
      <c r="E5882" s="0" t="s">
        <v>381</v>
      </c>
      <c r="F5882" s="0" t="s">
        <v>398</v>
      </c>
      <c r="G5882" s="0" t="s">
        <v>399</v>
      </c>
      <c r="H5882" s="9" t="n">
        <v>548.25</v>
      </c>
    </row>
    <row r="5883" customFormat="false" ht="15" hidden="false" customHeight="false" outlineLevel="0" collapsed="false">
      <c r="A5883" s="0" t="n">
        <v>2024</v>
      </c>
      <c r="B5883" s="0" t="n">
        <v>10</v>
      </c>
      <c r="C5883" s="0" t="s">
        <v>44</v>
      </c>
      <c r="D5883" s="0" t="s">
        <v>3624</v>
      </c>
      <c r="E5883" s="0" t="s">
        <v>381</v>
      </c>
      <c r="F5883" s="0" t="s">
        <v>400</v>
      </c>
      <c r="G5883" s="0" t="s">
        <v>401</v>
      </c>
      <c r="H5883" s="9" t="n">
        <v>1086.05</v>
      </c>
    </row>
    <row r="5884" customFormat="false" ht="15" hidden="false" customHeight="false" outlineLevel="0" collapsed="false">
      <c r="A5884" s="0" t="n">
        <v>2024</v>
      </c>
      <c r="B5884" s="0" t="n">
        <v>10</v>
      </c>
      <c r="C5884" s="0" t="s">
        <v>44</v>
      </c>
      <c r="D5884" s="0" t="s">
        <v>3624</v>
      </c>
      <c r="E5884" s="0" t="s">
        <v>381</v>
      </c>
      <c r="F5884" s="0" t="s">
        <v>3645</v>
      </c>
      <c r="G5884" s="0" t="s">
        <v>3646</v>
      </c>
      <c r="H5884" s="9" t="n">
        <v>224.4</v>
      </c>
    </row>
    <row r="5885" customFormat="false" ht="15" hidden="false" customHeight="false" outlineLevel="0" collapsed="false">
      <c r="A5885" s="0" t="n">
        <v>2024</v>
      </c>
      <c r="B5885" s="0" t="n">
        <v>10</v>
      </c>
      <c r="C5885" s="0" t="s">
        <v>44</v>
      </c>
      <c r="D5885" s="0" t="s">
        <v>3624</v>
      </c>
      <c r="E5885" s="0" t="s">
        <v>381</v>
      </c>
      <c r="F5885" s="0" t="s">
        <v>1533</v>
      </c>
      <c r="G5885" s="0" t="s">
        <v>1534</v>
      </c>
      <c r="H5885" s="9" t="n">
        <v>885.53</v>
      </c>
    </row>
    <row r="5886" customFormat="false" ht="15" hidden="false" customHeight="false" outlineLevel="0" collapsed="false">
      <c r="A5886" s="0" t="n">
        <v>2024</v>
      </c>
      <c r="B5886" s="0" t="n">
        <v>10</v>
      </c>
      <c r="C5886" s="0" t="s">
        <v>44</v>
      </c>
      <c r="D5886" s="0" t="s">
        <v>3624</v>
      </c>
      <c r="E5886" s="0" t="s">
        <v>381</v>
      </c>
      <c r="F5886" s="0" t="s">
        <v>404</v>
      </c>
      <c r="G5886" s="0" t="s">
        <v>405</v>
      </c>
      <c r="H5886" s="9" t="n">
        <v>2538.26</v>
      </c>
    </row>
    <row r="5887" customFormat="false" ht="15" hidden="false" customHeight="false" outlineLevel="0" collapsed="false">
      <c r="A5887" s="0" t="n">
        <v>2024</v>
      </c>
      <c r="B5887" s="0" t="n">
        <v>10</v>
      </c>
      <c r="C5887" s="0" t="s">
        <v>44</v>
      </c>
      <c r="D5887" s="0" t="s">
        <v>3624</v>
      </c>
      <c r="E5887" s="0" t="s">
        <v>381</v>
      </c>
      <c r="F5887" s="0" t="s">
        <v>3363</v>
      </c>
      <c r="G5887" s="0" t="s">
        <v>3364</v>
      </c>
      <c r="H5887" s="9" t="n">
        <v>677.54</v>
      </c>
    </row>
    <row r="5888" customFormat="false" ht="15" hidden="false" customHeight="false" outlineLevel="0" collapsed="false">
      <c r="A5888" s="0" t="n">
        <v>2024</v>
      </c>
      <c r="B5888" s="0" t="n">
        <v>10</v>
      </c>
      <c r="C5888" s="0" t="s">
        <v>44</v>
      </c>
      <c r="D5888" s="0" t="s">
        <v>3624</v>
      </c>
      <c r="E5888" s="0" t="s">
        <v>381</v>
      </c>
      <c r="F5888" s="0" t="s">
        <v>408</v>
      </c>
      <c r="G5888" s="0" t="s">
        <v>409</v>
      </c>
      <c r="H5888" s="9" t="n">
        <v>6312.93</v>
      </c>
    </row>
    <row r="5889" customFormat="false" ht="15" hidden="false" customHeight="false" outlineLevel="0" collapsed="false">
      <c r="A5889" s="0" t="n">
        <v>2024</v>
      </c>
      <c r="B5889" s="0" t="n">
        <v>10</v>
      </c>
      <c r="C5889" s="0" t="s">
        <v>44</v>
      </c>
      <c r="D5889" s="0" t="s">
        <v>3624</v>
      </c>
      <c r="E5889" s="0" t="s">
        <v>381</v>
      </c>
      <c r="F5889" s="0" t="s">
        <v>2054</v>
      </c>
      <c r="G5889" s="0" t="s">
        <v>2055</v>
      </c>
      <c r="H5889" s="9" t="n">
        <v>2398.21</v>
      </c>
    </row>
    <row r="5890" customFormat="false" ht="15" hidden="false" customHeight="false" outlineLevel="0" collapsed="false">
      <c r="A5890" s="0" t="n">
        <v>2024</v>
      </c>
      <c r="B5890" s="0" t="n">
        <v>10</v>
      </c>
      <c r="C5890" s="0" t="s">
        <v>44</v>
      </c>
      <c r="D5890" s="0" t="s">
        <v>3624</v>
      </c>
      <c r="E5890" s="0" t="s">
        <v>381</v>
      </c>
      <c r="F5890" s="0" t="s">
        <v>410</v>
      </c>
      <c r="G5890" s="0" t="s">
        <v>411</v>
      </c>
      <c r="H5890" s="9" t="n">
        <v>530.34</v>
      </c>
    </row>
    <row r="5891" customFormat="false" ht="15" hidden="false" customHeight="false" outlineLevel="0" collapsed="false">
      <c r="A5891" s="0" t="n">
        <v>2024</v>
      </c>
      <c r="B5891" s="0" t="n">
        <v>10</v>
      </c>
      <c r="C5891" s="0" t="s">
        <v>44</v>
      </c>
      <c r="D5891" s="0" t="s">
        <v>3624</v>
      </c>
      <c r="E5891" s="0" t="s">
        <v>381</v>
      </c>
      <c r="F5891" s="0" t="s">
        <v>412</v>
      </c>
      <c r="G5891" s="0" t="s">
        <v>413</v>
      </c>
      <c r="H5891" s="9" t="n">
        <v>785.33</v>
      </c>
    </row>
    <row r="5892" customFormat="false" ht="15" hidden="false" customHeight="false" outlineLevel="0" collapsed="false">
      <c r="A5892" s="0" t="n">
        <v>2024</v>
      </c>
      <c r="B5892" s="0" t="n">
        <v>10</v>
      </c>
      <c r="C5892" s="0" t="s">
        <v>44</v>
      </c>
      <c r="D5892" s="0" t="s">
        <v>3624</v>
      </c>
      <c r="E5892" s="0" t="s">
        <v>381</v>
      </c>
      <c r="F5892" s="0" t="s">
        <v>3365</v>
      </c>
      <c r="G5892" s="0" t="s">
        <v>3366</v>
      </c>
      <c r="H5892" s="9" t="n">
        <v>3406.67</v>
      </c>
    </row>
    <row r="5893" customFormat="false" ht="15" hidden="false" customHeight="false" outlineLevel="0" collapsed="false">
      <c r="A5893" s="0" t="n">
        <v>2024</v>
      </c>
      <c r="B5893" s="0" t="n">
        <v>10</v>
      </c>
      <c r="C5893" s="0" t="s">
        <v>44</v>
      </c>
      <c r="D5893" s="0" t="s">
        <v>3624</v>
      </c>
      <c r="E5893" s="0" t="s">
        <v>381</v>
      </c>
      <c r="F5893" s="0" t="s">
        <v>1537</v>
      </c>
      <c r="G5893" s="0" t="s">
        <v>1538</v>
      </c>
      <c r="H5893" s="9" t="n">
        <v>1138.8</v>
      </c>
    </row>
    <row r="5894" customFormat="false" ht="15" hidden="false" customHeight="false" outlineLevel="0" collapsed="false">
      <c r="A5894" s="0" t="n">
        <v>2024</v>
      </c>
      <c r="B5894" s="0" t="n">
        <v>10</v>
      </c>
      <c r="C5894" s="0" t="s">
        <v>44</v>
      </c>
      <c r="D5894" s="0" t="s">
        <v>3624</v>
      </c>
      <c r="E5894" s="0" t="s">
        <v>381</v>
      </c>
      <c r="F5894" s="0" t="s">
        <v>2056</v>
      </c>
      <c r="G5894" s="0" t="s">
        <v>2057</v>
      </c>
      <c r="H5894" s="9" t="n">
        <v>2720.25</v>
      </c>
    </row>
    <row r="5895" customFormat="false" ht="15" hidden="false" customHeight="false" outlineLevel="0" collapsed="false">
      <c r="A5895" s="0" t="n">
        <v>2024</v>
      </c>
      <c r="B5895" s="0" t="n">
        <v>10</v>
      </c>
      <c r="C5895" s="0" t="s">
        <v>44</v>
      </c>
      <c r="D5895" s="0" t="s">
        <v>3624</v>
      </c>
      <c r="E5895" s="0" t="s">
        <v>381</v>
      </c>
      <c r="F5895" s="0" t="s">
        <v>414</v>
      </c>
      <c r="G5895" s="0" t="s">
        <v>415</v>
      </c>
      <c r="H5895" s="9" t="n">
        <v>5018.25</v>
      </c>
    </row>
    <row r="5896" customFormat="false" ht="15" hidden="false" customHeight="false" outlineLevel="0" collapsed="false">
      <c r="A5896" s="0" t="n">
        <v>2024</v>
      </c>
      <c r="B5896" s="0" t="n">
        <v>10</v>
      </c>
      <c r="C5896" s="0" t="s">
        <v>44</v>
      </c>
      <c r="D5896" s="0" t="s">
        <v>3624</v>
      </c>
      <c r="E5896" s="0" t="s">
        <v>381</v>
      </c>
      <c r="F5896" s="0" t="s">
        <v>416</v>
      </c>
      <c r="G5896" s="0" t="s">
        <v>417</v>
      </c>
      <c r="H5896" s="9" t="n">
        <v>2864.49</v>
      </c>
    </row>
    <row r="5897" customFormat="false" ht="15" hidden="false" customHeight="false" outlineLevel="0" collapsed="false">
      <c r="A5897" s="0" t="n">
        <v>2024</v>
      </c>
      <c r="B5897" s="0" t="n">
        <v>10</v>
      </c>
      <c r="C5897" s="0" t="s">
        <v>44</v>
      </c>
      <c r="D5897" s="0" t="s">
        <v>3624</v>
      </c>
      <c r="E5897" s="0" t="s">
        <v>381</v>
      </c>
      <c r="F5897" s="0" t="s">
        <v>418</v>
      </c>
      <c r="G5897" s="0" t="s">
        <v>419</v>
      </c>
      <c r="H5897" s="9" t="n">
        <v>701.34</v>
      </c>
    </row>
    <row r="5898" customFormat="false" ht="15" hidden="false" customHeight="false" outlineLevel="0" collapsed="false">
      <c r="A5898" s="0" t="n">
        <v>2024</v>
      </c>
      <c r="B5898" s="0" t="n">
        <v>10</v>
      </c>
      <c r="C5898" s="0" t="s">
        <v>44</v>
      </c>
      <c r="D5898" s="0" t="s">
        <v>3624</v>
      </c>
      <c r="E5898" s="0" t="s">
        <v>381</v>
      </c>
      <c r="F5898" s="0" t="s">
        <v>3069</v>
      </c>
      <c r="G5898" s="0" t="s">
        <v>3070</v>
      </c>
      <c r="H5898" s="9" t="n">
        <v>1119.05</v>
      </c>
    </row>
    <row r="5899" customFormat="false" ht="15" hidden="false" customHeight="false" outlineLevel="0" collapsed="false">
      <c r="A5899" s="0" t="n">
        <v>2024</v>
      </c>
      <c r="B5899" s="0" t="n">
        <v>10</v>
      </c>
      <c r="C5899" s="0" t="s">
        <v>44</v>
      </c>
      <c r="D5899" s="0" t="s">
        <v>3624</v>
      </c>
      <c r="E5899" s="0" t="s">
        <v>381</v>
      </c>
      <c r="F5899" s="0" t="s">
        <v>1543</v>
      </c>
      <c r="G5899" s="0" t="s">
        <v>1544</v>
      </c>
      <c r="H5899" s="9" t="n">
        <v>1430.71</v>
      </c>
    </row>
    <row r="5900" customFormat="false" ht="15" hidden="false" customHeight="false" outlineLevel="0" collapsed="false">
      <c r="A5900" s="0" t="n">
        <v>2024</v>
      </c>
      <c r="B5900" s="0" t="n">
        <v>10</v>
      </c>
      <c r="C5900" s="0" t="s">
        <v>44</v>
      </c>
      <c r="D5900" s="0" t="s">
        <v>3624</v>
      </c>
      <c r="E5900" s="0" t="s">
        <v>381</v>
      </c>
      <c r="F5900" s="0" t="s">
        <v>2086</v>
      </c>
      <c r="G5900" s="0" t="s">
        <v>2087</v>
      </c>
      <c r="H5900" s="9" t="n">
        <v>690.5</v>
      </c>
    </row>
    <row r="5901" customFormat="false" ht="15" hidden="false" customHeight="false" outlineLevel="0" collapsed="false">
      <c r="A5901" s="0" t="n">
        <v>2024</v>
      </c>
      <c r="B5901" s="0" t="n">
        <v>10</v>
      </c>
      <c r="C5901" s="0" t="s">
        <v>44</v>
      </c>
      <c r="D5901" s="0" t="s">
        <v>3624</v>
      </c>
      <c r="E5901" s="0" t="s">
        <v>381</v>
      </c>
      <c r="F5901" s="0" t="s">
        <v>428</v>
      </c>
      <c r="G5901" s="0" t="s">
        <v>429</v>
      </c>
      <c r="H5901" s="9" t="n">
        <v>1500.56</v>
      </c>
    </row>
    <row r="5902" customFormat="false" ht="15" hidden="false" customHeight="false" outlineLevel="0" collapsed="false">
      <c r="A5902" s="0" t="n">
        <v>2024</v>
      </c>
      <c r="B5902" s="0" t="n">
        <v>10</v>
      </c>
      <c r="C5902" s="0" t="s">
        <v>44</v>
      </c>
      <c r="D5902" s="0" t="s">
        <v>3624</v>
      </c>
      <c r="E5902" s="0" t="s">
        <v>381</v>
      </c>
      <c r="F5902" s="0" t="s">
        <v>2677</v>
      </c>
      <c r="G5902" s="0" t="s">
        <v>2678</v>
      </c>
      <c r="H5902" s="9" t="n">
        <v>8722.65</v>
      </c>
    </row>
    <row r="5903" customFormat="false" ht="15" hidden="false" customHeight="false" outlineLevel="0" collapsed="false">
      <c r="A5903" s="0" t="n">
        <v>2024</v>
      </c>
      <c r="B5903" s="0" t="n">
        <v>10</v>
      </c>
      <c r="C5903" s="0" t="s">
        <v>44</v>
      </c>
      <c r="D5903" s="0" t="s">
        <v>3624</v>
      </c>
      <c r="E5903" s="0" t="s">
        <v>381</v>
      </c>
      <c r="F5903" s="0" t="s">
        <v>430</v>
      </c>
      <c r="G5903" s="0" t="s">
        <v>431</v>
      </c>
      <c r="H5903" s="9" t="n">
        <v>1248.06</v>
      </c>
    </row>
    <row r="5904" customFormat="false" ht="15" hidden="false" customHeight="false" outlineLevel="0" collapsed="false">
      <c r="A5904" s="0" t="n">
        <v>2024</v>
      </c>
      <c r="B5904" s="0" t="n">
        <v>10</v>
      </c>
      <c r="C5904" s="0" t="s">
        <v>44</v>
      </c>
      <c r="D5904" s="0" t="s">
        <v>3624</v>
      </c>
      <c r="E5904" s="0" t="s">
        <v>381</v>
      </c>
      <c r="F5904" s="0" t="s">
        <v>432</v>
      </c>
      <c r="G5904" s="0" t="s">
        <v>433</v>
      </c>
      <c r="H5904" s="9" t="n">
        <v>5881.13</v>
      </c>
    </row>
    <row r="5905" customFormat="false" ht="15" hidden="false" customHeight="false" outlineLevel="0" collapsed="false">
      <c r="A5905" s="0" t="n">
        <v>2024</v>
      </c>
      <c r="B5905" s="0" t="n">
        <v>10</v>
      </c>
      <c r="C5905" s="0" t="s">
        <v>44</v>
      </c>
      <c r="D5905" s="0" t="s">
        <v>3624</v>
      </c>
      <c r="E5905" s="0" t="s">
        <v>381</v>
      </c>
      <c r="F5905" s="0" t="s">
        <v>436</v>
      </c>
      <c r="G5905" s="0" t="s">
        <v>437</v>
      </c>
      <c r="H5905" s="9" t="n">
        <v>1965.26</v>
      </c>
    </row>
    <row r="5906" customFormat="false" ht="15" hidden="false" customHeight="false" outlineLevel="0" collapsed="false">
      <c r="A5906" s="0" t="n">
        <v>2024</v>
      </c>
      <c r="B5906" s="0" t="n">
        <v>10</v>
      </c>
      <c r="C5906" s="0" t="s">
        <v>44</v>
      </c>
      <c r="D5906" s="0" t="s">
        <v>3624</v>
      </c>
      <c r="E5906" s="0" t="s">
        <v>381</v>
      </c>
      <c r="F5906" s="0" t="s">
        <v>1253</v>
      </c>
      <c r="G5906" s="0" t="s">
        <v>1254</v>
      </c>
      <c r="H5906" s="9" t="n">
        <v>1103.22</v>
      </c>
    </row>
    <row r="5907" customFormat="false" ht="15" hidden="false" customHeight="false" outlineLevel="0" collapsed="false">
      <c r="A5907" s="0" t="n">
        <v>2024</v>
      </c>
      <c r="B5907" s="0" t="n">
        <v>10</v>
      </c>
      <c r="C5907" s="0" t="s">
        <v>44</v>
      </c>
      <c r="D5907" s="0" t="s">
        <v>3624</v>
      </c>
      <c r="E5907" s="0" t="s">
        <v>381</v>
      </c>
      <c r="F5907" s="0" t="s">
        <v>2681</v>
      </c>
      <c r="G5907" s="0" t="s">
        <v>2682</v>
      </c>
      <c r="H5907" s="9" t="n">
        <v>3054.69</v>
      </c>
    </row>
    <row r="5908" customFormat="false" ht="15" hidden="false" customHeight="false" outlineLevel="0" collapsed="false">
      <c r="A5908" s="0" t="n">
        <v>2024</v>
      </c>
      <c r="B5908" s="0" t="n">
        <v>10</v>
      </c>
      <c r="C5908" s="0" t="s">
        <v>44</v>
      </c>
      <c r="D5908" s="0" t="s">
        <v>3624</v>
      </c>
      <c r="E5908" s="0" t="s">
        <v>381</v>
      </c>
      <c r="F5908" s="0" t="s">
        <v>444</v>
      </c>
      <c r="G5908" s="0" t="s">
        <v>445</v>
      </c>
      <c r="H5908" s="9" t="n">
        <v>2399.28</v>
      </c>
    </row>
    <row r="5909" customFormat="false" ht="15" hidden="false" customHeight="false" outlineLevel="0" collapsed="false">
      <c r="A5909" s="0" t="n">
        <v>2024</v>
      </c>
      <c r="B5909" s="0" t="n">
        <v>10</v>
      </c>
      <c r="C5909" s="0" t="s">
        <v>44</v>
      </c>
      <c r="D5909" s="0" t="s">
        <v>3624</v>
      </c>
      <c r="E5909" s="0" t="s">
        <v>381</v>
      </c>
      <c r="F5909" s="0" t="s">
        <v>3647</v>
      </c>
      <c r="G5909" s="0" t="s">
        <v>3648</v>
      </c>
      <c r="H5909" s="9" t="n">
        <v>1372.78</v>
      </c>
    </row>
    <row r="5910" customFormat="false" ht="15" hidden="false" customHeight="false" outlineLevel="0" collapsed="false">
      <c r="A5910" s="0" t="n">
        <v>2024</v>
      </c>
      <c r="B5910" s="0" t="n">
        <v>10</v>
      </c>
      <c r="C5910" s="0" t="s">
        <v>44</v>
      </c>
      <c r="D5910" s="0" t="s">
        <v>3624</v>
      </c>
      <c r="E5910" s="0" t="s">
        <v>381</v>
      </c>
      <c r="F5910" s="0" t="s">
        <v>446</v>
      </c>
      <c r="G5910" s="0" t="s">
        <v>447</v>
      </c>
      <c r="H5910" s="9" t="n">
        <v>2479.48</v>
      </c>
    </row>
    <row r="5911" customFormat="false" ht="15" hidden="false" customHeight="false" outlineLevel="0" collapsed="false">
      <c r="A5911" s="0" t="n">
        <v>2024</v>
      </c>
      <c r="B5911" s="0" t="n">
        <v>10</v>
      </c>
      <c r="C5911" s="0" t="s">
        <v>44</v>
      </c>
      <c r="D5911" s="0" t="s">
        <v>3624</v>
      </c>
      <c r="E5911" s="0" t="s">
        <v>381</v>
      </c>
      <c r="F5911" s="0" t="s">
        <v>450</v>
      </c>
      <c r="G5911" s="0" t="s">
        <v>451</v>
      </c>
      <c r="H5911" s="9" t="n">
        <v>896.5</v>
      </c>
    </row>
    <row r="5912" customFormat="false" ht="15" hidden="false" customHeight="false" outlineLevel="0" collapsed="false">
      <c r="A5912" s="0" t="n">
        <v>2024</v>
      </c>
      <c r="B5912" s="0" t="n">
        <v>10</v>
      </c>
      <c r="C5912" s="0" t="s">
        <v>44</v>
      </c>
      <c r="D5912" s="0" t="s">
        <v>3624</v>
      </c>
      <c r="E5912" s="0" t="s">
        <v>381</v>
      </c>
      <c r="F5912" s="0" t="s">
        <v>452</v>
      </c>
      <c r="G5912" s="0" t="s">
        <v>453</v>
      </c>
      <c r="H5912" s="9" t="n">
        <v>1931.76</v>
      </c>
    </row>
    <row r="5913" customFormat="false" ht="15" hidden="false" customHeight="false" outlineLevel="0" collapsed="false">
      <c r="A5913" s="0" t="n">
        <v>2024</v>
      </c>
      <c r="B5913" s="0" t="n">
        <v>10</v>
      </c>
      <c r="C5913" s="0" t="s">
        <v>44</v>
      </c>
      <c r="D5913" s="0" t="s">
        <v>3624</v>
      </c>
      <c r="E5913" s="0" t="s">
        <v>381</v>
      </c>
      <c r="F5913" s="0" t="s">
        <v>1553</v>
      </c>
      <c r="G5913" s="0" t="s">
        <v>1554</v>
      </c>
      <c r="H5913" s="9" t="n">
        <v>1509.28</v>
      </c>
    </row>
    <row r="5914" customFormat="false" ht="15" hidden="false" customHeight="false" outlineLevel="0" collapsed="false">
      <c r="A5914" s="0" t="n">
        <v>2024</v>
      </c>
      <c r="B5914" s="0" t="n">
        <v>10</v>
      </c>
      <c r="C5914" s="0" t="s">
        <v>44</v>
      </c>
      <c r="D5914" s="0" t="s">
        <v>3624</v>
      </c>
      <c r="E5914" s="0" t="s">
        <v>381</v>
      </c>
      <c r="F5914" s="0" t="s">
        <v>2477</v>
      </c>
      <c r="G5914" s="0" t="s">
        <v>2478</v>
      </c>
      <c r="H5914" s="9" t="n">
        <v>1435.92</v>
      </c>
    </row>
    <row r="5915" customFormat="false" ht="15" hidden="false" customHeight="false" outlineLevel="0" collapsed="false">
      <c r="A5915" s="0" t="n">
        <v>2024</v>
      </c>
      <c r="B5915" s="0" t="n">
        <v>10</v>
      </c>
      <c r="C5915" s="0" t="s">
        <v>44</v>
      </c>
      <c r="D5915" s="0" t="s">
        <v>3624</v>
      </c>
      <c r="E5915" s="0" t="s">
        <v>381</v>
      </c>
      <c r="F5915" s="0" t="s">
        <v>458</v>
      </c>
      <c r="G5915" s="0" t="s">
        <v>459</v>
      </c>
      <c r="H5915" s="9" t="n">
        <v>1229.82</v>
      </c>
    </row>
    <row r="5916" customFormat="false" ht="15" hidden="false" customHeight="false" outlineLevel="0" collapsed="false">
      <c r="A5916" s="0" t="n">
        <v>2024</v>
      </c>
      <c r="B5916" s="0" t="n">
        <v>10</v>
      </c>
      <c r="C5916" s="0" t="s">
        <v>44</v>
      </c>
      <c r="D5916" s="0" t="s">
        <v>3624</v>
      </c>
      <c r="E5916" s="0" t="s">
        <v>381</v>
      </c>
      <c r="F5916" s="0" t="s">
        <v>3649</v>
      </c>
      <c r="G5916" s="0" t="s">
        <v>3650</v>
      </c>
      <c r="H5916" s="9" t="n">
        <v>10369.88</v>
      </c>
    </row>
    <row r="5917" customFormat="false" ht="15" hidden="false" customHeight="false" outlineLevel="0" collapsed="false">
      <c r="A5917" s="0" t="n">
        <v>2024</v>
      </c>
      <c r="B5917" s="0" t="n">
        <v>10</v>
      </c>
      <c r="C5917" s="0" t="s">
        <v>44</v>
      </c>
      <c r="D5917" s="0" t="s">
        <v>3624</v>
      </c>
      <c r="E5917" s="0" t="s">
        <v>381</v>
      </c>
      <c r="F5917" s="0" t="s">
        <v>3367</v>
      </c>
      <c r="G5917" s="0" t="s">
        <v>3368</v>
      </c>
      <c r="H5917" s="9" t="n">
        <v>2879.67</v>
      </c>
    </row>
    <row r="5918" customFormat="false" ht="15" hidden="false" customHeight="false" outlineLevel="0" collapsed="false">
      <c r="A5918" s="0" t="n">
        <v>2024</v>
      </c>
      <c r="B5918" s="0" t="n">
        <v>10</v>
      </c>
      <c r="C5918" s="0" t="s">
        <v>44</v>
      </c>
      <c r="D5918" s="0" t="s">
        <v>3624</v>
      </c>
      <c r="E5918" s="0" t="s">
        <v>381</v>
      </c>
      <c r="F5918" s="0" t="s">
        <v>460</v>
      </c>
      <c r="G5918" s="0" t="s">
        <v>461</v>
      </c>
      <c r="H5918" s="9" t="n">
        <v>5611.56</v>
      </c>
    </row>
    <row r="5919" customFormat="false" ht="15" hidden="false" customHeight="false" outlineLevel="0" collapsed="false">
      <c r="A5919" s="0" t="n">
        <v>2024</v>
      </c>
      <c r="B5919" s="0" t="n">
        <v>10</v>
      </c>
      <c r="C5919" s="0" t="s">
        <v>44</v>
      </c>
      <c r="D5919" s="0" t="s">
        <v>3624</v>
      </c>
      <c r="E5919" s="0" t="s">
        <v>381</v>
      </c>
      <c r="F5919" s="0" t="s">
        <v>462</v>
      </c>
      <c r="G5919" s="0" t="s">
        <v>463</v>
      </c>
      <c r="H5919" s="9" t="n">
        <v>1892.96</v>
      </c>
    </row>
    <row r="5920" customFormat="false" ht="15" hidden="false" customHeight="false" outlineLevel="0" collapsed="false">
      <c r="A5920" s="0" t="n">
        <v>2024</v>
      </c>
      <c r="B5920" s="0" t="n">
        <v>10</v>
      </c>
      <c r="C5920" s="0" t="s">
        <v>44</v>
      </c>
      <c r="D5920" s="0" t="s">
        <v>3624</v>
      </c>
      <c r="E5920" s="0" t="s">
        <v>381</v>
      </c>
      <c r="F5920" s="0" t="s">
        <v>464</v>
      </c>
      <c r="G5920" s="0" t="s">
        <v>465</v>
      </c>
      <c r="H5920" s="9" t="n">
        <v>462.96</v>
      </c>
    </row>
    <row r="5921" customFormat="false" ht="15" hidden="false" customHeight="false" outlineLevel="0" collapsed="false">
      <c r="A5921" s="0" t="n">
        <v>2024</v>
      </c>
      <c r="B5921" s="0" t="n">
        <v>10</v>
      </c>
      <c r="C5921" s="0" t="s">
        <v>44</v>
      </c>
      <c r="D5921" s="0" t="s">
        <v>3624</v>
      </c>
      <c r="E5921" s="0" t="s">
        <v>597</v>
      </c>
      <c r="F5921" s="0" t="s">
        <v>2096</v>
      </c>
      <c r="G5921" s="0" t="s">
        <v>2097</v>
      </c>
      <c r="H5921" s="9" t="n">
        <v>2916.61</v>
      </c>
    </row>
    <row r="5922" customFormat="false" ht="15" hidden="false" customHeight="false" outlineLevel="0" collapsed="false">
      <c r="A5922" s="0" t="n">
        <v>2024</v>
      </c>
      <c r="B5922" s="0" t="n">
        <v>10</v>
      </c>
      <c r="C5922" s="0" t="s">
        <v>44</v>
      </c>
      <c r="D5922" s="0" t="s">
        <v>3624</v>
      </c>
      <c r="E5922" s="0" t="s">
        <v>597</v>
      </c>
      <c r="F5922" s="0" t="s">
        <v>1595</v>
      </c>
      <c r="G5922" s="0" t="s">
        <v>1596</v>
      </c>
      <c r="H5922" s="9" t="n">
        <v>12658.2</v>
      </c>
    </row>
    <row r="5923" customFormat="false" ht="15" hidden="false" customHeight="false" outlineLevel="0" collapsed="false">
      <c r="A5923" s="0" t="n">
        <v>2024</v>
      </c>
      <c r="B5923" s="0" t="n">
        <v>10</v>
      </c>
      <c r="C5923" s="0" t="s">
        <v>44</v>
      </c>
      <c r="D5923" s="0" t="s">
        <v>3624</v>
      </c>
      <c r="E5923" s="0" t="s">
        <v>597</v>
      </c>
      <c r="F5923" s="0" t="s">
        <v>608</v>
      </c>
      <c r="G5923" s="0" t="s">
        <v>609</v>
      </c>
      <c r="H5923" s="9" t="n">
        <v>18198.23</v>
      </c>
    </row>
    <row r="5924" customFormat="false" ht="15" hidden="false" customHeight="false" outlineLevel="0" collapsed="false">
      <c r="A5924" s="0" t="n">
        <v>2024</v>
      </c>
      <c r="B5924" s="0" t="n">
        <v>10</v>
      </c>
      <c r="C5924" s="0" t="s">
        <v>44</v>
      </c>
      <c r="D5924" s="0" t="s">
        <v>3624</v>
      </c>
      <c r="E5924" s="0" t="s">
        <v>597</v>
      </c>
      <c r="F5924" s="0" t="s">
        <v>3550</v>
      </c>
      <c r="G5924" s="0" t="s">
        <v>3551</v>
      </c>
      <c r="H5924" s="9" t="n">
        <v>541.08</v>
      </c>
    </row>
    <row r="5925" customFormat="false" ht="15" hidden="false" customHeight="false" outlineLevel="0" collapsed="false">
      <c r="A5925" s="0" t="n">
        <v>2024</v>
      </c>
      <c r="B5925" s="0" t="n">
        <v>10</v>
      </c>
      <c r="C5925" s="0" t="s">
        <v>44</v>
      </c>
      <c r="D5925" s="0" t="s">
        <v>3624</v>
      </c>
      <c r="E5925" s="0" t="s">
        <v>597</v>
      </c>
      <c r="F5925" s="0" t="s">
        <v>1597</v>
      </c>
      <c r="G5925" s="0" t="s">
        <v>1598</v>
      </c>
      <c r="H5925" s="9" t="n">
        <v>9678</v>
      </c>
    </row>
    <row r="5926" customFormat="false" ht="15" hidden="false" customHeight="false" outlineLevel="0" collapsed="false">
      <c r="A5926" s="0" t="n">
        <v>2024</v>
      </c>
      <c r="B5926" s="0" t="n">
        <v>10</v>
      </c>
      <c r="C5926" s="0" t="s">
        <v>44</v>
      </c>
      <c r="D5926" s="0" t="s">
        <v>3624</v>
      </c>
      <c r="E5926" s="0" t="s">
        <v>597</v>
      </c>
      <c r="F5926" s="0" t="s">
        <v>1599</v>
      </c>
      <c r="G5926" s="0" t="s">
        <v>1600</v>
      </c>
      <c r="H5926" s="9" t="n">
        <v>6452</v>
      </c>
    </row>
    <row r="5927" customFormat="false" ht="15" hidden="false" customHeight="false" outlineLevel="0" collapsed="false">
      <c r="A5927" s="0" t="n">
        <v>2024</v>
      </c>
      <c r="B5927" s="0" t="n">
        <v>10</v>
      </c>
      <c r="C5927" s="0" t="s">
        <v>44</v>
      </c>
      <c r="D5927" s="0" t="s">
        <v>3624</v>
      </c>
      <c r="E5927" s="0" t="s">
        <v>597</v>
      </c>
      <c r="F5927" s="0" t="s">
        <v>1601</v>
      </c>
      <c r="G5927" s="0" t="s">
        <v>1602</v>
      </c>
      <c r="H5927" s="9" t="n">
        <v>6488</v>
      </c>
    </row>
    <row r="5928" customFormat="false" ht="15" hidden="false" customHeight="false" outlineLevel="0" collapsed="false">
      <c r="A5928" s="0" t="n">
        <v>2024</v>
      </c>
      <c r="B5928" s="0" t="n">
        <v>10</v>
      </c>
      <c r="C5928" s="0" t="s">
        <v>44</v>
      </c>
      <c r="D5928" s="0" t="s">
        <v>3624</v>
      </c>
      <c r="E5928" s="0" t="s">
        <v>597</v>
      </c>
      <c r="F5928" s="0" t="s">
        <v>1619</v>
      </c>
      <c r="G5928" s="0" t="s">
        <v>1620</v>
      </c>
      <c r="H5928" s="9" t="n">
        <v>427.4</v>
      </c>
    </row>
    <row r="5929" customFormat="false" ht="15" hidden="false" customHeight="false" outlineLevel="0" collapsed="false">
      <c r="A5929" s="0" t="n">
        <v>2024</v>
      </c>
      <c r="B5929" s="0" t="n">
        <v>10</v>
      </c>
      <c r="C5929" s="0" t="s">
        <v>44</v>
      </c>
      <c r="D5929" s="0" t="s">
        <v>3624</v>
      </c>
      <c r="E5929" s="0" t="s">
        <v>597</v>
      </c>
      <c r="F5929" s="0" t="s">
        <v>624</v>
      </c>
      <c r="G5929" s="0" t="s">
        <v>625</v>
      </c>
      <c r="H5929" s="9" t="n">
        <v>6556</v>
      </c>
    </row>
    <row r="5930" customFormat="false" ht="15" hidden="false" customHeight="false" outlineLevel="0" collapsed="false">
      <c r="A5930" s="0" t="n">
        <v>2024</v>
      </c>
      <c r="B5930" s="0" t="n">
        <v>10</v>
      </c>
      <c r="C5930" s="0" t="s">
        <v>44</v>
      </c>
      <c r="D5930" s="0" t="s">
        <v>3624</v>
      </c>
      <c r="E5930" s="0" t="s">
        <v>597</v>
      </c>
      <c r="F5930" s="0" t="s">
        <v>2106</v>
      </c>
      <c r="G5930" s="0" t="s">
        <v>2107</v>
      </c>
      <c r="H5930" s="9" t="n">
        <v>5432.84</v>
      </c>
    </row>
    <row r="5931" customFormat="false" ht="15" hidden="false" customHeight="false" outlineLevel="0" collapsed="false">
      <c r="A5931" s="0" t="n">
        <v>2024</v>
      </c>
      <c r="B5931" s="0" t="n">
        <v>10</v>
      </c>
      <c r="C5931" s="0" t="s">
        <v>44</v>
      </c>
      <c r="D5931" s="0" t="s">
        <v>3624</v>
      </c>
      <c r="E5931" s="0" t="s">
        <v>597</v>
      </c>
      <c r="F5931" s="0" t="s">
        <v>634</v>
      </c>
      <c r="G5931" s="0" t="s">
        <v>635</v>
      </c>
      <c r="H5931" s="9" t="n">
        <v>1140</v>
      </c>
    </row>
    <row r="5932" customFormat="false" ht="15" hidden="false" customHeight="false" outlineLevel="0" collapsed="false">
      <c r="A5932" s="0" t="n">
        <v>2024</v>
      </c>
      <c r="B5932" s="0" t="n">
        <v>10</v>
      </c>
      <c r="C5932" s="0" t="s">
        <v>44</v>
      </c>
      <c r="D5932" s="0" t="s">
        <v>3624</v>
      </c>
      <c r="E5932" s="0" t="s">
        <v>597</v>
      </c>
      <c r="F5932" s="0" t="s">
        <v>2108</v>
      </c>
      <c r="G5932" s="0" t="s">
        <v>2109</v>
      </c>
      <c r="H5932" s="9" t="n">
        <v>4086.6</v>
      </c>
    </row>
    <row r="5933" customFormat="false" ht="15" hidden="false" customHeight="false" outlineLevel="0" collapsed="false">
      <c r="A5933" s="0" t="n">
        <v>2024</v>
      </c>
      <c r="B5933" s="0" t="n">
        <v>10</v>
      </c>
      <c r="C5933" s="0" t="s">
        <v>44</v>
      </c>
      <c r="D5933" s="0" t="s">
        <v>3624</v>
      </c>
      <c r="E5933" s="0" t="s">
        <v>597</v>
      </c>
      <c r="F5933" s="0" t="s">
        <v>3651</v>
      </c>
      <c r="G5933" s="0" t="s">
        <v>3652</v>
      </c>
      <c r="H5933" s="9" t="n">
        <v>6060</v>
      </c>
    </row>
    <row r="5934" customFormat="false" ht="15" hidden="false" customHeight="false" outlineLevel="0" collapsed="false">
      <c r="A5934" s="0" t="n">
        <v>2024</v>
      </c>
      <c r="B5934" s="0" t="n">
        <v>10</v>
      </c>
      <c r="C5934" s="0" t="s">
        <v>44</v>
      </c>
      <c r="D5934" s="0" t="s">
        <v>3624</v>
      </c>
      <c r="E5934" s="0" t="s">
        <v>597</v>
      </c>
      <c r="F5934" s="0" t="s">
        <v>2491</v>
      </c>
      <c r="G5934" s="0" t="s">
        <v>2492</v>
      </c>
      <c r="H5934" s="9" t="n">
        <v>3924.5</v>
      </c>
    </row>
    <row r="5935" customFormat="false" ht="15" hidden="false" customHeight="false" outlineLevel="0" collapsed="false">
      <c r="A5935" s="0" t="n">
        <v>2024</v>
      </c>
      <c r="B5935" s="0" t="n">
        <v>10</v>
      </c>
      <c r="C5935" s="0" t="s">
        <v>44</v>
      </c>
      <c r="D5935" s="0" t="s">
        <v>3624</v>
      </c>
      <c r="E5935" s="0" t="s">
        <v>652</v>
      </c>
      <c r="F5935" s="0" t="s">
        <v>124</v>
      </c>
      <c r="G5935" s="0" t="s">
        <v>125</v>
      </c>
      <c r="H5935" s="9" t="n">
        <v>10364.69</v>
      </c>
    </row>
    <row r="5936" customFormat="false" ht="15" hidden="false" customHeight="false" outlineLevel="0" collapsed="false">
      <c r="A5936" s="0" t="n">
        <v>2024</v>
      </c>
      <c r="B5936" s="0" t="n">
        <v>10</v>
      </c>
      <c r="C5936" s="0" t="s">
        <v>44</v>
      </c>
      <c r="D5936" s="0" t="s">
        <v>3624</v>
      </c>
      <c r="E5936" s="0" t="s">
        <v>652</v>
      </c>
      <c r="F5936" s="0" t="s">
        <v>236</v>
      </c>
      <c r="G5936" s="0" t="s">
        <v>237</v>
      </c>
      <c r="H5936" s="9" t="n">
        <v>7084.39</v>
      </c>
    </row>
    <row r="5937" customFormat="false" ht="15" hidden="false" customHeight="false" outlineLevel="0" collapsed="false">
      <c r="A5937" s="0" t="n">
        <v>2024</v>
      </c>
      <c r="B5937" s="0" t="n">
        <v>10</v>
      </c>
      <c r="C5937" s="0" t="s">
        <v>44</v>
      </c>
      <c r="D5937" s="0" t="s">
        <v>3624</v>
      </c>
      <c r="E5937" s="0" t="s">
        <v>22</v>
      </c>
      <c r="F5937" s="0" t="s">
        <v>3378</v>
      </c>
      <c r="G5937" s="0" t="s">
        <v>3379</v>
      </c>
      <c r="H5937" s="9" t="n">
        <v>2992.8</v>
      </c>
    </row>
    <row r="5938" customFormat="false" ht="15" hidden="false" customHeight="false" outlineLevel="0" collapsed="false">
      <c r="A5938" s="0" t="n">
        <v>2024</v>
      </c>
      <c r="B5938" s="0" t="n">
        <v>10</v>
      </c>
      <c r="C5938" s="0" t="s">
        <v>44</v>
      </c>
      <c r="D5938" s="0" t="s">
        <v>3624</v>
      </c>
      <c r="E5938" s="0" t="s">
        <v>22</v>
      </c>
      <c r="F5938" s="0" t="s">
        <v>1629</v>
      </c>
      <c r="G5938" s="0" t="s">
        <v>1630</v>
      </c>
      <c r="H5938" s="9" t="n">
        <v>13364.41</v>
      </c>
    </row>
    <row r="5939" customFormat="false" ht="15" hidden="false" customHeight="false" outlineLevel="0" collapsed="false">
      <c r="A5939" s="0" t="n">
        <v>2024</v>
      </c>
      <c r="B5939" s="0" t="n">
        <v>10</v>
      </c>
      <c r="C5939" s="0" t="s">
        <v>44</v>
      </c>
      <c r="D5939" s="0" t="s">
        <v>3624</v>
      </c>
      <c r="E5939" s="0" t="s">
        <v>22</v>
      </c>
      <c r="F5939" s="0" t="s">
        <v>2263</v>
      </c>
      <c r="G5939" s="0" t="s">
        <v>2264</v>
      </c>
      <c r="H5939" s="9" t="n">
        <v>8819</v>
      </c>
    </row>
    <row r="5940" customFormat="false" ht="15" hidden="false" customHeight="false" outlineLevel="0" collapsed="false">
      <c r="A5940" s="0" t="n">
        <v>2024</v>
      </c>
      <c r="B5940" s="0" t="n">
        <v>10</v>
      </c>
      <c r="C5940" s="0" t="s">
        <v>44</v>
      </c>
      <c r="D5940" s="0" t="s">
        <v>3624</v>
      </c>
      <c r="E5940" s="0" t="s">
        <v>22</v>
      </c>
      <c r="F5940" s="0" t="s">
        <v>700</v>
      </c>
      <c r="G5940" s="0" t="s">
        <v>701</v>
      </c>
      <c r="H5940" s="9" t="n">
        <v>6295.22</v>
      </c>
    </row>
    <row r="5941" customFormat="false" ht="15" hidden="false" customHeight="false" outlineLevel="0" collapsed="false">
      <c r="A5941" s="0" t="n">
        <v>2024</v>
      </c>
      <c r="B5941" s="0" t="n">
        <v>10</v>
      </c>
      <c r="C5941" s="0" t="s">
        <v>44</v>
      </c>
      <c r="D5941" s="0" t="s">
        <v>3624</v>
      </c>
      <c r="E5941" s="0" t="s">
        <v>22</v>
      </c>
      <c r="F5941" s="0" t="s">
        <v>706</v>
      </c>
      <c r="G5941" s="0" t="s">
        <v>707</v>
      </c>
      <c r="H5941" s="9" t="n">
        <v>5923.04</v>
      </c>
    </row>
    <row r="5942" customFormat="false" ht="15" hidden="false" customHeight="false" outlineLevel="0" collapsed="false">
      <c r="A5942" s="0" t="n">
        <v>2024</v>
      </c>
      <c r="B5942" s="0" t="n">
        <v>10</v>
      </c>
      <c r="C5942" s="0" t="s">
        <v>44</v>
      </c>
      <c r="D5942" s="0" t="s">
        <v>3624</v>
      </c>
      <c r="E5942" s="0" t="s">
        <v>22</v>
      </c>
      <c r="F5942" s="0" t="s">
        <v>712</v>
      </c>
      <c r="G5942" s="0" t="s">
        <v>713</v>
      </c>
      <c r="H5942" s="9" t="n">
        <v>547.72</v>
      </c>
    </row>
    <row r="5943" customFormat="false" ht="15" hidden="false" customHeight="false" outlineLevel="0" collapsed="false">
      <c r="A5943" s="0" t="n">
        <v>2024</v>
      </c>
      <c r="B5943" s="0" t="n">
        <v>10</v>
      </c>
      <c r="C5943" s="0" t="s">
        <v>44</v>
      </c>
      <c r="D5943" s="0" t="s">
        <v>3624</v>
      </c>
      <c r="E5943" s="0" t="s">
        <v>22</v>
      </c>
      <c r="F5943" s="0" t="s">
        <v>714</v>
      </c>
      <c r="G5943" s="0" t="s">
        <v>715</v>
      </c>
      <c r="H5943" s="9" t="n">
        <v>2311.86</v>
      </c>
    </row>
    <row r="5944" customFormat="false" ht="15" hidden="false" customHeight="false" outlineLevel="0" collapsed="false">
      <c r="A5944" s="0" t="n">
        <v>2024</v>
      </c>
      <c r="B5944" s="0" t="n">
        <v>10</v>
      </c>
      <c r="C5944" s="0" t="s">
        <v>44</v>
      </c>
      <c r="D5944" s="0" t="s">
        <v>3624</v>
      </c>
      <c r="E5944" s="0" t="s">
        <v>22</v>
      </c>
      <c r="F5944" s="0" t="s">
        <v>716</v>
      </c>
      <c r="G5944" s="0" t="s">
        <v>717</v>
      </c>
      <c r="H5944" s="9" t="n">
        <v>1721.34</v>
      </c>
    </row>
    <row r="5945" customFormat="false" ht="15" hidden="false" customHeight="false" outlineLevel="0" collapsed="false">
      <c r="A5945" s="0" t="n">
        <v>2024</v>
      </c>
      <c r="B5945" s="0" t="n">
        <v>10</v>
      </c>
      <c r="C5945" s="0" t="s">
        <v>44</v>
      </c>
      <c r="D5945" s="0" t="s">
        <v>3624</v>
      </c>
      <c r="E5945" s="0" t="s">
        <v>22</v>
      </c>
      <c r="F5945" s="0" t="s">
        <v>1633</v>
      </c>
      <c r="G5945" s="0" t="s">
        <v>1634</v>
      </c>
      <c r="H5945" s="9" t="n">
        <v>2023.2</v>
      </c>
    </row>
    <row r="5946" customFormat="false" ht="15" hidden="false" customHeight="false" outlineLevel="0" collapsed="false">
      <c r="A5946" s="0" t="n">
        <v>2024</v>
      </c>
      <c r="B5946" s="0" t="n">
        <v>10</v>
      </c>
      <c r="C5946" s="0" t="s">
        <v>44</v>
      </c>
      <c r="D5946" s="0" t="s">
        <v>3624</v>
      </c>
      <c r="E5946" s="0" t="s">
        <v>22</v>
      </c>
      <c r="F5946" s="0" t="s">
        <v>2269</v>
      </c>
      <c r="G5946" s="0" t="s">
        <v>2270</v>
      </c>
      <c r="H5946" s="9" t="n">
        <v>7728</v>
      </c>
    </row>
    <row r="5947" customFormat="false" ht="15" hidden="false" customHeight="false" outlineLevel="0" collapsed="false">
      <c r="A5947" s="0" t="n">
        <v>2024</v>
      </c>
      <c r="B5947" s="0" t="n">
        <v>10</v>
      </c>
      <c r="C5947" s="0" t="s">
        <v>44</v>
      </c>
      <c r="D5947" s="0" t="s">
        <v>3624</v>
      </c>
      <c r="E5947" s="0" t="s">
        <v>22</v>
      </c>
      <c r="F5947" s="0" t="s">
        <v>1026</v>
      </c>
      <c r="G5947" s="0" t="s">
        <v>1027</v>
      </c>
      <c r="H5947" s="9" t="n">
        <v>4160</v>
      </c>
    </row>
    <row r="5948" customFormat="false" ht="15" hidden="false" customHeight="false" outlineLevel="0" collapsed="false">
      <c r="A5948" s="0" t="n">
        <v>2024</v>
      </c>
      <c r="B5948" s="0" t="n">
        <v>10</v>
      </c>
      <c r="C5948" s="0" t="s">
        <v>44</v>
      </c>
      <c r="D5948" s="0" t="s">
        <v>3624</v>
      </c>
      <c r="E5948" s="0" t="s">
        <v>22</v>
      </c>
      <c r="F5948" s="0" t="s">
        <v>722</v>
      </c>
      <c r="G5948" s="0" t="s">
        <v>723</v>
      </c>
      <c r="H5948" s="9" t="n">
        <v>464.05</v>
      </c>
    </row>
    <row r="5949" customFormat="false" ht="15" hidden="false" customHeight="false" outlineLevel="0" collapsed="false">
      <c r="A5949" s="0" t="n">
        <v>2024</v>
      </c>
      <c r="B5949" s="0" t="n">
        <v>10</v>
      </c>
      <c r="C5949" s="0" t="s">
        <v>44</v>
      </c>
      <c r="D5949" s="0" t="s">
        <v>3624</v>
      </c>
      <c r="E5949" s="0" t="s">
        <v>22</v>
      </c>
      <c r="F5949" s="0" t="s">
        <v>730</v>
      </c>
      <c r="G5949" s="0" t="s">
        <v>731</v>
      </c>
      <c r="H5949" s="9" t="n">
        <v>3172</v>
      </c>
    </row>
    <row r="5950" customFormat="false" ht="15" hidden="false" customHeight="false" outlineLevel="0" collapsed="false">
      <c r="A5950" s="0" t="n">
        <v>2024</v>
      </c>
      <c r="B5950" s="0" t="n">
        <v>10</v>
      </c>
      <c r="C5950" s="0" t="s">
        <v>44</v>
      </c>
      <c r="D5950" s="0" t="s">
        <v>3624</v>
      </c>
      <c r="E5950" s="0" t="s">
        <v>22</v>
      </c>
      <c r="F5950" s="0" t="s">
        <v>734</v>
      </c>
      <c r="G5950" s="0" t="s">
        <v>735</v>
      </c>
      <c r="H5950" s="9" t="n">
        <v>5012.85</v>
      </c>
    </row>
    <row r="5951" customFormat="false" ht="15" hidden="false" customHeight="false" outlineLevel="0" collapsed="false">
      <c r="A5951" s="0" t="n">
        <v>2024</v>
      </c>
      <c r="B5951" s="0" t="n">
        <v>10</v>
      </c>
      <c r="C5951" s="0" t="s">
        <v>44</v>
      </c>
      <c r="D5951" s="0" t="s">
        <v>3624</v>
      </c>
      <c r="E5951" s="0" t="s">
        <v>22</v>
      </c>
      <c r="F5951" s="0" t="s">
        <v>740</v>
      </c>
      <c r="G5951" s="0" t="s">
        <v>741</v>
      </c>
      <c r="H5951" s="9" t="n">
        <v>580.32</v>
      </c>
    </row>
    <row r="5952" customFormat="false" ht="15" hidden="false" customHeight="false" outlineLevel="0" collapsed="false">
      <c r="A5952" s="0" t="n">
        <v>2024</v>
      </c>
      <c r="B5952" s="0" t="n">
        <v>10</v>
      </c>
      <c r="C5952" s="0" t="s">
        <v>44</v>
      </c>
      <c r="D5952" s="0" t="s">
        <v>3624</v>
      </c>
      <c r="E5952" s="0" t="s">
        <v>22</v>
      </c>
      <c r="F5952" s="0" t="s">
        <v>1636</v>
      </c>
      <c r="G5952" s="0" t="s">
        <v>1637</v>
      </c>
      <c r="H5952" s="9" t="n">
        <v>1838.27</v>
      </c>
    </row>
    <row r="5953" customFormat="false" ht="15" hidden="false" customHeight="false" outlineLevel="0" collapsed="false">
      <c r="A5953" s="0" t="n">
        <v>2024</v>
      </c>
      <c r="B5953" s="0" t="n">
        <v>10</v>
      </c>
      <c r="C5953" s="0" t="s">
        <v>44</v>
      </c>
      <c r="D5953" s="0" t="s">
        <v>3624</v>
      </c>
      <c r="E5953" s="0" t="s">
        <v>22</v>
      </c>
      <c r="F5953" s="0" t="s">
        <v>744</v>
      </c>
      <c r="G5953" s="0" t="s">
        <v>745</v>
      </c>
      <c r="H5953" s="9" t="n">
        <v>6910.17</v>
      </c>
    </row>
    <row r="5954" customFormat="false" ht="15" hidden="false" customHeight="false" outlineLevel="0" collapsed="false">
      <c r="A5954" s="0" t="n">
        <v>2024</v>
      </c>
      <c r="B5954" s="0" t="n">
        <v>10</v>
      </c>
      <c r="C5954" s="0" t="s">
        <v>44</v>
      </c>
      <c r="D5954" s="0" t="s">
        <v>3624</v>
      </c>
      <c r="E5954" s="0" t="s">
        <v>22</v>
      </c>
      <c r="F5954" s="0" t="s">
        <v>746</v>
      </c>
      <c r="G5954" s="0" t="s">
        <v>747</v>
      </c>
      <c r="H5954" s="9" t="n">
        <v>157.47</v>
      </c>
    </row>
    <row r="5955" customFormat="false" ht="15" hidden="false" customHeight="false" outlineLevel="0" collapsed="false">
      <c r="A5955" s="0" t="n">
        <v>2024</v>
      </c>
      <c r="B5955" s="0" t="n">
        <v>10</v>
      </c>
      <c r="C5955" s="0" t="s">
        <v>44</v>
      </c>
      <c r="D5955" s="0" t="s">
        <v>3624</v>
      </c>
      <c r="E5955" s="0" t="s">
        <v>22</v>
      </c>
      <c r="F5955" s="0" t="s">
        <v>748</v>
      </c>
      <c r="G5955" s="0" t="s">
        <v>749</v>
      </c>
      <c r="H5955" s="9" t="n">
        <v>13742.45</v>
      </c>
    </row>
    <row r="5956" customFormat="false" ht="15" hidden="false" customHeight="false" outlineLevel="0" collapsed="false">
      <c r="A5956" s="0" t="n">
        <v>2024</v>
      </c>
      <c r="B5956" s="0" t="n">
        <v>10</v>
      </c>
      <c r="C5956" s="0" t="s">
        <v>44</v>
      </c>
      <c r="D5956" s="0" t="s">
        <v>3624</v>
      </c>
      <c r="E5956" s="0" t="s">
        <v>22</v>
      </c>
      <c r="F5956" s="0" t="s">
        <v>3384</v>
      </c>
      <c r="G5956" s="0" t="s">
        <v>3385</v>
      </c>
      <c r="H5956" s="9" t="n">
        <v>1270.86</v>
      </c>
    </row>
    <row r="5957" customFormat="false" ht="15" hidden="false" customHeight="false" outlineLevel="0" collapsed="false">
      <c r="A5957" s="0" t="n">
        <v>2024</v>
      </c>
      <c r="B5957" s="0" t="n">
        <v>10</v>
      </c>
      <c r="C5957" s="0" t="s">
        <v>44</v>
      </c>
      <c r="D5957" s="0" t="s">
        <v>3624</v>
      </c>
      <c r="E5957" s="0" t="s">
        <v>22</v>
      </c>
      <c r="F5957" s="0" t="s">
        <v>750</v>
      </c>
      <c r="G5957" s="0" t="s">
        <v>751</v>
      </c>
      <c r="H5957" s="9" t="n">
        <v>21167.03</v>
      </c>
    </row>
    <row r="5958" customFormat="false" ht="15" hidden="false" customHeight="false" outlineLevel="0" collapsed="false">
      <c r="A5958" s="0" t="n">
        <v>2024</v>
      </c>
      <c r="B5958" s="0" t="n">
        <v>10</v>
      </c>
      <c r="C5958" s="0" t="s">
        <v>44</v>
      </c>
      <c r="D5958" s="0" t="s">
        <v>3624</v>
      </c>
      <c r="E5958" s="0" t="s">
        <v>22</v>
      </c>
      <c r="F5958" s="0" t="s">
        <v>2894</v>
      </c>
      <c r="G5958" s="0" t="s">
        <v>2895</v>
      </c>
      <c r="H5958" s="9" t="n">
        <v>1992.16</v>
      </c>
    </row>
    <row r="5959" customFormat="false" ht="15" hidden="false" customHeight="false" outlineLevel="0" collapsed="false">
      <c r="A5959" s="0" t="n">
        <v>2024</v>
      </c>
      <c r="B5959" s="0" t="n">
        <v>10</v>
      </c>
      <c r="C5959" s="0" t="s">
        <v>44</v>
      </c>
      <c r="D5959" s="0" t="s">
        <v>3624</v>
      </c>
      <c r="E5959" s="0" t="s">
        <v>22</v>
      </c>
      <c r="F5959" s="0" t="s">
        <v>764</v>
      </c>
      <c r="G5959" s="0" t="s">
        <v>765</v>
      </c>
      <c r="H5959" s="9" t="n">
        <v>1472.99</v>
      </c>
    </row>
    <row r="5960" customFormat="false" ht="15" hidden="false" customHeight="false" outlineLevel="0" collapsed="false">
      <c r="A5960" s="0" t="n">
        <v>2024</v>
      </c>
      <c r="B5960" s="0" t="n">
        <v>10</v>
      </c>
      <c r="C5960" s="0" t="s">
        <v>44</v>
      </c>
      <c r="D5960" s="0" t="s">
        <v>3624</v>
      </c>
      <c r="E5960" s="0" t="s">
        <v>22</v>
      </c>
      <c r="F5960" s="0" t="s">
        <v>1050</v>
      </c>
      <c r="G5960" s="0" t="s">
        <v>1051</v>
      </c>
      <c r="H5960" s="9" t="n">
        <v>1500</v>
      </c>
    </row>
    <row r="5961" customFormat="false" ht="15" hidden="false" customHeight="false" outlineLevel="0" collapsed="false">
      <c r="A5961" s="0" t="n">
        <v>2024</v>
      </c>
      <c r="B5961" s="0" t="n">
        <v>10</v>
      </c>
      <c r="C5961" s="0" t="s">
        <v>44</v>
      </c>
      <c r="D5961" s="0" t="s">
        <v>3624</v>
      </c>
      <c r="E5961" s="0" t="s">
        <v>22</v>
      </c>
      <c r="F5961" s="0" t="s">
        <v>768</v>
      </c>
      <c r="G5961" s="0" t="s">
        <v>769</v>
      </c>
      <c r="H5961" s="9" t="n">
        <v>7307.92</v>
      </c>
    </row>
    <row r="5962" customFormat="false" ht="15" hidden="false" customHeight="false" outlineLevel="0" collapsed="false">
      <c r="A5962" s="0" t="n">
        <v>2024</v>
      </c>
      <c r="B5962" s="0" t="n">
        <v>10</v>
      </c>
      <c r="C5962" s="0" t="s">
        <v>44</v>
      </c>
      <c r="D5962" s="0" t="s">
        <v>3624</v>
      </c>
      <c r="E5962" s="0" t="s">
        <v>22</v>
      </c>
      <c r="F5962" s="0" t="s">
        <v>770</v>
      </c>
      <c r="G5962" s="0" t="s">
        <v>771</v>
      </c>
      <c r="H5962" s="9" t="n">
        <v>2529.42</v>
      </c>
    </row>
    <row r="5963" customFormat="false" ht="15" hidden="false" customHeight="false" outlineLevel="0" collapsed="false">
      <c r="A5963" s="0" t="n">
        <v>2024</v>
      </c>
      <c r="B5963" s="0" t="n">
        <v>10</v>
      </c>
      <c r="C5963" s="0" t="s">
        <v>44</v>
      </c>
      <c r="D5963" s="0" t="s">
        <v>3624</v>
      </c>
      <c r="E5963" s="0" t="s">
        <v>22</v>
      </c>
      <c r="F5963" s="0" t="s">
        <v>774</v>
      </c>
      <c r="G5963" s="0" t="s">
        <v>775</v>
      </c>
      <c r="H5963" s="9" t="n">
        <v>1376.23</v>
      </c>
    </row>
    <row r="5964" customFormat="false" ht="15" hidden="false" customHeight="false" outlineLevel="0" collapsed="false">
      <c r="A5964" s="0" t="n">
        <v>2024</v>
      </c>
      <c r="B5964" s="0" t="n">
        <v>10</v>
      </c>
      <c r="C5964" s="0" t="s">
        <v>44</v>
      </c>
      <c r="D5964" s="0" t="s">
        <v>3624</v>
      </c>
      <c r="E5964" s="0" t="s">
        <v>22</v>
      </c>
      <c r="F5964" s="0" t="s">
        <v>1334</v>
      </c>
      <c r="G5964" s="0" t="s">
        <v>1335</v>
      </c>
      <c r="H5964" s="9" t="n">
        <v>1625</v>
      </c>
    </row>
    <row r="5965" customFormat="false" ht="15" hidden="false" customHeight="false" outlineLevel="0" collapsed="false">
      <c r="A5965" s="0" t="n">
        <v>2024</v>
      </c>
      <c r="B5965" s="0" t="n">
        <v>10</v>
      </c>
      <c r="C5965" s="0" t="s">
        <v>44</v>
      </c>
      <c r="D5965" s="0" t="s">
        <v>3624</v>
      </c>
      <c r="E5965" s="0" t="s">
        <v>22</v>
      </c>
      <c r="F5965" s="0" t="s">
        <v>778</v>
      </c>
      <c r="G5965" s="0" t="s">
        <v>779</v>
      </c>
      <c r="H5965" s="9" t="n">
        <v>4925.12</v>
      </c>
    </row>
    <row r="5966" customFormat="false" ht="15" hidden="false" customHeight="false" outlineLevel="0" collapsed="false">
      <c r="A5966" s="0" t="n">
        <v>2024</v>
      </c>
      <c r="B5966" s="0" t="n">
        <v>10</v>
      </c>
      <c r="C5966" s="0" t="s">
        <v>44</v>
      </c>
      <c r="D5966" s="0" t="s">
        <v>3624</v>
      </c>
      <c r="E5966" s="0" t="s">
        <v>22</v>
      </c>
      <c r="F5966" s="0" t="s">
        <v>780</v>
      </c>
      <c r="G5966" s="0" t="s">
        <v>781</v>
      </c>
      <c r="H5966" s="9" t="n">
        <v>2139.9</v>
      </c>
    </row>
    <row r="5967" customFormat="false" ht="15" hidden="false" customHeight="false" outlineLevel="0" collapsed="false">
      <c r="A5967" s="0" t="n">
        <v>2024</v>
      </c>
      <c r="B5967" s="0" t="n">
        <v>10</v>
      </c>
      <c r="C5967" s="0" t="s">
        <v>44</v>
      </c>
      <c r="D5967" s="0" t="s">
        <v>3624</v>
      </c>
      <c r="E5967" s="0" t="s">
        <v>22</v>
      </c>
      <c r="F5967" s="0" t="s">
        <v>782</v>
      </c>
      <c r="G5967" s="0" t="s">
        <v>783</v>
      </c>
      <c r="H5967" s="9" t="n">
        <v>9463.58</v>
      </c>
    </row>
    <row r="5968" customFormat="false" ht="15" hidden="false" customHeight="false" outlineLevel="0" collapsed="false">
      <c r="A5968" s="0" t="n">
        <v>2024</v>
      </c>
      <c r="B5968" s="0" t="n">
        <v>10</v>
      </c>
      <c r="C5968" s="0" t="s">
        <v>44</v>
      </c>
      <c r="D5968" s="0" t="s">
        <v>3624</v>
      </c>
      <c r="E5968" s="0" t="s">
        <v>22</v>
      </c>
      <c r="F5968" s="0" t="s">
        <v>786</v>
      </c>
      <c r="G5968" s="0" t="s">
        <v>787</v>
      </c>
      <c r="H5968" s="9" t="n">
        <v>1555.05</v>
      </c>
    </row>
    <row r="5969" customFormat="false" ht="15" hidden="false" customHeight="false" outlineLevel="0" collapsed="false">
      <c r="A5969" s="0" t="n">
        <v>2024</v>
      </c>
      <c r="B5969" s="0" t="n">
        <v>10</v>
      </c>
      <c r="C5969" s="0" t="s">
        <v>44</v>
      </c>
      <c r="D5969" s="0" t="s">
        <v>3624</v>
      </c>
      <c r="E5969" s="0" t="s">
        <v>791</v>
      </c>
      <c r="F5969" s="0" t="s">
        <v>3653</v>
      </c>
      <c r="G5969" s="0" t="s">
        <v>3654</v>
      </c>
      <c r="H5969" s="9" t="n">
        <v>7628.58</v>
      </c>
    </row>
    <row r="5970" customFormat="false" ht="15" hidden="false" customHeight="false" outlineLevel="0" collapsed="false">
      <c r="A5970" s="0" t="n">
        <v>2024</v>
      </c>
      <c r="B5970" s="0" t="n">
        <v>10</v>
      </c>
      <c r="C5970" s="0" t="s">
        <v>44</v>
      </c>
      <c r="D5970" s="0" t="s">
        <v>3624</v>
      </c>
      <c r="E5970" s="0" t="s">
        <v>791</v>
      </c>
      <c r="F5970" s="0" t="s">
        <v>2141</v>
      </c>
      <c r="G5970" s="0" t="s">
        <v>2142</v>
      </c>
      <c r="H5970" s="9" t="n">
        <v>3085.99</v>
      </c>
    </row>
    <row r="5971" customFormat="false" ht="15" hidden="false" customHeight="false" outlineLevel="0" collapsed="false">
      <c r="A5971" s="0" t="n">
        <v>2024</v>
      </c>
      <c r="B5971" s="0" t="n">
        <v>10</v>
      </c>
      <c r="C5971" s="0" t="s">
        <v>44</v>
      </c>
      <c r="D5971" s="0" t="s">
        <v>3624</v>
      </c>
      <c r="E5971" s="0" t="s">
        <v>791</v>
      </c>
      <c r="F5971" s="0" t="s">
        <v>3089</v>
      </c>
      <c r="G5971" s="0" t="s">
        <v>3090</v>
      </c>
      <c r="H5971" s="9" t="n">
        <v>8584.95</v>
      </c>
    </row>
    <row r="5972" customFormat="false" ht="15" hidden="false" customHeight="false" outlineLevel="0" collapsed="false">
      <c r="A5972" s="0" t="n">
        <v>2024</v>
      </c>
      <c r="B5972" s="0" t="n">
        <v>10</v>
      </c>
      <c r="C5972" s="0" t="s">
        <v>44</v>
      </c>
      <c r="D5972" s="0" t="s">
        <v>3624</v>
      </c>
      <c r="E5972" s="0" t="s">
        <v>791</v>
      </c>
      <c r="F5972" s="0" t="s">
        <v>2900</v>
      </c>
      <c r="G5972" s="0" t="s">
        <v>2901</v>
      </c>
      <c r="H5972" s="9" t="n">
        <v>77435.06</v>
      </c>
    </row>
    <row r="5973" customFormat="false" ht="15" hidden="false" customHeight="false" outlineLevel="0" collapsed="false">
      <c r="A5973" s="0" t="n">
        <v>2024</v>
      </c>
      <c r="B5973" s="0" t="n">
        <v>10</v>
      </c>
      <c r="C5973" s="0" t="s">
        <v>44</v>
      </c>
      <c r="D5973" s="0" t="s">
        <v>3624</v>
      </c>
      <c r="E5973" s="0" t="s">
        <v>791</v>
      </c>
      <c r="F5973" s="0" t="s">
        <v>796</v>
      </c>
      <c r="G5973" s="0" t="s">
        <v>797</v>
      </c>
      <c r="H5973" s="9" t="n">
        <v>18120</v>
      </c>
    </row>
    <row r="5974" customFormat="false" ht="15" hidden="false" customHeight="false" outlineLevel="0" collapsed="false">
      <c r="A5974" s="0" t="n">
        <v>2024</v>
      </c>
      <c r="B5974" s="0" t="n">
        <v>10</v>
      </c>
      <c r="C5974" s="0" t="s">
        <v>44</v>
      </c>
      <c r="D5974" s="0" t="s">
        <v>3624</v>
      </c>
      <c r="E5974" s="0" t="s">
        <v>791</v>
      </c>
      <c r="F5974" s="0" t="s">
        <v>2603</v>
      </c>
      <c r="G5974" s="0" t="s">
        <v>2604</v>
      </c>
      <c r="H5974" s="9" t="n">
        <v>11343</v>
      </c>
    </row>
    <row r="5975" customFormat="false" ht="15" hidden="false" customHeight="false" outlineLevel="0" collapsed="false">
      <c r="A5975" s="0" t="n">
        <v>2024</v>
      </c>
      <c r="B5975" s="0" t="n">
        <v>10</v>
      </c>
      <c r="C5975" s="0" t="s">
        <v>44</v>
      </c>
      <c r="D5975" s="0" t="s">
        <v>3624</v>
      </c>
      <c r="E5975" s="0" t="s">
        <v>791</v>
      </c>
      <c r="F5975" s="0" t="s">
        <v>303</v>
      </c>
      <c r="G5975" s="0" t="s">
        <v>304</v>
      </c>
      <c r="H5975" s="9" t="n">
        <v>10597.78</v>
      </c>
    </row>
    <row r="5976" customFormat="false" ht="15" hidden="false" customHeight="false" outlineLevel="0" collapsed="false">
      <c r="A5976" s="0" t="n">
        <v>2024</v>
      </c>
      <c r="B5976" s="0" t="n">
        <v>10</v>
      </c>
      <c r="C5976" s="0" t="s">
        <v>44</v>
      </c>
      <c r="D5976" s="0" t="s">
        <v>3624</v>
      </c>
      <c r="E5976" s="0" t="s">
        <v>791</v>
      </c>
      <c r="F5976" s="0" t="s">
        <v>2143</v>
      </c>
      <c r="G5976" s="0" t="s">
        <v>2144</v>
      </c>
      <c r="H5976" s="9" t="n">
        <v>6400</v>
      </c>
    </row>
    <row r="5977" customFormat="false" ht="15" hidden="false" customHeight="false" outlineLevel="0" collapsed="false">
      <c r="A5977" s="0" t="n">
        <v>2024</v>
      </c>
      <c r="B5977" s="0" t="n">
        <v>10</v>
      </c>
      <c r="C5977" s="0" t="s">
        <v>44</v>
      </c>
      <c r="D5977" s="0" t="s">
        <v>3624</v>
      </c>
      <c r="E5977" s="0" t="s">
        <v>791</v>
      </c>
      <c r="F5977" s="0" t="s">
        <v>2387</v>
      </c>
      <c r="G5977" s="0" t="s">
        <v>2388</v>
      </c>
      <c r="H5977" s="9" t="n">
        <v>19384</v>
      </c>
    </row>
    <row r="5978" customFormat="false" ht="15" hidden="false" customHeight="false" outlineLevel="0" collapsed="false">
      <c r="A5978" s="0" t="n">
        <v>2024</v>
      </c>
      <c r="B5978" s="0" t="n">
        <v>10</v>
      </c>
      <c r="C5978" s="0" t="s">
        <v>44</v>
      </c>
      <c r="D5978" s="0" t="s">
        <v>3624</v>
      </c>
      <c r="E5978" s="0" t="s">
        <v>791</v>
      </c>
      <c r="F5978" s="0" t="s">
        <v>1644</v>
      </c>
      <c r="G5978" s="0" t="s">
        <v>1645</v>
      </c>
      <c r="H5978" s="9" t="n">
        <v>6440</v>
      </c>
    </row>
    <row r="5979" customFormat="false" ht="15" hidden="false" customHeight="false" outlineLevel="0" collapsed="false">
      <c r="A5979" s="0" t="n">
        <v>2024</v>
      </c>
      <c r="B5979" s="0" t="n">
        <v>10</v>
      </c>
      <c r="C5979" s="0" t="s">
        <v>44</v>
      </c>
      <c r="D5979" s="0" t="s">
        <v>3624</v>
      </c>
      <c r="E5979" s="0" t="s">
        <v>791</v>
      </c>
      <c r="F5979" s="0" t="s">
        <v>808</v>
      </c>
      <c r="G5979" s="0" t="s">
        <v>809</v>
      </c>
      <c r="H5979" s="9" t="n">
        <v>8424.66</v>
      </c>
    </row>
    <row r="5980" customFormat="false" ht="15" hidden="false" customHeight="false" outlineLevel="0" collapsed="false">
      <c r="A5980" s="0" t="n">
        <v>2024</v>
      </c>
      <c r="B5980" s="0" t="n">
        <v>10</v>
      </c>
      <c r="C5980" s="0" t="s">
        <v>44</v>
      </c>
      <c r="D5980" s="0" t="s">
        <v>3624</v>
      </c>
      <c r="E5980" s="0" t="s">
        <v>791</v>
      </c>
      <c r="F5980" s="0" t="s">
        <v>2147</v>
      </c>
      <c r="G5980" s="0" t="s">
        <v>2148</v>
      </c>
      <c r="H5980" s="9" t="n">
        <v>22865.11</v>
      </c>
    </row>
    <row r="5981" customFormat="false" ht="15" hidden="false" customHeight="false" outlineLevel="0" collapsed="false">
      <c r="A5981" s="0" t="n">
        <v>2024</v>
      </c>
      <c r="B5981" s="0" t="n">
        <v>10</v>
      </c>
      <c r="C5981" s="0" t="s">
        <v>44</v>
      </c>
      <c r="D5981" s="0" t="s">
        <v>3624</v>
      </c>
      <c r="E5981" s="0" t="s">
        <v>791</v>
      </c>
      <c r="F5981" s="0" t="s">
        <v>810</v>
      </c>
      <c r="G5981" s="0" t="s">
        <v>811</v>
      </c>
      <c r="H5981" s="9" t="n">
        <v>28437.26</v>
      </c>
    </row>
    <row r="5982" customFormat="false" ht="15" hidden="false" customHeight="false" outlineLevel="0" collapsed="false">
      <c r="A5982" s="0" t="n">
        <v>2024</v>
      </c>
      <c r="B5982" s="0" t="n">
        <v>10</v>
      </c>
      <c r="C5982" s="0" t="s">
        <v>44</v>
      </c>
      <c r="D5982" s="0" t="s">
        <v>3624</v>
      </c>
      <c r="E5982" s="0" t="s">
        <v>791</v>
      </c>
      <c r="F5982" s="0" t="s">
        <v>814</v>
      </c>
      <c r="G5982" s="0" t="s">
        <v>815</v>
      </c>
      <c r="H5982" s="9" t="n">
        <v>90290.9</v>
      </c>
    </row>
    <row r="5983" customFormat="false" ht="15" hidden="false" customHeight="false" outlineLevel="0" collapsed="false">
      <c r="A5983" s="0" t="n">
        <v>2024</v>
      </c>
      <c r="B5983" s="0" t="n">
        <v>10</v>
      </c>
      <c r="C5983" s="0" t="s">
        <v>44</v>
      </c>
      <c r="D5983" s="0" t="s">
        <v>3624</v>
      </c>
      <c r="E5983" s="0" t="s">
        <v>791</v>
      </c>
      <c r="F5983" s="0" t="s">
        <v>1656</v>
      </c>
      <c r="G5983" s="0" t="s">
        <v>1657</v>
      </c>
      <c r="H5983" s="9" t="n">
        <v>55206.13</v>
      </c>
    </row>
    <row r="5984" customFormat="false" ht="15" hidden="false" customHeight="false" outlineLevel="0" collapsed="false">
      <c r="A5984" s="0" t="n">
        <v>2024</v>
      </c>
      <c r="B5984" s="0" t="n">
        <v>10</v>
      </c>
      <c r="C5984" s="0" t="s">
        <v>44</v>
      </c>
      <c r="D5984" s="0" t="s">
        <v>3624</v>
      </c>
      <c r="E5984" s="0" t="s">
        <v>791</v>
      </c>
      <c r="F5984" s="0" t="s">
        <v>818</v>
      </c>
      <c r="G5984" s="0" t="s">
        <v>819</v>
      </c>
      <c r="H5984" s="9" t="n">
        <v>120674.29</v>
      </c>
    </row>
    <row r="5985" customFormat="false" ht="15" hidden="false" customHeight="false" outlineLevel="0" collapsed="false">
      <c r="A5985" s="0" t="n">
        <v>2024</v>
      </c>
      <c r="B5985" s="0" t="n">
        <v>10</v>
      </c>
      <c r="C5985" s="0" t="s">
        <v>44</v>
      </c>
      <c r="D5985" s="0" t="s">
        <v>3624</v>
      </c>
      <c r="E5985" s="0" t="s">
        <v>791</v>
      </c>
      <c r="F5985" s="0" t="s">
        <v>1658</v>
      </c>
      <c r="G5985" s="0" t="s">
        <v>1659</v>
      </c>
      <c r="H5985" s="9" t="n">
        <v>2100.76</v>
      </c>
    </row>
    <row r="5986" customFormat="false" ht="15" hidden="false" customHeight="false" outlineLevel="0" collapsed="false">
      <c r="A5986" s="0" t="n">
        <v>2024</v>
      </c>
      <c r="B5986" s="0" t="n">
        <v>10</v>
      </c>
      <c r="C5986" s="0" t="s">
        <v>44</v>
      </c>
      <c r="D5986" s="0" t="s">
        <v>3624</v>
      </c>
      <c r="E5986" s="0" t="s">
        <v>791</v>
      </c>
      <c r="F5986" s="0" t="s">
        <v>2157</v>
      </c>
      <c r="G5986" s="0" t="s">
        <v>2158</v>
      </c>
      <c r="H5986" s="9" t="n">
        <v>45723.5</v>
      </c>
    </row>
    <row r="5987" customFormat="false" ht="15" hidden="false" customHeight="false" outlineLevel="0" collapsed="false">
      <c r="A5987" s="0" t="n">
        <v>2024</v>
      </c>
      <c r="B5987" s="0" t="n">
        <v>10</v>
      </c>
      <c r="C5987" s="0" t="s">
        <v>44</v>
      </c>
      <c r="D5987" s="0" t="s">
        <v>3624</v>
      </c>
      <c r="E5987" s="0" t="s">
        <v>791</v>
      </c>
      <c r="F5987" s="0" t="s">
        <v>3558</v>
      </c>
      <c r="G5987" s="0" t="s">
        <v>3559</v>
      </c>
      <c r="H5987" s="9" t="n">
        <v>30200</v>
      </c>
    </row>
    <row r="5988" customFormat="false" ht="15" hidden="false" customHeight="false" outlineLevel="0" collapsed="false">
      <c r="A5988" s="0" t="n">
        <v>2024</v>
      </c>
      <c r="B5988" s="0" t="n">
        <v>10</v>
      </c>
      <c r="C5988" s="0" t="s">
        <v>44</v>
      </c>
      <c r="D5988" s="0" t="s">
        <v>3624</v>
      </c>
      <c r="E5988" s="0" t="s">
        <v>791</v>
      </c>
      <c r="F5988" s="0" t="s">
        <v>1660</v>
      </c>
      <c r="G5988" s="0" t="s">
        <v>1661</v>
      </c>
      <c r="H5988" s="9" t="n">
        <v>17452</v>
      </c>
    </row>
    <row r="5989" customFormat="false" ht="15" hidden="false" customHeight="false" outlineLevel="0" collapsed="false">
      <c r="A5989" s="0" t="n">
        <v>2024</v>
      </c>
      <c r="B5989" s="0" t="n">
        <v>10</v>
      </c>
      <c r="C5989" s="0" t="s">
        <v>44</v>
      </c>
      <c r="D5989" s="0" t="s">
        <v>3624</v>
      </c>
      <c r="E5989" s="0" t="s">
        <v>791</v>
      </c>
      <c r="F5989" s="0" t="s">
        <v>825</v>
      </c>
      <c r="G5989" s="0" t="s">
        <v>826</v>
      </c>
      <c r="H5989" s="9" t="n">
        <v>10771.33</v>
      </c>
    </row>
    <row r="5990" customFormat="false" ht="15" hidden="false" customHeight="false" outlineLevel="0" collapsed="false">
      <c r="A5990" s="0" t="n">
        <v>2024</v>
      </c>
      <c r="B5990" s="0" t="n">
        <v>10</v>
      </c>
      <c r="C5990" s="0" t="s">
        <v>44</v>
      </c>
      <c r="D5990" s="0" t="s">
        <v>3624</v>
      </c>
      <c r="E5990" s="0" t="s">
        <v>791</v>
      </c>
      <c r="F5990" s="0" t="s">
        <v>3101</v>
      </c>
      <c r="G5990" s="0" t="s">
        <v>3102</v>
      </c>
      <c r="H5990" s="9" t="n">
        <v>2912</v>
      </c>
    </row>
    <row r="5991" customFormat="false" ht="15" hidden="false" customHeight="false" outlineLevel="0" collapsed="false">
      <c r="A5991" s="0" t="n">
        <v>2024</v>
      </c>
      <c r="B5991" s="0" t="n">
        <v>10</v>
      </c>
      <c r="C5991" s="0" t="s">
        <v>44</v>
      </c>
      <c r="D5991" s="0" t="s">
        <v>3624</v>
      </c>
      <c r="E5991" s="0" t="s">
        <v>791</v>
      </c>
      <c r="F5991" s="0" t="s">
        <v>829</v>
      </c>
      <c r="G5991" s="0" t="s">
        <v>830</v>
      </c>
      <c r="H5991" s="9" t="n">
        <v>50005.13</v>
      </c>
    </row>
    <row r="5992" customFormat="false" ht="15" hidden="false" customHeight="false" outlineLevel="0" collapsed="false">
      <c r="A5992" s="0" t="n">
        <v>2024</v>
      </c>
      <c r="B5992" s="0" t="n">
        <v>10</v>
      </c>
      <c r="C5992" s="0" t="s">
        <v>44</v>
      </c>
      <c r="D5992" s="0" t="s">
        <v>3624</v>
      </c>
      <c r="E5992" s="0" t="s">
        <v>791</v>
      </c>
      <c r="F5992" s="0" t="s">
        <v>3655</v>
      </c>
      <c r="G5992" s="0" t="s">
        <v>3656</v>
      </c>
      <c r="H5992" s="9" t="n">
        <v>42993.76</v>
      </c>
    </row>
    <row r="5993" customFormat="false" ht="15" hidden="false" customHeight="false" outlineLevel="0" collapsed="false">
      <c r="A5993" s="0" t="n">
        <v>2024</v>
      </c>
      <c r="B5993" s="0" t="n">
        <v>10</v>
      </c>
      <c r="C5993" s="0" t="s">
        <v>44</v>
      </c>
      <c r="D5993" s="0" t="s">
        <v>3624</v>
      </c>
      <c r="E5993" s="0" t="s">
        <v>791</v>
      </c>
      <c r="F5993" s="0" t="s">
        <v>3107</v>
      </c>
      <c r="G5993" s="0" t="s">
        <v>3108</v>
      </c>
      <c r="H5993" s="9" t="n">
        <v>1566.07</v>
      </c>
    </row>
    <row r="5994" customFormat="false" ht="15" hidden="false" customHeight="false" outlineLevel="0" collapsed="false">
      <c r="A5994" s="0" t="n">
        <v>2024</v>
      </c>
      <c r="B5994" s="0" t="n">
        <v>10</v>
      </c>
      <c r="C5994" s="0" t="s">
        <v>44</v>
      </c>
      <c r="D5994" s="0" t="s">
        <v>3624</v>
      </c>
      <c r="E5994" s="0" t="s">
        <v>791</v>
      </c>
      <c r="F5994" s="0" t="s">
        <v>3657</v>
      </c>
      <c r="G5994" s="0" t="s">
        <v>3658</v>
      </c>
      <c r="H5994" s="9" t="n">
        <v>47124.65</v>
      </c>
    </row>
    <row r="5995" customFormat="false" ht="15" hidden="false" customHeight="false" outlineLevel="0" collapsed="false">
      <c r="A5995" s="0" t="n">
        <v>2024</v>
      </c>
      <c r="B5995" s="0" t="n">
        <v>10</v>
      </c>
      <c r="C5995" s="0" t="s">
        <v>44</v>
      </c>
      <c r="D5995" s="0" t="s">
        <v>3624</v>
      </c>
      <c r="E5995" s="0" t="s">
        <v>791</v>
      </c>
      <c r="F5995" s="0" t="s">
        <v>2171</v>
      </c>
      <c r="G5995" s="0" t="s">
        <v>2172</v>
      </c>
      <c r="H5995" s="9" t="n">
        <v>5919.8</v>
      </c>
    </row>
    <row r="5996" customFormat="false" ht="15" hidden="false" customHeight="false" outlineLevel="0" collapsed="false">
      <c r="A5996" s="0" t="n">
        <v>2024</v>
      </c>
      <c r="B5996" s="0" t="n">
        <v>10</v>
      </c>
      <c r="C5996" s="0" t="s">
        <v>44</v>
      </c>
      <c r="D5996" s="0" t="s">
        <v>3624</v>
      </c>
      <c r="E5996" s="0" t="s">
        <v>791</v>
      </c>
      <c r="F5996" s="0" t="s">
        <v>841</v>
      </c>
      <c r="G5996" s="0" t="s">
        <v>842</v>
      </c>
      <c r="H5996" s="9" t="n">
        <v>5897.13</v>
      </c>
    </row>
    <row r="5997" customFormat="false" ht="15" hidden="false" customHeight="false" outlineLevel="0" collapsed="false">
      <c r="A5997" s="0" t="n">
        <v>2024</v>
      </c>
      <c r="B5997" s="0" t="n">
        <v>10</v>
      </c>
      <c r="C5997" s="0" t="s">
        <v>44</v>
      </c>
      <c r="D5997" s="0" t="s">
        <v>3624</v>
      </c>
      <c r="E5997" s="0" t="s">
        <v>791</v>
      </c>
      <c r="F5997" s="0" t="s">
        <v>2173</v>
      </c>
      <c r="G5997" s="0" t="s">
        <v>2174</v>
      </c>
      <c r="H5997" s="9" t="n">
        <v>6331.3</v>
      </c>
    </row>
    <row r="5998" customFormat="false" ht="15" hidden="false" customHeight="false" outlineLevel="0" collapsed="false">
      <c r="A5998" s="0" t="n">
        <v>2024</v>
      </c>
      <c r="B5998" s="0" t="n">
        <v>10</v>
      </c>
      <c r="C5998" s="0" t="s">
        <v>44</v>
      </c>
      <c r="D5998" s="0" t="s">
        <v>3624</v>
      </c>
      <c r="E5998" s="0" t="s">
        <v>791</v>
      </c>
      <c r="F5998" s="0" t="s">
        <v>3659</v>
      </c>
      <c r="G5998" s="0" t="s">
        <v>3660</v>
      </c>
      <c r="H5998" s="9" t="n">
        <v>92328.54</v>
      </c>
    </row>
    <row r="5999" customFormat="false" ht="15" hidden="false" customHeight="false" outlineLevel="0" collapsed="false">
      <c r="A5999" s="0" t="n">
        <v>2024</v>
      </c>
      <c r="B5999" s="0" t="n">
        <v>10</v>
      </c>
      <c r="C5999" s="0" t="s">
        <v>44</v>
      </c>
      <c r="D5999" s="0" t="s">
        <v>3624</v>
      </c>
      <c r="E5999" s="0" t="s">
        <v>791</v>
      </c>
      <c r="F5999" s="0" t="s">
        <v>2908</v>
      </c>
      <c r="G5999" s="0" t="s">
        <v>2909</v>
      </c>
      <c r="H5999" s="9" t="n">
        <v>110112.46</v>
      </c>
    </row>
    <row r="6000" customFormat="false" ht="15" hidden="false" customHeight="false" outlineLevel="0" collapsed="false">
      <c r="A6000" s="0" t="n">
        <v>2024</v>
      </c>
      <c r="B6000" s="0" t="n">
        <v>10</v>
      </c>
      <c r="C6000" s="0" t="s">
        <v>44</v>
      </c>
      <c r="D6000" s="0" t="s">
        <v>3624</v>
      </c>
      <c r="E6000" s="0" t="s">
        <v>791</v>
      </c>
      <c r="F6000" s="0" t="s">
        <v>847</v>
      </c>
      <c r="G6000" s="0" t="s">
        <v>848</v>
      </c>
      <c r="H6000" s="9" t="n">
        <v>22025.89</v>
      </c>
    </row>
    <row r="6001" customFormat="false" ht="15" hidden="false" customHeight="false" outlineLevel="0" collapsed="false">
      <c r="A6001" s="0" t="n">
        <v>2024</v>
      </c>
      <c r="B6001" s="0" t="n">
        <v>10</v>
      </c>
      <c r="C6001" s="0" t="s">
        <v>44</v>
      </c>
      <c r="D6001" s="0" t="s">
        <v>3624</v>
      </c>
      <c r="E6001" s="0" t="s">
        <v>791</v>
      </c>
      <c r="F6001" s="0" t="s">
        <v>2503</v>
      </c>
      <c r="G6001" s="0" t="s">
        <v>2504</v>
      </c>
      <c r="H6001" s="9" t="n">
        <v>4906.43</v>
      </c>
    </row>
    <row r="6002" customFormat="false" ht="15" hidden="false" customHeight="false" outlineLevel="0" collapsed="false">
      <c r="A6002" s="0" t="n">
        <v>2024</v>
      </c>
      <c r="B6002" s="0" t="n">
        <v>10</v>
      </c>
      <c r="C6002" s="0" t="s">
        <v>44</v>
      </c>
      <c r="D6002" s="0" t="s">
        <v>3624</v>
      </c>
      <c r="E6002" s="0" t="s">
        <v>791</v>
      </c>
      <c r="F6002" s="0" t="s">
        <v>1672</v>
      </c>
      <c r="G6002" s="0" t="s">
        <v>1673</v>
      </c>
      <c r="H6002" s="9" t="n">
        <v>6544</v>
      </c>
    </row>
    <row r="6003" customFormat="false" ht="15" hidden="false" customHeight="false" outlineLevel="0" collapsed="false">
      <c r="A6003" s="0" t="n">
        <v>2024</v>
      </c>
      <c r="B6003" s="0" t="n">
        <v>10</v>
      </c>
      <c r="C6003" s="0" t="s">
        <v>44</v>
      </c>
      <c r="D6003" s="0" t="s">
        <v>3624</v>
      </c>
      <c r="E6003" s="0" t="s">
        <v>791</v>
      </c>
      <c r="F6003" s="0" t="s">
        <v>3398</v>
      </c>
      <c r="G6003" s="0" t="s">
        <v>3399</v>
      </c>
      <c r="H6003" s="9" t="n">
        <v>41014.96</v>
      </c>
    </row>
    <row r="6004" customFormat="false" ht="15" hidden="false" customHeight="false" outlineLevel="0" collapsed="false">
      <c r="A6004" s="0" t="n">
        <v>2024</v>
      </c>
      <c r="B6004" s="0" t="n">
        <v>10</v>
      </c>
      <c r="C6004" s="0" t="s">
        <v>44</v>
      </c>
      <c r="D6004" s="0" t="s">
        <v>3624</v>
      </c>
      <c r="E6004" s="0" t="s">
        <v>791</v>
      </c>
      <c r="F6004" s="0" t="s">
        <v>3564</v>
      </c>
      <c r="G6004" s="0" t="s">
        <v>3565</v>
      </c>
      <c r="H6004" s="9" t="n">
        <v>3290</v>
      </c>
    </row>
    <row r="6005" customFormat="false" ht="15" hidden="false" customHeight="false" outlineLevel="0" collapsed="false">
      <c r="A6005" s="0" t="n">
        <v>2024</v>
      </c>
      <c r="B6005" s="0" t="n">
        <v>10</v>
      </c>
      <c r="C6005" s="0" t="s">
        <v>44</v>
      </c>
      <c r="D6005" s="0" t="s">
        <v>3624</v>
      </c>
      <c r="E6005" s="0" t="s">
        <v>791</v>
      </c>
      <c r="F6005" s="0" t="s">
        <v>856</v>
      </c>
      <c r="G6005" s="0" t="s">
        <v>857</v>
      </c>
      <c r="H6005" s="9" t="n">
        <v>64113.98</v>
      </c>
    </row>
    <row r="6006" customFormat="false" ht="15" hidden="false" customHeight="false" outlineLevel="0" collapsed="false">
      <c r="A6006" s="0" t="n">
        <v>2024</v>
      </c>
      <c r="B6006" s="0" t="n">
        <v>10</v>
      </c>
      <c r="C6006" s="0" t="s">
        <v>44</v>
      </c>
      <c r="D6006" s="0" t="s">
        <v>3624</v>
      </c>
      <c r="E6006" s="0" t="s">
        <v>791</v>
      </c>
      <c r="F6006" s="0" t="s">
        <v>3661</v>
      </c>
      <c r="G6006" s="0" t="s">
        <v>3662</v>
      </c>
      <c r="H6006" s="9" t="n">
        <v>30200</v>
      </c>
    </row>
    <row r="6007" customFormat="false" ht="15" hidden="false" customHeight="false" outlineLevel="0" collapsed="false">
      <c r="A6007" s="0" t="n">
        <v>2024</v>
      </c>
      <c r="B6007" s="0" t="n">
        <v>10</v>
      </c>
      <c r="C6007" s="0" t="s">
        <v>44</v>
      </c>
      <c r="D6007" s="0" t="s">
        <v>3624</v>
      </c>
      <c r="E6007" s="0" t="s">
        <v>791</v>
      </c>
      <c r="F6007" s="0" t="s">
        <v>511</v>
      </c>
      <c r="G6007" s="0" t="s">
        <v>512</v>
      </c>
      <c r="H6007" s="9" t="n">
        <v>6200</v>
      </c>
    </row>
    <row r="6008" customFormat="false" ht="15" hidden="false" customHeight="false" outlineLevel="0" collapsed="false">
      <c r="A6008" s="0" t="n">
        <v>2024</v>
      </c>
      <c r="B6008" s="0" t="n">
        <v>10</v>
      </c>
      <c r="C6008" s="0" t="s">
        <v>44</v>
      </c>
      <c r="D6008" s="0" t="s">
        <v>3624</v>
      </c>
      <c r="E6008" s="0" t="s">
        <v>791</v>
      </c>
      <c r="F6008" s="0" t="s">
        <v>3115</v>
      </c>
      <c r="G6008" s="0" t="s">
        <v>3116</v>
      </c>
      <c r="H6008" s="9" t="n">
        <v>4080.88</v>
      </c>
    </row>
    <row r="6009" customFormat="false" ht="15" hidden="false" customHeight="false" outlineLevel="0" collapsed="false">
      <c r="A6009" s="0" t="n">
        <v>2024</v>
      </c>
      <c r="B6009" s="0" t="n">
        <v>10</v>
      </c>
      <c r="C6009" s="0" t="s">
        <v>44</v>
      </c>
      <c r="D6009" s="0" t="s">
        <v>3624</v>
      </c>
      <c r="E6009" s="0" t="s">
        <v>791</v>
      </c>
      <c r="F6009" s="0" t="s">
        <v>1678</v>
      </c>
      <c r="G6009" s="0" t="s">
        <v>1679</v>
      </c>
      <c r="H6009" s="9" t="n">
        <v>18000</v>
      </c>
    </row>
    <row r="6010" customFormat="false" ht="15" hidden="false" customHeight="false" outlineLevel="0" collapsed="false">
      <c r="A6010" s="0" t="n">
        <v>2024</v>
      </c>
      <c r="B6010" s="0" t="n">
        <v>10</v>
      </c>
      <c r="C6010" s="0" t="s">
        <v>44</v>
      </c>
      <c r="D6010" s="0" t="s">
        <v>3624</v>
      </c>
      <c r="E6010" s="0" t="s">
        <v>791</v>
      </c>
      <c r="F6010" s="0" t="s">
        <v>515</v>
      </c>
      <c r="G6010" s="0" t="s">
        <v>516</v>
      </c>
      <c r="H6010" s="9" t="n">
        <v>2766.35</v>
      </c>
    </row>
    <row r="6011" customFormat="false" ht="15" hidden="false" customHeight="false" outlineLevel="0" collapsed="false">
      <c r="A6011" s="0" t="n">
        <v>2024</v>
      </c>
      <c r="B6011" s="0" t="n">
        <v>10</v>
      </c>
      <c r="C6011" s="0" t="s">
        <v>44</v>
      </c>
      <c r="D6011" s="0" t="s">
        <v>3624</v>
      </c>
      <c r="E6011" s="0" t="s">
        <v>791</v>
      </c>
      <c r="F6011" s="0" t="s">
        <v>3663</v>
      </c>
      <c r="G6011" s="0" t="s">
        <v>3664</v>
      </c>
      <c r="H6011" s="9" t="n">
        <v>15240</v>
      </c>
    </row>
    <row r="6012" customFormat="false" ht="15" hidden="false" customHeight="false" outlineLevel="0" collapsed="false">
      <c r="A6012" s="0" t="n">
        <v>2024</v>
      </c>
      <c r="B6012" s="0" t="n">
        <v>10</v>
      </c>
      <c r="C6012" s="0" t="s">
        <v>44</v>
      </c>
      <c r="D6012" s="0" t="s">
        <v>3624</v>
      </c>
      <c r="E6012" s="0" t="s">
        <v>791</v>
      </c>
      <c r="F6012" s="0" t="s">
        <v>3119</v>
      </c>
      <c r="G6012" s="0" t="s">
        <v>3120</v>
      </c>
      <c r="H6012" s="9" t="n">
        <v>29236.51</v>
      </c>
    </row>
    <row r="6013" customFormat="false" ht="15" hidden="false" customHeight="false" outlineLevel="0" collapsed="false">
      <c r="A6013" s="0" t="n">
        <v>2024</v>
      </c>
      <c r="B6013" s="0" t="n">
        <v>10</v>
      </c>
      <c r="C6013" s="0" t="s">
        <v>44</v>
      </c>
      <c r="D6013" s="0" t="s">
        <v>3624</v>
      </c>
      <c r="E6013" s="0" t="s">
        <v>791</v>
      </c>
      <c r="F6013" s="0" t="s">
        <v>866</v>
      </c>
      <c r="G6013" s="0" t="s">
        <v>867</v>
      </c>
      <c r="H6013" s="9" t="n">
        <v>21320</v>
      </c>
    </row>
    <row r="6014" customFormat="false" ht="15" hidden="false" customHeight="false" outlineLevel="0" collapsed="false">
      <c r="A6014" s="0" t="n">
        <v>2024</v>
      </c>
      <c r="B6014" s="0" t="n">
        <v>10</v>
      </c>
      <c r="C6014" s="0" t="s">
        <v>44</v>
      </c>
      <c r="D6014" s="0" t="s">
        <v>3624</v>
      </c>
      <c r="E6014" s="0" t="s">
        <v>791</v>
      </c>
      <c r="F6014" s="0" t="s">
        <v>2715</v>
      </c>
      <c r="G6014" s="0" t="s">
        <v>2716</v>
      </c>
      <c r="H6014" s="9" t="n">
        <v>4374.1</v>
      </c>
    </row>
    <row r="6015" customFormat="false" ht="15" hidden="false" customHeight="false" outlineLevel="0" collapsed="false">
      <c r="A6015" s="0" t="n">
        <v>2024</v>
      </c>
      <c r="B6015" s="0" t="n">
        <v>10</v>
      </c>
      <c r="C6015" s="0" t="s">
        <v>44</v>
      </c>
      <c r="D6015" s="0" t="s">
        <v>3624</v>
      </c>
      <c r="E6015" s="0" t="s">
        <v>791</v>
      </c>
      <c r="F6015" s="0" t="s">
        <v>870</v>
      </c>
      <c r="G6015" s="0" t="s">
        <v>871</v>
      </c>
      <c r="H6015" s="9" t="n">
        <v>4047.52</v>
      </c>
    </row>
    <row r="6016" customFormat="false" ht="15" hidden="false" customHeight="false" outlineLevel="0" collapsed="false">
      <c r="A6016" s="0" t="n">
        <v>2024</v>
      </c>
      <c r="B6016" s="0" t="n">
        <v>10</v>
      </c>
      <c r="C6016" s="0" t="s">
        <v>44</v>
      </c>
      <c r="D6016" s="0" t="s">
        <v>3624</v>
      </c>
      <c r="E6016" s="0" t="s">
        <v>791</v>
      </c>
      <c r="F6016" s="0" t="s">
        <v>2191</v>
      </c>
      <c r="G6016" s="0" t="s">
        <v>2192</v>
      </c>
      <c r="H6016" s="9" t="n">
        <v>4782</v>
      </c>
    </row>
    <row r="6017" customFormat="false" ht="15" hidden="false" customHeight="false" outlineLevel="0" collapsed="false">
      <c r="A6017" s="0" t="n">
        <v>2024</v>
      </c>
      <c r="B6017" s="0" t="n">
        <v>10</v>
      </c>
      <c r="C6017" s="0" t="s">
        <v>44</v>
      </c>
      <c r="D6017" s="0" t="s">
        <v>3624</v>
      </c>
      <c r="E6017" s="0" t="s">
        <v>791</v>
      </c>
      <c r="F6017" s="0" t="s">
        <v>872</v>
      </c>
      <c r="G6017" s="0" t="s">
        <v>873</v>
      </c>
      <c r="H6017" s="9" t="n">
        <v>2713.9</v>
      </c>
    </row>
    <row r="6018" customFormat="false" ht="15" hidden="false" customHeight="false" outlineLevel="0" collapsed="false">
      <c r="A6018" s="0" t="n">
        <v>2024</v>
      </c>
      <c r="B6018" s="0" t="n">
        <v>10</v>
      </c>
      <c r="C6018" s="0" t="s">
        <v>44</v>
      </c>
      <c r="D6018" s="0" t="s">
        <v>3624</v>
      </c>
      <c r="E6018" s="0" t="s">
        <v>791</v>
      </c>
      <c r="F6018" s="0" t="s">
        <v>2193</v>
      </c>
      <c r="G6018" s="0" t="s">
        <v>2194</v>
      </c>
      <c r="H6018" s="9" t="n">
        <v>3632.57</v>
      </c>
    </row>
    <row r="6019" customFormat="false" ht="15" hidden="false" customHeight="false" outlineLevel="0" collapsed="false">
      <c r="A6019" s="0" t="n">
        <v>2024</v>
      </c>
      <c r="B6019" s="0" t="n">
        <v>10</v>
      </c>
      <c r="C6019" s="0" t="s">
        <v>44</v>
      </c>
      <c r="D6019" s="0" t="s">
        <v>3624</v>
      </c>
      <c r="E6019" s="0" t="s">
        <v>3665</v>
      </c>
      <c r="F6019" s="0" t="s">
        <v>3666</v>
      </c>
      <c r="G6019" s="0" t="s">
        <v>3667</v>
      </c>
      <c r="H6019" s="9" t="n">
        <v>2740</v>
      </c>
    </row>
    <row r="6020" customFormat="false" ht="15" hidden="false" customHeight="false" outlineLevel="0" collapsed="false">
      <c r="A6020" s="0" t="n">
        <v>2024</v>
      </c>
      <c r="B6020" s="0" t="n">
        <v>10</v>
      </c>
      <c r="C6020" s="0" t="s">
        <v>44</v>
      </c>
      <c r="D6020" s="0" t="s">
        <v>3624</v>
      </c>
      <c r="E6020" s="0" t="s">
        <v>733</v>
      </c>
      <c r="F6020" s="0" t="s">
        <v>3568</v>
      </c>
      <c r="G6020" s="0" t="s">
        <v>3569</v>
      </c>
      <c r="H6020" s="9" t="n">
        <v>5569.92</v>
      </c>
    </row>
    <row r="6021" customFormat="false" ht="15" hidden="false" customHeight="false" outlineLevel="0" collapsed="false">
      <c r="A6021" s="0" t="n">
        <v>2024</v>
      </c>
      <c r="B6021" s="0" t="n">
        <v>10</v>
      </c>
      <c r="C6021" s="0" t="s">
        <v>44</v>
      </c>
      <c r="D6021" s="0" t="s">
        <v>3624</v>
      </c>
      <c r="E6021" s="0" t="s">
        <v>733</v>
      </c>
      <c r="F6021" s="0" t="s">
        <v>3125</v>
      </c>
      <c r="G6021" s="0" t="s">
        <v>3126</v>
      </c>
      <c r="H6021" s="9" t="n">
        <v>2931.95</v>
      </c>
    </row>
    <row r="6022" customFormat="false" ht="15" hidden="false" customHeight="false" outlineLevel="0" collapsed="false">
      <c r="A6022" s="0" t="n">
        <v>2024</v>
      </c>
      <c r="B6022" s="0" t="n">
        <v>10</v>
      </c>
      <c r="C6022" s="0" t="s">
        <v>44</v>
      </c>
      <c r="D6022" s="0" t="s">
        <v>3624</v>
      </c>
      <c r="E6022" s="0" t="s">
        <v>733</v>
      </c>
      <c r="F6022" s="0" t="s">
        <v>2719</v>
      </c>
      <c r="G6022" s="0" t="s">
        <v>2720</v>
      </c>
      <c r="H6022" s="9" t="n">
        <v>6159.55</v>
      </c>
    </row>
    <row r="6023" customFormat="false" ht="15" hidden="false" customHeight="false" outlineLevel="0" collapsed="false">
      <c r="A6023" s="0" t="n">
        <v>2024</v>
      </c>
      <c r="B6023" s="0" t="n">
        <v>10</v>
      </c>
      <c r="C6023" s="0" t="s">
        <v>44</v>
      </c>
      <c r="D6023" s="0" t="s">
        <v>3624</v>
      </c>
      <c r="E6023" s="0" t="s">
        <v>733</v>
      </c>
      <c r="F6023" s="0" t="s">
        <v>3404</v>
      </c>
      <c r="G6023" s="0" t="s">
        <v>3405</v>
      </c>
      <c r="H6023" s="9" t="n">
        <v>5635.17</v>
      </c>
    </row>
    <row r="6024" customFormat="false" ht="15" hidden="false" customHeight="false" outlineLevel="0" collapsed="false">
      <c r="A6024" s="0" t="n">
        <v>2024</v>
      </c>
      <c r="B6024" s="0" t="n">
        <v>10</v>
      </c>
      <c r="C6024" s="0" t="s">
        <v>44</v>
      </c>
      <c r="D6024" s="0" t="s">
        <v>3624</v>
      </c>
      <c r="E6024" s="0" t="s">
        <v>733</v>
      </c>
      <c r="F6024" s="0" t="s">
        <v>1116</v>
      </c>
      <c r="G6024" s="0" t="s">
        <v>1117</v>
      </c>
      <c r="H6024" s="9" t="n">
        <v>739.18</v>
      </c>
    </row>
    <row r="6025" customFormat="false" ht="15" hidden="false" customHeight="false" outlineLevel="0" collapsed="false">
      <c r="A6025" s="0" t="n">
        <v>2024</v>
      </c>
      <c r="B6025" s="0" t="n">
        <v>10</v>
      </c>
      <c r="C6025" s="0" t="s">
        <v>44</v>
      </c>
      <c r="D6025" s="0" t="s">
        <v>3624</v>
      </c>
      <c r="E6025" s="0" t="s">
        <v>733</v>
      </c>
      <c r="F6025" s="0" t="s">
        <v>732</v>
      </c>
      <c r="G6025" s="0" t="s">
        <v>733</v>
      </c>
      <c r="H6025" s="9" t="n">
        <v>441.09</v>
      </c>
    </row>
    <row r="6026" customFormat="false" ht="15" hidden="false" customHeight="false" outlineLevel="0" collapsed="false">
      <c r="A6026" s="0" t="n">
        <v>2024</v>
      </c>
      <c r="B6026" s="0" t="n">
        <v>10</v>
      </c>
      <c r="C6026" s="0" t="s">
        <v>44</v>
      </c>
      <c r="D6026" s="0" t="s">
        <v>3624</v>
      </c>
      <c r="E6026" s="0" t="s">
        <v>733</v>
      </c>
      <c r="F6026" s="0" t="s">
        <v>1700</v>
      </c>
      <c r="G6026" s="0" t="s">
        <v>1701</v>
      </c>
      <c r="H6026" s="9" t="n">
        <v>645.48</v>
      </c>
    </row>
    <row r="6027" customFormat="false" ht="15" hidden="false" customHeight="false" outlineLevel="0" collapsed="false">
      <c r="A6027" s="0" t="n">
        <v>2024</v>
      </c>
      <c r="B6027" s="0" t="n">
        <v>10</v>
      </c>
      <c r="C6027" s="0" t="s">
        <v>44</v>
      </c>
      <c r="D6027" s="0" t="s">
        <v>3624</v>
      </c>
      <c r="E6027" s="0" t="s">
        <v>733</v>
      </c>
      <c r="F6027" s="0" t="s">
        <v>1146</v>
      </c>
      <c r="G6027" s="0" t="s">
        <v>1147</v>
      </c>
      <c r="H6027" s="9" t="n">
        <v>508.15</v>
      </c>
    </row>
    <row r="6028" customFormat="false" ht="15" hidden="false" customHeight="false" outlineLevel="0" collapsed="false">
      <c r="A6028" s="0" t="n">
        <v>2024</v>
      </c>
      <c r="B6028" s="0" t="n">
        <v>10</v>
      </c>
      <c r="C6028" s="0" t="s">
        <v>44</v>
      </c>
      <c r="D6028" s="0" t="s">
        <v>3624</v>
      </c>
      <c r="E6028" s="0" t="s">
        <v>733</v>
      </c>
      <c r="F6028" s="0" t="s">
        <v>3408</v>
      </c>
      <c r="G6028" s="0" t="s">
        <v>3409</v>
      </c>
      <c r="H6028" s="9" t="n">
        <v>16070</v>
      </c>
    </row>
    <row r="6029" customFormat="false" ht="15" hidden="false" customHeight="false" outlineLevel="0" collapsed="false">
      <c r="A6029" s="0" t="n">
        <v>2024</v>
      </c>
      <c r="B6029" s="0" t="n">
        <v>10</v>
      </c>
      <c r="C6029" s="0" t="s">
        <v>44</v>
      </c>
      <c r="D6029" s="0" t="s">
        <v>3624</v>
      </c>
      <c r="E6029" s="0" t="s">
        <v>733</v>
      </c>
      <c r="F6029" s="0" t="s">
        <v>3668</v>
      </c>
      <c r="G6029" s="0" t="s">
        <v>3669</v>
      </c>
      <c r="H6029" s="9" t="n">
        <v>5112</v>
      </c>
    </row>
    <row r="6030" customFormat="false" ht="15" hidden="false" customHeight="false" outlineLevel="0" collapsed="false">
      <c r="A6030" s="0" t="n">
        <v>2024</v>
      </c>
      <c r="B6030" s="0" t="n">
        <v>10</v>
      </c>
      <c r="C6030" s="0" t="s">
        <v>44</v>
      </c>
      <c r="D6030" s="0" t="s">
        <v>3624</v>
      </c>
      <c r="E6030" s="0" t="s">
        <v>733</v>
      </c>
      <c r="F6030" s="0" t="s">
        <v>1164</v>
      </c>
      <c r="G6030" s="0" t="s">
        <v>1165</v>
      </c>
      <c r="H6030" s="9" t="n">
        <v>9458.18</v>
      </c>
    </row>
    <row r="6031" customFormat="false" ht="15" hidden="false" customHeight="false" outlineLevel="0" collapsed="false">
      <c r="A6031" s="0" t="n">
        <v>2024</v>
      </c>
      <c r="B6031" s="0" t="n">
        <v>10</v>
      </c>
      <c r="C6031" s="0" t="s">
        <v>44</v>
      </c>
      <c r="D6031" s="0" t="s">
        <v>3624</v>
      </c>
      <c r="E6031" s="0" t="s">
        <v>733</v>
      </c>
      <c r="F6031" s="0" t="s">
        <v>2926</v>
      </c>
      <c r="G6031" s="0" t="s">
        <v>2927</v>
      </c>
      <c r="H6031" s="9" t="n">
        <v>3730.74</v>
      </c>
    </row>
    <row r="6032" customFormat="false" ht="15" hidden="false" customHeight="false" outlineLevel="0" collapsed="false">
      <c r="A6032" s="0" t="n">
        <v>2024</v>
      </c>
      <c r="B6032" s="0" t="n">
        <v>10</v>
      </c>
      <c r="C6032" s="0" t="s">
        <v>44</v>
      </c>
      <c r="D6032" s="0" t="s">
        <v>3624</v>
      </c>
      <c r="E6032" s="0" t="s">
        <v>733</v>
      </c>
      <c r="F6032" s="0" t="s">
        <v>3135</v>
      </c>
      <c r="G6032" s="0" t="s">
        <v>3136</v>
      </c>
      <c r="H6032" s="9" t="n">
        <v>1502.39</v>
      </c>
    </row>
    <row r="6033" customFormat="false" ht="15" hidden="false" customHeight="false" outlineLevel="0" collapsed="false">
      <c r="A6033" s="0" t="n">
        <v>2024</v>
      </c>
      <c r="B6033" s="0" t="n">
        <v>10</v>
      </c>
      <c r="C6033" s="0" t="s">
        <v>44</v>
      </c>
      <c r="D6033" s="0" t="s">
        <v>3624</v>
      </c>
      <c r="E6033" s="0" t="s">
        <v>733</v>
      </c>
      <c r="F6033" s="0" t="s">
        <v>1718</v>
      </c>
      <c r="G6033" s="0" t="s">
        <v>1719</v>
      </c>
      <c r="H6033" s="9" t="n">
        <v>18500</v>
      </c>
    </row>
    <row r="6034" customFormat="false" ht="15" hidden="false" customHeight="false" outlineLevel="0" collapsed="false">
      <c r="A6034" s="0" t="n">
        <v>2024</v>
      </c>
      <c r="B6034" s="0" t="n">
        <v>10</v>
      </c>
      <c r="C6034" s="0" t="s">
        <v>44</v>
      </c>
      <c r="D6034" s="0" t="s">
        <v>3624</v>
      </c>
      <c r="E6034" s="0" t="s">
        <v>733</v>
      </c>
      <c r="F6034" s="0" t="s">
        <v>3139</v>
      </c>
      <c r="G6034" s="0" t="s">
        <v>3140</v>
      </c>
      <c r="H6034" s="9" t="n">
        <v>26680</v>
      </c>
    </row>
    <row r="6035" customFormat="false" ht="15" hidden="false" customHeight="false" outlineLevel="0" collapsed="false">
      <c r="A6035" s="0" t="n">
        <v>2024</v>
      </c>
      <c r="B6035" s="0" t="n">
        <v>10</v>
      </c>
      <c r="C6035" s="0" t="s">
        <v>44</v>
      </c>
      <c r="D6035" s="0" t="s">
        <v>3624</v>
      </c>
      <c r="E6035" s="0" t="s">
        <v>733</v>
      </c>
      <c r="F6035" s="0" t="s">
        <v>1200</v>
      </c>
      <c r="G6035" s="0" t="s">
        <v>1201</v>
      </c>
      <c r="H6035" s="9" t="n">
        <v>13212.91</v>
      </c>
    </row>
    <row r="6036" customFormat="false" ht="15" hidden="false" customHeight="false" outlineLevel="0" collapsed="false">
      <c r="A6036" s="0" t="n">
        <v>2024</v>
      </c>
      <c r="B6036" s="0" t="n">
        <v>10</v>
      </c>
      <c r="C6036" s="0" t="s">
        <v>44</v>
      </c>
      <c r="D6036" s="0" t="s">
        <v>3624</v>
      </c>
      <c r="E6036" s="0" t="s">
        <v>733</v>
      </c>
      <c r="F6036" s="0" t="s">
        <v>1206</v>
      </c>
      <c r="G6036" s="0" t="s">
        <v>1207</v>
      </c>
      <c r="H6036" s="9" t="n">
        <v>20871</v>
      </c>
    </row>
    <row r="6037" customFormat="false" ht="15" hidden="false" customHeight="false" outlineLevel="0" collapsed="false">
      <c r="A6037" s="0" t="n">
        <v>2024</v>
      </c>
      <c r="B6037" s="0" t="n">
        <v>10</v>
      </c>
      <c r="C6037" s="0" t="s">
        <v>44</v>
      </c>
      <c r="D6037" s="0" t="s">
        <v>3624</v>
      </c>
      <c r="E6037" s="0" t="s">
        <v>733</v>
      </c>
      <c r="F6037" s="0" t="s">
        <v>3670</v>
      </c>
      <c r="G6037" s="0" t="s">
        <v>3671</v>
      </c>
      <c r="H6037" s="9" t="n">
        <v>26680</v>
      </c>
    </row>
    <row r="6038" customFormat="false" ht="15" hidden="false" customHeight="false" outlineLevel="0" collapsed="false">
      <c r="A6038" s="0" t="n">
        <v>2024</v>
      </c>
      <c r="B6038" s="0" t="n">
        <v>10</v>
      </c>
      <c r="C6038" s="0" t="s">
        <v>44</v>
      </c>
      <c r="D6038" s="0" t="s">
        <v>3624</v>
      </c>
      <c r="E6038" s="0" t="s">
        <v>733</v>
      </c>
      <c r="F6038" s="0" t="s">
        <v>2208</v>
      </c>
      <c r="G6038" s="0" t="s">
        <v>2209</v>
      </c>
      <c r="H6038" s="9" t="n">
        <v>51878</v>
      </c>
    </row>
    <row r="6039" customFormat="false" ht="15" hidden="false" customHeight="false" outlineLevel="0" collapsed="false">
      <c r="A6039" s="0" t="n">
        <v>2024</v>
      </c>
      <c r="B6039" s="0" t="n">
        <v>10</v>
      </c>
      <c r="C6039" s="0" t="s">
        <v>44</v>
      </c>
      <c r="D6039" s="0" t="s">
        <v>3624</v>
      </c>
      <c r="E6039" s="0" t="s">
        <v>3410</v>
      </c>
      <c r="F6039" s="0" t="s">
        <v>2106</v>
      </c>
      <c r="G6039" s="0" t="s">
        <v>2107</v>
      </c>
      <c r="H6039" s="9" t="n">
        <v>2860</v>
      </c>
    </row>
    <row r="6040" customFormat="false" ht="15" hidden="false" customHeight="false" outlineLevel="0" collapsed="false">
      <c r="A6040" s="0" t="n">
        <v>2024</v>
      </c>
      <c r="B6040" s="0" t="n">
        <v>10</v>
      </c>
      <c r="C6040" s="0" t="s">
        <v>44</v>
      </c>
      <c r="D6040" s="0" t="s">
        <v>3624</v>
      </c>
      <c r="E6040" s="0" t="s">
        <v>881</v>
      </c>
      <c r="F6040" s="0" t="s">
        <v>2213</v>
      </c>
      <c r="G6040" s="0" t="s">
        <v>2214</v>
      </c>
      <c r="H6040" s="9" t="n">
        <v>1282.5</v>
      </c>
    </row>
    <row r="6041" customFormat="false" ht="15" hidden="false" customHeight="false" outlineLevel="0" collapsed="false">
      <c r="A6041" s="0" t="n">
        <v>2024</v>
      </c>
      <c r="B6041" s="0" t="n">
        <v>10</v>
      </c>
      <c r="C6041" s="0" t="s">
        <v>44</v>
      </c>
      <c r="D6041" s="0" t="s">
        <v>3624</v>
      </c>
      <c r="E6041" s="0" t="s">
        <v>881</v>
      </c>
      <c r="F6041" s="0" t="s">
        <v>882</v>
      </c>
      <c r="G6041" s="0" t="s">
        <v>883</v>
      </c>
      <c r="H6041" s="9" t="n">
        <v>4192.36</v>
      </c>
    </row>
    <row r="6042" customFormat="false" ht="15" hidden="false" customHeight="false" outlineLevel="0" collapsed="false">
      <c r="A6042" s="0" t="n">
        <v>2024</v>
      </c>
      <c r="B6042" s="0" t="n">
        <v>10</v>
      </c>
      <c r="C6042" s="0" t="s">
        <v>44</v>
      </c>
      <c r="D6042" s="0" t="s">
        <v>3624</v>
      </c>
      <c r="E6042" s="0" t="s">
        <v>881</v>
      </c>
      <c r="F6042" s="0" t="s">
        <v>2217</v>
      </c>
      <c r="G6042" s="0" t="s">
        <v>2218</v>
      </c>
      <c r="H6042" s="9" t="n">
        <v>56268.09</v>
      </c>
    </row>
    <row r="6043" customFormat="false" ht="15" hidden="false" customHeight="false" outlineLevel="0" collapsed="false">
      <c r="A6043" s="0" t="n">
        <v>2024</v>
      </c>
      <c r="B6043" s="0" t="n">
        <v>10</v>
      </c>
      <c r="C6043" s="0" t="s">
        <v>44</v>
      </c>
      <c r="D6043" s="0" t="s">
        <v>3624</v>
      </c>
      <c r="E6043" s="0" t="s">
        <v>881</v>
      </c>
      <c r="F6043" s="0" t="s">
        <v>888</v>
      </c>
      <c r="G6043" s="0" t="s">
        <v>889</v>
      </c>
      <c r="H6043" s="9" t="n">
        <v>23280.51</v>
      </c>
    </row>
    <row r="6044" customFormat="false" ht="15" hidden="false" customHeight="false" outlineLevel="0" collapsed="false">
      <c r="A6044" s="0" t="n">
        <v>2024</v>
      </c>
      <c r="B6044" s="0" t="n">
        <v>10</v>
      </c>
      <c r="C6044" s="0" t="s">
        <v>44</v>
      </c>
      <c r="D6044" s="0" t="s">
        <v>3624</v>
      </c>
      <c r="E6044" s="0" t="s">
        <v>881</v>
      </c>
      <c r="F6044" s="0" t="s">
        <v>2219</v>
      </c>
      <c r="G6044" s="0" t="s">
        <v>2220</v>
      </c>
      <c r="H6044" s="9" t="n">
        <v>5971.35</v>
      </c>
    </row>
    <row r="6045" customFormat="false" ht="15" hidden="false" customHeight="false" outlineLevel="0" collapsed="false">
      <c r="A6045" s="0" t="n">
        <v>2024</v>
      </c>
      <c r="B6045" s="0" t="n">
        <v>10</v>
      </c>
      <c r="C6045" s="0" t="s">
        <v>44</v>
      </c>
      <c r="D6045" s="0" t="s">
        <v>3624</v>
      </c>
      <c r="E6045" s="0" t="s">
        <v>881</v>
      </c>
      <c r="F6045" s="0" t="s">
        <v>2221</v>
      </c>
      <c r="G6045" s="0" t="s">
        <v>2222</v>
      </c>
      <c r="H6045" s="9" t="n">
        <v>5906.84</v>
      </c>
    </row>
    <row r="6046" customFormat="false" ht="15" hidden="false" customHeight="false" outlineLevel="0" collapsed="false">
      <c r="A6046" s="0" t="n">
        <v>2024</v>
      </c>
      <c r="B6046" s="0" t="n">
        <v>10</v>
      </c>
      <c r="C6046" s="0" t="s">
        <v>44</v>
      </c>
      <c r="D6046" s="0" t="s">
        <v>3624</v>
      </c>
      <c r="E6046" s="0" t="s">
        <v>881</v>
      </c>
      <c r="F6046" s="0" t="s">
        <v>3672</v>
      </c>
      <c r="G6046" s="0" t="s">
        <v>3673</v>
      </c>
      <c r="H6046" s="9" t="n">
        <v>7736</v>
      </c>
    </row>
    <row r="6047" customFormat="false" ht="15" hidden="false" customHeight="false" outlineLevel="0" collapsed="false">
      <c r="A6047" s="0" t="n">
        <v>2024</v>
      </c>
      <c r="B6047" s="0" t="n">
        <v>10</v>
      </c>
      <c r="C6047" s="0" t="s">
        <v>44</v>
      </c>
      <c r="D6047" s="0" t="s">
        <v>3624</v>
      </c>
      <c r="E6047" s="0" t="s">
        <v>881</v>
      </c>
      <c r="F6047" s="0" t="s">
        <v>2518</v>
      </c>
      <c r="G6047" s="0" t="s">
        <v>2519</v>
      </c>
      <c r="H6047" s="9" t="n">
        <v>7496.93</v>
      </c>
    </row>
    <row r="6048" customFormat="false" ht="15" hidden="false" customHeight="false" outlineLevel="0" collapsed="false">
      <c r="A6048" s="0" t="n">
        <v>2024</v>
      </c>
      <c r="B6048" s="0" t="n">
        <v>10</v>
      </c>
      <c r="C6048" s="0" t="s">
        <v>44</v>
      </c>
      <c r="D6048" s="0" t="s">
        <v>3624</v>
      </c>
      <c r="E6048" s="0" t="s">
        <v>881</v>
      </c>
      <c r="F6048" s="0" t="s">
        <v>1812</v>
      </c>
      <c r="G6048" s="0" t="s">
        <v>1813</v>
      </c>
      <c r="H6048" s="9" t="n">
        <v>2583.18</v>
      </c>
    </row>
    <row r="6049" customFormat="false" ht="15" hidden="false" customHeight="false" outlineLevel="0" collapsed="false">
      <c r="A6049" s="0" t="n">
        <v>2024</v>
      </c>
      <c r="B6049" s="0" t="n">
        <v>10</v>
      </c>
      <c r="C6049" s="0" t="s">
        <v>44</v>
      </c>
      <c r="D6049" s="0" t="s">
        <v>3624</v>
      </c>
      <c r="E6049" s="0" t="s">
        <v>881</v>
      </c>
      <c r="F6049" s="0" t="s">
        <v>894</v>
      </c>
      <c r="G6049" s="0" t="s">
        <v>895</v>
      </c>
      <c r="H6049" s="9" t="n">
        <v>695.64</v>
      </c>
    </row>
    <row r="6050" customFormat="false" ht="15" hidden="false" customHeight="false" outlineLevel="0" collapsed="false">
      <c r="A6050" s="0" t="n">
        <v>2024</v>
      </c>
      <c r="B6050" s="0" t="n">
        <v>10</v>
      </c>
      <c r="C6050" s="0" t="s">
        <v>44</v>
      </c>
      <c r="D6050" s="0" t="s">
        <v>3624</v>
      </c>
      <c r="E6050" s="0" t="s">
        <v>881</v>
      </c>
      <c r="F6050" s="0" t="s">
        <v>1732</v>
      </c>
      <c r="G6050" s="0" t="s">
        <v>881</v>
      </c>
      <c r="H6050" s="9" t="n">
        <v>144</v>
      </c>
    </row>
    <row r="6051" customFormat="false" ht="15" hidden="false" customHeight="false" outlineLevel="0" collapsed="false">
      <c r="A6051" s="0" t="n">
        <v>2024</v>
      </c>
      <c r="B6051" s="0" t="n">
        <v>10</v>
      </c>
      <c r="C6051" s="0" t="s">
        <v>44</v>
      </c>
      <c r="D6051" s="0" t="s">
        <v>3624</v>
      </c>
      <c r="E6051" s="0" t="s">
        <v>881</v>
      </c>
      <c r="F6051" s="0" t="s">
        <v>3574</v>
      </c>
      <c r="G6051" s="0" t="s">
        <v>3575</v>
      </c>
      <c r="H6051" s="9" t="n">
        <v>171419.7</v>
      </c>
    </row>
    <row r="6052" customFormat="false" ht="15" hidden="false" customHeight="false" outlineLevel="0" collapsed="false">
      <c r="A6052" s="0" t="n">
        <v>2024</v>
      </c>
      <c r="B6052" s="0" t="n">
        <v>10</v>
      </c>
      <c r="C6052" s="0" t="s">
        <v>44</v>
      </c>
      <c r="D6052" s="0" t="s">
        <v>3624</v>
      </c>
      <c r="E6052" s="0" t="s">
        <v>881</v>
      </c>
      <c r="F6052" s="0" t="s">
        <v>2225</v>
      </c>
      <c r="G6052" s="0" t="s">
        <v>2226</v>
      </c>
      <c r="H6052" s="9" t="n">
        <v>3557.27</v>
      </c>
    </row>
    <row r="6053" customFormat="false" ht="15" hidden="false" customHeight="false" outlineLevel="0" collapsed="false">
      <c r="A6053" s="0" t="n">
        <v>2024</v>
      </c>
      <c r="B6053" s="0" t="n">
        <v>10</v>
      </c>
      <c r="C6053" s="0" t="s">
        <v>44</v>
      </c>
      <c r="D6053" s="0" t="s">
        <v>3624</v>
      </c>
      <c r="E6053" s="0" t="s">
        <v>881</v>
      </c>
      <c r="F6053" s="0" t="s">
        <v>3413</v>
      </c>
      <c r="G6053" s="0" t="s">
        <v>3414</v>
      </c>
      <c r="H6053" s="9" t="n">
        <v>3705</v>
      </c>
    </row>
    <row r="6054" customFormat="false" ht="15" hidden="false" customHeight="false" outlineLevel="0" collapsed="false">
      <c r="A6054" s="0" t="n">
        <v>2024</v>
      </c>
      <c r="B6054" s="0" t="n">
        <v>10</v>
      </c>
      <c r="C6054" s="0" t="s">
        <v>44</v>
      </c>
      <c r="D6054" s="0" t="s">
        <v>3624</v>
      </c>
      <c r="E6054" s="0" t="s">
        <v>881</v>
      </c>
      <c r="F6054" s="0" t="s">
        <v>904</v>
      </c>
      <c r="G6054" s="0" t="s">
        <v>905</v>
      </c>
      <c r="H6054" s="9" t="n">
        <v>207351</v>
      </c>
    </row>
    <row r="6055" customFormat="false" ht="15" hidden="false" customHeight="false" outlineLevel="0" collapsed="false">
      <c r="A6055" s="0" t="n">
        <v>2024</v>
      </c>
      <c r="B6055" s="0" t="n">
        <v>10</v>
      </c>
      <c r="C6055" s="0" t="s">
        <v>44</v>
      </c>
      <c r="D6055" s="0" t="s">
        <v>3624</v>
      </c>
      <c r="E6055" s="0" t="s">
        <v>881</v>
      </c>
      <c r="F6055" s="0" t="s">
        <v>906</v>
      </c>
      <c r="G6055" s="0" t="s">
        <v>907</v>
      </c>
      <c r="H6055" s="9" t="n">
        <v>25754.25</v>
      </c>
    </row>
    <row r="6056" customFormat="false" ht="15" hidden="false" customHeight="false" outlineLevel="0" collapsed="false">
      <c r="A6056" s="0" t="n">
        <v>2024</v>
      </c>
      <c r="B6056" s="0" t="n">
        <v>10</v>
      </c>
      <c r="C6056" s="0" t="s">
        <v>44</v>
      </c>
      <c r="D6056" s="0" t="s">
        <v>3624</v>
      </c>
      <c r="E6056" s="0" t="s">
        <v>881</v>
      </c>
      <c r="F6056" s="0" t="s">
        <v>3415</v>
      </c>
      <c r="G6056" s="0" t="s">
        <v>3416</v>
      </c>
      <c r="H6056" s="9" t="n">
        <v>3622.5</v>
      </c>
    </row>
    <row r="6057" customFormat="false" ht="15" hidden="false" customHeight="false" outlineLevel="0" collapsed="false">
      <c r="A6057" s="0" t="n">
        <v>2024</v>
      </c>
      <c r="B6057" s="0" t="n">
        <v>10</v>
      </c>
      <c r="C6057" s="0" t="s">
        <v>44</v>
      </c>
      <c r="D6057" s="0" t="s">
        <v>3624</v>
      </c>
      <c r="E6057" s="0" t="s">
        <v>881</v>
      </c>
      <c r="F6057" s="0" t="s">
        <v>910</v>
      </c>
      <c r="G6057" s="0" t="s">
        <v>911</v>
      </c>
      <c r="H6057" s="9" t="n">
        <v>5159.64</v>
      </c>
    </row>
    <row r="6058" customFormat="false" ht="15" hidden="false" customHeight="false" outlineLevel="0" collapsed="false">
      <c r="A6058" s="0" t="n">
        <v>2024</v>
      </c>
      <c r="B6058" s="0" t="n">
        <v>10</v>
      </c>
      <c r="C6058" s="0" t="s">
        <v>44</v>
      </c>
      <c r="D6058" s="0" t="s">
        <v>3624</v>
      </c>
      <c r="E6058" s="0" t="s">
        <v>881</v>
      </c>
      <c r="F6058" s="0" t="s">
        <v>912</v>
      </c>
      <c r="G6058" s="0" t="s">
        <v>913</v>
      </c>
      <c r="H6058" s="9" t="n">
        <v>22437.46</v>
      </c>
    </row>
    <row r="6059" customFormat="false" ht="15" hidden="false" customHeight="false" outlineLevel="0" collapsed="false">
      <c r="A6059" s="0" t="n">
        <v>2024</v>
      </c>
      <c r="B6059" s="0" t="n">
        <v>10</v>
      </c>
      <c r="C6059" s="0" t="s">
        <v>44</v>
      </c>
      <c r="D6059" s="0" t="s">
        <v>3624</v>
      </c>
      <c r="E6059" s="0" t="s">
        <v>881</v>
      </c>
      <c r="F6059" s="0" t="s">
        <v>2231</v>
      </c>
      <c r="G6059" s="0" t="s">
        <v>2232</v>
      </c>
      <c r="H6059" s="9" t="n">
        <v>12932.51</v>
      </c>
    </row>
    <row r="6060" customFormat="false" ht="15" hidden="false" customHeight="false" outlineLevel="0" collapsed="false">
      <c r="A6060" s="0" t="n">
        <v>2024</v>
      </c>
      <c r="B6060" s="0" t="n">
        <v>10</v>
      </c>
      <c r="C6060" s="0" t="s">
        <v>44</v>
      </c>
      <c r="D6060" s="0" t="s">
        <v>3624</v>
      </c>
      <c r="E6060" s="0" t="s">
        <v>881</v>
      </c>
      <c r="F6060" s="0" t="s">
        <v>916</v>
      </c>
      <c r="G6060" s="0" t="s">
        <v>917</v>
      </c>
      <c r="H6060" s="9" t="n">
        <v>32052.52</v>
      </c>
    </row>
    <row r="6061" customFormat="false" ht="15" hidden="false" customHeight="false" outlineLevel="0" collapsed="false">
      <c r="A6061" s="0" t="n">
        <v>2024</v>
      </c>
      <c r="B6061" s="0" t="n">
        <v>10</v>
      </c>
      <c r="C6061" s="0" t="s">
        <v>44</v>
      </c>
      <c r="D6061" s="0" t="s">
        <v>3624</v>
      </c>
      <c r="E6061" s="0" t="s">
        <v>881</v>
      </c>
      <c r="F6061" s="0" t="s">
        <v>918</v>
      </c>
      <c r="G6061" s="0" t="s">
        <v>919</v>
      </c>
      <c r="H6061" s="9" t="n">
        <v>9021</v>
      </c>
    </row>
    <row r="6062" customFormat="false" ht="15" hidden="false" customHeight="false" outlineLevel="0" collapsed="false">
      <c r="A6062" s="0" t="n">
        <v>2024</v>
      </c>
      <c r="B6062" s="0" t="n">
        <v>10</v>
      </c>
      <c r="C6062" s="0" t="s">
        <v>44</v>
      </c>
      <c r="D6062" s="0" t="s">
        <v>3624</v>
      </c>
      <c r="E6062" s="0" t="s">
        <v>922</v>
      </c>
      <c r="F6062" s="0" t="s">
        <v>923</v>
      </c>
      <c r="G6062" s="0" t="s">
        <v>924</v>
      </c>
      <c r="H6062" s="9" t="n">
        <v>2650.32</v>
      </c>
    </row>
    <row r="6063" customFormat="false" ht="15" hidden="false" customHeight="false" outlineLevel="0" collapsed="false">
      <c r="A6063" s="0" t="n">
        <v>2024</v>
      </c>
      <c r="B6063" s="0" t="n">
        <v>10</v>
      </c>
      <c r="C6063" s="0" t="s">
        <v>44</v>
      </c>
      <c r="D6063" s="0" t="s">
        <v>3624</v>
      </c>
      <c r="E6063" s="0" t="s">
        <v>935</v>
      </c>
      <c r="F6063" s="0" t="s">
        <v>1057</v>
      </c>
      <c r="G6063" s="0" t="s">
        <v>1058</v>
      </c>
      <c r="H6063" s="9" t="n">
        <v>164.64</v>
      </c>
    </row>
    <row r="6064" customFormat="false" ht="15" hidden="false" customHeight="false" outlineLevel="0" collapsed="false">
      <c r="A6064" s="0" t="n">
        <v>2024</v>
      </c>
      <c r="B6064" s="0" t="n">
        <v>10</v>
      </c>
      <c r="C6064" s="0" t="s">
        <v>44</v>
      </c>
      <c r="D6064" s="0" t="s">
        <v>3624</v>
      </c>
      <c r="E6064" s="0" t="s">
        <v>935</v>
      </c>
      <c r="F6064" s="0" t="s">
        <v>3149</v>
      </c>
      <c r="G6064" s="0" t="s">
        <v>3150</v>
      </c>
      <c r="H6064" s="9" t="n">
        <v>333.6</v>
      </c>
    </row>
    <row r="6065" customFormat="false" ht="15" hidden="false" customHeight="false" outlineLevel="0" collapsed="false">
      <c r="A6065" s="0" t="n">
        <v>2024</v>
      </c>
      <c r="B6065" s="0" t="n">
        <v>10</v>
      </c>
      <c r="C6065" s="0" t="s">
        <v>44</v>
      </c>
      <c r="D6065" s="0" t="s">
        <v>3624</v>
      </c>
      <c r="E6065" s="0" t="s">
        <v>935</v>
      </c>
      <c r="F6065" s="0" t="s">
        <v>3151</v>
      </c>
      <c r="G6065" s="0" t="s">
        <v>3152</v>
      </c>
      <c r="H6065" s="9" t="n">
        <v>874.08</v>
      </c>
    </row>
    <row r="6066" customFormat="false" ht="15" hidden="false" customHeight="false" outlineLevel="0" collapsed="false">
      <c r="A6066" s="0" t="n">
        <v>2024</v>
      </c>
      <c r="B6066" s="0" t="n">
        <v>10</v>
      </c>
      <c r="C6066" s="0" t="s">
        <v>44</v>
      </c>
      <c r="D6066" s="0" t="s">
        <v>3624</v>
      </c>
      <c r="E6066" s="0" t="s">
        <v>935</v>
      </c>
      <c r="F6066" s="0" t="s">
        <v>936</v>
      </c>
      <c r="G6066" s="0" t="s">
        <v>937</v>
      </c>
      <c r="H6066" s="9" t="n">
        <v>1125.63</v>
      </c>
    </row>
    <row r="6067" customFormat="false" ht="15" hidden="false" customHeight="false" outlineLevel="0" collapsed="false">
      <c r="A6067" s="0" t="n">
        <v>2024</v>
      </c>
      <c r="B6067" s="0" t="n">
        <v>10</v>
      </c>
      <c r="C6067" s="0" t="s">
        <v>44</v>
      </c>
      <c r="D6067" s="0" t="s">
        <v>3624</v>
      </c>
      <c r="E6067" s="0" t="s">
        <v>935</v>
      </c>
      <c r="F6067" s="0" t="s">
        <v>2725</v>
      </c>
      <c r="G6067" s="0" t="s">
        <v>2726</v>
      </c>
      <c r="H6067" s="9" t="n">
        <v>1016.89</v>
      </c>
    </row>
    <row r="6068" customFormat="false" ht="15" hidden="false" customHeight="false" outlineLevel="0" collapsed="false">
      <c r="A6068" s="0" t="n">
        <v>2024</v>
      </c>
      <c r="B6068" s="0" t="n">
        <v>10</v>
      </c>
      <c r="C6068" s="0" t="s">
        <v>44</v>
      </c>
      <c r="D6068" s="0" t="s">
        <v>3624</v>
      </c>
      <c r="E6068" s="0" t="s">
        <v>935</v>
      </c>
      <c r="F6068" s="0" t="s">
        <v>940</v>
      </c>
      <c r="G6068" s="0" t="s">
        <v>941</v>
      </c>
      <c r="H6068" s="9" t="n">
        <v>172888.25</v>
      </c>
    </row>
    <row r="6069" customFormat="false" ht="15" hidden="false" customHeight="false" outlineLevel="0" collapsed="false">
      <c r="A6069" s="0" t="n">
        <v>2024</v>
      </c>
      <c r="B6069" s="0" t="n">
        <v>10</v>
      </c>
      <c r="C6069" s="0" t="s">
        <v>44</v>
      </c>
      <c r="D6069" s="0" t="s">
        <v>3624</v>
      </c>
      <c r="E6069" s="0" t="s">
        <v>935</v>
      </c>
      <c r="F6069" s="0" t="s">
        <v>3153</v>
      </c>
      <c r="G6069" s="0" t="s">
        <v>3154</v>
      </c>
      <c r="H6069" s="9" t="n">
        <v>571.68</v>
      </c>
    </row>
    <row r="6070" customFormat="false" ht="15" hidden="false" customHeight="false" outlineLevel="0" collapsed="false">
      <c r="A6070" s="0" t="n">
        <v>2024</v>
      </c>
      <c r="B6070" s="0" t="n">
        <v>10</v>
      </c>
      <c r="C6070" s="0" t="s">
        <v>44</v>
      </c>
      <c r="D6070" s="0" t="s">
        <v>3624</v>
      </c>
      <c r="E6070" s="0" t="s">
        <v>935</v>
      </c>
      <c r="F6070" s="0" t="s">
        <v>944</v>
      </c>
      <c r="G6070" s="0" t="s">
        <v>945</v>
      </c>
      <c r="H6070" s="9" t="n">
        <v>294.64</v>
      </c>
    </row>
    <row r="6071" customFormat="false" ht="15" hidden="false" customHeight="false" outlineLevel="0" collapsed="false">
      <c r="A6071" s="0" t="n">
        <v>2024</v>
      </c>
      <c r="B6071" s="0" t="n">
        <v>10</v>
      </c>
      <c r="C6071" s="0" t="s">
        <v>44</v>
      </c>
      <c r="D6071" s="0" t="s">
        <v>3624</v>
      </c>
      <c r="E6071" s="0" t="s">
        <v>935</v>
      </c>
      <c r="F6071" s="0" t="s">
        <v>1742</v>
      </c>
      <c r="G6071" s="0" t="s">
        <v>1743</v>
      </c>
      <c r="H6071" s="9" t="n">
        <v>-508.41</v>
      </c>
    </row>
    <row r="6072" customFormat="false" ht="15" hidden="false" customHeight="false" outlineLevel="0" collapsed="false">
      <c r="A6072" s="0" t="n">
        <v>2024</v>
      </c>
      <c r="B6072" s="0" t="n">
        <v>10</v>
      </c>
      <c r="C6072" s="0" t="s">
        <v>44</v>
      </c>
      <c r="D6072" s="0" t="s">
        <v>3624</v>
      </c>
      <c r="E6072" s="0" t="s">
        <v>935</v>
      </c>
      <c r="F6072" s="0" t="s">
        <v>2530</v>
      </c>
      <c r="G6072" s="0" t="s">
        <v>2531</v>
      </c>
      <c r="H6072" s="9" t="n">
        <v>261.58</v>
      </c>
    </row>
    <row r="6073" customFormat="false" ht="15" hidden="false" customHeight="false" outlineLevel="0" collapsed="false">
      <c r="A6073" s="0" t="n">
        <v>2024</v>
      </c>
      <c r="B6073" s="0" t="n">
        <v>10</v>
      </c>
      <c r="C6073" s="0" t="s">
        <v>44</v>
      </c>
      <c r="D6073" s="0" t="s">
        <v>3624</v>
      </c>
      <c r="E6073" s="0" t="s">
        <v>935</v>
      </c>
      <c r="F6073" s="0" t="s">
        <v>3674</v>
      </c>
      <c r="G6073" s="0" t="s">
        <v>3675</v>
      </c>
      <c r="H6073" s="9" t="n">
        <v>363.76</v>
      </c>
    </row>
    <row r="6074" customFormat="false" ht="15" hidden="false" customHeight="false" outlineLevel="0" collapsed="false">
      <c r="A6074" s="0" t="n">
        <v>2024</v>
      </c>
      <c r="B6074" s="0" t="n">
        <v>10</v>
      </c>
      <c r="C6074" s="0" t="s">
        <v>44</v>
      </c>
      <c r="D6074" s="0" t="s">
        <v>3624</v>
      </c>
      <c r="E6074" s="0" t="s">
        <v>935</v>
      </c>
      <c r="F6074" s="0" t="s">
        <v>1305</v>
      </c>
      <c r="G6074" s="0" t="s">
        <v>1306</v>
      </c>
      <c r="H6074" s="9" t="n">
        <v>209.47</v>
      </c>
    </row>
    <row r="6075" customFormat="false" ht="15" hidden="false" customHeight="false" outlineLevel="0" collapsed="false">
      <c r="A6075" s="0" t="n">
        <v>2024</v>
      </c>
      <c r="B6075" s="0" t="n">
        <v>10</v>
      </c>
      <c r="C6075" s="0" t="s">
        <v>44</v>
      </c>
      <c r="D6075" s="0" t="s">
        <v>3624</v>
      </c>
      <c r="E6075" s="0" t="s">
        <v>935</v>
      </c>
      <c r="F6075" s="0" t="s">
        <v>3159</v>
      </c>
      <c r="G6075" s="0" t="s">
        <v>3160</v>
      </c>
      <c r="H6075" s="9" t="n">
        <v>2701.63</v>
      </c>
    </row>
    <row r="6076" customFormat="false" ht="15" hidden="false" customHeight="false" outlineLevel="0" collapsed="false">
      <c r="A6076" s="0" t="n">
        <v>2024</v>
      </c>
      <c r="B6076" s="0" t="n">
        <v>10</v>
      </c>
      <c r="C6076" s="0" t="s">
        <v>44</v>
      </c>
      <c r="D6076" s="0" t="s">
        <v>3624</v>
      </c>
      <c r="E6076" s="0" t="s">
        <v>935</v>
      </c>
      <c r="F6076" s="0" t="s">
        <v>948</v>
      </c>
      <c r="G6076" s="0" t="s">
        <v>949</v>
      </c>
      <c r="H6076" s="9" t="n">
        <v>5814.57</v>
      </c>
    </row>
    <row r="6077" customFormat="false" ht="15" hidden="false" customHeight="false" outlineLevel="0" collapsed="false">
      <c r="A6077" s="0" t="n">
        <v>2024</v>
      </c>
      <c r="B6077" s="0" t="n">
        <v>10</v>
      </c>
      <c r="C6077" s="0" t="s">
        <v>44</v>
      </c>
      <c r="D6077" s="0" t="s">
        <v>3624</v>
      </c>
      <c r="E6077" s="0" t="s">
        <v>935</v>
      </c>
      <c r="F6077" s="0" t="s">
        <v>555</v>
      </c>
      <c r="G6077" s="0" t="s">
        <v>556</v>
      </c>
      <c r="H6077" s="9" t="n">
        <v>210.46</v>
      </c>
    </row>
    <row r="6078" customFormat="false" ht="15" hidden="false" customHeight="false" outlineLevel="0" collapsed="false">
      <c r="A6078" s="0" t="n">
        <v>2024</v>
      </c>
      <c r="B6078" s="0" t="n">
        <v>10</v>
      </c>
      <c r="C6078" s="0" t="s">
        <v>44</v>
      </c>
      <c r="D6078" s="0" t="s">
        <v>3624</v>
      </c>
      <c r="E6078" s="0" t="s">
        <v>935</v>
      </c>
      <c r="F6078" s="0" t="s">
        <v>950</v>
      </c>
      <c r="G6078" s="0" t="s">
        <v>951</v>
      </c>
      <c r="H6078" s="9" t="n">
        <v>3144.08</v>
      </c>
    </row>
    <row r="6079" customFormat="false" ht="15" hidden="false" customHeight="false" outlineLevel="0" collapsed="false">
      <c r="A6079" s="0" t="n">
        <v>2024</v>
      </c>
      <c r="B6079" s="0" t="n">
        <v>10</v>
      </c>
      <c r="C6079" s="0" t="s">
        <v>44</v>
      </c>
      <c r="D6079" s="0" t="s">
        <v>3624</v>
      </c>
      <c r="E6079" s="0" t="s">
        <v>935</v>
      </c>
      <c r="F6079" s="0" t="s">
        <v>952</v>
      </c>
      <c r="G6079" s="0" t="s">
        <v>953</v>
      </c>
      <c r="H6079" s="9" t="n">
        <v>1235.87</v>
      </c>
    </row>
    <row r="6080" customFormat="false" ht="15" hidden="false" customHeight="false" outlineLevel="0" collapsed="false">
      <c r="A6080" s="0" t="n">
        <v>2024</v>
      </c>
      <c r="B6080" s="0" t="n">
        <v>10</v>
      </c>
      <c r="C6080" s="0" t="s">
        <v>44</v>
      </c>
      <c r="D6080" s="0" t="s">
        <v>3624</v>
      </c>
      <c r="E6080" s="0" t="s">
        <v>935</v>
      </c>
      <c r="F6080" s="0" t="s">
        <v>954</v>
      </c>
      <c r="G6080" s="0" t="s">
        <v>955</v>
      </c>
      <c r="H6080" s="9" t="n">
        <v>4214.82</v>
      </c>
    </row>
    <row r="6081" customFormat="false" ht="15" hidden="false" customHeight="false" outlineLevel="0" collapsed="false">
      <c r="A6081" s="0" t="n">
        <v>2024</v>
      </c>
      <c r="B6081" s="0" t="n">
        <v>10</v>
      </c>
      <c r="C6081" s="0" t="s">
        <v>44</v>
      </c>
      <c r="D6081" s="0" t="s">
        <v>3624</v>
      </c>
      <c r="E6081" s="0" t="s">
        <v>935</v>
      </c>
      <c r="F6081" s="0" t="s">
        <v>956</v>
      </c>
      <c r="G6081" s="0" t="s">
        <v>957</v>
      </c>
      <c r="H6081" s="9" t="n">
        <v>3989.64</v>
      </c>
    </row>
    <row r="6082" customFormat="false" ht="15" hidden="false" customHeight="false" outlineLevel="0" collapsed="false">
      <c r="A6082" s="0" t="n">
        <v>2024</v>
      </c>
      <c r="B6082" s="0" t="n">
        <v>10</v>
      </c>
      <c r="C6082" s="0" t="s">
        <v>44</v>
      </c>
      <c r="D6082" s="0" t="s">
        <v>3624</v>
      </c>
      <c r="E6082" s="0" t="s">
        <v>935</v>
      </c>
      <c r="F6082" s="0" t="s">
        <v>3676</v>
      </c>
      <c r="G6082" s="0" t="s">
        <v>3677</v>
      </c>
      <c r="H6082" s="9" t="n">
        <v>1434.4</v>
      </c>
    </row>
    <row r="6083" customFormat="false" ht="15" hidden="false" customHeight="false" outlineLevel="0" collapsed="false">
      <c r="A6083" s="0" t="n">
        <v>2024</v>
      </c>
      <c r="B6083" s="0" t="n">
        <v>10</v>
      </c>
      <c r="C6083" s="0" t="s">
        <v>44</v>
      </c>
      <c r="D6083" s="0" t="s">
        <v>3624</v>
      </c>
      <c r="E6083" s="0" t="s">
        <v>935</v>
      </c>
      <c r="F6083" s="0" t="s">
        <v>3419</v>
      </c>
      <c r="G6083" s="0" t="s">
        <v>3420</v>
      </c>
      <c r="H6083" s="9" t="n">
        <v>434.17</v>
      </c>
    </row>
    <row r="6084" customFormat="false" ht="15" hidden="false" customHeight="false" outlineLevel="0" collapsed="false">
      <c r="A6084" s="0" t="n">
        <v>2024</v>
      </c>
      <c r="B6084" s="0" t="n">
        <v>10</v>
      </c>
      <c r="C6084" s="0" t="s">
        <v>44</v>
      </c>
      <c r="D6084" s="0" t="s">
        <v>3624</v>
      </c>
      <c r="E6084" s="0" t="s">
        <v>935</v>
      </c>
      <c r="F6084" s="0" t="s">
        <v>571</v>
      </c>
      <c r="G6084" s="0" t="s">
        <v>572</v>
      </c>
      <c r="H6084" s="9" t="n">
        <v>1045.03</v>
      </c>
    </row>
    <row r="6085" customFormat="false" ht="15" hidden="false" customHeight="false" outlineLevel="0" collapsed="false">
      <c r="A6085" s="0" t="n">
        <v>2024</v>
      </c>
      <c r="B6085" s="0" t="n">
        <v>10</v>
      </c>
      <c r="C6085" s="0" t="s">
        <v>44</v>
      </c>
      <c r="D6085" s="0" t="s">
        <v>3624</v>
      </c>
      <c r="E6085" s="0" t="s">
        <v>935</v>
      </c>
      <c r="F6085" s="0" t="s">
        <v>3167</v>
      </c>
      <c r="G6085" s="0" t="s">
        <v>3168</v>
      </c>
      <c r="H6085" s="9" t="n">
        <v>15845.51</v>
      </c>
    </row>
    <row r="6086" customFormat="false" ht="15" hidden="false" customHeight="false" outlineLevel="0" collapsed="false">
      <c r="A6086" s="0" t="n">
        <v>2024</v>
      </c>
      <c r="B6086" s="0" t="n">
        <v>10</v>
      </c>
      <c r="C6086" s="0" t="s">
        <v>44</v>
      </c>
      <c r="D6086" s="0" t="s">
        <v>3624</v>
      </c>
      <c r="E6086" s="0" t="s">
        <v>935</v>
      </c>
      <c r="F6086" s="0" t="s">
        <v>3169</v>
      </c>
      <c r="G6086" s="0" t="s">
        <v>3170</v>
      </c>
      <c r="H6086" s="9" t="n">
        <v>396.8</v>
      </c>
    </row>
    <row r="6087" customFormat="false" ht="15" hidden="false" customHeight="false" outlineLevel="0" collapsed="false">
      <c r="A6087" s="0" t="n">
        <v>2024</v>
      </c>
      <c r="B6087" s="0" t="n">
        <v>10</v>
      </c>
      <c r="C6087" s="0" t="s">
        <v>44</v>
      </c>
      <c r="D6087" s="0" t="s">
        <v>3624</v>
      </c>
      <c r="E6087" s="0" t="s">
        <v>935</v>
      </c>
      <c r="F6087" s="0" t="s">
        <v>2934</v>
      </c>
      <c r="G6087" s="0" t="s">
        <v>2935</v>
      </c>
      <c r="H6087" s="9" t="n">
        <v>330.47</v>
      </c>
    </row>
    <row r="6088" customFormat="false" ht="15" hidden="false" customHeight="false" outlineLevel="0" collapsed="false">
      <c r="A6088" s="0" t="n">
        <v>2024</v>
      </c>
      <c r="B6088" s="0" t="n">
        <v>10</v>
      </c>
      <c r="C6088" s="0" t="s">
        <v>44</v>
      </c>
      <c r="D6088" s="0" t="s">
        <v>3624</v>
      </c>
      <c r="E6088" s="0" t="s">
        <v>935</v>
      </c>
      <c r="F6088" s="0" t="s">
        <v>2729</v>
      </c>
      <c r="G6088" s="0" t="s">
        <v>2730</v>
      </c>
      <c r="H6088" s="9" t="n">
        <v>170.92</v>
      </c>
    </row>
    <row r="6089" customFormat="false" ht="15" hidden="false" customHeight="false" outlineLevel="0" collapsed="false">
      <c r="A6089" s="0" t="n">
        <v>2024</v>
      </c>
      <c r="B6089" s="0" t="n">
        <v>10</v>
      </c>
      <c r="C6089" s="0" t="s">
        <v>44</v>
      </c>
      <c r="D6089" s="0" t="s">
        <v>3624</v>
      </c>
      <c r="E6089" s="0" t="s">
        <v>935</v>
      </c>
      <c r="F6089" s="0" t="s">
        <v>1158</v>
      </c>
      <c r="G6089" s="0" t="s">
        <v>1159</v>
      </c>
      <c r="H6089" s="9" t="n">
        <v>1004.16</v>
      </c>
    </row>
    <row r="6090" customFormat="false" ht="15" hidden="false" customHeight="false" outlineLevel="0" collapsed="false">
      <c r="A6090" s="0" t="n">
        <v>2024</v>
      </c>
      <c r="B6090" s="0" t="n">
        <v>10</v>
      </c>
      <c r="C6090" s="0" t="s">
        <v>44</v>
      </c>
      <c r="D6090" s="0" t="s">
        <v>3624</v>
      </c>
      <c r="E6090" s="0" t="s">
        <v>935</v>
      </c>
      <c r="F6090" s="0" t="s">
        <v>2731</v>
      </c>
      <c r="G6090" s="0" t="s">
        <v>2732</v>
      </c>
      <c r="H6090" s="9" t="n">
        <v>973.97</v>
      </c>
    </row>
    <row r="6091" customFormat="false" ht="15" hidden="false" customHeight="false" outlineLevel="0" collapsed="false">
      <c r="A6091" s="0" t="n">
        <v>2024</v>
      </c>
      <c r="B6091" s="0" t="n">
        <v>10</v>
      </c>
      <c r="C6091" s="0" t="s">
        <v>44</v>
      </c>
      <c r="D6091" s="0" t="s">
        <v>3624</v>
      </c>
      <c r="E6091" s="0" t="s">
        <v>935</v>
      </c>
      <c r="F6091" s="0" t="s">
        <v>577</v>
      </c>
      <c r="G6091" s="0" t="s">
        <v>578</v>
      </c>
      <c r="H6091" s="9" t="n">
        <v>667.2</v>
      </c>
    </row>
    <row r="6092" customFormat="false" ht="15" hidden="false" customHeight="false" outlineLevel="0" collapsed="false">
      <c r="A6092" s="0" t="n">
        <v>2024</v>
      </c>
      <c r="B6092" s="0" t="n">
        <v>10</v>
      </c>
      <c r="C6092" s="0" t="s">
        <v>44</v>
      </c>
      <c r="D6092" s="0" t="s">
        <v>3624</v>
      </c>
      <c r="E6092" s="0" t="s">
        <v>935</v>
      </c>
      <c r="F6092" s="0" t="s">
        <v>3179</v>
      </c>
      <c r="G6092" s="0" t="s">
        <v>3180</v>
      </c>
      <c r="H6092" s="9" t="n">
        <v>213.79</v>
      </c>
    </row>
    <row r="6093" customFormat="false" ht="15" hidden="false" customHeight="false" outlineLevel="0" collapsed="false">
      <c r="A6093" s="0" t="n">
        <v>2024</v>
      </c>
      <c r="B6093" s="0" t="n">
        <v>10</v>
      </c>
      <c r="C6093" s="0" t="s">
        <v>44</v>
      </c>
      <c r="D6093" s="0" t="s">
        <v>3624</v>
      </c>
      <c r="E6093" s="0" t="s">
        <v>935</v>
      </c>
      <c r="F6093" s="0" t="s">
        <v>1758</v>
      </c>
      <c r="G6093" s="0" t="s">
        <v>1759</v>
      </c>
      <c r="H6093" s="9" t="n">
        <v>1458.48</v>
      </c>
    </row>
    <row r="6094" customFormat="false" ht="15" hidden="false" customHeight="false" outlineLevel="0" collapsed="false">
      <c r="A6094" s="0" t="n">
        <v>2024</v>
      </c>
      <c r="B6094" s="0" t="n">
        <v>10</v>
      </c>
      <c r="C6094" s="0" t="s">
        <v>44</v>
      </c>
      <c r="D6094" s="0" t="s">
        <v>3624</v>
      </c>
      <c r="E6094" s="0" t="s">
        <v>935</v>
      </c>
      <c r="F6094" s="0" t="s">
        <v>1180</v>
      </c>
      <c r="G6094" s="0" t="s">
        <v>1181</v>
      </c>
      <c r="H6094" s="9" t="n">
        <v>266.99</v>
      </c>
    </row>
    <row r="6095" customFormat="false" ht="15" hidden="false" customHeight="false" outlineLevel="0" collapsed="false">
      <c r="A6095" s="0" t="n">
        <v>2024</v>
      </c>
      <c r="B6095" s="0" t="n">
        <v>10</v>
      </c>
      <c r="C6095" s="0" t="s">
        <v>44</v>
      </c>
      <c r="D6095" s="0" t="s">
        <v>3624</v>
      </c>
      <c r="E6095" s="0" t="s">
        <v>935</v>
      </c>
      <c r="F6095" s="0" t="s">
        <v>962</v>
      </c>
      <c r="G6095" s="0" t="s">
        <v>963</v>
      </c>
      <c r="H6095" s="9" t="n">
        <v>2851.51</v>
      </c>
    </row>
    <row r="6096" customFormat="false" ht="15" hidden="false" customHeight="false" outlineLevel="0" collapsed="false">
      <c r="A6096" s="0" t="n">
        <v>2024</v>
      </c>
      <c r="B6096" s="0" t="n">
        <v>10</v>
      </c>
      <c r="C6096" s="0" t="s">
        <v>44</v>
      </c>
      <c r="D6096" s="0" t="s">
        <v>3624</v>
      </c>
      <c r="E6096" s="0" t="s">
        <v>935</v>
      </c>
      <c r="F6096" s="0" t="s">
        <v>3183</v>
      </c>
      <c r="G6096" s="0" t="s">
        <v>3184</v>
      </c>
      <c r="H6096" s="9" t="n">
        <v>910.18</v>
      </c>
    </row>
    <row r="6097" customFormat="false" ht="15" hidden="false" customHeight="false" outlineLevel="0" collapsed="false">
      <c r="A6097" s="0" t="n">
        <v>2024</v>
      </c>
      <c r="B6097" s="0" t="n">
        <v>10</v>
      </c>
      <c r="C6097" s="0" t="s">
        <v>44</v>
      </c>
      <c r="D6097" s="0" t="s">
        <v>3624</v>
      </c>
      <c r="E6097" s="0" t="s">
        <v>935</v>
      </c>
      <c r="F6097" s="0" t="s">
        <v>2735</v>
      </c>
      <c r="G6097" s="0" t="s">
        <v>2736</v>
      </c>
      <c r="H6097" s="9" t="n">
        <v>176.8</v>
      </c>
    </row>
    <row r="6098" customFormat="false" ht="15" hidden="false" customHeight="false" outlineLevel="0" collapsed="false">
      <c r="A6098" s="0" t="n">
        <v>2024</v>
      </c>
      <c r="B6098" s="0" t="n">
        <v>10</v>
      </c>
      <c r="C6098" s="0" t="s">
        <v>44</v>
      </c>
      <c r="D6098" s="0" t="s">
        <v>3624</v>
      </c>
      <c r="E6098" s="0" t="s">
        <v>935</v>
      </c>
      <c r="F6098" s="0" t="s">
        <v>2546</v>
      </c>
      <c r="G6098" s="0" t="s">
        <v>2547</v>
      </c>
      <c r="H6098" s="9" t="n">
        <v>2696.02</v>
      </c>
    </row>
    <row r="6099" customFormat="false" ht="15" hidden="false" customHeight="false" outlineLevel="0" collapsed="false">
      <c r="A6099" s="0" t="n">
        <v>2024</v>
      </c>
      <c r="B6099" s="0" t="n">
        <v>10</v>
      </c>
      <c r="C6099" s="0" t="s">
        <v>44</v>
      </c>
      <c r="D6099" s="0" t="s">
        <v>3624</v>
      </c>
      <c r="E6099" s="0" t="s">
        <v>935</v>
      </c>
      <c r="F6099" s="0" t="s">
        <v>968</v>
      </c>
      <c r="G6099" s="0" t="s">
        <v>969</v>
      </c>
      <c r="H6099" s="9" t="n">
        <v>1197.16</v>
      </c>
    </row>
    <row r="6100" customFormat="false" ht="15" hidden="false" customHeight="false" outlineLevel="0" collapsed="false">
      <c r="A6100" s="0" t="n">
        <v>2024</v>
      </c>
      <c r="B6100" s="0" t="n">
        <v>10</v>
      </c>
      <c r="C6100" s="0" t="s">
        <v>44</v>
      </c>
      <c r="D6100" s="0" t="s">
        <v>3624</v>
      </c>
      <c r="E6100" s="0" t="s">
        <v>2548</v>
      </c>
      <c r="F6100" s="0" t="s">
        <v>1867</v>
      </c>
      <c r="G6100" s="0" t="s">
        <v>1868</v>
      </c>
      <c r="H6100" s="9" t="n">
        <v>5238.68</v>
      </c>
    </row>
    <row r="6101" customFormat="false" ht="15" hidden="false" customHeight="false" outlineLevel="0" collapsed="false">
      <c r="A6101" s="0" t="n">
        <v>2024</v>
      </c>
      <c r="B6101" s="0" t="n">
        <v>10</v>
      </c>
      <c r="C6101" s="0" t="s">
        <v>44</v>
      </c>
      <c r="D6101" s="0" t="s">
        <v>3624</v>
      </c>
      <c r="E6101" s="0" t="s">
        <v>970</v>
      </c>
      <c r="F6101" s="0" t="s">
        <v>2070</v>
      </c>
      <c r="G6101" s="0" t="s">
        <v>2071</v>
      </c>
      <c r="H6101" s="9" t="n">
        <v>5288.8</v>
      </c>
    </row>
    <row r="6102" customFormat="false" ht="15" hidden="false" customHeight="false" outlineLevel="0" collapsed="false">
      <c r="A6102" s="0" t="n">
        <v>2024</v>
      </c>
      <c r="B6102" s="0" t="n">
        <v>10</v>
      </c>
      <c r="C6102" s="0" t="s">
        <v>44</v>
      </c>
      <c r="D6102" s="0" t="s">
        <v>3624</v>
      </c>
      <c r="E6102" s="0" t="s">
        <v>970</v>
      </c>
      <c r="F6102" s="0" t="s">
        <v>886</v>
      </c>
      <c r="G6102" s="0" t="s">
        <v>887</v>
      </c>
      <c r="H6102" s="9" t="n">
        <v>10059.77</v>
      </c>
    </row>
    <row r="6103" customFormat="false" ht="15" hidden="false" customHeight="false" outlineLevel="0" collapsed="false">
      <c r="A6103" s="0" t="n">
        <v>2024</v>
      </c>
      <c r="B6103" s="0" t="n">
        <v>10</v>
      </c>
      <c r="C6103" s="0" t="s">
        <v>44</v>
      </c>
      <c r="D6103" s="0" t="s">
        <v>3624</v>
      </c>
      <c r="E6103" s="0" t="s">
        <v>970</v>
      </c>
      <c r="F6103" s="0" t="s">
        <v>473</v>
      </c>
      <c r="G6103" s="0" t="s">
        <v>474</v>
      </c>
      <c r="H6103" s="9" t="n">
        <v>25333.32</v>
      </c>
    </row>
    <row r="6104" customFormat="false" ht="15" hidden="false" customHeight="false" outlineLevel="0" collapsed="false">
      <c r="A6104" s="0" t="n">
        <v>2024</v>
      </c>
      <c r="B6104" s="0" t="n">
        <v>10</v>
      </c>
      <c r="C6104" s="0" t="s">
        <v>44</v>
      </c>
      <c r="D6104" s="0" t="s">
        <v>3624</v>
      </c>
      <c r="E6104" s="0" t="s">
        <v>970</v>
      </c>
      <c r="F6104" s="0" t="s">
        <v>2739</v>
      </c>
      <c r="G6104" s="0" t="s">
        <v>2740</v>
      </c>
      <c r="H6104" s="9" t="n">
        <v>13284.67</v>
      </c>
    </row>
    <row r="6105" customFormat="false" ht="15" hidden="false" customHeight="false" outlineLevel="0" collapsed="false">
      <c r="A6105" s="0" t="n">
        <v>2024</v>
      </c>
      <c r="B6105" s="0" t="n">
        <v>10</v>
      </c>
      <c r="C6105" s="0" t="s">
        <v>44</v>
      </c>
      <c r="D6105" s="0" t="s">
        <v>3624</v>
      </c>
      <c r="E6105" s="0" t="s">
        <v>970</v>
      </c>
      <c r="F6105" s="0" t="s">
        <v>475</v>
      </c>
      <c r="G6105" s="0" t="s">
        <v>476</v>
      </c>
      <c r="H6105" s="9" t="n">
        <v>50863.79</v>
      </c>
    </row>
    <row r="6106" customFormat="false" ht="15" hidden="false" customHeight="false" outlineLevel="0" collapsed="false">
      <c r="A6106" s="0" t="n">
        <v>2024</v>
      </c>
      <c r="B6106" s="0" t="n">
        <v>10</v>
      </c>
      <c r="C6106" s="0" t="s">
        <v>44</v>
      </c>
      <c r="D6106" s="0" t="s">
        <v>3624</v>
      </c>
      <c r="E6106" s="0" t="s">
        <v>970</v>
      </c>
      <c r="F6106" s="0" t="s">
        <v>477</v>
      </c>
      <c r="G6106" s="0" t="s">
        <v>478</v>
      </c>
      <c r="H6106" s="9" t="n">
        <v>2553.34</v>
      </c>
    </row>
    <row r="6107" customFormat="false" ht="15" hidden="false" customHeight="false" outlineLevel="0" collapsed="false">
      <c r="A6107" s="0" t="n">
        <v>2024</v>
      </c>
      <c r="B6107" s="0" t="n">
        <v>10</v>
      </c>
      <c r="C6107" s="0" t="s">
        <v>44</v>
      </c>
      <c r="D6107" s="0" t="s">
        <v>3624</v>
      </c>
      <c r="E6107" s="0" t="s">
        <v>970</v>
      </c>
      <c r="F6107" s="0" t="s">
        <v>3678</v>
      </c>
      <c r="G6107" s="0" t="s">
        <v>3679</v>
      </c>
      <c r="H6107" s="9" t="n">
        <v>2120.66</v>
      </c>
    </row>
    <row r="6108" customFormat="false" ht="15" hidden="false" customHeight="false" outlineLevel="0" collapsed="false">
      <c r="A6108" s="0" t="n">
        <v>2024</v>
      </c>
      <c r="B6108" s="0" t="n">
        <v>10</v>
      </c>
      <c r="C6108" s="0" t="s">
        <v>44</v>
      </c>
      <c r="D6108" s="0" t="s">
        <v>3624</v>
      </c>
      <c r="E6108" s="0" t="s">
        <v>970</v>
      </c>
      <c r="F6108" s="0" t="s">
        <v>971</v>
      </c>
      <c r="G6108" s="0" t="s">
        <v>972</v>
      </c>
      <c r="H6108" s="9" t="n">
        <v>5199.78</v>
      </c>
    </row>
    <row r="6109" customFormat="false" ht="15" hidden="false" customHeight="false" outlineLevel="0" collapsed="false">
      <c r="A6109" s="0" t="n">
        <v>2024</v>
      </c>
      <c r="B6109" s="0" t="n">
        <v>10</v>
      </c>
      <c r="C6109" s="0" t="s">
        <v>44</v>
      </c>
      <c r="D6109" s="0" t="s">
        <v>3624</v>
      </c>
      <c r="E6109" s="0" t="s">
        <v>970</v>
      </c>
      <c r="F6109" s="0" t="s">
        <v>2741</v>
      </c>
      <c r="G6109" s="0" t="s">
        <v>2742</v>
      </c>
      <c r="H6109" s="9" t="n">
        <v>407.35</v>
      </c>
    </row>
    <row r="6110" customFormat="false" ht="15" hidden="false" customHeight="false" outlineLevel="0" collapsed="false">
      <c r="A6110" s="0" t="n">
        <v>2024</v>
      </c>
      <c r="B6110" s="0" t="n">
        <v>10</v>
      </c>
      <c r="C6110" s="0" t="s">
        <v>44</v>
      </c>
      <c r="D6110" s="0" t="s">
        <v>3624</v>
      </c>
      <c r="E6110" s="0" t="s">
        <v>970</v>
      </c>
      <c r="F6110" s="0" t="s">
        <v>479</v>
      </c>
      <c r="G6110" s="0" t="s">
        <v>480</v>
      </c>
      <c r="H6110" s="9" t="n">
        <v>5934.89</v>
      </c>
    </row>
    <row r="6111" customFormat="false" ht="15" hidden="false" customHeight="false" outlineLevel="0" collapsed="false">
      <c r="A6111" s="0" t="n">
        <v>2024</v>
      </c>
      <c r="B6111" s="0" t="n">
        <v>10</v>
      </c>
      <c r="C6111" s="0" t="s">
        <v>44</v>
      </c>
      <c r="D6111" s="0" t="s">
        <v>3624</v>
      </c>
      <c r="E6111" s="0" t="s">
        <v>970</v>
      </c>
      <c r="F6111" s="0" t="s">
        <v>3680</v>
      </c>
      <c r="G6111" s="0" t="s">
        <v>3681</v>
      </c>
      <c r="H6111" s="9" t="n">
        <v>3040</v>
      </c>
    </row>
    <row r="6112" customFormat="false" ht="15" hidden="false" customHeight="false" outlineLevel="0" collapsed="false">
      <c r="A6112" s="0" t="n">
        <v>2024</v>
      </c>
      <c r="B6112" s="0" t="n">
        <v>10</v>
      </c>
      <c r="C6112" s="0" t="s">
        <v>44</v>
      </c>
      <c r="D6112" s="0" t="s">
        <v>3624</v>
      </c>
      <c r="E6112" s="0" t="s">
        <v>970</v>
      </c>
      <c r="F6112" s="0" t="s">
        <v>1469</v>
      </c>
      <c r="G6112" s="0" t="s">
        <v>3682</v>
      </c>
      <c r="H6112" s="9" t="n">
        <v>301.21</v>
      </c>
    </row>
    <row r="6113" customFormat="false" ht="15" hidden="false" customHeight="false" outlineLevel="0" collapsed="false">
      <c r="A6113" s="0" t="n">
        <v>2024</v>
      </c>
      <c r="B6113" s="0" t="n">
        <v>10</v>
      </c>
      <c r="C6113" s="0" t="s">
        <v>44</v>
      </c>
      <c r="D6113" s="0" t="s">
        <v>3624</v>
      </c>
      <c r="E6113" s="0" t="s">
        <v>970</v>
      </c>
      <c r="F6113" s="0" t="s">
        <v>491</v>
      </c>
      <c r="G6113" s="0" t="s">
        <v>492</v>
      </c>
      <c r="H6113" s="9" t="n">
        <v>1778.4</v>
      </c>
    </row>
    <row r="6114" customFormat="false" ht="15" hidden="false" customHeight="false" outlineLevel="0" collapsed="false">
      <c r="A6114" s="0" t="n">
        <v>2024</v>
      </c>
      <c r="B6114" s="0" t="n">
        <v>10</v>
      </c>
      <c r="C6114" s="0" t="s">
        <v>44</v>
      </c>
      <c r="D6114" s="0" t="s">
        <v>3624</v>
      </c>
      <c r="E6114" s="0" t="s">
        <v>970</v>
      </c>
      <c r="F6114" s="0" t="s">
        <v>493</v>
      </c>
      <c r="G6114" s="0" t="s">
        <v>494</v>
      </c>
      <c r="H6114" s="9" t="n">
        <v>11449.24</v>
      </c>
    </row>
    <row r="6115" customFormat="false" ht="15" hidden="false" customHeight="false" outlineLevel="0" collapsed="false">
      <c r="A6115" s="0" t="n">
        <v>2024</v>
      </c>
      <c r="B6115" s="0" t="n">
        <v>10</v>
      </c>
      <c r="C6115" s="0" t="s">
        <v>44</v>
      </c>
      <c r="D6115" s="0" t="s">
        <v>3624</v>
      </c>
      <c r="E6115" s="0" t="s">
        <v>970</v>
      </c>
      <c r="F6115" s="0" t="s">
        <v>2551</v>
      </c>
      <c r="G6115" s="0" t="s">
        <v>2552</v>
      </c>
      <c r="H6115" s="9" t="n">
        <v>2647.8</v>
      </c>
    </row>
    <row r="6116" customFormat="false" ht="15" hidden="false" customHeight="false" outlineLevel="0" collapsed="false">
      <c r="A6116" s="0" t="n">
        <v>2024</v>
      </c>
      <c r="B6116" s="0" t="n">
        <v>10</v>
      </c>
      <c r="C6116" s="0" t="s">
        <v>44</v>
      </c>
      <c r="D6116" s="0" t="s">
        <v>3624</v>
      </c>
      <c r="E6116" s="0" t="s">
        <v>970</v>
      </c>
      <c r="F6116" s="0" t="s">
        <v>495</v>
      </c>
      <c r="G6116" s="0" t="s">
        <v>496</v>
      </c>
      <c r="H6116" s="9" t="n">
        <v>2486.64</v>
      </c>
    </row>
    <row r="6117" customFormat="false" ht="15" hidden="false" customHeight="false" outlineLevel="0" collapsed="false">
      <c r="A6117" s="0" t="n">
        <v>2024</v>
      </c>
      <c r="B6117" s="0" t="n">
        <v>10</v>
      </c>
      <c r="C6117" s="0" t="s">
        <v>44</v>
      </c>
      <c r="D6117" s="0" t="s">
        <v>3624</v>
      </c>
      <c r="E6117" s="0" t="s">
        <v>970</v>
      </c>
      <c r="F6117" s="0" t="s">
        <v>3582</v>
      </c>
      <c r="G6117" s="0" t="s">
        <v>3583</v>
      </c>
      <c r="H6117" s="9" t="n">
        <v>3877.31</v>
      </c>
    </row>
    <row r="6118" customFormat="false" ht="15" hidden="false" customHeight="false" outlineLevel="0" collapsed="false">
      <c r="A6118" s="0" t="n">
        <v>2024</v>
      </c>
      <c r="B6118" s="0" t="n">
        <v>10</v>
      </c>
      <c r="C6118" s="0" t="s">
        <v>44</v>
      </c>
      <c r="D6118" s="0" t="s">
        <v>3624</v>
      </c>
      <c r="E6118" s="0" t="s">
        <v>970</v>
      </c>
      <c r="F6118" s="0" t="s">
        <v>3197</v>
      </c>
      <c r="G6118" s="0" t="s">
        <v>3198</v>
      </c>
      <c r="H6118" s="9" t="n">
        <v>4047.39</v>
      </c>
    </row>
    <row r="6119" customFormat="false" ht="15" hidden="false" customHeight="false" outlineLevel="0" collapsed="false">
      <c r="A6119" s="0" t="n">
        <v>2024</v>
      </c>
      <c r="B6119" s="0" t="n">
        <v>10</v>
      </c>
      <c r="C6119" s="0" t="s">
        <v>44</v>
      </c>
      <c r="D6119" s="0" t="s">
        <v>3624</v>
      </c>
      <c r="E6119" s="0" t="s">
        <v>970</v>
      </c>
      <c r="F6119" s="0" t="s">
        <v>501</v>
      </c>
      <c r="G6119" s="0" t="s">
        <v>502</v>
      </c>
      <c r="H6119" s="9" t="n">
        <v>26168</v>
      </c>
    </row>
    <row r="6120" customFormat="false" ht="15" hidden="false" customHeight="false" outlineLevel="0" collapsed="false">
      <c r="A6120" s="0" t="n">
        <v>2024</v>
      </c>
      <c r="B6120" s="0" t="n">
        <v>10</v>
      </c>
      <c r="C6120" s="0" t="s">
        <v>44</v>
      </c>
      <c r="D6120" s="0" t="s">
        <v>3624</v>
      </c>
      <c r="E6120" s="0" t="s">
        <v>970</v>
      </c>
      <c r="F6120" s="0" t="s">
        <v>503</v>
      </c>
      <c r="G6120" s="0" t="s">
        <v>504</v>
      </c>
      <c r="H6120" s="9" t="n">
        <v>1168.38</v>
      </c>
    </row>
    <row r="6121" customFormat="false" ht="15" hidden="false" customHeight="false" outlineLevel="0" collapsed="false">
      <c r="A6121" s="0" t="n">
        <v>2024</v>
      </c>
      <c r="B6121" s="0" t="n">
        <v>10</v>
      </c>
      <c r="C6121" s="0" t="s">
        <v>44</v>
      </c>
      <c r="D6121" s="0" t="s">
        <v>3624</v>
      </c>
      <c r="E6121" s="0" t="s">
        <v>970</v>
      </c>
      <c r="F6121" s="0" t="s">
        <v>505</v>
      </c>
      <c r="G6121" s="0" t="s">
        <v>506</v>
      </c>
      <c r="H6121" s="9" t="n">
        <v>25113.59</v>
      </c>
    </row>
    <row r="6122" customFormat="false" ht="15" hidden="false" customHeight="false" outlineLevel="0" collapsed="false">
      <c r="A6122" s="0" t="n">
        <v>2024</v>
      </c>
      <c r="B6122" s="0" t="n">
        <v>10</v>
      </c>
      <c r="C6122" s="0" t="s">
        <v>44</v>
      </c>
      <c r="D6122" s="0" t="s">
        <v>3624</v>
      </c>
      <c r="E6122" s="0" t="s">
        <v>970</v>
      </c>
      <c r="F6122" s="0" t="s">
        <v>507</v>
      </c>
      <c r="G6122" s="0" t="s">
        <v>508</v>
      </c>
      <c r="H6122" s="9" t="n">
        <v>15850.94</v>
      </c>
    </row>
    <row r="6123" customFormat="false" ht="15" hidden="false" customHeight="false" outlineLevel="0" collapsed="false">
      <c r="A6123" s="0" t="n">
        <v>2024</v>
      </c>
      <c r="B6123" s="0" t="n">
        <v>10</v>
      </c>
      <c r="C6123" s="0" t="s">
        <v>44</v>
      </c>
      <c r="D6123" s="0" t="s">
        <v>3624</v>
      </c>
      <c r="E6123" s="0" t="s">
        <v>970</v>
      </c>
      <c r="F6123" s="0" t="s">
        <v>509</v>
      </c>
      <c r="G6123" s="0" t="s">
        <v>510</v>
      </c>
      <c r="H6123" s="9" t="n">
        <v>20473.71</v>
      </c>
    </row>
    <row r="6124" customFormat="false" ht="15" hidden="false" customHeight="false" outlineLevel="0" collapsed="false">
      <c r="A6124" s="0" t="n">
        <v>2024</v>
      </c>
      <c r="B6124" s="0" t="n">
        <v>10</v>
      </c>
      <c r="C6124" s="0" t="s">
        <v>44</v>
      </c>
      <c r="D6124" s="0" t="s">
        <v>3624</v>
      </c>
      <c r="E6124" s="0" t="s">
        <v>970</v>
      </c>
      <c r="F6124" s="0" t="s">
        <v>977</v>
      </c>
      <c r="G6124" s="0" t="s">
        <v>978</v>
      </c>
      <c r="H6124" s="9" t="n">
        <v>7957.35</v>
      </c>
    </row>
    <row r="6125" customFormat="false" ht="15" hidden="false" customHeight="false" outlineLevel="0" collapsed="false">
      <c r="A6125" s="0" t="n">
        <v>2024</v>
      </c>
      <c r="B6125" s="0" t="n">
        <v>10</v>
      </c>
      <c r="C6125" s="0" t="s">
        <v>44</v>
      </c>
      <c r="D6125" s="0" t="s">
        <v>3624</v>
      </c>
      <c r="E6125" s="0" t="s">
        <v>970</v>
      </c>
      <c r="F6125" s="0" t="s">
        <v>3683</v>
      </c>
      <c r="G6125" s="0" t="s">
        <v>3684</v>
      </c>
      <c r="H6125" s="9" t="n">
        <v>616.8</v>
      </c>
    </row>
    <row r="6126" customFormat="false" ht="15" hidden="false" customHeight="false" outlineLevel="0" collapsed="false">
      <c r="A6126" s="0" t="n">
        <v>2024</v>
      </c>
      <c r="B6126" s="0" t="n">
        <v>10</v>
      </c>
      <c r="C6126" s="0" t="s">
        <v>44</v>
      </c>
      <c r="D6126" s="0" t="s">
        <v>3624</v>
      </c>
      <c r="E6126" s="0" t="s">
        <v>970</v>
      </c>
      <c r="F6126" s="0" t="s">
        <v>979</v>
      </c>
      <c r="G6126" s="0" t="s">
        <v>980</v>
      </c>
      <c r="H6126" s="9" t="n">
        <v>6232.13</v>
      </c>
    </row>
    <row r="6127" customFormat="false" ht="15" hidden="false" customHeight="false" outlineLevel="0" collapsed="false">
      <c r="A6127" s="0" t="n">
        <v>2024</v>
      </c>
      <c r="B6127" s="0" t="n">
        <v>10</v>
      </c>
      <c r="C6127" s="0" t="s">
        <v>44</v>
      </c>
      <c r="D6127" s="0" t="s">
        <v>3624</v>
      </c>
      <c r="E6127" s="0" t="s">
        <v>970</v>
      </c>
      <c r="F6127" s="0" t="s">
        <v>2250</v>
      </c>
      <c r="G6127" s="0" t="s">
        <v>2251</v>
      </c>
      <c r="H6127" s="9" t="n">
        <v>11844.46</v>
      </c>
    </row>
    <row r="6128" customFormat="false" ht="15" hidden="false" customHeight="false" outlineLevel="0" collapsed="false">
      <c r="A6128" s="0" t="n">
        <v>2024</v>
      </c>
      <c r="B6128" s="0" t="n">
        <v>10</v>
      </c>
      <c r="C6128" s="0" t="s">
        <v>44</v>
      </c>
      <c r="D6128" s="0" t="s">
        <v>3624</v>
      </c>
      <c r="E6128" s="0" t="s">
        <v>970</v>
      </c>
      <c r="F6128" s="0" t="s">
        <v>525</v>
      </c>
      <c r="G6128" s="0" t="s">
        <v>526</v>
      </c>
      <c r="H6128" s="9" t="n">
        <v>11968.16</v>
      </c>
    </row>
    <row r="6129" customFormat="false" ht="15" hidden="false" customHeight="false" outlineLevel="0" collapsed="false">
      <c r="A6129" s="0" t="n">
        <v>2024</v>
      </c>
      <c r="B6129" s="0" t="n">
        <v>10</v>
      </c>
      <c r="C6129" s="0" t="s">
        <v>44</v>
      </c>
      <c r="D6129" s="0" t="s">
        <v>3624</v>
      </c>
      <c r="E6129" s="0" t="s">
        <v>970</v>
      </c>
      <c r="F6129" s="0" t="s">
        <v>527</v>
      </c>
      <c r="G6129" s="0" t="s">
        <v>528</v>
      </c>
      <c r="H6129" s="9" t="n">
        <v>4738.97</v>
      </c>
    </row>
    <row r="6130" customFormat="false" ht="15" hidden="false" customHeight="false" outlineLevel="0" collapsed="false">
      <c r="A6130" s="0" t="n">
        <v>2024</v>
      </c>
      <c r="B6130" s="0" t="n">
        <v>10</v>
      </c>
      <c r="C6130" s="0" t="s">
        <v>44</v>
      </c>
      <c r="D6130" s="0" t="s">
        <v>3624</v>
      </c>
      <c r="E6130" s="0" t="s">
        <v>970</v>
      </c>
      <c r="F6130" s="0" t="s">
        <v>983</v>
      </c>
      <c r="G6130" s="0" t="s">
        <v>984</v>
      </c>
      <c r="H6130" s="9" t="n">
        <v>59232.98</v>
      </c>
    </row>
    <row r="6131" customFormat="false" ht="15" hidden="false" customHeight="false" outlineLevel="0" collapsed="false">
      <c r="A6131" s="0" t="n">
        <v>2024</v>
      </c>
      <c r="B6131" s="0" t="n">
        <v>10</v>
      </c>
      <c r="C6131" s="0" t="s">
        <v>44</v>
      </c>
      <c r="D6131" s="0" t="s">
        <v>3624</v>
      </c>
      <c r="E6131" s="0" t="s">
        <v>970</v>
      </c>
      <c r="F6131" s="0" t="s">
        <v>985</v>
      </c>
      <c r="G6131" s="0" t="s">
        <v>986</v>
      </c>
      <c r="H6131" s="9" t="n">
        <v>1589</v>
      </c>
    </row>
    <row r="6132" customFormat="false" ht="15" hidden="false" customHeight="false" outlineLevel="0" collapsed="false">
      <c r="A6132" s="0" t="n">
        <v>2024</v>
      </c>
      <c r="B6132" s="0" t="n">
        <v>10</v>
      </c>
      <c r="C6132" s="0" t="s">
        <v>44</v>
      </c>
      <c r="D6132" s="0" t="s">
        <v>3624</v>
      </c>
      <c r="E6132" s="0" t="s">
        <v>970</v>
      </c>
      <c r="F6132" s="0" t="s">
        <v>987</v>
      </c>
      <c r="G6132" s="0" t="s">
        <v>988</v>
      </c>
      <c r="H6132" s="9" t="n">
        <v>20210.92</v>
      </c>
    </row>
    <row r="6133" customFormat="false" ht="15" hidden="false" customHeight="false" outlineLevel="0" collapsed="false">
      <c r="A6133" s="0" t="n">
        <v>2024</v>
      </c>
      <c r="B6133" s="0" t="n">
        <v>10</v>
      </c>
      <c r="C6133" s="0" t="s">
        <v>44</v>
      </c>
      <c r="D6133" s="0" t="s">
        <v>3624</v>
      </c>
      <c r="E6133" s="0" t="s">
        <v>970</v>
      </c>
      <c r="F6133" s="0" t="s">
        <v>914</v>
      </c>
      <c r="G6133" s="0" t="s">
        <v>915</v>
      </c>
      <c r="H6133" s="9" t="n">
        <v>18782.32</v>
      </c>
    </row>
    <row r="6134" customFormat="false" ht="15" hidden="false" customHeight="false" outlineLevel="0" collapsed="false">
      <c r="A6134" s="0" t="n">
        <v>2024</v>
      </c>
      <c r="B6134" s="0" t="n">
        <v>10</v>
      </c>
      <c r="C6134" s="0" t="s">
        <v>44</v>
      </c>
      <c r="D6134" s="0" t="s">
        <v>3624</v>
      </c>
      <c r="E6134" s="0" t="s">
        <v>970</v>
      </c>
      <c r="F6134" s="0" t="s">
        <v>914</v>
      </c>
      <c r="G6134" s="0" t="s">
        <v>2256</v>
      </c>
      <c r="H6134" s="9" t="n">
        <v>312.92</v>
      </c>
    </row>
    <row r="6135" customFormat="false" ht="15" hidden="false" customHeight="false" outlineLevel="0" collapsed="false">
      <c r="A6135" s="0" t="n">
        <v>2024</v>
      </c>
      <c r="B6135" s="0" t="n">
        <v>10</v>
      </c>
      <c r="C6135" s="0" t="s">
        <v>44</v>
      </c>
      <c r="D6135" s="0" t="s">
        <v>3624</v>
      </c>
      <c r="E6135" s="0" t="s">
        <v>970</v>
      </c>
      <c r="F6135" s="0" t="s">
        <v>2257</v>
      </c>
      <c r="G6135" s="0" t="s">
        <v>2258</v>
      </c>
      <c r="H6135" s="9" t="n">
        <v>1939.8</v>
      </c>
    </row>
    <row r="6136" customFormat="false" ht="15" hidden="false" customHeight="false" outlineLevel="0" collapsed="false">
      <c r="A6136" s="0" t="n">
        <v>2024</v>
      </c>
      <c r="B6136" s="0" t="n">
        <v>10</v>
      </c>
      <c r="C6136" s="0" t="s">
        <v>44</v>
      </c>
      <c r="D6136" s="0" t="s">
        <v>3624</v>
      </c>
      <c r="E6136" s="0" t="s">
        <v>970</v>
      </c>
      <c r="F6136" s="0" t="s">
        <v>1774</v>
      </c>
      <c r="G6136" s="0" t="s">
        <v>1775</v>
      </c>
      <c r="H6136" s="9" t="n">
        <v>4986.42</v>
      </c>
    </row>
    <row r="6137" customFormat="false" ht="15" hidden="false" customHeight="false" outlineLevel="0" collapsed="false">
      <c r="A6137" s="0" t="n">
        <v>2024</v>
      </c>
      <c r="B6137" s="0" t="n">
        <v>10</v>
      </c>
      <c r="C6137" s="0" t="s">
        <v>44</v>
      </c>
      <c r="D6137" s="0" t="s">
        <v>3624</v>
      </c>
      <c r="E6137" s="0" t="s">
        <v>970</v>
      </c>
      <c r="F6137" s="0" t="s">
        <v>531</v>
      </c>
      <c r="G6137" s="0" t="s">
        <v>532</v>
      </c>
      <c r="H6137" s="9" t="n">
        <v>37417.62</v>
      </c>
    </row>
    <row r="6138" customFormat="false" ht="15" hidden="false" customHeight="false" outlineLevel="0" collapsed="false">
      <c r="A6138" s="0" t="n">
        <v>2024</v>
      </c>
      <c r="B6138" s="0" t="n">
        <v>10</v>
      </c>
      <c r="C6138" s="0" t="s">
        <v>44</v>
      </c>
      <c r="D6138" s="0" t="s">
        <v>3624</v>
      </c>
      <c r="E6138" s="0" t="s">
        <v>970</v>
      </c>
      <c r="F6138" s="0" t="s">
        <v>3428</v>
      </c>
      <c r="G6138" s="0" t="s">
        <v>3429</v>
      </c>
      <c r="H6138" s="9" t="n">
        <v>3721.46</v>
      </c>
    </row>
    <row r="6139" customFormat="false" ht="15" hidden="false" customHeight="false" outlineLevel="0" collapsed="false">
      <c r="A6139" s="0" t="n">
        <v>2024</v>
      </c>
      <c r="B6139" s="0" t="n">
        <v>10</v>
      </c>
      <c r="C6139" s="0" t="s">
        <v>44</v>
      </c>
      <c r="D6139" s="0" t="s">
        <v>3624</v>
      </c>
      <c r="E6139" s="0" t="s">
        <v>970</v>
      </c>
      <c r="F6139" s="0" t="s">
        <v>2259</v>
      </c>
      <c r="G6139" s="0" t="s">
        <v>2260</v>
      </c>
      <c r="H6139" s="9" t="n">
        <v>2844</v>
      </c>
    </row>
    <row r="6140" customFormat="false" ht="15" hidden="false" customHeight="false" outlineLevel="0" collapsed="false">
      <c r="A6140" s="0" t="n">
        <v>2024</v>
      </c>
      <c r="B6140" s="0" t="n">
        <v>10</v>
      </c>
      <c r="C6140" s="0" t="s">
        <v>44</v>
      </c>
      <c r="D6140" s="0" t="s">
        <v>3624</v>
      </c>
      <c r="E6140" s="0" t="s">
        <v>970</v>
      </c>
      <c r="F6140" s="0" t="s">
        <v>991</v>
      </c>
      <c r="G6140" s="0" t="s">
        <v>992</v>
      </c>
      <c r="H6140" s="9" t="n">
        <v>4273.1</v>
      </c>
    </row>
    <row r="6141" customFormat="false" ht="15" hidden="false" customHeight="false" outlineLevel="0" collapsed="false">
      <c r="A6141" s="0" t="n">
        <v>2024</v>
      </c>
      <c r="B6141" s="0" t="n">
        <v>10</v>
      </c>
      <c r="C6141" s="0" t="s">
        <v>44</v>
      </c>
      <c r="D6141" s="0" t="s">
        <v>3624</v>
      </c>
      <c r="E6141" s="0" t="s">
        <v>970</v>
      </c>
      <c r="F6141" s="0" t="s">
        <v>533</v>
      </c>
      <c r="G6141" s="0" t="s">
        <v>534</v>
      </c>
      <c r="H6141" s="9" t="n">
        <v>3483.34</v>
      </c>
    </row>
    <row r="6142" customFormat="false" ht="15" hidden="false" customHeight="false" outlineLevel="0" collapsed="false">
      <c r="A6142" s="0" t="n">
        <v>2024</v>
      </c>
      <c r="B6142" s="0" t="n">
        <v>10</v>
      </c>
      <c r="C6142" s="0" t="s">
        <v>44</v>
      </c>
      <c r="D6142" s="0" t="s">
        <v>3624</v>
      </c>
      <c r="E6142" s="0" t="s">
        <v>970</v>
      </c>
      <c r="F6142" s="0" t="s">
        <v>535</v>
      </c>
      <c r="G6142" s="0" t="s">
        <v>536</v>
      </c>
      <c r="H6142" s="9" t="n">
        <v>456.17</v>
      </c>
    </row>
    <row r="6143" customFormat="false" ht="15" hidden="false" customHeight="false" outlineLevel="0" collapsed="false">
      <c r="A6143" s="0" t="n">
        <v>2024</v>
      </c>
      <c r="B6143" s="0" t="n">
        <v>10</v>
      </c>
      <c r="C6143" s="0" t="s">
        <v>44</v>
      </c>
      <c r="D6143" s="0" t="s">
        <v>3624</v>
      </c>
      <c r="E6143" s="0" t="s">
        <v>970</v>
      </c>
      <c r="F6143" s="0" t="s">
        <v>2261</v>
      </c>
      <c r="G6143" s="0" t="s">
        <v>2262</v>
      </c>
      <c r="H6143" s="9" t="n">
        <v>1404.46</v>
      </c>
    </row>
    <row r="6144" customFormat="false" ht="15" hidden="false" customHeight="false" outlineLevel="0" collapsed="false">
      <c r="A6144" s="0" t="n">
        <v>2024</v>
      </c>
      <c r="B6144" s="0" t="n">
        <v>10</v>
      </c>
      <c r="C6144" s="0" t="s">
        <v>44</v>
      </c>
      <c r="D6144" s="0" t="s">
        <v>3624</v>
      </c>
      <c r="E6144" s="0" t="s">
        <v>970</v>
      </c>
      <c r="F6144" s="0" t="s">
        <v>2561</v>
      </c>
      <c r="G6144" s="0" t="s">
        <v>2562</v>
      </c>
      <c r="H6144" s="9" t="n">
        <v>6680.35</v>
      </c>
    </row>
    <row r="6145" customFormat="false" ht="15" hidden="false" customHeight="false" outlineLevel="0" collapsed="false">
      <c r="A6145" s="0" t="n">
        <v>2024</v>
      </c>
      <c r="B6145" s="0" t="n">
        <v>10</v>
      </c>
      <c r="C6145" s="0" t="s">
        <v>44</v>
      </c>
      <c r="D6145" s="0" t="s">
        <v>3624</v>
      </c>
      <c r="E6145" s="0" t="s">
        <v>996</v>
      </c>
      <c r="F6145" s="0" t="s">
        <v>624</v>
      </c>
      <c r="G6145" s="0" t="s">
        <v>625</v>
      </c>
      <c r="H6145" s="9" t="n">
        <v>704.16</v>
      </c>
    </row>
    <row r="6146" customFormat="false" ht="15" hidden="false" customHeight="false" outlineLevel="0" collapsed="false">
      <c r="A6146" s="0" t="n">
        <v>2024</v>
      </c>
      <c r="B6146" s="0" t="n">
        <v>10</v>
      </c>
      <c r="C6146" s="0" t="s">
        <v>44</v>
      </c>
      <c r="D6146" s="0" t="s">
        <v>3624</v>
      </c>
      <c r="E6146" s="0" t="s">
        <v>1054</v>
      </c>
      <c r="F6146" s="0" t="s">
        <v>2279</v>
      </c>
      <c r="G6146" s="0" t="s">
        <v>2280</v>
      </c>
      <c r="H6146" s="9" t="n">
        <v>208.6</v>
      </c>
    </row>
    <row r="6147" customFormat="false" ht="15" hidden="false" customHeight="false" outlineLevel="0" collapsed="false">
      <c r="A6147" s="0" t="n">
        <v>2024</v>
      </c>
      <c r="B6147" s="0" t="n">
        <v>10</v>
      </c>
      <c r="C6147" s="0" t="s">
        <v>44</v>
      </c>
      <c r="D6147" s="0" t="s">
        <v>3624</v>
      </c>
      <c r="E6147" s="0" t="s">
        <v>1054</v>
      </c>
      <c r="F6147" s="0" t="s">
        <v>1848</v>
      </c>
      <c r="G6147" s="0" t="s">
        <v>1849</v>
      </c>
      <c r="H6147" s="9" t="n">
        <v>4902.89</v>
      </c>
    </row>
    <row r="6148" customFormat="false" ht="15" hidden="false" customHeight="false" outlineLevel="0" collapsed="false">
      <c r="A6148" s="0" t="n">
        <v>2024</v>
      </c>
      <c r="B6148" s="0" t="n">
        <v>10</v>
      </c>
      <c r="C6148" s="0" t="s">
        <v>44</v>
      </c>
      <c r="D6148" s="0" t="s">
        <v>3624</v>
      </c>
      <c r="E6148" s="0" t="s">
        <v>1054</v>
      </c>
      <c r="F6148" s="0" t="s">
        <v>3685</v>
      </c>
      <c r="G6148" s="0" t="s">
        <v>3686</v>
      </c>
      <c r="H6148" s="9" t="n">
        <v>635.08</v>
      </c>
    </row>
    <row r="6149" customFormat="false" ht="15" hidden="false" customHeight="false" outlineLevel="0" collapsed="false">
      <c r="A6149" s="0" t="n">
        <v>2024</v>
      </c>
      <c r="B6149" s="0" t="n">
        <v>10</v>
      </c>
      <c r="C6149" s="0" t="s">
        <v>44</v>
      </c>
      <c r="D6149" s="0" t="s">
        <v>3624</v>
      </c>
      <c r="E6149" s="0" t="s">
        <v>1054</v>
      </c>
      <c r="F6149" s="0" t="s">
        <v>2957</v>
      </c>
      <c r="G6149" s="0" t="s">
        <v>2958</v>
      </c>
      <c r="H6149" s="9" t="n">
        <v>6762.5</v>
      </c>
    </row>
    <row r="6150" customFormat="false" ht="15" hidden="false" customHeight="false" outlineLevel="0" collapsed="false">
      <c r="A6150" s="0" t="n">
        <v>2024</v>
      </c>
      <c r="B6150" s="0" t="n">
        <v>10</v>
      </c>
      <c r="C6150" s="0" t="s">
        <v>44</v>
      </c>
      <c r="D6150" s="0" t="s">
        <v>3624</v>
      </c>
      <c r="E6150" s="0" t="s">
        <v>1054</v>
      </c>
      <c r="F6150" s="0" t="s">
        <v>940</v>
      </c>
      <c r="G6150" s="0" t="s">
        <v>941</v>
      </c>
      <c r="H6150" s="9" t="n">
        <v>2843.24</v>
      </c>
    </row>
    <row r="6151" customFormat="false" ht="15" hidden="false" customHeight="false" outlineLevel="0" collapsed="false">
      <c r="A6151" s="0" t="n">
        <v>2024</v>
      </c>
      <c r="B6151" s="0" t="n">
        <v>10</v>
      </c>
      <c r="C6151" s="0" t="s">
        <v>44</v>
      </c>
      <c r="D6151" s="0" t="s">
        <v>3624</v>
      </c>
      <c r="E6151" s="0" t="s">
        <v>1054</v>
      </c>
      <c r="F6151" s="0" t="s">
        <v>3687</v>
      </c>
      <c r="G6151" s="0" t="s">
        <v>3688</v>
      </c>
      <c r="H6151" s="9" t="n">
        <v>585.79</v>
      </c>
    </row>
    <row r="6152" customFormat="false" ht="15" hidden="false" customHeight="false" outlineLevel="0" collapsed="false">
      <c r="A6152" s="0" t="n">
        <v>2024</v>
      </c>
      <c r="B6152" s="0" t="n">
        <v>10</v>
      </c>
      <c r="C6152" s="0" t="s">
        <v>44</v>
      </c>
      <c r="D6152" s="0" t="s">
        <v>3624</v>
      </c>
      <c r="E6152" s="0" t="s">
        <v>1054</v>
      </c>
      <c r="F6152" s="0" t="s">
        <v>1071</v>
      </c>
      <c r="G6152" s="0" t="s">
        <v>1072</v>
      </c>
      <c r="H6152" s="9" t="n">
        <v>7749.43</v>
      </c>
    </row>
    <row r="6153" customFormat="false" ht="15" hidden="false" customHeight="false" outlineLevel="0" collapsed="false">
      <c r="A6153" s="0" t="n">
        <v>2024</v>
      </c>
      <c r="B6153" s="0" t="n">
        <v>10</v>
      </c>
      <c r="C6153" s="0" t="s">
        <v>44</v>
      </c>
      <c r="D6153" s="0" t="s">
        <v>3624</v>
      </c>
      <c r="E6153" s="0" t="s">
        <v>1054</v>
      </c>
      <c r="F6153" s="0" t="s">
        <v>1073</v>
      </c>
      <c r="G6153" s="0" t="s">
        <v>1074</v>
      </c>
      <c r="H6153" s="9" t="n">
        <v>4649.68</v>
      </c>
    </row>
    <row r="6154" customFormat="false" ht="15" hidden="false" customHeight="false" outlineLevel="0" collapsed="false">
      <c r="A6154" s="0" t="n">
        <v>2024</v>
      </c>
      <c r="B6154" s="0" t="n">
        <v>10</v>
      </c>
      <c r="C6154" s="0" t="s">
        <v>44</v>
      </c>
      <c r="D6154" s="0" t="s">
        <v>3624</v>
      </c>
      <c r="E6154" s="0" t="s">
        <v>1054</v>
      </c>
      <c r="F6154" s="0" t="s">
        <v>2932</v>
      </c>
      <c r="G6154" s="0" t="s">
        <v>2933</v>
      </c>
      <c r="H6154" s="9" t="n">
        <v>1277.4</v>
      </c>
    </row>
    <row r="6155" customFormat="false" ht="15" hidden="false" customHeight="false" outlineLevel="0" collapsed="false">
      <c r="A6155" s="0" t="n">
        <v>2024</v>
      </c>
      <c r="B6155" s="0" t="n">
        <v>10</v>
      </c>
      <c r="C6155" s="0" t="s">
        <v>44</v>
      </c>
      <c r="D6155" s="0" t="s">
        <v>3624</v>
      </c>
      <c r="E6155" s="0" t="s">
        <v>1054</v>
      </c>
      <c r="F6155" s="0" t="s">
        <v>3432</v>
      </c>
      <c r="G6155" s="0" t="s">
        <v>3433</v>
      </c>
      <c r="H6155" s="9" t="n">
        <v>1443.45</v>
      </c>
    </row>
    <row r="6156" customFormat="false" ht="15" hidden="false" customHeight="false" outlineLevel="0" collapsed="false">
      <c r="A6156" s="0" t="n">
        <v>2024</v>
      </c>
      <c r="B6156" s="0" t="n">
        <v>10</v>
      </c>
      <c r="C6156" s="0" t="s">
        <v>44</v>
      </c>
      <c r="D6156" s="0" t="s">
        <v>3624</v>
      </c>
      <c r="E6156" s="0" t="s">
        <v>1054</v>
      </c>
      <c r="F6156" s="0" t="s">
        <v>1087</v>
      </c>
      <c r="G6156" s="0" t="s">
        <v>1088</v>
      </c>
      <c r="H6156" s="9" t="n">
        <v>743.91</v>
      </c>
    </row>
    <row r="6157" customFormat="false" ht="15" hidden="false" customHeight="false" outlineLevel="0" collapsed="false">
      <c r="A6157" s="0" t="n">
        <v>2024</v>
      </c>
      <c r="B6157" s="0" t="n">
        <v>10</v>
      </c>
      <c r="C6157" s="0" t="s">
        <v>44</v>
      </c>
      <c r="D6157" s="0" t="s">
        <v>3624</v>
      </c>
      <c r="E6157" s="0" t="s">
        <v>1054</v>
      </c>
      <c r="F6157" s="0" t="s">
        <v>2287</v>
      </c>
      <c r="G6157" s="0" t="s">
        <v>2288</v>
      </c>
      <c r="H6157" s="9" t="n">
        <v>7780.4</v>
      </c>
    </row>
    <row r="6158" customFormat="false" ht="15" hidden="false" customHeight="false" outlineLevel="0" collapsed="false">
      <c r="A6158" s="0" t="n">
        <v>2024</v>
      </c>
      <c r="B6158" s="0" t="n">
        <v>10</v>
      </c>
      <c r="C6158" s="0" t="s">
        <v>44</v>
      </c>
      <c r="D6158" s="0" t="s">
        <v>3624</v>
      </c>
      <c r="E6158" s="0" t="s">
        <v>1054</v>
      </c>
      <c r="F6158" s="0" t="s">
        <v>1089</v>
      </c>
      <c r="G6158" s="0" t="s">
        <v>1090</v>
      </c>
      <c r="H6158" s="9" t="n">
        <v>1600.92</v>
      </c>
    </row>
    <row r="6159" customFormat="false" ht="15" hidden="false" customHeight="false" outlineLevel="0" collapsed="false">
      <c r="A6159" s="0" t="n">
        <v>2024</v>
      </c>
      <c r="B6159" s="0" t="n">
        <v>10</v>
      </c>
      <c r="C6159" s="0" t="s">
        <v>44</v>
      </c>
      <c r="D6159" s="0" t="s">
        <v>3624</v>
      </c>
      <c r="E6159" s="0" t="s">
        <v>1054</v>
      </c>
      <c r="F6159" s="0" t="s">
        <v>1093</v>
      </c>
      <c r="G6159" s="0" t="s">
        <v>1094</v>
      </c>
      <c r="H6159" s="9" t="n">
        <v>683.32</v>
      </c>
    </row>
    <row r="6160" customFormat="false" ht="15" hidden="false" customHeight="false" outlineLevel="0" collapsed="false">
      <c r="A6160" s="0" t="n">
        <v>2024</v>
      </c>
      <c r="B6160" s="0" t="n">
        <v>10</v>
      </c>
      <c r="C6160" s="0" t="s">
        <v>44</v>
      </c>
      <c r="D6160" s="0" t="s">
        <v>3624</v>
      </c>
      <c r="E6160" s="0" t="s">
        <v>1054</v>
      </c>
      <c r="F6160" s="0" t="s">
        <v>1095</v>
      </c>
      <c r="G6160" s="0" t="s">
        <v>1096</v>
      </c>
      <c r="H6160" s="9" t="n">
        <v>3265.78</v>
      </c>
    </row>
    <row r="6161" customFormat="false" ht="15" hidden="false" customHeight="false" outlineLevel="0" collapsed="false">
      <c r="A6161" s="0" t="n">
        <v>2024</v>
      </c>
      <c r="B6161" s="0" t="n">
        <v>10</v>
      </c>
      <c r="C6161" s="0" t="s">
        <v>44</v>
      </c>
      <c r="D6161" s="0" t="s">
        <v>3624</v>
      </c>
      <c r="E6161" s="0" t="s">
        <v>1054</v>
      </c>
      <c r="F6161" s="0" t="s">
        <v>1097</v>
      </c>
      <c r="G6161" s="0" t="s">
        <v>1099</v>
      </c>
      <c r="H6161" s="9" t="n">
        <v>3101</v>
      </c>
    </row>
    <row r="6162" customFormat="false" ht="15" hidden="false" customHeight="false" outlineLevel="0" collapsed="false">
      <c r="A6162" s="0" t="n">
        <v>2024</v>
      </c>
      <c r="B6162" s="0" t="n">
        <v>10</v>
      </c>
      <c r="C6162" s="0" t="s">
        <v>44</v>
      </c>
      <c r="D6162" s="0" t="s">
        <v>3624</v>
      </c>
      <c r="E6162" s="0" t="s">
        <v>1054</v>
      </c>
      <c r="F6162" s="0" t="s">
        <v>3689</v>
      </c>
      <c r="G6162" s="0" t="s">
        <v>3690</v>
      </c>
      <c r="H6162" s="9" t="n">
        <v>724.32</v>
      </c>
    </row>
    <row r="6163" customFormat="false" ht="15" hidden="false" customHeight="false" outlineLevel="0" collapsed="false">
      <c r="A6163" s="0" t="n">
        <v>2024</v>
      </c>
      <c r="B6163" s="0" t="n">
        <v>10</v>
      </c>
      <c r="C6163" s="0" t="s">
        <v>44</v>
      </c>
      <c r="D6163" s="0" t="s">
        <v>3624</v>
      </c>
      <c r="E6163" s="0" t="s">
        <v>1054</v>
      </c>
      <c r="F6163" s="0" t="s">
        <v>1108</v>
      </c>
      <c r="G6163" s="0" t="s">
        <v>1109</v>
      </c>
      <c r="H6163" s="9" t="n">
        <v>7865.16</v>
      </c>
    </row>
    <row r="6164" customFormat="false" ht="15" hidden="false" customHeight="false" outlineLevel="0" collapsed="false">
      <c r="A6164" s="0" t="n">
        <v>2024</v>
      </c>
      <c r="B6164" s="0" t="n">
        <v>10</v>
      </c>
      <c r="C6164" s="0" t="s">
        <v>44</v>
      </c>
      <c r="D6164" s="0" t="s">
        <v>3624</v>
      </c>
      <c r="E6164" s="0" t="s">
        <v>1054</v>
      </c>
      <c r="F6164" s="0" t="s">
        <v>1124</v>
      </c>
      <c r="G6164" s="0" t="s">
        <v>1125</v>
      </c>
      <c r="H6164" s="9" t="n">
        <v>249.6</v>
      </c>
    </row>
    <row r="6165" customFormat="false" ht="15" hidden="false" customHeight="false" outlineLevel="0" collapsed="false">
      <c r="A6165" s="0" t="n">
        <v>2024</v>
      </c>
      <c r="B6165" s="0" t="n">
        <v>10</v>
      </c>
      <c r="C6165" s="0" t="s">
        <v>44</v>
      </c>
      <c r="D6165" s="0" t="s">
        <v>3624</v>
      </c>
      <c r="E6165" s="0" t="s">
        <v>1054</v>
      </c>
      <c r="F6165" s="0" t="s">
        <v>1810</v>
      </c>
      <c r="G6165" s="0" t="s">
        <v>1811</v>
      </c>
      <c r="H6165" s="9" t="n">
        <v>214.88</v>
      </c>
    </row>
    <row r="6166" customFormat="false" ht="15" hidden="false" customHeight="false" outlineLevel="0" collapsed="false">
      <c r="A6166" s="0" t="n">
        <v>2024</v>
      </c>
      <c r="B6166" s="0" t="n">
        <v>10</v>
      </c>
      <c r="C6166" s="0" t="s">
        <v>44</v>
      </c>
      <c r="D6166" s="0" t="s">
        <v>3624</v>
      </c>
      <c r="E6166" s="0" t="s">
        <v>1054</v>
      </c>
      <c r="F6166" s="0" t="s">
        <v>3691</v>
      </c>
      <c r="G6166" s="0" t="s">
        <v>3692</v>
      </c>
      <c r="H6166" s="9" t="n">
        <v>201.92</v>
      </c>
    </row>
    <row r="6167" customFormat="false" ht="15" hidden="false" customHeight="false" outlineLevel="0" collapsed="false">
      <c r="A6167" s="0" t="n">
        <v>2024</v>
      </c>
      <c r="B6167" s="0" t="n">
        <v>10</v>
      </c>
      <c r="C6167" s="0" t="s">
        <v>44</v>
      </c>
      <c r="D6167" s="0" t="s">
        <v>3624</v>
      </c>
      <c r="E6167" s="0" t="s">
        <v>1054</v>
      </c>
      <c r="F6167" s="0" t="s">
        <v>1130</v>
      </c>
      <c r="G6167" s="0" t="s">
        <v>1131</v>
      </c>
      <c r="H6167" s="9" t="n">
        <v>1159.11</v>
      </c>
    </row>
    <row r="6168" customFormat="false" ht="15" hidden="false" customHeight="false" outlineLevel="0" collapsed="false">
      <c r="A6168" s="0" t="n">
        <v>2024</v>
      </c>
      <c r="B6168" s="0" t="n">
        <v>10</v>
      </c>
      <c r="C6168" s="0" t="s">
        <v>44</v>
      </c>
      <c r="D6168" s="0" t="s">
        <v>3624</v>
      </c>
      <c r="E6168" s="0" t="s">
        <v>1054</v>
      </c>
      <c r="F6168" s="0" t="s">
        <v>2573</v>
      </c>
      <c r="G6168" s="0" t="s">
        <v>2574</v>
      </c>
      <c r="H6168" s="9" t="n">
        <v>491.41</v>
      </c>
    </row>
    <row r="6169" customFormat="false" ht="15" hidden="false" customHeight="false" outlineLevel="0" collapsed="false">
      <c r="A6169" s="0" t="n">
        <v>2024</v>
      </c>
      <c r="B6169" s="0" t="n">
        <v>10</v>
      </c>
      <c r="C6169" s="0" t="s">
        <v>44</v>
      </c>
      <c r="D6169" s="0" t="s">
        <v>3624</v>
      </c>
      <c r="E6169" s="0" t="s">
        <v>1054</v>
      </c>
      <c r="F6169" s="0" t="s">
        <v>2965</v>
      </c>
      <c r="G6169" s="0" t="s">
        <v>2966</v>
      </c>
      <c r="H6169" s="9" t="n">
        <v>2904.69</v>
      </c>
    </row>
    <row r="6170" customFormat="false" ht="15" hidden="false" customHeight="false" outlineLevel="0" collapsed="false">
      <c r="A6170" s="0" t="n">
        <v>2024</v>
      </c>
      <c r="B6170" s="0" t="n">
        <v>10</v>
      </c>
      <c r="C6170" s="0" t="s">
        <v>44</v>
      </c>
      <c r="D6170" s="0" t="s">
        <v>3624</v>
      </c>
      <c r="E6170" s="0" t="s">
        <v>1054</v>
      </c>
      <c r="F6170" s="0" t="s">
        <v>2305</v>
      </c>
      <c r="G6170" s="0" t="s">
        <v>2306</v>
      </c>
      <c r="H6170" s="9" t="n">
        <v>4711.2</v>
      </c>
    </row>
    <row r="6171" customFormat="false" ht="15" hidden="false" customHeight="false" outlineLevel="0" collapsed="false">
      <c r="A6171" s="0" t="n">
        <v>2024</v>
      </c>
      <c r="B6171" s="0" t="n">
        <v>10</v>
      </c>
      <c r="C6171" s="0" t="s">
        <v>44</v>
      </c>
      <c r="D6171" s="0" t="s">
        <v>3624</v>
      </c>
      <c r="E6171" s="0" t="s">
        <v>1054</v>
      </c>
      <c r="F6171" s="0" t="s">
        <v>3693</v>
      </c>
      <c r="G6171" s="0" t="s">
        <v>3694</v>
      </c>
      <c r="H6171" s="9" t="n">
        <v>1245</v>
      </c>
    </row>
    <row r="6172" customFormat="false" ht="15" hidden="false" customHeight="false" outlineLevel="0" collapsed="false">
      <c r="A6172" s="0" t="n">
        <v>2024</v>
      </c>
      <c r="B6172" s="0" t="n">
        <v>10</v>
      </c>
      <c r="C6172" s="0" t="s">
        <v>44</v>
      </c>
      <c r="D6172" s="0" t="s">
        <v>3624</v>
      </c>
      <c r="E6172" s="0" t="s">
        <v>1054</v>
      </c>
      <c r="F6172" s="0" t="s">
        <v>1816</v>
      </c>
      <c r="G6172" s="0" t="s">
        <v>1817</v>
      </c>
      <c r="H6172" s="9" t="n">
        <v>1653.58</v>
      </c>
    </row>
    <row r="6173" customFormat="false" ht="15" hidden="false" customHeight="false" outlineLevel="0" collapsed="false">
      <c r="A6173" s="0" t="n">
        <v>2024</v>
      </c>
      <c r="B6173" s="0" t="n">
        <v>10</v>
      </c>
      <c r="C6173" s="0" t="s">
        <v>44</v>
      </c>
      <c r="D6173" s="0" t="s">
        <v>3624</v>
      </c>
      <c r="E6173" s="0" t="s">
        <v>1054</v>
      </c>
      <c r="F6173" s="0" t="s">
        <v>1148</v>
      </c>
      <c r="G6173" s="0" t="s">
        <v>1149</v>
      </c>
      <c r="H6173" s="9" t="n">
        <v>1446.9</v>
      </c>
    </row>
    <row r="6174" customFormat="false" ht="15" hidden="false" customHeight="false" outlineLevel="0" collapsed="false">
      <c r="A6174" s="0" t="n">
        <v>2024</v>
      </c>
      <c r="B6174" s="0" t="n">
        <v>10</v>
      </c>
      <c r="C6174" s="0" t="s">
        <v>44</v>
      </c>
      <c r="D6174" s="0" t="s">
        <v>3624</v>
      </c>
      <c r="E6174" s="0" t="s">
        <v>1054</v>
      </c>
      <c r="F6174" s="0" t="s">
        <v>3695</v>
      </c>
      <c r="G6174" s="0" t="s">
        <v>3696</v>
      </c>
      <c r="H6174" s="9" t="n">
        <v>412.25</v>
      </c>
    </row>
    <row r="6175" customFormat="false" ht="15" hidden="false" customHeight="false" outlineLevel="0" collapsed="false">
      <c r="A6175" s="0" t="n">
        <v>2024</v>
      </c>
      <c r="B6175" s="0" t="n">
        <v>10</v>
      </c>
      <c r="C6175" s="0" t="s">
        <v>44</v>
      </c>
      <c r="D6175" s="0" t="s">
        <v>3624</v>
      </c>
      <c r="E6175" s="0" t="s">
        <v>1054</v>
      </c>
      <c r="F6175" s="0" t="s">
        <v>3213</v>
      </c>
      <c r="G6175" s="0" t="s">
        <v>3214</v>
      </c>
      <c r="H6175" s="9" t="n">
        <v>1319.2</v>
      </c>
    </row>
    <row r="6176" customFormat="false" ht="15" hidden="false" customHeight="false" outlineLevel="0" collapsed="false">
      <c r="A6176" s="0" t="n">
        <v>2024</v>
      </c>
      <c r="B6176" s="0" t="n">
        <v>10</v>
      </c>
      <c r="C6176" s="0" t="s">
        <v>44</v>
      </c>
      <c r="D6176" s="0" t="s">
        <v>3624</v>
      </c>
      <c r="E6176" s="0" t="s">
        <v>1054</v>
      </c>
      <c r="F6176" s="0" t="s">
        <v>3697</v>
      </c>
      <c r="G6176" s="0" t="s">
        <v>3698</v>
      </c>
      <c r="H6176" s="9" t="n">
        <v>832.92</v>
      </c>
    </row>
    <row r="6177" customFormat="false" ht="15" hidden="false" customHeight="false" outlineLevel="0" collapsed="false">
      <c r="A6177" s="0" t="n">
        <v>2024</v>
      </c>
      <c r="B6177" s="0" t="n">
        <v>10</v>
      </c>
      <c r="C6177" s="0" t="s">
        <v>44</v>
      </c>
      <c r="D6177" s="0" t="s">
        <v>3624</v>
      </c>
      <c r="E6177" s="0" t="s">
        <v>1054</v>
      </c>
      <c r="F6177" s="0" t="s">
        <v>3699</v>
      </c>
      <c r="G6177" s="0" t="s">
        <v>3700</v>
      </c>
      <c r="H6177" s="9" t="n">
        <v>164.08</v>
      </c>
    </row>
    <row r="6178" customFormat="false" ht="15" hidden="false" customHeight="false" outlineLevel="0" collapsed="false">
      <c r="A6178" s="0" t="n">
        <v>2024</v>
      </c>
      <c r="B6178" s="0" t="n">
        <v>10</v>
      </c>
      <c r="C6178" s="0" t="s">
        <v>44</v>
      </c>
      <c r="D6178" s="0" t="s">
        <v>3624</v>
      </c>
      <c r="E6178" s="0" t="s">
        <v>1054</v>
      </c>
      <c r="F6178" s="0" t="s">
        <v>3701</v>
      </c>
      <c r="G6178" s="0" t="s">
        <v>3702</v>
      </c>
      <c r="H6178" s="9" t="n">
        <v>252.26</v>
      </c>
    </row>
    <row r="6179" customFormat="false" ht="15" hidden="false" customHeight="false" outlineLevel="0" collapsed="false">
      <c r="A6179" s="0" t="n">
        <v>2024</v>
      </c>
      <c r="B6179" s="0" t="n">
        <v>10</v>
      </c>
      <c r="C6179" s="0" t="s">
        <v>44</v>
      </c>
      <c r="D6179" s="0" t="s">
        <v>3624</v>
      </c>
      <c r="E6179" s="0" t="s">
        <v>1054</v>
      </c>
      <c r="F6179" s="0" t="s">
        <v>1154</v>
      </c>
      <c r="G6179" s="0" t="s">
        <v>1155</v>
      </c>
      <c r="H6179" s="9" t="n">
        <v>857.52</v>
      </c>
    </row>
    <row r="6180" customFormat="false" ht="15" hidden="false" customHeight="false" outlineLevel="0" collapsed="false">
      <c r="A6180" s="0" t="n">
        <v>2024</v>
      </c>
      <c r="B6180" s="0" t="n">
        <v>10</v>
      </c>
      <c r="C6180" s="0" t="s">
        <v>44</v>
      </c>
      <c r="D6180" s="0" t="s">
        <v>3624</v>
      </c>
      <c r="E6180" s="0" t="s">
        <v>1054</v>
      </c>
      <c r="F6180" s="0" t="s">
        <v>1156</v>
      </c>
      <c r="G6180" s="0" t="s">
        <v>1157</v>
      </c>
      <c r="H6180" s="9" t="n">
        <v>544.92</v>
      </c>
    </row>
    <row r="6181" customFormat="false" ht="15" hidden="false" customHeight="false" outlineLevel="0" collapsed="false">
      <c r="A6181" s="0" t="n">
        <v>2024</v>
      </c>
      <c r="B6181" s="0" t="n">
        <v>10</v>
      </c>
      <c r="C6181" s="0" t="s">
        <v>44</v>
      </c>
      <c r="D6181" s="0" t="s">
        <v>3624</v>
      </c>
      <c r="E6181" s="0" t="s">
        <v>1054</v>
      </c>
      <c r="F6181" s="0" t="s">
        <v>3173</v>
      </c>
      <c r="G6181" s="0" t="s">
        <v>3174</v>
      </c>
      <c r="H6181" s="9" t="n">
        <v>552.57</v>
      </c>
    </row>
    <row r="6182" customFormat="false" ht="15" hidden="false" customHeight="false" outlineLevel="0" collapsed="false">
      <c r="A6182" s="0" t="n">
        <v>2024</v>
      </c>
      <c r="B6182" s="0" t="n">
        <v>10</v>
      </c>
      <c r="C6182" s="0" t="s">
        <v>44</v>
      </c>
      <c r="D6182" s="0" t="s">
        <v>3624</v>
      </c>
      <c r="E6182" s="0" t="s">
        <v>1054</v>
      </c>
      <c r="F6182" s="0" t="s">
        <v>2975</v>
      </c>
      <c r="G6182" s="0" t="s">
        <v>2976</v>
      </c>
      <c r="H6182" s="9" t="n">
        <v>250.34</v>
      </c>
    </row>
    <row r="6183" customFormat="false" ht="15" hidden="false" customHeight="false" outlineLevel="0" collapsed="false">
      <c r="A6183" s="0" t="n">
        <v>2024</v>
      </c>
      <c r="B6183" s="0" t="n">
        <v>10</v>
      </c>
      <c r="C6183" s="0" t="s">
        <v>44</v>
      </c>
      <c r="D6183" s="0" t="s">
        <v>3624</v>
      </c>
      <c r="E6183" s="0" t="s">
        <v>1054</v>
      </c>
      <c r="F6183" s="0" t="s">
        <v>3703</v>
      </c>
      <c r="G6183" s="0" t="s">
        <v>3704</v>
      </c>
      <c r="H6183" s="9" t="n">
        <v>282.79</v>
      </c>
    </row>
    <row r="6184" customFormat="false" ht="15" hidden="false" customHeight="false" outlineLevel="0" collapsed="false">
      <c r="A6184" s="0" t="n">
        <v>2024</v>
      </c>
      <c r="B6184" s="0" t="n">
        <v>10</v>
      </c>
      <c r="C6184" s="0" t="s">
        <v>44</v>
      </c>
      <c r="D6184" s="0" t="s">
        <v>3624</v>
      </c>
      <c r="E6184" s="0" t="s">
        <v>1054</v>
      </c>
      <c r="F6184" s="0" t="s">
        <v>2977</v>
      </c>
      <c r="G6184" s="0" t="s">
        <v>2978</v>
      </c>
      <c r="H6184" s="9" t="n">
        <v>275.82</v>
      </c>
    </row>
    <row r="6185" customFormat="false" ht="15" hidden="false" customHeight="false" outlineLevel="0" collapsed="false">
      <c r="A6185" s="0" t="n">
        <v>2024</v>
      </c>
      <c r="B6185" s="0" t="n">
        <v>10</v>
      </c>
      <c r="C6185" s="0" t="s">
        <v>44</v>
      </c>
      <c r="D6185" s="0" t="s">
        <v>3624</v>
      </c>
      <c r="E6185" s="0" t="s">
        <v>1054</v>
      </c>
      <c r="F6185" s="0" t="s">
        <v>2979</v>
      </c>
      <c r="G6185" s="0" t="s">
        <v>2980</v>
      </c>
      <c r="H6185" s="9" t="n">
        <v>4260.31</v>
      </c>
    </row>
    <row r="6186" customFormat="false" ht="15" hidden="false" customHeight="false" outlineLevel="0" collapsed="false">
      <c r="A6186" s="0" t="n">
        <v>2024</v>
      </c>
      <c r="B6186" s="0" t="n">
        <v>10</v>
      </c>
      <c r="C6186" s="0" t="s">
        <v>44</v>
      </c>
      <c r="D6186" s="0" t="s">
        <v>3624</v>
      </c>
      <c r="E6186" s="0" t="s">
        <v>1054</v>
      </c>
      <c r="F6186" s="0" t="s">
        <v>1162</v>
      </c>
      <c r="G6186" s="0" t="s">
        <v>1163</v>
      </c>
      <c r="H6186" s="9" t="n">
        <v>1516.08</v>
      </c>
    </row>
    <row r="6187" customFormat="false" ht="15" hidden="false" customHeight="false" outlineLevel="0" collapsed="false">
      <c r="A6187" s="0" t="n">
        <v>2024</v>
      </c>
      <c r="B6187" s="0" t="n">
        <v>10</v>
      </c>
      <c r="C6187" s="0" t="s">
        <v>44</v>
      </c>
      <c r="D6187" s="0" t="s">
        <v>3624</v>
      </c>
      <c r="E6187" s="0" t="s">
        <v>1054</v>
      </c>
      <c r="F6187" s="0" t="s">
        <v>1824</v>
      </c>
      <c r="G6187" s="0" t="s">
        <v>1825</v>
      </c>
      <c r="H6187" s="9" t="n">
        <v>1021.92</v>
      </c>
    </row>
    <row r="6188" customFormat="false" ht="15" hidden="false" customHeight="false" outlineLevel="0" collapsed="false">
      <c r="A6188" s="0" t="n">
        <v>2024</v>
      </c>
      <c r="B6188" s="0" t="n">
        <v>10</v>
      </c>
      <c r="C6188" s="0" t="s">
        <v>44</v>
      </c>
      <c r="D6188" s="0" t="s">
        <v>3624</v>
      </c>
      <c r="E6188" s="0" t="s">
        <v>1054</v>
      </c>
      <c r="F6188" s="0" t="s">
        <v>2577</v>
      </c>
      <c r="G6188" s="0" t="s">
        <v>2578</v>
      </c>
      <c r="H6188" s="9" t="n">
        <v>1364</v>
      </c>
    </row>
    <row r="6189" customFormat="false" ht="15" hidden="false" customHeight="false" outlineLevel="0" collapsed="false">
      <c r="A6189" s="0" t="n">
        <v>2024</v>
      </c>
      <c r="B6189" s="0" t="n">
        <v>10</v>
      </c>
      <c r="C6189" s="0" t="s">
        <v>44</v>
      </c>
      <c r="D6189" s="0" t="s">
        <v>3624</v>
      </c>
      <c r="E6189" s="0" t="s">
        <v>1054</v>
      </c>
      <c r="F6189" s="0" t="s">
        <v>2348</v>
      </c>
      <c r="G6189" s="0" t="s">
        <v>2349</v>
      </c>
      <c r="H6189" s="9" t="n">
        <v>3498.48</v>
      </c>
    </row>
    <row r="6190" customFormat="false" ht="15" hidden="false" customHeight="false" outlineLevel="0" collapsed="false">
      <c r="A6190" s="0" t="n">
        <v>2024</v>
      </c>
      <c r="B6190" s="0" t="n">
        <v>10</v>
      </c>
      <c r="C6190" s="0" t="s">
        <v>44</v>
      </c>
      <c r="D6190" s="0" t="s">
        <v>3624</v>
      </c>
      <c r="E6190" s="0" t="s">
        <v>1054</v>
      </c>
      <c r="F6190" s="0" t="s">
        <v>583</v>
      </c>
      <c r="G6190" s="0" t="s">
        <v>584</v>
      </c>
      <c r="H6190" s="9" t="n">
        <v>711.28</v>
      </c>
    </row>
    <row r="6191" customFormat="false" ht="15" hidden="false" customHeight="false" outlineLevel="0" collapsed="false">
      <c r="A6191" s="0" t="n">
        <v>2024</v>
      </c>
      <c r="B6191" s="0" t="n">
        <v>10</v>
      </c>
      <c r="C6191" s="0" t="s">
        <v>44</v>
      </c>
      <c r="D6191" s="0" t="s">
        <v>3624</v>
      </c>
      <c r="E6191" s="0" t="s">
        <v>1054</v>
      </c>
      <c r="F6191" s="0" t="s">
        <v>1826</v>
      </c>
      <c r="G6191" s="0" t="s">
        <v>1827</v>
      </c>
      <c r="H6191" s="9" t="n">
        <v>182.16</v>
      </c>
    </row>
    <row r="6192" customFormat="false" ht="15" hidden="false" customHeight="false" outlineLevel="0" collapsed="false">
      <c r="A6192" s="0" t="n">
        <v>2024</v>
      </c>
      <c r="B6192" s="0" t="n">
        <v>10</v>
      </c>
      <c r="C6192" s="0" t="s">
        <v>44</v>
      </c>
      <c r="D6192" s="0" t="s">
        <v>3624</v>
      </c>
      <c r="E6192" s="0" t="s">
        <v>1054</v>
      </c>
      <c r="F6192" s="0" t="s">
        <v>1830</v>
      </c>
      <c r="G6192" s="0" t="s">
        <v>1831</v>
      </c>
      <c r="H6192" s="9" t="n">
        <v>8599.01</v>
      </c>
    </row>
    <row r="6193" customFormat="false" ht="15" hidden="false" customHeight="false" outlineLevel="0" collapsed="false">
      <c r="A6193" s="0" t="n">
        <v>2024</v>
      </c>
      <c r="B6193" s="0" t="n">
        <v>10</v>
      </c>
      <c r="C6193" s="0" t="s">
        <v>44</v>
      </c>
      <c r="D6193" s="0" t="s">
        <v>3624</v>
      </c>
      <c r="E6193" s="0" t="s">
        <v>1054</v>
      </c>
      <c r="F6193" s="0" t="s">
        <v>2594</v>
      </c>
      <c r="G6193" s="0" t="s">
        <v>2595</v>
      </c>
      <c r="H6193" s="9" t="n">
        <v>2024.32</v>
      </c>
    </row>
    <row r="6194" customFormat="false" ht="15" hidden="false" customHeight="false" outlineLevel="0" collapsed="false">
      <c r="A6194" s="0" t="n">
        <v>2024</v>
      </c>
      <c r="B6194" s="0" t="n">
        <v>10</v>
      </c>
      <c r="C6194" s="0" t="s">
        <v>44</v>
      </c>
      <c r="D6194" s="0" t="s">
        <v>3624</v>
      </c>
      <c r="E6194" s="0" t="s">
        <v>1054</v>
      </c>
      <c r="F6194" s="0" t="s">
        <v>3454</v>
      </c>
      <c r="G6194" s="0" t="s">
        <v>3455</v>
      </c>
      <c r="H6194" s="9" t="n">
        <v>9201.06</v>
      </c>
    </row>
    <row r="6195" customFormat="false" ht="15" hidden="false" customHeight="false" outlineLevel="0" collapsed="false">
      <c r="A6195" s="0" t="n">
        <v>2024</v>
      </c>
      <c r="B6195" s="0" t="n">
        <v>10</v>
      </c>
      <c r="C6195" s="0" t="s">
        <v>44</v>
      </c>
      <c r="D6195" s="0" t="s">
        <v>3624</v>
      </c>
      <c r="E6195" s="0" t="s">
        <v>1054</v>
      </c>
      <c r="F6195" s="0" t="s">
        <v>3219</v>
      </c>
      <c r="G6195" s="0" t="s">
        <v>3220</v>
      </c>
      <c r="H6195" s="9" t="n">
        <v>1519.49</v>
      </c>
    </row>
    <row r="6196" customFormat="false" ht="15" hidden="false" customHeight="false" outlineLevel="0" collapsed="false">
      <c r="A6196" s="0" t="n">
        <v>2024</v>
      </c>
      <c r="B6196" s="0" t="n">
        <v>10</v>
      </c>
      <c r="C6196" s="0" t="s">
        <v>44</v>
      </c>
      <c r="D6196" s="0" t="s">
        <v>3624</v>
      </c>
      <c r="E6196" s="0" t="s">
        <v>1054</v>
      </c>
      <c r="F6196" s="0" t="s">
        <v>2778</v>
      </c>
      <c r="G6196" s="0" t="s">
        <v>2779</v>
      </c>
      <c r="H6196" s="9" t="n">
        <v>1272.6</v>
      </c>
    </row>
    <row r="6197" customFormat="false" ht="15" hidden="false" customHeight="false" outlineLevel="0" collapsed="false">
      <c r="A6197" s="0" t="n">
        <v>2024</v>
      </c>
      <c r="B6197" s="0" t="n">
        <v>10</v>
      </c>
      <c r="C6197" s="0" t="s">
        <v>44</v>
      </c>
      <c r="D6197" s="0" t="s">
        <v>3624</v>
      </c>
      <c r="E6197" s="0" t="s">
        <v>1054</v>
      </c>
      <c r="F6197" s="0" t="s">
        <v>3705</v>
      </c>
      <c r="G6197" s="0" t="s">
        <v>3706</v>
      </c>
      <c r="H6197" s="9" t="n">
        <v>1052</v>
      </c>
    </row>
    <row r="6198" customFormat="false" ht="15" hidden="false" customHeight="false" outlineLevel="0" collapsed="false">
      <c r="A6198" s="0" t="n">
        <v>2024</v>
      </c>
      <c r="B6198" s="0" t="n">
        <v>10</v>
      </c>
      <c r="C6198" s="0" t="s">
        <v>44</v>
      </c>
      <c r="D6198" s="0" t="s">
        <v>3624</v>
      </c>
      <c r="E6198" s="0" t="s">
        <v>1054</v>
      </c>
      <c r="F6198" s="0" t="s">
        <v>1192</v>
      </c>
      <c r="G6198" s="0" t="s">
        <v>1193</v>
      </c>
      <c r="H6198" s="9" t="n">
        <v>267.48</v>
      </c>
    </row>
    <row r="6199" customFormat="false" ht="15" hidden="false" customHeight="false" outlineLevel="0" collapsed="false">
      <c r="A6199" s="0" t="n">
        <v>2024</v>
      </c>
      <c r="B6199" s="0" t="n">
        <v>10</v>
      </c>
      <c r="C6199" s="0" t="s">
        <v>44</v>
      </c>
      <c r="D6199" s="0" t="s">
        <v>3624</v>
      </c>
      <c r="E6199" s="0" t="s">
        <v>1054</v>
      </c>
      <c r="F6199" s="0" t="s">
        <v>3707</v>
      </c>
      <c r="G6199" s="0" t="s">
        <v>3708</v>
      </c>
      <c r="H6199" s="9" t="n">
        <v>3761.52</v>
      </c>
    </row>
    <row r="6200" customFormat="false" ht="15" hidden="false" customHeight="false" outlineLevel="0" collapsed="false">
      <c r="A6200" s="0" t="n">
        <v>2024</v>
      </c>
      <c r="B6200" s="0" t="n">
        <v>10</v>
      </c>
      <c r="C6200" s="0" t="s">
        <v>44</v>
      </c>
      <c r="D6200" s="0" t="s">
        <v>3624</v>
      </c>
      <c r="E6200" s="0" t="s">
        <v>1054</v>
      </c>
      <c r="F6200" s="0" t="s">
        <v>1198</v>
      </c>
      <c r="G6200" s="0" t="s">
        <v>1199</v>
      </c>
      <c r="H6200" s="9" t="n">
        <v>-9.09494701772928E-013</v>
      </c>
    </row>
    <row r="6201" customFormat="false" ht="15" hidden="false" customHeight="false" outlineLevel="0" collapsed="false">
      <c r="A6201" s="0" t="n">
        <v>2024</v>
      </c>
      <c r="B6201" s="0" t="n">
        <v>10</v>
      </c>
      <c r="C6201" s="0" t="s">
        <v>44</v>
      </c>
      <c r="D6201" s="0" t="s">
        <v>3624</v>
      </c>
      <c r="E6201" s="0" t="s">
        <v>1054</v>
      </c>
      <c r="F6201" s="0" t="s">
        <v>1204</v>
      </c>
      <c r="G6201" s="0" t="s">
        <v>1205</v>
      </c>
      <c r="H6201" s="9" t="n">
        <v>15256.98</v>
      </c>
    </row>
    <row r="6202" customFormat="false" ht="15" hidden="false" customHeight="false" outlineLevel="0" collapsed="false">
      <c r="A6202" s="0" t="n">
        <v>2024</v>
      </c>
      <c r="B6202" s="0" t="n">
        <v>10</v>
      </c>
      <c r="C6202" s="0" t="s">
        <v>44</v>
      </c>
      <c r="D6202" s="0" t="s">
        <v>3624</v>
      </c>
      <c r="E6202" s="0" t="s">
        <v>3709</v>
      </c>
      <c r="F6202" s="0" t="s">
        <v>1239</v>
      </c>
      <c r="G6202" s="0" t="s">
        <v>1240</v>
      </c>
      <c r="H6202" s="9" t="n">
        <v>67954.03</v>
      </c>
    </row>
    <row r="6203" customFormat="false" ht="15" hidden="false" customHeight="false" outlineLevel="0" collapsed="false">
      <c r="A6203" s="0" t="n">
        <v>2024</v>
      </c>
      <c r="B6203" s="0" t="n">
        <v>10</v>
      </c>
      <c r="C6203" s="0" t="s">
        <v>44</v>
      </c>
      <c r="D6203" s="0" t="s">
        <v>3624</v>
      </c>
      <c r="E6203" s="0" t="s">
        <v>24</v>
      </c>
      <c r="F6203" s="0" t="s">
        <v>1215</v>
      </c>
      <c r="G6203" s="0" t="s">
        <v>1216</v>
      </c>
      <c r="H6203" s="9" t="n">
        <v>13775.8</v>
      </c>
    </row>
    <row r="6204" customFormat="false" ht="15" hidden="false" customHeight="false" outlineLevel="0" collapsed="false">
      <c r="A6204" s="0" t="n">
        <v>2024</v>
      </c>
      <c r="B6204" s="0" t="n">
        <v>10</v>
      </c>
      <c r="C6204" s="0" t="s">
        <v>44</v>
      </c>
      <c r="D6204" s="0" t="s">
        <v>3624</v>
      </c>
      <c r="E6204" s="0" t="s">
        <v>24</v>
      </c>
      <c r="F6204" s="0" t="s">
        <v>1221</v>
      </c>
      <c r="G6204" s="0" t="s">
        <v>1222</v>
      </c>
      <c r="H6204" s="9" t="n">
        <v>661.92</v>
      </c>
    </row>
    <row r="6205" customFormat="false" ht="15" hidden="false" customHeight="false" outlineLevel="0" collapsed="false">
      <c r="A6205" s="0" t="n">
        <v>2024</v>
      </c>
      <c r="B6205" s="0" t="n">
        <v>10</v>
      </c>
      <c r="C6205" s="0" t="s">
        <v>44</v>
      </c>
      <c r="D6205" s="0" t="s">
        <v>3624</v>
      </c>
      <c r="E6205" s="0" t="s">
        <v>24</v>
      </c>
      <c r="F6205" s="0" t="s">
        <v>1223</v>
      </c>
      <c r="G6205" s="0" t="s">
        <v>1224</v>
      </c>
      <c r="H6205" s="9" t="n">
        <v>1175.76</v>
      </c>
    </row>
    <row r="6206" customFormat="false" ht="15" hidden="false" customHeight="false" outlineLevel="0" collapsed="false">
      <c r="A6206" s="0" t="n">
        <v>2024</v>
      </c>
      <c r="B6206" s="0" t="n">
        <v>10</v>
      </c>
      <c r="C6206" s="0" t="s">
        <v>44</v>
      </c>
      <c r="D6206" s="0" t="s">
        <v>3624</v>
      </c>
      <c r="E6206" s="0" t="s">
        <v>24</v>
      </c>
      <c r="F6206" s="0" t="s">
        <v>1836</v>
      </c>
      <c r="G6206" s="0" t="s">
        <v>1837</v>
      </c>
      <c r="H6206" s="9" t="n">
        <v>2588.32</v>
      </c>
    </row>
    <row r="6207" customFormat="false" ht="15" hidden="false" customHeight="false" outlineLevel="0" collapsed="false">
      <c r="A6207" s="0" t="n">
        <v>2024</v>
      </c>
      <c r="B6207" s="0" t="n">
        <v>10</v>
      </c>
      <c r="C6207" s="0" t="s">
        <v>44</v>
      </c>
      <c r="D6207" s="0" t="s">
        <v>3624</v>
      </c>
      <c r="E6207" s="0" t="s">
        <v>24</v>
      </c>
      <c r="F6207" s="0" t="s">
        <v>1225</v>
      </c>
      <c r="G6207" s="0" t="s">
        <v>1226</v>
      </c>
      <c r="H6207" s="9" t="n">
        <v>3018</v>
      </c>
    </row>
    <row r="6208" customFormat="false" ht="15" hidden="false" customHeight="false" outlineLevel="0" collapsed="false">
      <c r="A6208" s="0" t="n">
        <v>2024</v>
      </c>
      <c r="B6208" s="0" t="n">
        <v>10</v>
      </c>
      <c r="C6208" s="0" t="s">
        <v>44</v>
      </c>
      <c r="D6208" s="0" t="s">
        <v>3624</v>
      </c>
      <c r="E6208" s="0" t="s">
        <v>24</v>
      </c>
      <c r="F6208" s="0" t="s">
        <v>3221</v>
      </c>
      <c r="G6208" s="0" t="s">
        <v>3222</v>
      </c>
      <c r="H6208" s="9" t="n">
        <v>1504.91</v>
      </c>
    </row>
    <row r="6209" customFormat="false" ht="15" hidden="false" customHeight="false" outlineLevel="0" collapsed="false">
      <c r="A6209" s="0" t="n">
        <v>2024</v>
      </c>
      <c r="B6209" s="0" t="n">
        <v>10</v>
      </c>
      <c r="C6209" s="0" t="s">
        <v>44</v>
      </c>
      <c r="D6209" s="0" t="s">
        <v>3624</v>
      </c>
      <c r="E6209" s="0" t="s">
        <v>24</v>
      </c>
      <c r="F6209" s="0" t="s">
        <v>3615</v>
      </c>
      <c r="G6209" s="0" t="s">
        <v>3616</v>
      </c>
      <c r="H6209" s="9" t="n">
        <v>391.2</v>
      </c>
    </row>
    <row r="6210" customFormat="false" ht="15" hidden="false" customHeight="false" outlineLevel="0" collapsed="false">
      <c r="A6210" s="0" t="n">
        <v>2024</v>
      </c>
      <c r="B6210" s="0" t="n">
        <v>10</v>
      </c>
      <c r="C6210" s="0" t="s">
        <v>44</v>
      </c>
      <c r="D6210" s="0" t="s">
        <v>3624</v>
      </c>
      <c r="E6210" s="0" t="s">
        <v>24</v>
      </c>
      <c r="F6210" s="0" t="s">
        <v>662</v>
      </c>
      <c r="G6210" s="0" t="s">
        <v>663</v>
      </c>
      <c r="H6210" s="9" t="n">
        <v>4126.32</v>
      </c>
    </row>
    <row r="6211" customFormat="false" ht="15" hidden="false" customHeight="false" outlineLevel="0" collapsed="false">
      <c r="A6211" s="0" t="n">
        <v>2024</v>
      </c>
      <c r="B6211" s="0" t="n">
        <v>10</v>
      </c>
      <c r="C6211" s="0" t="s">
        <v>44</v>
      </c>
      <c r="D6211" s="0" t="s">
        <v>3624</v>
      </c>
      <c r="E6211" s="0" t="s">
        <v>24</v>
      </c>
      <c r="F6211" s="0" t="s">
        <v>1229</v>
      </c>
      <c r="G6211" s="0" t="s">
        <v>1230</v>
      </c>
      <c r="H6211" s="9" t="n">
        <v>1007.98</v>
      </c>
    </row>
    <row r="6212" customFormat="false" ht="15" hidden="false" customHeight="false" outlineLevel="0" collapsed="false">
      <c r="A6212" s="0" t="n">
        <v>2024</v>
      </c>
      <c r="B6212" s="0" t="n">
        <v>10</v>
      </c>
      <c r="C6212" s="0" t="s">
        <v>44</v>
      </c>
      <c r="D6212" s="0" t="s">
        <v>3624</v>
      </c>
      <c r="E6212" s="0" t="s">
        <v>24</v>
      </c>
      <c r="F6212" s="0" t="s">
        <v>666</v>
      </c>
      <c r="G6212" s="0" t="s">
        <v>667</v>
      </c>
      <c r="H6212" s="9" t="n">
        <v>7750.08</v>
      </c>
    </row>
    <row r="6213" customFormat="false" ht="15" hidden="false" customHeight="false" outlineLevel="0" collapsed="false">
      <c r="A6213" s="0" t="n">
        <v>2024</v>
      </c>
      <c r="B6213" s="0" t="n">
        <v>10</v>
      </c>
      <c r="C6213" s="0" t="s">
        <v>44</v>
      </c>
      <c r="D6213" s="0" t="s">
        <v>3624</v>
      </c>
      <c r="E6213" s="0" t="s">
        <v>24</v>
      </c>
      <c r="F6213" s="0" t="s">
        <v>1239</v>
      </c>
      <c r="G6213" s="0" t="s">
        <v>1240</v>
      </c>
      <c r="H6213" s="9" t="n">
        <v>26309.1</v>
      </c>
    </row>
    <row r="6214" customFormat="false" ht="15" hidden="false" customHeight="false" outlineLevel="0" collapsed="false">
      <c r="A6214" s="0" t="n">
        <v>2024</v>
      </c>
      <c r="B6214" s="0" t="n">
        <v>10</v>
      </c>
      <c r="C6214" s="0" t="s">
        <v>44</v>
      </c>
      <c r="D6214" s="0" t="s">
        <v>3624</v>
      </c>
      <c r="E6214" s="0" t="s">
        <v>24</v>
      </c>
      <c r="F6214" s="0" t="s">
        <v>3710</v>
      </c>
      <c r="G6214" s="0" t="s">
        <v>3711</v>
      </c>
      <c r="H6214" s="9" t="n">
        <v>2280</v>
      </c>
    </row>
    <row r="6215" customFormat="false" ht="15" hidden="false" customHeight="false" outlineLevel="0" collapsed="false">
      <c r="A6215" s="0" t="n">
        <v>2024</v>
      </c>
      <c r="B6215" s="0" t="n">
        <v>10</v>
      </c>
      <c r="C6215" s="0" t="s">
        <v>44</v>
      </c>
      <c r="D6215" s="0" t="s">
        <v>3624</v>
      </c>
      <c r="E6215" s="0" t="s">
        <v>24</v>
      </c>
      <c r="F6215" s="0" t="s">
        <v>2798</v>
      </c>
      <c r="G6215" s="0" t="s">
        <v>2799</v>
      </c>
      <c r="H6215" s="9" t="n">
        <v>1246.36</v>
      </c>
    </row>
    <row r="6216" customFormat="false" ht="15" hidden="false" customHeight="false" outlineLevel="0" collapsed="false">
      <c r="A6216" s="0" t="n">
        <v>2024</v>
      </c>
      <c r="B6216" s="0" t="n">
        <v>10</v>
      </c>
      <c r="C6216" s="0" t="s">
        <v>44</v>
      </c>
      <c r="D6216" s="0" t="s">
        <v>3624</v>
      </c>
      <c r="E6216" s="0" t="s">
        <v>24</v>
      </c>
      <c r="F6216" s="0" t="s">
        <v>3236</v>
      </c>
      <c r="G6216" s="0" t="s">
        <v>3237</v>
      </c>
      <c r="H6216" s="9" t="n">
        <v>1609.32</v>
      </c>
    </row>
    <row r="6217" customFormat="false" ht="15" hidden="false" customHeight="false" outlineLevel="0" collapsed="false">
      <c r="A6217" s="0" t="n">
        <v>2024</v>
      </c>
      <c r="B6217" s="0" t="n">
        <v>10</v>
      </c>
      <c r="C6217" s="0" t="s">
        <v>44</v>
      </c>
      <c r="D6217" s="0" t="s">
        <v>3624</v>
      </c>
      <c r="E6217" s="0" t="s">
        <v>24</v>
      </c>
      <c r="F6217" s="0" t="s">
        <v>674</v>
      </c>
      <c r="G6217" s="0" t="s">
        <v>675</v>
      </c>
      <c r="H6217" s="9" t="n">
        <v>1798.98</v>
      </c>
    </row>
    <row r="6218" customFormat="false" ht="15" hidden="false" customHeight="false" outlineLevel="0" collapsed="false">
      <c r="A6218" s="0" t="n">
        <v>2024</v>
      </c>
      <c r="B6218" s="0" t="n">
        <v>10</v>
      </c>
      <c r="C6218" s="0" t="s">
        <v>44</v>
      </c>
      <c r="D6218" s="0" t="s">
        <v>3624</v>
      </c>
      <c r="E6218" s="0" t="s">
        <v>24</v>
      </c>
      <c r="F6218" s="0" t="s">
        <v>3712</v>
      </c>
      <c r="G6218" s="0" t="s">
        <v>3713</v>
      </c>
      <c r="H6218" s="9" t="n">
        <v>2700</v>
      </c>
    </row>
    <row r="6219" customFormat="false" ht="15" hidden="false" customHeight="false" outlineLevel="0" collapsed="false">
      <c r="A6219" s="0" t="n">
        <v>2024</v>
      </c>
      <c r="B6219" s="0" t="n">
        <v>10</v>
      </c>
      <c r="C6219" s="0" t="s">
        <v>44</v>
      </c>
      <c r="D6219" s="0" t="s">
        <v>3624</v>
      </c>
      <c r="E6219" s="0" t="s">
        <v>24</v>
      </c>
      <c r="F6219" s="0" t="s">
        <v>1844</v>
      </c>
      <c r="G6219" s="0" t="s">
        <v>1845</v>
      </c>
      <c r="H6219" s="9" t="n">
        <v>3777.77</v>
      </c>
    </row>
    <row r="6220" customFormat="false" ht="15" hidden="false" customHeight="false" outlineLevel="0" collapsed="false">
      <c r="A6220" s="0" t="n">
        <v>2024</v>
      </c>
      <c r="B6220" s="0" t="n">
        <v>10</v>
      </c>
      <c r="C6220" s="0" t="s">
        <v>44</v>
      </c>
      <c r="D6220" s="0" t="s">
        <v>3624</v>
      </c>
      <c r="E6220" s="0" t="s">
        <v>24</v>
      </c>
      <c r="F6220" s="0" t="s">
        <v>1245</v>
      </c>
      <c r="G6220" s="0" t="s">
        <v>1246</v>
      </c>
      <c r="H6220" s="9" t="n">
        <v>6619.68</v>
      </c>
    </row>
    <row r="6221" customFormat="false" ht="15" hidden="false" customHeight="false" outlineLevel="0" collapsed="false">
      <c r="A6221" s="0" t="n">
        <v>2024</v>
      </c>
      <c r="B6221" s="0" t="n">
        <v>10</v>
      </c>
      <c r="C6221" s="0" t="s">
        <v>44</v>
      </c>
      <c r="D6221" s="0" t="s">
        <v>3624</v>
      </c>
      <c r="E6221" s="0" t="s">
        <v>24</v>
      </c>
      <c r="F6221" s="0" t="s">
        <v>1247</v>
      </c>
      <c r="G6221" s="0" t="s">
        <v>1248</v>
      </c>
      <c r="H6221" s="9" t="n">
        <v>1216.4</v>
      </c>
    </row>
    <row r="6222" customFormat="false" ht="15" hidden="false" customHeight="false" outlineLevel="0" collapsed="false">
      <c r="A6222" s="0" t="n">
        <v>2024</v>
      </c>
      <c r="B6222" s="0" t="n">
        <v>10</v>
      </c>
      <c r="C6222" s="0" t="s">
        <v>44</v>
      </c>
      <c r="D6222" s="0" t="s">
        <v>3624</v>
      </c>
      <c r="E6222" s="0" t="s">
        <v>24</v>
      </c>
      <c r="F6222" s="0" t="s">
        <v>198</v>
      </c>
      <c r="G6222" s="0" t="s">
        <v>199</v>
      </c>
      <c r="H6222" s="9" t="n">
        <v>2101.7</v>
      </c>
    </row>
    <row r="6223" customFormat="false" ht="15" hidden="false" customHeight="false" outlineLevel="0" collapsed="false">
      <c r="A6223" s="0" t="n">
        <v>2024</v>
      </c>
      <c r="B6223" s="0" t="n">
        <v>10</v>
      </c>
      <c r="C6223" s="0" t="s">
        <v>44</v>
      </c>
      <c r="D6223" s="0" t="s">
        <v>3624</v>
      </c>
      <c r="E6223" s="0" t="s">
        <v>24</v>
      </c>
      <c r="F6223" s="0" t="s">
        <v>1249</v>
      </c>
      <c r="G6223" s="0" t="s">
        <v>1250</v>
      </c>
      <c r="H6223" s="9" t="n">
        <v>3201.94</v>
      </c>
    </row>
    <row r="6224" customFormat="false" ht="15" hidden="false" customHeight="false" outlineLevel="0" collapsed="false">
      <c r="A6224" s="0" t="n">
        <v>2024</v>
      </c>
      <c r="B6224" s="0" t="n">
        <v>10</v>
      </c>
      <c r="C6224" s="0" t="s">
        <v>44</v>
      </c>
      <c r="D6224" s="0" t="s">
        <v>3624</v>
      </c>
      <c r="E6224" s="0" t="s">
        <v>24</v>
      </c>
      <c r="F6224" s="0" t="s">
        <v>1255</v>
      </c>
      <c r="G6224" s="0" t="s">
        <v>1256</v>
      </c>
      <c r="H6224" s="9" t="n">
        <v>439.17</v>
      </c>
    </row>
    <row r="6225" customFormat="false" ht="15" hidden="false" customHeight="false" outlineLevel="0" collapsed="false">
      <c r="A6225" s="0" t="n">
        <v>2024</v>
      </c>
      <c r="B6225" s="0" t="n">
        <v>10</v>
      </c>
      <c r="C6225" s="0" t="s">
        <v>44</v>
      </c>
      <c r="D6225" s="0" t="s">
        <v>3624</v>
      </c>
      <c r="E6225" s="0" t="s">
        <v>24</v>
      </c>
      <c r="F6225" s="0" t="s">
        <v>3617</v>
      </c>
      <c r="G6225" s="0" t="s">
        <v>3618</v>
      </c>
      <c r="H6225" s="9" t="n">
        <v>572.75</v>
      </c>
    </row>
    <row r="6226" customFormat="false" ht="15" hidden="false" customHeight="false" outlineLevel="0" collapsed="false">
      <c r="A6226" s="0" t="n">
        <v>2024</v>
      </c>
      <c r="B6226" s="0" t="n">
        <v>10</v>
      </c>
      <c r="C6226" s="0" t="s">
        <v>44</v>
      </c>
      <c r="D6226" s="0" t="s">
        <v>3624</v>
      </c>
      <c r="E6226" s="0" t="s">
        <v>24</v>
      </c>
      <c r="F6226" s="0" t="s">
        <v>1259</v>
      </c>
      <c r="G6226" s="0" t="s">
        <v>1260</v>
      </c>
      <c r="H6226" s="9" t="n">
        <v>44811.05</v>
      </c>
    </row>
    <row r="6227" customFormat="false" ht="15" hidden="false" customHeight="false" outlineLevel="0" collapsed="false">
      <c r="A6227" s="0" t="n">
        <v>2024</v>
      </c>
      <c r="B6227" s="0" t="n">
        <v>10</v>
      </c>
      <c r="C6227" s="0" t="s">
        <v>44</v>
      </c>
      <c r="D6227" s="0" t="s">
        <v>3624</v>
      </c>
      <c r="E6227" s="0" t="s">
        <v>24</v>
      </c>
      <c r="F6227" s="0" t="s">
        <v>1263</v>
      </c>
      <c r="G6227" s="0" t="s">
        <v>1264</v>
      </c>
      <c r="H6227" s="9" t="n">
        <v>1214.76</v>
      </c>
    </row>
    <row r="6228" customFormat="false" ht="15" hidden="false" customHeight="false" outlineLevel="0" collapsed="false">
      <c r="A6228" s="0" t="n">
        <v>2024</v>
      </c>
      <c r="B6228" s="0" t="n">
        <v>10</v>
      </c>
      <c r="C6228" s="0" t="s">
        <v>44</v>
      </c>
      <c r="D6228" s="0" t="s">
        <v>3624</v>
      </c>
      <c r="E6228" s="0" t="s">
        <v>24</v>
      </c>
      <c r="F6228" s="0" t="s">
        <v>2336</v>
      </c>
      <c r="G6228" s="0" t="s">
        <v>2337</v>
      </c>
      <c r="H6228" s="9" t="n">
        <v>1939.92</v>
      </c>
    </row>
    <row r="6229" customFormat="false" ht="15" hidden="false" customHeight="false" outlineLevel="0" collapsed="false">
      <c r="A6229" s="0" t="n">
        <v>2024</v>
      </c>
      <c r="B6229" s="0" t="n">
        <v>10</v>
      </c>
      <c r="C6229" s="0" t="s">
        <v>44</v>
      </c>
      <c r="D6229" s="0" t="s">
        <v>3624</v>
      </c>
      <c r="E6229" s="0" t="s">
        <v>24</v>
      </c>
      <c r="F6229" s="0" t="s">
        <v>1273</v>
      </c>
      <c r="G6229" s="0" t="s">
        <v>1274</v>
      </c>
      <c r="H6229" s="9" t="n">
        <v>10481.73</v>
      </c>
    </row>
    <row r="6230" customFormat="false" ht="15" hidden="false" customHeight="false" outlineLevel="0" collapsed="false">
      <c r="A6230" s="0" t="n">
        <v>2024</v>
      </c>
      <c r="B6230" s="0" t="n">
        <v>10</v>
      </c>
      <c r="C6230" s="0" t="s">
        <v>44</v>
      </c>
      <c r="D6230" s="0" t="s">
        <v>3624</v>
      </c>
      <c r="E6230" s="0" t="s">
        <v>24</v>
      </c>
      <c r="F6230" s="0" t="s">
        <v>3619</v>
      </c>
      <c r="G6230" s="0" t="s">
        <v>3620</v>
      </c>
      <c r="H6230" s="9" t="n">
        <v>324.59</v>
      </c>
    </row>
    <row r="6231" customFormat="false" ht="15" hidden="false" customHeight="false" outlineLevel="0" collapsed="false">
      <c r="A6231" s="0" t="n">
        <v>2024</v>
      </c>
      <c r="B6231" s="0" t="n">
        <v>10</v>
      </c>
      <c r="C6231" s="0" t="s">
        <v>44</v>
      </c>
      <c r="D6231" s="0" t="s">
        <v>3624</v>
      </c>
      <c r="E6231" s="0" t="s">
        <v>1280</v>
      </c>
      <c r="F6231" s="0" t="s">
        <v>1281</v>
      </c>
      <c r="G6231" s="0" t="s">
        <v>1282</v>
      </c>
      <c r="H6231" s="9" t="n">
        <v>1505.76</v>
      </c>
    </row>
    <row r="6232" customFormat="false" ht="15" hidden="false" customHeight="false" outlineLevel="0" collapsed="false">
      <c r="A6232" s="0" t="n">
        <v>2024</v>
      </c>
      <c r="B6232" s="0" t="n">
        <v>10</v>
      </c>
      <c r="C6232" s="0" t="s">
        <v>44</v>
      </c>
      <c r="D6232" s="0" t="s">
        <v>3624</v>
      </c>
      <c r="E6232" s="0" t="s">
        <v>1343</v>
      </c>
      <c r="F6232" s="0" t="s">
        <v>1346</v>
      </c>
      <c r="G6232" s="0" t="s">
        <v>1347</v>
      </c>
      <c r="H6232" s="9" t="n">
        <v>232.48</v>
      </c>
    </row>
    <row r="6233" customFormat="false" ht="15" hidden="false" customHeight="false" outlineLevel="0" collapsed="false">
      <c r="A6233" s="0" t="n">
        <v>2024</v>
      </c>
      <c r="B6233" s="0" t="n">
        <v>10</v>
      </c>
      <c r="C6233" s="0" t="s">
        <v>44</v>
      </c>
      <c r="D6233" s="0" t="s">
        <v>3624</v>
      </c>
      <c r="E6233" s="0" t="s">
        <v>1343</v>
      </c>
      <c r="F6233" s="0" t="s">
        <v>1348</v>
      </c>
      <c r="G6233" s="0" t="s">
        <v>1349</v>
      </c>
      <c r="H6233" s="9" t="n">
        <v>687.42</v>
      </c>
    </row>
    <row r="6234" customFormat="false" ht="15" hidden="false" customHeight="false" outlineLevel="0" collapsed="false">
      <c r="A6234" s="0" t="n">
        <v>2024</v>
      </c>
      <c r="B6234" s="0" t="n">
        <v>10</v>
      </c>
      <c r="C6234" s="0" t="s">
        <v>44</v>
      </c>
      <c r="D6234" s="0" t="s">
        <v>3624</v>
      </c>
      <c r="E6234" s="0" t="s">
        <v>1343</v>
      </c>
      <c r="F6234" s="0" t="s">
        <v>1352</v>
      </c>
      <c r="G6234" s="0" t="s">
        <v>1353</v>
      </c>
      <c r="H6234" s="9" t="n">
        <v>1001.96</v>
      </c>
    </row>
    <row r="6235" customFormat="false" ht="15" hidden="false" customHeight="false" outlineLevel="0" collapsed="false">
      <c r="A6235" s="0" t="n">
        <v>2024</v>
      </c>
      <c r="B6235" s="0" t="n">
        <v>10</v>
      </c>
      <c r="C6235" s="0" t="s">
        <v>44</v>
      </c>
      <c r="D6235" s="0" t="s">
        <v>3624</v>
      </c>
      <c r="E6235" s="0" t="s">
        <v>1343</v>
      </c>
      <c r="F6235" s="0" t="s">
        <v>92</v>
      </c>
      <c r="G6235" s="0" t="s">
        <v>93</v>
      </c>
      <c r="H6235" s="9" t="n">
        <v>1304.46</v>
      </c>
    </row>
    <row r="6236" customFormat="false" ht="15" hidden="false" customHeight="false" outlineLevel="0" collapsed="false">
      <c r="A6236" s="0" t="n">
        <v>2024</v>
      </c>
      <c r="B6236" s="0" t="n">
        <v>10</v>
      </c>
      <c r="C6236" s="0" t="s">
        <v>44</v>
      </c>
      <c r="D6236" s="0" t="s">
        <v>3624</v>
      </c>
      <c r="E6236" s="0" t="s">
        <v>1343</v>
      </c>
      <c r="F6236" s="0" t="s">
        <v>1360</v>
      </c>
      <c r="G6236" s="0" t="s">
        <v>1361</v>
      </c>
      <c r="H6236" s="9" t="n">
        <v>623.69</v>
      </c>
    </row>
    <row r="6237" customFormat="false" ht="15" hidden="false" customHeight="false" outlineLevel="0" collapsed="false">
      <c r="A6237" s="0" t="n">
        <v>2024</v>
      </c>
      <c r="B6237" s="0" t="n">
        <v>10</v>
      </c>
      <c r="C6237" s="0" t="s">
        <v>44</v>
      </c>
      <c r="D6237" s="0" t="s">
        <v>3624</v>
      </c>
      <c r="E6237" s="0" t="s">
        <v>1343</v>
      </c>
      <c r="F6237" s="0" t="s">
        <v>1364</v>
      </c>
      <c r="G6237" s="0" t="s">
        <v>1365</v>
      </c>
      <c r="H6237" s="9" t="n">
        <v>1730.35</v>
      </c>
    </row>
    <row r="6238" customFormat="false" ht="15" hidden="false" customHeight="false" outlineLevel="0" collapsed="false">
      <c r="A6238" s="0" t="n">
        <v>2024</v>
      </c>
      <c r="B6238" s="0" t="n">
        <v>10</v>
      </c>
      <c r="C6238" s="0" t="s">
        <v>44</v>
      </c>
      <c r="D6238" s="0" t="s">
        <v>3624</v>
      </c>
      <c r="E6238" s="0" t="s">
        <v>1343</v>
      </c>
      <c r="F6238" s="0" t="s">
        <v>1366</v>
      </c>
      <c r="G6238" s="0" t="s">
        <v>1367</v>
      </c>
      <c r="H6238" s="9" t="n">
        <v>4255.38</v>
      </c>
    </row>
    <row r="6239" customFormat="false" ht="15" hidden="false" customHeight="false" outlineLevel="0" collapsed="false">
      <c r="A6239" s="0" t="n">
        <v>2024</v>
      </c>
      <c r="B6239" s="0" t="n">
        <v>10</v>
      </c>
      <c r="C6239" s="0" t="s">
        <v>44</v>
      </c>
      <c r="D6239" s="0" t="s">
        <v>3624</v>
      </c>
      <c r="E6239" s="0" t="s">
        <v>1343</v>
      </c>
      <c r="F6239" s="0" t="s">
        <v>1368</v>
      </c>
      <c r="G6239" s="0" t="s">
        <v>1369</v>
      </c>
      <c r="H6239" s="9" t="n">
        <v>1467.29</v>
      </c>
    </row>
    <row r="6240" customFormat="false" ht="15" hidden="false" customHeight="false" outlineLevel="0" collapsed="false">
      <c r="A6240" s="0" t="n">
        <v>2024</v>
      </c>
      <c r="B6240" s="0" t="n">
        <v>10</v>
      </c>
      <c r="C6240" s="0" t="s">
        <v>44</v>
      </c>
      <c r="D6240" s="0" t="s">
        <v>3624</v>
      </c>
      <c r="E6240" s="0" t="s">
        <v>1343</v>
      </c>
      <c r="F6240" s="0" t="s">
        <v>1374</v>
      </c>
      <c r="G6240" s="0" t="s">
        <v>1375</v>
      </c>
      <c r="H6240" s="9" t="n">
        <v>2708.17</v>
      </c>
    </row>
    <row r="6241" customFormat="false" ht="15" hidden="false" customHeight="false" outlineLevel="0" collapsed="false">
      <c r="A6241" s="0" t="n">
        <v>2024</v>
      </c>
      <c r="B6241" s="0" t="n">
        <v>10</v>
      </c>
      <c r="C6241" s="0" t="s">
        <v>44</v>
      </c>
      <c r="D6241" s="0" t="s">
        <v>3624</v>
      </c>
      <c r="E6241" s="0" t="s">
        <v>1343</v>
      </c>
      <c r="F6241" s="0" t="s">
        <v>1376</v>
      </c>
      <c r="G6241" s="0" t="s">
        <v>1377</v>
      </c>
      <c r="H6241" s="9" t="n">
        <v>2523.23</v>
      </c>
    </row>
    <row r="6242" customFormat="false" ht="15" hidden="false" customHeight="false" outlineLevel="0" collapsed="false">
      <c r="A6242" s="0" t="n">
        <v>2024</v>
      </c>
      <c r="B6242" s="0" t="n">
        <v>10</v>
      </c>
      <c r="C6242" s="0" t="s">
        <v>44</v>
      </c>
      <c r="D6242" s="0" t="s">
        <v>3624</v>
      </c>
      <c r="E6242" s="0" t="s">
        <v>1343</v>
      </c>
      <c r="F6242" s="0" t="s">
        <v>1384</v>
      </c>
      <c r="G6242" s="0" t="s">
        <v>1385</v>
      </c>
      <c r="H6242" s="9" t="n">
        <v>1052.26</v>
      </c>
    </row>
    <row r="6243" customFormat="false" ht="15" hidden="false" customHeight="false" outlineLevel="0" collapsed="false">
      <c r="A6243" s="0" t="n">
        <v>2024</v>
      </c>
      <c r="B6243" s="0" t="n">
        <v>10</v>
      </c>
      <c r="C6243" s="0" t="s">
        <v>44</v>
      </c>
      <c r="D6243" s="0" t="s">
        <v>3624</v>
      </c>
      <c r="E6243" s="0" t="s">
        <v>1343</v>
      </c>
      <c r="F6243" s="0" t="s">
        <v>1388</v>
      </c>
      <c r="G6243" s="0" t="s">
        <v>1389</v>
      </c>
      <c r="H6243" s="9" t="n">
        <v>2933.3</v>
      </c>
    </row>
    <row r="6244" customFormat="false" ht="15" hidden="false" customHeight="false" outlineLevel="0" collapsed="false">
      <c r="A6244" s="0" t="n">
        <v>2024</v>
      </c>
      <c r="B6244" s="0" t="n">
        <v>10</v>
      </c>
      <c r="C6244" s="0" t="s">
        <v>44</v>
      </c>
      <c r="D6244" s="0" t="s">
        <v>3624</v>
      </c>
      <c r="E6244" s="0" t="s">
        <v>1343</v>
      </c>
      <c r="F6244" s="0" t="s">
        <v>1394</v>
      </c>
      <c r="G6244" s="0" t="s">
        <v>1395</v>
      </c>
      <c r="H6244" s="9" t="n">
        <v>373.25</v>
      </c>
    </row>
    <row r="6245" customFormat="false" ht="15" hidden="false" customHeight="false" outlineLevel="0" collapsed="false">
      <c r="A6245" s="0" t="n">
        <v>2024</v>
      </c>
      <c r="B6245" s="0" t="n">
        <v>10</v>
      </c>
      <c r="C6245" s="0" t="s">
        <v>44</v>
      </c>
      <c r="D6245" s="0" t="s">
        <v>3624</v>
      </c>
      <c r="E6245" s="0" t="s">
        <v>1343</v>
      </c>
      <c r="F6245" s="0" t="s">
        <v>2360</v>
      </c>
      <c r="G6245" s="0" t="s">
        <v>2361</v>
      </c>
      <c r="H6245" s="9" t="n">
        <v>821.61</v>
      </c>
    </row>
    <row r="6246" customFormat="false" ht="15" hidden="false" customHeight="false" outlineLevel="0" collapsed="false">
      <c r="A6246" s="0" t="n">
        <v>2024</v>
      </c>
      <c r="B6246" s="0" t="n">
        <v>10</v>
      </c>
      <c r="C6246" s="0" t="s">
        <v>44</v>
      </c>
      <c r="D6246" s="0" t="s">
        <v>3624</v>
      </c>
      <c r="E6246" s="0" t="s">
        <v>1343</v>
      </c>
      <c r="F6246" s="0" t="s">
        <v>1396</v>
      </c>
      <c r="G6246" s="0" t="s">
        <v>1397</v>
      </c>
      <c r="H6246" s="9" t="n">
        <v>2208.66</v>
      </c>
    </row>
    <row r="6247" customFormat="false" ht="15" hidden="false" customHeight="false" outlineLevel="0" collapsed="false">
      <c r="A6247" s="0" t="n">
        <v>2024</v>
      </c>
      <c r="B6247" s="0" t="n">
        <v>10</v>
      </c>
      <c r="C6247" s="0" t="s">
        <v>44</v>
      </c>
      <c r="D6247" s="0" t="s">
        <v>3624</v>
      </c>
      <c r="E6247" s="0" t="s">
        <v>1343</v>
      </c>
      <c r="F6247" s="0" t="s">
        <v>1408</v>
      </c>
      <c r="G6247" s="0" t="s">
        <v>1409</v>
      </c>
      <c r="H6247" s="9" t="n">
        <v>3345.38</v>
      </c>
    </row>
    <row r="6248" customFormat="false" ht="15" hidden="false" customHeight="false" outlineLevel="0" collapsed="false">
      <c r="A6248" s="0" t="n">
        <v>2024</v>
      </c>
      <c r="B6248" s="0" t="n">
        <v>10</v>
      </c>
      <c r="C6248" s="0" t="s">
        <v>44</v>
      </c>
      <c r="D6248" s="0" t="s">
        <v>3624</v>
      </c>
      <c r="E6248" s="0" t="s">
        <v>1411</v>
      </c>
      <c r="F6248" s="0" t="s">
        <v>1396</v>
      </c>
      <c r="G6248" s="0" t="s">
        <v>1397</v>
      </c>
      <c r="H6248" s="9" t="n">
        <v>2014.15</v>
      </c>
    </row>
    <row r="6249" customFormat="false" ht="15" hidden="false" customHeight="false" outlineLevel="0" collapsed="false">
      <c r="A6249" s="0" t="n">
        <v>2024</v>
      </c>
      <c r="B6249" s="0" t="n">
        <v>10</v>
      </c>
      <c r="C6249" s="0" t="s">
        <v>44</v>
      </c>
      <c r="D6249" s="0" t="s">
        <v>3624</v>
      </c>
      <c r="E6249" s="0" t="s">
        <v>1411</v>
      </c>
      <c r="F6249" s="0" t="s">
        <v>3714</v>
      </c>
      <c r="G6249" s="0" t="s">
        <v>3715</v>
      </c>
      <c r="H6249" s="9" t="n">
        <v>444.39</v>
      </c>
    </row>
    <row r="6250" customFormat="false" ht="15" hidden="false" customHeight="false" outlineLevel="0" collapsed="false">
      <c r="A6250" s="0" t="n">
        <v>2024</v>
      </c>
      <c r="B6250" s="0" t="n">
        <v>10</v>
      </c>
      <c r="C6250" s="0" t="s">
        <v>44</v>
      </c>
      <c r="D6250" s="0" t="s">
        <v>3624</v>
      </c>
      <c r="E6250" s="0" t="s">
        <v>1411</v>
      </c>
      <c r="F6250" s="0" t="s">
        <v>1404</v>
      </c>
      <c r="G6250" s="0" t="s">
        <v>1405</v>
      </c>
      <c r="H6250" s="9" t="n">
        <v>2566.8</v>
      </c>
    </row>
    <row r="6251" customFormat="false" ht="15" hidden="false" customHeight="false" outlineLevel="0" collapsed="false">
      <c r="A6251" s="0" t="n">
        <v>2024</v>
      </c>
      <c r="B6251" s="0" t="n">
        <v>10</v>
      </c>
      <c r="C6251" s="0" t="s">
        <v>44</v>
      </c>
      <c r="D6251" s="0" t="s">
        <v>3624</v>
      </c>
      <c r="E6251" s="0" t="s">
        <v>26</v>
      </c>
      <c r="F6251" s="0" t="s">
        <v>1346</v>
      </c>
      <c r="G6251" s="0" t="s">
        <v>1347</v>
      </c>
      <c r="H6251" s="9" t="n">
        <v>685.92</v>
      </c>
    </row>
    <row r="6252" customFormat="false" ht="15" hidden="false" customHeight="false" outlineLevel="0" collapsed="false">
      <c r="A6252" s="0" t="n">
        <v>2024</v>
      </c>
      <c r="B6252" s="0" t="n">
        <v>10</v>
      </c>
      <c r="C6252" s="0" t="s">
        <v>44</v>
      </c>
      <c r="D6252" s="0" t="s">
        <v>3624</v>
      </c>
      <c r="E6252" s="0" t="s">
        <v>26</v>
      </c>
      <c r="F6252" s="0" t="s">
        <v>1350</v>
      </c>
      <c r="G6252" s="0" t="s">
        <v>1351</v>
      </c>
      <c r="H6252" s="9" t="n">
        <v>696.56</v>
      </c>
    </row>
    <row r="6253" customFormat="false" ht="15" hidden="false" customHeight="false" outlineLevel="0" collapsed="false">
      <c r="A6253" s="0" t="n">
        <v>2024</v>
      </c>
      <c r="B6253" s="0" t="n">
        <v>10</v>
      </c>
      <c r="C6253" s="0" t="s">
        <v>44</v>
      </c>
      <c r="D6253" s="0" t="s">
        <v>3624</v>
      </c>
      <c r="E6253" s="0" t="s">
        <v>26</v>
      </c>
      <c r="F6253" s="0" t="s">
        <v>1352</v>
      </c>
      <c r="G6253" s="0" t="s">
        <v>1353</v>
      </c>
      <c r="H6253" s="9" t="n">
        <v>803.44</v>
      </c>
    </row>
    <row r="6254" customFormat="false" ht="15" hidden="false" customHeight="false" outlineLevel="0" collapsed="false">
      <c r="A6254" s="0" t="n">
        <v>2024</v>
      </c>
      <c r="B6254" s="0" t="n">
        <v>10</v>
      </c>
      <c r="C6254" s="0" t="s">
        <v>44</v>
      </c>
      <c r="D6254" s="0" t="s">
        <v>3624</v>
      </c>
      <c r="E6254" s="0" t="s">
        <v>26</v>
      </c>
      <c r="F6254" s="0" t="s">
        <v>1364</v>
      </c>
      <c r="G6254" s="0" t="s">
        <v>1365</v>
      </c>
      <c r="H6254" s="9" t="n">
        <v>5749.26</v>
      </c>
    </row>
    <row r="6255" customFormat="false" ht="15" hidden="false" customHeight="false" outlineLevel="0" collapsed="false">
      <c r="A6255" s="0" t="n">
        <v>2024</v>
      </c>
      <c r="B6255" s="0" t="n">
        <v>10</v>
      </c>
      <c r="C6255" s="0" t="s">
        <v>44</v>
      </c>
      <c r="D6255" s="0" t="s">
        <v>3624</v>
      </c>
      <c r="E6255" s="0" t="s">
        <v>26</v>
      </c>
      <c r="F6255" s="0" t="s">
        <v>3467</v>
      </c>
      <c r="G6255" s="0" t="s">
        <v>3468</v>
      </c>
      <c r="H6255" s="9" t="n">
        <v>689.18</v>
      </c>
    </row>
    <row r="6256" customFormat="false" ht="15" hidden="false" customHeight="false" outlineLevel="0" collapsed="false">
      <c r="A6256" s="0" t="n">
        <v>2024</v>
      </c>
      <c r="B6256" s="0" t="n">
        <v>10</v>
      </c>
      <c r="C6256" s="0" t="s">
        <v>44</v>
      </c>
      <c r="D6256" s="0" t="s">
        <v>3624</v>
      </c>
      <c r="E6256" s="0" t="s">
        <v>26</v>
      </c>
      <c r="F6256" s="0" t="s">
        <v>1380</v>
      </c>
      <c r="G6256" s="0" t="s">
        <v>1381</v>
      </c>
      <c r="H6256" s="9" t="n">
        <v>873.42</v>
      </c>
    </row>
    <row r="6257" customFormat="false" ht="15" hidden="false" customHeight="false" outlineLevel="0" collapsed="false">
      <c r="A6257" s="0" t="n">
        <v>2024</v>
      </c>
      <c r="B6257" s="0" t="n">
        <v>10</v>
      </c>
      <c r="C6257" s="0" t="s">
        <v>44</v>
      </c>
      <c r="D6257" s="0" t="s">
        <v>3624</v>
      </c>
      <c r="E6257" s="0" t="s">
        <v>26</v>
      </c>
      <c r="F6257" s="0" t="s">
        <v>1384</v>
      </c>
      <c r="G6257" s="0" t="s">
        <v>1385</v>
      </c>
      <c r="H6257" s="9" t="n">
        <v>2482.9</v>
      </c>
    </row>
    <row r="6258" customFormat="false" ht="15" hidden="false" customHeight="false" outlineLevel="0" collapsed="false">
      <c r="A6258" s="0" t="n">
        <v>2024</v>
      </c>
      <c r="B6258" s="0" t="n">
        <v>10</v>
      </c>
      <c r="C6258" s="0" t="s">
        <v>44</v>
      </c>
      <c r="D6258" s="0" t="s">
        <v>3624</v>
      </c>
      <c r="E6258" s="0" t="s">
        <v>26</v>
      </c>
      <c r="F6258" s="0" t="s">
        <v>1388</v>
      </c>
      <c r="G6258" s="0" t="s">
        <v>1389</v>
      </c>
      <c r="H6258" s="9" t="n">
        <v>252.33</v>
      </c>
    </row>
    <row r="6259" customFormat="false" ht="15" hidden="false" customHeight="false" outlineLevel="0" collapsed="false">
      <c r="A6259" s="0" t="n">
        <v>2024</v>
      </c>
      <c r="B6259" s="0" t="n">
        <v>10</v>
      </c>
      <c r="C6259" s="0" t="s">
        <v>44</v>
      </c>
      <c r="D6259" s="0" t="s">
        <v>3624</v>
      </c>
      <c r="E6259" s="0" t="s">
        <v>26</v>
      </c>
      <c r="F6259" s="0" t="s">
        <v>1390</v>
      </c>
      <c r="G6259" s="0" t="s">
        <v>1391</v>
      </c>
      <c r="H6259" s="9" t="n">
        <v>2023.8</v>
      </c>
    </row>
    <row r="6260" customFormat="false" ht="15" hidden="false" customHeight="false" outlineLevel="0" collapsed="false">
      <c r="A6260" s="0" t="n">
        <v>2024</v>
      </c>
      <c r="B6260" s="0" t="n">
        <v>10</v>
      </c>
      <c r="C6260" s="0" t="s">
        <v>44</v>
      </c>
      <c r="D6260" s="0" t="s">
        <v>3624</v>
      </c>
      <c r="E6260" s="0" t="s">
        <v>26</v>
      </c>
      <c r="F6260" s="0" t="s">
        <v>1408</v>
      </c>
      <c r="G6260" s="0" t="s">
        <v>1409</v>
      </c>
      <c r="H6260" s="9" t="n">
        <v>1625.41</v>
      </c>
    </row>
    <row r="6261" customFormat="false" ht="15" hidden="false" customHeight="false" outlineLevel="0" collapsed="false">
      <c r="A6261" s="0" t="n">
        <v>2024</v>
      </c>
      <c r="B6261" s="0" t="n">
        <v>10</v>
      </c>
      <c r="C6261" s="0" t="s">
        <v>44</v>
      </c>
      <c r="D6261" s="0" t="s">
        <v>3624</v>
      </c>
      <c r="E6261" s="0" t="s">
        <v>25</v>
      </c>
      <c r="F6261" s="0" t="s">
        <v>1350</v>
      </c>
      <c r="G6261" s="0" t="s">
        <v>1351</v>
      </c>
      <c r="H6261" s="9" t="n">
        <v>1161.72</v>
      </c>
    </row>
    <row r="6262" customFormat="false" ht="15" hidden="false" customHeight="false" outlineLevel="0" collapsed="false">
      <c r="A6262" s="0" t="n">
        <v>2024</v>
      </c>
      <c r="B6262" s="0" t="n">
        <v>11</v>
      </c>
      <c r="C6262" s="0" t="s">
        <v>45</v>
      </c>
      <c r="D6262" s="0" t="s">
        <v>3716</v>
      </c>
      <c r="E6262" s="0" t="s">
        <v>14</v>
      </c>
      <c r="F6262" s="0" t="s">
        <v>74</v>
      </c>
      <c r="G6262" s="0" t="s">
        <v>75</v>
      </c>
      <c r="H6262" s="9" t="n">
        <v>5393.76</v>
      </c>
    </row>
    <row r="6263" customFormat="false" ht="15" hidden="false" customHeight="false" outlineLevel="0" collapsed="false">
      <c r="A6263" s="0" t="n">
        <v>2024</v>
      </c>
      <c r="B6263" s="0" t="n">
        <v>11</v>
      </c>
      <c r="C6263" s="0" t="s">
        <v>45</v>
      </c>
      <c r="D6263" s="0" t="s">
        <v>3716</v>
      </c>
      <c r="E6263" s="0" t="s">
        <v>14</v>
      </c>
      <c r="F6263" s="0" t="s">
        <v>78</v>
      </c>
      <c r="G6263" s="0" t="s">
        <v>79</v>
      </c>
      <c r="H6263" s="9" t="n">
        <v>2012.04</v>
      </c>
    </row>
    <row r="6264" customFormat="false" ht="15" hidden="false" customHeight="false" outlineLevel="0" collapsed="false">
      <c r="A6264" s="0" t="n">
        <v>2024</v>
      </c>
      <c r="B6264" s="0" t="n">
        <v>11</v>
      </c>
      <c r="C6264" s="0" t="s">
        <v>45</v>
      </c>
      <c r="D6264" s="0" t="s">
        <v>3716</v>
      </c>
      <c r="E6264" s="0" t="s">
        <v>14</v>
      </c>
      <c r="F6264" s="0" t="s">
        <v>3257</v>
      </c>
      <c r="G6264" s="0" t="s">
        <v>3258</v>
      </c>
      <c r="H6264" s="9" t="n">
        <v>7926.11</v>
      </c>
    </row>
    <row r="6265" customFormat="false" ht="15" hidden="false" customHeight="false" outlineLevel="0" collapsed="false">
      <c r="A6265" s="0" t="n">
        <v>2024</v>
      </c>
      <c r="B6265" s="0" t="n">
        <v>11</v>
      </c>
      <c r="C6265" s="0" t="s">
        <v>45</v>
      </c>
      <c r="D6265" s="0" t="s">
        <v>3716</v>
      </c>
      <c r="E6265" s="0" t="s">
        <v>14</v>
      </c>
      <c r="F6265" s="0" t="s">
        <v>82</v>
      </c>
      <c r="G6265" s="0" t="s">
        <v>83</v>
      </c>
      <c r="H6265" s="9" t="n">
        <v>13874.24</v>
      </c>
    </row>
    <row r="6266" customFormat="false" ht="15" hidden="false" customHeight="false" outlineLevel="0" collapsed="false">
      <c r="A6266" s="0" t="n">
        <v>2024</v>
      </c>
      <c r="B6266" s="0" t="n">
        <v>11</v>
      </c>
      <c r="C6266" s="0" t="s">
        <v>45</v>
      </c>
      <c r="D6266" s="0" t="s">
        <v>3716</v>
      </c>
      <c r="E6266" s="0" t="s">
        <v>14</v>
      </c>
      <c r="F6266" s="0" t="s">
        <v>2381</v>
      </c>
      <c r="G6266" s="0" t="s">
        <v>2382</v>
      </c>
      <c r="H6266" s="9" t="n">
        <v>62332.89</v>
      </c>
    </row>
    <row r="6267" customFormat="false" ht="15" hidden="false" customHeight="false" outlineLevel="0" collapsed="false">
      <c r="A6267" s="0" t="n">
        <v>2024</v>
      </c>
      <c r="B6267" s="0" t="n">
        <v>11</v>
      </c>
      <c r="C6267" s="0" t="s">
        <v>45</v>
      </c>
      <c r="D6267" s="0" t="s">
        <v>3716</v>
      </c>
      <c r="E6267" s="0" t="s">
        <v>14</v>
      </c>
      <c r="F6267" s="0" t="s">
        <v>84</v>
      </c>
      <c r="G6267" s="0" t="s">
        <v>85</v>
      </c>
      <c r="H6267" s="9" t="n">
        <v>8637.87</v>
      </c>
    </row>
    <row r="6268" customFormat="false" ht="15" hidden="false" customHeight="false" outlineLevel="0" collapsed="false">
      <c r="A6268" s="0" t="n">
        <v>2024</v>
      </c>
      <c r="B6268" s="0" t="n">
        <v>11</v>
      </c>
      <c r="C6268" s="0" t="s">
        <v>45</v>
      </c>
      <c r="D6268" s="0" t="s">
        <v>3716</v>
      </c>
      <c r="E6268" s="0" t="s">
        <v>14</v>
      </c>
      <c r="F6268" s="0" t="s">
        <v>3259</v>
      </c>
      <c r="G6268" s="0" t="s">
        <v>3260</v>
      </c>
      <c r="H6268" s="9" t="n">
        <v>2845.8</v>
      </c>
    </row>
    <row r="6269" customFormat="false" ht="15" hidden="false" customHeight="false" outlineLevel="0" collapsed="false">
      <c r="A6269" s="0" t="n">
        <v>2024</v>
      </c>
      <c r="B6269" s="0" t="n">
        <v>11</v>
      </c>
      <c r="C6269" s="0" t="s">
        <v>45</v>
      </c>
      <c r="D6269" s="0" t="s">
        <v>3716</v>
      </c>
      <c r="E6269" s="0" t="s">
        <v>14</v>
      </c>
      <c r="F6269" s="0" t="s">
        <v>3629</v>
      </c>
      <c r="G6269" s="0" t="s">
        <v>3630</v>
      </c>
      <c r="H6269" s="9" t="n">
        <v>2801.87</v>
      </c>
    </row>
    <row r="6270" customFormat="false" ht="15" hidden="false" customHeight="false" outlineLevel="0" collapsed="false">
      <c r="A6270" s="0" t="n">
        <v>2024</v>
      </c>
      <c r="B6270" s="0" t="n">
        <v>11</v>
      </c>
      <c r="C6270" s="0" t="s">
        <v>45</v>
      </c>
      <c r="D6270" s="0" t="s">
        <v>3716</v>
      </c>
      <c r="E6270" s="0" t="s">
        <v>14</v>
      </c>
      <c r="F6270" s="0" t="s">
        <v>104</v>
      </c>
      <c r="G6270" s="0" t="s">
        <v>105</v>
      </c>
      <c r="H6270" s="9" t="n">
        <v>4204.94</v>
      </c>
    </row>
    <row r="6271" customFormat="false" ht="15" hidden="false" customHeight="false" outlineLevel="0" collapsed="false">
      <c r="A6271" s="0" t="n">
        <v>2024</v>
      </c>
      <c r="B6271" s="0" t="n">
        <v>11</v>
      </c>
      <c r="C6271" s="0" t="s">
        <v>45</v>
      </c>
      <c r="D6271" s="0" t="s">
        <v>3716</v>
      </c>
      <c r="E6271" s="0" t="s">
        <v>14</v>
      </c>
      <c r="F6271" s="0" t="s">
        <v>1441</v>
      </c>
      <c r="G6271" s="0" t="s">
        <v>1442</v>
      </c>
      <c r="H6271" s="9" t="n">
        <v>2942</v>
      </c>
    </row>
    <row r="6272" customFormat="false" ht="15" hidden="false" customHeight="false" outlineLevel="0" collapsed="false">
      <c r="A6272" s="0" t="n">
        <v>2024</v>
      </c>
      <c r="B6272" s="0" t="n">
        <v>11</v>
      </c>
      <c r="C6272" s="0" t="s">
        <v>45</v>
      </c>
      <c r="D6272" s="0" t="s">
        <v>3716</v>
      </c>
      <c r="E6272" s="0" t="s">
        <v>14</v>
      </c>
      <c r="F6272" s="0" t="s">
        <v>124</v>
      </c>
      <c r="G6272" s="0" t="s">
        <v>125</v>
      </c>
      <c r="H6272" s="9" t="n">
        <v>43770.54</v>
      </c>
    </row>
    <row r="6273" customFormat="false" ht="15" hidden="false" customHeight="false" outlineLevel="0" collapsed="false">
      <c r="A6273" s="0" t="n">
        <v>2024</v>
      </c>
      <c r="B6273" s="0" t="n">
        <v>11</v>
      </c>
      <c r="C6273" s="0" t="s">
        <v>45</v>
      </c>
      <c r="D6273" s="0" t="s">
        <v>3716</v>
      </c>
      <c r="E6273" s="0" t="s">
        <v>14</v>
      </c>
      <c r="F6273" s="0" t="s">
        <v>126</v>
      </c>
      <c r="G6273" s="0" t="s">
        <v>127</v>
      </c>
      <c r="H6273" s="9" t="n">
        <v>17880</v>
      </c>
    </row>
    <row r="6274" customFormat="false" ht="15" hidden="false" customHeight="false" outlineLevel="0" collapsed="false">
      <c r="A6274" s="0" t="n">
        <v>2024</v>
      </c>
      <c r="B6274" s="0" t="n">
        <v>11</v>
      </c>
      <c r="C6274" s="0" t="s">
        <v>45</v>
      </c>
      <c r="D6274" s="0" t="s">
        <v>3716</v>
      </c>
      <c r="E6274" s="0" t="s">
        <v>14</v>
      </c>
      <c r="F6274" s="0" t="s">
        <v>136</v>
      </c>
      <c r="G6274" s="0" t="s">
        <v>137</v>
      </c>
      <c r="H6274" s="9" t="n">
        <v>33659.38</v>
      </c>
    </row>
    <row r="6275" customFormat="false" ht="15" hidden="false" customHeight="false" outlineLevel="0" collapsed="false">
      <c r="A6275" s="0" t="n">
        <v>2024</v>
      </c>
      <c r="B6275" s="0" t="n">
        <v>11</v>
      </c>
      <c r="C6275" s="0" t="s">
        <v>45</v>
      </c>
      <c r="D6275" s="0" t="s">
        <v>3716</v>
      </c>
      <c r="E6275" s="0" t="s">
        <v>14</v>
      </c>
      <c r="F6275" s="0" t="s">
        <v>152</v>
      </c>
      <c r="G6275" s="0" t="s">
        <v>153</v>
      </c>
      <c r="H6275" s="9" t="n">
        <v>22029.22</v>
      </c>
    </row>
    <row r="6276" customFormat="false" ht="15" hidden="false" customHeight="false" outlineLevel="0" collapsed="false">
      <c r="A6276" s="0" t="n">
        <v>2024</v>
      </c>
      <c r="B6276" s="0" t="n">
        <v>11</v>
      </c>
      <c r="C6276" s="0" t="s">
        <v>45</v>
      </c>
      <c r="D6276" s="0" t="s">
        <v>3716</v>
      </c>
      <c r="E6276" s="0" t="s">
        <v>14</v>
      </c>
      <c r="F6276" s="0" t="s">
        <v>156</v>
      </c>
      <c r="G6276" s="0" t="s">
        <v>157</v>
      </c>
      <c r="H6276" s="9" t="n">
        <v>2510.95</v>
      </c>
    </row>
    <row r="6277" customFormat="false" ht="15" hidden="false" customHeight="false" outlineLevel="0" collapsed="false">
      <c r="A6277" s="0" t="n">
        <v>2024</v>
      </c>
      <c r="B6277" s="0" t="n">
        <v>11</v>
      </c>
      <c r="C6277" s="0" t="s">
        <v>45</v>
      </c>
      <c r="D6277" s="0" t="s">
        <v>3716</v>
      </c>
      <c r="E6277" s="0" t="s">
        <v>14</v>
      </c>
      <c r="F6277" s="0" t="s">
        <v>184</v>
      </c>
      <c r="G6277" s="0" t="s">
        <v>185</v>
      </c>
      <c r="H6277" s="9" t="n">
        <v>8195.71</v>
      </c>
    </row>
    <row r="6278" customFormat="false" ht="15" hidden="false" customHeight="false" outlineLevel="0" collapsed="false">
      <c r="A6278" s="0" t="n">
        <v>2024</v>
      </c>
      <c r="B6278" s="0" t="n">
        <v>11</v>
      </c>
      <c r="C6278" s="0" t="s">
        <v>45</v>
      </c>
      <c r="D6278" s="0" t="s">
        <v>3716</v>
      </c>
      <c r="E6278" s="0" t="s">
        <v>14</v>
      </c>
      <c r="F6278" s="0" t="s">
        <v>192</v>
      </c>
      <c r="G6278" s="0" t="s">
        <v>193</v>
      </c>
      <c r="H6278" s="9" t="n">
        <v>10222.99</v>
      </c>
    </row>
    <row r="6279" customFormat="false" ht="15" hidden="false" customHeight="false" outlineLevel="0" collapsed="false">
      <c r="A6279" s="0" t="n">
        <v>2024</v>
      </c>
      <c r="B6279" s="0" t="n">
        <v>11</v>
      </c>
      <c r="C6279" s="0" t="s">
        <v>45</v>
      </c>
      <c r="D6279" s="0" t="s">
        <v>3716</v>
      </c>
      <c r="E6279" s="0" t="s">
        <v>14</v>
      </c>
      <c r="F6279" s="0" t="s">
        <v>208</v>
      </c>
      <c r="G6279" s="0" t="s">
        <v>209</v>
      </c>
      <c r="H6279" s="9" t="n">
        <v>12159.84</v>
      </c>
    </row>
    <row r="6280" customFormat="false" ht="15" hidden="false" customHeight="false" outlineLevel="0" collapsed="false">
      <c r="A6280" s="0" t="n">
        <v>2024</v>
      </c>
      <c r="B6280" s="0" t="n">
        <v>11</v>
      </c>
      <c r="C6280" s="0" t="s">
        <v>45</v>
      </c>
      <c r="D6280" s="0" t="s">
        <v>3716</v>
      </c>
      <c r="E6280" s="0" t="s">
        <v>14</v>
      </c>
      <c r="F6280" s="0" t="s">
        <v>218</v>
      </c>
      <c r="G6280" s="0" t="s">
        <v>219</v>
      </c>
      <c r="H6280" s="9" t="n">
        <v>2218.2</v>
      </c>
    </row>
    <row r="6281" customFormat="false" ht="15" hidden="false" customHeight="false" outlineLevel="0" collapsed="false">
      <c r="A6281" s="0" t="n">
        <v>2024</v>
      </c>
      <c r="B6281" s="0" t="n">
        <v>11</v>
      </c>
      <c r="C6281" s="0" t="s">
        <v>45</v>
      </c>
      <c r="D6281" s="0" t="s">
        <v>3716</v>
      </c>
      <c r="E6281" s="0" t="s">
        <v>14</v>
      </c>
      <c r="F6281" s="0" t="s">
        <v>2421</v>
      </c>
      <c r="G6281" s="0" t="s">
        <v>2422</v>
      </c>
      <c r="H6281" s="9" t="n">
        <v>733.2</v>
      </c>
    </row>
    <row r="6282" customFormat="false" ht="15" hidden="false" customHeight="false" outlineLevel="0" collapsed="false">
      <c r="A6282" s="0" t="n">
        <v>2024</v>
      </c>
      <c r="B6282" s="0" t="n">
        <v>11</v>
      </c>
      <c r="C6282" s="0" t="s">
        <v>45</v>
      </c>
      <c r="D6282" s="0" t="s">
        <v>3716</v>
      </c>
      <c r="E6282" s="0" t="s">
        <v>14</v>
      </c>
      <c r="F6282" s="0" t="s">
        <v>232</v>
      </c>
      <c r="G6282" s="0" t="s">
        <v>233</v>
      </c>
      <c r="H6282" s="9" t="n">
        <v>4184.1</v>
      </c>
    </row>
    <row r="6283" customFormat="false" ht="15" hidden="false" customHeight="false" outlineLevel="0" collapsed="false">
      <c r="A6283" s="0" t="n">
        <v>2024</v>
      </c>
      <c r="B6283" s="0" t="n">
        <v>11</v>
      </c>
      <c r="C6283" s="0" t="s">
        <v>45</v>
      </c>
      <c r="D6283" s="0" t="s">
        <v>3716</v>
      </c>
      <c r="E6283" s="0" t="s">
        <v>14</v>
      </c>
      <c r="F6283" s="0" t="s">
        <v>236</v>
      </c>
      <c r="G6283" s="0" t="s">
        <v>237</v>
      </c>
      <c r="H6283" s="9" t="n">
        <v>45004.89</v>
      </c>
    </row>
    <row r="6284" customFormat="false" ht="15" hidden="false" customHeight="false" outlineLevel="0" collapsed="false">
      <c r="A6284" s="0" t="n">
        <v>2024</v>
      </c>
      <c r="B6284" s="0" t="n">
        <v>11</v>
      </c>
      <c r="C6284" s="0" t="s">
        <v>45</v>
      </c>
      <c r="D6284" s="0" t="s">
        <v>3716</v>
      </c>
      <c r="E6284" s="0" t="s">
        <v>14</v>
      </c>
      <c r="F6284" s="0" t="s">
        <v>1485</v>
      </c>
      <c r="G6284" s="0" t="s">
        <v>1486</v>
      </c>
      <c r="H6284" s="9" t="n">
        <v>9835.7</v>
      </c>
    </row>
    <row r="6285" customFormat="false" ht="15" hidden="false" customHeight="false" outlineLevel="0" collapsed="false">
      <c r="A6285" s="0" t="n">
        <v>2024</v>
      </c>
      <c r="B6285" s="0" t="n">
        <v>11</v>
      </c>
      <c r="C6285" s="0" t="s">
        <v>45</v>
      </c>
      <c r="D6285" s="0" t="s">
        <v>3716</v>
      </c>
      <c r="E6285" s="0" t="s">
        <v>14</v>
      </c>
      <c r="F6285" s="0" t="s">
        <v>276</v>
      </c>
      <c r="G6285" s="0" t="s">
        <v>277</v>
      </c>
      <c r="H6285" s="9" t="n">
        <v>6080</v>
      </c>
    </row>
    <row r="6286" customFormat="false" ht="15" hidden="false" customHeight="false" outlineLevel="0" collapsed="false">
      <c r="A6286" s="0" t="n">
        <v>2024</v>
      </c>
      <c r="B6286" s="0" t="n">
        <v>11</v>
      </c>
      <c r="C6286" s="0" t="s">
        <v>45</v>
      </c>
      <c r="D6286" s="0" t="s">
        <v>3716</v>
      </c>
      <c r="E6286" s="0" t="s">
        <v>14</v>
      </c>
      <c r="F6286" s="0" t="s">
        <v>3717</v>
      </c>
      <c r="G6286" s="0" t="s">
        <v>3718</v>
      </c>
      <c r="H6286" s="9" t="n">
        <v>1641.41</v>
      </c>
    </row>
    <row r="6287" customFormat="false" ht="15" hidden="false" customHeight="false" outlineLevel="0" collapsed="false">
      <c r="A6287" s="0" t="n">
        <v>2024</v>
      </c>
      <c r="B6287" s="0" t="n">
        <v>11</v>
      </c>
      <c r="C6287" s="0" t="s">
        <v>45</v>
      </c>
      <c r="D6287" s="0" t="s">
        <v>3716</v>
      </c>
      <c r="E6287" s="0" t="s">
        <v>14</v>
      </c>
      <c r="F6287" s="0" t="s">
        <v>280</v>
      </c>
      <c r="G6287" s="0" t="s">
        <v>281</v>
      </c>
      <c r="H6287" s="9" t="n">
        <v>5319.7</v>
      </c>
    </row>
    <row r="6288" customFormat="false" ht="15" hidden="false" customHeight="false" outlineLevel="0" collapsed="false">
      <c r="A6288" s="0" t="n">
        <v>2024</v>
      </c>
      <c r="B6288" s="0" t="n">
        <v>11</v>
      </c>
      <c r="C6288" s="0" t="s">
        <v>45</v>
      </c>
      <c r="D6288" s="0" t="s">
        <v>3716</v>
      </c>
      <c r="E6288" s="0" t="s">
        <v>14</v>
      </c>
      <c r="F6288" s="0" t="s">
        <v>2443</v>
      </c>
      <c r="G6288" s="0" t="s">
        <v>3046</v>
      </c>
      <c r="H6288" s="9" t="n">
        <v>17092.8</v>
      </c>
    </row>
    <row r="6289" customFormat="false" ht="15" hidden="false" customHeight="false" outlineLevel="0" collapsed="false">
      <c r="A6289" s="0" t="n">
        <v>2024</v>
      </c>
      <c r="B6289" s="0" t="n">
        <v>11</v>
      </c>
      <c r="C6289" s="0" t="s">
        <v>45</v>
      </c>
      <c r="D6289" s="0" t="s">
        <v>3716</v>
      </c>
      <c r="E6289" s="0" t="s">
        <v>14</v>
      </c>
      <c r="F6289" s="0" t="s">
        <v>288</v>
      </c>
      <c r="G6289" s="0" t="s">
        <v>289</v>
      </c>
      <c r="H6289" s="9" t="n">
        <v>118940.56</v>
      </c>
    </row>
    <row r="6290" customFormat="false" ht="15" hidden="false" customHeight="false" outlineLevel="0" collapsed="false">
      <c r="A6290" s="0" t="n">
        <v>2024</v>
      </c>
      <c r="B6290" s="0" t="n">
        <v>11</v>
      </c>
      <c r="C6290" s="0" t="s">
        <v>45</v>
      </c>
      <c r="D6290" s="0" t="s">
        <v>3716</v>
      </c>
      <c r="E6290" s="0" t="s">
        <v>14</v>
      </c>
      <c r="F6290" s="0" t="s">
        <v>290</v>
      </c>
      <c r="G6290" s="0" t="s">
        <v>291</v>
      </c>
      <c r="H6290" s="9" t="n">
        <v>20594</v>
      </c>
    </row>
    <row r="6291" customFormat="false" ht="15" hidden="false" customHeight="false" outlineLevel="0" collapsed="false">
      <c r="A6291" s="0" t="n">
        <v>2024</v>
      </c>
      <c r="B6291" s="0" t="n">
        <v>11</v>
      </c>
      <c r="C6291" s="0" t="s">
        <v>45</v>
      </c>
      <c r="D6291" s="0" t="s">
        <v>3716</v>
      </c>
      <c r="E6291" s="0" t="s">
        <v>14</v>
      </c>
      <c r="F6291" s="0" t="s">
        <v>1499</v>
      </c>
      <c r="G6291" s="0" t="s">
        <v>1500</v>
      </c>
      <c r="H6291" s="9" t="n">
        <v>9250.1</v>
      </c>
    </row>
    <row r="6292" customFormat="false" ht="15" hidden="false" customHeight="false" outlineLevel="0" collapsed="false">
      <c r="A6292" s="0" t="n">
        <v>2024</v>
      </c>
      <c r="B6292" s="0" t="n">
        <v>11</v>
      </c>
      <c r="C6292" s="0" t="s">
        <v>45</v>
      </c>
      <c r="D6292" s="0" t="s">
        <v>3716</v>
      </c>
      <c r="E6292" s="0" t="s">
        <v>302</v>
      </c>
      <c r="F6292" s="0" t="s">
        <v>2026</v>
      </c>
      <c r="G6292" s="0" t="s">
        <v>2027</v>
      </c>
      <c r="H6292" s="9" t="n">
        <v>17887.2</v>
      </c>
    </row>
    <row r="6293" customFormat="false" ht="15" hidden="false" customHeight="false" outlineLevel="0" collapsed="false">
      <c r="A6293" s="0" t="n">
        <v>2024</v>
      </c>
      <c r="B6293" s="0" t="n">
        <v>11</v>
      </c>
      <c r="C6293" s="0" t="s">
        <v>45</v>
      </c>
      <c r="D6293" s="0" t="s">
        <v>3716</v>
      </c>
      <c r="E6293" s="0" t="s">
        <v>302</v>
      </c>
      <c r="F6293" s="0" t="s">
        <v>3520</v>
      </c>
      <c r="G6293" s="0" t="s">
        <v>3521</v>
      </c>
      <c r="H6293" s="9" t="n">
        <v>49764.8</v>
      </c>
    </row>
    <row r="6294" customFormat="false" ht="15" hidden="false" customHeight="false" outlineLevel="0" collapsed="false">
      <c r="A6294" s="0" t="n">
        <v>2024</v>
      </c>
      <c r="B6294" s="0" t="n">
        <v>11</v>
      </c>
      <c r="C6294" s="0" t="s">
        <v>45</v>
      </c>
      <c r="D6294" s="0" t="s">
        <v>3716</v>
      </c>
      <c r="E6294" s="0" t="s">
        <v>302</v>
      </c>
      <c r="F6294" s="0" t="s">
        <v>3057</v>
      </c>
      <c r="G6294" s="0" t="s">
        <v>3058</v>
      </c>
      <c r="H6294" s="9" t="n">
        <v>12080</v>
      </c>
    </row>
    <row r="6295" customFormat="false" ht="15" hidden="false" customHeight="false" outlineLevel="0" collapsed="false">
      <c r="A6295" s="0" t="n">
        <v>2024</v>
      </c>
      <c r="B6295" s="0" t="n">
        <v>11</v>
      </c>
      <c r="C6295" s="0" t="s">
        <v>45</v>
      </c>
      <c r="D6295" s="0" t="s">
        <v>3716</v>
      </c>
      <c r="E6295" s="0" t="s">
        <v>302</v>
      </c>
      <c r="F6295" s="0" t="s">
        <v>1505</v>
      </c>
      <c r="G6295" s="0" t="s">
        <v>1506</v>
      </c>
      <c r="H6295" s="9" t="n">
        <v>40188</v>
      </c>
    </row>
    <row r="6296" customFormat="false" ht="15" hidden="false" customHeight="false" outlineLevel="0" collapsed="false">
      <c r="A6296" s="0" t="n">
        <v>2024</v>
      </c>
      <c r="B6296" s="0" t="n">
        <v>11</v>
      </c>
      <c r="C6296" s="0" t="s">
        <v>45</v>
      </c>
      <c r="D6296" s="0" t="s">
        <v>3716</v>
      </c>
      <c r="E6296" s="0" t="s">
        <v>302</v>
      </c>
      <c r="F6296" s="0" t="s">
        <v>321</v>
      </c>
      <c r="G6296" s="0" t="s">
        <v>322</v>
      </c>
      <c r="H6296" s="9" t="n">
        <v>11846</v>
      </c>
    </row>
    <row r="6297" customFormat="false" ht="15" hidden="false" customHeight="false" outlineLevel="0" collapsed="false">
      <c r="A6297" s="0" t="n">
        <v>2024</v>
      </c>
      <c r="B6297" s="0" t="n">
        <v>11</v>
      </c>
      <c r="C6297" s="0" t="s">
        <v>45</v>
      </c>
      <c r="D6297" s="0" t="s">
        <v>3716</v>
      </c>
      <c r="E6297" s="0" t="s">
        <v>302</v>
      </c>
      <c r="F6297" s="0" t="s">
        <v>3719</v>
      </c>
      <c r="G6297" s="0" t="s">
        <v>3720</v>
      </c>
      <c r="H6297" s="9" t="n">
        <v>3828</v>
      </c>
    </row>
    <row r="6298" customFormat="false" ht="15" hidden="false" customHeight="false" outlineLevel="0" collapsed="false">
      <c r="A6298" s="0" t="n">
        <v>2024</v>
      </c>
      <c r="B6298" s="0" t="n">
        <v>11</v>
      </c>
      <c r="C6298" s="0" t="s">
        <v>45</v>
      </c>
      <c r="D6298" s="0" t="s">
        <v>3716</v>
      </c>
      <c r="E6298" s="0" t="s">
        <v>302</v>
      </c>
      <c r="F6298" s="0" t="s">
        <v>2453</v>
      </c>
      <c r="G6298" s="0" t="s">
        <v>2454</v>
      </c>
      <c r="H6298" s="9" t="n">
        <v>12320</v>
      </c>
    </row>
    <row r="6299" customFormat="false" ht="15" hidden="false" customHeight="false" outlineLevel="0" collapsed="false">
      <c r="A6299" s="0" t="n">
        <v>2024</v>
      </c>
      <c r="B6299" s="0" t="n">
        <v>11</v>
      </c>
      <c r="C6299" s="0" t="s">
        <v>45</v>
      </c>
      <c r="D6299" s="0" t="s">
        <v>3716</v>
      </c>
      <c r="E6299" s="0" t="s">
        <v>302</v>
      </c>
      <c r="F6299" s="0" t="s">
        <v>325</v>
      </c>
      <c r="G6299" s="0" t="s">
        <v>326</v>
      </c>
      <c r="H6299" s="9" t="n">
        <v>109046.9</v>
      </c>
    </row>
    <row r="6300" customFormat="false" ht="15" hidden="false" customHeight="false" outlineLevel="0" collapsed="false">
      <c r="A6300" s="0" t="n">
        <v>2024</v>
      </c>
      <c r="B6300" s="0" t="n">
        <v>11</v>
      </c>
      <c r="C6300" s="0" t="s">
        <v>45</v>
      </c>
      <c r="D6300" s="0" t="s">
        <v>3716</v>
      </c>
      <c r="E6300" s="0" t="s">
        <v>302</v>
      </c>
      <c r="F6300" s="0" t="s">
        <v>3524</v>
      </c>
      <c r="G6300" s="0" t="s">
        <v>3525</v>
      </c>
      <c r="H6300" s="9" t="n">
        <v>3536.6</v>
      </c>
    </row>
    <row r="6301" customFormat="false" ht="15" hidden="false" customHeight="false" outlineLevel="0" collapsed="false">
      <c r="A6301" s="0" t="n">
        <v>2024</v>
      </c>
      <c r="B6301" s="0" t="n">
        <v>11</v>
      </c>
      <c r="C6301" s="0" t="s">
        <v>45</v>
      </c>
      <c r="D6301" s="0" t="s">
        <v>3716</v>
      </c>
      <c r="E6301" s="0" t="s">
        <v>302</v>
      </c>
      <c r="F6301" s="0" t="s">
        <v>1507</v>
      </c>
      <c r="G6301" s="0" t="s">
        <v>1508</v>
      </c>
      <c r="H6301" s="9" t="n">
        <v>12900</v>
      </c>
    </row>
    <row r="6302" customFormat="false" ht="15" hidden="false" customHeight="false" outlineLevel="0" collapsed="false">
      <c r="A6302" s="0" t="n">
        <v>2024</v>
      </c>
      <c r="B6302" s="0" t="n">
        <v>11</v>
      </c>
      <c r="C6302" s="0" t="s">
        <v>45</v>
      </c>
      <c r="D6302" s="0" t="s">
        <v>3716</v>
      </c>
      <c r="E6302" s="0" t="s">
        <v>302</v>
      </c>
      <c r="F6302" s="0" t="s">
        <v>335</v>
      </c>
      <c r="G6302" s="0" t="s">
        <v>336</v>
      </c>
      <c r="H6302" s="9" t="n">
        <v>4032</v>
      </c>
    </row>
    <row r="6303" customFormat="false" ht="15" hidden="false" customHeight="false" outlineLevel="0" collapsed="false">
      <c r="A6303" s="0" t="n">
        <v>2024</v>
      </c>
      <c r="B6303" s="0" t="n">
        <v>11</v>
      </c>
      <c r="C6303" s="0" t="s">
        <v>45</v>
      </c>
      <c r="D6303" s="0" t="s">
        <v>3716</v>
      </c>
      <c r="E6303" s="0" t="s">
        <v>302</v>
      </c>
      <c r="F6303" s="0" t="s">
        <v>337</v>
      </c>
      <c r="G6303" s="0" t="s">
        <v>338</v>
      </c>
      <c r="H6303" s="9" t="n">
        <v>47929.2</v>
      </c>
    </row>
    <row r="6304" customFormat="false" ht="15" hidden="false" customHeight="false" outlineLevel="0" collapsed="false">
      <c r="A6304" s="0" t="n">
        <v>2024</v>
      </c>
      <c r="B6304" s="0" t="n">
        <v>11</v>
      </c>
      <c r="C6304" s="0" t="s">
        <v>45</v>
      </c>
      <c r="D6304" s="0" t="s">
        <v>3716</v>
      </c>
      <c r="E6304" s="0" t="s">
        <v>302</v>
      </c>
      <c r="F6304" s="0" t="s">
        <v>339</v>
      </c>
      <c r="G6304" s="0" t="s">
        <v>340</v>
      </c>
      <c r="H6304" s="9" t="n">
        <v>22731.62</v>
      </c>
    </row>
    <row r="6305" customFormat="false" ht="15" hidden="false" customHeight="false" outlineLevel="0" collapsed="false">
      <c r="A6305" s="0" t="n">
        <v>2024</v>
      </c>
      <c r="B6305" s="0" t="n">
        <v>11</v>
      </c>
      <c r="C6305" s="0" t="s">
        <v>45</v>
      </c>
      <c r="D6305" s="0" t="s">
        <v>3716</v>
      </c>
      <c r="E6305" s="0" t="s">
        <v>302</v>
      </c>
      <c r="F6305" s="0" t="s">
        <v>2038</v>
      </c>
      <c r="G6305" s="0" t="s">
        <v>2039</v>
      </c>
      <c r="H6305" s="9" t="n">
        <v>1872</v>
      </c>
    </row>
    <row r="6306" customFormat="false" ht="15" hidden="false" customHeight="false" outlineLevel="0" collapsed="false">
      <c r="A6306" s="0" t="n">
        <v>2024</v>
      </c>
      <c r="B6306" s="0" t="n">
        <v>11</v>
      </c>
      <c r="C6306" s="0" t="s">
        <v>45</v>
      </c>
      <c r="D6306" s="0" t="s">
        <v>3716</v>
      </c>
      <c r="E6306" s="0" t="s">
        <v>302</v>
      </c>
      <c r="F6306" s="0" t="s">
        <v>1517</v>
      </c>
      <c r="G6306" s="0" t="s">
        <v>1518</v>
      </c>
      <c r="H6306" s="9" t="n">
        <v>6120</v>
      </c>
    </row>
    <row r="6307" customFormat="false" ht="15" hidden="false" customHeight="false" outlineLevel="0" collapsed="false">
      <c r="A6307" s="0" t="n">
        <v>2024</v>
      </c>
      <c r="B6307" s="0" t="n">
        <v>11</v>
      </c>
      <c r="C6307" s="0" t="s">
        <v>45</v>
      </c>
      <c r="D6307" s="0" t="s">
        <v>3716</v>
      </c>
      <c r="E6307" s="0" t="s">
        <v>302</v>
      </c>
      <c r="F6307" s="0" t="s">
        <v>3721</v>
      </c>
      <c r="G6307" s="0" t="s">
        <v>3722</v>
      </c>
      <c r="H6307" s="9" t="n">
        <v>2716.6</v>
      </c>
    </row>
    <row r="6308" customFormat="false" ht="15" hidden="false" customHeight="false" outlineLevel="0" collapsed="false">
      <c r="A6308" s="0" t="n">
        <v>2024</v>
      </c>
      <c r="B6308" s="0" t="n">
        <v>11</v>
      </c>
      <c r="C6308" s="0" t="s">
        <v>45</v>
      </c>
      <c r="D6308" s="0" t="s">
        <v>3716</v>
      </c>
      <c r="E6308" s="0" t="s">
        <v>302</v>
      </c>
      <c r="F6308" s="0" t="s">
        <v>3643</v>
      </c>
      <c r="G6308" s="0" t="s">
        <v>3644</v>
      </c>
      <c r="H6308" s="9" t="n">
        <v>3180</v>
      </c>
    </row>
    <row r="6309" customFormat="false" ht="15" hidden="false" customHeight="false" outlineLevel="0" collapsed="false">
      <c r="A6309" s="0" t="n">
        <v>2024</v>
      </c>
      <c r="B6309" s="0" t="n">
        <v>11</v>
      </c>
      <c r="C6309" s="0" t="s">
        <v>45</v>
      </c>
      <c r="D6309" s="0" t="s">
        <v>3716</v>
      </c>
      <c r="E6309" s="0" t="s">
        <v>302</v>
      </c>
      <c r="F6309" s="0" t="s">
        <v>2465</v>
      </c>
      <c r="G6309" s="0" t="s">
        <v>2466</v>
      </c>
      <c r="H6309" s="9" t="n">
        <v>16923.9</v>
      </c>
    </row>
    <row r="6310" customFormat="false" ht="15" hidden="false" customHeight="false" outlineLevel="0" collapsed="false">
      <c r="A6310" s="0" t="n">
        <v>2024</v>
      </c>
      <c r="B6310" s="0" t="n">
        <v>11</v>
      </c>
      <c r="C6310" s="0" t="s">
        <v>45</v>
      </c>
      <c r="D6310" s="0" t="s">
        <v>3716</v>
      </c>
      <c r="E6310" s="0" t="s">
        <v>302</v>
      </c>
      <c r="F6310" s="0" t="s">
        <v>2427</v>
      </c>
      <c r="G6310" s="0" t="s">
        <v>2428</v>
      </c>
      <c r="H6310" s="9" t="n">
        <v>22140</v>
      </c>
    </row>
    <row r="6311" customFormat="false" ht="15" hidden="false" customHeight="false" outlineLevel="0" collapsed="false">
      <c r="A6311" s="0" t="n">
        <v>2024</v>
      </c>
      <c r="B6311" s="0" t="n">
        <v>11</v>
      </c>
      <c r="C6311" s="0" t="s">
        <v>45</v>
      </c>
      <c r="D6311" s="0" t="s">
        <v>3716</v>
      </c>
      <c r="E6311" s="0" t="s">
        <v>302</v>
      </c>
      <c r="F6311" s="0" t="s">
        <v>363</v>
      </c>
      <c r="G6311" s="0" t="s">
        <v>364</v>
      </c>
      <c r="H6311" s="9" t="n">
        <v>7828</v>
      </c>
    </row>
    <row r="6312" customFormat="false" ht="15" hidden="false" customHeight="false" outlineLevel="0" collapsed="false">
      <c r="A6312" s="0" t="n">
        <v>2024</v>
      </c>
      <c r="B6312" s="0" t="n">
        <v>11</v>
      </c>
      <c r="C6312" s="0" t="s">
        <v>45</v>
      </c>
      <c r="D6312" s="0" t="s">
        <v>3716</v>
      </c>
      <c r="E6312" s="0" t="s">
        <v>381</v>
      </c>
      <c r="F6312" s="0" t="s">
        <v>382</v>
      </c>
      <c r="G6312" s="0" t="s">
        <v>383</v>
      </c>
      <c r="H6312" s="9" t="n">
        <v>11467.94</v>
      </c>
    </row>
    <row r="6313" customFormat="false" ht="15" hidden="false" customHeight="false" outlineLevel="0" collapsed="false">
      <c r="A6313" s="0" t="n">
        <v>2024</v>
      </c>
      <c r="B6313" s="0" t="n">
        <v>11</v>
      </c>
      <c r="C6313" s="0" t="s">
        <v>45</v>
      </c>
      <c r="D6313" s="0" t="s">
        <v>3716</v>
      </c>
      <c r="E6313" s="0" t="s">
        <v>381</v>
      </c>
      <c r="F6313" s="0" t="s">
        <v>2052</v>
      </c>
      <c r="G6313" s="0" t="s">
        <v>2053</v>
      </c>
      <c r="H6313" s="9" t="n">
        <v>1869.6</v>
      </c>
    </row>
    <row r="6314" customFormat="false" ht="15" hidden="false" customHeight="false" outlineLevel="0" collapsed="false">
      <c r="A6314" s="0" t="n">
        <v>2024</v>
      </c>
      <c r="B6314" s="0" t="n">
        <v>11</v>
      </c>
      <c r="C6314" s="0" t="s">
        <v>45</v>
      </c>
      <c r="D6314" s="0" t="s">
        <v>3716</v>
      </c>
      <c r="E6314" s="0" t="s">
        <v>381</v>
      </c>
      <c r="F6314" s="0" t="s">
        <v>388</v>
      </c>
      <c r="G6314" s="0" t="s">
        <v>389</v>
      </c>
      <c r="H6314" s="9" t="n">
        <v>570.03</v>
      </c>
    </row>
    <row r="6315" customFormat="false" ht="15" hidden="false" customHeight="false" outlineLevel="0" collapsed="false">
      <c r="A6315" s="0" t="n">
        <v>2024</v>
      </c>
      <c r="B6315" s="0" t="n">
        <v>11</v>
      </c>
      <c r="C6315" s="0" t="s">
        <v>45</v>
      </c>
      <c r="D6315" s="0" t="s">
        <v>3716</v>
      </c>
      <c r="E6315" s="0" t="s">
        <v>381</v>
      </c>
      <c r="F6315" s="0" t="s">
        <v>390</v>
      </c>
      <c r="G6315" s="0" t="s">
        <v>391</v>
      </c>
      <c r="H6315" s="9" t="n">
        <v>3530.75</v>
      </c>
    </row>
    <row r="6316" customFormat="false" ht="15" hidden="false" customHeight="false" outlineLevel="0" collapsed="false">
      <c r="A6316" s="0" t="n">
        <v>2024</v>
      </c>
      <c r="B6316" s="0" t="n">
        <v>11</v>
      </c>
      <c r="C6316" s="0" t="s">
        <v>45</v>
      </c>
      <c r="D6316" s="0" t="s">
        <v>3716</v>
      </c>
      <c r="E6316" s="0" t="s">
        <v>381</v>
      </c>
      <c r="F6316" s="0" t="s">
        <v>3351</v>
      </c>
      <c r="G6316" s="0" t="s">
        <v>3352</v>
      </c>
      <c r="H6316" s="9" t="n">
        <v>2811.19</v>
      </c>
    </row>
    <row r="6317" customFormat="false" ht="15" hidden="false" customHeight="false" outlineLevel="0" collapsed="false">
      <c r="A6317" s="0" t="n">
        <v>2024</v>
      </c>
      <c r="B6317" s="0" t="n">
        <v>11</v>
      </c>
      <c r="C6317" s="0" t="s">
        <v>45</v>
      </c>
      <c r="D6317" s="0" t="s">
        <v>3716</v>
      </c>
      <c r="E6317" s="0" t="s">
        <v>381</v>
      </c>
      <c r="F6317" s="0" t="s">
        <v>392</v>
      </c>
      <c r="G6317" s="0" t="s">
        <v>393</v>
      </c>
      <c r="H6317" s="9" t="n">
        <v>543.99</v>
      </c>
    </row>
    <row r="6318" customFormat="false" ht="15" hidden="false" customHeight="false" outlineLevel="0" collapsed="false">
      <c r="A6318" s="0" t="n">
        <v>2024</v>
      </c>
      <c r="B6318" s="0" t="n">
        <v>11</v>
      </c>
      <c r="C6318" s="0" t="s">
        <v>45</v>
      </c>
      <c r="D6318" s="0" t="s">
        <v>3716</v>
      </c>
      <c r="E6318" s="0" t="s">
        <v>381</v>
      </c>
      <c r="F6318" s="0" t="s">
        <v>394</v>
      </c>
      <c r="G6318" s="0" t="s">
        <v>395</v>
      </c>
      <c r="H6318" s="9" t="n">
        <v>1310.58</v>
      </c>
    </row>
    <row r="6319" customFormat="false" ht="15" hidden="false" customHeight="false" outlineLevel="0" collapsed="false">
      <c r="A6319" s="0" t="n">
        <v>2024</v>
      </c>
      <c r="B6319" s="0" t="n">
        <v>11</v>
      </c>
      <c r="C6319" s="0" t="s">
        <v>45</v>
      </c>
      <c r="D6319" s="0" t="s">
        <v>3716</v>
      </c>
      <c r="E6319" s="0" t="s">
        <v>381</v>
      </c>
      <c r="F6319" s="0" t="s">
        <v>396</v>
      </c>
      <c r="G6319" s="0" t="s">
        <v>397</v>
      </c>
      <c r="H6319" s="9" t="n">
        <v>4765.44</v>
      </c>
    </row>
    <row r="6320" customFormat="false" ht="15" hidden="false" customHeight="false" outlineLevel="0" collapsed="false">
      <c r="A6320" s="0" t="n">
        <v>2024</v>
      </c>
      <c r="B6320" s="0" t="n">
        <v>11</v>
      </c>
      <c r="C6320" s="0" t="s">
        <v>45</v>
      </c>
      <c r="D6320" s="0" t="s">
        <v>3716</v>
      </c>
      <c r="E6320" s="0" t="s">
        <v>381</v>
      </c>
      <c r="F6320" s="0" t="s">
        <v>402</v>
      </c>
      <c r="G6320" s="0" t="s">
        <v>403</v>
      </c>
      <c r="H6320" s="9" t="n">
        <v>3909.12</v>
      </c>
    </row>
    <row r="6321" customFormat="false" ht="15" hidden="false" customHeight="false" outlineLevel="0" collapsed="false">
      <c r="A6321" s="0" t="n">
        <v>2024</v>
      </c>
      <c r="B6321" s="0" t="n">
        <v>11</v>
      </c>
      <c r="C6321" s="0" t="s">
        <v>45</v>
      </c>
      <c r="D6321" s="0" t="s">
        <v>3716</v>
      </c>
      <c r="E6321" s="0" t="s">
        <v>381</v>
      </c>
      <c r="F6321" s="0" t="s">
        <v>1533</v>
      </c>
      <c r="G6321" s="0" t="s">
        <v>1534</v>
      </c>
      <c r="H6321" s="9" t="n">
        <v>1740.48</v>
      </c>
    </row>
    <row r="6322" customFormat="false" ht="15" hidden="false" customHeight="false" outlineLevel="0" collapsed="false">
      <c r="A6322" s="0" t="n">
        <v>2024</v>
      </c>
      <c r="B6322" s="0" t="n">
        <v>11</v>
      </c>
      <c r="C6322" s="0" t="s">
        <v>45</v>
      </c>
      <c r="D6322" s="0" t="s">
        <v>3716</v>
      </c>
      <c r="E6322" s="0" t="s">
        <v>381</v>
      </c>
      <c r="F6322" s="0" t="s">
        <v>404</v>
      </c>
      <c r="G6322" s="0" t="s">
        <v>405</v>
      </c>
      <c r="H6322" s="9" t="n">
        <v>1410.37</v>
      </c>
    </row>
    <row r="6323" customFormat="false" ht="15" hidden="false" customHeight="false" outlineLevel="0" collapsed="false">
      <c r="A6323" s="0" t="n">
        <v>2024</v>
      </c>
      <c r="B6323" s="0" t="n">
        <v>11</v>
      </c>
      <c r="C6323" s="0" t="s">
        <v>45</v>
      </c>
      <c r="D6323" s="0" t="s">
        <v>3716</v>
      </c>
      <c r="E6323" s="0" t="s">
        <v>381</v>
      </c>
      <c r="F6323" s="0" t="s">
        <v>1535</v>
      </c>
      <c r="G6323" s="0" t="s">
        <v>1536</v>
      </c>
      <c r="H6323" s="9" t="n">
        <v>2084.4</v>
      </c>
    </row>
    <row r="6324" customFormat="false" ht="15" hidden="false" customHeight="false" outlineLevel="0" collapsed="false">
      <c r="A6324" s="0" t="n">
        <v>2024</v>
      </c>
      <c r="B6324" s="0" t="n">
        <v>11</v>
      </c>
      <c r="C6324" s="0" t="s">
        <v>45</v>
      </c>
      <c r="D6324" s="0" t="s">
        <v>3716</v>
      </c>
      <c r="E6324" s="0" t="s">
        <v>381</v>
      </c>
      <c r="F6324" s="0" t="s">
        <v>408</v>
      </c>
      <c r="G6324" s="0" t="s">
        <v>409</v>
      </c>
      <c r="H6324" s="9" t="n">
        <v>3174.39</v>
      </c>
    </row>
    <row r="6325" customFormat="false" ht="15" hidden="false" customHeight="false" outlineLevel="0" collapsed="false">
      <c r="A6325" s="0" t="n">
        <v>2024</v>
      </c>
      <c r="B6325" s="0" t="n">
        <v>11</v>
      </c>
      <c r="C6325" s="0" t="s">
        <v>45</v>
      </c>
      <c r="D6325" s="0" t="s">
        <v>3716</v>
      </c>
      <c r="E6325" s="0" t="s">
        <v>381</v>
      </c>
      <c r="F6325" s="0" t="s">
        <v>2054</v>
      </c>
      <c r="G6325" s="0" t="s">
        <v>2055</v>
      </c>
      <c r="H6325" s="9" t="n">
        <v>1011.24</v>
      </c>
    </row>
    <row r="6326" customFormat="false" ht="15" hidden="false" customHeight="false" outlineLevel="0" collapsed="false">
      <c r="A6326" s="0" t="n">
        <v>2024</v>
      </c>
      <c r="B6326" s="0" t="n">
        <v>11</v>
      </c>
      <c r="C6326" s="0" t="s">
        <v>45</v>
      </c>
      <c r="D6326" s="0" t="s">
        <v>3716</v>
      </c>
      <c r="E6326" s="0" t="s">
        <v>381</v>
      </c>
      <c r="F6326" s="0" t="s">
        <v>410</v>
      </c>
      <c r="G6326" s="0" t="s">
        <v>411</v>
      </c>
      <c r="H6326" s="9" t="n">
        <v>371.71</v>
      </c>
    </row>
    <row r="6327" customFormat="false" ht="15" hidden="false" customHeight="false" outlineLevel="0" collapsed="false">
      <c r="A6327" s="0" t="n">
        <v>2024</v>
      </c>
      <c r="B6327" s="0" t="n">
        <v>11</v>
      </c>
      <c r="C6327" s="0" t="s">
        <v>45</v>
      </c>
      <c r="D6327" s="0" t="s">
        <v>3716</v>
      </c>
      <c r="E6327" s="0" t="s">
        <v>381</v>
      </c>
      <c r="F6327" s="0" t="s">
        <v>414</v>
      </c>
      <c r="G6327" s="0" t="s">
        <v>415</v>
      </c>
      <c r="H6327" s="9" t="n">
        <v>486.14</v>
      </c>
    </row>
    <row r="6328" customFormat="false" ht="15" hidden="false" customHeight="false" outlineLevel="0" collapsed="false">
      <c r="A6328" s="0" t="n">
        <v>2024</v>
      </c>
      <c r="B6328" s="0" t="n">
        <v>11</v>
      </c>
      <c r="C6328" s="0" t="s">
        <v>45</v>
      </c>
      <c r="D6328" s="0" t="s">
        <v>3716</v>
      </c>
      <c r="E6328" s="0" t="s">
        <v>381</v>
      </c>
      <c r="F6328" s="0" t="s">
        <v>3232</v>
      </c>
      <c r="G6328" s="0" t="s">
        <v>3233</v>
      </c>
      <c r="H6328" s="9" t="n">
        <v>439.2</v>
      </c>
    </row>
    <row r="6329" customFormat="false" ht="15" hidden="false" customHeight="false" outlineLevel="0" collapsed="false">
      <c r="A6329" s="0" t="n">
        <v>2024</v>
      </c>
      <c r="B6329" s="0" t="n">
        <v>11</v>
      </c>
      <c r="C6329" s="0" t="s">
        <v>45</v>
      </c>
      <c r="D6329" s="0" t="s">
        <v>3716</v>
      </c>
      <c r="E6329" s="0" t="s">
        <v>381</v>
      </c>
      <c r="F6329" s="0" t="s">
        <v>416</v>
      </c>
      <c r="G6329" s="0" t="s">
        <v>417</v>
      </c>
      <c r="H6329" s="9" t="n">
        <v>5240.76</v>
      </c>
    </row>
    <row r="6330" customFormat="false" ht="15" hidden="false" customHeight="false" outlineLevel="0" collapsed="false">
      <c r="A6330" s="0" t="n">
        <v>2024</v>
      </c>
      <c r="B6330" s="0" t="n">
        <v>11</v>
      </c>
      <c r="C6330" s="0" t="s">
        <v>45</v>
      </c>
      <c r="D6330" s="0" t="s">
        <v>3716</v>
      </c>
      <c r="E6330" s="0" t="s">
        <v>381</v>
      </c>
      <c r="F6330" s="0" t="s">
        <v>418</v>
      </c>
      <c r="G6330" s="0" t="s">
        <v>419</v>
      </c>
      <c r="H6330" s="9" t="n">
        <v>408.68</v>
      </c>
    </row>
    <row r="6331" customFormat="false" ht="15" hidden="false" customHeight="false" outlineLevel="0" collapsed="false">
      <c r="A6331" s="0" t="n">
        <v>2024</v>
      </c>
      <c r="B6331" s="0" t="n">
        <v>11</v>
      </c>
      <c r="C6331" s="0" t="s">
        <v>45</v>
      </c>
      <c r="D6331" s="0" t="s">
        <v>3716</v>
      </c>
      <c r="E6331" s="0" t="s">
        <v>381</v>
      </c>
      <c r="F6331" s="0" t="s">
        <v>420</v>
      </c>
      <c r="G6331" s="0" t="s">
        <v>421</v>
      </c>
      <c r="H6331" s="9" t="n">
        <v>1872.38</v>
      </c>
    </row>
    <row r="6332" customFormat="false" ht="15" hidden="false" customHeight="false" outlineLevel="0" collapsed="false">
      <c r="A6332" s="0" t="n">
        <v>2024</v>
      </c>
      <c r="B6332" s="0" t="n">
        <v>11</v>
      </c>
      <c r="C6332" s="0" t="s">
        <v>45</v>
      </c>
      <c r="D6332" s="0" t="s">
        <v>3716</v>
      </c>
      <c r="E6332" s="0" t="s">
        <v>381</v>
      </c>
      <c r="F6332" s="0" t="s">
        <v>3723</v>
      </c>
      <c r="G6332" s="0" t="s">
        <v>3724</v>
      </c>
      <c r="H6332" s="9" t="n">
        <v>5521.12</v>
      </c>
    </row>
    <row r="6333" customFormat="false" ht="15" hidden="false" customHeight="false" outlineLevel="0" collapsed="false">
      <c r="A6333" s="0" t="n">
        <v>2024</v>
      </c>
      <c r="B6333" s="0" t="n">
        <v>11</v>
      </c>
      <c r="C6333" s="0" t="s">
        <v>45</v>
      </c>
      <c r="D6333" s="0" t="s">
        <v>3716</v>
      </c>
      <c r="E6333" s="0" t="s">
        <v>381</v>
      </c>
      <c r="F6333" s="0" t="s">
        <v>1543</v>
      </c>
      <c r="G6333" s="0" t="s">
        <v>1544</v>
      </c>
      <c r="H6333" s="9" t="n">
        <v>2290.88</v>
      </c>
    </row>
    <row r="6334" customFormat="false" ht="15" hidden="false" customHeight="false" outlineLevel="0" collapsed="false">
      <c r="A6334" s="0" t="n">
        <v>2024</v>
      </c>
      <c r="B6334" s="0" t="n">
        <v>11</v>
      </c>
      <c r="C6334" s="0" t="s">
        <v>45</v>
      </c>
      <c r="D6334" s="0" t="s">
        <v>3716</v>
      </c>
      <c r="E6334" s="0" t="s">
        <v>381</v>
      </c>
      <c r="F6334" s="0" t="s">
        <v>428</v>
      </c>
      <c r="G6334" s="0" t="s">
        <v>429</v>
      </c>
      <c r="H6334" s="9" t="n">
        <v>1354.92</v>
      </c>
    </row>
    <row r="6335" customFormat="false" ht="15" hidden="false" customHeight="false" outlineLevel="0" collapsed="false">
      <c r="A6335" s="0" t="n">
        <v>2024</v>
      </c>
      <c r="B6335" s="0" t="n">
        <v>11</v>
      </c>
      <c r="C6335" s="0" t="s">
        <v>45</v>
      </c>
      <c r="D6335" s="0" t="s">
        <v>3716</v>
      </c>
      <c r="E6335" s="0" t="s">
        <v>381</v>
      </c>
      <c r="F6335" s="0" t="s">
        <v>2677</v>
      </c>
      <c r="G6335" s="0" t="s">
        <v>2678</v>
      </c>
      <c r="H6335" s="9" t="n">
        <v>533.74</v>
      </c>
    </row>
    <row r="6336" customFormat="false" ht="15" hidden="false" customHeight="false" outlineLevel="0" collapsed="false">
      <c r="A6336" s="0" t="n">
        <v>2024</v>
      </c>
      <c r="B6336" s="0" t="n">
        <v>11</v>
      </c>
      <c r="C6336" s="0" t="s">
        <v>45</v>
      </c>
      <c r="D6336" s="0" t="s">
        <v>3716</v>
      </c>
      <c r="E6336" s="0" t="s">
        <v>381</v>
      </c>
      <c r="F6336" s="0" t="s">
        <v>430</v>
      </c>
      <c r="G6336" s="0" t="s">
        <v>431</v>
      </c>
      <c r="H6336" s="9" t="n">
        <v>1357.69</v>
      </c>
    </row>
    <row r="6337" customFormat="false" ht="15" hidden="false" customHeight="false" outlineLevel="0" collapsed="false">
      <c r="A6337" s="0" t="n">
        <v>2024</v>
      </c>
      <c r="B6337" s="0" t="n">
        <v>11</v>
      </c>
      <c r="C6337" s="0" t="s">
        <v>45</v>
      </c>
      <c r="D6337" s="0" t="s">
        <v>3716</v>
      </c>
      <c r="E6337" s="0" t="s">
        <v>381</v>
      </c>
      <c r="F6337" s="0" t="s">
        <v>432</v>
      </c>
      <c r="G6337" s="0" t="s">
        <v>433</v>
      </c>
      <c r="H6337" s="9" t="n">
        <v>3617.84</v>
      </c>
    </row>
    <row r="6338" customFormat="false" ht="15" hidden="false" customHeight="false" outlineLevel="0" collapsed="false">
      <c r="A6338" s="0" t="n">
        <v>2024</v>
      </c>
      <c r="B6338" s="0" t="n">
        <v>11</v>
      </c>
      <c r="C6338" s="0" t="s">
        <v>45</v>
      </c>
      <c r="D6338" s="0" t="s">
        <v>3716</v>
      </c>
      <c r="E6338" s="0" t="s">
        <v>381</v>
      </c>
      <c r="F6338" s="0" t="s">
        <v>438</v>
      </c>
      <c r="G6338" s="0" t="s">
        <v>439</v>
      </c>
      <c r="H6338" s="9" t="n">
        <v>1372.41</v>
      </c>
    </row>
    <row r="6339" customFormat="false" ht="15" hidden="false" customHeight="false" outlineLevel="0" collapsed="false">
      <c r="A6339" s="0" t="n">
        <v>2024</v>
      </c>
      <c r="B6339" s="0" t="n">
        <v>11</v>
      </c>
      <c r="C6339" s="0" t="s">
        <v>45</v>
      </c>
      <c r="D6339" s="0" t="s">
        <v>3716</v>
      </c>
      <c r="E6339" s="0" t="s">
        <v>381</v>
      </c>
      <c r="F6339" s="0" t="s">
        <v>1545</v>
      </c>
      <c r="G6339" s="0" t="s">
        <v>1546</v>
      </c>
      <c r="H6339" s="9" t="n">
        <v>2099.19</v>
      </c>
    </row>
    <row r="6340" customFormat="false" ht="15" hidden="false" customHeight="false" outlineLevel="0" collapsed="false">
      <c r="A6340" s="0" t="n">
        <v>2024</v>
      </c>
      <c r="B6340" s="0" t="n">
        <v>11</v>
      </c>
      <c r="C6340" s="0" t="s">
        <v>45</v>
      </c>
      <c r="D6340" s="0" t="s">
        <v>3716</v>
      </c>
      <c r="E6340" s="0" t="s">
        <v>381</v>
      </c>
      <c r="F6340" s="0" t="s">
        <v>2681</v>
      </c>
      <c r="G6340" s="0" t="s">
        <v>2682</v>
      </c>
      <c r="H6340" s="9" t="n">
        <v>6862.4</v>
      </c>
    </row>
    <row r="6341" customFormat="false" ht="15" hidden="false" customHeight="false" outlineLevel="0" collapsed="false">
      <c r="A6341" s="0" t="n">
        <v>2024</v>
      </c>
      <c r="B6341" s="0" t="n">
        <v>11</v>
      </c>
      <c r="C6341" s="0" t="s">
        <v>45</v>
      </c>
      <c r="D6341" s="0" t="s">
        <v>3716</v>
      </c>
      <c r="E6341" s="0" t="s">
        <v>381</v>
      </c>
      <c r="F6341" s="0" t="s">
        <v>684</v>
      </c>
      <c r="G6341" s="0" t="s">
        <v>685</v>
      </c>
      <c r="H6341" s="9" t="n">
        <v>1525.92</v>
      </c>
    </row>
    <row r="6342" customFormat="false" ht="15" hidden="false" customHeight="false" outlineLevel="0" collapsed="false">
      <c r="A6342" s="0" t="n">
        <v>2024</v>
      </c>
      <c r="B6342" s="0" t="n">
        <v>11</v>
      </c>
      <c r="C6342" s="0" t="s">
        <v>45</v>
      </c>
      <c r="D6342" s="0" t="s">
        <v>3716</v>
      </c>
      <c r="E6342" s="0" t="s">
        <v>381</v>
      </c>
      <c r="F6342" s="0" t="s">
        <v>446</v>
      </c>
      <c r="G6342" s="0" t="s">
        <v>447</v>
      </c>
      <c r="H6342" s="9" t="n">
        <v>1279.21</v>
      </c>
    </row>
    <row r="6343" customFormat="false" ht="15" hidden="false" customHeight="false" outlineLevel="0" collapsed="false">
      <c r="A6343" s="0" t="n">
        <v>2024</v>
      </c>
      <c r="B6343" s="0" t="n">
        <v>11</v>
      </c>
      <c r="C6343" s="0" t="s">
        <v>45</v>
      </c>
      <c r="D6343" s="0" t="s">
        <v>3716</v>
      </c>
      <c r="E6343" s="0" t="s">
        <v>381</v>
      </c>
      <c r="F6343" s="0" t="s">
        <v>450</v>
      </c>
      <c r="G6343" s="0" t="s">
        <v>451</v>
      </c>
      <c r="H6343" s="9" t="n">
        <v>592.44</v>
      </c>
    </row>
    <row r="6344" customFormat="false" ht="15" hidden="false" customHeight="false" outlineLevel="0" collapsed="false">
      <c r="A6344" s="0" t="n">
        <v>2024</v>
      </c>
      <c r="B6344" s="0" t="n">
        <v>11</v>
      </c>
      <c r="C6344" s="0" t="s">
        <v>45</v>
      </c>
      <c r="D6344" s="0" t="s">
        <v>3716</v>
      </c>
      <c r="E6344" s="0" t="s">
        <v>381</v>
      </c>
      <c r="F6344" s="0" t="s">
        <v>454</v>
      </c>
      <c r="G6344" s="0" t="s">
        <v>455</v>
      </c>
      <c r="H6344" s="9" t="n">
        <v>2508.95</v>
      </c>
    </row>
    <row r="6345" customFormat="false" ht="15" hidden="false" customHeight="false" outlineLevel="0" collapsed="false">
      <c r="A6345" s="0" t="n">
        <v>2024</v>
      </c>
      <c r="B6345" s="0" t="n">
        <v>11</v>
      </c>
      <c r="C6345" s="0" t="s">
        <v>45</v>
      </c>
      <c r="D6345" s="0" t="s">
        <v>3716</v>
      </c>
      <c r="E6345" s="0" t="s">
        <v>381</v>
      </c>
      <c r="F6345" s="0" t="s">
        <v>2477</v>
      </c>
      <c r="G6345" s="0" t="s">
        <v>2478</v>
      </c>
      <c r="H6345" s="9" t="n">
        <v>2132.16</v>
      </c>
    </row>
    <row r="6346" customFormat="false" ht="15" hidden="false" customHeight="false" outlineLevel="0" collapsed="false">
      <c r="A6346" s="0" t="n">
        <v>2024</v>
      </c>
      <c r="B6346" s="0" t="n">
        <v>11</v>
      </c>
      <c r="C6346" s="0" t="s">
        <v>45</v>
      </c>
      <c r="D6346" s="0" t="s">
        <v>3716</v>
      </c>
      <c r="E6346" s="0" t="s">
        <v>381</v>
      </c>
      <c r="F6346" s="0" t="s">
        <v>458</v>
      </c>
      <c r="G6346" s="0" t="s">
        <v>459</v>
      </c>
      <c r="H6346" s="9" t="n">
        <v>3185.55</v>
      </c>
    </row>
    <row r="6347" customFormat="false" ht="15" hidden="false" customHeight="false" outlineLevel="0" collapsed="false">
      <c r="A6347" s="0" t="n">
        <v>2024</v>
      </c>
      <c r="B6347" s="0" t="n">
        <v>11</v>
      </c>
      <c r="C6347" s="0" t="s">
        <v>45</v>
      </c>
      <c r="D6347" s="0" t="s">
        <v>3716</v>
      </c>
      <c r="E6347" s="0" t="s">
        <v>381</v>
      </c>
      <c r="F6347" s="0" t="s">
        <v>460</v>
      </c>
      <c r="G6347" s="0" t="s">
        <v>461</v>
      </c>
      <c r="H6347" s="9" t="n">
        <v>16511.66</v>
      </c>
    </row>
    <row r="6348" customFormat="false" ht="15" hidden="false" customHeight="false" outlineLevel="0" collapsed="false">
      <c r="A6348" s="0" t="n">
        <v>2024</v>
      </c>
      <c r="B6348" s="0" t="n">
        <v>11</v>
      </c>
      <c r="C6348" s="0" t="s">
        <v>45</v>
      </c>
      <c r="D6348" s="0" t="s">
        <v>3716</v>
      </c>
      <c r="E6348" s="0" t="s">
        <v>597</v>
      </c>
      <c r="F6348" s="0" t="s">
        <v>2096</v>
      </c>
      <c r="G6348" s="0" t="s">
        <v>2097</v>
      </c>
      <c r="H6348" s="9" t="n">
        <v>8959.42</v>
      </c>
    </row>
    <row r="6349" customFormat="false" ht="15" hidden="false" customHeight="false" outlineLevel="0" collapsed="false">
      <c r="A6349" s="0" t="n">
        <v>2024</v>
      </c>
      <c r="B6349" s="0" t="n">
        <v>11</v>
      </c>
      <c r="C6349" s="0" t="s">
        <v>45</v>
      </c>
      <c r="D6349" s="0" t="s">
        <v>3716</v>
      </c>
      <c r="E6349" s="0" t="s">
        <v>597</v>
      </c>
      <c r="F6349" s="0" t="s">
        <v>608</v>
      </c>
      <c r="G6349" s="0" t="s">
        <v>609</v>
      </c>
      <c r="H6349" s="9" t="n">
        <v>8470.9</v>
      </c>
    </row>
    <row r="6350" customFormat="false" ht="15" hidden="false" customHeight="false" outlineLevel="0" collapsed="false">
      <c r="A6350" s="0" t="n">
        <v>2024</v>
      </c>
      <c r="B6350" s="0" t="n">
        <v>11</v>
      </c>
      <c r="C6350" s="0" t="s">
        <v>45</v>
      </c>
      <c r="D6350" s="0" t="s">
        <v>3716</v>
      </c>
      <c r="E6350" s="0" t="s">
        <v>597</v>
      </c>
      <c r="F6350" s="0" t="s">
        <v>3550</v>
      </c>
      <c r="G6350" s="0" t="s">
        <v>3551</v>
      </c>
      <c r="H6350" s="9" t="n">
        <v>1164.96</v>
      </c>
    </row>
    <row r="6351" customFormat="false" ht="15" hidden="false" customHeight="false" outlineLevel="0" collapsed="false">
      <c r="A6351" s="0" t="n">
        <v>2024</v>
      </c>
      <c r="B6351" s="0" t="n">
        <v>11</v>
      </c>
      <c r="C6351" s="0" t="s">
        <v>45</v>
      </c>
      <c r="D6351" s="0" t="s">
        <v>3716</v>
      </c>
      <c r="E6351" s="0" t="s">
        <v>597</v>
      </c>
      <c r="F6351" s="0" t="s">
        <v>3073</v>
      </c>
      <c r="G6351" s="0" t="s">
        <v>3074</v>
      </c>
      <c r="H6351" s="9" t="n">
        <v>1621.92</v>
      </c>
    </row>
    <row r="6352" customFormat="false" ht="15" hidden="false" customHeight="false" outlineLevel="0" collapsed="false">
      <c r="A6352" s="0" t="n">
        <v>2024</v>
      </c>
      <c r="B6352" s="0" t="n">
        <v>11</v>
      </c>
      <c r="C6352" s="0" t="s">
        <v>45</v>
      </c>
      <c r="D6352" s="0" t="s">
        <v>3716</v>
      </c>
      <c r="E6352" s="0" t="s">
        <v>597</v>
      </c>
      <c r="F6352" s="0" t="s">
        <v>3725</v>
      </c>
      <c r="G6352" s="0" t="s">
        <v>3726</v>
      </c>
      <c r="H6352" s="9" t="n">
        <v>12320</v>
      </c>
    </row>
    <row r="6353" customFormat="false" ht="15" hidden="false" customHeight="false" outlineLevel="0" collapsed="false">
      <c r="A6353" s="0" t="n">
        <v>2024</v>
      </c>
      <c r="B6353" s="0" t="n">
        <v>11</v>
      </c>
      <c r="C6353" s="0" t="s">
        <v>45</v>
      </c>
      <c r="D6353" s="0" t="s">
        <v>3716</v>
      </c>
      <c r="E6353" s="0" t="s">
        <v>597</v>
      </c>
      <c r="F6353" s="0" t="s">
        <v>624</v>
      </c>
      <c r="G6353" s="0" t="s">
        <v>625</v>
      </c>
      <c r="H6353" s="9" t="n">
        <v>1542.72</v>
      </c>
    </row>
    <row r="6354" customFormat="false" ht="15" hidden="false" customHeight="false" outlineLevel="0" collapsed="false">
      <c r="A6354" s="0" t="n">
        <v>2024</v>
      </c>
      <c r="B6354" s="0" t="n">
        <v>11</v>
      </c>
      <c r="C6354" s="0" t="s">
        <v>45</v>
      </c>
      <c r="D6354" s="0" t="s">
        <v>3716</v>
      </c>
      <c r="E6354" s="0" t="s">
        <v>597</v>
      </c>
      <c r="F6354" s="0" t="s">
        <v>634</v>
      </c>
      <c r="G6354" s="0" t="s">
        <v>635</v>
      </c>
      <c r="H6354" s="9" t="n">
        <v>562.64</v>
      </c>
    </row>
    <row r="6355" customFormat="false" ht="15" hidden="false" customHeight="false" outlineLevel="0" collapsed="false">
      <c r="A6355" s="0" t="n">
        <v>2024</v>
      </c>
      <c r="B6355" s="0" t="n">
        <v>11</v>
      </c>
      <c r="C6355" s="0" t="s">
        <v>45</v>
      </c>
      <c r="D6355" s="0" t="s">
        <v>3716</v>
      </c>
      <c r="E6355" s="0" t="s">
        <v>597</v>
      </c>
      <c r="F6355" s="0" t="s">
        <v>2108</v>
      </c>
      <c r="G6355" s="0" t="s">
        <v>2109</v>
      </c>
      <c r="H6355" s="9" t="n">
        <v>11990</v>
      </c>
    </row>
    <row r="6356" customFormat="false" ht="15" hidden="false" customHeight="false" outlineLevel="0" collapsed="false">
      <c r="A6356" s="0" t="n">
        <v>2024</v>
      </c>
      <c r="B6356" s="0" t="n">
        <v>11</v>
      </c>
      <c r="C6356" s="0" t="s">
        <v>45</v>
      </c>
      <c r="D6356" s="0" t="s">
        <v>3716</v>
      </c>
      <c r="E6356" s="0" t="s">
        <v>597</v>
      </c>
      <c r="F6356" s="0" t="s">
        <v>1609</v>
      </c>
      <c r="G6356" s="0" t="s">
        <v>1610</v>
      </c>
      <c r="H6356" s="9" t="n">
        <v>6600</v>
      </c>
    </row>
    <row r="6357" customFormat="false" ht="15" hidden="false" customHeight="false" outlineLevel="0" collapsed="false">
      <c r="A6357" s="0" t="n">
        <v>2024</v>
      </c>
      <c r="B6357" s="0" t="n">
        <v>11</v>
      </c>
      <c r="C6357" s="0" t="s">
        <v>45</v>
      </c>
      <c r="D6357" s="0" t="s">
        <v>3716</v>
      </c>
      <c r="E6357" s="0" t="s">
        <v>597</v>
      </c>
      <c r="F6357" s="0" t="s">
        <v>1613</v>
      </c>
      <c r="G6357" s="0" t="s">
        <v>1614</v>
      </c>
      <c r="H6357" s="9" t="n">
        <v>12800</v>
      </c>
    </row>
    <row r="6358" customFormat="false" ht="15" hidden="false" customHeight="false" outlineLevel="0" collapsed="false">
      <c r="A6358" s="0" t="n">
        <v>2024</v>
      </c>
      <c r="B6358" s="0" t="n">
        <v>11</v>
      </c>
      <c r="C6358" s="0" t="s">
        <v>45</v>
      </c>
      <c r="D6358" s="0" t="s">
        <v>3716</v>
      </c>
      <c r="E6358" s="0" t="s">
        <v>597</v>
      </c>
      <c r="F6358" s="0" t="s">
        <v>642</v>
      </c>
      <c r="G6358" s="0" t="s">
        <v>643</v>
      </c>
      <c r="H6358" s="9" t="n">
        <v>3623.61</v>
      </c>
    </row>
    <row r="6359" customFormat="false" ht="15" hidden="false" customHeight="false" outlineLevel="0" collapsed="false">
      <c r="A6359" s="0" t="n">
        <v>2024</v>
      </c>
      <c r="B6359" s="0" t="n">
        <v>11</v>
      </c>
      <c r="C6359" s="0" t="s">
        <v>45</v>
      </c>
      <c r="D6359" s="0" t="s">
        <v>3716</v>
      </c>
      <c r="E6359" s="0" t="s">
        <v>597</v>
      </c>
      <c r="F6359" s="0" t="s">
        <v>3727</v>
      </c>
      <c r="G6359" s="0" t="s">
        <v>3728</v>
      </c>
      <c r="H6359" s="9" t="n">
        <v>816</v>
      </c>
    </row>
    <row r="6360" customFormat="false" ht="15" hidden="false" customHeight="false" outlineLevel="0" collapsed="false">
      <c r="A6360" s="0" t="n">
        <v>2024</v>
      </c>
      <c r="B6360" s="0" t="n">
        <v>11</v>
      </c>
      <c r="C6360" s="0" t="s">
        <v>45</v>
      </c>
      <c r="D6360" s="0" t="s">
        <v>3716</v>
      </c>
      <c r="E6360" s="0" t="s">
        <v>652</v>
      </c>
      <c r="F6360" s="0" t="s">
        <v>124</v>
      </c>
      <c r="G6360" s="0" t="s">
        <v>125</v>
      </c>
      <c r="H6360" s="9" t="n">
        <v>8009.08</v>
      </c>
    </row>
    <row r="6361" customFormat="false" ht="15" hidden="false" customHeight="false" outlineLevel="0" collapsed="false">
      <c r="A6361" s="0" t="n">
        <v>2024</v>
      </c>
      <c r="B6361" s="0" t="n">
        <v>11</v>
      </c>
      <c r="C6361" s="0" t="s">
        <v>45</v>
      </c>
      <c r="D6361" s="0" t="s">
        <v>3716</v>
      </c>
      <c r="E6361" s="0" t="s">
        <v>22</v>
      </c>
      <c r="F6361" s="0" t="s">
        <v>1629</v>
      </c>
      <c r="G6361" s="0" t="s">
        <v>1630</v>
      </c>
      <c r="H6361" s="9" t="n">
        <v>7229.76</v>
      </c>
    </row>
    <row r="6362" customFormat="false" ht="15" hidden="false" customHeight="false" outlineLevel="0" collapsed="false">
      <c r="A6362" s="0" t="n">
        <v>2024</v>
      </c>
      <c r="B6362" s="0" t="n">
        <v>11</v>
      </c>
      <c r="C6362" s="0" t="s">
        <v>45</v>
      </c>
      <c r="D6362" s="0" t="s">
        <v>3716</v>
      </c>
      <c r="E6362" s="0" t="s">
        <v>22</v>
      </c>
      <c r="F6362" s="0" t="s">
        <v>2263</v>
      </c>
      <c r="G6362" s="0" t="s">
        <v>2264</v>
      </c>
      <c r="H6362" s="9" t="n">
        <v>10524.5</v>
      </c>
    </row>
    <row r="6363" customFormat="false" ht="15" hidden="false" customHeight="false" outlineLevel="0" collapsed="false">
      <c r="A6363" s="0" t="n">
        <v>2024</v>
      </c>
      <c r="B6363" s="0" t="n">
        <v>11</v>
      </c>
      <c r="C6363" s="0" t="s">
        <v>45</v>
      </c>
      <c r="D6363" s="0" t="s">
        <v>3716</v>
      </c>
      <c r="E6363" s="0" t="s">
        <v>22</v>
      </c>
      <c r="F6363" s="0" t="s">
        <v>1008</v>
      </c>
      <c r="G6363" s="0" t="s">
        <v>1009</v>
      </c>
      <c r="H6363" s="9" t="n">
        <v>2488.55</v>
      </c>
    </row>
    <row r="6364" customFormat="false" ht="15" hidden="false" customHeight="false" outlineLevel="0" collapsed="false">
      <c r="A6364" s="0" t="n">
        <v>2024</v>
      </c>
      <c r="B6364" s="0" t="n">
        <v>11</v>
      </c>
      <c r="C6364" s="0" t="s">
        <v>45</v>
      </c>
      <c r="D6364" s="0" t="s">
        <v>3716</v>
      </c>
      <c r="E6364" s="0" t="s">
        <v>22</v>
      </c>
      <c r="F6364" s="0" t="s">
        <v>1010</v>
      </c>
      <c r="G6364" s="0" t="s">
        <v>1011</v>
      </c>
      <c r="H6364" s="9" t="n">
        <v>7455</v>
      </c>
    </row>
    <row r="6365" customFormat="false" ht="15" hidden="false" customHeight="false" outlineLevel="0" collapsed="false">
      <c r="A6365" s="0" t="n">
        <v>2024</v>
      </c>
      <c r="B6365" s="0" t="n">
        <v>11</v>
      </c>
      <c r="C6365" s="0" t="s">
        <v>45</v>
      </c>
      <c r="D6365" s="0" t="s">
        <v>3716</v>
      </c>
      <c r="E6365" s="0" t="s">
        <v>22</v>
      </c>
      <c r="F6365" s="0" t="s">
        <v>706</v>
      </c>
      <c r="G6365" s="0" t="s">
        <v>707</v>
      </c>
      <c r="H6365" s="9" t="n">
        <v>3352.8</v>
      </c>
    </row>
    <row r="6366" customFormat="false" ht="15" hidden="false" customHeight="false" outlineLevel="0" collapsed="false">
      <c r="A6366" s="0" t="n">
        <v>2024</v>
      </c>
      <c r="B6366" s="0" t="n">
        <v>11</v>
      </c>
      <c r="C6366" s="0" t="s">
        <v>45</v>
      </c>
      <c r="D6366" s="0" t="s">
        <v>3716</v>
      </c>
      <c r="E6366" s="0" t="s">
        <v>22</v>
      </c>
      <c r="F6366" s="0" t="s">
        <v>714</v>
      </c>
      <c r="G6366" s="0" t="s">
        <v>715</v>
      </c>
      <c r="H6366" s="9" t="n">
        <v>2563.45</v>
      </c>
    </row>
    <row r="6367" customFormat="false" ht="15" hidden="false" customHeight="false" outlineLevel="0" collapsed="false">
      <c r="A6367" s="0" t="n">
        <v>2024</v>
      </c>
      <c r="B6367" s="0" t="n">
        <v>11</v>
      </c>
      <c r="C6367" s="0" t="s">
        <v>45</v>
      </c>
      <c r="D6367" s="0" t="s">
        <v>3716</v>
      </c>
      <c r="E6367" s="0" t="s">
        <v>22</v>
      </c>
      <c r="F6367" s="0" t="s">
        <v>716</v>
      </c>
      <c r="G6367" s="0" t="s">
        <v>717</v>
      </c>
      <c r="H6367" s="9" t="n">
        <v>5160.04</v>
      </c>
    </row>
    <row r="6368" customFormat="false" ht="15" hidden="false" customHeight="false" outlineLevel="0" collapsed="false">
      <c r="A6368" s="0" t="n">
        <v>2024</v>
      </c>
      <c r="B6368" s="0" t="n">
        <v>11</v>
      </c>
      <c r="C6368" s="0" t="s">
        <v>45</v>
      </c>
      <c r="D6368" s="0" t="s">
        <v>3716</v>
      </c>
      <c r="E6368" s="0" t="s">
        <v>22</v>
      </c>
      <c r="F6368" s="0" t="s">
        <v>3380</v>
      </c>
      <c r="G6368" s="0" t="s">
        <v>3381</v>
      </c>
      <c r="H6368" s="9" t="n">
        <v>1637.18</v>
      </c>
    </row>
    <row r="6369" customFormat="false" ht="15" hidden="false" customHeight="false" outlineLevel="0" collapsed="false">
      <c r="A6369" s="0" t="n">
        <v>2024</v>
      </c>
      <c r="B6369" s="0" t="n">
        <v>11</v>
      </c>
      <c r="C6369" s="0" t="s">
        <v>45</v>
      </c>
      <c r="D6369" s="0" t="s">
        <v>3716</v>
      </c>
      <c r="E6369" s="0" t="s">
        <v>22</v>
      </c>
      <c r="F6369" s="0" t="s">
        <v>2269</v>
      </c>
      <c r="G6369" s="0" t="s">
        <v>2270</v>
      </c>
      <c r="H6369" s="9" t="n">
        <v>14954.87</v>
      </c>
    </row>
    <row r="6370" customFormat="false" ht="15" hidden="false" customHeight="false" outlineLevel="0" collapsed="false">
      <c r="A6370" s="0" t="n">
        <v>2024</v>
      </c>
      <c r="B6370" s="0" t="n">
        <v>11</v>
      </c>
      <c r="C6370" s="0" t="s">
        <v>45</v>
      </c>
      <c r="D6370" s="0" t="s">
        <v>3716</v>
      </c>
      <c r="E6370" s="0" t="s">
        <v>22</v>
      </c>
      <c r="F6370" s="0" t="s">
        <v>1026</v>
      </c>
      <c r="G6370" s="0" t="s">
        <v>1027</v>
      </c>
      <c r="H6370" s="9" t="n">
        <v>7710</v>
      </c>
    </row>
    <row r="6371" customFormat="false" ht="15" hidden="false" customHeight="false" outlineLevel="0" collapsed="false">
      <c r="A6371" s="0" t="n">
        <v>2024</v>
      </c>
      <c r="B6371" s="0" t="n">
        <v>11</v>
      </c>
      <c r="C6371" s="0" t="s">
        <v>45</v>
      </c>
      <c r="D6371" s="0" t="s">
        <v>3716</v>
      </c>
      <c r="E6371" s="0" t="s">
        <v>22</v>
      </c>
      <c r="F6371" s="0" t="s">
        <v>734</v>
      </c>
      <c r="G6371" s="0" t="s">
        <v>735</v>
      </c>
      <c r="H6371" s="9" t="n">
        <v>7439.17</v>
      </c>
    </row>
    <row r="6372" customFormat="false" ht="15" hidden="false" customHeight="false" outlineLevel="0" collapsed="false">
      <c r="A6372" s="0" t="n">
        <v>2024</v>
      </c>
      <c r="B6372" s="0" t="n">
        <v>11</v>
      </c>
      <c r="C6372" s="0" t="s">
        <v>45</v>
      </c>
      <c r="D6372" s="0" t="s">
        <v>3716</v>
      </c>
      <c r="E6372" s="0" t="s">
        <v>22</v>
      </c>
      <c r="F6372" s="0" t="s">
        <v>1638</v>
      </c>
      <c r="G6372" s="0" t="s">
        <v>1639</v>
      </c>
      <c r="H6372" s="9" t="n">
        <v>269.2</v>
      </c>
    </row>
    <row r="6373" customFormat="false" ht="15" hidden="false" customHeight="false" outlineLevel="0" collapsed="false">
      <c r="A6373" s="0" t="n">
        <v>2024</v>
      </c>
      <c r="B6373" s="0" t="n">
        <v>11</v>
      </c>
      <c r="C6373" s="0" t="s">
        <v>45</v>
      </c>
      <c r="D6373" s="0" t="s">
        <v>3716</v>
      </c>
      <c r="E6373" s="0" t="s">
        <v>22</v>
      </c>
      <c r="F6373" s="0" t="s">
        <v>744</v>
      </c>
      <c r="G6373" s="0" t="s">
        <v>745</v>
      </c>
      <c r="H6373" s="9" t="n">
        <v>6002.01</v>
      </c>
    </row>
    <row r="6374" customFormat="false" ht="15" hidden="false" customHeight="false" outlineLevel="0" collapsed="false">
      <c r="A6374" s="0" t="n">
        <v>2024</v>
      </c>
      <c r="B6374" s="0" t="n">
        <v>11</v>
      </c>
      <c r="C6374" s="0" t="s">
        <v>45</v>
      </c>
      <c r="D6374" s="0" t="s">
        <v>3716</v>
      </c>
      <c r="E6374" s="0" t="s">
        <v>22</v>
      </c>
      <c r="F6374" s="0" t="s">
        <v>2129</v>
      </c>
      <c r="G6374" s="0" t="s">
        <v>2130</v>
      </c>
      <c r="H6374" s="9" t="n">
        <v>2719.06</v>
      </c>
    </row>
    <row r="6375" customFormat="false" ht="15" hidden="false" customHeight="false" outlineLevel="0" collapsed="false">
      <c r="A6375" s="0" t="n">
        <v>2024</v>
      </c>
      <c r="B6375" s="0" t="n">
        <v>11</v>
      </c>
      <c r="C6375" s="0" t="s">
        <v>45</v>
      </c>
      <c r="D6375" s="0" t="s">
        <v>3716</v>
      </c>
      <c r="E6375" s="0" t="s">
        <v>22</v>
      </c>
      <c r="F6375" s="0" t="s">
        <v>748</v>
      </c>
      <c r="G6375" s="0" t="s">
        <v>749</v>
      </c>
      <c r="H6375" s="9" t="n">
        <v>15945.19</v>
      </c>
    </row>
    <row r="6376" customFormat="false" ht="15" hidden="false" customHeight="false" outlineLevel="0" collapsed="false">
      <c r="A6376" s="0" t="n">
        <v>2024</v>
      </c>
      <c r="B6376" s="0" t="n">
        <v>11</v>
      </c>
      <c r="C6376" s="0" t="s">
        <v>45</v>
      </c>
      <c r="D6376" s="0" t="s">
        <v>3716</v>
      </c>
      <c r="E6376" s="0" t="s">
        <v>22</v>
      </c>
      <c r="F6376" s="0" t="s">
        <v>750</v>
      </c>
      <c r="G6376" s="0" t="s">
        <v>751</v>
      </c>
      <c r="H6376" s="9" t="n">
        <v>29713.44</v>
      </c>
    </row>
    <row r="6377" customFormat="false" ht="15" hidden="false" customHeight="false" outlineLevel="0" collapsed="false">
      <c r="A6377" s="0" t="n">
        <v>2024</v>
      </c>
      <c r="B6377" s="0" t="n">
        <v>11</v>
      </c>
      <c r="C6377" s="0" t="s">
        <v>45</v>
      </c>
      <c r="D6377" s="0" t="s">
        <v>3716</v>
      </c>
      <c r="E6377" s="0" t="s">
        <v>22</v>
      </c>
      <c r="F6377" s="0" t="s">
        <v>756</v>
      </c>
      <c r="G6377" s="0" t="s">
        <v>757</v>
      </c>
      <c r="H6377" s="9" t="n">
        <v>4331.48</v>
      </c>
    </row>
    <row r="6378" customFormat="false" ht="15" hidden="false" customHeight="false" outlineLevel="0" collapsed="false">
      <c r="A6378" s="0" t="n">
        <v>2024</v>
      </c>
      <c r="B6378" s="0" t="n">
        <v>11</v>
      </c>
      <c r="C6378" s="0" t="s">
        <v>45</v>
      </c>
      <c r="D6378" s="0" t="s">
        <v>3716</v>
      </c>
      <c r="E6378" s="0" t="s">
        <v>22</v>
      </c>
      <c r="F6378" s="0" t="s">
        <v>2894</v>
      </c>
      <c r="G6378" s="0" t="s">
        <v>2895</v>
      </c>
      <c r="H6378" s="9" t="n">
        <v>2067.92</v>
      </c>
    </row>
    <row r="6379" customFormat="false" ht="15" hidden="false" customHeight="false" outlineLevel="0" collapsed="false">
      <c r="A6379" s="0" t="n">
        <v>2024</v>
      </c>
      <c r="B6379" s="0" t="n">
        <v>11</v>
      </c>
      <c r="C6379" s="0" t="s">
        <v>45</v>
      </c>
      <c r="D6379" s="0" t="s">
        <v>3716</v>
      </c>
      <c r="E6379" s="0" t="s">
        <v>22</v>
      </c>
      <c r="F6379" s="0" t="s">
        <v>762</v>
      </c>
      <c r="G6379" s="0" t="s">
        <v>763</v>
      </c>
      <c r="H6379" s="9" t="n">
        <v>3787.2</v>
      </c>
    </row>
    <row r="6380" customFormat="false" ht="15" hidden="false" customHeight="false" outlineLevel="0" collapsed="false">
      <c r="A6380" s="0" t="n">
        <v>2024</v>
      </c>
      <c r="B6380" s="0" t="n">
        <v>11</v>
      </c>
      <c r="C6380" s="0" t="s">
        <v>45</v>
      </c>
      <c r="D6380" s="0" t="s">
        <v>3716</v>
      </c>
      <c r="E6380" s="0" t="s">
        <v>22</v>
      </c>
      <c r="F6380" s="0" t="s">
        <v>764</v>
      </c>
      <c r="G6380" s="0" t="s">
        <v>765</v>
      </c>
      <c r="H6380" s="9" t="n">
        <v>3560.3</v>
      </c>
    </row>
    <row r="6381" customFormat="false" ht="15" hidden="false" customHeight="false" outlineLevel="0" collapsed="false">
      <c r="A6381" s="0" t="n">
        <v>2024</v>
      </c>
      <c r="B6381" s="0" t="n">
        <v>11</v>
      </c>
      <c r="C6381" s="0" t="s">
        <v>45</v>
      </c>
      <c r="D6381" s="0" t="s">
        <v>3716</v>
      </c>
      <c r="E6381" s="0" t="s">
        <v>22</v>
      </c>
      <c r="F6381" s="0" t="s">
        <v>768</v>
      </c>
      <c r="G6381" s="0" t="s">
        <v>769</v>
      </c>
      <c r="H6381" s="9" t="n">
        <v>7906.83</v>
      </c>
    </row>
    <row r="6382" customFormat="false" ht="15" hidden="false" customHeight="false" outlineLevel="0" collapsed="false">
      <c r="A6382" s="0" t="n">
        <v>2024</v>
      </c>
      <c r="B6382" s="0" t="n">
        <v>11</v>
      </c>
      <c r="C6382" s="0" t="s">
        <v>45</v>
      </c>
      <c r="D6382" s="0" t="s">
        <v>3716</v>
      </c>
      <c r="E6382" s="0" t="s">
        <v>22</v>
      </c>
      <c r="F6382" s="0" t="s">
        <v>2139</v>
      </c>
      <c r="G6382" s="0" t="s">
        <v>2140</v>
      </c>
      <c r="H6382" s="9" t="n">
        <v>1579.2</v>
      </c>
    </row>
    <row r="6383" customFormat="false" ht="15" hidden="false" customHeight="false" outlineLevel="0" collapsed="false">
      <c r="A6383" s="0" t="n">
        <v>2024</v>
      </c>
      <c r="B6383" s="0" t="n">
        <v>11</v>
      </c>
      <c r="C6383" s="0" t="s">
        <v>45</v>
      </c>
      <c r="D6383" s="0" t="s">
        <v>3716</v>
      </c>
      <c r="E6383" s="0" t="s">
        <v>22</v>
      </c>
      <c r="F6383" s="0" t="s">
        <v>772</v>
      </c>
      <c r="G6383" s="0" t="s">
        <v>773</v>
      </c>
      <c r="H6383" s="9" t="n">
        <v>1919.34</v>
      </c>
    </row>
    <row r="6384" customFormat="false" ht="15" hidden="false" customHeight="false" outlineLevel="0" collapsed="false">
      <c r="A6384" s="0" t="n">
        <v>2024</v>
      </c>
      <c r="B6384" s="0" t="n">
        <v>11</v>
      </c>
      <c r="C6384" s="0" t="s">
        <v>45</v>
      </c>
      <c r="D6384" s="0" t="s">
        <v>3716</v>
      </c>
      <c r="E6384" s="0" t="s">
        <v>22</v>
      </c>
      <c r="F6384" s="0" t="s">
        <v>778</v>
      </c>
      <c r="G6384" s="0" t="s">
        <v>779</v>
      </c>
      <c r="H6384" s="9" t="n">
        <v>2605.27</v>
      </c>
    </row>
    <row r="6385" customFormat="false" ht="15" hidden="false" customHeight="false" outlineLevel="0" collapsed="false">
      <c r="A6385" s="0" t="n">
        <v>2024</v>
      </c>
      <c r="B6385" s="0" t="n">
        <v>11</v>
      </c>
      <c r="C6385" s="0" t="s">
        <v>45</v>
      </c>
      <c r="D6385" s="0" t="s">
        <v>3716</v>
      </c>
      <c r="E6385" s="0" t="s">
        <v>22</v>
      </c>
      <c r="F6385" s="0" t="s">
        <v>782</v>
      </c>
      <c r="G6385" s="0" t="s">
        <v>783</v>
      </c>
      <c r="H6385" s="9" t="n">
        <v>1342.44</v>
      </c>
    </row>
    <row r="6386" customFormat="false" ht="15" hidden="false" customHeight="false" outlineLevel="0" collapsed="false">
      <c r="A6386" s="0" t="n">
        <v>2024</v>
      </c>
      <c r="B6386" s="0" t="n">
        <v>11</v>
      </c>
      <c r="C6386" s="0" t="s">
        <v>45</v>
      </c>
      <c r="D6386" s="0" t="s">
        <v>3716</v>
      </c>
      <c r="E6386" s="0" t="s">
        <v>791</v>
      </c>
      <c r="F6386" s="0" t="s">
        <v>3089</v>
      </c>
      <c r="G6386" s="0" t="s">
        <v>3090</v>
      </c>
      <c r="H6386" s="9" t="n">
        <v>39526.91</v>
      </c>
    </row>
    <row r="6387" customFormat="false" ht="15" hidden="false" customHeight="false" outlineLevel="0" collapsed="false">
      <c r="A6387" s="0" t="n">
        <v>2024</v>
      </c>
      <c r="B6387" s="0" t="n">
        <v>11</v>
      </c>
      <c r="C6387" s="0" t="s">
        <v>45</v>
      </c>
      <c r="D6387" s="0" t="s">
        <v>3716</v>
      </c>
      <c r="E6387" s="0" t="s">
        <v>791</v>
      </c>
      <c r="F6387" s="0" t="s">
        <v>2900</v>
      </c>
      <c r="G6387" s="0" t="s">
        <v>2901</v>
      </c>
      <c r="H6387" s="9" t="n">
        <v>12210</v>
      </c>
    </row>
    <row r="6388" customFormat="false" ht="15" hidden="false" customHeight="false" outlineLevel="0" collapsed="false">
      <c r="A6388" s="0" t="n">
        <v>2024</v>
      </c>
      <c r="B6388" s="0" t="n">
        <v>11</v>
      </c>
      <c r="C6388" s="0" t="s">
        <v>45</v>
      </c>
      <c r="D6388" s="0" t="s">
        <v>3716</v>
      </c>
      <c r="E6388" s="0" t="s">
        <v>791</v>
      </c>
      <c r="F6388" s="0" t="s">
        <v>2603</v>
      </c>
      <c r="G6388" s="0" t="s">
        <v>2604</v>
      </c>
      <c r="H6388" s="9" t="n">
        <v>23692</v>
      </c>
    </row>
    <row r="6389" customFormat="false" ht="15" hidden="false" customHeight="false" outlineLevel="0" collapsed="false">
      <c r="A6389" s="0" t="n">
        <v>2024</v>
      </c>
      <c r="B6389" s="0" t="n">
        <v>11</v>
      </c>
      <c r="C6389" s="0" t="s">
        <v>45</v>
      </c>
      <c r="D6389" s="0" t="s">
        <v>3716</v>
      </c>
      <c r="E6389" s="0" t="s">
        <v>791</v>
      </c>
      <c r="F6389" s="0" t="s">
        <v>303</v>
      </c>
      <c r="G6389" s="0" t="s">
        <v>304</v>
      </c>
      <c r="H6389" s="9" t="n">
        <v>3530.55</v>
      </c>
    </row>
    <row r="6390" customFormat="false" ht="15" hidden="false" customHeight="false" outlineLevel="0" collapsed="false">
      <c r="A6390" s="0" t="n">
        <v>2024</v>
      </c>
      <c r="B6390" s="0" t="n">
        <v>11</v>
      </c>
      <c r="C6390" s="0" t="s">
        <v>45</v>
      </c>
      <c r="D6390" s="0" t="s">
        <v>3716</v>
      </c>
      <c r="E6390" s="0" t="s">
        <v>791</v>
      </c>
      <c r="F6390" s="0" t="s">
        <v>2143</v>
      </c>
      <c r="G6390" s="0" t="s">
        <v>2144</v>
      </c>
      <c r="H6390" s="9" t="n">
        <v>18717.2</v>
      </c>
    </row>
    <row r="6391" customFormat="false" ht="15" hidden="false" customHeight="false" outlineLevel="0" collapsed="false">
      <c r="A6391" s="0" t="n">
        <v>2024</v>
      </c>
      <c r="B6391" s="0" t="n">
        <v>11</v>
      </c>
      <c r="C6391" s="0" t="s">
        <v>45</v>
      </c>
      <c r="D6391" s="0" t="s">
        <v>3716</v>
      </c>
      <c r="E6391" s="0" t="s">
        <v>791</v>
      </c>
      <c r="F6391" s="0" t="s">
        <v>3002</v>
      </c>
      <c r="G6391" s="0" t="s">
        <v>3003</v>
      </c>
      <c r="H6391" s="9" t="n">
        <v>6200</v>
      </c>
    </row>
    <row r="6392" customFormat="false" ht="15" hidden="false" customHeight="false" outlineLevel="0" collapsed="false">
      <c r="A6392" s="0" t="n">
        <v>2024</v>
      </c>
      <c r="B6392" s="0" t="n">
        <v>11</v>
      </c>
      <c r="C6392" s="0" t="s">
        <v>45</v>
      </c>
      <c r="D6392" s="0" t="s">
        <v>3716</v>
      </c>
      <c r="E6392" s="0" t="s">
        <v>791</v>
      </c>
      <c r="F6392" s="0" t="s">
        <v>808</v>
      </c>
      <c r="G6392" s="0" t="s">
        <v>809</v>
      </c>
      <c r="H6392" s="9" t="n">
        <v>5345.24</v>
      </c>
    </row>
    <row r="6393" customFormat="false" ht="15" hidden="false" customHeight="false" outlineLevel="0" collapsed="false">
      <c r="A6393" s="0" t="n">
        <v>2024</v>
      </c>
      <c r="B6393" s="0" t="n">
        <v>11</v>
      </c>
      <c r="C6393" s="0" t="s">
        <v>45</v>
      </c>
      <c r="D6393" s="0" t="s">
        <v>3716</v>
      </c>
      <c r="E6393" s="0" t="s">
        <v>791</v>
      </c>
      <c r="F6393" s="0" t="s">
        <v>2147</v>
      </c>
      <c r="G6393" s="0" t="s">
        <v>2148</v>
      </c>
      <c r="H6393" s="9" t="n">
        <v>11712.9</v>
      </c>
    </row>
    <row r="6394" customFormat="false" ht="15" hidden="false" customHeight="false" outlineLevel="0" collapsed="false">
      <c r="A6394" s="0" t="n">
        <v>2024</v>
      </c>
      <c r="B6394" s="0" t="n">
        <v>11</v>
      </c>
      <c r="C6394" s="0" t="s">
        <v>45</v>
      </c>
      <c r="D6394" s="0" t="s">
        <v>3716</v>
      </c>
      <c r="E6394" s="0" t="s">
        <v>791</v>
      </c>
      <c r="F6394" s="0" t="s">
        <v>810</v>
      </c>
      <c r="G6394" s="0" t="s">
        <v>811</v>
      </c>
      <c r="H6394" s="9" t="n">
        <v>19350.68</v>
      </c>
    </row>
    <row r="6395" customFormat="false" ht="15" hidden="false" customHeight="false" outlineLevel="0" collapsed="false">
      <c r="A6395" s="0" t="n">
        <v>2024</v>
      </c>
      <c r="B6395" s="0" t="n">
        <v>11</v>
      </c>
      <c r="C6395" s="0" t="s">
        <v>45</v>
      </c>
      <c r="D6395" s="0" t="s">
        <v>3716</v>
      </c>
      <c r="E6395" s="0" t="s">
        <v>791</v>
      </c>
      <c r="F6395" s="0" t="s">
        <v>2151</v>
      </c>
      <c r="G6395" s="0" t="s">
        <v>2152</v>
      </c>
      <c r="H6395" s="9" t="n">
        <v>63672.25</v>
      </c>
    </row>
    <row r="6396" customFormat="false" ht="15" hidden="false" customHeight="false" outlineLevel="0" collapsed="false">
      <c r="A6396" s="0" t="n">
        <v>2024</v>
      </c>
      <c r="B6396" s="0" t="n">
        <v>11</v>
      </c>
      <c r="C6396" s="0" t="s">
        <v>45</v>
      </c>
      <c r="D6396" s="0" t="s">
        <v>3716</v>
      </c>
      <c r="E6396" s="0" t="s">
        <v>791</v>
      </c>
      <c r="F6396" s="0" t="s">
        <v>814</v>
      </c>
      <c r="G6396" s="0" t="s">
        <v>815</v>
      </c>
      <c r="H6396" s="9" t="n">
        <v>74133.5</v>
      </c>
    </row>
    <row r="6397" customFormat="false" ht="15" hidden="false" customHeight="false" outlineLevel="0" collapsed="false">
      <c r="A6397" s="0" t="n">
        <v>2024</v>
      </c>
      <c r="B6397" s="0" t="n">
        <v>11</v>
      </c>
      <c r="C6397" s="0" t="s">
        <v>45</v>
      </c>
      <c r="D6397" s="0" t="s">
        <v>3716</v>
      </c>
      <c r="E6397" s="0" t="s">
        <v>791</v>
      </c>
      <c r="F6397" s="0" t="s">
        <v>1656</v>
      </c>
      <c r="G6397" s="0" t="s">
        <v>1657</v>
      </c>
      <c r="H6397" s="9" t="n">
        <v>18906.2</v>
      </c>
    </row>
    <row r="6398" customFormat="false" ht="15" hidden="false" customHeight="false" outlineLevel="0" collapsed="false">
      <c r="A6398" s="0" t="n">
        <v>2024</v>
      </c>
      <c r="B6398" s="0" t="n">
        <v>11</v>
      </c>
      <c r="C6398" s="0" t="s">
        <v>45</v>
      </c>
      <c r="D6398" s="0" t="s">
        <v>3716</v>
      </c>
      <c r="E6398" s="0" t="s">
        <v>791</v>
      </c>
      <c r="F6398" s="0" t="s">
        <v>818</v>
      </c>
      <c r="G6398" s="0" t="s">
        <v>819</v>
      </c>
      <c r="H6398" s="9" t="n">
        <v>6883.68</v>
      </c>
    </row>
    <row r="6399" customFormat="false" ht="15" hidden="false" customHeight="false" outlineLevel="0" collapsed="false">
      <c r="A6399" s="0" t="n">
        <v>2024</v>
      </c>
      <c r="B6399" s="0" t="n">
        <v>11</v>
      </c>
      <c r="C6399" s="0" t="s">
        <v>45</v>
      </c>
      <c r="D6399" s="0" t="s">
        <v>3716</v>
      </c>
      <c r="E6399" s="0" t="s">
        <v>791</v>
      </c>
      <c r="F6399" s="0" t="s">
        <v>1658</v>
      </c>
      <c r="G6399" s="0" t="s">
        <v>1659</v>
      </c>
      <c r="H6399" s="9" t="n">
        <v>3839.91</v>
      </c>
    </row>
    <row r="6400" customFormat="false" ht="15" hidden="false" customHeight="false" outlineLevel="0" collapsed="false">
      <c r="A6400" s="0" t="n">
        <v>2024</v>
      </c>
      <c r="B6400" s="0" t="n">
        <v>11</v>
      </c>
      <c r="C6400" s="0" t="s">
        <v>45</v>
      </c>
      <c r="D6400" s="0" t="s">
        <v>3716</v>
      </c>
      <c r="E6400" s="0" t="s">
        <v>791</v>
      </c>
      <c r="F6400" s="0" t="s">
        <v>2157</v>
      </c>
      <c r="G6400" s="0" t="s">
        <v>2158</v>
      </c>
      <c r="H6400" s="9" t="n">
        <v>14857.5</v>
      </c>
    </row>
    <row r="6401" customFormat="false" ht="15" hidden="false" customHeight="false" outlineLevel="0" collapsed="false">
      <c r="A6401" s="0" t="n">
        <v>2024</v>
      </c>
      <c r="B6401" s="0" t="n">
        <v>11</v>
      </c>
      <c r="C6401" s="0" t="s">
        <v>45</v>
      </c>
      <c r="D6401" s="0" t="s">
        <v>3716</v>
      </c>
      <c r="E6401" s="0" t="s">
        <v>791</v>
      </c>
      <c r="F6401" s="0" t="s">
        <v>1660</v>
      </c>
      <c r="G6401" s="0" t="s">
        <v>1661</v>
      </c>
      <c r="H6401" s="9" t="n">
        <v>26512.68</v>
      </c>
    </row>
    <row r="6402" customFormat="false" ht="15" hidden="false" customHeight="false" outlineLevel="0" collapsed="false">
      <c r="A6402" s="0" t="n">
        <v>2024</v>
      </c>
      <c r="B6402" s="0" t="n">
        <v>11</v>
      </c>
      <c r="C6402" s="0" t="s">
        <v>45</v>
      </c>
      <c r="D6402" s="0" t="s">
        <v>3716</v>
      </c>
      <c r="E6402" s="0" t="s">
        <v>791</v>
      </c>
      <c r="F6402" s="0" t="s">
        <v>3099</v>
      </c>
      <c r="G6402" s="0" t="s">
        <v>3100</v>
      </c>
      <c r="H6402" s="9" t="n">
        <v>30969</v>
      </c>
    </row>
    <row r="6403" customFormat="false" ht="15" hidden="false" customHeight="false" outlineLevel="0" collapsed="false">
      <c r="A6403" s="0" t="n">
        <v>2024</v>
      </c>
      <c r="B6403" s="0" t="n">
        <v>11</v>
      </c>
      <c r="C6403" s="0" t="s">
        <v>45</v>
      </c>
      <c r="D6403" s="0" t="s">
        <v>3716</v>
      </c>
      <c r="E6403" s="0" t="s">
        <v>791</v>
      </c>
      <c r="F6403" s="0" t="s">
        <v>823</v>
      </c>
      <c r="G6403" s="0" t="s">
        <v>824</v>
      </c>
      <c r="H6403" s="9" t="n">
        <v>8550</v>
      </c>
    </row>
    <row r="6404" customFormat="false" ht="15" hidden="false" customHeight="false" outlineLevel="0" collapsed="false">
      <c r="A6404" s="0" t="n">
        <v>2024</v>
      </c>
      <c r="B6404" s="0" t="n">
        <v>11</v>
      </c>
      <c r="C6404" s="0" t="s">
        <v>45</v>
      </c>
      <c r="D6404" s="0" t="s">
        <v>3716</v>
      </c>
      <c r="E6404" s="0" t="s">
        <v>791</v>
      </c>
      <c r="F6404" s="0" t="s">
        <v>827</v>
      </c>
      <c r="G6404" s="0" t="s">
        <v>828</v>
      </c>
      <c r="H6404" s="9" t="n">
        <v>13860.09</v>
      </c>
    </row>
    <row r="6405" customFormat="false" ht="15" hidden="false" customHeight="false" outlineLevel="0" collapsed="false">
      <c r="A6405" s="0" t="n">
        <v>2024</v>
      </c>
      <c r="B6405" s="0" t="n">
        <v>11</v>
      </c>
      <c r="C6405" s="0" t="s">
        <v>45</v>
      </c>
      <c r="D6405" s="0" t="s">
        <v>3716</v>
      </c>
      <c r="E6405" s="0" t="s">
        <v>791</v>
      </c>
      <c r="F6405" s="0" t="s">
        <v>829</v>
      </c>
      <c r="G6405" s="0" t="s">
        <v>830</v>
      </c>
      <c r="H6405" s="9" t="n">
        <v>36531.59</v>
      </c>
    </row>
    <row r="6406" customFormat="false" ht="15" hidden="false" customHeight="false" outlineLevel="0" collapsed="false">
      <c r="A6406" s="0" t="n">
        <v>2024</v>
      </c>
      <c r="B6406" s="0" t="n">
        <v>11</v>
      </c>
      <c r="C6406" s="0" t="s">
        <v>45</v>
      </c>
      <c r="D6406" s="0" t="s">
        <v>3716</v>
      </c>
      <c r="E6406" s="0" t="s">
        <v>791</v>
      </c>
      <c r="F6406" s="0" t="s">
        <v>831</v>
      </c>
      <c r="G6406" s="0" t="s">
        <v>832</v>
      </c>
      <c r="H6406" s="9" t="n">
        <v>15320</v>
      </c>
    </row>
    <row r="6407" customFormat="false" ht="15" hidden="false" customHeight="false" outlineLevel="0" collapsed="false">
      <c r="A6407" s="0" t="n">
        <v>2024</v>
      </c>
      <c r="B6407" s="0" t="n">
        <v>11</v>
      </c>
      <c r="C6407" s="0" t="s">
        <v>45</v>
      </c>
      <c r="D6407" s="0" t="s">
        <v>3716</v>
      </c>
      <c r="E6407" s="0" t="s">
        <v>791</v>
      </c>
      <c r="F6407" s="0" t="s">
        <v>3105</v>
      </c>
      <c r="G6407" s="0" t="s">
        <v>3106</v>
      </c>
      <c r="H6407" s="9" t="n">
        <v>44499.5</v>
      </c>
    </row>
    <row r="6408" customFormat="false" ht="15" hidden="false" customHeight="false" outlineLevel="0" collapsed="false">
      <c r="A6408" s="0" t="n">
        <v>2024</v>
      </c>
      <c r="B6408" s="0" t="n">
        <v>11</v>
      </c>
      <c r="C6408" s="0" t="s">
        <v>45</v>
      </c>
      <c r="D6408" s="0" t="s">
        <v>3716</v>
      </c>
      <c r="E6408" s="0" t="s">
        <v>791</v>
      </c>
      <c r="F6408" s="0" t="s">
        <v>1664</v>
      </c>
      <c r="G6408" s="0" t="s">
        <v>1665</v>
      </c>
      <c r="H6408" s="9" t="n">
        <v>53307</v>
      </c>
    </row>
    <row r="6409" customFormat="false" ht="15" hidden="false" customHeight="false" outlineLevel="0" collapsed="false">
      <c r="A6409" s="0" t="n">
        <v>2024</v>
      </c>
      <c r="B6409" s="0" t="n">
        <v>11</v>
      </c>
      <c r="C6409" s="0" t="s">
        <v>45</v>
      </c>
      <c r="D6409" s="0" t="s">
        <v>3716</v>
      </c>
      <c r="E6409" s="0" t="s">
        <v>791</v>
      </c>
      <c r="F6409" s="0" t="s">
        <v>3655</v>
      </c>
      <c r="G6409" s="0" t="s">
        <v>3656</v>
      </c>
      <c r="H6409" s="9" t="n">
        <v>68878.36</v>
      </c>
    </row>
    <row r="6410" customFormat="false" ht="15" hidden="false" customHeight="false" outlineLevel="0" collapsed="false">
      <c r="A6410" s="0" t="n">
        <v>2024</v>
      </c>
      <c r="B6410" s="0" t="n">
        <v>11</v>
      </c>
      <c r="C6410" s="0" t="s">
        <v>45</v>
      </c>
      <c r="D6410" s="0" t="s">
        <v>3716</v>
      </c>
      <c r="E6410" s="0" t="s">
        <v>791</v>
      </c>
      <c r="F6410" s="0" t="s">
        <v>3657</v>
      </c>
      <c r="G6410" s="0" t="s">
        <v>3658</v>
      </c>
      <c r="H6410" s="9" t="n">
        <v>16164.7</v>
      </c>
    </row>
    <row r="6411" customFormat="false" ht="15" hidden="false" customHeight="false" outlineLevel="0" collapsed="false">
      <c r="A6411" s="0" t="n">
        <v>2024</v>
      </c>
      <c r="B6411" s="0" t="n">
        <v>11</v>
      </c>
      <c r="C6411" s="0" t="s">
        <v>45</v>
      </c>
      <c r="D6411" s="0" t="s">
        <v>3716</v>
      </c>
      <c r="E6411" s="0" t="s">
        <v>791</v>
      </c>
      <c r="F6411" s="0" t="s">
        <v>3659</v>
      </c>
      <c r="G6411" s="0" t="s">
        <v>3660</v>
      </c>
      <c r="H6411" s="9" t="n">
        <v>52056.4</v>
      </c>
    </row>
    <row r="6412" customFormat="false" ht="15" hidden="false" customHeight="false" outlineLevel="0" collapsed="false">
      <c r="A6412" s="0" t="n">
        <v>2024</v>
      </c>
      <c r="B6412" s="0" t="n">
        <v>11</v>
      </c>
      <c r="C6412" s="0" t="s">
        <v>45</v>
      </c>
      <c r="D6412" s="0" t="s">
        <v>3716</v>
      </c>
      <c r="E6412" s="0" t="s">
        <v>791</v>
      </c>
      <c r="F6412" s="0" t="s">
        <v>2908</v>
      </c>
      <c r="G6412" s="0" t="s">
        <v>2909</v>
      </c>
      <c r="H6412" s="9" t="n">
        <v>139919.73</v>
      </c>
    </row>
    <row r="6413" customFormat="false" ht="15" hidden="false" customHeight="false" outlineLevel="0" collapsed="false">
      <c r="A6413" s="0" t="n">
        <v>2024</v>
      </c>
      <c r="B6413" s="0" t="n">
        <v>11</v>
      </c>
      <c r="C6413" s="0" t="s">
        <v>45</v>
      </c>
      <c r="D6413" s="0" t="s">
        <v>3716</v>
      </c>
      <c r="E6413" s="0" t="s">
        <v>791</v>
      </c>
      <c r="F6413" s="0" t="s">
        <v>2910</v>
      </c>
      <c r="G6413" s="0" t="s">
        <v>2911</v>
      </c>
      <c r="H6413" s="9" t="n">
        <v>24000</v>
      </c>
    </row>
    <row r="6414" customFormat="false" ht="15" hidden="false" customHeight="false" outlineLevel="0" collapsed="false">
      <c r="A6414" s="0" t="n">
        <v>2024</v>
      </c>
      <c r="B6414" s="0" t="n">
        <v>11</v>
      </c>
      <c r="C6414" s="0" t="s">
        <v>45</v>
      </c>
      <c r="D6414" s="0" t="s">
        <v>3716</v>
      </c>
      <c r="E6414" s="0" t="s">
        <v>791</v>
      </c>
      <c r="F6414" s="0" t="s">
        <v>2429</v>
      </c>
      <c r="G6414" s="0" t="s">
        <v>2430</v>
      </c>
      <c r="H6414" s="9" t="n">
        <v>6000</v>
      </c>
    </row>
    <row r="6415" customFormat="false" ht="15" hidden="false" customHeight="false" outlineLevel="0" collapsed="false">
      <c r="A6415" s="0" t="n">
        <v>2024</v>
      </c>
      <c r="B6415" s="0" t="n">
        <v>11</v>
      </c>
      <c r="C6415" s="0" t="s">
        <v>45</v>
      </c>
      <c r="D6415" s="0" t="s">
        <v>3716</v>
      </c>
      <c r="E6415" s="0" t="s">
        <v>791</v>
      </c>
      <c r="F6415" s="0" t="s">
        <v>856</v>
      </c>
      <c r="G6415" s="0" t="s">
        <v>857</v>
      </c>
      <c r="H6415" s="9" t="n">
        <v>18912.57</v>
      </c>
    </row>
    <row r="6416" customFormat="false" ht="15" hidden="false" customHeight="false" outlineLevel="0" collapsed="false">
      <c r="A6416" s="0" t="n">
        <v>2024</v>
      </c>
      <c r="B6416" s="0" t="n">
        <v>11</v>
      </c>
      <c r="C6416" s="0" t="s">
        <v>45</v>
      </c>
      <c r="D6416" s="0" t="s">
        <v>3716</v>
      </c>
      <c r="E6416" s="0" t="s">
        <v>791</v>
      </c>
      <c r="F6416" s="0" t="s">
        <v>3400</v>
      </c>
      <c r="G6416" s="0" t="s">
        <v>3401</v>
      </c>
      <c r="H6416" s="9" t="n">
        <v>45606.95</v>
      </c>
    </row>
    <row r="6417" customFormat="false" ht="15" hidden="false" customHeight="false" outlineLevel="0" collapsed="false">
      <c r="A6417" s="0" t="n">
        <v>2024</v>
      </c>
      <c r="B6417" s="0" t="n">
        <v>11</v>
      </c>
      <c r="C6417" s="0" t="s">
        <v>45</v>
      </c>
      <c r="D6417" s="0" t="s">
        <v>3716</v>
      </c>
      <c r="E6417" s="0" t="s">
        <v>791</v>
      </c>
      <c r="F6417" s="0" t="s">
        <v>3729</v>
      </c>
      <c r="G6417" s="0" t="s">
        <v>3730</v>
      </c>
      <c r="H6417" s="9" t="n">
        <v>7146.37</v>
      </c>
    </row>
    <row r="6418" customFormat="false" ht="15" hidden="false" customHeight="false" outlineLevel="0" collapsed="false">
      <c r="A6418" s="0" t="n">
        <v>2024</v>
      </c>
      <c r="B6418" s="0" t="n">
        <v>11</v>
      </c>
      <c r="C6418" s="0" t="s">
        <v>45</v>
      </c>
      <c r="D6418" s="0" t="s">
        <v>3716</v>
      </c>
      <c r="E6418" s="0" t="s">
        <v>791</v>
      </c>
      <c r="F6418" s="0" t="s">
        <v>3661</v>
      </c>
      <c r="G6418" s="0" t="s">
        <v>3662</v>
      </c>
      <c r="H6418" s="9" t="n">
        <v>14807.5</v>
      </c>
    </row>
    <row r="6419" customFormat="false" ht="15" hidden="false" customHeight="false" outlineLevel="0" collapsed="false">
      <c r="A6419" s="0" t="n">
        <v>2024</v>
      </c>
      <c r="B6419" s="0" t="n">
        <v>11</v>
      </c>
      <c r="C6419" s="0" t="s">
        <v>45</v>
      </c>
      <c r="D6419" s="0" t="s">
        <v>3716</v>
      </c>
      <c r="E6419" s="0" t="s">
        <v>791</v>
      </c>
      <c r="F6419" s="0" t="s">
        <v>511</v>
      </c>
      <c r="G6419" s="0" t="s">
        <v>512</v>
      </c>
      <c r="H6419" s="9" t="n">
        <v>6360</v>
      </c>
    </row>
    <row r="6420" customFormat="false" ht="15" hidden="false" customHeight="false" outlineLevel="0" collapsed="false">
      <c r="A6420" s="0" t="n">
        <v>2024</v>
      </c>
      <c r="B6420" s="0" t="n">
        <v>11</v>
      </c>
      <c r="C6420" s="0" t="s">
        <v>45</v>
      </c>
      <c r="D6420" s="0" t="s">
        <v>3716</v>
      </c>
      <c r="E6420" s="0" t="s">
        <v>791</v>
      </c>
      <c r="F6420" s="0" t="s">
        <v>3115</v>
      </c>
      <c r="G6420" s="0" t="s">
        <v>3116</v>
      </c>
      <c r="H6420" s="9" t="n">
        <v>91147.68</v>
      </c>
    </row>
    <row r="6421" customFormat="false" ht="15" hidden="false" customHeight="false" outlineLevel="0" collapsed="false">
      <c r="A6421" s="0" t="n">
        <v>2024</v>
      </c>
      <c r="B6421" s="0" t="n">
        <v>11</v>
      </c>
      <c r="C6421" s="0" t="s">
        <v>45</v>
      </c>
      <c r="D6421" s="0" t="s">
        <v>3716</v>
      </c>
      <c r="E6421" s="0" t="s">
        <v>791</v>
      </c>
      <c r="F6421" s="0" t="s">
        <v>3663</v>
      </c>
      <c r="G6421" s="0" t="s">
        <v>3664</v>
      </c>
      <c r="H6421" s="9" t="n">
        <v>5923</v>
      </c>
    </row>
    <row r="6422" customFormat="false" ht="15" hidden="false" customHeight="false" outlineLevel="0" collapsed="false">
      <c r="A6422" s="0" t="n">
        <v>2024</v>
      </c>
      <c r="B6422" s="0" t="n">
        <v>11</v>
      </c>
      <c r="C6422" s="0" t="s">
        <v>45</v>
      </c>
      <c r="D6422" s="0" t="s">
        <v>3716</v>
      </c>
      <c r="E6422" s="0" t="s">
        <v>791</v>
      </c>
      <c r="F6422" s="0" t="s">
        <v>862</v>
      </c>
      <c r="G6422" s="0" t="s">
        <v>863</v>
      </c>
      <c r="H6422" s="9" t="n">
        <v>2585.88</v>
      </c>
    </row>
    <row r="6423" customFormat="false" ht="15" hidden="false" customHeight="false" outlineLevel="0" collapsed="false">
      <c r="A6423" s="0" t="n">
        <v>2024</v>
      </c>
      <c r="B6423" s="0" t="n">
        <v>11</v>
      </c>
      <c r="C6423" s="0" t="s">
        <v>45</v>
      </c>
      <c r="D6423" s="0" t="s">
        <v>3716</v>
      </c>
      <c r="E6423" s="0" t="s">
        <v>791</v>
      </c>
      <c r="F6423" s="0" t="s">
        <v>864</v>
      </c>
      <c r="G6423" s="0" t="s">
        <v>865</v>
      </c>
      <c r="H6423" s="9" t="n">
        <v>8541.94</v>
      </c>
    </row>
    <row r="6424" customFormat="false" ht="15" hidden="false" customHeight="false" outlineLevel="0" collapsed="false">
      <c r="A6424" s="0" t="n">
        <v>2024</v>
      </c>
      <c r="B6424" s="0" t="n">
        <v>11</v>
      </c>
      <c r="C6424" s="0" t="s">
        <v>45</v>
      </c>
      <c r="D6424" s="0" t="s">
        <v>3716</v>
      </c>
      <c r="E6424" s="0" t="s">
        <v>791</v>
      </c>
      <c r="F6424" s="0" t="s">
        <v>866</v>
      </c>
      <c r="G6424" s="0" t="s">
        <v>867</v>
      </c>
      <c r="H6424" s="9" t="n">
        <v>50916.5</v>
      </c>
    </row>
    <row r="6425" customFormat="false" ht="15" hidden="false" customHeight="false" outlineLevel="0" collapsed="false">
      <c r="A6425" s="0" t="n">
        <v>2024</v>
      </c>
      <c r="B6425" s="0" t="n">
        <v>11</v>
      </c>
      <c r="C6425" s="0" t="s">
        <v>45</v>
      </c>
      <c r="D6425" s="0" t="s">
        <v>3716</v>
      </c>
      <c r="E6425" s="0" t="s">
        <v>791</v>
      </c>
      <c r="F6425" s="0" t="s">
        <v>868</v>
      </c>
      <c r="G6425" s="0" t="s">
        <v>869</v>
      </c>
      <c r="H6425" s="9" t="n">
        <v>5923</v>
      </c>
    </row>
    <row r="6426" customFormat="false" ht="15" hidden="false" customHeight="false" outlineLevel="0" collapsed="false">
      <c r="A6426" s="0" t="n">
        <v>2024</v>
      </c>
      <c r="B6426" s="0" t="n">
        <v>11</v>
      </c>
      <c r="C6426" s="0" t="s">
        <v>45</v>
      </c>
      <c r="D6426" s="0" t="s">
        <v>3716</v>
      </c>
      <c r="E6426" s="0" t="s">
        <v>791</v>
      </c>
      <c r="F6426" s="0" t="s">
        <v>371</v>
      </c>
      <c r="G6426" s="0" t="s">
        <v>372</v>
      </c>
      <c r="H6426" s="9" t="n">
        <v>5923</v>
      </c>
    </row>
    <row r="6427" customFormat="false" ht="15" hidden="false" customHeight="false" outlineLevel="0" collapsed="false">
      <c r="A6427" s="0" t="n">
        <v>2024</v>
      </c>
      <c r="B6427" s="0" t="n">
        <v>11</v>
      </c>
      <c r="C6427" s="0" t="s">
        <v>45</v>
      </c>
      <c r="D6427" s="0" t="s">
        <v>3716</v>
      </c>
      <c r="E6427" s="0" t="s">
        <v>791</v>
      </c>
      <c r="F6427" s="0" t="s">
        <v>3731</v>
      </c>
      <c r="G6427" s="0" t="s">
        <v>3732</v>
      </c>
      <c r="H6427" s="9" t="n">
        <v>26619.9</v>
      </c>
    </row>
    <row r="6428" customFormat="false" ht="15" hidden="false" customHeight="false" outlineLevel="0" collapsed="false">
      <c r="A6428" s="0" t="n">
        <v>2024</v>
      </c>
      <c r="B6428" s="0" t="n">
        <v>11</v>
      </c>
      <c r="C6428" s="0" t="s">
        <v>45</v>
      </c>
      <c r="D6428" s="0" t="s">
        <v>3716</v>
      </c>
      <c r="E6428" s="0" t="s">
        <v>791</v>
      </c>
      <c r="F6428" s="0" t="s">
        <v>2507</v>
      </c>
      <c r="G6428" s="0" t="s">
        <v>2508</v>
      </c>
      <c r="H6428" s="9" t="n">
        <v>5923</v>
      </c>
    </row>
    <row r="6429" customFormat="false" ht="15" hidden="false" customHeight="false" outlineLevel="0" collapsed="false">
      <c r="A6429" s="0" t="n">
        <v>2024</v>
      </c>
      <c r="B6429" s="0" t="n">
        <v>11</v>
      </c>
      <c r="C6429" s="0" t="s">
        <v>45</v>
      </c>
      <c r="D6429" s="0" t="s">
        <v>3716</v>
      </c>
      <c r="E6429" s="0" t="s">
        <v>733</v>
      </c>
      <c r="F6429" s="0" t="s">
        <v>2719</v>
      </c>
      <c r="G6429" s="0" t="s">
        <v>2720</v>
      </c>
      <c r="H6429" s="9" t="n">
        <v>8510</v>
      </c>
    </row>
    <row r="6430" customFormat="false" ht="15" hidden="false" customHeight="false" outlineLevel="0" collapsed="false">
      <c r="A6430" s="0" t="n">
        <v>2024</v>
      </c>
      <c r="B6430" s="0" t="n">
        <v>11</v>
      </c>
      <c r="C6430" s="0" t="s">
        <v>45</v>
      </c>
      <c r="D6430" s="0" t="s">
        <v>3716</v>
      </c>
      <c r="E6430" s="0" t="s">
        <v>733</v>
      </c>
      <c r="F6430" s="0" t="s">
        <v>1114</v>
      </c>
      <c r="G6430" s="0" t="s">
        <v>1115</v>
      </c>
      <c r="H6430" s="9" t="n">
        <v>1422.8</v>
      </c>
    </row>
    <row r="6431" customFormat="false" ht="15" hidden="false" customHeight="false" outlineLevel="0" collapsed="false">
      <c r="A6431" s="0" t="n">
        <v>2024</v>
      </c>
      <c r="B6431" s="0" t="n">
        <v>11</v>
      </c>
      <c r="C6431" s="0" t="s">
        <v>45</v>
      </c>
      <c r="D6431" s="0" t="s">
        <v>3716</v>
      </c>
      <c r="E6431" s="0" t="s">
        <v>733</v>
      </c>
      <c r="F6431" s="0" t="s">
        <v>2202</v>
      </c>
      <c r="G6431" s="0" t="s">
        <v>2203</v>
      </c>
      <c r="H6431" s="9" t="n">
        <v>22600</v>
      </c>
    </row>
    <row r="6432" customFormat="false" ht="15" hidden="false" customHeight="false" outlineLevel="0" collapsed="false">
      <c r="A6432" s="0" t="n">
        <v>2024</v>
      </c>
      <c r="B6432" s="0" t="n">
        <v>11</v>
      </c>
      <c r="C6432" s="0" t="s">
        <v>45</v>
      </c>
      <c r="D6432" s="0" t="s">
        <v>3716</v>
      </c>
      <c r="E6432" s="0" t="s">
        <v>733</v>
      </c>
      <c r="F6432" s="0" t="s">
        <v>1702</v>
      </c>
      <c r="G6432" s="0" t="s">
        <v>1703</v>
      </c>
      <c r="H6432" s="9" t="n">
        <v>3095.25</v>
      </c>
    </row>
    <row r="6433" customFormat="false" ht="15" hidden="false" customHeight="false" outlineLevel="0" collapsed="false">
      <c r="A6433" s="0" t="n">
        <v>2024</v>
      </c>
      <c r="B6433" s="0" t="n">
        <v>11</v>
      </c>
      <c r="C6433" s="0" t="s">
        <v>45</v>
      </c>
      <c r="D6433" s="0" t="s">
        <v>3716</v>
      </c>
      <c r="E6433" s="0" t="s">
        <v>733</v>
      </c>
      <c r="F6433" s="0" t="s">
        <v>1706</v>
      </c>
      <c r="G6433" s="0" t="s">
        <v>1707</v>
      </c>
      <c r="H6433" s="9" t="n">
        <v>2721.12</v>
      </c>
    </row>
    <row r="6434" customFormat="false" ht="15" hidden="false" customHeight="false" outlineLevel="0" collapsed="false">
      <c r="A6434" s="0" t="n">
        <v>2024</v>
      </c>
      <c r="B6434" s="0" t="n">
        <v>11</v>
      </c>
      <c r="C6434" s="0" t="s">
        <v>45</v>
      </c>
      <c r="D6434" s="0" t="s">
        <v>3716</v>
      </c>
      <c r="E6434" s="0" t="s">
        <v>733</v>
      </c>
      <c r="F6434" s="0" t="s">
        <v>3408</v>
      </c>
      <c r="G6434" s="0" t="s">
        <v>3409</v>
      </c>
      <c r="H6434" s="9" t="n">
        <v>23536.18</v>
      </c>
    </row>
    <row r="6435" customFormat="false" ht="15" hidden="false" customHeight="false" outlineLevel="0" collapsed="false">
      <c r="A6435" s="0" t="n">
        <v>2024</v>
      </c>
      <c r="B6435" s="0" t="n">
        <v>11</v>
      </c>
      <c r="C6435" s="0" t="s">
        <v>45</v>
      </c>
      <c r="D6435" s="0" t="s">
        <v>3716</v>
      </c>
      <c r="E6435" s="0" t="s">
        <v>733</v>
      </c>
      <c r="F6435" s="0" t="s">
        <v>3668</v>
      </c>
      <c r="G6435" s="0" t="s">
        <v>3669</v>
      </c>
      <c r="H6435" s="9" t="n">
        <v>46320</v>
      </c>
    </row>
    <row r="6436" customFormat="false" ht="15" hidden="false" customHeight="false" outlineLevel="0" collapsed="false">
      <c r="A6436" s="0" t="n">
        <v>2024</v>
      </c>
      <c r="B6436" s="0" t="n">
        <v>11</v>
      </c>
      <c r="C6436" s="0" t="s">
        <v>45</v>
      </c>
      <c r="D6436" s="0" t="s">
        <v>3716</v>
      </c>
      <c r="E6436" s="0" t="s">
        <v>733</v>
      </c>
      <c r="F6436" s="0" t="s">
        <v>1164</v>
      </c>
      <c r="G6436" s="0" t="s">
        <v>1165</v>
      </c>
      <c r="H6436" s="9" t="n">
        <v>7196.52</v>
      </c>
    </row>
    <row r="6437" customFormat="false" ht="15" hidden="false" customHeight="false" outlineLevel="0" collapsed="false">
      <c r="A6437" s="0" t="n">
        <v>2024</v>
      </c>
      <c r="B6437" s="0" t="n">
        <v>11</v>
      </c>
      <c r="C6437" s="0" t="s">
        <v>45</v>
      </c>
      <c r="D6437" s="0" t="s">
        <v>3716</v>
      </c>
      <c r="E6437" s="0" t="s">
        <v>733</v>
      </c>
      <c r="F6437" s="0" t="s">
        <v>1718</v>
      </c>
      <c r="G6437" s="0" t="s">
        <v>1719</v>
      </c>
      <c r="H6437" s="9" t="n">
        <v>8140</v>
      </c>
    </row>
    <row r="6438" customFormat="false" ht="15" hidden="false" customHeight="false" outlineLevel="0" collapsed="false">
      <c r="A6438" s="0" t="n">
        <v>2024</v>
      </c>
      <c r="B6438" s="0" t="n">
        <v>11</v>
      </c>
      <c r="C6438" s="0" t="s">
        <v>45</v>
      </c>
      <c r="D6438" s="0" t="s">
        <v>3716</v>
      </c>
      <c r="E6438" s="0" t="s">
        <v>733</v>
      </c>
      <c r="F6438" s="0" t="s">
        <v>1200</v>
      </c>
      <c r="G6438" s="0" t="s">
        <v>1201</v>
      </c>
      <c r="H6438" s="9" t="n">
        <v>13122.55</v>
      </c>
    </row>
    <row r="6439" customFormat="false" ht="15" hidden="false" customHeight="false" outlineLevel="0" collapsed="false">
      <c r="A6439" s="0" t="n">
        <v>2024</v>
      </c>
      <c r="B6439" s="0" t="n">
        <v>11</v>
      </c>
      <c r="C6439" s="0" t="s">
        <v>45</v>
      </c>
      <c r="D6439" s="0" t="s">
        <v>3716</v>
      </c>
      <c r="E6439" s="0" t="s">
        <v>733</v>
      </c>
      <c r="F6439" s="0" t="s">
        <v>1206</v>
      </c>
      <c r="G6439" s="0" t="s">
        <v>1207</v>
      </c>
      <c r="H6439" s="9" t="n">
        <v>34480</v>
      </c>
    </row>
    <row r="6440" customFormat="false" ht="15" hidden="false" customHeight="false" outlineLevel="0" collapsed="false">
      <c r="A6440" s="0" t="n">
        <v>2024</v>
      </c>
      <c r="B6440" s="0" t="n">
        <v>11</v>
      </c>
      <c r="C6440" s="0" t="s">
        <v>45</v>
      </c>
      <c r="D6440" s="0" t="s">
        <v>3716</v>
      </c>
      <c r="E6440" s="0" t="s">
        <v>733</v>
      </c>
      <c r="F6440" s="0" t="s">
        <v>2208</v>
      </c>
      <c r="G6440" s="0" t="s">
        <v>2209</v>
      </c>
      <c r="H6440" s="9" t="n">
        <v>11880</v>
      </c>
    </row>
    <row r="6441" customFormat="false" ht="15" hidden="false" customHeight="false" outlineLevel="0" collapsed="false">
      <c r="A6441" s="0" t="n">
        <v>2024</v>
      </c>
      <c r="B6441" s="0" t="n">
        <v>11</v>
      </c>
      <c r="C6441" s="0" t="s">
        <v>45</v>
      </c>
      <c r="D6441" s="0" t="s">
        <v>3716</v>
      </c>
      <c r="E6441" s="0" t="s">
        <v>3410</v>
      </c>
      <c r="F6441" s="0" t="s">
        <v>2106</v>
      </c>
      <c r="G6441" s="0" t="s">
        <v>2107</v>
      </c>
      <c r="H6441" s="9" t="n">
        <v>1568</v>
      </c>
    </row>
    <row r="6442" customFormat="false" ht="15" hidden="false" customHeight="false" outlineLevel="0" collapsed="false">
      <c r="A6442" s="0" t="n">
        <v>2024</v>
      </c>
      <c r="B6442" s="0" t="n">
        <v>11</v>
      </c>
      <c r="C6442" s="0" t="s">
        <v>45</v>
      </c>
      <c r="D6442" s="0" t="s">
        <v>3716</v>
      </c>
      <c r="E6442" s="0" t="s">
        <v>881</v>
      </c>
      <c r="F6442" s="0" t="s">
        <v>2213</v>
      </c>
      <c r="G6442" s="0" t="s">
        <v>2214</v>
      </c>
      <c r="H6442" s="9" t="n">
        <v>1047.5</v>
      </c>
    </row>
    <row r="6443" customFormat="false" ht="15" hidden="false" customHeight="false" outlineLevel="0" collapsed="false">
      <c r="A6443" s="0" t="n">
        <v>2024</v>
      </c>
      <c r="B6443" s="0" t="n">
        <v>11</v>
      </c>
      <c r="C6443" s="0" t="s">
        <v>45</v>
      </c>
      <c r="D6443" s="0" t="s">
        <v>3716</v>
      </c>
      <c r="E6443" s="0" t="s">
        <v>881</v>
      </c>
      <c r="F6443" s="0" t="s">
        <v>2217</v>
      </c>
      <c r="G6443" s="0" t="s">
        <v>2218</v>
      </c>
      <c r="H6443" s="9" t="n">
        <v>55643.33</v>
      </c>
    </row>
    <row r="6444" customFormat="false" ht="15" hidden="false" customHeight="false" outlineLevel="0" collapsed="false">
      <c r="A6444" s="0" t="n">
        <v>2024</v>
      </c>
      <c r="B6444" s="0" t="n">
        <v>11</v>
      </c>
      <c r="C6444" s="0" t="s">
        <v>45</v>
      </c>
      <c r="D6444" s="0" t="s">
        <v>3716</v>
      </c>
      <c r="E6444" s="0" t="s">
        <v>881</v>
      </c>
      <c r="F6444" s="0" t="s">
        <v>888</v>
      </c>
      <c r="G6444" s="0" t="s">
        <v>889</v>
      </c>
      <c r="H6444" s="9" t="n">
        <v>19612.65</v>
      </c>
    </row>
    <row r="6445" customFormat="false" ht="15" hidden="false" customHeight="false" outlineLevel="0" collapsed="false">
      <c r="A6445" s="0" t="n">
        <v>2024</v>
      </c>
      <c r="B6445" s="0" t="n">
        <v>11</v>
      </c>
      <c r="C6445" s="0" t="s">
        <v>45</v>
      </c>
      <c r="D6445" s="0" t="s">
        <v>3716</v>
      </c>
      <c r="E6445" s="0" t="s">
        <v>881</v>
      </c>
      <c r="F6445" s="0" t="s">
        <v>2221</v>
      </c>
      <c r="G6445" s="0" t="s">
        <v>2222</v>
      </c>
      <c r="H6445" s="9" t="n">
        <v>6115.44</v>
      </c>
    </row>
    <row r="6446" customFormat="false" ht="15" hidden="false" customHeight="false" outlineLevel="0" collapsed="false">
      <c r="A6446" s="0" t="n">
        <v>2024</v>
      </c>
      <c r="B6446" s="0" t="n">
        <v>11</v>
      </c>
      <c r="C6446" s="0" t="s">
        <v>45</v>
      </c>
      <c r="D6446" s="0" t="s">
        <v>3716</v>
      </c>
      <c r="E6446" s="0" t="s">
        <v>881</v>
      </c>
      <c r="F6446" s="0" t="s">
        <v>2518</v>
      </c>
      <c r="G6446" s="0" t="s">
        <v>2519</v>
      </c>
      <c r="H6446" s="9" t="n">
        <v>26442.28</v>
      </c>
    </row>
    <row r="6447" customFormat="false" ht="15" hidden="false" customHeight="false" outlineLevel="0" collapsed="false">
      <c r="A6447" s="0" t="n">
        <v>2024</v>
      </c>
      <c r="B6447" s="0" t="n">
        <v>11</v>
      </c>
      <c r="C6447" s="0" t="s">
        <v>45</v>
      </c>
      <c r="D6447" s="0" t="s">
        <v>3716</v>
      </c>
      <c r="E6447" s="0" t="s">
        <v>881</v>
      </c>
      <c r="F6447" s="0" t="s">
        <v>896</v>
      </c>
      <c r="G6447" s="0" t="s">
        <v>897</v>
      </c>
      <c r="H6447" s="9" t="n">
        <v>1647.6</v>
      </c>
    </row>
    <row r="6448" customFormat="false" ht="15" hidden="false" customHeight="false" outlineLevel="0" collapsed="false">
      <c r="A6448" s="0" t="n">
        <v>2024</v>
      </c>
      <c r="B6448" s="0" t="n">
        <v>11</v>
      </c>
      <c r="C6448" s="0" t="s">
        <v>45</v>
      </c>
      <c r="D6448" s="0" t="s">
        <v>3716</v>
      </c>
      <c r="E6448" s="0" t="s">
        <v>881</v>
      </c>
      <c r="F6448" s="0" t="s">
        <v>3574</v>
      </c>
      <c r="G6448" s="0" t="s">
        <v>3575</v>
      </c>
      <c r="H6448" s="9" t="n">
        <v>195478.78</v>
      </c>
    </row>
    <row r="6449" customFormat="false" ht="15" hidden="false" customHeight="false" outlineLevel="0" collapsed="false">
      <c r="A6449" s="0" t="n">
        <v>2024</v>
      </c>
      <c r="B6449" s="0" t="n">
        <v>11</v>
      </c>
      <c r="C6449" s="0" t="s">
        <v>45</v>
      </c>
      <c r="D6449" s="0" t="s">
        <v>3716</v>
      </c>
      <c r="E6449" s="0" t="s">
        <v>881</v>
      </c>
      <c r="F6449" s="0" t="s">
        <v>2225</v>
      </c>
      <c r="G6449" s="0" t="s">
        <v>2226</v>
      </c>
      <c r="H6449" s="9" t="n">
        <v>4213.1</v>
      </c>
    </row>
    <row r="6450" customFormat="false" ht="15" hidden="false" customHeight="false" outlineLevel="0" collapsed="false">
      <c r="A6450" s="0" t="n">
        <v>2024</v>
      </c>
      <c r="B6450" s="0" t="n">
        <v>11</v>
      </c>
      <c r="C6450" s="0" t="s">
        <v>45</v>
      </c>
      <c r="D6450" s="0" t="s">
        <v>3716</v>
      </c>
      <c r="E6450" s="0" t="s">
        <v>881</v>
      </c>
      <c r="F6450" s="0" t="s">
        <v>898</v>
      </c>
      <c r="G6450" s="0" t="s">
        <v>899</v>
      </c>
      <c r="H6450" s="9" t="n">
        <v>7024.76</v>
      </c>
    </row>
    <row r="6451" customFormat="false" ht="15" hidden="false" customHeight="false" outlineLevel="0" collapsed="false">
      <c r="A6451" s="0" t="n">
        <v>2024</v>
      </c>
      <c r="B6451" s="0" t="n">
        <v>11</v>
      </c>
      <c r="C6451" s="0" t="s">
        <v>45</v>
      </c>
      <c r="D6451" s="0" t="s">
        <v>3716</v>
      </c>
      <c r="E6451" s="0" t="s">
        <v>881</v>
      </c>
      <c r="F6451" s="0" t="s">
        <v>902</v>
      </c>
      <c r="G6451" s="0" t="s">
        <v>903</v>
      </c>
      <c r="H6451" s="9" t="n">
        <v>29095.6</v>
      </c>
    </row>
    <row r="6452" customFormat="false" ht="15" hidden="false" customHeight="false" outlineLevel="0" collapsed="false">
      <c r="A6452" s="0" t="n">
        <v>2024</v>
      </c>
      <c r="B6452" s="0" t="n">
        <v>11</v>
      </c>
      <c r="C6452" s="0" t="s">
        <v>45</v>
      </c>
      <c r="D6452" s="0" t="s">
        <v>3716</v>
      </c>
      <c r="E6452" s="0" t="s">
        <v>881</v>
      </c>
      <c r="F6452" s="0" t="s">
        <v>904</v>
      </c>
      <c r="G6452" s="0" t="s">
        <v>905</v>
      </c>
      <c r="H6452" s="9" t="n">
        <v>65550</v>
      </c>
    </row>
    <row r="6453" customFormat="false" ht="15" hidden="false" customHeight="false" outlineLevel="0" collapsed="false">
      <c r="A6453" s="0" t="n">
        <v>2024</v>
      </c>
      <c r="B6453" s="0" t="n">
        <v>11</v>
      </c>
      <c r="C6453" s="0" t="s">
        <v>45</v>
      </c>
      <c r="D6453" s="0" t="s">
        <v>3716</v>
      </c>
      <c r="E6453" s="0" t="s">
        <v>881</v>
      </c>
      <c r="F6453" s="0" t="s">
        <v>3415</v>
      </c>
      <c r="G6453" s="0" t="s">
        <v>3416</v>
      </c>
      <c r="H6453" s="9" t="n">
        <v>5071.5</v>
      </c>
    </row>
    <row r="6454" customFormat="false" ht="15" hidden="false" customHeight="false" outlineLevel="0" collapsed="false">
      <c r="A6454" s="0" t="n">
        <v>2024</v>
      </c>
      <c r="B6454" s="0" t="n">
        <v>11</v>
      </c>
      <c r="C6454" s="0" t="s">
        <v>45</v>
      </c>
      <c r="D6454" s="0" t="s">
        <v>3716</v>
      </c>
      <c r="E6454" s="0" t="s">
        <v>881</v>
      </c>
      <c r="F6454" s="0" t="s">
        <v>2435</v>
      </c>
      <c r="G6454" s="0" t="s">
        <v>2436</v>
      </c>
      <c r="H6454" s="9" t="n">
        <v>6331.96</v>
      </c>
    </row>
    <row r="6455" customFormat="false" ht="15" hidden="false" customHeight="false" outlineLevel="0" collapsed="false">
      <c r="A6455" s="0" t="n">
        <v>2024</v>
      </c>
      <c r="B6455" s="0" t="n">
        <v>11</v>
      </c>
      <c r="C6455" s="0" t="s">
        <v>45</v>
      </c>
      <c r="D6455" s="0" t="s">
        <v>3716</v>
      </c>
      <c r="E6455" s="0" t="s">
        <v>881</v>
      </c>
      <c r="F6455" s="0" t="s">
        <v>2928</v>
      </c>
      <c r="G6455" s="0" t="s">
        <v>2929</v>
      </c>
      <c r="H6455" s="9" t="n">
        <v>4060</v>
      </c>
    </row>
    <row r="6456" customFormat="false" ht="15" hidden="false" customHeight="false" outlineLevel="0" collapsed="false">
      <c r="A6456" s="0" t="n">
        <v>2024</v>
      </c>
      <c r="B6456" s="0" t="n">
        <v>11</v>
      </c>
      <c r="C6456" s="0" t="s">
        <v>45</v>
      </c>
      <c r="D6456" s="0" t="s">
        <v>3716</v>
      </c>
      <c r="E6456" s="0" t="s">
        <v>881</v>
      </c>
      <c r="F6456" s="0" t="s">
        <v>912</v>
      </c>
      <c r="G6456" s="0" t="s">
        <v>913</v>
      </c>
      <c r="H6456" s="9" t="n">
        <v>30866.23</v>
      </c>
    </row>
    <row r="6457" customFormat="false" ht="15" hidden="false" customHeight="false" outlineLevel="0" collapsed="false">
      <c r="A6457" s="0" t="n">
        <v>2024</v>
      </c>
      <c r="B6457" s="0" t="n">
        <v>11</v>
      </c>
      <c r="C6457" s="0" t="s">
        <v>45</v>
      </c>
      <c r="D6457" s="0" t="s">
        <v>3716</v>
      </c>
      <c r="E6457" s="0" t="s">
        <v>881</v>
      </c>
      <c r="F6457" s="0" t="s">
        <v>2231</v>
      </c>
      <c r="G6457" s="0" t="s">
        <v>2232</v>
      </c>
      <c r="H6457" s="9" t="n">
        <v>58697.04</v>
      </c>
    </row>
    <row r="6458" customFormat="false" ht="15" hidden="false" customHeight="false" outlineLevel="0" collapsed="false">
      <c r="A6458" s="0" t="n">
        <v>2024</v>
      </c>
      <c r="B6458" s="0" t="n">
        <v>11</v>
      </c>
      <c r="C6458" s="0" t="s">
        <v>45</v>
      </c>
      <c r="D6458" s="0" t="s">
        <v>3716</v>
      </c>
      <c r="E6458" s="0" t="s">
        <v>881</v>
      </c>
      <c r="F6458" s="0" t="s">
        <v>916</v>
      </c>
      <c r="G6458" s="0" t="s">
        <v>917</v>
      </c>
      <c r="H6458" s="9" t="n">
        <v>26014.41</v>
      </c>
    </row>
    <row r="6459" customFormat="false" ht="15" hidden="false" customHeight="false" outlineLevel="0" collapsed="false">
      <c r="A6459" s="0" t="n">
        <v>2024</v>
      </c>
      <c r="B6459" s="0" t="n">
        <v>11</v>
      </c>
      <c r="C6459" s="0" t="s">
        <v>45</v>
      </c>
      <c r="D6459" s="0" t="s">
        <v>3716</v>
      </c>
      <c r="E6459" s="0" t="s">
        <v>881</v>
      </c>
      <c r="F6459" s="0" t="s">
        <v>918</v>
      </c>
      <c r="G6459" s="0" t="s">
        <v>919</v>
      </c>
      <c r="H6459" s="9" t="n">
        <v>-2687.89</v>
      </c>
    </row>
    <row r="6460" customFormat="false" ht="15" hidden="false" customHeight="false" outlineLevel="0" collapsed="false">
      <c r="A6460" s="0" t="n">
        <v>2024</v>
      </c>
      <c r="B6460" s="0" t="n">
        <v>11</v>
      </c>
      <c r="C6460" s="0" t="s">
        <v>45</v>
      </c>
      <c r="D6460" s="0" t="s">
        <v>3716</v>
      </c>
      <c r="E6460" s="0" t="s">
        <v>922</v>
      </c>
      <c r="F6460" s="0" t="s">
        <v>923</v>
      </c>
      <c r="G6460" s="0" t="s">
        <v>924</v>
      </c>
      <c r="H6460" s="9" t="n">
        <v>6410.71</v>
      </c>
    </row>
    <row r="6461" customFormat="false" ht="15" hidden="false" customHeight="false" outlineLevel="0" collapsed="false">
      <c r="A6461" s="0" t="n">
        <v>2024</v>
      </c>
      <c r="B6461" s="0" t="n">
        <v>11</v>
      </c>
      <c r="C6461" s="0" t="s">
        <v>45</v>
      </c>
      <c r="D6461" s="0" t="s">
        <v>3716</v>
      </c>
      <c r="E6461" s="0" t="s">
        <v>922</v>
      </c>
      <c r="F6461" s="0" t="s">
        <v>3417</v>
      </c>
      <c r="G6461" s="0" t="s">
        <v>3418</v>
      </c>
      <c r="H6461" s="9" t="n">
        <v>24110.72</v>
      </c>
    </row>
    <row r="6462" customFormat="false" ht="15" hidden="false" customHeight="false" outlineLevel="0" collapsed="false">
      <c r="A6462" s="0" t="n">
        <v>2024</v>
      </c>
      <c r="B6462" s="0" t="n">
        <v>11</v>
      </c>
      <c r="C6462" s="0" t="s">
        <v>45</v>
      </c>
      <c r="D6462" s="0" t="s">
        <v>3716</v>
      </c>
      <c r="E6462" s="0" t="s">
        <v>935</v>
      </c>
      <c r="F6462" s="0" t="s">
        <v>1057</v>
      </c>
      <c r="G6462" s="0" t="s">
        <v>1058</v>
      </c>
      <c r="H6462" s="9" t="n">
        <v>404.68</v>
      </c>
    </row>
    <row r="6463" customFormat="false" ht="15" hidden="false" customHeight="false" outlineLevel="0" collapsed="false">
      <c r="A6463" s="0" t="n">
        <v>2024</v>
      </c>
      <c r="B6463" s="0" t="n">
        <v>11</v>
      </c>
      <c r="C6463" s="0" t="s">
        <v>45</v>
      </c>
      <c r="D6463" s="0" t="s">
        <v>3716</v>
      </c>
      <c r="E6463" s="0" t="s">
        <v>935</v>
      </c>
      <c r="F6463" s="0" t="s">
        <v>3149</v>
      </c>
      <c r="G6463" s="0" t="s">
        <v>3150</v>
      </c>
      <c r="H6463" s="9" t="n">
        <v>1908</v>
      </c>
    </row>
    <row r="6464" customFormat="false" ht="15" hidden="false" customHeight="false" outlineLevel="0" collapsed="false">
      <c r="A6464" s="0" t="n">
        <v>2024</v>
      </c>
      <c r="B6464" s="0" t="n">
        <v>11</v>
      </c>
      <c r="C6464" s="0" t="s">
        <v>45</v>
      </c>
      <c r="D6464" s="0" t="s">
        <v>3716</v>
      </c>
      <c r="E6464" s="0" t="s">
        <v>935</v>
      </c>
      <c r="F6464" s="0" t="s">
        <v>936</v>
      </c>
      <c r="G6464" s="0" t="s">
        <v>937</v>
      </c>
      <c r="H6464" s="9" t="n">
        <v>3199.37</v>
      </c>
    </row>
    <row r="6465" customFormat="false" ht="15" hidden="false" customHeight="false" outlineLevel="0" collapsed="false">
      <c r="A6465" s="0" t="n">
        <v>2024</v>
      </c>
      <c r="B6465" s="0" t="n">
        <v>11</v>
      </c>
      <c r="C6465" s="0" t="s">
        <v>45</v>
      </c>
      <c r="D6465" s="0" t="s">
        <v>3716</v>
      </c>
      <c r="E6465" s="0" t="s">
        <v>935</v>
      </c>
      <c r="F6465" s="0" t="s">
        <v>940</v>
      </c>
      <c r="G6465" s="0" t="s">
        <v>941</v>
      </c>
      <c r="H6465" s="9" t="n">
        <v>132477.86</v>
      </c>
    </row>
    <row r="6466" customFormat="false" ht="15" hidden="false" customHeight="false" outlineLevel="0" collapsed="false">
      <c r="A6466" s="0" t="n">
        <v>2024</v>
      </c>
      <c r="B6466" s="0" t="n">
        <v>11</v>
      </c>
      <c r="C6466" s="0" t="s">
        <v>45</v>
      </c>
      <c r="D6466" s="0" t="s">
        <v>3716</v>
      </c>
      <c r="E6466" s="0" t="s">
        <v>935</v>
      </c>
      <c r="F6466" s="0" t="s">
        <v>946</v>
      </c>
      <c r="G6466" s="0" t="s">
        <v>947</v>
      </c>
      <c r="H6466" s="9" t="n">
        <v>3991.76</v>
      </c>
    </row>
    <row r="6467" customFormat="false" ht="15" hidden="false" customHeight="false" outlineLevel="0" collapsed="false">
      <c r="A6467" s="0" t="n">
        <v>2024</v>
      </c>
      <c r="B6467" s="0" t="n">
        <v>11</v>
      </c>
      <c r="C6467" s="0" t="s">
        <v>45</v>
      </c>
      <c r="D6467" s="0" t="s">
        <v>3716</v>
      </c>
      <c r="E6467" s="0" t="s">
        <v>935</v>
      </c>
      <c r="F6467" s="0" t="s">
        <v>2532</v>
      </c>
      <c r="G6467" s="0" t="s">
        <v>2533</v>
      </c>
      <c r="H6467" s="9" t="n">
        <v>1117.92</v>
      </c>
    </row>
    <row r="6468" customFormat="false" ht="15" hidden="false" customHeight="false" outlineLevel="0" collapsed="false">
      <c r="A6468" s="0" t="n">
        <v>2024</v>
      </c>
      <c r="B6468" s="0" t="n">
        <v>11</v>
      </c>
      <c r="C6468" s="0" t="s">
        <v>45</v>
      </c>
      <c r="D6468" s="0" t="s">
        <v>3716</v>
      </c>
      <c r="E6468" s="0" t="s">
        <v>935</v>
      </c>
      <c r="F6468" s="0" t="s">
        <v>2235</v>
      </c>
      <c r="G6468" s="0" t="s">
        <v>2236</v>
      </c>
      <c r="H6468" s="9" t="n">
        <v>2324.92</v>
      </c>
    </row>
    <row r="6469" customFormat="false" ht="15" hidden="false" customHeight="false" outlineLevel="0" collapsed="false">
      <c r="A6469" s="0" t="n">
        <v>2024</v>
      </c>
      <c r="B6469" s="0" t="n">
        <v>11</v>
      </c>
      <c r="C6469" s="0" t="s">
        <v>45</v>
      </c>
      <c r="D6469" s="0" t="s">
        <v>3716</v>
      </c>
      <c r="E6469" s="0" t="s">
        <v>935</v>
      </c>
      <c r="F6469" s="0" t="s">
        <v>948</v>
      </c>
      <c r="G6469" s="0" t="s">
        <v>949</v>
      </c>
      <c r="H6469" s="9" t="n">
        <v>1249</v>
      </c>
    </row>
    <row r="6470" customFormat="false" ht="15" hidden="false" customHeight="false" outlineLevel="0" collapsed="false">
      <c r="A6470" s="0" t="n">
        <v>2024</v>
      </c>
      <c r="B6470" s="0" t="n">
        <v>11</v>
      </c>
      <c r="C6470" s="0" t="s">
        <v>45</v>
      </c>
      <c r="D6470" s="0" t="s">
        <v>3716</v>
      </c>
      <c r="E6470" s="0" t="s">
        <v>935</v>
      </c>
      <c r="F6470" s="0" t="s">
        <v>950</v>
      </c>
      <c r="G6470" s="0" t="s">
        <v>951</v>
      </c>
      <c r="H6470" s="9" t="n">
        <v>1138.08</v>
      </c>
    </row>
    <row r="6471" customFormat="false" ht="15" hidden="false" customHeight="false" outlineLevel="0" collapsed="false">
      <c r="A6471" s="0" t="n">
        <v>2024</v>
      </c>
      <c r="B6471" s="0" t="n">
        <v>11</v>
      </c>
      <c r="C6471" s="0" t="s">
        <v>45</v>
      </c>
      <c r="D6471" s="0" t="s">
        <v>3716</v>
      </c>
      <c r="E6471" s="0" t="s">
        <v>935</v>
      </c>
      <c r="F6471" s="0" t="s">
        <v>1100</v>
      </c>
      <c r="G6471" s="0" t="s">
        <v>1101</v>
      </c>
      <c r="H6471" s="9" t="n">
        <v>515.26</v>
      </c>
    </row>
    <row r="6472" customFormat="false" ht="15" hidden="false" customHeight="false" outlineLevel="0" collapsed="false">
      <c r="A6472" s="0" t="n">
        <v>2024</v>
      </c>
      <c r="B6472" s="0" t="n">
        <v>11</v>
      </c>
      <c r="C6472" s="0" t="s">
        <v>45</v>
      </c>
      <c r="D6472" s="0" t="s">
        <v>3716</v>
      </c>
      <c r="E6472" s="0" t="s">
        <v>935</v>
      </c>
      <c r="F6472" s="0" t="s">
        <v>952</v>
      </c>
      <c r="G6472" s="0" t="s">
        <v>953</v>
      </c>
      <c r="H6472" s="9" t="n">
        <v>3013.57</v>
      </c>
    </row>
    <row r="6473" customFormat="false" ht="15" hidden="false" customHeight="false" outlineLevel="0" collapsed="false">
      <c r="A6473" s="0" t="n">
        <v>2024</v>
      </c>
      <c r="B6473" s="0" t="n">
        <v>11</v>
      </c>
      <c r="C6473" s="0" t="s">
        <v>45</v>
      </c>
      <c r="D6473" s="0" t="s">
        <v>3716</v>
      </c>
      <c r="E6473" s="0" t="s">
        <v>935</v>
      </c>
      <c r="F6473" s="0" t="s">
        <v>956</v>
      </c>
      <c r="G6473" s="0" t="s">
        <v>957</v>
      </c>
      <c r="H6473" s="9" t="n">
        <v>7974.48</v>
      </c>
    </row>
    <row r="6474" customFormat="false" ht="15" hidden="false" customHeight="false" outlineLevel="0" collapsed="false">
      <c r="A6474" s="0" t="n">
        <v>2024</v>
      </c>
      <c r="B6474" s="0" t="n">
        <v>11</v>
      </c>
      <c r="C6474" s="0" t="s">
        <v>45</v>
      </c>
      <c r="D6474" s="0" t="s">
        <v>3716</v>
      </c>
      <c r="E6474" s="0" t="s">
        <v>935</v>
      </c>
      <c r="F6474" s="0" t="s">
        <v>571</v>
      </c>
      <c r="G6474" s="0" t="s">
        <v>572</v>
      </c>
      <c r="H6474" s="9" t="n">
        <v>633.88</v>
      </c>
    </row>
    <row r="6475" customFormat="false" ht="15" hidden="false" customHeight="false" outlineLevel="0" collapsed="false">
      <c r="A6475" s="0" t="n">
        <v>2024</v>
      </c>
      <c r="B6475" s="0" t="n">
        <v>11</v>
      </c>
      <c r="C6475" s="0" t="s">
        <v>45</v>
      </c>
      <c r="D6475" s="0" t="s">
        <v>3716</v>
      </c>
      <c r="E6475" s="0" t="s">
        <v>935</v>
      </c>
      <c r="F6475" s="0" t="s">
        <v>3169</v>
      </c>
      <c r="G6475" s="0" t="s">
        <v>3170</v>
      </c>
      <c r="H6475" s="9" t="n">
        <v>1613.44</v>
      </c>
    </row>
    <row r="6476" customFormat="false" ht="15" hidden="false" customHeight="false" outlineLevel="0" collapsed="false">
      <c r="A6476" s="0" t="n">
        <v>2024</v>
      </c>
      <c r="B6476" s="0" t="n">
        <v>11</v>
      </c>
      <c r="C6476" s="0" t="s">
        <v>45</v>
      </c>
      <c r="D6476" s="0" t="s">
        <v>3716</v>
      </c>
      <c r="E6476" s="0" t="s">
        <v>935</v>
      </c>
      <c r="F6476" s="0" t="s">
        <v>2936</v>
      </c>
      <c r="G6476" s="0" t="s">
        <v>2937</v>
      </c>
      <c r="H6476" s="9" t="n">
        <v>1267.36</v>
      </c>
    </row>
    <row r="6477" customFormat="false" ht="15" hidden="false" customHeight="false" outlineLevel="0" collapsed="false">
      <c r="A6477" s="0" t="n">
        <v>2024</v>
      </c>
      <c r="B6477" s="0" t="n">
        <v>11</v>
      </c>
      <c r="C6477" s="0" t="s">
        <v>45</v>
      </c>
      <c r="D6477" s="0" t="s">
        <v>3716</v>
      </c>
      <c r="E6477" s="0" t="s">
        <v>935</v>
      </c>
      <c r="F6477" s="0" t="s">
        <v>2975</v>
      </c>
      <c r="G6477" s="0" t="s">
        <v>2976</v>
      </c>
      <c r="H6477" s="9" t="n">
        <v>2498.05</v>
      </c>
    </row>
    <row r="6478" customFormat="false" ht="15" hidden="false" customHeight="false" outlineLevel="0" collapsed="false">
      <c r="A6478" s="0" t="n">
        <v>2024</v>
      </c>
      <c r="B6478" s="0" t="n">
        <v>11</v>
      </c>
      <c r="C6478" s="0" t="s">
        <v>45</v>
      </c>
      <c r="D6478" s="0" t="s">
        <v>3716</v>
      </c>
      <c r="E6478" s="0" t="s">
        <v>935</v>
      </c>
      <c r="F6478" s="0" t="s">
        <v>577</v>
      </c>
      <c r="G6478" s="0" t="s">
        <v>578</v>
      </c>
      <c r="H6478" s="9" t="n">
        <v>659.04</v>
      </c>
    </row>
    <row r="6479" customFormat="false" ht="15" hidden="false" customHeight="false" outlineLevel="0" collapsed="false">
      <c r="A6479" s="0" t="n">
        <v>2024</v>
      </c>
      <c r="B6479" s="0" t="n">
        <v>11</v>
      </c>
      <c r="C6479" s="0" t="s">
        <v>45</v>
      </c>
      <c r="D6479" s="0" t="s">
        <v>3716</v>
      </c>
      <c r="E6479" s="0" t="s">
        <v>935</v>
      </c>
      <c r="F6479" s="0" t="s">
        <v>1754</v>
      </c>
      <c r="G6479" s="0" t="s">
        <v>1755</v>
      </c>
      <c r="H6479" s="9" t="n">
        <v>4774.7</v>
      </c>
    </row>
    <row r="6480" customFormat="false" ht="15" hidden="false" customHeight="false" outlineLevel="0" collapsed="false">
      <c r="A6480" s="0" t="n">
        <v>2024</v>
      </c>
      <c r="B6480" s="0" t="n">
        <v>11</v>
      </c>
      <c r="C6480" s="0" t="s">
        <v>45</v>
      </c>
      <c r="D6480" s="0" t="s">
        <v>3716</v>
      </c>
      <c r="E6480" s="0" t="s">
        <v>935</v>
      </c>
      <c r="F6480" s="0" t="s">
        <v>958</v>
      </c>
      <c r="G6480" s="0" t="s">
        <v>959</v>
      </c>
      <c r="H6480" s="9" t="n">
        <v>1391.5</v>
      </c>
    </row>
    <row r="6481" customFormat="false" ht="15" hidden="false" customHeight="false" outlineLevel="0" collapsed="false">
      <c r="A6481" s="0" t="n">
        <v>2024</v>
      </c>
      <c r="B6481" s="0" t="n">
        <v>11</v>
      </c>
      <c r="C6481" s="0" t="s">
        <v>45</v>
      </c>
      <c r="D6481" s="0" t="s">
        <v>3716</v>
      </c>
      <c r="E6481" s="0" t="s">
        <v>935</v>
      </c>
      <c r="F6481" s="0" t="s">
        <v>1180</v>
      </c>
      <c r="G6481" s="0" t="s">
        <v>1181</v>
      </c>
      <c r="H6481" s="9" t="n">
        <v>747.89</v>
      </c>
    </row>
    <row r="6482" customFormat="false" ht="15" hidden="false" customHeight="false" outlineLevel="0" collapsed="false">
      <c r="A6482" s="0" t="n">
        <v>2024</v>
      </c>
      <c r="B6482" s="0" t="n">
        <v>11</v>
      </c>
      <c r="C6482" s="0" t="s">
        <v>45</v>
      </c>
      <c r="D6482" s="0" t="s">
        <v>3716</v>
      </c>
      <c r="E6482" s="0" t="s">
        <v>935</v>
      </c>
      <c r="F6482" s="0" t="s">
        <v>960</v>
      </c>
      <c r="G6482" s="0" t="s">
        <v>2938</v>
      </c>
      <c r="H6482" s="9" t="n">
        <v>2829.01</v>
      </c>
    </row>
    <row r="6483" customFormat="false" ht="15" hidden="false" customHeight="false" outlineLevel="0" collapsed="false">
      <c r="A6483" s="0" t="n">
        <v>2024</v>
      </c>
      <c r="B6483" s="0" t="n">
        <v>11</v>
      </c>
      <c r="C6483" s="0" t="s">
        <v>45</v>
      </c>
      <c r="D6483" s="0" t="s">
        <v>3716</v>
      </c>
      <c r="E6483" s="0" t="s">
        <v>935</v>
      </c>
      <c r="F6483" s="0" t="s">
        <v>589</v>
      </c>
      <c r="G6483" s="0" t="s">
        <v>590</v>
      </c>
      <c r="H6483" s="9" t="n">
        <v>1414.08</v>
      </c>
    </row>
    <row r="6484" customFormat="false" ht="15" hidden="false" customHeight="false" outlineLevel="0" collapsed="false">
      <c r="A6484" s="0" t="n">
        <v>2024</v>
      </c>
      <c r="B6484" s="0" t="n">
        <v>11</v>
      </c>
      <c r="C6484" s="0" t="s">
        <v>45</v>
      </c>
      <c r="D6484" s="0" t="s">
        <v>3716</v>
      </c>
      <c r="E6484" s="0" t="s">
        <v>935</v>
      </c>
      <c r="F6484" s="0" t="s">
        <v>2546</v>
      </c>
      <c r="G6484" s="0" t="s">
        <v>2547</v>
      </c>
      <c r="H6484" s="9" t="n">
        <v>2123.32</v>
      </c>
    </row>
    <row r="6485" customFormat="false" ht="15" hidden="false" customHeight="false" outlineLevel="0" collapsed="false">
      <c r="A6485" s="0" t="n">
        <v>2024</v>
      </c>
      <c r="B6485" s="0" t="n">
        <v>11</v>
      </c>
      <c r="C6485" s="0" t="s">
        <v>45</v>
      </c>
      <c r="D6485" s="0" t="s">
        <v>3716</v>
      </c>
      <c r="E6485" s="0" t="s">
        <v>935</v>
      </c>
      <c r="F6485" s="0" t="s">
        <v>968</v>
      </c>
      <c r="G6485" s="0" t="s">
        <v>969</v>
      </c>
      <c r="H6485" s="9" t="n">
        <v>637.82</v>
      </c>
    </row>
    <row r="6486" customFormat="false" ht="15" hidden="false" customHeight="false" outlineLevel="0" collapsed="false">
      <c r="A6486" s="0" t="n">
        <v>2024</v>
      </c>
      <c r="B6486" s="0" t="n">
        <v>11</v>
      </c>
      <c r="C6486" s="0" t="s">
        <v>45</v>
      </c>
      <c r="D6486" s="0" t="s">
        <v>3716</v>
      </c>
      <c r="E6486" s="0" t="s">
        <v>2239</v>
      </c>
      <c r="F6486" s="0" t="s">
        <v>2240</v>
      </c>
      <c r="G6486" s="0" t="s">
        <v>2241</v>
      </c>
      <c r="H6486" s="9" t="n">
        <v>6480</v>
      </c>
    </row>
    <row r="6487" customFormat="false" ht="15" hidden="false" customHeight="false" outlineLevel="0" collapsed="false">
      <c r="A6487" s="0" t="n">
        <v>2024</v>
      </c>
      <c r="B6487" s="0" t="n">
        <v>11</v>
      </c>
      <c r="C6487" s="0" t="s">
        <v>45</v>
      </c>
      <c r="D6487" s="0" t="s">
        <v>3716</v>
      </c>
      <c r="E6487" s="0" t="s">
        <v>2548</v>
      </c>
      <c r="F6487" s="0" t="s">
        <v>1867</v>
      </c>
      <c r="G6487" s="0" t="s">
        <v>1868</v>
      </c>
      <c r="H6487" s="9" t="n">
        <v>2464.19</v>
      </c>
    </row>
    <row r="6488" customFormat="false" ht="15" hidden="false" customHeight="false" outlineLevel="0" collapsed="false">
      <c r="A6488" s="0" t="n">
        <v>2024</v>
      </c>
      <c r="B6488" s="0" t="n">
        <v>11</v>
      </c>
      <c r="C6488" s="0" t="s">
        <v>45</v>
      </c>
      <c r="D6488" s="0" t="s">
        <v>3716</v>
      </c>
      <c r="E6488" s="0" t="s">
        <v>970</v>
      </c>
      <c r="F6488" s="0" t="s">
        <v>3733</v>
      </c>
      <c r="G6488" s="0" t="s">
        <v>3734</v>
      </c>
      <c r="H6488" s="9" t="n">
        <v>3594.63</v>
      </c>
    </row>
    <row r="6489" customFormat="false" ht="15" hidden="false" customHeight="false" outlineLevel="0" collapsed="false">
      <c r="A6489" s="0" t="n">
        <v>2024</v>
      </c>
      <c r="B6489" s="0" t="n">
        <v>11</v>
      </c>
      <c r="C6489" s="0" t="s">
        <v>45</v>
      </c>
      <c r="D6489" s="0" t="s">
        <v>3716</v>
      </c>
      <c r="E6489" s="0" t="s">
        <v>970</v>
      </c>
      <c r="F6489" s="0" t="s">
        <v>2070</v>
      </c>
      <c r="G6489" s="0" t="s">
        <v>2071</v>
      </c>
      <c r="H6489" s="9" t="n">
        <v>7955.3</v>
      </c>
    </row>
    <row r="6490" customFormat="false" ht="15" hidden="false" customHeight="false" outlineLevel="0" collapsed="false">
      <c r="A6490" s="0" t="n">
        <v>2024</v>
      </c>
      <c r="B6490" s="0" t="n">
        <v>11</v>
      </c>
      <c r="C6490" s="0" t="s">
        <v>45</v>
      </c>
      <c r="D6490" s="0" t="s">
        <v>3716</v>
      </c>
      <c r="E6490" s="0" t="s">
        <v>970</v>
      </c>
      <c r="F6490" s="0" t="s">
        <v>886</v>
      </c>
      <c r="G6490" s="0" t="s">
        <v>887</v>
      </c>
      <c r="H6490" s="9" t="n">
        <v>8524.85</v>
      </c>
    </row>
    <row r="6491" customFormat="false" ht="15" hidden="false" customHeight="false" outlineLevel="0" collapsed="false">
      <c r="A6491" s="0" t="n">
        <v>2024</v>
      </c>
      <c r="B6491" s="0" t="n">
        <v>11</v>
      </c>
      <c r="C6491" s="0" t="s">
        <v>45</v>
      </c>
      <c r="D6491" s="0" t="s">
        <v>3716</v>
      </c>
      <c r="E6491" s="0" t="s">
        <v>970</v>
      </c>
      <c r="F6491" s="0" t="s">
        <v>2242</v>
      </c>
      <c r="G6491" s="0" t="s">
        <v>2243</v>
      </c>
      <c r="H6491" s="9" t="n">
        <v>5382.64</v>
      </c>
    </row>
    <row r="6492" customFormat="false" ht="15" hidden="false" customHeight="false" outlineLevel="0" collapsed="false">
      <c r="A6492" s="0" t="n">
        <v>2024</v>
      </c>
      <c r="B6492" s="0" t="n">
        <v>11</v>
      </c>
      <c r="C6492" s="0" t="s">
        <v>45</v>
      </c>
      <c r="D6492" s="0" t="s">
        <v>3716</v>
      </c>
      <c r="E6492" s="0" t="s">
        <v>970</v>
      </c>
      <c r="F6492" s="0" t="s">
        <v>2739</v>
      </c>
      <c r="G6492" s="0" t="s">
        <v>2740</v>
      </c>
      <c r="H6492" s="9" t="n">
        <v>32397.39</v>
      </c>
    </row>
    <row r="6493" customFormat="false" ht="15" hidden="false" customHeight="false" outlineLevel="0" collapsed="false">
      <c r="A6493" s="0" t="n">
        <v>2024</v>
      </c>
      <c r="B6493" s="0" t="n">
        <v>11</v>
      </c>
      <c r="C6493" s="0" t="s">
        <v>45</v>
      </c>
      <c r="D6493" s="0" t="s">
        <v>3716</v>
      </c>
      <c r="E6493" s="0" t="s">
        <v>970</v>
      </c>
      <c r="F6493" s="0" t="s">
        <v>475</v>
      </c>
      <c r="G6493" s="0" t="s">
        <v>476</v>
      </c>
      <c r="H6493" s="9" t="n">
        <v>54808.61</v>
      </c>
    </row>
    <row r="6494" customFormat="false" ht="15" hidden="false" customHeight="false" outlineLevel="0" collapsed="false">
      <c r="A6494" s="0" t="n">
        <v>2024</v>
      </c>
      <c r="B6494" s="0" t="n">
        <v>11</v>
      </c>
      <c r="C6494" s="0" t="s">
        <v>45</v>
      </c>
      <c r="D6494" s="0" t="s">
        <v>3716</v>
      </c>
      <c r="E6494" s="0" t="s">
        <v>970</v>
      </c>
      <c r="F6494" s="0" t="s">
        <v>477</v>
      </c>
      <c r="G6494" s="0" t="s">
        <v>478</v>
      </c>
      <c r="H6494" s="9" t="n">
        <v>7942.57</v>
      </c>
    </row>
    <row r="6495" customFormat="false" ht="15" hidden="false" customHeight="false" outlineLevel="0" collapsed="false">
      <c r="A6495" s="0" t="n">
        <v>2024</v>
      </c>
      <c r="B6495" s="0" t="n">
        <v>11</v>
      </c>
      <c r="C6495" s="0" t="s">
        <v>45</v>
      </c>
      <c r="D6495" s="0" t="s">
        <v>3716</v>
      </c>
      <c r="E6495" s="0" t="s">
        <v>970</v>
      </c>
      <c r="F6495" s="0" t="s">
        <v>971</v>
      </c>
      <c r="G6495" s="0" t="s">
        <v>972</v>
      </c>
      <c r="H6495" s="9" t="n">
        <v>16346.86</v>
      </c>
    </row>
    <row r="6496" customFormat="false" ht="15" hidden="false" customHeight="false" outlineLevel="0" collapsed="false">
      <c r="A6496" s="0" t="n">
        <v>2024</v>
      </c>
      <c r="B6496" s="0" t="n">
        <v>11</v>
      </c>
      <c r="C6496" s="0" t="s">
        <v>45</v>
      </c>
      <c r="D6496" s="0" t="s">
        <v>3716</v>
      </c>
      <c r="E6496" s="0" t="s">
        <v>970</v>
      </c>
      <c r="F6496" s="0" t="s">
        <v>479</v>
      </c>
      <c r="G6496" s="0" t="s">
        <v>480</v>
      </c>
      <c r="H6496" s="9" t="n">
        <v>8177.25</v>
      </c>
    </row>
    <row r="6497" customFormat="false" ht="15" hidden="false" customHeight="false" outlineLevel="0" collapsed="false">
      <c r="A6497" s="0" t="n">
        <v>2024</v>
      </c>
      <c r="B6497" s="0" t="n">
        <v>11</v>
      </c>
      <c r="C6497" s="0" t="s">
        <v>45</v>
      </c>
      <c r="D6497" s="0" t="s">
        <v>3716</v>
      </c>
      <c r="E6497" s="0" t="s">
        <v>970</v>
      </c>
      <c r="F6497" s="0" t="s">
        <v>491</v>
      </c>
      <c r="G6497" s="0" t="s">
        <v>492</v>
      </c>
      <c r="H6497" s="9" t="n">
        <v>10715.58</v>
      </c>
    </row>
    <row r="6498" customFormat="false" ht="15" hidden="false" customHeight="false" outlineLevel="0" collapsed="false">
      <c r="A6498" s="0" t="n">
        <v>2024</v>
      </c>
      <c r="B6498" s="0" t="n">
        <v>11</v>
      </c>
      <c r="C6498" s="0" t="s">
        <v>45</v>
      </c>
      <c r="D6498" s="0" t="s">
        <v>3716</v>
      </c>
      <c r="E6498" s="0" t="s">
        <v>970</v>
      </c>
      <c r="F6498" s="0" t="s">
        <v>493</v>
      </c>
      <c r="G6498" s="0" t="s">
        <v>494</v>
      </c>
      <c r="H6498" s="9" t="n">
        <v>23529.72</v>
      </c>
    </row>
    <row r="6499" customFormat="false" ht="15" hidden="false" customHeight="false" outlineLevel="0" collapsed="false">
      <c r="A6499" s="0" t="n">
        <v>2024</v>
      </c>
      <c r="B6499" s="0" t="n">
        <v>11</v>
      </c>
      <c r="C6499" s="0" t="s">
        <v>45</v>
      </c>
      <c r="D6499" s="0" t="s">
        <v>3716</v>
      </c>
      <c r="E6499" s="0" t="s">
        <v>970</v>
      </c>
      <c r="F6499" s="0" t="s">
        <v>2551</v>
      </c>
      <c r="G6499" s="0" t="s">
        <v>2552</v>
      </c>
      <c r="H6499" s="9" t="n">
        <v>8006.33</v>
      </c>
    </row>
    <row r="6500" customFormat="false" ht="15" hidden="false" customHeight="false" outlineLevel="0" collapsed="false">
      <c r="A6500" s="0" t="n">
        <v>2024</v>
      </c>
      <c r="B6500" s="0" t="n">
        <v>11</v>
      </c>
      <c r="C6500" s="0" t="s">
        <v>45</v>
      </c>
      <c r="D6500" s="0" t="s">
        <v>3716</v>
      </c>
      <c r="E6500" s="0" t="s">
        <v>970</v>
      </c>
      <c r="F6500" s="0" t="s">
        <v>3735</v>
      </c>
      <c r="G6500" s="0" t="s">
        <v>3736</v>
      </c>
      <c r="H6500" s="9" t="n">
        <v>493.78</v>
      </c>
    </row>
    <row r="6501" customFormat="false" ht="15" hidden="false" customHeight="false" outlineLevel="0" collapsed="false">
      <c r="A6501" s="0" t="n">
        <v>2024</v>
      </c>
      <c r="B6501" s="0" t="n">
        <v>11</v>
      </c>
      <c r="C6501" s="0" t="s">
        <v>45</v>
      </c>
      <c r="D6501" s="0" t="s">
        <v>3716</v>
      </c>
      <c r="E6501" s="0" t="s">
        <v>970</v>
      </c>
      <c r="F6501" s="0" t="s">
        <v>1770</v>
      </c>
      <c r="G6501" s="0" t="s">
        <v>1771</v>
      </c>
      <c r="H6501" s="9" t="n">
        <v>881.97</v>
      </c>
    </row>
    <row r="6502" customFormat="false" ht="15" hidden="false" customHeight="false" outlineLevel="0" collapsed="false">
      <c r="A6502" s="0" t="n">
        <v>2024</v>
      </c>
      <c r="B6502" s="0" t="n">
        <v>11</v>
      </c>
      <c r="C6502" s="0" t="s">
        <v>45</v>
      </c>
      <c r="D6502" s="0" t="s">
        <v>3716</v>
      </c>
      <c r="E6502" s="0" t="s">
        <v>970</v>
      </c>
      <c r="F6502" s="0" t="s">
        <v>499</v>
      </c>
      <c r="G6502" s="0" t="s">
        <v>500</v>
      </c>
      <c r="H6502" s="9" t="n">
        <v>7609.11</v>
      </c>
    </row>
    <row r="6503" customFormat="false" ht="15" hidden="false" customHeight="false" outlineLevel="0" collapsed="false">
      <c r="A6503" s="0" t="n">
        <v>2024</v>
      </c>
      <c r="B6503" s="0" t="n">
        <v>11</v>
      </c>
      <c r="C6503" s="0" t="s">
        <v>45</v>
      </c>
      <c r="D6503" s="0" t="s">
        <v>3716</v>
      </c>
      <c r="E6503" s="0" t="s">
        <v>970</v>
      </c>
      <c r="F6503" s="0" t="s">
        <v>973</v>
      </c>
      <c r="G6503" s="0" t="s">
        <v>974</v>
      </c>
      <c r="H6503" s="9" t="n">
        <v>2744.29</v>
      </c>
    </row>
    <row r="6504" customFormat="false" ht="15" hidden="false" customHeight="false" outlineLevel="0" collapsed="false">
      <c r="A6504" s="0" t="n">
        <v>2024</v>
      </c>
      <c r="B6504" s="0" t="n">
        <v>11</v>
      </c>
      <c r="C6504" s="0" t="s">
        <v>45</v>
      </c>
      <c r="D6504" s="0" t="s">
        <v>3716</v>
      </c>
      <c r="E6504" s="0" t="s">
        <v>970</v>
      </c>
      <c r="F6504" s="0" t="s">
        <v>3197</v>
      </c>
      <c r="G6504" s="0" t="s">
        <v>3198</v>
      </c>
      <c r="H6504" s="9" t="n">
        <v>6950.35</v>
      </c>
    </row>
    <row r="6505" customFormat="false" ht="15" hidden="false" customHeight="false" outlineLevel="0" collapsed="false">
      <c r="A6505" s="0" t="n">
        <v>2024</v>
      </c>
      <c r="B6505" s="0" t="n">
        <v>11</v>
      </c>
      <c r="C6505" s="0" t="s">
        <v>45</v>
      </c>
      <c r="D6505" s="0" t="s">
        <v>3716</v>
      </c>
      <c r="E6505" s="0" t="s">
        <v>970</v>
      </c>
      <c r="F6505" s="0" t="s">
        <v>501</v>
      </c>
      <c r="G6505" s="0" t="s">
        <v>502</v>
      </c>
      <c r="H6505" s="9" t="n">
        <v>34811.2</v>
      </c>
    </row>
    <row r="6506" customFormat="false" ht="15" hidden="false" customHeight="false" outlineLevel="0" collapsed="false">
      <c r="A6506" s="0" t="n">
        <v>2024</v>
      </c>
      <c r="B6506" s="0" t="n">
        <v>11</v>
      </c>
      <c r="C6506" s="0" t="s">
        <v>45</v>
      </c>
      <c r="D6506" s="0" t="s">
        <v>3716</v>
      </c>
      <c r="E6506" s="0" t="s">
        <v>970</v>
      </c>
      <c r="F6506" s="0" t="s">
        <v>505</v>
      </c>
      <c r="G6506" s="0" t="s">
        <v>506</v>
      </c>
      <c r="H6506" s="9" t="n">
        <v>6750.11</v>
      </c>
    </row>
    <row r="6507" customFormat="false" ht="15" hidden="false" customHeight="false" outlineLevel="0" collapsed="false">
      <c r="A6507" s="0" t="n">
        <v>2024</v>
      </c>
      <c r="B6507" s="0" t="n">
        <v>11</v>
      </c>
      <c r="C6507" s="0" t="s">
        <v>45</v>
      </c>
      <c r="D6507" s="0" t="s">
        <v>3716</v>
      </c>
      <c r="E6507" s="0" t="s">
        <v>970</v>
      </c>
      <c r="F6507" s="0" t="s">
        <v>509</v>
      </c>
      <c r="G6507" s="0" t="s">
        <v>510</v>
      </c>
      <c r="H6507" s="9" t="n">
        <v>2870.15</v>
      </c>
    </row>
    <row r="6508" customFormat="false" ht="15" hidden="false" customHeight="false" outlineLevel="0" collapsed="false">
      <c r="A6508" s="0" t="n">
        <v>2024</v>
      </c>
      <c r="B6508" s="0" t="n">
        <v>11</v>
      </c>
      <c r="C6508" s="0" t="s">
        <v>45</v>
      </c>
      <c r="D6508" s="0" t="s">
        <v>3716</v>
      </c>
      <c r="E6508" s="0" t="s">
        <v>970</v>
      </c>
      <c r="F6508" s="0" t="s">
        <v>977</v>
      </c>
      <c r="G6508" s="0" t="s">
        <v>978</v>
      </c>
      <c r="H6508" s="9" t="n">
        <v>4781.09</v>
      </c>
    </row>
    <row r="6509" customFormat="false" ht="15" hidden="false" customHeight="false" outlineLevel="0" collapsed="false">
      <c r="A6509" s="0" t="n">
        <v>2024</v>
      </c>
      <c r="B6509" s="0" t="n">
        <v>11</v>
      </c>
      <c r="C6509" s="0" t="s">
        <v>45</v>
      </c>
      <c r="D6509" s="0" t="s">
        <v>3716</v>
      </c>
      <c r="E6509" s="0" t="s">
        <v>970</v>
      </c>
      <c r="F6509" s="0" t="s">
        <v>979</v>
      </c>
      <c r="G6509" s="0" t="s">
        <v>980</v>
      </c>
      <c r="H6509" s="9" t="n">
        <v>8282.08</v>
      </c>
    </row>
    <row r="6510" customFormat="false" ht="15" hidden="false" customHeight="false" outlineLevel="0" collapsed="false">
      <c r="A6510" s="0" t="n">
        <v>2024</v>
      </c>
      <c r="B6510" s="0" t="n">
        <v>11</v>
      </c>
      <c r="C6510" s="0" t="s">
        <v>45</v>
      </c>
      <c r="D6510" s="0" t="s">
        <v>3716</v>
      </c>
      <c r="E6510" s="0" t="s">
        <v>970</v>
      </c>
      <c r="F6510" s="0" t="s">
        <v>2250</v>
      </c>
      <c r="G6510" s="0" t="s">
        <v>2251</v>
      </c>
      <c r="H6510" s="9" t="n">
        <v>19210.31</v>
      </c>
    </row>
    <row r="6511" customFormat="false" ht="15" hidden="false" customHeight="false" outlineLevel="0" collapsed="false">
      <c r="A6511" s="0" t="n">
        <v>2024</v>
      </c>
      <c r="B6511" s="0" t="n">
        <v>11</v>
      </c>
      <c r="C6511" s="0" t="s">
        <v>45</v>
      </c>
      <c r="D6511" s="0" t="s">
        <v>3716</v>
      </c>
      <c r="E6511" s="0" t="s">
        <v>970</v>
      </c>
      <c r="F6511" s="0" t="s">
        <v>525</v>
      </c>
      <c r="G6511" s="0" t="s">
        <v>526</v>
      </c>
      <c r="H6511" s="9" t="n">
        <v>17636.31</v>
      </c>
    </row>
    <row r="6512" customFormat="false" ht="15" hidden="false" customHeight="false" outlineLevel="0" collapsed="false">
      <c r="A6512" s="0" t="n">
        <v>2024</v>
      </c>
      <c r="B6512" s="0" t="n">
        <v>11</v>
      </c>
      <c r="C6512" s="0" t="s">
        <v>45</v>
      </c>
      <c r="D6512" s="0" t="s">
        <v>3716</v>
      </c>
      <c r="E6512" s="0" t="s">
        <v>970</v>
      </c>
      <c r="F6512" s="0" t="s">
        <v>527</v>
      </c>
      <c r="G6512" s="0" t="s">
        <v>528</v>
      </c>
      <c r="H6512" s="9" t="n">
        <v>2379.38</v>
      </c>
    </row>
    <row r="6513" customFormat="false" ht="15" hidden="false" customHeight="false" outlineLevel="0" collapsed="false">
      <c r="A6513" s="0" t="n">
        <v>2024</v>
      </c>
      <c r="B6513" s="0" t="n">
        <v>11</v>
      </c>
      <c r="C6513" s="0" t="s">
        <v>45</v>
      </c>
      <c r="D6513" s="0" t="s">
        <v>3716</v>
      </c>
      <c r="E6513" s="0" t="s">
        <v>970</v>
      </c>
      <c r="F6513" s="0" t="s">
        <v>983</v>
      </c>
      <c r="G6513" s="0" t="s">
        <v>984</v>
      </c>
      <c r="H6513" s="9" t="n">
        <v>83320.07</v>
      </c>
    </row>
    <row r="6514" customFormat="false" ht="15" hidden="false" customHeight="false" outlineLevel="0" collapsed="false">
      <c r="A6514" s="0" t="n">
        <v>2024</v>
      </c>
      <c r="B6514" s="0" t="n">
        <v>11</v>
      </c>
      <c r="C6514" s="0" t="s">
        <v>45</v>
      </c>
      <c r="D6514" s="0" t="s">
        <v>3716</v>
      </c>
      <c r="E6514" s="0" t="s">
        <v>970</v>
      </c>
      <c r="F6514" s="0" t="s">
        <v>987</v>
      </c>
      <c r="G6514" s="0" t="s">
        <v>988</v>
      </c>
      <c r="H6514" s="9" t="n">
        <v>11721.19</v>
      </c>
    </row>
    <row r="6515" customFormat="false" ht="15" hidden="false" customHeight="false" outlineLevel="0" collapsed="false">
      <c r="A6515" s="0" t="n">
        <v>2024</v>
      </c>
      <c r="B6515" s="0" t="n">
        <v>11</v>
      </c>
      <c r="C6515" s="0" t="s">
        <v>45</v>
      </c>
      <c r="D6515" s="0" t="s">
        <v>3716</v>
      </c>
      <c r="E6515" s="0" t="s">
        <v>970</v>
      </c>
      <c r="F6515" s="0" t="s">
        <v>914</v>
      </c>
      <c r="G6515" s="0" t="s">
        <v>915</v>
      </c>
      <c r="H6515" s="9" t="n">
        <v>2651.85</v>
      </c>
    </row>
    <row r="6516" customFormat="false" ht="15" hidden="false" customHeight="false" outlineLevel="0" collapsed="false">
      <c r="A6516" s="0" t="n">
        <v>2024</v>
      </c>
      <c r="B6516" s="0" t="n">
        <v>11</v>
      </c>
      <c r="C6516" s="0" t="s">
        <v>45</v>
      </c>
      <c r="D6516" s="0" t="s">
        <v>3716</v>
      </c>
      <c r="E6516" s="0" t="s">
        <v>970</v>
      </c>
      <c r="F6516" s="0" t="s">
        <v>2257</v>
      </c>
      <c r="G6516" s="0" t="s">
        <v>2258</v>
      </c>
      <c r="H6516" s="9" t="n">
        <v>1211.76</v>
      </c>
    </row>
    <row r="6517" customFormat="false" ht="15" hidden="false" customHeight="false" outlineLevel="0" collapsed="false">
      <c r="A6517" s="0" t="n">
        <v>2024</v>
      </c>
      <c r="B6517" s="0" t="n">
        <v>11</v>
      </c>
      <c r="C6517" s="0" t="s">
        <v>45</v>
      </c>
      <c r="D6517" s="0" t="s">
        <v>3716</v>
      </c>
      <c r="E6517" s="0" t="s">
        <v>970</v>
      </c>
      <c r="F6517" s="0" t="s">
        <v>1774</v>
      </c>
      <c r="G6517" s="0" t="s">
        <v>1775</v>
      </c>
      <c r="H6517" s="9" t="n">
        <v>6167.09</v>
      </c>
    </row>
    <row r="6518" customFormat="false" ht="15" hidden="false" customHeight="false" outlineLevel="0" collapsed="false">
      <c r="A6518" s="0" t="n">
        <v>2024</v>
      </c>
      <c r="B6518" s="0" t="n">
        <v>11</v>
      </c>
      <c r="C6518" s="0" t="s">
        <v>45</v>
      </c>
      <c r="D6518" s="0" t="s">
        <v>3716</v>
      </c>
      <c r="E6518" s="0" t="s">
        <v>970</v>
      </c>
      <c r="F6518" s="0" t="s">
        <v>531</v>
      </c>
      <c r="G6518" s="0" t="s">
        <v>532</v>
      </c>
      <c r="H6518" s="9" t="n">
        <v>15190.32</v>
      </c>
    </row>
    <row r="6519" customFormat="false" ht="15" hidden="false" customHeight="false" outlineLevel="0" collapsed="false">
      <c r="A6519" s="0" t="n">
        <v>2024</v>
      </c>
      <c r="B6519" s="0" t="n">
        <v>11</v>
      </c>
      <c r="C6519" s="0" t="s">
        <v>45</v>
      </c>
      <c r="D6519" s="0" t="s">
        <v>3716</v>
      </c>
      <c r="E6519" s="0" t="s">
        <v>970</v>
      </c>
      <c r="F6519" s="0" t="s">
        <v>2259</v>
      </c>
      <c r="G6519" s="0" t="s">
        <v>2260</v>
      </c>
      <c r="H6519" s="9" t="n">
        <v>9751.49</v>
      </c>
    </row>
    <row r="6520" customFormat="false" ht="15" hidden="false" customHeight="false" outlineLevel="0" collapsed="false">
      <c r="A6520" s="0" t="n">
        <v>2024</v>
      </c>
      <c r="B6520" s="0" t="n">
        <v>11</v>
      </c>
      <c r="C6520" s="0" t="s">
        <v>45</v>
      </c>
      <c r="D6520" s="0" t="s">
        <v>3716</v>
      </c>
      <c r="E6520" s="0" t="s">
        <v>970</v>
      </c>
      <c r="F6520" s="0" t="s">
        <v>991</v>
      </c>
      <c r="G6520" s="0" t="s">
        <v>992</v>
      </c>
      <c r="H6520" s="9" t="n">
        <v>8337.2</v>
      </c>
    </row>
    <row r="6521" customFormat="false" ht="15" hidden="false" customHeight="false" outlineLevel="0" collapsed="false">
      <c r="A6521" s="0" t="n">
        <v>2024</v>
      </c>
      <c r="B6521" s="0" t="n">
        <v>11</v>
      </c>
      <c r="C6521" s="0" t="s">
        <v>45</v>
      </c>
      <c r="D6521" s="0" t="s">
        <v>3716</v>
      </c>
      <c r="E6521" s="0" t="s">
        <v>970</v>
      </c>
      <c r="F6521" s="0" t="s">
        <v>533</v>
      </c>
      <c r="G6521" s="0" t="s">
        <v>534</v>
      </c>
      <c r="H6521" s="9" t="n">
        <v>10004.81</v>
      </c>
    </row>
    <row r="6522" customFormat="false" ht="15" hidden="false" customHeight="false" outlineLevel="0" collapsed="false">
      <c r="A6522" s="0" t="n">
        <v>2024</v>
      </c>
      <c r="B6522" s="0" t="n">
        <v>11</v>
      </c>
      <c r="C6522" s="0" t="s">
        <v>45</v>
      </c>
      <c r="D6522" s="0" t="s">
        <v>3716</v>
      </c>
      <c r="E6522" s="0" t="s">
        <v>970</v>
      </c>
      <c r="F6522" s="0" t="s">
        <v>535</v>
      </c>
      <c r="G6522" s="0" t="s">
        <v>536</v>
      </c>
      <c r="H6522" s="9" t="n">
        <v>9039.58</v>
      </c>
    </row>
    <row r="6523" customFormat="false" ht="15" hidden="false" customHeight="false" outlineLevel="0" collapsed="false">
      <c r="A6523" s="0" t="n">
        <v>2024</v>
      </c>
      <c r="B6523" s="0" t="n">
        <v>11</v>
      </c>
      <c r="C6523" s="0" t="s">
        <v>45</v>
      </c>
      <c r="D6523" s="0" t="s">
        <v>3716</v>
      </c>
      <c r="E6523" s="0" t="s">
        <v>970</v>
      </c>
      <c r="F6523" s="0" t="s">
        <v>2561</v>
      </c>
      <c r="G6523" s="0" t="s">
        <v>2562</v>
      </c>
      <c r="H6523" s="9" t="n">
        <v>10329.98</v>
      </c>
    </row>
    <row r="6524" customFormat="false" ht="15" hidden="false" customHeight="false" outlineLevel="0" collapsed="false">
      <c r="A6524" s="0" t="n">
        <v>2024</v>
      </c>
      <c r="B6524" s="0" t="n">
        <v>11</v>
      </c>
      <c r="C6524" s="0" t="s">
        <v>45</v>
      </c>
      <c r="D6524" s="0" t="s">
        <v>3716</v>
      </c>
      <c r="E6524" s="0" t="s">
        <v>1054</v>
      </c>
      <c r="F6524" s="0" t="s">
        <v>1848</v>
      </c>
      <c r="G6524" s="0" t="s">
        <v>1849</v>
      </c>
      <c r="H6524" s="9" t="n">
        <v>1521.02</v>
      </c>
    </row>
    <row r="6525" customFormat="false" ht="15" hidden="false" customHeight="false" outlineLevel="0" collapsed="false">
      <c r="A6525" s="0" t="n">
        <v>2024</v>
      </c>
      <c r="B6525" s="0" t="n">
        <v>11</v>
      </c>
      <c r="C6525" s="0" t="s">
        <v>45</v>
      </c>
      <c r="D6525" s="0" t="s">
        <v>3716</v>
      </c>
      <c r="E6525" s="0" t="s">
        <v>1054</v>
      </c>
      <c r="F6525" s="0" t="s">
        <v>3737</v>
      </c>
      <c r="G6525" s="0" t="s">
        <v>3738</v>
      </c>
      <c r="H6525" s="9" t="n">
        <v>346.72</v>
      </c>
    </row>
    <row r="6526" customFormat="false" ht="15" hidden="false" customHeight="false" outlineLevel="0" collapsed="false">
      <c r="A6526" s="0" t="n">
        <v>2024</v>
      </c>
      <c r="B6526" s="0" t="n">
        <v>11</v>
      </c>
      <c r="C6526" s="0" t="s">
        <v>45</v>
      </c>
      <c r="D6526" s="0" t="s">
        <v>3716</v>
      </c>
      <c r="E6526" s="0" t="s">
        <v>1054</v>
      </c>
      <c r="F6526" s="0" t="s">
        <v>2957</v>
      </c>
      <c r="G6526" s="0" t="s">
        <v>2958</v>
      </c>
      <c r="H6526" s="9" t="n">
        <v>11805.74</v>
      </c>
    </row>
    <row r="6527" customFormat="false" ht="15" hidden="false" customHeight="false" outlineLevel="0" collapsed="false">
      <c r="A6527" s="0" t="n">
        <v>2024</v>
      </c>
      <c r="B6527" s="0" t="n">
        <v>11</v>
      </c>
      <c r="C6527" s="0" t="s">
        <v>45</v>
      </c>
      <c r="D6527" s="0" t="s">
        <v>3716</v>
      </c>
      <c r="E6527" s="0" t="s">
        <v>1054</v>
      </c>
      <c r="F6527" s="0" t="s">
        <v>1077</v>
      </c>
      <c r="G6527" s="0" t="s">
        <v>1078</v>
      </c>
      <c r="H6527" s="9" t="n">
        <v>4376</v>
      </c>
    </row>
    <row r="6528" customFormat="false" ht="15" hidden="false" customHeight="false" outlineLevel="0" collapsed="false">
      <c r="A6528" s="0" t="n">
        <v>2024</v>
      </c>
      <c r="B6528" s="0" t="n">
        <v>11</v>
      </c>
      <c r="C6528" s="0" t="s">
        <v>45</v>
      </c>
      <c r="D6528" s="0" t="s">
        <v>3716</v>
      </c>
      <c r="E6528" s="0" t="s">
        <v>1054</v>
      </c>
      <c r="F6528" s="0" t="s">
        <v>1097</v>
      </c>
      <c r="G6528" s="0" t="s">
        <v>1099</v>
      </c>
      <c r="H6528" s="9" t="n">
        <v>11015.5</v>
      </c>
    </row>
    <row r="6529" customFormat="false" ht="15" hidden="false" customHeight="false" outlineLevel="0" collapsed="false">
      <c r="A6529" s="0" t="n">
        <v>2024</v>
      </c>
      <c r="B6529" s="0" t="n">
        <v>11</v>
      </c>
      <c r="C6529" s="0" t="s">
        <v>45</v>
      </c>
      <c r="D6529" s="0" t="s">
        <v>3716</v>
      </c>
      <c r="E6529" s="0" t="s">
        <v>1054</v>
      </c>
      <c r="F6529" s="0" t="s">
        <v>2295</v>
      </c>
      <c r="G6529" s="0" t="s">
        <v>2296</v>
      </c>
      <c r="H6529" s="9" t="n">
        <v>223</v>
      </c>
    </row>
    <row r="6530" customFormat="false" ht="15" hidden="false" customHeight="false" outlineLevel="0" collapsed="false">
      <c r="A6530" s="0" t="n">
        <v>2024</v>
      </c>
      <c r="B6530" s="0" t="n">
        <v>11</v>
      </c>
      <c r="C6530" s="0" t="s">
        <v>45</v>
      </c>
      <c r="D6530" s="0" t="s">
        <v>3716</v>
      </c>
      <c r="E6530" s="0" t="s">
        <v>1054</v>
      </c>
      <c r="F6530" s="0" t="s">
        <v>1104</v>
      </c>
      <c r="G6530" s="0" t="s">
        <v>1105</v>
      </c>
      <c r="H6530" s="9" t="n">
        <v>2058.44</v>
      </c>
    </row>
    <row r="6531" customFormat="false" ht="15" hidden="false" customHeight="false" outlineLevel="0" collapsed="false">
      <c r="A6531" s="0" t="n">
        <v>2024</v>
      </c>
      <c r="B6531" s="0" t="n">
        <v>11</v>
      </c>
      <c r="C6531" s="0" t="s">
        <v>45</v>
      </c>
      <c r="D6531" s="0" t="s">
        <v>3716</v>
      </c>
      <c r="E6531" s="0" t="s">
        <v>1054</v>
      </c>
      <c r="F6531" s="0" t="s">
        <v>1108</v>
      </c>
      <c r="G6531" s="0" t="s">
        <v>1109</v>
      </c>
      <c r="H6531" s="9" t="n">
        <v>3953.57</v>
      </c>
    </row>
    <row r="6532" customFormat="false" ht="15" hidden="false" customHeight="false" outlineLevel="0" collapsed="false">
      <c r="A6532" s="0" t="n">
        <v>2024</v>
      </c>
      <c r="B6532" s="0" t="n">
        <v>11</v>
      </c>
      <c r="C6532" s="0" t="s">
        <v>45</v>
      </c>
      <c r="D6532" s="0" t="s">
        <v>3716</v>
      </c>
      <c r="E6532" s="0" t="s">
        <v>1054</v>
      </c>
      <c r="F6532" s="0" t="s">
        <v>1110</v>
      </c>
      <c r="G6532" s="0" t="s">
        <v>1111</v>
      </c>
      <c r="H6532" s="9" t="n">
        <v>20016.08</v>
      </c>
    </row>
    <row r="6533" customFormat="false" ht="15" hidden="false" customHeight="false" outlineLevel="0" collapsed="false">
      <c r="A6533" s="0" t="n">
        <v>2024</v>
      </c>
      <c r="B6533" s="0" t="n">
        <v>11</v>
      </c>
      <c r="C6533" s="0" t="s">
        <v>45</v>
      </c>
      <c r="D6533" s="0" t="s">
        <v>3716</v>
      </c>
      <c r="E6533" s="0" t="s">
        <v>1054</v>
      </c>
      <c r="F6533" s="0" t="s">
        <v>1124</v>
      </c>
      <c r="G6533" s="0" t="s">
        <v>1125</v>
      </c>
      <c r="H6533" s="9" t="n">
        <v>3804.28</v>
      </c>
    </row>
    <row r="6534" customFormat="false" ht="15" hidden="false" customHeight="false" outlineLevel="0" collapsed="false">
      <c r="A6534" s="0" t="n">
        <v>2024</v>
      </c>
      <c r="B6534" s="0" t="n">
        <v>11</v>
      </c>
      <c r="C6534" s="0" t="s">
        <v>45</v>
      </c>
      <c r="D6534" s="0" t="s">
        <v>3716</v>
      </c>
      <c r="E6534" s="0" t="s">
        <v>1054</v>
      </c>
      <c r="F6534" s="0" t="s">
        <v>2573</v>
      </c>
      <c r="G6534" s="0" t="s">
        <v>2574</v>
      </c>
      <c r="H6534" s="9" t="n">
        <v>1068.58</v>
      </c>
    </row>
    <row r="6535" customFormat="false" ht="15" hidden="false" customHeight="false" outlineLevel="0" collapsed="false">
      <c r="A6535" s="0" t="n">
        <v>2024</v>
      </c>
      <c r="B6535" s="0" t="n">
        <v>11</v>
      </c>
      <c r="C6535" s="0" t="s">
        <v>45</v>
      </c>
      <c r="D6535" s="0" t="s">
        <v>3716</v>
      </c>
      <c r="E6535" s="0" t="s">
        <v>1054</v>
      </c>
      <c r="F6535" s="0" t="s">
        <v>1636</v>
      </c>
      <c r="G6535" s="0" t="s">
        <v>1637</v>
      </c>
      <c r="H6535" s="9" t="n">
        <v>2040.12</v>
      </c>
    </row>
    <row r="6536" customFormat="false" ht="15" hidden="false" customHeight="false" outlineLevel="0" collapsed="false">
      <c r="A6536" s="0" t="n">
        <v>2024</v>
      </c>
      <c r="B6536" s="0" t="n">
        <v>11</v>
      </c>
      <c r="C6536" s="0" t="s">
        <v>45</v>
      </c>
      <c r="D6536" s="0" t="s">
        <v>3716</v>
      </c>
      <c r="E6536" s="0" t="s">
        <v>1054</v>
      </c>
      <c r="F6536" s="0" t="s">
        <v>3597</v>
      </c>
      <c r="G6536" s="0" t="s">
        <v>3598</v>
      </c>
      <c r="H6536" s="9" t="n">
        <v>509.82</v>
      </c>
    </row>
    <row r="6537" customFormat="false" ht="15" hidden="false" customHeight="false" outlineLevel="0" collapsed="false">
      <c r="A6537" s="0" t="n">
        <v>2024</v>
      </c>
      <c r="B6537" s="0" t="n">
        <v>11</v>
      </c>
      <c r="C6537" s="0" t="s">
        <v>45</v>
      </c>
      <c r="D6537" s="0" t="s">
        <v>3716</v>
      </c>
      <c r="E6537" s="0" t="s">
        <v>1054</v>
      </c>
      <c r="F6537" s="0" t="s">
        <v>1144</v>
      </c>
      <c r="G6537" s="0" t="s">
        <v>1145</v>
      </c>
      <c r="H6537" s="9" t="n">
        <v>1821.2</v>
      </c>
    </row>
    <row r="6538" customFormat="false" ht="15" hidden="false" customHeight="false" outlineLevel="0" collapsed="false">
      <c r="A6538" s="0" t="n">
        <v>2024</v>
      </c>
      <c r="B6538" s="0" t="n">
        <v>11</v>
      </c>
      <c r="C6538" s="0" t="s">
        <v>45</v>
      </c>
      <c r="D6538" s="0" t="s">
        <v>3716</v>
      </c>
      <c r="E6538" s="0" t="s">
        <v>1054</v>
      </c>
      <c r="F6538" s="0" t="s">
        <v>1154</v>
      </c>
      <c r="G6538" s="0" t="s">
        <v>1155</v>
      </c>
      <c r="H6538" s="9" t="n">
        <v>1510.56</v>
      </c>
    </row>
    <row r="6539" customFormat="false" ht="15" hidden="false" customHeight="false" outlineLevel="0" collapsed="false">
      <c r="A6539" s="0" t="n">
        <v>2024</v>
      </c>
      <c r="B6539" s="0" t="n">
        <v>11</v>
      </c>
      <c r="C6539" s="0" t="s">
        <v>45</v>
      </c>
      <c r="D6539" s="0" t="s">
        <v>3716</v>
      </c>
      <c r="E6539" s="0" t="s">
        <v>1054</v>
      </c>
      <c r="F6539" s="0" t="s">
        <v>1158</v>
      </c>
      <c r="G6539" s="0" t="s">
        <v>1159</v>
      </c>
      <c r="H6539" s="9" t="n">
        <v>3174.12</v>
      </c>
    </row>
    <row r="6540" customFormat="false" ht="15" hidden="false" customHeight="false" outlineLevel="0" collapsed="false">
      <c r="A6540" s="0" t="n">
        <v>2024</v>
      </c>
      <c r="B6540" s="0" t="n">
        <v>11</v>
      </c>
      <c r="C6540" s="0" t="s">
        <v>45</v>
      </c>
      <c r="D6540" s="0" t="s">
        <v>3716</v>
      </c>
      <c r="E6540" s="0" t="s">
        <v>1054</v>
      </c>
      <c r="F6540" s="0" t="s">
        <v>2979</v>
      </c>
      <c r="G6540" s="0" t="s">
        <v>2980</v>
      </c>
      <c r="H6540" s="9" t="n">
        <v>3151.05</v>
      </c>
    </row>
    <row r="6541" customFormat="false" ht="15" hidden="false" customHeight="false" outlineLevel="0" collapsed="false">
      <c r="A6541" s="0" t="n">
        <v>2024</v>
      </c>
      <c r="B6541" s="0" t="n">
        <v>11</v>
      </c>
      <c r="C6541" s="0" t="s">
        <v>45</v>
      </c>
      <c r="D6541" s="0" t="s">
        <v>3716</v>
      </c>
      <c r="E6541" s="0" t="s">
        <v>1054</v>
      </c>
      <c r="F6541" s="0" t="s">
        <v>585</v>
      </c>
      <c r="G6541" s="0" t="s">
        <v>586</v>
      </c>
      <c r="H6541" s="9" t="n">
        <v>1485.11</v>
      </c>
    </row>
    <row r="6542" customFormat="false" ht="15" hidden="false" customHeight="false" outlineLevel="0" collapsed="false">
      <c r="A6542" s="0" t="n">
        <v>2024</v>
      </c>
      <c r="B6542" s="0" t="n">
        <v>11</v>
      </c>
      <c r="C6542" s="0" t="s">
        <v>45</v>
      </c>
      <c r="D6542" s="0" t="s">
        <v>3716</v>
      </c>
      <c r="E6542" s="0" t="s">
        <v>1054</v>
      </c>
      <c r="F6542" s="0" t="s">
        <v>1046</v>
      </c>
      <c r="G6542" s="0" t="s">
        <v>1047</v>
      </c>
      <c r="H6542" s="9" t="n">
        <v>1869</v>
      </c>
    </row>
    <row r="6543" customFormat="false" ht="15" hidden="false" customHeight="false" outlineLevel="0" collapsed="false">
      <c r="A6543" s="0" t="n">
        <v>2024</v>
      </c>
      <c r="B6543" s="0" t="n">
        <v>11</v>
      </c>
      <c r="C6543" s="0" t="s">
        <v>45</v>
      </c>
      <c r="D6543" s="0" t="s">
        <v>3716</v>
      </c>
      <c r="E6543" s="0" t="s">
        <v>1054</v>
      </c>
      <c r="F6543" s="0" t="s">
        <v>3739</v>
      </c>
      <c r="G6543" s="0" t="s">
        <v>3740</v>
      </c>
      <c r="H6543" s="9" t="n">
        <v>229</v>
      </c>
    </row>
    <row r="6544" customFormat="false" ht="15" hidden="false" customHeight="false" outlineLevel="0" collapsed="false">
      <c r="A6544" s="0" t="n">
        <v>2024</v>
      </c>
      <c r="B6544" s="0" t="n">
        <v>11</v>
      </c>
      <c r="C6544" s="0" t="s">
        <v>45</v>
      </c>
      <c r="D6544" s="0" t="s">
        <v>3716</v>
      </c>
      <c r="E6544" s="0" t="s">
        <v>1054</v>
      </c>
      <c r="F6544" s="0" t="s">
        <v>1190</v>
      </c>
      <c r="G6544" s="0" t="s">
        <v>1191</v>
      </c>
      <c r="H6544" s="9" t="n">
        <v>2580</v>
      </c>
    </row>
    <row r="6545" customFormat="false" ht="15" hidden="false" customHeight="false" outlineLevel="0" collapsed="false">
      <c r="A6545" s="0" t="n">
        <v>2024</v>
      </c>
      <c r="B6545" s="0" t="n">
        <v>11</v>
      </c>
      <c r="C6545" s="0" t="s">
        <v>45</v>
      </c>
      <c r="D6545" s="0" t="s">
        <v>3716</v>
      </c>
      <c r="E6545" s="0" t="s">
        <v>1054</v>
      </c>
      <c r="F6545" s="0" t="s">
        <v>1194</v>
      </c>
      <c r="G6545" s="0" t="s">
        <v>1195</v>
      </c>
      <c r="H6545" s="9" t="n">
        <v>1293.3</v>
      </c>
    </row>
    <row r="6546" customFormat="false" ht="15" hidden="false" customHeight="false" outlineLevel="0" collapsed="false">
      <c r="A6546" s="0" t="n">
        <v>2024</v>
      </c>
      <c r="B6546" s="0" t="n">
        <v>11</v>
      </c>
      <c r="C6546" s="0" t="s">
        <v>45</v>
      </c>
      <c r="D6546" s="0" t="s">
        <v>3716</v>
      </c>
      <c r="E6546" s="0" t="s">
        <v>1054</v>
      </c>
      <c r="F6546" s="0" t="s">
        <v>1204</v>
      </c>
      <c r="G6546" s="0" t="s">
        <v>1205</v>
      </c>
      <c r="H6546" s="9" t="n">
        <v>7448.5</v>
      </c>
    </row>
    <row r="6547" customFormat="false" ht="15" hidden="false" customHeight="false" outlineLevel="0" collapsed="false">
      <c r="A6547" s="0" t="n">
        <v>2024</v>
      </c>
      <c r="B6547" s="0" t="n">
        <v>11</v>
      </c>
      <c r="C6547" s="0" t="s">
        <v>45</v>
      </c>
      <c r="D6547" s="0" t="s">
        <v>3716</v>
      </c>
      <c r="E6547" s="0" t="s">
        <v>24</v>
      </c>
      <c r="F6547" s="0" t="s">
        <v>2119</v>
      </c>
      <c r="G6547" s="0" t="s">
        <v>2120</v>
      </c>
      <c r="H6547" s="9" t="n">
        <v>5263.46</v>
      </c>
    </row>
    <row r="6548" customFormat="false" ht="15" hidden="false" customHeight="false" outlineLevel="0" collapsed="false">
      <c r="A6548" s="0" t="n">
        <v>2024</v>
      </c>
      <c r="B6548" s="0" t="n">
        <v>11</v>
      </c>
      <c r="C6548" s="0" t="s">
        <v>45</v>
      </c>
      <c r="D6548" s="0" t="s">
        <v>3716</v>
      </c>
      <c r="E6548" s="0" t="s">
        <v>24</v>
      </c>
      <c r="F6548" s="0" t="s">
        <v>1215</v>
      </c>
      <c r="G6548" s="0" t="s">
        <v>1216</v>
      </c>
      <c r="H6548" s="9" t="n">
        <v>19888.32</v>
      </c>
    </row>
    <row r="6549" customFormat="false" ht="15" hidden="false" customHeight="false" outlineLevel="0" collapsed="false">
      <c r="A6549" s="0" t="n">
        <v>2024</v>
      </c>
      <c r="B6549" s="0" t="n">
        <v>11</v>
      </c>
      <c r="C6549" s="0" t="s">
        <v>45</v>
      </c>
      <c r="D6549" s="0" t="s">
        <v>3716</v>
      </c>
      <c r="E6549" s="0" t="s">
        <v>24</v>
      </c>
      <c r="F6549" s="0" t="s">
        <v>1223</v>
      </c>
      <c r="G6549" s="0" t="s">
        <v>1224</v>
      </c>
      <c r="H6549" s="9" t="n">
        <v>2985.6</v>
      </c>
    </row>
    <row r="6550" customFormat="false" ht="15" hidden="false" customHeight="false" outlineLevel="0" collapsed="false">
      <c r="A6550" s="0" t="n">
        <v>2024</v>
      </c>
      <c r="B6550" s="0" t="n">
        <v>11</v>
      </c>
      <c r="C6550" s="0" t="s">
        <v>45</v>
      </c>
      <c r="D6550" s="0" t="s">
        <v>3716</v>
      </c>
      <c r="E6550" s="0" t="s">
        <v>24</v>
      </c>
      <c r="F6550" s="0" t="s">
        <v>1836</v>
      </c>
      <c r="G6550" s="0" t="s">
        <v>1837</v>
      </c>
      <c r="H6550" s="9" t="n">
        <v>3401.24</v>
      </c>
    </row>
    <row r="6551" customFormat="false" ht="15" hidden="false" customHeight="false" outlineLevel="0" collapsed="false">
      <c r="A6551" s="0" t="n">
        <v>2024</v>
      </c>
      <c r="B6551" s="0" t="n">
        <v>11</v>
      </c>
      <c r="C6551" s="0" t="s">
        <v>45</v>
      </c>
      <c r="D6551" s="0" t="s">
        <v>3716</v>
      </c>
      <c r="E6551" s="0" t="s">
        <v>24</v>
      </c>
      <c r="F6551" s="0" t="s">
        <v>1225</v>
      </c>
      <c r="G6551" s="0" t="s">
        <v>1226</v>
      </c>
      <c r="H6551" s="9" t="n">
        <v>6456</v>
      </c>
    </row>
    <row r="6552" customFormat="false" ht="15" hidden="false" customHeight="false" outlineLevel="0" collapsed="false">
      <c r="A6552" s="0" t="n">
        <v>2024</v>
      </c>
      <c r="B6552" s="0" t="n">
        <v>11</v>
      </c>
      <c r="C6552" s="0" t="s">
        <v>45</v>
      </c>
      <c r="D6552" s="0" t="s">
        <v>3716</v>
      </c>
      <c r="E6552" s="0" t="s">
        <v>24</v>
      </c>
      <c r="F6552" s="0" t="s">
        <v>3221</v>
      </c>
      <c r="G6552" s="0" t="s">
        <v>3222</v>
      </c>
      <c r="H6552" s="9" t="n">
        <v>1515.93</v>
      </c>
    </row>
    <row r="6553" customFormat="false" ht="15" hidden="false" customHeight="false" outlineLevel="0" collapsed="false">
      <c r="A6553" s="0" t="n">
        <v>2024</v>
      </c>
      <c r="B6553" s="0" t="n">
        <v>11</v>
      </c>
      <c r="C6553" s="0" t="s">
        <v>45</v>
      </c>
      <c r="D6553" s="0" t="s">
        <v>3716</v>
      </c>
      <c r="E6553" s="0" t="s">
        <v>24</v>
      </c>
      <c r="F6553" s="0" t="s">
        <v>3223</v>
      </c>
      <c r="G6553" s="0" t="s">
        <v>3224</v>
      </c>
      <c r="H6553" s="9" t="n">
        <v>6029.8</v>
      </c>
    </row>
    <row r="6554" customFormat="false" ht="15" hidden="false" customHeight="false" outlineLevel="0" collapsed="false">
      <c r="A6554" s="0" t="n">
        <v>2024</v>
      </c>
      <c r="B6554" s="0" t="n">
        <v>11</v>
      </c>
      <c r="C6554" s="0" t="s">
        <v>45</v>
      </c>
      <c r="D6554" s="0" t="s">
        <v>3716</v>
      </c>
      <c r="E6554" s="0" t="s">
        <v>24</v>
      </c>
      <c r="F6554" s="0" t="s">
        <v>2324</v>
      </c>
      <c r="G6554" s="0" t="s">
        <v>2325</v>
      </c>
      <c r="H6554" s="9" t="n">
        <v>3635.72</v>
      </c>
    </row>
    <row r="6555" customFormat="false" ht="15" hidden="false" customHeight="false" outlineLevel="0" collapsed="false">
      <c r="A6555" s="0" t="n">
        <v>2024</v>
      </c>
      <c r="B6555" s="0" t="n">
        <v>11</v>
      </c>
      <c r="C6555" s="0" t="s">
        <v>45</v>
      </c>
      <c r="D6555" s="0" t="s">
        <v>3716</v>
      </c>
      <c r="E6555" s="0" t="s">
        <v>24</v>
      </c>
      <c r="F6555" s="0" t="s">
        <v>662</v>
      </c>
      <c r="G6555" s="0" t="s">
        <v>663</v>
      </c>
      <c r="H6555" s="9" t="n">
        <v>4539.31</v>
      </c>
    </row>
    <row r="6556" customFormat="false" ht="15" hidden="false" customHeight="false" outlineLevel="0" collapsed="false">
      <c r="A6556" s="0" t="n">
        <v>2024</v>
      </c>
      <c r="B6556" s="0" t="n">
        <v>11</v>
      </c>
      <c r="C6556" s="0" t="s">
        <v>45</v>
      </c>
      <c r="D6556" s="0" t="s">
        <v>3716</v>
      </c>
      <c r="E6556" s="0" t="s">
        <v>24</v>
      </c>
      <c r="F6556" s="0" t="s">
        <v>1840</v>
      </c>
      <c r="G6556" s="0" t="s">
        <v>1841</v>
      </c>
      <c r="H6556" s="9" t="n">
        <v>1413.21</v>
      </c>
    </row>
    <row r="6557" customFormat="false" ht="15" hidden="false" customHeight="false" outlineLevel="0" collapsed="false">
      <c r="A6557" s="0" t="n">
        <v>2024</v>
      </c>
      <c r="B6557" s="0" t="n">
        <v>11</v>
      </c>
      <c r="C6557" s="0" t="s">
        <v>45</v>
      </c>
      <c r="D6557" s="0" t="s">
        <v>3716</v>
      </c>
      <c r="E6557" s="0" t="s">
        <v>24</v>
      </c>
      <c r="F6557" s="0" t="s">
        <v>1237</v>
      </c>
      <c r="G6557" s="0" t="s">
        <v>1238</v>
      </c>
      <c r="H6557" s="9" t="n">
        <v>3174.4</v>
      </c>
    </row>
    <row r="6558" customFormat="false" ht="15" hidden="false" customHeight="false" outlineLevel="0" collapsed="false">
      <c r="A6558" s="0" t="n">
        <v>2024</v>
      </c>
      <c r="B6558" s="0" t="n">
        <v>11</v>
      </c>
      <c r="C6558" s="0" t="s">
        <v>45</v>
      </c>
      <c r="D6558" s="0" t="s">
        <v>3716</v>
      </c>
      <c r="E6558" s="0" t="s">
        <v>24</v>
      </c>
      <c r="F6558" s="0" t="s">
        <v>666</v>
      </c>
      <c r="G6558" s="0" t="s">
        <v>667</v>
      </c>
      <c r="H6558" s="9" t="n">
        <v>5449.68</v>
      </c>
    </row>
    <row r="6559" customFormat="false" ht="15" hidden="false" customHeight="false" outlineLevel="0" collapsed="false">
      <c r="A6559" s="0" t="n">
        <v>2024</v>
      </c>
      <c r="B6559" s="0" t="n">
        <v>11</v>
      </c>
      <c r="C6559" s="0" t="s">
        <v>45</v>
      </c>
      <c r="D6559" s="0" t="s">
        <v>3716</v>
      </c>
      <c r="E6559" s="0" t="s">
        <v>24</v>
      </c>
      <c r="F6559" s="0" t="s">
        <v>551</v>
      </c>
      <c r="G6559" s="0" t="s">
        <v>552</v>
      </c>
      <c r="H6559" s="9" t="n">
        <v>2036</v>
      </c>
    </row>
    <row r="6560" customFormat="false" ht="15" hidden="false" customHeight="false" outlineLevel="0" collapsed="false">
      <c r="A6560" s="0" t="n">
        <v>2024</v>
      </c>
      <c r="B6560" s="0" t="n">
        <v>11</v>
      </c>
      <c r="C6560" s="0" t="s">
        <v>45</v>
      </c>
      <c r="D6560" s="0" t="s">
        <v>3716</v>
      </c>
      <c r="E6560" s="0" t="s">
        <v>24</v>
      </c>
      <c r="F6560" s="0" t="s">
        <v>142</v>
      </c>
      <c r="G6560" s="0" t="s">
        <v>143</v>
      </c>
      <c r="H6560" s="9" t="n">
        <v>2757.7</v>
      </c>
    </row>
    <row r="6561" customFormat="false" ht="15" hidden="false" customHeight="false" outlineLevel="0" collapsed="false">
      <c r="A6561" s="0" t="n">
        <v>2024</v>
      </c>
      <c r="B6561" s="0" t="n">
        <v>11</v>
      </c>
      <c r="C6561" s="0" t="s">
        <v>45</v>
      </c>
      <c r="D6561" s="0" t="s">
        <v>3716</v>
      </c>
      <c r="E6561" s="0" t="s">
        <v>24</v>
      </c>
      <c r="F6561" s="0" t="s">
        <v>672</v>
      </c>
      <c r="G6561" s="0" t="s">
        <v>673</v>
      </c>
      <c r="H6561" s="9" t="n">
        <v>1459.95</v>
      </c>
    </row>
    <row r="6562" customFormat="false" ht="15" hidden="false" customHeight="false" outlineLevel="0" collapsed="false">
      <c r="A6562" s="0" t="n">
        <v>2024</v>
      </c>
      <c r="B6562" s="0" t="n">
        <v>11</v>
      </c>
      <c r="C6562" s="0" t="s">
        <v>45</v>
      </c>
      <c r="D6562" s="0" t="s">
        <v>3716</v>
      </c>
      <c r="E6562" s="0" t="s">
        <v>24</v>
      </c>
      <c r="F6562" s="0" t="s">
        <v>3234</v>
      </c>
      <c r="G6562" s="0" t="s">
        <v>3235</v>
      </c>
      <c r="H6562" s="9" t="n">
        <v>12097.8</v>
      </c>
    </row>
    <row r="6563" customFormat="false" ht="15" hidden="false" customHeight="false" outlineLevel="0" collapsed="false">
      <c r="A6563" s="0" t="n">
        <v>2024</v>
      </c>
      <c r="B6563" s="0" t="n">
        <v>11</v>
      </c>
      <c r="C6563" s="0" t="s">
        <v>45</v>
      </c>
      <c r="D6563" s="0" t="s">
        <v>3716</v>
      </c>
      <c r="E6563" s="0" t="s">
        <v>24</v>
      </c>
      <c r="F6563" s="0" t="s">
        <v>3236</v>
      </c>
      <c r="G6563" s="0" t="s">
        <v>3237</v>
      </c>
      <c r="H6563" s="9" t="n">
        <v>1398.4</v>
      </c>
    </row>
    <row r="6564" customFormat="false" ht="15" hidden="false" customHeight="false" outlineLevel="0" collapsed="false">
      <c r="A6564" s="0" t="n">
        <v>2024</v>
      </c>
      <c r="B6564" s="0" t="n">
        <v>11</v>
      </c>
      <c r="C6564" s="0" t="s">
        <v>45</v>
      </c>
      <c r="D6564" s="0" t="s">
        <v>3716</v>
      </c>
      <c r="E6564" s="0" t="s">
        <v>24</v>
      </c>
      <c r="F6564" s="0" t="s">
        <v>674</v>
      </c>
      <c r="G6564" s="0" t="s">
        <v>675</v>
      </c>
      <c r="H6564" s="9" t="n">
        <v>5723.67</v>
      </c>
    </row>
    <row r="6565" customFormat="false" ht="15" hidden="false" customHeight="false" outlineLevel="0" collapsed="false">
      <c r="A6565" s="0" t="n">
        <v>2024</v>
      </c>
      <c r="B6565" s="0" t="n">
        <v>11</v>
      </c>
      <c r="C6565" s="0" t="s">
        <v>45</v>
      </c>
      <c r="D6565" s="0" t="s">
        <v>3716</v>
      </c>
      <c r="E6565" s="0" t="s">
        <v>24</v>
      </c>
      <c r="F6565" s="0" t="s">
        <v>3712</v>
      </c>
      <c r="G6565" s="0" t="s">
        <v>3713</v>
      </c>
      <c r="H6565" s="9" t="n">
        <v>6464.7</v>
      </c>
    </row>
    <row r="6566" customFormat="false" ht="15" hidden="false" customHeight="false" outlineLevel="0" collapsed="false">
      <c r="A6566" s="0" t="n">
        <v>2024</v>
      </c>
      <c r="B6566" s="0" t="n">
        <v>11</v>
      </c>
      <c r="C6566" s="0" t="s">
        <v>45</v>
      </c>
      <c r="D6566" s="0" t="s">
        <v>3716</v>
      </c>
      <c r="E6566" s="0" t="s">
        <v>24</v>
      </c>
      <c r="F6566" s="0" t="s">
        <v>1245</v>
      </c>
      <c r="G6566" s="0" t="s">
        <v>1246</v>
      </c>
      <c r="H6566" s="9" t="n">
        <v>3117.84</v>
      </c>
    </row>
    <row r="6567" customFormat="false" ht="15" hidden="false" customHeight="false" outlineLevel="0" collapsed="false">
      <c r="A6567" s="0" t="n">
        <v>2024</v>
      </c>
      <c r="B6567" s="0" t="n">
        <v>11</v>
      </c>
      <c r="C6567" s="0" t="s">
        <v>45</v>
      </c>
      <c r="D6567" s="0" t="s">
        <v>3716</v>
      </c>
      <c r="E6567" s="0" t="s">
        <v>24</v>
      </c>
      <c r="F6567" s="0" t="s">
        <v>182</v>
      </c>
      <c r="G6567" s="0" t="s">
        <v>183</v>
      </c>
      <c r="H6567" s="9" t="n">
        <v>1909.63</v>
      </c>
    </row>
    <row r="6568" customFormat="false" ht="15" hidden="false" customHeight="false" outlineLevel="0" collapsed="false">
      <c r="A6568" s="0" t="n">
        <v>2024</v>
      </c>
      <c r="B6568" s="0" t="n">
        <v>11</v>
      </c>
      <c r="C6568" s="0" t="s">
        <v>45</v>
      </c>
      <c r="D6568" s="0" t="s">
        <v>3716</v>
      </c>
      <c r="E6568" s="0" t="s">
        <v>24</v>
      </c>
      <c r="F6568" s="0" t="s">
        <v>1259</v>
      </c>
      <c r="G6568" s="0" t="s">
        <v>1260</v>
      </c>
      <c r="H6568" s="9" t="n">
        <v>41730.15</v>
      </c>
    </row>
    <row r="6569" customFormat="false" ht="15" hidden="false" customHeight="false" outlineLevel="0" collapsed="false">
      <c r="A6569" s="0" t="n">
        <v>2024</v>
      </c>
      <c r="B6569" s="0" t="n">
        <v>11</v>
      </c>
      <c r="C6569" s="0" t="s">
        <v>45</v>
      </c>
      <c r="D6569" s="0" t="s">
        <v>3716</v>
      </c>
      <c r="E6569" s="0" t="s">
        <v>24</v>
      </c>
      <c r="F6569" s="0" t="s">
        <v>3741</v>
      </c>
      <c r="G6569" s="0" t="s">
        <v>3742</v>
      </c>
      <c r="H6569" s="9" t="n">
        <v>2045.6</v>
      </c>
    </row>
    <row r="6570" customFormat="false" ht="15" hidden="false" customHeight="false" outlineLevel="0" collapsed="false">
      <c r="A6570" s="0" t="n">
        <v>2024</v>
      </c>
      <c r="B6570" s="0" t="n">
        <v>11</v>
      </c>
      <c r="C6570" s="0" t="s">
        <v>45</v>
      </c>
      <c r="D6570" s="0" t="s">
        <v>3716</v>
      </c>
      <c r="E6570" s="0" t="s">
        <v>24</v>
      </c>
      <c r="F6570" s="0" t="s">
        <v>1273</v>
      </c>
      <c r="G6570" s="0" t="s">
        <v>1274</v>
      </c>
      <c r="H6570" s="9" t="n">
        <v>8924.07</v>
      </c>
    </row>
    <row r="6571" customFormat="false" ht="15" hidden="false" customHeight="false" outlineLevel="0" collapsed="false">
      <c r="A6571" s="0" t="n">
        <v>2024</v>
      </c>
      <c r="B6571" s="0" t="n">
        <v>11</v>
      </c>
      <c r="C6571" s="0" t="s">
        <v>45</v>
      </c>
      <c r="D6571" s="0" t="s">
        <v>3716</v>
      </c>
      <c r="E6571" s="0" t="s">
        <v>1280</v>
      </c>
      <c r="F6571" s="0" t="s">
        <v>1281</v>
      </c>
      <c r="G6571" s="0" t="s">
        <v>1282</v>
      </c>
      <c r="H6571" s="9" t="n">
        <v>1627.58</v>
      </c>
    </row>
    <row r="6572" customFormat="false" ht="15" hidden="false" customHeight="false" outlineLevel="0" collapsed="false">
      <c r="A6572" s="0" t="n">
        <v>2024</v>
      </c>
      <c r="B6572" s="0" t="n">
        <v>11</v>
      </c>
      <c r="C6572" s="0" t="s">
        <v>45</v>
      </c>
      <c r="D6572" s="0" t="s">
        <v>3716</v>
      </c>
      <c r="E6572" s="0" t="s">
        <v>1411</v>
      </c>
      <c r="F6572" s="0" t="s">
        <v>1352</v>
      </c>
      <c r="G6572" s="0" t="s">
        <v>1353</v>
      </c>
      <c r="H6572" s="9" t="n">
        <v>1202.46</v>
      </c>
    </row>
    <row r="6573" customFormat="false" ht="15" hidden="false" customHeight="false" outlineLevel="0" collapsed="false">
      <c r="A6573" s="0" t="n">
        <v>2024</v>
      </c>
      <c r="B6573" s="0" t="n">
        <v>11</v>
      </c>
      <c r="C6573" s="0" t="s">
        <v>45</v>
      </c>
      <c r="D6573" s="0" t="s">
        <v>3716</v>
      </c>
      <c r="E6573" s="0" t="s">
        <v>1411</v>
      </c>
      <c r="F6573" s="0" t="s">
        <v>1368</v>
      </c>
      <c r="G6573" s="0" t="s">
        <v>1369</v>
      </c>
      <c r="H6573" s="9" t="n">
        <v>1064.08</v>
      </c>
    </row>
    <row r="6574" customFormat="false" ht="15" hidden="false" customHeight="false" outlineLevel="0" collapsed="false">
      <c r="A6574" s="0" t="n">
        <v>2024</v>
      </c>
      <c r="B6574" s="0" t="n">
        <v>11</v>
      </c>
      <c r="C6574" s="0" t="s">
        <v>45</v>
      </c>
      <c r="D6574" s="0" t="s">
        <v>3716</v>
      </c>
      <c r="E6574" s="0" t="s">
        <v>1411</v>
      </c>
      <c r="F6574" s="0" t="s">
        <v>1382</v>
      </c>
      <c r="G6574" s="0" t="s">
        <v>1383</v>
      </c>
      <c r="H6574" s="9" t="n">
        <v>440.58</v>
      </c>
    </row>
    <row r="6575" customFormat="false" ht="15" hidden="false" customHeight="false" outlineLevel="0" collapsed="false">
      <c r="A6575" s="0" t="n">
        <v>2024</v>
      </c>
      <c r="B6575" s="0" t="n">
        <v>11</v>
      </c>
      <c r="C6575" s="0" t="s">
        <v>45</v>
      </c>
      <c r="D6575" s="0" t="s">
        <v>3716</v>
      </c>
      <c r="E6575" s="0" t="s">
        <v>1411</v>
      </c>
      <c r="F6575" s="0" t="s">
        <v>1384</v>
      </c>
      <c r="G6575" s="0" t="s">
        <v>1385</v>
      </c>
      <c r="H6575" s="9" t="n">
        <v>915.9</v>
      </c>
    </row>
    <row r="6576" customFormat="false" ht="15" hidden="false" customHeight="false" outlineLevel="0" collapsed="false">
      <c r="A6576" s="0" t="n">
        <v>2024</v>
      </c>
      <c r="B6576" s="0" t="n">
        <v>11</v>
      </c>
      <c r="C6576" s="0" t="s">
        <v>45</v>
      </c>
      <c r="D6576" s="0" t="s">
        <v>3716</v>
      </c>
      <c r="E6576" s="0" t="s">
        <v>1411</v>
      </c>
      <c r="F6576" s="0" t="s">
        <v>1390</v>
      </c>
      <c r="G6576" s="0" t="s">
        <v>1391</v>
      </c>
      <c r="H6576" s="9" t="n">
        <v>1687.06</v>
      </c>
    </row>
    <row r="6577" customFormat="false" ht="15" hidden="false" customHeight="false" outlineLevel="0" collapsed="false">
      <c r="A6577" s="0" t="n">
        <v>2024</v>
      </c>
      <c r="B6577" s="0" t="n">
        <v>11</v>
      </c>
      <c r="C6577" s="0" t="s">
        <v>45</v>
      </c>
      <c r="D6577" s="0" t="s">
        <v>3716</v>
      </c>
      <c r="E6577" s="0" t="s">
        <v>1411</v>
      </c>
      <c r="F6577" s="0" t="s">
        <v>1406</v>
      </c>
      <c r="G6577" s="0" t="s">
        <v>1407</v>
      </c>
      <c r="H6577" s="9" t="n">
        <v>2248.52</v>
      </c>
    </row>
    <row r="6578" customFormat="false" ht="15" hidden="false" customHeight="false" outlineLevel="0" collapsed="false">
      <c r="A6578" s="0" t="n">
        <v>2024</v>
      </c>
      <c r="B6578" s="0" t="n">
        <v>11</v>
      </c>
      <c r="C6578" s="0" t="s">
        <v>45</v>
      </c>
      <c r="D6578" s="0" t="s">
        <v>3716</v>
      </c>
      <c r="E6578" s="0" t="s">
        <v>1411</v>
      </c>
      <c r="F6578" s="0" t="s">
        <v>1408</v>
      </c>
      <c r="G6578" s="0" t="s">
        <v>1409</v>
      </c>
      <c r="H6578" s="9" t="n">
        <v>193.73</v>
      </c>
    </row>
    <row r="6579" customFormat="false" ht="15" hidden="false" customHeight="false" outlineLevel="0" collapsed="false">
      <c r="A6579" s="0" t="n">
        <v>2024</v>
      </c>
      <c r="B6579" s="0" t="n">
        <v>11</v>
      </c>
      <c r="C6579" s="0" t="s">
        <v>45</v>
      </c>
      <c r="D6579" s="0" t="s">
        <v>3716</v>
      </c>
      <c r="E6579" s="0" t="s">
        <v>26</v>
      </c>
      <c r="F6579" s="0" t="s">
        <v>1348</v>
      </c>
      <c r="G6579" s="0" t="s">
        <v>1349</v>
      </c>
      <c r="H6579" s="9" t="n">
        <v>577.17</v>
      </c>
    </row>
    <row r="6580" customFormat="false" ht="15" hidden="false" customHeight="false" outlineLevel="0" collapsed="false">
      <c r="A6580" s="0" t="n">
        <v>2024</v>
      </c>
      <c r="B6580" s="0" t="n">
        <v>11</v>
      </c>
      <c r="C6580" s="0" t="s">
        <v>45</v>
      </c>
      <c r="D6580" s="0" t="s">
        <v>3716</v>
      </c>
      <c r="E6580" s="0" t="s">
        <v>26</v>
      </c>
      <c r="F6580" s="0" t="s">
        <v>1350</v>
      </c>
      <c r="G6580" s="0" t="s">
        <v>1351</v>
      </c>
      <c r="H6580" s="9" t="n">
        <v>3608.39</v>
      </c>
    </row>
    <row r="6581" customFormat="false" ht="15" hidden="false" customHeight="false" outlineLevel="0" collapsed="false">
      <c r="A6581" s="0" t="n">
        <v>2024</v>
      </c>
      <c r="B6581" s="0" t="n">
        <v>11</v>
      </c>
      <c r="C6581" s="0" t="s">
        <v>45</v>
      </c>
      <c r="D6581" s="0" t="s">
        <v>3716</v>
      </c>
      <c r="E6581" s="0" t="s">
        <v>26</v>
      </c>
      <c r="F6581" s="0" t="s">
        <v>1352</v>
      </c>
      <c r="G6581" s="0" t="s">
        <v>1353</v>
      </c>
      <c r="H6581" s="9" t="n">
        <v>2006.42</v>
      </c>
    </row>
    <row r="6582" customFormat="false" ht="15" hidden="false" customHeight="false" outlineLevel="0" collapsed="false">
      <c r="A6582" s="0" t="n">
        <v>2024</v>
      </c>
      <c r="B6582" s="0" t="n">
        <v>11</v>
      </c>
      <c r="C6582" s="0" t="s">
        <v>45</v>
      </c>
      <c r="D6582" s="0" t="s">
        <v>3716</v>
      </c>
      <c r="E6582" s="0" t="s">
        <v>26</v>
      </c>
      <c r="F6582" s="0" t="s">
        <v>1364</v>
      </c>
      <c r="G6582" s="0" t="s">
        <v>1365</v>
      </c>
      <c r="H6582" s="9" t="n">
        <v>1984.26</v>
      </c>
    </row>
    <row r="6583" customFormat="false" ht="15" hidden="false" customHeight="false" outlineLevel="0" collapsed="false">
      <c r="A6583" s="0" t="n">
        <v>2024</v>
      </c>
      <c r="B6583" s="0" t="n">
        <v>11</v>
      </c>
      <c r="C6583" s="0" t="s">
        <v>45</v>
      </c>
      <c r="D6583" s="0" t="s">
        <v>3716</v>
      </c>
      <c r="E6583" s="0" t="s">
        <v>26</v>
      </c>
      <c r="F6583" s="0" t="s">
        <v>1368</v>
      </c>
      <c r="G6583" s="0" t="s">
        <v>1369</v>
      </c>
      <c r="H6583" s="9" t="n">
        <v>1115.35</v>
      </c>
    </row>
    <row r="6584" customFormat="false" ht="15" hidden="false" customHeight="false" outlineLevel="0" collapsed="false">
      <c r="A6584" s="0" t="n">
        <v>2024</v>
      </c>
      <c r="B6584" s="0" t="n">
        <v>11</v>
      </c>
      <c r="C6584" s="0" t="s">
        <v>45</v>
      </c>
      <c r="D6584" s="0" t="s">
        <v>3716</v>
      </c>
      <c r="E6584" s="0" t="s">
        <v>26</v>
      </c>
      <c r="F6584" s="0" t="s">
        <v>3467</v>
      </c>
      <c r="G6584" s="0" t="s">
        <v>3468</v>
      </c>
      <c r="H6584" s="9" t="n">
        <v>416.44</v>
      </c>
    </row>
    <row r="6585" customFormat="false" ht="15" hidden="false" customHeight="false" outlineLevel="0" collapsed="false">
      <c r="A6585" s="0" t="n">
        <v>2024</v>
      </c>
      <c r="B6585" s="0" t="n">
        <v>11</v>
      </c>
      <c r="C6585" s="0" t="s">
        <v>45</v>
      </c>
      <c r="D6585" s="0" t="s">
        <v>3716</v>
      </c>
      <c r="E6585" s="0" t="s">
        <v>26</v>
      </c>
      <c r="F6585" s="0" t="s">
        <v>1374</v>
      </c>
      <c r="G6585" s="0" t="s">
        <v>1375</v>
      </c>
      <c r="H6585" s="9" t="n">
        <v>2955.63</v>
      </c>
    </row>
    <row r="6586" customFormat="false" ht="15" hidden="false" customHeight="false" outlineLevel="0" collapsed="false">
      <c r="A6586" s="0" t="n">
        <v>2024</v>
      </c>
      <c r="B6586" s="0" t="n">
        <v>11</v>
      </c>
      <c r="C6586" s="0" t="s">
        <v>45</v>
      </c>
      <c r="D6586" s="0" t="s">
        <v>3716</v>
      </c>
      <c r="E6586" s="0" t="s">
        <v>26</v>
      </c>
      <c r="F6586" s="0" t="s">
        <v>1376</v>
      </c>
      <c r="G6586" s="0" t="s">
        <v>1377</v>
      </c>
      <c r="H6586" s="9" t="n">
        <v>2406.19</v>
      </c>
    </row>
    <row r="6587" customFormat="false" ht="15" hidden="false" customHeight="false" outlineLevel="0" collapsed="false">
      <c r="A6587" s="0" t="n">
        <v>2024</v>
      </c>
      <c r="B6587" s="0" t="n">
        <v>11</v>
      </c>
      <c r="C6587" s="0" t="s">
        <v>45</v>
      </c>
      <c r="D6587" s="0" t="s">
        <v>3716</v>
      </c>
      <c r="E6587" s="0" t="s">
        <v>26</v>
      </c>
      <c r="F6587" s="0" t="s">
        <v>1380</v>
      </c>
      <c r="G6587" s="0" t="s">
        <v>1381</v>
      </c>
      <c r="H6587" s="9" t="n">
        <v>1199.86</v>
      </c>
    </row>
    <row r="6588" customFormat="false" ht="15" hidden="false" customHeight="false" outlineLevel="0" collapsed="false">
      <c r="A6588" s="0" t="n">
        <v>2024</v>
      </c>
      <c r="B6588" s="0" t="n">
        <v>11</v>
      </c>
      <c r="C6588" s="0" t="s">
        <v>45</v>
      </c>
      <c r="D6588" s="0" t="s">
        <v>3716</v>
      </c>
      <c r="E6588" s="0" t="s">
        <v>26</v>
      </c>
      <c r="F6588" s="0" t="s">
        <v>1384</v>
      </c>
      <c r="G6588" s="0" t="s">
        <v>1385</v>
      </c>
      <c r="H6588" s="9" t="n">
        <v>940.8</v>
      </c>
    </row>
    <row r="6589" customFormat="false" ht="15" hidden="false" customHeight="false" outlineLevel="0" collapsed="false">
      <c r="A6589" s="0" t="n">
        <v>2024</v>
      </c>
      <c r="B6589" s="0" t="n">
        <v>11</v>
      </c>
      <c r="C6589" s="0" t="s">
        <v>45</v>
      </c>
      <c r="D6589" s="0" t="s">
        <v>3716</v>
      </c>
      <c r="E6589" s="0" t="s">
        <v>26</v>
      </c>
      <c r="F6589" s="0" t="s">
        <v>1388</v>
      </c>
      <c r="G6589" s="0" t="s">
        <v>1389</v>
      </c>
      <c r="H6589" s="9" t="n">
        <v>1677.2</v>
      </c>
    </row>
    <row r="6590" customFormat="false" ht="15" hidden="false" customHeight="false" outlineLevel="0" collapsed="false">
      <c r="A6590" s="0" t="n">
        <v>2024</v>
      </c>
      <c r="B6590" s="0" t="n">
        <v>11</v>
      </c>
      <c r="C6590" s="0" t="s">
        <v>45</v>
      </c>
      <c r="D6590" s="0" t="s">
        <v>3716</v>
      </c>
      <c r="E6590" s="0" t="s">
        <v>26</v>
      </c>
      <c r="F6590" s="0" t="s">
        <v>1396</v>
      </c>
      <c r="G6590" s="0" t="s">
        <v>1397</v>
      </c>
      <c r="H6590" s="9" t="n">
        <v>2426.78</v>
      </c>
    </row>
    <row r="6591" customFormat="false" ht="15" hidden="false" customHeight="false" outlineLevel="0" collapsed="false">
      <c r="A6591" s="0" t="n">
        <v>2024</v>
      </c>
      <c r="B6591" s="0" t="n">
        <v>11</v>
      </c>
      <c r="C6591" s="0" t="s">
        <v>45</v>
      </c>
      <c r="D6591" s="0" t="s">
        <v>3716</v>
      </c>
      <c r="E6591" s="0" t="s">
        <v>26</v>
      </c>
      <c r="F6591" s="0" t="s">
        <v>1404</v>
      </c>
      <c r="G6591" s="0" t="s">
        <v>1405</v>
      </c>
      <c r="H6591" s="9" t="n">
        <v>433.5</v>
      </c>
    </row>
    <row r="6592" customFormat="false" ht="15" hidden="false" customHeight="false" outlineLevel="0" collapsed="false">
      <c r="A6592" s="0" t="n">
        <v>2024</v>
      </c>
      <c r="B6592" s="0" t="n">
        <v>11</v>
      </c>
      <c r="C6592" s="0" t="s">
        <v>45</v>
      </c>
      <c r="D6592" s="0" t="s">
        <v>3716</v>
      </c>
      <c r="E6592" s="0" t="s">
        <v>26</v>
      </c>
      <c r="F6592" s="0" t="s">
        <v>1406</v>
      </c>
      <c r="G6592" s="0" t="s">
        <v>1407</v>
      </c>
      <c r="H6592" s="9" t="n">
        <v>2213.31</v>
      </c>
    </row>
    <row r="6593" customFormat="false" ht="15" hidden="false" customHeight="false" outlineLevel="0" collapsed="false">
      <c r="A6593" s="0" t="n">
        <v>2024</v>
      </c>
      <c r="B6593" s="0" t="n">
        <v>11</v>
      </c>
      <c r="C6593" s="0" t="s">
        <v>45</v>
      </c>
      <c r="D6593" s="0" t="s">
        <v>3716</v>
      </c>
      <c r="E6593" s="0" t="s">
        <v>26</v>
      </c>
      <c r="F6593" s="0" t="s">
        <v>1408</v>
      </c>
      <c r="G6593" s="0" t="s">
        <v>1409</v>
      </c>
      <c r="H6593" s="9" t="n">
        <v>4391.58</v>
      </c>
    </row>
    <row r="6594" customFormat="false" ht="15" hidden="false" customHeight="false" outlineLevel="0" collapsed="false">
      <c r="A6594" s="0" t="n">
        <v>2024</v>
      </c>
      <c r="B6594" s="0" t="n">
        <v>11</v>
      </c>
      <c r="C6594" s="0" t="s">
        <v>45</v>
      </c>
      <c r="D6594" s="0" t="s">
        <v>3716</v>
      </c>
      <c r="E6594" s="0" t="s">
        <v>25</v>
      </c>
      <c r="F6594" s="0" t="s">
        <v>3712</v>
      </c>
      <c r="G6594" s="0" t="s">
        <v>3713</v>
      </c>
      <c r="H6594" s="9" t="n">
        <v>33534.72</v>
      </c>
    </row>
    <row r="6595" customFormat="false" ht="15" hidden="false" customHeight="false" outlineLevel="0" collapsed="false">
      <c r="A6595" s="0" t="n">
        <v>2024</v>
      </c>
      <c r="B6595" s="0" t="n">
        <v>11</v>
      </c>
      <c r="C6595" s="0" t="s">
        <v>45</v>
      </c>
      <c r="D6595" s="0" t="s">
        <v>3716</v>
      </c>
      <c r="E6595" s="0" t="s">
        <v>25</v>
      </c>
      <c r="F6595" s="0" t="s">
        <v>3105</v>
      </c>
      <c r="G6595" s="0" t="s">
        <v>3106</v>
      </c>
      <c r="H6595" s="9" t="n">
        <v>26653.5</v>
      </c>
    </row>
    <row r="6596" customFormat="false" ht="15" hidden="false" customHeight="false" outlineLevel="0" collapsed="false">
      <c r="A6596" s="0" t="n">
        <v>2024</v>
      </c>
      <c r="B6596" s="0" t="n">
        <v>11</v>
      </c>
      <c r="C6596" s="0" t="s">
        <v>45</v>
      </c>
      <c r="D6596" s="0" t="s">
        <v>3716</v>
      </c>
      <c r="E6596" s="0" t="s">
        <v>25</v>
      </c>
      <c r="F6596" s="0" t="s">
        <v>1875</v>
      </c>
      <c r="G6596" s="0" t="s">
        <v>1876</v>
      </c>
      <c r="H6596" s="9" t="n">
        <v>4424.7</v>
      </c>
    </row>
    <row r="6597" customFormat="false" ht="15" hidden="false" customHeight="false" outlineLevel="0" collapsed="false">
      <c r="A6597" s="0" t="n">
        <v>2024</v>
      </c>
      <c r="B6597" s="0" t="n">
        <v>11</v>
      </c>
      <c r="C6597" s="0" t="s">
        <v>45</v>
      </c>
      <c r="D6597" s="0" t="s">
        <v>3716</v>
      </c>
      <c r="E6597" s="0" t="s">
        <v>25</v>
      </c>
      <c r="F6597" s="0" t="s">
        <v>294</v>
      </c>
      <c r="G6597" s="0" t="s">
        <v>295</v>
      </c>
      <c r="H6597" s="9" t="n">
        <v>6080</v>
      </c>
    </row>
    <row r="6598" customFormat="false" ht="15" hidden="false" customHeight="false" outlineLevel="0" collapsed="false">
      <c r="A6598" s="0" t="n">
        <v>2024</v>
      </c>
      <c r="B6598" s="0" t="n">
        <v>12</v>
      </c>
      <c r="C6598" s="0" t="s">
        <v>46</v>
      </c>
      <c r="D6598" s="0" t="s">
        <v>3743</v>
      </c>
      <c r="E6598" s="0" t="s">
        <v>14</v>
      </c>
      <c r="F6598" s="0" t="s">
        <v>3257</v>
      </c>
      <c r="G6598" s="0" t="s">
        <v>3258</v>
      </c>
      <c r="H6598" s="9" t="n">
        <v>19060.41</v>
      </c>
    </row>
    <row r="6599" customFormat="false" ht="15" hidden="false" customHeight="false" outlineLevel="0" collapsed="false">
      <c r="A6599" s="0" t="n">
        <v>2024</v>
      </c>
      <c r="B6599" s="0" t="n">
        <v>12</v>
      </c>
      <c r="C6599" s="0" t="s">
        <v>46</v>
      </c>
      <c r="D6599" s="0" t="s">
        <v>3743</v>
      </c>
      <c r="E6599" s="0" t="s">
        <v>14</v>
      </c>
      <c r="F6599" s="0" t="s">
        <v>82</v>
      </c>
      <c r="G6599" s="0" t="s">
        <v>83</v>
      </c>
      <c r="H6599" s="9" t="n">
        <v>8748.4</v>
      </c>
    </row>
    <row r="6600" customFormat="false" ht="15" hidden="false" customHeight="false" outlineLevel="0" collapsed="false">
      <c r="A6600" s="0" t="n">
        <v>2024</v>
      </c>
      <c r="B6600" s="0" t="n">
        <v>12</v>
      </c>
      <c r="C6600" s="0" t="s">
        <v>46</v>
      </c>
      <c r="D6600" s="0" t="s">
        <v>3743</v>
      </c>
      <c r="E6600" s="0" t="s">
        <v>14</v>
      </c>
      <c r="F6600" s="0" t="s">
        <v>2381</v>
      </c>
      <c r="G6600" s="0" t="s">
        <v>2382</v>
      </c>
      <c r="H6600" s="9" t="n">
        <v>25762.02</v>
      </c>
    </row>
    <row r="6601" customFormat="false" ht="15" hidden="false" customHeight="false" outlineLevel="0" collapsed="false">
      <c r="A6601" s="0" t="n">
        <v>2024</v>
      </c>
      <c r="B6601" s="0" t="n">
        <v>12</v>
      </c>
      <c r="C6601" s="0" t="s">
        <v>46</v>
      </c>
      <c r="D6601" s="0" t="s">
        <v>3743</v>
      </c>
      <c r="E6601" s="0" t="s">
        <v>14</v>
      </c>
      <c r="F6601" s="0" t="s">
        <v>3000</v>
      </c>
      <c r="G6601" s="0" t="s">
        <v>3001</v>
      </c>
      <c r="H6601" s="9" t="n">
        <v>1708.56</v>
      </c>
    </row>
    <row r="6602" customFormat="false" ht="15" hidden="false" customHeight="false" outlineLevel="0" collapsed="false">
      <c r="A6602" s="0" t="n">
        <v>2024</v>
      </c>
      <c r="B6602" s="0" t="n">
        <v>12</v>
      </c>
      <c r="C6602" s="0" t="s">
        <v>46</v>
      </c>
      <c r="D6602" s="0" t="s">
        <v>3743</v>
      </c>
      <c r="E6602" s="0" t="s">
        <v>14</v>
      </c>
      <c r="F6602" s="0" t="s">
        <v>303</v>
      </c>
      <c r="G6602" s="0" t="s">
        <v>304</v>
      </c>
      <c r="H6602" s="9" t="n">
        <v>3481</v>
      </c>
    </row>
    <row r="6603" customFormat="false" ht="15" hidden="false" customHeight="false" outlineLevel="0" collapsed="false">
      <c r="A6603" s="0" t="n">
        <v>2024</v>
      </c>
      <c r="B6603" s="0" t="n">
        <v>12</v>
      </c>
      <c r="C6603" s="0" t="s">
        <v>46</v>
      </c>
      <c r="D6603" s="0" t="s">
        <v>3743</v>
      </c>
      <c r="E6603" s="0" t="s">
        <v>14</v>
      </c>
      <c r="F6603" s="0" t="s">
        <v>2028</v>
      </c>
      <c r="G6603" s="0" t="s">
        <v>2029</v>
      </c>
      <c r="H6603" s="9" t="n">
        <v>3800</v>
      </c>
    </row>
    <row r="6604" customFormat="false" ht="15" hidden="false" customHeight="false" outlineLevel="0" collapsed="false">
      <c r="A6604" s="0" t="n">
        <v>2024</v>
      </c>
      <c r="B6604" s="0" t="n">
        <v>12</v>
      </c>
      <c r="C6604" s="0" t="s">
        <v>46</v>
      </c>
      <c r="D6604" s="0" t="s">
        <v>3743</v>
      </c>
      <c r="E6604" s="0" t="s">
        <v>14</v>
      </c>
      <c r="F6604" s="0" t="s">
        <v>3259</v>
      </c>
      <c r="G6604" s="0" t="s">
        <v>3260</v>
      </c>
      <c r="H6604" s="9" t="n">
        <v>6589.17</v>
      </c>
    </row>
    <row r="6605" customFormat="false" ht="15" hidden="false" customHeight="false" outlineLevel="0" collapsed="false">
      <c r="A6605" s="0" t="n">
        <v>2024</v>
      </c>
      <c r="B6605" s="0" t="n">
        <v>12</v>
      </c>
      <c r="C6605" s="0" t="s">
        <v>46</v>
      </c>
      <c r="D6605" s="0" t="s">
        <v>3743</v>
      </c>
      <c r="E6605" s="0" t="s">
        <v>14</v>
      </c>
      <c r="F6605" s="0" t="s">
        <v>3629</v>
      </c>
      <c r="G6605" s="0" t="s">
        <v>3630</v>
      </c>
      <c r="H6605" s="9" t="n">
        <v>378.76</v>
      </c>
    </row>
    <row r="6606" customFormat="false" ht="15" hidden="false" customHeight="false" outlineLevel="0" collapsed="false">
      <c r="A6606" s="0" t="n">
        <v>2024</v>
      </c>
      <c r="B6606" s="0" t="n">
        <v>12</v>
      </c>
      <c r="C6606" s="0" t="s">
        <v>46</v>
      </c>
      <c r="D6606" s="0" t="s">
        <v>3743</v>
      </c>
      <c r="E6606" s="0" t="s">
        <v>14</v>
      </c>
      <c r="F6606" s="0" t="s">
        <v>3520</v>
      </c>
      <c r="G6606" s="0" t="s">
        <v>3521</v>
      </c>
      <c r="H6606" s="9" t="n">
        <v>49200</v>
      </c>
    </row>
    <row r="6607" customFormat="false" ht="15" hidden="false" customHeight="false" outlineLevel="0" collapsed="false">
      <c r="A6607" s="0" t="n">
        <v>2024</v>
      </c>
      <c r="B6607" s="0" t="n">
        <v>12</v>
      </c>
      <c r="C6607" s="0" t="s">
        <v>46</v>
      </c>
      <c r="D6607" s="0" t="s">
        <v>3743</v>
      </c>
      <c r="E6607" s="0" t="s">
        <v>14</v>
      </c>
      <c r="F6607" s="0" t="s">
        <v>118</v>
      </c>
      <c r="G6607" s="0" t="s">
        <v>119</v>
      </c>
      <c r="H6607" s="9" t="n">
        <v>2968.8</v>
      </c>
    </row>
    <row r="6608" customFormat="false" ht="15" hidden="false" customHeight="false" outlineLevel="0" collapsed="false">
      <c r="A6608" s="0" t="n">
        <v>2024</v>
      </c>
      <c r="B6608" s="0" t="n">
        <v>12</v>
      </c>
      <c r="C6608" s="0" t="s">
        <v>46</v>
      </c>
      <c r="D6608" s="0" t="s">
        <v>3743</v>
      </c>
      <c r="E6608" s="0" t="s">
        <v>14</v>
      </c>
      <c r="F6608" s="0" t="s">
        <v>3633</v>
      </c>
      <c r="G6608" s="0" t="s">
        <v>3634</v>
      </c>
      <c r="H6608" s="9" t="n">
        <v>7140.72</v>
      </c>
    </row>
    <row r="6609" customFormat="false" ht="15" hidden="false" customHeight="false" outlineLevel="0" collapsed="false">
      <c r="A6609" s="0" t="n">
        <v>2024</v>
      </c>
      <c r="B6609" s="0" t="n">
        <v>12</v>
      </c>
      <c r="C6609" s="0" t="s">
        <v>46</v>
      </c>
      <c r="D6609" s="0" t="s">
        <v>3743</v>
      </c>
      <c r="E6609" s="0" t="s">
        <v>14</v>
      </c>
      <c r="F6609" s="0" t="s">
        <v>124</v>
      </c>
      <c r="G6609" s="0" t="s">
        <v>125</v>
      </c>
      <c r="H6609" s="9" t="n">
        <v>21805.64</v>
      </c>
    </row>
    <row r="6610" customFormat="false" ht="15" hidden="false" customHeight="false" outlineLevel="0" collapsed="false">
      <c r="A6610" s="0" t="n">
        <v>2024</v>
      </c>
      <c r="B6610" s="0" t="n">
        <v>12</v>
      </c>
      <c r="C6610" s="0" t="s">
        <v>46</v>
      </c>
      <c r="D6610" s="0" t="s">
        <v>3743</v>
      </c>
      <c r="E6610" s="0" t="s">
        <v>14</v>
      </c>
      <c r="F6610" s="0" t="s">
        <v>2147</v>
      </c>
      <c r="G6610" s="0" t="s">
        <v>2148</v>
      </c>
      <c r="H6610" s="9" t="n">
        <v>5748.22</v>
      </c>
    </row>
    <row r="6611" customFormat="false" ht="15" hidden="false" customHeight="false" outlineLevel="0" collapsed="false">
      <c r="A6611" s="0" t="n">
        <v>2024</v>
      </c>
      <c r="B6611" s="0" t="n">
        <v>12</v>
      </c>
      <c r="C6611" s="0" t="s">
        <v>46</v>
      </c>
      <c r="D6611" s="0" t="s">
        <v>3743</v>
      </c>
      <c r="E6611" s="0" t="s">
        <v>14</v>
      </c>
      <c r="F6611" s="0" t="s">
        <v>136</v>
      </c>
      <c r="G6611" s="0" t="s">
        <v>137</v>
      </c>
      <c r="H6611" s="9" t="n">
        <v>31878.53</v>
      </c>
    </row>
    <row r="6612" customFormat="false" ht="15" hidden="false" customHeight="false" outlineLevel="0" collapsed="false">
      <c r="A6612" s="0" t="n">
        <v>2024</v>
      </c>
      <c r="B6612" s="0" t="n">
        <v>12</v>
      </c>
      <c r="C6612" s="0" t="s">
        <v>46</v>
      </c>
      <c r="D6612" s="0" t="s">
        <v>3743</v>
      </c>
      <c r="E6612" s="0" t="s">
        <v>14</v>
      </c>
      <c r="F6612" s="0" t="s">
        <v>3490</v>
      </c>
      <c r="G6612" s="0" t="s">
        <v>3491</v>
      </c>
      <c r="H6612" s="9" t="n">
        <v>334</v>
      </c>
    </row>
    <row r="6613" customFormat="false" ht="15" hidden="false" customHeight="false" outlineLevel="0" collapsed="false">
      <c r="A6613" s="0" t="n">
        <v>2024</v>
      </c>
      <c r="B6613" s="0" t="n">
        <v>12</v>
      </c>
      <c r="C6613" s="0" t="s">
        <v>46</v>
      </c>
      <c r="D6613" s="0" t="s">
        <v>3743</v>
      </c>
      <c r="E6613" s="0" t="s">
        <v>14</v>
      </c>
      <c r="F6613" s="0" t="s">
        <v>2151</v>
      </c>
      <c r="G6613" s="0" t="s">
        <v>2152</v>
      </c>
      <c r="H6613" s="9" t="n">
        <v>133109.55</v>
      </c>
    </row>
    <row r="6614" customFormat="false" ht="15" hidden="false" customHeight="false" outlineLevel="0" collapsed="false">
      <c r="A6614" s="0" t="n">
        <v>2024</v>
      </c>
      <c r="B6614" s="0" t="n">
        <v>12</v>
      </c>
      <c r="C6614" s="0" t="s">
        <v>46</v>
      </c>
      <c r="D6614" s="0" t="s">
        <v>3743</v>
      </c>
      <c r="E6614" s="0" t="s">
        <v>14</v>
      </c>
      <c r="F6614" s="0" t="s">
        <v>1656</v>
      </c>
      <c r="G6614" s="0" t="s">
        <v>1657</v>
      </c>
      <c r="H6614" s="9" t="n">
        <v>11146.41</v>
      </c>
    </row>
    <row r="6615" customFormat="false" ht="15" hidden="false" customHeight="false" outlineLevel="0" collapsed="false">
      <c r="A6615" s="0" t="n">
        <v>2024</v>
      </c>
      <c r="B6615" s="0" t="n">
        <v>12</v>
      </c>
      <c r="C6615" s="0" t="s">
        <v>46</v>
      </c>
      <c r="D6615" s="0" t="s">
        <v>3743</v>
      </c>
      <c r="E6615" s="0" t="s">
        <v>14</v>
      </c>
      <c r="F6615" s="0" t="s">
        <v>818</v>
      </c>
      <c r="G6615" s="0" t="s">
        <v>819</v>
      </c>
      <c r="H6615" s="9" t="n">
        <v>99645</v>
      </c>
    </row>
    <row r="6616" customFormat="false" ht="15" hidden="false" customHeight="false" outlineLevel="0" collapsed="false">
      <c r="A6616" s="0" t="n">
        <v>2024</v>
      </c>
      <c r="B6616" s="0" t="n">
        <v>12</v>
      </c>
      <c r="C6616" s="0" t="s">
        <v>46</v>
      </c>
      <c r="D6616" s="0" t="s">
        <v>3743</v>
      </c>
      <c r="E6616" s="0" t="s">
        <v>14</v>
      </c>
      <c r="F6616" s="0" t="s">
        <v>2613</v>
      </c>
      <c r="G6616" s="0" t="s">
        <v>2614</v>
      </c>
      <c r="H6616" s="9" t="n">
        <v>1833.87</v>
      </c>
    </row>
    <row r="6617" customFormat="false" ht="15" hidden="false" customHeight="false" outlineLevel="0" collapsed="false">
      <c r="A6617" s="0" t="n">
        <v>2024</v>
      </c>
      <c r="B6617" s="0" t="n">
        <v>12</v>
      </c>
      <c r="C6617" s="0" t="s">
        <v>46</v>
      </c>
      <c r="D6617" s="0" t="s">
        <v>3743</v>
      </c>
      <c r="E6617" s="0" t="s">
        <v>14</v>
      </c>
      <c r="F6617" s="0" t="s">
        <v>321</v>
      </c>
      <c r="G6617" s="0" t="s">
        <v>322</v>
      </c>
      <c r="H6617" s="9" t="n">
        <v>19000</v>
      </c>
    </row>
    <row r="6618" customFormat="false" ht="15" hidden="false" customHeight="false" outlineLevel="0" collapsed="false">
      <c r="A6618" s="0" t="n">
        <v>2024</v>
      </c>
      <c r="B6618" s="0" t="n">
        <v>12</v>
      </c>
      <c r="C6618" s="0" t="s">
        <v>46</v>
      </c>
      <c r="D6618" s="0" t="s">
        <v>3743</v>
      </c>
      <c r="E6618" s="0" t="s">
        <v>14</v>
      </c>
      <c r="F6618" s="0" t="s">
        <v>1449</v>
      </c>
      <c r="G6618" s="0" t="s">
        <v>1450</v>
      </c>
      <c r="H6618" s="9" t="n">
        <v>4538.1</v>
      </c>
    </row>
    <row r="6619" customFormat="false" ht="15" hidden="false" customHeight="false" outlineLevel="0" collapsed="false">
      <c r="A6619" s="0" t="n">
        <v>2024</v>
      </c>
      <c r="B6619" s="0" t="n">
        <v>12</v>
      </c>
      <c r="C6619" s="0" t="s">
        <v>46</v>
      </c>
      <c r="D6619" s="0" t="s">
        <v>3743</v>
      </c>
      <c r="E6619" s="0" t="s">
        <v>14</v>
      </c>
      <c r="F6619" s="0" t="s">
        <v>152</v>
      </c>
      <c r="G6619" s="0" t="s">
        <v>153</v>
      </c>
      <c r="H6619" s="9" t="n">
        <v>4003.32</v>
      </c>
    </row>
    <row r="6620" customFormat="false" ht="15" hidden="false" customHeight="false" outlineLevel="0" collapsed="false">
      <c r="A6620" s="0" t="n">
        <v>2024</v>
      </c>
      <c r="B6620" s="0" t="n">
        <v>12</v>
      </c>
      <c r="C6620" s="0" t="s">
        <v>46</v>
      </c>
      <c r="D6620" s="0" t="s">
        <v>3743</v>
      </c>
      <c r="E6620" s="0" t="s">
        <v>14</v>
      </c>
      <c r="F6620" s="0" t="s">
        <v>2842</v>
      </c>
      <c r="G6620" s="0" t="s">
        <v>2843</v>
      </c>
      <c r="H6620" s="9" t="n">
        <v>-15528</v>
      </c>
    </row>
    <row r="6621" customFormat="false" ht="15" hidden="false" customHeight="false" outlineLevel="0" collapsed="false">
      <c r="A6621" s="0" t="n">
        <v>2024</v>
      </c>
      <c r="B6621" s="0" t="n">
        <v>12</v>
      </c>
      <c r="C6621" s="0" t="s">
        <v>46</v>
      </c>
      <c r="D6621" s="0" t="s">
        <v>3743</v>
      </c>
      <c r="E6621" s="0" t="s">
        <v>14</v>
      </c>
      <c r="F6621" s="0" t="s">
        <v>182</v>
      </c>
      <c r="G6621" s="0" t="s">
        <v>183</v>
      </c>
      <c r="H6621" s="9" t="n">
        <v>1296.57</v>
      </c>
    </row>
    <row r="6622" customFormat="false" ht="15" hidden="false" customHeight="false" outlineLevel="0" collapsed="false">
      <c r="A6622" s="0" t="n">
        <v>2024</v>
      </c>
      <c r="B6622" s="0" t="n">
        <v>12</v>
      </c>
      <c r="C6622" s="0" t="s">
        <v>46</v>
      </c>
      <c r="D6622" s="0" t="s">
        <v>3743</v>
      </c>
      <c r="E6622" s="0" t="s">
        <v>14</v>
      </c>
      <c r="F6622" s="0" t="s">
        <v>184</v>
      </c>
      <c r="G6622" s="0" t="s">
        <v>185</v>
      </c>
      <c r="H6622" s="9" t="n">
        <v>5754.95</v>
      </c>
    </row>
    <row r="6623" customFormat="false" ht="15" hidden="false" customHeight="false" outlineLevel="0" collapsed="false">
      <c r="A6623" s="0" t="n">
        <v>2024</v>
      </c>
      <c r="B6623" s="0" t="n">
        <v>12</v>
      </c>
      <c r="C6623" s="0" t="s">
        <v>46</v>
      </c>
      <c r="D6623" s="0" t="s">
        <v>3743</v>
      </c>
      <c r="E6623" s="0" t="s">
        <v>14</v>
      </c>
      <c r="F6623" s="0" t="s">
        <v>1662</v>
      </c>
      <c r="G6623" s="0" t="s">
        <v>1663</v>
      </c>
      <c r="H6623" s="9" t="n">
        <v>1001.79</v>
      </c>
    </row>
    <row r="6624" customFormat="false" ht="15" hidden="false" customHeight="false" outlineLevel="0" collapsed="false">
      <c r="A6624" s="0" t="n">
        <v>2024</v>
      </c>
      <c r="B6624" s="0" t="n">
        <v>12</v>
      </c>
      <c r="C6624" s="0" t="s">
        <v>46</v>
      </c>
      <c r="D6624" s="0" t="s">
        <v>3743</v>
      </c>
      <c r="E6624" s="0" t="s">
        <v>14</v>
      </c>
      <c r="F6624" s="0" t="s">
        <v>1664</v>
      </c>
      <c r="G6624" s="0" t="s">
        <v>1665</v>
      </c>
      <c r="H6624" s="9" t="n">
        <v>30000</v>
      </c>
    </row>
    <row r="6625" customFormat="false" ht="15" hidden="false" customHeight="false" outlineLevel="0" collapsed="false">
      <c r="A6625" s="0" t="n">
        <v>2024</v>
      </c>
      <c r="B6625" s="0" t="n">
        <v>12</v>
      </c>
      <c r="C6625" s="0" t="s">
        <v>46</v>
      </c>
      <c r="D6625" s="0" t="s">
        <v>3743</v>
      </c>
      <c r="E6625" s="0" t="s">
        <v>14</v>
      </c>
      <c r="F6625" s="0" t="s">
        <v>208</v>
      </c>
      <c r="G6625" s="0" t="s">
        <v>209</v>
      </c>
      <c r="H6625" s="9" t="n">
        <v>12331.12</v>
      </c>
    </row>
    <row r="6626" customFormat="false" ht="15" hidden="false" customHeight="false" outlineLevel="0" collapsed="false">
      <c r="A6626" s="0" t="n">
        <v>2024</v>
      </c>
      <c r="B6626" s="0" t="n">
        <v>12</v>
      </c>
      <c r="C6626" s="0" t="s">
        <v>46</v>
      </c>
      <c r="D6626" s="0" t="s">
        <v>3743</v>
      </c>
      <c r="E6626" s="0" t="s">
        <v>14</v>
      </c>
      <c r="F6626" s="0" t="s">
        <v>3657</v>
      </c>
      <c r="G6626" s="0" t="s">
        <v>3658</v>
      </c>
      <c r="H6626" s="9" t="n">
        <v>21452.25</v>
      </c>
    </row>
    <row r="6627" customFormat="false" ht="15" hidden="false" customHeight="false" outlineLevel="0" collapsed="false">
      <c r="A6627" s="0" t="n">
        <v>2024</v>
      </c>
      <c r="B6627" s="0" t="n">
        <v>12</v>
      </c>
      <c r="C6627" s="0" t="s">
        <v>46</v>
      </c>
      <c r="D6627" s="0" t="s">
        <v>3743</v>
      </c>
      <c r="E6627" s="0" t="s">
        <v>14</v>
      </c>
      <c r="F6627" s="0" t="s">
        <v>2171</v>
      </c>
      <c r="G6627" s="0" t="s">
        <v>2172</v>
      </c>
      <c r="H6627" s="9" t="n">
        <v>2596.64</v>
      </c>
    </row>
    <row r="6628" customFormat="false" ht="15" hidden="false" customHeight="false" outlineLevel="0" collapsed="false">
      <c r="A6628" s="0" t="n">
        <v>2024</v>
      </c>
      <c r="B6628" s="0" t="n">
        <v>12</v>
      </c>
      <c r="C6628" s="0" t="s">
        <v>46</v>
      </c>
      <c r="D6628" s="0" t="s">
        <v>3743</v>
      </c>
      <c r="E6628" s="0" t="s">
        <v>14</v>
      </c>
      <c r="F6628" s="0" t="s">
        <v>3659</v>
      </c>
      <c r="G6628" s="0" t="s">
        <v>3660</v>
      </c>
      <c r="H6628" s="9" t="n">
        <v>14603.6</v>
      </c>
    </row>
    <row r="6629" customFormat="false" ht="15" hidden="false" customHeight="false" outlineLevel="0" collapsed="false">
      <c r="A6629" s="0" t="n">
        <v>2024</v>
      </c>
      <c r="B6629" s="0" t="n">
        <v>12</v>
      </c>
      <c r="C6629" s="0" t="s">
        <v>46</v>
      </c>
      <c r="D6629" s="0" t="s">
        <v>3743</v>
      </c>
      <c r="E6629" s="0" t="s">
        <v>14</v>
      </c>
      <c r="F6629" s="0" t="s">
        <v>2908</v>
      </c>
      <c r="G6629" s="0" t="s">
        <v>2909</v>
      </c>
      <c r="H6629" s="9" t="n">
        <v>2962.89</v>
      </c>
    </row>
    <row r="6630" customFormat="false" ht="15" hidden="false" customHeight="false" outlineLevel="0" collapsed="false">
      <c r="A6630" s="0" t="n">
        <v>2024</v>
      </c>
      <c r="B6630" s="0" t="n">
        <v>12</v>
      </c>
      <c r="C6630" s="0" t="s">
        <v>46</v>
      </c>
      <c r="D6630" s="0" t="s">
        <v>3743</v>
      </c>
      <c r="E6630" s="0" t="s">
        <v>14</v>
      </c>
      <c r="F6630" s="0" t="s">
        <v>2661</v>
      </c>
      <c r="G6630" s="0" t="s">
        <v>2662</v>
      </c>
      <c r="H6630" s="9" t="n">
        <v>6140</v>
      </c>
    </row>
    <row r="6631" customFormat="false" ht="15" hidden="false" customHeight="false" outlineLevel="0" collapsed="false">
      <c r="A6631" s="0" t="n">
        <v>2024</v>
      </c>
      <c r="B6631" s="0" t="n">
        <v>12</v>
      </c>
      <c r="C6631" s="0" t="s">
        <v>46</v>
      </c>
      <c r="D6631" s="0" t="s">
        <v>3743</v>
      </c>
      <c r="E6631" s="0" t="s">
        <v>14</v>
      </c>
      <c r="F6631" s="0" t="s">
        <v>1517</v>
      </c>
      <c r="G6631" s="0" t="s">
        <v>1518</v>
      </c>
      <c r="H6631" s="9" t="n">
        <v>2945</v>
      </c>
    </row>
    <row r="6632" customFormat="false" ht="15" hidden="false" customHeight="false" outlineLevel="0" collapsed="false">
      <c r="A6632" s="0" t="n">
        <v>2024</v>
      </c>
      <c r="B6632" s="0" t="n">
        <v>12</v>
      </c>
      <c r="C6632" s="0" t="s">
        <v>46</v>
      </c>
      <c r="D6632" s="0" t="s">
        <v>3743</v>
      </c>
      <c r="E6632" s="0" t="s">
        <v>14</v>
      </c>
      <c r="F6632" s="0" t="s">
        <v>236</v>
      </c>
      <c r="G6632" s="0" t="s">
        <v>237</v>
      </c>
      <c r="H6632" s="9" t="n">
        <v>73233.44</v>
      </c>
    </row>
    <row r="6633" customFormat="false" ht="15" hidden="false" customHeight="false" outlineLevel="0" collapsed="false">
      <c r="A6633" s="0" t="n">
        <v>2024</v>
      </c>
      <c r="B6633" s="0" t="n">
        <v>12</v>
      </c>
      <c r="C6633" s="0" t="s">
        <v>46</v>
      </c>
      <c r="D6633" s="0" t="s">
        <v>3743</v>
      </c>
      <c r="E6633" s="0" t="s">
        <v>14</v>
      </c>
      <c r="F6633" s="0" t="s">
        <v>2465</v>
      </c>
      <c r="G6633" s="0" t="s">
        <v>2466</v>
      </c>
      <c r="H6633" s="9" t="n">
        <v>3020</v>
      </c>
    </row>
    <row r="6634" customFormat="false" ht="15" hidden="false" customHeight="false" outlineLevel="0" collapsed="false">
      <c r="A6634" s="0" t="n">
        <v>2024</v>
      </c>
      <c r="B6634" s="0" t="n">
        <v>12</v>
      </c>
      <c r="C6634" s="0" t="s">
        <v>46</v>
      </c>
      <c r="D6634" s="0" t="s">
        <v>3743</v>
      </c>
      <c r="E6634" s="0" t="s">
        <v>14</v>
      </c>
      <c r="F6634" s="0" t="s">
        <v>2427</v>
      </c>
      <c r="G6634" s="0" t="s">
        <v>2428</v>
      </c>
      <c r="H6634" s="9" t="n">
        <v>21551.82</v>
      </c>
    </row>
    <row r="6635" customFormat="false" ht="15" hidden="false" customHeight="false" outlineLevel="0" collapsed="false">
      <c r="A6635" s="0" t="n">
        <v>2024</v>
      </c>
      <c r="B6635" s="0" t="n">
        <v>12</v>
      </c>
      <c r="C6635" s="0" t="s">
        <v>46</v>
      </c>
      <c r="D6635" s="0" t="s">
        <v>3743</v>
      </c>
      <c r="E6635" s="0" t="s">
        <v>14</v>
      </c>
      <c r="F6635" s="0" t="s">
        <v>1485</v>
      </c>
      <c r="G6635" s="0" t="s">
        <v>1486</v>
      </c>
      <c r="H6635" s="9" t="n">
        <v>-2130</v>
      </c>
    </row>
    <row r="6636" customFormat="false" ht="15" hidden="false" customHeight="false" outlineLevel="0" collapsed="false">
      <c r="A6636" s="0" t="n">
        <v>2024</v>
      </c>
      <c r="B6636" s="0" t="n">
        <v>12</v>
      </c>
      <c r="C6636" s="0" t="s">
        <v>46</v>
      </c>
      <c r="D6636" s="0" t="s">
        <v>3743</v>
      </c>
      <c r="E6636" s="0" t="s">
        <v>14</v>
      </c>
      <c r="F6636" s="0" t="s">
        <v>856</v>
      </c>
      <c r="G6636" s="0" t="s">
        <v>857</v>
      </c>
      <c r="H6636" s="9" t="n">
        <v>8119.53</v>
      </c>
    </row>
    <row r="6637" customFormat="false" ht="15" hidden="false" customHeight="false" outlineLevel="0" collapsed="false">
      <c r="A6637" s="0" t="n">
        <v>2024</v>
      </c>
      <c r="B6637" s="0" t="n">
        <v>12</v>
      </c>
      <c r="C6637" s="0" t="s">
        <v>46</v>
      </c>
      <c r="D6637" s="0" t="s">
        <v>3743</v>
      </c>
      <c r="E6637" s="0" t="s">
        <v>14</v>
      </c>
      <c r="F6637" s="0" t="s">
        <v>3717</v>
      </c>
      <c r="G6637" s="0" t="s">
        <v>3718</v>
      </c>
      <c r="H6637" s="9" t="n">
        <v>1992</v>
      </c>
    </row>
    <row r="6638" customFormat="false" ht="15" hidden="false" customHeight="false" outlineLevel="0" collapsed="false">
      <c r="A6638" s="0" t="n">
        <v>2024</v>
      </c>
      <c r="B6638" s="0" t="n">
        <v>12</v>
      </c>
      <c r="C6638" s="0" t="s">
        <v>46</v>
      </c>
      <c r="D6638" s="0" t="s">
        <v>3743</v>
      </c>
      <c r="E6638" s="0" t="s">
        <v>14</v>
      </c>
      <c r="F6638" s="0" t="s">
        <v>866</v>
      </c>
      <c r="G6638" s="0" t="s">
        <v>867</v>
      </c>
      <c r="H6638" s="9" t="n">
        <v>22019.76</v>
      </c>
    </row>
    <row r="6639" customFormat="false" ht="15" hidden="false" customHeight="false" outlineLevel="0" collapsed="false">
      <c r="A6639" s="0" t="n">
        <v>2024</v>
      </c>
      <c r="B6639" s="0" t="n">
        <v>12</v>
      </c>
      <c r="C6639" s="0" t="s">
        <v>46</v>
      </c>
      <c r="D6639" s="0" t="s">
        <v>3743</v>
      </c>
      <c r="E6639" s="0" t="s">
        <v>14</v>
      </c>
      <c r="F6639" s="0" t="s">
        <v>2191</v>
      </c>
      <c r="G6639" s="0" t="s">
        <v>2192</v>
      </c>
      <c r="H6639" s="9" t="n">
        <v>3082.78</v>
      </c>
    </row>
    <row r="6640" customFormat="false" ht="15" hidden="false" customHeight="false" outlineLevel="0" collapsed="false">
      <c r="A6640" s="0" t="n">
        <v>2024</v>
      </c>
      <c r="B6640" s="0" t="n">
        <v>12</v>
      </c>
      <c r="C6640" s="0" t="s">
        <v>46</v>
      </c>
      <c r="D6640" s="0" t="s">
        <v>3743</v>
      </c>
      <c r="E6640" s="0" t="s">
        <v>14</v>
      </c>
      <c r="F6640" s="0" t="s">
        <v>2443</v>
      </c>
      <c r="G6640" s="0" t="s">
        <v>3046</v>
      </c>
      <c r="H6640" s="9" t="n">
        <v>25292.97</v>
      </c>
    </row>
    <row r="6641" customFormat="false" ht="15" hidden="false" customHeight="false" outlineLevel="0" collapsed="false">
      <c r="A6641" s="0" t="n">
        <v>2024</v>
      </c>
      <c r="B6641" s="0" t="n">
        <v>12</v>
      </c>
      <c r="C6641" s="0" t="s">
        <v>46</v>
      </c>
      <c r="D6641" s="0" t="s">
        <v>3743</v>
      </c>
      <c r="E6641" s="0" t="s">
        <v>14</v>
      </c>
      <c r="F6641" s="0" t="s">
        <v>288</v>
      </c>
      <c r="G6641" s="0" t="s">
        <v>289</v>
      </c>
      <c r="H6641" s="9" t="n">
        <v>43047.55</v>
      </c>
    </row>
    <row r="6642" customFormat="false" ht="15" hidden="false" customHeight="false" outlineLevel="0" collapsed="false">
      <c r="A6642" s="0" t="n">
        <v>2024</v>
      </c>
      <c r="B6642" s="0" t="n">
        <v>12</v>
      </c>
      <c r="C6642" s="0" t="s">
        <v>46</v>
      </c>
      <c r="D6642" s="0" t="s">
        <v>3743</v>
      </c>
      <c r="E6642" s="0" t="s">
        <v>14</v>
      </c>
      <c r="F6642" s="0" t="s">
        <v>1499</v>
      </c>
      <c r="G6642" s="0" t="s">
        <v>1500</v>
      </c>
      <c r="H6642" s="9" t="n">
        <v>2510.63</v>
      </c>
    </row>
    <row r="6643" customFormat="false" ht="15" hidden="false" customHeight="false" outlineLevel="0" collapsed="false">
      <c r="A6643" s="0" t="n">
        <v>2024</v>
      </c>
      <c r="B6643" s="0" t="n">
        <v>12</v>
      </c>
      <c r="C6643" s="0" t="s">
        <v>46</v>
      </c>
      <c r="D6643" s="0" t="s">
        <v>3743</v>
      </c>
      <c r="E6643" s="0" t="s">
        <v>381</v>
      </c>
      <c r="F6643" s="0" t="s">
        <v>382</v>
      </c>
      <c r="G6643" s="0" t="s">
        <v>383</v>
      </c>
      <c r="H6643" s="9" t="n">
        <v>1223.91</v>
      </c>
    </row>
    <row r="6644" customFormat="false" ht="15" hidden="false" customHeight="false" outlineLevel="0" collapsed="false">
      <c r="A6644" s="0" t="n">
        <v>2024</v>
      </c>
      <c r="B6644" s="0" t="n">
        <v>12</v>
      </c>
      <c r="C6644" s="0" t="s">
        <v>46</v>
      </c>
      <c r="D6644" s="0" t="s">
        <v>3743</v>
      </c>
      <c r="E6644" s="0" t="s">
        <v>381</v>
      </c>
      <c r="F6644" s="0" t="s">
        <v>2880</v>
      </c>
      <c r="G6644" s="0" t="s">
        <v>2881</v>
      </c>
      <c r="H6644" s="9" t="n">
        <v>3859.32</v>
      </c>
    </row>
    <row r="6645" customFormat="false" ht="15" hidden="false" customHeight="false" outlineLevel="0" collapsed="false">
      <c r="A6645" s="0" t="n">
        <v>2024</v>
      </c>
      <c r="B6645" s="0" t="n">
        <v>12</v>
      </c>
      <c r="C6645" s="0" t="s">
        <v>46</v>
      </c>
      <c r="D6645" s="0" t="s">
        <v>3743</v>
      </c>
      <c r="E6645" s="0" t="s">
        <v>381</v>
      </c>
      <c r="F6645" s="0" t="s">
        <v>386</v>
      </c>
      <c r="G6645" s="0" t="s">
        <v>387</v>
      </c>
      <c r="H6645" s="9" t="n">
        <v>3151.06</v>
      </c>
    </row>
    <row r="6646" customFormat="false" ht="15" hidden="false" customHeight="false" outlineLevel="0" collapsed="false">
      <c r="A6646" s="0" t="n">
        <v>2024</v>
      </c>
      <c r="B6646" s="0" t="n">
        <v>12</v>
      </c>
      <c r="C6646" s="0" t="s">
        <v>46</v>
      </c>
      <c r="D6646" s="0" t="s">
        <v>3743</v>
      </c>
      <c r="E6646" s="0" t="s">
        <v>381</v>
      </c>
      <c r="F6646" s="0" t="s">
        <v>388</v>
      </c>
      <c r="G6646" s="0" t="s">
        <v>389</v>
      </c>
      <c r="H6646" s="9" t="n">
        <v>1342.39</v>
      </c>
    </row>
    <row r="6647" customFormat="false" ht="15" hidden="false" customHeight="false" outlineLevel="0" collapsed="false">
      <c r="A6647" s="0" t="n">
        <v>2024</v>
      </c>
      <c r="B6647" s="0" t="n">
        <v>12</v>
      </c>
      <c r="C6647" s="0" t="s">
        <v>46</v>
      </c>
      <c r="D6647" s="0" t="s">
        <v>3743</v>
      </c>
      <c r="E6647" s="0" t="s">
        <v>381</v>
      </c>
      <c r="F6647" s="0" t="s">
        <v>390</v>
      </c>
      <c r="G6647" s="0" t="s">
        <v>391</v>
      </c>
      <c r="H6647" s="9" t="n">
        <v>3663.12</v>
      </c>
    </row>
    <row r="6648" customFormat="false" ht="15" hidden="false" customHeight="false" outlineLevel="0" collapsed="false">
      <c r="A6648" s="0" t="n">
        <v>2024</v>
      </c>
      <c r="B6648" s="0" t="n">
        <v>12</v>
      </c>
      <c r="C6648" s="0" t="s">
        <v>46</v>
      </c>
      <c r="D6648" s="0" t="s">
        <v>3743</v>
      </c>
      <c r="E6648" s="0" t="s">
        <v>381</v>
      </c>
      <c r="F6648" s="0" t="s">
        <v>3351</v>
      </c>
      <c r="G6648" s="0" t="s">
        <v>3352</v>
      </c>
      <c r="H6648" s="9" t="n">
        <v>1450.84</v>
      </c>
    </row>
    <row r="6649" customFormat="false" ht="15" hidden="false" customHeight="false" outlineLevel="0" collapsed="false">
      <c r="A6649" s="0" t="n">
        <v>2024</v>
      </c>
      <c r="B6649" s="0" t="n">
        <v>12</v>
      </c>
      <c r="C6649" s="0" t="s">
        <v>46</v>
      </c>
      <c r="D6649" s="0" t="s">
        <v>3743</v>
      </c>
      <c r="E6649" s="0" t="s">
        <v>381</v>
      </c>
      <c r="F6649" s="0" t="s">
        <v>392</v>
      </c>
      <c r="G6649" s="0" t="s">
        <v>393</v>
      </c>
      <c r="H6649" s="9" t="n">
        <v>3462.47</v>
      </c>
    </row>
    <row r="6650" customFormat="false" ht="15" hidden="false" customHeight="false" outlineLevel="0" collapsed="false">
      <c r="A6650" s="0" t="n">
        <v>2024</v>
      </c>
      <c r="B6650" s="0" t="n">
        <v>12</v>
      </c>
      <c r="C6650" s="0" t="s">
        <v>46</v>
      </c>
      <c r="D6650" s="0" t="s">
        <v>3743</v>
      </c>
      <c r="E6650" s="0" t="s">
        <v>381</v>
      </c>
      <c r="F6650" s="0" t="s">
        <v>1527</v>
      </c>
      <c r="G6650" s="0" t="s">
        <v>1528</v>
      </c>
      <c r="H6650" s="9" t="n">
        <v>758.36</v>
      </c>
    </row>
    <row r="6651" customFormat="false" ht="15" hidden="false" customHeight="false" outlineLevel="0" collapsed="false">
      <c r="A6651" s="0" t="n">
        <v>2024</v>
      </c>
      <c r="B6651" s="0" t="n">
        <v>12</v>
      </c>
      <c r="C6651" s="0" t="s">
        <v>46</v>
      </c>
      <c r="D6651" s="0" t="s">
        <v>3743</v>
      </c>
      <c r="E6651" s="0" t="s">
        <v>381</v>
      </c>
      <c r="F6651" s="0" t="s">
        <v>394</v>
      </c>
      <c r="G6651" s="0" t="s">
        <v>395</v>
      </c>
      <c r="H6651" s="9" t="n">
        <v>1370.59</v>
      </c>
    </row>
    <row r="6652" customFormat="false" ht="15" hidden="false" customHeight="false" outlineLevel="0" collapsed="false">
      <c r="A6652" s="0" t="n">
        <v>2024</v>
      </c>
      <c r="B6652" s="0" t="n">
        <v>12</v>
      </c>
      <c r="C6652" s="0" t="s">
        <v>46</v>
      </c>
      <c r="D6652" s="0" t="s">
        <v>3743</v>
      </c>
      <c r="E6652" s="0" t="s">
        <v>381</v>
      </c>
      <c r="F6652" s="0" t="s">
        <v>3357</v>
      </c>
      <c r="G6652" s="0" t="s">
        <v>3358</v>
      </c>
      <c r="H6652" s="9" t="n">
        <v>2523.46</v>
      </c>
    </row>
    <row r="6653" customFormat="false" ht="15" hidden="false" customHeight="false" outlineLevel="0" collapsed="false">
      <c r="A6653" s="0" t="n">
        <v>2024</v>
      </c>
      <c r="B6653" s="0" t="n">
        <v>12</v>
      </c>
      <c r="C6653" s="0" t="s">
        <v>46</v>
      </c>
      <c r="D6653" s="0" t="s">
        <v>3743</v>
      </c>
      <c r="E6653" s="0" t="s">
        <v>381</v>
      </c>
      <c r="F6653" s="0" t="s">
        <v>404</v>
      </c>
      <c r="G6653" s="0" t="s">
        <v>405</v>
      </c>
      <c r="H6653" s="9" t="n">
        <v>1420.89</v>
      </c>
    </row>
    <row r="6654" customFormat="false" ht="15" hidden="false" customHeight="false" outlineLevel="0" collapsed="false">
      <c r="A6654" s="0" t="n">
        <v>2024</v>
      </c>
      <c r="B6654" s="0" t="n">
        <v>12</v>
      </c>
      <c r="C6654" s="0" t="s">
        <v>46</v>
      </c>
      <c r="D6654" s="0" t="s">
        <v>3743</v>
      </c>
      <c r="E6654" s="0" t="s">
        <v>381</v>
      </c>
      <c r="F6654" s="0" t="s">
        <v>408</v>
      </c>
      <c r="G6654" s="0" t="s">
        <v>409</v>
      </c>
      <c r="H6654" s="9" t="n">
        <v>1546.36</v>
      </c>
    </row>
    <row r="6655" customFormat="false" ht="15" hidden="false" customHeight="false" outlineLevel="0" collapsed="false">
      <c r="A6655" s="0" t="n">
        <v>2024</v>
      </c>
      <c r="B6655" s="0" t="n">
        <v>12</v>
      </c>
      <c r="C6655" s="0" t="s">
        <v>46</v>
      </c>
      <c r="D6655" s="0" t="s">
        <v>3743</v>
      </c>
      <c r="E6655" s="0" t="s">
        <v>381</v>
      </c>
      <c r="F6655" s="0" t="s">
        <v>2054</v>
      </c>
      <c r="G6655" s="0" t="s">
        <v>2055</v>
      </c>
      <c r="H6655" s="9" t="n">
        <v>1215.46</v>
      </c>
    </row>
    <row r="6656" customFormat="false" ht="15" hidden="false" customHeight="false" outlineLevel="0" collapsed="false">
      <c r="A6656" s="0" t="n">
        <v>2024</v>
      </c>
      <c r="B6656" s="0" t="n">
        <v>12</v>
      </c>
      <c r="C6656" s="0" t="s">
        <v>46</v>
      </c>
      <c r="D6656" s="0" t="s">
        <v>3743</v>
      </c>
      <c r="E6656" s="0" t="s">
        <v>381</v>
      </c>
      <c r="F6656" s="0" t="s">
        <v>1537</v>
      </c>
      <c r="G6656" s="0" t="s">
        <v>1538</v>
      </c>
      <c r="H6656" s="9" t="n">
        <v>2036.9</v>
      </c>
    </row>
    <row r="6657" customFormat="false" ht="15" hidden="false" customHeight="false" outlineLevel="0" collapsed="false">
      <c r="A6657" s="0" t="n">
        <v>2024</v>
      </c>
      <c r="B6657" s="0" t="n">
        <v>12</v>
      </c>
      <c r="C6657" s="0" t="s">
        <v>46</v>
      </c>
      <c r="D6657" s="0" t="s">
        <v>3743</v>
      </c>
      <c r="E6657" s="0" t="s">
        <v>381</v>
      </c>
      <c r="F6657" s="0" t="s">
        <v>414</v>
      </c>
      <c r="G6657" s="0" t="s">
        <v>415</v>
      </c>
      <c r="H6657" s="9" t="n">
        <v>1432.2</v>
      </c>
    </row>
    <row r="6658" customFormat="false" ht="15" hidden="false" customHeight="false" outlineLevel="0" collapsed="false">
      <c r="A6658" s="0" t="n">
        <v>2024</v>
      </c>
      <c r="B6658" s="0" t="n">
        <v>12</v>
      </c>
      <c r="C6658" s="0" t="s">
        <v>46</v>
      </c>
      <c r="D6658" s="0" t="s">
        <v>3743</v>
      </c>
      <c r="E6658" s="0" t="s">
        <v>381</v>
      </c>
      <c r="F6658" s="0" t="s">
        <v>416</v>
      </c>
      <c r="G6658" s="0" t="s">
        <v>417</v>
      </c>
      <c r="H6658" s="9" t="n">
        <v>4181.43</v>
      </c>
    </row>
    <row r="6659" customFormat="false" ht="15" hidden="false" customHeight="false" outlineLevel="0" collapsed="false">
      <c r="A6659" s="0" t="n">
        <v>2024</v>
      </c>
      <c r="B6659" s="0" t="n">
        <v>12</v>
      </c>
      <c r="C6659" s="0" t="s">
        <v>46</v>
      </c>
      <c r="D6659" s="0" t="s">
        <v>3743</v>
      </c>
      <c r="E6659" s="0" t="s">
        <v>381</v>
      </c>
      <c r="F6659" s="0" t="s">
        <v>420</v>
      </c>
      <c r="G6659" s="0" t="s">
        <v>421</v>
      </c>
      <c r="H6659" s="9" t="n">
        <v>1903.7</v>
      </c>
    </row>
    <row r="6660" customFormat="false" ht="15" hidden="false" customHeight="false" outlineLevel="0" collapsed="false">
      <c r="A6660" s="0" t="n">
        <v>2024</v>
      </c>
      <c r="B6660" s="0" t="n">
        <v>12</v>
      </c>
      <c r="C6660" s="0" t="s">
        <v>46</v>
      </c>
      <c r="D6660" s="0" t="s">
        <v>3743</v>
      </c>
      <c r="E6660" s="0" t="s">
        <v>381</v>
      </c>
      <c r="F6660" s="0" t="s">
        <v>3723</v>
      </c>
      <c r="G6660" s="0" t="s">
        <v>3724</v>
      </c>
      <c r="H6660" s="9" t="n">
        <v>2104.68</v>
      </c>
    </row>
    <row r="6661" customFormat="false" ht="15" hidden="false" customHeight="false" outlineLevel="0" collapsed="false">
      <c r="A6661" s="0" t="n">
        <v>2024</v>
      </c>
      <c r="B6661" s="0" t="n">
        <v>12</v>
      </c>
      <c r="C6661" s="0" t="s">
        <v>46</v>
      </c>
      <c r="D6661" s="0" t="s">
        <v>3743</v>
      </c>
      <c r="E6661" s="0" t="s">
        <v>381</v>
      </c>
      <c r="F6661" s="0" t="s">
        <v>1543</v>
      </c>
      <c r="G6661" s="0" t="s">
        <v>1544</v>
      </c>
      <c r="H6661" s="9" t="n">
        <v>1271.61</v>
      </c>
    </row>
    <row r="6662" customFormat="false" ht="15" hidden="false" customHeight="false" outlineLevel="0" collapsed="false">
      <c r="A6662" s="0" t="n">
        <v>2024</v>
      </c>
      <c r="B6662" s="0" t="n">
        <v>12</v>
      </c>
      <c r="C6662" s="0" t="s">
        <v>46</v>
      </c>
      <c r="D6662" s="0" t="s">
        <v>3743</v>
      </c>
      <c r="E6662" s="0" t="s">
        <v>381</v>
      </c>
      <c r="F6662" s="0" t="s">
        <v>428</v>
      </c>
      <c r="G6662" s="0" t="s">
        <v>429</v>
      </c>
      <c r="H6662" s="9" t="n">
        <v>1288.81</v>
      </c>
    </row>
    <row r="6663" customFormat="false" ht="15" hidden="false" customHeight="false" outlineLevel="0" collapsed="false">
      <c r="A6663" s="0" t="n">
        <v>2024</v>
      </c>
      <c r="B6663" s="0" t="n">
        <v>12</v>
      </c>
      <c r="C6663" s="0" t="s">
        <v>46</v>
      </c>
      <c r="D6663" s="0" t="s">
        <v>3743</v>
      </c>
      <c r="E6663" s="0" t="s">
        <v>381</v>
      </c>
      <c r="F6663" s="0" t="s">
        <v>2677</v>
      </c>
      <c r="G6663" s="0" t="s">
        <v>2678</v>
      </c>
      <c r="H6663" s="9" t="n">
        <v>2805.33</v>
      </c>
    </row>
    <row r="6664" customFormat="false" ht="15" hidden="false" customHeight="false" outlineLevel="0" collapsed="false">
      <c r="A6664" s="0" t="n">
        <v>2024</v>
      </c>
      <c r="B6664" s="0" t="n">
        <v>12</v>
      </c>
      <c r="C6664" s="0" t="s">
        <v>46</v>
      </c>
      <c r="D6664" s="0" t="s">
        <v>3743</v>
      </c>
      <c r="E6664" s="0" t="s">
        <v>381</v>
      </c>
      <c r="F6664" s="0" t="s">
        <v>430</v>
      </c>
      <c r="G6664" s="0" t="s">
        <v>431</v>
      </c>
      <c r="H6664" s="9" t="n">
        <v>915.07</v>
      </c>
    </row>
    <row r="6665" customFormat="false" ht="15" hidden="false" customHeight="false" outlineLevel="0" collapsed="false">
      <c r="A6665" s="0" t="n">
        <v>2024</v>
      </c>
      <c r="B6665" s="0" t="n">
        <v>12</v>
      </c>
      <c r="C6665" s="0" t="s">
        <v>46</v>
      </c>
      <c r="D6665" s="0" t="s">
        <v>3743</v>
      </c>
      <c r="E6665" s="0" t="s">
        <v>381</v>
      </c>
      <c r="F6665" s="0" t="s">
        <v>432</v>
      </c>
      <c r="G6665" s="0" t="s">
        <v>433</v>
      </c>
      <c r="H6665" s="9" t="n">
        <v>7079.51</v>
      </c>
    </row>
    <row r="6666" customFormat="false" ht="15" hidden="false" customHeight="false" outlineLevel="0" collapsed="false">
      <c r="A6666" s="0" t="n">
        <v>2024</v>
      </c>
      <c r="B6666" s="0" t="n">
        <v>12</v>
      </c>
      <c r="C6666" s="0" t="s">
        <v>46</v>
      </c>
      <c r="D6666" s="0" t="s">
        <v>3743</v>
      </c>
      <c r="E6666" s="0" t="s">
        <v>381</v>
      </c>
      <c r="F6666" s="0" t="s">
        <v>2475</v>
      </c>
      <c r="G6666" s="0" t="s">
        <v>2476</v>
      </c>
      <c r="H6666" s="9" t="n">
        <v>1387.49</v>
      </c>
    </row>
    <row r="6667" customFormat="false" ht="15" hidden="false" customHeight="false" outlineLevel="0" collapsed="false">
      <c r="A6667" s="0" t="n">
        <v>2024</v>
      </c>
      <c r="B6667" s="0" t="n">
        <v>12</v>
      </c>
      <c r="C6667" s="0" t="s">
        <v>46</v>
      </c>
      <c r="D6667" s="0" t="s">
        <v>3743</v>
      </c>
      <c r="E6667" s="0" t="s">
        <v>381</v>
      </c>
      <c r="F6667" s="0" t="s">
        <v>442</v>
      </c>
      <c r="G6667" s="0" t="s">
        <v>443</v>
      </c>
      <c r="H6667" s="9" t="n">
        <v>1089.77</v>
      </c>
    </row>
    <row r="6668" customFormat="false" ht="15" hidden="false" customHeight="false" outlineLevel="0" collapsed="false">
      <c r="A6668" s="0" t="n">
        <v>2024</v>
      </c>
      <c r="B6668" s="0" t="n">
        <v>12</v>
      </c>
      <c r="C6668" s="0" t="s">
        <v>46</v>
      </c>
      <c r="D6668" s="0" t="s">
        <v>3743</v>
      </c>
      <c r="E6668" s="0" t="s">
        <v>381</v>
      </c>
      <c r="F6668" s="0" t="s">
        <v>2681</v>
      </c>
      <c r="G6668" s="0" t="s">
        <v>2682</v>
      </c>
      <c r="H6668" s="9" t="n">
        <v>2162.02</v>
      </c>
    </row>
    <row r="6669" customFormat="false" ht="15" hidden="false" customHeight="false" outlineLevel="0" collapsed="false">
      <c r="A6669" s="0" t="n">
        <v>2024</v>
      </c>
      <c r="B6669" s="0" t="n">
        <v>12</v>
      </c>
      <c r="C6669" s="0" t="s">
        <v>46</v>
      </c>
      <c r="D6669" s="0" t="s">
        <v>3743</v>
      </c>
      <c r="E6669" s="0" t="s">
        <v>381</v>
      </c>
      <c r="F6669" s="0" t="s">
        <v>684</v>
      </c>
      <c r="G6669" s="0" t="s">
        <v>685</v>
      </c>
      <c r="H6669" s="9" t="n">
        <v>2313.36</v>
      </c>
    </row>
    <row r="6670" customFormat="false" ht="15" hidden="false" customHeight="false" outlineLevel="0" collapsed="false">
      <c r="A6670" s="0" t="n">
        <v>2024</v>
      </c>
      <c r="B6670" s="0" t="n">
        <v>12</v>
      </c>
      <c r="C6670" s="0" t="s">
        <v>46</v>
      </c>
      <c r="D6670" s="0" t="s">
        <v>3743</v>
      </c>
      <c r="E6670" s="0" t="s">
        <v>381</v>
      </c>
      <c r="F6670" s="0" t="s">
        <v>446</v>
      </c>
      <c r="G6670" s="0" t="s">
        <v>447</v>
      </c>
      <c r="H6670" s="9" t="n">
        <v>4321.66</v>
      </c>
    </row>
    <row r="6671" customFormat="false" ht="15" hidden="false" customHeight="false" outlineLevel="0" collapsed="false">
      <c r="A6671" s="0" t="n">
        <v>2024</v>
      </c>
      <c r="B6671" s="0" t="n">
        <v>12</v>
      </c>
      <c r="C6671" s="0" t="s">
        <v>46</v>
      </c>
      <c r="D6671" s="0" t="s">
        <v>3743</v>
      </c>
      <c r="E6671" s="0" t="s">
        <v>381</v>
      </c>
      <c r="F6671" s="0" t="s">
        <v>450</v>
      </c>
      <c r="G6671" s="0" t="s">
        <v>451</v>
      </c>
      <c r="H6671" s="9" t="n">
        <v>908.34</v>
      </c>
    </row>
    <row r="6672" customFormat="false" ht="15" hidden="false" customHeight="false" outlineLevel="0" collapsed="false">
      <c r="A6672" s="0" t="n">
        <v>2024</v>
      </c>
      <c r="B6672" s="0" t="n">
        <v>12</v>
      </c>
      <c r="C6672" s="0" t="s">
        <v>46</v>
      </c>
      <c r="D6672" s="0" t="s">
        <v>3743</v>
      </c>
      <c r="E6672" s="0" t="s">
        <v>381</v>
      </c>
      <c r="F6672" s="0" t="s">
        <v>1553</v>
      </c>
      <c r="G6672" s="0" t="s">
        <v>1554</v>
      </c>
      <c r="H6672" s="9" t="n">
        <v>2963.85</v>
      </c>
    </row>
    <row r="6673" customFormat="false" ht="15" hidden="false" customHeight="false" outlineLevel="0" collapsed="false">
      <c r="A6673" s="0" t="n">
        <v>2024</v>
      </c>
      <c r="B6673" s="0" t="n">
        <v>12</v>
      </c>
      <c r="C6673" s="0" t="s">
        <v>46</v>
      </c>
      <c r="D6673" s="0" t="s">
        <v>3743</v>
      </c>
      <c r="E6673" s="0" t="s">
        <v>381</v>
      </c>
      <c r="F6673" s="0" t="s">
        <v>2477</v>
      </c>
      <c r="G6673" s="0" t="s">
        <v>2478</v>
      </c>
      <c r="H6673" s="9" t="n">
        <v>1625.41</v>
      </c>
    </row>
    <row r="6674" customFormat="false" ht="15" hidden="false" customHeight="false" outlineLevel="0" collapsed="false">
      <c r="A6674" s="0" t="n">
        <v>2024</v>
      </c>
      <c r="B6674" s="0" t="n">
        <v>12</v>
      </c>
      <c r="C6674" s="0" t="s">
        <v>46</v>
      </c>
      <c r="D6674" s="0" t="s">
        <v>3743</v>
      </c>
      <c r="E6674" s="0" t="s">
        <v>381</v>
      </c>
      <c r="F6674" s="0" t="s">
        <v>458</v>
      </c>
      <c r="G6674" s="0" t="s">
        <v>459</v>
      </c>
      <c r="H6674" s="9" t="n">
        <v>3629.52</v>
      </c>
    </row>
    <row r="6675" customFormat="false" ht="15" hidden="false" customHeight="false" outlineLevel="0" collapsed="false">
      <c r="A6675" s="0" t="n">
        <v>2024</v>
      </c>
      <c r="B6675" s="0" t="n">
        <v>12</v>
      </c>
      <c r="C6675" s="0" t="s">
        <v>46</v>
      </c>
      <c r="D6675" s="0" t="s">
        <v>3743</v>
      </c>
      <c r="E6675" s="0" t="s">
        <v>597</v>
      </c>
      <c r="F6675" s="0" t="s">
        <v>3744</v>
      </c>
      <c r="G6675" s="0" t="s">
        <v>3745</v>
      </c>
      <c r="H6675" s="9" t="n">
        <v>13896</v>
      </c>
    </row>
    <row r="6676" customFormat="false" ht="15" hidden="false" customHeight="false" outlineLevel="0" collapsed="false">
      <c r="A6676" s="0" t="n">
        <v>2024</v>
      </c>
      <c r="B6676" s="0" t="n">
        <v>12</v>
      </c>
      <c r="C6676" s="0" t="s">
        <v>46</v>
      </c>
      <c r="D6676" s="0" t="s">
        <v>3743</v>
      </c>
      <c r="E6676" s="0" t="s">
        <v>597</v>
      </c>
      <c r="F6676" s="0" t="s">
        <v>608</v>
      </c>
      <c r="G6676" s="0" t="s">
        <v>609</v>
      </c>
      <c r="H6676" s="9" t="n">
        <v>9336.43</v>
      </c>
    </row>
    <row r="6677" customFormat="false" ht="15" hidden="false" customHeight="false" outlineLevel="0" collapsed="false">
      <c r="A6677" s="0" t="n">
        <v>2024</v>
      </c>
      <c r="B6677" s="0" t="n">
        <v>12</v>
      </c>
      <c r="C6677" s="0" t="s">
        <v>46</v>
      </c>
      <c r="D6677" s="0" t="s">
        <v>3743</v>
      </c>
      <c r="E6677" s="0" t="s">
        <v>597</v>
      </c>
      <c r="F6677" s="0" t="s">
        <v>616</v>
      </c>
      <c r="G6677" s="0" t="s">
        <v>617</v>
      </c>
      <c r="H6677" s="9" t="n">
        <v>3317.73</v>
      </c>
    </row>
    <row r="6678" customFormat="false" ht="15" hidden="false" customHeight="false" outlineLevel="0" collapsed="false">
      <c r="A6678" s="0" t="n">
        <v>2024</v>
      </c>
      <c r="B6678" s="0" t="n">
        <v>12</v>
      </c>
      <c r="C6678" s="0" t="s">
        <v>46</v>
      </c>
      <c r="D6678" s="0" t="s">
        <v>3743</v>
      </c>
      <c r="E6678" s="0" t="s">
        <v>597</v>
      </c>
      <c r="F6678" s="0" t="s">
        <v>1601</v>
      </c>
      <c r="G6678" s="0" t="s">
        <v>1602</v>
      </c>
      <c r="H6678" s="9" t="n">
        <v>3501</v>
      </c>
    </row>
    <row r="6679" customFormat="false" ht="15" hidden="false" customHeight="false" outlineLevel="0" collapsed="false">
      <c r="A6679" s="0" t="n">
        <v>2024</v>
      </c>
      <c r="B6679" s="0" t="n">
        <v>12</v>
      </c>
      <c r="C6679" s="0" t="s">
        <v>46</v>
      </c>
      <c r="D6679" s="0" t="s">
        <v>3743</v>
      </c>
      <c r="E6679" s="0" t="s">
        <v>597</v>
      </c>
      <c r="F6679" s="0" t="s">
        <v>1619</v>
      </c>
      <c r="G6679" s="0" t="s">
        <v>1620</v>
      </c>
      <c r="H6679" s="9" t="n">
        <v>854.72</v>
      </c>
    </row>
    <row r="6680" customFormat="false" ht="15" hidden="false" customHeight="false" outlineLevel="0" collapsed="false">
      <c r="A6680" s="0" t="n">
        <v>2024</v>
      </c>
      <c r="B6680" s="0" t="n">
        <v>12</v>
      </c>
      <c r="C6680" s="0" t="s">
        <v>46</v>
      </c>
      <c r="D6680" s="0" t="s">
        <v>3743</v>
      </c>
      <c r="E6680" s="0" t="s">
        <v>597</v>
      </c>
      <c r="F6680" s="0" t="s">
        <v>2104</v>
      </c>
      <c r="G6680" s="0" t="s">
        <v>2105</v>
      </c>
      <c r="H6680" s="9" t="n">
        <v>491.96</v>
      </c>
    </row>
    <row r="6681" customFormat="false" ht="15" hidden="false" customHeight="false" outlineLevel="0" collapsed="false">
      <c r="A6681" s="0" t="n">
        <v>2024</v>
      </c>
      <c r="B6681" s="0" t="n">
        <v>12</v>
      </c>
      <c r="C6681" s="0" t="s">
        <v>46</v>
      </c>
      <c r="D6681" s="0" t="s">
        <v>3743</v>
      </c>
      <c r="E6681" s="0" t="s">
        <v>597</v>
      </c>
      <c r="F6681" s="0" t="s">
        <v>3746</v>
      </c>
      <c r="G6681" s="0" t="s">
        <v>3747</v>
      </c>
      <c r="H6681" s="9" t="n">
        <v>1366</v>
      </c>
    </row>
    <row r="6682" customFormat="false" ht="15" hidden="false" customHeight="false" outlineLevel="0" collapsed="false">
      <c r="A6682" s="0" t="n">
        <v>2024</v>
      </c>
      <c r="B6682" s="0" t="n">
        <v>12</v>
      </c>
      <c r="C6682" s="0" t="s">
        <v>46</v>
      </c>
      <c r="D6682" s="0" t="s">
        <v>3743</v>
      </c>
      <c r="E6682" s="0" t="s">
        <v>597</v>
      </c>
      <c r="F6682" s="0" t="s">
        <v>634</v>
      </c>
      <c r="G6682" s="0" t="s">
        <v>635</v>
      </c>
      <c r="H6682" s="9" t="n">
        <v>2329.32</v>
      </c>
    </row>
    <row r="6683" customFormat="false" ht="15" hidden="false" customHeight="false" outlineLevel="0" collapsed="false">
      <c r="A6683" s="0" t="n">
        <v>2024</v>
      </c>
      <c r="B6683" s="0" t="n">
        <v>12</v>
      </c>
      <c r="C6683" s="0" t="s">
        <v>46</v>
      </c>
      <c r="D6683" s="0" t="s">
        <v>3743</v>
      </c>
      <c r="E6683" s="0" t="s">
        <v>597</v>
      </c>
      <c r="F6683" s="0" t="s">
        <v>3748</v>
      </c>
      <c r="G6683" s="0" t="s">
        <v>3749</v>
      </c>
      <c r="H6683" s="9" t="n">
        <v>9371.32</v>
      </c>
    </row>
    <row r="6684" customFormat="false" ht="15" hidden="false" customHeight="false" outlineLevel="0" collapsed="false">
      <c r="A6684" s="0" t="n">
        <v>2024</v>
      </c>
      <c r="B6684" s="0" t="n">
        <v>12</v>
      </c>
      <c r="C6684" s="0" t="s">
        <v>46</v>
      </c>
      <c r="D6684" s="0" t="s">
        <v>3743</v>
      </c>
      <c r="E6684" s="0" t="s">
        <v>597</v>
      </c>
      <c r="F6684" s="0" t="s">
        <v>1609</v>
      </c>
      <c r="G6684" s="0" t="s">
        <v>1610</v>
      </c>
      <c r="H6684" s="9" t="n">
        <v>6168</v>
      </c>
    </row>
    <row r="6685" customFormat="false" ht="15" hidden="false" customHeight="false" outlineLevel="0" collapsed="false">
      <c r="A6685" s="0" t="n">
        <v>2024</v>
      </c>
      <c r="B6685" s="0" t="n">
        <v>12</v>
      </c>
      <c r="C6685" s="0" t="s">
        <v>46</v>
      </c>
      <c r="D6685" s="0" t="s">
        <v>3743</v>
      </c>
      <c r="E6685" s="0" t="s">
        <v>597</v>
      </c>
      <c r="F6685" s="0" t="s">
        <v>636</v>
      </c>
      <c r="G6685" s="0" t="s">
        <v>637</v>
      </c>
      <c r="H6685" s="9" t="n">
        <v>4287</v>
      </c>
    </row>
    <row r="6686" customFormat="false" ht="15" hidden="false" customHeight="false" outlineLevel="0" collapsed="false">
      <c r="A6686" s="0" t="n">
        <v>2024</v>
      </c>
      <c r="B6686" s="0" t="n">
        <v>12</v>
      </c>
      <c r="C6686" s="0" t="s">
        <v>46</v>
      </c>
      <c r="D6686" s="0" t="s">
        <v>3743</v>
      </c>
      <c r="E6686" s="0" t="s">
        <v>597</v>
      </c>
      <c r="F6686" s="0" t="s">
        <v>642</v>
      </c>
      <c r="G6686" s="0" t="s">
        <v>643</v>
      </c>
      <c r="H6686" s="9" t="n">
        <v>3341.67</v>
      </c>
    </row>
    <row r="6687" customFormat="false" ht="15" hidden="false" customHeight="false" outlineLevel="0" collapsed="false">
      <c r="A6687" s="0" t="n">
        <v>2024</v>
      </c>
      <c r="B6687" s="0" t="n">
        <v>12</v>
      </c>
      <c r="C6687" s="0" t="s">
        <v>46</v>
      </c>
      <c r="D6687" s="0" t="s">
        <v>3743</v>
      </c>
      <c r="E6687" s="0" t="s">
        <v>597</v>
      </c>
      <c r="F6687" s="0" t="s">
        <v>2491</v>
      </c>
      <c r="G6687" s="0" t="s">
        <v>2492</v>
      </c>
      <c r="H6687" s="9" t="n">
        <v>13896</v>
      </c>
    </row>
    <row r="6688" customFormat="false" ht="15" hidden="false" customHeight="false" outlineLevel="0" collapsed="false">
      <c r="A6688" s="0" t="n">
        <v>2024</v>
      </c>
      <c r="B6688" s="0" t="n">
        <v>12</v>
      </c>
      <c r="C6688" s="0" t="s">
        <v>46</v>
      </c>
      <c r="D6688" s="0" t="s">
        <v>3743</v>
      </c>
      <c r="E6688" s="0" t="s">
        <v>3750</v>
      </c>
      <c r="F6688" s="0" t="s">
        <v>491</v>
      </c>
      <c r="G6688" s="0" t="s">
        <v>492</v>
      </c>
      <c r="H6688" s="9" t="n">
        <v>4508.35</v>
      </c>
    </row>
    <row r="6689" customFormat="false" ht="15" hidden="false" customHeight="false" outlineLevel="0" collapsed="false">
      <c r="A6689" s="0" t="n">
        <v>2024</v>
      </c>
      <c r="B6689" s="0" t="n">
        <v>12</v>
      </c>
      <c r="C6689" s="0" t="s">
        <v>46</v>
      </c>
      <c r="D6689" s="0" t="s">
        <v>3743</v>
      </c>
      <c r="E6689" s="0" t="s">
        <v>649</v>
      </c>
      <c r="F6689" s="0" t="s">
        <v>3099</v>
      </c>
      <c r="G6689" s="0" t="s">
        <v>3100</v>
      </c>
      <c r="H6689" s="9" t="n">
        <v>5005.02</v>
      </c>
    </row>
    <row r="6690" customFormat="false" ht="15" hidden="false" customHeight="false" outlineLevel="0" collapsed="false">
      <c r="A6690" s="0" t="n">
        <v>2024</v>
      </c>
      <c r="B6690" s="0" t="n">
        <v>12</v>
      </c>
      <c r="C6690" s="0" t="s">
        <v>46</v>
      </c>
      <c r="D6690" s="0" t="s">
        <v>3743</v>
      </c>
      <c r="E6690" s="0" t="s">
        <v>652</v>
      </c>
      <c r="F6690" s="0" t="s">
        <v>124</v>
      </c>
      <c r="G6690" s="0" t="s">
        <v>125</v>
      </c>
      <c r="H6690" s="9" t="n">
        <v>7781.41</v>
      </c>
    </row>
    <row r="6691" customFormat="false" ht="15" hidden="false" customHeight="false" outlineLevel="0" collapsed="false">
      <c r="A6691" s="0" t="n">
        <v>2024</v>
      </c>
      <c r="B6691" s="0" t="n">
        <v>12</v>
      </c>
      <c r="C6691" s="0" t="s">
        <v>46</v>
      </c>
      <c r="D6691" s="0" t="s">
        <v>3743</v>
      </c>
      <c r="E6691" s="0" t="s">
        <v>652</v>
      </c>
      <c r="F6691" s="0" t="s">
        <v>236</v>
      </c>
      <c r="G6691" s="0" t="s">
        <v>237</v>
      </c>
      <c r="H6691" s="9" t="n">
        <v>5270.33</v>
      </c>
    </row>
    <row r="6692" customFormat="false" ht="15" hidden="false" customHeight="false" outlineLevel="0" collapsed="false">
      <c r="A6692" s="0" t="n">
        <v>2024</v>
      </c>
      <c r="B6692" s="0" t="n">
        <v>12</v>
      </c>
      <c r="C6692" s="0" t="s">
        <v>46</v>
      </c>
      <c r="D6692" s="0" t="s">
        <v>3743</v>
      </c>
      <c r="E6692" s="0" t="s">
        <v>22</v>
      </c>
      <c r="F6692" s="0" t="s">
        <v>1629</v>
      </c>
      <c r="G6692" s="0" t="s">
        <v>1630</v>
      </c>
      <c r="H6692" s="9" t="n">
        <v>14164.48</v>
      </c>
    </row>
    <row r="6693" customFormat="false" ht="15" hidden="false" customHeight="false" outlineLevel="0" collapsed="false">
      <c r="A6693" s="0" t="n">
        <v>2024</v>
      </c>
      <c r="B6693" s="0" t="n">
        <v>12</v>
      </c>
      <c r="C6693" s="0" t="s">
        <v>46</v>
      </c>
      <c r="D6693" s="0" t="s">
        <v>3743</v>
      </c>
      <c r="E6693" s="0" t="s">
        <v>22</v>
      </c>
      <c r="F6693" s="0" t="s">
        <v>2263</v>
      </c>
      <c r="G6693" s="0" t="s">
        <v>2264</v>
      </c>
      <c r="H6693" s="9" t="n">
        <v>9606.05</v>
      </c>
    </row>
    <row r="6694" customFormat="false" ht="15" hidden="false" customHeight="false" outlineLevel="0" collapsed="false">
      <c r="A6694" s="0" t="n">
        <v>2024</v>
      </c>
      <c r="B6694" s="0" t="n">
        <v>12</v>
      </c>
      <c r="C6694" s="0" t="s">
        <v>46</v>
      </c>
      <c r="D6694" s="0" t="s">
        <v>3743</v>
      </c>
      <c r="E6694" s="0" t="s">
        <v>22</v>
      </c>
      <c r="F6694" s="0" t="s">
        <v>700</v>
      </c>
      <c r="G6694" s="0" t="s">
        <v>701</v>
      </c>
      <c r="H6694" s="9" t="n">
        <v>1397.67</v>
      </c>
    </row>
    <row r="6695" customFormat="false" ht="15" hidden="false" customHeight="false" outlineLevel="0" collapsed="false">
      <c r="A6695" s="0" t="n">
        <v>2024</v>
      </c>
      <c r="B6695" s="0" t="n">
        <v>12</v>
      </c>
      <c r="C6695" s="0" t="s">
        <v>46</v>
      </c>
      <c r="D6695" s="0" t="s">
        <v>3743</v>
      </c>
      <c r="E6695" s="0" t="s">
        <v>22</v>
      </c>
      <c r="F6695" s="0" t="s">
        <v>714</v>
      </c>
      <c r="G6695" s="0" t="s">
        <v>715</v>
      </c>
      <c r="H6695" s="9" t="n">
        <v>-43.44</v>
      </c>
    </row>
    <row r="6696" customFormat="false" ht="15" hidden="false" customHeight="false" outlineLevel="0" collapsed="false">
      <c r="A6696" s="0" t="n">
        <v>2024</v>
      </c>
      <c r="B6696" s="0" t="n">
        <v>12</v>
      </c>
      <c r="C6696" s="0" t="s">
        <v>46</v>
      </c>
      <c r="D6696" s="0" t="s">
        <v>3743</v>
      </c>
      <c r="E6696" s="0" t="s">
        <v>22</v>
      </c>
      <c r="F6696" s="0" t="s">
        <v>716</v>
      </c>
      <c r="G6696" s="0" t="s">
        <v>717</v>
      </c>
      <c r="H6696" s="9" t="n">
        <v>2009</v>
      </c>
    </row>
    <row r="6697" customFormat="false" ht="15" hidden="false" customHeight="false" outlineLevel="0" collapsed="false">
      <c r="A6697" s="0" t="n">
        <v>2024</v>
      </c>
      <c r="B6697" s="0" t="n">
        <v>12</v>
      </c>
      <c r="C6697" s="0" t="s">
        <v>46</v>
      </c>
      <c r="D6697" s="0" t="s">
        <v>3743</v>
      </c>
      <c r="E6697" s="0" t="s">
        <v>22</v>
      </c>
      <c r="F6697" s="0" t="s">
        <v>2269</v>
      </c>
      <c r="G6697" s="0" t="s">
        <v>2270</v>
      </c>
      <c r="H6697" s="9" t="n">
        <v>11999</v>
      </c>
    </row>
    <row r="6698" customFormat="false" ht="15" hidden="false" customHeight="false" outlineLevel="0" collapsed="false">
      <c r="A6698" s="0" t="n">
        <v>2024</v>
      </c>
      <c r="B6698" s="0" t="n">
        <v>12</v>
      </c>
      <c r="C6698" s="0" t="s">
        <v>46</v>
      </c>
      <c r="D6698" s="0" t="s">
        <v>3743</v>
      </c>
      <c r="E6698" s="0" t="s">
        <v>22</v>
      </c>
      <c r="F6698" s="0" t="s">
        <v>1026</v>
      </c>
      <c r="G6698" s="0" t="s">
        <v>1027</v>
      </c>
      <c r="H6698" s="9" t="n">
        <v>2448</v>
      </c>
    </row>
    <row r="6699" customFormat="false" ht="15" hidden="false" customHeight="false" outlineLevel="0" collapsed="false">
      <c r="A6699" s="0" t="n">
        <v>2024</v>
      </c>
      <c r="B6699" s="0" t="n">
        <v>12</v>
      </c>
      <c r="C6699" s="0" t="s">
        <v>46</v>
      </c>
      <c r="D6699" s="0" t="s">
        <v>3743</v>
      </c>
      <c r="E6699" s="0" t="s">
        <v>22</v>
      </c>
      <c r="F6699" s="0" t="s">
        <v>730</v>
      </c>
      <c r="G6699" s="0" t="s">
        <v>731</v>
      </c>
      <c r="H6699" s="9" t="n">
        <v>2238</v>
      </c>
    </row>
    <row r="6700" customFormat="false" ht="15" hidden="false" customHeight="false" outlineLevel="0" collapsed="false">
      <c r="A6700" s="0" t="n">
        <v>2024</v>
      </c>
      <c r="B6700" s="0" t="n">
        <v>12</v>
      </c>
      <c r="C6700" s="0" t="s">
        <v>46</v>
      </c>
      <c r="D6700" s="0" t="s">
        <v>3743</v>
      </c>
      <c r="E6700" s="0" t="s">
        <v>22</v>
      </c>
      <c r="F6700" s="0" t="s">
        <v>734</v>
      </c>
      <c r="G6700" s="0" t="s">
        <v>735</v>
      </c>
      <c r="H6700" s="9" t="n">
        <v>2897.14</v>
      </c>
    </row>
    <row r="6701" customFormat="false" ht="15" hidden="false" customHeight="false" outlineLevel="0" collapsed="false">
      <c r="A6701" s="0" t="n">
        <v>2024</v>
      </c>
      <c r="B6701" s="0" t="n">
        <v>12</v>
      </c>
      <c r="C6701" s="0" t="s">
        <v>46</v>
      </c>
      <c r="D6701" s="0" t="s">
        <v>3743</v>
      </c>
      <c r="E6701" s="0" t="s">
        <v>22</v>
      </c>
      <c r="F6701" s="0" t="s">
        <v>1636</v>
      </c>
      <c r="G6701" s="0" t="s">
        <v>1637</v>
      </c>
      <c r="H6701" s="9" t="n">
        <v>2492.16</v>
      </c>
    </row>
    <row r="6702" customFormat="false" ht="15" hidden="false" customHeight="false" outlineLevel="0" collapsed="false">
      <c r="A6702" s="0" t="n">
        <v>2024</v>
      </c>
      <c r="B6702" s="0" t="n">
        <v>12</v>
      </c>
      <c r="C6702" s="0" t="s">
        <v>46</v>
      </c>
      <c r="D6702" s="0" t="s">
        <v>3743</v>
      </c>
      <c r="E6702" s="0" t="s">
        <v>22</v>
      </c>
      <c r="F6702" s="0" t="s">
        <v>744</v>
      </c>
      <c r="G6702" s="0" t="s">
        <v>745</v>
      </c>
      <c r="H6702" s="9" t="n">
        <v>9199.91</v>
      </c>
    </row>
    <row r="6703" customFormat="false" ht="15" hidden="false" customHeight="false" outlineLevel="0" collapsed="false">
      <c r="A6703" s="0" t="n">
        <v>2024</v>
      </c>
      <c r="B6703" s="0" t="n">
        <v>12</v>
      </c>
      <c r="C6703" s="0" t="s">
        <v>46</v>
      </c>
      <c r="D6703" s="0" t="s">
        <v>3743</v>
      </c>
      <c r="E6703" s="0" t="s">
        <v>22</v>
      </c>
      <c r="F6703" s="0" t="s">
        <v>748</v>
      </c>
      <c r="G6703" s="0" t="s">
        <v>749</v>
      </c>
      <c r="H6703" s="9" t="n">
        <v>18447.67</v>
      </c>
    </row>
    <row r="6704" customFormat="false" ht="15" hidden="false" customHeight="false" outlineLevel="0" collapsed="false">
      <c r="A6704" s="0" t="n">
        <v>2024</v>
      </c>
      <c r="B6704" s="0" t="n">
        <v>12</v>
      </c>
      <c r="C6704" s="0" t="s">
        <v>46</v>
      </c>
      <c r="D6704" s="0" t="s">
        <v>3743</v>
      </c>
      <c r="E6704" s="0" t="s">
        <v>22</v>
      </c>
      <c r="F6704" s="0" t="s">
        <v>750</v>
      </c>
      <c r="G6704" s="0" t="s">
        <v>751</v>
      </c>
      <c r="H6704" s="9" t="n">
        <v>19116.43</v>
      </c>
    </row>
    <row r="6705" customFormat="false" ht="15" hidden="false" customHeight="false" outlineLevel="0" collapsed="false">
      <c r="A6705" s="0" t="n">
        <v>2024</v>
      </c>
      <c r="B6705" s="0" t="n">
        <v>12</v>
      </c>
      <c r="C6705" s="0" t="s">
        <v>46</v>
      </c>
      <c r="D6705" s="0" t="s">
        <v>3743</v>
      </c>
      <c r="E6705" s="0" t="s">
        <v>22</v>
      </c>
      <c r="F6705" s="0" t="s">
        <v>1642</v>
      </c>
      <c r="G6705" s="0" t="s">
        <v>1643</v>
      </c>
      <c r="H6705" s="9" t="n">
        <v>2616.62</v>
      </c>
    </row>
    <row r="6706" customFormat="false" ht="15" hidden="false" customHeight="false" outlineLevel="0" collapsed="false">
      <c r="A6706" s="0" t="n">
        <v>2024</v>
      </c>
      <c r="B6706" s="0" t="n">
        <v>12</v>
      </c>
      <c r="C6706" s="0" t="s">
        <v>46</v>
      </c>
      <c r="D6706" s="0" t="s">
        <v>3743</v>
      </c>
      <c r="E6706" s="0" t="s">
        <v>22</v>
      </c>
      <c r="F6706" s="0" t="s">
        <v>762</v>
      </c>
      <c r="G6706" s="0" t="s">
        <v>763</v>
      </c>
      <c r="H6706" s="9" t="n">
        <v>3708</v>
      </c>
    </row>
    <row r="6707" customFormat="false" ht="15" hidden="false" customHeight="false" outlineLevel="0" collapsed="false">
      <c r="A6707" s="0" t="n">
        <v>2024</v>
      </c>
      <c r="B6707" s="0" t="n">
        <v>12</v>
      </c>
      <c r="C6707" s="0" t="s">
        <v>46</v>
      </c>
      <c r="D6707" s="0" t="s">
        <v>3743</v>
      </c>
      <c r="E6707" s="0" t="s">
        <v>22</v>
      </c>
      <c r="F6707" s="0" t="s">
        <v>764</v>
      </c>
      <c r="G6707" s="0" t="s">
        <v>765</v>
      </c>
      <c r="H6707" s="9" t="n">
        <v>892.9</v>
      </c>
    </row>
    <row r="6708" customFormat="false" ht="15" hidden="false" customHeight="false" outlineLevel="0" collapsed="false">
      <c r="A6708" s="0" t="n">
        <v>2024</v>
      </c>
      <c r="B6708" s="0" t="n">
        <v>12</v>
      </c>
      <c r="C6708" s="0" t="s">
        <v>46</v>
      </c>
      <c r="D6708" s="0" t="s">
        <v>3743</v>
      </c>
      <c r="E6708" s="0" t="s">
        <v>22</v>
      </c>
      <c r="F6708" s="0" t="s">
        <v>3083</v>
      </c>
      <c r="G6708" s="0" t="s">
        <v>3084</v>
      </c>
      <c r="H6708" s="9" t="n">
        <v>2992.26</v>
      </c>
    </row>
    <row r="6709" customFormat="false" ht="15" hidden="false" customHeight="false" outlineLevel="0" collapsed="false">
      <c r="A6709" s="0" t="n">
        <v>2024</v>
      </c>
      <c r="B6709" s="0" t="n">
        <v>12</v>
      </c>
      <c r="C6709" s="0" t="s">
        <v>46</v>
      </c>
      <c r="D6709" s="0" t="s">
        <v>3743</v>
      </c>
      <c r="E6709" s="0" t="s">
        <v>22</v>
      </c>
      <c r="F6709" s="0" t="s">
        <v>768</v>
      </c>
      <c r="G6709" s="0" t="s">
        <v>769</v>
      </c>
      <c r="H6709" s="9" t="n">
        <v>4871.54</v>
      </c>
    </row>
    <row r="6710" customFormat="false" ht="15" hidden="false" customHeight="false" outlineLevel="0" collapsed="false">
      <c r="A6710" s="0" t="n">
        <v>2024</v>
      </c>
      <c r="B6710" s="0" t="n">
        <v>12</v>
      </c>
      <c r="C6710" s="0" t="s">
        <v>46</v>
      </c>
      <c r="D6710" s="0" t="s">
        <v>3743</v>
      </c>
      <c r="E6710" s="0" t="s">
        <v>22</v>
      </c>
      <c r="F6710" s="0" t="s">
        <v>770</v>
      </c>
      <c r="G6710" s="0" t="s">
        <v>771</v>
      </c>
      <c r="H6710" s="9" t="n">
        <v>4390.27</v>
      </c>
    </row>
    <row r="6711" customFormat="false" ht="15" hidden="false" customHeight="false" outlineLevel="0" collapsed="false">
      <c r="A6711" s="0" t="n">
        <v>2024</v>
      </c>
      <c r="B6711" s="0" t="n">
        <v>12</v>
      </c>
      <c r="C6711" s="0" t="s">
        <v>46</v>
      </c>
      <c r="D6711" s="0" t="s">
        <v>3743</v>
      </c>
      <c r="E6711" s="0" t="s">
        <v>22</v>
      </c>
      <c r="F6711" s="0" t="s">
        <v>778</v>
      </c>
      <c r="G6711" s="0" t="s">
        <v>779</v>
      </c>
      <c r="H6711" s="9" t="n">
        <v>4782.3</v>
      </c>
    </row>
    <row r="6712" customFormat="false" ht="15" hidden="false" customHeight="false" outlineLevel="0" collapsed="false">
      <c r="A6712" s="0" t="n">
        <v>2024</v>
      </c>
      <c r="B6712" s="0" t="n">
        <v>12</v>
      </c>
      <c r="C6712" s="0" t="s">
        <v>46</v>
      </c>
      <c r="D6712" s="0" t="s">
        <v>3743</v>
      </c>
      <c r="E6712" s="0" t="s">
        <v>22</v>
      </c>
      <c r="F6712" s="0" t="s">
        <v>782</v>
      </c>
      <c r="G6712" s="0" t="s">
        <v>783</v>
      </c>
      <c r="H6712" s="9" t="n">
        <v>6168.26</v>
      </c>
    </row>
    <row r="6713" customFormat="false" ht="15" hidden="false" customHeight="false" outlineLevel="0" collapsed="false">
      <c r="A6713" s="0" t="n">
        <v>2024</v>
      </c>
      <c r="B6713" s="0" t="n">
        <v>12</v>
      </c>
      <c r="C6713" s="0" t="s">
        <v>46</v>
      </c>
      <c r="D6713" s="0" t="s">
        <v>3743</v>
      </c>
      <c r="E6713" s="0" t="s">
        <v>22</v>
      </c>
      <c r="F6713" s="0" t="s">
        <v>2561</v>
      </c>
      <c r="G6713" s="0" t="s">
        <v>2562</v>
      </c>
      <c r="H6713" s="9" t="n">
        <v>13852.26</v>
      </c>
    </row>
    <row r="6714" customFormat="false" ht="15" hidden="false" customHeight="false" outlineLevel="0" collapsed="false">
      <c r="A6714" s="0" t="n">
        <v>2024</v>
      </c>
      <c r="B6714" s="0" t="n">
        <v>12</v>
      </c>
      <c r="C6714" s="0" t="s">
        <v>46</v>
      </c>
      <c r="D6714" s="0" t="s">
        <v>3743</v>
      </c>
      <c r="E6714" s="0" t="s">
        <v>788</v>
      </c>
      <c r="F6714" s="0" t="s">
        <v>1505</v>
      </c>
      <c r="G6714" s="0" t="s">
        <v>1506</v>
      </c>
      <c r="H6714" s="9" t="n">
        <v>41375.04</v>
      </c>
    </row>
    <row r="6715" customFormat="false" ht="15" hidden="false" customHeight="false" outlineLevel="0" collapsed="false">
      <c r="A6715" s="0" t="n">
        <v>2024</v>
      </c>
      <c r="B6715" s="0" t="n">
        <v>12</v>
      </c>
      <c r="C6715" s="0" t="s">
        <v>46</v>
      </c>
      <c r="D6715" s="0" t="s">
        <v>3743</v>
      </c>
      <c r="E6715" s="0" t="s">
        <v>788</v>
      </c>
      <c r="F6715" s="0" t="s">
        <v>337</v>
      </c>
      <c r="G6715" s="0" t="s">
        <v>338</v>
      </c>
      <c r="H6715" s="9" t="n">
        <v>102388.62</v>
      </c>
    </row>
    <row r="6716" customFormat="false" ht="15" hidden="false" customHeight="false" outlineLevel="0" collapsed="false">
      <c r="A6716" s="0" t="n">
        <v>2024</v>
      </c>
      <c r="B6716" s="0" t="n">
        <v>12</v>
      </c>
      <c r="C6716" s="0" t="s">
        <v>46</v>
      </c>
      <c r="D6716" s="0" t="s">
        <v>3743</v>
      </c>
      <c r="E6716" s="0" t="s">
        <v>3665</v>
      </c>
      <c r="F6716" s="0" t="s">
        <v>3666</v>
      </c>
      <c r="G6716" s="0" t="s">
        <v>3667</v>
      </c>
      <c r="H6716" s="9" t="n">
        <v>6646.14</v>
      </c>
    </row>
    <row r="6717" customFormat="false" ht="15" hidden="false" customHeight="false" outlineLevel="0" collapsed="false">
      <c r="A6717" s="0" t="n">
        <v>2024</v>
      </c>
      <c r="B6717" s="0" t="n">
        <v>12</v>
      </c>
      <c r="C6717" s="0" t="s">
        <v>46</v>
      </c>
      <c r="D6717" s="0" t="s">
        <v>3743</v>
      </c>
      <c r="E6717" s="0" t="s">
        <v>733</v>
      </c>
      <c r="F6717" s="0" t="s">
        <v>3568</v>
      </c>
      <c r="G6717" s="0" t="s">
        <v>3569</v>
      </c>
      <c r="H6717" s="9" t="n">
        <v>49697.5</v>
      </c>
    </row>
    <row r="6718" customFormat="false" ht="15" hidden="false" customHeight="false" outlineLevel="0" collapsed="false">
      <c r="A6718" s="0" t="n">
        <v>2024</v>
      </c>
      <c r="B6718" s="0" t="n">
        <v>12</v>
      </c>
      <c r="C6718" s="0" t="s">
        <v>46</v>
      </c>
      <c r="D6718" s="0" t="s">
        <v>3743</v>
      </c>
      <c r="E6718" s="0" t="s">
        <v>733</v>
      </c>
      <c r="F6718" s="0" t="s">
        <v>3751</v>
      </c>
      <c r="G6718" s="0" t="s">
        <v>3752</v>
      </c>
      <c r="H6718" s="9" t="n">
        <v>18102.5</v>
      </c>
    </row>
    <row r="6719" customFormat="false" ht="15" hidden="false" customHeight="false" outlineLevel="0" collapsed="false">
      <c r="A6719" s="0" t="n">
        <v>2024</v>
      </c>
      <c r="B6719" s="0" t="n">
        <v>12</v>
      </c>
      <c r="C6719" s="0" t="s">
        <v>46</v>
      </c>
      <c r="D6719" s="0" t="s">
        <v>3743</v>
      </c>
      <c r="E6719" s="0" t="s">
        <v>733</v>
      </c>
      <c r="F6719" s="0" t="s">
        <v>2719</v>
      </c>
      <c r="G6719" s="0" t="s">
        <v>2720</v>
      </c>
      <c r="H6719" s="9" t="n">
        <v>3317.21</v>
      </c>
    </row>
    <row r="6720" customFormat="false" ht="15" hidden="false" customHeight="false" outlineLevel="0" collapsed="false">
      <c r="A6720" s="0" t="n">
        <v>2024</v>
      </c>
      <c r="B6720" s="0" t="n">
        <v>12</v>
      </c>
      <c r="C6720" s="0" t="s">
        <v>46</v>
      </c>
      <c r="D6720" s="0" t="s">
        <v>3743</v>
      </c>
      <c r="E6720" s="0" t="s">
        <v>733</v>
      </c>
      <c r="F6720" s="0" t="s">
        <v>3408</v>
      </c>
      <c r="G6720" s="0" t="s">
        <v>3409</v>
      </c>
      <c r="H6720" s="9" t="n">
        <v>20291.3</v>
      </c>
    </row>
    <row r="6721" customFormat="false" ht="15" hidden="false" customHeight="false" outlineLevel="0" collapsed="false">
      <c r="A6721" s="0" t="n">
        <v>2024</v>
      </c>
      <c r="B6721" s="0" t="n">
        <v>12</v>
      </c>
      <c r="C6721" s="0" t="s">
        <v>46</v>
      </c>
      <c r="D6721" s="0" t="s">
        <v>3743</v>
      </c>
      <c r="E6721" s="0" t="s">
        <v>733</v>
      </c>
      <c r="F6721" s="0" t="s">
        <v>1164</v>
      </c>
      <c r="G6721" s="0" t="s">
        <v>1165</v>
      </c>
      <c r="H6721" s="9" t="n">
        <v>18231.43</v>
      </c>
    </row>
    <row r="6722" customFormat="false" ht="15" hidden="false" customHeight="false" outlineLevel="0" collapsed="false">
      <c r="A6722" s="0" t="n">
        <v>2024</v>
      </c>
      <c r="B6722" s="0" t="n">
        <v>12</v>
      </c>
      <c r="C6722" s="0" t="s">
        <v>46</v>
      </c>
      <c r="D6722" s="0" t="s">
        <v>3743</v>
      </c>
      <c r="E6722" s="0" t="s">
        <v>733</v>
      </c>
      <c r="F6722" s="0" t="s">
        <v>1718</v>
      </c>
      <c r="G6722" s="0" t="s">
        <v>1719</v>
      </c>
      <c r="H6722" s="9" t="n">
        <v>10740</v>
      </c>
    </row>
    <row r="6723" customFormat="false" ht="15" hidden="false" customHeight="false" outlineLevel="0" collapsed="false">
      <c r="A6723" s="0" t="n">
        <v>2024</v>
      </c>
      <c r="B6723" s="0" t="n">
        <v>12</v>
      </c>
      <c r="C6723" s="0" t="s">
        <v>46</v>
      </c>
      <c r="D6723" s="0" t="s">
        <v>3743</v>
      </c>
      <c r="E6723" s="0" t="s">
        <v>733</v>
      </c>
      <c r="F6723" s="0" t="s">
        <v>3139</v>
      </c>
      <c r="G6723" s="0" t="s">
        <v>3140</v>
      </c>
      <c r="H6723" s="9" t="n">
        <v>85730</v>
      </c>
    </row>
    <row r="6724" customFormat="false" ht="15" hidden="false" customHeight="false" outlineLevel="0" collapsed="false">
      <c r="A6724" s="0" t="n">
        <v>2024</v>
      </c>
      <c r="B6724" s="0" t="n">
        <v>12</v>
      </c>
      <c r="C6724" s="0" t="s">
        <v>46</v>
      </c>
      <c r="D6724" s="0" t="s">
        <v>3743</v>
      </c>
      <c r="E6724" s="0" t="s">
        <v>3410</v>
      </c>
      <c r="F6724" s="0" t="s">
        <v>2106</v>
      </c>
      <c r="G6724" s="0" t="s">
        <v>2107</v>
      </c>
      <c r="H6724" s="9" t="n">
        <v>8921.8</v>
      </c>
    </row>
    <row r="6725" customFormat="false" ht="15" hidden="false" customHeight="false" outlineLevel="0" collapsed="false">
      <c r="A6725" s="0" t="n">
        <v>2024</v>
      </c>
      <c r="B6725" s="0" t="n">
        <v>12</v>
      </c>
      <c r="C6725" s="0" t="s">
        <v>46</v>
      </c>
      <c r="D6725" s="0" t="s">
        <v>3743</v>
      </c>
      <c r="E6725" s="0" t="s">
        <v>881</v>
      </c>
      <c r="F6725" s="0" t="s">
        <v>3753</v>
      </c>
      <c r="G6725" s="0" t="s">
        <v>3754</v>
      </c>
      <c r="H6725" s="9" t="n">
        <v>9972</v>
      </c>
    </row>
    <row r="6726" customFormat="false" ht="15" hidden="false" customHeight="false" outlineLevel="0" collapsed="false">
      <c r="A6726" s="0" t="n">
        <v>2024</v>
      </c>
      <c r="B6726" s="0" t="n">
        <v>12</v>
      </c>
      <c r="C6726" s="0" t="s">
        <v>46</v>
      </c>
      <c r="D6726" s="0" t="s">
        <v>3743</v>
      </c>
      <c r="E6726" s="0" t="s">
        <v>881</v>
      </c>
      <c r="F6726" s="0" t="s">
        <v>2213</v>
      </c>
      <c r="G6726" s="0" t="s">
        <v>2214</v>
      </c>
      <c r="H6726" s="9" t="n">
        <v>7850.5</v>
      </c>
    </row>
    <row r="6727" customFormat="false" ht="15" hidden="false" customHeight="false" outlineLevel="0" collapsed="false">
      <c r="A6727" s="0" t="n">
        <v>2024</v>
      </c>
      <c r="B6727" s="0" t="n">
        <v>12</v>
      </c>
      <c r="C6727" s="0" t="s">
        <v>46</v>
      </c>
      <c r="D6727" s="0" t="s">
        <v>3743</v>
      </c>
      <c r="E6727" s="0" t="s">
        <v>881</v>
      </c>
      <c r="F6727" s="0" t="s">
        <v>2217</v>
      </c>
      <c r="G6727" s="0" t="s">
        <v>2218</v>
      </c>
      <c r="H6727" s="9" t="n">
        <v>83678.76</v>
      </c>
    </row>
    <row r="6728" customFormat="false" ht="15" hidden="false" customHeight="false" outlineLevel="0" collapsed="false">
      <c r="A6728" s="0" t="n">
        <v>2024</v>
      </c>
      <c r="B6728" s="0" t="n">
        <v>12</v>
      </c>
      <c r="C6728" s="0" t="s">
        <v>46</v>
      </c>
      <c r="D6728" s="0" t="s">
        <v>3743</v>
      </c>
      <c r="E6728" s="0" t="s">
        <v>881</v>
      </c>
      <c r="F6728" s="0" t="s">
        <v>888</v>
      </c>
      <c r="G6728" s="0" t="s">
        <v>889</v>
      </c>
      <c r="H6728" s="9" t="n">
        <v>22864.22</v>
      </c>
    </row>
    <row r="6729" customFormat="false" ht="15" hidden="false" customHeight="false" outlineLevel="0" collapsed="false">
      <c r="A6729" s="0" t="n">
        <v>2024</v>
      </c>
      <c r="B6729" s="0" t="n">
        <v>12</v>
      </c>
      <c r="C6729" s="0" t="s">
        <v>46</v>
      </c>
      <c r="D6729" s="0" t="s">
        <v>3743</v>
      </c>
      <c r="E6729" s="0" t="s">
        <v>881</v>
      </c>
      <c r="F6729" s="0" t="s">
        <v>2219</v>
      </c>
      <c r="G6729" s="0" t="s">
        <v>2220</v>
      </c>
      <c r="H6729" s="9" t="n">
        <v>5193.69</v>
      </c>
    </row>
    <row r="6730" customFormat="false" ht="15" hidden="false" customHeight="false" outlineLevel="0" collapsed="false">
      <c r="A6730" s="0" t="n">
        <v>2024</v>
      </c>
      <c r="B6730" s="0" t="n">
        <v>12</v>
      </c>
      <c r="C6730" s="0" t="s">
        <v>46</v>
      </c>
      <c r="D6730" s="0" t="s">
        <v>3743</v>
      </c>
      <c r="E6730" s="0" t="s">
        <v>881</v>
      </c>
      <c r="F6730" s="0" t="s">
        <v>3755</v>
      </c>
      <c r="G6730" s="0" t="s">
        <v>3756</v>
      </c>
      <c r="H6730" s="9" t="n">
        <v>1845.12</v>
      </c>
    </row>
    <row r="6731" customFormat="false" ht="15" hidden="false" customHeight="false" outlineLevel="0" collapsed="false">
      <c r="A6731" s="0" t="n">
        <v>2024</v>
      </c>
      <c r="B6731" s="0" t="n">
        <v>12</v>
      </c>
      <c r="C6731" s="0" t="s">
        <v>46</v>
      </c>
      <c r="D6731" s="0" t="s">
        <v>3743</v>
      </c>
      <c r="E6731" s="0" t="s">
        <v>881</v>
      </c>
      <c r="F6731" s="0" t="s">
        <v>2518</v>
      </c>
      <c r="G6731" s="0" t="s">
        <v>2519</v>
      </c>
      <c r="H6731" s="9" t="n">
        <v>-6289.4</v>
      </c>
    </row>
    <row r="6732" customFormat="false" ht="15" hidden="false" customHeight="false" outlineLevel="0" collapsed="false">
      <c r="A6732" s="0" t="n">
        <v>2024</v>
      </c>
      <c r="B6732" s="0" t="n">
        <v>12</v>
      </c>
      <c r="C6732" s="0" t="s">
        <v>46</v>
      </c>
      <c r="D6732" s="0" t="s">
        <v>3743</v>
      </c>
      <c r="E6732" s="0" t="s">
        <v>881</v>
      </c>
      <c r="F6732" s="0" t="s">
        <v>818</v>
      </c>
      <c r="G6732" s="0" t="s">
        <v>819</v>
      </c>
      <c r="H6732" s="9" t="n">
        <v>22387.9</v>
      </c>
    </row>
    <row r="6733" customFormat="false" ht="15" hidden="false" customHeight="false" outlineLevel="0" collapsed="false">
      <c r="A6733" s="0" t="n">
        <v>2024</v>
      </c>
      <c r="B6733" s="0" t="n">
        <v>12</v>
      </c>
      <c r="C6733" s="0" t="s">
        <v>46</v>
      </c>
      <c r="D6733" s="0" t="s">
        <v>3743</v>
      </c>
      <c r="E6733" s="0" t="s">
        <v>881</v>
      </c>
      <c r="F6733" s="0" t="s">
        <v>1730</v>
      </c>
      <c r="G6733" s="0" t="s">
        <v>1731</v>
      </c>
      <c r="H6733" s="9" t="n">
        <v>1507.54</v>
      </c>
    </row>
    <row r="6734" customFormat="false" ht="15" hidden="false" customHeight="false" outlineLevel="0" collapsed="false">
      <c r="A6734" s="0" t="n">
        <v>2024</v>
      </c>
      <c r="B6734" s="0" t="n">
        <v>12</v>
      </c>
      <c r="C6734" s="0" t="s">
        <v>46</v>
      </c>
      <c r="D6734" s="0" t="s">
        <v>3743</v>
      </c>
      <c r="E6734" s="0" t="s">
        <v>881</v>
      </c>
      <c r="F6734" s="0" t="s">
        <v>894</v>
      </c>
      <c r="G6734" s="0" t="s">
        <v>895</v>
      </c>
      <c r="H6734" s="9" t="n">
        <v>6431.28</v>
      </c>
    </row>
    <row r="6735" customFormat="false" ht="15" hidden="false" customHeight="false" outlineLevel="0" collapsed="false">
      <c r="A6735" s="0" t="n">
        <v>2024</v>
      </c>
      <c r="B6735" s="0" t="n">
        <v>12</v>
      </c>
      <c r="C6735" s="0" t="s">
        <v>46</v>
      </c>
      <c r="D6735" s="0" t="s">
        <v>3743</v>
      </c>
      <c r="E6735" s="0" t="s">
        <v>881</v>
      </c>
      <c r="F6735" s="0" t="s">
        <v>825</v>
      </c>
      <c r="G6735" s="0" t="s">
        <v>826</v>
      </c>
      <c r="H6735" s="9" t="n">
        <v>17104.59</v>
      </c>
    </row>
    <row r="6736" customFormat="false" ht="15" hidden="false" customHeight="false" outlineLevel="0" collapsed="false">
      <c r="A6736" s="0" t="n">
        <v>2024</v>
      </c>
      <c r="B6736" s="0" t="n">
        <v>12</v>
      </c>
      <c r="C6736" s="0" t="s">
        <v>46</v>
      </c>
      <c r="D6736" s="0" t="s">
        <v>3743</v>
      </c>
      <c r="E6736" s="0" t="s">
        <v>881</v>
      </c>
      <c r="F6736" s="0" t="s">
        <v>829</v>
      </c>
      <c r="G6736" s="0" t="s">
        <v>830</v>
      </c>
      <c r="H6736" s="9" t="n">
        <v>26466.52</v>
      </c>
    </row>
    <row r="6737" customFormat="false" ht="15" hidden="false" customHeight="false" outlineLevel="0" collapsed="false">
      <c r="A6737" s="0" t="n">
        <v>2024</v>
      </c>
      <c r="B6737" s="0" t="n">
        <v>12</v>
      </c>
      <c r="C6737" s="0" t="s">
        <v>46</v>
      </c>
      <c r="D6737" s="0" t="s">
        <v>3743</v>
      </c>
      <c r="E6737" s="0" t="s">
        <v>881</v>
      </c>
      <c r="F6737" s="0" t="s">
        <v>3574</v>
      </c>
      <c r="G6737" s="0" t="s">
        <v>3575</v>
      </c>
      <c r="H6737" s="9" t="n">
        <v>57891.72</v>
      </c>
    </row>
    <row r="6738" customFormat="false" ht="15" hidden="false" customHeight="false" outlineLevel="0" collapsed="false">
      <c r="A6738" s="0" t="n">
        <v>2024</v>
      </c>
      <c r="B6738" s="0" t="n">
        <v>12</v>
      </c>
      <c r="C6738" s="0" t="s">
        <v>46</v>
      </c>
      <c r="D6738" s="0" t="s">
        <v>3743</v>
      </c>
      <c r="E6738" s="0" t="s">
        <v>881</v>
      </c>
      <c r="F6738" s="0" t="s">
        <v>2225</v>
      </c>
      <c r="G6738" s="0" t="s">
        <v>2226</v>
      </c>
      <c r="H6738" s="9" t="n">
        <v>10337.32</v>
      </c>
    </row>
    <row r="6739" customFormat="false" ht="15" hidden="false" customHeight="false" outlineLevel="0" collapsed="false">
      <c r="A6739" s="0" t="n">
        <v>2024</v>
      </c>
      <c r="B6739" s="0" t="n">
        <v>12</v>
      </c>
      <c r="C6739" s="0" t="s">
        <v>46</v>
      </c>
      <c r="D6739" s="0" t="s">
        <v>3743</v>
      </c>
      <c r="E6739" s="0" t="s">
        <v>881</v>
      </c>
      <c r="F6739" s="0" t="s">
        <v>898</v>
      </c>
      <c r="G6739" s="0" t="s">
        <v>899</v>
      </c>
      <c r="H6739" s="9" t="n">
        <v>2757.35</v>
      </c>
    </row>
    <row r="6740" customFormat="false" ht="15" hidden="false" customHeight="false" outlineLevel="0" collapsed="false">
      <c r="A6740" s="0" t="n">
        <v>2024</v>
      </c>
      <c r="B6740" s="0" t="n">
        <v>12</v>
      </c>
      <c r="C6740" s="0" t="s">
        <v>46</v>
      </c>
      <c r="D6740" s="0" t="s">
        <v>3743</v>
      </c>
      <c r="E6740" s="0" t="s">
        <v>881</v>
      </c>
      <c r="F6740" s="0" t="s">
        <v>495</v>
      </c>
      <c r="G6740" s="0" t="s">
        <v>496</v>
      </c>
      <c r="H6740" s="9" t="n">
        <v>355.2</v>
      </c>
    </row>
    <row r="6741" customFormat="false" ht="15" hidden="false" customHeight="false" outlineLevel="0" collapsed="false">
      <c r="A6741" s="0" t="n">
        <v>2024</v>
      </c>
      <c r="B6741" s="0" t="n">
        <v>12</v>
      </c>
      <c r="C6741" s="0" t="s">
        <v>46</v>
      </c>
      <c r="D6741" s="0" t="s">
        <v>3743</v>
      </c>
      <c r="E6741" s="0" t="s">
        <v>881</v>
      </c>
      <c r="F6741" s="0" t="s">
        <v>2862</v>
      </c>
      <c r="G6741" s="0" t="s">
        <v>2863</v>
      </c>
      <c r="H6741" s="9" t="n">
        <v>11877.92</v>
      </c>
    </row>
    <row r="6742" customFormat="false" ht="15" hidden="false" customHeight="false" outlineLevel="0" collapsed="false">
      <c r="A6742" s="0" t="n">
        <v>2024</v>
      </c>
      <c r="B6742" s="0" t="n">
        <v>12</v>
      </c>
      <c r="C6742" s="0" t="s">
        <v>46</v>
      </c>
      <c r="D6742" s="0" t="s">
        <v>3743</v>
      </c>
      <c r="E6742" s="0" t="s">
        <v>881</v>
      </c>
      <c r="F6742" s="0" t="s">
        <v>904</v>
      </c>
      <c r="G6742" s="0" t="s">
        <v>905</v>
      </c>
      <c r="H6742" s="9" t="n">
        <v>70537.95</v>
      </c>
    </row>
    <row r="6743" customFormat="false" ht="15" hidden="false" customHeight="false" outlineLevel="0" collapsed="false">
      <c r="A6743" s="0" t="n">
        <v>2024</v>
      </c>
      <c r="B6743" s="0" t="n">
        <v>12</v>
      </c>
      <c r="C6743" s="0" t="s">
        <v>46</v>
      </c>
      <c r="D6743" s="0" t="s">
        <v>3743</v>
      </c>
      <c r="E6743" s="0" t="s">
        <v>881</v>
      </c>
      <c r="F6743" s="0" t="s">
        <v>906</v>
      </c>
      <c r="G6743" s="0" t="s">
        <v>907</v>
      </c>
      <c r="H6743" s="9" t="n">
        <v>1443.86</v>
      </c>
    </row>
    <row r="6744" customFormat="false" ht="15" hidden="false" customHeight="false" outlineLevel="0" collapsed="false">
      <c r="A6744" s="0" t="n">
        <v>2024</v>
      </c>
      <c r="B6744" s="0" t="n">
        <v>12</v>
      </c>
      <c r="C6744" s="0" t="s">
        <v>46</v>
      </c>
      <c r="D6744" s="0" t="s">
        <v>3743</v>
      </c>
      <c r="E6744" s="0" t="s">
        <v>881</v>
      </c>
      <c r="F6744" s="0" t="s">
        <v>910</v>
      </c>
      <c r="G6744" s="0" t="s">
        <v>911</v>
      </c>
      <c r="H6744" s="9" t="n">
        <v>9802.47</v>
      </c>
    </row>
    <row r="6745" customFormat="false" ht="15" hidden="false" customHeight="false" outlineLevel="0" collapsed="false">
      <c r="A6745" s="0" t="n">
        <v>2024</v>
      </c>
      <c r="B6745" s="0" t="n">
        <v>12</v>
      </c>
      <c r="C6745" s="0" t="s">
        <v>46</v>
      </c>
      <c r="D6745" s="0" t="s">
        <v>3743</v>
      </c>
      <c r="E6745" s="0" t="s">
        <v>881</v>
      </c>
      <c r="F6745" s="0" t="s">
        <v>3757</v>
      </c>
      <c r="G6745" s="0" t="s">
        <v>3758</v>
      </c>
      <c r="H6745" s="9" t="n">
        <v>36765.76</v>
      </c>
    </row>
    <row r="6746" customFormat="false" ht="15" hidden="false" customHeight="false" outlineLevel="0" collapsed="false">
      <c r="A6746" s="0" t="n">
        <v>2024</v>
      </c>
      <c r="B6746" s="0" t="n">
        <v>12</v>
      </c>
      <c r="C6746" s="0" t="s">
        <v>46</v>
      </c>
      <c r="D6746" s="0" t="s">
        <v>3743</v>
      </c>
      <c r="E6746" s="0" t="s">
        <v>881</v>
      </c>
      <c r="F6746" s="0" t="s">
        <v>912</v>
      </c>
      <c r="G6746" s="0" t="s">
        <v>913</v>
      </c>
      <c r="H6746" s="9" t="n">
        <v>30041.56</v>
      </c>
    </row>
    <row r="6747" customFormat="false" ht="15" hidden="false" customHeight="false" outlineLevel="0" collapsed="false">
      <c r="A6747" s="0" t="n">
        <v>2024</v>
      </c>
      <c r="B6747" s="0" t="n">
        <v>12</v>
      </c>
      <c r="C6747" s="0" t="s">
        <v>46</v>
      </c>
      <c r="D6747" s="0" t="s">
        <v>3743</v>
      </c>
      <c r="E6747" s="0" t="s">
        <v>881</v>
      </c>
      <c r="F6747" s="0" t="s">
        <v>2231</v>
      </c>
      <c r="G6747" s="0" t="s">
        <v>2232</v>
      </c>
      <c r="H6747" s="9" t="n">
        <v>23093.72</v>
      </c>
    </row>
    <row r="6748" customFormat="false" ht="15" hidden="false" customHeight="false" outlineLevel="0" collapsed="false">
      <c r="A6748" s="0" t="n">
        <v>2024</v>
      </c>
      <c r="B6748" s="0" t="n">
        <v>12</v>
      </c>
      <c r="C6748" s="0" t="s">
        <v>46</v>
      </c>
      <c r="D6748" s="0" t="s">
        <v>3743</v>
      </c>
      <c r="E6748" s="0" t="s">
        <v>881</v>
      </c>
      <c r="F6748" s="0" t="s">
        <v>916</v>
      </c>
      <c r="G6748" s="0" t="s">
        <v>917</v>
      </c>
      <c r="H6748" s="9" t="n">
        <v>31499.69</v>
      </c>
    </row>
    <row r="6749" customFormat="false" ht="15" hidden="false" customHeight="false" outlineLevel="0" collapsed="false">
      <c r="A6749" s="0" t="n">
        <v>2024</v>
      </c>
      <c r="B6749" s="0" t="n">
        <v>12</v>
      </c>
      <c r="C6749" s="0" t="s">
        <v>46</v>
      </c>
      <c r="D6749" s="0" t="s">
        <v>3743</v>
      </c>
      <c r="E6749" s="0" t="s">
        <v>922</v>
      </c>
      <c r="F6749" s="0" t="s">
        <v>3417</v>
      </c>
      <c r="G6749" s="0" t="s">
        <v>3418</v>
      </c>
      <c r="H6749" s="9" t="n">
        <v>15516.8</v>
      </c>
    </row>
    <row r="6750" customFormat="false" ht="15" hidden="false" customHeight="false" outlineLevel="0" collapsed="false">
      <c r="A6750" s="0" t="n">
        <v>2024</v>
      </c>
      <c r="B6750" s="0" t="n">
        <v>12</v>
      </c>
      <c r="C6750" s="0" t="s">
        <v>46</v>
      </c>
      <c r="D6750" s="0" t="s">
        <v>3743</v>
      </c>
      <c r="E6750" s="0" t="s">
        <v>935</v>
      </c>
      <c r="F6750" s="0" t="s">
        <v>1057</v>
      </c>
      <c r="G6750" s="0" t="s">
        <v>1058</v>
      </c>
      <c r="H6750" s="9" t="n">
        <v>411</v>
      </c>
    </row>
    <row r="6751" customFormat="false" ht="15" hidden="false" customHeight="false" outlineLevel="0" collapsed="false">
      <c r="A6751" s="0" t="n">
        <v>2024</v>
      </c>
      <c r="B6751" s="0" t="n">
        <v>12</v>
      </c>
      <c r="C6751" s="0" t="s">
        <v>46</v>
      </c>
      <c r="D6751" s="0" t="s">
        <v>3743</v>
      </c>
      <c r="E6751" s="0" t="s">
        <v>935</v>
      </c>
      <c r="F6751" s="0" t="s">
        <v>3149</v>
      </c>
      <c r="G6751" s="0" t="s">
        <v>3150</v>
      </c>
      <c r="H6751" s="9" t="n">
        <v>1456.8</v>
      </c>
    </row>
    <row r="6752" customFormat="false" ht="15" hidden="false" customHeight="false" outlineLevel="0" collapsed="false">
      <c r="A6752" s="0" t="n">
        <v>2024</v>
      </c>
      <c r="B6752" s="0" t="n">
        <v>12</v>
      </c>
      <c r="C6752" s="0" t="s">
        <v>46</v>
      </c>
      <c r="D6752" s="0" t="s">
        <v>3743</v>
      </c>
      <c r="E6752" s="0" t="s">
        <v>935</v>
      </c>
      <c r="F6752" s="0" t="s">
        <v>936</v>
      </c>
      <c r="G6752" s="0" t="s">
        <v>937</v>
      </c>
      <c r="H6752" s="9" t="n">
        <v>1291.64</v>
      </c>
    </row>
    <row r="6753" customFormat="false" ht="15" hidden="false" customHeight="false" outlineLevel="0" collapsed="false">
      <c r="A6753" s="0" t="n">
        <v>2024</v>
      </c>
      <c r="B6753" s="0" t="n">
        <v>12</v>
      </c>
      <c r="C6753" s="0" t="s">
        <v>46</v>
      </c>
      <c r="D6753" s="0" t="s">
        <v>3743</v>
      </c>
      <c r="E6753" s="0" t="s">
        <v>935</v>
      </c>
      <c r="F6753" s="0" t="s">
        <v>3759</v>
      </c>
      <c r="G6753" s="0" t="s">
        <v>3760</v>
      </c>
      <c r="H6753" s="9" t="n">
        <v>692.13</v>
      </c>
    </row>
    <row r="6754" customFormat="false" ht="15" hidden="false" customHeight="false" outlineLevel="0" collapsed="false">
      <c r="A6754" s="0" t="n">
        <v>2024</v>
      </c>
      <c r="B6754" s="0" t="n">
        <v>12</v>
      </c>
      <c r="C6754" s="0" t="s">
        <v>46</v>
      </c>
      <c r="D6754" s="0" t="s">
        <v>3743</v>
      </c>
      <c r="E6754" s="0" t="s">
        <v>935</v>
      </c>
      <c r="F6754" s="0" t="s">
        <v>2725</v>
      </c>
      <c r="G6754" s="0" t="s">
        <v>2726</v>
      </c>
      <c r="H6754" s="9" t="n">
        <v>326.4</v>
      </c>
    </row>
    <row r="6755" customFormat="false" ht="15" hidden="false" customHeight="false" outlineLevel="0" collapsed="false">
      <c r="A6755" s="0" t="n">
        <v>2024</v>
      </c>
      <c r="B6755" s="0" t="n">
        <v>12</v>
      </c>
      <c r="C6755" s="0" t="s">
        <v>46</v>
      </c>
      <c r="D6755" s="0" t="s">
        <v>3743</v>
      </c>
      <c r="E6755" s="0" t="s">
        <v>935</v>
      </c>
      <c r="F6755" s="0" t="s">
        <v>2957</v>
      </c>
      <c r="G6755" s="0" t="s">
        <v>2958</v>
      </c>
      <c r="H6755" s="9" t="n">
        <v>2276</v>
      </c>
    </row>
    <row r="6756" customFormat="false" ht="15" hidden="false" customHeight="false" outlineLevel="0" collapsed="false">
      <c r="A6756" s="0" t="n">
        <v>2024</v>
      </c>
      <c r="B6756" s="0" t="n">
        <v>12</v>
      </c>
      <c r="C6756" s="0" t="s">
        <v>46</v>
      </c>
      <c r="D6756" s="0" t="s">
        <v>3743</v>
      </c>
      <c r="E6756" s="0" t="s">
        <v>935</v>
      </c>
      <c r="F6756" s="0" t="s">
        <v>940</v>
      </c>
      <c r="G6756" s="0" t="s">
        <v>941</v>
      </c>
      <c r="H6756" s="9" t="n">
        <v>151427.91</v>
      </c>
    </row>
    <row r="6757" customFormat="false" ht="15" hidden="false" customHeight="false" outlineLevel="0" collapsed="false">
      <c r="A6757" s="0" t="n">
        <v>2024</v>
      </c>
      <c r="B6757" s="0" t="n">
        <v>12</v>
      </c>
      <c r="C6757" s="0" t="s">
        <v>46</v>
      </c>
      <c r="D6757" s="0" t="s">
        <v>3743</v>
      </c>
      <c r="E6757" s="0" t="s">
        <v>935</v>
      </c>
      <c r="F6757" s="0" t="s">
        <v>3761</v>
      </c>
      <c r="G6757" s="0" t="s">
        <v>3762</v>
      </c>
      <c r="H6757" s="9" t="n">
        <v>2927.84</v>
      </c>
    </row>
    <row r="6758" customFormat="false" ht="15" hidden="false" customHeight="false" outlineLevel="0" collapsed="false">
      <c r="A6758" s="0" t="n">
        <v>2024</v>
      </c>
      <c r="B6758" s="0" t="n">
        <v>12</v>
      </c>
      <c r="C6758" s="0" t="s">
        <v>46</v>
      </c>
      <c r="D6758" s="0" t="s">
        <v>3743</v>
      </c>
      <c r="E6758" s="0" t="s">
        <v>935</v>
      </c>
      <c r="F6758" s="0" t="s">
        <v>1077</v>
      </c>
      <c r="G6758" s="0" t="s">
        <v>1078</v>
      </c>
      <c r="H6758" s="9" t="n">
        <v>5193.39</v>
      </c>
    </row>
    <row r="6759" customFormat="false" ht="15" hidden="false" customHeight="false" outlineLevel="0" collapsed="false">
      <c r="A6759" s="0" t="n">
        <v>2024</v>
      </c>
      <c r="B6759" s="0" t="n">
        <v>12</v>
      </c>
      <c r="C6759" s="0" t="s">
        <v>46</v>
      </c>
      <c r="D6759" s="0" t="s">
        <v>3743</v>
      </c>
      <c r="E6759" s="0" t="s">
        <v>935</v>
      </c>
      <c r="F6759" s="0" t="s">
        <v>3161</v>
      </c>
      <c r="G6759" s="0" t="s">
        <v>3162</v>
      </c>
      <c r="H6759" s="9" t="n">
        <v>1766.18</v>
      </c>
    </row>
    <row r="6760" customFormat="false" ht="15" hidden="false" customHeight="false" outlineLevel="0" collapsed="false">
      <c r="A6760" s="0" t="n">
        <v>2024</v>
      </c>
      <c r="B6760" s="0" t="n">
        <v>12</v>
      </c>
      <c r="C6760" s="0" t="s">
        <v>46</v>
      </c>
      <c r="D6760" s="0" t="s">
        <v>3743</v>
      </c>
      <c r="E6760" s="0" t="s">
        <v>935</v>
      </c>
      <c r="F6760" s="0" t="s">
        <v>1097</v>
      </c>
      <c r="G6760" s="0" t="s">
        <v>1099</v>
      </c>
      <c r="H6760" s="9" t="n">
        <v>2340</v>
      </c>
    </row>
    <row r="6761" customFormat="false" ht="15" hidden="false" customHeight="false" outlineLevel="0" collapsed="false">
      <c r="A6761" s="0" t="n">
        <v>2024</v>
      </c>
      <c r="B6761" s="0" t="n">
        <v>12</v>
      </c>
      <c r="C6761" s="0" t="s">
        <v>46</v>
      </c>
      <c r="D6761" s="0" t="s">
        <v>3743</v>
      </c>
      <c r="E6761" s="0" t="s">
        <v>935</v>
      </c>
      <c r="F6761" s="0" t="s">
        <v>952</v>
      </c>
      <c r="G6761" s="0" t="s">
        <v>953</v>
      </c>
      <c r="H6761" s="9" t="n">
        <v>9259.78</v>
      </c>
    </row>
    <row r="6762" customFormat="false" ht="15" hidden="false" customHeight="false" outlineLevel="0" collapsed="false">
      <c r="A6762" s="0" t="n">
        <v>2024</v>
      </c>
      <c r="B6762" s="0" t="n">
        <v>12</v>
      </c>
      <c r="C6762" s="0" t="s">
        <v>46</v>
      </c>
      <c r="D6762" s="0" t="s">
        <v>3743</v>
      </c>
      <c r="E6762" s="0" t="s">
        <v>935</v>
      </c>
      <c r="F6762" s="0" t="s">
        <v>954</v>
      </c>
      <c r="G6762" s="0" t="s">
        <v>955</v>
      </c>
      <c r="H6762" s="9" t="n">
        <v>2441.64</v>
      </c>
    </row>
    <row r="6763" customFormat="false" ht="15" hidden="false" customHeight="false" outlineLevel="0" collapsed="false">
      <c r="A6763" s="0" t="n">
        <v>2024</v>
      </c>
      <c r="B6763" s="0" t="n">
        <v>12</v>
      </c>
      <c r="C6763" s="0" t="s">
        <v>46</v>
      </c>
      <c r="D6763" s="0" t="s">
        <v>3743</v>
      </c>
      <c r="E6763" s="0" t="s">
        <v>935</v>
      </c>
      <c r="F6763" s="0" t="s">
        <v>956</v>
      </c>
      <c r="G6763" s="0" t="s">
        <v>957</v>
      </c>
      <c r="H6763" s="9" t="n">
        <v>3203.46</v>
      </c>
    </row>
    <row r="6764" customFormat="false" ht="15" hidden="false" customHeight="false" outlineLevel="0" collapsed="false">
      <c r="A6764" s="0" t="n">
        <v>2024</v>
      </c>
      <c r="B6764" s="0" t="n">
        <v>12</v>
      </c>
      <c r="C6764" s="0" t="s">
        <v>46</v>
      </c>
      <c r="D6764" s="0" t="s">
        <v>3743</v>
      </c>
      <c r="E6764" s="0" t="s">
        <v>935</v>
      </c>
      <c r="F6764" s="0" t="s">
        <v>1309</v>
      </c>
      <c r="G6764" s="0" t="s">
        <v>1310</v>
      </c>
      <c r="H6764" s="9" t="n">
        <v>3117.2</v>
      </c>
    </row>
    <row r="6765" customFormat="false" ht="15" hidden="false" customHeight="false" outlineLevel="0" collapsed="false">
      <c r="A6765" s="0" t="n">
        <v>2024</v>
      </c>
      <c r="B6765" s="0" t="n">
        <v>12</v>
      </c>
      <c r="C6765" s="0" t="s">
        <v>46</v>
      </c>
      <c r="D6765" s="0" t="s">
        <v>3743</v>
      </c>
      <c r="E6765" s="0" t="s">
        <v>935</v>
      </c>
      <c r="F6765" s="0" t="s">
        <v>3763</v>
      </c>
      <c r="G6765" s="0" t="s">
        <v>3764</v>
      </c>
      <c r="H6765" s="9" t="n">
        <v>1029.02</v>
      </c>
    </row>
    <row r="6766" customFormat="false" ht="15" hidden="false" customHeight="false" outlineLevel="0" collapsed="false">
      <c r="A6766" s="0" t="n">
        <v>2024</v>
      </c>
      <c r="B6766" s="0" t="n">
        <v>12</v>
      </c>
      <c r="C6766" s="0" t="s">
        <v>46</v>
      </c>
      <c r="D6766" s="0" t="s">
        <v>3743</v>
      </c>
      <c r="E6766" s="0" t="s">
        <v>935</v>
      </c>
      <c r="F6766" s="0" t="s">
        <v>1511</v>
      </c>
      <c r="G6766" s="0" t="s">
        <v>1512</v>
      </c>
      <c r="H6766" s="9" t="n">
        <v>25661.66</v>
      </c>
    </row>
    <row r="6767" customFormat="false" ht="15" hidden="false" customHeight="false" outlineLevel="0" collapsed="false">
      <c r="A6767" s="0" t="n">
        <v>2024</v>
      </c>
      <c r="B6767" s="0" t="n">
        <v>12</v>
      </c>
      <c r="C6767" s="0" t="s">
        <v>46</v>
      </c>
      <c r="D6767" s="0" t="s">
        <v>3743</v>
      </c>
      <c r="E6767" s="0" t="s">
        <v>935</v>
      </c>
      <c r="F6767" s="0" t="s">
        <v>2770</v>
      </c>
      <c r="G6767" s="0" t="s">
        <v>2771</v>
      </c>
      <c r="H6767" s="9" t="n">
        <v>1569.6</v>
      </c>
    </row>
    <row r="6768" customFormat="false" ht="15" hidden="false" customHeight="false" outlineLevel="0" collapsed="false">
      <c r="A6768" s="0" t="n">
        <v>2024</v>
      </c>
      <c r="B6768" s="0" t="n">
        <v>12</v>
      </c>
      <c r="C6768" s="0" t="s">
        <v>46</v>
      </c>
      <c r="D6768" s="0" t="s">
        <v>3743</v>
      </c>
      <c r="E6768" s="0" t="s">
        <v>935</v>
      </c>
      <c r="F6768" s="0" t="s">
        <v>3177</v>
      </c>
      <c r="G6768" s="0" t="s">
        <v>3178</v>
      </c>
      <c r="H6768" s="9" t="n">
        <v>1509.65</v>
      </c>
    </row>
    <row r="6769" customFormat="false" ht="15" hidden="false" customHeight="false" outlineLevel="0" collapsed="false">
      <c r="A6769" s="0" t="n">
        <v>2024</v>
      </c>
      <c r="B6769" s="0" t="n">
        <v>12</v>
      </c>
      <c r="C6769" s="0" t="s">
        <v>46</v>
      </c>
      <c r="D6769" s="0" t="s">
        <v>3743</v>
      </c>
      <c r="E6769" s="0" t="s">
        <v>935</v>
      </c>
      <c r="F6769" s="0" t="s">
        <v>958</v>
      </c>
      <c r="G6769" s="0" t="s">
        <v>959</v>
      </c>
      <c r="H6769" s="9" t="n">
        <v>3380.17</v>
      </c>
    </row>
    <row r="6770" customFormat="false" ht="15" hidden="false" customHeight="false" outlineLevel="0" collapsed="false">
      <c r="A6770" s="0" t="n">
        <v>2024</v>
      </c>
      <c r="B6770" s="0" t="n">
        <v>12</v>
      </c>
      <c r="C6770" s="0" t="s">
        <v>46</v>
      </c>
      <c r="D6770" s="0" t="s">
        <v>3743</v>
      </c>
      <c r="E6770" s="0" t="s">
        <v>935</v>
      </c>
      <c r="F6770" s="0" t="s">
        <v>962</v>
      </c>
      <c r="G6770" s="0" t="s">
        <v>963</v>
      </c>
      <c r="H6770" s="9" t="n">
        <v>1198.31</v>
      </c>
    </row>
    <row r="6771" customFormat="false" ht="15" hidden="false" customHeight="false" outlineLevel="0" collapsed="false">
      <c r="A6771" s="0" t="n">
        <v>2024</v>
      </c>
      <c r="B6771" s="0" t="n">
        <v>12</v>
      </c>
      <c r="C6771" s="0" t="s">
        <v>46</v>
      </c>
      <c r="D6771" s="0" t="s">
        <v>3743</v>
      </c>
      <c r="E6771" s="0" t="s">
        <v>935</v>
      </c>
      <c r="F6771" s="0" t="s">
        <v>2546</v>
      </c>
      <c r="G6771" s="0" t="s">
        <v>2547</v>
      </c>
      <c r="H6771" s="9" t="n">
        <v>2429.46</v>
      </c>
    </row>
    <row r="6772" customFormat="false" ht="15" hidden="false" customHeight="false" outlineLevel="0" collapsed="false">
      <c r="A6772" s="0" t="n">
        <v>2024</v>
      </c>
      <c r="B6772" s="0" t="n">
        <v>12</v>
      </c>
      <c r="C6772" s="0" t="s">
        <v>46</v>
      </c>
      <c r="D6772" s="0" t="s">
        <v>3743</v>
      </c>
      <c r="E6772" s="0" t="s">
        <v>935</v>
      </c>
      <c r="F6772" s="0" t="s">
        <v>968</v>
      </c>
      <c r="G6772" s="0" t="s">
        <v>969</v>
      </c>
      <c r="H6772" s="9" t="n">
        <v>2255</v>
      </c>
    </row>
    <row r="6773" customFormat="false" ht="15" hidden="false" customHeight="false" outlineLevel="0" collapsed="false">
      <c r="A6773" s="0" t="n">
        <v>2024</v>
      </c>
      <c r="B6773" s="0" t="n">
        <v>12</v>
      </c>
      <c r="C6773" s="0" t="s">
        <v>46</v>
      </c>
      <c r="D6773" s="0" t="s">
        <v>3743</v>
      </c>
      <c r="E6773" s="0" t="s">
        <v>18</v>
      </c>
      <c r="F6773" s="0" t="s">
        <v>2900</v>
      </c>
      <c r="G6773" s="0" t="s">
        <v>2901</v>
      </c>
      <c r="H6773" s="9" t="n">
        <v>62500</v>
      </c>
    </row>
    <row r="6774" customFormat="false" ht="15" hidden="false" customHeight="false" outlineLevel="0" collapsed="false">
      <c r="A6774" s="0" t="n">
        <v>2024</v>
      </c>
      <c r="B6774" s="0" t="n">
        <v>12</v>
      </c>
      <c r="C6774" s="0" t="s">
        <v>46</v>
      </c>
      <c r="D6774" s="0" t="s">
        <v>3743</v>
      </c>
      <c r="E6774" s="0" t="s">
        <v>18</v>
      </c>
      <c r="F6774" s="0" t="s">
        <v>3765</v>
      </c>
      <c r="G6774" s="0" t="s">
        <v>3766</v>
      </c>
      <c r="H6774" s="9" t="n">
        <v>624</v>
      </c>
    </row>
    <row r="6775" customFormat="false" ht="15" hidden="false" customHeight="false" outlineLevel="0" collapsed="false">
      <c r="A6775" s="0" t="n">
        <v>2024</v>
      </c>
      <c r="B6775" s="0" t="n">
        <v>12</v>
      </c>
      <c r="C6775" s="0" t="s">
        <v>46</v>
      </c>
      <c r="D6775" s="0" t="s">
        <v>3743</v>
      </c>
      <c r="E6775" s="0" t="s">
        <v>18</v>
      </c>
      <c r="F6775" s="0" t="s">
        <v>2908</v>
      </c>
      <c r="G6775" s="0" t="s">
        <v>2909</v>
      </c>
      <c r="H6775" s="9" t="n">
        <v>65529.6</v>
      </c>
    </row>
    <row r="6776" customFormat="false" ht="15" hidden="false" customHeight="false" outlineLevel="0" collapsed="false">
      <c r="A6776" s="0" t="n">
        <v>2024</v>
      </c>
      <c r="B6776" s="0" t="n">
        <v>12</v>
      </c>
      <c r="C6776" s="0" t="s">
        <v>46</v>
      </c>
      <c r="D6776" s="0" t="s">
        <v>3743</v>
      </c>
      <c r="E6776" s="0" t="s">
        <v>18</v>
      </c>
      <c r="F6776" s="0" t="s">
        <v>3767</v>
      </c>
      <c r="G6776" s="0" t="s">
        <v>3768</v>
      </c>
      <c r="H6776" s="9" t="n">
        <v>17320</v>
      </c>
    </row>
    <row r="6777" customFormat="false" ht="15" hidden="false" customHeight="false" outlineLevel="0" collapsed="false">
      <c r="A6777" s="0" t="n">
        <v>2024</v>
      </c>
      <c r="B6777" s="0" t="n">
        <v>12</v>
      </c>
      <c r="C6777" s="0" t="s">
        <v>46</v>
      </c>
      <c r="D6777" s="0" t="s">
        <v>3743</v>
      </c>
      <c r="E6777" s="0" t="s">
        <v>18</v>
      </c>
      <c r="F6777" s="0" t="s">
        <v>3717</v>
      </c>
      <c r="G6777" s="0" t="s">
        <v>3718</v>
      </c>
      <c r="H6777" s="9" t="n">
        <v>10200</v>
      </c>
    </row>
    <row r="6778" customFormat="false" ht="15" hidden="false" customHeight="false" outlineLevel="0" collapsed="false">
      <c r="A6778" s="0" t="n">
        <v>2024</v>
      </c>
      <c r="B6778" s="0" t="n">
        <v>12</v>
      </c>
      <c r="C6778" s="0" t="s">
        <v>46</v>
      </c>
      <c r="D6778" s="0" t="s">
        <v>3743</v>
      </c>
      <c r="E6778" s="0" t="s">
        <v>18</v>
      </c>
      <c r="F6778" s="0" t="s">
        <v>2020</v>
      </c>
      <c r="G6778" s="0" t="s">
        <v>2021</v>
      </c>
      <c r="H6778" s="9" t="n">
        <v>7740</v>
      </c>
    </row>
    <row r="6779" customFormat="false" ht="15" hidden="false" customHeight="false" outlineLevel="0" collapsed="false">
      <c r="A6779" s="0" t="n">
        <v>2024</v>
      </c>
      <c r="B6779" s="0" t="n">
        <v>12</v>
      </c>
      <c r="C6779" s="0" t="s">
        <v>46</v>
      </c>
      <c r="D6779" s="0" t="s">
        <v>3743</v>
      </c>
      <c r="E6779" s="0" t="s">
        <v>2239</v>
      </c>
      <c r="F6779" s="0" t="s">
        <v>266</v>
      </c>
      <c r="G6779" s="0" t="s">
        <v>267</v>
      </c>
      <c r="H6779" s="9" t="n">
        <v>3474</v>
      </c>
    </row>
    <row r="6780" customFormat="false" ht="15" hidden="false" customHeight="false" outlineLevel="0" collapsed="false">
      <c r="A6780" s="0" t="n">
        <v>2024</v>
      </c>
      <c r="B6780" s="0" t="n">
        <v>12</v>
      </c>
      <c r="C6780" s="0" t="s">
        <v>46</v>
      </c>
      <c r="D6780" s="0" t="s">
        <v>3743</v>
      </c>
      <c r="E6780" s="0" t="s">
        <v>970</v>
      </c>
      <c r="F6780" s="0" t="s">
        <v>3769</v>
      </c>
      <c r="G6780" s="0" t="s">
        <v>3770</v>
      </c>
      <c r="H6780" s="9" t="n">
        <v>3460.61</v>
      </c>
    </row>
    <row r="6781" customFormat="false" ht="15" hidden="false" customHeight="false" outlineLevel="0" collapsed="false">
      <c r="A6781" s="0" t="n">
        <v>2024</v>
      </c>
      <c r="B6781" s="0" t="n">
        <v>12</v>
      </c>
      <c r="C6781" s="0" t="s">
        <v>46</v>
      </c>
      <c r="D6781" s="0" t="s">
        <v>3743</v>
      </c>
      <c r="E6781" s="0" t="s">
        <v>970</v>
      </c>
      <c r="F6781" s="0" t="s">
        <v>886</v>
      </c>
      <c r="G6781" s="0" t="s">
        <v>887</v>
      </c>
      <c r="H6781" s="9" t="n">
        <v>8360.06</v>
      </c>
    </row>
    <row r="6782" customFormat="false" ht="15" hidden="false" customHeight="false" outlineLevel="0" collapsed="false">
      <c r="A6782" s="0" t="n">
        <v>2024</v>
      </c>
      <c r="B6782" s="0" t="n">
        <v>12</v>
      </c>
      <c r="C6782" s="0" t="s">
        <v>46</v>
      </c>
      <c r="D6782" s="0" t="s">
        <v>3743</v>
      </c>
      <c r="E6782" s="0" t="s">
        <v>970</v>
      </c>
      <c r="F6782" s="0" t="s">
        <v>2739</v>
      </c>
      <c r="G6782" s="0" t="s">
        <v>2740</v>
      </c>
      <c r="H6782" s="9" t="n">
        <v>12056.3</v>
      </c>
    </row>
    <row r="6783" customFormat="false" ht="15" hidden="false" customHeight="false" outlineLevel="0" collapsed="false">
      <c r="A6783" s="0" t="n">
        <v>2024</v>
      </c>
      <c r="B6783" s="0" t="n">
        <v>12</v>
      </c>
      <c r="C6783" s="0" t="s">
        <v>46</v>
      </c>
      <c r="D6783" s="0" t="s">
        <v>3743</v>
      </c>
      <c r="E6783" s="0" t="s">
        <v>970</v>
      </c>
      <c r="F6783" s="0" t="s">
        <v>475</v>
      </c>
      <c r="G6783" s="0" t="s">
        <v>476</v>
      </c>
      <c r="H6783" s="9" t="n">
        <v>20467</v>
      </c>
    </row>
    <row r="6784" customFormat="false" ht="15" hidden="false" customHeight="false" outlineLevel="0" collapsed="false">
      <c r="A6784" s="0" t="n">
        <v>2024</v>
      </c>
      <c r="B6784" s="0" t="n">
        <v>12</v>
      </c>
      <c r="C6784" s="0" t="s">
        <v>46</v>
      </c>
      <c r="D6784" s="0" t="s">
        <v>3743</v>
      </c>
      <c r="E6784" s="0" t="s">
        <v>970</v>
      </c>
      <c r="F6784" s="0" t="s">
        <v>477</v>
      </c>
      <c r="G6784" s="0" t="s">
        <v>478</v>
      </c>
      <c r="H6784" s="9" t="n">
        <v>4948.29</v>
      </c>
    </row>
    <row r="6785" customFormat="false" ht="15" hidden="false" customHeight="false" outlineLevel="0" collapsed="false">
      <c r="A6785" s="0" t="n">
        <v>2024</v>
      </c>
      <c r="B6785" s="0" t="n">
        <v>12</v>
      </c>
      <c r="C6785" s="0" t="s">
        <v>46</v>
      </c>
      <c r="D6785" s="0" t="s">
        <v>3743</v>
      </c>
      <c r="E6785" s="0" t="s">
        <v>970</v>
      </c>
      <c r="F6785" s="0" t="s">
        <v>3678</v>
      </c>
      <c r="G6785" s="0" t="s">
        <v>3679</v>
      </c>
      <c r="H6785" s="9" t="n">
        <v>-2120.66</v>
      </c>
    </row>
    <row r="6786" customFormat="false" ht="15" hidden="false" customHeight="false" outlineLevel="0" collapsed="false">
      <c r="A6786" s="0" t="n">
        <v>2024</v>
      </c>
      <c r="B6786" s="0" t="n">
        <v>12</v>
      </c>
      <c r="C6786" s="0" t="s">
        <v>46</v>
      </c>
      <c r="D6786" s="0" t="s">
        <v>3743</v>
      </c>
      <c r="E6786" s="0" t="s">
        <v>970</v>
      </c>
      <c r="F6786" s="0" t="s">
        <v>971</v>
      </c>
      <c r="G6786" s="0" t="s">
        <v>972</v>
      </c>
      <c r="H6786" s="9" t="n">
        <v>8440.19</v>
      </c>
    </row>
    <row r="6787" customFormat="false" ht="15" hidden="false" customHeight="false" outlineLevel="0" collapsed="false">
      <c r="A6787" s="0" t="n">
        <v>2024</v>
      </c>
      <c r="B6787" s="0" t="n">
        <v>12</v>
      </c>
      <c r="C6787" s="0" t="s">
        <v>46</v>
      </c>
      <c r="D6787" s="0" t="s">
        <v>3743</v>
      </c>
      <c r="E6787" s="0" t="s">
        <v>970</v>
      </c>
      <c r="F6787" s="0" t="s">
        <v>479</v>
      </c>
      <c r="G6787" s="0" t="s">
        <v>480</v>
      </c>
      <c r="H6787" s="9" t="n">
        <v>6932.75</v>
      </c>
    </row>
    <row r="6788" customFormat="false" ht="15" hidden="false" customHeight="false" outlineLevel="0" collapsed="false">
      <c r="A6788" s="0" t="n">
        <v>2024</v>
      </c>
      <c r="B6788" s="0" t="n">
        <v>12</v>
      </c>
      <c r="C6788" s="0" t="s">
        <v>46</v>
      </c>
      <c r="D6788" s="0" t="s">
        <v>3743</v>
      </c>
      <c r="E6788" s="0" t="s">
        <v>970</v>
      </c>
      <c r="F6788" s="0" t="s">
        <v>485</v>
      </c>
      <c r="G6788" s="0" t="s">
        <v>486</v>
      </c>
      <c r="H6788" s="9" t="n">
        <v>3279.57</v>
      </c>
    </row>
    <row r="6789" customFormat="false" ht="15" hidden="false" customHeight="false" outlineLevel="0" collapsed="false">
      <c r="A6789" s="0" t="n">
        <v>2024</v>
      </c>
      <c r="B6789" s="0" t="n">
        <v>12</v>
      </c>
      <c r="C6789" s="0" t="s">
        <v>46</v>
      </c>
      <c r="D6789" s="0" t="s">
        <v>3743</v>
      </c>
      <c r="E6789" s="0" t="s">
        <v>970</v>
      </c>
      <c r="F6789" s="0" t="s">
        <v>493</v>
      </c>
      <c r="G6789" s="0" t="s">
        <v>494</v>
      </c>
      <c r="H6789" s="9" t="n">
        <v>2951.41</v>
      </c>
    </row>
    <row r="6790" customFormat="false" ht="15" hidden="false" customHeight="false" outlineLevel="0" collapsed="false">
      <c r="A6790" s="0" t="n">
        <v>2024</v>
      </c>
      <c r="B6790" s="0" t="n">
        <v>12</v>
      </c>
      <c r="C6790" s="0" t="s">
        <v>46</v>
      </c>
      <c r="D6790" s="0" t="s">
        <v>3743</v>
      </c>
      <c r="E6790" s="0" t="s">
        <v>970</v>
      </c>
      <c r="F6790" s="0" t="s">
        <v>2551</v>
      </c>
      <c r="G6790" s="0" t="s">
        <v>2552</v>
      </c>
      <c r="H6790" s="9" t="n">
        <v>3452.25</v>
      </c>
    </row>
    <row r="6791" customFormat="false" ht="15" hidden="false" customHeight="false" outlineLevel="0" collapsed="false">
      <c r="A6791" s="0" t="n">
        <v>2024</v>
      </c>
      <c r="B6791" s="0" t="n">
        <v>12</v>
      </c>
      <c r="C6791" s="0" t="s">
        <v>46</v>
      </c>
      <c r="D6791" s="0" t="s">
        <v>3743</v>
      </c>
      <c r="E6791" s="0" t="s">
        <v>970</v>
      </c>
      <c r="F6791" s="0" t="s">
        <v>495</v>
      </c>
      <c r="G6791" s="0" t="s">
        <v>496</v>
      </c>
      <c r="H6791" s="9" t="n">
        <v>3627.8</v>
      </c>
    </row>
    <row r="6792" customFormat="false" ht="15" hidden="false" customHeight="false" outlineLevel="0" collapsed="false">
      <c r="A6792" s="0" t="n">
        <v>2024</v>
      </c>
      <c r="B6792" s="0" t="n">
        <v>12</v>
      </c>
      <c r="C6792" s="0" t="s">
        <v>46</v>
      </c>
      <c r="D6792" s="0" t="s">
        <v>3743</v>
      </c>
      <c r="E6792" s="0" t="s">
        <v>970</v>
      </c>
      <c r="F6792" s="0" t="s">
        <v>3735</v>
      </c>
      <c r="G6792" s="0" t="s">
        <v>3736</v>
      </c>
      <c r="H6792" s="9" t="n">
        <v>4148.8</v>
      </c>
    </row>
    <row r="6793" customFormat="false" ht="15" hidden="false" customHeight="false" outlineLevel="0" collapsed="false">
      <c r="A6793" s="0" t="n">
        <v>2024</v>
      </c>
      <c r="B6793" s="0" t="n">
        <v>12</v>
      </c>
      <c r="C6793" s="0" t="s">
        <v>46</v>
      </c>
      <c r="D6793" s="0" t="s">
        <v>3743</v>
      </c>
      <c r="E6793" s="0" t="s">
        <v>970</v>
      </c>
      <c r="F6793" s="0" t="s">
        <v>973</v>
      </c>
      <c r="G6793" s="0" t="s">
        <v>974</v>
      </c>
      <c r="H6793" s="9" t="n">
        <v>4781</v>
      </c>
    </row>
    <row r="6794" customFormat="false" ht="15" hidden="false" customHeight="false" outlineLevel="0" collapsed="false">
      <c r="A6794" s="0" t="n">
        <v>2024</v>
      </c>
      <c r="B6794" s="0" t="n">
        <v>12</v>
      </c>
      <c r="C6794" s="0" t="s">
        <v>46</v>
      </c>
      <c r="D6794" s="0" t="s">
        <v>3743</v>
      </c>
      <c r="E6794" s="0" t="s">
        <v>970</v>
      </c>
      <c r="F6794" s="0" t="s">
        <v>3197</v>
      </c>
      <c r="G6794" s="0" t="s">
        <v>3198</v>
      </c>
      <c r="H6794" s="9" t="n">
        <v>9080.7</v>
      </c>
    </row>
    <row r="6795" customFormat="false" ht="15" hidden="false" customHeight="false" outlineLevel="0" collapsed="false">
      <c r="A6795" s="0" t="n">
        <v>2024</v>
      </c>
      <c r="B6795" s="0" t="n">
        <v>12</v>
      </c>
      <c r="C6795" s="0" t="s">
        <v>46</v>
      </c>
      <c r="D6795" s="0" t="s">
        <v>3743</v>
      </c>
      <c r="E6795" s="0" t="s">
        <v>970</v>
      </c>
      <c r="F6795" s="0" t="s">
        <v>503</v>
      </c>
      <c r="G6795" s="0" t="s">
        <v>504</v>
      </c>
      <c r="H6795" s="9" t="n">
        <v>1225.41</v>
      </c>
    </row>
    <row r="6796" customFormat="false" ht="15" hidden="false" customHeight="false" outlineLevel="0" collapsed="false">
      <c r="A6796" s="0" t="n">
        <v>2024</v>
      </c>
      <c r="B6796" s="0" t="n">
        <v>12</v>
      </c>
      <c r="C6796" s="0" t="s">
        <v>46</v>
      </c>
      <c r="D6796" s="0" t="s">
        <v>3743</v>
      </c>
      <c r="E6796" s="0" t="s">
        <v>970</v>
      </c>
      <c r="F6796" s="0" t="s">
        <v>505</v>
      </c>
      <c r="G6796" s="0" t="s">
        <v>506</v>
      </c>
      <c r="H6796" s="9" t="n">
        <v>18563.58</v>
      </c>
    </row>
    <row r="6797" customFormat="false" ht="15" hidden="false" customHeight="false" outlineLevel="0" collapsed="false">
      <c r="A6797" s="0" t="n">
        <v>2024</v>
      </c>
      <c r="B6797" s="0" t="n">
        <v>12</v>
      </c>
      <c r="C6797" s="0" t="s">
        <v>46</v>
      </c>
      <c r="D6797" s="0" t="s">
        <v>3743</v>
      </c>
      <c r="E6797" s="0" t="s">
        <v>970</v>
      </c>
      <c r="F6797" s="0" t="s">
        <v>509</v>
      </c>
      <c r="G6797" s="0" t="s">
        <v>510</v>
      </c>
      <c r="H6797" s="9" t="n">
        <v>13133.6</v>
      </c>
    </row>
    <row r="6798" customFormat="false" ht="15" hidden="false" customHeight="false" outlineLevel="0" collapsed="false">
      <c r="A6798" s="0" t="n">
        <v>2024</v>
      </c>
      <c r="B6798" s="0" t="n">
        <v>12</v>
      </c>
      <c r="C6798" s="0" t="s">
        <v>46</v>
      </c>
      <c r="D6798" s="0" t="s">
        <v>3743</v>
      </c>
      <c r="E6798" s="0" t="s">
        <v>970</v>
      </c>
      <c r="F6798" s="0" t="s">
        <v>977</v>
      </c>
      <c r="G6798" s="0" t="s">
        <v>978</v>
      </c>
      <c r="H6798" s="9" t="n">
        <v>19418.67</v>
      </c>
    </row>
    <row r="6799" customFormat="false" ht="15" hidden="false" customHeight="false" outlineLevel="0" collapsed="false">
      <c r="A6799" s="0" t="n">
        <v>2024</v>
      </c>
      <c r="B6799" s="0" t="n">
        <v>12</v>
      </c>
      <c r="C6799" s="0" t="s">
        <v>46</v>
      </c>
      <c r="D6799" s="0" t="s">
        <v>3743</v>
      </c>
      <c r="E6799" s="0" t="s">
        <v>970</v>
      </c>
      <c r="F6799" s="0" t="s">
        <v>979</v>
      </c>
      <c r="G6799" s="0" t="s">
        <v>980</v>
      </c>
      <c r="H6799" s="9" t="n">
        <v>2503.04</v>
      </c>
    </row>
    <row r="6800" customFormat="false" ht="15" hidden="false" customHeight="false" outlineLevel="0" collapsed="false">
      <c r="A6800" s="0" t="n">
        <v>2024</v>
      </c>
      <c r="B6800" s="0" t="n">
        <v>12</v>
      </c>
      <c r="C6800" s="0" t="s">
        <v>46</v>
      </c>
      <c r="D6800" s="0" t="s">
        <v>3743</v>
      </c>
      <c r="E6800" s="0" t="s">
        <v>970</v>
      </c>
      <c r="F6800" s="0" t="s">
        <v>2250</v>
      </c>
      <c r="G6800" s="0" t="s">
        <v>2251</v>
      </c>
      <c r="H6800" s="9" t="n">
        <v>1425.02</v>
      </c>
    </row>
    <row r="6801" customFormat="false" ht="15" hidden="false" customHeight="false" outlineLevel="0" collapsed="false">
      <c r="A6801" s="0" t="n">
        <v>2024</v>
      </c>
      <c r="B6801" s="0" t="n">
        <v>12</v>
      </c>
      <c r="C6801" s="0" t="s">
        <v>46</v>
      </c>
      <c r="D6801" s="0" t="s">
        <v>3743</v>
      </c>
      <c r="E6801" s="0" t="s">
        <v>970</v>
      </c>
      <c r="F6801" s="0" t="s">
        <v>525</v>
      </c>
      <c r="G6801" s="0" t="s">
        <v>526</v>
      </c>
      <c r="H6801" s="9" t="n">
        <v>18100.04</v>
      </c>
    </row>
    <row r="6802" customFormat="false" ht="15" hidden="false" customHeight="false" outlineLevel="0" collapsed="false">
      <c r="A6802" s="0" t="n">
        <v>2024</v>
      </c>
      <c r="B6802" s="0" t="n">
        <v>12</v>
      </c>
      <c r="C6802" s="0" t="s">
        <v>46</v>
      </c>
      <c r="D6802" s="0" t="s">
        <v>3743</v>
      </c>
      <c r="E6802" s="0" t="s">
        <v>970</v>
      </c>
      <c r="F6802" s="0" t="s">
        <v>527</v>
      </c>
      <c r="G6802" s="0" t="s">
        <v>528</v>
      </c>
      <c r="H6802" s="9" t="n">
        <v>1210.05</v>
      </c>
    </row>
    <row r="6803" customFormat="false" ht="15" hidden="false" customHeight="false" outlineLevel="0" collapsed="false">
      <c r="A6803" s="0" t="n">
        <v>2024</v>
      </c>
      <c r="B6803" s="0" t="n">
        <v>12</v>
      </c>
      <c r="C6803" s="0" t="s">
        <v>46</v>
      </c>
      <c r="D6803" s="0" t="s">
        <v>3743</v>
      </c>
      <c r="E6803" s="0" t="s">
        <v>970</v>
      </c>
      <c r="F6803" s="0" t="s">
        <v>983</v>
      </c>
      <c r="G6803" s="0" t="s">
        <v>984</v>
      </c>
      <c r="H6803" s="9" t="n">
        <v>66704.37</v>
      </c>
    </row>
    <row r="6804" customFormat="false" ht="15" hidden="false" customHeight="false" outlineLevel="0" collapsed="false">
      <c r="A6804" s="0" t="n">
        <v>2024</v>
      </c>
      <c r="B6804" s="0" t="n">
        <v>12</v>
      </c>
      <c r="C6804" s="0" t="s">
        <v>46</v>
      </c>
      <c r="D6804" s="0" t="s">
        <v>3743</v>
      </c>
      <c r="E6804" s="0" t="s">
        <v>970</v>
      </c>
      <c r="F6804" s="0" t="s">
        <v>987</v>
      </c>
      <c r="G6804" s="0" t="s">
        <v>988</v>
      </c>
      <c r="H6804" s="9" t="n">
        <v>16644.71</v>
      </c>
    </row>
    <row r="6805" customFormat="false" ht="15" hidden="false" customHeight="false" outlineLevel="0" collapsed="false">
      <c r="A6805" s="0" t="n">
        <v>2024</v>
      </c>
      <c r="B6805" s="0" t="n">
        <v>12</v>
      </c>
      <c r="C6805" s="0" t="s">
        <v>46</v>
      </c>
      <c r="D6805" s="0" t="s">
        <v>3743</v>
      </c>
      <c r="E6805" s="0" t="s">
        <v>970</v>
      </c>
      <c r="F6805" s="0" t="s">
        <v>914</v>
      </c>
      <c r="G6805" s="0" t="s">
        <v>915</v>
      </c>
      <c r="H6805" s="9" t="n">
        <v>3034.83</v>
      </c>
    </row>
    <row r="6806" customFormat="false" ht="15" hidden="false" customHeight="false" outlineLevel="0" collapsed="false">
      <c r="A6806" s="0" t="n">
        <v>2024</v>
      </c>
      <c r="B6806" s="0" t="n">
        <v>12</v>
      </c>
      <c r="C6806" s="0" t="s">
        <v>46</v>
      </c>
      <c r="D6806" s="0" t="s">
        <v>3743</v>
      </c>
      <c r="E6806" s="0" t="s">
        <v>970</v>
      </c>
      <c r="F6806" s="0" t="s">
        <v>914</v>
      </c>
      <c r="G6806" s="0" t="s">
        <v>2256</v>
      </c>
      <c r="H6806" s="9" t="n">
        <v>992.02</v>
      </c>
    </row>
    <row r="6807" customFormat="false" ht="15" hidden="false" customHeight="false" outlineLevel="0" collapsed="false">
      <c r="A6807" s="0" t="n">
        <v>2024</v>
      </c>
      <c r="B6807" s="0" t="n">
        <v>12</v>
      </c>
      <c r="C6807" s="0" t="s">
        <v>46</v>
      </c>
      <c r="D6807" s="0" t="s">
        <v>3743</v>
      </c>
      <c r="E6807" s="0" t="s">
        <v>970</v>
      </c>
      <c r="F6807" s="0" t="s">
        <v>2257</v>
      </c>
      <c r="G6807" s="0" t="s">
        <v>2258</v>
      </c>
      <c r="H6807" s="9" t="n">
        <v>2415.76</v>
      </c>
    </row>
    <row r="6808" customFormat="false" ht="15" hidden="false" customHeight="false" outlineLevel="0" collapsed="false">
      <c r="A6808" s="0" t="n">
        <v>2024</v>
      </c>
      <c r="B6808" s="0" t="n">
        <v>12</v>
      </c>
      <c r="C6808" s="0" t="s">
        <v>46</v>
      </c>
      <c r="D6808" s="0" t="s">
        <v>3743</v>
      </c>
      <c r="E6808" s="0" t="s">
        <v>970</v>
      </c>
      <c r="F6808" s="0" t="s">
        <v>1774</v>
      </c>
      <c r="G6808" s="0" t="s">
        <v>1775</v>
      </c>
      <c r="H6808" s="9" t="n">
        <v>2768.42</v>
      </c>
    </row>
    <row r="6809" customFormat="false" ht="15" hidden="false" customHeight="false" outlineLevel="0" collapsed="false">
      <c r="A6809" s="0" t="n">
        <v>2024</v>
      </c>
      <c r="B6809" s="0" t="n">
        <v>12</v>
      </c>
      <c r="C6809" s="0" t="s">
        <v>46</v>
      </c>
      <c r="D6809" s="0" t="s">
        <v>3743</v>
      </c>
      <c r="E6809" s="0" t="s">
        <v>970</v>
      </c>
      <c r="F6809" s="0" t="s">
        <v>531</v>
      </c>
      <c r="G6809" s="0" t="s">
        <v>532</v>
      </c>
      <c r="H6809" s="9" t="n">
        <v>22626.42</v>
      </c>
    </row>
    <row r="6810" customFormat="false" ht="15" hidden="false" customHeight="false" outlineLevel="0" collapsed="false">
      <c r="A6810" s="0" t="n">
        <v>2024</v>
      </c>
      <c r="B6810" s="0" t="n">
        <v>12</v>
      </c>
      <c r="C6810" s="0" t="s">
        <v>46</v>
      </c>
      <c r="D6810" s="0" t="s">
        <v>3743</v>
      </c>
      <c r="E6810" s="0" t="s">
        <v>970</v>
      </c>
      <c r="F6810" s="0" t="s">
        <v>991</v>
      </c>
      <c r="G6810" s="0" t="s">
        <v>992</v>
      </c>
      <c r="H6810" s="9" t="n">
        <v>3590.9</v>
      </c>
    </row>
    <row r="6811" customFormat="false" ht="15" hidden="false" customHeight="false" outlineLevel="0" collapsed="false">
      <c r="A6811" s="0" t="n">
        <v>2024</v>
      </c>
      <c r="B6811" s="0" t="n">
        <v>12</v>
      </c>
      <c r="C6811" s="0" t="s">
        <v>46</v>
      </c>
      <c r="D6811" s="0" t="s">
        <v>3743</v>
      </c>
      <c r="E6811" s="0" t="s">
        <v>970</v>
      </c>
      <c r="F6811" s="0" t="s">
        <v>535</v>
      </c>
      <c r="G6811" s="0" t="s">
        <v>536</v>
      </c>
      <c r="H6811" s="9" t="n">
        <v>4985.94</v>
      </c>
    </row>
    <row r="6812" customFormat="false" ht="15" hidden="false" customHeight="false" outlineLevel="0" collapsed="false">
      <c r="A6812" s="0" t="n">
        <v>2024</v>
      </c>
      <c r="B6812" s="0" t="n">
        <v>12</v>
      </c>
      <c r="C6812" s="0" t="s">
        <v>46</v>
      </c>
      <c r="D6812" s="0" t="s">
        <v>3743</v>
      </c>
      <c r="E6812" s="0" t="s">
        <v>970</v>
      </c>
      <c r="F6812" s="0" t="s">
        <v>2261</v>
      </c>
      <c r="G6812" s="0" t="s">
        <v>2262</v>
      </c>
      <c r="H6812" s="9" t="n">
        <v>1519.22</v>
      </c>
    </row>
    <row r="6813" customFormat="false" ht="15" hidden="false" customHeight="false" outlineLevel="0" collapsed="false">
      <c r="A6813" s="0" t="n">
        <v>2024</v>
      </c>
      <c r="B6813" s="0" t="n">
        <v>12</v>
      </c>
      <c r="C6813" s="0" t="s">
        <v>46</v>
      </c>
      <c r="D6813" s="0" t="s">
        <v>3743</v>
      </c>
      <c r="E6813" s="0" t="s">
        <v>1054</v>
      </c>
      <c r="F6813" s="0" t="s">
        <v>1848</v>
      </c>
      <c r="G6813" s="0" t="s">
        <v>1849</v>
      </c>
      <c r="H6813" s="9" t="n">
        <v>1182</v>
      </c>
    </row>
    <row r="6814" customFormat="false" ht="15" hidden="false" customHeight="false" outlineLevel="0" collapsed="false">
      <c r="A6814" s="0" t="n">
        <v>2024</v>
      </c>
      <c r="B6814" s="0" t="n">
        <v>12</v>
      </c>
      <c r="C6814" s="0" t="s">
        <v>46</v>
      </c>
      <c r="D6814" s="0" t="s">
        <v>3743</v>
      </c>
      <c r="E6814" s="0" t="s">
        <v>1054</v>
      </c>
      <c r="F6814" s="0" t="s">
        <v>1073</v>
      </c>
      <c r="G6814" s="0" t="s">
        <v>1074</v>
      </c>
      <c r="H6814" s="9" t="n">
        <v>1241.9</v>
      </c>
    </row>
    <row r="6815" customFormat="false" ht="15" hidden="false" customHeight="false" outlineLevel="0" collapsed="false">
      <c r="A6815" s="0" t="n">
        <v>2024</v>
      </c>
      <c r="B6815" s="0" t="n">
        <v>12</v>
      </c>
      <c r="C6815" s="0" t="s">
        <v>46</v>
      </c>
      <c r="D6815" s="0" t="s">
        <v>3743</v>
      </c>
      <c r="E6815" s="0" t="s">
        <v>1054</v>
      </c>
      <c r="F6815" s="0" t="s">
        <v>1077</v>
      </c>
      <c r="G6815" s="0" t="s">
        <v>1078</v>
      </c>
      <c r="H6815" s="9" t="n">
        <v>720.52</v>
      </c>
    </row>
    <row r="6816" customFormat="false" ht="15" hidden="false" customHeight="false" outlineLevel="0" collapsed="false">
      <c r="A6816" s="0" t="n">
        <v>2024</v>
      </c>
      <c r="B6816" s="0" t="n">
        <v>12</v>
      </c>
      <c r="C6816" s="0" t="s">
        <v>46</v>
      </c>
      <c r="D6816" s="0" t="s">
        <v>3743</v>
      </c>
      <c r="E6816" s="0" t="s">
        <v>1054</v>
      </c>
      <c r="F6816" s="0" t="s">
        <v>808</v>
      </c>
      <c r="G6816" s="0" t="s">
        <v>809</v>
      </c>
      <c r="H6816" s="9" t="n">
        <v>3940.72</v>
      </c>
    </row>
    <row r="6817" customFormat="false" ht="15" hidden="false" customHeight="false" outlineLevel="0" collapsed="false">
      <c r="A6817" s="0" t="n">
        <v>2024</v>
      </c>
      <c r="B6817" s="0" t="n">
        <v>12</v>
      </c>
      <c r="C6817" s="0" t="s">
        <v>46</v>
      </c>
      <c r="D6817" s="0" t="s">
        <v>3743</v>
      </c>
      <c r="E6817" s="0" t="s">
        <v>1054</v>
      </c>
      <c r="F6817" s="0" t="s">
        <v>3213</v>
      </c>
      <c r="G6817" s="0" t="s">
        <v>3214</v>
      </c>
      <c r="H6817" s="9" t="n">
        <v>1894.44</v>
      </c>
    </row>
    <row r="6818" customFormat="false" ht="15" hidden="false" customHeight="false" outlineLevel="0" collapsed="false">
      <c r="A6818" s="0" t="n">
        <v>2024</v>
      </c>
      <c r="B6818" s="0" t="n">
        <v>12</v>
      </c>
      <c r="C6818" s="0" t="s">
        <v>46</v>
      </c>
      <c r="D6818" s="0" t="s">
        <v>3743</v>
      </c>
      <c r="E6818" s="0" t="s">
        <v>1054</v>
      </c>
      <c r="F6818" s="0" t="s">
        <v>1162</v>
      </c>
      <c r="G6818" s="0" t="s">
        <v>1163</v>
      </c>
      <c r="H6818" s="9" t="n">
        <v>2196.62</v>
      </c>
    </row>
    <row r="6819" customFormat="false" ht="15" hidden="false" customHeight="false" outlineLevel="0" collapsed="false">
      <c r="A6819" s="0" t="n">
        <v>2024</v>
      </c>
      <c r="B6819" s="0" t="n">
        <v>12</v>
      </c>
      <c r="C6819" s="0" t="s">
        <v>46</v>
      </c>
      <c r="D6819" s="0" t="s">
        <v>3743</v>
      </c>
      <c r="E6819" s="0" t="s">
        <v>1054</v>
      </c>
      <c r="F6819" s="0" t="s">
        <v>1824</v>
      </c>
      <c r="G6819" s="0" t="s">
        <v>1825</v>
      </c>
      <c r="H6819" s="9" t="n">
        <v>828.15</v>
      </c>
    </row>
    <row r="6820" customFormat="false" ht="15" hidden="false" customHeight="false" outlineLevel="0" collapsed="false">
      <c r="A6820" s="0" t="n">
        <v>2024</v>
      </c>
      <c r="B6820" s="0" t="n">
        <v>12</v>
      </c>
      <c r="C6820" s="0" t="s">
        <v>46</v>
      </c>
      <c r="D6820" s="0" t="s">
        <v>3743</v>
      </c>
      <c r="E6820" s="0" t="s">
        <v>1054</v>
      </c>
      <c r="F6820" s="0" t="s">
        <v>3771</v>
      </c>
      <c r="G6820" s="0" t="s">
        <v>3772</v>
      </c>
      <c r="H6820" s="9" t="n">
        <v>4011.6</v>
      </c>
    </row>
    <row r="6821" customFormat="false" ht="15" hidden="false" customHeight="false" outlineLevel="0" collapsed="false">
      <c r="A6821" s="0" t="n">
        <v>2024</v>
      </c>
      <c r="B6821" s="0" t="n">
        <v>12</v>
      </c>
      <c r="C6821" s="0" t="s">
        <v>46</v>
      </c>
      <c r="D6821" s="0" t="s">
        <v>3743</v>
      </c>
      <c r="E6821" s="0" t="s">
        <v>1054</v>
      </c>
      <c r="F6821" s="0" t="s">
        <v>2317</v>
      </c>
      <c r="G6821" s="0" t="s">
        <v>2318</v>
      </c>
      <c r="H6821" s="9" t="n">
        <v>806.4</v>
      </c>
    </row>
    <row r="6822" customFormat="false" ht="15" hidden="false" customHeight="false" outlineLevel="0" collapsed="false">
      <c r="A6822" s="0" t="n">
        <v>2024</v>
      </c>
      <c r="B6822" s="0" t="n">
        <v>12</v>
      </c>
      <c r="C6822" s="0" t="s">
        <v>46</v>
      </c>
      <c r="D6822" s="0" t="s">
        <v>3743</v>
      </c>
      <c r="E6822" s="0" t="s">
        <v>1054</v>
      </c>
      <c r="F6822" s="0" t="s">
        <v>1204</v>
      </c>
      <c r="G6822" s="0" t="s">
        <v>1205</v>
      </c>
      <c r="H6822" s="9" t="n">
        <v>2620.8</v>
      </c>
    </row>
    <row r="6823" customFormat="false" ht="15" hidden="false" customHeight="false" outlineLevel="0" collapsed="false">
      <c r="A6823" s="0" t="n">
        <v>2024</v>
      </c>
      <c r="B6823" s="0" t="n">
        <v>12</v>
      </c>
      <c r="C6823" s="0" t="s">
        <v>46</v>
      </c>
      <c r="D6823" s="0" t="s">
        <v>3743</v>
      </c>
      <c r="E6823" s="0" t="s">
        <v>1212</v>
      </c>
      <c r="F6823" s="0" t="s">
        <v>3089</v>
      </c>
      <c r="G6823" s="0" t="s">
        <v>3090</v>
      </c>
      <c r="H6823" s="9" t="n">
        <v>4130.6</v>
      </c>
    </row>
    <row r="6824" customFormat="false" ht="15" hidden="false" customHeight="false" outlineLevel="0" collapsed="false">
      <c r="A6824" s="0" t="n">
        <v>2024</v>
      </c>
      <c r="B6824" s="0" t="n">
        <v>12</v>
      </c>
      <c r="C6824" s="0" t="s">
        <v>46</v>
      </c>
      <c r="D6824" s="0" t="s">
        <v>3743</v>
      </c>
      <c r="E6824" s="0" t="s">
        <v>1212</v>
      </c>
      <c r="F6824" s="0" t="s">
        <v>501</v>
      </c>
      <c r="G6824" s="0" t="s">
        <v>502</v>
      </c>
      <c r="H6824" s="9" t="n">
        <v>360</v>
      </c>
    </row>
    <row r="6825" customFormat="false" ht="15" hidden="false" customHeight="false" outlineLevel="0" collapsed="false">
      <c r="A6825" s="0" t="n">
        <v>2024</v>
      </c>
      <c r="B6825" s="0" t="n">
        <v>12</v>
      </c>
      <c r="C6825" s="0" t="s">
        <v>46</v>
      </c>
      <c r="D6825" s="0" t="s">
        <v>3743</v>
      </c>
      <c r="E6825" s="0" t="s">
        <v>24</v>
      </c>
      <c r="F6825" s="0" t="s">
        <v>1217</v>
      </c>
      <c r="G6825" s="0" t="s">
        <v>1218</v>
      </c>
      <c r="H6825" s="9" t="n">
        <v>1632.6</v>
      </c>
    </row>
    <row r="6826" customFormat="false" ht="15" hidden="false" customHeight="false" outlineLevel="0" collapsed="false">
      <c r="A6826" s="0" t="n">
        <v>2024</v>
      </c>
      <c r="B6826" s="0" t="n">
        <v>12</v>
      </c>
      <c r="C6826" s="0" t="s">
        <v>46</v>
      </c>
      <c r="D6826" s="0" t="s">
        <v>3743</v>
      </c>
      <c r="E6826" s="0" t="s">
        <v>24</v>
      </c>
      <c r="F6826" s="0" t="s">
        <v>3221</v>
      </c>
      <c r="G6826" s="0" t="s">
        <v>3222</v>
      </c>
      <c r="H6826" s="9" t="n">
        <v>1517.4</v>
      </c>
    </row>
    <row r="6827" customFormat="false" ht="15" hidden="false" customHeight="false" outlineLevel="0" collapsed="false">
      <c r="A6827" s="0" t="n">
        <v>2024</v>
      </c>
      <c r="B6827" s="0" t="n">
        <v>12</v>
      </c>
      <c r="C6827" s="0" t="s">
        <v>46</v>
      </c>
      <c r="D6827" s="0" t="s">
        <v>3743</v>
      </c>
      <c r="E6827" s="0" t="s">
        <v>24</v>
      </c>
      <c r="F6827" s="0" t="s">
        <v>3223</v>
      </c>
      <c r="G6827" s="0" t="s">
        <v>3224</v>
      </c>
      <c r="H6827" s="9" t="n">
        <v>2620.54</v>
      </c>
    </row>
    <row r="6828" customFormat="false" ht="15" hidden="false" customHeight="false" outlineLevel="0" collapsed="false">
      <c r="A6828" s="0" t="n">
        <v>2024</v>
      </c>
      <c r="B6828" s="0" t="n">
        <v>12</v>
      </c>
      <c r="C6828" s="0" t="s">
        <v>46</v>
      </c>
      <c r="D6828" s="0" t="s">
        <v>3743</v>
      </c>
      <c r="E6828" s="0" t="s">
        <v>24</v>
      </c>
      <c r="F6828" s="0" t="s">
        <v>662</v>
      </c>
      <c r="G6828" s="0" t="s">
        <v>663</v>
      </c>
      <c r="H6828" s="9" t="n">
        <v>4949.7</v>
      </c>
    </row>
    <row r="6829" customFormat="false" ht="15" hidden="false" customHeight="false" outlineLevel="0" collapsed="false">
      <c r="A6829" s="0" t="n">
        <v>2024</v>
      </c>
      <c r="B6829" s="0" t="n">
        <v>12</v>
      </c>
      <c r="C6829" s="0" t="s">
        <v>46</v>
      </c>
      <c r="D6829" s="0" t="s">
        <v>3743</v>
      </c>
      <c r="E6829" s="0" t="s">
        <v>24</v>
      </c>
      <c r="F6829" s="0" t="s">
        <v>2691</v>
      </c>
      <c r="G6829" s="0" t="s">
        <v>2692</v>
      </c>
      <c r="H6829" s="9" t="n">
        <v>1673.04</v>
      </c>
    </row>
    <row r="6830" customFormat="false" ht="15" hidden="false" customHeight="false" outlineLevel="0" collapsed="false">
      <c r="A6830" s="0" t="n">
        <v>2024</v>
      </c>
      <c r="B6830" s="0" t="n">
        <v>12</v>
      </c>
      <c r="C6830" s="0" t="s">
        <v>46</v>
      </c>
      <c r="D6830" s="0" t="s">
        <v>3743</v>
      </c>
      <c r="E6830" s="0" t="s">
        <v>24</v>
      </c>
      <c r="F6830" s="0" t="s">
        <v>666</v>
      </c>
      <c r="G6830" s="0" t="s">
        <v>667</v>
      </c>
      <c r="H6830" s="9" t="n">
        <v>7752.96</v>
      </c>
    </row>
    <row r="6831" customFormat="false" ht="15" hidden="false" customHeight="false" outlineLevel="0" collapsed="false">
      <c r="A6831" s="0" t="n">
        <v>2024</v>
      </c>
      <c r="B6831" s="0" t="n">
        <v>12</v>
      </c>
      <c r="C6831" s="0" t="s">
        <v>46</v>
      </c>
      <c r="D6831" s="0" t="s">
        <v>3743</v>
      </c>
      <c r="E6831" s="0" t="s">
        <v>24</v>
      </c>
      <c r="F6831" s="0" t="s">
        <v>551</v>
      </c>
      <c r="G6831" s="0" t="s">
        <v>552</v>
      </c>
      <c r="H6831" s="9" t="n">
        <v>-718.64</v>
      </c>
    </row>
    <row r="6832" customFormat="false" ht="15" hidden="false" customHeight="false" outlineLevel="0" collapsed="false">
      <c r="A6832" s="0" t="n">
        <v>2024</v>
      </c>
      <c r="B6832" s="0" t="n">
        <v>12</v>
      </c>
      <c r="C6832" s="0" t="s">
        <v>46</v>
      </c>
      <c r="D6832" s="0" t="s">
        <v>3743</v>
      </c>
      <c r="E6832" s="0" t="s">
        <v>24</v>
      </c>
      <c r="F6832" s="0" t="s">
        <v>3710</v>
      </c>
      <c r="G6832" s="0" t="s">
        <v>3711</v>
      </c>
      <c r="H6832" s="9" t="n">
        <v>-2280</v>
      </c>
    </row>
    <row r="6833" customFormat="false" ht="15" hidden="false" customHeight="false" outlineLevel="0" collapsed="false">
      <c r="A6833" s="0" t="n">
        <v>2024</v>
      </c>
      <c r="B6833" s="0" t="n">
        <v>12</v>
      </c>
      <c r="C6833" s="0" t="s">
        <v>46</v>
      </c>
      <c r="D6833" s="0" t="s">
        <v>3743</v>
      </c>
      <c r="E6833" s="0" t="s">
        <v>24</v>
      </c>
      <c r="F6833" s="0" t="s">
        <v>2157</v>
      </c>
      <c r="G6833" s="0" t="s">
        <v>2158</v>
      </c>
      <c r="H6833" s="9" t="n">
        <v>21420</v>
      </c>
    </row>
    <row r="6834" customFormat="false" ht="15" hidden="false" customHeight="false" outlineLevel="0" collapsed="false">
      <c r="A6834" s="0" t="n">
        <v>2024</v>
      </c>
      <c r="B6834" s="0" t="n">
        <v>12</v>
      </c>
      <c r="C6834" s="0" t="s">
        <v>46</v>
      </c>
      <c r="D6834" s="0" t="s">
        <v>3743</v>
      </c>
      <c r="E6834" s="0" t="s">
        <v>24</v>
      </c>
      <c r="F6834" s="0" t="s">
        <v>1243</v>
      </c>
      <c r="G6834" s="0" t="s">
        <v>1244</v>
      </c>
      <c r="H6834" s="9" t="n">
        <v>1637.71</v>
      </c>
    </row>
    <row r="6835" customFormat="false" ht="15" hidden="false" customHeight="false" outlineLevel="0" collapsed="false">
      <c r="A6835" s="0" t="n">
        <v>2024</v>
      </c>
      <c r="B6835" s="0" t="n">
        <v>12</v>
      </c>
      <c r="C6835" s="0" t="s">
        <v>46</v>
      </c>
      <c r="D6835" s="0" t="s">
        <v>3743</v>
      </c>
      <c r="E6835" s="0" t="s">
        <v>24</v>
      </c>
      <c r="F6835" s="0" t="s">
        <v>198</v>
      </c>
      <c r="G6835" s="0" t="s">
        <v>199</v>
      </c>
      <c r="H6835" s="9" t="n">
        <v>1971.81</v>
      </c>
    </row>
    <row r="6836" customFormat="false" ht="15" hidden="false" customHeight="false" outlineLevel="0" collapsed="false">
      <c r="A6836" s="0" t="n">
        <v>2024</v>
      </c>
      <c r="B6836" s="0" t="n">
        <v>12</v>
      </c>
      <c r="C6836" s="0" t="s">
        <v>46</v>
      </c>
      <c r="D6836" s="0" t="s">
        <v>3743</v>
      </c>
      <c r="E6836" s="0" t="s">
        <v>24</v>
      </c>
      <c r="F6836" s="0" t="s">
        <v>1259</v>
      </c>
      <c r="G6836" s="0" t="s">
        <v>1260</v>
      </c>
      <c r="H6836" s="9" t="n">
        <v>30893.26</v>
      </c>
    </row>
    <row r="6837" customFormat="false" ht="15" hidden="false" customHeight="false" outlineLevel="0" collapsed="false">
      <c r="A6837" s="0" t="n">
        <v>2024</v>
      </c>
      <c r="B6837" s="0" t="n">
        <v>12</v>
      </c>
      <c r="C6837" s="0" t="s">
        <v>46</v>
      </c>
      <c r="D6837" s="0" t="s">
        <v>3743</v>
      </c>
      <c r="E6837" s="0" t="s">
        <v>24</v>
      </c>
      <c r="F6837" s="0" t="s">
        <v>1263</v>
      </c>
      <c r="G6837" s="0" t="s">
        <v>1264</v>
      </c>
      <c r="H6837" s="9" t="n">
        <v>2302.56</v>
      </c>
    </row>
    <row r="6838" customFormat="false" ht="15" hidden="false" customHeight="false" outlineLevel="0" collapsed="false">
      <c r="A6838" s="0" t="n">
        <v>2024</v>
      </c>
      <c r="B6838" s="0" t="n">
        <v>12</v>
      </c>
      <c r="C6838" s="0" t="s">
        <v>46</v>
      </c>
      <c r="D6838" s="0" t="s">
        <v>3743</v>
      </c>
      <c r="E6838" s="0" t="s">
        <v>24</v>
      </c>
      <c r="F6838" s="0" t="s">
        <v>1830</v>
      </c>
      <c r="G6838" s="0" t="s">
        <v>1831</v>
      </c>
      <c r="H6838" s="9" t="n">
        <v>2095.68</v>
      </c>
    </row>
    <row r="6839" customFormat="false" ht="15" hidden="false" customHeight="false" outlineLevel="0" collapsed="false">
      <c r="A6839" s="0" t="n">
        <v>2024</v>
      </c>
      <c r="B6839" s="0" t="n">
        <v>12</v>
      </c>
      <c r="C6839" s="0" t="s">
        <v>46</v>
      </c>
      <c r="D6839" s="0" t="s">
        <v>3743</v>
      </c>
      <c r="E6839" s="0" t="s">
        <v>24</v>
      </c>
      <c r="F6839" s="0" t="s">
        <v>363</v>
      </c>
      <c r="G6839" s="0" t="s">
        <v>364</v>
      </c>
      <c r="H6839" s="9" t="n">
        <v>5231.44</v>
      </c>
    </row>
    <row r="6840" customFormat="false" ht="15" hidden="false" customHeight="false" outlineLevel="0" collapsed="false">
      <c r="A6840" s="0" t="n">
        <v>2024</v>
      </c>
      <c r="B6840" s="0" t="n">
        <v>12</v>
      </c>
      <c r="C6840" s="0" t="s">
        <v>46</v>
      </c>
      <c r="D6840" s="0" t="s">
        <v>3743</v>
      </c>
      <c r="E6840" s="0" t="s">
        <v>24</v>
      </c>
      <c r="F6840" s="0" t="s">
        <v>1273</v>
      </c>
      <c r="G6840" s="0" t="s">
        <v>1274</v>
      </c>
      <c r="H6840" s="9" t="n">
        <v>8870.35</v>
      </c>
    </row>
    <row r="6841" customFormat="false" ht="15" hidden="false" customHeight="false" outlineLevel="0" collapsed="false">
      <c r="A6841" s="0" t="n">
        <v>2024</v>
      </c>
      <c r="B6841" s="0" t="n">
        <v>12</v>
      </c>
      <c r="C6841" s="0" t="s">
        <v>46</v>
      </c>
      <c r="D6841" s="0" t="s">
        <v>3743</v>
      </c>
      <c r="E6841" s="0" t="s">
        <v>24</v>
      </c>
      <c r="F6841" s="0" t="s">
        <v>1204</v>
      </c>
      <c r="G6841" s="0" t="s">
        <v>1205</v>
      </c>
      <c r="H6841" s="9" t="n">
        <v>3825.43</v>
      </c>
    </row>
    <row r="6842" customFormat="false" ht="15" hidden="false" customHeight="false" outlineLevel="0" collapsed="false">
      <c r="A6842" s="0" t="n">
        <v>2024</v>
      </c>
      <c r="B6842" s="0" t="n">
        <v>12</v>
      </c>
      <c r="C6842" s="0" t="s">
        <v>46</v>
      </c>
      <c r="D6842" s="0" t="s">
        <v>3743</v>
      </c>
      <c r="E6842" s="0" t="s">
        <v>1283</v>
      </c>
      <c r="F6842" s="0" t="s">
        <v>2900</v>
      </c>
      <c r="G6842" s="0" t="s">
        <v>2901</v>
      </c>
      <c r="H6842" s="9" t="n">
        <v>49950</v>
      </c>
    </row>
    <row r="6843" customFormat="false" ht="15" hidden="false" customHeight="false" outlineLevel="0" collapsed="false">
      <c r="A6843" s="0" t="n">
        <v>2024</v>
      </c>
      <c r="B6843" s="0" t="n">
        <v>12</v>
      </c>
      <c r="C6843" s="0" t="s">
        <v>46</v>
      </c>
      <c r="D6843" s="0" t="s">
        <v>3743</v>
      </c>
      <c r="E6843" s="0" t="s">
        <v>1283</v>
      </c>
      <c r="F6843" s="0" t="s">
        <v>531</v>
      </c>
      <c r="G6843" s="0" t="s">
        <v>532</v>
      </c>
      <c r="H6843" s="9" t="n">
        <v>2787.36</v>
      </c>
    </row>
    <row r="6844" customFormat="false" ht="15" hidden="false" customHeight="false" outlineLevel="0" collapsed="false">
      <c r="A6844" s="0" t="n">
        <v>2024</v>
      </c>
      <c r="B6844" s="0" t="n">
        <v>12</v>
      </c>
      <c r="C6844" s="0" t="s">
        <v>46</v>
      </c>
      <c r="D6844" s="0" t="s">
        <v>3743</v>
      </c>
      <c r="E6844" s="0" t="s">
        <v>1338</v>
      </c>
      <c r="F6844" s="0" t="s">
        <v>2585</v>
      </c>
      <c r="G6844" s="0" t="s">
        <v>2586</v>
      </c>
      <c r="H6844" s="9" t="n">
        <v>1777.64</v>
      </c>
    </row>
    <row r="6845" customFormat="false" ht="15" hidden="false" customHeight="false" outlineLevel="0" collapsed="false">
      <c r="A6845" s="0" t="n">
        <v>2024</v>
      </c>
      <c r="B6845" s="0" t="n">
        <v>12</v>
      </c>
      <c r="C6845" s="0" t="s">
        <v>46</v>
      </c>
      <c r="D6845" s="0" t="s">
        <v>3743</v>
      </c>
      <c r="E6845" s="0" t="s">
        <v>1411</v>
      </c>
      <c r="F6845" s="0" t="s">
        <v>1404</v>
      </c>
      <c r="G6845" s="0" t="s">
        <v>1405</v>
      </c>
      <c r="H6845" s="9" t="n">
        <v>576.24</v>
      </c>
    </row>
    <row r="6846" customFormat="false" ht="15" hidden="false" customHeight="false" outlineLevel="0" collapsed="false">
      <c r="A6846" s="0" t="n">
        <v>2024</v>
      </c>
      <c r="B6846" s="0" t="n">
        <v>12</v>
      </c>
      <c r="C6846" s="0" t="s">
        <v>46</v>
      </c>
      <c r="D6846" s="0" t="s">
        <v>3743</v>
      </c>
      <c r="E6846" s="0" t="s">
        <v>26</v>
      </c>
      <c r="F6846" s="0" t="s">
        <v>1344</v>
      </c>
      <c r="G6846" s="0" t="s">
        <v>1345</v>
      </c>
      <c r="H6846" s="9" t="n">
        <v>324.27</v>
      </c>
    </row>
    <row r="6847" customFormat="false" ht="15" hidden="false" customHeight="false" outlineLevel="0" collapsed="false">
      <c r="A6847" s="0" t="n">
        <v>2024</v>
      </c>
      <c r="B6847" s="0" t="n">
        <v>12</v>
      </c>
      <c r="C6847" s="0" t="s">
        <v>46</v>
      </c>
      <c r="D6847" s="0" t="s">
        <v>3743</v>
      </c>
      <c r="E6847" s="0" t="s">
        <v>26</v>
      </c>
      <c r="F6847" s="0" t="s">
        <v>1346</v>
      </c>
      <c r="G6847" s="0" t="s">
        <v>1347</v>
      </c>
      <c r="H6847" s="9" t="n">
        <v>2335.96</v>
      </c>
    </row>
    <row r="6848" customFormat="false" ht="15" hidden="false" customHeight="false" outlineLevel="0" collapsed="false">
      <c r="A6848" s="0" t="n">
        <v>2024</v>
      </c>
      <c r="B6848" s="0" t="n">
        <v>12</v>
      </c>
      <c r="C6848" s="0" t="s">
        <v>46</v>
      </c>
      <c r="D6848" s="0" t="s">
        <v>3743</v>
      </c>
      <c r="E6848" s="0" t="s">
        <v>26</v>
      </c>
      <c r="F6848" s="0" t="s">
        <v>1350</v>
      </c>
      <c r="G6848" s="0" t="s">
        <v>1351</v>
      </c>
      <c r="H6848" s="9" t="n">
        <v>2075.88</v>
      </c>
    </row>
    <row r="6849" customFormat="false" ht="15" hidden="false" customHeight="false" outlineLevel="0" collapsed="false">
      <c r="A6849" s="0" t="n">
        <v>2024</v>
      </c>
      <c r="B6849" s="0" t="n">
        <v>12</v>
      </c>
      <c r="C6849" s="0" t="s">
        <v>46</v>
      </c>
      <c r="D6849" s="0" t="s">
        <v>3743</v>
      </c>
      <c r="E6849" s="0" t="s">
        <v>26</v>
      </c>
      <c r="F6849" s="0" t="s">
        <v>1352</v>
      </c>
      <c r="G6849" s="0" t="s">
        <v>1353</v>
      </c>
      <c r="H6849" s="9" t="n">
        <v>635.37</v>
      </c>
    </row>
    <row r="6850" customFormat="false" ht="15" hidden="false" customHeight="false" outlineLevel="0" collapsed="false">
      <c r="A6850" s="0" t="n">
        <v>2024</v>
      </c>
      <c r="B6850" s="0" t="n">
        <v>12</v>
      </c>
      <c r="C6850" s="0" t="s">
        <v>46</v>
      </c>
      <c r="D6850" s="0" t="s">
        <v>3743</v>
      </c>
      <c r="E6850" s="0" t="s">
        <v>26</v>
      </c>
      <c r="F6850" s="0" t="s">
        <v>1869</v>
      </c>
      <c r="G6850" s="0" t="s">
        <v>1870</v>
      </c>
      <c r="H6850" s="9" t="n">
        <v>2747.54</v>
      </c>
    </row>
    <row r="6851" customFormat="false" ht="15" hidden="false" customHeight="false" outlineLevel="0" collapsed="false">
      <c r="A6851" s="0" t="n">
        <v>2024</v>
      </c>
      <c r="B6851" s="0" t="n">
        <v>12</v>
      </c>
      <c r="C6851" s="0" t="s">
        <v>46</v>
      </c>
      <c r="D6851" s="0" t="s">
        <v>3743</v>
      </c>
      <c r="E6851" s="0" t="s">
        <v>26</v>
      </c>
      <c r="F6851" s="0" t="s">
        <v>1364</v>
      </c>
      <c r="G6851" s="0" t="s">
        <v>1365</v>
      </c>
      <c r="H6851" s="9" t="n">
        <v>4207.03</v>
      </c>
    </row>
    <row r="6852" customFormat="false" ht="15" hidden="false" customHeight="false" outlineLevel="0" collapsed="false">
      <c r="A6852" s="0" t="n">
        <v>2024</v>
      </c>
      <c r="B6852" s="0" t="n">
        <v>12</v>
      </c>
      <c r="C6852" s="0" t="s">
        <v>46</v>
      </c>
      <c r="D6852" s="0" t="s">
        <v>3743</v>
      </c>
      <c r="E6852" s="0" t="s">
        <v>26</v>
      </c>
      <c r="F6852" s="0" t="s">
        <v>1366</v>
      </c>
      <c r="G6852" s="0" t="s">
        <v>1367</v>
      </c>
      <c r="H6852" s="9" t="n">
        <v>1836.19</v>
      </c>
    </row>
    <row r="6853" customFormat="false" ht="15" hidden="false" customHeight="false" outlineLevel="0" collapsed="false">
      <c r="A6853" s="0" t="n">
        <v>2024</v>
      </c>
      <c r="B6853" s="0" t="n">
        <v>12</v>
      </c>
      <c r="C6853" s="0" t="s">
        <v>46</v>
      </c>
      <c r="D6853" s="0" t="s">
        <v>3743</v>
      </c>
      <c r="E6853" s="0" t="s">
        <v>26</v>
      </c>
      <c r="F6853" s="0" t="s">
        <v>1368</v>
      </c>
      <c r="G6853" s="0" t="s">
        <v>1369</v>
      </c>
      <c r="H6853" s="9" t="n">
        <v>1141.76</v>
      </c>
    </row>
    <row r="6854" customFormat="false" ht="15" hidden="false" customHeight="false" outlineLevel="0" collapsed="false">
      <c r="A6854" s="0" t="n">
        <v>2024</v>
      </c>
      <c r="B6854" s="0" t="n">
        <v>12</v>
      </c>
      <c r="C6854" s="0" t="s">
        <v>46</v>
      </c>
      <c r="D6854" s="0" t="s">
        <v>3743</v>
      </c>
      <c r="E6854" s="0" t="s">
        <v>26</v>
      </c>
      <c r="F6854" s="0" t="s">
        <v>3467</v>
      </c>
      <c r="G6854" s="0" t="s">
        <v>3468</v>
      </c>
      <c r="H6854" s="9" t="n">
        <v>225.28</v>
      </c>
    </row>
    <row r="6855" customFormat="false" ht="15" hidden="false" customHeight="false" outlineLevel="0" collapsed="false">
      <c r="A6855" s="0" t="n">
        <v>2024</v>
      </c>
      <c r="B6855" s="0" t="n">
        <v>12</v>
      </c>
      <c r="C6855" s="0" t="s">
        <v>46</v>
      </c>
      <c r="D6855" s="0" t="s">
        <v>3743</v>
      </c>
      <c r="E6855" s="0" t="s">
        <v>26</v>
      </c>
      <c r="F6855" s="0" t="s">
        <v>1374</v>
      </c>
      <c r="G6855" s="0" t="s">
        <v>1375</v>
      </c>
      <c r="H6855" s="9" t="n">
        <v>12772.47</v>
      </c>
    </row>
    <row r="6856" customFormat="false" ht="15" hidden="false" customHeight="false" outlineLevel="0" collapsed="false">
      <c r="A6856" s="0" t="n">
        <v>2024</v>
      </c>
      <c r="B6856" s="0" t="n">
        <v>12</v>
      </c>
      <c r="C6856" s="0" t="s">
        <v>46</v>
      </c>
      <c r="D6856" s="0" t="s">
        <v>3743</v>
      </c>
      <c r="E6856" s="0" t="s">
        <v>26</v>
      </c>
      <c r="F6856" s="0" t="s">
        <v>1376</v>
      </c>
      <c r="G6856" s="0" t="s">
        <v>1377</v>
      </c>
      <c r="H6856" s="9" t="n">
        <v>2749.18</v>
      </c>
    </row>
    <row r="6857" customFormat="false" ht="15" hidden="false" customHeight="false" outlineLevel="0" collapsed="false">
      <c r="A6857" s="0" t="n">
        <v>2024</v>
      </c>
      <c r="B6857" s="0" t="n">
        <v>12</v>
      </c>
      <c r="C6857" s="0" t="s">
        <v>46</v>
      </c>
      <c r="D6857" s="0" t="s">
        <v>3743</v>
      </c>
      <c r="E6857" s="0" t="s">
        <v>26</v>
      </c>
      <c r="F6857" s="0" t="s">
        <v>1380</v>
      </c>
      <c r="G6857" s="0" t="s">
        <v>1381</v>
      </c>
      <c r="H6857" s="9" t="n">
        <v>1543.57</v>
      </c>
    </row>
    <row r="6858" customFormat="false" ht="15" hidden="false" customHeight="false" outlineLevel="0" collapsed="false">
      <c r="A6858" s="0" t="n">
        <v>2024</v>
      </c>
      <c r="B6858" s="0" t="n">
        <v>12</v>
      </c>
      <c r="C6858" s="0" t="s">
        <v>46</v>
      </c>
      <c r="D6858" s="0" t="s">
        <v>3743</v>
      </c>
      <c r="E6858" s="0" t="s">
        <v>26</v>
      </c>
      <c r="F6858" s="0" t="s">
        <v>1382</v>
      </c>
      <c r="G6858" s="0" t="s">
        <v>1383</v>
      </c>
      <c r="H6858" s="9" t="n">
        <v>485.45</v>
      </c>
    </row>
    <row r="6859" customFormat="false" ht="15" hidden="false" customHeight="false" outlineLevel="0" collapsed="false">
      <c r="A6859" s="0" t="n">
        <v>2024</v>
      </c>
      <c r="B6859" s="0" t="n">
        <v>12</v>
      </c>
      <c r="C6859" s="0" t="s">
        <v>46</v>
      </c>
      <c r="D6859" s="0" t="s">
        <v>3743</v>
      </c>
      <c r="E6859" s="0" t="s">
        <v>26</v>
      </c>
      <c r="F6859" s="0" t="s">
        <v>1384</v>
      </c>
      <c r="G6859" s="0" t="s">
        <v>1385</v>
      </c>
      <c r="H6859" s="9" t="n">
        <v>6750.41</v>
      </c>
    </row>
    <row r="6860" customFormat="false" ht="15" hidden="false" customHeight="false" outlineLevel="0" collapsed="false">
      <c r="A6860" s="0" t="n">
        <v>2024</v>
      </c>
      <c r="B6860" s="0" t="n">
        <v>12</v>
      </c>
      <c r="C6860" s="0" t="s">
        <v>46</v>
      </c>
      <c r="D6860" s="0" t="s">
        <v>3743</v>
      </c>
      <c r="E6860" s="0" t="s">
        <v>26</v>
      </c>
      <c r="F6860" s="0" t="s">
        <v>1388</v>
      </c>
      <c r="G6860" s="0" t="s">
        <v>1389</v>
      </c>
      <c r="H6860" s="9" t="n">
        <v>668.88</v>
      </c>
    </row>
    <row r="6861" customFormat="false" ht="15" hidden="false" customHeight="false" outlineLevel="0" collapsed="false">
      <c r="A6861" s="0" t="n">
        <v>2024</v>
      </c>
      <c r="B6861" s="0" t="n">
        <v>12</v>
      </c>
      <c r="C6861" s="0" t="s">
        <v>46</v>
      </c>
      <c r="D6861" s="0" t="s">
        <v>3743</v>
      </c>
      <c r="E6861" s="0" t="s">
        <v>26</v>
      </c>
      <c r="F6861" s="0" t="s">
        <v>1390</v>
      </c>
      <c r="G6861" s="0" t="s">
        <v>1391</v>
      </c>
      <c r="H6861" s="9" t="n">
        <v>377.36</v>
      </c>
    </row>
    <row r="6862" customFormat="false" ht="15" hidden="false" customHeight="false" outlineLevel="0" collapsed="false">
      <c r="A6862" s="0" t="n">
        <v>2024</v>
      </c>
      <c r="B6862" s="0" t="n">
        <v>12</v>
      </c>
      <c r="C6862" s="0" t="s">
        <v>46</v>
      </c>
      <c r="D6862" s="0" t="s">
        <v>3743</v>
      </c>
      <c r="E6862" s="0" t="s">
        <v>26</v>
      </c>
      <c r="F6862" s="0" t="s">
        <v>1394</v>
      </c>
      <c r="G6862" s="0" t="s">
        <v>1395</v>
      </c>
      <c r="H6862" s="9" t="n">
        <v>531.78</v>
      </c>
    </row>
    <row r="6863" customFormat="false" ht="15" hidden="false" customHeight="false" outlineLevel="0" collapsed="false">
      <c r="A6863" s="0" t="n">
        <v>2024</v>
      </c>
      <c r="B6863" s="0" t="n">
        <v>12</v>
      </c>
      <c r="C6863" s="0" t="s">
        <v>46</v>
      </c>
      <c r="D6863" s="0" t="s">
        <v>3743</v>
      </c>
      <c r="E6863" s="0" t="s">
        <v>26</v>
      </c>
      <c r="F6863" s="0" t="s">
        <v>1396</v>
      </c>
      <c r="G6863" s="0" t="s">
        <v>1397</v>
      </c>
      <c r="H6863" s="9" t="n">
        <v>3835.14</v>
      </c>
    </row>
    <row r="6864" customFormat="false" ht="15" hidden="false" customHeight="false" outlineLevel="0" collapsed="false">
      <c r="A6864" s="0" t="n">
        <v>2024</v>
      </c>
      <c r="B6864" s="0" t="n">
        <v>12</v>
      </c>
      <c r="C6864" s="0" t="s">
        <v>46</v>
      </c>
      <c r="D6864" s="0" t="s">
        <v>3743</v>
      </c>
      <c r="E6864" s="0" t="s">
        <v>26</v>
      </c>
      <c r="F6864" s="0" t="s">
        <v>1406</v>
      </c>
      <c r="G6864" s="0" t="s">
        <v>1407</v>
      </c>
      <c r="H6864" s="9" t="n">
        <v>592.37</v>
      </c>
    </row>
    <row r="6865" customFormat="false" ht="15" hidden="false" customHeight="false" outlineLevel="0" collapsed="false">
      <c r="A6865" s="0" t="n">
        <v>2024</v>
      </c>
      <c r="B6865" s="0" t="n">
        <v>12</v>
      </c>
      <c r="C6865" s="0" t="s">
        <v>46</v>
      </c>
      <c r="D6865" s="0" t="s">
        <v>3743</v>
      </c>
      <c r="E6865" s="0" t="s">
        <v>25</v>
      </c>
      <c r="F6865" s="0" t="s">
        <v>3480</v>
      </c>
      <c r="G6865" s="0" t="s">
        <v>3481</v>
      </c>
      <c r="H6865" s="9" t="n">
        <v>7068</v>
      </c>
    </row>
    <row r="6866" customFormat="false" ht="15" hidden="false" customHeight="false" outlineLevel="0" collapsed="false">
      <c r="A6866" s="0" t="n">
        <v>2024</v>
      </c>
      <c r="B6866" s="0" t="n">
        <v>12</v>
      </c>
      <c r="C6866" s="0" t="s">
        <v>46</v>
      </c>
      <c r="D6866" s="0" t="s">
        <v>3743</v>
      </c>
      <c r="E6866" s="0" t="s">
        <v>25</v>
      </c>
      <c r="F6866" s="0" t="s">
        <v>2826</v>
      </c>
      <c r="G6866" s="0" t="s">
        <v>2827</v>
      </c>
      <c r="H6866" s="9" t="n">
        <v>14136</v>
      </c>
    </row>
    <row r="6867" customFormat="false" ht="15" hidden="false" customHeight="false" outlineLevel="0" collapsed="false">
      <c r="A6867" s="0" t="n">
        <v>2024</v>
      </c>
      <c r="B6867" s="0" t="n">
        <v>12</v>
      </c>
      <c r="C6867" s="0" t="s">
        <v>46</v>
      </c>
      <c r="D6867" s="0" t="s">
        <v>3743</v>
      </c>
      <c r="E6867" s="0" t="s">
        <v>25</v>
      </c>
      <c r="F6867" s="0" t="s">
        <v>3269</v>
      </c>
      <c r="G6867" s="0" t="s">
        <v>3270</v>
      </c>
      <c r="H6867" s="9" t="n">
        <v>15300</v>
      </c>
    </row>
    <row r="6868" customFormat="false" ht="15" hidden="false" customHeight="false" outlineLevel="0" collapsed="false">
      <c r="A6868" s="0" t="n">
        <v>2024</v>
      </c>
      <c r="B6868" s="0" t="n">
        <v>12</v>
      </c>
      <c r="C6868" s="0" t="s">
        <v>46</v>
      </c>
      <c r="D6868" s="0" t="s">
        <v>3743</v>
      </c>
      <c r="E6868" s="0" t="s">
        <v>25</v>
      </c>
      <c r="F6868" s="0" t="s">
        <v>3773</v>
      </c>
      <c r="G6868" s="0" t="s">
        <v>3774</v>
      </c>
      <c r="H6868" s="9" t="n">
        <v>9312</v>
      </c>
    </row>
    <row r="6869" customFormat="false" ht="15" hidden="false" customHeight="false" outlineLevel="0" collapsed="false">
      <c r="A6869" s="0" t="n">
        <v>2024</v>
      </c>
      <c r="B6869" s="0" t="n">
        <v>12</v>
      </c>
      <c r="C6869" s="0" t="s">
        <v>46</v>
      </c>
      <c r="D6869" s="0" t="s">
        <v>3743</v>
      </c>
      <c r="E6869" s="0" t="s">
        <v>25</v>
      </c>
      <c r="F6869" s="0" t="s">
        <v>1932</v>
      </c>
      <c r="G6869" s="0" t="s">
        <v>1933</v>
      </c>
      <c r="H6869" s="9" t="n">
        <v>14900</v>
      </c>
    </row>
    <row r="6870" customFormat="false" ht="15" hidden="false" customHeight="false" outlineLevel="0" collapsed="false">
      <c r="A6870" s="0" t="n">
        <v>2024</v>
      </c>
      <c r="B6870" s="0" t="n">
        <v>12</v>
      </c>
      <c r="C6870" s="0" t="s">
        <v>46</v>
      </c>
      <c r="D6870" s="0" t="s">
        <v>3743</v>
      </c>
      <c r="E6870" s="0" t="s">
        <v>25</v>
      </c>
      <c r="F6870" s="0" t="s">
        <v>160</v>
      </c>
      <c r="G6870" s="0" t="s">
        <v>161</v>
      </c>
      <c r="H6870" s="9" t="n">
        <v>118207.7</v>
      </c>
    </row>
    <row r="6871" customFormat="false" ht="15" hidden="false" customHeight="false" outlineLevel="0" collapsed="false">
      <c r="A6871" s="0" t="n">
        <v>2024</v>
      </c>
      <c r="B6871" s="0" t="n">
        <v>12</v>
      </c>
      <c r="C6871" s="0" t="s">
        <v>46</v>
      </c>
      <c r="D6871" s="0" t="s">
        <v>3743</v>
      </c>
      <c r="E6871" s="0" t="s">
        <v>25</v>
      </c>
      <c r="F6871" s="0" t="s">
        <v>1374</v>
      </c>
      <c r="G6871" s="0" t="s">
        <v>1375</v>
      </c>
      <c r="H6871" s="9" t="n">
        <v>1198.72</v>
      </c>
    </row>
    <row r="6872" customFormat="false" ht="15" hidden="false" customHeight="false" outlineLevel="0" collapsed="false">
      <c r="A6872" s="0" t="n">
        <v>2024</v>
      </c>
      <c r="B6872" s="0" t="n">
        <v>12</v>
      </c>
      <c r="C6872" s="0" t="s">
        <v>46</v>
      </c>
      <c r="D6872" s="0" t="s">
        <v>3743</v>
      </c>
      <c r="E6872" s="0" t="s">
        <v>25</v>
      </c>
      <c r="F6872" s="0" t="s">
        <v>178</v>
      </c>
      <c r="G6872" s="0" t="s">
        <v>179</v>
      </c>
      <c r="H6872" s="9" t="n">
        <v>26436.24</v>
      </c>
    </row>
    <row r="6873" customFormat="false" ht="15" hidden="false" customHeight="false" outlineLevel="0" collapsed="false">
      <c r="A6873" s="0" t="n">
        <v>2024</v>
      </c>
      <c r="B6873" s="0" t="n">
        <v>12</v>
      </c>
      <c r="C6873" s="0" t="s">
        <v>46</v>
      </c>
      <c r="D6873" s="0" t="s">
        <v>3743</v>
      </c>
      <c r="E6873" s="0" t="s">
        <v>25</v>
      </c>
      <c r="F6873" s="0" t="s">
        <v>190</v>
      </c>
      <c r="G6873" s="0" t="s">
        <v>191</v>
      </c>
      <c r="H6873" s="9" t="n">
        <v>14728</v>
      </c>
    </row>
    <row r="6874" customFormat="false" ht="15" hidden="false" customHeight="false" outlineLevel="0" collapsed="false">
      <c r="A6874" s="0" t="n">
        <v>2024</v>
      </c>
      <c r="B6874" s="0" t="n">
        <v>12</v>
      </c>
      <c r="C6874" s="0" t="s">
        <v>46</v>
      </c>
      <c r="D6874" s="0" t="s">
        <v>3743</v>
      </c>
      <c r="E6874" s="0" t="s">
        <v>25</v>
      </c>
      <c r="F6874" s="0" t="s">
        <v>839</v>
      </c>
      <c r="G6874" s="0" t="s">
        <v>840</v>
      </c>
      <c r="H6874" s="9" t="n">
        <v>29500</v>
      </c>
    </row>
    <row r="6875" customFormat="false" ht="15" hidden="false" customHeight="false" outlineLevel="0" collapsed="false">
      <c r="A6875" s="0" t="n">
        <v>2024</v>
      </c>
      <c r="B6875" s="0" t="n">
        <v>12</v>
      </c>
      <c r="C6875" s="0" t="s">
        <v>46</v>
      </c>
      <c r="D6875" s="0" t="s">
        <v>3743</v>
      </c>
      <c r="E6875" s="0" t="s">
        <v>25</v>
      </c>
      <c r="F6875" s="0" t="s">
        <v>3024</v>
      </c>
      <c r="G6875" s="0" t="s">
        <v>3025</v>
      </c>
      <c r="H6875" s="9" t="n">
        <v>7156</v>
      </c>
    </row>
    <row r="6876" customFormat="false" ht="15" hidden="false" customHeight="false" outlineLevel="0" collapsed="false">
      <c r="A6876" s="0" t="n">
        <v>2024</v>
      </c>
      <c r="B6876" s="0" t="n">
        <v>12</v>
      </c>
      <c r="C6876" s="0" t="s">
        <v>46</v>
      </c>
      <c r="D6876" s="0" t="s">
        <v>3743</v>
      </c>
      <c r="E6876" s="0" t="s">
        <v>25</v>
      </c>
      <c r="F6876" s="0" t="s">
        <v>1982</v>
      </c>
      <c r="G6876" s="0" t="s">
        <v>1983</v>
      </c>
      <c r="H6876" s="9" t="n">
        <v>9036</v>
      </c>
    </row>
    <row r="6877" customFormat="false" ht="15" hidden="false" customHeight="false" outlineLevel="0" collapsed="false">
      <c r="A6877" s="0" t="n">
        <v>2024</v>
      </c>
      <c r="B6877" s="0" t="n">
        <v>12</v>
      </c>
      <c r="C6877" s="0" t="s">
        <v>46</v>
      </c>
      <c r="D6877" s="0" t="s">
        <v>3743</v>
      </c>
      <c r="E6877" s="0" t="s">
        <v>25</v>
      </c>
      <c r="F6877" s="0" t="s">
        <v>3775</v>
      </c>
      <c r="G6877" s="0" t="s">
        <v>3776</v>
      </c>
      <c r="H6877" s="9" t="n">
        <v>146287</v>
      </c>
    </row>
    <row r="6878" customFormat="false" ht="15" hidden="false" customHeight="false" outlineLevel="0" collapsed="false">
      <c r="A6878" s="0" t="n">
        <v>2025</v>
      </c>
      <c r="B6878" s="0" t="n">
        <v>1</v>
      </c>
      <c r="C6878" s="0" t="s">
        <v>35</v>
      </c>
      <c r="D6878" s="0" t="s">
        <v>53</v>
      </c>
      <c r="E6878" s="0" t="s">
        <v>14</v>
      </c>
      <c r="F6878" s="0" t="s">
        <v>74</v>
      </c>
      <c r="G6878" s="0" t="s">
        <v>75</v>
      </c>
      <c r="H6878" s="9" t="n">
        <v>4834.16</v>
      </c>
    </row>
    <row r="6879" customFormat="false" ht="15" hidden="false" customHeight="false" outlineLevel="0" collapsed="false">
      <c r="A6879" s="0" t="n">
        <v>2025</v>
      </c>
      <c r="B6879" s="0" t="n">
        <v>1</v>
      </c>
      <c r="C6879" s="0" t="s">
        <v>35</v>
      </c>
      <c r="D6879" s="0" t="s">
        <v>53</v>
      </c>
      <c r="E6879" s="0" t="s">
        <v>14</v>
      </c>
      <c r="F6879" s="0" t="s">
        <v>2026</v>
      </c>
      <c r="G6879" s="0" t="s">
        <v>2027</v>
      </c>
      <c r="H6879" s="9" t="n">
        <v>54683.8</v>
      </c>
    </row>
    <row r="6880" customFormat="false" ht="15" hidden="false" customHeight="false" outlineLevel="0" collapsed="false">
      <c r="A6880" s="0" t="n">
        <v>2025</v>
      </c>
      <c r="B6880" s="0" t="n">
        <v>1</v>
      </c>
      <c r="C6880" s="0" t="s">
        <v>35</v>
      </c>
      <c r="D6880" s="0" t="s">
        <v>53</v>
      </c>
      <c r="E6880" s="0" t="s">
        <v>14</v>
      </c>
      <c r="F6880" s="0" t="s">
        <v>3257</v>
      </c>
      <c r="G6880" s="0" t="s">
        <v>3258</v>
      </c>
      <c r="H6880" s="9" t="n">
        <v>4027.7</v>
      </c>
    </row>
    <row r="6881" customFormat="false" ht="15" hidden="false" customHeight="false" outlineLevel="0" collapsed="false">
      <c r="A6881" s="0" t="n">
        <v>2025</v>
      </c>
      <c r="B6881" s="0" t="n">
        <v>1</v>
      </c>
      <c r="C6881" s="0" t="s">
        <v>35</v>
      </c>
      <c r="D6881" s="0" t="s">
        <v>53</v>
      </c>
      <c r="E6881" s="0" t="s">
        <v>14</v>
      </c>
      <c r="F6881" s="0" t="s">
        <v>82</v>
      </c>
      <c r="G6881" s="0" t="s">
        <v>83</v>
      </c>
      <c r="H6881" s="9" t="n">
        <v>6050.6</v>
      </c>
    </row>
    <row r="6882" customFormat="false" ht="15" hidden="false" customHeight="false" outlineLevel="0" collapsed="false">
      <c r="A6882" s="0" t="n">
        <v>2025</v>
      </c>
      <c r="B6882" s="0" t="n">
        <v>1</v>
      </c>
      <c r="C6882" s="0" t="s">
        <v>35</v>
      </c>
      <c r="D6882" s="0" t="s">
        <v>53</v>
      </c>
      <c r="E6882" s="0" t="s">
        <v>14</v>
      </c>
      <c r="F6882" s="0" t="s">
        <v>2381</v>
      </c>
      <c r="G6882" s="0" t="s">
        <v>2382</v>
      </c>
      <c r="H6882" s="9" t="n">
        <v>62221.44</v>
      </c>
    </row>
    <row r="6883" customFormat="false" ht="15" hidden="false" customHeight="false" outlineLevel="0" collapsed="false">
      <c r="A6883" s="0" t="n">
        <v>2025</v>
      </c>
      <c r="B6883" s="0" t="n">
        <v>1</v>
      </c>
      <c r="C6883" s="0" t="s">
        <v>35</v>
      </c>
      <c r="D6883" s="0" t="s">
        <v>53</v>
      </c>
      <c r="E6883" s="0" t="s">
        <v>14</v>
      </c>
      <c r="F6883" s="0" t="s">
        <v>303</v>
      </c>
      <c r="G6883" s="0" t="s">
        <v>304</v>
      </c>
      <c r="H6883" s="9" t="n">
        <v>7667.25</v>
      </c>
    </row>
    <row r="6884" customFormat="false" ht="15" hidden="false" customHeight="false" outlineLevel="0" collapsed="false">
      <c r="A6884" s="0" t="n">
        <v>2025</v>
      </c>
      <c r="B6884" s="0" t="n">
        <v>1</v>
      </c>
      <c r="C6884" s="0" t="s">
        <v>35</v>
      </c>
      <c r="D6884" s="0" t="s">
        <v>53</v>
      </c>
      <c r="E6884" s="0" t="s">
        <v>14</v>
      </c>
      <c r="F6884" s="0" t="s">
        <v>2028</v>
      </c>
      <c r="G6884" s="0" t="s">
        <v>2029</v>
      </c>
      <c r="H6884" s="9" t="n">
        <v>6050.5</v>
      </c>
    </row>
    <row r="6885" customFormat="false" ht="15" hidden="false" customHeight="false" outlineLevel="0" collapsed="false">
      <c r="A6885" s="0" t="n">
        <v>2025</v>
      </c>
      <c r="B6885" s="0" t="n">
        <v>1</v>
      </c>
      <c r="C6885" s="0" t="s">
        <v>35</v>
      </c>
      <c r="D6885" s="0" t="s">
        <v>53</v>
      </c>
      <c r="E6885" s="0" t="s">
        <v>14</v>
      </c>
      <c r="F6885" s="0" t="s">
        <v>3627</v>
      </c>
      <c r="G6885" s="0" t="s">
        <v>3628</v>
      </c>
      <c r="H6885" s="9" t="n">
        <v>8224</v>
      </c>
    </row>
    <row r="6886" customFormat="false" ht="15" hidden="false" customHeight="false" outlineLevel="0" collapsed="false">
      <c r="A6886" s="0" t="n">
        <v>2025</v>
      </c>
      <c r="B6886" s="0" t="n">
        <v>1</v>
      </c>
      <c r="C6886" s="0" t="s">
        <v>35</v>
      </c>
      <c r="D6886" s="0" t="s">
        <v>53</v>
      </c>
      <c r="E6886" s="0" t="s">
        <v>14</v>
      </c>
      <c r="F6886" s="0" t="s">
        <v>3259</v>
      </c>
      <c r="G6886" s="0" t="s">
        <v>3260</v>
      </c>
      <c r="H6886" s="9" t="n">
        <v>3277.32</v>
      </c>
    </row>
    <row r="6887" customFormat="false" ht="15" hidden="false" customHeight="false" outlineLevel="0" collapsed="false">
      <c r="A6887" s="0" t="n">
        <v>2025</v>
      </c>
      <c r="B6887" s="0" t="n">
        <v>1</v>
      </c>
      <c r="C6887" s="0" t="s">
        <v>35</v>
      </c>
      <c r="D6887" s="0" t="s">
        <v>53</v>
      </c>
      <c r="E6887" s="0" t="s">
        <v>14</v>
      </c>
      <c r="F6887" s="0" t="s">
        <v>3629</v>
      </c>
      <c r="G6887" s="0" t="s">
        <v>3630</v>
      </c>
      <c r="H6887" s="9" t="n">
        <v>4813.97</v>
      </c>
    </row>
    <row r="6888" customFormat="false" ht="15" hidden="false" customHeight="false" outlineLevel="0" collapsed="false">
      <c r="A6888" s="0" t="n">
        <v>2025</v>
      </c>
      <c r="B6888" s="0" t="n">
        <v>1</v>
      </c>
      <c r="C6888" s="0" t="s">
        <v>35</v>
      </c>
      <c r="D6888" s="0" t="s">
        <v>53</v>
      </c>
      <c r="E6888" s="0" t="s">
        <v>14</v>
      </c>
      <c r="F6888" s="0" t="s">
        <v>104</v>
      </c>
      <c r="G6888" s="0" t="s">
        <v>105</v>
      </c>
      <c r="H6888" s="9" t="n">
        <v>1306</v>
      </c>
    </row>
    <row r="6889" customFormat="false" ht="15" hidden="false" customHeight="false" outlineLevel="0" collapsed="false">
      <c r="A6889" s="0" t="n">
        <v>2025</v>
      </c>
      <c r="B6889" s="0" t="n">
        <v>1</v>
      </c>
      <c r="C6889" s="0" t="s">
        <v>35</v>
      </c>
      <c r="D6889" s="0" t="s">
        <v>53</v>
      </c>
      <c r="E6889" s="0" t="s">
        <v>14</v>
      </c>
      <c r="F6889" s="0" t="s">
        <v>3520</v>
      </c>
      <c r="G6889" s="0" t="s">
        <v>3521</v>
      </c>
      <c r="H6889" s="9" t="n">
        <v>3426.67</v>
      </c>
    </row>
    <row r="6890" customFormat="false" ht="15" hidden="false" customHeight="false" outlineLevel="0" collapsed="false">
      <c r="A6890" s="0" t="n">
        <v>2025</v>
      </c>
      <c r="B6890" s="0" t="n">
        <v>1</v>
      </c>
      <c r="C6890" s="0" t="s">
        <v>35</v>
      </c>
      <c r="D6890" s="0" t="s">
        <v>53</v>
      </c>
      <c r="E6890" s="0" t="s">
        <v>14</v>
      </c>
      <c r="F6890" s="0" t="s">
        <v>118</v>
      </c>
      <c r="G6890" s="0" t="s">
        <v>119</v>
      </c>
      <c r="H6890" s="9" t="n">
        <v>2630.16</v>
      </c>
    </row>
    <row r="6891" customFormat="false" ht="15" hidden="false" customHeight="false" outlineLevel="0" collapsed="false">
      <c r="A6891" s="0" t="n">
        <v>2025</v>
      </c>
      <c r="B6891" s="0" t="n">
        <v>1</v>
      </c>
      <c r="C6891" s="0" t="s">
        <v>35</v>
      </c>
      <c r="D6891" s="0" t="s">
        <v>53</v>
      </c>
      <c r="E6891" s="0" t="s">
        <v>14</v>
      </c>
      <c r="F6891" s="0" t="s">
        <v>124</v>
      </c>
      <c r="G6891" s="0" t="s">
        <v>125</v>
      </c>
      <c r="H6891" s="9" t="n">
        <v>48111.55</v>
      </c>
    </row>
    <row r="6892" customFormat="false" ht="15" hidden="false" customHeight="false" outlineLevel="0" collapsed="false">
      <c r="A6892" s="0" t="n">
        <v>2025</v>
      </c>
      <c r="B6892" s="0" t="n">
        <v>1</v>
      </c>
      <c r="C6892" s="0" t="s">
        <v>35</v>
      </c>
      <c r="D6892" s="0" t="s">
        <v>53</v>
      </c>
      <c r="E6892" s="0" t="s">
        <v>14</v>
      </c>
      <c r="F6892" s="0" t="s">
        <v>808</v>
      </c>
      <c r="G6892" s="0" t="s">
        <v>809</v>
      </c>
      <c r="H6892" s="9" t="n">
        <v>8460.93</v>
      </c>
    </row>
    <row r="6893" customFormat="false" ht="15" hidden="false" customHeight="false" outlineLevel="0" collapsed="false">
      <c r="A6893" s="0" t="n">
        <v>2025</v>
      </c>
      <c r="B6893" s="0" t="n">
        <v>1</v>
      </c>
      <c r="C6893" s="0" t="s">
        <v>35</v>
      </c>
      <c r="D6893" s="0" t="s">
        <v>53</v>
      </c>
      <c r="E6893" s="0" t="s">
        <v>14</v>
      </c>
      <c r="F6893" s="0" t="s">
        <v>136</v>
      </c>
      <c r="G6893" s="0" t="s">
        <v>137</v>
      </c>
      <c r="H6893" s="9" t="n">
        <v>51863.64</v>
      </c>
    </row>
    <row r="6894" customFormat="false" ht="15" hidden="false" customHeight="false" outlineLevel="0" collapsed="false">
      <c r="A6894" s="0" t="n">
        <v>2025</v>
      </c>
      <c r="B6894" s="0" t="n">
        <v>1</v>
      </c>
      <c r="C6894" s="0" t="s">
        <v>35</v>
      </c>
      <c r="D6894" s="0" t="s">
        <v>53</v>
      </c>
      <c r="E6894" s="0" t="s">
        <v>14</v>
      </c>
      <c r="F6894" s="0" t="s">
        <v>2151</v>
      </c>
      <c r="G6894" s="0" t="s">
        <v>2152</v>
      </c>
      <c r="H6894" s="9" t="n">
        <v>48000</v>
      </c>
    </row>
    <row r="6895" customFormat="false" ht="15" hidden="false" customHeight="false" outlineLevel="0" collapsed="false">
      <c r="A6895" s="0" t="n">
        <v>2025</v>
      </c>
      <c r="B6895" s="0" t="n">
        <v>1</v>
      </c>
      <c r="C6895" s="0" t="s">
        <v>35</v>
      </c>
      <c r="D6895" s="0" t="s">
        <v>53</v>
      </c>
      <c r="E6895" s="0" t="s">
        <v>14</v>
      </c>
      <c r="F6895" s="0" t="s">
        <v>1656</v>
      </c>
      <c r="G6895" s="0" t="s">
        <v>1657</v>
      </c>
      <c r="H6895" s="9" t="n">
        <v>22596.28</v>
      </c>
    </row>
    <row r="6896" customFormat="false" ht="15" hidden="false" customHeight="false" outlineLevel="0" collapsed="false">
      <c r="A6896" s="0" t="n">
        <v>2025</v>
      </c>
      <c r="B6896" s="0" t="n">
        <v>1</v>
      </c>
      <c r="C6896" s="0" t="s">
        <v>35</v>
      </c>
      <c r="D6896" s="0" t="s">
        <v>53</v>
      </c>
      <c r="E6896" s="0" t="s">
        <v>14</v>
      </c>
      <c r="F6896" s="0" t="s">
        <v>818</v>
      </c>
      <c r="G6896" s="0" t="s">
        <v>819</v>
      </c>
      <c r="H6896" s="9" t="n">
        <v>-7200</v>
      </c>
    </row>
    <row r="6897" customFormat="false" ht="15" hidden="false" customHeight="false" outlineLevel="0" collapsed="false">
      <c r="A6897" s="0" t="n">
        <v>2025</v>
      </c>
      <c r="B6897" s="0" t="n">
        <v>1</v>
      </c>
      <c r="C6897" s="0" t="s">
        <v>35</v>
      </c>
      <c r="D6897" s="0" t="s">
        <v>53</v>
      </c>
      <c r="E6897" s="0" t="s">
        <v>14</v>
      </c>
      <c r="F6897" s="0" t="s">
        <v>1658</v>
      </c>
      <c r="G6897" s="0" t="s">
        <v>1659</v>
      </c>
      <c r="H6897" s="9" t="n">
        <v>5146.77</v>
      </c>
    </row>
    <row r="6898" customFormat="false" ht="15" hidden="false" customHeight="false" outlineLevel="0" collapsed="false">
      <c r="A6898" s="0" t="n">
        <v>2025</v>
      </c>
      <c r="B6898" s="0" t="n">
        <v>1</v>
      </c>
      <c r="C6898" s="0" t="s">
        <v>35</v>
      </c>
      <c r="D6898" s="0" t="s">
        <v>53</v>
      </c>
      <c r="E6898" s="0" t="s">
        <v>14</v>
      </c>
      <c r="F6898" s="0" t="s">
        <v>3558</v>
      </c>
      <c r="G6898" s="0" t="s">
        <v>3559</v>
      </c>
      <c r="H6898" s="9" t="n">
        <v>38740</v>
      </c>
    </row>
    <row r="6899" customFormat="false" ht="15" hidden="false" customHeight="false" outlineLevel="0" collapsed="false">
      <c r="A6899" s="0" t="n">
        <v>2025</v>
      </c>
      <c r="B6899" s="0" t="n">
        <v>1</v>
      </c>
      <c r="C6899" s="0" t="s">
        <v>35</v>
      </c>
      <c r="D6899" s="0" t="s">
        <v>53</v>
      </c>
      <c r="E6899" s="0" t="s">
        <v>14</v>
      </c>
      <c r="F6899" s="0" t="s">
        <v>152</v>
      </c>
      <c r="G6899" s="0" t="s">
        <v>153</v>
      </c>
      <c r="H6899" s="9" t="n">
        <v>5883.86</v>
      </c>
    </row>
    <row r="6900" customFormat="false" ht="15" hidden="false" customHeight="false" outlineLevel="0" collapsed="false">
      <c r="A6900" s="0" t="n">
        <v>2025</v>
      </c>
      <c r="B6900" s="0" t="n">
        <v>1</v>
      </c>
      <c r="C6900" s="0" t="s">
        <v>35</v>
      </c>
      <c r="D6900" s="0" t="s">
        <v>53</v>
      </c>
      <c r="E6900" s="0" t="s">
        <v>14</v>
      </c>
      <c r="F6900" s="0" t="s">
        <v>2453</v>
      </c>
      <c r="G6900" s="0" t="s">
        <v>2454</v>
      </c>
      <c r="H6900" s="9" t="n">
        <v>5989.8</v>
      </c>
    </row>
    <row r="6901" customFormat="false" ht="15" hidden="false" customHeight="false" outlineLevel="0" collapsed="false">
      <c r="A6901" s="0" t="n">
        <v>2025</v>
      </c>
      <c r="B6901" s="0" t="n">
        <v>1</v>
      </c>
      <c r="C6901" s="0" t="s">
        <v>35</v>
      </c>
      <c r="D6901" s="0" t="s">
        <v>53</v>
      </c>
      <c r="E6901" s="0" t="s">
        <v>14</v>
      </c>
      <c r="F6901" s="0" t="s">
        <v>3712</v>
      </c>
      <c r="G6901" s="0" t="s">
        <v>3713</v>
      </c>
      <c r="H6901" s="9" t="n">
        <v>4557.89</v>
      </c>
    </row>
    <row r="6902" customFormat="false" ht="15" hidden="false" customHeight="false" outlineLevel="0" collapsed="false">
      <c r="A6902" s="0" t="n">
        <v>2025</v>
      </c>
      <c r="B6902" s="0" t="n">
        <v>1</v>
      </c>
      <c r="C6902" s="0" t="s">
        <v>35</v>
      </c>
      <c r="D6902" s="0" t="s">
        <v>53</v>
      </c>
      <c r="E6902" s="0" t="s">
        <v>14</v>
      </c>
      <c r="F6902" s="0" t="s">
        <v>182</v>
      </c>
      <c r="G6902" s="0" t="s">
        <v>183</v>
      </c>
      <c r="H6902" s="9" t="n">
        <v>2975.32</v>
      </c>
    </row>
    <row r="6903" customFormat="false" ht="15" hidden="false" customHeight="false" outlineLevel="0" collapsed="false">
      <c r="A6903" s="0" t="n">
        <v>2025</v>
      </c>
      <c r="B6903" s="0" t="n">
        <v>1</v>
      </c>
      <c r="C6903" s="0" t="s">
        <v>35</v>
      </c>
      <c r="D6903" s="0" t="s">
        <v>53</v>
      </c>
      <c r="E6903" s="0" t="s">
        <v>14</v>
      </c>
      <c r="F6903" s="0" t="s">
        <v>184</v>
      </c>
      <c r="G6903" s="0" t="s">
        <v>185</v>
      </c>
      <c r="H6903" s="9" t="n">
        <v>6780.05</v>
      </c>
    </row>
    <row r="6904" customFormat="false" ht="15" hidden="false" customHeight="false" outlineLevel="0" collapsed="false">
      <c r="A6904" s="0" t="n">
        <v>2025</v>
      </c>
      <c r="B6904" s="0" t="n">
        <v>1</v>
      </c>
      <c r="C6904" s="0" t="s">
        <v>35</v>
      </c>
      <c r="D6904" s="0" t="s">
        <v>53</v>
      </c>
      <c r="E6904" s="0" t="s">
        <v>14</v>
      </c>
      <c r="F6904" s="0" t="s">
        <v>3524</v>
      </c>
      <c r="G6904" s="0" t="s">
        <v>3525</v>
      </c>
      <c r="H6904" s="9" t="n">
        <v>2830.7</v>
      </c>
    </row>
    <row r="6905" customFormat="false" ht="15" hidden="false" customHeight="false" outlineLevel="0" collapsed="false">
      <c r="A6905" s="0" t="n">
        <v>2025</v>
      </c>
      <c r="B6905" s="0" t="n">
        <v>1</v>
      </c>
      <c r="C6905" s="0" t="s">
        <v>35</v>
      </c>
      <c r="D6905" s="0" t="s">
        <v>53</v>
      </c>
      <c r="E6905" s="0" t="s">
        <v>14</v>
      </c>
      <c r="F6905" s="0" t="s">
        <v>1507</v>
      </c>
      <c r="G6905" s="0" t="s">
        <v>1508</v>
      </c>
      <c r="H6905" s="9" t="n">
        <v>8736</v>
      </c>
    </row>
    <row r="6906" customFormat="false" ht="15" hidden="false" customHeight="false" outlineLevel="0" collapsed="false">
      <c r="A6906" s="0" t="n">
        <v>2025</v>
      </c>
      <c r="B6906" s="0" t="n">
        <v>1</v>
      </c>
      <c r="C6906" s="0" t="s">
        <v>35</v>
      </c>
      <c r="D6906" s="0" t="s">
        <v>53</v>
      </c>
      <c r="E6906" s="0" t="s">
        <v>14</v>
      </c>
      <c r="F6906" s="0" t="s">
        <v>192</v>
      </c>
      <c r="G6906" s="0" t="s">
        <v>193</v>
      </c>
      <c r="H6906" s="9" t="n">
        <v>3018.2</v>
      </c>
    </row>
    <row r="6907" customFormat="false" ht="15" hidden="false" customHeight="false" outlineLevel="0" collapsed="false">
      <c r="A6907" s="0" t="n">
        <v>2025</v>
      </c>
      <c r="B6907" s="0" t="n">
        <v>1</v>
      </c>
      <c r="C6907" s="0" t="s">
        <v>35</v>
      </c>
      <c r="D6907" s="0" t="s">
        <v>53</v>
      </c>
      <c r="E6907" s="0" t="s">
        <v>14</v>
      </c>
      <c r="F6907" s="0" t="s">
        <v>1509</v>
      </c>
      <c r="G6907" s="0" t="s">
        <v>1510</v>
      </c>
      <c r="H6907" s="9" t="n">
        <v>21600</v>
      </c>
    </row>
    <row r="6908" customFormat="false" ht="15" hidden="false" customHeight="false" outlineLevel="0" collapsed="false">
      <c r="A6908" s="0" t="n">
        <v>2025</v>
      </c>
      <c r="B6908" s="0" t="n">
        <v>1</v>
      </c>
      <c r="C6908" s="0" t="s">
        <v>35</v>
      </c>
      <c r="D6908" s="0" t="s">
        <v>53</v>
      </c>
      <c r="E6908" s="0" t="s">
        <v>14</v>
      </c>
      <c r="F6908" s="0" t="s">
        <v>3777</v>
      </c>
      <c r="G6908" s="0" t="s">
        <v>3778</v>
      </c>
      <c r="H6908" s="9" t="n">
        <v>23301.01</v>
      </c>
    </row>
    <row r="6909" customFormat="false" ht="15" hidden="false" customHeight="false" outlineLevel="0" collapsed="false">
      <c r="A6909" s="0" t="n">
        <v>2025</v>
      </c>
      <c r="B6909" s="0" t="n">
        <v>1</v>
      </c>
      <c r="C6909" s="0" t="s">
        <v>35</v>
      </c>
      <c r="D6909" s="0" t="s">
        <v>53</v>
      </c>
      <c r="E6909" s="0" t="s">
        <v>14</v>
      </c>
      <c r="F6909" s="0" t="s">
        <v>208</v>
      </c>
      <c r="G6909" s="0" t="s">
        <v>209</v>
      </c>
      <c r="H6909" s="9" t="n">
        <v>35760</v>
      </c>
    </row>
    <row r="6910" customFormat="false" ht="15" hidden="false" customHeight="false" outlineLevel="0" collapsed="false">
      <c r="A6910" s="0" t="n">
        <v>2025</v>
      </c>
      <c r="B6910" s="0" t="n">
        <v>1</v>
      </c>
      <c r="C6910" s="0" t="s">
        <v>35</v>
      </c>
      <c r="D6910" s="0" t="s">
        <v>53</v>
      </c>
      <c r="E6910" s="0" t="s">
        <v>14</v>
      </c>
      <c r="F6910" s="0" t="s">
        <v>2173</v>
      </c>
      <c r="G6910" s="0" t="s">
        <v>2174</v>
      </c>
      <c r="H6910" s="9" t="n">
        <v>18120.79</v>
      </c>
    </row>
    <row r="6911" customFormat="false" ht="15" hidden="false" customHeight="false" outlineLevel="0" collapsed="false">
      <c r="A6911" s="0" t="n">
        <v>2025</v>
      </c>
      <c r="B6911" s="0" t="n">
        <v>1</v>
      </c>
      <c r="C6911" s="0" t="s">
        <v>35</v>
      </c>
      <c r="D6911" s="0" t="s">
        <v>53</v>
      </c>
      <c r="E6911" s="0" t="s">
        <v>14</v>
      </c>
      <c r="F6911" s="0" t="s">
        <v>218</v>
      </c>
      <c r="G6911" s="0" t="s">
        <v>219</v>
      </c>
      <c r="H6911" s="9" t="n">
        <v>6779.6</v>
      </c>
    </row>
    <row r="6912" customFormat="false" ht="15" hidden="false" customHeight="false" outlineLevel="0" collapsed="false">
      <c r="A6912" s="0" t="n">
        <v>2025</v>
      </c>
      <c r="B6912" s="0" t="n">
        <v>1</v>
      </c>
      <c r="C6912" s="0" t="s">
        <v>35</v>
      </c>
      <c r="D6912" s="0" t="s">
        <v>53</v>
      </c>
      <c r="E6912" s="0" t="s">
        <v>14</v>
      </c>
      <c r="F6912" s="0" t="s">
        <v>3779</v>
      </c>
      <c r="G6912" s="0" t="s">
        <v>3780</v>
      </c>
      <c r="H6912" s="9" t="n">
        <v>64149.49</v>
      </c>
    </row>
    <row r="6913" customFormat="false" ht="15" hidden="false" customHeight="false" outlineLevel="0" collapsed="false">
      <c r="A6913" s="0" t="n">
        <v>2025</v>
      </c>
      <c r="B6913" s="0" t="n">
        <v>1</v>
      </c>
      <c r="C6913" s="0" t="s">
        <v>35</v>
      </c>
      <c r="D6913" s="0" t="s">
        <v>53</v>
      </c>
      <c r="E6913" s="0" t="s">
        <v>14</v>
      </c>
      <c r="F6913" s="0" t="s">
        <v>2038</v>
      </c>
      <c r="G6913" s="0" t="s">
        <v>2039</v>
      </c>
      <c r="H6913" s="9" t="n">
        <v>21552.97</v>
      </c>
    </row>
    <row r="6914" customFormat="false" ht="15" hidden="false" customHeight="false" outlineLevel="0" collapsed="false">
      <c r="A6914" s="0" t="n">
        <v>2025</v>
      </c>
      <c r="B6914" s="0" t="n">
        <v>1</v>
      </c>
      <c r="C6914" s="0" t="s">
        <v>35</v>
      </c>
      <c r="D6914" s="0" t="s">
        <v>53</v>
      </c>
      <c r="E6914" s="0" t="s">
        <v>14</v>
      </c>
      <c r="F6914" s="0" t="s">
        <v>2421</v>
      </c>
      <c r="G6914" s="0" t="s">
        <v>2422</v>
      </c>
      <c r="H6914" s="9" t="n">
        <v>1737.64</v>
      </c>
    </row>
    <row r="6915" customFormat="false" ht="15" hidden="false" customHeight="false" outlineLevel="0" collapsed="false">
      <c r="A6915" s="0" t="n">
        <v>2025</v>
      </c>
      <c r="B6915" s="0" t="n">
        <v>1</v>
      </c>
      <c r="C6915" s="0" t="s">
        <v>35</v>
      </c>
      <c r="D6915" s="0" t="s">
        <v>53</v>
      </c>
      <c r="E6915" s="0" t="s">
        <v>14</v>
      </c>
      <c r="F6915" s="0" t="s">
        <v>349</v>
      </c>
      <c r="G6915" s="0" t="s">
        <v>350</v>
      </c>
      <c r="H6915" s="9" t="n">
        <v>8048.7</v>
      </c>
    </row>
    <row r="6916" customFormat="false" ht="15" hidden="false" customHeight="false" outlineLevel="0" collapsed="false">
      <c r="A6916" s="0" t="n">
        <v>2025</v>
      </c>
      <c r="B6916" s="0" t="n">
        <v>1</v>
      </c>
      <c r="C6916" s="0" t="s">
        <v>35</v>
      </c>
      <c r="D6916" s="0" t="s">
        <v>53</v>
      </c>
      <c r="E6916" s="0" t="s">
        <v>14</v>
      </c>
      <c r="F6916" s="0" t="s">
        <v>3510</v>
      </c>
      <c r="G6916" s="0" t="s">
        <v>3511</v>
      </c>
      <c r="H6916" s="9" t="n">
        <v>-6667.6</v>
      </c>
    </row>
    <row r="6917" customFormat="false" ht="15" hidden="false" customHeight="false" outlineLevel="0" collapsed="false">
      <c r="A6917" s="0" t="n">
        <v>2025</v>
      </c>
      <c r="B6917" s="0" t="n">
        <v>1</v>
      </c>
      <c r="C6917" s="0" t="s">
        <v>35</v>
      </c>
      <c r="D6917" s="0" t="s">
        <v>53</v>
      </c>
      <c r="E6917" s="0" t="s">
        <v>14</v>
      </c>
      <c r="F6917" s="0" t="s">
        <v>2040</v>
      </c>
      <c r="G6917" s="0" t="s">
        <v>2041</v>
      </c>
      <c r="H6917" s="9" t="n">
        <v>2936.4</v>
      </c>
    </row>
    <row r="6918" customFormat="false" ht="15" hidden="false" customHeight="false" outlineLevel="0" collapsed="false">
      <c r="A6918" s="0" t="n">
        <v>2025</v>
      </c>
      <c r="B6918" s="0" t="n">
        <v>1</v>
      </c>
      <c r="C6918" s="0" t="s">
        <v>35</v>
      </c>
      <c r="D6918" s="0" t="s">
        <v>53</v>
      </c>
      <c r="E6918" s="0" t="s">
        <v>14</v>
      </c>
      <c r="F6918" s="0" t="s">
        <v>228</v>
      </c>
      <c r="G6918" s="0" t="s">
        <v>229</v>
      </c>
      <c r="H6918" s="9" t="n">
        <v>6235.98</v>
      </c>
    </row>
    <row r="6919" customFormat="false" ht="15" hidden="false" customHeight="false" outlineLevel="0" collapsed="false">
      <c r="A6919" s="0" t="n">
        <v>2025</v>
      </c>
      <c r="B6919" s="0" t="n">
        <v>1</v>
      </c>
      <c r="C6919" s="0" t="s">
        <v>35</v>
      </c>
      <c r="D6919" s="0" t="s">
        <v>53</v>
      </c>
      <c r="E6919" s="0" t="s">
        <v>14</v>
      </c>
      <c r="F6919" s="0" t="s">
        <v>236</v>
      </c>
      <c r="G6919" s="0" t="s">
        <v>237</v>
      </c>
      <c r="H6919" s="9" t="n">
        <v>69126.1</v>
      </c>
    </row>
    <row r="6920" customFormat="false" ht="15" hidden="false" customHeight="false" outlineLevel="0" collapsed="false">
      <c r="A6920" s="0" t="n">
        <v>2025</v>
      </c>
      <c r="B6920" s="0" t="n">
        <v>1</v>
      </c>
      <c r="C6920" s="0" t="s">
        <v>35</v>
      </c>
      <c r="D6920" s="0" t="s">
        <v>53</v>
      </c>
      <c r="E6920" s="0" t="s">
        <v>14</v>
      </c>
      <c r="F6920" s="0" t="s">
        <v>2465</v>
      </c>
      <c r="G6920" s="0" t="s">
        <v>2466</v>
      </c>
      <c r="H6920" s="9" t="n">
        <v>14834.47</v>
      </c>
    </row>
    <row r="6921" customFormat="false" ht="15" hidden="false" customHeight="false" outlineLevel="0" collapsed="false">
      <c r="A6921" s="0" t="n">
        <v>2025</v>
      </c>
      <c r="B6921" s="0" t="n">
        <v>1</v>
      </c>
      <c r="C6921" s="0" t="s">
        <v>35</v>
      </c>
      <c r="D6921" s="0" t="s">
        <v>53</v>
      </c>
      <c r="E6921" s="0" t="s">
        <v>14</v>
      </c>
      <c r="F6921" s="0" t="s">
        <v>2665</v>
      </c>
      <c r="G6921" s="0" t="s">
        <v>2666</v>
      </c>
      <c r="H6921" s="9" t="n">
        <v>25390.65</v>
      </c>
    </row>
    <row r="6922" customFormat="false" ht="15" hidden="false" customHeight="false" outlineLevel="0" collapsed="false">
      <c r="A6922" s="0" t="n">
        <v>2025</v>
      </c>
      <c r="B6922" s="0" t="n">
        <v>1</v>
      </c>
      <c r="C6922" s="0" t="s">
        <v>35</v>
      </c>
      <c r="D6922" s="0" t="s">
        <v>53</v>
      </c>
      <c r="E6922" s="0" t="s">
        <v>14</v>
      </c>
      <c r="F6922" s="0" t="s">
        <v>361</v>
      </c>
      <c r="G6922" s="0" t="s">
        <v>362</v>
      </c>
      <c r="H6922" s="9" t="n">
        <v>8137.42</v>
      </c>
    </row>
    <row r="6923" customFormat="false" ht="15" hidden="false" customHeight="false" outlineLevel="0" collapsed="false">
      <c r="A6923" s="0" t="n">
        <v>2025</v>
      </c>
      <c r="B6923" s="0" t="n">
        <v>1</v>
      </c>
      <c r="C6923" s="0" t="s">
        <v>35</v>
      </c>
      <c r="D6923" s="0" t="s">
        <v>53</v>
      </c>
      <c r="E6923" s="0" t="s">
        <v>14</v>
      </c>
      <c r="F6923" s="0" t="s">
        <v>856</v>
      </c>
      <c r="G6923" s="0" t="s">
        <v>857</v>
      </c>
      <c r="H6923" s="9" t="n">
        <v>13264.17</v>
      </c>
    </row>
    <row r="6924" customFormat="false" ht="15" hidden="false" customHeight="false" outlineLevel="0" collapsed="false">
      <c r="A6924" s="0" t="n">
        <v>2025</v>
      </c>
      <c r="B6924" s="0" t="n">
        <v>1</v>
      </c>
      <c r="C6924" s="0" t="s">
        <v>35</v>
      </c>
      <c r="D6924" s="0" t="s">
        <v>53</v>
      </c>
      <c r="E6924" s="0" t="s">
        <v>14</v>
      </c>
      <c r="F6924" s="0" t="s">
        <v>515</v>
      </c>
      <c r="G6924" s="0" t="s">
        <v>516</v>
      </c>
      <c r="H6924" s="9" t="n">
        <v>4361.16</v>
      </c>
    </row>
    <row r="6925" customFormat="false" ht="15" hidden="false" customHeight="false" outlineLevel="0" collapsed="false">
      <c r="A6925" s="0" t="n">
        <v>2025</v>
      </c>
      <c r="B6925" s="0" t="n">
        <v>1</v>
      </c>
      <c r="C6925" s="0" t="s">
        <v>35</v>
      </c>
      <c r="D6925" s="0" t="s">
        <v>53</v>
      </c>
      <c r="E6925" s="0" t="s">
        <v>14</v>
      </c>
      <c r="F6925" s="0" t="s">
        <v>3663</v>
      </c>
      <c r="G6925" s="0" t="s">
        <v>3664</v>
      </c>
      <c r="H6925" s="9" t="n">
        <v>14807.5</v>
      </c>
    </row>
    <row r="6926" customFormat="false" ht="15" hidden="false" customHeight="false" outlineLevel="0" collapsed="false">
      <c r="A6926" s="0" t="n">
        <v>2025</v>
      </c>
      <c r="B6926" s="0" t="n">
        <v>1</v>
      </c>
      <c r="C6926" s="0" t="s">
        <v>35</v>
      </c>
      <c r="D6926" s="0" t="s">
        <v>53</v>
      </c>
      <c r="E6926" s="0" t="s">
        <v>14</v>
      </c>
      <c r="F6926" s="0" t="s">
        <v>864</v>
      </c>
      <c r="G6926" s="0" t="s">
        <v>865</v>
      </c>
      <c r="H6926" s="9" t="n">
        <v>5180.1</v>
      </c>
    </row>
    <row r="6927" customFormat="false" ht="15" hidden="false" customHeight="false" outlineLevel="0" collapsed="false">
      <c r="A6927" s="0" t="n">
        <v>2025</v>
      </c>
      <c r="B6927" s="0" t="n">
        <v>1</v>
      </c>
      <c r="C6927" s="0" t="s">
        <v>35</v>
      </c>
      <c r="D6927" s="0" t="s">
        <v>53</v>
      </c>
      <c r="E6927" s="0" t="s">
        <v>14</v>
      </c>
      <c r="F6927" s="0" t="s">
        <v>866</v>
      </c>
      <c r="G6927" s="0" t="s">
        <v>867</v>
      </c>
      <c r="H6927" s="9" t="n">
        <v>25800</v>
      </c>
    </row>
    <row r="6928" customFormat="false" ht="15" hidden="false" customHeight="false" outlineLevel="0" collapsed="false">
      <c r="A6928" s="0" t="n">
        <v>2025</v>
      </c>
      <c r="B6928" s="0" t="n">
        <v>1</v>
      </c>
      <c r="C6928" s="0" t="s">
        <v>35</v>
      </c>
      <c r="D6928" s="0" t="s">
        <v>53</v>
      </c>
      <c r="E6928" s="0" t="s">
        <v>14</v>
      </c>
      <c r="F6928" s="0" t="s">
        <v>371</v>
      </c>
      <c r="G6928" s="0" t="s">
        <v>372</v>
      </c>
      <c r="H6928" s="9" t="n">
        <v>18000</v>
      </c>
    </row>
    <row r="6929" customFormat="false" ht="15" hidden="false" customHeight="false" outlineLevel="0" collapsed="false">
      <c r="A6929" s="0" t="n">
        <v>2025</v>
      </c>
      <c r="B6929" s="0" t="n">
        <v>1</v>
      </c>
      <c r="C6929" s="0" t="s">
        <v>35</v>
      </c>
      <c r="D6929" s="0" t="s">
        <v>53</v>
      </c>
      <c r="E6929" s="0" t="s">
        <v>14</v>
      </c>
      <c r="F6929" s="0" t="s">
        <v>280</v>
      </c>
      <c r="G6929" s="0" t="s">
        <v>281</v>
      </c>
      <c r="H6929" s="9" t="n">
        <v>23943.66</v>
      </c>
    </row>
    <row r="6930" customFormat="false" ht="15" hidden="false" customHeight="false" outlineLevel="0" collapsed="false">
      <c r="A6930" s="0" t="n">
        <v>2025</v>
      </c>
      <c r="B6930" s="0" t="n">
        <v>1</v>
      </c>
      <c r="C6930" s="0" t="s">
        <v>35</v>
      </c>
      <c r="D6930" s="0" t="s">
        <v>53</v>
      </c>
      <c r="E6930" s="0" t="s">
        <v>14</v>
      </c>
      <c r="F6930" s="0" t="s">
        <v>2443</v>
      </c>
      <c r="G6930" s="0" t="s">
        <v>3046</v>
      </c>
      <c r="H6930" s="9" t="n">
        <v>14852.21</v>
      </c>
    </row>
    <row r="6931" customFormat="false" ht="15" hidden="false" customHeight="false" outlineLevel="0" collapsed="false">
      <c r="A6931" s="0" t="n">
        <v>2025</v>
      </c>
      <c r="B6931" s="0" t="n">
        <v>1</v>
      </c>
      <c r="C6931" s="0" t="s">
        <v>35</v>
      </c>
      <c r="D6931" s="0" t="s">
        <v>53</v>
      </c>
      <c r="E6931" s="0" t="s">
        <v>14</v>
      </c>
      <c r="F6931" s="0" t="s">
        <v>288</v>
      </c>
      <c r="G6931" s="0" t="s">
        <v>289</v>
      </c>
      <c r="H6931" s="9" t="n">
        <v>12241.16</v>
      </c>
    </row>
    <row r="6932" customFormat="false" ht="15" hidden="false" customHeight="false" outlineLevel="0" collapsed="false">
      <c r="A6932" s="0" t="n">
        <v>2025</v>
      </c>
      <c r="B6932" s="0" t="n">
        <v>1</v>
      </c>
      <c r="C6932" s="0" t="s">
        <v>35</v>
      </c>
      <c r="D6932" s="0" t="s">
        <v>53</v>
      </c>
      <c r="E6932" s="0" t="s">
        <v>14</v>
      </c>
      <c r="F6932" s="0" t="s">
        <v>2507</v>
      </c>
      <c r="G6932" s="0" t="s">
        <v>2508</v>
      </c>
      <c r="H6932" s="9" t="n">
        <v>22343.85</v>
      </c>
    </row>
    <row r="6933" customFormat="false" ht="15" hidden="false" customHeight="false" outlineLevel="0" collapsed="false">
      <c r="A6933" s="0" t="n">
        <v>2025</v>
      </c>
      <c r="B6933" s="0" t="n">
        <v>1</v>
      </c>
      <c r="C6933" s="0" t="s">
        <v>35</v>
      </c>
      <c r="D6933" s="0" t="s">
        <v>53</v>
      </c>
      <c r="E6933" s="0" t="s">
        <v>14</v>
      </c>
      <c r="F6933" s="0" t="s">
        <v>2193</v>
      </c>
      <c r="G6933" s="0" t="s">
        <v>2194</v>
      </c>
      <c r="H6933" s="9" t="n">
        <v>3817.51</v>
      </c>
    </row>
    <row r="6934" customFormat="false" ht="15" hidden="false" customHeight="false" outlineLevel="0" collapsed="false">
      <c r="A6934" s="0" t="n">
        <v>2025</v>
      </c>
      <c r="B6934" s="0" t="n">
        <v>1</v>
      </c>
      <c r="C6934" s="0" t="s">
        <v>35</v>
      </c>
      <c r="D6934" s="0" t="s">
        <v>53</v>
      </c>
      <c r="E6934" s="0" t="s">
        <v>14</v>
      </c>
      <c r="F6934" s="0" t="s">
        <v>1499</v>
      </c>
      <c r="G6934" s="0" t="s">
        <v>1500</v>
      </c>
      <c r="H6934" s="9" t="n">
        <v>2766.93</v>
      </c>
    </row>
    <row r="6935" customFormat="false" ht="15" hidden="false" customHeight="false" outlineLevel="0" collapsed="false">
      <c r="A6935" s="0" t="n">
        <v>2025</v>
      </c>
      <c r="B6935" s="0" t="n">
        <v>1</v>
      </c>
      <c r="C6935" s="0" t="s">
        <v>35</v>
      </c>
      <c r="D6935" s="0" t="s">
        <v>53</v>
      </c>
      <c r="E6935" s="0" t="s">
        <v>381</v>
      </c>
      <c r="F6935" s="0" t="s">
        <v>386</v>
      </c>
      <c r="G6935" s="0" t="s">
        <v>387</v>
      </c>
      <c r="H6935" s="9" t="n">
        <v>523.2</v>
      </c>
    </row>
    <row r="6936" customFormat="false" ht="15" hidden="false" customHeight="false" outlineLevel="0" collapsed="false">
      <c r="A6936" s="0" t="n">
        <v>2025</v>
      </c>
      <c r="B6936" s="0" t="n">
        <v>1</v>
      </c>
      <c r="C6936" s="0" t="s">
        <v>35</v>
      </c>
      <c r="D6936" s="0" t="s">
        <v>53</v>
      </c>
      <c r="E6936" s="0" t="s">
        <v>381</v>
      </c>
      <c r="F6936" s="0" t="s">
        <v>388</v>
      </c>
      <c r="G6936" s="0" t="s">
        <v>389</v>
      </c>
      <c r="H6936" s="9" t="n">
        <v>613.66</v>
      </c>
    </row>
    <row r="6937" customFormat="false" ht="15" hidden="false" customHeight="false" outlineLevel="0" collapsed="false">
      <c r="A6937" s="0" t="n">
        <v>2025</v>
      </c>
      <c r="B6937" s="0" t="n">
        <v>1</v>
      </c>
      <c r="C6937" s="0" t="s">
        <v>35</v>
      </c>
      <c r="D6937" s="0" t="s">
        <v>53</v>
      </c>
      <c r="E6937" s="0" t="s">
        <v>381</v>
      </c>
      <c r="F6937" s="0" t="s">
        <v>390</v>
      </c>
      <c r="G6937" s="0" t="s">
        <v>391</v>
      </c>
      <c r="H6937" s="9" t="n">
        <v>1271.64</v>
      </c>
    </row>
    <row r="6938" customFormat="false" ht="15" hidden="false" customHeight="false" outlineLevel="0" collapsed="false">
      <c r="A6938" s="0" t="n">
        <v>2025</v>
      </c>
      <c r="B6938" s="0" t="n">
        <v>1</v>
      </c>
      <c r="C6938" s="0" t="s">
        <v>35</v>
      </c>
      <c r="D6938" s="0" t="s">
        <v>53</v>
      </c>
      <c r="E6938" s="0" t="s">
        <v>381</v>
      </c>
      <c r="F6938" s="0" t="s">
        <v>3351</v>
      </c>
      <c r="G6938" s="0" t="s">
        <v>3352</v>
      </c>
      <c r="H6938" s="9" t="n">
        <v>1230.5</v>
      </c>
    </row>
    <row r="6939" customFormat="false" ht="15" hidden="false" customHeight="false" outlineLevel="0" collapsed="false">
      <c r="A6939" s="0" t="n">
        <v>2025</v>
      </c>
      <c r="B6939" s="0" t="n">
        <v>1</v>
      </c>
      <c r="C6939" s="0" t="s">
        <v>35</v>
      </c>
      <c r="D6939" s="0" t="s">
        <v>53</v>
      </c>
      <c r="E6939" s="0" t="s">
        <v>381</v>
      </c>
      <c r="F6939" s="0" t="s">
        <v>1527</v>
      </c>
      <c r="G6939" s="0" t="s">
        <v>1528</v>
      </c>
      <c r="H6939" s="9" t="n">
        <v>609.66</v>
      </c>
    </row>
    <row r="6940" customFormat="false" ht="15" hidden="false" customHeight="false" outlineLevel="0" collapsed="false">
      <c r="A6940" s="0" t="n">
        <v>2025</v>
      </c>
      <c r="B6940" s="0" t="n">
        <v>1</v>
      </c>
      <c r="C6940" s="0" t="s">
        <v>35</v>
      </c>
      <c r="D6940" s="0" t="s">
        <v>53</v>
      </c>
      <c r="E6940" s="0" t="s">
        <v>381</v>
      </c>
      <c r="F6940" s="0" t="s">
        <v>394</v>
      </c>
      <c r="G6940" s="0" t="s">
        <v>395</v>
      </c>
      <c r="H6940" s="9" t="n">
        <v>1330.28</v>
      </c>
    </row>
    <row r="6941" customFormat="false" ht="15" hidden="false" customHeight="false" outlineLevel="0" collapsed="false">
      <c r="A6941" s="0" t="n">
        <v>2025</v>
      </c>
      <c r="B6941" s="0" t="n">
        <v>1</v>
      </c>
      <c r="C6941" s="0" t="s">
        <v>35</v>
      </c>
      <c r="D6941" s="0" t="s">
        <v>53</v>
      </c>
      <c r="E6941" s="0" t="s">
        <v>381</v>
      </c>
      <c r="F6941" s="0" t="s">
        <v>404</v>
      </c>
      <c r="G6941" s="0" t="s">
        <v>405</v>
      </c>
      <c r="H6941" s="9" t="n">
        <v>5571.25</v>
      </c>
    </row>
    <row r="6942" customFormat="false" ht="15" hidden="false" customHeight="false" outlineLevel="0" collapsed="false">
      <c r="A6942" s="0" t="n">
        <v>2025</v>
      </c>
      <c r="B6942" s="0" t="n">
        <v>1</v>
      </c>
      <c r="C6942" s="0" t="s">
        <v>35</v>
      </c>
      <c r="D6942" s="0" t="s">
        <v>53</v>
      </c>
      <c r="E6942" s="0" t="s">
        <v>381</v>
      </c>
      <c r="F6942" s="0" t="s">
        <v>3781</v>
      </c>
      <c r="G6942" s="0" t="s">
        <v>3782</v>
      </c>
      <c r="H6942" s="9" t="n">
        <v>8653.86</v>
      </c>
    </row>
    <row r="6943" customFormat="false" ht="15" hidden="false" customHeight="false" outlineLevel="0" collapsed="false">
      <c r="A6943" s="0" t="n">
        <v>2025</v>
      </c>
      <c r="B6943" s="0" t="n">
        <v>1</v>
      </c>
      <c r="C6943" s="0" t="s">
        <v>35</v>
      </c>
      <c r="D6943" s="0" t="s">
        <v>53</v>
      </c>
      <c r="E6943" s="0" t="s">
        <v>381</v>
      </c>
      <c r="F6943" s="0" t="s">
        <v>2054</v>
      </c>
      <c r="G6943" s="0" t="s">
        <v>2055</v>
      </c>
      <c r="H6943" s="9" t="n">
        <v>668.4</v>
      </c>
    </row>
    <row r="6944" customFormat="false" ht="15" hidden="false" customHeight="false" outlineLevel="0" collapsed="false">
      <c r="A6944" s="0" t="n">
        <v>2025</v>
      </c>
      <c r="B6944" s="0" t="n">
        <v>1</v>
      </c>
      <c r="C6944" s="0" t="s">
        <v>35</v>
      </c>
      <c r="D6944" s="0" t="s">
        <v>53</v>
      </c>
      <c r="E6944" s="0" t="s">
        <v>381</v>
      </c>
      <c r="F6944" s="0" t="s">
        <v>416</v>
      </c>
      <c r="G6944" s="0" t="s">
        <v>417</v>
      </c>
      <c r="H6944" s="9" t="n">
        <v>3485.28</v>
      </c>
    </row>
    <row r="6945" customFormat="false" ht="15" hidden="false" customHeight="false" outlineLevel="0" collapsed="false">
      <c r="A6945" s="0" t="n">
        <v>2025</v>
      </c>
      <c r="B6945" s="0" t="n">
        <v>1</v>
      </c>
      <c r="C6945" s="0" t="s">
        <v>35</v>
      </c>
      <c r="D6945" s="0" t="s">
        <v>53</v>
      </c>
      <c r="E6945" s="0" t="s">
        <v>381</v>
      </c>
      <c r="F6945" s="0" t="s">
        <v>420</v>
      </c>
      <c r="G6945" s="0" t="s">
        <v>421</v>
      </c>
      <c r="H6945" s="9" t="n">
        <v>1295.18</v>
      </c>
    </row>
    <row r="6946" customFormat="false" ht="15" hidden="false" customHeight="false" outlineLevel="0" collapsed="false">
      <c r="A6946" s="0" t="n">
        <v>2025</v>
      </c>
      <c r="B6946" s="0" t="n">
        <v>1</v>
      </c>
      <c r="C6946" s="0" t="s">
        <v>35</v>
      </c>
      <c r="D6946" s="0" t="s">
        <v>53</v>
      </c>
      <c r="E6946" s="0" t="s">
        <v>381</v>
      </c>
      <c r="F6946" s="0" t="s">
        <v>1543</v>
      </c>
      <c r="G6946" s="0" t="s">
        <v>1544</v>
      </c>
      <c r="H6946" s="9" t="n">
        <v>517.81</v>
      </c>
    </row>
    <row r="6947" customFormat="false" ht="15" hidden="false" customHeight="false" outlineLevel="0" collapsed="false">
      <c r="A6947" s="0" t="n">
        <v>2025</v>
      </c>
      <c r="B6947" s="0" t="n">
        <v>1</v>
      </c>
      <c r="C6947" s="0" t="s">
        <v>35</v>
      </c>
      <c r="D6947" s="0" t="s">
        <v>53</v>
      </c>
      <c r="E6947" s="0" t="s">
        <v>381</v>
      </c>
      <c r="F6947" s="0" t="s">
        <v>430</v>
      </c>
      <c r="G6947" s="0" t="s">
        <v>431</v>
      </c>
      <c r="H6947" s="9" t="n">
        <v>1408.63</v>
      </c>
    </row>
    <row r="6948" customFormat="false" ht="15" hidden="false" customHeight="false" outlineLevel="0" collapsed="false">
      <c r="A6948" s="0" t="n">
        <v>2025</v>
      </c>
      <c r="B6948" s="0" t="n">
        <v>1</v>
      </c>
      <c r="C6948" s="0" t="s">
        <v>35</v>
      </c>
      <c r="D6948" s="0" t="s">
        <v>53</v>
      </c>
      <c r="E6948" s="0" t="s">
        <v>381</v>
      </c>
      <c r="F6948" s="0" t="s">
        <v>432</v>
      </c>
      <c r="G6948" s="0" t="s">
        <v>433</v>
      </c>
      <c r="H6948" s="9" t="n">
        <v>5281.77</v>
      </c>
    </row>
    <row r="6949" customFormat="false" ht="15" hidden="false" customHeight="false" outlineLevel="0" collapsed="false">
      <c r="A6949" s="0" t="n">
        <v>2025</v>
      </c>
      <c r="B6949" s="0" t="n">
        <v>1</v>
      </c>
      <c r="C6949" s="0" t="s">
        <v>35</v>
      </c>
      <c r="D6949" s="0" t="s">
        <v>53</v>
      </c>
      <c r="E6949" s="0" t="s">
        <v>381</v>
      </c>
      <c r="F6949" s="0" t="s">
        <v>434</v>
      </c>
      <c r="G6949" s="0" t="s">
        <v>435</v>
      </c>
      <c r="H6949" s="9" t="n">
        <v>1810.74</v>
      </c>
    </row>
    <row r="6950" customFormat="false" ht="15" hidden="false" customHeight="false" outlineLevel="0" collapsed="false">
      <c r="A6950" s="0" t="n">
        <v>2025</v>
      </c>
      <c r="B6950" s="0" t="n">
        <v>1</v>
      </c>
      <c r="C6950" s="0" t="s">
        <v>35</v>
      </c>
      <c r="D6950" s="0" t="s">
        <v>53</v>
      </c>
      <c r="E6950" s="0" t="s">
        <v>381</v>
      </c>
      <c r="F6950" s="0" t="s">
        <v>1156</v>
      </c>
      <c r="G6950" s="0" t="s">
        <v>1157</v>
      </c>
      <c r="H6950" s="9" t="n">
        <v>1396.52</v>
      </c>
    </row>
    <row r="6951" customFormat="false" ht="15" hidden="false" customHeight="false" outlineLevel="0" collapsed="false">
      <c r="A6951" s="0" t="n">
        <v>2025</v>
      </c>
      <c r="B6951" s="0" t="n">
        <v>1</v>
      </c>
      <c r="C6951" s="0" t="s">
        <v>35</v>
      </c>
      <c r="D6951" s="0" t="s">
        <v>53</v>
      </c>
      <c r="E6951" s="0" t="s">
        <v>381</v>
      </c>
      <c r="F6951" s="0" t="s">
        <v>575</v>
      </c>
      <c r="G6951" s="0" t="s">
        <v>576</v>
      </c>
      <c r="H6951" s="9" t="n">
        <v>4791.96</v>
      </c>
    </row>
    <row r="6952" customFormat="false" ht="15" hidden="false" customHeight="false" outlineLevel="0" collapsed="false">
      <c r="A6952" s="0" t="n">
        <v>2025</v>
      </c>
      <c r="B6952" s="0" t="n">
        <v>1</v>
      </c>
      <c r="C6952" s="0" t="s">
        <v>35</v>
      </c>
      <c r="D6952" s="0" t="s">
        <v>53</v>
      </c>
      <c r="E6952" s="0" t="s">
        <v>381</v>
      </c>
      <c r="F6952" s="0" t="s">
        <v>2477</v>
      </c>
      <c r="G6952" s="0" t="s">
        <v>2478</v>
      </c>
      <c r="H6952" s="9" t="n">
        <v>1743.56</v>
      </c>
    </row>
    <row r="6953" customFormat="false" ht="15" hidden="false" customHeight="false" outlineLevel="0" collapsed="false">
      <c r="A6953" s="0" t="n">
        <v>2025</v>
      </c>
      <c r="B6953" s="0" t="n">
        <v>1</v>
      </c>
      <c r="C6953" s="0" t="s">
        <v>35</v>
      </c>
      <c r="D6953" s="0" t="s">
        <v>53</v>
      </c>
      <c r="E6953" s="0" t="s">
        <v>381</v>
      </c>
      <c r="F6953" s="0" t="s">
        <v>458</v>
      </c>
      <c r="G6953" s="0" t="s">
        <v>459</v>
      </c>
      <c r="H6953" s="9" t="n">
        <v>1630.78</v>
      </c>
    </row>
    <row r="6954" customFormat="false" ht="15" hidden="false" customHeight="false" outlineLevel="0" collapsed="false">
      <c r="A6954" s="0" t="n">
        <v>2025</v>
      </c>
      <c r="B6954" s="0" t="n">
        <v>1</v>
      </c>
      <c r="C6954" s="0" t="s">
        <v>35</v>
      </c>
      <c r="D6954" s="0" t="s">
        <v>53</v>
      </c>
      <c r="E6954" s="0" t="s">
        <v>381</v>
      </c>
      <c r="F6954" s="0" t="s">
        <v>460</v>
      </c>
      <c r="G6954" s="0" t="s">
        <v>461</v>
      </c>
      <c r="H6954" s="9" t="n">
        <v>5665.68</v>
      </c>
    </row>
    <row r="6955" customFormat="false" ht="15" hidden="false" customHeight="false" outlineLevel="0" collapsed="false">
      <c r="A6955" s="0" t="n">
        <v>2025</v>
      </c>
      <c r="B6955" s="0" t="n">
        <v>1</v>
      </c>
      <c r="C6955" s="0" t="s">
        <v>35</v>
      </c>
      <c r="D6955" s="0" t="s">
        <v>53</v>
      </c>
      <c r="E6955" s="0" t="s">
        <v>597</v>
      </c>
      <c r="F6955" s="0" t="s">
        <v>598</v>
      </c>
      <c r="G6955" s="0" t="s">
        <v>599</v>
      </c>
      <c r="H6955" s="9" t="n">
        <v>3071.28</v>
      </c>
    </row>
    <row r="6956" customFormat="false" ht="15" hidden="false" customHeight="false" outlineLevel="0" collapsed="false">
      <c r="A6956" s="0" t="n">
        <v>2025</v>
      </c>
      <c r="B6956" s="0" t="n">
        <v>1</v>
      </c>
      <c r="C6956" s="0" t="s">
        <v>35</v>
      </c>
      <c r="D6956" s="0" t="s">
        <v>53</v>
      </c>
      <c r="E6956" s="0" t="s">
        <v>597</v>
      </c>
      <c r="F6956" s="0" t="s">
        <v>3783</v>
      </c>
      <c r="G6956" s="0" t="s">
        <v>3784</v>
      </c>
      <c r="H6956" s="9" t="n">
        <v>11007.8</v>
      </c>
    </row>
    <row r="6957" customFormat="false" ht="15" hidden="false" customHeight="false" outlineLevel="0" collapsed="false">
      <c r="A6957" s="0" t="n">
        <v>2025</v>
      </c>
      <c r="B6957" s="0" t="n">
        <v>1</v>
      </c>
      <c r="C6957" s="0" t="s">
        <v>35</v>
      </c>
      <c r="D6957" s="0" t="s">
        <v>53</v>
      </c>
      <c r="E6957" s="0" t="s">
        <v>597</v>
      </c>
      <c r="F6957" s="0" t="s">
        <v>606</v>
      </c>
      <c r="G6957" s="0" t="s">
        <v>607</v>
      </c>
      <c r="H6957" s="9" t="n">
        <v>6196.32</v>
      </c>
    </row>
    <row r="6958" customFormat="false" ht="15" hidden="false" customHeight="false" outlineLevel="0" collapsed="false">
      <c r="A6958" s="0" t="n">
        <v>2025</v>
      </c>
      <c r="B6958" s="0" t="n">
        <v>1</v>
      </c>
      <c r="C6958" s="0" t="s">
        <v>35</v>
      </c>
      <c r="D6958" s="0" t="s">
        <v>53</v>
      </c>
      <c r="E6958" s="0" t="s">
        <v>597</v>
      </c>
      <c r="F6958" s="0" t="s">
        <v>608</v>
      </c>
      <c r="G6958" s="0" t="s">
        <v>609</v>
      </c>
      <c r="H6958" s="9" t="n">
        <v>3534.54</v>
      </c>
    </row>
    <row r="6959" customFormat="false" ht="15" hidden="false" customHeight="false" outlineLevel="0" collapsed="false">
      <c r="A6959" s="0" t="n">
        <v>2025</v>
      </c>
      <c r="B6959" s="0" t="n">
        <v>1</v>
      </c>
      <c r="C6959" s="0" t="s">
        <v>35</v>
      </c>
      <c r="D6959" s="0" t="s">
        <v>53</v>
      </c>
      <c r="E6959" s="0" t="s">
        <v>597</v>
      </c>
      <c r="F6959" s="0" t="s">
        <v>3785</v>
      </c>
      <c r="G6959" s="0" t="s">
        <v>3786</v>
      </c>
      <c r="H6959" s="9" t="n">
        <v>3353.8</v>
      </c>
    </row>
    <row r="6960" customFormat="false" ht="15" hidden="false" customHeight="false" outlineLevel="0" collapsed="false">
      <c r="A6960" s="0" t="n">
        <v>2025</v>
      </c>
      <c r="B6960" s="0" t="n">
        <v>1</v>
      </c>
      <c r="C6960" s="0" t="s">
        <v>35</v>
      </c>
      <c r="D6960" s="0" t="s">
        <v>53</v>
      </c>
      <c r="E6960" s="0" t="s">
        <v>597</v>
      </c>
      <c r="F6960" s="0" t="s">
        <v>3550</v>
      </c>
      <c r="G6960" s="0" t="s">
        <v>3551</v>
      </c>
      <c r="H6960" s="9" t="n">
        <v>2119.89</v>
      </c>
    </row>
    <row r="6961" customFormat="false" ht="15" hidden="false" customHeight="false" outlineLevel="0" collapsed="false">
      <c r="A6961" s="0" t="n">
        <v>2025</v>
      </c>
      <c r="B6961" s="0" t="n">
        <v>1</v>
      </c>
      <c r="C6961" s="0" t="s">
        <v>35</v>
      </c>
      <c r="D6961" s="0" t="s">
        <v>53</v>
      </c>
      <c r="E6961" s="0" t="s">
        <v>597</v>
      </c>
      <c r="F6961" s="0" t="s">
        <v>3371</v>
      </c>
      <c r="G6961" s="0" t="s">
        <v>3372</v>
      </c>
      <c r="H6961" s="9" t="n">
        <v>39760</v>
      </c>
    </row>
    <row r="6962" customFormat="false" ht="15" hidden="false" customHeight="false" outlineLevel="0" collapsed="false">
      <c r="A6962" s="0" t="n">
        <v>2025</v>
      </c>
      <c r="B6962" s="0" t="n">
        <v>1</v>
      </c>
      <c r="C6962" s="0" t="s">
        <v>35</v>
      </c>
      <c r="D6962" s="0" t="s">
        <v>53</v>
      </c>
      <c r="E6962" s="0" t="s">
        <v>597</v>
      </c>
      <c r="F6962" s="0" t="s">
        <v>1601</v>
      </c>
      <c r="G6962" s="0" t="s">
        <v>1602</v>
      </c>
      <c r="H6962" s="9" t="n">
        <v>23793.4</v>
      </c>
    </row>
    <row r="6963" customFormat="false" ht="15" hidden="false" customHeight="false" outlineLevel="0" collapsed="false">
      <c r="A6963" s="0" t="n">
        <v>2025</v>
      </c>
      <c r="B6963" s="0" t="n">
        <v>1</v>
      </c>
      <c r="C6963" s="0" t="s">
        <v>35</v>
      </c>
      <c r="D6963" s="0" t="s">
        <v>53</v>
      </c>
      <c r="E6963" s="0" t="s">
        <v>597</v>
      </c>
      <c r="F6963" s="0" t="s">
        <v>618</v>
      </c>
      <c r="G6963" s="0" t="s">
        <v>619</v>
      </c>
      <c r="H6963" s="9" t="n">
        <v>2001.9</v>
      </c>
    </row>
    <row r="6964" customFormat="false" ht="15" hidden="false" customHeight="false" outlineLevel="0" collapsed="false">
      <c r="A6964" s="0" t="n">
        <v>2025</v>
      </c>
      <c r="B6964" s="0" t="n">
        <v>1</v>
      </c>
      <c r="C6964" s="0" t="s">
        <v>35</v>
      </c>
      <c r="D6964" s="0" t="s">
        <v>53</v>
      </c>
      <c r="E6964" s="0" t="s">
        <v>597</v>
      </c>
      <c r="F6964" s="0" t="s">
        <v>1619</v>
      </c>
      <c r="G6964" s="0" t="s">
        <v>1620</v>
      </c>
      <c r="H6964" s="9" t="n">
        <v>760.56</v>
      </c>
    </row>
    <row r="6965" customFormat="false" ht="15" hidden="false" customHeight="false" outlineLevel="0" collapsed="false">
      <c r="A6965" s="0" t="n">
        <v>2025</v>
      </c>
      <c r="B6965" s="0" t="n">
        <v>1</v>
      </c>
      <c r="C6965" s="0" t="s">
        <v>35</v>
      </c>
      <c r="D6965" s="0" t="s">
        <v>53</v>
      </c>
      <c r="E6965" s="0" t="s">
        <v>597</v>
      </c>
      <c r="F6965" s="0" t="s">
        <v>1605</v>
      </c>
      <c r="G6965" s="0" t="s">
        <v>1606</v>
      </c>
      <c r="H6965" s="9" t="n">
        <v>10099.5</v>
      </c>
    </row>
    <row r="6966" customFormat="false" ht="15" hidden="false" customHeight="false" outlineLevel="0" collapsed="false">
      <c r="A6966" s="0" t="n">
        <v>2025</v>
      </c>
      <c r="B6966" s="0" t="n">
        <v>1</v>
      </c>
      <c r="C6966" s="0" t="s">
        <v>35</v>
      </c>
      <c r="D6966" s="0" t="s">
        <v>53</v>
      </c>
      <c r="E6966" s="0" t="s">
        <v>597</v>
      </c>
      <c r="F6966" s="0" t="s">
        <v>624</v>
      </c>
      <c r="G6966" s="0" t="s">
        <v>625</v>
      </c>
      <c r="H6966" s="9" t="n">
        <v>2209.93</v>
      </c>
    </row>
    <row r="6967" customFormat="false" ht="15" hidden="false" customHeight="false" outlineLevel="0" collapsed="false">
      <c r="A6967" s="0" t="n">
        <v>2025</v>
      </c>
      <c r="B6967" s="0" t="n">
        <v>1</v>
      </c>
      <c r="C6967" s="0" t="s">
        <v>35</v>
      </c>
      <c r="D6967" s="0" t="s">
        <v>53</v>
      </c>
      <c r="E6967" s="0" t="s">
        <v>597</v>
      </c>
      <c r="F6967" s="0" t="s">
        <v>626</v>
      </c>
      <c r="G6967" s="0" t="s">
        <v>627</v>
      </c>
      <c r="H6967" s="9" t="n">
        <v>3058</v>
      </c>
    </row>
    <row r="6968" customFormat="false" ht="15" hidden="false" customHeight="false" outlineLevel="0" collapsed="false">
      <c r="A6968" s="0" t="n">
        <v>2025</v>
      </c>
      <c r="B6968" s="0" t="n">
        <v>1</v>
      </c>
      <c r="C6968" s="0" t="s">
        <v>35</v>
      </c>
      <c r="D6968" s="0" t="s">
        <v>53</v>
      </c>
      <c r="E6968" s="0" t="s">
        <v>597</v>
      </c>
      <c r="F6968" s="0" t="s">
        <v>2104</v>
      </c>
      <c r="G6968" s="0" t="s">
        <v>2105</v>
      </c>
      <c r="H6968" s="9" t="n">
        <v>727.74</v>
      </c>
    </row>
    <row r="6969" customFormat="false" ht="15" hidden="false" customHeight="false" outlineLevel="0" collapsed="false">
      <c r="A6969" s="0" t="n">
        <v>2025</v>
      </c>
      <c r="B6969" s="0" t="n">
        <v>1</v>
      </c>
      <c r="C6969" s="0" t="s">
        <v>35</v>
      </c>
      <c r="D6969" s="0" t="s">
        <v>53</v>
      </c>
      <c r="E6969" s="0" t="s">
        <v>597</v>
      </c>
      <c r="F6969" s="0" t="s">
        <v>632</v>
      </c>
      <c r="G6969" s="0" t="s">
        <v>633</v>
      </c>
      <c r="H6969" s="9" t="n">
        <v>3816</v>
      </c>
    </row>
    <row r="6970" customFormat="false" ht="15" hidden="false" customHeight="false" outlineLevel="0" collapsed="false">
      <c r="A6970" s="0" t="n">
        <v>2025</v>
      </c>
      <c r="B6970" s="0" t="n">
        <v>1</v>
      </c>
      <c r="C6970" s="0" t="s">
        <v>35</v>
      </c>
      <c r="D6970" s="0" t="s">
        <v>53</v>
      </c>
      <c r="E6970" s="0" t="s">
        <v>597</v>
      </c>
      <c r="F6970" s="0" t="s">
        <v>3746</v>
      </c>
      <c r="G6970" s="0" t="s">
        <v>3747</v>
      </c>
      <c r="H6970" s="9" t="n">
        <v>1508</v>
      </c>
    </row>
    <row r="6971" customFormat="false" ht="15" hidden="false" customHeight="false" outlineLevel="0" collapsed="false">
      <c r="A6971" s="0" t="n">
        <v>2025</v>
      </c>
      <c r="B6971" s="0" t="n">
        <v>1</v>
      </c>
      <c r="C6971" s="0" t="s">
        <v>35</v>
      </c>
      <c r="D6971" s="0" t="s">
        <v>53</v>
      </c>
      <c r="E6971" s="0" t="s">
        <v>597</v>
      </c>
      <c r="F6971" s="0" t="s">
        <v>634</v>
      </c>
      <c r="G6971" s="0" t="s">
        <v>635</v>
      </c>
      <c r="H6971" s="9" t="n">
        <v>6798.84</v>
      </c>
    </row>
    <row r="6972" customFormat="false" ht="15" hidden="false" customHeight="false" outlineLevel="0" collapsed="false">
      <c r="A6972" s="0" t="n">
        <v>2025</v>
      </c>
      <c r="B6972" s="0" t="n">
        <v>1</v>
      </c>
      <c r="C6972" s="0" t="s">
        <v>35</v>
      </c>
      <c r="D6972" s="0" t="s">
        <v>53</v>
      </c>
      <c r="E6972" s="0" t="s">
        <v>597</v>
      </c>
      <c r="F6972" s="0" t="s">
        <v>2108</v>
      </c>
      <c r="G6972" s="0" t="s">
        <v>2109</v>
      </c>
      <c r="H6972" s="9" t="n">
        <v>22400</v>
      </c>
    </row>
    <row r="6973" customFormat="false" ht="15" hidden="false" customHeight="false" outlineLevel="0" collapsed="false">
      <c r="A6973" s="0" t="n">
        <v>2025</v>
      </c>
      <c r="B6973" s="0" t="n">
        <v>1</v>
      </c>
      <c r="C6973" s="0" t="s">
        <v>35</v>
      </c>
      <c r="D6973" s="0" t="s">
        <v>53</v>
      </c>
      <c r="E6973" s="0" t="s">
        <v>597</v>
      </c>
      <c r="F6973" s="0" t="s">
        <v>684</v>
      </c>
      <c r="G6973" s="0" t="s">
        <v>685</v>
      </c>
      <c r="H6973" s="9" t="n">
        <v>2289.6</v>
      </c>
    </row>
    <row r="6974" customFormat="false" ht="15" hidden="false" customHeight="false" outlineLevel="0" collapsed="false">
      <c r="A6974" s="0" t="n">
        <v>2025</v>
      </c>
      <c r="B6974" s="0" t="n">
        <v>1</v>
      </c>
      <c r="C6974" s="0" t="s">
        <v>35</v>
      </c>
      <c r="D6974" s="0" t="s">
        <v>53</v>
      </c>
      <c r="E6974" s="0" t="s">
        <v>597</v>
      </c>
      <c r="F6974" s="0" t="s">
        <v>3787</v>
      </c>
      <c r="G6974" s="0" t="s">
        <v>3788</v>
      </c>
      <c r="H6974" s="9" t="n">
        <v>40496.48</v>
      </c>
    </row>
    <row r="6975" customFormat="false" ht="15" hidden="false" customHeight="false" outlineLevel="0" collapsed="false">
      <c r="A6975" s="0" t="n">
        <v>2025</v>
      </c>
      <c r="B6975" s="0" t="n">
        <v>1</v>
      </c>
      <c r="C6975" s="0" t="s">
        <v>35</v>
      </c>
      <c r="D6975" s="0" t="s">
        <v>53</v>
      </c>
      <c r="E6975" s="0" t="s">
        <v>597</v>
      </c>
      <c r="F6975" s="0" t="s">
        <v>1609</v>
      </c>
      <c r="G6975" s="0" t="s">
        <v>1610</v>
      </c>
      <c r="H6975" s="9" t="n">
        <v>13034.22</v>
      </c>
    </row>
    <row r="6976" customFormat="false" ht="15" hidden="false" customHeight="false" outlineLevel="0" collapsed="false">
      <c r="A6976" s="0" t="n">
        <v>2025</v>
      </c>
      <c r="B6976" s="0" t="n">
        <v>1</v>
      </c>
      <c r="C6976" s="0" t="s">
        <v>35</v>
      </c>
      <c r="D6976" s="0" t="s">
        <v>53</v>
      </c>
      <c r="E6976" s="0" t="s">
        <v>597</v>
      </c>
      <c r="F6976" s="0" t="s">
        <v>2110</v>
      </c>
      <c r="G6976" s="0" t="s">
        <v>2111</v>
      </c>
      <c r="H6976" s="9" t="n">
        <v>9599.15</v>
      </c>
    </row>
    <row r="6977" customFormat="false" ht="15" hidden="false" customHeight="false" outlineLevel="0" collapsed="false">
      <c r="A6977" s="0" t="n">
        <v>2025</v>
      </c>
      <c r="B6977" s="0" t="n">
        <v>1</v>
      </c>
      <c r="C6977" s="0" t="s">
        <v>35</v>
      </c>
      <c r="D6977" s="0" t="s">
        <v>53</v>
      </c>
      <c r="E6977" s="0" t="s">
        <v>597</v>
      </c>
      <c r="F6977" s="0" t="s">
        <v>2112</v>
      </c>
      <c r="G6977" s="0" t="s">
        <v>2113</v>
      </c>
      <c r="H6977" s="9" t="n">
        <v>32561.04</v>
      </c>
    </row>
    <row r="6978" customFormat="false" ht="15" hidden="false" customHeight="false" outlineLevel="0" collapsed="false">
      <c r="A6978" s="0" t="n">
        <v>2025</v>
      </c>
      <c r="B6978" s="0" t="n">
        <v>1</v>
      </c>
      <c r="C6978" s="0" t="s">
        <v>35</v>
      </c>
      <c r="D6978" s="0" t="s">
        <v>53</v>
      </c>
      <c r="E6978" s="0" t="s">
        <v>597</v>
      </c>
      <c r="F6978" s="0" t="s">
        <v>3789</v>
      </c>
      <c r="G6978" s="0" t="s">
        <v>3790</v>
      </c>
      <c r="H6978" s="9" t="n">
        <v>23652.72</v>
      </c>
    </row>
    <row r="6979" customFormat="false" ht="15" hidden="false" customHeight="false" outlineLevel="0" collapsed="false">
      <c r="A6979" s="0" t="n">
        <v>2025</v>
      </c>
      <c r="B6979" s="0" t="n">
        <v>1</v>
      </c>
      <c r="C6979" s="0" t="s">
        <v>35</v>
      </c>
      <c r="D6979" s="0" t="s">
        <v>53</v>
      </c>
      <c r="E6979" s="0" t="s">
        <v>597</v>
      </c>
      <c r="F6979" s="0" t="s">
        <v>1613</v>
      </c>
      <c r="G6979" s="0" t="s">
        <v>1614</v>
      </c>
      <c r="H6979" s="9" t="n">
        <v>6115.48</v>
      </c>
    </row>
    <row r="6980" customFormat="false" ht="15" hidden="false" customHeight="false" outlineLevel="0" collapsed="false">
      <c r="A6980" s="0" t="n">
        <v>2025</v>
      </c>
      <c r="B6980" s="0" t="n">
        <v>1</v>
      </c>
      <c r="C6980" s="0" t="s">
        <v>35</v>
      </c>
      <c r="D6980" s="0" t="s">
        <v>53</v>
      </c>
      <c r="E6980" s="0" t="s">
        <v>597</v>
      </c>
      <c r="F6980" s="0" t="s">
        <v>642</v>
      </c>
      <c r="G6980" s="0" t="s">
        <v>643</v>
      </c>
      <c r="H6980" s="9" t="n">
        <v>5563.84</v>
      </c>
    </row>
    <row r="6981" customFormat="false" ht="15" hidden="false" customHeight="false" outlineLevel="0" collapsed="false">
      <c r="A6981" s="0" t="n">
        <v>2025</v>
      </c>
      <c r="B6981" s="0" t="n">
        <v>1</v>
      </c>
      <c r="C6981" s="0" t="s">
        <v>35</v>
      </c>
      <c r="D6981" s="0" t="s">
        <v>53</v>
      </c>
      <c r="E6981" s="0" t="s">
        <v>3750</v>
      </c>
      <c r="F6981" s="0" t="s">
        <v>491</v>
      </c>
      <c r="G6981" s="0" t="s">
        <v>492</v>
      </c>
      <c r="H6981" s="9" t="n">
        <v>2404.61</v>
      </c>
    </row>
    <row r="6982" customFormat="false" ht="15" hidden="false" customHeight="false" outlineLevel="0" collapsed="false">
      <c r="A6982" s="0" t="n">
        <v>2025</v>
      </c>
      <c r="B6982" s="0" t="n">
        <v>1</v>
      </c>
      <c r="C6982" s="0" t="s">
        <v>35</v>
      </c>
      <c r="D6982" s="0" t="s">
        <v>53</v>
      </c>
      <c r="E6982" s="0" t="s">
        <v>649</v>
      </c>
      <c r="F6982" s="0" t="s">
        <v>2143</v>
      </c>
      <c r="G6982" s="0" t="s">
        <v>2144</v>
      </c>
      <c r="H6982" s="9" t="n">
        <v>18216.6</v>
      </c>
    </row>
    <row r="6983" customFormat="false" ht="15" hidden="false" customHeight="false" outlineLevel="0" collapsed="false">
      <c r="A6983" s="0" t="n">
        <v>2025</v>
      </c>
      <c r="B6983" s="0" t="n">
        <v>1</v>
      </c>
      <c r="C6983" s="0" t="s">
        <v>35</v>
      </c>
      <c r="D6983" s="0" t="s">
        <v>53</v>
      </c>
      <c r="E6983" s="0" t="s">
        <v>652</v>
      </c>
      <c r="F6983" s="0" t="s">
        <v>124</v>
      </c>
      <c r="G6983" s="0" t="s">
        <v>125</v>
      </c>
      <c r="H6983" s="9" t="n">
        <v>1051.87</v>
      </c>
    </row>
    <row r="6984" customFormat="false" ht="15" hidden="false" customHeight="false" outlineLevel="0" collapsed="false">
      <c r="A6984" s="0" t="n">
        <v>2025</v>
      </c>
      <c r="B6984" s="0" t="n">
        <v>1</v>
      </c>
      <c r="C6984" s="0" t="s">
        <v>35</v>
      </c>
      <c r="D6984" s="0" t="s">
        <v>53</v>
      </c>
      <c r="E6984" s="0" t="s">
        <v>22</v>
      </c>
      <c r="F6984" s="0" t="s">
        <v>3791</v>
      </c>
      <c r="G6984" s="0" t="s">
        <v>3792</v>
      </c>
      <c r="H6984" s="9" t="n">
        <v>16365</v>
      </c>
    </row>
    <row r="6985" customFormat="false" ht="15" hidden="false" customHeight="false" outlineLevel="0" collapsed="false">
      <c r="A6985" s="0" t="n">
        <v>2025</v>
      </c>
      <c r="B6985" s="0" t="n">
        <v>1</v>
      </c>
      <c r="C6985" s="0" t="s">
        <v>35</v>
      </c>
      <c r="D6985" s="0" t="s">
        <v>53</v>
      </c>
      <c r="E6985" s="0" t="s">
        <v>22</v>
      </c>
      <c r="F6985" s="0" t="s">
        <v>3793</v>
      </c>
      <c r="G6985" s="0" t="s">
        <v>3794</v>
      </c>
      <c r="H6985" s="9" t="n">
        <v>1444.3</v>
      </c>
    </row>
    <row r="6986" customFormat="false" ht="15" hidden="false" customHeight="false" outlineLevel="0" collapsed="false">
      <c r="A6986" s="0" t="n">
        <v>2025</v>
      </c>
      <c r="B6986" s="0" t="n">
        <v>1</v>
      </c>
      <c r="C6986" s="0" t="s">
        <v>35</v>
      </c>
      <c r="D6986" s="0" t="s">
        <v>53</v>
      </c>
      <c r="E6986" s="0" t="s">
        <v>22</v>
      </c>
      <c r="F6986" s="0" t="s">
        <v>1629</v>
      </c>
      <c r="G6986" s="0" t="s">
        <v>1630</v>
      </c>
      <c r="H6986" s="9" t="n">
        <v>11935.52</v>
      </c>
    </row>
    <row r="6987" customFormat="false" ht="15" hidden="false" customHeight="false" outlineLevel="0" collapsed="false">
      <c r="A6987" s="0" t="n">
        <v>2025</v>
      </c>
      <c r="B6987" s="0" t="n">
        <v>1</v>
      </c>
      <c r="C6987" s="0" t="s">
        <v>35</v>
      </c>
      <c r="D6987" s="0" t="s">
        <v>53</v>
      </c>
      <c r="E6987" s="0" t="s">
        <v>22</v>
      </c>
      <c r="F6987" s="0" t="s">
        <v>2263</v>
      </c>
      <c r="G6987" s="0" t="s">
        <v>2264</v>
      </c>
      <c r="H6987" s="9" t="n">
        <v>5187.49</v>
      </c>
    </row>
    <row r="6988" customFormat="false" ht="15" hidden="false" customHeight="false" outlineLevel="0" collapsed="false">
      <c r="A6988" s="0" t="n">
        <v>2025</v>
      </c>
      <c r="B6988" s="0" t="n">
        <v>1</v>
      </c>
      <c r="C6988" s="0" t="s">
        <v>35</v>
      </c>
      <c r="D6988" s="0" t="s">
        <v>53</v>
      </c>
      <c r="E6988" s="0" t="s">
        <v>22</v>
      </c>
      <c r="F6988" s="0" t="s">
        <v>3079</v>
      </c>
      <c r="G6988" s="0" t="s">
        <v>3080</v>
      </c>
      <c r="H6988" s="9" t="n">
        <v>5358</v>
      </c>
    </row>
    <row r="6989" customFormat="false" ht="15" hidden="false" customHeight="false" outlineLevel="0" collapsed="false">
      <c r="A6989" s="0" t="n">
        <v>2025</v>
      </c>
      <c r="B6989" s="0" t="n">
        <v>1</v>
      </c>
      <c r="C6989" s="0" t="s">
        <v>35</v>
      </c>
      <c r="D6989" s="0" t="s">
        <v>53</v>
      </c>
      <c r="E6989" s="0" t="s">
        <v>22</v>
      </c>
      <c r="F6989" s="0" t="s">
        <v>706</v>
      </c>
      <c r="G6989" s="0" t="s">
        <v>707</v>
      </c>
      <c r="H6989" s="9" t="n">
        <v>3612</v>
      </c>
    </row>
    <row r="6990" customFormat="false" ht="15" hidden="false" customHeight="false" outlineLevel="0" collapsed="false">
      <c r="A6990" s="0" t="n">
        <v>2025</v>
      </c>
      <c r="B6990" s="0" t="n">
        <v>1</v>
      </c>
      <c r="C6990" s="0" t="s">
        <v>35</v>
      </c>
      <c r="D6990" s="0" t="s">
        <v>53</v>
      </c>
      <c r="E6990" s="0" t="s">
        <v>22</v>
      </c>
      <c r="F6990" s="0" t="s">
        <v>716</v>
      </c>
      <c r="G6990" s="0" t="s">
        <v>717</v>
      </c>
      <c r="H6990" s="9" t="n">
        <v>1815.1</v>
      </c>
    </row>
    <row r="6991" customFormat="false" ht="15" hidden="false" customHeight="false" outlineLevel="0" collapsed="false">
      <c r="A6991" s="0" t="n">
        <v>2025</v>
      </c>
      <c r="B6991" s="0" t="n">
        <v>1</v>
      </c>
      <c r="C6991" s="0" t="s">
        <v>35</v>
      </c>
      <c r="D6991" s="0" t="s">
        <v>53</v>
      </c>
      <c r="E6991" s="0" t="s">
        <v>22</v>
      </c>
      <c r="F6991" s="0" t="s">
        <v>3380</v>
      </c>
      <c r="G6991" s="0" t="s">
        <v>3381</v>
      </c>
      <c r="H6991" s="9" t="n">
        <v>1254.4</v>
      </c>
    </row>
    <row r="6992" customFormat="false" ht="15" hidden="false" customHeight="false" outlineLevel="0" collapsed="false">
      <c r="A6992" s="0" t="n">
        <v>2025</v>
      </c>
      <c r="B6992" s="0" t="n">
        <v>1</v>
      </c>
      <c r="C6992" s="0" t="s">
        <v>35</v>
      </c>
      <c r="D6992" s="0" t="s">
        <v>53</v>
      </c>
      <c r="E6992" s="0" t="s">
        <v>22</v>
      </c>
      <c r="F6992" s="0" t="s">
        <v>2269</v>
      </c>
      <c r="G6992" s="0" t="s">
        <v>2270</v>
      </c>
      <c r="H6992" s="9" t="n">
        <v>2387.66</v>
      </c>
    </row>
    <row r="6993" customFormat="false" ht="15" hidden="false" customHeight="false" outlineLevel="0" collapsed="false">
      <c r="A6993" s="0" t="n">
        <v>2025</v>
      </c>
      <c r="B6993" s="0" t="n">
        <v>1</v>
      </c>
      <c r="C6993" s="0" t="s">
        <v>35</v>
      </c>
      <c r="D6993" s="0" t="s">
        <v>53</v>
      </c>
      <c r="E6993" s="0" t="s">
        <v>22</v>
      </c>
      <c r="F6993" s="0" t="s">
        <v>1026</v>
      </c>
      <c r="G6993" s="0" t="s">
        <v>1027</v>
      </c>
      <c r="H6993" s="9" t="n">
        <v>2900</v>
      </c>
    </row>
    <row r="6994" customFormat="false" ht="15" hidden="false" customHeight="false" outlineLevel="0" collapsed="false">
      <c r="A6994" s="0" t="n">
        <v>2025</v>
      </c>
      <c r="B6994" s="0" t="n">
        <v>1</v>
      </c>
      <c r="C6994" s="0" t="s">
        <v>35</v>
      </c>
      <c r="D6994" s="0" t="s">
        <v>53</v>
      </c>
      <c r="E6994" s="0" t="s">
        <v>22</v>
      </c>
      <c r="F6994" s="0" t="s">
        <v>730</v>
      </c>
      <c r="G6994" s="0" t="s">
        <v>731</v>
      </c>
      <c r="H6994" s="9" t="n">
        <v>4632</v>
      </c>
    </row>
    <row r="6995" customFormat="false" ht="15" hidden="false" customHeight="false" outlineLevel="0" collapsed="false">
      <c r="A6995" s="0" t="n">
        <v>2025</v>
      </c>
      <c r="B6995" s="0" t="n">
        <v>1</v>
      </c>
      <c r="C6995" s="0" t="s">
        <v>35</v>
      </c>
      <c r="D6995" s="0" t="s">
        <v>53</v>
      </c>
      <c r="E6995" s="0" t="s">
        <v>22</v>
      </c>
      <c r="F6995" s="0" t="s">
        <v>740</v>
      </c>
      <c r="G6995" s="0" t="s">
        <v>741</v>
      </c>
      <c r="H6995" s="9" t="n">
        <v>413.25</v>
      </c>
    </row>
    <row r="6996" customFormat="false" ht="15" hidden="false" customHeight="false" outlineLevel="0" collapsed="false">
      <c r="A6996" s="0" t="n">
        <v>2025</v>
      </c>
      <c r="B6996" s="0" t="n">
        <v>1</v>
      </c>
      <c r="C6996" s="0" t="s">
        <v>35</v>
      </c>
      <c r="D6996" s="0" t="s">
        <v>53</v>
      </c>
      <c r="E6996" s="0" t="s">
        <v>22</v>
      </c>
      <c r="F6996" s="0" t="s">
        <v>1636</v>
      </c>
      <c r="G6996" s="0" t="s">
        <v>1637</v>
      </c>
      <c r="H6996" s="9" t="n">
        <v>3437.86</v>
      </c>
    </row>
    <row r="6997" customFormat="false" ht="15" hidden="false" customHeight="false" outlineLevel="0" collapsed="false">
      <c r="A6997" s="0" t="n">
        <v>2025</v>
      </c>
      <c r="B6997" s="0" t="n">
        <v>1</v>
      </c>
      <c r="C6997" s="0" t="s">
        <v>35</v>
      </c>
      <c r="D6997" s="0" t="s">
        <v>53</v>
      </c>
      <c r="E6997" s="0" t="s">
        <v>22</v>
      </c>
      <c r="F6997" s="0" t="s">
        <v>3795</v>
      </c>
      <c r="G6997" s="0" t="s">
        <v>3796</v>
      </c>
      <c r="H6997" s="9" t="n">
        <v>23666</v>
      </c>
    </row>
    <row r="6998" customFormat="false" ht="15" hidden="false" customHeight="false" outlineLevel="0" collapsed="false">
      <c r="A6998" s="0" t="n">
        <v>2025</v>
      </c>
      <c r="B6998" s="0" t="n">
        <v>1</v>
      </c>
      <c r="C6998" s="0" t="s">
        <v>35</v>
      </c>
      <c r="D6998" s="0" t="s">
        <v>53</v>
      </c>
      <c r="E6998" s="0" t="s">
        <v>22</v>
      </c>
      <c r="F6998" s="0" t="s">
        <v>1638</v>
      </c>
      <c r="G6998" s="0" t="s">
        <v>1639</v>
      </c>
      <c r="H6998" s="9" t="n">
        <v>1892.16</v>
      </c>
    </row>
    <row r="6999" customFormat="false" ht="15" hidden="false" customHeight="false" outlineLevel="0" collapsed="false">
      <c r="A6999" s="0" t="n">
        <v>2025</v>
      </c>
      <c r="B6999" s="0" t="n">
        <v>1</v>
      </c>
      <c r="C6999" s="0" t="s">
        <v>35</v>
      </c>
      <c r="D6999" s="0" t="s">
        <v>53</v>
      </c>
      <c r="E6999" s="0" t="s">
        <v>22</v>
      </c>
      <c r="F6999" s="0" t="s">
        <v>744</v>
      </c>
      <c r="G6999" s="0" t="s">
        <v>745</v>
      </c>
      <c r="H6999" s="9" t="n">
        <v>10296.89</v>
      </c>
    </row>
    <row r="7000" customFormat="false" ht="15" hidden="false" customHeight="false" outlineLevel="0" collapsed="false">
      <c r="A7000" s="0" t="n">
        <v>2025</v>
      </c>
      <c r="B7000" s="0" t="n">
        <v>1</v>
      </c>
      <c r="C7000" s="0" t="s">
        <v>35</v>
      </c>
      <c r="D7000" s="0" t="s">
        <v>53</v>
      </c>
      <c r="E7000" s="0" t="s">
        <v>22</v>
      </c>
      <c r="F7000" s="0" t="s">
        <v>748</v>
      </c>
      <c r="G7000" s="0" t="s">
        <v>749</v>
      </c>
      <c r="H7000" s="9" t="n">
        <v>11667.43</v>
      </c>
    </row>
    <row r="7001" customFormat="false" ht="15" hidden="false" customHeight="false" outlineLevel="0" collapsed="false">
      <c r="A7001" s="0" t="n">
        <v>2025</v>
      </c>
      <c r="B7001" s="0" t="n">
        <v>1</v>
      </c>
      <c r="C7001" s="0" t="s">
        <v>35</v>
      </c>
      <c r="D7001" s="0" t="s">
        <v>53</v>
      </c>
      <c r="E7001" s="0" t="s">
        <v>22</v>
      </c>
      <c r="F7001" s="0" t="s">
        <v>3797</v>
      </c>
      <c r="G7001" s="0" t="s">
        <v>3798</v>
      </c>
      <c r="H7001" s="9" t="n">
        <v>2950</v>
      </c>
    </row>
    <row r="7002" customFormat="false" ht="15" hidden="false" customHeight="false" outlineLevel="0" collapsed="false">
      <c r="A7002" s="0" t="n">
        <v>2025</v>
      </c>
      <c r="B7002" s="0" t="n">
        <v>1</v>
      </c>
      <c r="C7002" s="0" t="s">
        <v>35</v>
      </c>
      <c r="D7002" s="0" t="s">
        <v>53</v>
      </c>
      <c r="E7002" s="0" t="s">
        <v>22</v>
      </c>
      <c r="F7002" s="0" t="s">
        <v>750</v>
      </c>
      <c r="G7002" s="0" t="s">
        <v>751</v>
      </c>
      <c r="H7002" s="9" t="n">
        <v>10007.48</v>
      </c>
    </row>
    <row r="7003" customFormat="false" ht="15" hidden="false" customHeight="false" outlineLevel="0" collapsed="false">
      <c r="A7003" s="0" t="n">
        <v>2025</v>
      </c>
      <c r="B7003" s="0" t="n">
        <v>1</v>
      </c>
      <c r="C7003" s="0" t="s">
        <v>35</v>
      </c>
      <c r="D7003" s="0" t="s">
        <v>53</v>
      </c>
      <c r="E7003" s="0" t="s">
        <v>22</v>
      </c>
      <c r="F7003" s="0" t="s">
        <v>3799</v>
      </c>
      <c r="G7003" s="0" t="s">
        <v>3800</v>
      </c>
      <c r="H7003" s="9" t="n">
        <v>10050</v>
      </c>
    </row>
    <row r="7004" customFormat="false" ht="15" hidden="false" customHeight="false" outlineLevel="0" collapsed="false">
      <c r="A7004" s="0" t="n">
        <v>2025</v>
      </c>
      <c r="B7004" s="0" t="n">
        <v>1</v>
      </c>
      <c r="C7004" s="0" t="s">
        <v>35</v>
      </c>
      <c r="D7004" s="0" t="s">
        <v>53</v>
      </c>
      <c r="E7004" s="0" t="s">
        <v>22</v>
      </c>
      <c r="F7004" s="0" t="s">
        <v>758</v>
      </c>
      <c r="G7004" s="0" t="s">
        <v>759</v>
      </c>
      <c r="H7004" s="9" t="n">
        <v>3302.4</v>
      </c>
    </row>
    <row r="7005" customFormat="false" ht="15" hidden="false" customHeight="false" outlineLevel="0" collapsed="false">
      <c r="A7005" s="0" t="n">
        <v>2025</v>
      </c>
      <c r="B7005" s="0" t="n">
        <v>1</v>
      </c>
      <c r="C7005" s="0" t="s">
        <v>35</v>
      </c>
      <c r="D7005" s="0" t="s">
        <v>53</v>
      </c>
      <c r="E7005" s="0" t="s">
        <v>22</v>
      </c>
      <c r="F7005" s="0" t="s">
        <v>2894</v>
      </c>
      <c r="G7005" s="0" t="s">
        <v>2895</v>
      </c>
      <c r="H7005" s="9" t="n">
        <v>1795.06</v>
      </c>
    </row>
    <row r="7006" customFormat="false" ht="15" hidden="false" customHeight="false" outlineLevel="0" collapsed="false">
      <c r="A7006" s="0" t="n">
        <v>2025</v>
      </c>
      <c r="B7006" s="0" t="n">
        <v>1</v>
      </c>
      <c r="C7006" s="0" t="s">
        <v>35</v>
      </c>
      <c r="D7006" s="0" t="s">
        <v>53</v>
      </c>
      <c r="E7006" s="0" t="s">
        <v>22</v>
      </c>
      <c r="F7006" s="0" t="s">
        <v>762</v>
      </c>
      <c r="G7006" s="0" t="s">
        <v>763</v>
      </c>
      <c r="H7006" s="9" t="n">
        <v>2368.8</v>
      </c>
    </row>
    <row r="7007" customFormat="false" ht="15" hidden="false" customHeight="false" outlineLevel="0" collapsed="false">
      <c r="A7007" s="0" t="n">
        <v>2025</v>
      </c>
      <c r="B7007" s="0" t="n">
        <v>1</v>
      </c>
      <c r="C7007" s="0" t="s">
        <v>35</v>
      </c>
      <c r="D7007" s="0" t="s">
        <v>53</v>
      </c>
      <c r="E7007" s="0" t="s">
        <v>22</v>
      </c>
      <c r="F7007" s="0" t="s">
        <v>764</v>
      </c>
      <c r="G7007" s="0" t="s">
        <v>765</v>
      </c>
      <c r="H7007" s="9" t="n">
        <v>3112.69</v>
      </c>
    </row>
    <row r="7008" customFormat="false" ht="15" hidden="false" customHeight="false" outlineLevel="0" collapsed="false">
      <c r="A7008" s="0" t="n">
        <v>2025</v>
      </c>
      <c r="B7008" s="0" t="n">
        <v>1</v>
      </c>
      <c r="C7008" s="0" t="s">
        <v>35</v>
      </c>
      <c r="D7008" s="0" t="s">
        <v>53</v>
      </c>
      <c r="E7008" s="0" t="s">
        <v>22</v>
      </c>
      <c r="F7008" s="0" t="s">
        <v>1050</v>
      </c>
      <c r="G7008" s="0" t="s">
        <v>1051</v>
      </c>
      <c r="H7008" s="9" t="n">
        <v>1507.2</v>
      </c>
    </row>
    <row r="7009" customFormat="false" ht="15" hidden="false" customHeight="false" outlineLevel="0" collapsed="false">
      <c r="A7009" s="0" t="n">
        <v>2025</v>
      </c>
      <c r="B7009" s="0" t="n">
        <v>1</v>
      </c>
      <c r="C7009" s="0" t="s">
        <v>35</v>
      </c>
      <c r="D7009" s="0" t="s">
        <v>53</v>
      </c>
      <c r="E7009" s="0" t="s">
        <v>22</v>
      </c>
      <c r="F7009" s="0" t="s">
        <v>768</v>
      </c>
      <c r="G7009" s="0" t="s">
        <v>769</v>
      </c>
      <c r="H7009" s="9" t="n">
        <v>4051.97</v>
      </c>
    </row>
    <row r="7010" customFormat="false" ht="15" hidden="false" customHeight="false" outlineLevel="0" collapsed="false">
      <c r="A7010" s="0" t="n">
        <v>2025</v>
      </c>
      <c r="B7010" s="0" t="n">
        <v>1</v>
      </c>
      <c r="C7010" s="0" t="s">
        <v>35</v>
      </c>
      <c r="D7010" s="0" t="s">
        <v>53</v>
      </c>
      <c r="E7010" s="0" t="s">
        <v>22</v>
      </c>
      <c r="F7010" s="0" t="s">
        <v>770</v>
      </c>
      <c r="G7010" s="0" t="s">
        <v>771</v>
      </c>
      <c r="H7010" s="9" t="n">
        <v>3967.47</v>
      </c>
    </row>
    <row r="7011" customFormat="false" ht="15" hidden="false" customHeight="false" outlineLevel="0" collapsed="false">
      <c r="A7011" s="0" t="n">
        <v>2025</v>
      </c>
      <c r="B7011" s="0" t="n">
        <v>1</v>
      </c>
      <c r="C7011" s="0" t="s">
        <v>35</v>
      </c>
      <c r="D7011" s="0" t="s">
        <v>53</v>
      </c>
      <c r="E7011" s="0" t="s">
        <v>22</v>
      </c>
      <c r="F7011" s="0" t="s">
        <v>3801</v>
      </c>
      <c r="G7011" s="0" t="s">
        <v>3802</v>
      </c>
      <c r="H7011" s="9" t="n">
        <v>2099.04</v>
      </c>
    </row>
    <row r="7012" customFormat="false" ht="15" hidden="false" customHeight="false" outlineLevel="0" collapsed="false">
      <c r="A7012" s="0" t="n">
        <v>2025</v>
      </c>
      <c r="B7012" s="0" t="n">
        <v>1</v>
      </c>
      <c r="C7012" s="0" t="s">
        <v>35</v>
      </c>
      <c r="D7012" s="0" t="s">
        <v>53</v>
      </c>
      <c r="E7012" s="0" t="s">
        <v>22</v>
      </c>
      <c r="F7012" s="0" t="s">
        <v>1334</v>
      </c>
      <c r="G7012" s="0" t="s">
        <v>1335</v>
      </c>
      <c r="H7012" s="9" t="n">
        <v>2369.52</v>
      </c>
    </row>
    <row r="7013" customFormat="false" ht="15" hidden="false" customHeight="false" outlineLevel="0" collapsed="false">
      <c r="A7013" s="0" t="n">
        <v>2025</v>
      </c>
      <c r="B7013" s="0" t="n">
        <v>1</v>
      </c>
      <c r="C7013" s="0" t="s">
        <v>35</v>
      </c>
      <c r="D7013" s="0" t="s">
        <v>53</v>
      </c>
      <c r="E7013" s="0" t="s">
        <v>22</v>
      </c>
      <c r="F7013" s="0" t="s">
        <v>778</v>
      </c>
      <c r="G7013" s="0" t="s">
        <v>779</v>
      </c>
      <c r="H7013" s="9" t="n">
        <v>1555.55</v>
      </c>
    </row>
    <row r="7014" customFormat="false" ht="15" hidden="false" customHeight="false" outlineLevel="0" collapsed="false">
      <c r="A7014" s="0" t="n">
        <v>2025</v>
      </c>
      <c r="B7014" s="0" t="n">
        <v>1</v>
      </c>
      <c r="C7014" s="0" t="s">
        <v>35</v>
      </c>
      <c r="D7014" s="0" t="s">
        <v>53</v>
      </c>
      <c r="E7014" s="0" t="s">
        <v>22</v>
      </c>
      <c r="F7014" s="0" t="s">
        <v>782</v>
      </c>
      <c r="G7014" s="0" t="s">
        <v>783</v>
      </c>
      <c r="H7014" s="9" t="n">
        <v>9227.51</v>
      </c>
    </row>
    <row r="7015" customFormat="false" ht="15" hidden="false" customHeight="false" outlineLevel="0" collapsed="false">
      <c r="A7015" s="0" t="n">
        <v>2025</v>
      </c>
      <c r="B7015" s="0" t="n">
        <v>1</v>
      </c>
      <c r="C7015" s="0" t="s">
        <v>35</v>
      </c>
      <c r="D7015" s="0" t="s">
        <v>53</v>
      </c>
      <c r="E7015" s="0" t="s">
        <v>22</v>
      </c>
      <c r="F7015" s="0" t="s">
        <v>1202</v>
      </c>
      <c r="G7015" s="0" t="s">
        <v>1203</v>
      </c>
      <c r="H7015" s="9" t="n">
        <v>1356.35</v>
      </c>
    </row>
    <row r="7016" customFormat="false" ht="15" hidden="false" customHeight="false" outlineLevel="0" collapsed="false">
      <c r="A7016" s="0" t="n">
        <v>2025</v>
      </c>
      <c r="B7016" s="0" t="n">
        <v>1</v>
      </c>
      <c r="C7016" s="0" t="s">
        <v>35</v>
      </c>
      <c r="D7016" s="0" t="s">
        <v>53</v>
      </c>
      <c r="E7016" s="0" t="s">
        <v>22</v>
      </c>
      <c r="F7016" s="0" t="s">
        <v>2561</v>
      </c>
      <c r="G7016" s="0" t="s">
        <v>2562</v>
      </c>
      <c r="H7016" s="9" t="n">
        <v>8943.9</v>
      </c>
    </row>
    <row r="7017" customFormat="false" ht="15" hidden="false" customHeight="false" outlineLevel="0" collapsed="false">
      <c r="A7017" s="0" t="n">
        <v>2025</v>
      </c>
      <c r="B7017" s="0" t="n">
        <v>1</v>
      </c>
      <c r="C7017" s="0" t="s">
        <v>35</v>
      </c>
      <c r="D7017" s="0" t="s">
        <v>53</v>
      </c>
      <c r="E7017" s="0" t="s">
        <v>788</v>
      </c>
      <c r="F7017" s="0" t="s">
        <v>1505</v>
      </c>
      <c r="G7017" s="0" t="s">
        <v>1506</v>
      </c>
      <c r="H7017" s="9" t="n">
        <v>52385.06</v>
      </c>
    </row>
    <row r="7018" customFormat="false" ht="15" hidden="false" customHeight="false" outlineLevel="0" collapsed="false">
      <c r="A7018" s="0" t="n">
        <v>2025</v>
      </c>
      <c r="B7018" s="0" t="n">
        <v>1</v>
      </c>
      <c r="C7018" s="0" t="s">
        <v>35</v>
      </c>
      <c r="D7018" s="0" t="s">
        <v>53</v>
      </c>
      <c r="E7018" s="0" t="s">
        <v>788</v>
      </c>
      <c r="F7018" s="0" t="s">
        <v>337</v>
      </c>
      <c r="G7018" s="0" t="s">
        <v>338</v>
      </c>
      <c r="H7018" s="9" t="n">
        <v>47390.1</v>
      </c>
    </row>
    <row r="7019" customFormat="false" ht="15" hidden="false" customHeight="false" outlineLevel="0" collapsed="false">
      <c r="A7019" s="0" t="n">
        <v>2025</v>
      </c>
      <c r="B7019" s="0" t="n">
        <v>1</v>
      </c>
      <c r="C7019" s="0" t="s">
        <v>35</v>
      </c>
      <c r="D7019" s="0" t="s">
        <v>53</v>
      </c>
      <c r="E7019" s="0" t="s">
        <v>733</v>
      </c>
      <c r="F7019" s="0" t="s">
        <v>3791</v>
      </c>
      <c r="G7019" s="0" t="s">
        <v>3792</v>
      </c>
      <c r="H7019" s="9" t="n">
        <v>45850</v>
      </c>
    </row>
    <row r="7020" customFormat="false" ht="15" hidden="false" customHeight="false" outlineLevel="0" collapsed="false">
      <c r="A7020" s="0" t="n">
        <v>2025</v>
      </c>
      <c r="B7020" s="0" t="n">
        <v>1</v>
      </c>
      <c r="C7020" s="0" t="s">
        <v>35</v>
      </c>
      <c r="D7020" s="0" t="s">
        <v>53</v>
      </c>
      <c r="E7020" s="0" t="s">
        <v>733</v>
      </c>
      <c r="F7020" s="0" t="s">
        <v>3568</v>
      </c>
      <c r="G7020" s="0" t="s">
        <v>3569</v>
      </c>
      <c r="H7020" s="9" t="n">
        <v>19373.44</v>
      </c>
    </row>
    <row r="7021" customFormat="false" ht="15" hidden="false" customHeight="false" outlineLevel="0" collapsed="false">
      <c r="A7021" s="0" t="n">
        <v>2025</v>
      </c>
      <c r="B7021" s="0" t="n">
        <v>1</v>
      </c>
      <c r="C7021" s="0" t="s">
        <v>35</v>
      </c>
      <c r="D7021" s="0" t="s">
        <v>53</v>
      </c>
      <c r="E7021" s="0" t="s">
        <v>733</v>
      </c>
      <c r="F7021" s="0" t="s">
        <v>2719</v>
      </c>
      <c r="G7021" s="0" t="s">
        <v>2720</v>
      </c>
      <c r="H7021" s="9" t="n">
        <v>3860.76</v>
      </c>
    </row>
    <row r="7022" customFormat="false" ht="15" hidden="false" customHeight="false" outlineLevel="0" collapsed="false">
      <c r="A7022" s="0" t="n">
        <v>2025</v>
      </c>
      <c r="B7022" s="0" t="n">
        <v>1</v>
      </c>
      <c r="C7022" s="0" t="s">
        <v>35</v>
      </c>
      <c r="D7022" s="0" t="s">
        <v>53</v>
      </c>
      <c r="E7022" s="0" t="s">
        <v>733</v>
      </c>
      <c r="F7022" s="0" t="s">
        <v>1694</v>
      </c>
      <c r="G7022" s="0" t="s">
        <v>1695</v>
      </c>
      <c r="H7022" s="9" t="n">
        <v>639.3</v>
      </c>
    </row>
    <row r="7023" customFormat="false" ht="15" hidden="false" customHeight="false" outlineLevel="0" collapsed="false">
      <c r="A7023" s="0" t="n">
        <v>2025</v>
      </c>
      <c r="B7023" s="0" t="n">
        <v>1</v>
      </c>
      <c r="C7023" s="0" t="s">
        <v>35</v>
      </c>
      <c r="D7023" s="0" t="s">
        <v>53</v>
      </c>
      <c r="E7023" s="0" t="s">
        <v>733</v>
      </c>
      <c r="F7023" s="0" t="s">
        <v>1116</v>
      </c>
      <c r="G7023" s="0" t="s">
        <v>1117</v>
      </c>
      <c r="H7023" s="9" t="n">
        <v>582.32</v>
      </c>
    </row>
    <row r="7024" customFormat="false" ht="15" hidden="false" customHeight="false" outlineLevel="0" collapsed="false">
      <c r="A7024" s="0" t="n">
        <v>2025</v>
      </c>
      <c r="B7024" s="0" t="n">
        <v>1</v>
      </c>
      <c r="C7024" s="0" t="s">
        <v>35</v>
      </c>
      <c r="D7024" s="0" t="s">
        <v>53</v>
      </c>
      <c r="E7024" s="0" t="s">
        <v>733</v>
      </c>
      <c r="F7024" s="0" t="s">
        <v>3408</v>
      </c>
      <c r="G7024" s="0" t="s">
        <v>3409</v>
      </c>
      <c r="H7024" s="9" t="n">
        <v>10552.53</v>
      </c>
    </row>
    <row r="7025" customFormat="false" ht="15" hidden="false" customHeight="false" outlineLevel="0" collapsed="false">
      <c r="A7025" s="0" t="n">
        <v>2025</v>
      </c>
      <c r="B7025" s="0" t="n">
        <v>1</v>
      </c>
      <c r="C7025" s="0" t="s">
        <v>35</v>
      </c>
      <c r="D7025" s="0" t="s">
        <v>53</v>
      </c>
      <c r="E7025" s="0" t="s">
        <v>733</v>
      </c>
      <c r="F7025" s="0" t="s">
        <v>3668</v>
      </c>
      <c r="G7025" s="0" t="s">
        <v>3669</v>
      </c>
      <c r="H7025" s="9" t="n">
        <v>44000</v>
      </c>
    </row>
    <row r="7026" customFormat="false" ht="15" hidden="false" customHeight="false" outlineLevel="0" collapsed="false">
      <c r="A7026" s="0" t="n">
        <v>2025</v>
      </c>
      <c r="B7026" s="0" t="n">
        <v>1</v>
      </c>
      <c r="C7026" s="0" t="s">
        <v>35</v>
      </c>
      <c r="D7026" s="0" t="s">
        <v>53</v>
      </c>
      <c r="E7026" s="0" t="s">
        <v>733</v>
      </c>
      <c r="F7026" s="0" t="s">
        <v>1164</v>
      </c>
      <c r="G7026" s="0" t="s">
        <v>1165</v>
      </c>
      <c r="H7026" s="9" t="n">
        <v>4650.23</v>
      </c>
    </row>
    <row r="7027" customFormat="false" ht="15" hidden="false" customHeight="false" outlineLevel="0" collapsed="false">
      <c r="A7027" s="0" t="n">
        <v>2025</v>
      </c>
      <c r="B7027" s="0" t="n">
        <v>1</v>
      </c>
      <c r="C7027" s="0" t="s">
        <v>35</v>
      </c>
      <c r="D7027" s="0" t="s">
        <v>53</v>
      </c>
      <c r="E7027" s="0" t="s">
        <v>733</v>
      </c>
      <c r="F7027" s="0" t="s">
        <v>3139</v>
      </c>
      <c r="G7027" s="0" t="s">
        <v>3140</v>
      </c>
      <c r="H7027" s="9" t="n">
        <v>52590</v>
      </c>
    </row>
    <row r="7028" customFormat="false" ht="15" hidden="false" customHeight="false" outlineLevel="0" collapsed="false">
      <c r="A7028" s="0" t="n">
        <v>2025</v>
      </c>
      <c r="B7028" s="0" t="n">
        <v>1</v>
      </c>
      <c r="C7028" s="0" t="s">
        <v>35</v>
      </c>
      <c r="D7028" s="0" t="s">
        <v>53</v>
      </c>
      <c r="E7028" s="0" t="s">
        <v>3803</v>
      </c>
      <c r="F7028" s="0" t="s">
        <v>404</v>
      </c>
      <c r="G7028" s="0" t="s">
        <v>405</v>
      </c>
      <c r="H7028" s="9" t="n">
        <v>1718.79</v>
      </c>
    </row>
    <row r="7029" customFormat="false" ht="15" hidden="false" customHeight="false" outlineLevel="0" collapsed="false">
      <c r="A7029" s="0" t="n">
        <v>2025</v>
      </c>
      <c r="B7029" s="0" t="n">
        <v>1</v>
      </c>
      <c r="C7029" s="0" t="s">
        <v>35</v>
      </c>
      <c r="D7029" s="0" t="s">
        <v>53</v>
      </c>
      <c r="E7029" s="0" t="s">
        <v>3803</v>
      </c>
      <c r="F7029" s="0" t="s">
        <v>3804</v>
      </c>
      <c r="G7029" s="0" t="s">
        <v>3805</v>
      </c>
      <c r="H7029" s="9" t="n">
        <v>647.67</v>
      </c>
    </row>
    <row r="7030" customFormat="false" ht="15" hidden="false" customHeight="false" outlineLevel="0" collapsed="false">
      <c r="A7030" s="0" t="n">
        <v>2025</v>
      </c>
      <c r="B7030" s="0" t="n">
        <v>1</v>
      </c>
      <c r="C7030" s="0" t="s">
        <v>35</v>
      </c>
      <c r="D7030" s="0" t="s">
        <v>53</v>
      </c>
      <c r="E7030" s="0" t="s">
        <v>3803</v>
      </c>
      <c r="F7030" s="0" t="s">
        <v>3806</v>
      </c>
      <c r="G7030" s="0" t="s">
        <v>3807</v>
      </c>
      <c r="H7030" s="9" t="n">
        <v>1537.22</v>
      </c>
    </row>
    <row r="7031" customFormat="false" ht="15" hidden="false" customHeight="false" outlineLevel="0" collapsed="false">
      <c r="A7031" s="0" t="n">
        <v>2025</v>
      </c>
      <c r="B7031" s="0" t="n">
        <v>1</v>
      </c>
      <c r="C7031" s="0" t="s">
        <v>35</v>
      </c>
      <c r="D7031" s="0" t="s">
        <v>53</v>
      </c>
      <c r="E7031" s="0" t="s">
        <v>3803</v>
      </c>
      <c r="F7031" s="0" t="s">
        <v>3808</v>
      </c>
      <c r="G7031" s="0" t="s">
        <v>3809</v>
      </c>
      <c r="H7031" s="9" t="n">
        <v>1171</v>
      </c>
    </row>
    <row r="7032" customFormat="false" ht="15" hidden="false" customHeight="false" outlineLevel="0" collapsed="false">
      <c r="A7032" s="0" t="n">
        <v>2025</v>
      </c>
      <c r="B7032" s="0" t="n">
        <v>1</v>
      </c>
      <c r="C7032" s="0" t="s">
        <v>35</v>
      </c>
      <c r="D7032" s="0" t="s">
        <v>53</v>
      </c>
      <c r="E7032" s="0" t="s">
        <v>3803</v>
      </c>
      <c r="F7032" s="0" t="s">
        <v>3810</v>
      </c>
      <c r="G7032" s="0" t="s">
        <v>3811</v>
      </c>
      <c r="H7032" s="9" t="n">
        <v>1684.8</v>
      </c>
    </row>
    <row r="7033" customFormat="false" ht="15" hidden="false" customHeight="false" outlineLevel="0" collapsed="false">
      <c r="A7033" s="0" t="n">
        <v>2025</v>
      </c>
      <c r="B7033" s="0" t="n">
        <v>1</v>
      </c>
      <c r="C7033" s="0" t="s">
        <v>35</v>
      </c>
      <c r="D7033" s="0" t="s">
        <v>53</v>
      </c>
      <c r="E7033" s="0" t="s">
        <v>3803</v>
      </c>
      <c r="F7033" s="0" t="s">
        <v>444</v>
      </c>
      <c r="G7033" s="0" t="s">
        <v>445</v>
      </c>
      <c r="H7033" s="9" t="n">
        <v>853.44</v>
      </c>
    </row>
    <row r="7034" customFormat="false" ht="15" hidden="false" customHeight="false" outlineLevel="0" collapsed="false">
      <c r="A7034" s="0" t="n">
        <v>2025</v>
      </c>
      <c r="B7034" s="0" t="n">
        <v>1</v>
      </c>
      <c r="C7034" s="0" t="s">
        <v>35</v>
      </c>
      <c r="D7034" s="0" t="s">
        <v>53</v>
      </c>
      <c r="E7034" s="0" t="s">
        <v>3803</v>
      </c>
      <c r="F7034" s="0" t="s">
        <v>446</v>
      </c>
      <c r="G7034" s="0" t="s">
        <v>447</v>
      </c>
      <c r="H7034" s="9" t="n">
        <v>1637.72</v>
      </c>
    </row>
    <row r="7035" customFormat="false" ht="15" hidden="false" customHeight="false" outlineLevel="0" collapsed="false">
      <c r="A7035" s="0" t="n">
        <v>2025</v>
      </c>
      <c r="B7035" s="0" t="n">
        <v>1</v>
      </c>
      <c r="C7035" s="0" t="s">
        <v>35</v>
      </c>
      <c r="D7035" s="0" t="s">
        <v>53</v>
      </c>
      <c r="E7035" s="0" t="s">
        <v>3803</v>
      </c>
      <c r="F7035" s="0" t="s">
        <v>2477</v>
      </c>
      <c r="G7035" s="0" t="s">
        <v>2478</v>
      </c>
      <c r="H7035" s="9" t="n">
        <v>1210.56</v>
      </c>
    </row>
    <row r="7036" customFormat="false" ht="15" hidden="false" customHeight="false" outlineLevel="0" collapsed="false">
      <c r="A7036" s="0" t="n">
        <v>2025</v>
      </c>
      <c r="B7036" s="0" t="n">
        <v>1</v>
      </c>
      <c r="C7036" s="0" t="s">
        <v>35</v>
      </c>
      <c r="D7036" s="0" t="s">
        <v>53</v>
      </c>
      <c r="E7036" s="0" t="s">
        <v>3410</v>
      </c>
      <c r="F7036" s="0" t="s">
        <v>3153</v>
      </c>
      <c r="G7036" s="0" t="s">
        <v>3154</v>
      </c>
      <c r="H7036" s="9" t="n">
        <v>2044.08</v>
      </c>
    </row>
    <row r="7037" customFormat="false" ht="15" hidden="false" customHeight="false" outlineLevel="0" collapsed="false">
      <c r="A7037" s="0" t="n">
        <v>2025</v>
      </c>
      <c r="B7037" s="0" t="n">
        <v>1</v>
      </c>
      <c r="C7037" s="0" t="s">
        <v>35</v>
      </c>
      <c r="D7037" s="0" t="s">
        <v>53</v>
      </c>
      <c r="E7037" s="0" t="s">
        <v>881</v>
      </c>
      <c r="F7037" s="0" t="s">
        <v>2213</v>
      </c>
      <c r="G7037" s="0" t="s">
        <v>2214</v>
      </c>
      <c r="H7037" s="9" t="n">
        <v>11382.4</v>
      </c>
    </row>
    <row r="7038" customFormat="false" ht="15" hidden="false" customHeight="false" outlineLevel="0" collapsed="false">
      <c r="A7038" s="0" t="n">
        <v>2025</v>
      </c>
      <c r="B7038" s="0" t="n">
        <v>1</v>
      </c>
      <c r="C7038" s="0" t="s">
        <v>35</v>
      </c>
      <c r="D7038" s="0" t="s">
        <v>53</v>
      </c>
      <c r="E7038" s="0" t="s">
        <v>881</v>
      </c>
      <c r="F7038" s="0" t="s">
        <v>882</v>
      </c>
      <c r="G7038" s="0" t="s">
        <v>883</v>
      </c>
      <c r="H7038" s="9" t="n">
        <v>-855.94</v>
      </c>
    </row>
    <row r="7039" customFormat="false" ht="15" hidden="false" customHeight="false" outlineLevel="0" collapsed="false">
      <c r="A7039" s="0" t="n">
        <v>2025</v>
      </c>
      <c r="B7039" s="0" t="n">
        <v>1</v>
      </c>
      <c r="C7039" s="0" t="s">
        <v>35</v>
      </c>
      <c r="D7039" s="0" t="s">
        <v>53</v>
      </c>
      <c r="E7039" s="0" t="s">
        <v>881</v>
      </c>
      <c r="F7039" s="0" t="s">
        <v>2217</v>
      </c>
      <c r="G7039" s="0" t="s">
        <v>2218</v>
      </c>
      <c r="H7039" s="9" t="n">
        <v>53695.82</v>
      </c>
    </row>
    <row r="7040" customFormat="false" ht="15" hidden="false" customHeight="false" outlineLevel="0" collapsed="false">
      <c r="A7040" s="0" t="n">
        <v>2025</v>
      </c>
      <c r="B7040" s="0" t="n">
        <v>1</v>
      </c>
      <c r="C7040" s="0" t="s">
        <v>35</v>
      </c>
      <c r="D7040" s="0" t="s">
        <v>53</v>
      </c>
      <c r="E7040" s="0" t="s">
        <v>881</v>
      </c>
      <c r="F7040" s="0" t="s">
        <v>886</v>
      </c>
      <c r="G7040" s="0" t="s">
        <v>887</v>
      </c>
      <c r="H7040" s="9" t="n">
        <v>7196.92</v>
      </c>
    </row>
    <row r="7041" customFormat="false" ht="15" hidden="false" customHeight="false" outlineLevel="0" collapsed="false">
      <c r="A7041" s="0" t="n">
        <v>2025</v>
      </c>
      <c r="B7041" s="0" t="n">
        <v>1</v>
      </c>
      <c r="C7041" s="0" t="s">
        <v>35</v>
      </c>
      <c r="D7041" s="0" t="s">
        <v>53</v>
      </c>
      <c r="E7041" s="0" t="s">
        <v>881</v>
      </c>
      <c r="F7041" s="0" t="s">
        <v>2242</v>
      </c>
      <c r="G7041" s="0" t="s">
        <v>2243</v>
      </c>
      <c r="H7041" s="9" t="n">
        <v>7905.72</v>
      </c>
    </row>
    <row r="7042" customFormat="false" ht="15" hidden="false" customHeight="false" outlineLevel="0" collapsed="false">
      <c r="A7042" s="0" t="n">
        <v>2025</v>
      </c>
      <c r="B7042" s="0" t="n">
        <v>1</v>
      </c>
      <c r="C7042" s="0" t="s">
        <v>35</v>
      </c>
      <c r="D7042" s="0" t="s">
        <v>53</v>
      </c>
      <c r="E7042" s="0" t="s">
        <v>881</v>
      </c>
      <c r="F7042" s="0" t="s">
        <v>888</v>
      </c>
      <c r="G7042" s="0" t="s">
        <v>889</v>
      </c>
      <c r="H7042" s="9" t="n">
        <v>21727.16</v>
      </c>
    </row>
    <row r="7043" customFormat="false" ht="15" hidden="false" customHeight="false" outlineLevel="0" collapsed="false">
      <c r="A7043" s="0" t="n">
        <v>2025</v>
      </c>
      <c r="B7043" s="0" t="n">
        <v>1</v>
      </c>
      <c r="C7043" s="0" t="s">
        <v>35</v>
      </c>
      <c r="D7043" s="0" t="s">
        <v>53</v>
      </c>
      <c r="E7043" s="0" t="s">
        <v>881</v>
      </c>
      <c r="F7043" s="0" t="s">
        <v>2219</v>
      </c>
      <c r="G7043" s="0" t="s">
        <v>2220</v>
      </c>
      <c r="H7043" s="9" t="n">
        <v>3820</v>
      </c>
    </row>
    <row r="7044" customFormat="false" ht="15" hidden="false" customHeight="false" outlineLevel="0" collapsed="false">
      <c r="A7044" s="0" t="n">
        <v>2025</v>
      </c>
      <c r="B7044" s="0" t="n">
        <v>1</v>
      </c>
      <c r="C7044" s="0" t="s">
        <v>35</v>
      </c>
      <c r="D7044" s="0" t="s">
        <v>53</v>
      </c>
      <c r="E7044" s="0" t="s">
        <v>881</v>
      </c>
      <c r="F7044" s="0" t="s">
        <v>2739</v>
      </c>
      <c r="G7044" s="0" t="s">
        <v>2740</v>
      </c>
      <c r="H7044" s="9" t="n">
        <v>16693.9</v>
      </c>
    </row>
    <row r="7045" customFormat="false" ht="15" hidden="false" customHeight="false" outlineLevel="0" collapsed="false">
      <c r="A7045" s="0" t="n">
        <v>2025</v>
      </c>
      <c r="B7045" s="0" t="n">
        <v>1</v>
      </c>
      <c r="C7045" s="0" t="s">
        <v>35</v>
      </c>
      <c r="D7045" s="0" t="s">
        <v>53</v>
      </c>
      <c r="E7045" s="0" t="s">
        <v>881</v>
      </c>
      <c r="F7045" s="0" t="s">
        <v>3812</v>
      </c>
      <c r="G7045" s="0" t="s">
        <v>3813</v>
      </c>
      <c r="H7045" s="9" t="n">
        <v>6443.12</v>
      </c>
    </row>
    <row r="7046" customFormat="false" ht="15" hidden="false" customHeight="false" outlineLevel="0" collapsed="false">
      <c r="A7046" s="0" t="n">
        <v>2025</v>
      </c>
      <c r="B7046" s="0" t="n">
        <v>1</v>
      </c>
      <c r="C7046" s="0" t="s">
        <v>35</v>
      </c>
      <c r="D7046" s="0" t="s">
        <v>53</v>
      </c>
      <c r="E7046" s="0" t="s">
        <v>881</v>
      </c>
      <c r="F7046" s="0" t="s">
        <v>2221</v>
      </c>
      <c r="G7046" s="0" t="s">
        <v>2222</v>
      </c>
      <c r="H7046" s="9" t="n">
        <v>14039.22</v>
      </c>
    </row>
    <row r="7047" customFormat="false" ht="15" hidden="false" customHeight="false" outlineLevel="0" collapsed="false">
      <c r="A7047" s="0" t="n">
        <v>2025</v>
      </c>
      <c r="B7047" s="0" t="n">
        <v>1</v>
      </c>
      <c r="C7047" s="0" t="s">
        <v>35</v>
      </c>
      <c r="D7047" s="0" t="s">
        <v>53</v>
      </c>
      <c r="E7047" s="0" t="s">
        <v>881</v>
      </c>
      <c r="F7047" s="0" t="s">
        <v>3672</v>
      </c>
      <c r="G7047" s="0" t="s">
        <v>3673</v>
      </c>
      <c r="H7047" s="9" t="n">
        <v>3483</v>
      </c>
    </row>
    <row r="7048" customFormat="false" ht="15" hidden="false" customHeight="false" outlineLevel="0" collapsed="false">
      <c r="A7048" s="0" t="n">
        <v>2025</v>
      </c>
      <c r="B7048" s="0" t="n">
        <v>1</v>
      </c>
      <c r="C7048" s="0" t="s">
        <v>35</v>
      </c>
      <c r="D7048" s="0" t="s">
        <v>53</v>
      </c>
      <c r="E7048" s="0" t="s">
        <v>881</v>
      </c>
      <c r="F7048" s="0" t="s">
        <v>477</v>
      </c>
      <c r="G7048" s="0" t="s">
        <v>478</v>
      </c>
      <c r="H7048" s="9" t="n">
        <v>3895.78</v>
      </c>
    </row>
    <row r="7049" customFormat="false" ht="15" hidden="false" customHeight="false" outlineLevel="0" collapsed="false">
      <c r="A7049" s="0" t="n">
        <v>2025</v>
      </c>
      <c r="B7049" s="0" t="n">
        <v>1</v>
      </c>
      <c r="C7049" s="0" t="s">
        <v>35</v>
      </c>
      <c r="D7049" s="0" t="s">
        <v>53</v>
      </c>
      <c r="E7049" s="0" t="s">
        <v>881</v>
      </c>
      <c r="F7049" s="0" t="s">
        <v>2518</v>
      </c>
      <c r="G7049" s="0" t="s">
        <v>2519</v>
      </c>
      <c r="H7049" s="9" t="n">
        <v>9653.81</v>
      </c>
    </row>
    <row r="7050" customFormat="false" ht="15" hidden="false" customHeight="false" outlineLevel="0" collapsed="false">
      <c r="A7050" s="0" t="n">
        <v>2025</v>
      </c>
      <c r="B7050" s="0" t="n">
        <v>1</v>
      </c>
      <c r="C7050" s="0" t="s">
        <v>35</v>
      </c>
      <c r="D7050" s="0" t="s">
        <v>53</v>
      </c>
      <c r="E7050" s="0" t="s">
        <v>881</v>
      </c>
      <c r="F7050" s="0" t="s">
        <v>971</v>
      </c>
      <c r="G7050" s="0" t="s">
        <v>972</v>
      </c>
      <c r="H7050" s="9" t="n">
        <v>2684.52</v>
      </c>
    </row>
    <row r="7051" customFormat="false" ht="15" hidden="false" customHeight="false" outlineLevel="0" collapsed="false">
      <c r="A7051" s="0" t="n">
        <v>2025</v>
      </c>
      <c r="B7051" s="0" t="n">
        <v>1</v>
      </c>
      <c r="C7051" s="0" t="s">
        <v>35</v>
      </c>
      <c r="D7051" s="0" t="s">
        <v>53</v>
      </c>
      <c r="E7051" s="0" t="s">
        <v>881</v>
      </c>
      <c r="F7051" s="0" t="s">
        <v>818</v>
      </c>
      <c r="G7051" s="0" t="s">
        <v>819</v>
      </c>
      <c r="H7051" s="9" t="n">
        <v>59836.02</v>
      </c>
    </row>
    <row r="7052" customFormat="false" ht="15" hidden="false" customHeight="false" outlineLevel="0" collapsed="false">
      <c r="A7052" s="0" t="n">
        <v>2025</v>
      </c>
      <c r="B7052" s="0" t="n">
        <v>1</v>
      </c>
      <c r="C7052" s="0" t="s">
        <v>35</v>
      </c>
      <c r="D7052" s="0" t="s">
        <v>53</v>
      </c>
      <c r="E7052" s="0" t="s">
        <v>881</v>
      </c>
      <c r="F7052" s="0" t="s">
        <v>894</v>
      </c>
      <c r="G7052" s="0" t="s">
        <v>895</v>
      </c>
      <c r="H7052" s="9" t="n">
        <v>2193.78</v>
      </c>
    </row>
    <row r="7053" customFormat="false" ht="15" hidden="false" customHeight="false" outlineLevel="0" collapsed="false">
      <c r="A7053" s="0" t="n">
        <v>2025</v>
      </c>
      <c r="B7053" s="0" t="n">
        <v>1</v>
      </c>
      <c r="C7053" s="0" t="s">
        <v>35</v>
      </c>
      <c r="D7053" s="0" t="s">
        <v>53</v>
      </c>
      <c r="E7053" s="0" t="s">
        <v>881</v>
      </c>
      <c r="F7053" s="0" t="s">
        <v>3193</v>
      </c>
      <c r="G7053" s="0" t="s">
        <v>3194</v>
      </c>
      <c r="H7053" s="9" t="n">
        <v>64142</v>
      </c>
    </row>
    <row r="7054" customFormat="false" ht="15" hidden="false" customHeight="false" outlineLevel="0" collapsed="false">
      <c r="A7054" s="0" t="n">
        <v>2025</v>
      </c>
      <c r="B7054" s="0" t="n">
        <v>1</v>
      </c>
      <c r="C7054" s="0" t="s">
        <v>35</v>
      </c>
      <c r="D7054" s="0" t="s">
        <v>53</v>
      </c>
      <c r="E7054" s="0" t="s">
        <v>881</v>
      </c>
      <c r="F7054" s="0" t="s">
        <v>829</v>
      </c>
      <c r="G7054" s="0" t="s">
        <v>830</v>
      </c>
      <c r="H7054" s="9" t="n">
        <v>32829.35</v>
      </c>
    </row>
    <row r="7055" customFormat="false" ht="15" hidden="false" customHeight="false" outlineLevel="0" collapsed="false">
      <c r="A7055" s="0" t="n">
        <v>2025</v>
      </c>
      <c r="B7055" s="0" t="n">
        <v>1</v>
      </c>
      <c r="C7055" s="0" t="s">
        <v>35</v>
      </c>
      <c r="D7055" s="0" t="s">
        <v>53</v>
      </c>
      <c r="E7055" s="0" t="s">
        <v>881</v>
      </c>
      <c r="F7055" s="0" t="s">
        <v>3574</v>
      </c>
      <c r="G7055" s="0" t="s">
        <v>3575</v>
      </c>
      <c r="H7055" s="9" t="n">
        <v>30711.18</v>
      </c>
    </row>
    <row r="7056" customFormat="false" ht="15" hidden="false" customHeight="false" outlineLevel="0" collapsed="false">
      <c r="A7056" s="0" t="n">
        <v>2025</v>
      </c>
      <c r="B7056" s="0" t="n">
        <v>1</v>
      </c>
      <c r="C7056" s="0" t="s">
        <v>35</v>
      </c>
      <c r="D7056" s="0" t="s">
        <v>53</v>
      </c>
      <c r="E7056" s="0" t="s">
        <v>881</v>
      </c>
      <c r="F7056" s="0" t="s">
        <v>904</v>
      </c>
      <c r="G7056" s="0" t="s">
        <v>905</v>
      </c>
      <c r="H7056" s="9" t="n">
        <v>265230</v>
      </c>
    </row>
    <row r="7057" customFormat="false" ht="15" hidden="false" customHeight="false" outlineLevel="0" collapsed="false">
      <c r="A7057" s="0" t="n">
        <v>2025</v>
      </c>
      <c r="B7057" s="0" t="n">
        <v>1</v>
      </c>
      <c r="C7057" s="0" t="s">
        <v>35</v>
      </c>
      <c r="D7057" s="0" t="s">
        <v>53</v>
      </c>
      <c r="E7057" s="0" t="s">
        <v>881</v>
      </c>
      <c r="F7057" s="0" t="s">
        <v>906</v>
      </c>
      <c r="G7057" s="0" t="s">
        <v>907</v>
      </c>
      <c r="H7057" s="9" t="n">
        <v>1452.2</v>
      </c>
    </row>
    <row r="7058" customFormat="false" ht="15" hidden="false" customHeight="false" outlineLevel="0" collapsed="false">
      <c r="A7058" s="0" t="n">
        <v>2025</v>
      </c>
      <c r="B7058" s="0" t="n">
        <v>1</v>
      </c>
      <c r="C7058" s="0" t="s">
        <v>35</v>
      </c>
      <c r="D7058" s="0" t="s">
        <v>53</v>
      </c>
      <c r="E7058" s="0" t="s">
        <v>881</v>
      </c>
      <c r="F7058" s="0" t="s">
        <v>3415</v>
      </c>
      <c r="G7058" s="0" t="s">
        <v>3416</v>
      </c>
      <c r="H7058" s="9" t="n">
        <v>2984</v>
      </c>
    </row>
    <row r="7059" customFormat="false" ht="15" hidden="false" customHeight="false" outlineLevel="0" collapsed="false">
      <c r="A7059" s="0" t="n">
        <v>2025</v>
      </c>
      <c r="B7059" s="0" t="n">
        <v>1</v>
      </c>
      <c r="C7059" s="0" t="s">
        <v>35</v>
      </c>
      <c r="D7059" s="0" t="s">
        <v>53</v>
      </c>
      <c r="E7059" s="0" t="s">
        <v>881</v>
      </c>
      <c r="F7059" s="0" t="s">
        <v>2435</v>
      </c>
      <c r="G7059" s="0" t="s">
        <v>2436</v>
      </c>
      <c r="H7059" s="9" t="n">
        <v>1983.69</v>
      </c>
    </row>
    <row r="7060" customFormat="false" ht="15" hidden="false" customHeight="false" outlineLevel="0" collapsed="false">
      <c r="A7060" s="0" t="n">
        <v>2025</v>
      </c>
      <c r="B7060" s="0" t="n">
        <v>1</v>
      </c>
      <c r="C7060" s="0" t="s">
        <v>35</v>
      </c>
      <c r="D7060" s="0" t="s">
        <v>53</v>
      </c>
      <c r="E7060" s="0" t="s">
        <v>881</v>
      </c>
      <c r="F7060" s="0" t="s">
        <v>979</v>
      </c>
      <c r="G7060" s="0" t="s">
        <v>980</v>
      </c>
      <c r="H7060" s="9" t="n">
        <v>2420.96</v>
      </c>
    </row>
    <row r="7061" customFormat="false" ht="15" hidden="false" customHeight="false" outlineLevel="0" collapsed="false">
      <c r="A7061" s="0" t="n">
        <v>2025</v>
      </c>
      <c r="B7061" s="0" t="n">
        <v>1</v>
      </c>
      <c r="C7061" s="0" t="s">
        <v>35</v>
      </c>
      <c r="D7061" s="0" t="s">
        <v>53</v>
      </c>
      <c r="E7061" s="0" t="s">
        <v>881</v>
      </c>
      <c r="F7061" s="0" t="s">
        <v>3757</v>
      </c>
      <c r="G7061" s="0" t="s">
        <v>3758</v>
      </c>
      <c r="H7061" s="9" t="n">
        <v>44400</v>
      </c>
    </row>
    <row r="7062" customFormat="false" ht="15" hidden="false" customHeight="false" outlineLevel="0" collapsed="false">
      <c r="A7062" s="0" t="n">
        <v>2025</v>
      </c>
      <c r="B7062" s="0" t="n">
        <v>1</v>
      </c>
      <c r="C7062" s="0" t="s">
        <v>35</v>
      </c>
      <c r="D7062" s="0" t="s">
        <v>53</v>
      </c>
      <c r="E7062" s="0" t="s">
        <v>881</v>
      </c>
      <c r="F7062" s="0" t="s">
        <v>912</v>
      </c>
      <c r="G7062" s="0" t="s">
        <v>913</v>
      </c>
      <c r="H7062" s="9" t="n">
        <v>21765.8</v>
      </c>
    </row>
    <row r="7063" customFormat="false" ht="15" hidden="false" customHeight="false" outlineLevel="0" collapsed="false">
      <c r="A7063" s="0" t="n">
        <v>2025</v>
      </c>
      <c r="B7063" s="0" t="n">
        <v>1</v>
      </c>
      <c r="C7063" s="0" t="s">
        <v>35</v>
      </c>
      <c r="D7063" s="0" t="s">
        <v>53</v>
      </c>
      <c r="E7063" s="0" t="s">
        <v>881</v>
      </c>
      <c r="F7063" s="0" t="s">
        <v>2231</v>
      </c>
      <c r="G7063" s="0" t="s">
        <v>2232</v>
      </c>
      <c r="H7063" s="9" t="n">
        <v>21127.85</v>
      </c>
    </row>
    <row r="7064" customFormat="false" ht="15" hidden="false" customHeight="false" outlineLevel="0" collapsed="false">
      <c r="A7064" s="0" t="n">
        <v>2025</v>
      </c>
      <c r="B7064" s="0" t="n">
        <v>1</v>
      </c>
      <c r="C7064" s="0" t="s">
        <v>35</v>
      </c>
      <c r="D7064" s="0" t="s">
        <v>53</v>
      </c>
      <c r="E7064" s="0" t="s">
        <v>881</v>
      </c>
      <c r="F7064" s="0" t="s">
        <v>914</v>
      </c>
      <c r="G7064" s="0" t="s">
        <v>915</v>
      </c>
      <c r="H7064" s="9" t="n">
        <v>7487.4</v>
      </c>
    </row>
    <row r="7065" customFormat="false" ht="15" hidden="false" customHeight="false" outlineLevel="0" collapsed="false">
      <c r="A7065" s="0" t="n">
        <v>2025</v>
      </c>
      <c r="B7065" s="0" t="n">
        <v>1</v>
      </c>
      <c r="C7065" s="0" t="s">
        <v>35</v>
      </c>
      <c r="D7065" s="0" t="s">
        <v>53</v>
      </c>
      <c r="E7065" s="0" t="s">
        <v>881</v>
      </c>
      <c r="F7065" s="0" t="s">
        <v>2259</v>
      </c>
      <c r="G7065" s="0" t="s">
        <v>2260</v>
      </c>
      <c r="H7065" s="9" t="n">
        <v>11491.12</v>
      </c>
    </row>
    <row r="7066" customFormat="false" ht="15" hidden="false" customHeight="false" outlineLevel="0" collapsed="false">
      <c r="A7066" s="0" t="n">
        <v>2025</v>
      </c>
      <c r="B7066" s="0" t="n">
        <v>1</v>
      </c>
      <c r="C7066" s="0" t="s">
        <v>35</v>
      </c>
      <c r="D7066" s="0" t="s">
        <v>53</v>
      </c>
      <c r="E7066" s="0" t="s">
        <v>881</v>
      </c>
      <c r="F7066" s="0" t="s">
        <v>916</v>
      </c>
      <c r="G7066" s="0" t="s">
        <v>917</v>
      </c>
      <c r="H7066" s="9" t="n">
        <v>141302.01</v>
      </c>
    </row>
    <row r="7067" customFormat="false" ht="15" hidden="false" customHeight="false" outlineLevel="0" collapsed="false">
      <c r="A7067" s="0" t="n">
        <v>2025</v>
      </c>
      <c r="B7067" s="0" t="n">
        <v>1</v>
      </c>
      <c r="C7067" s="0" t="s">
        <v>35</v>
      </c>
      <c r="D7067" s="0" t="s">
        <v>53</v>
      </c>
      <c r="E7067" s="0" t="s">
        <v>881</v>
      </c>
      <c r="F7067" s="0" t="s">
        <v>920</v>
      </c>
      <c r="G7067" s="0" t="s">
        <v>921</v>
      </c>
      <c r="H7067" s="9" t="n">
        <v>5525.3</v>
      </c>
    </row>
    <row r="7068" customFormat="false" ht="15" hidden="false" customHeight="false" outlineLevel="0" collapsed="false">
      <c r="A7068" s="0" t="n">
        <v>2025</v>
      </c>
      <c r="B7068" s="0" t="n">
        <v>1</v>
      </c>
      <c r="C7068" s="0" t="s">
        <v>35</v>
      </c>
      <c r="D7068" s="0" t="s">
        <v>53</v>
      </c>
      <c r="E7068" s="0" t="s">
        <v>935</v>
      </c>
      <c r="F7068" s="0" t="s">
        <v>3814</v>
      </c>
      <c r="G7068" s="0" t="s">
        <v>3815</v>
      </c>
      <c r="H7068" s="9" t="n">
        <v>1457.2</v>
      </c>
    </row>
    <row r="7069" customFormat="false" ht="15" hidden="false" customHeight="false" outlineLevel="0" collapsed="false">
      <c r="A7069" s="0" t="n">
        <v>2025</v>
      </c>
      <c r="B7069" s="0" t="n">
        <v>1</v>
      </c>
      <c r="C7069" s="0" t="s">
        <v>35</v>
      </c>
      <c r="D7069" s="0" t="s">
        <v>53</v>
      </c>
      <c r="E7069" s="0" t="s">
        <v>935</v>
      </c>
      <c r="F7069" s="0" t="s">
        <v>936</v>
      </c>
      <c r="G7069" s="0" t="s">
        <v>937</v>
      </c>
      <c r="H7069" s="9" t="n">
        <v>1562.77</v>
      </c>
    </row>
    <row r="7070" customFormat="false" ht="15" hidden="false" customHeight="false" outlineLevel="0" collapsed="false">
      <c r="A7070" s="0" t="n">
        <v>2025</v>
      </c>
      <c r="B7070" s="0" t="n">
        <v>1</v>
      </c>
      <c r="C7070" s="0" t="s">
        <v>35</v>
      </c>
      <c r="D7070" s="0" t="s">
        <v>53</v>
      </c>
      <c r="E7070" s="0" t="s">
        <v>935</v>
      </c>
      <c r="F7070" s="0" t="s">
        <v>2957</v>
      </c>
      <c r="G7070" s="0" t="s">
        <v>2958</v>
      </c>
      <c r="H7070" s="9" t="n">
        <v>8572.59</v>
      </c>
    </row>
    <row r="7071" customFormat="false" ht="15" hidden="false" customHeight="false" outlineLevel="0" collapsed="false">
      <c r="A7071" s="0" t="n">
        <v>2025</v>
      </c>
      <c r="B7071" s="0" t="n">
        <v>1</v>
      </c>
      <c r="C7071" s="0" t="s">
        <v>35</v>
      </c>
      <c r="D7071" s="0" t="s">
        <v>53</v>
      </c>
      <c r="E7071" s="0" t="s">
        <v>935</v>
      </c>
      <c r="F7071" s="0" t="s">
        <v>940</v>
      </c>
      <c r="G7071" s="0" t="s">
        <v>941</v>
      </c>
      <c r="H7071" s="9" t="n">
        <v>141355.02</v>
      </c>
    </row>
    <row r="7072" customFormat="false" ht="15" hidden="false" customHeight="false" outlineLevel="0" collapsed="false">
      <c r="A7072" s="0" t="n">
        <v>2025</v>
      </c>
      <c r="B7072" s="0" t="n">
        <v>1</v>
      </c>
      <c r="C7072" s="0" t="s">
        <v>35</v>
      </c>
      <c r="D7072" s="0" t="s">
        <v>53</v>
      </c>
      <c r="E7072" s="0" t="s">
        <v>935</v>
      </c>
      <c r="F7072" s="0" t="s">
        <v>2671</v>
      </c>
      <c r="G7072" s="0" t="s">
        <v>2672</v>
      </c>
      <c r="H7072" s="9" t="n">
        <v>309.94</v>
      </c>
    </row>
    <row r="7073" customFormat="false" ht="15" hidden="false" customHeight="false" outlineLevel="0" collapsed="false">
      <c r="A7073" s="0" t="n">
        <v>2025</v>
      </c>
      <c r="B7073" s="0" t="n">
        <v>1</v>
      </c>
      <c r="C7073" s="0" t="s">
        <v>35</v>
      </c>
      <c r="D7073" s="0" t="s">
        <v>53</v>
      </c>
      <c r="E7073" s="0" t="s">
        <v>935</v>
      </c>
      <c r="F7073" s="0" t="s">
        <v>1073</v>
      </c>
      <c r="G7073" s="0" t="s">
        <v>1074</v>
      </c>
      <c r="H7073" s="9" t="n">
        <v>1858.5</v>
      </c>
    </row>
    <row r="7074" customFormat="false" ht="15" hidden="false" customHeight="false" outlineLevel="0" collapsed="false">
      <c r="A7074" s="0" t="n">
        <v>2025</v>
      </c>
      <c r="B7074" s="0" t="n">
        <v>1</v>
      </c>
      <c r="C7074" s="0" t="s">
        <v>35</v>
      </c>
      <c r="D7074" s="0" t="s">
        <v>53</v>
      </c>
      <c r="E7074" s="0" t="s">
        <v>935</v>
      </c>
      <c r="F7074" s="0" t="s">
        <v>3761</v>
      </c>
      <c r="G7074" s="0" t="s">
        <v>3762</v>
      </c>
      <c r="H7074" s="9" t="n">
        <v>2868.12</v>
      </c>
    </row>
    <row r="7075" customFormat="false" ht="15" hidden="false" customHeight="false" outlineLevel="0" collapsed="false">
      <c r="A7075" s="0" t="n">
        <v>2025</v>
      </c>
      <c r="B7075" s="0" t="n">
        <v>1</v>
      </c>
      <c r="C7075" s="0" t="s">
        <v>35</v>
      </c>
      <c r="D7075" s="0" t="s">
        <v>53</v>
      </c>
      <c r="E7075" s="0" t="s">
        <v>935</v>
      </c>
      <c r="F7075" s="0" t="s">
        <v>3155</v>
      </c>
      <c r="G7075" s="0" t="s">
        <v>3156</v>
      </c>
      <c r="H7075" s="9" t="n">
        <v>2189.04</v>
      </c>
    </row>
    <row r="7076" customFormat="false" ht="15" hidden="false" customHeight="false" outlineLevel="0" collapsed="false">
      <c r="A7076" s="0" t="n">
        <v>2025</v>
      </c>
      <c r="B7076" s="0" t="n">
        <v>1</v>
      </c>
      <c r="C7076" s="0" t="s">
        <v>35</v>
      </c>
      <c r="D7076" s="0" t="s">
        <v>53</v>
      </c>
      <c r="E7076" s="0" t="s">
        <v>935</v>
      </c>
      <c r="F7076" s="0" t="s">
        <v>1077</v>
      </c>
      <c r="G7076" s="0" t="s">
        <v>1078</v>
      </c>
      <c r="H7076" s="9" t="n">
        <v>1597.82</v>
      </c>
    </row>
    <row r="7077" customFormat="false" ht="15" hidden="false" customHeight="false" outlineLevel="0" collapsed="false">
      <c r="A7077" s="0" t="n">
        <v>2025</v>
      </c>
      <c r="B7077" s="0" t="n">
        <v>1</v>
      </c>
      <c r="C7077" s="0" t="s">
        <v>35</v>
      </c>
      <c r="D7077" s="0" t="s">
        <v>53</v>
      </c>
      <c r="E7077" s="0" t="s">
        <v>935</v>
      </c>
      <c r="F7077" s="0" t="s">
        <v>3432</v>
      </c>
      <c r="G7077" s="0" t="s">
        <v>3433</v>
      </c>
      <c r="H7077" s="9" t="n">
        <v>1605.08</v>
      </c>
    </row>
    <row r="7078" customFormat="false" ht="15" hidden="false" customHeight="false" outlineLevel="0" collapsed="false">
      <c r="A7078" s="0" t="n">
        <v>2025</v>
      </c>
      <c r="B7078" s="0" t="n">
        <v>1</v>
      </c>
      <c r="C7078" s="0" t="s">
        <v>35</v>
      </c>
      <c r="D7078" s="0" t="s">
        <v>53</v>
      </c>
      <c r="E7078" s="0" t="s">
        <v>935</v>
      </c>
      <c r="F7078" s="0" t="s">
        <v>2532</v>
      </c>
      <c r="G7078" s="0" t="s">
        <v>2533</v>
      </c>
      <c r="H7078" s="9" t="n">
        <v>1422.24</v>
      </c>
    </row>
    <row r="7079" customFormat="false" ht="15" hidden="false" customHeight="false" outlineLevel="0" collapsed="false">
      <c r="A7079" s="0" t="n">
        <v>2025</v>
      </c>
      <c r="B7079" s="0" t="n">
        <v>1</v>
      </c>
      <c r="C7079" s="0" t="s">
        <v>35</v>
      </c>
      <c r="D7079" s="0" t="s">
        <v>53</v>
      </c>
      <c r="E7079" s="0" t="s">
        <v>935</v>
      </c>
      <c r="F7079" s="0" t="s">
        <v>3161</v>
      </c>
      <c r="G7079" s="0" t="s">
        <v>3162</v>
      </c>
      <c r="H7079" s="9" t="n">
        <v>1859.55</v>
      </c>
    </row>
    <row r="7080" customFormat="false" ht="15" hidden="false" customHeight="false" outlineLevel="0" collapsed="false">
      <c r="A7080" s="0" t="n">
        <v>2025</v>
      </c>
      <c r="B7080" s="0" t="n">
        <v>1</v>
      </c>
      <c r="C7080" s="0" t="s">
        <v>35</v>
      </c>
      <c r="D7080" s="0" t="s">
        <v>53</v>
      </c>
      <c r="E7080" s="0" t="s">
        <v>935</v>
      </c>
      <c r="F7080" s="0" t="s">
        <v>948</v>
      </c>
      <c r="G7080" s="0" t="s">
        <v>949</v>
      </c>
      <c r="H7080" s="9" t="n">
        <v>1346.01</v>
      </c>
    </row>
    <row r="7081" customFormat="false" ht="15" hidden="false" customHeight="false" outlineLevel="0" collapsed="false">
      <c r="A7081" s="0" t="n">
        <v>2025</v>
      </c>
      <c r="B7081" s="0" t="n">
        <v>1</v>
      </c>
      <c r="C7081" s="0" t="s">
        <v>35</v>
      </c>
      <c r="D7081" s="0" t="s">
        <v>53</v>
      </c>
      <c r="E7081" s="0" t="s">
        <v>935</v>
      </c>
      <c r="F7081" s="0" t="s">
        <v>950</v>
      </c>
      <c r="G7081" s="0" t="s">
        <v>951</v>
      </c>
      <c r="H7081" s="9" t="n">
        <v>3785.14</v>
      </c>
    </row>
    <row r="7082" customFormat="false" ht="15" hidden="false" customHeight="false" outlineLevel="0" collapsed="false">
      <c r="A7082" s="0" t="n">
        <v>2025</v>
      </c>
      <c r="B7082" s="0" t="n">
        <v>1</v>
      </c>
      <c r="C7082" s="0" t="s">
        <v>35</v>
      </c>
      <c r="D7082" s="0" t="s">
        <v>53</v>
      </c>
      <c r="E7082" s="0" t="s">
        <v>935</v>
      </c>
      <c r="F7082" s="0" t="s">
        <v>954</v>
      </c>
      <c r="G7082" s="0" t="s">
        <v>955</v>
      </c>
      <c r="H7082" s="9" t="n">
        <v>2138.56</v>
      </c>
    </row>
    <row r="7083" customFormat="false" ht="15" hidden="false" customHeight="false" outlineLevel="0" collapsed="false">
      <c r="A7083" s="0" t="n">
        <v>2025</v>
      </c>
      <c r="B7083" s="0" t="n">
        <v>1</v>
      </c>
      <c r="C7083" s="0" t="s">
        <v>35</v>
      </c>
      <c r="D7083" s="0" t="s">
        <v>53</v>
      </c>
      <c r="E7083" s="0" t="s">
        <v>935</v>
      </c>
      <c r="F7083" s="0" t="s">
        <v>1124</v>
      </c>
      <c r="G7083" s="0" t="s">
        <v>1125</v>
      </c>
      <c r="H7083" s="9" t="n">
        <v>6552.29</v>
      </c>
    </row>
    <row r="7084" customFormat="false" ht="15" hidden="false" customHeight="false" outlineLevel="0" collapsed="false">
      <c r="A7084" s="0" t="n">
        <v>2025</v>
      </c>
      <c r="B7084" s="0" t="n">
        <v>1</v>
      </c>
      <c r="C7084" s="0" t="s">
        <v>35</v>
      </c>
      <c r="D7084" s="0" t="s">
        <v>53</v>
      </c>
      <c r="E7084" s="0" t="s">
        <v>935</v>
      </c>
      <c r="F7084" s="0" t="s">
        <v>956</v>
      </c>
      <c r="G7084" s="0" t="s">
        <v>957</v>
      </c>
      <c r="H7084" s="9" t="n">
        <v>7686.24</v>
      </c>
    </row>
    <row r="7085" customFormat="false" ht="15" hidden="false" customHeight="false" outlineLevel="0" collapsed="false">
      <c r="A7085" s="0" t="n">
        <v>2025</v>
      </c>
      <c r="B7085" s="0" t="n">
        <v>1</v>
      </c>
      <c r="C7085" s="0" t="s">
        <v>35</v>
      </c>
      <c r="D7085" s="0" t="s">
        <v>53</v>
      </c>
      <c r="E7085" s="0" t="s">
        <v>935</v>
      </c>
      <c r="F7085" s="0" t="s">
        <v>2573</v>
      </c>
      <c r="G7085" s="0" t="s">
        <v>2574</v>
      </c>
      <c r="H7085" s="9" t="n">
        <v>235.72</v>
      </c>
    </row>
    <row r="7086" customFormat="false" ht="15" hidden="false" customHeight="false" outlineLevel="0" collapsed="false">
      <c r="A7086" s="0" t="n">
        <v>2025</v>
      </c>
      <c r="B7086" s="0" t="n">
        <v>1</v>
      </c>
      <c r="C7086" s="0" t="s">
        <v>35</v>
      </c>
      <c r="D7086" s="0" t="s">
        <v>53</v>
      </c>
      <c r="E7086" s="0" t="s">
        <v>935</v>
      </c>
      <c r="F7086" s="0" t="s">
        <v>3419</v>
      </c>
      <c r="G7086" s="0" t="s">
        <v>3420</v>
      </c>
      <c r="H7086" s="9" t="n">
        <v>962.4</v>
      </c>
    </row>
    <row r="7087" customFormat="false" ht="15" hidden="false" customHeight="false" outlineLevel="0" collapsed="false">
      <c r="A7087" s="0" t="n">
        <v>2025</v>
      </c>
      <c r="B7087" s="0" t="n">
        <v>1</v>
      </c>
      <c r="C7087" s="0" t="s">
        <v>35</v>
      </c>
      <c r="D7087" s="0" t="s">
        <v>53</v>
      </c>
      <c r="E7087" s="0" t="s">
        <v>935</v>
      </c>
      <c r="F7087" s="0" t="s">
        <v>3167</v>
      </c>
      <c r="G7087" s="0" t="s">
        <v>3168</v>
      </c>
      <c r="H7087" s="9" t="n">
        <v>14241.08</v>
      </c>
    </row>
    <row r="7088" customFormat="false" ht="15" hidden="false" customHeight="false" outlineLevel="0" collapsed="false">
      <c r="A7088" s="0" t="n">
        <v>2025</v>
      </c>
      <c r="B7088" s="0" t="n">
        <v>1</v>
      </c>
      <c r="C7088" s="0" t="s">
        <v>35</v>
      </c>
      <c r="D7088" s="0" t="s">
        <v>53</v>
      </c>
      <c r="E7088" s="0" t="s">
        <v>935</v>
      </c>
      <c r="F7088" s="0" t="s">
        <v>3444</v>
      </c>
      <c r="G7088" s="0" t="s">
        <v>3445</v>
      </c>
      <c r="H7088" s="9" t="n">
        <v>2725.8</v>
      </c>
    </row>
    <row r="7089" customFormat="false" ht="15" hidden="false" customHeight="false" outlineLevel="0" collapsed="false">
      <c r="A7089" s="0" t="n">
        <v>2025</v>
      </c>
      <c r="B7089" s="0" t="n">
        <v>1</v>
      </c>
      <c r="C7089" s="0" t="s">
        <v>35</v>
      </c>
      <c r="D7089" s="0" t="s">
        <v>53</v>
      </c>
      <c r="E7089" s="0" t="s">
        <v>935</v>
      </c>
      <c r="F7089" s="0" t="s">
        <v>577</v>
      </c>
      <c r="G7089" s="0" t="s">
        <v>578</v>
      </c>
      <c r="H7089" s="9" t="n">
        <v>833.76</v>
      </c>
    </row>
    <row r="7090" customFormat="false" ht="15" hidden="false" customHeight="false" outlineLevel="0" collapsed="false">
      <c r="A7090" s="0" t="n">
        <v>2025</v>
      </c>
      <c r="B7090" s="0" t="n">
        <v>1</v>
      </c>
      <c r="C7090" s="0" t="s">
        <v>35</v>
      </c>
      <c r="D7090" s="0" t="s">
        <v>53</v>
      </c>
      <c r="E7090" s="0" t="s">
        <v>935</v>
      </c>
      <c r="F7090" s="0" t="s">
        <v>3179</v>
      </c>
      <c r="G7090" s="0" t="s">
        <v>3180</v>
      </c>
      <c r="H7090" s="9" t="n">
        <v>447.02</v>
      </c>
    </row>
    <row r="7091" customFormat="false" ht="15" hidden="false" customHeight="false" outlineLevel="0" collapsed="false">
      <c r="A7091" s="0" t="n">
        <v>2025</v>
      </c>
      <c r="B7091" s="0" t="n">
        <v>1</v>
      </c>
      <c r="C7091" s="0" t="s">
        <v>35</v>
      </c>
      <c r="D7091" s="0" t="s">
        <v>53</v>
      </c>
      <c r="E7091" s="0" t="s">
        <v>935</v>
      </c>
      <c r="F7091" s="0" t="s">
        <v>958</v>
      </c>
      <c r="G7091" s="0" t="s">
        <v>959</v>
      </c>
      <c r="H7091" s="9" t="n">
        <v>1523.39</v>
      </c>
    </row>
    <row r="7092" customFormat="false" ht="15" hidden="false" customHeight="false" outlineLevel="0" collapsed="false">
      <c r="A7092" s="0" t="n">
        <v>2025</v>
      </c>
      <c r="B7092" s="0" t="n">
        <v>1</v>
      </c>
      <c r="C7092" s="0" t="s">
        <v>35</v>
      </c>
      <c r="D7092" s="0" t="s">
        <v>53</v>
      </c>
      <c r="E7092" s="0" t="s">
        <v>935</v>
      </c>
      <c r="F7092" s="0" t="s">
        <v>960</v>
      </c>
      <c r="G7092" s="0" t="s">
        <v>2938</v>
      </c>
      <c r="H7092" s="9" t="n">
        <v>8827.09</v>
      </c>
    </row>
    <row r="7093" customFormat="false" ht="15" hidden="false" customHeight="false" outlineLevel="0" collapsed="false">
      <c r="A7093" s="0" t="n">
        <v>2025</v>
      </c>
      <c r="B7093" s="0" t="n">
        <v>1</v>
      </c>
      <c r="C7093" s="0" t="s">
        <v>35</v>
      </c>
      <c r="D7093" s="0" t="s">
        <v>53</v>
      </c>
      <c r="E7093" s="0" t="s">
        <v>935</v>
      </c>
      <c r="F7093" s="0" t="s">
        <v>962</v>
      </c>
      <c r="G7093" s="0" t="s">
        <v>963</v>
      </c>
      <c r="H7093" s="9" t="n">
        <v>1850.12</v>
      </c>
    </row>
    <row r="7094" customFormat="false" ht="15" hidden="false" customHeight="false" outlineLevel="0" collapsed="false">
      <c r="A7094" s="0" t="n">
        <v>2025</v>
      </c>
      <c r="B7094" s="0" t="n">
        <v>1</v>
      </c>
      <c r="C7094" s="0" t="s">
        <v>35</v>
      </c>
      <c r="D7094" s="0" t="s">
        <v>53</v>
      </c>
      <c r="E7094" s="0" t="s">
        <v>935</v>
      </c>
      <c r="F7094" s="0" t="s">
        <v>964</v>
      </c>
      <c r="G7094" s="0" t="s">
        <v>965</v>
      </c>
      <c r="H7094" s="9" t="n">
        <v>1387.04</v>
      </c>
    </row>
    <row r="7095" customFormat="false" ht="15" hidden="false" customHeight="false" outlineLevel="0" collapsed="false">
      <c r="A7095" s="0" t="n">
        <v>2025</v>
      </c>
      <c r="B7095" s="0" t="n">
        <v>1</v>
      </c>
      <c r="C7095" s="0" t="s">
        <v>35</v>
      </c>
      <c r="D7095" s="0" t="s">
        <v>53</v>
      </c>
      <c r="E7095" s="0" t="s">
        <v>935</v>
      </c>
      <c r="F7095" s="0" t="s">
        <v>3183</v>
      </c>
      <c r="G7095" s="0" t="s">
        <v>3184</v>
      </c>
      <c r="H7095" s="9" t="n">
        <v>308.52</v>
      </c>
    </row>
    <row r="7096" customFormat="false" ht="15" hidden="false" customHeight="false" outlineLevel="0" collapsed="false">
      <c r="A7096" s="0" t="n">
        <v>2025</v>
      </c>
      <c r="B7096" s="0" t="n">
        <v>1</v>
      </c>
      <c r="C7096" s="0" t="s">
        <v>35</v>
      </c>
      <c r="D7096" s="0" t="s">
        <v>53</v>
      </c>
      <c r="E7096" s="0" t="s">
        <v>935</v>
      </c>
      <c r="F7096" s="0" t="s">
        <v>2939</v>
      </c>
      <c r="G7096" s="0" t="s">
        <v>2940</v>
      </c>
      <c r="H7096" s="9" t="n">
        <v>1681.32</v>
      </c>
    </row>
    <row r="7097" customFormat="false" ht="15" hidden="false" customHeight="false" outlineLevel="0" collapsed="false">
      <c r="A7097" s="0" t="n">
        <v>2025</v>
      </c>
      <c r="B7097" s="0" t="n">
        <v>1</v>
      </c>
      <c r="C7097" s="0" t="s">
        <v>35</v>
      </c>
      <c r="D7097" s="0" t="s">
        <v>53</v>
      </c>
      <c r="E7097" s="0" t="s">
        <v>935</v>
      </c>
      <c r="F7097" s="0" t="s">
        <v>966</v>
      </c>
      <c r="G7097" s="0" t="s">
        <v>967</v>
      </c>
      <c r="H7097" s="9" t="n">
        <v>2508.48</v>
      </c>
    </row>
    <row r="7098" customFormat="false" ht="15" hidden="false" customHeight="false" outlineLevel="0" collapsed="false">
      <c r="A7098" s="0" t="n">
        <v>2025</v>
      </c>
      <c r="B7098" s="0" t="n">
        <v>1</v>
      </c>
      <c r="C7098" s="0" t="s">
        <v>35</v>
      </c>
      <c r="D7098" s="0" t="s">
        <v>53</v>
      </c>
      <c r="E7098" s="0" t="s">
        <v>935</v>
      </c>
      <c r="F7098" s="0" t="s">
        <v>2546</v>
      </c>
      <c r="G7098" s="0" t="s">
        <v>2547</v>
      </c>
      <c r="H7098" s="9" t="n">
        <v>6264.99</v>
      </c>
    </row>
    <row r="7099" customFormat="false" ht="15" hidden="false" customHeight="false" outlineLevel="0" collapsed="false">
      <c r="A7099" s="0" t="n">
        <v>2025</v>
      </c>
      <c r="B7099" s="0" t="n">
        <v>1</v>
      </c>
      <c r="C7099" s="0" t="s">
        <v>35</v>
      </c>
      <c r="D7099" s="0" t="s">
        <v>53</v>
      </c>
      <c r="E7099" s="0" t="s">
        <v>18</v>
      </c>
      <c r="F7099" s="0" t="s">
        <v>2900</v>
      </c>
      <c r="G7099" s="0" t="s">
        <v>2901</v>
      </c>
      <c r="H7099" s="9" t="n">
        <v>63200</v>
      </c>
    </row>
    <row r="7100" customFormat="false" ht="15" hidden="false" customHeight="false" outlineLevel="0" collapsed="false">
      <c r="A7100" s="0" t="n">
        <v>2025</v>
      </c>
      <c r="B7100" s="0" t="n">
        <v>1</v>
      </c>
      <c r="C7100" s="0" t="s">
        <v>35</v>
      </c>
      <c r="D7100" s="0" t="s">
        <v>53</v>
      </c>
      <c r="E7100" s="0" t="s">
        <v>18</v>
      </c>
      <c r="F7100" s="0" t="s">
        <v>132</v>
      </c>
      <c r="G7100" s="0" t="s">
        <v>133</v>
      </c>
      <c r="H7100" s="9" t="n">
        <v>7740</v>
      </c>
    </row>
    <row r="7101" customFormat="false" ht="15" hidden="false" customHeight="false" outlineLevel="0" collapsed="false">
      <c r="A7101" s="0" t="n">
        <v>2025</v>
      </c>
      <c r="B7101" s="0" t="n">
        <v>1</v>
      </c>
      <c r="C7101" s="0" t="s">
        <v>35</v>
      </c>
      <c r="D7101" s="0" t="s">
        <v>53</v>
      </c>
      <c r="E7101" s="0" t="s">
        <v>18</v>
      </c>
      <c r="F7101" s="0" t="s">
        <v>1447</v>
      </c>
      <c r="G7101" s="0" t="s">
        <v>1448</v>
      </c>
      <c r="H7101" s="9" t="n">
        <v>6760</v>
      </c>
    </row>
    <row r="7102" customFormat="false" ht="15" hidden="false" customHeight="false" outlineLevel="0" collapsed="false">
      <c r="A7102" s="0" t="n">
        <v>2025</v>
      </c>
      <c r="B7102" s="0" t="n">
        <v>1</v>
      </c>
      <c r="C7102" s="0" t="s">
        <v>35</v>
      </c>
      <c r="D7102" s="0" t="s">
        <v>53</v>
      </c>
      <c r="E7102" s="0" t="s">
        <v>18</v>
      </c>
      <c r="F7102" s="0" t="s">
        <v>3191</v>
      </c>
      <c r="G7102" s="0" t="s">
        <v>3192</v>
      </c>
      <c r="H7102" s="9" t="n">
        <v>1310</v>
      </c>
    </row>
    <row r="7103" customFormat="false" ht="15" hidden="false" customHeight="false" outlineLevel="0" collapsed="false">
      <c r="A7103" s="0" t="n">
        <v>2025</v>
      </c>
      <c r="B7103" s="0" t="n">
        <v>1</v>
      </c>
      <c r="C7103" s="0" t="s">
        <v>35</v>
      </c>
      <c r="D7103" s="0" t="s">
        <v>53</v>
      </c>
      <c r="E7103" s="0" t="s">
        <v>18</v>
      </c>
      <c r="F7103" s="0" t="s">
        <v>3558</v>
      </c>
      <c r="G7103" s="0" t="s">
        <v>3559</v>
      </c>
      <c r="H7103" s="9" t="n">
        <v>14560</v>
      </c>
    </row>
    <row r="7104" customFormat="false" ht="15" hidden="false" customHeight="false" outlineLevel="0" collapsed="false">
      <c r="A7104" s="0" t="n">
        <v>2025</v>
      </c>
      <c r="B7104" s="0" t="n">
        <v>1</v>
      </c>
      <c r="C7104" s="0" t="s">
        <v>35</v>
      </c>
      <c r="D7104" s="0" t="s">
        <v>53</v>
      </c>
      <c r="E7104" s="0" t="s">
        <v>18</v>
      </c>
      <c r="F7104" s="0" t="s">
        <v>158</v>
      </c>
      <c r="G7104" s="0" t="s">
        <v>159</v>
      </c>
      <c r="H7104" s="9" t="n">
        <v>38200</v>
      </c>
    </row>
    <row r="7105" customFormat="false" ht="15" hidden="false" customHeight="false" outlineLevel="0" collapsed="false">
      <c r="A7105" s="0" t="n">
        <v>2025</v>
      </c>
      <c r="B7105" s="0" t="n">
        <v>1</v>
      </c>
      <c r="C7105" s="0" t="s">
        <v>35</v>
      </c>
      <c r="D7105" s="0" t="s">
        <v>53</v>
      </c>
      <c r="E7105" s="0" t="s">
        <v>18</v>
      </c>
      <c r="F7105" s="0" t="s">
        <v>3816</v>
      </c>
      <c r="G7105" s="0" t="s">
        <v>3817</v>
      </c>
      <c r="H7105" s="9" t="n">
        <v>3280</v>
      </c>
    </row>
    <row r="7106" customFormat="false" ht="15" hidden="false" customHeight="false" outlineLevel="0" collapsed="false">
      <c r="A7106" s="0" t="n">
        <v>2025</v>
      </c>
      <c r="B7106" s="0" t="n">
        <v>1</v>
      </c>
      <c r="C7106" s="0" t="s">
        <v>35</v>
      </c>
      <c r="D7106" s="0" t="s">
        <v>53</v>
      </c>
      <c r="E7106" s="0" t="s">
        <v>18</v>
      </c>
      <c r="F7106" s="0" t="s">
        <v>430</v>
      </c>
      <c r="G7106" s="0" t="s">
        <v>431</v>
      </c>
      <c r="H7106" s="9" t="n">
        <v>3156.78</v>
      </c>
    </row>
    <row r="7107" customFormat="false" ht="15" hidden="false" customHeight="false" outlineLevel="0" collapsed="false">
      <c r="A7107" s="0" t="n">
        <v>2025</v>
      </c>
      <c r="B7107" s="0" t="n">
        <v>1</v>
      </c>
      <c r="C7107" s="0" t="s">
        <v>35</v>
      </c>
      <c r="D7107" s="0" t="s">
        <v>53</v>
      </c>
      <c r="E7107" s="0" t="s">
        <v>18</v>
      </c>
      <c r="F7107" s="0" t="s">
        <v>3818</v>
      </c>
      <c r="G7107" s="0" t="s">
        <v>3819</v>
      </c>
      <c r="H7107" s="9" t="n">
        <v>15300</v>
      </c>
    </row>
    <row r="7108" customFormat="false" ht="15" hidden="false" customHeight="false" outlineLevel="0" collapsed="false">
      <c r="A7108" s="0" t="n">
        <v>2025</v>
      </c>
      <c r="B7108" s="0" t="n">
        <v>1</v>
      </c>
      <c r="C7108" s="0" t="s">
        <v>35</v>
      </c>
      <c r="D7108" s="0" t="s">
        <v>53</v>
      </c>
      <c r="E7108" s="0" t="s">
        <v>18</v>
      </c>
      <c r="F7108" s="0" t="s">
        <v>2908</v>
      </c>
      <c r="G7108" s="0" t="s">
        <v>2909</v>
      </c>
      <c r="H7108" s="9" t="n">
        <v>258645</v>
      </c>
    </row>
    <row r="7109" customFormat="false" ht="15" hidden="false" customHeight="false" outlineLevel="0" collapsed="false">
      <c r="A7109" s="0" t="n">
        <v>2025</v>
      </c>
      <c r="B7109" s="0" t="n">
        <v>1</v>
      </c>
      <c r="C7109" s="0" t="s">
        <v>35</v>
      </c>
      <c r="D7109" s="0" t="s">
        <v>53</v>
      </c>
      <c r="E7109" s="0" t="s">
        <v>18</v>
      </c>
      <c r="F7109" s="0" t="s">
        <v>3767</v>
      </c>
      <c r="G7109" s="0" t="s">
        <v>3768</v>
      </c>
      <c r="H7109" s="9" t="n">
        <v>14920</v>
      </c>
    </row>
    <row r="7110" customFormat="false" ht="15" hidden="false" customHeight="false" outlineLevel="0" collapsed="false">
      <c r="A7110" s="0" t="n">
        <v>2025</v>
      </c>
      <c r="B7110" s="0" t="n">
        <v>1</v>
      </c>
      <c r="C7110" s="0" t="s">
        <v>35</v>
      </c>
      <c r="D7110" s="0" t="s">
        <v>53</v>
      </c>
      <c r="E7110" s="0" t="s">
        <v>18</v>
      </c>
      <c r="F7110" s="0" t="s">
        <v>3820</v>
      </c>
      <c r="G7110" s="0" t="s">
        <v>3821</v>
      </c>
      <c r="H7110" s="9" t="n">
        <v>3060</v>
      </c>
    </row>
    <row r="7111" customFormat="false" ht="15" hidden="false" customHeight="false" outlineLevel="0" collapsed="false">
      <c r="A7111" s="0" t="n">
        <v>2025</v>
      </c>
      <c r="B7111" s="0" t="n">
        <v>1</v>
      </c>
      <c r="C7111" s="0" t="s">
        <v>35</v>
      </c>
      <c r="D7111" s="0" t="s">
        <v>53</v>
      </c>
      <c r="E7111" s="0" t="s">
        <v>18</v>
      </c>
      <c r="F7111" s="0" t="s">
        <v>3822</v>
      </c>
      <c r="G7111" s="0" t="s">
        <v>3823</v>
      </c>
      <c r="H7111" s="9" t="n">
        <v>8800</v>
      </c>
    </row>
    <row r="7112" customFormat="false" ht="15" hidden="false" customHeight="false" outlineLevel="0" collapsed="false">
      <c r="A7112" s="0" t="n">
        <v>2025</v>
      </c>
      <c r="B7112" s="0" t="n">
        <v>1</v>
      </c>
      <c r="C7112" s="0" t="s">
        <v>35</v>
      </c>
      <c r="D7112" s="0" t="s">
        <v>53</v>
      </c>
      <c r="E7112" s="0" t="s">
        <v>18</v>
      </c>
      <c r="F7112" s="0" t="s">
        <v>246</v>
      </c>
      <c r="G7112" s="0" t="s">
        <v>247</v>
      </c>
      <c r="H7112" s="9" t="n">
        <v>66462.6</v>
      </c>
    </row>
    <row r="7113" customFormat="false" ht="15" hidden="false" customHeight="false" outlineLevel="0" collapsed="false">
      <c r="A7113" s="0" t="n">
        <v>2025</v>
      </c>
      <c r="B7113" s="0" t="n">
        <v>1</v>
      </c>
      <c r="C7113" s="0" t="s">
        <v>35</v>
      </c>
      <c r="D7113" s="0" t="s">
        <v>53</v>
      </c>
      <c r="E7113" s="0" t="s">
        <v>18</v>
      </c>
      <c r="F7113" s="0" t="s">
        <v>254</v>
      </c>
      <c r="G7113" s="0" t="s">
        <v>255</v>
      </c>
      <c r="H7113" s="9" t="n">
        <v>10218</v>
      </c>
    </row>
    <row r="7114" customFormat="false" ht="15" hidden="false" customHeight="false" outlineLevel="0" collapsed="false">
      <c r="A7114" s="0" t="n">
        <v>2025</v>
      </c>
      <c r="B7114" s="0" t="n">
        <v>1</v>
      </c>
      <c r="C7114" s="0" t="s">
        <v>35</v>
      </c>
      <c r="D7114" s="0" t="s">
        <v>53</v>
      </c>
      <c r="E7114" s="0" t="s">
        <v>18</v>
      </c>
      <c r="F7114" s="0" t="s">
        <v>2012</v>
      </c>
      <c r="G7114" s="0" t="s">
        <v>2013</v>
      </c>
      <c r="H7114" s="9" t="n">
        <v>8696</v>
      </c>
    </row>
    <row r="7115" customFormat="false" ht="15" hidden="false" customHeight="false" outlineLevel="0" collapsed="false">
      <c r="A7115" s="0" t="n">
        <v>2025</v>
      </c>
      <c r="B7115" s="0" t="n">
        <v>1</v>
      </c>
      <c r="C7115" s="0" t="s">
        <v>35</v>
      </c>
      <c r="D7115" s="0" t="s">
        <v>53</v>
      </c>
      <c r="E7115" s="0" t="s">
        <v>18</v>
      </c>
      <c r="F7115" s="0" t="s">
        <v>3824</v>
      </c>
      <c r="G7115" s="0" t="s">
        <v>3825</v>
      </c>
      <c r="H7115" s="9" t="n">
        <v>6120</v>
      </c>
    </row>
    <row r="7116" customFormat="false" ht="15" hidden="false" customHeight="false" outlineLevel="0" collapsed="false">
      <c r="A7116" s="0" t="n">
        <v>2025</v>
      </c>
      <c r="B7116" s="0" t="n">
        <v>1</v>
      </c>
      <c r="C7116" s="0" t="s">
        <v>35</v>
      </c>
      <c r="D7116" s="0" t="s">
        <v>53</v>
      </c>
      <c r="E7116" s="0" t="s">
        <v>18</v>
      </c>
      <c r="F7116" s="0" t="s">
        <v>3826</v>
      </c>
      <c r="G7116" s="0" t="s">
        <v>3827</v>
      </c>
      <c r="H7116" s="9" t="n">
        <v>11840</v>
      </c>
    </row>
    <row r="7117" customFormat="false" ht="15" hidden="false" customHeight="false" outlineLevel="0" collapsed="false">
      <c r="A7117" s="0" t="n">
        <v>2025</v>
      </c>
      <c r="B7117" s="0" t="n">
        <v>1</v>
      </c>
      <c r="C7117" s="0" t="s">
        <v>35</v>
      </c>
      <c r="D7117" s="0" t="s">
        <v>53</v>
      </c>
      <c r="E7117" s="0" t="s">
        <v>18</v>
      </c>
      <c r="F7117" s="0" t="s">
        <v>2447</v>
      </c>
      <c r="G7117" s="0" t="s">
        <v>2448</v>
      </c>
      <c r="H7117" s="9" t="n">
        <v>2960</v>
      </c>
    </row>
    <row r="7118" customFormat="false" ht="15" hidden="false" customHeight="false" outlineLevel="0" collapsed="false">
      <c r="A7118" s="0" t="n">
        <v>2025</v>
      </c>
      <c r="B7118" s="0" t="n">
        <v>1</v>
      </c>
      <c r="C7118" s="0" t="s">
        <v>35</v>
      </c>
      <c r="D7118" s="0" t="s">
        <v>53</v>
      </c>
      <c r="E7118" s="0" t="s">
        <v>2548</v>
      </c>
      <c r="F7118" s="0" t="s">
        <v>1867</v>
      </c>
      <c r="G7118" s="0" t="s">
        <v>1868</v>
      </c>
      <c r="H7118" s="9" t="n">
        <v>2229.3</v>
      </c>
    </row>
    <row r="7119" customFormat="false" ht="15" hidden="false" customHeight="false" outlineLevel="0" collapsed="false">
      <c r="A7119" s="0" t="n">
        <v>2025</v>
      </c>
      <c r="B7119" s="0" t="n">
        <v>1</v>
      </c>
      <c r="C7119" s="0" t="s">
        <v>35</v>
      </c>
      <c r="D7119" s="0" t="s">
        <v>53</v>
      </c>
      <c r="E7119" s="0" t="s">
        <v>2548</v>
      </c>
      <c r="F7119" s="0" t="s">
        <v>1239</v>
      </c>
      <c r="G7119" s="0" t="s">
        <v>1240</v>
      </c>
      <c r="H7119" s="9" t="n">
        <v>13033.79</v>
      </c>
    </row>
    <row r="7120" customFormat="false" ht="15" hidden="false" customHeight="false" outlineLevel="0" collapsed="false">
      <c r="A7120" s="0" t="n">
        <v>2025</v>
      </c>
      <c r="B7120" s="0" t="n">
        <v>1</v>
      </c>
      <c r="C7120" s="0" t="s">
        <v>35</v>
      </c>
      <c r="D7120" s="0" t="s">
        <v>53</v>
      </c>
      <c r="E7120" s="0" t="s">
        <v>2751</v>
      </c>
      <c r="F7120" s="0" t="s">
        <v>2752</v>
      </c>
      <c r="G7120" s="0" t="s">
        <v>2753</v>
      </c>
      <c r="H7120" s="9" t="n">
        <v>2192.4</v>
      </c>
    </row>
    <row r="7121" customFormat="false" ht="15" hidden="false" customHeight="false" outlineLevel="0" collapsed="false">
      <c r="A7121" s="0" t="n">
        <v>2025</v>
      </c>
      <c r="B7121" s="0" t="n">
        <v>1</v>
      </c>
      <c r="C7121" s="0" t="s">
        <v>35</v>
      </c>
      <c r="D7121" s="0" t="s">
        <v>53</v>
      </c>
      <c r="E7121" s="0" t="s">
        <v>3584</v>
      </c>
      <c r="F7121" s="0" t="s">
        <v>3585</v>
      </c>
      <c r="G7121" s="0" t="s">
        <v>3586</v>
      </c>
      <c r="H7121" s="9" t="n">
        <v>8383.08</v>
      </c>
    </row>
    <row r="7122" customFormat="false" ht="15" hidden="false" customHeight="false" outlineLevel="0" collapsed="false">
      <c r="A7122" s="0" t="n">
        <v>2025</v>
      </c>
      <c r="B7122" s="0" t="n">
        <v>1</v>
      </c>
      <c r="C7122" s="0" t="s">
        <v>35</v>
      </c>
      <c r="D7122" s="0" t="s">
        <v>53</v>
      </c>
      <c r="E7122" s="0" t="s">
        <v>1054</v>
      </c>
      <c r="F7122" s="0" t="s">
        <v>3739</v>
      </c>
      <c r="G7122" s="0" t="s">
        <v>3740</v>
      </c>
      <c r="H7122" s="9" t="n">
        <v>-229</v>
      </c>
    </row>
    <row r="7123" customFormat="false" ht="15" hidden="false" customHeight="false" outlineLevel="0" collapsed="false">
      <c r="A7123" s="0" t="n">
        <v>2025</v>
      </c>
      <c r="B7123" s="0" t="n">
        <v>1</v>
      </c>
      <c r="C7123" s="0" t="s">
        <v>35</v>
      </c>
      <c r="D7123" s="0" t="s">
        <v>53</v>
      </c>
      <c r="E7123" s="0" t="s">
        <v>2321</v>
      </c>
      <c r="F7123" s="0" t="s">
        <v>2322</v>
      </c>
      <c r="G7123" s="0" t="s">
        <v>2323</v>
      </c>
      <c r="H7123" s="9" t="n">
        <v>5645.13</v>
      </c>
    </row>
    <row r="7124" customFormat="false" ht="15" hidden="false" customHeight="false" outlineLevel="0" collapsed="false">
      <c r="A7124" s="0" t="n">
        <v>2025</v>
      </c>
      <c r="B7124" s="0" t="n">
        <v>1</v>
      </c>
      <c r="C7124" s="0" t="s">
        <v>35</v>
      </c>
      <c r="D7124" s="0" t="s">
        <v>53</v>
      </c>
      <c r="E7124" s="0" t="s">
        <v>2321</v>
      </c>
      <c r="F7124" s="0" t="s">
        <v>1678</v>
      </c>
      <c r="G7124" s="0" t="s">
        <v>1679</v>
      </c>
      <c r="H7124" s="9" t="n">
        <v>8943.12</v>
      </c>
    </row>
    <row r="7125" customFormat="false" ht="15" hidden="false" customHeight="false" outlineLevel="0" collapsed="false">
      <c r="A7125" s="0" t="n">
        <v>2025</v>
      </c>
      <c r="B7125" s="0" t="n">
        <v>1</v>
      </c>
      <c r="C7125" s="0" t="s">
        <v>35</v>
      </c>
      <c r="D7125" s="0" t="s">
        <v>53</v>
      </c>
      <c r="E7125" s="0" t="s">
        <v>3828</v>
      </c>
      <c r="F7125" s="0" t="s">
        <v>923</v>
      </c>
      <c r="G7125" s="0" t="s">
        <v>924</v>
      </c>
      <c r="H7125" s="9" t="n">
        <v>5693.03</v>
      </c>
    </row>
    <row r="7126" customFormat="false" ht="15" hidden="false" customHeight="false" outlineLevel="0" collapsed="false">
      <c r="A7126" s="0" t="n">
        <v>2025</v>
      </c>
      <c r="B7126" s="0" t="n">
        <v>1</v>
      </c>
      <c r="C7126" s="0" t="s">
        <v>35</v>
      </c>
      <c r="D7126" s="0" t="s">
        <v>53</v>
      </c>
      <c r="E7126" s="0" t="s">
        <v>1212</v>
      </c>
      <c r="F7126" s="0" t="s">
        <v>3089</v>
      </c>
      <c r="G7126" s="0" t="s">
        <v>3090</v>
      </c>
      <c r="H7126" s="9" t="n">
        <v>7170.76</v>
      </c>
    </row>
    <row r="7127" customFormat="false" ht="15" hidden="false" customHeight="false" outlineLevel="0" collapsed="false">
      <c r="A7127" s="0" t="n">
        <v>2025</v>
      </c>
      <c r="B7127" s="0" t="n">
        <v>1</v>
      </c>
      <c r="C7127" s="0" t="s">
        <v>35</v>
      </c>
      <c r="D7127" s="0" t="s">
        <v>53</v>
      </c>
      <c r="E7127" s="0" t="s">
        <v>1212</v>
      </c>
      <c r="F7127" s="0" t="s">
        <v>3678</v>
      </c>
      <c r="G7127" s="0" t="s">
        <v>3679</v>
      </c>
      <c r="H7127" s="9" t="n">
        <v>2023.26</v>
      </c>
    </row>
    <row r="7128" customFormat="false" ht="15" hidden="false" customHeight="false" outlineLevel="0" collapsed="false">
      <c r="A7128" s="0" t="n">
        <v>2025</v>
      </c>
      <c r="B7128" s="0" t="n">
        <v>1</v>
      </c>
      <c r="C7128" s="0" t="s">
        <v>35</v>
      </c>
      <c r="D7128" s="0" t="s">
        <v>53</v>
      </c>
      <c r="E7128" s="0" t="s">
        <v>1212</v>
      </c>
      <c r="F7128" s="0" t="s">
        <v>485</v>
      </c>
      <c r="G7128" s="0" t="s">
        <v>486</v>
      </c>
      <c r="H7128" s="9" t="n">
        <v>1307.55</v>
      </c>
    </row>
    <row r="7129" customFormat="false" ht="15" hidden="false" customHeight="false" outlineLevel="0" collapsed="false">
      <c r="A7129" s="0" t="n">
        <v>2025</v>
      </c>
      <c r="B7129" s="0" t="n">
        <v>1</v>
      </c>
      <c r="C7129" s="0" t="s">
        <v>35</v>
      </c>
      <c r="D7129" s="0" t="s">
        <v>53</v>
      </c>
      <c r="E7129" s="0" t="s">
        <v>1212</v>
      </c>
      <c r="F7129" s="0" t="s">
        <v>497</v>
      </c>
      <c r="G7129" s="0" t="s">
        <v>498</v>
      </c>
      <c r="H7129" s="9" t="n">
        <v>4306.51</v>
      </c>
    </row>
    <row r="7130" customFormat="false" ht="15" hidden="false" customHeight="false" outlineLevel="0" collapsed="false">
      <c r="A7130" s="0" t="n">
        <v>2025</v>
      </c>
      <c r="B7130" s="0" t="n">
        <v>1</v>
      </c>
      <c r="C7130" s="0" t="s">
        <v>35</v>
      </c>
      <c r="D7130" s="0" t="s">
        <v>53</v>
      </c>
      <c r="E7130" s="0" t="s">
        <v>1212</v>
      </c>
      <c r="F7130" s="0" t="s">
        <v>3829</v>
      </c>
      <c r="G7130" s="0" t="s">
        <v>3830</v>
      </c>
      <c r="H7130" s="9" t="n">
        <v>4385.96</v>
      </c>
    </row>
    <row r="7131" customFormat="false" ht="15" hidden="false" customHeight="false" outlineLevel="0" collapsed="false">
      <c r="A7131" s="0" t="n">
        <v>2025</v>
      </c>
      <c r="B7131" s="0" t="n">
        <v>1</v>
      </c>
      <c r="C7131" s="0" t="s">
        <v>35</v>
      </c>
      <c r="D7131" s="0" t="s">
        <v>53</v>
      </c>
      <c r="E7131" s="0" t="s">
        <v>1212</v>
      </c>
      <c r="F7131" s="0" t="s">
        <v>501</v>
      </c>
      <c r="G7131" s="0" t="s">
        <v>502</v>
      </c>
      <c r="H7131" s="9" t="n">
        <v>12434.38</v>
      </c>
    </row>
    <row r="7132" customFormat="false" ht="15" hidden="false" customHeight="false" outlineLevel="0" collapsed="false">
      <c r="A7132" s="0" t="n">
        <v>2025</v>
      </c>
      <c r="B7132" s="0" t="n">
        <v>1</v>
      </c>
      <c r="C7132" s="0" t="s">
        <v>35</v>
      </c>
      <c r="D7132" s="0" t="s">
        <v>53</v>
      </c>
      <c r="E7132" s="0" t="s">
        <v>1212</v>
      </c>
      <c r="F7132" s="0" t="s">
        <v>3400</v>
      </c>
      <c r="G7132" s="0" t="s">
        <v>3401</v>
      </c>
      <c r="H7132" s="9" t="n">
        <v>20125</v>
      </c>
    </row>
    <row r="7133" customFormat="false" ht="15" hidden="false" customHeight="false" outlineLevel="0" collapsed="false">
      <c r="A7133" s="0" t="n">
        <v>2025</v>
      </c>
      <c r="B7133" s="0" t="n">
        <v>1</v>
      </c>
      <c r="C7133" s="0" t="s">
        <v>35</v>
      </c>
      <c r="D7133" s="0" t="s">
        <v>53</v>
      </c>
      <c r="E7133" s="0" t="s">
        <v>1212</v>
      </c>
      <c r="F7133" s="0" t="s">
        <v>3115</v>
      </c>
      <c r="G7133" s="0" t="s">
        <v>3116</v>
      </c>
      <c r="H7133" s="9" t="n">
        <v>2501.16</v>
      </c>
    </row>
    <row r="7134" customFormat="false" ht="15" hidden="false" customHeight="false" outlineLevel="0" collapsed="false">
      <c r="A7134" s="0" t="n">
        <v>2025</v>
      </c>
      <c r="B7134" s="0" t="n">
        <v>1</v>
      </c>
      <c r="C7134" s="0" t="s">
        <v>35</v>
      </c>
      <c r="D7134" s="0" t="s">
        <v>53</v>
      </c>
      <c r="E7134" s="0" t="s">
        <v>1212</v>
      </c>
      <c r="F7134" s="0" t="s">
        <v>983</v>
      </c>
      <c r="G7134" s="0" t="s">
        <v>984</v>
      </c>
      <c r="H7134" s="9" t="n">
        <v>42652.7</v>
      </c>
    </row>
    <row r="7135" customFormat="false" ht="15" hidden="false" customHeight="false" outlineLevel="0" collapsed="false">
      <c r="A7135" s="0" t="n">
        <v>2025</v>
      </c>
      <c r="B7135" s="0" t="n">
        <v>1</v>
      </c>
      <c r="C7135" s="0" t="s">
        <v>35</v>
      </c>
      <c r="D7135" s="0" t="s">
        <v>53</v>
      </c>
      <c r="E7135" s="0" t="s">
        <v>24</v>
      </c>
      <c r="F7135" s="0" t="s">
        <v>1848</v>
      </c>
      <c r="G7135" s="0" t="s">
        <v>1849</v>
      </c>
      <c r="H7135" s="9" t="n">
        <v>976.79</v>
      </c>
    </row>
    <row r="7136" customFormat="false" ht="15" hidden="false" customHeight="false" outlineLevel="0" collapsed="false">
      <c r="A7136" s="0" t="n">
        <v>2025</v>
      </c>
      <c r="B7136" s="0" t="n">
        <v>1</v>
      </c>
      <c r="C7136" s="0" t="s">
        <v>35</v>
      </c>
      <c r="D7136" s="0" t="s">
        <v>53</v>
      </c>
      <c r="E7136" s="0" t="s">
        <v>24</v>
      </c>
      <c r="F7136" s="0" t="s">
        <v>388</v>
      </c>
      <c r="G7136" s="0" t="s">
        <v>389</v>
      </c>
      <c r="H7136" s="9" t="n">
        <v>969.49</v>
      </c>
    </row>
    <row r="7137" customFormat="false" ht="15" hidden="false" customHeight="false" outlineLevel="0" collapsed="false">
      <c r="A7137" s="0" t="n">
        <v>2025</v>
      </c>
      <c r="B7137" s="0" t="n">
        <v>1</v>
      </c>
      <c r="C7137" s="0" t="s">
        <v>35</v>
      </c>
      <c r="D7137" s="0" t="s">
        <v>53</v>
      </c>
      <c r="E7137" s="0" t="s">
        <v>24</v>
      </c>
      <c r="F7137" s="0" t="s">
        <v>1836</v>
      </c>
      <c r="G7137" s="0" t="s">
        <v>1837</v>
      </c>
      <c r="H7137" s="9" t="n">
        <v>4556.83</v>
      </c>
    </row>
    <row r="7138" customFormat="false" ht="15" hidden="false" customHeight="false" outlineLevel="0" collapsed="false">
      <c r="A7138" s="0" t="n">
        <v>2025</v>
      </c>
      <c r="B7138" s="0" t="n">
        <v>1</v>
      </c>
      <c r="C7138" s="0" t="s">
        <v>35</v>
      </c>
      <c r="D7138" s="0" t="s">
        <v>53</v>
      </c>
      <c r="E7138" s="0" t="s">
        <v>24</v>
      </c>
      <c r="F7138" s="0" t="s">
        <v>1225</v>
      </c>
      <c r="G7138" s="0" t="s">
        <v>1226</v>
      </c>
      <c r="H7138" s="9" t="n">
        <v>2975.4</v>
      </c>
    </row>
    <row r="7139" customFormat="false" ht="15" hidden="false" customHeight="false" outlineLevel="0" collapsed="false">
      <c r="A7139" s="0" t="n">
        <v>2025</v>
      </c>
      <c r="B7139" s="0" t="n">
        <v>1</v>
      </c>
      <c r="C7139" s="0" t="s">
        <v>35</v>
      </c>
      <c r="D7139" s="0" t="s">
        <v>53</v>
      </c>
      <c r="E7139" s="0" t="s">
        <v>24</v>
      </c>
      <c r="F7139" s="0" t="s">
        <v>3221</v>
      </c>
      <c r="G7139" s="0" t="s">
        <v>3222</v>
      </c>
      <c r="H7139" s="9" t="n">
        <v>1506.47</v>
      </c>
    </row>
    <row r="7140" customFormat="false" ht="15" hidden="false" customHeight="false" outlineLevel="0" collapsed="false">
      <c r="A7140" s="0" t="n">
        <v>2025</v>
      </c>
      <c r="B7140" s="0" t="n">
        <v>1</v>
      </c>
      <c r="C7140" s="0" t="s">
        <v>35</v>
      </c>
      <c r="D7140" s="0" t="s">
        <v>53</v>
      </c>
      <c r="E7140" s="0" t="s">
        <v>24</v>
      </c>
      <c r="F7140" s="0" t="s">
        <v>662</v>
      </c>
      <c r="G7140" s="0" t="s">
        <v>663</v>
      </c>
      <c r="H7140" s="9" t="n">
        <v>4016.94</v>
      </c>
    </row>
    <row r="7141" customFormat="false" ht="15" hidden="false" customHeight="false" outlineLevel="0" collapsed="false">
      <c r="A7141" s="0" t="n">
        <v>2025</v>
      </c>
      <c r="B7141" s="0" t="n">
        <v>1</v>
      </c>
      <c r="C7141" s="0" t="s">
        <v>35</v>
      </c>
      <c r="D7141" s="0" t="s">
        <v>53</v>
      </c>
      <c r="E7141" s="0" t="s">
        <v>24</v>
      </c>
      <c r="F7141" s="0" t="s">
        <v>1840</v>
      </c>
      <c r="G7141" s="0" t="s">
        <v>1841</v>
      </c>
      <c r="H7141" s="9" t="n">
        <v>574.58</v>
      </c>
    </row>
    <row r="7142" customFormat="false" ht="15" hidden="false" customHeight="false" outlineLevel="0" collapsed="false">
      <c r="A7142" s="0" t="n">
        <v>2025</v>
      </c>
      <c r="B7142" s="0" t="n">
        <v>1</v>
      </c>
      <c r="C7142" s="0" t="s">
        <v>35</v>
      </c>
      <c r="D7142" s="0" t="s">
        <v>53</v>
      </c>
      <c r="E7142" s="0" t="s">
        <v>24</v>
      </c>
      <c r="F7142" s="0" t="s">
        <v>2691</v>
      </c>
      <c r="G7142" s="0" t="s">
        <v>2692</v>
      </c>
      <c r="H7142" s="9" t="n">
        <v>368.51</v>
      </c>
    </row>
    <row r="7143" customFormat="false" ht="15" hidden="false" customHeight="false" outlineLevel="0" collapsed="false">
      <c r="A7143" s="0" t="n">
        <v>2025</v>
      </c>
      <c r="B7143" s="0" t="n">
        <v>1</v>
      </c>
      <c r="C7143" s="0" t="s">
        <v>35</v>
      </c>
      <c r="D7143" s="0" t="s">
        <v>53</v>
      </c>
      <c r="E7143" s="0" t="s">
        <v>24</v>
      </c>
      <c r="F7143" s="0" t="s">
        <v>1229</v>
      </c>
      <c r="G7143" s="0" t="s">
        <v>1230</v>
      </c>
      <c r="H7143" s="9" t="n">
        <v>1195.8</v>
      </c>
    </row>
    <row r="7144" customFormat="false" ht="15" hidden="false" customHeight="false" outlineLevel="0" collapsed="false">
      <c r="A7144" s="0" t="n">
        <v>2025</v>
      </c>
      <c r="B7144" s="0" t="n">
        <v>1</v>
      </c>
      <c r="C7144" s="0" t="s">
        <v>35</v>
      </c>
      <c r="D7144" s="0" t="s">
        <v>53</v>
      </c>
      <c r="E7144" s="0" t="s">
        <v>24</v>
      </c>
      <c r="F7144" s="0" t="s">
        <v>1237</v>
      </c>
      <c r="G7144" s="0" t="s">
        <v>1238</v>
      </c>
      <c r="H7144" s="9" t="n">
        <v>3177.75</v>
      </c>
    </row>
    <row r="7145" customFormat="false" ht="15" hidden="false" customHeight="false" outlineLevel="0" collapsed="false">
      <c r="A7145" s="0" t="n">
        <v>2025</v>
      </c>
      <c r="B7145" s="0" t="n">
        <v>1</v>
      </c>
      <c r="C7145" s="0" t="s">
        <v>35</v>
      </c>
      <c r="D7145" s="0" t="s">
        <v>53</v>
      </c>
      <c r="E7145" s="0" t="s">
        <v>24</v>
      </c>
      <c r="F7145" s="0" t="s">
        <v>666</v>
      </c>
      <c r="G7145" s="0" t="s">
        <v>667</v>
      </c>
      <c r="H7145" s="9" t="n">
        <v>7095.6</v>
      </c>
    </row>
    <row r="7146" customFormat="false" ht="15" hidden="false" customHeight="false" outlineLevel="0" collapsed="false">
      <c r="A7146" s="0" t="n">
        <v>2025</v>
      </c>
      <c r="B7146" s="0" t="n">
        <v>1</v>
      </c>
      <c r="C7146" s="0" t="s">
        <v>35</v>
      </c>
      <c r="D7146" s="0" t="s">
        <v>53</v>
      </c>
      <c r="E7146" s="0" t="s">
        <v>24</v>
      </c>
      <c r="F7146" s="0" t="s">
        <v>551</v>
      </c>
      <c r="G7146" s="0" t="s">
        <v>552</v>
      </c>
      <c r="H7146" s="9" t="n">
        <v>1610.88</v>
      </c>
    </row>
    <row r="7147" customFormat="false" ht="15" hidden="false" customHeight="false" outlineLevel="0" collapsed="false">
      <c r="A7147" s="0" t="n">
        <v>2025</v>
      </c>
      <c r="B7147" s="0" t="n">
        <v>1</v>
      </c>
      <c r="C7147" s="0" t="s">
        <v>35</v>
      </c>
      <c r="D7147" s="0" t="s">
        <v>53</v>
      </c>
      <c r="E7147" s="0" t="s">
        <v>24</v>
      </c>
      <c r="F7147" s="0" t="s">
        <v>2157</v>
      </c>
      <c r="G7147" s="0" t="s">
        <v>2158</v>
      </c>
      <c r="H7147" s="9" t="n">
        <v>32560</v>
      </c>
    </row>
    <row r="7148" customFormat="false" ht="15" hidden="false" customHeight="false" outlineLevel="0" collapsed="false">
      <c r="A7148" s="0" t="n">
        <v>2025</v>
      </c>
      <c r="B7148" s="0" t="n">
        <v>1</v>
      </c>
      <c r="C7148" s="0" t="s">
        <v>35</v>
      </c>
      <c r="D7148" s="0" t="s">
        <v>53</v>
      </c>
      <c r="E7148" s="0" t="s">
        <v>24</v>
      </c>
      <c r="F7148" s="0" t="s">
        <v>1243</v>
      </c>
      <c r="G7148" s="0" t="s">
        <v>1244</v>
      </c>
      <c r="H7148" s="9" t="n">
        <v>262.36</v>
      </c>
    </row>
    <row r="7149" customFormat="false" ht="15" hidden="false" customHeight="false" outlineLevel="0" collapsed="false">
      <c r="A7149" s="0" t="n">
        <v>2025</v>
      </c>
      <c r="B7149" s="0" t="n">
        <v>1</v>
      </c>
      <c r="C7149" s="0" t="s">
        <v>35</v>
      </c>
      <c r="D7149" s="0" t="s">
        <v>53</v>
      </c>
      <c r="E7149" s="0" t="s">
        <v>24</v>
      </c>
      <c r="F7149" s="0" t="s">
        <v>2328</v>
      </c>
      <c r="G7149" s="0" t="s">
        <v>2329</v>
      </c>
      <c r="H7149" s="9" t="n">
        <v>1672.32</v>
      </c>
    </row>
    <row r="7150" customFormat="false" ht="15" hidden="false" customHeight="false" outlineLevel="0" collapsed="false">
      <c r="A7150" s="0" t="n">
        <v>2025</v>
      </c>
      <c r="B7150" s="0" t="n">
        <v>1</v>
      </c>
      <c r="C7150" s="0" t="s">
        <v>35</v>
      </c>
      <c r="D7150" s="0" t="s">
        <v>53</v>
      </c>
      <c r="E7150" s="0" t="s">
        <v>24</v>
      </c>
      <c r="F7150" s="0" t="s">
        <v>1660</v>
      </c>
      <c r="G7150" s="0" t="s">
        <v>1661</v>
      </c>
      <c r="H7150" s="9" t="n">
        <v>20720</v>
      </c>
    </row>
    <row r="7151" customFormat="false" ht="15" hidden="false" customHeight="false" outlineLevel="0" collapsed="false">
      <c r="A7151" s="0" t="n">
        <v>2025</v>
      </c>
      <c r="B7151" s="0" t="n">
        <v>1</v>
      </c>
      <c r="C7151" s="0" t="s">
        <v>35</v>
      </c>
      <c r="D7151" s="0" t="s">
        <v>53</v>
      </c>
      <c r="E7151" s="0" t="s">
        <v>24</v>
      </c>
      <c r="F7151" s="0" t="s">
        <v>674</v>
      </c>
      <c r="G7151" s="0" t="s">
        <v>675</v>
      </c>
      <c r="H7151" s="9" t="n">
        <v>5796.3</v>
      </c>
    </row>
    <row r="7152" customFormat="false" ht="15" hidden="false" customHeight="false" outlineLevel="0" collapsed="false">
      <c r="A7152" s="0" t="n">
        <v>2025</v>
      </c>
      <c r="B7152" s="0" t="n">
        <v>1</v>
      </c>
      <c r="C7152" s="0" t="s">
        <v>35</v>
      </c>
      <c r="D7152" s="0" t="s">
        <v>53</v>
      </c>
      <c r="E7152" s="0" t="s">
        <v>24</v>
      </c>
      <c r="F7152" s="0" t="s">
        <v>2965</v>
      </c>
      <c r="G7152" s="0" t="s">
        <v>2966</v>
      </c>
      <c r="H7152" s="9" t="n">
        <v>1647.89</v>
      </c>
    </row>
    <row r="7153" customFormat="false" ht="15" hidden="false" customHeight="false" outlineLevel="0" collapsed="false">
      <c r="A7153" s="0" t="n">
        <v>2025</v>
      </c>
      <c r="B7153" s="0" t="n">
        <v>1</v>
      </c>
      <c r="C7153" s="0" t="s">
        <v>35</v>
      </c>
      <c r="D7153" s="0" t="s">
        <v>53</v>
      </c>
      <c r="E7153" s="0" t="s">
        <v>24</v>
      </c>
      <c r="F7153" s="0" t="s">
        <v>2305</v>
      </c>
      <c r="G7153" s="0" t="s">
        <v>2306</v>
      </c>
      <c r="H7153" s="9" t="n">
        <v>10283.7</v>
      </c>
    </row>
    <row r="7154" customFormat="false" ht="15" hidden="false" customHeight="false" outlineLevel="0" collapsed="false">
      <c r="A7154" s="0" t="n">
        <v>2025</v>
      </c>
      <c r="B7154" s="0" t="n">
        <v>1</v>
      </c>
      <c r="C7154" s="0" t="s">
        <v>35</v>
      </c>
      <c r="D7154" s="0" t="s">
        <v>53</v>
      </c>
      <c r="E7154" s="0" t="s">
        <v>24</v>
      </c>
      <c r="F7154" s="0" t="s">
        <v>1245</v>
      </c>
      <c r="G7154" s="0" t="s">
        <v>1246</v>
      </c>
      <c r="H7154" s="9" t="n">
        <v>9903.44</v>
      </c>
    </row>
    <row r="7155" customFormat="false" ht="15" hidden="false" customHeight="false" outlineLevel="0" collapsed="false">
      <c r="A7155" s="0" t="n">
        <v>2025</v>
      </c>
      <c r="B7155" s="0" t="n">
        <v>1</v>
      </c>
      <c r="C7155" s="0" t="s">
        <v>35</v>
      </c>
      <c r="D7155" s="0" t="s">
        <v>53</v>
      </c>
      <c r="E7155" s="0" t="s">
        <v>24</v>
      </c>
      <c r="F7155" s="0" t="s">
        <v>2677</v>
      </c>
      <c r="G7155" s="0" t="s">
        <v>2678</v>
      </c>
      <c r="H7155" s="9" t="n">
        <v>1888.28</v>
      </c>
    </row>
    <row r="7156" customFormat="false" ht="15" hidden="false" customHeight="false" outlineLevel="0" collapsed="false">
      <c r="A7156" s="0" t="n">
        <v>2025</v>
      </c>
      <c r="B7156" s="0" t="n">
        <v>1</v>
      </c>
      <c r="C7156" s="0" t="s">
        <v>35</v>
      </c>
      <c r="D7156" s="0" t="s">
        <v>53</v>
      </c>
      <c r="E7156" s="0" t="s">
        <v>24</v>
      </c>
      <c r="F7156" s="0" t="s">
        <v>3831</v>
      </c>
      <c r="G7156" s="0" t="s">
        <v>3832</v>
      </c>
      <c r="H7156" s="9" t="n">
        <v>506.19</v>
      </c>
    </row>
    <row r="7157" customFormat="false" ht="15" hidden="false" customHeight="false" outlineLevel="0" collapsed="false">
      <c r="A7157" s="0" t="n">
        <v>2025</v>
      </c>
      <c r="B7157" s="0" t="n">
        <v>1</v>
      </c>
      <c r="C7157" s="0" t="s">
        <v>35</v>
      </c>
      <c r="D7157" s="0" t="s">
        <v>53</v>
      </c>
      <c r="E7157" s="0" t="s">
        <v>24</v>
      </c>
      <c r="F7157" s="0" t="s">
        <v>198</v>
      </c>
      <c r="G7157" s="0" t="s">
        <v>199</v>
      </c>
      <c r="H7157" s="9" t="n">
        <v>3744.49</v>
      </c>
    </row>
    <row r="7158" customFormat="false" ht="15" hidden="false" customHeight="false" outlineLevel="0" collapsed="false">
      <c r="A7158" s="0" t="n">
        <v>2025</v>
      </c>
      <c r="B7158" s="0" t="n">
        <v>1</v>
      </c>
      <c r="C7158" s="0" t="s">
        <v>35</v>
      </c>
      <c r="D7158" s="0" t="s">
        <v>53</v>
      </c>
      <c r="E7158" s="0" t="s">
        <v>24</v>
      </c>
      <c r="F7158" s="0" t="s">
        <v>1156</v>
      </c>
      <c r="G7158" s="0" t="s">
        <v>1157</v>
      </c>
      <c r="H7158" s="9" t="n">
        <v>685.93</v>
      </c>
    </row>
    <row r="7159" customFormat="false" ht="15" hidden="false" customHeight="false" outlineLevel="0" collapsed="false">
      <c r="A7159" s="0" t="n">
        <v>2025</v>
      </c>
      <c r="B7159" s="0" t="n">
        <v>1</v>
      </c>
      <c r="C7159" s="0" t="s">
        <v>35</v>
      </c>
      <c r="D7159" s="0" t="s">
        <v>53</v>
      </c>
      <c r="E7159" s="0" t="s">
        <v>24</v>
      </c>
      <c r="F7159" s="0" t="s">
        <v>1259</v>
      </c>
      <c r="G7159" s="0" t="s">
        <v>1260</v>
      </c>
      <c r="H7159" s="9" t="n">
        <v>50552.03</v>
      </c>
    </row>
    <row r="7160" customFormat="false" ht="15" hidden="false" customHeight="false" outlineLevel="0" collapsed="false">
      <c r="A7160" s="0" t="n">
        <v>2025</v>
      </c>
      <c r="B7160" s="0" t="n">
        <v>1</v>
      </c>
      <c r="C7160" s="0" t="s">
        <v>35</v>
      </c>
      <c r="D7160" s="0" t="s">
        <v>53</v>
      </c>
      <c r="E7160" s="0" t="s">
        <v>24</v>
      </c>
      <c r="F7160" s="0" t="s">
        <v>1263</v>
      </c>
      <c r="G7160" s="0" t="s">
        <v>1264</v>
      </c>
      <c r="H7160" s="9" t="n">
        <v>3070.08</v>
      </c>
    </row>
    <row r="7161" customFormat="false" ht="15" hidden="false" customHeight="false" outlineLevel="0" collapsed="false">
      <c r="A7161" s="0" t="n">
        <v>2025</v>
      </c>
      <c r="B7161" s="0" t="n">
        <v>1</v>
      </c>
      <c r="C7161" s="0" t="s">
        <v>35</v>
      </c>
      <c r="D7161" s="0" t="s">
        <v>53</v>
      </c>
      <c r="E7161" s="0" t="s">
        <v>24</v>
      </c>
      <c r="F7161" s="0" t="s">
        <v>2334</v>
      </c>
      <c r="G7161" s="0" t="s">
        <v>2335</v>
      </c>
      <c r="H7161" s="9" t="n">
        <v>598.82</v>
      </c>
    </row>
    <row r="7162" customFormat="false" ht="15" hidden="false" customHeight="false" outlineLevel="0" collapsed="false">
      <c r="A7162" s="0" t="n">
        <v>2025</v>
      </c>
      <c r="B7162" s="0" t="n">
        <v>1</v>
      </c>
      <c r="C7162" s="0" t="s">
        <v>35</v>
      </c>
      <c r="D7162" s="0" t="s">
        <v>53</v>
      </c>
      <c r="E7162" s="0" t="s">
        <v>24</v>
      </c>
      <c r="F7162" s="0" t="s">
        <v>1269</v>
      </c>
      <c r="G7162" s="0" t="s">
        <v>1270</v>
      </c>
      <c r="H7162" s="9" t="n">
        <v>3559.82</v>
      </c>
    </row>
    <row r="7163" customFormat="false" ht="15" hidden="false" customHeight="false" outlineLevel="0" collapsed="false">
      <c r="A7163" s="0" t="n">
        <v>2025</v>
      </c>
      <c r="B7163" s="0" t="n">
        <v>1</v>
      </c>
      <c r="C7163" s="0" t="s">
        <v>35</v>
      </c>
      <c r="D7163" s="0" t="s">
        <v>53</v>
      </c>
      <c r="E7163" s="0" t="s">
        <v>24</v>
      </c>
      <c r="F7163" s="0" t="s">
        <v>2179</v>
      </c>
      <c r="G7163" s="0" t="s">
        <v>2180</v>
      </c>
      <c r="H7163" s="9" t="n">
        <v>6125.12</v>
      </c>
    </row>
    <row r="7164" customFormat="false" ht="15" hidden="false" customHeight="false" outlineLevel="0" collapsed="false">
      <c r="A7164" s="0" t="n">
        <v>2025</v>
      </c>
      <c r="B7164" s="0" t="n">
        <v>1</v>
      </c>
      <c r="C7164" s="0" t="s">
        <v>35</v>
      </c>
      <c r="D7164" s="0" t="s">
        <v>53</v>
      </c>
      <c r="E7164" s="0" t="s">
        <v>24</v>
      </c>
      <c r="F7164" s="0" t="s">
        <v>2802</v>
      </c>
      <c r="G7164" s="0" t="s">
        <v>2803</v>
      </c>
      <c r="H7164" s="9" t="n">
        <v>1380.87</v>
      </c>
    </row>
    <row r="7165" customFormat="false" ht="15" hidden="false" customHeight="false" outlineLevel="0" collapsed="false">
      <c r="A7165" s="0" t="n">
        <v>2025</v>
      </c>
      <c r="B7165" s="0" t="n">
        <v>1</v>
      </c>
      <c r="C7165" s="0" t="s">
        <v>35</v>
      </c>
      <c r="D7165" s="0" t="s">
        <v>53</v>
      </c>
      <c r="E7165" s="0" t="s">
        <v>24</v>
      </c>
      <c r="F7165" s="0" t="s">
        <v>1273</v>
      </c>
      <c r="G7165" s="0" t="s">
        <v>1274</v>
      </c>
      <c r="H7165" s="9" t="n">
        <v>9148.09</v>
      </c>
    </row>
    <row r="7166" customFormat="false" ht="15" hidden="false" customHeight="false" outlineLevel="0" collapsed="false">
      <c r="A7166" s="0" t="n">
        <v>2025</v>
      </c>
      <c r="B7166" s="0" t="n">
        <v>1</v>
      </c>
      <c r="C7166" s="0" t="s">
        <v>35</v>
      </c>
      <c r="D7166" s="0" t="s">
        <v>53</v>
      </c>
      <c r="E7166" s="0" t="s">
        <v>24</v>
      </c>
      <c r="F7166" s="0" t="s">
        <v>1680</v>
      </c>
      <c r="G7166" s="0" t="s">
        <v>1681</v>
      </c>
      <c r="H7166" s="9" t="n">
        <v>6125.12</v>
      </c>
    </row>
    <row r="7167" customFormat="false" ht="15" hidden="false" customHeight="false" outlineLevel="0" collapsed="false">
      <c r="A7167" s="0" t="n">
        <v>2025</v>
      </c>
      <c r="B7167" s="0" t="n">
        <v>1</v>
      </c>
      <c r="C7167" s="0" t="s">
        <v>35</v>
      </c>
      <c r="D7167" s="0" t="s">
        <v>53</v>
      </c>
      <c r="E7167" s="0" t="s">
        <v>24</v>
      </c>
      <c r="F7167" s="0" t="s">
        <v>1204</v>
      </c>
      <c r="G7167" s="0" t="s">
        <v>1205</v>
      </c>
      <c r="H7167" s="9" t="n">
        <v>10326.97</v>
      </c>
    </row>
    <row r="7168" customFormat="false" ht="15" hidden="false" customHeight="false" outlineLevel="0" collapsed="false">
      <c r="A7168" s="0" t="n">
        <v>2025</v>
      </c>
      <c r="B7168" s="0" t="n">
        <v>1</v>
      </c>
      <c r="C7168" s="0" t="s">
        <v>35</v>
      </c>
      <c r="D7168" s="0" t="s">
        <v>53</v>
      </c>
      <c r="E7168" s="0" t="s">
        <v>1280</v>
      </c>
      <c r="F7168" s="0" t="s">
        <v>1281</v>
      </c>
      <c r="G7168" s="0" t="s">
        <v>1282</v>
      </c>
      <c r="H7168" s="9" t="n">
        <v>428.45</v>
      </c>
    </row>
    <row r="7169" customFormat="false" ht="15" hidden="false" customHeight="false" outlineLevel="0" collapsed="false">
      <c r="A7169" s="0" t="n">
        <v>2025</v>
      </c>
      <c r="B7169" s="0" t="n">
        <v>1</v>
      </c>
      <c r="C7169" s="0" t="s">
        <v>35</v>
      </c>
      <c r="D7169" s="0" t="s">
        <v>53</v>
      </c>
      <c r="E7169" s="0" t="s">
        <v>1283</v>
      </c>
      <c r="F7169" s="0" t="s">
        <v>3833</v>
      </c>
      <c r="G7169" s="0" t="s">
        <v>3834</v>
      </c>
      <c r="H7169" s="9" t="n">
        <v>14800</v>
      </c>
    </row>
    <row r="7170" customFormat="false" ht="15" hidden="false" customHeight="false" outlineLevel="0" collapsed="false">
      <c r="A7170" s="0" t="n">
        <v>2025</v>
      </c>
      <c r="B7170" s="0" t="n">
        <v>1</v>
      </c>
      <c r="C7170" s="0" t="s">
        <v>35</v>
      </c>
      <c r="D7170" s="0" t="s">
        <v>53</v>
      </c>
      <c r="E7170" s="0" t="s">
        <v>1283</v>
      </c>
      <c r="F7170" s="0" t="s">
        <v>491</v>
      </c>
      <c r="G7170" s="0" t="s">
        <v>492</v>
      </c>
      <c r="H7170" s="9" t="n">
        <v>15170.2</v>
      </c>
    </row>
    <row r="7171" customFormat="false" ht="15" hidden="false" customHeight="false" outlineLevel="0" collapsed="false">
      <c r="A7171" s="0" t="n">
        <v>2025</v>
      </c>
      <c r="B7171" s="0" t="n">
        <v>1</v>
      </c>
      <c r="C7171" s="0" t="s">
        <v>35</v>
      </c>
      <c r="D7171" s="0" t="s">
        <v>53</v>
      </c>
      <c r="E7171" s="0" t="s">
        <v>3835</v>
      </c>
      <c r="F7171" s="0" t="s">
        <v>3833</v>
      </c>
      <c r="G7171" s="0" t="s">
        <v>3834</v>
      </c>
      <c r="H7171" s="9" t="n">
        <v>9234</v>
      </c>
    </row>
    <row r="7172" customFormat="false" ht="15" hidden="false" customHeight="false" outlineLevel="0" collapsed="false">
      <c r="A7172" s="0" t="n">
        <v>2025</v>
      </c>
      <c r="B7172" s="0" t="n">
        <v>1</v>
      </c>
      <c r="C7172" s="0" t="s">
        <v>35</v>
      </c>
      <c r="D7172" s="0" t="s">
        <v>53</v>
      </c>
      <c r="E7172" s="0" t="s">
        <v>1338</v>
      </c>
      <c r="F7172" s="0" t="s">
        <v>2585</v>
      </c>
      <c r="G7172" s="0" t="s">
        <v>2586</v>
      </c>
      <c r="H7172" s="9" t="n">
        <v>609.3</v>
      </c>
    </row>
    <row r="7173" customFormat="false" ht="15" hidden="false" customHeight="false" outlineLevel="0" collapsed="false">
      <c r="A7173" s="0" t="n">
        <v>2025</v>
      </c>
      <c r="B7173" s="0" t="n">
        <v>1</v>
      </c>
      <c r="C7173" s="0" t="s">
        <v>35</v>
      </c>
      <c r="D7173" s="0" t="s">
        <v>53</v>
      </c>
      <c r="E7173" s="0" t="s">
        <v>1411</v>
      </c>
      <c r="F7173" s="0" t="s">
        <v>1352</v>
      </c>
      <c r="G7173" s="0" t="s">
        <v>1353</v>
      </c>
      <c r="H7173" s="9" t="n">
        <v>1596.37</v>
      </c>
    </row>
    <row r="7174" customFormat="false" ht="15" hidden="false" customHeight="false" outlineLevel="0" collapsed="false">
      <c r="A7174" s="0" t="n">
        <v>2025</v>
      </c>
      <c r="B7174" s="0" t="n">
        <v>1</v>
      </c>
      <c r="C7174" s="0" t="s">
        <v>35</v>
      </c>
      <c r="D7174" s="0" t="s">
        <v>53</v>
      </c>
      <c r="E7174" s="0" t="s">
        <v>1411</v>
      </c>
      <c r="F7174" s="0" t="s">
        <v>1368</v>
      </c>
      <c r="G7174" s="0" t="s">
        <v>1369</v>
      </c>
      <c r="H7174" s="9" t="n">
        <v>534.7</v>
      </c>
    </row>
    <row r="7175" customFormat="false" ht="15" hidden="false" customHeight="false" outlineLevel="0" collapsed="false">
      <c r="A7175" s="0" t="n">
        <v>2025</v>
      </c>
      <c r="B7175" s="0" t="n">
        <v>1</v>
      </c>
      <c r="C7175" s="0" t="s">
        <v>35</v>
      </c>
      <c r="D7175" s="0" t="s">
        <v>53</v>
      </c>
      <c r="E7175" s="0" t="s">
        <v>1411</v>
      </c>
      <c r="F7175" s="0" t="s">
        <v>1376</v>
      </c>
      <c r="G7175" s="0" t="s">
        <v>1377</v>
      </c>
      <c r="H7175" s="9" t="n">
        <v>1716.96</v>
      </c>
    </row>
    <row r="7176" customFormat="false" ht="15" hidden="false" customHeight="false" outlineLevel="0" collapsed="false">
      <c r="A7176" s="0" t="n">
        <v>2025</v>
      </c>
      <c r="B7176" s="0" t="n">
        <v>1</v>
      </c>
      <c r="C7176" s="0" t="s">
        <v>35</v>
      </c>
      <c r="D7176" s="0" t="s">
        <v>53</v>
      </c>
      <c r="E7176" s="0" t="s">
        <v>26</v>
      </c>
      <c r="F7176" s="0" t="s">
        <v>1344</v>
      </c>
      <c r="G7176" s="0" t="s">
        <v>1345</v>
      </c>
      <c r="H7176" s="9" t="n">
        <v>493.34</v>
      </c>
    </row>
    <row r="7177" customFormat="false" ht="15" hidden="false" customHeight="false" outlineLevel="0" collapsed="false">
      <c r="A7177" s="0" t="n">
        <v>2025</v>
      </c>
      <c r="B7177" s="0" t="n">
        <v>1</v>
      </c>
      <c r="C7177" s="0" t="s">
        <v>35</v>
      </c>
      <c r="D7177" s="0" t="s">
        <v>53</v>
      </c>
      <c r="E7177" s="0" t="s">
        <v>26</v>
      </c>
      <c r="F7177" s="0" t="s">
        <v>1348</v>
      </c>
      <c r="G7177" s="0" t="s">
        <v>1349</v>
      </c>
      <c r="H7177" s="9" t="n">
        <v>366.03</v>
      </c>
    </row>
    <row r="7178" customFormat="false" ht="15" hidden="false" customHeight="false" outlineLevel="0" collapsed="false">
      <c r="A7178" s="0" t="n">
        <v>2025</v>
      </c>
      <c r="B7178" s="0" t="n">
        <v>1</v>
      </c>
      <c r="C7178" s="0" t="s">
        <v>35</v>
      </c>
      <c r="D7178" s="0" t="s">
        <v>53</v>
      </c>
      <c r="E7178" s="0" t="s">
        <v>26</v>
      </c>
      <c r="F7178" s="0" t="s">
        <v>1350</v>
      </c>
      <c r="G7178" s="0" t="s">
        <v>1351</v>
      </c>
      <c r="H7178" s="9" t="n">
        <v>1434.85</v>
      </c>
    </row>
    <row r="7179" customFormat="false" ht="15" hidden="false" customHeight="false" outlineLevel="0" collapsed="false">
      <c r="A7179" s="0" t="n">
        <v>2025</v>
      </c>
      <c r="B7179" s="0" t="n">
        <v>1</v>
      </c>
      <c r="C7179" s="0" t="s">
        <v>35</v>
      </c>
      <c r="D7179" s="0" t="s">
        <v>53</v>
      </c>
      <c r="E7179" s="0" t="s">
        <v>26</v>
      </c>
      <c r="F7179" s="0" t="s">
        <v>1352</v>
      </c>
      <c r="G7179" s="0" t="s">
        <v>1353</v>
      </c>
      <c r="H7179" s="9" t="n">
        <v>1178.84</v>
      </c>
    </row>
    <row r="7180" customFormat="false" ht="15" hidden="false" customHeight="false" outlineLevel="0" collapsed="false">
      <c r="A7180" s="0" t="n">
        <v>2025</v>
      </c>
      <c r="B7180" s="0" t="n">
        <v>1</v>
      </c>
      <c r="C7180" s="0" t="s">
        <v>35</v>
      </c>
      <c r="D7180" s="0" t="s">
        <v>53</v>
      </c>
      <c r="E7180" s="0" t="s">
        <v>26</v>
      </c>
      <c r="F7180" s="0" t="s">
        <v>1358</v>
      </c>
      <c r="G7180" s="0" t="s">
        <v>1359</v>
      </c>
      <c r="H7180" s="9" t="n">
        <v>2606.92</v>
      </c>
    </row>
    <row r="7181" customFormat="false" ht="15" hidden="false" customHeight="false" outlineLevel="0" collapsed="false">
      <c r="A7181" s="0" t="n">
        <v>2025</v>
      </c>
      <c r="B7181" s="0" t="n">
        <v>1</v>
      </c>
      <c r="C7181" s="0" t="s">
        <v>35</v>
      </c>
      <c r="D7181" s="0" t="s">
        <v>53</v>
      </c>
      <c r="E7181" s="0" t="s">
        <v>26</v>
      </c>
      <c r="F7181" s="0" t="s">
        <v>1364</v>
      </c>
      <c r="G7181" s="0" t="s">
        <v>1365</v>
      </c>
      <c r="H7181" s="9" t="n">
        <v>1022.32</v>
      </c>
    </row>
    <row r="7182" customFormat="false" ht="15" hidden="false" customHeight="false" outlineLevel="0" collapsed="false">
      <c r="A7182" s="0" t="n">
        <v>2025</v>
      </c>
      <c r="B7182" s="0" t="n">
        <v>1</v>
      </c>
      <c r="C7182" s="0" t="s">
        <v>35</v>
      </c>
      <c r="D7182" s="0" t="s">
        <v>53</v>
      </c>
      <c r="E7182" s="0" t="s">
        <v>26</v>
      </c>
      <c r="F7182" s="0" t="s">
        <v>1368</v>
      </c>
      <c r="G7182" s="0" t="s">
        <v>1369</v>
      </c>
      <c r="H7182" s="9" t="n">
        <v>2751.91</v>
      </c>
    </row>
    <row r="7183" customFormat="false" ht="15" hidden="false" customHeight="false" outlineLevel="0" collapsed="false">
      <c r="A7183" s="0" t="n">
        <v>2025</v>
      </c>
      <c r="B7183" s="0" t="n">
        <v>1</v>
      </c>
      <c r="C7183" s="0" t="s">
        <v>35</v>
      </c>
      <c r="D7183" s="0" t="s">
        <v>53</v>
      </c>
      <c r="E7183" s="0" t="s">
        <v>26</v>
      </c>
      <c r="F7183" s="0" t="s">
        <v>1374</v>
      </c>
      <c r="G7183" s="0" t="s">
        <v>1375</v>
      </c>
      <c r="H7183" s="9" t="n">
        <v>7246.47</v>
      </c>
    </row>
    <row r="7184" customFormat="false" ht="15" hidden="false" customHeight="false" outlineLevel="0" collapsed="false">
      <c r="A7184" s="0" t="n">
        <v>2025</v>
      </c>
      <c r="B7184" s="0" t="n">
        <v>1</v>
      </c>
      <c r="C7184" s="0" t="s">
        <v>35</v>
      </c>
      <c r="D7184" s="0" t="s">
        <v>53</v>
      </c>
      <c r="E7184" s="0" t="s">
        <v>26</v>
      </c>
      <c r="F7184" s="0" t="s">
        <v>1376</v>
      </c>
      <c r="G7184" s="0" t="s">
        <v>1377</v>
      </c>
      <c r="H7184" s="9" t="n">
        <v>3964.76</v>
      </c>
    </row>
    <row r="7185" customFormat="false" ht="15" hidden="false" customHeight="false" outlineLevel="0" collapsed="false">
      <c r="A7185" s="0" t="n">
        <v>2025</v>
      </c>
      <c r="B7185" s="0" t="n">
        <v>1</v>
      </c>
      <c r="C7185" s="0" t="s">
        <v>35</v>
      </c>
      <c r="D7185" s="0" t="s">
        <v>53</v>
      </c>
      <c r="E7185" s="0" t="s">
        <v>26</v>
      </c>
      <c r="F7185" s="0" t="s">
        <v>1380</v>
      </c>
      <c r="G7185" s="0" t="s">
        <v>1381</v>
      </c>
      <c r="H7185" s="9" t="n">
        <v>843.32</v>
      </c>
    </row>
    <row r="7186" customFormat="false" ht="15" hidden="false" customHeight="false" outlineLevel="0" collapsed="false">
      <c r="A7186" s="0" t="n">
        <v>2025</v>
      </c>
      <c r="B7186" s="0" t="n">
        <v>1</v>
      </c>
      <c r="C7186" s="0" t="s">
        <v>35</v>
      </c>
      <c r="D7186" s="0" t="s">
        <v>53</v>
      </c>
      <c r="E7186" s="0" t="s">
        <v>26</v>
      </c>
      <c r="F7186" s="0" t="s">
        <v>2989</v>
      </c>
      <c r="G7186" s="0" t="s">
        <v>2990</v>
      </c>
      <c r="H7186" s="9" t="n">
        <v>434.42</v>
      </c>
    </row>
    <row r="7187" customFormat="false" ht="15" hidden="false" customHeight="false" outlineLevel="0" collapsed="false">
      <c r="A7187" s="0" t="n">
        <v>2025</v>
      </c>
      <c r="B7187" s="0" t="n">
        <v>1</v>
      </c>
      <c r="C7187" s="0" t="s">
        <v>35</v>
      </c>
      <c r="D7187" s="0" t="s">
        <v>53</v>
      </c>
      <c r="E7187" s="0" t="s">
        <v>26</v>
      </c>
      <c r="F7187" s="0" t="s">
        <v>1382</v>
      </c>
      <c r="G7187" s="0" t="s">
        <v>1383</v>
      </c>
      <c r="H7187" s="9" t="n">
        <v>343.53</v>
      </c>
    </row>
    <row r="7188" customFormat="false" ht="15" hidden="false" customHeight="false" outlineLevel="0" collapsed="false">
      <c r="A7188" s="0" t="n">
        <v>2025</v>
      </c>
      <c r="B7188" s="0" t="n">
        <v>1</v>
      </c>
      <c r="C7188" s="0" t="s">
        <v>35</v>
      </c>
      <c r="D7188" s="0" t="s">
        <v>53</v>
      </c>
      <c r="E7188" s="0" t="s">
        <v>26</v>
      </c>
      <c r="F7188" s="0" t="s">
        <v>1384</v>
      </c>
      <c r="G7188" s="0" t="s">
        <v>1385</v>
      </c>
      <c r="H7188" s="9" t="n">
        <v>3464.85</v>
      </c>
    </row>
    <row r="7189" customFormat="false" ht="15" hidden="false" customHeight="false" outlineLevel="0" collapsed="false">
      <c r="A7189" s="0" t="n">
        <v>2025</v>
      </c>
      <c r="B7189" s="0" t="n">
        <v>1</v>
      </c>
      <c r="C7189" s="0" t="s">
        <v>35</v>
      </c>
      <c r="D7189" s="0" t="s">
        <v>53</v>
      </c>
      <c r="E7189" s="0" t="s">
        <v>26</v>
      </c>
      <c r="F7189" s="0" t="s">
        <v>1390</v>
      </c>
      <c r="G7189" s="0" t="s">
        <v>1391</v>
      </c>
      <c r="H7189" s="9" t="n">
        <v>1162.32</v>
      </c>
    </row>
    <row r="7190" customFormat="false" ht="15" hidden="false" customHeight="false" outlineLevel="0" collapsed="false">
      <c r="A7190" s="0" t="n">
        <v>2025</v>
      </c>
      <c r="B7190" s="0" t="n">
        <v>1</v>
      </c>
      <c r="C7190" s="0" t="s">
        <v>35</v>
      </c>
      <c r="D7190" s="0" t="s">
        <v>53</v>
      </c>
      <c r="E7190" s="0" t="s">
        <v>26</v>
      </c>
      <c r="F7190" s="0" t="s">
        <v>2358</v>
      </c>
      <c r="G7190" s="0" t="s">
        <v>2359</v>
      </c>
      <c r="H7190" s="9" t="n">
        <v>171.54</v>
      </c>
    </row>
    <row r="7191" customFormat="false" ht="15" hidden="false" customHeight="false" outlineLevel="0" collapsed="false">
      <c r="A7191" s="0" t="n">
        <v>2025</v>
      </c>
      <c r="B7191" s="0" t="n">
        <v>1</v>
      </c>
      <c r="C7191" s="0" t="s">
        <v>35</v>
      </c>
      <c r="D7191" s="0" t="s">
        <v>53</v>
      </c>
      <c r="E7191" s="0" t="s">
        <v>26</v>
      </c>
      <c r="F7191" s="0" t="s">
        <v>1396</v>
      </c>
      <c r="G7191" s="0" t="s">
        <v>1397</v>
      </c>
      <c r="H7191" s="9" t="n">
        <v>2324.5</v>
      </c>
    </row>
    <row r="7192" customFormat="false" ht="15" hidden="false" customHeight="false" outlineLevel="0" collapsed="false">
      <c r="A7192" s="0" t="n">
        <v>2025</v>
      </c>
      <c r="B7192" s="0" t="n">
        <v>1</v>
      </c>
      <c r="C7192" s="0" t="s">
        <v>35</v>
      </c>
      <c r="D7192" s="0" t="s">
        <v>53</v>
      </c>
      <c r="E7192" s="0" t="s">
        <v>26</v>
      </c>
      <c r="F7192" s="0" t="s">
        <v>1404</v>
      </c>
      <c r="G7192" s="0" t="s">
        <v>1405</v>
      </c>
      <c r="H7192" s="9" t="n">
        <v>6541.92</v>
      </c>
    </row>
    <row r="7193" customFormat="false" ht="15" hidden="false" customHeight="false" outlineLevel="0" collapsed="false">
      <c r="A7193" s="0" t="n">
        <v>2025</v>
      </c>
      <c r="B7193" s="0" t="n">
        <v>1</v>
      </c>
      <c r="C7193" s="0" t="s">
        <v>35</v>
      </c>
      <c r="D7193" s="0" t="s">
        <v>53</v>
      </c>
      <c r="E7193" s="0" t="s">
        <v>26</v>
      </c>
      <c r="F7193" s="0" t="s">
        <v>1408</v>
      </c>
      <c r="G7193" s="0" t="s">
        <v>1409</v>
      </c>
      <c r="H7193" s="9" t="n">
        <v>2517.15</v>
      </c>
    </row>
    <row r="7194" customFormat="false" ht="15" hidden="false" customHeight="false" outlineLevel="0" collapsed="false">
      <c r="A7194" s="0" t="n">
        <v>2025</v>
      </c>
      <c r="B7194" s="0" t="n">
        <v>1</v>
      </c>
      <c r="C7194" s="0" t="s">
        <v>35</v>
      </c>
      <c r="D7194" s="0" t="s">
        <v>53</v>
      </c>
      <c r="E7194" s="0" t="s">
        <v>25</v>
      </c>
      <c r="F7194" s="0" t="s">
        <v>66</v>
      </c>
      <c r="G7194" s="0" t="s">
        <v>67</v>
      </c>
      <c r="H7194" s="9" t="n">
        <v>9300</v>
      </c>
    </row>
    <row r="7195" customFormat="false" ht="15" hidden="false" customHeight="false" outlineLevel="0" collapsed="false">
      <c r="A7195" s="0" t="n">
        <v>2025</v>
      </c>
      <c r="B7195" s="0" t="n">
        <v>1</v>
      </c>
      <c r="C7195" s="0" t="s">
        <v>35</v>
      </c>
      <c r="D7195" s="0" t="s">
        <v>53</v>
      </c>
      <c r="E7195" s="0" t="s">
        <v>25</v>
      </c>
      <c r="F7195" s="0" t="s">
        <v>80</v>
      </c>
      <c r="G7195" s="0" t="s">
        <v>81</v>
      </c>
      <c r="H7195" s="9" t="n">
        <v>3112.2</v>
      </c>
    </row>
    <row r="7196" customFormat="false" ht="15" hidden="false" customHeight="false" outlineLevel="0" collapsed="false">
      <c r="A7196" s="0" t="n">
        <v>2025</v>
      </c>
      <c r="B7196" s="0" t="n">
        <v>1</v>
      </c>
      <c r="C7196" s="0" t="s">
        <v>35</v>
      </c>
      <c r="D7196" s="0" t="s">
        <v>53</v>
      </c>
      <c r="E7196" s="0" t="s">
        <v>25</v>
      </c>
      <c r="F7196" s="0" t="s">
        <v>1350</v>
      </c>
      <c r="G7196" s="0" t="s">
        <v>1351</v>
      </c>
      <c r="H7196" s="9" t="n">
        <v>320.83</v>
      </c>
    </row>
    <row r="7197" customFormat="false" ht="15" hidden="false" customHeight="false" outlineLevel="0" collapsed="false">
      <c r="A7197" s="0" t="n">
        <v>2025</v>
      </c>
      <c r="B7197" s="0" t="n">
        <v>1</v>
      </c>
      <c r="C7197" s="0" t="s">
        <v>35</v>
      </c>
      <c r="D7197" s="0" t="s">
        <v>53</v>
      </c>
      <c r="E7197" s="0" t="s">
        <v>25</v>
      </c>
      <c r="F7197" s="0" t="s">
        <v>3478</v>
      </c>
      <c r="G7197" s="0" t="s">
        <v>3479</v>
      </c>
      <c r="H7197" s="9" t="n">
        <v>8880</v>
      </c>
    </row>
    <row r="7198" customFormat="false" ht="15" hidden="false" customHeight="false" outlineLevel="0" collapsed="false">
      <c r="A7198" s="0" t="n">
        <v>2025</v>
      </c>
      <c r="B7198" s="0" t="n">
        <v>1</v>
      </c>
      <c r="C7198" s="0" t="s">
        <v>35</v>
      </c>
      <c r="D7198" s="0" t="s">
        <v>53</v>
      </c>
      <c r="E7198" s="0" t="s">
        <v>25</v>
      </c>
      <c r="F7198" s="0" t="s">
        <v>3480</v>
      </c>
      <c r="G7198" s="0" t="s">
        <v>3481</v>
      </c>
      <c r="H7198" s="9" t="n">
        <v>2860</v>
      </c>
    </row>
    <row r="7199" customFormat="false" ht="15" hidden="false" customHeight="false" outlineLevel="0" collapsed="false">
      <c r="A7199" s="0" t="n">
        <v>2025</v>
      </c>
      <c r="B7199" s="0" t="n">
        <v>1</v>
      </c>
      <c r="C7199" s="0" t="s">
        <v>35</v>
      </c>
      <c r="D7199" s="0" t="s">
        <v>53</v>
      </c>
      <c r="E7199" s="0" t="s">
        <v>25</v>
      </c>
      <c r="F7199" s="0" t="s">
        <v>3836</v>
      </c>
      <c r="G7199" s="0" t="s">
        <v>3837</v>
      </c>
      <c r="H7199" s="9" t="n">
        <v>18872.92</v>
      </c>
    </row>
    <row r="7200" customFormat="false" ht="15" hidden="false" customHeight="false" outlineLevel="0" collapsed="false">
      <c r="A7200" s="0" t="n">
        <v>2025</v>
      </c>
      <c r="B7200" s="0" t="n">
        <v>1</v>
      </c>
      <c r="C7200" s="0" t="s">
        <v>35</v>
      </c>
      <c r="D7200" s="0" t="s">
        <v>53</v>
      </c>
      <c r="E7200" s="0" t="s">
        <v>25</v>
      </c>
      <c r="F7200" s="0" t="s">
        <v>1441</v>
      </c>
      <c r="G7200" s="0" t="s">
        <v>1442</v>
      </c>
      <c r="H7200" s="9" t="n">
        <v>82768</v>
      </c>
    </row>
    <row r="7201" customFormat="false" ht="15" hidden="false" customHeight="false" outlineLevel="0" collapsed="false">
      <c r="A7201" s="0" t="n">
        <v>2025</v>
      </c>
      <c r="B7201" s="0" t="n">
        <v>1</v>
      </c>
      <c r="C7201" s="0" t="s">
        <v>35</v>
      </c>
      <c r="D7201" s="0" t="s">
        <v>53</v>
      </c>
      <c r="E7201" s="0" t="s">
        <v>25</v>
      </c>
      <c r="F7201" s="0" t="s">
        <v>126</v>
      </c>
      <c r="G7201" s="0" t="s">
        <v>127</v>
      </c>
      <c r="H7201" s="9" t="n">
        <v>23265.56</v>
      </c>
    </row>
    <row r="7202" customFormat="false" ht="15" hidden="false" customHeight="false" outlineLevel="0" collapsed="false">
      <c r="A7202" s="0" t="n">
        <v>2025</v>
      </c>
      <c r="B7202" s="0" t="n">
        <v>1</v>
      </c>
      <c r="C7202" s="0" t="s">
        <v>35</v>
      </c>
      <c r="D7202" s="0" t="s">
        <v>53</v>
      </c>
      <c r="E7202" s="0" t="s">
        <v>25</v>
      </c>
      <c r="F7202" s="0" t="s">
        <v>3838</v>
      </c>
      <c r="G7202" s="0" t="s">
        <v>3839</v>
      </c>
      <c r="H7202" s="9" t="n">
        <v>20568</v>
      </c>
    </row>
    <row r="7203" customFormat="false" ht="15" hidden="false" customHeight="false" outlineLevel="0" collapsed="false">
      <c r="A7203" s="0" t="n">
        <v>2025</v>
      </c>
      <c r="B7203" s="0" t="n">
        <v>1</v>
      </c>
      <c r="C7203" s="0" t="s">
        <v>35</v>
      </c>
      <c r="D7203" s="0" t="s">
        <v>53</v>
      </c>
      <c r="E7203" s="0" t="s">
        <v>25</v>
      </c>
      <c r="F7203" s="0" t="s">
        <v>3840</v>
      </c>
      <c r="G7203" s="0" t="s">
        <v>3841</v>
      </c>
      <c r="H7203" s="9" t="n">
        <v>40272</v>
      </c>
    </row>
    <row r="7204" customFormat="false" ht="15" hidden="false" customHeight="false" outlineLevel="0" collapsed="false">
      <c r="A7204" s="0" t="n">
        <v>2025</v>
      </c>
      <c r="B7204" s="0" t="n">
        <v>1</v>
      </c>
      <c r="C7204" s="0" t="s">
        <v>35</v>
      </c>
      <c r="D7204" s="0" t="s">
        <v>53</v>
      </c>
      <c r="E7204" s="0" t="s">
        <v>25</v>
      </c>
      <c r="F7204" s="0" t="s">
        <v>132</v>
      </c>
      <c r="G7204" s="0" t="s">
        <v>133</v>
      </c>
      <c r="H7204" s="9" t="n">
        <v>30600</v>
      </c>
    </row>
    <row r="7205" customFormat="false" ht="15" hidden="false" customHeight="false" outlineLevel="0" collapsed="false">
      <c r="A7205" s="0" t="n">
        <v>2025</v>
      </c>
      <c r="B7205" s="0" t="n">
        <v>1</v>
      </c>
      <c r="C7205" s="0" t="s">
        <v>35</v>
      </c>
      <c r="D7205" s="0" t="s">
        <v>53</v>
      </c>
      <c r="E7205" s="0" t="s">
        <v>25</v>
      </c>
      <c r="F7205" s="0" t="s">
        <v>1368</v>
      </c>
      <c r="G7205" s="0" t="s">
        <v>1369</v>
      </c>
      <c r="H7205" s="9" t="n">
        <v>1431.04</v>
      </c>
    </row>
    <row r="7206" customFormat="false" ht="15" hidden="false" customHeight="false" outlineLevel="0" collapsed="false">
      <c r="A7206" s="0" t="n">
        <v>2025</v>
      </c>
      <c r="B7206" s="0" t="n">
        <v>1</v>
      </c>
      <c r="C7206" s="0" t="s">
        <v>35</v>
      </c>
      <c r="D7206" s="0" t="s">
        <v>53</v>
      </c>
      <c r="E7206" s="0" t="s">
        <v>25</v>
      </c>
      <c r="F7206" s="0" t="s">
        <v>315</v>
      </c>
      <c r="G7206" s="0" t="s">
        <v>316</v>
      </c>
      <c r="H7206" s="9" t="n">
        <v>35700</v>
      </c>
    </row>
    <row r="7207" customFormat="false" ht="15" hidden="false" customHeight="false" outlineLevel="0" collapsed="false">
      <c r="A7207" s="0" t="n">
        <v>2025</v>
      </c>
      <c r="B7207" s="0" t="n">
        <v>1</v>
      </c>
      <c r="C7207" s="0" t="s">
        <v>35</v>
      </c>
      <c r="D7207" s="0" t="s">
        <v>53</v>
      </c>
      <c r="E7207" s="0" t="s">
        <v>25</v>
      </c>
      <c r="F7207" s="0" t="s">
        <v>1916</v>
      </c>
      <c r="G7207" s="0" t="s">
        <v>1917</v>
      </c>
      <c r="H7207" s="9" t="n">
        <v>9000</v>
      </c>
    </row>
    <row r="7208" customFormat="false" ht="15" hidden="false" customHeight="false" outlineLevel="0" collapsed="false">
      <c r="A7208" s="0" t="n">
        <v>2025</v>
      </c>
      <c r="B7208" s="0" t="n">
        <v>1</v>
      </c>
      <c r="C7208" s="0" t="s">
        <v>35</v>
      </c>
      <c r="D7208" s="0" t="s">
        <v>53</v>
      </c>
      <c r="E7208" s="0" t="s">
        <v>25</v>
      </c>
      <c r="F7208" s="0" t="s">
        <v>2826</v>
      </c>
      <c r="G7208" s="0" t="s">
        <v>2827</v>
      </c>
      <c r="H7208" s="9" t="n">
        <v>45256</v>
      </c>
    </row>
    <row r="7209" customFormat="false" ht="15" hidden="false" customHeight="false" outlineLevel="0" collapsed="false">
      <c r="A7209" s="0" t="n">
        <v>2025</v>
      </c>
      <c r="B7209" s="0" t="n">
        <v>1</v>
      </c>
      <c r="C7209" s="0" t="s">
        <v>35</v>
      </c>
      <c r="D7209" s="0" t="s">
        <v>53</v>
      </c>
      <c r="E7209" s="0" t="s">
        <v>25</v>
      </c>
      <c r="F7209" s="0" t="s">
        <v>3275</v>
      </c>
      <c r="G7209" s="0" t="s">
        <v>3276</v>
      </c>
      <c r="H7209" s="9" t="n">
        <v>6360</v>
      </c>
    </row>
    <row r="7210" customFormat="false" ht="15" hidden="false" customHeight="false" outlineLevel="0" collapsed="false">
      <c r="A7210" s="0" t="n">
        <v>2025</v>
      </c>
      <c r="B7210" s="0" t="n">
        <v>1</v>
      </c>
      <c r="C7210" s="0" t="s">
        <v>35</v>
      </c>
      <c r="D7210" s="0" t="s">
        <v>53</v>
      </c>
      <c r="E7210" s="0" t="s">
        <v>25</v>
      </c>
      <c r="F7210" s="0" t="s">
        <v>2399</v>
      </c>
      <c r="G7210" s="0" t="s">
        <v>2400</v>
      </c>
      <c r="H7210" s="9" t="n">
        <v>7280</v>
      </c>
    </row>
    <row r="7211" customFormat="false" ht="15" hidden="false" customHeight="false" outlineLevel="0" collapsed="false">
      <c r="A7211" s="0" t="n">
        <v>2025</v>
      </c>
      <c r="B7211" s="0" t="n">
        <v>1</v>
      </c>
      <c r="C7211" s="0" t="s">
        <v>35</v>
      </c>
      <c r="D7211" s="0" t="s">
        <v>53</v>
      </c>
      <c r="E7211" s="0" t="s">
        <v>25</v>
      </c>
      <c r="F7211" s="0" t="s">
        <v>1932</v>
      </c>
      <c r="G7211" s="0" t="s">
        <v>1933</v>
      </c>
      <c r="H7211" s="9" t="n">
        <v>32100</v>
      </c>
    </row>
    <row r="7212" customFormat="false" ht="15" hidden="false" customHeight="false" outlineLevel="0" collapsed="false">
      <c r="A7212" s="0" t="n">
        <v>2025</v>
      </c>
      <c r="B7212" s="0" t="n">
        <v>1</v>
      </c>
      <c r="C7212" s="0" t="s">
        <v>35</v>
      </c>
      <c r="D7212" s="0" t="s">
        <v>53</v>
      </c>
      <c r="E7212" s="0" t="s">
        <v>25</v>
      </c>
      <c r="F7212" s="0" t="s">
        <v>3842</v>
      </c>
      <c r="G7212" s="0" t="s">
        <v>3843</v>
      </c>
      <c r="H7212" s="9" t="n">
        <v>6920</v>
      </c>
    </row>
    <row r="7213" customFormat="false" ht="15" hidden="false" customHeight="false" outlineLevel="0" collapsed="false">
      <c r="A7213" s="0" t="n">
        <v>2025</v>
      </c>
      <c r="B7213" s="0" t="n">
        <v>1</v>
      </c>
      <c r="C7213" s="0" t="s">
        <v>35</v>
      </c>
      <c r="D7213" s="0" t="s">
        <v>53</v>
      </c>
      <c r="E7213" s="0" t="s">
        <v>25</v>
      </c>
      <c r="F7213" s="0" t="s">
        <v>3844</v>
      </c>
      <c r="G7213" s="0" t="s">
        <v>3845</v>
      </c>
      <c r="H7213" s="9" t="n">
        <v>17760</v>
      </c>
    </row>
    <row r="7214" customFormat="false" ht="15" hidden="false" customHeight="false" outlineLevel="0" collapsed="false">
      <c r="A7214" s="0" t="n">
        <v>2025</v>
      </c>
      <c r="B7214" s="0" t="n">
        <v>1</v>
      </c>
      <c r="C7214" s="0" t="s">
        <v>35</v>
      </c>
      <c r="D7214" s="0" t="s">
        <v>53</v>
      </c>
      <c r="E7214" s="0" t="s">
        <v>25</v>
      </c>
      <c r="F7214" s="0" t="s">
        <v>178</v>
      </c>
      <c r="G7214" s="0" t="s">
        <v>179</v>
      </c>
      <c r="H7214" s="9" t="n">
        <v>34000.48</v>
      </c>
    </row>
    <row r="7215" customFormat="false" ht="15" hidden="false" customHeight="false" outlineLevel="0" collapsed="false">
      <c r="A7215" s="0" t="n">
        <v>2025</v>
      </c>
      <c r="B7215" s="0" t="n">
        <v>1</v>
      </c>
      <c r="C7215" s="0" t="s">
        <v>35</v>
      </c>
      <c r="D7215" s="0" t="s">
        <v>53</v>
      </c>
      <c r="E7215" s="0" t="s">
        <v>25</v>
      </c>
      <c r="F7215" s="0" t="s">
        <v>2405</v>
      </c>
      <c r="G7215" s="0" t="s">
        <v>2406</v>
      </c>
      <c r="H7215" s="9" t="n">
        <v>14970</v>
      </c>
    </row>
    <row r="7216" customFormat="false" ht="15" hidden="false" customHeight="false" outlineLevel="0" collapsed="false">
      <c r="A7216" s="0" t="n">
        <v>2025</v>
      </c>
      <c r="B7216" s="0" t="n">
        <v>1</v>
      </c>
      <c r="C7216" s="0" t="s">
        <v>35</v>
      </c>
      <c r="D7216" s="0" t="s">
        <v>53</v>
      </c>
      <c r="E7216" s="0" t="s">
        <v>25</v>
      </c>
      <c r="F7216" s="0" t="s">
        <v>1380</v>
      </c>
      <c r="G7216" s="0" t="s">
        <v>1381</v>
      </c>
      <c r="H7216" s="9" t="n">
        <v>159.64</v>
      </c>
    </row>
    <row r="7217" customFormat="false" ht="15" hidden="false" customHeight="false" outlineLevel="0" collapsed="false">
      <c r="A7217" s="0" t="n">
        <v>2025</v>
      </c>
      <c r="B7217" s="0" t="n">
        <v>1</v>
      </c>
      <c r="C7217" s="0" t="s">
        <v>35</v>
      </c>
      <c r="D7217" s="0" t="s">
        <v>53</v>
      </c>
      <c r="E7217" s="0" t="s">
        <v>25</v>
      </c>
      <c r="F7217" s="0" t="s">
        <v>2407</v>
      </c>
      <c r="G7217" s="0" t="s">
        <v>2408</v>
      </c>
      <c r="H7217" s="9" t="n">
        <v>6872</v>
      </c>
    </row>
    <row r="7218" customFormat="false" ht="15" hidden="false" customHeight="false" outlineLevel="0" collapsed="false">
      <c r="A7218" s="0" t="n">
        <v>2025</v>
      </c>
      <c r="B7218" s="0" t="n">
        <v>1</v>
      </c>
      <c r="C7218" s="0" t="s">
        <v>35</v>
      </c>
      <c r="D7218" s="0" t="s">
        <v>53</v>
      </c>
      <c r="E7218" s="0" t="s">
        <v>25</v>
      </c>
      <c r="F7218" s="0" t="s">
        <v>190</v>
      </c>
      <c r="G7218" s="0" t="s">
        <v>191</v>
      </c>
      <c r="H7218" s="9" t="n">
        <v>7296</v>
      </c>
    </row>
    <row r="7219" customFormat="false" ht="15" hidden="false" customHeight="false" outlineLevel="0" collapsed="false">
      <c r="A7219" s="0" t="n">
        <v>2025</v>
      </c>
      <c r="B7219" s="0" t="n">
        <v>1</v>
      </c>
      <c r="C7219" s="0" t="s">
        <v>35</v>
      </c>
      <c r="D7219" s="0" t="s">
        <v>53</v>
      </c>
      <c r="E7219" s="0" t="s">
        <v>25</v>
      </c>
      <c r="F7219" s="0" t="s">
        <v>1457</v>
      </c>
      <c r="G7219" s="0" t="s">
        <v>1458</v>
      </c>
      <c r="H7219" s="9" t="n">
        <v>2224</v>
      </c>
    </row>
    <row r="7220" customFormat="false" ht="15" hidden="false" customHeight="false" outlineLevel="0" collapsed="false">
      <c r="A7220" s="0" t="n">
        <v>2025</v>
      </c>
      <c r="B7220" s="0" t="n">
        <v>1</v>
      </c>
      <c r="C7220" s="0" t="s">
        <v>35</v>
      </c>
      <c r="D7220" s="0" t="s">
        <v>53</v>
      </c>
      <c r="E7220" s="0" t="s">
        <v>25</v>
      </c>
      <c r="F7220" s="0" t="s">
        <v>196</v>
      </c>
      <c r="G7220" s="0" t="s">
        <v>197</v>
      </c>
      <c r="H7220" s="9" t="n">
        <v>6120</v>
      </c>
    </row>
    <row r="7221" customFormat="false" ht="15" hidden="false" customHeight="false" outlineLevel="0" collapsed="false">
      <c r="A7221" s="0" t="n">
        <v>2025</v>
      </c>
      <c r="B7221" s="0" t="n">
        <v>1</v>
      </c>
      <c r="C7221" s="0" t="s">
        <v>35</v>
      </c>
      <c r="D7221" s="0" t="s">
        <v>53</v>
      </c>
      <c r="E7221" s="0" t="s">
        <v>25</v>
      </c>
      <c r="F7221" s="0" t="s">
        <v>2413</v>
      </c>
      <c r="G7221" s="0" t="s">
        <v>2414</v>
      </c>
      <c r="H7221" s="9" t="n">
        <v>9590</v>
      </c>
    </row>
    <row r="7222" customFormat="false" ht="15" hidden="false" customHeight="false" outlineLevel="0" collapsed="false">
      <c r="A7222" s="0" t="n">
        <v>2025</v>
      </c>
      <c r="B7222" s="0" t="n">
        <v>1</v>
      </c>
      <c r="C7222" s="0" t="s">
        <v>35</v>
      </c>
      <c r="D7222" s="0" t="s">
        <v>53</v>
      </c>
      <c r="E7222" s="0" t="s">
        <v>25</v>
      </c>
      <c r="F7222" s="0" t="s">
        <v>3287</v>
      </c>
      <c r="G7222" s="0" t="s">
        <v>3288</v>
      </c>
      <c r="H7222" s="9" t="n">
        <v>6180</v>
      </c>
    </row>
    <row r="7223" customFormat="false" ht="15" hidden="false" customHeight="false" outlineLevel="0" collapsed="false">
      <c r="A7223" s="0" t="n">
        <v>2025</v>
      </c>
      <c r="B7223" s="0" t="n">
        <v>1</v>
      </c>
      <c r="C7223" s="0" t="s">
        <v>35</v>
      </c>
      <c r="D7223" s="0" t="s">
        <v>53</v>
      </c>
      <c r="E7223" s="0" t="s">
        <v>25</v>
      </c>
      <c r="F7223" s="0" t="s">
        <v>1960</v>
      </c>
      <c r="G7223" s="0" t="s">
        <v>1961</v>
      </c>
      <c r="H7223" s="9" t="n">
        <v>5912</v>
      </c>
    </row>
    <row r="7224" customFormat="false" ht="15" hidden="false" customHeight="false" outlineLevel="0" collapsed="false">
      <c r="A7224" s="0" t="n">
        <v>2025</v>
      </c>
      <c r="B7224" s="0" t="n">
        <v>1</v>
      </c>
      <c r="C7224" s="0" t="s">
        <v>35</v>
      </c>
      <c r="D7224" s="0" t="s">
        <v>53</v>
      </c>
      <c r="E7224" s="0" t="s">
        <v>25</v>
      </c>
      <c r="F7224" s="0" t="s">
        <v>3846</v>
      </c>
      <c r="G7224" s="0" t="s">
        <v>3847</v>
      </c>
      <c r="H7224" s="9" t="n">
        <v>27498.72</v>
      </c>
    </row>
    <row r="7225" customFormat="false" ht="15" hidden="false" customHeight="false" outlineLevel="0" collapsed="false">
      <c r="A7225" s="0" t="n">
        <v>2025</v>
      </c>
      <c r="B7225" s="0" t="n">
        <v>1</v>
      </c>
      <c r="C7225" s="0" t="s">
        <v>35</v>
      </c>
      <c r="D7225" s="0" t="s">
        <v>53</v>
      </c>
      <c r="E7225" s="0" t="s">
        <v>25</v>
      </c>
      <c r="F7225" s="0" t="s">
        <v>2427</v>
      </c>
      <c r="G7225" s="0" t="s">
        <v>2428</v>
      </c>
      <c r="H7225" s="9" t="n">
        <v>15533.32</v>
      </c>
    </row>
    <row r="7226" customFormat="false" ht="15" hidden="false" customHeight="false" outlineLevel="0" collapsed="false">
      <c r="A7226" s="0" t="n">
        <v>2025</v>
      </c>
      <c r="B7226" s="0" t="n">
        <v>1</v>
      </c>
      <c r="C7226" s="0" t="s">
        <v>35</v>
      </c>
      <c r="D7226" s="0" t="s">
        <v>53</v>
      </c>
      <c r="E7226" s="0" t="s">
        <v>25</v>
      </c>
      <c r="F7226" s="0" t="s">
        <v>3038</v>
      </c>
      <c r="G7226" s="0" t="s">
        <v>3039</v>
      </c>
      <c r="H7226" s="9" t="n">
        <v>8880</v>
      </c>
    </row>
    <row r="7227" customFormat="false" ht="15" hidden="false" customHeight="false" outlineLevel="0" collapsed="false">
      <c r="A7227" s="0" t="n">
        <v>2025</v>
      </c>
      <c r="B7227" s="0" t="n">
        <v>1</v>
      </c>
      <c r="C7227" s="0" t="s">
        <v>35</v>
      </c>
      <c r="D7227" s="0" t="s">
        <v>53</v>
      </c>
      <c r="E7227" s="0" t="s">
        <v>25</v>
      </c>
      <c r="F7227" s="0" t="s">
        <v>3848</v>
      </c>
      <c r="G7227" s="0" t="s">
        <v>3849</v>
      </c>
      <c r="H7227" s="9" t="n">
        <v>9940</v>
      </c>
    </row>
    <row r="7228" customFormat="false" ht="15" hidden="false" customHeight="false" outlineLevel="0" collapsed="false">
      <c r="A7228" s="0" t="n">
        <v>2025</v>
      </c>
      <c r="B7228" s="0" t="n">
        <v>1</v>
      </c>
      <c r="C7228" s="0" t="s">
        <v>35</v>
      </c>
      <c r="D7228" s="0" t="s">
        <v>53</v>
      </c>
      <c r="E7228" s="0" t="s">
        <v>25</v>
      </c>
      <c r="F7228" s="0" t="s">
        <v>3850</v>
      </c>
      <c r="G7228" s="0" t="s">
        <v>3851</v>
      </c>
      <c r="H7228" s="9" t="n">
        <v>10067.4</v>
      </c>
    </row>
    <row r="7229" customFormat="false" ht="15" hidden="false" customHeight="false" outlineLevel="0" collapsed="false">
      <c r="A7229" s="0" t="n">
        <v>2025</v>
      </c>
      <c r="B7229" s="0" t="n">
        <v>1</v>
      </c>
      <c r="C7229" s="0" t="s">
        <v>35</v>
      </c>
      <c r="D7229" s="0" t="s">
        <v>53</v>
      </c>
      <c r="E7229" s="0" t="s">
        <v>25</v>
      </c>
      <c r="F7229" s="0" t="s">
        <v>1988</v>
      </c>
      <c r="G7229" s="0" t="s">
        <v>1989</v>
      </c>
      <c r="H7229" s="9" t="n">
        <v>7148</v>
      </c>
    </row>
    <row r="7230" customFormat="false" ht="15" hidden="false" customHeight="false" outlineLevel="0" collapsed="false">
      <c r="A7230" s="0" t="n">
        <v>2025</v>
      </c>
      <c r="B7230" s="0" t="n">
        <v>1</v>
      </c>
      <c r="C7230" s="0" t="s">
        <v>35</v>
      </c>
      <c r="D7230" s="0" t="s">
        <v>53</v>
      </c>
      <c r="E7230" s="0" t="s">
        <v>25</v>
      </c>
      <c r="F7230" s="0" t="s">
        <v>3852</v>
      </c>
      <c r="G7230" s="0" t="s">
        <v>3853</v>
      </c>
      <c r="H7230" s="9" t="n">
        <v>5400</v>
      </c>
    </row>
    <row r="7231" customFormat="false" ht="15" hidden="false" customHeight="false" outlineLevel="0" collapsed="false">
      <c r="A7231" s="0" t="n">
        <v>2025</v>
      </c>
      <c r="B7231" s="0" t="n">
        <v>1</v>
      </c>
      <c r="C7231" s="0" t="s">
        <v>35</v>
      </c>
      <c r="D7231" s="0" t="s">
        <v>53</v>
      </c>
      <c r="E7231" s="0" t="s">
        <v>25</v>
      </c>
      <c r="F7231" s="0" t="s">
        <v>3775</v>
      </c>
      <c r="G7231" s="0" t="s">
        <v>3776</v>
      </c>
      <c r="H7231" s="9" t="n">
        <v>44400</v>
      </c>
    </row>
    <row r="7232" customFormat="false" ht="15" hidden="false" customHeight="false" outlineLevel="0" collapsed="false">
      <c r="A7232" s="0" t="n">
        <v>2025</v>
      </c>
      <c r="B7232" s="0" t="n">
        <v>1</v>
      </c>
      <c r="C7232" s="0" t="s">
        <v>35</v>
      </c>
      <c r="D7232" s="0" t="s">
        <v>53</v>
      </c>
      <c r="E7232" s="0" t="s">
        <v>25</v>
      </c>
      <c r="F7232" s="0" t="s">
        <v>2002</v>
      </c>
      <c r="G7232" s="0" t="s">
        <v>2003</v>
      </c>
      <c r="H7232" s="9" t="n">
        <v>6920</v>
      </c>
    </row>
    <row r="7233" customFormat="false" ht="15" hidden="false" customHeight="false" outlineLevel="0" collapsed="false">
      <c r="A7233" s="0" t="n">
        <v>2025</v>
      </c>
      <c r="B7233" s="0" t="n">
        <v>1</v>
      </c>
      <c r="C7233" s="0" t="s">
        <v>35</v>
      </c>
      <c r="D7233" s="0" t="s">
        <v>53</v>
      </c>
      <c r="E7233" s="0" t="s">
        <v>25</v>
      </c>
      <c r="F7233" s="0" t="s">
        <v>2006</v>
      </c>
      <c r="G7233" s="0" t="s">
        <v>2007</v>
      </c>
      <c r="H7233" s="9" t="n">
        <v>17772</v>
      </c>
    </row>
    <row r="7234" customFormat="false" ht="15" hidden="false" customHeight="false" outlineLevel="0" collapsed="false">
      <c r="A7234" s="0" t="n">
        <v>2025</v>
      </c>
      <c r="B7234" s="0" t="n">
        <v>1</v>
      </c>
      <c r="C7234" s="0" t="s">
        <v>35</v>
      </c>
      <c r="D7234" s="0" t="s">
        <v>53</v>
      </c>
      <c r="E7234" s="0" t="s">
        <v>25</v>
      </c>
      <c r="F7234" s="0" t="s">
        <v>2008</v>
      </c>
      <c r="G7234" s="0" t="s">
        <v>2009</v>
      </c>
      <c r="H7234" s="9" t="n">
        <v>3660</v>
      </c>
    </row>
    <row r="7235" customFormat="false" ht="15" hidden="false" customHeight="false" outlineLevel="0" collapsed="false">
      <c r="A7235" s="0" t="n">
        <v>2025</v>
      </c>
      <c r="B7235" s="0" t="n">
        <v>1</v>
      </c>
      <c r="C7235" s="0" t="s">
        <v>35</v>
      </c>
      <c r="D7235" s="0" t="s">
        <v>53</v>
      </c>
      <c r="E7235" s="0" t="s">
        <v>25</v>
      </c>
      <c r="F7235" s="0" t="s">
        <v>1495</v>
      </c>
      <c r="G7235" s="0" t="s">
        <v>1496</v>
      </c>
      <c r="H7235" s="9" t="n">
        <v>15300</v>
      </c>
    </row>
    <row r="7236" customFormat="false" ht="15" hidden="false" customHeight="false" outlineLevel="0" collapsed="false">
      <c r="A7236" s="0" t="n">
        <v>2025</v>
      </c>
      <c r="B7236" s="0" t="n">
        <v>1</v>
      </c>
      <c r="C7236" s="0" t="s">
        <v>35</v>
      </c>
      <c r="D7236" s="0" t="s">
        <v>53</v>
      </c>
      <c r="E7236" s="0" t="s">
        <v>25</v>
      </c>
      <c r="F7236" s="0" t="s">
        <v>290</v>
      </c>
      <c r="G7236" s="0" t="s">
        <v>291</v>
      </c>
      <c r="H7236" s="9" t="n">
        <v>17300</v>
      </c>
    </row>
    <row r="7237" customFormat="false" ht="15" hidden="false" customHeight="false" outlineLevel="0" collapsed="false">
      <c r="A7237" s="0" t="n">
        <v>2025</v>
      </c>
      <c r="B7237" s="0" t="n">
        <v>1</v>
      </c>
      <c r="C7237" s="0" t="s">
        <v>35</v>
      </c>
      <c r="D7237" s="0" t="s">
        <v>53</v>
      </c>
      <c r="E7237" s="0" t="s">
        <v>25</v>
      </c>
      <c r="F7237" s="0" t="s">
        <v>2022</v>
      </c>
      <c r="G7237" s="0" t="s">
        <v>2023</v>
      </c>
      <c r="H7237" s="9" t="n">
        <v>8675</v>
      </c>
    </row>
    <row r="7238" customFormat="false" ht="15" hidden="false" customHeight="false" outlineLevel="0" collapsed="false">
      <c r="A7238" s="0" t="n">
        <v>2025</v>
      </c>
      <c r="B7238" s="0" t="n">
        <v>1</v>
      </c>
      <c r="C7238" s="0" t="s">
        <v>35</v>
      </c>
      <c r="D7238" s="0" t="s">
        <v>53</v>
      </c>
      <c r="E7238" s="0" t="s">
        <v>25</v>
      </c>
      <c r="F7238" s="0" t="s">
        <v>2024</v>
      </c>
      <c r="G7238" s="0" t="s">
        <v>2025</v>
      </c>
      <c r="H7238" s="9" t="n">
        <v>14800</v>
      </c>
    </row>
    <row r="7239" customFormat="false" ht="15" hidden="false" customHeight="false" outlineLevel="0" collapsed="false">
      <c r="A7239" s="0" t="n">
        <v>2025</v>
      </c>
      <c r="B7239" s="0" t="n">
        <v>2</v>
      </c>
      <c r="C7239" s="0" t="s">
        <v>36</v>
      </c>
      <c r="D7239" s="0" t="s">
        <v>1420</v>
      </c>
      <c r="E7239" s="0" t="s">
        <v>14</v>
      </c>
      <c r="F7239" s="0" t="s">
        <v>3854</v>
      </c>
      <c r="G7239" s="0" t="s">
        <v>3855</v>
      </c>
      <c r="H7239" s="9" t="n">
        <v>3131.07</v>
      </c>
    </row>
    <row r="7240" customFormat="false" ht="15" hidden="false" customHeight="false" outlineLevel="0" collapsed="false">
      <c r="A7240" s="0" t="n">
        <v>2025</v>
      </c>
      <c r="B7240" s="0" t="n">
        <v>2</v>
      </c>
      <c r="C7240" s="0" t="s">
        <v>36</v>
      </c>
      <c r="D7240" s="0" t="s">
        <v>1420</v>
      </c>
      <c r="E7240" s="0" t="s">
        <v>14</v>
      </c>
      <c r="F7240" s="0" t="s">
        <v>3856</v>
      </c>
      <c r="G7240" s="0" t="s">
        <v>3857</v>
      </c>
      <c r="H7240" s="9" t="n">
        <v>6422.2</v>
      </c>
    </row>
    <row r="7241" customFormat="false" ht="15" hidden="false" customHeight="false" outlineLevel="0" collapsed="false">
      <c r="A7241" s="0" t="n">
        <v>2025</v>
      </c>
      <c r="B7241" s="0" t="n">
        <v>2</v>
      </c>
      <c r="C7241" s="0" t="s">
        <v>36</v>
      </c>
      <c r="D7241" s="0" t="s">
        <v>1420</v>
      </c>
      <c r="E7241" s="0" t="s">
        <v>14</v>
      </c>
      <c r="F7241" s="0" t="s">
        <v>74</v>
      </c>
      <c r="G7241" s="0" t="s">
        <v>75</v>
      </c>
      <c r="H7241" s="9" t="n">
        <v>2235.11</v>
      </c>
    </row>
    <row r="7242" customFormat="false" ht="15" hidden="false" customHeight="false" outlineLevel="0" collapsed="false">
      <c r="A7242" s="0" t="n">
        <v>2025</v>
      </c>
      <c r="B7242" s="0" t="n">
        <v>2</v>
      </c>
      <c r="C7242" s="0" t="s">
        <v>36</v>
      </c>
      <c r="D7242" s="0" t="s">
        <v>1420</v>
      </c>
      <c r="E7242" s="0" t="s">
        <v>14</v>
      </c>
      <c r="F7242" s="0" t="s">
        <v>2026</v>
      </c>
      <c r="G7242" s="0" t="s">
        <v>2027</v>
      </c>
      <c r="H7242" s="9" t="n">
        <v>9437.8</v>
      </c>
    </row>
    <row r="7243" customFormat="false" ht="15" hidden="false" customHeight="false" outlineLevel="0" collapsed="false">
      <c r="A7243" s="0" t="n">
        <v>2025</v>
      </c>
      <c r="B7243" s="0" t="n">
        <v>2</v>
      </c>
      <c r="C7243" s="0" t="s">
        <v>36</v>
      </c>
      <c r="D7243" s="0" t="s">
        <v>1420</v>
      </c>
      <c r="E7243" s="0" t="s">
        <v>14</v>
      </c>
      <c r="F7243" s="0" t="s">
        <v>3257</v>
      </c>
      <c r="G7243" s="0" t="s">
        <v>3258</v>
      </c>
      <c r="H7243" s="9" t="n">
        <v>12674.01</v>
      </c>
    </row>
    <row r="7244" customFormat="false" ht="15" hidden="false" customHeight="false" outlineLevel="0" collapsed="false">
      <c r="A7244" s="0" t="n">
        <v>2025</v>
      </c>
      <c r="B7244" s="0" t="n">
        <v>2</v>
      </c>
      <c r="C7244" s="0" t="s">
        <v>36</v>
      </c>
      <c r="D7244" s="0" t="s">
        <v>1420</v>
      </c>
      <c r="E7244" s="0" t="s">
        <v>14</v>
      </c>
      <c r="F7244" s="0" t="s">
        <v>2381</v>
      </c>
      <c r="G7244" s="0" t="s">
        <v>2382</v>
      </c>
      <c r="H7244" s="9" t="n">
        <v>49068.64</v>
      </c>
    </row>
    <row r="7245" customFormat="false" ht="15" hidden="false" customHeight="false" outlineLevel="0" collapsed="false">
      <c r="A7245" s="0" t="n">
        <v>2025</v>
      </c>
      <c r="B7245" s="0" t="n">
        <v>2</v>
      </c>
      <c r="C7245" s="0" t="s">
        <v>36</v>
      </c>
      <c r="D7245" s="0" t="s">
        <v>1420</v>
      </c>
      <c r="E7245" s="0" t="s">
        <v>14</v>
      </c>
      <c r="F7245" s="0" t="s">
        <v>303</v>
      </c>
      <c r="G7245" s="0" t="s">
        <v>304</v>
      </c>
      <c r="H7245" s="9" t="n">
        <v>6332.92</v>
      </c>
    </row>
    <row r="7246" customFormat="false" ht="15" hidden="false" customHeight="false" outlineLevel="0" collapsed="false">
      <c r="A7246" s="0" t="n">
        <v>2025</v>
      </c>
      <c r="B7246" s="0" t="n">
        <v>2</v>
      </c>
      <c r="C7246" s="0" t="s">
        <v>36</v>
      </c>
      <c r="D7246" s="0" t="s">
        <v>1420</v>
      </c>
      <c r="E7246" s="0" t="s">
        <v>14</v>
      </c>
      <c r="F7246" s="0" t="s">
        <v>3627</v>
      </c>
      <c r="G7246" s="0" t="s">
        <v>3628</v>
      </c>
      <c r="H7246" s="9" t="n">
        <v>6309</v>
      </c>
    </row>
    <row r="7247" customFormat="false" ht="15" hidden="false" customHeight="false" outlineLevel="0" collapsed="false">
      <c r="A7247" s="0" t="n">
        <v>2025</v>
      </c>
      <c r="B7247" s="0" t="n">
        <v>2</v>
      </c>
      <c r="C7247" s="0" t="s">
        <v>36</v>
      </c>
      <c r="D7247" s="0" t="s">
        <v>1420</v>
      </c>
      <c r="E7247" s="0" t="s">
        <v>14</v>
      </c>
      <c r="F7247" s="0" t="s">
        <v>3629</v>
      </c>
      <c r="G7247" s="0" t="s">
        <v>3630</v>
      </c>
      <c r="H7247" s="9" t="n">
        <v>-787.72</v>
      </c>
    </row>
    <row r="7248" customFormat="false" ht="15" hidden="false" customHeight="false" outlineLevel="0" collapsed="false">
      <c r="A7248" s="0" t="n">
        <v>2025</v>
      </c>
      <c r="B7248" s="0" t="n">
        <v>2</v>
      </c>
      <c r="C7248" s="0" t="s">
        <v>36</v>
      </c>
      <c r="D7248" s="0" t="s">
        <v>1420</v>
      </c>
      <c r="E7248" s="0" t="s">
        <v>14</v>
      </c>
      <c r="F7248" s="0" t="s">
        <v>118</v>
      </c>
      <c r="G7248" s="0" t="s">
        <v>119</v>
      </c>
      <c r="H7248" s="9" t="n">
        <v>3034.2</v>
      </c>
    </row>
    <row r="7249" customFormat="false" ht="15" hidden="false" customHeight="false" outlineLevel="0" collapsed="false">
      <c r="A7249" s="0" t="n">
        <v>2025</v>
      </c>
      <c r="B7249" s="0" t="n">
        <v>2</v>
      </c>
      <c r="C7249" s="0" t="s">
        <v>36</v>
      </c>
      <c r="D7249" s="0" t="s">
        <v>1420</v>
      </c>
      <c r="E7249" s="0" t="s">
        <v>14</v>
      </c>
      <c r="F7249" s="0" t="s">
        <v>124</v>
      </c>
      <c r="G7249" s="0" t="s">
        <v>125</v>
      </c>
      <c r="H7249" s="9" t="n">
        <v>41359.69</v>
      </c>
    </row>
    <row r="7250" customFormat="false" ht="15" hidden="false" customHeight="false" outlineLevel="0" collapsed="false">
      <c r="A7250" s="0" t="n">
        <v>2025</v>
      </c>
      <c r="B7250" s="0" t="n">
        <v>2</v>
      </c>
      <c r="C7250" s="0" t="s">
        <v>36</v>
      </c>
      <c r="D7250" s="0" t="s">
        <v>1420</v>
      </c>
      <c r="E7250" s="0" t="s">
        <v>14</v>
      </c>
      <c r="F7250" s="0" t="s">
        <v>3858</v>
      </c>
      <c r="G7250" s="0" t="s">
        <v>3859</v>
      </c>
      <c r="H7250" s="9" t="n">
        <v>18419.38</v>
      </c>
    </row>
    <row r="7251" customFormat="false" ht="15" hidden="false" customHeight="false" outlineLevel="0" collapsed="false">
      <c r="A7251" s="0" t="n">
        <v>2025</v>
      </c>
      <c r="B7251" s="0" t="n">
        <v>2</v>
      </c>
      <c r="C7251" s="0" t="s">
        <v>36</v>
      </c>
      <c r="D7251" s="0" t="s">
        <v>1420</v>
      </c>
      <c r="E7251" s="0" t="s">
        <v>14</v>
      </c>
      <c r="F7251" s="0" t="s">
        <v>2145</v>
      </c>
      <c r="G7251" s="0" t="s">
        <v>2146</v>
      </c>
      <c r="H7251" s="9" t="n">
        <v>19429.63</v>
      </c>
    </row>
    <row r="7252" customFormat="false" ht="15" hidden="false" customHeight="false" outlineLevel="0" collapsed="false">
      <c r="A7252" s="0" t="n">
        <v>2025</v>
      </c>
      <c r="B7252" s="0" t="n">
        <v>2</v>
      </c>
      <c r="C7252" s="0" t="s">
        <v>36</v>
      </c>
      <c r="D7252" s="0" t="s">
        <v>1420</v>
      </c>
      <c r="E7252" s="0" t="s">
        <v>14</v>
      </c>
      <c r="F7252" s="0" t="s">
        <v>808</v>
      </c>
      <c r="G7252" s="0" t="s">
        <v>809</v>
      </c>
      <c r="H7252" s="9" t="n">
        <v>2524.44</v>
      </c>
    </row>
    <row r="7253" customFormat="false" ht="15" hidden="false" customHeight="false" outlineLevel="0" collapsed="false">
      <c r="A7253" s="0" t="n">
        <v>2025</v>
      </c>
      <c r="B7253" s="0" t="n">
        <v>2</v>
      </c>
      <c r="C7253" s="0" t="s">
        <v>36</v>
      </c>
      <c r="D7253" s="0" t="s">
        <v>1420</v>
      </c>
      <c r="E7253" s="0" t="s">
        <v>14</v>
      </c>
      <c r="F7253" s="0" t="s">
        <v>2147</v>
      </c>
      <c r="G7253" s="0" t="s">
        <v>2148</v>
      </c>
      <c r="H7253" s="9" t="n">
        <v>20873.48</v>
      </c>
    </row>
    <row r="7254" customFormat="false" ht="15" hidden="false" customHeight="false" outlineLevel="0" collapsed="false">
      <c r="A7254" s="0" t="n">
        <v>2025</v>
      </c>
      <c r="B7254" s="0" t="n">
        <v>2</v>
      </c>
      <c r="C7254" s="0" t="s">
        <v>36</v>
      </c>
      <c r="D7254" s="0" t="s">
        <v>1420</v>
      </c>
      <c r="E7254" s="0" t="s">
        <v>14</v>
      </c>
      <c r="F7254" s="0" t="s">
        <v>128</v>
      </c>
      <c r="G7254" s="0" t="s">
        <v>129</v>
      </c>
      <c r="H7254" s="9" t="n">
        <v>12640</v>
      </c>
    </row>
    <row r="7255" customFormat="false" ht="15" hidden="false" customHeight="false" outlineLevel="0" collapsed="false">
      <c r="A7255" s="0" t="n">
        <v>2025</v>
      </c>
      <c r="B7255" s="0" t="n">
        <v>2</v>
      </c>
      <c r="C7255" s="0" t="s">
        <v>36</v>
      </c>
      <c r="D7255" s="0" t="s">
        <v>1420</v>
      </c>
      <c r="E7255" s="0" t="s">
        <v>14</v>
      </c>
      <c r="F7255" s="0" t="s">
        <v>136</v>
      </c>
      <c r="G7255" s="0" t="s">
        <v>137</v>
      </c>
      <c r="H7255" s="9" t="n">
        <v>27431.84</v>
      </c>
    </row>
    <row r="7256" customFormat="false" ht="15" hidden="false" customHeight="false" outlineLevel="0" collapsed="false">
      <c r="A7256" s="0" t="n">
        <v>2025</v>
      </c>
      <c r="B7256" s="0" t="n">
        <v>2</v>
      </c>
      <c r="C7256" s="0" t="s">
        <v>36</v>
      </c>
      <c r="D7256" s="0" t="s">
        <v>1420</v>
      </c>
      <c r="E7256" s="0" t="s">
        <v>14</v>
      </c>
      <c r="F7256" s="0" t="s">
        <v>315</v>
      </c>
      <c r="G7256" s="0" t="s">
        <v>316</v>
      </c>
      <c r="H7256" s="9" t="n">
        <v>15914</v>
      </c>
    </row>
    <row r="7257" customFormat="false" ht="15" hidden="false" customHeight="false" outlineLevel="0" collapsed="false">
      <c r="A7257" s="0" t="n">
        <v>2025</v>
      </c>
      <c r="B7257" s="0" t="n">
        <v>2</v>
      </c>
      <c r="C7257" s="0" t="s">
        <v>36</v>
      </c>
      <c r="D7257" s="0" t="s">
        <v>1420</v>
      </c>
      <c r="E7257" s="0" t="s">
        <v>14</v>
      </c>
      <c r="F7257" s="0" t="s">
        <v>1654</v>
      </c>
      <c r="G7257" s="0" t="s">
        <v>1655</v>
      </c>
      <c r="H7257" s="9" t="n">
        <v>10200</v>
      </c>
    </row>
    <row r="7258" customFormat="false" ht="15" hidden="false" customHeight="false" outlineLevel="0" collapsed="false">
      <c r="A7258" s="0" t="n">
        <v>2025</v>
      </c>
      <c r="B7258" s="0" t="n">
        <v>2</v>
      </c>
      <c r="C7258" s="0" t="s">
        <v>36</v>
      </c>
      <c r="D7258" s="0" t="s">
        <v>1420</v>
      </c>
      <c r="E7258" s="0" t="s">
        <v>14</v>
      </c>
      <c r="F7258" s="0" t="s">
        <v>1656</v>
      </c>
      <c r="G7258" s="0" t="s">
        <v>1657</v>
      </c>
      <c r="H7258" s="9" t="n">
        <v>38024.37</v>
      </c>
    </row>
    <row r="7259" customFormat="false" ht="15" hidden="false" customHeight="false" outlineLevel="0" collapsed="false">
      <c r="A7259" s="0" t="n">
        <v>2025</v>
      </c>
      <c r="B7259" s="0" t="n">
        <v>2</v>
      </c>
      <c r="C7259" s="0" t="s">
        <v>36</v>
      </c>
      <c r="D7259" s="0" t="s">
        <v>1420</v>
      </c>
      <c r="E7259" s="0" t="s">
        <v>14</v>
      </c>
      <c r="F7259" s="0" t="s">
        <v>3860</v>
      </c>
      <c r="G7259" s="0" t="s">
        <v>3861</v>
      </c>
      <c r="H7259" s="9" t="n">
        <v>3822.2</v>
      </c>
    </row>
    <row r="7260" customFormat="false" ht="15" hidden="false" customHeight="false" outlineLevel="0" collapsed="false">
      <c r="A7260" s="0" t="n">
        <v>2025</v>
      </c>
      <c r="B7260" s="0" t="n">
        <v>2</v>
      </c>
      <c r="C7260" s="0" t="s">
        <v>36</v>
      </c>
      <c r="D7260" s="0" t="s">
        <v>1420</v>
      </c>
      <c r="E7260" s="0" t="s">
        <v>14</v>
      </c>
      <c r="F7260" s="0" t="s">
        <v>152</v>
      </c>
      <c r="G7260" s="0" t="s">
        <v>153</v>
      </c>
      <c r="H7260" s="9" t="n">
        <v>8503.21</v>
      </c>
    </row>
    <row r="7261" customFormat="false" ht="15" hidden="false" customHeight="false" outlineLevel="0" collapsed="false">
      <c r="A7261" s="0" t="n">
        <v>2025</v>
      </c>
      <c r="B7261" s="0" t="n">
        <v>2</v>
      </c>
      <c r="C7261" s="0" t="s">
        <v>36</v>
      </c>
      <c r="D7261" s="0" t="s">
        <v>1420</v>
      </c>
      <c r="E7261" s="0" t="s">
        <v>14</v>
      </c>
      <c r="F7261" s="0" t="s">
        <v>154</v>
      </c>
      <c r="G7261" s="0" t="s">
        <v>155</v>
      </c>
      <c r="H7261" s="9" t="n">
        <v>4242.69</v>
      </c>
    </row>
    <row r="7262" customFormat="false" ht="15" hidden="false" customHeight="false" outlineLevel="0" collapsed="false">
      <c r="A7262" s="0" t="n">
        <v>2025</v>
      </c>
      <c r="B7262" s="0" t="n">
        <v>2</v>
      </c>
      <c r="C7262" s="0" t="s">
        <v>36</v>
      </c>
      <c r="D7262" s="0" t="s">
        <v>1420</v>
      </c>
      <c r="E7262" s="0" t="s">
        <v>14</v>
      </c>
      <c r="F7262" s="0" t="s">
        <v>2619</v>
      </c>
      <c r="G7262" s="0" t="s">
        <v>2620</v>
      </c>
      <c r="H7262" s="9" t="n">
        <v>3920</v>
      </c>
    </row>
    <row r="7263" customFormat="false" ht="15" hidden="false" customHeight="false" outlineLevel="0" collapsed="false">
      <c r="A7263" s="0" t="n">
        <v>2025</v>
      </c>
      <c r="B7263" s="0" t="n">
        <v>2</v>
      </c>
      <c r="C7263" s="0" t="s">
        <v>36</v>
      </c>
      <c r="D7263" s="0" t="s">
        <v>1420</v>
      </c>
      <c r="E7263" s="0" t="s">
        <v>14</v>
      </c>
      <c r="F7263" s="0" t="s">
        <v>3712</v>
      </c>
      <c r="G7263" s="0" t="s">
        <v>3713</v>
      </c>
      <c r="H7263" s="9" t="n">
        <v>3636</v>
      </c>
    </row>
    <row r="7264" customFormat="false" ht="15" hidden="false" customHeight="false" outlineLevel="0" collapsed="false">
      <c r="A7264" s="0" t="n">
        <v>2025</v>
      </c>
      <c r="B7264" s="0" t="n">
        <v>2</v>
      </c>
      <c r="C7264" s="0" t="s">
        <v>36</v>
      </c>
      <c r="D7264" s="0" t="s">
        <v>1420</v>
      </c>
      <c r="E7264" s="0" t="s">
        <v>14</v>
      </c>
      <c r="F7264" s="0" t="s">
        <v>2401</v>
      </c>
      <c r="G7264" s="0" t="s">
        <v>2402</v>
      </c>
      <c r="H7264" s="9" t="n">
        <v>7384.2</v>
      </c>
    </row>
    <row r="7265" customFormat="false" ht="15" hidden="false" customHeight="false" outlineLevel="0" collapsed="false">
      <c r="A7265" s="0" t="n">
        <v>2025</v>
      </c>
      <c r="B7265" s="0" t="n">
        <v>2</v>
      </c>
      <c r="C7265" s="0" t="s">
        <v>36</v>
      </c>
      <c r="D7265" s="0" t="s">
        <v>1420</v>
      </c>
      <c r="E7265" s="0" t="s">
        <v>14</v>
      </c>
      <c r="F7265" s="0" t="s">
        <v>3862</v>
      </c>
      <c r="G7265" s="0" t="s">
        <v>3863</v>
      </c>
      <c r="H7265" s="9" t="n">
        <v>2520</v>
      </c>
    </row>
    <row r="7266" customFormat="false" ht="15" hidden="false" customHeight="false" outlineLevel="0" collapsed="false">
      <c r="A7266" s="0" t="n">
        <v>2025</v>
      </c>
      <c r="B7266" s="0" t="n">
        <v>2</v>
      </c>
      <c r="C7266" s="0" t="s">
        <v>36</v>
      </c>
      <c r="D7266" s="0" t="s">
        <v>1420</v>
      </c>
      <c r="E7266" s="0" t="s">
        <v>14</v>
      </c>
      <c r="F7266" s="0" t="s">
        <v>184</v>
      </c>
      <c r="G7266" s="0" t="s">
        <v>185</v>
      </c>
      <c r="H7266" s="9" t="n">
        <v>7410.87</v>
      </c>
    </row>
    <row r="7267" customFormat="false" ht="15" hidden="false" customHeight="false" outlineLevel="0" collapsed="false">
      <c r="A7267" s="0" t="n">
        <v>2025</v>
      </c>
      <c r="B7267" s="0" t="n">
        <v>2</v>
      </c>
      <c r="C7267" s="0" t="s">
        <v>36</v>
      </c>
      <c r="D7267" s="0" t="s">
        <v>1420</v>
      </c>
      <c r="E7267" s="0" t="s">
        <v>14</v>
      </c>
      <c r="F7267" s="0" t="s">
        <v>2034</v>
      </c>
      <c r="G7267" s="0" t="s">
        <v>2035</v>
      </c>
      <c r="H7267" s="9" t="n">
        <v>3340</v>
      </c>
    </row>
    <row r="7268" customFormat="false" ht="15" hidden="false" customHeight="false" outlineLevel="0" collapsed="false">
      <c r="A7268" s="0" t="n">
        <v>2025</v>
      </c>
      <c r="B7268" s="0" t="n">
        <v>2</v>
      </c>
      <c r="C7268" s="0" t="s">
        <v>36</v>
      </c>
      <c r="D7268" s="0" t="s">
        <v>1420</v>
      </c>
      <c r="E7268" s="0" t="s">
        <v>14</v>
      </c>
      <c r="F7268" s="0" t="s">
        <v>1509</v>
      </c>
      <c r="G7268" s="0" t="s">
        <v>1510</v>
      </c>
      <c r="H7268" s="9" t="n">
        <v>8100</v>
      </c>
    </row>
    <row r="7269" customFormat="false" ht="15" hidden="false" customHeight="false" outlineLevel="0" collapsed="false">
      <c r="A7269" s="0" t="n">
        <v>2025</v>
      </c>
      <c r="B7269" s="0" t="n">
        <v>2</v>
      </c>
      <c r="C7269" s="0" t="s">
        <v>36</v>
      </c>
      <c r="D7269" s="0" t="s">
        <v>1420</v>
      </c>
      <c r="E7269" s="0" t="s">
        <v>14</v>
      </c>
      <c r="F7269" s="0" t="s">
        <v>3777</v>
      </c>
      <c r="G7269" s="0" t="s">
        <v>3778</v>
      </c>
      <c r="H7269" s="9" t="n">
        <v>21681.81</v>
      </c>
    </row>
    <row r="7270" customFormat="false" ht="15" hidden="false" customHeight="false" outlineLevel="0" collapsed="false">
      <c r="A7270" s="0" t="n">
        <v>2025</v>
      </c>
      <c r="B7270" s="0" t="n">
        <v>2</v>
      </c>
      <c r="C7270" s="0" t="s">
        <v>36</v>
      </c>
      <c r="D7270" s="0" t="s">
        <v>1420</v>
      </c>
      <c r="E7270" s="0" t="s">
        <v>14</v>
      </c>
      <c r="F7270" s="0" t="s">
        <v>208</v>
      </c>
      <c r="G7270" s="0" t="s">
        <v>209</v>
      </c>
      <c r="H7270" s="9" t="n">
        <v>33000</v>
      </c>
    </row>
    <row r="7271" customFormat="false" ht="15" hidden="false" customHeight="false" outlineLevel="0" collapsed="false">
      <c r="A7271" s="0" t="n">
        <v>2025</v>
      </c>
      <c r="B7271" s="0" t="n">
        <v>2</v>
      </c>
      <c r="C7271" s="0" t="s">
        <v>36</v>
      </c>
      <c r="D7271" s="0" t="s">
        <v>1420</v>
      </c>
      <c r="E7271" s="0" t="s">
        <v>14</v>
      </c>
      <c r="F7271" s="0" t="s">
        <v>839</v>
      </c>
      <c r="G7271" s="0" t="s">
        <v>840</v>
      </c>
      <c r="H7271" s="9" t="n">
        <v>8920</v>
      </c>
    </row>
    <row r="7272" customFormat="false" ht="15" hidden="false" customHeight="false" outlineLevel="0" collapsed="false">
      <c r="A7272" s="0" t="n">
        <v>2025</v>
      </c>
      <c r="B7272" s="0" t="n">
        <v>2</v>
      </c>
      <c r="C7272" s="0" t="s">
        <v>36</v>
      </c>
      <c r="D7272" s="0" t="s">
        <v>1420</v>
      </c>
      <c r="E7272" s="0" t="s">
        <v>14</v>
      </c>
      <c r="F7272" s="0" t="s">
        <v>3864</v>
      </c>
      <c r="G7272" s="0" t="s">
        <v>3865</v>
      </c>
      <c r="H7272" s="9" t="n">
        <v>4922.8</v>
      </c>
    </row>
    <row r="7273" customFormat="false" ht="15" hidden="false" customHeight="false" outlineLevel="0" collapsed="false">
      <c r="A7273" s="0" t="n">
        <v>2025</v>
      </c>
      <c r="B7273" s="0" t="n">
        <v>2</v>
      </c>
      <c r="C7273" s="0" t="s">
        <v>36</v>
      </c>
      <c r="D7273" s="0" t="s">
        <v>1420</v>
      </c>
      <c r="E7273" s="0" t="s">
        <v>14</v>
      </c>
      <c r="F7273" s="0" t="s">
        <v>3779</v>
      </c>
      <c r="G7273" s="0" t="s">
        <v>3780</v>
      </c>
      <c r="H7273" s="9" t="n">
        <v>45871.89</v>
      </c>
    </row>
    <row r="7274" customFormat="false" ht="15" hidden="false" customHeight="false" outlineLevel="0" collapsed="false">
      <c r="A7274" s="0" t="n">
        <v>2025</v>
      </c>
      <c r="B7274" s="0" t="n">
        <v>2</v>
      </c>
      <c r="C7274" s="0" t="s">
        <v>36</v>
      </c>
      <c r="D7274" s="0" t="s">
        <v>1420</v>
      </c>
      <c r="E7274" s="0" t="s">
        <v>14</v>
      </c>
      <c r="F7274" s="0" t="s">
        <v>2421</v>
      </c>
      <c r="G7274" s="0" t="s">
        <v>2422</v>
      </c>
      <c r="H7274" s="9" t="n">
        <v>1182.16</v>
      </c>
    </row>
    <row r="7275" customFormat="false" ht="15" hidden="false" customHeight="false" outlineLevel="0" collapsed="false">
      <c r="A7275" s="0" t="n">
        <v>2025</v>
      </c>
      <c r="B7275" s="0" t="n">
        <v>2</v>
      </c>
      <c r="C7275" s="0" t="s">
        <v>36</v>
      </c>
      <c r="D7275" s="0" t="s">
        <v>1420</v>
      </c>
      <c r="E7275" s="0" t="s">
        <v>14</v>
      </c>
      <c r="F7275" s="0" t="s">
        <v>1479</v>
      </c>
      <c r="G7275" s="0" t="s">
        <v>1480</v>
      </c>
      <c r="H7275" s="9" t="n">
        <v>7512</v>
      </c>
    </row>
    <row r="7276" customFormat="false" ht="15" hidden="false" customHeight="false" outlineLevel="0" collapsed="false">
      <c r="A7276" s="0" t="n">
        <v>2025</v>
      </c>
      <c r="B7276" s="0" t="n">
        <v>2</v>
      </c>
      <c r="C7276" s="0" t="s">
        <v>36</v>
      </c>
      <c r="D7276" s="0" t="s">
        <v>1420</v>
      </c>
      <c r="E7276" s="0" t="s">
        <v>14</v>
      </c>
      <c r="F7276" s="0" t="s">
        <v>236</v>
      </c>
      <c r="G7276" s="0" t="s">
        <v>237</v>
      </c>
      <c r="H7276" s="9" t="n">
        <v>45600.85</v>
      </c>
    </row>
    <row r="7277" customFormat="false" ht="15" hidden="false" customHeight="false" outlineLevel="0" collapsed="false">
      <c r="A7277" s="0" t="n">
        <v>2025</v>
      </c>
      <c r="B7277" s="0" t="n">
        <v>2</v>
      </c>
      <c r="C7277" s="0" t="s">
        <v>36</v>
      </c>
      <c r="D7277" s="0" t="s">
        <v>1420</v>
      </c>
      <c r="E7277" s="0" t="s">
        <v>14</v>
      </c>
      <c r="F7277" s="0" t="s">
        <v>2665</v>
      </c>
      <c r="G7277" s="0" t="s">
        <v>2666</v>
      </c>
      <c r="H7277" s="9" t="n">
        <v>18360.62</v>
      </c>
    </row>
    <row r="7278" customFormat="false" ht="15" hidden="false" customHeight="false" outlineLevel="0" collapsed="false">
      <c r="A7278" s="0" t="n">
        <v>2025</v>
      </c>
      <c r="B7278" s="0" t="n">
        <v>2</v>
      </c>
      <c r="C7278" s="0" t="s">
        <v>36</v>
      </c>
      <c r="D7278" s="0" t="s">
        <v>1420</v>
      </c>
      <c r="E7278" s="0" t="s">
        <v>14</v>
      </c>
      <c r="F7278" s="0" t="s">
        <v>361</v>
      </c>
      <c r="G7278" s="0" t="s">
        <v>362</v>
      </c>
      <c r="H7278" s="9" t="n">
        <v>10365.43</v>
      </c>
    </row>
    <row r="7279" customFormat="false" ht="15" hidden="false" customHeight="false" outlineLevel="0" collapsed="false">
      <c r="A7279" s="0" t="n">
        <v>2025</v>
      </c>
      <c r="B7279" s="0" t="n">
        <v>2</v>
      </c>
      <c r="C7279" s="0" t="s">
        <v>36</v>
      </c>
      <c r="D7279" s="0" t="s">
        <v>1420</v>
      </c>
      <c r="E7279" s="0" t="s">
        <v>14</v>
      </c>
      <c r="F7279" s="0" t="s">
        <v>856</v>
      </c>
      <c r="G7279" s="0" t="s">
        <v>857</v>
      </c>
      <c r="H7279" s="9" t="n">
        <v>18714.69</v>
      </c>
    </row>
    <row r="7280" customFormat="false" ht="15" hidden="false" customHeight="false" outlineLevel="0" collapsed="false">
      <c r="A7280" s="0" t="n">
        <v>2025</v>
      </c>
      <c r="B7280" s="0" t="n">
        <v>2</v>
      </c>
      <c r="C7280" s="0" t="s">
        <v>36</v>
      </c>
      <c r="D7280" s="0" t="s">
        <v>1420</v>
      </c>
      <c r="E7280" s="0" t="s">
        <v>14</v>
      </c>
      <c r="F7280" s="0" t="s">
        <v>1982</v>
      </c>
      <c r="G7280" s="0" t="s">
        <v>1983</v>
      </c>
      <c r="H7280" s="9" t="n">
        <v>6368</v>
      </c>
    </row>
    <row r="7281" customFormat="false" ht="15" hidden="false" customHeight="false" outlineLevel="0" collapsed="false">
      <c r="A7281" s="0" t="n">
        <v>2025</v>
      </c>
      <c r="B7281" s="0" t="n">
        <v>2</v>
      </c>
      <c r="C7281" s="0" t="s">
        <v>36</v>
      </c>
      <c r="D7281" s="0" t="s">
        <v>1420</v>
      </c>
      <c r="E7281" s="0" t="s">
        <v>14</v>
      </c>
      <c r="F7281" s="0" t="s">
        <v>3514</v>
      </c>
      <c r="G7281" s="0" t="s">
        <v>3515</v>
      </c>
      <c r="H7281" s="9" t="n">
        <v>12736</v>
      </c>
    </row>
    <row r="7282" customFormat="false" ht="15" hidden="false" customHeight="false" outlineLevel="0" collapsed="false">
      <c r="A7282" s="0" t="n">
        <v>2025</v>
      </c>
      <c r="B7282" s="0" t="n">
        <v>2</v>
      </c>
      <c r="C7282" s="0" t="s">
        <v>36</v>
      </c>
      <c r="D7282" s="0" t="s">
        <v>1420</v>
      </c>
      <c r="E7282" s="0" t="s">
        <v>14</v>
      </c>
      <c r="F7282" s="0" t="s">
        <v>1988</v>
      </c>
      <c r="G7282" s="0" t="s">
        <v>1989</v>
      </c>
      <c r="H7282" s="9" t="n">
        <v>7948</v>
      </c>
    </row>
    <row r="7283" customFormat="false" ht="15" hidden="false" customHeight="false" outlineLevel="0" collapsed="false">
      <c r="A7283" s="0" t="n">
        <v>2025</v>
      </c>
      <c r="B7283" s="0" t="n">
        <v>2</v>
      </c>
      <c r="C7283" s="0" t="s">
        <v>36</v>
      </c>
      <c r="D7283" s="0" t="s">
        <v>1420</v>
      </c>
      <c r="E7283" s="0" t="s">
        <v>14</v>
      </c>
      <c r="F7283" s="0" t="s">
        <v>1994</v>
      </c>
      <c r="G7283" s="0" t="s">
        <v>1995</v>
      </c>
      <c r="H7283" s="9" t="n">
        <v>91755.65</v>
      </c>
    </row>
    <row r="7284" customFormat="false" ht="15" hidden="false" customHeight="false" outlineLevel="0" collapsed="false">
      <c r="A7284" s="0" t="n">
        <v>2025</v>
      </c>
      <c r="B7284" s="0" t="n">
        <v>2</v>
      </c>
      <c r="C7284" s="0" t="s">
        <v>36</v>
      </c>
      <c r="D7284" s="0" t="s">
        <v>1420</v>
      </c>
      <c r="E7284" s="0" t="s">
        <v>14</v>
      </c>
      <c r="F7284" s="0" t="s">
        <v>270</v>
      </c>
      <c r="G7284" s="0" t="s">
        <v>271</v>
      </c>
      <c r="H7284" s="9" t="n">
        <v>6312</v>
      </c>
    </row>
    <row r="7285" customFormat="false" ht="15" hidden="false" customHeight="false" outlineLevel="0" collapsed="false">
      <c r="A7285" s="0" t="n">
        <v>2025</v>
      </c>
      <c r="B7285" s="0" t="n">
        <v>2</v>
      </c>
      <c r="C7285" s="0" t="s">
        <v>36</v>
      </c>
      <c r="D7285" s="0" t="s">
        <v>1420</v>
      </c>
      <c r="E7285" s="0" t="s">
        <v>14</v>
      </c>
      <c r="F7285" s="0" t="s">
        <v>274</v>
      </c>
      <c r="G7285" s="0" t="s">
        <v>275</v>
      </c>
      <c r="H7285" s="9" t="n">
        <v>6000.96</v>
      </c>
    </row>
    <row r="7286" customFormat="false" ht="15" hidden="false" customHeight="false" outlineLevel="0" collapsed="false">
      <c r="A7286" s="0" t="n">
        <v>2025</v>
      </c>
      <c r="B7286" s="0" t="n">
        <v>2</v>
      </c>
      <c r="C7286" s="0" t="s">
        <v>36</v>
      </c>
      <c r="D7286" s="0" t="s">
        <v>1420</v>
      </c>
      <c r="E7286" s="0" t="s">
        <v>14</v>
      </c>
      <c r="F7286" s="0" t="s">
        <v>3717</v>
      </c>
      <c r="G7286" s="0" t="s">
        <v>3718</v>
      </c>
      <c r="H7286" s="9" t="n">
        <v>1281.43</v>
      </c>
    </row>
    <row r="7287" customFormat="false" ht="15" hidden="false" customHeight="false" outlineLevel="0" collapsed="false">
      <c r="A7287" s="0" t="n">
        <v>2025</v>
      </c>
      <c r="B7287" s="0" t="n">
        <v>2</v>
      </c>
      <c r="C7287" s="0" t="s">
        <v>36</v>
      </c>
      <c r="D7287" s="0" t="s">
        <v>1420</v>
      </c>
      <c r="E7287" s="0" t="s">
        <v>14</v>
      </c>
      <c r="F7287" s="0" t="s">
        <v>280</v>
      </c>
      <c r="G7287" s="0" t="s">
        <v>281</v>
      </c>
      <c r="H7287" s="9" t="n">
        <v>72906.24</v>
      </c>
    </row>
    <row r="7288" customFormat="false" ht="15" hidden="false" customHeight="false" outlineLevel="0" collapsed="false">
      <c r="A7288" s="0" t="n">
        <v>2025</v>
      </c>
      <c r="B7288" s="0" t="n">
        <v>2</v>
      </c>
      <c r="C7288" s="0" t="s">
        <v>36</v>
      </c>
      <c r="D7288" s="0" t="s">
        <v>1420</v>
      </c>
      <c r="E7288" s="0" t="s">
        <v>14</v>
      </c>
      <c r="F7288" s="0" t="s">
        <v>2443</v>
      </c>
      <c r="G7288" s="0" t="s">
        <v>3046</v>
      </c>
      <c r="H7288" s="9" t="n">
        <v>47476.64</v>
      </c>
    </row>
    <row r="7289" customFormat="false" ht="15" hidden="false" customHeight="false" outlineLevel="0" collapsed="false">
      <c r="A7289" s="0" t="n">
        <v>2025</v>
      </c>
      <c r="B7289" s="0" t="n">
        <v>2</v>
      </c>
      <c r="C7289" s="0" t="s">
        <v>36</v>
      </c>
      <c r="D7289" s="0" t="s">
        <v>1420</v>
      </c>
      <c r="E7289" s="0" t="s">
        <v>14</v>
      </c>
      <c r="F7289" s="0" t="s">
        <v>3866</v>
      </c>
      <c r="G7289" s="0" t="s">
        <v>3867</v>
      </c>
      <c r="H7289" s="9" t="n">
        <v>12736</v>
      </c>
    </row>
    <row r="7290" customFormat="false" ht="15" hidden="false" customHeight="false" outlineLevel="0" collapsed="false">
      <c r="A7290" s="0" t="n">
        <v>2025</v>
      </c>
      <c r="B7290" s="0" t="n">
        <v>2</v>
      </c>
      <c r="C7290" s="0" t="s">
        <v>36</v>
      </c>
      <c r="D7290" s="0" t="s">
        <v>1420</v>
      </c>
      <c r="E7290" s="0" t="s">
        <v>14</v>
      </c>
      <c r="F7290" s="0" t="s">
        <v>288</v>
      </c>
      <c r="G7290" s="0" t="s">
        <v>289</v>
      </c>
      <c r="H7290" s="9" t="n">
        <v>46921.58</v>
      </c>
    </row>
    <row r="7291" customFormat="false" ht="15" hidden="false" customHeight="false" outlineLevel="0" collapsed="false">
      <c r="A7291" s="0" t="n">
        <v>2025</v>
      </c>
      <c r="B7291" s="0" t="n">
        <v>2</v>
      </c>
      <c r="C7291" s="0" t="s">
        <v>36</v>
      </c>
      <c r="D7291" s="0" t="s">
        <v>1420</v>
      </c>
      <c r="E7291" s="0" t="s">
        <v>14</v>
      </c>
      <c r="F7291" s="0" t="s">
        <v>2024</v>
      </c>
      <c r="G7291" s="0" t="s">
        <v>2025</v>
      </c>
      <c r="H7291" s="9" t="n">
        <v>13664</v>
      </c>
    </row>
    <row r="7292" customFormat="false" ht="15" hidden="false" customHeight="false" outlineLevel="0" collapsed="false">
      <c r="A7292" s="0" t="n">
        <v>2025</v>
      </c>
      <c r="B7292" s="0" t="n">
        <v>2</v>
      </c>
      <c r="C7292" s="0" t="s">
        <v>36</v>
      </c>
      <c r="D7292" s="0" t="s">
        <v>1420</v>
      </c>
      <c r="E7292" s="0" t="s">
        <v>14</v>
      </c>
      <c r="F7292" s="0" t="s">
        <v>3868</v>
      </c>
      <c r="G7292" s="0" t="s">
        <v>3869</v>
      </c>
      <c r="H7292" s="9" t="n">
        <v>59250</v>
      </c>
    </row>
    <row r="7293" customFormat="false" ht="15" hidden="false" customHeight="false" outlineLevel="0" collapsed="false">
      <c r="A7293" s="0" t="n">
        <v>2025</v>
      </c>
      <c r="B7293" s="0" t="n">
        <v>2</v>
      </c>
      <c r="C7293" s="0" t="s">
        <v>36</v>
      </c>
      <c r="D7293" s="0" t="s">
        <v>1420</v>
      </c>
      <c r="E7293" s="0" t="s">
        <v>381</v>
      </c>
      <c r="F7293" s="0" t="s">
        <v>382</v>
      </c>
      <c r="G7293" s="0" t="s">
        <v>383</v>
      </c>
      <c r="H7293" s="9" t="n">
        <v>1857.24</v>
      </c>
    </row>
    <row r="7294" customFormat="false" ht="15" hidden="false" customHeight="false" outlineLevel="0" collapsed="false">
      <c r="A7294" s="0" t="n">
        <v>2025</v>
      </c>
      <c r="B7294" s="0" t="n">
        <v>2</v>
      </c>
      <c r="C7294" s="0" t="s">
        <v>36</v>
      </c>
      <c r="D7294" s="0" t="s">
        <v>1420</v>
      </c>
      <c r="E7294" s="0" t="s">
        <v>381</v>
      </c>
      <c r="F7294" s="0" t="s">
        <v>2880</v>
      </c>
      <c r="G7294" s="0" t="s">
        <v>2881</v>
      </c>
      <c r="H7294" s="9" t="n">
        <v>2497.4</v>
      </c>
    </row>
    <row r="7295" customFormat="false" ht="15" hidden="false" customHeight="false" outlineLevel="0" collapsed="false">
      <c r="A7295" s="0" t="n">
        <v>2025</v>
      </c>
      <c r="B7295" s="0" t="n">
        <v>2</v>
      </c>
      <c r="C7295" s="0" t="s">
        <v>36</v>
      </c>
      <c r="D7295" s="0" t="s">
        <v>1420</v>
      </c>
      <c r="E7295" s="0" t="s">
        <v>381</v>
      </c>
      <c r="F7295" s="0" t="s">
        <v>3870</v>
      </c>
      <c r="G7295" s="0" t="s">
        <v>3871</v>
      </c>
      <c r="H7295" s="9" t="n">
        <v>1962.16</v>
      </c>
    </row>
    <row r="7296" customFormat="false" ht="15" hidden="false" customHeight="false" outlineLevel="0" collapsed="false">
      <c r="A7296" s="0" t="n">
        <v>2025</v>
      </c>
      <c r="B7296" s="0" t="n">
        <v>2</v>
      </c>
      <c r="C7296" s="0" t="s">
        <v>36</v>
      </c>
      <c r="D7296" s="0" t="s">
        <v>1420</v>
      </c>
      <c r="E7296" s="0" t="s">
        <v>381</v>
      </c>
      <c r="F7296" s="0" t="s">
        <v>2052</v>
      </c>
      <c r="G7296" s="0" t="s">
        <v>2053</v>
      </c>
      <c r="H7296" s="9" t="n">
        <v>1308.82</v>
      </c>
    </row>
    <row r="7297" customFormat="false" ht="15" hidden="false" customHeight="false" outlineLevel="0" collapsed="false">
      <c r="A7297" s="0" t="n">
        <v>2025</v>
      </c>
      <c r="B7297" s="0" t="n">
        <v>2</v>
      </c>
      <c r="C7297" s="0" t="s">
        <v>36</v>
      </c>
      <c r="D7297" s="0" t="s">
        <v>1420</v>
      </c>
      <c r="E7297" s="0" t="s">
        <v>381</v>
      </c>
      <c r="F7297" s="0" t="s">
        <v>386</v>
      </c>
      <c r="G7297" s="0" t="s">
        <v>387</v>
      </c>
      <c r="H7297" s="9" t="n">
        <v>3965.21</v>
      </c>
    </row>
    <row r="7298" customFormat="false" ht="15" hidden="false" customHeight="false" outlineLevel="0" collapsed="false">
      <c r="A7298" s="0" t="n">
        <v>2025</v>
      </c>
      <c r="B7298" s="0" t="n">
        <v>2</v>
      </c>
      <c r="C7298" s="0" t="s">
        <v>36</v>
      </c>
      <c r="D7298" s="0" t="s">
        <v>1420</v>
      </c>
      <c r="E7298" s="0" t="s">
        <v>381</v>
      </c>
      <c r="F7298" s="0" t="s">
        <v>388</v>
      </c>
      <c r="G7298" s="0" t="s">
        <v>389</v>
      </c>
      <c r="H7298" s="9" t="n">
        <v>813.17</v>
      </c>
    </row>
    <row r="7299" customFormat="false" ht="15" hidden="false" customHeight="false" outlineLevel="0" collapsed="false">
      <c r="A7299" s="0" t="n">
        <v>2025</v>
      </c>
      <c r="B7299" s="0" t="n">
        <v>2</v>
      </c>
      <c r="C7299" s="0" t="s">
        <v>36</v>
      </c>
      <c r="D7299" s="0" t="s">
        <v>1420</v>
      </c>
      <c r="E7299" s="0" t="s">
        <v>381</v>
      </c>
      <c r="F7299" s="0" t="s">
        <v>390</v>
      </c>
      <c r="G7299" s="0" t="s">
        <v>391</v>
      </c>
      <c r="H7299" s="9" t="n">
        <v>5585.39</v>
      </c>
    </row>
    <row r="7300" customFormat="false" ht="15" hidden="false" customHeight="false" outlineLevel="0" collapsed="false">
      <c r="A7300" s="0" t="n">
        <v>2025</v>
      </c>
      <c r="B7300" s="0" t="n">
        <v>2</v>
      </c>
      <c r="C7300" s="0" t="s">
        <v>36</v>
      </c>
      <c r="D7300" s="0" t="s">
        <v>1420</v>
      </c>
      <c r="E7300" s="0" t="s">
        <v>381</v>
      </c>
      <c r="F7300" s="0" t="s">
        <v>540</v>
      </c>
      <c r="G7300" s="0" t="s">
        <v>541</v>
      </c>
      <c r="H7300" s="9" t="n">
        <v>1626</v>
      </c>
    </row>
    <row r="7301" customFormat="false" ht="15" hidden="false" customHeight="false" outlineLevel="0" collapsed="false">
      <c r="A7301" s="0" t="n">
        <v>2025</v>
      </c>
      <c r="B7301" s="0" t="n">
        <v>2</v>
      </c>
      <c r="C7301" s="0" t="s">
        <v>36</v>
      </c>
      <c r="D7301" s="0" t="s">
        <v>1420</v>
      </c>
      <c r="E7301" s="0" t="s">
        <v>381</v>
      </c>
      <c r="F7301" s="0" t="s">
        <v>3351</v>
      </c>
      <c r="G7301" s="0" t="s">
        <v>3352</v>
      </c>
      <c r="H7301" s="9" t="n">
        <v>4202.08</v>
      </c>
    </row>
    <row r="7302" customFormat="false" ht="15" hidden="false" customHeight="false" outlineLevel="0" collapsed="false">
      <c r="A7302" s="0" t="n">
        <v>2025</v>
      </c>
      <c r="B7302" s="0" t="n">
        <v>2</v>
      </c>
      <c r="C7302" s="0" t="s">
        <v>36</v>
      </c>
      <c r="D7302" s="0" t="s">
        <v>1420</v>
      </c>
      <c r="E7302" s="0" t="s">
        <v>381</v>
      </c>
      <c r="F7302" s="0" t="s">
        <v>392</v>
      </c>
      <c r="G7302" s="0" t="s">
        <v>393</v>
      </c>
      <c r="H7302" s="9" t="n">
        <v>4002.54</v>
      </c>
    </row>
    <row r="7303" customFormat="false" ht="15" hidden="false" customHeight="false" outlineLevel="0" collapsed="false">
      <c r="A7303" s="0" t="n">
        <v>2025</v>
      </c>
      <c r="B7303" s="0" t="n">
        <v>2</v>
      </c>
      <c r="C7303" s="0" t="s">
        <v>36</v>
      </c>
      <c r="D7303" s="0" t="s">
        <v>1420</v>
      </c>
      <c r="E7303" s="0" t="s">
        <v>381</v>
      </c>
      <c r="F7303" s="0" t="s">
        <v>3872</v>
      </c>
      <c r="G7303" s="0" t="s">
        <v>3873</v>
      </c>
      <c r="H7303" s="9" t="n">
        <v>1438.05</v>
      </c>
    </row>
    <row r="7304" customFormat="false" ht="15" hidden="false" customHeight="false" outlineLevel="0" collapsed="false">
      <c r="A7304" s="0" t="n">
        <v>2025</v>
      </c>
      <c r="B7304" s="0" t="n">
        <v>2</v>
      </c>
      <c r="C7304" s="0" t="s">
        <v>36</v>
      </c>
      <c r="D7304" s="0" t="s">
        <v>1420</v>
      </c>
      <c r="E7304" s="0" t="s">
        <v>381</v>
      </c>
      <c r="F7304" s="0" t="s">
        <v>402</v>
      </c>
      <c r="G7304" s="0" t="s">
        <v>403</v>
      </c>
      <c r="H7304" s="9" t="n">
        <v>10933.52</v>
      </c>
    </row>
    <row r="7305" customFormat="false" ht="15" hidden="false" customHeight="false" outlineLevel="0" collapsed="false">
      <c r="A7305" s="0" t="n">
        <v>2025</v>
      </c>
      <c r="B7305" s="0" t="n">
        <v>2</v>
      </c>
      <c r="C7305" s="0" t="s">
        <v>36</v>
      </c>
      <c r="D7305" s="0" t="s">
        <v>1420</v>
      </c>
      <c r="E7305" s="0" t="s">
        <v>381</v>
      </c>
      <c r="F7305" s="0" t="s">
        <v>404</v>
      </c>
      <c r="G7305" s="0" t="s">
        <v>405</v>
      </c>
      <c r="H7305" s="9" t="n">
        <v>4026.95</v>
      </c>
    </row>
    <row r="7306" customFormat="false" ht="15" hidden="false" customHeight="false" outlineLevel="0" collapsed="false">
      <c r="A7306" s="0" t="n">
        <v>2025</v>
      </c>
      <c r="B7306" s="0" t="n">
        <v>2</v>
      </c>
      <c r="C7306" s="0" t="s">
        <v>36</v>
      </c>
      <c r="D7306" s="0" t="s">
        <v>1420</v>
      </c>
      <c r="E7306" s="0" t="s">
        <v>381</v>
      </c>
      <c r="F7306" s="0" t="s">
        <v>1535</v>
      </c>
      <c r="G7306" s="0" t="s">
        <v>1536</v>
      </c>
      <c r="H7306" s="9" t="n">
        <v>3005.14</v>
      </c>
    </row>
    <row r="7307" customFormat="false" ht="15" hidden="false" customHeight="false" outlineLevel="0" collapsed="false">
      <c r="A7307" s="0" t="n">
        <v>2025</v>
      </c>
      <c r="B7307" s="0" t="n">
        <v>2</v>
      </c>
      <c r="C7307" s="0" t="s">
        <v>36</v>
      </c>
      <c r="D7307" s="0" t="s">
        <v>1420</v>
      </c>
      <c r="E7307" s="0" t="s">
        <v>381</v>
      </c>
      <c r="F7307" s="0" t="s">
        <v>3363</v>
      </c>
      <c r="G7307" s="0" t="s">
        <v>3364</v>
      </c>
      <c r="H7307" s="9" t="n">
        <v>841.68</v>
      </c>
    </row>
    <row r="7308" customFormat="false" ht="15" hidden="false" customHeight="false" outlineLevel="0" collapsed="false">
      <c r="A7308" s="0" t="n">
        <v>2025</v>
      </c>
      <c r="B7308" s="0" t="n">
        <v>2</v>
      </c>
      <c r="C7308" s="0" t="s">
        <v>36</v>
      </c>
      <c r="D7308" s="0" t="s">
        <v>1420</v>
      </c>
      <c r="E7308" s="0" t="s">
        <v>381</v>
      </c>
      <c r="F7308" s="0" t="s">
        <v>408</v>
      </c>
      <c r="G7308" s="0" t="s">
        <v>409</v>
      </c>
      <c r="H7308" s="9" t="n">
        <v>1608.9</v>
      </c>
    </row>
    <row r="7309" customFormat="false" ht="15" hidden="false" customHeight="false" outlineLevel="0" collapsed="false">
      <c r="A7309" s="0" t="n">
        <v>2025</v>
      </c>
      <c r="B7309" s="0" t="n">
        <v>2</v>
      </c>
      <c r="C7309" s="0" t="s">
        <v>36</v>
      </c>
      <c r="D7309" s="0" t="s">
        <v>1420</v>
      </c>
      <c r="E7309" s="0" t="s">
        <v>381</v>
      </c>
      <c r="F7309" s="0" t="s">
        <v>2054</v>
      </c>
      <c r="G7309" s="0" t="s">
        <v>2055</v>
      </c>
      <c r="H7309" s="9" t="n">
        <v>390.13</v>
      </c>
    </row>
    <row r="7310" customFormat="false" ht="15" hidden="false" customHeight="false" outlineLevel="0" collapsed="false">
      <c r="A7310" s="0" t="n">
        <v>2025</v>
      </c>
      <c r="B7310" s="0" t="n">
        <v>2</v>
      </c>
      <c r="C7310" s="0" t="s">
        <v>36</v>
      </c>
      <c r="D7310" s="0" t="s">
        <v>1420</v>
      </c>
      <c r="E7310" s="0" t="s">
        <v>381</v>
      </c>
      <c r="F7310" s="0" t="s">
        <v>3365</v>
      </c>
      <c r="G7310" s="0" t="s">
        <v>3366</v>
      </c>
      <c r="H7310" s="9" t="n">
        <v>9201.6</v>
      </c>
    </row>
    <row r="7311" customFormat="false" ht="15" hidden="false" customHeight="false" outlineLevel="0" collapsed="false">
      <c r="A7311" s="0" t="n">
        <v>2025</v>
      </c>
      <c r="B7311" s="0" t="n">
        <v>2</v>
      </c>
      <c r="C7311" s="0" t="s">
        <v>36</v>
      </c>
      <c r="D7311" s="0" t="s">
        <v>1420</v>
      </c>
      <c r="E7311" s="0" t="s">
        <v>381</v>
      </c>
      <c r="F7311" s="0" t="s">
        <v>1537</v>
      </c>
      <c r="G7311" s="0" t="s">
        <v>1538</v>
      </c>
      <c r="H7311" s="9" t="n">
        <v>1650.47</v>
      </c>
    </row>
    <row r="7312" customFormat="false" ht="15" hidden="false" customHeight="false" outlineLevel="0" collapsed="false">
      <c r="A7312" s="0" t="n">
        <v>2025</v>
      </c>
      <c r="B7312" s="0" t="n">
        <v>2</v>
      </c>
      <c r="C7312" s="0" t="s">
        <v>36</v>
      </c>
      <c r="D7312" s="0" t="s">
        <v>1420</v>
      </c>
      <c r="E7312" s="0" t="s">
        <v>381</v>
      </c>
      <c r="F7312" s="0" t="s">
        <v>414</v>
      </c>
      <c r="G7312" s="0" t="s">
        <v>415</v>
      </c>
      <c r="H7312" s="9" t="n">
        <v>1272.42</v>
      </c>
    </row>
    <row r="7313" customFormat="false" ht="15" hidden="false" customHeight="false" outlineLevel="0" collapsed="false">
      <c r="A7313" s="0" t="n">
        <v>2025</v>
      </c>
      <c r="B7313" s="0" t="n">
        <v>2</v>
      </c>
      <c r="C7313" s="0" t="s">
        <v>36</v>
      </c>
      <c r="D7313" s="0" t="s">
        <v>1420</v>
      </c>
      <c r="E7313" s="0" t="s">
        <v>381</v>
      </c>
      <c r="F7313" s="0" t="s">
        <v>416</v>
      </c>
      <c r="G7313" s="0" t="s">
        <v>417</v>
      </c>
      <c r="H7313" s="9" t="n">
        <v>9345.43</v>
      </c>
    </row>
    <row r="7314" customFormat="false" ht="15" hidden="false" customHeight="false" outlineLevel="0" collapsed="false">
      <c r="A7314" s="0" t="n">
        <v>2025</v>
      </c>
      <c r="B7314" s="0" t="n">
        <v>2</v>
      </c>
      <c r="C7314" s="0" t="s">
        <v>36</v>
      </c>
      <c r="D7314" s="0" t="s">
        <v>1420</v>
      </c>
      <c r="E7314" s="0" t="s">
        <v>381</v>
      </c>
      <c r="F7314" s="0" t="s">
        <v>418</v>
      </c>
      <c r="G7314" s="0" t="s">
        <v>419</v>
      </c>
      <c r="H7314" s="9" t="n">
        <v>940.33</v>
      </c>
    </row>
    <row r="7315" customFormat="false" ht="15" hidden="false" customHeight="false" outlineLevel="0" collapsed="false">
      <c r="A7315" s="0" t="n">
        <v>2025</v>
      </c>
      <c r="B7315" s="0" t="n">
        <v>2</v>
      </c>
      <c r="C7315" s="0" t="s">
        <v>36</v>
      </c>
      <c r="D7315" s="0" t="s">
        <v>1420</v>
      </c>
      <c r="E7315" s="0" t="s">
        <v>381</v>
      </c>
      <c r="F7315" s="0" t="s">
        <v>420</v>
      </c>
      <c r="G7315" s="0" t="s">
        <v>421</v>
      </c>
      <c r="H7315" s="9" t="n">
        <v>4075.25</v>
      </c>
    </row>
    <row r="7316" customFormat="false" ht="15" hidden="false" customHeight="false" outlineLevel="0" collapsed="false">
      <c r="A7316" s="0" t="n">
        <v>2025</v>
      </c>
      <c r="B7316" s="0" t="n">
        <v>2</v>
      </c>
      <c r="C7316" s="0" t="s">
        <v>36</v>
      </c>
      <c r="D7316" s="0" t="s">
        <v>1420</v>
      </c>
      <c r="E7316" s="0" t="s">
        <v>381</v>
      </c>
      <c r="F7316" s="0" t="s">
        <v>3723</v>
      </c>
      <c r="G7316" s="0" t="s">
        <v>3724</v>
      </c>
      <c r="H7316" s="9" t="n">
        <v>4727.59</v>
      </c>
    </row>
    <row r="7317" customFormat="false" ht="15" hidden="false" customHeight="false" outlineLevel="0" collapsed="false">
      <c r="A7317" s="0" t="n">
        <v>2025</v>
      </c>
      <c r="B7317" s="0" t="n">
        <v>2</v>
      </c>
      <c r="C7317" s="0" t="s">
        <v>36</v>
      </c>
      <c r="D7317" s="0" t="s">
        <v>1420</v>
      </c>
      <c r="E7317" s="0" t="s">
        <v>381</v>
      </c>
      <c r="F7317" s="0" t="s">
        <v>1541</v>
      </c>
      <c r="G7317" s="0" t="s">
        <v>1542</v>
      </c>
      <c r="H7317" s="9" t="n">
        <v>524.21</v>
      </c>
    </row>
    <row r="7318" customFormat="false" ht="15" hidden="false" customHeight="false" outlineLevel="0" collapsed="false">
      <c r="A7318" s="0" t="n">
        <v>2025</v>
      </c>
      <c r="B7318" s="0" t="n">
        <v>2</v>
      </c>
      <c r="C7318" s="0" t="s">
        <v>36</v>
      </c>
      <c r="D7318" s="0" t="s">
        <v>1420</v>
      </c>
      <c r="E7318" s="0" t="s">
        <v>381</v>
      </c>
      <c r="F7318" s="0" t="s">
        <v>1543</v>
      </c>
      <c r="G7318" s="0" t="s">
        <v>1544</v>
      </c>
      <c r="H7318" s="9" t="n">
        <v>4268.08</v>
      </c>
    </row>
    <row r="7319" customFormat="false" ht="15" hidden="false" customHeight="false" outlineLevel="0" collapsed="false">
      <c r="A7319" s="0" t="n">
        <v>2025</v>
      </c>
      <c r="B7319" s="0" t="n">
        <v>2</v>
      </c>
      <c r="C7319" s="0" t="s">
        <v>36</v>
      </c>
      <c r="D7319" s="0" t="s">
        <v>1420</v>
      </c>
      <c r="E7319" s="0" t="s">
        <v>381</v>
      </c>
      <c r="F7319" s="0" t="s">
        <v>827</v>
      </c>
      <c r="G7319" s="0" t="s">
        <v>828</v>
      </c>
      <c r="H7319" s="9" t="n">
        <v>9812.82</v>
      </c>
    </row>
    <row r="7320" customFormat="false" ht="15" hidden="false" customHeight="false" outlineLevel="0" collapsed="false">
      <c r="A7320" s="0" t="n">
        <v>2025</v>
      </c>
      <c r="B7320" s="0" t="n">
        <v>2</v>
      </c>
      <c r="C7320" s="0" t="s">
        <v>36</v>
      </c>
      <c r="D7320" s="0" t="s">
        <v>1420</v>
      </c>
      <c r="E7320" s="0" t="s">
        <v>381</v>
      </c>
      <c r="F7320" s="0" t="s">
        <v>428</v>
      </c>
      <c r="G7320" s="0" t="s">
        <v>429</v>
      </c>
      <c r="H7320" s="9" t="n">
        <v>4814</v>
      </c>
    </row>
    <row r="7321" customFormat="false" ht="15" hidden="false" customHeight="false" outlineLevel="0" collapsed="false">
      <c r="A7321" s="0" t="n">
        <v>2025</v>
      </c>
      <c r="B7321" s="0" t="n">
        <v>2</v>
      </c>
      <c r="C7321" s="0" t="s">
        <v>36</v>
      </c>
      <c r="D7321" s="0" t="s">
        <v>1420</v>
      </c>
      <c r="E7321" s="0" t="s">
        <v>381</v>
      </c>
      <c r="F7321" s="0" t="s">
        <v>2677</v>
      </c>
      <c r="G7321" s="0" t="s">
        <v>2678</v>
      </c>
      <c r="H7321" s="9" t="n">
        <v>2312.08</v>
      </c>
    </row>
    <row r="7322" customFormat="false" ht="15" hidden="false" customHeight="false" outlineLevel="0" collapsed="false">
      <c r="A7322" s="0" t="n">
        <v>2025</v>
      </c>
      <c r="B7322" s="0" t="n">
        <v>2</v>
      </c>
      <c r="C7322" s="0" t="s">
        <v>36</v>
      </c>
      <c r="D7322" s="0" t="s">
        <v>1420</v>
      </c>
      <c r="E7322" s="0" t="s">
        <v>381</v>
      </c>
      <c r="F7322" s="0" t="s">
        <v>3071</v>
      </c>
      <c r="G7322" s="0" t="s">
        <v>3072</v>
      </c>
      <c r="H7322" s="9" t="n">
        <v>819.12</v>
      </c>
    </row>
    <row r="7323" customFormat="false" ht="15" hidden="false" customHeight="false" outlineLevel="0" collapsed="false">
      <c r="A7323" s="0" t="n">
        <v>2025</v>
      </c>
      <c r="B7323" s="0" t="n">
        <v>2</v>
      </c>
      <c r="C7323" s="0" t="s">
        <v>36</v>
      </c>
      <c r="D7323" s="0" t="s">
        <v>1420</v>
      </c>
      <c r="E7323" s="0" t="s">
        <v>381</v>
      </c>
      <c r="F7323" s="0" t="s">
        <v>432</v>
      </c>
      <c r="G7323" s="0" t="s">
        <v>433</v>
      </c>
      <c r="H7323" s="9" t="n">
        <v>10319.98</v>
      </c>
    </row>
    <row r="7324" customFormat="false" ht="15" hidden="false" customHeight="false" outlineLevel="0" collapsed="false">
      <c r="A7324" s="0" t="n">
        <v>2025</v>
      </c>
      <c r="B7324" s="0" t="n">
        <v>2</v>
      </c>
      <c r="C7324" s="0" t="s">
        <v>36</v>
      </c>
      <c r="D7324" s="0" t="s">
        <v>1420</v>
      </c>
      <c r="E7324" s="0" t="s">
        <v>381</v>
      </c>
      <c r="F7324" s="0" t="s">
        <v>2475</v>
      </c>
      <c r="G7324" s="0" t="s">
        <v>2476</v>
      </c>
      <c r="H7324" s="9" t="n">
        <v>1572.85</v>
      </c>
    </row>
    <row r="7325" customFormat="false" ht="15" hidden="false" customHeight="false" outlineLevel="0" collapsed="false">
      <c r="A7325" s="0" t="n">
        <v>2025</v>
      </c>
      <c r="B7325" s="0" t="n">
        <v>2</v>
      </c>
      <c r="C7325" s="0" t="s">
        <v>36</v>
      </c>
      <c r="D7325" s="0" t="s">
        <v>1420</v>
      </c>
      <c r="E7325" s="0" t="s">
        <v>381</v>
      </c>
      <c r="F7325" s="0" t="s">
        <v>1166</v>
      </c>
      <c r="G7325" s="0" t="s">
        <v>1167</v>
      </c>
      <c r="H7325" s="9" t="n">
        <v>1777.3</v>
      </c>
    </row>
    <row r="7326" customFormat="false" ht="15" hidden="false" customHeight="false" outlineLevel="0" collapsed="false">
      <c r="A7326" s="0" t="n">
        <v>2025</v>
      </c>
      <c r="B7326" s="0" t="n">
        <v>2</v>
      </c>
      <c r="C7326" s="0" t="s">
        <v>36</v>
      </c>
      <c r="D7326" s="0" t="s">
        <v>1420</v>
      </c>
      <c r="E7326" s="0" t="s">
        <v>381</v>
      </c>
      <c r="F7326" s="0" t="s">
        <v>2681</v>
      </c>
      <c r="G7326" s="0" t="s">
        <v>2682</v>
      </c>
      <c r="H7326" s="9" t="n">
        <v>2418.92</v>
      </c>
    </row>
    <row r="7327" customFormat="false" ht="15" hidden="false" customHeight="false" outlineLevel="0" collapsed="false">
      <c r="A7327" s="0" t="n">
        <v>2025</v>
      </c>
      <c r="B7327" s="0" t="n">
        <v>2</v>
      </c>
      <c r="C7327" s="0" t="s">
        <v>36</v>
      </c>
      <c r="D7327" s="0" t="s">
        <v>1420</v>
      </c>
      <c r="E7327" s="0" t="s">
        <v>381</v>
      </c>
      <c r="F7327" s="0" t="s">
        <v>585</v>
      </c>
      <c r="G7327" s="0" t="s">
        <v>586</v>
      </c>
      <c r="H7327" s="9" t="n">
        <v>2718.61</v>
      </c>
    </row>
    <row r="7328" customFormat="false" ht="15" hidden="false" customHeight="false" outlineLevel="0" collapsed="false">
      <c r="A7328" s="0" t="n">
        <v>2025</v>
      </c>
      <c r="B7328" s="0" t="n">
        <v>2</v>
      </c>
      <c r="C7328" s="0" t="s">
        <v>36</v>
      </c>
      <c r="D7328" s="0" t="s">
        <v>1420</v>
      </c>
      <c r="E7328" s="0" t="s">
        <v>381</v>
      </c>
      <c r="F7328" s="0" t="s">
        <v>446</v>
      </c>
      <c r="G7328" s="0" t="s">
        <v>447</v>
      </c>
      <c r="H7328" s="9" t="n">
        <v>3868.41</v>
      </c>
    </row>
    <row r="7329" customFormat="false" ht="15" hidden="false" customHeight="false" outlineLevel="0" collapsed="false">
      <c r="A7329" s="0" t="n">
        <v>2025</v>
      </c>
      <c r="B7329" s="0" t="n">
        <v>2</v>
      </c>
      <c r="C7329" s="0" t="s">
        <v>36</v>
      </c>
      <c r="D7329" s="0" t="s">
        <v>1420</v>
      </c>
      <c r="E7329" s="0" t="s">
        <v>381</v>
      </c>
      <c r="F7329" s="0" t="s">
        <v>450</v>
      </c>
      <c r="G7329" s="0" t="s">
        <v>451</v>
      </c>
      <c r="H7329" s="9" t="n">
        <v>649.26</v>
      </c>
    </row>
    <row r="7330" customFormat="false" ht="15" hidden="false" customHeight="false" outlineLevel="0" collapsed="false">
      <c r="A7330" s="0" t="n">
        <v>2025</v>
      </c>
      <c r="B7330" s="0" t="n">
        <v>2</v>
      </c>
      <c r="C7330" s="0" t="s">
        <v>36</v>
      </c>
      <c r="D7330" s="0" t="s">
        <v>1420</v>
      </c>
      <c r="E7330" s="0" t="s">
        <v>381</v>
      </c>
      <c r="F7330" s="0" t="s">
        <v>452</v>
      </c>
      <c r="G7330" s="0" t="s">
        <v>453</v>
      </c>
      <c r="H7330" s="9" t="n">
        <v>2349.18</v>
      </c>
    </row>
    <row r="7331" customFormat="false" ht="15" hidden="false" customHeight="false" outlineLevel="0" collapsed="false">
      <c r="A7331" s="0" t="n">
        <v>2025</v>
      </c>
      <c r="B7331" s="0" t="n">
        <v>2</v>
      </c>
      <c r="C7331" s="0" t="s">
        <v>36</v>
      </c>
      <c r="D7331" s="0" t="s">
        <v>1420</v>
      </c>
      <c r="E7331" s="0" t="s">
        <v>381</v>
      </c>
      <c r="F7331" s="0" t="s">
        <v>454</v>
      </c>
      <c r="G7331" s="0" t="s">
        <v>455</v>
      </c>
      <c r="H7331" s="9" t="n">
        <v>3642.23</v>
      </c>
    </row>
    <row r="7332" customFormat="false" ht="15" hidden="false" customHeight="false" outlineLevel="0" collapsed="false">
      <c r="A7332" s="0" t="n">
        <v>2025</v>
      </c>
      <c r="B7332" s="0" t="n">
        <v>2</v>
      </c>
      <c r="C7332" s="0" t="s">
        <v>36</v>
      </c>
      <c r="D7332" s="0" t="s">
        <v>1420</v>
      </c>
      <c r="E7332" s="0" t="s">
        <v>381</v>
      </c>
      <c r="F7332" s="0" t="s">
        <v>1553</v>
      </c>
      <c r="G7332" s="0" t="s">
        <v>1554</v>
      </c>
      <c r="H7332" s="9" t="n">
        <v>4488.61</v>
      </c>
    </row>
    <row r="7333" customFormat="false" ht="15" hidden="false" customHeight="false" outlineLevel="0" collapsed="false">
      <c r="A7333" s="0" t="n">
        <v>2025</v>
      </c>
      <c r="B7333" s="0" t="n">
        <v>2</v>
      </c>
      <c r="C7333" s="0" t="s">
        <v>36</v>
      </c>
      <c r="D7333" s="0" t="s">
        <v>1420</v>
      </c>
      <c r="E7333" s="0" t="s">
        <v>381</v>
      </c>
      <c r="F7333" s="0" t="s">
        <v>2477</v>
      </c>
      <c r="G7333" s="0" t="s">
        <v>2478</v>
      </c>
      <c r="H7333" s="9" t="n">
        <v>1866.21</v>
      </c>
    </row>
    <row r="7334" customFormat="false" ht="15" hidden="false" customHeight="false" outlineLevel="0" collapsed="false">
      <c r="A7334" s="0" t="n">
        <v>2025</v>
      </c>
      <c r="B7334" s="0" t="n">
        <v>2</v>
      </c>
      <c r="C7334" s="0" t="s">
        <v>36</v>
      </c>
      <c r="D7334" s="0" t="s">
        <v>1420</v>
      </c>
      <c r="E7334" s="0" t="s">
        <v>381</v>
      </c>
      <c r="F7334" s="0" t="s">
        <v>3874</v>
      </c>
      <c r="G7334" s="0" t="s">
        <v>3875</v>
      </c>
      <c r="H7334" s="9" t="n">
        <v>670.46</v>
      </c>
    </row>
    <row r="7335" customFormat="false" ht="15" hidden="false" customHeight="false" outlineLevel="0" collapsed="false">
      <c r="A7335" s="0" t="n">
        <v>2025</v>
      </c>
      <c r="B7335" s="0" t="n">
        <v>2</v>
      </c>
      <c r="C7335" s="0" t="s">
        <v>36</v>
      </c>
      <c r="D7335" s="0" t="s">
        <v>1420</v>
      </c>
      <c r="E7335" s="0" t="s">
        <v>381</v>
      </c>
      <c r="F7335" s="0" t="s">
        <v>458</v>
      </c>
      <c r="G7335" s="0" t="s">
        <v>459</v>
      </c>
      <c r="H7335" s="9" t="n">
        <v>5543.33</v>
      </c>
    </row>
    <row r="7336" customFormat="false" ht="15" hidden="false" customHeight="false" outlineLevel="0" collapsed="false">
      <c r="A7336" s="0" t="n">
        <v>2025</v>
      </c>
      <c r="B7336" s="0" t="n">
        <v>2</v>
      </c>
      <c r="C7336" s="0" t="s">
        <v>36</v>
      </c>
      <c r="D7336" s="0" t="s">
        <v>1420</v>
      </c>
      <c r="E7336" s="0" t="s">
        <v>381</v>
      </c>
      <c r="F7336" s="0" t="s">
        <v>460</v>
      </c>
      <c r="G7336" s="0" t="s">
        <v>461</v>
      </c>
      <c r="H7336" s="9" t="n">
        <v>3833.76</v>
      </c>
    </row>
    <row r="7337" customFormat="false" ht="15" hidden="false" customHeight="false" outlineLevel="0" collapsed="false">
      <c r="A7337" s="0" t="n">
        <v>2025</v>
      </c>
      <c r="B7337" s="0" t="n">
        <v>2</v>
      </c>
      <c r="C7337" s="0" t="s">
        <v>36</v>
      </c>
      <c r="D7337" s="0" t="s">
        <v>1420</v>
      </c>
      <c r="E7337" s="0" t="s">
        <v>597</v>
      </c>
      <c r="F7337" s="0" t="s">
        <v>3876</v>
      </c>
      <c r="G7337" s="0" t="s">
        <v>3877</v>
      </c>
      <c r="H7337" s="9" t="n">
        <v>4532.81</v>
      </c>
    </row>
    <row r="7338" customFormat="false" ht="15" hidden="false" customHeight="false" outlineLevel="0" collapsed="false">
      <c r="A7338" s="0" t="n">
        <v>2025</v>
      </c>
      <c r="B7338" s="0" t="n">
        <v>2</v>
      </c>
      <c r="C7338" s="0" t="s">
        <v>36</v>
      </c>
      <c r="D7338" s="0" t="s">
        <v>1420</v>
      </c>
      <c r="E7338" s="0" t="s">
        <v>597</v>
      </c>
      <c r="F7338" s="0" t="s">
        <v>3371</v>
      </c>
      <c r="G7338" s="0" t="s">
        <v>3372</v>
      </c>
      <c r="H7338" s="9" t="n">
        <v>13363.8</v>
      </c>
    </row>
    <row r="7339" customFormat="false" ht="15" hidden="false" customHeight="false" outlineLevel="0" collapsed="false">
      <c r="A7339" s="0" t="n">
        <v>2025</v>
      </c>
      <c r="B7339" s="0" t="n">
        <v>2</v>
      </c>
      <c r="C7339" s="0" t="s">
        <v>36</v>
      </c>
      <c r="D7339" s="0" t="s">
        <v>1420</v>
      </c>
      <c r="E7339" s="0" t="s">
        <v>597</v>
      </c>
      <c r="F7339" s="0" t="s">
        <v>2129</v>
      </c>
      <c r="G7339" s="0" t="s">
        <v>2130</v>
      </c>
      <c r="H7339" s="9" t="n">
        <v>417.68</v>
      </c>
    </row>
    <row r="7340" customFormat="false" ht="15" hidden="false" customHeight="false" outlineLevel="0" collapsed="false">
      <c r="A7340" s="0" t="n">
        <v>2025</v>
      </c>
      <c r="B7340" s="0" t="n">
        <v>2</v>
      </c>
      <c r="C7340" s="0" t="s">
        <v>36</v>
      </c>
      <c r="D7340" s="0" t="s">
        <v>1420</v>
      </c>
      <c r="E7340" s="0" t="s">
        <v>597</v>
      </c>
      <c r="F7340" s="0" t="s">
        <v>632</v>
      </c>
      <c r="G7340" s="0" t="s">
        <v>633</v>
      </c>
      <c r="H7340" s="9" t="n">
        <v>2793.6</v>
      </c>
    </row>
    <row r="7341" customFormat="false" ht="15" hidden="false" customHeight="false" outlineLevel="0" collapsed="false">
      <c r="A7341" s="0" t="n">
        <v>2025</v>
      </c>
      <c r="B7341" s="0" t="n">
        <v>2</v>
      </c>
      <c r="C7341" s="0" t="s">
        <v>36</v>
      </c>
      <c r="D7341" s="0" t="s">
        <v>1420</v>
      </c>
      <c r="E7341" s="0" t="s">
        <v>597</v>
      </c>
      <c r="F7341" s="0" t="s">
        <v>3878</v>
      </c>
      <c r="G7341" s="0" t="s">
        <v>3879</v>
      </c>
      <c r="H7341" s="9" t="n">
        <v>1156.45</v>
      </c>
    </row>
    <row r="7342" customFormat="false" ht="15" hidden="false" customHeight="false" outlineLevel="0" collapsed="false">
      <c r="A7342" s="0" t="n">
        <v>2025</v>
      </c>
      <c r="B7342" s="0" t="n">
        <v>2</v>
      </c>
      <c r="C7342" s="0" t="s">
        <v>36</v>
      </c>
      <c r="D7342" s="0" t="s">
        <v>1420</v>
      </c>
      <c r="E7342" s="0" t="s">
        <v>597</v>
      </c>
      <c r="F7342" s="0" t="s">
        <v>2689</v>
      </c>
      <c r="G7342" s="0" t="s">
        <v>2690</v>
      </c>
      <c r="H7342" s="9" t="n">
        <v>12554.64</v>
      </c>
    </row>
    <row r="7343" customFormat="false" ht="15" hidden="false" customHeight="false" outlineLevel="0" collapsed="false">
      <c r="A7343" s="0" t="n">
        <v>2025</v>
      </c>
      <c r="B7343" s="0" t="n">
        <v>2</v>
      </c>
      <c r="C7343" s="0" t="s">
        <v>36</v>
      </c>
      <c r="D7343" s="0" t="s">
        <v>1420</v>
      </c>
      <c r="E7343" s="0" t="s">
        <v>652</v>
      </c>
      <c r="F7343" s="0" t="s">
        <v>124</v>
      </c>
      <c r="G7343" s="0" t="s">
        <v>125</v>
      </c>
      <c r="H7343" s="9" t="n">
        <v>10055.98</v>
      </c>
    </row>
    <row r="7344" customFormat="false" ht="15" hidden="false" customHeight="false" outlineLevel="0" collapsed="false">
      <c r="A7344" s="0" t="n">
        <v>2025</v>
      </c>
      <c r="B7344" s="0" t="n">
        <v>2</v>
      </c>
      <c r="C7344" s="0" t="s">
        <v>36</v>
      </c>
      <c r="D7344" s="0" t="s">
        <v>1420</v>
      </c>
      <c r="E7344" s="0" t="s">
        <v>652</v>
      </c>
      <c r="F7344" s="0" t="s">
        <v>236</v>
      </c>
      <c r="G7344" s="0" t="s">
        <v>237</v>
      </c>
      <c r="H7344" s="9" t="n">
        <v>5231.3</v>
      </c>
    </row>
    <row r="7345" customFormat="false" ht="15" hidden="false" customHeight="false" outlineLevel="0" collapsed="false">
      <c r="A7345" s="0" t="n">
        <v>2025</v>
      </c>
      <c r="B7345" s="0" t="n">
        <v>2</v>
      </c>
      <c r="C7345" s="0" t="s">
        <v>36</v>
      </c>
      <c r="D7345" s="0" t="s">
        <v>1420</v>
      </c>
      <c r="E7345" s="0" t="s">
        <v>655</v>
      </c>
      <c r="F7345" s="0" t="s">
        <v>1619</v>
      </c>
      <c r="G7345" s="0" t="s">
        <v>1620</v>
      </c>
      <c r="H7345" s="9" t="n">
        <v>1329.26</v>
      </c>
    </row>
    <row r="7346" customFormat="false" ht="15" hidden="false" customHeight="false" outlineLevel="0" collapsed="false">
      <c r="A7346" s="0" t="n">
        <v>2025</v>
      </c>
      <c r="B7346" s="0" t="n">
        <v>2</v>
      </c>
      <c r="C7346" s="0" t="s">
        <v>36</v>
      </c>
      <c r="D7346" s="0" t="s">
        <v>1420</v>
      </c>
      <c r="E7346" s="0" t="s">
        <v>22</v>
      </c>
      <c r="F7346" s="0" t="s">
        <v>3791</v>
      </c>
      <c r="G7346" s="0" t="s">
        <v>3792</v>
      </c>
      <c r="H7346" s="9" t="n">
        <v>10500</v>
      </c>
    </row>
    <row r="7347" customFormat="false" ht="15" hidden="false" customHeight="false" outlineLevel="0" collapsed="false">
      <c r="A7347" s="0" t="n">
        <v>2025</v>
      </c>
      <c r="B7347" s="0" t="n">
        <v>2</v>
      </c>
      <c r="C7347" s="0" t="s">
        <v>36</v>
      </c>
      <c r="D7347" s="0" t="s">
        <v>1420</v>
      </c>
      <c r="E7347" s="0" t="s">
        <v>22</v>
      </c>
      <c r="F7347" s="0" t="s">
        <v>1629</v>
      </c>
      <c r="G7347" s="0" t="s">
        <v>1630</v>
      </c>
      <c r="H7347" s="9" t="n">
        <v>3566.96</v>
      </c>
    </row>
    <row r="7348" customFormat="false" ht="15" hidden="false" customHeight="false" outlineLevel="0" collapsed="false">
      <c r="A7348" s="0" t="n">
        <v>2025</v>
      </c>
      <c r="B7348" s="0" t="n">
        <v>2</v>
      </c>
      <c r="C7348" s="0" t="s">
        <v>36</v>
      </c>
      <c r="D7348" s="0" t="s">
        <v>1420</v>
      </c>
      <c r="E7348" s="0" t="s">
        <v>22</v>
      </c>
      <c r="F7348" s="0" t="s">
        <v>2493</v>
      </c>
      <c r="G7348" s="0" t="s">
        <v>2494</v>
      </c>
      <c r="H7348" s="9" t="n">
        <v>2755.2</v>
      </c>
    </row>
    <row r="7349" customFormat="false" ht="15" hidden="false" customHeight="false" outlineLevel="0" collapsed="false">
      <c r="A7349" s="0" t="n">
        <v>2025</v>
      </c>
      <c r="B7349" s="0" t="n">
        <v>2</v>
      </c>
      <c r="C7349" s="0" t="s">
        <v>36</v>
      </c>
      <c r="D7349" s="0" t="s">
        <v>1420</v>
      </c>
      <c r="E7349" s="0" t="s">
        <v>22</v>
      </c>
      <c r="F7349" s="0" t="s">
        <v>700</v>
      </c>
      <c r="G7349" s="0" t="s">
        <v>701</v>
      </c>
      <c r="H7349" s="9" t="n">
        <v>5603.17</v>
      </c>
    </row>
    <row r="7350" customFormat="false" ht="15" hidden="false" customHeight="false" outlineLevel="0" collapsed="false">
      <c r="A7350" s="0" t="n">
        <v>2025</v>
      </c>
      <c r="B7350" s="0" t="n">
        <v>2</v>
      </c>
      <c r="C7350" s="0" t="s">
        <v>36</v>
      </c>
      <c r="D7350" s="0" t="s">
        <v>1420</v>
      </c>
      <c r="E7350" s="0" t="s">
        <v>22</v>
      </c>
      <c r="F7350" s="0" t="s">
        <v>706</v>
      </c>
      <c r="G7350" s="0" t="s">
        <v>707</v>
      </c>
      <c r="H7350" s="9" t="n">
        <v>2347.2</v>
      </c>
    </row>
    <row r="7351" customFormat="false" ht="15" hidden="false" customHeight="false" outlineLevel="0" collapsed="false">
      <c r="A7351" s="0" t="n">
        <v>2025</v>
      </c>
      <c r="B7351" s="0" t="n">
        <v>2</v>
      </c>
      <c r="C7351" s="0" t="s">
        <v>36</v>
      </c>
      <c r="D7351" s="0" t="s">
        <v>1420</v>
      </c>
      <c r="E7351" s="0" t="s">
        <v>22</v>
      </c>
      <c r="F7351" s="0" t="s">
        <v>716</v>
      </c>
      <c r="G7351" s="0" t="s">
        <v>717</v>
      </c>
      <c r="H7351" s="9" t="n">
        <v>1714.3</v>
      </c>
    </row>
    <row r="7352" customFormat="false" ht="15" hidden="false" customHeight="false" outlineLevel="0" collapsed="false">
      <c r="A7352" s="0" t="n">
        <v>2025</v>
      </c>
      <c r="B7352" s="0" t="n">
        <v>2</v>
      </c>
      <c r="C7352" s="0" t="s">
        <v>36</v>
      </c>
      <c r="D7352" s="0" t="s">
        <v>1420</v>
      </c>
      <c r="E7352" s="0" t="s">
        <v>22</v>
      </c>
      <c r="F7352" s="0" t="s">
        <v>2269</v>
      </c>
      <c r="G7352" s="0" t="s">
        <v>2270</v>
      </c>
      <c r="H7352" s="9" t="n">
        <v>8627.9</v>
      </c>
    </row>
    <row r="7353" customFormat="false" ht="15" hidden="false" customHeight="false" outlineLevel="0" collapsed="false">
      <c r="A7353" s="0" t="n">
        <v>2025</v>
      </c>
      <c r="B7353" s="0" t="n">
        <v>2</v>
      </c>
      <c r="C7353" s="0" t="s">
        <v>36</v>
      </c>
      <c r="D7353" s="0" t="s">
        <v>1420</v>
      </c>
      <c r="E7353" s="0" t="s">
        <v>22</v>
      </c>
      <c r="F7353" s="0" t="s">
        <v>744</v>
      </c>
      <c r="G7353" s="0" t="s">
        <v>745</v>
      </c>
      <c r="H7353" s="9" t="n">
        <v>5702.97</v>
      </c>
    </row>
    <row r="7354" customFormat="false" ht="15" hidden="false" customHeight="false" outlineLevel="0" collapsed="false">
      <c r="A7354" s="0" t="n">
        <v>2025</v>
      </c>
      <c r="B7354" s="0" t="n">
        <v>2</v>
      </c>
      <c r="C7354" s="0" t="s">
        <v>36</v>
      </c>
      <c r="D7354" s="0" t="s">
        <v>1420</v>
      </c>
      <c r="E7354" s="0" t="s">
        <v>22</v>
      </c>
      <c r="F7354" s="0" t="s">
        <v>748</v>
      </c>
      <c r="G7354" s="0" t="s">
        <v>749</v>
      </c>
      <c r="H7354" s="9" t="n">
        <v>3015.79</v>
      </c>
    </row>
    <row r="7355" customFormat="false" ht="15" hidden="false" customHeight="false" outlineLevel="0" collapsed="false">
      <c r="A7355" s="0" t="n">
        <v>2025</v>
      </c>
      <c r="B7355" s="0" t="n">
        <v>2</v>
      </c>
      <c r="C7355" s="0" t="s">
        <v>36</v>
      </c>
      <c r="D7355" s="0" t="s">
        <v>1420</v>
      </c>
      <c r="E7355" s="0" t="s">
        <v>22</v>
      </c>
      <c r="F7355" s="0" t="s">
        <v>750</v>
      </c>
      <c r="G7355" s="0" t="s">
        <v>751</v>
      </c>
      <c r="H7355" s="9" t="n">
        <v>2811.6</v>
      </c>
    </row>
    <row r="7356" customFormat="false" ht="15" hidden="false" customHeight="false" outlineLevel="0" collapsed="false">
      <c r="A7356" s="0" t="n">
        <v>2025</v>
      </c>
      <c r="B7356" s="0" t="n">
        <v>2</v>
      </c>
      <c r="C7356" s="0" t="s">
        <v>36</v>
      </c>
      <c r="D7356" s="0" t="s">
        <v>1420</v>
      </c>
      <c r="E7356" s="0" t="s">
        <v>22</v>
      </c>
      <c r="F7356" s="0" t="s">
        <v>770</v>
      </c>
      <c r="G7356" s="0" t="s">
        <v>771</v>
      </c>
      <c r="H7356" s="9" t="n">
        <v>5288.52</v>
      </c>
    </row>
    <row r="7357" customFormat="false" ht="15" hidden="false" customHeight="false" outlineLevel="0" collapsed="false">
      <c r="A7357" s="0" t="n">
        <v>2025</v>
      </c>
      <c r="B7357" s="0" t="n">
        <v>2</v>
      </c>
      <c r="C7357" s="0" t="s">
        <v>36</v>
      </c>
      <c r="D7357" s="0" t="s">
        <v>1420</v>
      </c>
      <c r="E7357" s="0" t="s">
        <v>22</v>
      </c>
      <c r="F7357" s="0" t="s">
        <v>778</v>
      </c>
      <c r="G7357" s="0" t="s">
        <v>779</v>
      </c>
      <c r="H7357" s="9" t="n">
        <v>1083.21</v>
      </c>
    </row>
    <row r="7358" customFormat="false" ht="15" hidden="false" customHeight="false" outlineLevel="0" collapsed="false">
      <c r="A7358" s="0" t="n">
        <v>2025</v>
      </c>
      <c r="B7358" s="0" t="n">
        <v>2</v>
      </c>
      <c r="C7358" s="0" t="s">
        <v>36</v>
      </c>
      <c r="D7358" s="0" t="s">
        <v>1420</v>
      </c>
      <c r="E7358" s="0" t="s">
        <v>22</v>
      </c>
      <c r="F7358" s="0" t="s">
        <v>2561</v>
      </c>
      <c r="G7358" s="0" t="s">
        <v>2562</v>
      </c>
      <c r="H7358" s="9" t="n">
        <v>6129.95</v>
      </c>
    </row>
    <row r="7359" customFormat="false" ht="15" hidden="false" customHeight="false" outlineLevel="0" collapsed="false">
      <c r="A7359" s="0" t="n">
        <v>2025</v>
      </c>
      <c r="B7359" s="0" t="n">
        <v>2</v>
      </c>
      <c r="C7359" s="0" t="s">
        <v>36</v>
      </c>
      <c r="D7359" s="0" t="s">
        <v>1420</v>
      </c>
      <c r="E7359" s="0" t="s">
        <v>788</v>
      </c>
      <c r="F7359" s="0" t="s">
        <v>1505</v>
      </c>
      <c r="G7359" s="0" t="s">
        <v>1506</v>
      </c>
      <c r="H7359" s="9" t="n">
        <v>35897.32</v>
      </c>
    </row>
    <row r="7360" customFormat="false" ht="15" hidden="false" customHeight="false" outlineLevel="0" collapsed="false">
      <c r="A7360" s="0" t="n">
        <v>2025</v>
      </c>
      <c r="B7360" s="0" t="n">
        <v>2</v>
      </c>
      <c r="C7360" s="0" t="s">
        <v>36</v>
      </c>
      <c r="D7360" s="0" t="s">
        <v>1420</v>
      </c>
      <c r="E7360" s="0" t="s">
        <v>788</v>
      </c>
      <c r="F7360" s="0" t="s">
        <v>337</v>
      </c>
      <c r="G7360" s="0" t="s">
        <v>338</v>
      </c>
      <c r="H7360" s="9" t="n">
        <v>85852.26</v>
      </c>
    </row>
    <row r="7361" customFormat="false" ht="15" hidden="false" customHeight="false" outlineLevel="0" collapsed="false">
      <c r="A7361" s="0" t="n">
        <v>2025</v>
      </c>
      <c r="B7361" s="0" t="n">
        <v>2</v>
      </c>
      <c r="C7361" s="0" t="s">
        <v>36</v>
      </c>
      <c r="D7361" s="0" t="s">
        <v>1420</v>
      </c>
      <c r="E7361" s="0" t="s">
        <v>788</v>
      </c>
      <c r="F7361" s="0" t="s">
        <v>3657</v>
      </c>
      <c r="G7361" s="0" t="s">
        <v>3658</v>
      </c>
      <c r="H7361" s="9" t="n">
        <v>15900</v>
      </c>
    </row>
    <row r="7362" customFormat="false" ht="15" hidden="false" customHeight="false" outlineLevel="0" collapsed="false">
      <c r="A7362" s="0" t="n">
        <v>2025</v>
      </c>
      <c r="B7362" s="0" t="n">
        <v>2</v>
      </c>
      <c r="C7362" s="0" t="s">
        <v>36</v>
      </c>
      <c r="D7362" s="0" t="s">
        <v>1420</v>
      </c>
      <c r="E7362" s="0" t="s">
        <v>788</v>
      </c>
      <c r="F7362" s="0" t="s">
        <v>3731</v>
      </c>
      <c r="G7362" s="0" t="s">
        <v>3732</v>
      </c>
      <c r="H7362" s="9" t="n">
        <v>13450</v>
      </c>
    </row>
    <row r="7363" customFormat="false" ht="15" hidden="false" customHeight="false" outlineLevel="0" collapsed="false">
      <c r="A7363" s="0" t="n">
        <v>2025</v>
      </c>
      <c r="B7363" s="0" t="n">
        <v>2</v>
      </c>
      <c r="C7363" s="0" t="s">
        <v>36</v>
      </c>
      <c r="D7363" s="0" t="s">
        <v>1420</v>
      </c>
      <c r="E7363" s="0" t="s">
        <v>3665</v>
      </c>
      <c r="F7363" s="0" t="s">
        <v>3666</v>
      </c>
      <c r="G7363" s="0" t="s">
        <v>3667</v>
      </c>
      <c r="H7363" s="9" t="n">
        <v>4984.02</v>
      </c>
    </row>
    <row r="7364" customFormat="false" ht="15" hidden="false" customHeight="false" outlineLevel="0" collapsed="false">
      <c r="A7364" s="0" t="n">
        <v>2025</v>
      </c>
      <c r="B7364" s="0" t="n">
        <v>2</v>
      </c>
      <c r="C7364" s="0" t="s">
        <v>36</v>
      </c>
      <c r="D7364" s="0" t="s">
        <v>1420</v>
      </c>
      <c r="E7364" s="0" t="s">
        <v>3880</v>
      </c>
      <c r="F7364" s="0" t="s">
        <v>923</v>
      </c>
      <c r="G7364" s="0" t="s">
        <v>924</v>
      </c>
      <c r="H7364" s="9" t="n">
        <v>10623.66</v>
      </c>
    </row>
    <row r="7365" customFormat="false" ht="15" hidden="false" customHeight="false" outlineLevel="0" collapsed="false">
      <c r="A7365" s="0" t="n">
        <v>2025</v>
      </c>
      <c r="B7365" s="0" t="n">
        <v>2</v>
      </c>
      <c r="C7365" s="0" t="s">
        <v>36</v>
      </c>
      <c r="D7365" s="0" t="s">
        <v>1420</v>
      </c>
      <c r="E7365" s="0" t="s">
        <v>3803</v>
      </c>
      <c r="F7365" s="0" t="s">
        <v>1629</v>
      </c>
      <c r="G7365" s="0" t="s">
        <v>1630</v>
      </c>
      <c r="H7365" s="9" t="n">
        <v>7646.92</v>
      </c>
    </row>
    <row r="7366" customFormat="false" ht="15" hidden="false" customHeight="false" outlineLevel="0" collapsed="false">
      <c r="A7366" s="0" t="n">
        <v>2025</v>
      </c>
      <c r="B7366" s="0" t="n">
        <v>2</v>
      </c>
      <c r="C7366" s="0" t="s">
        <v>36</v>
      </c>
      <c r="D7366" s="0" t="s">
        <v>1420</v>
      </c>
      <c r="E7366" s="0" t="s">
        <v>3803</v>
      </c>
      <c r="F7366" s="0" t="s">
        <v>3881</v>
      </c>
      <c r="G7366" s="0" t="s">
        <v>3882</v>
      </c>
      <c r="H7366" s="9" t="n">
        <v>1953.67</v>
      </c>
    </row>
    <row r="7367" customFormat="false" ht="15" hidden="false" customHeight="false" outlineLevel="0" collapsed="false">
      <c r="A7367" s="0" t="n">
        <v>2025</v>
      </c>
      <c r="B7367" s="0" t="n">
        <v>2</v>
      </c>
      <c r="C7367" s="0" t="s">
        <v>36</v>
      </c>
      <c r="D7367" s="0" t="s">
        <v>1420</v>
      </c>
      <c r="E7367" s="0" t="s">
        <v>3803</v>
      </c>
      <c r="F7367" s="0" t="s">
        <v>2719</v>
      </c>
      <c r="G7367" s="0" t="s">
        <v>2720</v>
      </c>
      <c r="H7367" s="9" t="n">
        <v>5425.58</v>
      </c>
    </row>
    <row r="7368" customFormat="false" ht="15" hidden="false" customHeight="false" outlineLevel="0" collapsed="false">
      <c r="A7368" s="0" t="n">
        <v>2025</v>
      </c>
      <c r="B7368" s="0" t="n">
        <v>2</v>
      </c>
      <c r="C7368" s="0" t="s">
        <v>36</v>
      </c>
      <c r="D7368" s="0" t="s">
        <v>1420</v>
      </c>
      <c r="E7368" s="0" t="s">
        <v>3803</v>
      </c>
      <c r="F7368" s="0" t="s">
        <v>1796</v>
      </c>
      <c r="G7368" s="0" t="s">
        <v>1797</v>
      </c>
      <c r="H7368" s="9" t="n">
        <v>807.25</v>
      </c>
    </row>
    <row r="7369" customFormat="false" ht="15" hidden="false" customHeight="false" outlineLevel="0" collapsed="false">
      <c r="A7369" s="0" t="n">
        <v>2025</v>
      </c>
      <c r="B7369" s="0" t="n">
        <v>2</v>
      </c>
      <c r="C7369" s="0" t="s">
        <v>36</v>
      </c>
      <c r="D7369" s="0" t="s">
        <v>1420</v>
      </c>
      <c r="E7369" s="0" t="s">
        <v>3803</v>
      </c>
      <c r="F7369" s="0" t="s">
        <v>1008</v>
      </c>
      <c r="G7369" s="0" t="s">
        <v>1009</v>
      </c>
      <c r="H7369" s="9" t="n">
        <v>3579.47</v>
      </c>
    </row>
    <row r="7370" customFormat="false" ht="15" hidden="false" customHeight="false" outlineLevel="0" collapsed="false">
      <c r="A7370" s="0" t="n">
        <v>2025</v>
      </c>
      <c r="B7370" s="0" t="n">
        <v>2</v>
      </c>
      <c r="C7370" s="0" t="s">
        <v>36</v>
      </c>
      <c r="D7370" s="0" t="s">
        <v>1420</v>
      </c>
      <c r="E7370" s="0" t="s">
        <v>3803</v>
      </c>
      <c r="F7370" s="0" t="s">
        <v>3883</v>
      </c>
      <c r="G7370" s="0" t="s">
        <v>3884</v>
      </c>
      <c r="H7370" s="9" t="n">
        <v>4556.19</v>
      </c>
    </row>
    <row r="7371" customFormat="false" ht="15" hidden="false" customHeight="false" outlineLevel="0" collapsed="false">
      <c r="A7371" s="0" t="n">
        <v>2025</v>
      </c>
      <c r="B7371" s="0" t="n">
        <v>2</v>
      </c>
      <c r="C7371" s="0" t="s">
        <v>36</v>
      </c>
      <c r="D7371" s="0" t="s">
        <v>1420</v>
      </c>
      <c r="E7371" s="0" t="s">
        <v>3803</v>
      </c>
      <c r="F7371" s="0" t="s">
        <v>404</v>
      </c>
      <c r="G7371" s="0" t="s">
        <v>405</v>
      </c>
      <c r="H7371" s="9" t="n">
        <v>971.99</v>
      </c>
    </row>
    <row r="7372" customFormat="false" ht="15" hidden="false" customHeight="false" outlineLevel="0" collapsed="false">
      <c r="A7372" s="0" t="n">
        <v>2025</v>
      </c>
      <c r="B7372" s="0" t="n">
        <v>2</v>
      </c>
      <c r="C7372" s="0" t="s">
        <v>36</v>
      </c>
      <c r="D7372" s="0" t="s">
        <v>1420</v>
      </c>
      <c r="E7372" s="0" t="s">
        <v>3803</v>
      </c>
      <c r="F7372" s="0" t="s">
        <v>3804</v>
      </c>
      <c r="G7372" s="0" t="s">
        <v>3805</v>
      </c>
      <c r="H7372" s="9" t="n">
        <v>920.95</v>
      </c>
    </row>
    <row r="7373" customFormat="false" ht="15" hidden="false" customHeight="false" outlineLevel="0" collapsed="false">
      <c r="A7373" s="0" t="n">
        <v>2025</v>
      </c>
      <c r="B7373" s="0" t="n">
        <v>2</v>
      </c>
      <c r="C7373" s="0" t="s">
        <v>36</v>
      </c>
      <c r="D7373" s="0" t="s">
        <v>1420</v>
      </c>
      <c r="E7373" s="0" t="s">
        <v>3803</v>
      </c>
      <c r="F7373" s="0" t="s">
        <v>950</v>
      </c>
      <c r="G7373" s="0" t="s">
        <v>951</v>
      </c>
      <c r="H7373" s="9" t="n">
        <v>34202</v>
      </c>
    </row>
    <row r="7374" customFormat="false" ht="15" hidden="false" customHeight="false" outlineLevel="0" collapsed="false">
      <c r="A7374" s="0" t="n">
        <v>2025</v>
      </c>
      <c r="B7374" s="0" t="n">
        <v>2</v>
      </c>
      <c r="C7374" s="0" t="s">
        <v>36</v>
      </c>
      <c r="D7374" s="0" t="s">
        <v>1420</v>
      </c>
      <c r="E7374" s="0" t="s">
        <v>3803</v>
      </c>
      <c r="F7374" s="0" t="s">
        <v>3591</v>
      </c>
      <c r="G7374" s="0" t="s">
        <v>3592</v>
      </c>
      <c r="H7374" s="9" t="n">
        <v>2864.01</v>
      </c>
    </row>
    <row r="7375" customFormat="false" ht="15" hidden="false" customHeight="false" outlineLevel="0" collapsed="false">
      <c r="A7375" s="0" t="n">
        <v>2025</v>
      </c>
      <c r="B7375" s="0" t="n">
        <v>2</v>
      </c>
      <c r="C7375" s="0" t="s">
        <v>36</v>
      </c>
      <c r="D7375" s="0" t="s">
        <v>1420</v>
      </c>
      <c r="E7375" s="0" t="s">
        <v>3803</v>
      </c>
      <c r="F7375" s="0" t="s">
        <v>1116</v>
      </c>
      <c r="G7375" s="0" t="s">
        <v>1117</v>
      </c>
      <c r="H7375" s="9" t="n">
        <v>1068.2</v>
      </c>
    </row>
    <row r="7376" customFormat="false" ht="15" hidden="false" customHeight="false" outlineLevel="0" collapsed="false">
      <c r="A7376" s="0" t="n">
        <v>2025</v>
      </c>
      <c r="B7376" s="0" t="n">
        <v>2</v>
      </c>
      <c r="C7376" s="0" t="s">
        <v>36</v>
      </c>
      <c r="D7376" s="0" t="s">
        <v>1420</v>
      </c>
      <c r="E7376" s="0" t="s">
        <v>3803</v>
      </c>
      <c r="F7376" s="0" t="s">
        <v>3885</v>
      </c>
      <c r="G7376" s="0" t="s">
        <v>3886</v>
      </c>
      <c r="H7376" s="9" t="n">
        <v>2691.55</v>
      </c>
    </row>
    <row r="7377" customFormat="false" ht="15" hidden="false" customHeight="false" outlineLevel="0" collapsed="false">
      <c r="A7377" s="0" t="n">
        <v>2025</v>
      </c>
      <c r="B7377" s="0" t="n">
        <v>2</v>
      </c>
      <c r="C7377" s="0" t="s">
        <v>36</v>
      </c>
      <c r="D7377" s="0" t="s">
        <v>1420</v>
      </c>
      <c r="E7377" s="0" t="s">
        <v>3803</v>
      </c>
      <c r="F7377" s="0" t="s">
        <v>748</v>
      </c>
      <c r="G7377" s="0" t="s">
        <v>749</v>
      </c>
      <c r="H7377" s="9" t="n">
        <v>1938.65</v>
      </c>
    </row>
    <row r="7378" customFormat="false" ht="15" hidden="false" customHeight="false" outlineLevel="0" collapsed="false">
      <c r="A7378" s="0" t="n">
        <v>2025</v>
      </c>
      <c r="B7378" s="0" t="n">
        <v>2</v>
      </c>
      <c r="C7378" s="0" t="s">
        <v>36</v>
      </c>
      <c r="D7378" s="0" t="s">
        <v>1420</v>
      </c>
      <c r="E7378" s="0" t="s">
        <v>3803</v>
      </c>
      <c r="F7378" s="0" t="s">
        <v>3887</v>
      </c>
      <c r="G7378" s="0" t="s">
        <v>3888</v>
      </c>
      <c r="H7378" s="9" t="n">
        <v>1455.62</v>
      </c>
    </row>
    <row r="7379" customFormat="false" ht="15" hidden="false" customHeight="false" outlineLevel="0" collapsed="false">
      <c r="A7379" s="0" t="n">
        <v>2025</v>
      </c>
      <c r="B7379" s="0" t="n">
        <v>2</v>
      </c>
      <c r="C7379" s="0" t="s">
        <v>36</v>
      </c>
      <c r="D7379" s="0" t="s">
        <v>1420</v>
      </c>
      <c r="E7379" s="0" t="s">
        <v>3803</v>
      </c>
      <c r="F7379" s="0" t="s">
        <v>3799</v>
      </c>
      <c r="G7379" s="0" t="s">
        <v>3800</v>
      </c>
      <c r="H7379" s="9" t="n">
        <v>37985</v>
      </c>
    </row>
    <row r="7380" customFormat="false" ht="15" hidden="false" customHeight="false" outlineLevel="0" collapsed="false">
      <c r="A7380" s="0" t="n">
        <v>2025</v>
      </c>
      <c r="B7380" s="0" t="n">
        <v>2</v>
      </c>
      <c r="C7380" s="0" t="s">
        <v>36</v>
      </c>
      <c r="D7380" s="0" t="s">
        <v>1420</v>
      </c>
      <c r="E7380" s="0" t="s">
        <v>3803</v>
      </c>
      <c r="F7380" s="0" t="s">
        <v>495</v>
      </c>
      <c r="G7380" s="0" t="s">
        <v>496</v>
      </c>
      <c r="H7380" s="9" t="n">
        <v>972.62</v>
      </c>
    </row>
    <row r="7381" customFormat="false" ht="15" hidden="false" customHeight="false" outlineLevel="0" collapsed="false">
      <c r="A7381" s="0" t="n">
        <v>2025</v>
      </c>
      <c r="B7381" s="0" t="n">
        <v>2</v>
      </c>
      <c r="C7381" s="0" t="s">
        <v>36</v>
      </c>
      <c r="D7381" s="0" t="s">
        <v>1420</v>
      </c>
      <c r="E7381" s="0" t="s">
        <v>3803</v>
      </c>
      <c r="F7381" s="0" t="s">
        <v>499</v>
      </c>
      <c r="G7381" s="0" t="s">
        <v>500</v>
      </c>
      <c r="H7381" s="9" t="n">
        <v>4504.35</v>
      </c>
    </row>
    <row r="7382" customFormat="false" ht="15" hidden="false" customHeight="false" outlineLevel="0" collapsed="false">
      <c r="A7382" s="0" t="n">
        <v>2025</v>
      </c>
      <c r="B7382" s="0" t="n">
        <v>2</v>
      </c>
      <c r="C7382" s="0" t="s">
        <v>36</v>
      </c>
      <c r="D7382" s="0" t="s">
        <v>1420</v>
      </c>
      <c r="E7382" s="0" t="s">
        <v>3803</v>
      </c>
      <c r="F7382" s="0" t="s">
        <v>1050</v>
      </c>
      <c r="G7382" s="0" t="s">
        <v>1051</v>
      </c>
      <c r="H7382" s="9" t="n">
        <v>1514.16</v>
      </c>
    </row>
    <row r="7383" customFormat="false" ht="15" hidden="false" customHeight="false" outlineLevel="0" collapsed="false">
      <c r="A7383" s="0" t="n">
        <v>2025</v>
      </c>
      <c r="B7383" s="0" t="n">
        <v>2</v>
      </c>
      <c r="C7383" s="0" t="s">
        <v>36</v>
      </c>
      <c r="D7383" s="0" t="s">
        <v>1420</v>
      </c>
      <c r="E7383" s="0" t="s">
        <v>3803</v>
      </c>
      <c r="F7383" s="0" t="s">
        <v>523</v>
      </c>
      <c r="G7383" s="0" t="s">
        <v>524</v>
      </c>
      <c r="H7383" s="9" t="n">
        <v>4595.04</v>
      </c>
    </row>
    <row r="7384" customFormat="false" ht="15" hidden="false" customHeight="false" outlineLevel="0" collapsed="false">
      <c r="A7384" s="0" t="n">
        <v>2025</v>
      </c>
      <c r="B7384" s="0" t="n">
        <v>2</v>
      </c>
      <c r="C7384" s="0" t="s">
        <v>36</v>
      </c>
      <c r="D7384" s="0" t="s">
        <v>1420</v>
      </c>
      <c r="E7384" s="0" t="s">
        <v>3803</v>
      </c>
      <c r="F7384" s="0" t="s">
        <v>1334</v>
      </c>
      <c r="G7384" s="0" t="s">
        <v>1335</v>
      </c>
      <c r="H7384" s="9" t="n">
        <v>2728.91</v>
      </c>
    </row>
    <row r="7385" customFormat="false" ht="15" hidden="false" customHeight="false" outlineLevel="0" collapsed="false">
      <c r="A7385" s="0" t="n">
        <v>2025</v>
      </c>
      <c r="B7385" s="0" t="n">
        <v>2</v>
      </c>
      <c r="C7385" s="0" t="s">
        <v>36</v>
      </c>
      <c r="D7385" s="0" t="s">
        <v>1420</v>
      </c>
      <c r="E7385" s="0" t="s">
        <v>3803</v>
      </c>
      <c r="F7385" s="0" t="s">
        <v>778</v>
      </c>
      <c r="G7385" s="0" t="s">
        <v>779</v>
      </c>
      <c r="H7385" s="9" t="n">
        <v>588.68</v>
      </c>
    </row>
    <row r="7386" customFormat="false" ht="15" hidden="false" customHeight="false" outlineLevel="0" collapsed="false">
      <c r="A7386" s="0" t="n">
        <v>2025</v>
      </c>
      <c r="B7386" s="0" t="n">
        <v>2</v>
      </c>
      <c r="C7386" s="0" t="s">
        <v>36</v>
      </c>
      <c r="D7386" s="0" t="s">
        <v>1420</v>
      </c>
      <c r="E7386" s="0" t="s">
        <v>3803</v>
      </c>
      <c r="F7386" s="0" t="s">
        <v>3139</v>
      </c>
      <c r="G7386" s="0" t="s">
        <v>3140</v>
      </c>
      <c r="H7386" s="9" t="n">
        <v>17100</v>
      </c>
    </row>
    <row r="7387" customFormat="false" ht="15" hidden="false" customHeight="false" outlineLevel="0" collapsed="false">
      <c r="A7387" s="0" t="n">
        <v>2025</v>
      </c>
      <c r="B7387" s="0" t="n">
        <v>2</v>
      </c>
      <c r="C7387" s="0" t="s">
        <v>36</v>
      </c>
      <c r="D7387" s="0" t="s">
        <v>1420</v>
      </c>
      <c r="E7387" s="0" t="s">
        <v>3803</v>
      </c>
      <c r="F7387" s="0" t="s">
        <v>782</v>
      </c>
      <c r="G7387" s="0" t="s">
        <v>783</v>
      </c>
      <c r="H7387" s="9" t="n">
        <v>7047.39</v>
      </c>
    </row>
    <row r="7388" customFormat="false" ht="15" hidden="false" customHeight="false" outlineLevel="0" collapsed="false">
      <c r="A7388" s="0" t="n">
        <v>2025</v>
      </c>
      <c r="B7388" s="0" t="n">
        <v>2</v>
      </c>
      <c r="C7388" s="0" t="s">
        <v>36</v>
      </c>
      <c r="D7388" s="0" t="s">
        <v>1420</v>
      </c>
      <c r="E7388" s="0" t="s">
        <v>3803</v>
      </c>
      <c r="F7388" s="0" t="s">
        <v>2561</v>
      </c>
      <c r="G7388" s="0" t="s">
        <v>2562</v>
      </c>
      <c r="H7388" s="9" t="n">
        <v>2984</v>
      </c>
    </row>
    <row r="7389" customFormat="false" ht="15" hidden="false" customHeight="false" outlineLevel="0" collapsed="false">
      <c r="A7389" s="0" t="n">
        <v>2025</v>
      </c>
      <c r="B7389" s="0" t="n">
        <v>2</v>
      </c>
      <c r="C7389" s="0" t="s">
        <v>36</v>
      </c>
      <c r="D7389" s="0" t="s">
        <v>1420</v>
      </c>
      <c r="E7389" s="0" t="s">
        <v>881</v>
      </c>
      <c r="F7389" s="0" t="s">
        <v>792</v>
      </c>
      <c r="G7389" s="0" t="s">
        <v>793</v>
      </c>
      <c r="H7389" s="9" t="n">
        <v>12716.28</v>
      </c>
    </row>
    <row r="7390" customFormat="false" ht="15" hidden="false" customHeight="false" outlineLevel="0" collapsed="false">
      <c r="A7390" s="0" t="n">
        <v>2025</v>
      </c>
      <c r="B7390" s="0" t="n">
        <v>2</v>
      </c>
      <c r="C7390" s="0" t="s">
        <v>36</v>
      </c>
      <c r="D7390" s="0" t="s">
        <v>1420</v>
      </c>
      <c r="E7390" s="0" t="s">
        <v>881</v>
      </c>
      <c r="F7390" s="0" t="s">
        <v>3089</v>
      </c>
      <c r="G7390" s="0" t="s">
        <v>3090</v>
      </c>
      <c r="H7390" s="9" t="n">
        <v>6712.29</v>
      </c>
    </row>
    <row r="7391" customFormat="false" ht="15" hidden="false" customHeight="false" outlineLevel="0" collapsed="false">
      <c r="A7391" s="0" t="n">
        <v>2025</v>
      </c>
      <c r="B7391" s="0" t="n">
        <v>2</v>
      </c>
      <c r="C7391" s="0" t="s">
        <v>36</v>
      </c>
      <c r="D7391" s="0" t="s">
        <v>1420</v>
      </c>
      <c r="E7391" s="0" t="s">
        <v>881</v>
      </c>
      <c r="F7391" s="0" t="s">
        <v>882</v>
      </c>
      <c r="G7391" s="0" t="s">
        <v>883</v>
      </c>
      <c r="H7391" s="9" t="n">
        <v>1341.56</v>
      </c>
    </row>
    <row r="7392" customFormat="false" ht="15" hidden="false" customHeight="false" outlineLevel="0" collapsed="false">
      <c r="A7392" s="0" t="n">
        <v>2025</v>
      </c>
      <c r="B7392" s="0" t="n">
        <v>2</v>
      </c>
      <c r="C7392" s="0" t="s">
        <v>36</v>
      </c>
      <c r="D7392" s="0" t="s">
        <v>1420</v>
      </c>
      <c r="E7392" s="0" t="s">
        <v>881</v>
      </c>
      <c r="F7392" s="0" t="s">
        <v>2217</v>
      </c>
      <c r="G7392" s="0" t="s">
        <v>2218</v>
      </c>
      <c r="H7392" s="9" t="n">
        <v>52163.58</v>
      </c>
    </row>
    <row r="7393" customFormat="false" ht="15" hidden="false" customHeight="false" outlineLevel="0" collapsed="false">
      <c r="A7393" s="0" t="n">
        <v>2025</v>
      </c>
      <c r="B7393" s="0" t="n">
        <v>2</v>
      </c>
      <c r="C7393" s="0" t="s">
        <v>36</v>
      </c>
      <c r="D7393" s="0" t="s">
        <v>1420</v>
      </c>
      <c r="E7393" s="0" t="s">
        <v>881</v>
      </c>
      <c r="F7393" s="0" t="s">
        <v>1728</v>
      </c>
      <c r="G7393" s="0" t="s">
        <v>1729</v>
      </c>
      <c r="H7393" s="9" t="n">
        <v>27640</v>
      </c>
    </row>
    <row r="7394" customFormat="false" ht="15" hidden="false" customHeight="false" outlineLevel="0" collapsed="false">
      <c r="A7394" s="0" t="n">
        <v>2025</v>
      </c>
      <c r="B7394" s="0" t="n">
        <v>2</v>
      </c>
      <c r="C7394" s="0" t="s">
        <v>36</v>
      </c>
      <c r="D7394" s="0" t="s">
        <v>1420</v>
      </c>
      <c r="E7394" s="0" t="s">
        <v>881</v>
      </c>
      <c r="F7394" s="0" t="s">
        <v>886</v>
      </c>
      <c r="G7394" s="0" t="s">
        <v>887</v>
      </c>
      <c r="H7394" s="9" t="n">
        <v>6739.46</v>
      </c>
    </row>
    <row r="7395" customFormat="false" ht="15" hidden="false" customHeight="false" outlineLevel="0" collapsed="false">
      <c r="A7395" s="0" t="n">
        <v>2025</v>
      </c>
      <c r="B7395" s="0" t="n">
        <v>2</v>
      </c>
      <c r="C7395" s="0" t="s">
        <v>36</v>
      </c>
      <c r="D7395" s="0" t="s">
        <v>1420</v>
      </c>
      <c r="E7395" s="0" t="s">
        <v>881</v>
      </c>
      <c r="F7395" s="0" t="s">
        <v>888</v>
      </c>
      <c r="G7395" s="0" t="s">
        <v>889</v>
      </c>
      <c r="H7395" s="9" t="n">
        <v>15824.22</v>
      </c>
    </row>
    <row r="7396" customFormat="false" ht="15" hidden="false" customHeight="false" outlineLevel="0" collapsed="false">
      <c r="A7396" s="0" t="n">
        <v>2025</v>
      </c>
      <c r="B7396" s="0" t="n">
        <v>2</v>
      </c>
      <c r="C7396" s="0" t="s">
        <v>36</v>
      </c>
      <c r="D7396" s="0" t="s">
        <v>1420</v>
      </c>
      <c r="E7396" s="0" t="s">
        <v>881</v>
      </c>
      <c r="F7396" s="0" t="s">
        <v>2219</v>
      </c>
      <c r="G7396" s="0" t="s">
        <v>2220</v>
      </c>
      <c r="H7396" s="9" t="n">
        <v>-1286.86</v>
      </c>
    </row>
    <row r="7397" customFormat="false" ht="15" hidden="false" customHeight="false" outlineLevel="0" collapsed="false">
      <c r="A7397" s="0" t="n">
        <v>2025</v>
      </c>
      <c r="B7397" s="0" t="n">
        <v>2</v>
      </c>
      <c r="C7397" s="0" t="s">
        <v>36</v>
      </c>
      <c r="D7397" s="0" t="s">
        <v>1420</v>
      </c>
      <c r="E7397" s="0" t="s">
        <v>881</v>
      </c>
      <c r="F7397" s="0" t="s">
        <v>810</v>
      </c>
      <c r="G7397" s="0" t="s">
        <v>811</v>
      </c>
      <c r="H7397" s="9" t="n">
        <v>14315.96</v>
      </c>
    </row>
    <row r="7398" customFormat="false" ht="15" hidden="false" customHeight="false" outlineLevel="0" collapsed="false">
      <c r="A7398" s="0" t="n">
        <v>2025</v>
      </c>
      <c r="B7398" s="0" t="n">
        <v>2</v>
      </c>
      <c r="C7398" s="0" t="s">
        <v>36</v>
      </c>
      <c r="D7398" s="0" t="s">
        <v>1420</v>
      </c>
      <c r="E7398" s="0" t="s">
        <v>881</v>
      </c>
      <c r="F7398" s="0" t="s">
        <v>2739</v>
      </c>
      <c r="G7398" s="0" t="s">
        <v>2740</v>
      </c>
      <c r="H7398" s="9" t="n">
        <v>7057.01</v>
      </c>
    </row>
    <row r="7399" customFormat="false" ht="15" hidden="false" customHeight="false" outlineLevel="0" collapsed="false">
      <c r="A7399" s="0" t="n">
        <v>2025</v>
      </c>
      <c r="B7399" s="0" t="n">
        <v>2</v>
      </c>
      <c r="C7399" s="0" t="s">
        <v>36</v>
      </c>
      <c r="D7399" s="0" t="s">
        <v>1420</v>
      </c>
      <c r="E7399" s="0" t="s">
        <v>881</v>
      </c>
      <c r="F7399" s="0" t="s">
        <v>2221</v>
      </c>
      <c r="G7399" s="0" t="s">
        <v>2222</v>
      </c>
      <c r="H7399" s="9" t="n">
        <v>-979.17</v>
      </c>
    </row>
    <row r="7400" customFormat="false" ht="15" hidden="false" customHeight="false" outlineLevel="0" collapsed="false">
      <c r="A7400" s="0" t="n">
        <v>2025</v>
      </c>
      <c r="B7400" s="0" t="n">
        <v>2</v>
      </c>
      <c r="C7400" s="0" t="s">
        <v>36</v>
      </c>
      <c r="D7400" s="0" t="s">
        <v>1420</v>
      </c>
      <c r="E7400" s="0" t="s">
        <v>881</v>
      </c>
      <c r="F7400" s="0" t="s">
        <v>3672</v>
      </c>
      <c r="G7400" s="0" t="s">
        <v>3673</v>
      </c>
      <c r="H7400" s="9" t="n">
        <v>3987.86</v>
      </c>
    </row>
    <row r="7401" customFormat="false" ht="15" hidden="false" customHeight="false" outlineLevel="0" collapsed="false">
      <c r="A7401" s="0" t="n">
        <v>2025</v>
      </c>
      <c r="B7401" s="0" t="n">
        <v>2</v>
      </c>
      <c r="C7401" s="0" t="s">
        <v>36</v>
      </c>
      <c r="D7401" s="0" t="s">
        <v>1420</v>
      </c>
      <c r="E7401" s="0" t="s">
        <v>881</v>
      </c>
      <c r="F7401" s="0" t="s">
        <v>1557</v>
      </c>
      <c r="G7401" s="0" t="s">
        <v>1558</v>
      </c>
      <c r="H7401" s="9" t="n">
        <v>21793.98</v>
      </c>
    </row>
    <row r="7402" customFormat="false" ht="15" hidden="false" customHeight="false" outlineLevel="0" collapsed="false">
      <c r="A7402" s="0" t="n">
        <v>2025</v>
      </c>
      <c r="B7402" s="0" t="n">
        <v>2</v>
      </c>
      <c r="C7402" s="0" t="s">
        <v>36</v>
      </c>
      <c r="D7402" s="0" t="s">
        <v>1420</v>
      </c>
      <c r="E7402" s="0" t="s">
        <v>881</v>
      </c>
      <c r="F7402" s="0" t="s">
        <v>477</v>
      </c>
      <c r="G7402" s="0" t="s">
        <v>478</v>
      </c>
      <c r="H7402" s="9" t="n">
        <v>13463.07</v>
      </c>
    </row>
    <row r="7403" customFormat="false" ht="15" hidden="false" customHeight="false" outlineLevel="0" collapsed="false">
      <c r="A7403" s="0" t="n">
        <v>2025</v>
      </c>
      <c r="B7403" s="0" t="n">
        <v>2</v>
      </c>
      <c r="C7403" s="0" t="s">
        <v>36</v>
      </c>
      <c r="D7403" s="0" t="s">
        <v>1420</v>
      </c>
      <c r="E7403" s="0" t="s">
        <v>881</v>
      </c>
      <c r="F7403" s="0" t="s">
        <v>2518</v>
      </c>
      <c r="G7403" s="0" t="s">
        <v>2519</v>
      </c>
      <c r="H7403" s="9" t="n">
        <v>15178.65</v>
      </c>
    </row>
    <row r="7404" customFormat="false" ht="15" hidden="false" customHeight="false" outlineLevel="0" collapsed="false">
      <c r="A7404" s="0" t="n">
        <v>2025</v>
      </c>
      <c r="B7404" s="0" t="n">
        <v>2</v>
      </c>
      <c r="C7404" s="0" t="s">
        <v>36</v>
      </c>
      <c r="D7404" s="0" t="s">
        <v>1420</v>
      </c>
      <c r="E7404" s="0" t="s">
        <v>881</v>
      </c>
      <c r="F7404" s="0" t="s">
        <v>971</v>
      </c>
      <c r="G7404" s="0" t="s">
        <v>972</v>
      </c>
      <c r="H7404" s="9" t="n">
        <v>19119.3</v>
      </c>
    </row>
    <row r="7405" customFormat="false" ht="15" hidden="false" customHeight="false" outlineLevel="0" collapsed="false">
      <c r="A7405" s="0" t="n">
        <v>2025</v>
      </c>
      <c r="B7405" s="0" t="n">
        <v>2</v>
      </c>
      <c r="C7405" s="0" t="s">
        <v>36</v>
      </c>
      <c r="D7405" s="0" t="s">
        <v>1420</v>
      </c>
      <c r="E7405" s="0" t="s">
        <v>881</v>
      </c>
      <c r="F7405" s="0" t="s">
        <v>818</v>
      </c>
      <c r="G7405" s="0" t="s">
        <v>819</v>
      </c>
      <c r="H7405" s="9" t="n">
        <v>43945.6</v>
      </c>
    </row>
    <row r="7406" customFormat="false" ht="15" hidden="false" customHeight="false" outlineLevel="0" collapsed="false">
      <c r="A7406" s="0" t="n">
        <v>2025</v>
      </c>
      <c r="B7406" s="0" t="n">
        <v>2</v>
      </c>
      <c r="C7406" s="0" t="s">
        <v>36</v>
      </c>
      <c r="D7406" s="0" t="s">
        <v>1420</v>
      </c>
      <c r="E7406" s="0" t="s">
        <v>881</v>
      </c>
      <c r="F7406" s="0" t="s">
        <v>892</v>
      </c>
      <c r="G7406" s="0" t="s">
        <v>893</v>
      </c>
      <c r="H7406" s="9" t="n">
        <v>6800</v>
      </c>
    </row>
    <row r="7407" customFormat="false" ht="15" hidden="false" customHeight="false" outlineLevel="0" collapsed="false">
      <c r="A7407" s="0" t="n">
        <v>2025</v>
      </c>
      <c r="B7407" s="0" t="n">
        <v>2</v>
      </c>
      <c r="C7407" s="0" t="s">
        <v>36</v>
      </c>
      <c r="D7407" s="0" t="s">
        <v>1420</v>
      </c>
      <c r="E7407" s="0" t="s">
        <v>881</v>
      </c>
      <c r="F7407" s="0" t="s">
        <v>894</v>
      </c>
      <c r="G7407" s="0" t="s">
        <v>895</v>
      </c>
      <c r="H7407" s="9" t="n">
        <v>3717.84</v>
      </c>
    </row>
    <row r="7408" customFormat="false" ht="15" hidden="false" customHeight="false" outlineLevel="0" collapsed="false">
      <c r="A7408" s="0" t="n">
        <v>2025</v>
      </c>
      <c r="B7408" s="0" t="n">
        <v>2</v>
      </c>
      <c r="C7408" s="0" t="s">
        <v>36</v>
      </c>
      <c r="D7408" s="0" t="s">
        <v>1420</v>
      </c>
      <c r="E7408" s="0" t="s">
        <v>881</v>
      </c>
      <c r="F7408" s="0" t="s">
        <v>829</v>
      </c>
      <c r="G7408" s="0" t="s">
        <v>830</v>
      </c>
      <c r="H7408" s="9" t="n">
        <v>41417.17</v>
      </c>
    </row>
    <row r="7409" customFormat="false" ht="15" hidden="false" customHeight="false" outlineLevel="0" collapsed="false">
      <c r="A7409" s="0" t="n">
        <v>2025</v>
      </c>
      <c r="B7409" s="0" t="n">
        <v>2</v>
      </c>
      <c r="C7409" s="0" t="s">
        <v>36</v>
      </c>
      <c r="D7409" s="0" t="s">
        <v>1420</v>
      </c>
      <c r="E7409" s="0" t="s">
        <v>881</v>
      </c>
      <c r="F7409" s="0" t="s">
        <v>3574</v>
      </c>
      <c r="G7409" s="0" t="s">
        <v>3575</v>
      </c>
      <c r="H7409" s="9" t="n">
        <v>43803.48</v>
      </c>
    </row>
    <row r="7410" customFormat="false" ht="15" hidden="false" customHeight="false" outlineLevel="0" collapsed="false">
      <c r="A7410" s="0" t="n">
        <v>2025</v>
      </c>
      <c r="B7410" s="0" t="n">
        <v>2</v>
      </c>
      <c r="C7410" s="0" t="s">
        <v>36</v>
      </c>
      <c r="D7410" s="0" t="s">
        <v>1420</v>
      </c>
      <c r="E7410" s="0" t="s">
        <v>881</v>
      </c>
      <c r="F7410" s="0" t="s">
        <v>2225</v>
      </c>
      <c r="G7410" s="0" t="s">
        <v>2226</v>
      </c>
      <c r="H7410" s="9" t="n">
        <v>7595.25</v>
      </c>
    </row>
    <row r="7411" customFormat="false" ht="15" hidden="false" customHeight="false" outlineLevel="0" collapsed="false">
      <c r="A7411" s="0" t="n">
        <v>2025</v>
      </c>
      <c r="B7411" s="0" t="n">
        <v>2</v>
      </c>
      <c r="C7411" s="0" t="s">
        <v>36</v>
      </c>
      <c r="D7411" s="0" t="s">
        <v>1420</v>
      </c>
      <c r="E7411" s="0" t="s">
        <v>881</v>
      </c>
      <c r="F7411" s="0" t="s">
        <v>898</v>
      </c>
      <c r="G7411" s="0" t="s">
        <v>899</v>
      </c>
      <c r="H7411" s="9" t="n">
        <v>3433.65</v>
      </c>
    </row>
    <row r="7412" customFormat="false" ht="15" hidden="false" customHeight="false" outlineLevel="0" collapsed="false">
      <c r="A7412" s="0" t="n">
        <v>2025</v>
      </c>
      <c r="B7412" s="0" t="n">
        <v>2</v>
      </c>
      <c r="C7412" s="0" t="s">
        <v>36</v>
      </c>
      <c r="D7412" s="0" t="s">
        <v>1420</v>
      </c>
      <c r="E7412" s="0" t="s">
        <v>881</v>
      </c>
      <c r="F7412" s="0" t="s">
        <v>495</v>
      </c>
      <c r="G7412" s="0" t="s">
        <v>496</v>
      </c>
      <c r="H7412" s="9" t="n">
        <v>1167.84</v>
      </c>
    </row>
    <row r="7413" customFormat="false" ht="15" hidden="false" customHeight="false" outlineLevel="0" collapsed="false">
      <c r="A7413" s="0" t="n">
        <v>2025</v>
      </c>
      <c r="B7413" s="0" t="n">
        <v>2</v>
      </c>
      <c r="C7413" s="0" t="s">
        <v>36</v>
      </c>
      <c r="D7413" s="0" t="s">
        <v>1420</v>
      </c>
      <c r="E7413" s="0" t="s">
        <v>881</v>
      </c>
      <c r="F7413" s="0" t="s">
        <v>3197</v>
      </c>
      <c r="G7413" s="0" t="s">
        <v>3198</v>
      </c>
      <c r="H7413" s="9" t="n">
        <v>2296.55</v>
      </c>
    </row>
    <row r="7414" customFormat="false" ht="15" hidden="false" customHeight="false" outlineLevel="0" collapsed="false">
      <c r="A7414" s="0" t="n">
        <v>2025</v>
      </c>
      <c r="B7414" s="0" t="n">
        <v>2</v>
      </c>
      <c r="C7414" s="0" t="s">
        <v>36</v>
      </c>
      <c r="D7414" s="0" t="s">
        <v>1420</v>
      </c>
      <c r="E7414" s="0" t="s">
        <v>881</v>
      </c>
      <c r="F7414" s="0" t="s">
        <v>906</v>
      </c>
      <c r="G7414" s="0" t="s">
        <v>907</v>
      </c>
      <c r="H7414" s="9" t="n">
        <v>19834.54</v>
      </c>
    </row>
    <row r="7415" customFormat="false" ht="15" hidden="false" customHeight="false" outlineLevel="0" collapsed="false">
      <c r="A7415" s="0" t="n">
        <v>2025</v>
      </c>
      <c r="B7415" s="0" t="n">
        <v>2</v>
      </c>
      <c r="C7415" s="0" t="s">
        <v>36</v>
      </c>
      <c r="D7415" s="0" t="s">
        <v>1420</v>
      </c>
      <c r="E7415" s="0" t="s">
        <v>881</v>
      </c>
      <c r="F7415" s="0" t="s">
        <v>509</v>
      </c>
      <c r="G7415" s="0" t="s">
        <v>510</v>
      </c>
      <c r="H7415" s="9" t="n">
        <v>22600</v>
      </c>
    </row>
    <row r="7416" customFormat="false" ht="15" hidden="false" customHeight="false" outlineLevel="0" collapsed="false">
      <c r="A7416" s="0" t="n">
        <v>2025</v>
      </c>
      <c r="B7416" s="0" t="n">
        <v>2</v>
      </c>
      <c r="C7416" s="0" t="s">
        <v>36</v>
      </c>
      <c r="D7416" s="0" t="s">
        <v>1420</v>
      </c>
      <c r="E7416" s="0" t="s">
        <v>881</v>
      </c>
      <c r="F7416" s="0" t="s">
        <v>977</v>
      </c>
      <c r="G7416" s="0" t="s">
        <v>978</v>
      </c>
      <c r="H7416" s="9" t="n">
        <v>1348.22</v>
      </c>
    </row>
    <row r="7417" customFormat="false" ht="15" hidden="false" customHeight="false" outlineLevel="0" collapsed="false">
      <c r="A7417" s="0" t="n">
        <v>2025</v>
      </c>
      <c r="B7417" s="0" t="n">
        <v>2</v>
      </c>
      <c r="C7417" s="0" t="s">
        <v>36</v>
      </c>
      <c r="D7417" s="0" t="s">
        <v>1420</v>
      </c>
      <c r="E7417" s="0" t="s">
        <v>881</v>
      </c>
      <c r="F7417" s="0" t="s">
        <v>912</v>
      </c>
      <c r="G7417" s="0" t="s">
        <v>913</v>
      </c>
      <c r="H7417" s="9" t="n">
        <v>9959.71</v>
      </c>
    </row>
    <row r="7418" customFormat="false" ht="15" hidden="false" customHeight="false" outlineLevel="0" collapsed="false">
      <c r="A7418" s="0" t="n">
        <v>2025</v>
      </c>
      <c r="B7418" s="0" t="n">
        <v>2</v>
      </c>
      <c r="C7418" s="0" t="s">
        <v>36</v>
      </c>
      <c r="D7418" s="0" t="s">
        <v>1420</v>
      </c>
      <c r="E7418" s="0" t="s">
        <v>881</v>
      </c>
      <c r="F7418" s="0" t="s">
        <v>2250</v>
      </c>
      <c r="G7418" s="0" t="s">
        <v>2251</v>
      </c>
      <c r="H7418" s="9" t="n">
        <v>2809.64</v>
      </c>
    </row>
    <row r="7419" customFormat="false" ht="15" hidden="false" customHeight="false" outlineLevel="0" collapsed="false">
      <c r="A7419" s="0" t="n">
        <v>2025</v>
      </c>
      <c r="B7419" s="0" t="n">
        <v>2</v>
      </c>
      <c r="C7419" s="0" t="s">
        <v>36</v>
      </c>
      <c r="D7419" s="0" t="s">
        <v>1420</v>
      </c>
      <c r="E7419" s="0" t="s">
        <v>881</v>
      </c>
      <c r="F7419" s="0" t="s">
        <v>2231</v>
      </c>
      <c r="G7419" s="0" t="s">
        <v>2232</v>
      </c>
      <c r="H7419" s="9" t="n">
        <v>23272.78</v>
      </c>
    </row>
    <row r="7420" customFormat="false" ht="15" hidden="false" customHeight="false" outlineLevel="0" collapsed="false">
      <c r="A7420" s="0" t="n">
        <v>2025</v>
      </c>
      <c r="B7420" s="0" t="n">
        <v>2</v>
      </c>
      <c r="C7420" s="0" t="s">
        <v>36</v>
      </c>
      <c r="D7420" s="0" t="s">
        <v>1420</v>
      </c>
      <c r="E7420" s="0" t="s">
        <v>881</v>
      </c>
      <c r="F7420" s="0" t="s">
        <v>987</v>
      </c>
      <c r="G7420" s="0" t="s">
        <v>988</v>
      </c>
      <c r="H7420" s="9" t="n">
        <v>23809</v>
      </c>
    </row>
    <row r="7421" customFormat="false" ht="15" hidden="false" customHeight="false" outlineLevel="0" collapsed="false">
      <c r="A7421" s="0" t="n">
        <v>2025</v>
      </c>
      <c r="B7421" s="0" t="n">
        <v>2</v>
      </c>
      <c r="C7421" s="0" t="s">
        <v>36</v>
      </c>
      <c r="D7421" s="0" t="s">
        <v>1420</v>
      </c>
      <c r="E7421" s="0" t="s">
        <v>881</v>
      </c>
      <c r="F7421" s="0" t="s">
        <v>2259</v>
      </c>
      <c r="G7421" s="0" t="s">
        <v>2260</v>
      </c>
      <c r="H7421" s="9" t="n">
        <v>3434.5</v>
      </c>
    </row>
    <row r="7422" customFormat="false" ht="15" hidden="false" customHeight="false" outlineLevel="0" collapsed="false">
      <c r="A7422" s="0" t="n">
        <v>2025</v>
      </c>
      <c r="B7422" s="0" t="n">
        <v>2</v>
      </c>
      <c r="C7422" s="0" t="s">
        <v>36</v>
      </c>
      <c r="D7422" s="0" t="s">
        <v>1420</v>
      </c>
      <c r="E7422" s="0" t="s">
        <v>881</v>
      </c>
      <c r="F7422" s="0" t="s">
        <v>916</v>
      </c>
      <c r="G7422" s="0" t="s">
        <v>917</v>
      </c>
      <c r="H7422" s="9" t="n">
        <v>57052.5</v>
      </c>
    </row>
    <row r="7423" customFormat="false" ht="15" hidden="false" customHeight="false" outlineLevel="0" collapsed="false">
      <c r="A7423" s="0" t="n">
        <v>2025</v>
      </c>
      <c r="B7423" s="0" t="n">
        <v>2</v>
      </c>
      <c r="C7423" s="0" t="s">
        <v>36</v>
      </c>
      <c r="D7423" s="0" t="s">
        <v>1420</v>
      </c>
      <c r="E7423" s="0" t="s">
        <v>881</v>
      </c>
      <c r="F7423" s="0" t="s">
        <v>920</v>
      </c>
      <c r="G7423" s="0" t="s">
        <v>921</v>
      </c>
      <c r="H7423" s="9" t="n">
        <v>1564.37</v>
      </c>
    </row>
    <row r="7424" customFormat="false" ht="15" hidden="false" customHeight="false" outlineLevel="0" collapsed="false">
      <c r="A7424" s="0" t="n">
        <v>2025</v>
      </c>
      <c r="B7424" s="0" t="n">
        <v>2</v>
      </c>
      <c r="C7424" s="0" t="s">
        <v>36</v>
      </c>
      <c r="D7424" s="0" t="s">
        <v>1420</v>
      </c>
      <c r="E7424" s="0" t="s">
        <v>935</v>
      </c>
      <c r="F7424" s="0" t="s">
        <v>936</v>
      </c>
      <c r="G7424" s="0" t="s">
        <v>937</v>
      </c>
      <c r="H7424" s="9" t="n">
        <v>950.43</v>
      </c>
    </row>
    <row r="7425" customFormat="false" ht="15" hidden="false" customHeight="false" outlineLevel="0" collapsed="false">
      <c r="A7425" s="0" t="n">
        <v>2025</v>
      </c>
      <c r="B7425" s="0" t="n">
        <v>2</v>
      </c>
      <c r="C7425" s="0" t="s">
        <v>36</v>
      </c>
      <c r="D7425" s="0" t="s">
        <v>1420</v>
      </c>
      <c r="E7425" s="0" t="s">
        <v>935</v>
      </c>
      <c r="F7425" s="0" t="s">
        <v>940</v>
      </c>
      <c r="G7425" s="0" t="s">
        <v>941</v>
      </c>
      <c r="H7425" s="9" t="n">
        <v>141836.34</v>
      </c>
    </row>
    <row r="7426" customFormat="false" ht="15" hidden="false" customHeight="false" outlineLevel="0" collapsed="false">
      <c r="A7426" s="0" t="n">
        <v>2025</v>
      </c>
      <c r="B7426" s="0" t="n">
        <v>2</v>
      </c>
      <c r="C7426" s="0" t="s">
        <v>36</v>
      </c>
      <c r="D7426" s="0" t="s">
        <v>1420</v>
      </c>
      <c r="E7426" s="0" t="s">
        <v>935</v>
      </c>
      <c r="F7426" s="0" t="s">
        <v>3761</v>
      </c>
      <c r="G7426" s="0" t="s">
        <v>3762</v>
      </c>
      <c r="H7426" s="9" t="n">
        <v>5479.85</v>
      </c>
    </row>
    <row r="7427" customFormat="false" ht="15" hidden="false" customHeight="false" outlineLevel="0" collapsed="false">
      <c r="A7427" s="0" t="n">
        <v>2025</v>
      </c>
      <c r="B7427" s="0" t="n">
        <v>2</v>
      </c>
      <c r="C7427" s="0" t="s">
        <v>36</v>
      </c>
      <c r="D7427" s="0" t="s">
        <v>1420</v>
      </c>
      <c r="E7427" s="0" t="s">
        <v>935</v>
      </c>
      <c r="F7427" s="0" t="s">
        <v>3155</v>
      </c>
      <c r="G7427" s="0" t="s">
        <v>3156</v>
      </c>
      <c r="H7427" s="9" t="n">
        <v>7295.92</v>
      </c>
    </row>
    <row r="7428" customFormat="false" ht="15" hidden="false" customHeight="false" outlineLevel="0" collapsed="false">
      <c r="A7428" s="0" t="n">
        <v>2025</v>
      </c>
      <c r="B7428" s="0" t="n">
        <v>2</v>
      </c>
      <c r="C7428" s="0" t="s">
        <v>36</v>
      </c>
      <c r="D7428" s="0" t="s">
        <v>1420</v>
      </c>
      <c r="E7428" s="0" t="s">
        <v>935</v>
      </c>
      <c r="F7428" s="0" t="s">
        <v>1077</v>
      </c>
      <c r="G7428" s="0" t="s">
        <v>1078</v>
      </c>
      <c r="H7428" s="9" t="n">
        <v>1516.6</v>
      </c>
    </row>
    <row r="7429" customFormat="false" ht="15" hidden="false" customHeight="false" outlineLevel="0" collapsed="false">
      <c r="A7429" s="0" t="n">
        <v>2025</v>
      </c>
      <c r="B7429" s="0" t="n">
        <v>2</v>
      </c>
      <c r="C7429" s="0" t="s">
        <v>36</v>
      </c>
      <c r="D7429" s="0" t="s">
        <v>1420</v>
      </c>
      <c r="E7429" s="0" t="s">
        <v>935</v>
      </c>
      <c r="F7429" s="0" t="s">
        <v>946</v>
      </c>
      <c r="G7429" s="0" t="s">
        <v>947</v>
      </c>
      <c r="H7429" s="9" t="n">
        <v>724.32</v>
      </c>
    </row>
    <row r="7430" customFormat="false" ht="15" hidden="false" customHeight="false" outlineLevel="0" collapsed="false">
      <c r="A7430" s="0" t="n">
        <v>2025</v>
      </c>
      <c r="B7430" s="0" t="n">
        <v>2</v>
      </c>
      <c r="C7430" s="0" t="s">
        <v>36</v>
      </c>
      <c r="D7430" s="0" t="s">
        <v>1420</v>
      </c>
      <c r="E7430" s="0" t="s">
        <v>935</v>
      </c>
      <c r="F7430" s="0" t="s">
        <v>2532</v>
      </c>
      <c r="G7430" s="0" t="s">
        <v>2533</v>
      </c>
      <c r="H7430" s="9" t="n">
        <v>1232.73</v>
      </c>
    </row>
    <row r="7431" customFormat="false" ht="15" hidden="false" customHeight="false" outlineLevel="0" collapsed="false">
      <c r="A7431" s="0" t="n">
        <v>2025</v>
      </c>
      <c r="B7431" s="0" t="n">
        <v>2</v>
      </c>
      <c r="C7431" s="0" t="s">
        <v>36</v>
      </c>
      <c r="D7431" s="0" t="s">
        <v>1420</v>
      </c>
      <c r="E7431" s="0" t="s">
        <v>935</v>
      </c>
      <c r="F7431" s="0" t="s">
        <v>2235</v>
      </c>
      <c r="G7431" s="0" t="s">
        <v>2236</v>
      </c>
      <c r="H7431" s="9" t="n">
        <v>2027.64</v>
      </c>
    </row>
    <row r="7432" customFormat="false" ht="15" hidden="false" customHeight="false" outlineLevel="0" collapsed="false">
      <c r="A7432" s="0" t="n">
        <v>2025</v>
      </c>
      <c r="B7432" s="0" t="n">
        <v>2</v>
      </c>
      <c r="C7432" s="0" t="s">
        <v>36</v>
      </c>
      <c r="D7432" s="0" t="s">
        <v>1420</v>
      </c>
      <c r="E7432" s="0" t="s">
        <v>935</v>
      </c>
      <c r="F7432" s="0" t="s">
        <v>3159</v>
      </c>
      <c r="G7432" s="0" t="s">
        <v>3160</v>
      </c>
      <c r="H7432" s="9" t="n">
        <v>795.55</v>
      </c>
    </row>
    <row r="7433" customFormat="false" ht="15" hidden="false" customHeight="false" outlineLevel="0" collapsed="false">
      <c r="A7433" s="0" t="n">
        <v>2025</v>
      </c>
      <c r="B7433" s="0" t="n">
        <v>2</v>
      </c>
      <c r="C7433" s="0" t="s">
        <v>36</v>
      </c>
      <c r="D7433" s="0" t="s">
        <v>1420</v>
      </c>
      <c r="E7433" s="0" t="s">
        <v>935</v>
      </c>
      <c r="F7433" s="0" t="s">
        <v>3161</v>
      </c>
      <c r="G7433" s="0" t="s">
        <v>3162</v>
      </c>
      <c r="H7433" s="9" t="n">
        <v>526.24</v>
      </c>
    </row>
    <row r="7434" customFormat="false" ht="15" hidden="false" customHeight="false" outlineLevel="0" collapsed="false">
      <c r="A7434" s="0" t="n">
        <v>2025</v>
      </c>
      <c r="B7434" s="0" t="n">
        <v>2</v>
      </c>
      <c r="C7434" s="0" t="s">
        <v>36</v>
      </c>
      <c r="D7434" s="0" t="s">
        <v>1420</v>
      </c>
      <c r="E7434" s="0" t="s">
        <v>935</v>
      </c>
      <c r="F7434" s="0" t="s">
        <v>1097</v>
      </c>
      <c r="G7434" s="0" t="s">
        <v>1099</v>
      </c>
      <c r="H7434" s="9" t="n">
        <v>1929.6</v>
      </c>
    </row>
    <row r="7435" customFormat="false" ht="15" hidden="false" customHeight="false" outlineLevel="0" collapsed="false">
      <c r="A7435" s="0" t="n">
        <v>2025</v>
      </c>
      <c r="B7435" s="0" t="n">
        <v>2</v>
      </c>
      <c r="C7435" s="0" t="s">
        <v>36</v>
      </c>
      <c r="D7435" s="0" t="s">
        <v>1420</v>
      </c>
      <c r="E7435" s="0" t="s">
        <v>935</v>
      </c>
      <c r="F7435" s="0" t="s">
        <v>948</v>
      </c>
      <c r="G7435" s="0" t="s">
        <v>949</v>
      </c>
      <c r="H7435" s="9" t="n">
        <v>3433.34</v>
      </c>
    </row>
    <row r="7436" customFormat="false" ht="15" hidden="false" customHeight="false" outlineLevel="0" collapsed="false">
      <c r="A7436" s="0" t="n">
        <v>2025</v>
      </c>
      <c r="B7436" s="0" t="n">
        <v>2</v>
      </c>
      <c r="C7436" s="0" t="s">
        <v>36</v>
      </c>
      <c r="D7436" s="0" t="s">
        <v>1420</v>
      </c>
      <c r="E7436" s="0" t="s">
        <v>935</v>
      </c>
      <c r="F7436" s="0" t="s">
        <v>950</v>
      </c>
      <c r="G7436" s="0" t="s">
        <v>951</v>
      </c>
      <c r="H7436" s="9" t="n">
        <v>2892.72</v>
      </c>
    </row>
    <row r="7437" customFormat="false" ht="15" hidden="false" customHeight="false" outlineLevel="0" collapsed="false">
      <c r="A7437" s="0" t="n">
        <v>2025</v>
      </c>
      <c r="B7437" s="0" t="n">
        <v>2</v>
      </c>
      <c r="C7437" s="0" t="s">
        <v>36</v>
      </c>
      <c r="D7437" s="0" t="s">
        <v>1420</v>
      </c>
      <c r="E7437" s="0" t="s">
        <v>935</v>
      </c>
      <c r="F7437" s="0" t="s">
        <v>1806</v>
      </c>
      <c r="G7437" s="0" t="s">
        <v>1807</v>
      </c>
      <c r="H7437" s="9" t="n">
        <v>1464.24</v>
      </c>
    </row>
    <row r="7438" customFormat="false" ht="15" hidden="false" customHeight="false" outlineLevel="0" collapsed="false">
      <c r="A7438" s="0" t="n">
        <v>2025</v>
      </c>
      <c r="B7438" s="0" t="n">
        <v>2</v>
      </c>
      <c r="C7438" s="0" t="s">
        <v>36</v>
      </c>
      <c r="D7438" s="0" t="s">
        <v>1420</v>
      </c>
      <c r="E7438" s="0" t="s">
        <v>935</v>
      </c>
      <c r="F7438" s="0" t="s">
        <v>1124</v>
      </c>
      <c r="G7438" s="0" t="s">
        <v>1125</v>
      </c>
      <c r="H7438" s="9" t="n">
        <v>9260.42</v>
      </c>
    </row>
    <row r="7439" customFormat="false" ht="15" hidden="false" customHeight="false" outlineLevel="0" collapsed="false">
      <c r="A7439" s="0" t="n">
        <v>2025</v>
      </c>
      <c r="B7439" s="0" t="n">
        <v>2</v>
      </c>
      <c r="C7439" s="0" t="s">
        <v>36</v>
      </c>
      <c r="D7439" s="0" t="s">
        <v>1420</v>
      </c>
      <c r="E7439" s="0" t="s">
        <v>935</v>
      </c>
      <c r="F7439" s="0" t="s">
        <v>664</v>
      </c>
      <c r="G7439" s="0" t="s">
        <v>3889</v>
      </c>
      <c r="H7439" s="9" t="n">
        <v>1650.24</v>
      </c>
    </row>
    <row r="7440" customFormat="false" ht="15" hidden="false" customHeight="false" outlineLevel="0" collapsed="false">
      <c r="A7440" s="0" t="n">
        <v>2025</v>
      </c>
      <c r="B7440" s="0" t="n">
        <v>2</v>
      </c>
      <c r="C7440" s="0" t="s">
        <v>36</v>
      </c>
      <c r="D7440" s="0" t="s">
        <v>1420</v>
      </c>
      <c r="E7440" s="0" t="s">
        <v>935</v>
      </c>
      <c r="F7440" s="0" t="s">
        <v>571</v>
      </c>
      <c r="G7440" s="0" t="s">
        <v>572</v>
      </c>
      <c r="H7440" s="9" t="n">
        <v>400.2</v>
      </c>
    </row>
    <row r="7441" customFormat="false" ht="15" hidden="false" customHeight="false" outlineLevel="0" collapsed="false">
      <c r="A7441" s="0" t="n">
        <v>2025</v>
      </c>
      <c r="B7441" s="0" t="n">
        <v>2</v>
      </c>
      <c r="C7441" s="0" t="s">
        <v>36</v>
      </c>
      <c r="D7441" s="0" t="s">
        <v>1420</v>
      </c>
      <c r="E7441" s="0" t="s">
        <v>935</v>
      </c>
      <c r="F7441" s="0" t="s">
        <v>750</v>
      </c>
      <c r="G7441" s="0" t="s">
        <v>751</v>
      </c>
      <c r="H7441" s="9" t="n">
        <v>3336.6</v>
      </c>
    </row>
    <row r="7442" customFormat="false" ht="15" hidden="false" customHeight="false" outlineLevel="0" collapsed="false">
      <c r="A7442" s="0" t="n">
        <v>2025</v>
      </c>
      <c r="B7442" s="0" t="n">
        <v>2</v>
      </c>
      <c r="C7442" s="0" t="s">
        <v>36</v>
      </c>
      <c r="D7442" s="0" t="s">
        <v>1420</v>
      </c>
      <c r="E7442" s="0" t="s">
        <v>935</v>
      </c>
      <c r="F7442" s="0" t="s">
        <v>1154</v>
      </c>
      <c r="G7442" s="0" t="s">
        <v>1155</v>
      </c>
      <c r="H7442" s="9" t="n">
        <v>1609.2</v>
      </c>
    </row>
    <row r="7443" customFormat="false" ht="15" hidden="false" customHeight="false" outlineLevel="0" collapsed="false">
      <c r="A7443" s="0" t="n">
        <v>2025</v>
      </c>
      <c r="B7443" s="0" t="n">
        <v>2</v>
      </c>
      <c r="C7443" s="0" t="s">
        <v>36</v>
      </c>
      <c r="D7443" s="0" t="s">
        <v>1420</v>
      </c>
      <c r="E7443" s="0" t="s">
        <v>935</v>
      </c>
      <c r="F7443" s="0" t="s">
        <v>1158</v>
      </c>
      <c r="G7443" s="0" t="s">
        <v>1159</v>
      </c>
      <c r="H7443" s="9" t="n">
        <v>4488.92</v>
      </c>
    </row>
    <row r="7444" customFormat="false" ht="15" hidden="false" customHeight="false" outlineLevel="0" collapsed="false">
      <c r="A7444" s="0" t="n">
        <v>2025</v>
      </c>
      <c r="B7444" s="0" t="n">
        <v>2</v>
      </c>
      <c r="C7444" s="0" t="s">
        <v>36</v>
      </c>
      <c r="D7444" s="0" t="s">
        <v>1420</v>
      </c>
      <c r="E7444" s="0" t="s">
        <v>935</v>
      </c>
      <c r="F7444" s="0" t="s">
        <v>577</v>
      </c>
      <c r="G7444" s="0" t="s">
        <v>578</v>
      </c>
      <c r="H7444" s="9" t="n">
        <v>661.78</v>
      </c>
    </row>
    <row r="7445" customFormat="false" ht="15" hidden="false" customHeight="false" outlineLevel="0" collapsed="false">
      <c r="A7445" s="0" t="n">
        <v>2025</v>
      </c>
      <c r="B7445" s="0" t="n">
        <v>2</v>
      </c>
      <c r="C7445" s="0" t="s">
        <v>36</v>
      </c>
      <c r="D7445" s="0" t="s">
        <v>1420</v>
      </c>
      <c r="E7445" s="0" t="s">
        <v>935</v>
      </c>
      <c r="F7445" s="0" t="s">
        <v>960</v>
      </c>
      <c r="G7445" s="0" t="s">
        <v>2938</v>
      </c>
      <c r="H7445" s="9" t="n">
        <v>9137.48</v>
      </c>
    </row>
    <row r="7446" customFormat="false" ht="15" hidden="false" customHeight="false" outlineLevel="0" collapsed="false">
      <c r="A7446" s="0" t="n">
        <v>2025</v>
      </c>
      <c r="B7446" s="0" t="n">
        <v>2</v>
      </c>
      <c r="C7446" s="0" t="s">
        <v>36</v>
      </c>
      <c r="D7446" s="0" t="s">
        <v>1420</v>
      </c>
      <c r="E7446" s="0" t="s">
        <v>935</v>
      </c>
      <c r="F7446" s="0" t="s">
        <v>2237</v>
      </c>
      <c r="G7446" s="0" t="s">
        <v>2238</v>
      </c>
      <c r="H7446" s="9" t="n">
        <v>525.24</v>
      </c>
    </row>
    <row r="7447" customFormat="false" ht="15" hidden="false" customHeight="false" outlineLevel="0" collapsed="false">
      <c r="A7447" s="0" t="n">
        <v>2025</v>
      </c>
      <c r="B7447" s="0" t="n">
        <v>2</v>
      </c>
      <c r="C7447" s="0" t="s">
        <v>36</v>
      </c>
      <c r="D7447" s="0" t="s">
        <v>1420</v>
      </c>
      <c r="E7447" s="0" t="s">
        <v>935</v>
      </c>
      <c r="F7447" s="0" t="s">
        <v>589</v>
      </c>
      <c r="G7447" s="0" t="s">
        <v>590</v>
      </c>
      <c r="H7447" s="9" t="n">
        <v>1192.56</v>
      </c>
    </row>
    <row r="7448" customFormat="false" ht="15" hidden="false" customHeight="false" outlineLevel="0" collapsed="false">
      <c r="A7448" s="0" t="n">
        <v>2025</v>
      </c>
      <c r="B7448" s="0" t="n">
        <v>2</v>
      </c>
      <c r="C7448" s="0" t="s">
        <v>36</v>
      </c>
      <c r="D7448" s="0" t="s">
        <v>1420</v>
      </c>
      <c r="E7448" s="0" t="s">
        <v>935</v>
      </c>
      <c r="F7448" s="0" t="s">
        <v>968</v>
      </c>
      <c r="G7448" s="0" t="s">
        <v>969</v>
      </c>
      <c r="H7448" s="9" t="n">
        <v>648.46</v>
      </c>
    </row>
    <row r="7449" customFormat="false" ht="15" hidden="false" customHeight="false" outlineLevel="0" collapsed="false">
      <c r="A7449" s="0" t="n">
        <v>2025</v>
      </c>
      <c r="B7449" s="0" t="n">
        <v>2</v>
      </c>
      <c r="C7449" s="0" t="s">
        <v>36</v>
      </c>
      <c r="D7449" s="0" t="s">
        <v>1420</v>
      </c>
      <c r="E7449" s="0" t="s">
        <v>18</v>
      </c>
      <c r="F7449" s="0" t="s">
        <v>2900</v>
      </c>
      <c r="G7449" s="0" t="s">
        <v>2901</v>
      </c>
      <c r="H7449" s="9" t="n">
        <v>124800</v>
      </c>
    </row>
    <row r="7450" customFormat="false" ht="15" hidden="false" customHeight="false" outlineLevel="0" collapsed="false">
      <c r="A7450" s="0" t="n">
        <v>2025</v>
      </c>
      <c r="B7450" s="0" t="n">
        <v>2</v>
      </c>
      <c r="C7450" s="0" t="s">
        <v>36</v>
      </c>
      <c r="D7450" s="0" t="s">
        <v>1420</v>
      </c>
      <c r="E7450" s="0" t="s">
        <v>18</v>
      </c>
      <c r="F7450" s="0" t="s">
        <v>2070</v>
      </c>
      <c r="G7450" s="0" t="s">
        <v>2071</v>
      </c>
      <c r="H7450" s="9" t="n">
        <v>688.08</v>
      </c>
    </row>
    <row r="7451" customFormat="false" ht="15" hidden="false" customHeight="false" outlineLevel="0" collapsed="false">
      <c r="A7451" s="0" t="n">
        <v>2025</v>
      </c>
      <c r="B7451" s="0" t="n">
        <v>2</v>
      </c>
      <c r="C7451" s="0" t="s">
        <v>36</v>
      </c>
      <c r="D7451" s="0" t="s">
        <v>1420</v>
      </c>
      <c r="E7451" s="0" t="s">
        <v>18</v>
      </c>
      <c r="F7451" s="0" t="s">
        <v>3890</v>
      </c>
      <c r="G7451" s="0" t="s">
        <v>3891</v>
      </c>
      <c r="H7451" s="9" t="n">
        <v>663.82</v>
      </c>
    </row>
    <row r="7452" customFormat="false" ht="15" hidden="false" customHeight="false" outlineLevel="0" collapsed="false">
      <c r="A7452" s="0" t="n">
        <v>2025</v>
      </c>
      <c r="B7452" s="0" t="n">
        <v>2</v>
      </c>
      <c r="C7452" s="0" t="s">
        <v>36</v>
      </c>
      <c r="D7452" s="0" t="s">
        <v>1420</v>
      </c>
      <c r="E7452" s="0" t="s">
        <v>18</v>
      </c>
      <c r="F7452" s="0" t="s">
        <v>3892</v>
      </c>
      <c r="G7452" s="0" t="s">
        <v>3893</v>
      </c>
      <c r="H7452" s="9" t="n">
        <v>6308</v>
      </c>
    </row>
    <row r="7453" customFormat="false" ht="15" hidden="false" customHeight="false" outlineLevel="0" collapsed="false">
      <c r="A7453" s="0" t="n">
        <v>2025</v>
      </c>
      <c r="B7453" s="0" t="n">
        <v>2</v>
      </c>
      <c r="C7453" s="0" t="s">
        <v>36</v>
      </c>
      <c r="D7453" s="0" t="s">
        <v>1420</v>
      </c>
      <c r="E7453" s="0" t="s">
        <v>18</v>
      </c>
      <c r="F7453" s="0" t="s">
        <v>3894</v>
      </c>
      <c r="G7453" s="0" t="s">
        <v>3895</v>
      </c>
      <c r="H7453" s="9" t="n">
        <v>24832.1</v>
      </c>
    </row>
    <row r="7454" customFormat="false" ht="15" hidden="false" customHeight="false" outlineLevel="0" collapsed="false">
      <c r="A7454" s="0" t="n">
        <v>2025</v>
      </c>
      <c r="B7454" s="0" t="n">
        <v>2</v>
      </c>
      <c r="C7454" s="0" t="s">
        <v>36</v>
      </c>
      <c r="D7454" s="0" t="s">
        <v>1420</v>
      </c>
      <c r="E7454" s="0" t="s">
        <v>18</v>
      </c>
      <c r="F7454" s="0" t="s">
        <v>3896</v>
      </c>
      <c r="G7454" s="0" t="s">
        <v>3897</v>
      </c>
      <c r="H7454" s="9" t="n">
        <v>5924</v>
      </c>
    </row>
    <row r="7455" customFormat="false" ht="15" hidden="false" customHeight="false" outlineLevel="0" collapsed="false">
      <c r="A7455" s="0" t="n">
        <v>2025</v>
      </c>
      <c r="B7455" s="0" t="n">
        <v>2</v>
      </c>
      <c r="C7455" s="0" t="s">
        <v>36</v>
      </c>
      <c r="D7455" s="0" t="s">
        <v>1420</v>
      </c>
      <c r="E7455" s="0" t="s">
        <v>18</v>
      </c>
      <c r="F7455" s="0" t="s">
        <v>479</v>
      </c>
      <c r="G7455" s="0" t="s">
        <v>480</v>
      </c>
      <c r="H7455" s="9" t="n">
        <v>4312.27</v>
      </c>
    </row>
    <row r="7456" customFormat="false" ht="15" hidden="false" customHeight="false" outlineLevel="0" collapsed="false">
      <c r="A7456" s="0" t="n">
        <v>2025</v>
      </c>
      <c r="B7456" s="0" t="n">
        <v>2</v>
      </c>
      <c r="C7456" s="0" t="s">
        <v>36</v>
      </c>
      <c r="D7456" s="0" t="s">
        <v>1420</v>
      </c>
      <c r="E7456" s="0" t="s">
        <v>18</v>
      </c>
      <c r="F7456" s="0" t="s">
        <v>3765</v>
      </c>
      <c r="G7456" s="0" t="s">
        <v>3766</v>
      </c>
      <c r="H7456" s="9" t="n">
        <v>1152</v>
      </c>
    </row>
    <row r="7457" customFormat="false" ht="15" hidden="false" customHeight="false" outlineLevel="0" collapsed="false">
      <c r="A7457" s="0" t="n">
        <v>2025</v>
      </c>
      <c r="B7457" s="0" t="n">
        <v>2</v>
      </c>
      <c r="C7457" s="0" t="s">
        <v>36</v>
      </c>
      <c r="D7457" s="0" t="s">
        <v>1420</v>
      </c>
      <c r="E7457" s="0" t="s">
        <v>18</v>
      </c>
      <c r="F7457" s="0" t="s">
        <v>430</v>
      </c>
      <c r="G7457" s="0" t="s">
        <v>431</v>
      </c>
      <c r="H7457" s="9" t="n">
        <v>-592.08</v>
      </c>
    </row>
    <row r="7458" customFormat="false" ht="15" hidden="false" customHeight="false" outlineLevel="0" collapsed="false">
      <c r="A7458" s="0" t="n">
        <v>2025</v>
      </c>
      <c r="B7458" s="0" t="n">
        <v>2</v>
      </c>
      <c r="C7458" s="0" t="s">
        <v>36</v>
      </c>
      <c r="D7458" s="0" t="s">
        <v>1420</v>
      </c>
      <c r="E7458" s="0" t="s">
        <v>18</v>
      </c>
      <c r="F7458" s="0" t="s">
        <v>3898</v>
      </c>
      <c r="G7458" s="0" t="s">
        <v>3899</v>
      </c>
      <c r="H7458" s="9" t="n">
        <v>10824</v>
      </c>
    </row>
    <row r="7459" customFormat="false" ht="15" hidden="false" customHeight="false" outlineLevel="0" collapsed="false">
      <c r="A7459" s="0" t="n">
        <v>2025</v>
      </c>
      <c r="B7459" s="0" t="n">
        <v>2</v>
      </c>
      <c r="C7459" s="0" t="s">
        <v>36</v>
      </c>
      <c r="D7459" s="0" t="s">
        <v>1420</v>
      </c>
      <c r="E7459" s="0" t="s">
        <v>18</v>
      </c>
      <c r="F7459" s="0" t="s">
        <v>2908</v>
      </c>
      <c r="G7459" s="0" t="s">
        <v>2909</v>
      </c>
      <c r="H7459" s="9" t="n">
        <v>96932</v>
      </c>
    </row>
    <row r="7460" customFormat="false" ht="15" hidden="false" customHeight="false" outlineLevel="0" collapsed="false">
      <c r="A7460" s="0" t="n">
        <v>2025</v>
      </c>
      <c r="B7460" s="0" t="n">
        <v>2</v>
      </c>
      <c r="C7460" s="0" t="s">
        <v>36</v>
      </c>
      <c r="D7460" s="0" t="s">
        <v>1420</v>
      </c>
      <c r="E7460" s="0" t="s">
        <v>18</v>
      </c>
      <c r="F7460" s="0" t="s">
        <v>3767</v>
      </c>
      <c r="G7460" s="0" t="s">
        <v>3768</v>
      </c>
      <c r="H7460" s="9" t="n">
        <v>33760</v>
      </c>
    </row>
    <row r="7461" customFormat="false" ht="15" hidden="false" customHeight="false" outlineLevel="0" collapsed="false">
      <c r="A7461" s="0" t="n">
        <v>2025</v>
      </c>
      <c r="B7461" s="0" t="n">
        <v>2</v>
      </c>
      <c r="C7461" s="0" t="s">
        <v>36</v>
      </c>
      <c r="D7461" s="0" t="s">
        <v>1420</v>
      </c>
      <c r="E7461" s="0" t="s">
        <v>18</v>
      </c>
      <c r="F7461" s="0" t="s">
        <v>3582</v>
      </c>
      <c r="G7461" s="0" t="s">
        <v>3583</v>
      </c>
      <c r="H7461" s="9" t="n">
        <v>8223.47</v>
      </c>
    </row>
    <row r="7462" customFormat="false" ht="15" hidden="false" customHeight="false" outlineLevel="0" collapsed="false">
      <c r="A7462" s="0" t="n">
        <v>2025</v>
      </c>
      <c r="B7462" s="0" t="n">
        <v>2</v>
      </c>
      <c r="C7462" s="0" t="s">
        <v>36</v>
      </c>
      <c r="D7462" s="0" t="s">
        <v>1420</v>
      </c>
      <c r="E7462" s="0" t="s">
        <v>18</v>
      </c>
      <c r="F7462" s="0" t="s">
        <v>3900</v>
      </c>
      <c r="G7462" s="0" t="s">
        <v>3901</v>
      </c>
      <c r="H7462" s="9" t="n">
        <v>77750</v>
      </c>
    </row>
    <row r="7463" customFormat="false" ht="15" hidden="false" customHeight="false" outlineLevel="0" collapsed="false">
      <c r="A7463" s="0" t="n">
        <v>2025</v>
      </c>
      <c r="B7463" s="0" t="n">
        <v>2</v>
      </c>
      <c r="C7463" s="0" t="s">
        <v>36</v>
      </c>
      <c r="D7463" s="0" t="s">
        <v>1420</v>
      </c>
      <c r="E7463" s="0" t="s">
        <v>18</v>
      </c>
      <c r="F7463" s="0" t="s">
        <v>3902</v>
      </c>
      <c r="G7463" s="0" t="s">
        <v>3903</v>
      </c>
      <c r="H7463" s="9" t="n">
        <v>1260</v>
      </c>
    </row>
    <row r="7464" customFormat="false" ht="15" hidden="false" customHeight="false" outlineLevel="0" collapsed="false">
      <c r="A7464" s="0" t="n">
        <v>2025</v>
      </c>
      <c r="B7464" s="0" t="n">
        <v>2</v>
      </c>
      <c r="C7464" s="0" t="s">
        <v>36</v>
      </c>
      <c r="D7464" s="0" t="s">
        <v>1420</v>
      </c>
      <c r="E7464" s="0" t="s">
        <v>18</v>
      </c>
      <c r="F7464" s="0" t="s">
        <v>505</v>
      </c>
      <c r="G7464" s="0" t="s">
        <v>3904</v>
      </c>
      <c r="H7464" s="9" t="n">
        <v>212.51</v>
      </c>
    </row>
    <row r="7465" customFormat="false" ht="15" hidden="false" customHeight="false" outlineLevel="0" collapsed="false">
      <c r="A7465" s="0" t="n">
        <v>2025</v>
      </c>
      <c r="B7465" s="0" t="n">
        <v>2</v>
      </c>
      <c r="C7465" s="0" t="s">
        <v>36</v>
      </c>
      <c r="D7465" s="0" t="s">
        <v>1420</v>
      </c>
      <c r="E7465" s="0" t="s">
        <v>18</v>
      </c>
      <c r="F7465" s="0" t="s">
        <v>505</v>
      </c>
      <c r="G7465" s="0" t="s">
        <v>506</v>
      </c>
      <c r="H7465" s="9" t="n">
        <v>848.83</v>
      </c>
    </row>
    <row r="7466" customFormat="false" ht="15" hidden="false" customHeight="false" outlineLevel="0" collapsed="false">
      <c r="A7466" s="0" t="n">
        <v>2025</v>
      </c>
      <c r="B7466" s="0" t="n">
        <v>2</v>
      </c>
      <c r="C7466" s="0" t="s">
        <v>36</v>
      </c>
      <c r="D7466" s="0" t="s">
        <v>1420</v>
      </c>
      <c r="E7466" s="0" t="s">
        <v>18</v>
      </c>
      <c r="F7466" s="0" t="s">
        <v>3905</v>
      </c>
      <c r="G7466" s="0" t="s">
        <v>3906</v>
      </c>
      <c r="H7466" s="9" t="n">
        <v>26404</v>
      </c>
    </row>
    <row r="7467" customFormat="false" ht="15" hidden="false" customHeight="false" outlineLevel="0" collapsed="false">
      <c r="A7467" s="0" t="n">
        <v>2025</v>
      </c>
      <c r="B7467" s="0" t="n">
        <v>2</v>
      </c>
      <c r="C7467" s="0" t="s">
        <v>36</v>
      </c>
      <c r="D7467" s="0" t="s">
        <v>1420</v>
      </c>
      <c r="E7467" s="0" t="s">
        <v>18</v>
      </c>
      <c r="F7467" s="0" t="s">
        <v>3907</v>
      </c>
      <c r="G7467" s="0" t="s">
        <v>3908</v>
      </c>
      <c r="H7467" s="9" t="n">
        <v>11634</v>
      </c>
    </row>
    <row r="7468" customFormat="false" ht="15" hidden="false" customHeight="false" outlineLevel="0" collapsed="false">
      <c r="A7468" s="0" t="n">
        <v>2025</v>
      </c>
      <c r="B7468" s="0" t="n">
        <v>2</v>
      </c>
      <c r="C7468" s="0" t="s">
        <v>36</v>
      </c>
      <c r="D7468" s="0" t="s">
        <v>1420</v>
      </c>
      <c r="E7468" s="0" t="s">
        <v>18</v>
      </c>
      <c r="F7468" s="0" t="s">
        <v>2012</v>
      </c>
      <c r="G7468" s="0" t="s">
        <v>2013</v>
      </c>
      <c r="H7468" s="9" t="n">
        <v>4491.4</v>
      </c>
    </row>
    <row r="7469" customFormat="false" ht="15" hidden="false" customHeight="false" outlineLevel="0" collapsed="false">
      <c r="A7469" s="0" t="n">
        <v>2025</v>
      </c>
      <c r="B7469" s="0" t="n">
        <v>2</v>
      </c>
      <c r="C7469" s="0" t="s">
        <v>36</v>
      </c>
      <c r="D7469" s="0" t="s">
        <v>1420</v>
      </c>
      <c r="E7469" s="0" t="s">
        <v>18</v>
      </c>
      <c r="F7469" s="0" t="s">
        <v>3201</v>
      </c>
      <c r="G7469" s="0" t="s">
        <v>3202</v>
      </c>
      <c r="H7469" s="9" t="n">
        <v>3366</v>
      </c>
    </row>
    <row r="7470" customFormat="false" ht="15" hidden="false" customHeight="false" outlineLevel="0" collapsed="false">
      <c r="A7470" s="0" t="n">
        <v>2025</v>
      </c>
      <c r="B7470" s="0" t="n">
        <v>2</v>
      </c>
      <c r="C7470" s="0" t="s">
        <v>36</v>
      </c>
      <c r="D7470" s="0" t="s">
        <v>1420</v>
      </c>
      <c r="E7470" s="0" t="s">
        <v>18</v>
      </c>
      <c r="F7470" s="0" t="s">
        <v>2749</v>
      </c>
      <c r="G7470" s="0" t="s">
        <v>2750</v>
      </c>
      <c r="H7470" s="9" t="n">
        <v>3295</v>
      </c>
    </row>
    <row r="7471" customFormat="false" ht="15" hidden="false" customHeight="false" outlineLevel="0" collapsed="false">
      <c r="A7471" s="0" t="n">
        <v>2025</v>
      </c>
      <c r="B7471" s="0" t="n">
        <v>2</v>
      </c>
      <c r="C7471" s="0" t="s">
        <v>36</v>
      </c>
      <c r="D7471" s="0" t="s">
        <v>1420</v>
      </c>
      <c r="E7471" s="0" t="s">
        <v>18</v>
      </c>
      <c r="F7471" s="0" t="s">
        <v>1200</v>
      </c>
      <c r="G7471" s="0" t="s">
        <v>1201</v>
      </c>
      <c r="H7471" s="9" t="n">
        <v>21919.6</v>
      </c>
    </row>
    <row r="7472" customFormat="false" ht="15" hidden="false" customHeight="false" outlineLevel="0" collapsed="false">
      <c r="A7472" s="0" t="n">
        <v>2025</v>
      </c>
      <c r="B7472" s="0" t="n">
        <v>2</v>
      </c>
      <c r="C7472" s="0" t="s">
        <v>36</v>
      </c>
      <c r="D7472" s="0" t="s">
        <v>1420</v>
      </c>
      <c r="E7472" s="0" t="s">
        <v>2239</v>
      </c>
      <c r="F7472" s="0" t="s">
        <v>2185</v>
      </c>
      <c r="G7472" s="0" t="s">
        <v>2186</v>
      </c>
      <c r="H7472" s="9" t="n">
        <v>1596.62</v>
      </c>
    </row>
    <row r="7473" customFormat="false" ht="15" hidden="false" customHeight="false" outlineLevel="0" collapsed="false">
      <c r="A7473" s="0" t="n">
        <v>2025</v>
      </c>
      <c r="B7473" s="0" t="n">
        <v>2</v>
      </c>
      <c r="C7473" s="0" t="s">
        <v>36</v>
      </c>
      <c r="D7473" s="0" t="s">
        <v>1420</v>
      </c>
      <c r="E7473" s="0" t="s">
        <v>2548</v>
      </c>
      <c r="F7473" s="0" t="s">
        <v>1867</v>
      </c>
      <c r="G7473" s="0" t="s">
        <v>1868</v>
      </c>
      <c r="H7473" s="9" t="n">
        <v>5054.79</v>
      </c>
    </row>
    <row r="7474" customFormat="false" ht="15" hidden="false" customHeight="false" outlineLevel="0" collapsed="false">
      <c r="A7474" s="0" t="n">
        <v>2025</v>
      </c>
      <c r="B7474" s="0" t="n">
        <v>2</v>
      </c>
      <c r="C7474" s="0" t="s">
        <v>36</v>
      </c>
      <c r="D7474" s="0" t="s">
        <v>1420</v>
      </c>
      <c r="E7474" s="0" t="s">
        <v>970</v>
      </c>
      <c r="F7474" s="0" t="s">
        <v>2259</v>
      </c>
      <c r="G7474" s="0" t="s">
        <v>2260</v>
      </c>
      <c r="H7474" s="9" t="n">
        <v>-1418.56</v>
      </c>
    </row>
    <row r="7475" customFormat="false" ht="15" hidden="false" customHeight="false" outlineLevel="0" collapsed="false">
      <c r="A7475" s="0" t="n">
        <v>2025</v>
      </c>
      <c r="B7475" s="0" t="n">
        <v>2</v>
      </c>
      <c r="C7475" s="0" t="s">
        <v>36</v>
      </c>
      <c r="D7475" s="0" t="s">
        <v>1420</v>
      </c>
      <c r="E7475" s="0" t="s">
        <v>2321</v>
      </c>
      <c r="F7475" s="0" t="s">
        <v>2143</v>
      </c>
      <c r="G7475" s="0" t="s">
        <v>2144</v>
      </c>
      <c r="H7475" s="9" t="n">
        <v>5410.5</v>
      </c>
    </row>
    <row r="7476" customFormat="false" ht="15" hidden="false" customHeight="false" outlineLevel="0" collapsed="false">
      <c r="A7476" s="0" t="n">
        <v>2025</v>
      </c>
      <c r="B7476" s="0" t="n">
        <v>2</v>
      </c>
      <c r="C7476" s="0" t="s">
        <v>36</v>
      </c>
      <c r="D7476" s="0" t="s">
        <v>1420</v>
      </c>
      <c r="E7476" s="0" t="s">
        <v>2321</v>
      </c>
      <c r="F7476" s="0" t="s">
        <v>1678</v>
      </c>
      <c r="G7476" s="0" t="s">
        <v>1679</v>
      </c>
      <c r="H7476" s="9" t="n">
        <v>7867.12</v>
      </c>
    </row>
    <row r="7477" customFormat="false" ht="15" hidden="false" customHeight="false" outlineLevel="0" collapsed="false">
      <c r="A7477" s="0" t="n">
        <v>2025</v>
      </c>
      <c r="B7477" s="0" t="n">
        <v>2</v>
      </c>
      <c r="C7477" s="0" t="s">
        <v>36</v>
      </c>
      <c r="D7477" s="0" t="s">
        <v>1420</v>
      </c>
      <c r="E7477" s="0" t="s">
        <v>3828</v>
      </c>
      <c r="F7477" s="0" t="s">
        <v>923</v>
      </c>
      <c r="G7477" s="0" t="s">
        <v>924</v>
      </c>
      <c r="H7477" s="9" t="n">
        <v>1970.31</v>
      </c>
    </row>
    <row r="7478" customFormat="false" ht="15" hidden="false" customHeight="false" outlineLevel="0" collapsed="false">
      <c r="A7478" s="0" t="n">
        <v>2025</v>
      </c>
      <c r="B7478" s="0" t="n">
        <v>2</v>
      </c>
      <c r="C7478" s="0" t="s">
        <v>36</v>
      </c>
      <c r="D7478" s="0" t="s">
        <v>1420</v>
      </c>
      <c r="E7478" s="0" t="s">
        <v>1212</v>
      </c>
      <c r="F7478" s="0" t="s">
        <v>3678</v>
      </c>
      <c r="G7478" s="0" t="s">
        <v>3679</v>
      </c>
      <c r="H7478" s="9" t="n">
        <v>1598.36</v>
      </c>
    </row>
    <row r="7479" customFormat="false" ht="15" hidden="false" customHeight="false" outlineLevel="0" collapsed="false">
      <c r="A7479" s="0" t="n">
        <v>2025</v>
      </c>
      <c r="B7479" s="0" t="n">
        <v>2</v>
      </c>
      <c r="C7479" s="0" t="s">
        <v>36</v>
      </c>
      <c r="D7479" s="0" t="s">
        <v>1420</v>
      </c>
      <c r="E7479" s="0" t="s">
        <v>1212</v>
      </c>
      <c r="F7479" s="0" t="s">
        <v>485</v>
      </c>
      <c r="G7479" s="0" t="s">
        <v>486</v>
      </c>
      <c r="H7479" s="9" t="n">
        <v>556.46</v>
      </c>
    </row>
    <row r="7480" customFormat="false" ht="15" hidden="false" customHeight="false" outlineLevel="0" collapsed="false">
      <c r="A7480" s="0" t="n">
        <v>2025</v>
      </c>
      <c r="B7480" s="0" t="n">
        <v>2</v>
      </c>
      <c r="C7480" s="0" t="s">
        <v>36</v>
      </c>
      <c r="D7480" s="0" t="s">
        <v>1420</v>
      </c>
      <c r="E7480" s="0" t="s">
        <v>1212</v>
      </c>
      <c r="F7480" s="0" t="s">
        <v>1559</v>
      </c>
      <c r="G7480" s="0" t="s">
        <v>1560</v>
      </c>
      <c r="H7480" s="9" t="n">
        <v>1603.1</v>
      </c>
    </row>
    <row r="7481" customFormat="false" ht="15" hidden="false" customHeight="false" outlineLevel="0" collapsed="false">
      <c r="A7481" s="0" t="n">
        <v>2025</v>
      </c>
      <c r="B7481" s="0" t="n">
        <v>2</v>
      </c>
      <c r="C7481" s="0" t="s">
        <v>36</v>
      </c>
      <c r="D7481" s="0" t="s">
        <v>1420</v>
      </c>
      <c r="E7481" s="0" t="s">
        <v>1212</v>
      </c>
      <c r="F7481" s="0" t="s">
        <v>1768</v>
      </c>
      <c r="G7481" s="0" t="s">
        <v>1769</v>
      </c>
      <c r="H7481" s="9" t="n">
        <v>4995.48</v>
      </c>
    </row>
    <row r="7482" customFormat="false" ht="15" hidden="false" customHeight="false" outlineLevel="0" collapsed="false">
      <c r="A7482" s="0" t="n">
        <v>2025</v>
      </c>
      <c r="B7482" s="0" t="n">
        <v>2</v>
      </c>
      <c r="C7482" s="0" t="s">
        <v>36</v>
      </c>
      <c r="D7482" s="0" t="s">
        <v>1420</v>
      </c>
      <c r="E7482" s="0" t="s">
        <v>1212</v>
      </c>
      <c r="F7482" s="0" t="s">
        <v>497</v>
      </c>
      <c r="G7482" s="0" t="s">
        <v>498</v>
      </c>
      <c r="H7482" s="9" t="n">
        <v>538.36</v>
      </c>
    </row>
    <row r="7483" customFormat="false" ht="15" hidden="false" customHeight="false" outlineLevel="0" collapsed="false">
      <c r="A7483" s="0" t="n">
        <v>2025</v>
      </c>
      <c r="B7483" s="0" t="n">
        <v>2</v>
      </c>
      <c r="C7483" s="0" t="s">
        <v>36</v>
      </c>
      <c r="D7483" s="0" t="s">
        <v>1420</v>
      </c>
      <c r="E7483" s="0" t="s">
        <v>1212</v>
      </c>
      <c r="F7483" s="0" t="s">
        <v>3829</v>
      </c>
      <c r="G7483" s="0" t="s">
        <v>3830</v>
      </c>
      <c r="H7483" s="9" t="n">
        <v>2367.47</v>
      </c>
    </row>
    <row r="7484" customFormat="false" ht="15" hidden="false" customHeight="false" outlineLevel="0" collapsed="false">
      <c r="A7484" s="0" t="n">
        <v>2025</v>
      </c>
      <c r="B7484" s="0" t="n">
        <v>2</v>
      </c>
      <c r="C7484" s="0" t="s">
        <v>36</v>
      </c>
      <c r="D7484" s="0" t="s">
        <v>1420</v>
      </c>
      <c r="E7484" s="0" t="s">
        <v>1212</v>
      </c>
      <c r="F7484" s="0" t="s">
        <v>501</v>
      </c>
      <c r="G7484" s="0" t="s">
        <v>502</v>
      </c>
      <c r="H7484" s="9" t="n">
        <v>20268.75</v>
      </c>
    </row>
    <row r="7485" customFormat="false" ht="15" hidden="false" customHeight="false" outlineLevel="0" collapsed="false">
      <c r="A7485" s="0" t="n">
        <v>2025</v>
      </c>
      <c r="B7485" s="0" t="n">
        <v>2</v>
      </c>
      <c r="C7485" s="0" t="s">
        <v>36</v>
      </c>
      <c r="D7485" s="0" t="s">
        <v>1420</v>
      </c>
      <c r="E7485" s="0" t="s">
        <v>1212</v>
      </c>
      <c r="F7485" s="0" t="s">
        <v>983</v>
      </c>
      <c r="G7485" s="0" t="s">
        <v>984</v>
      </c>
      <c r="H7485" s="9" t="n">
        <v>308.889999999999</v>
      </c>
    </row>
    <row r="7486" customFormat="false" ht="15" hidden="false" customHeight="false" outlineLevel="0" collapsed="false">
      <c r="A7486" s="0" t="n">
        <v>2025</v>
      </c>
      <c r="B7486" s="0" t="n">
        <v>2</v>
      </c>
      <c r="C7486" s="0" t="s">
        <v>36</v>
      </c>
      <c r="D7486" s="0" t="s">
        <v>1420</v>
      </c>
      <c r="E7486" s="0" t="s">
        <v>24</v>
      </c>
      <c r="F7486" s="0" t="s">
        <v>2119</v>
      </c>
      <c r="G7486" s="0" t="s">
        <v>2120</v>
      </c>
      <c r="H7486" s="9" t="n">
        <v>7898.13</v>
      </c>
    </row>
    <row r="7487" customFormat="false" ht="15" hidden="false" customHeight="false" outlineLevel="0" collapsed="false">
      <c r="A7487" s="0" t="n">
        <v>2025</v>
      </c>
      <c r="B7487" s="0" t="n">
        <v>2</v>
      </c>
      <c r="C7487" s="0" t="s">
        <v>36</v>
      </c>
      <c r="D7487" s="0" t="s">
        <v>1420</v>
      </c>
      <c r="E7487" s="0" t="s">
        <v>24</v>
      </c>
      <c r="F7487" s="0" t="s">
        <v>1848</v>
      </c>
      <c r="G7487" s="0" t="s">
        <v>1849</v>
      </c>
      <c r="H7487" s="9" t="n">
        <v>1068</v>
      </c>
    </row>
    <row r="7488" customFormat="false" ht="15" hidden="false" customHeight="false" outlineLevel="0" collapsed="false">
      <c r="A7488" s="0" t="n">
        <v>2025</v>
      </c>
      <c r="B7488" s="0" t="n">
        <v>2</v>
      </c>
      <c r="C7488" s="0" t="s">
        <v>36</v>
      </c>
      <c r="D7488" s="0" t="s">
        <v>1420</v>
      </c>
      <c r="E7488" s="0" t="s">
        <v>24</v>
      </c>
      <c r="F7488" s="0" t="s">
        <v>3737</v>
      </c>
      <c r="G7488" s="0" t="s">
        <v>3738</v>
      </c>
      <c r="H7488" s="9" t="n">
        <v>630.08</v>
      </c>
    </row>
    <row r="7489" customFormat="false" ht="15" hidden="false" customHeight="false" outlineLevel="0" collapsed="false">
      <c r="A7489" s="0" t="n">
        <v>2025</v>
      </c>
      <c r="B7489" s="0" t="n">
        <v>2</v>
      </c>
      <c r="C7489" s="0" t="s">
        <v>36</v>
      </c>
      <c r="D7489" s="0" t="s">
        <v>1420</v>
      </c>
      <c r="E7489" s="0" t="s">
        <v>24</v>
      </c>
      <c r="F7489" s="0" t="s">
        <v>1215</v>
      </c>
      <c r="G7489" s="0" t="s">
        <v>1216</v>
      </c>
      <c r="H7489" s="9" t="n">
        <v>6384.93</v>
      </c>
    </row>
    <row r="7490" customFormat="false" ht="15" hidden="false" customHeight="false" outlineLevel="0" collapsed="false">
      <c r="A7490" s="0" t="n">
        <v>2025</v>
      </c>
      <c r="B7490" s="0" t="n">
        <v>2</v>
      </c>
      <c r="C7490" s="0" t="s">
        <v>36</v>
      </c>
      <c r="D7490" s="0" t="s">
        <v>1420</v>
      </c>
      <c r="E7490" s="0" t="s">
        <v>24</v>
      </c>
      <c r="F7490" s="0" t="s">
        <v>1798</v>
      </c>
      <c r="G7490" s="0" t="s">
        <v>1799</v>
      </c>
      <c r="H7490" s="9" t="n">
        <v>10048.36</v>
      </c>
    </row>
    <row r="7491" customFormat="false" ht="15" hidden="false" customHeight="false" outlineLevel="0" collapsed="false">
      <c r="A7491" s="0" t="n">
        <v>2025</v>
      </c>
      <c r="B7491" s="0" t="n">
        <v>2</v>
      </c>
      <c r="C7491" s="0" t="s">
        <v>36</v>
      </c>
      <c r="D7491" s="0" t="s">
        <v>1420</v>
      </c>
      <c r="E7491" s="0" t="s">
        <v>24</v>
      </c>
      <c r="F7491" s="0" t="s">
        <v>1223</v>
      </c>
      <c r="G7491" s="0" t="s">
        <v>1224</v>
      </c>
      <c r="H7491" s="9" t="n">
        <v>3441.12</v>
      </c>
    </row>
    <row r="7492" customFormat="false" ht="15" hidden="false" customHeight="false" outlineLevel="0" collapsed="false">
      <c r="A7492" s="0" t="n">
        <v>2025</v>
      </c>
      <c r="B7492" s="0" t="n">
        <v>2</v>
      </c>
      <c r="C7492" s="0" t="s">
        <v>36</v>
      </c>
      <c r="D7492" s="0" t="s">
        <v>1420</v>
      </c>
      <c r="E7492" s="0" t="s">
        <v>24</v>
      </c>
      <c r="F7492" s="0" t="s">
        <v>706</v>
      </c>
      <c r="G7492" s="0" t="s">
        <v>707</v>
      </c>
      <c r="H7492" s="9" t="n">
        <v>6615.6</v>
      </c>
    </row>
    <row r="7493" customFormat="false" ht="15" hidden="false" customHeight="false" outlineLevel="0" collapsed="false">
      <c r="A7493" s="0" t="n">
        <v>2025</v>
      </c>
      <c r="B7493" s="0" t="n">
        <v>2</v>
      </c>
      <c r="C7493" s="0" t="s">
        <v>36</v>
      </c>
      <c r="D7493" s="0" t="s">
        <v>1420</v>
      </c>
      <c r="E7493" s="0" t="s">
        <v>24</v>
      </c>
      <c r="F7493" s="0" t="s">
        <v>662</v>
      </c>
      <c r="G7493" s="0" t="s">
        <v>663</v>
      </c>
      <c r="H7493" s="9" t="n">
        <v>5459.53</v>
      </c>
    </row>
    <row r="7494" customFormat="false" ht="15" hidden="false" customHeight="false" outlineLevel="0" collapsed="false">
      <c r="A7494" s="0" t="n">
        <v>2025</v>
      </c>
      <c r="B7494" s="0" t="n">
        <v>2</v>
      </c>
      <c r="C7494" s="0" t="s">
        <v>36</v>
      </c>
      <c r="D7494" s="0" t="s">
        <v>1420</v>
      </c>
      <c r="E7494" s="0" t="s">
        <v>24</v>
      </c>
      <c r="F7494" s="0" t="s">
        <v>2691</v>
      </c>
      <c r="G7494" s="0" t="s">
        <v>2692</v>
      </c>
      <c r="H7494" s="9" t="n">
        <v>827.8</v>
      </c>
    </row>
    <row r="7495" customFormat="false" ht="15" hidden="false" customHeight="false" outlineLevel="0" collapsed="false">
      <c r="A7495" s="0" t="n">
        <v>2025</v>
      </c>
      <c r="B7495" s="0" t="n">
        <v>2</v>
      </c>
      <c r="C7495" s="0" t="s">
        <v>36</v>
      </c>
      <c r="D7495" s="0" t="s">
        <v>1420</v>
      </c>
      <c r="E7495" s="0" t="s">
        <v>24</v>
      </c>
      <c r="F7495" s="0" t="s">
        <v>666</v>
      </c>
      <c r="G7495" s="0" t="s">
        <v>667</v>
      </c>
      <c r="H7495" s="9" t="n">
        <v>4665.84</v>
      </c>
    </row>
    <row r="7496" customFormat="false" ht="15" hidden="false" customHeight="false" outlineLevel="0" collapsed="false">
      <c r="A7496" s="0" t="n">
        <v>2025</v>
      </c>
      <c r="B7496" s="0" t="n">
        <v>2</v>
      </c>
      <c r="C7496" s="0" t="s">
        <v>36</v>
      </c>
      <c r="D7496" s="0" t="s">
        <v>1420</v>
      </c>
      <c r="E7496" s="0" t="s">
        <v>24</v>
      </c>
      <c r="F7496" s="0" t="s">
        <v>551</v>
      </c>
      <c r="G7496" s="0" t="s">
        <v>552</v>
      </c>
      <c r="H7496" s="9" t="n">
        <v>1071.75</v>
      </c>
    </row>
    <row r="7497" customFormat="false" ht="15" hidden="false" customHeight="false" outlineLevel="0" collapsed="false">
      <c r="A7497" s="0" t="n">
        <v>2025</v>
      </c>
      <c r="B7497" s="0" t="n">
        <v>2</v>
      </c>
      <c r="C7497" s="0" t="s">
        <v>36</v>
      </c>
      <c r="D7497" s="0" t="s">
        <v>1420</v>
      </c>
      <c r="E7497" s="0" t="s">
        <v>24</v>
      </c>
      <c r="F7497" s="0" t="s">
        <v>142</v>
      </c>
      <c r="G7497" s="0" t="s">
        <v>143</v>
      </c>
      <c r="H7497" s="9" t="n">
        <v>3228</v>
      </c>
    </row>
    <row r="7498" customFormat="false" ht="15" hidden="false" customHeight="false" outlineLevel="0" collapsed="false">
      <c r="A7498" s="0" t="n">
        <v>2025</v>
      </c>
      <c r="B7498" s="0" t="n">
        <v>2</v>
      </c>
      <c r="C7498" s="0" t="s">
        <v>36</v>
      </c>
      <c r="D7498" s="0" t="s">
        <v>1420</v>
      </c>
      <c r="E7498" s="0" t="s">
        <v>24</v>
      </c>
      <c r="F7498" s="0" t="s">
        <v>1243</v>
      </c>
      <c r="G7498" s="0" t="s">
        <v>1244</v>
      </c>
      <c r="H7498" s="9" t="n">
        <v>2210.46</v>
      </c>
    </row>
    <row r="7499" customFormat="false" ht="15" hidden="false" customHeight="false" outlineLevel="0" collapsed="false">
      <c r="A7499" s="0" t="n">
        <v>2025</v>
      </c>
      <c r="B7499" s="0" t="n">
        <v>2</v>
      </c>
      <c r="C7499" s="0" t="s">
        <v>36</v>
      </c>
      <c r="D7499" s="0" t="s">
        <v>1420</v>
      </c>
      <c r="E7499" s="0" t="s">
        <v>24</v>
      </c>
      <c r="F7499" s="0" t="s">
        <v>3236</v>
      </c>
      <c r="G7499" s="0" t="s">
        <v>3237</v>
      </c>
      <c r="H7499" s="9" t="n">
        <v>3262.66</v>
      </c>
    </row>
    <row r="7500" customFormat="false" ht="15" hidden="false" customHeight="false" outlineLevel="0" collapsed="false">
      <c r="A7500" s="0" t="n">
        <v>2025</v>
      </c>
      <c r="B7500" s="0" t="n">
        <v>2</v>
      </c>
      <c r="C7500" s="0" t="s">
        <v>36</v>
      </c>
      <c r="D7500" s="0" t="s">
        <v>1420</v>
      </c>
      <c r="E7500" s="0" t="s">
        <v>24</v>
      </c>
      <c r="F7500" s="0" t="s">
        <v>674</v>
      </c>
      <c r="G7500" s="0" t="s">
        <v>675</v>
      </c>
      <c r="H7500" s="9" t="n">
        <v>1946.89</v>
      </c>
    </row>
    <row r="7501" customFormat="false" ht="15" hidden="false" customHeight="false" outlineLevel="0" collapsed="false">
      <c r="A7501" s="0" t="n">
        <v>2025</v>
      </c>
      <c r="B7501" s="0" t="n">
        <v>2</v>
      </c>
      <c r="C7501" s="0" t="s">
        <v>36</v>
      </c>
      <c r="D7501" s="0" t="s">
        <v>1420</v>
      </c>
      <c r="E7501" s="0" t="s">
        <v>24</v>
      </c>
      <c r="F7501" s="0" t="s">
        <v>327</v>
      </c>
      <c r="G7501" s="0" t="s">
        <v>328</v>
      </c>
      <c r="H7501" s="9" t="n">
        <v>17890.08</v>
      </c>
    </row>
    <row r="7502" customFormat="false" ht="15" hidden="false" customHeight="false" outlineLevel="0" collapsed="false">
      <c r="A7502" s="0" t="n">
        <v>2025</v>
      </c>
      <c r="B7502" s="0" t="n">
        <v>2</v>
      </c>
      <c r="C7502" s="0" t="s">
        <v>36</v>
      </c>
      <c r="D7502" s="0" t="s">
        <v>1420</v>
      </c>
      <c r="E7502" s="0" t="s">
        <v>24</v>
      </c>
      <c r="F7502" s="0" t="s">
        <v>1245</v>
      </c>
      <c r="G7502" s="0" t="s">
        <v>1246</v>
      </c>
      <c r="H7502" s="9" t="n">
        <v>2954.88</v>
      </c>
    </row>
    <row r="7503" customFormat="false" ht="15" hidden="false" customHeight="false" outlineLevel="0" collapsed="false">
      <c r="A7503" s="0" t="n">
        <v>2025</v>
      </c>
      <c r="B7503" s="0" t="n">
        <v>2</v>
      </c>
      <c r="C7503" s="0" t="s">
        <v>36</v>
      </c>
      <c r="D7503" s="0" t="s">
        <v>1420</v>
      </c>
      <c r="E7503" s="0" t="s">
        <v>24</v>
      </c>
      <c r="F7503" s="0" t="s">
        <v>1144</v>
      </c>
      <c r="G7503" s="0" t="s">
        <v>1145</v>
      </c>
      <c r="H7503" s="9" t="n">
        <v>2003.28</v>
      </c>
    </row>
    <row r="7504" customFormat="false" ht="15" hidden="false" customHeight="false" outlineLevel="0" collapsed="false">
      <c r="A7504" s="0" t="n">
        <v>2025</v>
      </c>
      <c r="B7504" s="0" t="n">
        <v>2</v>
      </c>
      <c r="C7504" s="0" t="s">
        <v>36</v>
      </c>
      <c r="D7504" s="0" t="s">
        <v>1420</v>
      </c>
      <c r="E7504" s="0" t="s">
        <v>24</v>
      </c>
      <c r="F7504" s="0" t="s">
        <v>3603</v>
      </c>
      <c r="G7504" s="0" t="s">
        <v>3604</v>
      </c>
      <c r="H7504" s="9" t="n">
        <v>438.76</v>
      </c>
    </row>
    <row r="7505" customFormat="false" ht="15" hidden="false" customHeight="false" outlineLevel="0" collapsed="false">
      <c r="A7505" s="0" t="n">
        <v>2025</v>
      </c>
      <c r="B7505" s="0" t="n">
        <v>2</v>
      </c>
      <c r="C7505" s="0" t="s">
        <v>36</v>
      </c>
      <c r="D7505" s="0" t="s">
        <v>1420</v>
      </c>
      <c r="E7505" s="0" t="s">
        <v>24</v>
      </c>
      <c r="F7505" s="0" t="s">
        <v>1259</v>
      </c>
      <c r="G7505" s="0" t="s">
        <v>1260</v>
      </c>
      <c r="H7505" s="9" t="n">
        <v>46328.37</v>
      </c>
    </row>
    <row r="7506" customFormat="false" ht="15" hidden="false" customHeight="false" outlineLevel="0" collapsed="false">
      <c r="A7506" s="0" t="n">
        <v>2025</v>
      </c>
      <c r="B7506" s="0" t="n">
        <v>2</v>
      </c>
      <c r="C7506" s="0" t="s">
        <v>36</v>
      </c>
      <c r="D7506" s="0" t="s">
        <v>1420</v>
      </c>
      <c r="E7506" s="0" t="s">
        <v>24</v>
      </c>
      <c r="F7506" s="0" t="s">
        <v>3909</v>
      </c>
      <c r="G7506" s="0" t="s">
        <v>3910</v>
      </c>
      <c r="H7506" s="9" t="n">
        <v>6320.77</v>
      </c>
    </row>
    <row r="7507" customFormat="false" ht="15" hidden="false" customHeight="false" outlineLevel="0" collapsed="false">
      <c r="A7507" s="0" t="n">
        <v>2025</v>
      </c>
      <c r="B7507" s="0" t="n">
        <v>2</v>
      </c>
      <c r="C7507" s="0" t="s">
        <v>36</v>
      </c>
      <c r="D7507" s="0" t="s">
        <v>1420</v>
      </c>
      <c r="E7507" s="0" t="s">
        <v>24</v>
      </c>
      <c r="F7507" s="0" t="s">
        <v>1830</v>
      </c>
      <c r="G7507" s="0" t="s">
        <v>1831</v>
      </c>
      <c r="H7507" s="9" t="n">
        <v>4578.88</v>
      </c>
    </row>
    <row r="7508" customFormat="false" ht="15" hidden="false" customHeight="false" outlineLevel="0" collapsed="false">
      <c r="A7508" s="0" t="n">
        <v>2025</v>
      </c>
      <c r="B7508" s="0" t="n">
        <v>2</v>
      </c>
      <c r="C7508" s="0" t="s">
        <v>36</v>
      </c>
      <c r="D7508" s="0" t="s">
        <v>1420</v>
      </c>
      <c r="E7508" s="0" t="s">
        <v>24</v>
      </c>
      <c r="F7508" s="0" t="s">
        <v>2334</v>
      </c>
      <c r="G7508" s="0" t="s">
        <v>2335</v>
      </c>
      <c r="H7508" s="9" t="n">
        <v>327.83</v>
      </c>
    </row>
    <row r="7509" customFormat="false" ht="15" hidden="false" customHeight="false" outlineLevel="0" collapsed="false">
      <c r="A7509" s="0" t="n">
        <v>2025</v>
      </c>
      <c r="B7509" s="0" t="n">
        <v>2</v>
      </c>
      <c r="C7509" s="0" t="s">
        <v>36</v>
      </c>
      <c r="D7509" s="0" t="s">
        <v>1420</v>
      </c>
      <c r="E7509" s="0" t="s">
        <v>24</v>
      </c>
      <c r="F7509" s="0" t="s">
        <v>1269</v>
      </c>
      <c r="G7509" s="0" t="s">
        <v>1270</v>
      </c>
      <c r="H7509" s="9" t="n">
        <v>3069.89</v>
      </c>
    </row>
    <row r="7510" customFormat="false" ht="15" hidden="false" customHeight="false" outlineLevel="0" collapsed="false">
      <c r="A7510" s="0" t="n">
        <v>2025</v>
      </c>
      <c r="B7510" s="0" t="n">
        <v>2</v>
      </c>
      <c r="C7510" s="0" t="s">
        <v>36</v>
      </c>
      <c r="D7510" s="0" t="s">
        <v>1420</v>
      </c>
      <c r="E7510" s="0" t="s">
        <v>24</v>
      </c>
      <c r="F7510" s="0" t="s">
        <v>3801</v>
      </c>
      <c r="G7510" s="0" t="s">
        <v>3802</v>
      </c>
      <c r="H7510" s="9" t="n">
        <v>1536.72</v>
      </c>
    </row>
    <row r="7511" customFormat="false" ht="15" hidden="false" customHeight="false" outlineLevel="0" collapsed="false">
      <c r="A7511" s="0" t="n">
        <v>2025</v>
      </c>
      <c r="B7511" s="0" t="n">
        <v>2</v>
      </c>
      <c r="C7511" s="0" t="s">
        <v>36</v>
      </c>
      <c r="D7511" s="0" t="s">
        <v>1420</v>
      </c>
      <c r="E7511" s="0" t="s">
        <v>24</v>
      </c>
      <c r="F7511" s="0" t="s">
        <v>363</v>
      </c>
      <c r="G7511" s="0" t="s">
        <v>364</v>
      </c>
      <c r="H7511" s="9" t="n">
        <v>4537.58</v>
      </c>
    </row>
    <row r="7512" customFormat="false" ht="15" hidden="false" customHeight="false" outlineLevel="0" collapsed="false">
      <c r="A7512" s="0" t="n">
        <v>2025</v>
      </c>
      <c r="B7512" s="0" t="n">
        <v>2</v>
      </c>
      <c r="C7512" s="0" t="s">
        <v>36</v>
      </c>
      <c r="D7512" s="0" t="s">
        <v>1420</v>
      </c>
      <c r="E7512" s="0" t="s">
        <v>24</v>
      </c>
      <c r="F7512" s="0" t="s">
        <v>3911</v>
      </c>
      <c r="G7512" s="0" t="s">
        <v>3912</v>
      </c>
      <c r="H7512" s="9" t="n">
        <v>3738.24</v>
      </c>
    </row>
    <row r="7513" customFormat="false" ht="15" hidden="false" customHeight="false" outlineLevel="0" collapsed="false">
      <c r="A7513" s="0" t="n">
        <v>2025</v>
      </c>
      <c r="B7513" s="0" t="n">
        <v>2</v>
      </c>
      <c r="C7513" s="0" t="s">
        <v>36</v>
      </c>
      <c r="D7513" s="0" t="s">
        <v>1420</v>
      </c>
      <c r="E7513" s="0" t="s">
        <v>24</v>
      </c>
      <c r="F7513" s="0" t="s">
        <v>1273</v>
      </c>
      <c r="G7513" s="0" t="s">
        <v>1274</v>
      </c>
      <c r="H7513" s="9" t="n">
        <v>7101.25</v>
      </c>
    </row>
    <row r="7514" customFormat="false" ht="15" hidden="false" customHeight="false" outlineLevel="0" collapsed="false">
      <c r="A7514" s="0" t="n">
        <v>2025</v>
      </c>
      <c r="B7514" s="0" t="n">
        <v>2</v>
      </c>
      <c r="C7514" s="0" t="s">
        <v>36</v>
      </c>
      <c r="D7514" s="0" t="s">
        <v>1420</v>
      </c>
      <c r="E7514" s="0" t="s">
        <v>24</v>
      </c>
      <c r="F7514" s="0" t="s">
        <v>1204</v>
      </c>
      <c r="G7514" s="0" t="s">
        <v>1205</v>
      </c>
      <c r="H7514" s="9" t="n">
        <v>2791.75</v>
      </c>
    </row>
    <row r="7515" customFormat="false" ht="15" hidden="false" customHeight="false" outlineLevel="0" collapsed="false">
      <c r="A7515" s="0" t="n">
        <v>2025</v>
      </c>
      <c r="B7515" s="0" t="n">
        <v>2</v>
      </c>
      <c r="C7515" s="0" t="s">
        <v>36</v>
      </c>
      <c r="D7515" s="0" t="s">
        <v>1420</v>
      </c>
      <c r="E7515" s="0" t="s">
        <v>24</v>
      </c>
      <c r="F7515" s="0" t="s">
        <v>3913</v>
      </c>
      <c r="G7515" s="0" t="s">
        <v>3914</v>
      </c>
      <c r="H7515" s="9" t="n">
        <v>1091.5</v>
      </c>
    </row>
    <row r="7516" customFormat="false" ht="15" hidden="false" customHeight="false" outlineLevel="0" collapsed="false">
      <c r="A7516" s="0" t="n">
        <v>2025</v>
      </c>
      <c r="B7516" s="0" t="n">
        <v>2</v>
      </c>
      <c r="C7516" s="0" t="s">
        <v>36</v>
      </c>
      <c r="D7516" s="0" t="s">
        <v>1420</v>
      </c>
      <c r="E7516" s="0" t="s">
        <v>3915</v>
      </c>
      <c r="F7516" s="0" t="s">
        <v>491</v>
      </c>
      <c r="G7516" s="0" t="s">
        <v>492</v>
      </c>
      <c r="H7516" s="9" t="n">
        <v>1067.9</v>
      </c>
    </row>
    <row r="7517" customFormat="false" ht="15" hidden="false" customHeight="false" outlineLevel="0" collapsed="false">
      <c r="A7517" s="0" t="n">
        <v>2025</v>
      </c>
      <c r="B7517" s="0" t="n">
        <v>2</v>
      </c>
      <c r="C7517" s="0" t="s">
        <v>36</v>
      </c>
      <c r="D7517" s="0" t="s">
        <v>1420</v>
      </c>
      <c r="E7517" s="0" t="s">
        <v>1338</v>
      </c>
      <c r="F7517" s="0" t="s">
        <v>2585</v>
      </c>
      <c r="G7517" s="0" t="s">
        <v>2586</v>
      </c>
      <c r="H7517" s="9" t="n">
        <v>5861.5</v>
      </c>
    </row>
    <row r="7518" customFormat="false" ht="15" hidden="false" customHeight="false" outlineLevel="0" collapsed="false">
      <c r="A7518" s="0" t="n">
        <v>2025</v>
      </c>
      <c r="B7518" s="0" t="n">
        <v>2</v>
      </c>
      <c r="C7518" s="0" t="s">
        <v>36</v>
      </c>
      <c r="D7518" s="0" t="s">
        <v>1420</v>
      </c>
      <c r="E7518" s="0" t="s">
        <v>1411</v>
      </c>
      <c r="F7518" s="0" t="s">
        <v>1350</v>
      </c>
      <c r="G7518" s="0" t="s">
        <v>1351</v>
      </c>
      <c r="H7518" s="9" t="n">
        <v>622.74</v>
      </c>
    </row>
    <row r="7519" customFormat="false" ht="15" hidden="false" customHeight="false" outlineLevel="0" collapsed="false">
      <c r="A7519" s="0" t="n">
        <v>2025</v>
      </c>
      <c r="B7519" s="0" t="n">
        <v>2</v>
      </c>
      <c r="C7519" s="0" t="s">
        <v>36</v>
      </c>
      <c r="D7519" s="0" t="s">
        <v>1420</v>
      </c>
      <c r="E7519" s="0" t="s">
        <v>1411</v>
      </c>
      <c r="F7519" s="0" t="s">
        <v>1352</v>
      </c>
      <c r="G7519" s="0" t="s">
        <v>1353</v>
      </c>
      <c r="H7519" s="9" t="n">
        <v>716.92</v>
      </c>
    </row>
    <row r="7520" customFormat="false" ht="15" hidden="false" customHeight="false" outlineLevel="0" collapsed="false">
      <c r="A7520" s="0" t="n">
        <v>2025</v>
      </c>
      <c r="B7520" s="0" t="n">
        <v>2</v>
      </c>
      <c r="C7520" s="0" t="s">
        <v>36</v>
      </c>
      <c r="D7520" s="0" t="s">
        <v>1420</v>
      </c>
      <c r="E7520" s="0" t="s">
        <v>1411</v>
      </c>
      <c r="F7520" s="0" t="s">
        <v>1362</v>
      </c>
      <c r="G7520" s="0" t="s">
        <v>1363</v>
      </c>
      <c r="H7520" s="9" t="n">
        <v>595.2</v>
      </c>
    </row>
    <row r="7521" customFormat="false" ht="15" hidden="false" customHeight="false" outlineLevel="0" collapsed="false">
      <c r="A7521" s="0" t="n">
        <v>2025</v>
      </c>
      <c r="B7521" s="0" t="n">
        <v>2</v>
      </c>
      <c r="C7521" s="0" t="s">
        <v>36</v>
      </c>
      <c r="D7521" s="0" t="s">
        <v>1420</v>
      </c>
      <c r="E7521" s="0" t="s">
        <v>1411</v>
      </c>
      <c r="F7521" s="0" t="s">
        <v>1871</v>
      </c>
      <c r="G7521" s="0" t="s">
        <v>1872</v>
      </c>
      <c r="H7521" s="9" t="n">
        <v>168.96</v>
      </c>
    </row>
    <row r="7522" customFormat="false" ht="15" hidden="false" customHeight="false" outlineLevel="0" collapsed="false">
      <c r="A7522" s="0" t="n">
        <v>2025</v>
      </c>
      <c r="B7522" s="0" t="n">
        <v>2</v>
      </c>
      <c r="C7522" s="0" t="s">
        <v>36</v>
      </c>
      <c r="D7522" s="0" t="s">
        <v>1420</v>
      </c>
      <c r="E7522" s="0" t="s">
        <v>1411</v>
      </c>
      <c r="F7522" s="0" t="s">
        <v>1374</v>
      </c>
      <c r="G7522" s="0" t="s">
        <v>1375</v>
      </c>
      <c r="H7522" s="9" t="n">
        <v>947.31</v>
      </c>
    </row>
    <row r="7523" customFormat="false" ht="15" hidden="false" customHeight="false" outlineLevel="0" collapsed="false">
      <c r="A7523" s="0" t="n">
        <v>2025</v>
      </c>
      <c r="B7523" s="0" t="n">
        <v>2</v>
      </c>
      <c r="C7523" s="0" t="s">
        <v>36</v>
      </c>
      <c r="D7523" s="0" t="s">
        <v>1420</v>
      </c>
      <c r="E7523" s="0" t="s">
        <v>1411</v>
      </c>
      <c r="F7523" s="0" t="s">
        <v>1376</v>
      </c>
      <c r="G7523" s="0" t="s">
        <v>1377</v>
      </c>
      <c r="H7523" s="9" t="n">
        <v>802.55</v>
      </c>
    </row>
    <row r="7524" customFormat="false" ht="15" hidden="false" customHeight="false" outlineLevel="0" collapsed="false">
      <c r="A7524" s="0" t="n">
        <v>2025</v>
      </c>
      <c r="B7524" s="0" t="n">
        <v>2</v>
      </c>
      <c r="C7524" s="0" t="s">
        <v>36</v>
      </c>
      <c r="D7524" s="0" t="s">
        <v>1420</v>
      </c>
      <c r="E7524" s="0" t="s">
        <v>1411</v>
      </c>
      <c r="F7524" s="0" t="s">
        <v>1408</v>
      </c>
      <c r="G7524" s="0" t="s">
        <v>1409</v>
      </c>
      <c r="H7524" s="9" t="n">
        <v>1097.76</v>
      </c>
    </row>
    <row r="7525" customFormat="false" ht="15" hidden="false" customHeight="false" outlineLevel="0" collapsed="false">
      <c r="A7525" s="0" t="n">
        <v>2025</v>
      </c>
      <c r="B7525" s="0" t="n">
        <v>2</v>
      </c>
      <c r="C7525" s="0" t="s">
        <v>36</v>
      </c>
      <c r="D7525" s="0" t="s">
        <v>1420</v>
      </c>
      <c r="E7525" s="0" t="s">
        <v>26</v>
      </c>
      <c r="F7525" s="0" t="s">
        <v>1350</v>
      </c>
      <c r="G7525" s="0" t="s">
        <v>1351</v>
      </c>
      <c r="H7525" s="9" t="n">
        <v>3579.51</v>
      </c>
    </row>
    <row r="7526" customFormat="false" ht="15" hidden="false" customHeight="false" outlineLevel="0" collapsed="false">
      <c r="A7526" s="0" t="n">
        <v>2025</v>
      </c>
      <c r="B7526" s="0" t="n">
        <v>2</v>
      </c>
      <c r="C7526" s="0" t="s">
        <v>36</v>
      </c>
      <c r="D7526" s="0" t="s">
        <v>1420</v>
      </c>
      <c r="E7526" s="0" t="s">
        <v>26</v>
      </c>
      <c r="F7526" s="0" t="s">
        <v>1352</v>
      </c>
      <c r="G7526" s="0" t="s">
        <v>1353</v>
      </c>
      <c r="H7526" s="9" t="n">
        <v>1370.33</v>
      </c>
    </row>
    <row r="7527" customFormat="false" ht="15" hidden="false" customHeight="false" outlineLevel="0" collapsed="false">
      <c r="A7527" s="0" t="n">
        <v>2025</v>
      </c>
      <c r="B7527" s="0" t="n">
        <v>2</v>
      </c>
      <c r="C7527" s="0" t="s">
        <v>36</v>
      </c>
      <c r="D7527" s="0" t="s">
        <v>1420</v>
      </c>
      <c r="E7527" s="0" t="s">
        <v>26</v>
      </c>
      <c r="F7527" s="0" t="s">
        <v>1360</v>
      </c>
      <c r="G7527" s="0" t="s">
        <v>1361</v>
      </c>
      <c r="H7527" s="9" t="n">
        <v>1428.14</v>
      </c>
    </row>
    <row r="7528" customFormat="false" ht="15" hidden="false" customHeight="false" outlineLevel="0" collapsed="false">
      <c r="A7528" s="0" t="n">
        <v>2025</v>
      </c>
      <c r="B7528" s="0" t="n">
        <v>2</v>
      </c>
      <c r="C7528" s="0" t="s">
        <v>36</v>
      </c>
      <c r="D7528" s="0" t="s">
        <v>1420</v>
      </c>
      <c r="E7528" s="0" t="s">
        <v>26</v>
      </c>
      <c r="F7528" s="0" t="s">
        <v>1362</v>
      </c>
      <c r="G7528" s="0" t="s">
        <v>1363</v>
      </c>
      <c r="H7528" s="9" t="n">
        <v>476.04</v>
      </c>
    </row>
    <row r="7529" customFormat="false" ht="15" hidden="false" customHeight="false" outlineLevel="0" collapsed="false">
      <c r="A7529" s="0" t="n">
        <v>2025</v>
      </c>
      <c r="B7529" s="0" t="n">
        <v>2</v>
      </c>
      <c r="C7529" s="0" t="s">
        <v>36</v>
      </c>
      <c r="D7529" s="0" t="s">
        <v>1420</v>
      </c>
      <c r="E7529" s="0" t="s">
        <v>26</v>
      </c>
      <c r="F7529" s="0" t="s">
        <v>1368</v>
      </c>
      <c r="G7529" s="0" t="s">
        <v>1369</v>
      </c>
      <c r="H7529" s="9" t="n">
        <v>1395.43</v>
      </c>
    </row>
    <row r="7530" customFormat="false" ht="15" hidden="false" customHeight="false" outlineLevel="0" collapsed="false">
      <c r="A7530" s="0" t="n">
        <v>2025</v>
      </c>
      <c r="B7530" s="0" t="n">
        <v>2</v>
      </c>
      <c r="C7530" s="0" t="s">
        <v>36</v>
      </c>
      <c r="D7530" s="0" t="s">
        <v>1420</v>
      </c>
      <c r="E7530" s="0" t="s">
        <v>26</v>
      </c>
      <c r="F7530" s="0" t="s">
        <v>1374</v>
      </c>
      <c r="G7530" s="0" t="s">
        <v>1375</v>
      </c>
      <c r="H7530" s="9" t="n">
        <v>4343.06</v>
      </c>
    </row>
    <row r="7531" customFormat="false" ht="15" hidden="false" customHeight="false" outlineLevel="0" collapsed="false">
      <c r="A7531" s="0" t="n">
        <v>2025</v>
      </c>
      <c r="B7531" s="0" t="n">
        <v>2</v>
      </c>
      <c r="C7531" s="0" t="s">
        <v>36</v>
      </c>
      <c r="D7531" s="0" t="s">
        <v>1420</v>
      </c>
      <c r="E7531" s="0" t="s">
        <v>26</v>
      </c>
      <c r="F7531" s="0" t="s">
        <v>1376</v>
      </c>
      <c r="G7531" s="0" t="s">
        <v>1377</v>
      </c>
      <c r="H7531" s="9" t="n">
        <v>2802.48</v>
      </c>
    </row>
    <row r="7532" customFormat="false" ht="15" hidden="false" customHeight="false" outlineLevel="0" collapsed="false">
      <c r="A7532" s="0" t="n">
        <v>2025</v>
      </c>
      <c r="B7532" s="0" t="n">
        <v>2</v>
      </c>
      <c r="C7532" s="0" t="s">
        <v>36</v>
      </c>
      <c r="D7532" s="0" t="s">
        <v>1420</v>
      </c>
      <c r="E7532" s="0" t="s">
        <v>26</v>
      </c>
      <c r="F7532" s="0" t="s">
        <v>1380</v>
      </c>
      <c r="G7532" s="0" t="s">
        <v>1381</v>
      </c>
      <c r="H7532" s="9" t="n">
        <v>546.18</v>
      </c>
    </row>
    <row r="7533" customFormat="false" ht="15" hidden="false" customHeight="false" outlineLevel="0" collapsed="false">
      <c r="A7533" s="0" t="n">
        <v>2025</v>
      </c>
      <c r="B7533" s="0" t="n">
        <v>2</v>
      </c>
      <c r="C7533" s="0" t="s">
        <v>36</v>
      </c>
      <c r="D7533" s="0" t="s">
        <v>1420</v>
      </c>
      <c r="E7533" s="0" t="s">
        <v>26</v>
      </c>
      <c r="F7533" s="0" t="s">
        <v>1382</v>
      </c>
      <c r="G7533" s="0" t="s">
        <v>1383</v>
      </c>
      <c r="H7533" s="9" t="n">
        <v>293.26</v>
      </c>
    </row>
    <row r="7534" customFormat="false" ht="15" hidden="false" customHeight="false" outlineLevel="0" collapsed="false">
      <c r="A7534" s="0" t="n">
        <v>2025</v>
      </c>
      <c r="B7534" s="0" t="n">
        <v>2</v>
      </c>
      <c r="C7534" s="0" t="s">
        <v>36</v>
      </c>
      <c r="D7534" s="0" t="s">
        <v>1420</v>
      </c>
      <c r="E7534" s="0" t="s">
        <v>26</v>
      </c>
      <c r="F7534" s="0" t="s">
        <v>1384</v>
      </c>
      <c r="G7534" s="0" t="s">
        <v>1385</v>
      </c>
      <c r="H7534" s="9" t="n">
        <v>714.42</v>
      </c>
    </row>
    <row r="7535" customFormat="false" ht="15" hidden="false" customHeight="false" outlineLevel="0" collapsed="false">
      <c r="A7535" s="0" t="n">
        <v>2025</v>
      </c>
      <c r="B7535" s="0" t="n">
        <v>2</v>
      </c>
      <c r="C7535" s="0" t="s">
        <v>36</v>
      </c>
      <c r="D7535" s="0" t="s">
        <v>1420</v>
      </c>
      <c r="E7535" s="0" t="s">
        <v>26</v>
      </c>
      <c r="F7535" s="0" t="s">
        <v>1388</v>
      </c>
      <c r="G7535" s="0" t="s">
        <v>1389</v>
      </c>
      <c r="H7535" s="9" t="n">
        <v>541.44</v>
      </c>
    </row>
    <row r="7536" customFormat="false" ht="15" hidden="false" customHeight="false" outlineLevel="0" collapsed="false">
      <c r="A7536" s="0" t="n">
        <v>2025</v>
      </c>
      <c r="B7536" s="0" t="n">
        <v>2</v>
      </c>
      <c r="C7536" s="0" t="s">
        <v>36</v>
      </c>
      <c r="D7536" s="0" t="s">
        <v>1420</v>
      </c>
      <c r="E7536" s="0" t="s">
        <v>26</v>
      </c>
      <c r="F7536" s="0" t="s">
        <v>1390</v>
      </c>
      <c r="G7536" s="0" t="s">
        <v>1391</v>
      </c>
      <c r="H7536" s="9" t="n">
        <v>665.07</v>
      </c>
    </row>
    <row r="7537" customFormat="false" ht="15" hidden="false" customHeight="false" outlineLevel="0" collapsed="false">
      <c r="A7537" s="0" t="n">
        <v>2025</v>
      </c>
      <c r="B7537" s="0" t="n">
        <v>2</v>
      </c>
      <c r="C7537" s="0" t="s">
        <v>36</v>
      </c>
      <c r="D7537" s="0" t="s">
        <v>1420</v>
      </c>
      <c r="E7537" s="0" t="s">
        <v>26</v>
      </c>
      <c r="F7537" s="0" t="s">
        <v>2358</v>
      </c>
      <c r="G7537" s="0" t="s">
        <v>2359</v>
      </c>
      <c r="H7537" s="9" t="n">
        <v>557.44</v>
      </c>
    </row>
    <row r="7538" customFormat="false" ht="15" hidden="false" customHeight="false" outlineLevel="0" collapsed="false">
      <c r="A7538" s="0" t="n">
        <v>2025</v>
      </c>
      <c r="B7538" s="0" t="n">
        <v>2</v>
      </c>
      <c r="C7538" s="0" t="s">
        <v>36</v>
      </c>
      <c r="D7538" s="0" t="s">
        <v>1420</v>
      </c>
      <c r="E7538" s="0" t="s">
        <v>26</v>
      </c>
      <c r="F7538" s="0" t="s">
        <v>1400</v>
      </c>
      <c r="G7538" s="0" t="s">
        <v>1401</v>
      </c>
      <c r="H7538" s="9" t="n">
        <v>202.43</v>
      </c>
    </row>
    <row r="7539" customFormat="false" ht="15" hidden="false" customHeight="false" outlineLevel="0" collapsed="false">
      <c r="A7539" s="0" t="n">
        <v>2025</v>
      </c>
      <c r="B7539" s="0" t="n">
        <v>2</v>
      </c>
      <c r="C7539" s="0" t="s">
        <v>36</v>
      </c>
      <c r="D7539" s="0" t="s">
        <v>1420</v>
      </c>
      <c r="E7539" s="0" t="s">
        <v>26</v>
      </c>
      <c r="F7539" s="0" t="s">
        <v>1408</v>
      </c>
      <c r="G7539" s="0" t="s">
        <v>1409</v>
      </c>
      <c r="H7539" s="9" t="n">
        <v>2605.35</v>
      </c>
    </row>
    <row r="7540" customFormat="false" ht="15" hidden="false" customHeight="false" outlineLevel="0" collapsed="false">
      <c r="A7540" s="0" t="n">
        <v>2025</v>
      </c>
      <c r="B7540" s="0" t="n">
        <v>2</v>
      </c>
      <c r="C7540" s="0" t="s">
        <v>36</v>
      </c>
      <c r="D7540" s="0" t="s">
        <v>1420</v>
      </c>
      <c r="E7540" s="0" t="s">
        <v>25</v>
      </c>
      <c r="F7540" s="0" t="s">
        <v>66</v>
      </c>
      <c r="G7540" s="0" t="s">
        <v>67</v>
      </c>
      <c r="H7540" s="9" t="n">
        <v>5360</v>
      </c>
    </row>
    <row r="7541" customFormat="false" ht="15" hidden="false" customHeight="false" outlineLevel="0" collapsed="false">
      <c r="A7541" s="0" t="n">
        <v>2025</v>
      </c>
      <c r="B7541" s="0" t="n">
        <v>2</v>
      </c>
      <c r="C7541" s="0" t="s">
        <v>36</v>
      </c>
      <c r="D7541" s="0" t="s">
        <v>1420</v>
      </c>
      <c r="E7541" s="0" t="s">
        <v>25</v>
      </c>
      <c r="F7541" s="0" t="s">
        <v>1354</v>
      </c>
      <c r="G7541" s="0" t="s">
        <v>1355</v>
      </c>
      <c r="H7541" s="9" t="n">
        <v>444.75</v>
      </c>
    </row>
    <row r="7542" customFormat="false" ht="15" hidden="false" customHeight="false" outlineLevel="0" collapsed="false">
      <c r="A7542" s="0" t="n">
        <v>2025</v>
      </c>
      <c r="B7542" s="0" t="n">
        <v>2</v>
      </c>
      <c r="C7542" s="0" t="s">
        <v>36</v>
      </c>
      <c r="D7542" s="0" t="s">
        <v>1420</v>
      </c>
      <c r="E7542" s="0" t="s">
        <v>25</v>
      </c>
      <c r="F7542" s="0" t="s">
        <v>3480</v>
      </c>
      <c r="G7542" s="0" t="s">
        <v>3481</v>
      </c>
      <c r="H7542" s="9" t="n">
        <v>7800</v>
      </c>
    </row>
    <row r="7543" customFormat="false" ht="15" hidden="false" customHeight="false" outlineLevel="0" collapsed="false">
      <c r="A7543" s="0" t="n">
        <v>2025</v>
      </c>
      <c r="B7543" s="0" t="n">
        <v>2</v>
      </c>
      <c r="C7543" s="0" t="s">
        <v>36</v>
      </c>
      <c r="D7543" s="0" t="s">
        <v>1420</v>
      </c>
      <c r="E7543" s="0" t="s">
        <v>25</v>
      </c>
      <c r="F7543" s="0" t="s">
        <v>3838</v>
      </c>
      <c r="G7543" s="0" t="s">
        <v>3839</v>
      </c>
      <c r="H7543" s="9" t="n">
        <v>-10380</v>
      </c>
    </row>
    <row r="7544" customFormat="false" ht="15" hidden="false" customHeight="false" outlineLevel="0" collapsed="false">
      <c r="A7544" s="0" t="n">
        <v>2025</v>
      </c>
      <c r="B7544" s="0" t="n">
        <v>2</v>
      </c>
      <c r="C7544" s="0" t="s">
        <v>36</v>
      </c>
      <c r="D7544" s="0" t="s">
        <v>1420</v>
      </c>
      <c r="E7544" s="0" t="s">
        <v>25</v>
      </c>
      <c r="F7544" s="0" t="s">
        <v>1366</v>
      </c>
      <c r="G7544" s="0" t="s">
        <v>1367</v>
      </c>
      <c r="H7544" s="9" t="n">
        <v>4789.35</v>
      </c>
    </row>
    <row r="7545" customFormat="false" ht="15" hidden="false" customHeight="false" outlineLevel="0" collapsed="false">
      <c r="A7545" s="0" t="n">
        <v>2025</v>
      </c>
      <c r="B7545" s="0" t="n">
        <v>2</v>
      </c>
      <c r="C7545" s="0" t="s">
        <v>36</v>
      </c>
      <c r="D7545" s="0" t="s">
        <v>1420</v>
      </c>
      <c r="E7545" s="0" t="s">
        <v>25</v>
      </c>
      <c r="F7545" s="0" t="s">
        <v>1376</v>
      </c>
      <c r="G7545" s="0" t="s">
        <v>1377</v>
      </c>
      <c r="H7545" s="9" t="n">
        <v>2611.52</v>
      </c>
    </row>
    <row r="7546" customFormat="false" ht="15" hidden="false" customHeight="false" outlineLevel="0" collapsed="false">
      <c r="A7546" s="0" t="n">
        <v>2025</v>
      </c>
      <c r="B7546" s="0" t="n">
        <v>2</v>
      </c>
      <c r="C7546" s="0" t="s">
        <v>36</v>
      </c>
      <c r="D7546" s="0" t="s">
        <v>1420</v>
      </c>
      <c r="E7546" s="0" t="s">
        <v>25</v>
      </c>
      <c r="F7546" s="0" t="s">
        <v>2854</v>
      </c>
      <c r="G7546" s="0" t="s">
        <v>2855</v>
      </c>
      <c r="H7546" s="9" t="n">
        <v>7032</v>
      </c>
    </row>
    <row r="7547" customFormat="false" ht="15" hidden="false" customHeight="false" outlineLevel="0" collapsed="false">
      <c r="A7547" s="0" t="n">
        <v>2025</v>
      </c>
      <c r="B7547" s="0" t="n">
        <v>2</v>
      </c>
      <c r="C7547" s="0" t="s">
        <v>36</v>
      </c>
      <c r="D7547" s="0" t="s">
        <v>1420</v>
      </c>
      <c r="E7547" s="0" t="s">
        <v>25</v>
      </c>
      <c r="F7547" s="0" t="s">
        <v>3916</v>
      </c>
      <c r="G7547" s="0" t="s">
        <v>3917</v>
      </c>
      <c r="H7547" s="9" t="n">
        <v>35651.92</v>
      </c>
    </row>
    <row r="7548" customFormat="false" ht="15" hidden="false" customHeight="false" outlineLevel="0" collapsed="false">
      <c r="A7548" s="0" t="n">
        <v>2025</v>
      </c>
      <c r="B7548" s="0" t="n">
        <v>2</v>
      </c>
      <c r="C7548" s="0" t="s">
        <v>36</v>
      </c>
      <c r="D7548" s="0" t="s">
        <v>1420</v>
      </c>
      <c r="E7548" s="0" t="s">
        <v>25</v>
      </c>
      <c r="F7548" s="0" t="s">
        <v>3918</v>
      </c>
      <c r="G7548" s="0" t="s">
        <v>3919</v>
      </c>
      <c r="H7548" s="9" t="n">
        <v>68720</v>
      </c>
    </row>
    <row r="7549" customFormat="false" ht="15" hidden="false" customHeight="false" outlineLevel="0" collapsed="false">
      <c r="A7549" s="0" t="n">
        <v>2025</v>
      </c>
      <c r="B7549" s="0" t="n">
        <v>2</v>
      </c>
      <c r="C7549" s="0" t="s">
        <v>36</v>
      </c>
      <c r="D7549" s="0" t="s">
        <v>1420</v>
      </c>
      <c r="E7549" s="0" t="s">
        <v>25</v>
      </c>
      <c r="F7549" s="0" t="s">
        <v>1404</v>
      </c>
      <c r="G7549" s="0" t="s">
        <v>1405</v>
      </c>
      <c r="H7549" s="9" t="n">
        <v>2138.64</v>
      </c>
    </row>
    <row r="7550" customFormat="false" ht="15" hidden="false" customHeight="false" outlineLevel="0" collapsed="false">
      <c r="A7550" s="0" t="n">
        <v>2025</v>
      </c>
      <c r="B7550" s="0" t="n">
        <v>2</v>
      </c>
      <c r="C7550" s="0" t="s">
        <v>36</v>
      </c>
      <c r="D7550" s="0" t="s">
        <v>1420</v>
      </c>
      <c r="E7550" s="0" t="s">
        <v>25</v>
      </c>
      <c r="F7550" s="0" t="s">
        <v>2427</v>
      </c>
      <c r="G7550" s="0" t="s">
        <v>2428</v>
      </c>
      <c r="H7550" s="9" t="n">
        <v>-7063.32</v>
      </c>
    </row>
    <row r="7551" customFormat="false" ht="15" hidden="false" customHeight="false" outlineLevel="0" collapsed="false">
      <c r="A7551" s="0" t="n">
        <v>2025</v>
      </c>
      <c r="B7551" s="0" t="n">
        <v>3</v>
      </c>
      <c r="C7551" s="0" t="s">
        <v>37</v>
      </c>
      <c r="D7551" s="0" t="s">
        <v>1879</v>
      </c>
      <c r="E7551" s="0" t="s">
        <v>14</v>
      </c>
      <c r="F7551" s="0" t="s">
        <v>3854</v>
      </c>
      <c r="G7551" s="0" t="s">
        <v>3855</v>
      </c>
      <c r="H7551" s="9" t="n">
        <v>5802.08</v>
      </c>
    </row>
    <row r="7552" customFormat="false" ht="15" hidden="false" customHeight="false" outlineLevel="0" collapsed="false">
      <c r="A7552" s="0" t="n">
        <v>2025</v>
      </c>
      <c r="B7552" s="0" t="n">
        <v>3</v>
      </c>
      <c r="C7552" s="0" t="s">
        <v>37</v>
      </c>
      <c r="D7552" s="0" t="s">
        <v>1879</v>
      </c>
      <c r="E7552" s="0" t="s">
        <v>14</v>
      </c>
      <c r="F7552" s="0" t="s">
        <v>3920</v>
      </c>
      <c r="G7552" s="0" t="s">
        <v>3921</v>
      </c>
      <c r="H7552" s="9" t="n">
        <v>3452.92</v>
      </c>
    </row>
    <row r="7553" customFormat="false" ht="15" hidden="false" customHeight="false" outlineLevel="0" collapsed="false">
      <c r="A7553" s="0" t="n">
        <v>2025</v>
      </c>
      <c r="B7553" s="0" t="n">
        <v>3</v>
      </c>
      <c r="C7553" s="0" t="s">
        <v>37</v>
      </c>
      <c r="D7553" s="0" t="s">
        <v>1879</v>
      </c>
      <c r="E7553" s="0" t="s">
        <v>14</v>
      </c>
      <c r="F7553" s="0" t="s">
        <v>1888</v>
      </c>
      <c r="G7553" s="0" t="s">
        <v>1889</v>
      </c>
      <c r="H7553" s="9" t="n">
        <v>9006</v>
      </c>
    </row>
    <row r="7554" customFormat="false" ht="15" hidden="false" customHeight="false" outlineLevel="0" collapsed="false">
      <c r="A7554" s="0" t="n">
        <v>2025</v>
      </c>
      <c r="B7554" s="0" t="n">
        <v>3</v>
      </c>
      <c r="C7554" s="0" t="s">
        <v>37</v>
      </c>
      <c r="D7554" s="0" t="s">
        <v>1879</v>
      </c>
      <c r="E7554" s="0" t="s">
        <v>14</v>
      </c>
      <c r="F7554" s="0" t="s">
        <v>66</v>
      </c>
      <c r="G7554" s="0" t="s">
        <v>67</v>
      </c>
      <c r="H7554" s="9" t="n">
        <v>20452</v>
      </c>
    </row>
    <row r="7555" customFormat="false" ht="15" hidden="false" customHeight="false" outlineLevel="0" collapsed="false">
      <c r="A7555" s="0" t="n">
        <v>2025</v>
      </c>
      <c r="B7555" s="0" t="n">
        <v>3</v>
      </c>
      <c r="C7555" s="0" t="s">
        <v>37</v>
      </c>
      <c r="D7555" s="0" t="s">
        <v>1879</v>
      </c>
      <c r="E7555" s="0" t="s">
        <v>14</v>
      </c>
      <c r="F7555" s="0" t="s">
        <v>3922</v>
      </c>
      <c r="G7555" s="0" t="s">
        <v>3923</v>
      </c>
      <c r="H7555" s="9" t="n">
        <v>30020</v>
      </c>
    </row>
    <row r="7556" customFormat="false" ht="15" hidden="false" customHeight="false" outlineLevel="0" collapsed="false">
      <c r="A7556" s="0" t="n">
        <v>2025</v>
      </c>
      <c r="B7556" s="0" t="n">
        <v>3</v>
      </c>
      <c r="C7556" s="0" t="s">
        <v>37</v>
      </c>
      <c r="D7556" s="0" t="s">
        <v>1879</v>
      </c>
      <c r="E7556" s="0" t="s">
        <v>14</v>
      </c>
      <c r="F7556" s="0" t="s">
        <v>2373</v>
      </c>
      <c r="G7556" s="0" t="s">
        <v>2374</v>
      </c>
      <c r="H7556" s="9" t="n">
        <v>12640</v>
      </c>
    </row>
    <row r="7557" customFormat="false" ht="15" hidden="false" customHeight="false" outlineLevel="0" collapsed="false">
      <c r="A7557" s="0" t="n">
        <v>2025</v>
      </c>
      <c r="B7557" s="0" t="n">
        <v>3</v>
      </c>
      <c r="C7557" s="0" t="s">
        <v>37</v>
      </c>
      <c r="D7557" s="0" t="s">
        <v>1879</v>
      </c>
      <c r="E7557" s="0" t="s">
        <v>14</v>
      </c>
      <c r="F7557" s="0" t="s">
        <v>74</v>
      </c>
      <c r="G7557" s="0" t="s">
        <v>75</v>
      </c>
      <c r="H7557" s="9" t="n">
        <v>2900.06</v>
      </c>
    </row>
    <row r="7558" customFormat="false" ht="15" hidden="false" customHeight="false" outlineLevel="0" collapsed="false">
      <c r="A7558" s="0" t="n">
        <v>2025</v>
      </c>
      <c r="B7558" s="0" t="n">
        <v>3</v>
      </c>
      <c r="C7558" s="0" t="s">
        <v>37</v>
      </c>
      <c r="D7558" s="0" t="s">
        <v>1879</v>
      </c>
      <c r="E7558" s="0" t="s">
        <v>14</v>
      </c>
      <c r="F7558" s="0" t="s">
        <v>3924</v>
      </c>
      <c r="G7558" s="0" t="s">
        <v>3925</v>
      </c>
      <c r="H7558" s="9" t="n">
        <v>7200</v>
      </c>
    </row>
    <row r="7559" customFormat="false" ht="15" hidden="false" customHeight="false" outlineLevel="0" collapsed="false">
      <c r="A7559" s="0" t="n">
        <v>2025</v>
      </c>
      <c r="B7559" s="0" t="n">
        <v>3</v>
      </c>
      <c r="C7559" s="0" t="s">
        <v>37</v>
      </c>
      <c r="D7559" s="0" t="s">
        <v>1879</v>
      </c>
      <c r="E7559" s="0" t="s">
        <v>14</v>
      </c>
      <c r="F7559" s="0" t="s">
        <v>3926</v>
      </c>
      <c r="G7559" s="0" t="s">
        <v>3927</v>
      </c>
      <c r="H7559" s="9" t="n">
        <v>8826</v>
      </c>
    </row>
    <row r="7560" customFormat="false" ht="15" hidden="false" customHeight="false" outlineLevel="0" collapsed="false">
      <c r="A7560" s="0" t="n">
        <v>2025</v>
      </c>
      <c r="B7560" s="0" t="n">
        <v>3</v>
      </c>
      <c r="C7560" s="0" t="s">
        <v>37</v>
      </c>
      <c r="D7560" s="0" t="s">
        <v>1879</v>
      </c>
      <c r="E7560" s="0" t="s">
        <v>14</v>
      </c>
      <c r="F7560" s="0" t="s">
        <v>2603</v>
      </c>
      <c r="G7560" s="0" t="s">
        <v>2604</v>
      </c>
      <c r="H7560" s="9" t="n">
        <v>30000</v>
      </c>
    </row>
    <row r="7561" customFormat="false" ht="15" hidden="false" customHeight="false" outlineLevel="0" collapsed="false">
      <c r="A7561" s="0" t="n">
        <v>2025</v>
      </c>
      <c r="B7561" s="0" t="n">
        <v>3</v>
      </c>
      <c r="C7561" s="0" t="s">
        <v>37</v>
      </c>
      <c r="D7561" s="0" t="s">
        <v>1879</v>
      </c>
      <c r="E7561" s="0" t="s">
        <v>14</v>
      </c>
      <c r="F7561" s="0" t="s">
        <v>3257</v>
      </c>
      <c r="G7561" s="0" t="s">
        <v>3258</v>
      </c>
      <c r="H7561" s="9" t="n">
        <v>18133.67</v>
      </c>
    </row>
    <row r="7562" customFormat="false" ht="15" hidden="false" customHeight="false" outlineLevel="0" collapsed="false">
      <c r="A7562" s="0" t="n">
        <v>2025</v>
      </c>
      <c r="B7562" s="0" t="n">
        <v>3</v>
      </c>
      <c r="C7562" s="0" t="s">
        <v>37</v>
      </c>
      <c r="D7562" s="0" t="s">
        <v>1879</v>
      </c>
      <c r="E7562" s="0" t="s">
        <v>14</v>
      </c>
      <c r="F7562" s="0" t="s">
        <v>82</v>
      </c>
      <c r="G7562" s="0" t="s">
        <v>83</v>
      </c>
      <c r="H7562" s="9" t="n">
        <v>8250.86</v>
      </c>
    </row>
    <row r="7563" customFormat="false" ht="15" hidden="false" customHeight="false" outlineLevel="0" collapsed="false">
      <c r="A7563" s="0" t="n">
        <v>2025</v>
      </c>
      <c r="B7563" s="0" t="n">
        <v>3</v>
      </c>
      <c r="C7563" s="0" t="s">
        <v>37</v>
      </c>
      <c r="D7563" s="0" t="s">
        <v>1879</v>
      </c>
      <c r="E7563" s="0" t="s">
        <v>14</v>
      </c>
      <c r="F7563" s="0" t="s">
        <v>2381</v>
      </c>
      <c r="G7563" s="0" t="s">
        <v>2382</v>
      </c>
      <c r="H7563" s="9" t="n">
        <v>70981.77</v>
      </c>
    </row>
    <row r="7564" customFormat="false" ht="15" hidden="false" customHeight="false" outlineLevel="0" collapsed="false">
      <c r="A7564" s="0" t="n">
        <v>2025</v>
      </c>
      <c r="B7564" s="0" t="n">
        <v>3</v>
      </c>
      <c r="C7564" s="0" t="s">
        <v>37</v>
      </c>
      <c r="D7564" s="0" t="s">
        <v>1879</v>
      </c>
      <c r="E7564" s="0" t="s">
        <v>14</v>
      </c>
      <c r="F7564" s="0" t="s">
        <v>3000</v>
      </c>
      <c r="G7564" s="0" t="s">
        <v>3001</v>
      </c>
      <c r="H7564" s="9" t="n">
        <v>3953.67</v>
      </c>
    </row>
    <row r="7565" customFormat="false" ht="15" hidden="false" customHeight="false" outlineLevel="0" collapsed="false">
      <c r="A7565" s="0" t="n">
        <v>2025</v>
      </c>
      <c r="B7565" s="0" t="n">
        <v>3</v>
      </c>
      <c r="C7565" s="0" t="s">
        <v>37</v>
      </c>
      <c r="D7565" s="0" t="s">
        <v>1879</v>
      </c>
      <c r="E7565" s="0" t="s">
        <v>14</v>
      </c>
      <c r="F7565" s="0" t="s">
        <v>303</v>
      </c>
      <c r="G7565" s="0" t="s">
        <v>304</v>
      </c>
      <c r="H7565" s="9" t="n">
        <v>4607.6</v>
      </c>
    </row>
    <row r="7566" customFormat="false" ht="15" hidden="false" customHeight="false" outlineLevel="0" collapsed="false">
      <c r="A7566" s="0" t="n">
        <v>2025</v>
      </c>
      <c r="B7566" s="0" t="n">
        <v>3</v>
      </c>
      <c r="C7566" s="0" t="s">
        <v>37</v>
      </c>
      <c r="D7566" s="0" t="s">
        <v>1879</v>
      </c>
      <c r="E7566" s="0" t="s">
        <v>14</v>
      </c>
      <c r="F7566" s="0" t="s">
        <v>86</v>
      </c>
      <c r="G7566" s="0" t="s">
        <v>87</v>
      </c>
      <c r="H7566" s="9" t="n">
        <v>6792</v>
      </c>
    </row>
    <row r="7567" customFormat="false" ht="15" hidden="false" customHeight="false" outlineLevel="0" collapsed="false">
      <c r="A7567" s="0" t="n">
        <v>2025</v>
      </c>
      <c r="B7567" s="0" t="n">
        <v>3</v>
      </c>
      <c r="C7567" s="0" t="s">
        <v>37</v>
      </c>
      <c r="D7567" s="0" t="s">
        <v>1879</v>
      </c>
      <c r="E7567" s="0" t="s">
        <v>14</v>
      </c>
      <c r="F7567" s="0" t="s">
        <v>3259</v>
      </c>
      <c r="G7567" s="0" t="s">
        <v>3260</v>
      </c>
      <c r="H7567" s="9" t="n">
        <v>4520</v>
      </c>
    </row>
    <row r="7568" customFormat="false" ht="15" hidden="false" customHeight="false" outlineLevel="0" collapsed="false">
      <c r="A7568" s="0" t="n">
        <v>2025</v>
      </c>
      <c r="B7568" s="0" t="n">
        <v>3</v>
      </c>
      <c r="C7568" s="0" t="s">
        <v>37</v>
      </c>
      <c r="D7568" s="0" t="s">
        <v>1879</v>
      </c>
      <c r="E7568" s="0" t="s">
        <v>14</v>
      </c>
      <c r="F7568" s="0" t="s">
        <v>3629</v>
      </c>
      <c r="G7568" s="0" t="s">
        <v>3630</v>
      </c>
      <c r="H7568" s="9" t="n">
        <v>7885.21</v>
      </c>
    </row>
    <row r="7569" customFormat="false" ht="15" hidden="false" customHeight="false" outlineLevel="0" collapsed="false">
      <c r="A7569" s="0" t="n">
        <v>2025</v>
      </c>
      <c r="B7569" s="0" t="n">
        <v>3</v>
      </c>
      <c r="C7569" s="0" t="s">
        <v>37</v>
      </c>
      <c r="D7569" s="0" t="s">
        <v>1879</v>
      </c>
      <c r="E7569" s="0" t="s">
        <v>14</v>
      </c>
      <c r="F7569" s="0" t="s">
        <v>3928</v>
      </c>
      <c r="G7569" s="0" t="s">
        <v>3929</v>
      </c>
      <c r="H7569" s="9" t="n">
        <v>14160</v>
      </c>
    </row>
    <row r="7570" customFormat="false" ht="15" hidden="false" customHeight="false" outlineLevel="0" collapsed="false">
      <c r="A7570" s="0" t="n">
        <v>2025</v>
      </c>
      <c r="B7570" s="0" t="n">
        <v>3</v>
      </c>
      <c r="C7570" s="0" t="s">
        <v>37</v>
      </c>
      <c r="D7570" s="0" t="s">
        <v>1879</v>
      </c>
      <c r="E7570" s="0" t="s">
        <v>14</v>
      </c>
      <c r="F7570" s="0" t="s">
        <v>3930</v>
      </c>
      <c r="G7570" s="0" t="s">
        <v>3931</v>
      </c>
      <c r="H7570" s="9" t="n">
        <v>15290.9</v>
      </c>
    </row>
    <row r="7571" customFormat="false" ht="15" hidden="false" customHeight="false" outlineLevel="0" collapsed="false">
      <c r="A7571" s="0" t="n">
        <v>2025</v>
      </c>
      <c r="B7571" s="0" t="n">
        <v>3</v>
      </c>
      <c r="C7571" s="0" t="s">
        <v>37</v>
      </c>
      <c r="D7571" s="0" t="s">
        <v>1879</v>
      </c>
      <c r="E7571" s="0" t="s">
        <v>14</v>
      </c>
      <c r="F7571" s="0" t="s">
        <v>2691</v>
      </c>
      <c r="G7571" s="0" t="s">
        <v>2692</v>
      </c>
      <c r="H7571" s="9" t="n">
        <v>21487.2</v>
      </c>
    </row>
    <row r="7572" customFormat="false" ht="15" hidden="false" customHeight="false" outlineLevel="0" collapsed="false">
      <c r="A7572" s="0" t="n">
        <v>2025</v>
      </c>
      <c r="B7572" s="0" t="n">
        <v>3</v>
      </c>
      <c r="C7572" s="0" t="s">
        <v>37</v>
      </c>
      <c r="D7572" s="0" t="s">
        <v>1879</v>
      </c>
      <c r="E7572" s="0" t="s">
        <v>14</v>
      </c>
      <c r="F7572" s="0" t="s">
        <v>102</v>
      </c>
      <c r="G7572" s="0" t="s">
        <v>103</v>
      </c>
      <c r="H7572" s="9" t="n">
        <v>9992</v>
      </c>
    </row>
    <row r="7573" customFormat="false" ht="15" hidden="false" customHeight="false" outlineLevel="0" collapsed="false">
      <c r="A7573" s="0" t="n">
        <v>2025</v>
      </c>
      <c r="B7573" s="0" t="n">
        <v>3</v>
      </c>
      <c r="C7573" s="0" t="s">
        <v>37</v>
      </c>
      <c r="D7573" s="0" t="s">
        <v>1879</v>
      </c>
      <c r="E7573" s="0" t="s">
        <v>14</v>
      </c>
      <c r="F7573" s="0" t="s">
        <v>104</v>
      </c>
      <c r="G7573" s="0" t="s">
        <v>105</v>
      </c>
      <c r="H7573" s="9" t="n">
        <v>2643.99</v>
      </c>
    </row>
    <row r="7574" customFormat="false" ht="15" hidden="false" customHeight="false" outlineLevel="0" collapsed="false">
      <c r="A7574" s="0" t="n">
        <v>2025</v>
      </c>
      <c r="B7574" s="0" t="n">
        <v>3</v>
      </c>
      <c r="C7574" s="0" t="s">
        <v>37</v>
      </c>
      <c r="D7574" s="0" t="s">
        <v>1879</v>
      </c>
      <c r="E7574" s="0" t="s">
        <v>14</v>
      </c>
      <c r="F7574" s="0" t="s">
        <v>3932</v>
      </c>
      <c r="G7574" s="0" t="s">
        <v>3933</v>
      </c>
      <c r="H7574" s="9" t="n">
        <v>27000</v>
      </c>
    </row>
    <row r="7575" customFormat="false" ht="15" hidden="false" customHeight="false" outlineLevel="0" collapsed="false">
      <c r="A7575" s="0" t="n">
        <v>2025</v>
      </c>
      <c r="B7575" s="0" t="n">
        <v>3</v>
      </c>
      <c r="C7575" s="0" t="s">
        <v>37</v>
      </c>
      <c r="D7575" s="0" t="s">
        <v>1879</v>
      </c>
      <c r="E7575" s="0" t="s">
        <v>14</v>
      </c>
      <c r="F7575" s="0" t="s">
        <v>3480</v>
      </c>
      <c r="G7575" s="0" t="s">
        <v>3481</v>
      </c>
      <c r="H7575" s="9" t="n">
        <v>14760</v>
      </c>
    </row>
    <row r="7576" customFormat="false" ht="15" hidden="false" customHeight="false" outlineLevel="0" collapsed="false">
      <c r="A7576" s="0" t="n">
        <v>2025</v>
      </c>
      <c r="B7576" s="0" t="n">
        <v>3</v>
      </c>
      <c r="C7576" s="0" t="s">
        <v>37</v>
      </c>
      <c r="D7576" s="0" t="s">
        <v>1879</v>
      </c>
      <c r="E7576" s="0" t="s">
        <v>14</v>
      </c>
      <c r="F7576" s="0" t="s">
        <v>3836</v>
      </c>
      <c r="G7576" s="0" t="s">
        <v>3837</v>
      </c>
      <c r="H7576" s="9" t="n">
        <v>3600</v>
      </c>
    </row>
    <row r="7577" customFormat="false" ht="15" hidden="false" customHeight="false" outlineLevel="0" collapsed="false">
      <c r="A7577" s="0" t="n">
        <v>2025</v>
      </c>
      <c r="B7577" s="0" t="n">
        <v>3</v>
      </c>
      <c r="C7577" s="0" t="s">
        <v>37</v>
      </c>
      <c r="D7577" s="0" t="s">
        <v>1879</v>
      </c>
      <c r="E7577" s="0" t="s">
        <v>14</v>
      </c>
      <c r="F7577" s="0" t="s">
        <v>118</v>
      </c>
      <c r="G7577" s="0" t="s">
        <v>119</v>
      </c>
      <c r="H7577" s="9" t="n">
        <v>2712</v>
      </c>
    </row>
    <row r="7578" customFormat="false" ht="15" hidden="false" customHeight="false" outlineLevel="0" collapsed="false">
      <c r="A7578" s="0" t="n">
        <v>2025</v>
      </c>
      <c r="B7578" s="0" t="n">
        <v>3</v>
      </c>
      <c r="C7578" s="0" t="s">
        <v>37</v>
      </c>
      <c r="D7578" s="0" t="s">
        <v>1879</v>
      </c>
      <c r="E7578" s="0" t="s">
        <v>14</v>
      </c>
      <c r="F7578" s="0" t="s">
        <v>124</v>
      </c>
      <c r="G7578" s="0" t="s">
        <v>125</v>
      </c>
      <c r="H7578" s="9" t="n">
        <v>19781.81</v>
      </c>
    </row>
    <row r="7579" customFormat="false" ht="15" hidden="false" customHeight="false" outlineLevel="0" collapsed="false">
      <c r="A7579" s="0" t="n">
        <v>2025</v>
      </c>
      <c r="B7579" s="0" t="n">
        <v>3</v>
      </c>
      <c r="C7579" s="0" t="s">
        <v>37</v>
      </c>
      <c r="D7579" s="0" t="s">
        <v>1879</v>
      </c>
      <c r="E7579" s="0" t="s">
        <v>14</v>
      </c>
      <c r="F7579" s="0" t="s">
        <v>126</v>
      </c>
      <c r="G7579" s="0" t="s">
        <v>127</v>
      </c>
      <c r="H7579" s="9" t="n">
        <v>25934</v>
      </c>
    </row>
    <row r="7580" customFormat="false" ht="15" hidden="false" customHeight="false" outlineLevel="0" collapsed="false">
      <c r="A7580" s="0" t="n">
        <v>2025</v>
      </c>
      <c r="B7580" s="0" t="n">
        <v>3</v>
      </c>
      <c r="C7580" s="0" t="s">
        <v>37</v>
      </c>
      <c r="D7580" s="0" t="s">
        <v>1879</v>
      </c>
      <c r="E7580" s="0" t="s">
        <v>14</v>
      </c>
      <c r="F7580" s="0" t="s">
        <v>1904</v>
      </c>
      <c r="G7580" s="0" t="s">
        <v>1905</v>
      </c>
      <c r="H7580" s="9" t="n">
        <v>7080</v>
      </c>
    </row>
    <row r="7581" customFormat="false" ht="15" hidden="false" customHeight="false" outlineLevel="0" collapsed="false">
      <c r="A7581" s="0" t="n">
        <v>2025</v>
      </c>
      <c r="B7581" s="0" t="n">
        <v>3</v>
      </c>
      <c r="C7581" s="0" t="s">
        <v>37</v>
      </c>
      <c r="D7581" s="0" t="s">
        <v>1879</v>
      </c>
      <c r="E7581" s="0" t="s">
        <v>14</v>
      </c>
      <c r="F7581" s="0" t="s">
        <v>2145</v>
      </c>
      <c r="G7581" s="0" t="s">
        <v>2146</v>
      </c>
      <c r="H7581" s="9" t="n">
        <v>-19429.63</v>
      </c>
    </row>
    <row r="7582" customFormat="false" ht="15" hidden="false" customHeight="false" outlineLevel="0" collapsed="false">
      <c r="A7582" s="0" t="n">
        <v>2025</v>
      </c>
      <c r="B7582" s="0" t="n">
        <v>3</v>
      </c>
      <c r="C7582" s="0" t="s">
        <v>37</v>
      </c>
      <c r="D7582" s="0" t="s">
        <v>1879</v>
      </c>
      <c r="E7582" s="0" t="s">
        <v>14</v>
      </c>
      <c r="F7582" s="0" t="s">
        <v>808</v>
      </c>
      <c r="G7582" s="0" t="s">
        <v>809</v>
      </c>
      <c r="H7582" s="9" t="n">
        <v>3376.33</v>
      </c>
    </row>
    <row r="7583" customFormat="false" ht="15" hidden="false" customHeight="false" outlineLevel="0" collapsed="false">
      <c r="A7583" s="0" t="n">
        <v>2025</v>
      </c>
      <c r="B7583" s="0" t="n">
        <v>3</v>
      </c>
      <c r="C7583" s="0" t="s">
        <v>37</v>
      </c>
      <c r="D7583" s="0" t="s">
        <v>1879</v>
      </c>
      <c r="E7583" s="0" t="s">
        <v>14</v>
      </c>
      <c r="F7583" s="0" t="s">
        <v>128</v>
      </c>
      <c r="G7583" s="0" t="s">
        <v>129</v>
      </c>
      <c r="H7583" s="9" t="n">
        <v>11808</v>
      </c>
    </row>
    <row r="7584" customFormat="false" ht="15" hidden="false" customHeight="false" outlineLevel="0" collapsed="false">
      <c r="A7584" s="0" t="n">
        <v>2025</v>
      </c>
      <c r="B7584" s="0" t="n">
        <v>3</v>
      </c>
      <c r="C7584" s="0" t="s">
        <v>37</v>
      </c>
      <c r="D7584" s="0" t="s">
        <v>1879</v>
      </c>
      <c r="E7584" s="0" t="s">
        <v>14</v>
      </c>
      <c r="F7584" s="0" t="s">
        <v>3934</v>
      </c>
      <c r="G7584" s="0" t="s">
        <v>3935</v>
      </c>
      <c r="H7584" s="9" t="n">
        <v>7988.28</v>
      </c>
    </row>
    <row r="7585" customFormat="false" ht="15" hidden="false" customHeight="false" outlineLevel="0" collapsed="false">
      <c r="A7585" s="0" t="n">
        <v>2025</v>
      </c>
      <c r="B7585" s="0" t="n">
        <v>3</v>
      </c>
      <c r="C7585" s="0" t="s">
        <v>37</v>
      </c>
      <c r="D7585" s="0" t="s">
        <v>1879</v>
      </c>
      <c r="E7585" s="0" t="s">
        <v>14</v>
      </c>
      <c r="F7585" s="0" t="s">
        <v>136</v>
      </c>
      <c r="G7585" s="0" t="s">
        <v>137</v>
      </c>
      <c r="H7585" s="9" t="n">
        <v>38194.12</v>
      </c>
    </row>
    <row r="7586" customFormat="false" ht="15" hidden="false" customHeight="false" outlineLevel="0" collapsed="false">
      <c r="A7586" s="0" t="n">
        <v>2025</v>
      </c>
      <c r="B7586" s="0" t="n">
        <v>3</v>
      </c>
      <c r="C7586" s="0" t="s">
        <v>37</v>
      </c>
      <c r="D7586" s="0" t="s">
        <v>1879</v>
      </c>
      <c r="E7586" s="0" t="s">
        <v>14</v>
      </c>
      <c r="F7586" s="0" t="s">
        <v>3936</v>
      </c>
      <c r="G7586" s="0" t="s">
        <v>3937</v>
      </c>
      <c r="H7586" s="9" t="n">
        <v>3766.48</v>
      </c>
    </row>
    <row r="7587" customFormat="false" ht="15" hidden="false" customHeight="false" outlineLevel="0" collapsed="false">
      <c r="A7587" s="0" t="n">
        <v>2025</v>
      </c>
      <c r="B7587" s="0" t="n">
        <v>3</v>
      </c>
      <c r="C7587" s="0" t="s">
        <v>37</v>
      </c>
      <c r="D7587" s="0" t="s">
        <v>1879</v>
      </c>
      <c r="E7587" s="0" t="s">
        <v>14</v>
      </c>
      <c r="F7587" s="0" t="s">
        <v>315</v>
      </c>
      <c r="G7587" s="0" t="s">
        <v>316</v>
      </c>
      <c r="H7587" s="9" t="n">
        <v>62090</v>
      </c>
    </row>
    <row r="7588" customFormat="false" ht="15" hidden="false" customHeight="false" outlineLevel="0" collapsed="false">
      <c r="A7588" s="0" t="n">
        <v>2025</v>
      </c>
      <c r="B7588" s="0" t="n">
        <v>3</v>
      </c>
      <c r="C7588" s="0" t="s">
        <v>37</v>
      </c>
      <c r="D7588" s="0" t="s">
        <v>1879</v>
      </c>
      <c r="E7588" s="0" t="s">
        <v>14</v>
      </c>
      <c r="F7588" s="0" t="s">
        <v>2822</v>
      </c>
      <c r="G7588" s="0" t="s">
        <v>2823</v>
      </c>
      <c r="H7588" s="9" t="n">
        <v>8842</v>
      </c>
    </row>
    <row r="7589" customFormat="false" ht="15" hidden="false" customHeight="false" outlineLevel="0" collapsed="false">
      <c r="A7589" s="0" t="n">
        <v>2025</v>
      </c>
      <c r="B7589" s="0" t="n">
        <v>3</v>
      </c>
      <c r="C7589" s="0" t="s">
        <v>37</v>
      </c>
      <c r="D7589" s="0" t="s">
        <v>1879</v>
      </c>
      <c r="E7589" s="0" t="s">
        <v>14</v>
      </c>
      <c r="F7589" s="0" t="s">
        <v>814</v>
      </c>
      <c r="G7589" s="0" t="s">
        <v>815</v>
      </c>
      <c r="H7589" s="9" t="n">
        <v>12180</v>
      </c>
    </row>
    <row r="7590" customFormat="false" ht="15" hidden="false" customHeight="false" outlineLevel="0" collapsed="false">
      <c r="A7590" s="0" t="n">
        <v>2025</v>
      </c>
      <c r="B7590" s="0" t="n">
        <v>3</v>
      </c>
      <c r="C7590" s="0" t="s">
        <v>37</v>
      </c>
      <c r="D7590" s="0" t="s">
        <v>1879</v>
      </c>
      <c r="E7590" s="0" t="s">
        <v>14</v>
      </c>
      <c r="F7590" s="0" t="s">
        <v>1656</v>
      </c>
      <c r="G7590" s="0" t="s">
        <v>1657</v>
      </c>
      <c r="H7590" s="9" t="n">
        <v>6679.1</v>
      </c>
    </row>
    <row r="7591" customFormat="false" ht="15" hidden="false" customHeight="false" outlineLevel="0" collapsed="false">
      <c r="A7591" s="0" t="n">
        <v>2025</v>
      </c>
      <c r="B7591" s="0" t="n">
        <v>3</v>
      </c>
      <c r="C7591" s="0" t="s">
        <v>37</v>
      </c>
      <c r="D7591" s="0" t="s">
        <v>1879</v>
      </c>
      <c r="E7591" s="0" t="s">
        <v>14</v>
      </c>
      <c r="F7591" s="0" t="s">
        <v>3938</v>
      </c>
      <c r="G7591" s="0" t="s">
        <v>3939</v>
      </c>
      <c r="H7591" s="9" t="n">
        <v>3890.06</v>
      </c>
    </row>
    <row r="7592" customFormat="false" ht="15" hidden="false" customHeight="false" outlineLevel="0" collapsed="false">
      <c r="A7592" s="0" t="n">
        <v>2025</v>
      </c>
      <c r="B7592" s="0" t="n">
        <v>3</v>
      </c>
      <c r="C7592" s="0" t="s">
        <v>37</v>
      </c>
      <c r="D7592" s="0" t="s">
        <v>1879</v>
      </c>
      <c r="E7592" s="0" t="s">
        <v>14</v>
      </c>
      <c r="F7592" s="0" t="s">
        <v>3496</v>
      </c>
      <c r="G7592" s="0" t="s">
        <v>3497</v>
      </c>
      <c r="H7592" s="9" t="n">
        <v>3736</v>
      </c>
    </row>
    <row r="7593" customFormat="false" ht="15" hidden="false" customHeight="false" outlineLevel="0" collapsed="false">
      <c r="A7593" s="0" t="n">
        <v>2025</v>
      </c>
      <c r="B7593" s="0" t="n">
        <v>3</v>
      </c>
      <c r="C7593" s="0" t="s">
        <v>37</v>
      </c>
      <c r="D7593" s="0" t="s">
        <v>1879</v>
      </c>
      <c r="E7593" s="0" t="s">
        <v>14</v>
      </c>
      <c r="F7593" s="0" t="s">
        <v>3940</v>
      </c>
      <c r="G7593" s="0" t="s">
        <v>3941</v>
      </c>
      <c r="H7593" s="9" t="n">
        <v>5484</v>
      </c>
    </row>
    <row r="7594" customFormat="false" ht="15" hidden="false" customHeight="false" outlineLevel="0" collapsed="false">
      <c r="A7594" s="0" t="n">
        <v>2025</v>
      </c>
      <c r="B7594" s="0" t="n">
        <v>3</v>
      </c>
      <c r="C7594" s="0" t="s">
        <v>37</v>
      </c>
      <c r="D7594" s="0" t="s">
        <v>1879</v>
      </c>
      <c r="E7594" s="0" t="s">
        <v>14</v>
      </c>
      <c r="F7594" s="0" t="s">
        <v>152</v>
      </c>
      <c r="G7594" s="0" t="s">
        <v>153</v>
      </c>
      <c r="H7594" s="9" t="n">
        <v>8882.53</v>
      </c>
    </row>
    <row r="7595" customFormat="false" ht="15" hidden="false" customHeight="false" outlineLevel="0" collapsed="false">
      <c r="A7595" s="0" t="n">
        <v>2025</v>
      </c>
      <c r="B7595" s="0" t="n">
        <v>3</v>
      </c>
      <c r="C7595" s="0" t="s">
        <v>37</v>
      </c>
      <c r="D7595" s="0" t="s">
        <v>1879</v>
      </c>
      <c r="E7595" s="0" t="s">
        <v>14</v>
      </c>
      <c r="F7595" s="0" t="s">
        <v>3942</v>
      </c>
      <c r="G7595" s="0" t="s">
        <v>3943</v>
      </c>
      <c r="H7595" s="9" t="n">
        <v>87233.85</v>
      </c>
    </row>
    <row r="7596" customFormat="false" ht="15" hidden="false" customHeight="false" outlineLevel="0" collapsed="false">
      <c r="A7596" s="0" t="n">
        <v>2025</v>
      </c>
      <c r="B7596" s="0" t="n">
        <v>3</v>
      </c>
      <c r="C7596" s="0" t="s">
        <v>37</v>
      </c>
      <c r="D7596" s="0" t="s">
        <v>1879</v>
      </c>
      <c r="E7596" s="0" t="s">
        <v>14</v>
      </c>
      <c r="F7596" s="0" t="s">
        <v>154</v>
      </c>
      <c r="G7596" s="0" t="s">
        <v>155</v>
      </c>
      <c r="H7596" s="9" t="n">
        <v>4285.47</v>
      </c>
    </row>
    <row r="7597" customFormat="false" ht="15" hidden="false" customHeight="false" outlineLevel="0" collapsed="false">
      <c r="A7597" s="0" t="n">
        <v>2025</v>
      </c>
      <c r="B7597" s="0" t="n">
        <v>3</v>
      </c>
      <c r="C7597" s="0" t="s">
        <v>37</v>
      </c>
      <c r="D7597" s="0" t="s">
        <v>1879</v>
      </c>
      <c r="E7597" s="0" t="s">
        <v>14</v>
      </c>
      <c r="F7597" s="0" t="s">
        <v>2619</v>
      </c>
      <c r="G7597" s="0" t="s">
        <v>2620</v>
      </c>
      <c r="H7597" s="9" t="n">
        <v>7500</v>
      </c>
    </row>
    <row r="7598" customFormat="false" ht="15" hidden="false" customHeight="false" outlineLevel="0" collapsed="false">
      <c r="A7598" s="0" t="n">
        <v>2025</v>
      </c>
      <c r="B7598" s="0" t="n">
        <v>3</v>
      </c>
      <c r="C7598" s="0" t="s">
        <v>37</v>
      </c>
      <c r="D7598" s="0" t="s">
        <v>1879</v>
      </c>
      <c r="E7598" s="0" t="s">
        <v>14</v>
      </c>
      <c r="F7598" s="0" t="s">
        <v>3712</v>
      </c>
      <c r="G7598" s="0" t="s">
        <v>3713</v>
      </c>
      <c r="H7598" s="9" t="n">
        <v>5203.2</v>
      </c>
    </row>
    <row r="7599" customFormat="false" ht="15" hidden="false" customHeight="false" outlineLevel="0" collapsed="false">
      <c r="A7599" s="0" t="n">
        <v>2025</v>
      </c>
      <c r="B7599" s="0" t="n">
        <v>3</v>
      </c>
      <c r="C7599" s="0" t="s">
        <v>37</v>
      </c>
      <c r="D7599" s="0" t="s">
        <v>1879</v>
      </c>
      <c r="E7599" s="0" t="s">
        <v>14</v>
      </c>
      <c r="F7599" s="0" t="s">
        <v>156</v>
      </c>
      <c r="G7599" s="0" t="s">
        <v>157</v>
      </c>
      <c r="H7599" s="9" t="n">
        <v>4229.61</v>
      </c>
    </row>
    <row r="7600" customFormat="false" ht="15" hidden="false" customHeight="false" outlineLevel="0" collapsed="false">
      <c r="A7600" s="0" t="n">
        <v>2025</v>
      </c>
      <c r="B7600" s="0" t="n">
        <v>3</v>
      </c>
      <c r="C7600" s="0" t="s">
        <v>37</v>
      </c>
      <c r="D7600" s="0" t="s">
        <v>1879</v>
      </c>
      <c r="E7600" s="0" t="s">
        <v>14</v>
      </c>
      <c r="F7600" s="0" t="s">
        <v>2405</v>
      </c>
      <c r="G7600" s="0" t="s">
        <v>2406</v>
      </c>
      <c r="H7600" s="9" t="n">
        <v>7296</v>
      </c>
    </row>
    <row r="7601" customFormat="false" ht="15" hidden="false" customHeight="false" outlineLevel="0" collapsed="false">
      <c r="A7601" s="0" t="n">
        <v>2025</v>
      </c>
      <c r="B7601" s="0" t="n">
        <v>3</v>
      </c>
      <c r="C7601" s="0" t="s">
        <v>37</v>
      </c>
      <c r="D7601" s="0" t="s">
        <v>1879</v>
      </c>
      <c r="E7601" s="0" t="s">
        <v>14</v>
      </c>
      <c r="F7601" s="0" t="s">
        <v>3944</v>
      </c>
      <c r="G7601" s="0" t="s">
        <v>3945</v>
      </c>
      <c r="H7601" s="9" t="n">
        <v>7600</v>
      </c>
    </row>
    <row r="7602" customFormat="false" ht="15" hidden="false" customHeight="false" outlineLevel="0" collapsed="false">
      <c r="A7602" s="0" t="n">
        <v>2025</v>
      </c>
      <c r="B7602" s="0" t="n">
        <v>3</v>
      </c>
      <c r="C7602" s="0" t="s">
        <v>37</v>
      </c>
      <c r="D7602" s="0" t="s">
        <v>1879</v>
      </c>
      <c r="E7602" s="0" t="s">
        <v>14</v>
      </c>
      <c r="F7602" s="0" t="s">
        <v>184</v>
      </c>
      <c r="G7602" s="0" t="s">
        <v>185</v>
      </c>
      <c r="H7602" s="9" t="n">
        <v>8085.13</v>
      </c>
    </row>
    <row r="7603" customFormat="false" ht="15" hidden="false" customHeight="false" outlineLevel="0" collapsed="false">
      <c r="A7603" s="0" t="n">
        <v>2025</v>
      </c>
      <c r="B7603" s="0" t="n">
        <v>3</v>
      </c>
      <c r="C7603" s="0" t="s">
        <v>37</v>
      </c>
      <c r="D7603" s="0" t="s">
        <v>1879</v>
      </c>
      <c r="E7603" s="0" t="s">
        <v>14</v>
      </c>
      <c r="F7603" s="0" t="s">
        <v>3946</v>
      </c>
      <c r="G7603" s="0" t="s">
        <v>3947</v>
      </c>
      <c r="H7603" s="9" t="n">
        <v>19600</v>
      </c>
    </row>
    <row r="7604" customFormat="false" ht="15" hidden="false" customHeight="false" outlineLevel="0" collapsed="false">
      <c r="A7604" s="0" t="n">
        <v>2025</v>
      </c>
      <c r="B7604" s="0" t="n">
        <v>3</v>
      </c>
      <c r="C7604" s="0" t="s">
        <v>37</v>
      </c>
      <c r="D7604" s="0" t="s">
        <v>1879</v>
      </c>
      <c r="E7604" s="0" t="s">
        <v>14</v>
      </c>
      <c r="F7604" s="0" t="s">
        <v>3948</v>
      </c>
      <c r="G7604" s="0" t="s">
        <v>3949</v>
      </c>
      <c r="H7604" s="9" t="n">
        <v>11448</v>
      </c>
    </row>
    <row r="7605" customFormat="false" ht="15" hidden="false" customHeight="false" outlineLevel="0" collapsed="false">
      <c r="A7605" s="0" t="n">
        <v>2025</v>
      </c>
      <c r="B7605" s="0" t="n">
        <v>3</v>
      </c>
      <c r="C7605" s="0" t="s">
        <v>37</v>
      </c>
      <c r="D7605" s="0" t="s">
        <v>1879</v>
      </c>
      <c r="E7605" s="0" t="s">
        <v>14</v>
      </c>
      <c r="F7605" s="0" t="s">
        <v>1457</v>
      </c>
      <c r="G7605" s="0" t="s">
        <v>1458</v>
      </c>
      <c r="H7605" s="9" t="n">
        <v>7862.4</v>
      </c>
    </row>
    <row r="7606" customFormat="false" ht="15" hidden="false" customHeight="false" outlineLevel="0" collapsed="false">
      <c r="A7606" s="0" t="n">
        <v>2025</v>
      </c>
      <c r="B7606" s="0" t="n">
        <v>3</v>
      </c>
      <c r="C7606" s="0" t="s">
        <v>37</v>
      </c>
      <c r="D7606" s="0" t="s">
        <v>1879</v>
      </c>
      <c r="E7606" s="0" t="s">
        <v>14</v>
      </c>
      <c r="F7606" s="0" t="s">
        <v>192</v>
      </c>
      <c r="G7606" s="0" t="s">
        <v>193</v>
      </c>
      <c r="H7606" s="9" t="n">
        <v>6618.6</v>
      </c>
    </row>
    <row r="7607" customFormat="false" ht="15" hidden="false" customHeight="false" outlineLevel="0" collapsed="false">
      <c r="A7607" s="0" t="n">
        <v>2025</v>
      </c>
      <c r="B7607" s="0" t="n">
        <v>3</v>
      </c>
      <c r="C7607" s="0" t="s">
        <v>37</v>
      </c>
      <c r="D7607" s="0" t="s">
        <v>1879</v>
      </c>
      <c r="E7607" s="0" t="s">
        <v>14</v>
      </c>
      <c r="F7607" s="0" t="s">
        <v>3950</v>
      </c>
      <c r="G7607" s="0" t="s">
        <v>3951</v>
      </c>
      <c r="H7607" s="9" t="n">
        <v>15210</v>
      </c>
    </row>
    <row r="7608" customFormat="false" ht="15" hidden="false" customHeight="false" outlineLevel="0" collapsed="false">
      <c r="A7608" s="0" t="n">
        <v>2025</v>
      </c>
      <c r="B7608" s="0" t="n">
        <v>3</v>
      </c>
      <c r="C7608" s="0" t="s">
        <v>37</v>
      </c>
      <c r="D7608" s="0" t="s">
        <v>1879</v>
      </c>
      <c r="E7608" s="0" t="s">
        <v>14</v>
      </c>
      <c r="F7608" s="0" t="s">
        <v>204</v>
      </c>
      <c r="G7608" s="0" t="s">
        <v>205</v>
      </c>
      <c r="H7608" s="9" t="n">
        <v>17652</v>
      </c>
    </row>
    <row r="7609" customFormat="false" ht="15" hidden="false" customHeight="false" outlineLevel="0" collapsed="false">
      <c r="A7609" s="0" t="n">
        <v>2025</v>
      </c>
      <c r="B7609" s="0" t="n">
        <v>3</v>
      </c>
      <c r="C7609" s="0" t="s">
        <v>37</v>
      </c>
      <c r="D7609" s="0" t="s">
        <v>1879</v>
      </c>
      <c r="E7609" s="0" t="s">
        <v>14</v>
      </c>
      <c r="F7609" s="0" t="s">
        <v>3777</v>
      </c>
      <c r="G7609" s="0" t="s">
        <v>3778</v>
      </c>
      <c r="H7609" s="9" t="n">
        <v>23336.86</v>
      </c>
    </row>
    <row r="7610" customFormat="false" ht="15" hidden="false" customHeight="false" outlineLevel="0" collapsed="false">
      <c r="A7610" s="0" t="n">
        <v>2025</v>
      </c>
      <c r="B7610" s="0" t="n">
        <v>3</v>
      </c>
      <c r="C7610" s="0" t="s">
        <v>37</v>
      </c>
      <c r="D7610" s="0" t="s">
        <v>1879</v>
      </c>
      <c r="E7610" s="0" t="s">
        <v>14</v>
      </c>
      <c r="F7610" s="0" t="s">
        <v>2854</v>
      </c>
      <c r="G7610" s="0" t="s">
        <v>2855</v>
      </c>
      <c r="H7610" s="9" t="n">
        <v>6476</v>
      </c>
    </row>
    <row r="7611" customFormat="false" ht="15" hidden="false" customHeight="false" outlineLevel="0" collapsed="false">
      <c r="A7611" s="0" t="n">
        <v>2025</v>
      </c>
      <c r="B7611" s="0" t="n">
        <v>3</v>
      </c>
      <c r="C7611" s="0" t="s">
        <v>37</v>
      </c>
      <c r="D7611" s="0" t="s">
        <v>1879</v>
      </c>
      <c r="E7611" s="0" t="s">
        <v>14</v>
      </c>
      <c r="F7611" s="0" t="s">
        <v>3506</v>
      </c>
      <c r="G7611" s="0" t="s">
        <v>3507</v>
      </c>
      <c r="H7611" s="9" t="n">
        <v>5508.8</v>
      </c>
    </row>
    <row r="7612" customFormat="false" ht="15" hidden="false" customHeight="false" outlineLevel="0" collapsed="false">
      <c r="A7612" s="0" t="n">
        <v>2025</v>
      </c>
      <c r="B7612" s="0" t="n">
        <v>3</v>
      </c>
      <c r="C7612" s="0" t="s">
        <v>37</v>
      </c>
      <c r="D7612" s="0" t="s">
        <v>1879</v>
      </c>
      <c r="E7612" s="0" t="s">
        <v>14</v>
      </c>
      <c r="F7612" s="0" t="s">
        <v>208</v>
      </c>
      <c r="G7612" s="0" t="s">
        <v>209</v>
      </c>
      <c r="H7612" s="9" t="n">
        <v>67240.32</v>
      </c>
    </row>
    <row r="7613" customFormat="false" ht="15" hidden="false" customHeight="false" outlineLevel="0" collapsed="false">
      <c r="A7613" s="0" t="n">
        <v>2025</v>
      </c>
      <c r="B7613" s="0" t="n">
        <v>3</v>
      </c>
      <c r="C7613" s="0" t="s">
        <v>37</v>
      </c>
      <c r="D7613" s="0" t="s">
        <v>1879</v>
      </c>
      <c r="E7613" s="0" t="s">
        <v>14</v>
      </c>
      <c r="F7613" s="0" t="s">
        <v>341</v>
      </c>
      <c r="G7613" s="0" t="s">
        <v>342</v>
      </c>
      <c r="H7613" s="9" t="n">
        <v>7404</v>
      </c>
    </row>
    <row r="7614" customFormat="false" ht="15" hidden="false" customHeight="false" outlineLevel="0" collapsed="false">
      <c r="A7614" s="0" t="n">
        <v>2025</v>
      </c>
      <c r="B7614" s="0" t="n">
        <v>3</v>
      </c>
      <c r="C7614" s="0" t="s">
        <v>37</v>
      </c>
      <c r="D7614" s="0" t="s">
        <v>1879</v>
      </c>
      <c r="E7614" s="0" t="s">
        <v>14</v>
      </c>
      <c r="F7614" s="0" t="s">
        <v>3864</v>
      </c>
      <c r="G7614" s="0" t="s">
        <v>3865</v>
      </c>
      <c r="H7614" s="9" t="n">
        <v>2461</v>
      </c>
    </row>
    <row r="7615" customFormat="false" ht="15" hidden="false" customHeight="false" outlineLevel="0" collapsed="false">
      <c r="A7615" s="0" t="n">
        <v>2025</v>
      </c>
      <c r="B7615" s="0" t="n">
        <v>3</v>
      </c>
      <c r="C7615" s="0" t="s">
        <v>37</v>
      </c>
      <c r="D7615" s="0" t="s">
        <v>1879</v>
      </c>
      <c r="E7615" s="0" t="s">
        <v>14</v>
      </c>
      <c r="F7615" s="0" t="s">
        <v>3779</v>
      </c>
      <c r="G7615" s="0" t="s">
        <v>3780</v>
      </c>
      <c r="H7615" s="9" t="n">
        <v>161150.2</v>
      </c>
    </row>
    <row r="7616" customFormat="false" ht="15" hidden="false" customHeight="false" outlineLevel="0" collapsed="false">
      <c r="A7616" s="0" t="n">
        <v>2025</v>
      </c>
      <c r="B7616" s="0" t="n">
        <v>3</v>
      </c>
      <c r="C7616" s="0" t="s">
        <v>37</v>
      </c>
      <c r="D7616" s="0" t="s">
        <v>1879</v>
      </c>
      <c r="E7616" s="0" t="s">
        <v>14</v>
      </c>
      <c r="F7616" s="0" t="s">
        <v>220</v>
      </c>
      <c r="G7616" s="0" t="s">
        <v>221</v>
      </c>
      <c r="H7616" s="9" t="n">
        <v>21526</v>
      </c>
    </row>
    <row r="7617" customFormat="false" ht="15" hidden="false" customHeight="false" outlineLevel="0" collapsed="false">
      <c r="A7617" s="0" t="n">
        <v>2025</v>
      </c>
      <c r="B7617" s="0" t="n">
        <v>3</v>
      </c>
      <c r="C7617" s="0" t="s">
        <v>37</v>
      </c>
      <c r="D7617" s="0" t="s">
        <v>1879</v>
      </c>
      <c r="E7617" s="0" t="s">
        <v>14</v>
      </c>
      <c r="F7617" s="0" t="s">
        <v>2421</v>
      </c>
      <c r="G7617" s="0" t="s">
        <v>2422</v>
      </c>
      <c r="H7617" s="9" t="n">
        <v>2095.75</v>
      </c>
    </row>
    <row r="7618" customFormat="false" ht="15" hidden="false" customHeight="false" outlineLevel="0" collapsed="false">
      <c r="A7618" s="0" t="n">
        <v>2025</v>
      </c>
      <c r="B7618" s="0" t="n">
        <v>3</v>
      </c>
      <c r="C7618" s="0" t="s">
        <v>37</v>
      </c>
      <c r="D7618" s="0" t="s">
        <v>1879</v>
      </c>
      <c r="E7618" s="0" t="s">
        <v>14</v>
      </c>
      <c r="F7618" s="0" t="s">
        <v>349</v>
      </c>
      <c r="G7618" s="0" t="s">
        <v>350</v>
      </c>
      <c r="H7618" s="9" t="n">
        <v>8161.59</v>
      </c>
    </row>
    <row r="7619" customFormat="false" ht="15" hidden="false" customHeight="false" outlineLevel="0" collapsed="false">
      <c r="A7619" s="0" t="n">
        <v>2025</v>
      </c>
      <c r="B7619" s="0" t="n">
        <v>3</v>
      </c>
      <c r="C7619" s="0" t="s">
        <v>37</v>
      </c>
      <c r="D7619" s="0" t="s">
        <v>1879</v>
      </c>
      <c r="E7619" s="0" t="s">
        <v>14</v>
      </c>
      <c r="F7619" s="0" t="s">
        <v>1475</v>
      </c>
      <c r="G7619" s="0" t="s">
        <v>1476</v>
      </c>
      <c r="H7619" s="9" t="n">
        <v>11890</v>
      </c>
    </row>
    <row r="7620" customFormat="false" ht="15" hidden="false" customHeight="false" outlineLevel="0" collapsed="false">
      <c r="A7620" s="0" t="n">
        <v>2025</v>
      </c>
      <c r="B7620" s="0" t="n">
        <v>3</v>
      </c>
      <c r="C7620" s="0" t="s">
        <v>37</v>
      </c>
      <c r="D7620" s="0" t="s">
        <v>1879</v>
      </c>
      <c r="E7620" s="0" t="s">
        <v>14</v>
      </c>
      <c r="F7620" s="0" t="s">
        <v>224</v>
      </c>
      <c r="G7620" s="0" t="s">
        <v>225</v>
      </c>
      <c r="H7620" s="9" t="n">
        <v>17070</v>
      </c>
    </row>
    <row r="7621" customFormat="false" ht="15" hidden="false" customHeight="false" outlineLevel="0" collapsed="false">
      <c r="A7621" s="0" t="n">
        <v>2025</v>
      </c>
      <c r="B7621" s="0" t="n">
        <v>3</v>
      </c>
      <c r="C7621" s="0" t="s">
        <v>37</v>
      </c>
      <c r="D7621" s="0" t="s">
        <v>1879</v>
      </c>
      <c r="E7621" s="0" t="s">
        <v>14</v>
      </c>
      <c r="F7621" s="0" t="s">
        <v>3846</v>
      </c>
      <c r="G7621" s="0" t="s">
        <v>3847</v>
      </c>
      <c r="H7621" s="9" t="n">
        <v>8259</v>
      </c>
    </row>
    <row r="7622" customFormat="false" ht="15" hidden="false" customHeight="false" outlineLevel="0" collapsed="false">
      <c r="A7622" s="0" t="n">
        <v>2025</v>
      </c>
      <c r="B7622" s="0" t="n">
        <v>3</v>
      </c>
      <c r="C7622" s="0" t="s">
        <v>37</v>
      </c>
      <c r="D7622" s="0" t="s">
        <v>1879</v>
      </c>
      <c r="E7622" s="0" t="s">
        <v>14</v>
      </c>
      <c r="F7622" s="0" t="s">
        <v>1479</v>
      </c>
      <c r="G7622" s="0" t="s">
        <v>1480</v>
      </c>
      <c r="H7622" s="9" t="n">
        <v>14464.4</v>
      </c>
    </row>
    <row r="7623" customFormat="false" ht="15" hidden="false" customHeight="false" outlineLevel="0" collapsed="false">
      <c r="A7623" s="0" t="n">
        <v>2025</v>
      </c>
      <c r="B7623" s="0" t="n">
        <v>3</v>
      </c>
      <c r="C7623" s="0" t="s">
        <v>37</v>
      </c>
      <c r="D7623" s="0" t="s">
        <v>1879</v>
      </c>
      <c r="E7623" s="0" t="s">
        <v>14</v>
      </c>
      <c r="F7623" s="0" t="s">
        <v>228</v>
      </c>
      <c r="G7623" s="0" t="s">
        <v>229</v>
      </c>
      <c r="H7623" s="9" t="n">
        <v>1530.3</v>
      </c>
    </row>
    <row r="7624" customFormat="false" ht="15" hidden="false" customHeight="false" outlineLevel="0" collapsed="false">
      <c r="A7624" s="0" t="n">
        <v>2025</v>
      </c>
      <c r="B7624" s="0" t="n">
        <v>3</v>
      </c>
      <c r="C7624" s="0" t="s">
        <v>37</v>
      </c>
      <c r="D7624" s="0" t="s">
        <v>1879</v>
      </c>
      <c r="E7624" s="0" t="s">
        <v>14</v>
      </c>
      <c r="F7624" s="0" t="s">
        <v>236</v>
      </c>
      <c r="G7624" s="0" t="s">
        <v>237</v>
      </c>
      <c r="H7624" s="9" t="n">
        <v>54646.14</v>
      </c>
    </row>
    <row r="7625" customFormat="false" ht="15" hidden="false" customHeight="false" outlineLevel="0" collapsed="false">
      <c r="A7625" s="0" t="n">
        <v>2025</v>
      </c>
      <c r="B7625" s="0" t="n">
        <v>3</v>
      </c>
      <c r="C7625" s="0" t="s">
        <v>37</v>
      </c>
      <c r="D7625" s="0" t="s">
        <v>1879</v>
      </c>
      <c r="E7625" s="0" t="s">
        <v>14</v>
      </c>
      <c r="F7625" s="0" t="s">
        <v>2429</v>
      </c>
      <c r="G7625" s="0" t="s">
        <v>2430</v>
      </c>
      <c r="H7625" s="9" t="n">
        <v>35381</v>
      </c>
    </row>
    <row r="7626" customFormat="false" ht="15" hidden="false" customHeight="false" outlineLevel="0" collapsed="false">
      <c r="A7626" s="0" t="n">
        <v>2025</v>
      </c>
      <c r="B7626" s="0" t="n">
        <v>3</v>
      </c>
      <c r="C7626" s="0" t="s">
        <v>37</v>
      </c>
      <c r="D7626" s="0" t="s">
        <v>1879</v>
      </c>
      <c r="E7626" s="0" t="s">
        <v>14</v>
      </c>
      <c r="F7626" s="0" t="s">
        <v>3952</v>
      </c>
      <c r="G7626" s="0" t="s">
        <v>3953</v>
      </c>
      <c r="H7626" s="9" t="n">
        <v>7840</v>
      </c>
    </row>
    <row r="7627" customFormat="false" ht="15" hidden="false" customHeight="false" outlineLevel="0" collapsed="false">
      <c r="A7627" s="0" t="n">
        <v>2025</v>
      </c>
      <c r="B7627" s="0" t="n">
        <v>3</v>
      </c>
      <c r="C7627" s="0" t="s">
        <v>37</v>
      </c>
      <c r="D7627" s="0" t="s">
        <v>1879</v>
      </c>
      <c r="E7627" s="0" t="s">
        <v>14</v>
      </c>
      <c r="F7627" s="0" t="s">
        <v>3954</v>
      </c>
      <c r="G7627" s="0" t="s">
        <v>3955</v>
      </c>
      <c r="H7627" s="9" t="n">
        <v>3892.72</v>
      </c>
    </row>
    <row r="7628" customFormat="false" ht="15" hidden="false" customHeight="false" outlineLevel="0" collapsed="false">
      <c r="A7628" s="0" t="n">
        <v>2025</v>
      </c>
      <c r="B7628" s="0" t="n">
        <v>3</v>
      </c>
      <c r="C7628" s="0" t="s">
        <v>37</v>
      </c>
      <c r="D7628" s="0" t="s">
        <v>1879</v>
      </c>
      <c r="E7628" s="0" t="s">
        <v>14</v>
      </c>
      <c r="F7628" s="0" t="s">
        <v>856</v>
      </c>
      <c r="G7628" s="0" t="s">
        <v>857</v>
      </c>
      <c r="H7628" s="9" t="n">
        <v>15504.26</v>
      </c>
    </row>
    <row r="7629" customFormat="false" ht="15" hidden="false" customHeight="false" outlineLevel="0" collapsed="false">
      <c r="A7629" s="0" t="n">
        <v>2025</v>
      </c>
      <c r="B7629" s="0" t="n">
        <v>3</v>
      </c>
      <c r="C7629" s="0" t="s">
        <v>37</v>
      </c>
      <c r="D7629" s="0" t="s">
        <v>1879</v>
      </c>
      <c r="E7629" s="0" t="s">
        <v>14</v>
      </c>
      <c r="F7629" s="0" t="s">
        <v>2435</v>
      </c>
      <c r="G7629" s="0" t="s">
        <v>2436</v>
      </c>
      <c r="H7629" s="9" t="n">
        <v>7050</v>
      </c>
    </row>
    <row r="7630" customFormat="false" ht="15" hidden="false" customHeight="false" outlineLevel="0" collapsed="false">
      <c r="A7630" s="0" t="n">
        <v>2025</v>
      </c>
      <c r="B7630" s="0" t="n">
        <v>3</v>
      </c>
      <c r="C7630" s="0" t="s">
        <v>37</v>
      </c>
      <c r="D7630" s="0" t="s">
        <v>1879</v>
      </c>
      <c r="E7630" s="0" t="s">
        <v>14</v>
      </c>
      <c r="F7630" s="0" t="s">
        <v>266</v>
      </c>
      <c r="G7630" s="0" t="s">
        <v>267</v>
      </c>
      <c r="H7630" s="9" t="n">
        <v>3734</v>
      </c>
    </row>
    <row r="7631" customFormat="false" ht="15" hidden="false" customHeight="false" outlineLevel="0" collapsed="false">
      <c r="A7631" s="0" t="n">
        <v>2025</v>
      </c>
      <c r="B7631" s="0" t="n">
        <v>3</v>
      </c>
      <c r="C7631" s="0" t="s">
        <v>37</v>
      </c>
      <c r="D7631" s="0" t="s">
        <v>1879</v>
      </c>
      <c r="E7631" s="0" t="s">
        <v>14</v>
      </c>
      <c r="F7631" s="0" t="s">
        <v>1980</v>
      </c>
      <c r="G7631" s="0" t="s">
        <v>1981</v>
      </c>
      <c r="H7631" s="9" t="n">
        <v>19580</v>
      </c>
    </row>
    <row r="7632" customFormat="false" ht="15" hidden="false" customHeight="false" outlineLevel="0" collapsed="false">
      <c r="A7632" s="0" t="n">
        <v>2025</v>
      </c>
      <c r="B7632" s="0" t="n">
        <v>3</v>
      </c>
      <c r="C7632" s="0" t="s">
        <v>37</v>
      </c>
      <c r="D7632" s="0" t="s">
        <v>1879</v>
      </c>
      <c r="E7632" s="0" t="s">
        <v>14</v>
      </c>
      <c r="F7632" s="0" t="s">
        <v>3956</v>
      </c>
      <c r="G7632" s="0" t="s">
        <v>3957</v>
      </c>
      <c r="H7632" s="9" t="n">
        <v>93234</v>
      </c>
    </row>
    <row r="7633" customFormat="false" ht="15" hidden="false" customHeight="false" outlineLevel="0" collapsed="false">
      <c r="A7633" s="0" t="n">
        <v>2025</v>
      </c>
      <c r="B7633" s="0" t="n">
        <v>3</v>
      </c>
      <c r="C7633" s="0" t="s">
        <v>37</v>
      </c>
      <c r="D7633" s="0" t="s">
        <v>1879</v>
      </c>
      <c r="E7633" s="0" t="s">
        <v>14</v>
      </c>
      <c r="F7633" s="0" t="s">
        <v>3958</v>
      </c>
      <c r="G7633" s="0" t="s">
        <v>3959</v>
      </c>
      <c r="H7633" s="9" t="n">
        <v>11064</v>
      </c>
    </row>
    <row r="7634" customFormat="false" ht="15" hidden="false" customHeight="false" outlineLevel="0" collapsed="false">
      <c r="A7634" s="0" t="n">
        <v>2025</v>
      </c>
      <c r="B7634" s="0" t="n">
        <v>3</v>
      </c>
      <c r="C7634" s="0" t="s">
        <v>37</v>
      </c>
      <c r="D7634" s="0" t="s">
        <v>1879</v>
      </c>
      <c r="E7634" s="0" t="s">
        <v>14</v>
      </c>
      <c r="F7634" s="0" t="s">
        <v>2117</v>
      </c>
      <c r="G7634" s="0" t="s">
        <v>2118</v>
      </c>
      <c r="H7634" s="9" t="n">
        <v>18600</v>
      </c>
    </row>
    <row r="7635" customFormat="false" ht="15" hidden="false" customHeight="false" outlineLevel="0" collapsed="false">
      <c r="A7635" s="0" t="n">
        <v>2025</v>
      </c>
      <c r="B7635" s="0" t="n">
        <v>3</v>
      </c>
      <c r="C7635" s="0" t="s">
        <v>37</v>
      </c>
      <c r="D7635" s="0" t="s">
        <v>1879</v>
      </c>
      <c r="E7635" s="0" t="s">
        <v>14</v>
      </c>
      <c r="F7635" s="0" t="s">
        <v>3960</v>
      </c>
      <c r="G7635" s="0" t="s">
        <v>3961</v>
      </c>
      <c r="H7635" s="9" t="n">
        <v>2686</v>
      </c>
    </row>
    <row r="7636" customFormat="false" ht="15" hidden="false" customHeight="false" outlineLevel="0" collapsed="false">
      <c r="A7636" s="0" t="n">
        <v>2025</v>
      </c>
      <c r="B7636" s="0" t="n">
        <v>3</v>
      </c>
      <c r="C7636" s="0" t="s">
        <v>37</v>
      </c>
      <c r="D7636" s="0" t="s">
        <v>1879</v>
      </c>
      <c r="E7636" s="0" t="s">
        <v>14</v>
      </c>
      <c r="F7636" s="0" t="s">
        <v>1982</v>
      </c>
      <c r="G7636" s="0" t="s">
        <v>1983</v>
      </c>
      <c r="H7636" s="9" t="n">
        <v>13287.48</v>
      </c>
    </row>
    <row r="7637" customFormat="false" ht="15" hidden="false" customHeight="false" outlineLevel="0" collapsed="false">
      <c r="A7637" s="0" t="n">
        <v>2025</v>
      </c>
      <c r="B7637" s="0" t="n">
        <v>3</v>
      </c>
      <c r="C7637" s="0" t="s">
        <v>37</v>
      </c>
      <c r="D7637" s="0" t="s">
        <v>1879</v>
      </c>
      <c r="E7637" s="0" t="s">
        <v>14</v>
      </c>
      <c r="F7637" s="0" t="s">
        <v>2439</v>
      </c>
      <c r="G7637" s="0" t="s">
        <v>2440</v>
      </c>
      <c r="H7637" s="9" t="n">
        <v>12400</v>
      </c>
    </row>
    <row r="7638" customFormat="false" ht="15" hidden="false" customHeight="false" outlineLevel="0" collapsed="false">
      <c r="A7638" s="0" t="n">
        <v>2025</v>
      </c>
      <c r="B7638" s="0" t="n">
        <v>3</v>
      </c>
      <c r="C7638" s="0" t="s">
        <v>37</v>
      </c>
      <c r="D7638" s="0" t="s">
        <v>1879</v>
      </c>
      <c r="E7638" s="0" t="s">
        <v>14</v>
      </c>
      <c r="F7638" s="0" t="s">
        <v>1491</v>
      </c>
      <c r="G7638" s="0" t="s">
        <v>1492</v>
      </c>
      <c r="H7638" s="9" t="n">
        <v>5530</v>
      </c>
    </row>
    <row r="7639" customFormat="false" ht="15" hidden="false" customHeight="false" outlineLevel="0" collapsed="false">
      <c r="A7639" s="0" t="n">
        <v>2025</v>
      </c>
      <c r="B7639" s="0" t="n">
        <v>3</v>
      </c>
      <c r="C7639" s="0" t="s">
        <v>37</v>
      </c>
      <c r="D7639" s="0" t="s">
        <v>1879</v>
      </c>
      <c r="E7639" s="0" t="s">
        <v>14</v>
      </c>
      <c r="F7639" s="0" t="s">
        <v>1994</v>
      </c>
      <c r="G7639" s="0" t="s">
        <v>1995</v>
      </c>
      <c r="H7639" s="9" t="n">
        <v>94667.45</v>
      </c>
    </row>
    <row r="7640" customFormat="false" ht="15" hidden="false" customHeight="false" outlineLevel="0" collapsed="false">
      <c r="A7640" s="0" t="n">
        <v>2025</v>
      </c>
      <c r="B7640" s="0" t="n">
        <v>3</v>
      </c>
      <c r="C7640" s="0" t="s">
        <v>37</v>
      </c>
      <c r="D7640" s="0" t="s">
        <v>1879</v>
      </c>
      <c r="E7640" s="0" t="s">
        <v>14</v>
      </c>
      <c r="F7640" s="0" t="s">
        <v>270</v>
      </c>
      <c r="G7640" s="0" t="s">
        <v>271</v>
      </c>
      <c r="H7640" s="9" t="n">
        <v>6208</v>
      </c>
    </row>
    <row r="7641" customFormat="false" ht="15" hidden="false" customHeight="false" outlineLevel="0" collapsed="false">
      <c r="A7641" s="0" t="n">
        <v>2025</v>
      </c>
      <c r="B7641" s="0" t="n">
        <v>3</v>
      </c>
      <c r="C7641" s="0" t="s">
        <v>37</v>
      </c>
      <c r="D7641" s="0" t="s">
        <v>1879</v>
      </c>
      <c r="E7641" s="0" t="s">
        <v>14</v>
      </c>
      <c r="F7641" s="0" t="s">
        <v>3717</v>
      </c>
      <c r="G7641" s="0" t="s">
        <v>3718</v>
      </c>
      <c r="H7641" s="9" t="n">
        <v>1554.04</v>
      </c>
    </row>
    <row r="7642" customFormat="false" ht="15" hidden="false" customHeight="false" outlineLevel="0" collapsed="false">
      <c r="A7642" s="0" t="n">
        <v>2025</v>
      </c>
      <c r="B7642" s="0" t="n">
        <v>3</v>
      </c>
      <c r="C7642" s="0" t="s">
        <v>37</v>
      </c>
      <c r="D7642" s="0" t="s">
        <v>1879</v>
      </c>
      <c r="E7642" s="0" t="s">
        <v>14</v>
      </c>
      <c r="F7642" s="0" t="s">
        <v>2006</v>
      </c>
      <c r="G7642" s="0" t="s">
        <v>2007</v>
      </c>
      <c r="H7642" s="9" t="n">
        <v>20684</v>
      </c>
    </row>
    <row r="7643" customFormat="false" ht="15" hidden="false" customHeight="false" outlineLevel="0" collapsed="false">
      <c r="A7643" s="0" t="n">
        <v>2025</v>
      </c>
      <c r="B7643" s="0" t="n">
        <v>3</v>
      </c>
      <c r="C7643" s="0" t="s">
        <v>37</v>
      </c>
      <c r="D7643" s="0" t="s">
        <v>1879</v>
      </c>
      <c r="E7643" s="0" t="s">
        <v>14</v>
      </c>
      <c r="F7643" s="0" t="s">
        <v>280</v>
      </c>
      <c r="G7643" s="0" t="s">
        <v>281</v>
      </c>
      <c r="H7643" s="9" t="n">
        <v>83544.21</v>
      </c>
    </row>
    <row r="7644" customFormat="false" ht="15" hidden="false" customHeight="false" outlineLevel="0" collapsed="false">
      <c r="A7644" s="0" t="n">
        <v>2025</v>
      </c>
      <c r="B7644" s="0" t="n">
        <v>3</v>
      </c>
      <c r="C7644" s="0" t="s">
        <v>37</v>
      </c>
      <c r="D7644" s="0" t="s">
        <v>1879</v>
      </c>
      <c r="E7644" s="0" t="s">
        <v>14</v>
      </c>
      <c r="F7644" s="0" t="s">
        <v>2191</v>
      </c>
      <c r="G7644" s="0" t="s">
        <v>2192</v>
      </c>
      <c r="H7644" s="9" t="n">
        <v>3815.08</v>
      </c>
    </row>
    <row r="7645" customFormat="false" ht="15" hidden="false" customHeight="false" outlineLevel="0" collapsed="false">
      <c r="A7645" s="0" t="n">
        <v>2025</v>
      </c>
      <c r="B7645" s="0" t="n">
        <v>3</v>
      </c>
      <c r="C7645" s="0" t="s">
        <v>37</v>
      </c>
      <c r="D7645" s="0" t="s">
        <v>1879</v>
      </c>
      <c r="E7645" s="0" t="s">
        <v>14</v>
      </c>
      <c r="F7645" s="0" t="s">
        <v>2443</v>
      </c>
      <c r="G7645" s="0" t="s">
        <v>2444</v>
      </c>
      <c r="H7645" s="9" t="n">
        <v>12787.94</v>
      </c>
    </row>
    <row r="7646" customFormat="false" ht="15" hidden="false" customHeight="false" outlineLevel="0" collapsed="false">
      <c r="A7646" s="0" t="n">
        <v>2025</v>
      </c>
      <c r="B7646" s="0" t="n">
        <v>3</v>
      </c>
      <c r="C7646" s="0" t="s">
        <v>37</v>
      </c>
      <c r="D7646" s="0" t="s">
        <v>1879</v>
      </c>
      <c r="E7646" s="0" t="s">
        <v>14</v>
      </c>
      <c r="F7646" s="0" t="s">
        <v>2443</v>
      </c>
      <c r="G7646" s="0" t="s">
        <v>3046</v>
      </c>
      <c r="H7646" s="9" t="n">
        <v>19218.25</v>
      </c>
    </row>
    <row r="7647" customFormat="false" ht="15" hidden="false" customHeight="false" outlineLevel="0" collapsed="false">
      <c r="A7647" s="0" t="n">
        <v>2025</v>
      </c>
      <c r="B7647" s="0" t="n">
        <v>3</v>
      </c>
      <c r="C7647" s="0" t="s">
        <v>37</v>
      </c>
      <c r="D7647" s="0" t="s">
        <v>1879</v>
      </c>
      <c r="E7647" s="0" t="s">
        <v>14</v>
      </c>
      <c r="F7647" s="0" t="s">
        <v>3962</v>
      </c>
      <c r="G7647" s="0" t="s">
        <v>3963</v>
      </c>
      <c r="H7647" s="9" t="n">
        <v>7264.8</v>
      </c>
    </row>
    <row r="7648" customFormat="false" ht="15" hidden="false" customHeight="false" outlineLevel="0" collapsed="false">
      <c r="A7648" s="0" t="n">
        <v>2025</v>
      </c>
      <c r="B7648" s="0" t="n">
        <v>3</v>
      </c>
      <c r="C7648" s="0" t="s">
        <v>37</v>
      </c>
      <c r="D7648" s="0" t="s">
        <v>1879</v>
      </c>
      <c r="E7648" s="0" t="s">
        <v>14</v>
      </c>
      <c r="F7648" s="0" t="s">
        <v>3317</v>
      </c>
      <c r="G7648" s="0" t="s">
        <v>3318</v>
      </c>
      <c r="H7648" s="9" t="n">
        <v>3750</v>
      </c>
    </row>
    <row r="7649" customFormat="false" ht="15" hidden="false" customHeight="false" outlineLevel="0" collapsed="false">
      <c r="A7649" s="0" t="n">
        <v>2025</v>
      </c>
      <c r="B7649" s="0" t="n">
        <v>3</v>
      </c>
      <c r="C7649" s="0" t="s">
        <v>37</v>
      </c>
      <c r="D7649" s="0" t="s">
        <v>1879</v>
      </c>
      <c r="E7649" s="0" t="s">
        <v>14</v>
      </c>
      <c r="F7649" s="0" t="s">
        <v>286</v>
      </c>
      <c r="G7649" s="0" t="s">
        <v>287</v>
      </c>
      <c r="H7649" s="9" t="n">
        <v>37092</v>
      </c>
    </row>
    <row r="7650" customFormat="false" ht="15" hidden="false" customHeight="false" outlineLevel="0" collapsed="false">
      <c r="A7650" s="0" t="n">
        <v>2025</v>
      </c>
      <c r="B7650" s="0" t="n">
        <v>3</v>
      </c>
      <c r="C7650" s="0" t="s">
        <v>37</v>
      </c>
      <c r="D7650" s="0" t="s">
        <v>1879</v>
      </c>
      <c r="E7650" s="0" t="s">
        <v>14</v>
      </c>
      <c r="F7650" s="0" t="s">
        <v>288</v>
      </c>
      <c r="G7650" s="0" t="s">
        <v>289</v>
      </c>
      <c r="H7650" s="9" t="n">
        <v>56171.97</v>
      </c>
    </row>
    <row r="7651" customFormat="false" ht="15" hidden="false" customHeight="false" outlineLevel="0" collapsed="false">
      <c r="A7651" s="0" t="n">
        <v>2025</v>
      </c>
      <c r="B7651" s="0" t="n">
        <v>3</v>
      </c>
      <c r="C7651" s="0" t="s">
        <v>37</v>
      </c>
      <c r="D7651" s="0" t="s">
        <v>1879</v>
      </c>
      <c r="E7651" s="0" t="s">
        <v>14</v>
      </c>
      <c r="F7651" s="0" t="s">
        <v>2024</v>
      </c>
      <c r="G7651" s="0" t="s">
        <v>2025</v>
      </c>
      <c r="H7651" s="9" t="n">
        <v>44740</v>
      </c>
    </row>
    <row r="7652" customFormat="false" ht="15" hidden="false" customHeight="false" outlineLevel="0" collapsed="false">
      <c r="A7652" s="0" t="n">
        <v>2025</v>
      </c>
      <c r="B7652" s="0" t="n">
        <v>3</v>
      </c>
      <c r="C7652" s="0" t="s">
        <v>37</v>
      </c>
      <c r="D7652" s="0" t="s">
        <v>1879</v>
      </c>
      <c r="E7652" s="0" t="s">
        <v>14</v>
      </c>
      <c r="F7652" s="0" t="s">
        <v>2507</v>
      </c>
      <c r="G7652" s="0" t="s">
        <v>2508</v>
      </c>
      <c r="H7652" s="9" t="n">
        <v>1867.6</v>
      </c>
    </row>
    <row r="7653" customFormat="false" ht="15" hidden="false" customHeight="false" outlineLevel="0" collapsed="false">
      <c r="A7653" s="0" t="n">
        <v>2025</v>
      </c>
      <c r="B7653" s="0" t="n">
        <v>3</v>
      </c>
      <c r="C7653" s="0" t="s">
        <v>37</v>
      </c>
      <c r="D7653" s="0" t="s">
        <v>1879</v>
      </c>
      <c r="E7653" s="0" t="s">
        <v>14</v>
      </c>
      <c r="F7653" s="0" t="s">
        <v>1499</v>
      </c>
      <c r="G7653" s="0" t="s">
        <v>1500</v>
      </c>
      <c r="H7653" s="9" t="n">
        <v>4317.6</v>
      </c>
    </row>
    <row r="7654" customFormat="false" ht="15" hidden="false" customHeight="false" outlineLevel="0" collapsed="false">
      <c r="A7654" s="0" t="n">
        <v>2025</v>
      </c>
      <c r="B7654" s="0" t="n">
        <v>3</v>
      </c>
      <c r="C7654" s="0" t="s">
        <v>37</v>
      </c>
      <c r="D7654" s="0" t="s">
        <v>1879</v>
      </c>
      <c r="E7654" s="0" t="s">
        <v>381</v>
      </c>
      <c r="F7654" s="0" t="s">
        <v>382</v>
      </c>
      <c r="G7654" s="0" t="s">
        <v>383</v>
      </c>
      <c r="H7654" s="9" t="n">
        <v>710.42</v>
      </c>
    </row>
    <row r="7655" customFormat="false" ht="15" hidden="false" customHeight="false" outlineLevel="0" collapsed="false">
      <c r="A7655" s="0" t="n">
        <v>2025</v>
      </c>
      <c r="B7655" s="0" t="n">
        <v>3</v>
      </c>
      <c r="C7655" s="0" t="s">
        <v>37</v>
      </c>
      <c r="D7655" s="0" t="s">
        <v>1879</v>
      </c>
      <c r="E7655" s="0" t="s">
        <v>381</v>
      </c>
      <c r="F7655" s="0" t="s">
        <v>3870</v>
      </c>
      <c r="G7655" s="0" t="s">
        <v>3871</v>
      </c>
      <c r="H7655" s="9" t="n">
        <v>2907.27</v>
      </c>
    </row>
    <row r="7656" customFormat="false" ht="15" hidden="false" customHeight="false" outlineLevel="0" collapsed="false">
      <c r="A7656" s="0" t="n">
        <v>2025</v>
      </c>
      <c r="B7656" s="0" t="n">
        <v>3</v>
      </c>
      <c r="C7656" s="0" t="s">
        <v>37</v>
      </c>
      <c r="D7656" s="0" t="s">
        <v>1879</v>
      </c>
      <c r="E7656" s="0" t="s">
        <v>381</v>
      </c>
      <c r="F7656" s="0" t="s">
        <v>386</v>
      </c>
      <c r="G7656" s="0" t="s">
        <v>387</v>
      </c>
      <c r="H7656" s="9" t="n">
        <v>1615.37</v>
      </c>
    </row>
    <row r="7657" customFormat="false" ht="15" hidden="false" customHeight="false" outlineLevel="0" collapsed="false">
      <c r="A7657" s="0" t="n">
        <v>2025</v>
      </c>
      <c r="B7657" s="0" t="n">
        <v>3</v>
      </c>
      <c r="C7657" s="0" t="s">
        <v>37</v>
      </c>
      <c r="D7657" s="0" t="s">
        <v>1879</v>
      </c>
      <c r="E7657" s="0" t="s">
        <v>381</v>
      </c>
      <c r="F7657" s="0" t="s">
        <v>388</v>
      </c>
      <c r="G7657" s="0" t="s">
        <v>389</v>
      </c>
      <c r="H7657" s="9" t="n">
        <v>1506.2</v>
      </c>
    </row>
    <row r="7658" customFormat="false" ht="15" hidden="false" customHeight="false" outlineLevel="0" collapsed="false">
      <c r="A7658" s="0" t="n">
        <v>2025</v>
      </c>
      <c r="B7658" s="0" t="n">
        <v>3</v>
      </c>
      <c r="C7658" s="0" t="s">
        <v>37</v>
      </c>
      <c r="D7658" s="0" t="s">
        <v>1879</v>
      </c>
      <c r="E7658" s="0" t="s">
        <v>381</v>
      </c>
      <c r="F7658" s="0" t="s">
        <v>390</v>
      </c>
      <c r="G7658" s="0" t="s">
        <v>391</v>
      </c>
      <c r="H7658" s="9" t="n">
        <v>3124.07</v>
      </c>
    </row>
    <row r="7659" customFormat="false" ht="15" hidden="false" customHeight="false" outlineLevel="0" collapsed="false">
      <c r="A7659" s="0" t="n">
        <v>2025</v>
      </c>
      <c r="B7659" s="0" t="n">
        <v>3</v>
      </c>
      <c r="C7659" s="0" t="s">
        <v>37</v>
      </c>
      <c r="D7659" s="0" t="s">
        <v>1879</v>
      </c>
      <c r="E7659" s="0" t="s">
        <v>381</v>
      </c>
      <c r="F7659" s="0" t="s">
        <v>3351</v>
      </c>
      <c r="G7659" s="0" t="s">
        <v>3352</v>
      </c>
      <c r="H7659" s="9" t="n">
        <v>1408.23</v>
      </c>
    </row>
    <row r="7660" customFormat="false" ht="15" hidden="false" customHeight="false" outlineLevel="0" collapsed="false">
      <c r="A7660" s="0" t="n">
        <v>2025</v>
      </c>
      <c r="B7660" s="0" t="n">
        <v>3</v>
      </c>
      <c r="C7660" s="0" t="s">
        <v>37</v>
      </c>
      <c r="D7660" s="0" t="s">
        <v>1879</v>
      </c>
      <c r="E7660" s="0" t="s">
        <v>381</v>
      </c>
      <c r="F7660" s="0" t="s">
        <v>392</v>
      </c>
      <c r="G7660" s="0" t="s">
        <v>393</v>
      </c>
      <c r="H7660" s="9" t="n">
        <v>1352.77</v>
      </c>
    </row>
    <row r="7661" customFormat="false" ht="15" hidden="false" customHeight="false" outlineLevel="0" collapsed="false">
      <c r="A7661" s="0" t="n">
        <v>2025</v>
      </c>
      <c r="B7661" s="0" t="n">
        <v>3</v>
      </c>
      <c r="C7661" s="0" t="s">
        <v>37</v>
      </c>
      <c r="D7661" s="0" t="s">
        <v>1879</v>
      </c>
      <c r="E7661" s="0" t="s">
        <v>381</v>
      </c>
      <c r="F7661" s="0" t="s">
        <v>1527</v>
      </c>
      <c r="G7661" s="0" t="s">
        <v>1528</v>
      </c>
      <c r="H7661" s="9" t="n">
        <v>1548.17</v>
      </c>
    </row>
    <row r="7662" customFormat="false" ht="15" hidden="false" customHeight="false" outlineLevel="0" collapsed="false">
      <c r="A7662" s="0" t="n">
        <v>2025</v>
      </c>
      <c r="B7662" s="0" t="n">
        <v>3</v>
      </c>
      <c r="C7662" s="0" t="s">
        <v>37</v>
      </c>
      <c r="D7662" s="0" t="s">
        <v>1879</v>
      </c>
      <c r="E7662" s="0" t="s">
        <v>381</v>
      </c>
      <c r="F7662" s="0" t="s">
        <v>394</v>
      </c>
      <c r="G7662" s="0" t="s">
        <v>395</v>
      </c>
      <c r="H7662" s="9" t="n">
        <v>2128.15</v>
      </c>
    </row>
    <row r="7663" customFormat="false" ht="15" hidden="false" customHeight="false" outlineLevel="0" collapsed="false">
      <c r="A7663" s="0" t="n">
        <v>2025</v>
      </c>
      <c r="B7663" s="0" t="n">
        <v>3</v>
      </c>
      <c r="C7663" s="0" t="s">
        <v>37</v>
      </c>
      <c r="D7663" s="0" t="s">
        <v>1879</v>
      </c>
      <c r="E7663" s="0" t="s">
        <v>381</v>
      </c>
      <c r="F7663" s="0" t="s">
        <v>2671</v>
      </c>
      <c r="G7663" s="0" t="s">
        <v>2672</v>
      </c>
      <c r="H7663" s="9" t="n">
        <v>354.18</v>
      </c>
    </row>
    <row r="7664" customFormat="false" ht="15" hidden="false" customHeight="false" outlineLevel="0" collapsed="false">
      <c r="A7664" s="0" t="n">
        <v>2025</v>
      </c>
      <c r="B7664" s="0" t="n">
        <v>3</v>
      </c>
      <c r="C7664" s="0" t="s">
        <v>37</v>
      </c>
      <c r="D7664" s="0" t="s">
        <v>1879</v>
      </c>
      <c r="E7664" s="0" t="s">
        <v>381</v>
      </c>
      <c r="F7664" s="0" t="s">
        <v>3872</v>
      </c>
      <c r="G7664" s="0" t="s">
        <v>3873</v>
      </c>
      <c r="H7664" s="9" t="n">
        <v>3333.92</v>
      </c>
    </row>
    <row r="7665" customFormat="false" ht="15" hidden="false" customHeight="false" outlineLevel="0" collapsed="false">
      <c r="A7665" s="0" t="n">
        <v>2025</v>
      </c>
      <c r="B7665" s="0" t="n">
        <v>3</v>
      </c>
      <c r="C7665" s="0" t="s">
        <v>37</v>
      </c>
      <c r="D7665" s="0" t="s">
        <v>1879</v>
      </c>
      <c r="E7665" s="0" t="s">
        <v>381</v>
      </c>
      <c r="F7665" s="0" t="s">
        <v>3964</v>
      </c>
      <c r="G7665" s="0" t="s">
        <v>3965</v>
      </c>
      <c r="H7665" s="9" t="n">
        <v>3268.17</v>
      </c>
    </row>
    <row r="7666" customFormat="false" ht="15" hidden="false" customHeight="false" outlineLevel="0" collapsed="false">
      <c r="A7666" s="0" t="n">
        <v>2025</v>
      </c>
      <c r="B7666" s="0" t="n">
        <v>3</v>
      </c>
      <c r="C7666" s="0" t="s">
        <v>37</v>
      </c>
      <c r="D7666" s="0" t="s">
        <v>1879</v>
      </c>
      <c r="E7666" s="0" t="s">
        <v>381</v>
      </c>
      <c r="F7666" s="0" t="s">
        <v>404</v>
      </c>
      <c r="G7666" s="0" t="s">
        <v>405</v>
      </c>
      <c r="H7666" s="9" t="n">
        <v>3609.58</v>
      </c>
    </row>
    <row r="7667" customFormat="false" ht="15" hidden="false" customHeight="false" outlineLevel="0" collapsed="false">
      <c r="A7667" s="0" t="n">
        <v>2025</v>
      </c>
      <c r="B7667" s="0" t="n">
        <v>3</v>
      </c>
      <c r="C7667" s="0" t="s">
        <v>37</v>
      </c>
      <c r="D7667" s="0" t="s">
        <v>1879</v>
      </c>
      <c r="E7667" s="0" t="s">
        <v>381</v>
      </c>
      <c r="F7667" s="0" t="s">
        <v>1537</v>
      </c>
      <c r="G7667" s="0" t="s">
        <v>1538</v>
      </c>
      <c r="H7667" s="9" t="n">
        <v>623.54</v>
      </c>
    </row>
    <row r="7668" customFormat="false" ht="15" hidden="false" customHeight="false" outlineLevel="0" collapsed="false">
      <c r="A7668" s="0" t="n">
        <v>2025</v>
      </c>
      <c r="B7668" s="0" t="n">
        <v>3</v>
      </c>
      <c r="C7668" s="0" t="s">
        <v>37</v>
      </c>
      <c r="D7668" s="0" t="s">
        <v>1879</v>
      </c>
      <c r="E7668" s="0" t="s">
        <v>381</v>
      </c>
      <c r="F7668" s="0" t="s">
        <v>414</v>
      </c>
      <c r="G7668" s="0" t="s">
        <v>415</v>
      </c>
      <c r="H7668" s="9" t="n">
        <v>1324.46</v>
      </c>
    </row>
    <row r="7669" customFormat="false" ht="15" hidden="false" customHeight="false" outlineLevel="0" collapsed="false">
      <c r="A7669" s="0" t="n">
        <v>2025</v>
      </c>
      <c r="B7669" s="0" t="n">
        <v>3</v>
      </c>
      <c r="C7669" s="0" t="s">
        <v>37</v>
      </c>
      <c r="D7669" s="0" t="s">
        <v>1879</v>
      </c>
      <c r="E7669" s="0" t="s">
        <v>381</v>
      </c>
      <c r="F7669" s="0" t="s">
        <v>420</v>
      </c>
      <c r="G7669" s="0" t="s">
        <v>421</v>
      </c>
      <c r="H7669" s="9" t="n">
        <v>1834.73</v>
      </c>
    </row>
    <row r="7670" customFormat="false" ht="15" hidden="false" customHeight="false" outlineLevel="0" collapsed="false">
      <c r="A7670" s="0" t="n">
        <v>2025</v>
      </c>
      <c r="B7670" s="0" t="n">
        <v>3</v>
      </c>
      <c r="C7670" s="0" t="s">
        <v>37</v>
      </c>
      <c r="D7670" s="0" t="s">
        <v>1879</v>
      </c>
      <c r="E7670" s="0" t="s">
        <v>381</v>
      </c>
      <c r="F7670" s="0" t="s">
        <v>1543</v>
      </c>
      <c r="G7670" s="0" t="s">
        <v>1544</v>
      </c>
      <c r="H7670" s="9" t="n">
        <v>1573.65</v>
      </c>
    </row>
    <row r="7671" customFormat="false" ht="15" hidden="false" customHeight="false" outlineLevel="0" collapsed="false">
      <c r="A7671" s="0" t="n">
        <v>2025</v>
      </c>
      <c r="B7671" s="0" t="n">
        <v>3</v>
      </c>
      <c r="C7671" s="0" t="s">
        <v>37</v>
      </c>
      <c r="D7671" s="0" t="s">
        <v>1879</v>
      </c>
      <c r="E7671" s="0" t="s">
        <v>381</v>
      </c>
      <c r="F7671" s="0" t="s">
        <v>428</v>
      </c>
      <c r="G7671" s="0" t="s">
        <v>429</v>
      </c>
      <c r="H7671" s="9" t="n">
        <v>1704.69</v>
      </c>
    </row>
    <row r="7672" customFormat="false" ht="15" hidden="false" customHeight="false" outlineLevel="0" collapsed="false">
      <c r="A7672" s="0" t="n">
        <v>2025</v>
      </c>
      <c r="B7672" s="0" t="n">
        <v>3</v>
      </c>
      <c r="C7672" s="0" t="s">
        <v>37</v>
      </c>
      <c r="D7672" s="0" t="s">
        <v>1879</v>
      </c>
      <c r="E7672" s="0" t="s">
        <v>381</v>
      </c>
      <c r="F7672" s="0" t="s">
        <v>2677</v>
      </c>
      <c r="G7672" s="0" t="s">
        <v>2678</v>
      </c>
      <c r="H7672" s="9" t="n">
        <v>4540.42</v>
      </c>
    </row>
    <row r="7673" customFormat="false" ht="15" hidden="false" customHeight="false" outlineLevel="0" collapsed="false">
      <c r="A7673" s="0" t="n">
        <v>2025</v>
      </c>
      <c r="B7673" s="0" t="n">
        <v>3</v>
      </c>
      <c r="C7673" s="0" t="s">
        <v>37</v>
      </c>
      <c r="D7673" s="0" t="s">
        <v>1879</v>
      </c>
      <c r="E7673" s="0" t="s">
        <v>381</v>
      </c>
      <c r="F7673" s="0" t="s">
        <v>430</v>
      </c>
      <c r="G7673" s="0" t="s">
        <v>431</v>
      </c>
      <c r="H7673" s="9" t="n">
        <v>572.57</v>
      </c>
    </row>
    <row r="7674" customFormat="false" ht="15" hidden="false" customHeight="false" outlineLevel="0" collapsed="false">
      <c r="A7674" s="0" t="n">
        <v>2025</v>
      </c>
      <c r="B7674" s="0" t="n">
        <v>3</v>
      </c>
      <c r="C7674" s="0" t="s">
        <v>37</v>
      </c>
      <c r="D7674" s="0" t="s">
        <v>1879</v>
      </c>
      <c r="E7674" s="0" t="s">
        <v>381</v>
      </c>
      <c r="F7674" s="0" t="s">
        <v>438</v>
      </c>
      <c r="G7674" s="0" t="s">
        <v>439</v>
      </c>
      <c r="H7674" s="9" t="n">
        <v>1956.59</v>
      </c>
    </row>
    <row r="7675" customFormat="false" ht="15" hidden="false" customHeight="false" outlineLevel="0" collapsed="false">
      <c r="A7675" s="0" t="n">
        <v>2025</v>
      </c>
      <c r="B7675" s="0" t="n">
        <v>3</v>
      </c>
      <c r="C7675" s="0" t="s">
        <v>37</v>
      </c>
      <c r="D7675" s="0" t="s">
        <v>1879</v>
      </c>
      <c r="E7675" s="0" t="s">
        <v>381</v>
      </c>
      <c r="F7675" s="0" t="s">
        <v>3177</v>
      </c>
      <c r="G7675" s="0" t="s">
        <v>3178</v>
      </c>
      <c r="H7675" s="9" t="n">
        <v>1369.91</v>
      </c>
    </row>
    <row r="7676" customFormat="false" ht="15" hidden="false" customHeight="false" outlineLevel="0" collapsed="false">
      <c r="A7676" s="0" t="n">
        <v>2025</v>
      </c>
      <c r="B7676" s="0" t="n">
        <v>3</v>
      </c>
      <c r="C7676" s="0" t="s">
        <v>37</v>
      </c>
      <c r="D7676" s="0" t="s">
        <v>1879</v>
      </c>
      <c r="E7676" s="0" t="s">
        <v>381</v>
      </c>
      <c r="F7676" s="0" t="s">
        <v>2681</v>
      </c>
      <c r="G7676" s="0" t="s">
        <v>2682</v>
      </c>
      <c r="H7676" s="9" t="n">
        <v>2377.23</v>
      </c>
    </row>
    <row r="7677" customFormat="false" ht="15" hidden="false" customHeight="false" outlineLevel="0" collapsed="false">
      <c r="A7677" s="0" t="n">
        <v>2025</v>
      </c>
      <c r="B7677" s="0" t="n">
        <v>3</v>
      </c>
      <c r="C7677" s="0" t="s">
        <v>37</v>
      </c>
      <c r="D7677" s="0" t="s">
        <v>1879</v>
      </c>
      <c r="E7677" s="0" t="s">
        <v>381</v>
      </c>
      <c r="F7677" s="0" t="s">
        <v>589</v>
      </c>
      <c r="G7677" s="0" t="s">
        <v>590</v>
      </c>
      <c r="H7677" s="9" t="n">
        <v>1561.8</v>
      </c>
    </row>
    <row r="7678" customFormat="false" ht="15" hidden="false" customHeight="false" outlineLevel="0" collapsed="false">
      <c r="A7678" s="0" t="n">
        <v>2025</v>
      </c>
      <c r="B7678" s="0" t="n">
        <v>3</v>
      </c>
      <c r="C7678" s="0" t="s">
        <v>37</v>
      </c>
      <c r="D7678" s="0" t="s">
        <v>1879</v>
      </c>
      <c r="E7678" s="0" t="s">
        <v>381</v>
      </c>
      <c r="F7678" s="0" t="s">
        <v>2477</v>
      </c>
      <c r="G7678" s="0" t="s">
        <v>2478</v>
      </c>
      <c r="H7678" s="9" t="n">
        <v>597.12</v>
      </c>
    </row>
    <row r="7679" customFormat="false" ht="15" hidden="false" customHeight="false" outlineLevel="0" collapsed="false">
      <c r="A7679" s="0" t="n">
        <v>2025</v>
      </c>
      <c r="B7679" s="0" t="n">
        <v>3</v>
      </c>
      <c r="C7679" s="0" t="s">
        <v>37</v>
      </c>
      <c r="D7679" s="0" t="s">
        <v>1879</v>
      </c>
      <c r="E7679" s="0" t="s">
        <v>381</v>
      </c>
      <c r="F7679" s="0" t="s">
        <v>458</v>
      </c>
      <c r="G7679" s="0" t="s">
        <v>459</v>
      </c>
      <c r="H7679" s="9" t="n">
        <v>774.71</v>
      </c>
    </row>
    <row r="7680" customFormat="false" ht="15" hidden="false" customHeight="false" outlineLevel="0" collapsed="false">
      <c r="A7680" s="0" t="n">
        <v>2025</v>
      </c>
      <c r="B7680" s="0" t="n">
        <v>3</v>
      </c>
      <c r="C7680" s="0" t="s">
        <v>37</v>
      </c>
      <c r="D7680" s="0" t="s">
        <v>1879</v>
      </c>
      <c r="E7680" s="0" t="s">
        <v>381</v>
      </c>
      <c r="F7680" s="0" t="s">
        <v>1192</v>
      </c>
      <c r="G7680" s="0" t="s">
        <v>1193</v>
      </c>
      <c r="H7680" s="9" t="n">
        <v>4290.35</v>
      </c>
    </row>
    <row r="7681" customFormat="false" ht="15" hidden="false" customHeight="false" outlineLevel="0" collapsed="false">
      <c r="A7681" s="0" t="n">
        <v>2025</v>
      </c>
      <c r="B7681" s="0" t="n">
        <v>3</v>
      </c>
      <c r="C7681" s="0" t="s">
        <v>37</v>
      </c>
      <c r="D7681" s="0" t="s">
        <v>1879</v>
      </c>
      <c r="E7681" s="0" t="s">
        <v>381</v>
      </c>
      <c r="F7681" s="0" t="s">
        <v>460</v>
      </c>
      <c r="G7681" s="0" t="s">
        <v>461</v>
      </c>
      <c r="H7681" s="9" t="n">
        <v>7772.16</v>
      </c>
    </row>
    <row r="7682" customFormat="false" ht="15" hidden="false" customHeight="false" outlineLevel="0" collapsed="false">
      <c r="A7682" s="0" t="n">
        <v>2025</v>
      </c>
      <c r="B7682" s="0" t="n">
        <v>3</v>
      </c>
      <c r="C7682" s="0" t="s">
        <v>37</v>
      </c>
      <c r="D7682" s="0" t="s">
        <v>1879</v>
      </c>
      <c r="E7682" s="0" t="s">
        <v>597</v>
      </c>
      <c r="F7682" s="0" t="s">
        <v>608</v>
      </c>
      <c r="G7682" s="0" t="s">
        <v>609</v>
      </c>
      <c r="H7682" s="9" t="n">
        <v>4017.78</v>
      </c>
    </row>
    <row r="7683" customFormat="false" ht="15" hidden="false" customHeight="false" outlineLevel="0" collapsed="false">
      <c r="A7683" s="0" t="n">
        <v>2025</v>
      </c>
      <c r="B7683" s="0" t="n">
        <v>3</v>
      </c>
      <c r="C7683" s="0" t="s">
        <v>37</v>
      </c>
      <c r="D7683" s="0" t="s">
        <v>1879</v>
      </c>
      <c r="E7683" s="0" t="s">
        <v>646</v>
      </c>
      <c r="F7683" s="0" t="s">
        <v>3077</v>
      </c>
      <c r="G7683" s="0" t="s">
        <v>3966</v>
      </c>
      <c r="H7683" s="9" t="n">
        <v>245.66</v>
      </c>
    </row>
    <row r="7684" customFormat="false" ht="15" hidden="false" customHeight="false" outlineLevel="0" collapsed="false">
      <c r="A7684" s="0" t="n">
        <v>2025</v>
      </c>
      <c r="B7684" s="0" t="n">
        <v>3</v>
      </c>
      <c r="C7684" s="0" t="s">
        <v>37</v>
      </c>
      <c r="D7684" s="0" t="s">
        <v>1879</v>
      </c>
      <c r="E7684" s="0" t="s">
        <v>646</v>
      </c>
      <c r="F7684" s="0" t="s">
        <v>3077</v>
      </c>
      <c r="G7684" s="0" t="s">
        <v>3078</v>
      </c>
      <c r="H7684" s="9" t="n">
        <v>53638.11</v>
      </c>
    </row>
    <row r="7685" customFormat="false" ht="15" hidden="false" customHeight="false" outlineLevel="0" collapsed="false">
      <c r="A7685" s="0" t="n">
        <v>2025</v>
      </c>
      <c r="B7685" s="0" t="n">
        <v>3</v>
      </c>
      <c r="C7685" s="0" t="s">
        <v>37</v>
      </c>
      <c r="D7685" s="0" t="s">
        <v>1879</v>
      </c>
      <c r="E7685" s="0" t="s">
        <v>646</v>
      </c>
      <c r="F7685" s="0" t="s">
        <v>647</v>
      </c>
      <c r="G7685" s="0" t="s">
        <v>648</v>
      </c>
      <c r="H7685" s="9" t="n">
        <v>1522.81</v>
      </c>
    </row>
    <row r="7686" customFormat="false" ht="15" hidden="false" customHeight="false" outlineLevel="0" collapsed="false">
      <c r="A7686" s="0" t="n">
        <v>2025</v>
      </c>
      <c r="B7686" s="0" t="n">
        <v>3</v>
      </c>
      <c r="C7686" s="0" t="s">
        <v>37</v>
      </c>
      <c r="D7686" s="0" t="s">
        <v>1879</v>
      </c>
      <c r="E7686" s="0" t="s">
        <v>652</v>
      </c>
      <c r="F7686" s="0" t="s">
        <v>124</v>
      </c>
      <c r="G7686" s="0" t="s">
        <v>125</v>
      </c>
      <c r="H7686" s="9" t="n">
        <v>15877.49</v>
      </c>
    </row>
    <row r="7687" customFormat="false" ht="15" hidden="false" customHeight="false" outlineLevel="0" collapsed="false">
      <c r="A7687" s="0" t="n">
        <v>2025</v>
      </c>
      <c r="B7687" s="0" t="n">
        <v>3</v>
      </c>
      <c r="C7687" s="0" t="s">
        <v>37</v>
      </c>
      <c r="D7687" s="0" t="s">
        <v>1879</v>
      </c>
      <c r="E7687" s="0" t="s">
        <v>695</v>
      </c>
      <c r="F7687" s="0" t="s">
        <v>1627</v>
      </c>
      <c r="G7687" s="0" t="s">
        <v>1628</v>
      </c>
      <c r="H7687" s="9" t="n">
        <v>18359.82</v>
      </c>
    </row>
    <row r="7688" customFormat="false" ht="15" hidden="false" customHeight="false" outlineLevel="0" collapsed="false">
      <c r="A7688" s="0" t="n">
        <v>2025</v>
      </c>
      <c r="B7688" s="0" t="n">
        <v>3</v>
      </c>
      <c r="C7688" s="0" t="s">
        <v>37</v>
      </c>
      <c r="D7688" s="0" t="s">
        <v>1879</v>
      </c>
      <c r="E7688" s="0" t="s">
        <v>22</v>
      </c>
      <c r="F7688" s="0" t="s">
        <v>3791</v>
      </c>
      <c r="G7688" s="0" t="s">
        <v>3792</v>
      </c>
      <c r="H7688" s="9" t="n">
        <v>6840.4</v>
      </c>
    </row>
    <row r="7689" customFormat="false" ht="15" hidden="false" customHeight="false" outlineLevel="0" collapsed="false">
      <c r="A7689" s="0" t="n">
        <v>2025</v>
      </c>
      <c r="B7689" s="0" t="n">
        <v>3</v>
      </c>
      <c r="C7689" s="0" t="s">
        <v>37</v>
      </c>
      <c r="D7689" s="0" t="s">
        <v>1879</v>
      </c>
      <c r="E7689" s="0" t="s">
        <v>22</v>
      </c>
      <c r="F7689" s="0" t="s">
        <v>1629</v>
      </c>
      <c r="G7689" s="0" t="s">
        <v>1630</v>
      </c>
      <c r="H7689" s="9" t="n">
        <v>8530.27</v>
      </c>
    </row>
    <row r="7690" customFormat="false" ht="15" hidden="false" customHeight="false" outlineLevel="0" collapsed="false">
      <c r="A7690" s="0" t="n">
        <v>2025</v>
      </c>
      <c r="B7690" s="0" t="n">
        <v>3</v>
      </c>
      <c r="C7690" s="0" t="s">
        <v>37</v>
      </c>
      <c r="D7690" s="0" t="s">
        <v>1879</v>
      </c>
      <c r="E7690" s="0" t="s">
        <v>22</v>
      </c>
      <c r="F7690" s="0" t="s">
        <v>2263</v>
      </c>
      <c r="G7690" s="0" t="s">
        <v>2264</v>
      </c>
      <c r="H7690" s="9" t="n">
        <v>12291.1</v>
      </c>
    </row>
    <row r="7691" customFormat="false" ht="15" hidden="false" customHeight="false" outlineLevel="0" collapsed="false">
      <c r="A7691" s="0" t="n">
        <v>2025</v>
      </c>
      <c r="B7691" s="0" t="n">
        <v>3</v>
      </c>
      <c r="C7691" s="0" t="s">
        <v>37</v>
      </c>
      <c r="D7691" s="0" t="s">
        <v>1879</v>
      </c>
      <c r="E7691" s="0" t="s">
        <v>22</v>
      </c>
      <c r="F7691" s="0" t="s">
        <v>2493</v>
      </c>
      <c r="G7691" s="0" t="s">
        <v>2494</v>
      </c>
      <c r="H7691" s="9" t="n">
        <v>2785.2</v>
      </c>
    </row>
    <row r="7692" customFormat="false" ht="15" hidden="false" customHeight="false" outlineLevel="0" collapsed="false">
      <c r="A7692" s="0" t="n">
        <v>2025</v>
      </c>
      <c r="B7692" s="0" t="n">
        <v>3</v>
      </c>
      <c r="C7692" s="0" t="s">
        <v>37</v>
      </c>
      <c r="D7692" s="0" t="s">
        <v>1879</v>
      </c>
      <c r="E7692" s="0" t="s">
        <v>22</v>
      </c>
      <c r="F7692" s="0" t="s">
        <v>2719</v>
      </c>
      <c r="G7692" s="0" t="s">
        <v>2720</v>
      </c>
      <c r="H7692" s="9" t="n">
        <v>2549.12</v>
      </c>
    </row>
    <row r="7693" customFormat="false" ht="15" hidden="false" customHeight="false" outlineLevel="0" collapsed="false">
      <c r="A7693" s="0" t="n">
        <v>2025</v>
      </c>
      <c r="B7693" s="0" t="n">
        <v>3</v>
      </c>
      <c r="C7693" s="0" t="s">
        <v>37</v>
      </c>
      <c r="D7693" s="0" t="s">
        <v>1879</v>
      </c>
      <c r="E7693" s="0" t="s">
        <v>22</v>
      </c>
      <c r="F7693" s="0" t="s">
        <v>1010</v>
      </c>
      <c r="G7693" s="0" t="s">
        <v>1011</v>
      </c>
      <c r="H7693" s="9" t="n">
        <v>6627.6</v>
      </c>
    </row>
    <row r="7694" customFormat="false" ht="15" hidden="false" customHeight="false" outlineLevel="0" collapsed="false">
      <c r="A7694" s="0" t="n">
        <v>2025</v>
      </c>
      <c r="B7694" s="0" t="n">
        <v>3</v>
      </c>
      <c r="C7694" s="0" t="s">
        <v>37</v>
      </c>
      <c r="D7694" s="0" t="s">
        <v>1879</v>
      </c>
      <c r="E7694" s="0" t="s">
        <v>22</v>
      </c>
      <c r="F7694" s="0" t="s">
        <v>714</v>
      </c>
      <c r="G7694" s="0" t="s">
        <v>715</v>
      </c>
      <c r="H7694" s="9" t="n">
        <v>2487.85</v>
      </c>
    </row>
    <row r="7695" customFormat="false" ht="15" hidden="false" customHeight="false" outlineLevel="0" collapsed="false">
      <c r="A7695" s="0" t="n">
        <v>2025</v>
      </c>
      <c r="B7695" s="0" t="n">
        <v>3</v>
      </c>
      <c r="C7695" s="0" t="s">
        <v>37</v>
      </c>
      <c r="D7695" s="0" t="s">
        <v>1879</v>
      </c>
      <c r="E7695" s="0" t="s">
        <v>22</v>
      </c>
      <c r="F7695" s="0" t="s">
        <v>716</v>
      </c>
      <c r="G7695" s="0" t="s">
        <v>717</v>
      </c>
      <c r="H7695" s="9" t="n">
        <v>2273.43</v>
      </c>
    </row>
    <row r="7696" customFormat="false" ht="15" hidden="false" customHeight="false" outlineLevel="0" collapsed="false">
      <c r="A7696" s="0" t="n">
        <v>2025</v>
      </c>
      <c r="B7696" s="0" t="n">
        <v>3</v>
      </c>
      <c r="C7696" s="0" t="s">
        <v>37</v>
      </c>
      <c r="D7696" s="0" t="s">
        <v>1879</v>
      </c>
      <c r="E7696" s="0" t="s">
        <v>22</v>
      </c>
      <c r="F7696" s="0" t="s">
        <v>2269</v>
      </c>
      <c r="G7696" s="0" t="s">
        <v>2270</v>
      </c>
      <c r="H7696" s="9" t="n">
        <v>22553.05</v>
      </c>
    </row>
    <row r="7697" customFormat="false" ht="15" hidden="false" customHeight="false" outlineLevel="0" collapsed="false">
      <c r="A7697" s="0" t="n">
        <v>2025</v>
      </c>
      <c r="B7697" s="0" t="n">
        <v>3</v>
      </c>
      <c r="C7697" s="0" t="s">
        <v>37</v>
      </c>
      <c r="D7697" s="0" t="s">
        <v>1879</v>
      </c>
      <c r="E7697" s="0" t="s">
        <v>22</v>
      </c>
      <c r="F7697" s="0" t="s">
        <v>3967</v>
      </c>
      <c r="G7697" s="0" t="s">
        <v>3968</v>
      </c>
      <c r="H7697" s="9" t="n">
        <v>2649.47</v>
      </c>
    </row>
    <row r="7698" customFormat="false" ht="15" hidden="false" customHeight="false" outlineLevel="0" collapsed="false">
      <c r="A7698" s="0" t="n">
        <v>2025</v>
      </c>
      <c r="B7698" s="0" t="n">
        <v>3</v>
      </c>
      <c r="C7698" s="0" t="s">
        <v>37</v>
      </c>
      <c r="D7698" s="0" t="s">
        <v>1879</v>
      </c>
      <c r="E7698" s="0" t="s">
        <v>22</v>
      </c>
      <c r="F7698" s="0" t="s">
        <v>1026</v>
      </c>
      <c r="G7698" s="0" t="s">
        <v>1027</v>
      </c>
      <c r="H7698" s="9" t="n">
        <v>2280</v>
      </c>
    </row>
    <row r="7699" customFormat="false" ht="15" hidden="false" customHeight="false" outlineLevel="0" collapsed="false">
      <c r="A7699" s="0" t="n">
        <v>2025</v>
      </c>
      <c r="B7699" s="0" t="n">
        <v>3</v>
      </c>
      <c r="C7699" s="0" t="s">
        <v>37</v>
      </c>
      <c r="D7699" s="0" t="s">
        <v>1879</v>
      </c>
      <c r="E7699" s="0" t="s">
        <v>22</v>
      </c>
      <c r="F7699" s="0" t="s">
        <v>2200</v>
      </c>
      <c r="G7699" s="0" t="s">
        <v>2201</v>
      </c>
      <c r="H7699" s="9" t="n">
        <v>2601.7</v>
      </c>
    </row>
    <row r="7700" customFormat="false" ht="15" hidden="false" customHeight="false" outlineLevel="0" collapsed="false">
      <c r="A7700" s="0" t="n">
        <v>2025</v>
      </c>
      <c r="B7700" s="0" t="n">
        <v>3</v>
      </c>
      <c r="C7700" s="0" t="s">
        <v>37</v>
      </c>
      <c r="D7700" s="0" t="s">
        <v>1879</v>
      </c>
      <c r="E7700" s="0" t="s">
        <v>22</v>
      </c>
      <c r="F7700" s="0" t="s">
        <v>734</v>
      </c>
      <c r="G7700" s="0" t="s">
        <v>735</v>
      </c>
      <c r="H7700" s="9" t="n">
        <v>1420.5</v>
      </c>
    </row>
    <row r="7701" customFormat="false" ht="15" hidden="false" customHeight="false" outlineLevel="0" collapsed="false">
      <c r="A7701" s="0" t="n">
        <v>2025</v>
      </c>
      <c r="B7701" s="0" t="n">
        <v>3</v>
      </c>
      <c r="C7701" s="0" t="s">
        <v>37</v>
      </c>
      <c r="D7701" s="0" t="s">
        <v>1879</v>
      </c>
      <c r="E7701" s="0" t="s">
        <v>22</v>
      </c>
      <c r="F7701" s="0" t="s">
        <v>827</v>
      </c>
      <c r="G7701" s="0" t="s">
        <v>828</v>
      </c>
      <c r="H7701" s="9" t="n">
        <v>15664.8</v>
      </c>
    </row>
    <row r="7702" customFormat="false" ht="15" hidden="false" customHeight="false" outlineLevel="0" collapsed="false">
      <c r="A7702" s="0" t="n">
        <v>2025</v>
      </c>
      <c r="B7702" s="0" t="n">
        <v>3</v>
      </c>
      <c r="C7702" s="0" t="s">
        <v>37</v>
      </c>
      <c r="D7702" s="0" t="s">
        <v>1879</v>
      </c>
      <c r="E7702" s="0" t="s">
        <v>22</v>
      </c>
      <c r="F7702" s="0" t="s">
        <v>1638</v>
      </c>
      <c r="G7702" s="0" t="s">
        <v>1639</v>
      </c>
      <c r="H7702" s="9" t="n">
        <v>1606.08</v>
      </c>
    </row>
    <row r="7703" customFormat="false" ht="15" hidden="false" customHeight="false" outlineLevel="0" collapsed="false">
      <c r="A7703" s="0" t="n">
        <v>2025</v>
      </c>
      <c r="B7703" s="0" t="n">
        <v>3</v>
      </c>
      <c r="C7703" s="0" t="s">
        <v>37</v>
      </c>
      <c r="D7703" s="0" t="s">
        <v>1879</v>
      </c>
      <c r="E7703" s="0" t="s">
        <v>22</v>
      </c>
      <c r="F7703" s="0" t="s">
        <v>744</v>
      </c>
      <c r="G7703" s="0" t="s">
        <v>745</v>
      </c>
      <c r="H7703" s="9" t="n">
        <v>16930.09</v>
      </c>
    </row>
    <row r="7704" customFormat="false" ht="15" hidden="false" customHeight="false" outlineLevel="0" collapsed="false">
      <c r="A7704" s="0" t="n">
        <v>2025</v>
      </c>
      <c r="B7704" s="0" t="n">
        <v>3</v>
      </c>
      <c r="C7704" s="0" t="s">
        <v>37</v>
      </c>
      <c r="D7704" s="0" t="s">
        <v>1879</v>
      </c>
      <c r="E7704" s="0" t="s">
        <v>22</v>
      </c>
      <c r="F7704" s="0" t="s">
        <v>748</v>
      </c>
      <c r="G7704" s="0" t="s">
        <v>749</v>
      </c>
      <c r="H7704" s="9" t="n">
        <v>13609.98</v>
      </c>
    </row>
    <row r="7705" customFormat="false" ht="15" hidden="false" customHeight="false" outlineLevel="0" collapsed="false">
      <c r="A7705" s="0" t="n">
        <v>2025</v>
      </c>
      <c r="B7705" s="0" t="n">
        <v>3</v>
      </c>
      <c r="C7705" s="0" t="s">
        <v>37</v>
      </c>
      <c r="D7705" s="0" t="s">
        <v>1879</v>
      </c>
      <c r="E7705" s="0" t="s">
        <v>22</v>
      </c>
      <c r="F7705" s="0" t="s">
        <v>750</v>
      </c>
      <c r="G7705" s="0" t="s">
        <v>751</v>
      </c>
      <c r="H7705" s="9" t="n">
        <v>18617.03</v>
      </c>
    </row>
    <row r="7706" customFormat="false" ht="15" hidden="false" customHeight="false" outlineLevel="0" collapsed="false">
      <c r="A7706" s="0" t="n">
        <v>2025</v>
      </c>
      <c r="B7706" s="0" t="n">
        <v>3</v>
      </c>
      <c r="C7706" s="0" t="s">
        <v>37</v>
      </c>
      <c r="D7706" s="0" t="s">
        <v>1879</v>
      </c>
      <c r="E7706" s="0" t="s">
        <v>22</v>
      </c>
      <c r="F7706" s="0" t="s">
        <v>3408</v>
      </c>
      <c r="G7706" s="0" t="s">
        <v>3409</v>
      </c>
      <c r="H7706" s="9" t="n">
        <v>10358.4</v>
      </c>
    </row>
    <row r="7707" customFormat="false" ht="15" hidden="false" customHeight="false" outlineLevel="0" collapsed="false">
      <c r="A7707" s="0" t="n">
        <v>2025</v>
      </c>
      <c r="B7707" s="0" t="n">
        <v>3</v>
      </c>
      <c r="C7707" s="0" t="s">
        <v>37</v>
      </c>
      <c r="D7707" s="0" t="s">
        <v>1879</v>
      </c>
      <c r="E7707" s="0" t="s">
        <v>22</v>
      </c>
      <c r="F7707" s="0" t="s">
        <v>3668</v>
      </c>
      <c r="G7707" s="0" t="s">
        <v>3669</v>
      </c>
      <c r="H7707" s="9" t="n">
        <v>13700</v>
      </c>
    </row>
    <row r="7708" customFormat="false" ht="15" hidden="false" customHeight="false" outlineLevel="0" collapsed="false">
      <c r="A7708" s="0" t="n">
        <v>2025</v>
      </c>
      <c r="B7708" s="0" t="n">
        <v>3</v>
      </c>
      <c r="C7708" s="0" t="s">
        <v>37</v>
      </c>
      <c r="D7708" s="0" t="s">
        <v>1879</v>
      </c>
      <c r="E7708" s="0" t="s">
        <v>22</v>
      </c>
      <c r="F7708" s="0" t="s">
        <v>2894</v>
      </c>
      <c r="G7708" s="0" t="s">
        <v>2895</v>
      </c>
      <c r="H7708" s="9" t="n">
        <v>2134.44</v>
      </c>
    </row>
    <row r="7709" customFormat="false" ht="15" hidden="false" customHeight="false" outlineLevel="0" collapsed="false">
      <c r="A7709" s="0" t="n">
        <v>2025</v>
      </c>
      <c r="B7709" s="0" t="n">
        <v>3</v>
      </c>
      <c r="C7709" s="0" t="s">
        <v>37</v>
      </c>
      <c r="D7709" s="0" t="s">
        <v>1879</v>
      </c>
      <c r="E7709" s="0" t="s">
        <v>22</v>
      </c>
      <c r="F7709" s="0" t="s">
        <v>764</v>
      </c>
      <c r="G7709" s="0" t="s">
        <v>765</v>
      </c>
      <c r="H7709" s="9" t="n">
        <v>1233.58</v>
      </c>
    </row>
    <row r="7710" customFormat="false" ht="15" hidden="false" customHeight="false" outlineLevel="0" collapsed="false">
      <c r="A7710" s="0" t="n">
        <v>2025</v>
      </c>
      <c r="B7710" s="0" t="n">
        <v>3</v>
      </c>
      <c r="C7710" s="0" t="s">
        <v>37</v>
      </c>
      <c r="D7710" s="0" t="s">
        <v>1879</v>
      </c>
      <c r="E7710" s="0" t="s">
        <v>22</v>
      </c>
      <c r="F7710" s="0" t="s">
        <v>847</v>
      </c>
      <c r="G7710" s="0" t="s">
        <v>848</v>
      </c>
      <c r="H7710" s="9" t="n">
        <v>16495.44</v>
      </c>
    </row>
    <row r="7711" customFormat="false" ht="15" hidden="false" customHeight="false" outlineLevel="0" collapsed="false">
      <c r="A7711" s="0" t="n">
        <v>2025</v>
      </c>
      <c r="B7711" s="0" t="n">
        <v>3</v>
      </c>
      <c r="C7711" s="0" t="s">
        <v>37</v>
      </c>
      <c r="D7711" s="0" t="s">
        <v>1879</v>
      </c>
      <c r="E7711" s="0" t="s">
        <v>22</v>
      </c>
      <c r="F7711" s="0" t="s">
        <v>2503</v>
      </c>
      <c r="G7711" s="0" t="s">
        <v>2504</v>
      </c>
      <c r="H7711" s="9" t="n">
        <v>1335.54</v>
      </c>
    </row>
    <row r="7712" customFormat="false" ht="15" hidden="false" customHeight="false" outlineLevel="0" collapsed="false">
      <c r="A7712" s="0" t="n">
        <v>2025</v>
      </c>
      <c r="B7712" s="0" t="n">
        <v>3</v>
      </c>
      <c r="C7712" s="0" t="s">
        <v>37</v>
      </c>
      <c r="D7712" s="0" t="s">
        <v>1879</v>
      </c>
      <c r="E7712" s="0" t="s">
        <v>22</v>
      </c>
      <c r="F7712" s="0" t="s">
        <v>2315</v>
      </c>
      <c r="G7712" s="0" t="s">
        <v>2316</v>
      </c>
      <c r="H7712" s="9" t="n">
        <v>2655.6</v>
      </c>
    </row>
    <row r="7713" customFormat="false" ht="15" hidden="false" customHeight="false" outlineLevel="0" collapsed="false">
      <c r="A7713" s="0" t="n">
        <v>2025</v>
      </c>
      <c r="B7713" s="0" t="n">
        <v>3</v>
      </c>
      <c r="C7713" s="0" t="s">
        <v>37</v>
      </c>
      <c r="D7713" s="0" t="s">
        <v>1879</v>
      </c>
      <c r="E7713" s="0" t="s">
        <v>22</v>
      </c>
      <c r="F7713" s="0" t="s">
        <v>1325</v>
      </c>
      <c r="G7713" s="0" t="s">
        <v>1326</v>
      </c>
      <c r="H7713" s="9" t="n">
        <v>5397.4</v>
      </c>
    </row>
    <row r="7714" customFormat="false" ht="15" hidden="false" customHeight="false" outlineLevel="0" collapsed="false">
      <c r="A7714" s="0" t="n">
        <v>2025</v>
      </c>
      <c r="B7714" s="0" t="n">
        <v>3</v>
      </c>
      <c r="C7714" s="0" t="s">
        <v>37</v>
      </c>
      <c r="D7714" s="0" t="s">
        <v>1879</v>
      </c>
      <c r="E7714" s="0" t="s">
        <v>22</v>
      </c>
      <c r="F7714" s="0" t="s">
        <v>770</v>
      </c>
      <c r="G7714" s="0" t="s">
        <v>771</v>
      </c>
      <c r="H7714" s="9" t="n">
        <v>11550.21</v>
      </c>
    </row>
    <row r="7715" customFormat="false" ht="15" hidden="false" customHeight="false" outlineLevel="0" collapsed="false">
      <c r="A7715" s="0" t="n">
        <v>2025</v>
      </c>
      <c r="B7715" s="0" t="n">
        <v>3</v>
      </c>
      <c r="C7715" s="0" t="s">
        <v>37</v>
      </c>
      <c r="D7715" s="0" t="s">
        <v>1879</v>
      </c>
      <c r="E7715" s="0" t="s">
        <v>22</v>
      </c>
      <c r="F7715" s="0" t="s">
        <v>1334</v>
      </c>
      <c r="G7715" s="0" t="s">
        <v>1335</v>
      </c>
      <c r="H7715" s="9" t="n">
        <v>1551.63</v>
      </c>
    </row>
    <row r="7716" customFormat="false" ht="15" hidden="false" customHeight="false" outlineLevel="0" collapsed="false">
      <c r="A7716" s="0" t="n">
        <v>2025</v>
      </c>
      <c r="B7716" s="0" t="n">
        <v>3</v>
      </c>
      <c r="C7716" s="0" t="s">
        <v>37</v>
      </c>
      <c r="D7716" s="0" t="s">
        <v>1879</v>
      </c>
      <c r="E7716" s="0" t="s">
        <v>22</v>
      </c>
      <c r="F7716" s="0" t="s">
        <v>1196</v>
      </c>
      <c r="G7716" s="0" t="s">
        <v>1197</v>
      </c>
      <c r="H7716" s="9" t="n">
        <v>7987</v>
      </c>
    </row>
    <row r="7717" customFormat="false" ht="15" hidden="false" customHeight="false" outlineLevel="0" collapsed="false">
      <c r="A7717" s="0" t="n">
        <v>2025</v>
      </c>
      <c r="B7717" s="0" t="n">
        <v>3</v>
      </c>
      <c r="C7717" s="0" t="s">
        <v>37</v>
      </c>
      <c r="D7717" s="0" t="s">
        <v>1879</v>
      </c>
      <c r="E7717" s="0" t="s">
        <v>22</v>
      </c>
      <c r="F7717" s="0" t="s">
        <v>778</v>
      </c>
      <c r="G7717" s="0" t="s">
        <v>779</v>
      </c>
      <c r="H7717" s="9" t="n">
        <v>2039.25</v>
      </c>
    </row>
    <row r="7718" customFormat="false" ht="15" hidden="false" customHeight="false" outlineLevel="0" collapsed="false">
      <c r="A7718" s="0" t="n">
        <v>2025</v>
      </c>
      <c r="B7718" s="0" t="n">
        <v>3</v>
      </c>
      <c r="C7718" s="0" t="s">
        <v>37</v>
      </c>
      <c r="D7718" s="0" t="s">
        <v>1879</v>
      </c>
      <c r="E7718" s="0" t="s">
        <v>22</v>
      </c>
      <c r="F7718" s="0" t="s">
        <v>782</v>
      </c>
      <c r="G7718" s="0" t="s">
        <v>783</v>
      </c>
      <c r="H7718" s="9" t="n">
        <v>3639.82</v>
      </c>
    </row>
    <row r="7719" customFormat="false" ht="15" hidden="false" customHeight="false" outlineLevel="0" collapsed="false">
      <c r="A7719" s="0" t="n">
        <v>2025</v>
      </c>
      <c r="B7719" s="0" t="n">
        <v>3</v>
      </c>
      <c r="C7719" s="0" t="s">
        <v>37</v>
      </c>
      <c r="D7719" s="0" t="s">
        <v>1879</v>
      </c>
      <c r="E7719" s="0" t="s">
        <v>22</v>
      </c>
      <c r="F7719" s="0" t="s">
        <v>2561</v>
      </c>
      <c r="G7719" s="0" t="s">
        <v>2562</v>
      </c>
      <c r="H7719" s="9" t="n">
        <v>11972.5</v>
      </c>
    </row>
    <row r="7720" customFormat="false" ht="15" hidden="false" customHeight="false" outlineLevel="0" collapsed="false">
      <c r="A7720" s="0" t="n">
        <v>2025</v>
      </c>
      <c r="B7720" s="0" t="n">
        <v>3</v>
      </c>
      <c r="C7720" s="0" t="s">
        <v>37</v>
      </c>
      <c r="D7720" s="0" t="s">
        <v>1879</v>
      </c>
      <c r="E7720" s="0" t="s">
        <v>788</v>
      </c>
      <c r="F7720" s="0" t="s">
        <v>3657</v>
      </c>
      <c r="G7720" s="0" t="s">
        <v>3658</v>
      </c>
      <c r="H7720" s="9" t="n">
        <v>8474.6</v>
      </c>
    </row>
    <row r="7721" customFormat="false" ht="15" hidden="false" customHeight="false" outlineLevel="0" collapsed="false">
      <c r="A7721" s="0" t="n">
        <v>2025</v>
      </c>
      <c r="B7721" s="0" t="n">
        <v>3</v>
      </c>
      <c r="C7721" s="0" t="s">
        <v>37</v>
      </c>
      <c r="D7721" s="0" t="s">
        <v>1879</v>
      </c>
      <c r="E7721" s="0" t="s">
        <v>788</v>
      </c>
      <c r="F7721" s="0" t="s">
        <v>3731</v>
      </c>
      <c r="G7721" s="0" t="s">
        <v>3732</v>
      </c>
      <c r="H7721" s="9" t="n">
        <v>7104.48</v>
      </c>
    </row>
    <row r="7722" customFormat="false" ht="15" hidden="false" customHeight="false" outlineLevel="0" collapsed="false">
      <c r="A7722" s="0" t="n">
        <v>2025</v>
      </c>
      <c r="B7722" s="0" t="n">
        <v>3</v>
      </c>
      <c r="C7722" s="0" t="s">
        <v>37</v>
      </c>
      <c r="D7722" s="0" t="s">
        <v>1879</v>
      </c>
      <c r="E7722" s="0" t="s">
        <v>3665</v>
      </c>
      <c r="F7722" s="0" t="s">
        <v>3666</v>
      </c>
      <c r="G7722" s="0" t="s">
        <v>3667</v>
      </c>
      <c r="H7722" s="9" t="n">
        <v>3248.88</v>
      </c>
    </row>
    <row r="7723" customFormat="false" ht="15" hidden="false" customHeight="false" outlineLevel="0" collapsed="false">
      <c r="A7723" s="0" t="n">
        <v>2025</v>
      </c>
      <c r="B7723" s="0" t="n">
        <v>3</v>
      </c>
      <c r="C7723" s="0" t="s">
        <v>37</v>
      </c>
      <c r="D7723" s="0" t="s">
        <v>1879</v>
      </c>
      <c r="E7723" s="0" t="s">
        <v>3803</v>
      </c>
      <c r="F7723" s="0" t="s">
        <v>3870</v>
      </c>
      <c r="G7723" s="0" t="s">
        <v>3871</v>
      </c>
      <c r="H7723" s="9" t="n">
        <v>2085.16</v>
      </c>
    </row>
    <row r="7724" customFormat="false" ht="15" hidden="false" customHeight="false" outlineLevel="0" collapsed="false">
      <c r="A7724" s="0" t="n">
        <v>2025</v>
      </c>
      <c r="B7724" s="0" t="n">
        <v>3</v>
      </c>
      <c r="C7724" s="0" t="s">
        <v>37</v>
      </c>
      <c r="D7724" s="0" t="s">
        <v>1879</v>
      </c>
      <c r="E7724" s="0" t="s">
        <v>3803</v>
      </c>
      <c r="F7724" s="0" t="s">
        <v>3969</v>
      </c>
      <c r="G7724" s="0" t="s">
        <v>3970</v>
      </c>
      <c r="H7724" s="9" t="n">
        <v>3730.84</v>
      </c>
    </row>
    <row r="7725" customFormat="false" ht="15" hidden="false" customHeight="false" outlineLevel="0" collapsed="false">
      <c r="A7725" s="0" t="n">
        <v>2025</v>
      </c>
      <c r="B7725" s="0" t="n">
        <v>3</v>
      </c>
      <c r="C7725" s="0" t="s">
        <v>37</v>
      </c>
      <c r="D7725" s="0" t="s">
        <v>1879</v>
      </c>
      <c r="E7725" s="0" t="s">
        <v>3803</v>
      </c>
      <c r="F7725" s="0" t="s">
        <v>1796</v>
      </c>
      <c r="G7725" s="0" t="s">
        <v>1797</v>
      </c>
      <c r="H7725" s="9" t="n">
        <v>-200.64</v>
      </c>
    </row>
    <row r="7726" customFormat="false" ht="15" hidden="false" customHeight="false" outlineLevel="0" collapsed="false">
      <c r="A7726" s="0" t="n">
        <v>2025</v>
      </c>
      <c r="B7726" s="0" t="n">
        <v>3</v>
      </c>
      <c r="C7726" s="0" t="s">
        <v>37</v>
      </c>
      <c r="D7726" s="0" t="s">
        <v>1879</v>
      </c>
      <c r="E7726" s="0" t="s">
        <v>3803</v>
      </c>
      <c r="F7726" s="0" t="s">
        <v>3883</v>
      </c>
      <c r="G7726" s="0" t="s">
        <v>3884</v>
      </c>
      <c r="H7726" s="9" t="n">
        <v>1285.99</v>
      </c>
    </row>
    <row r="7727" customFormat="false" ht="15" hidden="false" customHeight="false" outlineLevel="0" collapsed="false">
      <c r="A7727" s="0" t="n">
        <v>2025</v>
      </c>
      <c r="B7727" s="0" t="n">
        <v>3</v>
      </c>
      <c r="C7727" s="0" t="s">
        <v>37</v>
      </c>
      <c r="D7727" s="0" t="s">
        <v>1879</v>
      </c>
      <c r="E7727" s="0" t="s">
        <v>3803</v>
      </c>
      <c r="F7727" s="0" t="s">
        <v>404</v>
      </c>
      <c r="G7727" s="0" t="s">
        <v>405</v>
      </c>
      <c r="H7727" s="9" t="n">
        <v>690.68</v>
      </c>
    </row>
    <row r="7728" customFormat="false" ht="15" hidden="false" customHeight="false" outlineLevel="0" collapsed="false">
      <c r="A7728" s="0" t="n">
        <v>2025</v>
      </c>
      <c r="B7728" s="0" t="n">
        <v>3</v>
      </c>
      <c r="C7728" s="0" t="s">
        <v>37</v>
      </c>
      <c r="D7728" s="0" t="s">
        <v>1879</v>
      </c>
      <c r="E7728" s="0" t="s">
        <v>3803</v>
      </c>
      <c r="F7728" s="0" t="s">
        <v>3804</v>
      </c>
      <c r="G7728" s="0" t="s">
        <v>3805</v>
      </c>
      <c r="H7728" s="9" t="n">
        <v>345.96</v>
      </c>
    </row>
    <row r="7729" customFormat="false" ht="15" hidden="false" customHeight="false" outlineLevel="0" collapsed="false">
      <c r="A7729" s="0" t="n">
        <v>2025</v>
      </c>
      <c r="B7729" s="0" t="n">
        <v>3</v>
      </c>
      <c r="C7729" s="0" t="s">
        <v>37</v>
      </c>
      <c r="D7729" s="0" t="s">
        <v>1879</v>
      </c>
      <c r="E7729" s="0" t="s">
        <v>3803</v>
      </c>
      <c r="F7729" s="0" t="s">
        <v>3971</v>
      </c>
      <c r="G7729" s="0" t="s">
        <v>3972</v>
      </c>
      <c r="H7729" s="9" t="n">
        <v>1793.55</v>
      </c>
    </row>
    <row r="7730" customFormat="false" ht="15" hidden="false" customHeight="false" outlineLevel="0" collapsed="false">
      <c r="A7730" s="0" t="n">
        <v>2025</v>
      </c>
      <c r="B7730" s="0" t="n">
        <v>3</v>
      </c>
      <c r="C7730" s="0" t="s">
        <v>37</v>
      </c>
      <c r="D7730" s="0" t="s">
        <v>1879</v>
      </c>
      <c r="E7730" s="0" t="s">
        <v>3803</v>
      </c>
      <c r="F7730" s="0" t="s">
        <v>418</v>
      </c>
      <c r="G7730" s="0" t="s">
        <v>419</v>
      </c>
      <c r="H7730" s="9" t="n">
        <v>692.85</v>
      </c>
    </row>
    <row r="7731" customFormat="false" ht="15" hidden="false" customHeight="false" outlineLevel="0" collapsed="false">
      <c r="A7731" s="0" t="n">
        <v>2025</v>
      </c>
      <c r="B7731" s="0" t="n">
        <v>3</v>
      </c>
      <c r="C7731" s="0" t="s">
        <v>37</v>
      </c>
      <c r="D7731" s="0" t="s">
        <v>1879</v>
      </c>
      <c r="E7731" s="0" t="s">
        <v>3803</v>
      </c>
      <c r="F7731" s="0" t="s">
        <v>3810</v>
      </c>
      <c r="G7731" s="0" t="s">
        <v>3811</v>
      </c>
      <c r="H7731" s="9" t="n">
        <v>1965.36</v>
      </c>
    </row>
    <row r="7732" customFormat="false" ht="15" hidden="false" customHeight="false" outlineLevel="0" collapsed="false">
      <c r="A7732" s="0" t="n">
        <v>2025</v>
      </c>
      <c r="B7732" s="0" t="n">
        <v>3</v>
      </c>
      <c r="C7732" s="0" t="s">
        <v>37</v>
      </c>
      <c r="D7732" s="0" t="s">
        <v>1879</v>
      </c>
      <c r="E7732" s="0" t="s">
        <v>3803</v>
      </c>
      <c r="F7732" s="0" t="s">
        <v>3173</v>
      </c>
      <c r="G7732" s="0" t="s">
        <v>3174</v>
      </c>
      <c r="H7732" s="9" t="n">
        <v>554.36</v>
      </c>
    </row>
    <row r="7733" customFormat="false" ht="15" hidden="false" customHeight="false" outlineLevel="0" collapsed="false">
      <c r="A7733" s="0" t="n">
        <v>2025</v>
      </c>
      <c r="B7733" s="0" t="n">
        <v>3</v>
      </c>
      <c r="C7733" s="0" t="s">
        <v>37</v>
      </c>
      <c r="D7733" s="0" t="s">
        <v>1879</v>
      </c>
      <c r="E7733" s="0" t="s">
        <v>3803</v>
      </c>
      <c r="F7733" s="0" t="s">
        <v>3973</v>
      </c>
      <c r="G7733" s="0" t="s">
        <v>3974</v>
      </c>
      <c r="H7733" s="9" t="n">
        <v>2347.21</v>
      </c>
    </row>
    <row r="7734" customFormat="false" ht="15" hidden="false" customHeight="false" outlineLevel="0" collapsed="false">
      <c r="A7734" s="0" t="n">
        <v>2025</v>
      </c>
      <c r="B7734" s="0" t="n">
        <v>3</v>
      </c>
      <c r="C7734" s="0" t="s">
        <v>37</v>
      </c>
      <c r="D7734" s="0" t="s">
        <v>1879</v>
      </c>
      <c r="E7734" s="0" t="s">
        <v>3803</v>
      </c>
      <c r="F7734" s="0" t="s">
        <v>499</v>
      </c>
      <c r="G7734" s="0" t="s">
        <v>500</v>
      </c>
      <c r="H7734" s="9" t="n">
        <v>3455.49</v>
      </c>
    </row>
    <row r="7735" customFormat="false" ht="15" hidden="false" customHeight="false" outlineLevel="0" collapsed="false">
      <c r="A7735" s="0" t="n">
        <v>2025</v>
      </c>
      <c r="B7735" s="0" t="n">
        <v>3</v>
      </c>
      <c r="C7735" s="0" t="s">
        <v>37</v>
      </c>
      <c r="D7735" s="0" t="s">
        <v>1879</v>
      </c>
      <c r="E7735" s="0" t="s">
        <v>3803</v>
      </c>
      <c r="F7735" s="0" t="s">
        <v>446</v>
      </c>
      <c r="G7735" s="0" t="s">
        <v>447</v>
      </c>
      <c r="H7735" s="9" t="n">
        <v>3230.62</v>
      </c>
    </row>
    <row r="7736" customFormat="false" ht="15" hidden="false" customHeight="false" outlineLevel="0" collapsed="false">
      <c r="A7736" s="0" t="n">
        <v>2025</v>
      </c>
      <c r="B7736" s="0" t="n">
        <v>3</v>
      </c>
      <c r="C7736" s="0" t="s">
        <v>37</v>
      </c>
      <c r="D7736" s="0" t="s">
        <v>1879</v>
      </c>
      <c r="E7736" s="0" t="s">
        <v>3803</v>
      </c>
      <c r="F7736" s="0" t="s">
        <v>2683</v>
      </c>
      <c r="G7736" s="0" t="s">
        <v>2684</v>
      </c>
      <c r="H7736" s="9" t="n">
        <v>1733.87</v>
      </c>
    </row>
    <row r="7737" customFormat="false" ht="15" hidden="false" customHeight="false" outlineLevel="0" collapsed="false">
      <c r="A7737" s="0" t="n">
        <v>2025</v>
      </c>
      <c r="B7737" s="0" t="n">
        <v>3</v>
      </c>
      <c r="C7737" s="0" t="s">
        <v>37</v>
      </c>
      <c r="D7737" s="0" t="s">
        <v>1879</v>
      </c>
      <c r="E7737" s="0" t="s">
        <v>3803</v>
      </c>
      <c r="F7737" s="0" t="s">
        <v>3303</v>
      </c>
      <c r="G7737" s="0" t="s">
        <v>3304</v>
      </c>
      <c r="H7737" s="9" t="n">
        <v>18233.92</v>
      </c>
    </row>
    <row r="7738" customFormat="false" ht="15" hidden="false" customHeight="false" outlineLevel="0" collapsed="false">
      <c r="A7738" s="0" t="n">
        <v>2025</v>
      </c>
      <c r="B7738" s="0" t="n">
        <v>3</v>
      </c>
      <c r="C7738" s="0" t="s">
        <v>37</v>
      </c>
      <c r="D7738" s="0" t="s">
        <v>1879</v>
      </c>
      <c r="E7738" s="0" t="s">
        <v>3803</v>
      </c>
      <c r="F7738" s="0" t="s">
        <v>3975</v>
      </c>
      <c r="G7738" s="0" t="s">
        <v>3976</v>
      </c>
      <c r="H7738" s="9" t="n">
        <v>634.8</v>
      </c>
    </row>
    <row r="7739" customFormat="false" ht="15" hidden="false" customHeight="false" outlineLevel="0" collapsed="false">
      <c r="A7739" s="0" t="n">
        <v>2025</v>
      </c>
      <c r="B7739" s="0" t="n">
        <v>3</v>
      </c>
      <c r="C7739" s="0" t="s">
        <v>37</v>
      </c>
      <c r="D7739" s="0" t="s">
        <v>1879</v>
      </c>
      <c r="E7739" s="0" t="s">
        <v>3803</v>
      </c>
      <c r="F7739" s="0" t="s">
        <v>1334</v>
      </c>
      <c r="G7739" s="0" t="s">
        <v>1335</v>
      </c>
      <c r="H7739" s="9" t="n">
        <v>-2728.91</v>
      </c>
    </row>
    <row r="7740" customFormat="false" ht="15" hidden="false" customHeight="false" outlineLevel="0" collapsed="false">
      <c r="A7740" s="0" t="n">
        <v>2025</v>
      </c>
      <c r="B7740" s="0" t="n">
        <v>3</v>
      </c>
      <c r="C7740" s="0" t="s">
        <v>37</v>
      </c>
      <c r="D7740" s="0" t="s">
        <v>1879</v>
      </c>
      <c r="E7740" s="0" t="s">
        <v>3410</v>
      </c>
      <c r="F7740" s="0" t="s">
        <v>3153</v>
      </c>
      <c r="G7740" s="0" t="s">
        <v>3154</v>
      </c>
      <c r="H7740" s="9" t="n">
        <v>3670.56</v>
      </c>
    </row>
    <row r="7741" customFormat="false" ht="15" hidden="false" customHeight="false" outlineLevel="0" collapsed="false">
      <c r="A7741" s="0" t="n">
        <v>2025</v>
      </c>
      <c r="B7741" s="0" t="n">
        <v>3</v>
      </c>
      <c r="C7741" s="0" t="s">
        <v>37</v>
      </c>
      <c r="D7741" s="0" t="s">
        <v>1879</v>
      </c>
      <c r="E7741" s="0" t="s">
        <v>3410</v>
      </c>
      <c r="F7741" s="0" t="s">
        <v>2838</v>
      </c>
      <c r="G7741" s="0" t="s">
        <v>2839</v>
      </c>
      <c r="H7741" s="9" t="n">
        <v>397.82</v>
      </c>
    </row>
    <row r="7742" customFormat="false" ht="15" hidden="false" customHeight="false" outlineLevel="0" collapsed="false">
      <c r="A7742" s="0" t="n">
        <v>2025</v>
      </c>
      <c r="B7742" s="0" t="n">
        <v>3</v>
      </c>
      <c r="C7742" s="0" t="s">
        <v>37</v>
      </c>
      <c r="D7742" s="0" t="s">
        <v>1879</v>
      </c>
      <c r="E7742" s="0" t="s">
        <v>3410</v>
      </c>
      <c r="F7742" s="0" t="s">
        <v>825</v>
      </c>
      <c r="G7742" s="0" t="s">
        <v>826</v>
      </c>
      <c r="H7742" s="9" t="n">
        <v>9753.74</v>
      </c>
    </row>
    <row r="7743" customFormat="false" ht="15" hidden="false" customHeight="false" outlineLevel="0" collapsed="false">
      <c r="A7743" s="0" t="n">
        <v>2025</v>
      </c>
      <c r="B7743" s="0" t="n">
        <v>3</v>
      </c>
      <c r="C7743" s="0" t="s">
        <v>37</v>
      </c>
      <c r="D7743" s="0" t="s">
        <v>1879</v>
      </c>
      <c r="E7743" s="0" t="s">
        <v>3410</v>
      </c>
      <c r="F7743" s="0" t="s">
        <v>2076</v>
      </c>
      <c r="G7743" s="0" t="s">
        <v>2077</v>
      </c>
      <c r="H7743" s="9" t="n">
        <v>12120</v>
      </c>
    </row>
    <row r="7744" customFormat="false" ht="15" hidden="false" customHeight="false" outlineLevel="0" collapsed="false">
      <c r="A7744" s="0" t="n">
        <v>2025</v>
      </c>
      <c r="B7744" s="0" t="n">
        <v>3</v>
      </c>
      <c r="C7744" s="0" t="s">
        <v>37</v>
      </c>
      <c r="D7744" s="0" t="s">
        <v>1879</v>
      </c>
      <c r="E7744" s="0" t="s">
        <v>3410</v>
      </c>
      <c r="F7744" s="0" t="s">
        <v>835</v>
      </c>
      <c r="G7744" s="0" t="s">
        <v>836</v>
      </c>
      <c r="H7744" s="9" t="n">
        <v>5772</v>
      </c>
    </row>
    <row r="7745" customFormat="false" ht="15" hidden="false" customHeight="false" outlineLevel="0" collapsed="false">
      <c r="A7745" s="0" t="n">
        <v>2025</v>
      </c>
      <c r="B7745" s="0" t="n">
        <v>3</v>
      </c>
      <c r="C7745" s="0" t="s">
        <v>37</v>
      </c>
      <c r="D7745" s="0" t="s">
        <v>1879</v>
      </c>
      <c r="E7745" s="0" t="s">
        <v>3410</v>
      </c>
      <c r="F7745" s="0" t="s">
        <v>3977</v>
      </c>
      <c r="G7745" s="0" t="s">
        <v>3978</v>
      </c>
      <c r="H7745" s="9" t="n">
        <v>10025.8</v>
      </c>
    </row>
    <row r="7746" customFormat="false" ht="15" hidden="false" customHeight="false" outlineLevel="0" collapsed="false">
      <c r="A7746" s="0" t="n">
        <v>2025</v>
      </c>
      <c r="B7746" s="0" t="n">
        <v>3</v>
      </c>
      <c r="C7746" s="0" t="s">
        <v>37</v>
      </c>
      <c r="D7746" s="0" t="s">
        <v>1879</v>
      </c>
      <c r="E7746" s="0" t="s">
        <v>3410</v>
      </c>
      <c r="F7746" s="0" t="s">
        <v>2024</v>
      </c>
      <c r="G7746" s="0" t="s">
        <v>2025</v>
      </c>
      <c r="H7746" s="9" t="n">
        <v>4500</v>
      </c>
    </row>
    <row r="7747" customFormat="false" ht="15" hidden="false" customHeight="false" outlineLevel="0" collapsed="false">
      <c r="A7747" s="0" t="n">
        <v>2025</v>
      </c>
      <c r="B7747" s="0" t="n">
        <v>3</v>
      </c>
      <c r="C7747" s="0" t="s">
        <v>37</v>
      </c>
      <c r="D7747" s="0" t="s">
        <v>1879</v>
      </c>
      <c r="E7747" s="0" t="s">
        <v>3410</v>
      </c>
      <c r="F7747" s="0" t="s">
        <v>3979</v>
      </c>
      <c r="G7747" s="0" t="s">
        <v>3980</v>
      </c>
      <c r="H7747" s="9" t="n">
        <v>9316.58</v>
      </c>
    </row>
    <row r="7748" customFormat="false" ht="15" hidden="false" customHeight="false" outlineLevel="0" collapsed="false">
      <c r="A7748" s="0" t="n">
        <v>2025</v>
      </c>
      <c r="B7748" s="0" t="n">
        <v>3</v>
      </c>
      <c r="C7748" s="0" t="s">
        <v>37</v>
      </c>
      <c r="D7748" s="0" t="s">
        <v>1879</v>
      </c>
      <c r="E7748" s="0" t="s">
        <v>3410</v>
      </c>
      <c r="F7748" s="0" t="s">
        <v>3981</v>
      </c>
      <c r="G7748" s="0" t="s">
        <v>3982</v>
      </c>
      <c r="H7748" s="9" t="n">
        <v>3536</v>
      </c>
    </row>
    <row r="7749" customFormat="false" ht="15" hidden="false" customHeight="false" outlineLevel="0" collapsed="false">
      <c r="A7749" s="0" t="n">
        <v>2025</v>
      </c>
      <c r="B7749" s="0" t="n">
        <v>3</v>
      </c>
      <c r="C7749" s="0" t="s">
        <v>37</v>
      </c>
      <c r="D7749" s="0" t="s">
        <v>1879</v>
      </c>
      <c r="E7749" s="0" t="s">
        <v>881</v>
      </c>
      <c r="F7749" s="0" t="s">
        <v>3089</v>
      </c>
      <c r="G7749" s="0" t="s">
        <v>3090</v>
      </c>
      <c r="H7749" s="9" t="n">
        <v>6494.52</v>
      </c>
    </row>
    <row r="7750" customFormat="false" ht="15" hidden="false" customHeight="false" outlineLevel="0" collapsed="false">
      <c r="A7750" s="0" t="n">
        <v>2025</v>
      </c>
      <c r="B7750" s="0" t="n">
        <v>3</v>
      </c>
      <c r="C7750" s="0" t="s">
        <v>37</v>
      </c>
      <c r="D7750" s="0" t="s">
        <v>1879</v>
      </c>
      <c r="E7750" s="0" t="s">
        <v>881</v>
      </c>
      <c r="F7750" s="0" t="s">
        <v>882</v>
      </c>
      <c r="G7750" s="0" t="s">
        <v>883</v>
      </c>
      <c r="H7750" s="9" t="n">
        <v>29436.73</v>
      </c>
    </row>
    <row r="7751" customFormat="false" ht="15" hidden="false" customHeight="false" outlineLevel="0" collapsed="false">
      <c r="A7751" s="0" t="n">
        <v>2025</v>
      </c>
      <c r="B7751" s="0" t="n">
        <v>3</v>
      </c>
      <c r="C7751" s="0" t="s">
        <v>37</v>
      </c>
      <c r="D7751" s="0" t="s">
        <v>1879</v>
      </c>
      <c r="E7751" s="0" t="s">
        <v>881</v>
      </c>
      <c r="F7751" s="0" t="s">
        <v>2217</v>
      </c>
      <c r="G7751" s="0" t="s">
        <v>2218</v>
      </c>
      <c r="H7751" s="9" t="n">
        <v>36836.58</v>
      </c>
    </row>
    <row r="7752" customFormat="false" ht="15" hidden="false" customHeight="false" outlineLevel="0" collapsed="false">
      <c r="A7752" s="0" t="n">
        <v>2025</v>
      </c>
      <c r="B7752" s="0" t="n">
        <v>3</v>
      </c>
      <c r="C7752" s="0" t="s">
        <v>37</v>
      </c>
      <c r="D7752" s="0" t="s">
        <v>1879</v>
      </c>
      <c r="E7752" s="0" t="s">
        <v>881</v>
      </c>
      <c r="F7752" s="0" t="s">
        <v>886</v>
      </c>
      <c r="G7752" s="0" t="s">
        <v>887</v>
      </c>
      <c r="H7752" s="9" t="n">
        <v>5196.01</v>
      </c>
    </row>
    <row r="7753" customFormat="false" ht="15" hidden="false" customHeight="false" outlineLevel="0" collapsed="false">
      <c r="A7753" s="0" t="n">
        <v>2025</v>
      </c>
      <c r="B7753" s="0" t="n">
        <v>3</v>
      </c>
      <c r="C7753" s="0" t="s">
        <v>37</v>
      </c>
      <c r="D7753" s="0" t="s">
        <v>1879</v>
      </c>
      <c r="E7753" s="0" t="s">
        <v>881</v>
      </c>
      <c r="F7753" s="0" t="s">
        <v>888</v>
      </c>
      <c r="G7753" s="0" t="s">
        <v>889</v>
      </c>
      <c r="H7753" s="9" t="n">
        <v>63593.87</v>
      </c>
    </row>
    <row r="7754" customFormat="false" ht="15" hidden="false" customHeight="false" outlineLevel="0" collapsed="false">
      <c r="A7754" s="0" t="n">
        <v>2025</v>
      </c>
      <c r="B7754" s="0" t="n">
        <v>3</v>
      </c>
      <c r="C7754" s="0" t="s">
        <v>37</v>
      </c>
      <c r="D7754" s="0" t="s">
        <v>1879</v>
      </c>
      <c r="E7754" s="0" t="s">
        <v>881</v>
      </c>
      <c r="F7754" s="0" t="s">
        <v>2219</v>
      </c>
      <c r="G7754" s="0" t="s">
        <v>2220</v>
      </c>
      <c r="H7754" s="9" t="n">
        <v>2923.32</v>
      </c>
    </row>
    <row r="7755" customFormat="false" ht="15" hidden="false" customHeight="false" outlineLevel="0" collapsed="false">
      <c r="A7755" s="0" t="n">
        <v>2025</v>
      </c>
      <c r="B7755" s="0" t="n">
        <v>3</v>
      </c>
      <c r="C7755" s="0" t="s">
        <v>37</v>
      </c>
      <c r="D7755" s="0" t="s">
        <v>1879</v>
      </c>
      <c r="E7755" s="0" t="s">
        <v>881</v>
      </c>
      <c r="F7755" s="0" t="s">
        <v>2739</v>
      </c>
      <c r="G7755" s="0" t="s">
        <v>2740</v>
      </c>
      <c r="H7755" s="9" t="n">
        <v>27045.41</v>
      </c>
    </row>
    <row r="7756" customFormat="false" ht="15" hidden="false" customHeight="false" outlineLevel="0" collapsed="false">
      <c r="A7756" s="0" t="n">
        <v>2025</v>
      </c>
      <c r="B7756" s="0" t="n">
        <v>3</v>
      </c>
      <c r="C7756" s="0" t="s">
        <v>37</v>
      </c>
      <c r="D7756" s="0" t="s">
        <v>1879</v>
      </c>
      <c r="E7756" s="0" t="s">
        <v>881</v>
      </c>
      <c r="F7756" s="0" t="s">
        <v>3672</v>
      </c>
      <c r="G7756" s="0" t="s">
        <v>3673</v>
      </c>
      <c r="H7756" s="9" t="n">
        <v>7258</v>
      </c>
    </row>
    <row r="7757" customFormat="false" ht="15" hidden="false" customHeight="false" outlineLevel="0" collapsed="false">
      <c r="A7757" s="0" t="n">
        <v>2025</v>
      </c>
      <c r="B7757" s="0" t="n">
        <v>3</v>
      </c>
      <c r="C7757" s="0" t="s">
        <v>37</v>
      </c>
      <c r="D7757" s="0" t="s">
        <v>1879</v>
      </c>
      <c r="E7757" s="0" t="s">
        <v>881</v>
      </c>
      <c r="F7757" s="0" t="s">
        <v>1557</v>
      </c>
      <c r="G7757" s="0" t="s">
        <v>1558</v>
      </c>
      <c r="H7757" s="9" t="n">
        <v>13356</v>
      </c>
    </row>
    <row r="7758" customFormat="false" ht="15" hidden="false" customHeight="false" outlineLevel="0" collapsed="false">
      <c r="A7758" s="0" t="n">
        <v>2025</v>
      </c>
      <c r="B7758" s="0" t="n">
        <v>3</v>
      </c>
      <c r="C7758" s="0" t="s">
        <v>37</v>
      </c>
      <c r="D7758" s="0" t="s">
        <v>1879</v>
      </c>
      <c r="E7758" s="0" t="s">
        <v>881</v>
      </c>
      <c r="F7758" s="0" t="s">
        <v>477</v>
      </c>
      <c r="G7758" s="0" t="s">
        <v>478</v>
      </c>
      <c r="H7758" s="9" t="n">
        <v>3796.44</v>
      </c>
    </row>
    <row r="7759" customFormat="false" ht="15" hidden="false" customHeight="false" outlineLevel="0" collapsed="false">
      <c r="A7759" s="0" t="n">
        <v>2025</v>
      </c>
      <c r="B7759" s="0" t="n">
        <v>3</v>
      </c>
      <c r="C7759" s="0" t="s">
        <v>37</v>
      </c>
      <c r="D7759" s="0" t="s">
        <v>1879</v>
      </c>
      <c r="E7759" s="0" t="s">
        <v>881</v>
      </c>
      <c r="F7759" s="0" t="s">
        <v>2518</v>
      </c>
      <c r="G7759" s="0" t="s">
        <v>2519</v>
      </c>
      <c r="H7759" s="9" t="n">
        <v>56700.88</v>
      </c>
    </row>
    <row r="7760" customFormat="false" ht="15" hidden="false" customHeight="false" outlineLevel="0" collapsed="false">
      <c r="A7760" s="0" t="n">
        <v>2025</v>
      </c>
      <c r="B7760" s="0" t="n">
        <v>3</v>
      </c>
      <c r="C7760" s="0" t="s">
        <v>37</v>
      </c>
      <c r="D7760" s="0" t="s">
        <v>1879</v>
      </c>
      <c r="E7760" s="0" t="s">
        <v>881</v>
      </c>
      <c r="F7760" s="0" t="s">
        <v>971</v>
      </c>
      <c r="G7760" s="0" t="s">
        <v>972</v>
      </c>
      <c r="H7760" s="9" t="n">
        <v>13687.12</v>
      </c>
    </row>
    <row r="7761" customFormat="false" ht="15" hidden="false" customHeight="false" outlineLevel="0" collapsed="false">
      <c r="A7761" s="0" t="n">
        <v>2025</v>
      </c>
      <c r="B7761" s="0" t="n">
        <v>3</v>
      </c>
      <c r="C7761" s="0" t="s">
        <v>37</v>
      </c>
      <c r="D7761" s="0" t="s">
        <v>1879</v>
      </c>
      <c r="E7761" s="0" t="s">
        <v>881</v>
      </c>
      <c r="F7761" s="0" t="s">
        <v>818</v>
      </c>
      <c r="G7761" s="0" t="s">
        <v>819</v>
      </c>
      <c r="H7761" s="9" t="n">
        <v>32019.68</v>
      </c>
    </row>
    <row r="7762" customFormat="false" ht="15" hidden="false" customHeight="false" outlineLevel="0" collapsed="false">
      <c r="A7762" s="0" t="n">
        <v>2025</v>
      </c>
      <c r="B7762" s="0" t="n">
        <v>3</v>
      </c>
      <c r="C7762" s="0" t="s">
        <v>37</v>
      </c>
      <c r="D7762" s="0" t="s">
        <v>1879</v>
      </c>
      <c r="E7762" s="0" t="s">
        <v>881</v>
      </c>
      <c r="F7762" s="0" t="s">
        <v>894</v>
      </c>
      <c r="G7762" s="0" t="s">
        <v>895</v>
      </c>
      <c r="H7762" s="9" t="n">
        <v>1130.04</v>
      </c>
    </row>
    <row r="7763" customFormat="false" ht="15" hidden="false" customHeight="false" outlineLevel="0" collapsed="false">
      <c r="A7763" s="0" t="n">
        <v>2025</v>
      </c>
      <c r="B7763" s="0" t="n">
        <v>3</v>
      </c>
      <c r="C7763" s="0" t="s">
        <v>37</v>
      </c>
      <c r="D7763" s="0" t="s">
        <v>1879</v>
      </c>
      <c r="E7763" s="0" t="s">
        <v>881</v>
      </c>
      <c r="F7763" s="0" t="s">
        <v>829</v>
      </c>
      <c r="G7763" s="0" t="s">
        <v>830</v>
      </c>
      <c r="H7763" s="9" t="n">
        <v>19171.53</v>
      </c>
    </row>
    <row r="7764" customFormat="false" ht="15" hidden="false" customHeight="false" outlineLevel="0" collapsed="false">
      <c r="A7764" s="0" t="n">
        <v>2025</v>
      </c>
      <c r="B7764" s="0" t="n">
        <v>3</v>
      </c>
      <c r="C7764" s="0" t="s">
        <v>37</v>
      </c>
      <c r="D7764" s="0" t="s">
        <v>1879</v>
      </c>
      <c r="E7764" s="0" t="s">
        <v>881</v>
      </c>
      <c r="F7764" s="0" t="s">
        <v>3983</v>
      </c>
      <c r="G7764" s="0" t="s">
        <v>3984</v>
      </c>
      <c r="H7764" s="9" t="n">
        <v>12209.06</v>
      </c>
    </row>
    <row r="7765" customFormat="false" ht="15" hidden="false" customHeight="false" outlineLevel="0" collapsed="false">
      <c r="A7765" s="0" t="n">
        <v>2025</v>
      </c>
      <c r="B7765" s="0" t="n">
        <v>3</v>
      </c>
      <c r="C7765" s="0" t="s">
        <v>37</v>
      </c>
      <c r="D7765" s="0" t="s">
        <v>1879</v>
      </c>
      <c r="E7765" s="0" t="s">
        <v>881</v>
      </c>
      <c r="F7765" s="0" t="s">
        <v>3574</v>
      </c>
      <c r="G7765" s="0" t="s">
        <v>3575</v>
      </c>
      <c r="H7765" s="9" t="n">
        <v>44904.22</v>
      </c>
    </row>
    <row r="7766" customFormat="false" ht="15" hidden="false" customHeight="false" outlineLevel="0" collapsed="false">
      <c r="A7766" s="0" t="n">
        <v>2025</v>
      </c>
      <c r="B7766" s="0" t="n">
        <v>3</v>
      </c>
      <c r="C7766" s="0" t="s">
        <v>37</v>
      </c>
      <c r="D7766" s="0" t="s">
        <v>1879</v>
      </c>
      <c r="E7766" s="0" t="s">
        <v>881</v>
      </c>
      <c r="F7766" s="0" t="s">
        <v>2225</v>
      </c>
      <c r="G7766" s="0" t="s">
        <v>2226</v>
      </c>
      <c r="H7766" s="9" t="n">
        <v>6731.04</v>
      </c>
    </row>
    <row r="7767" customFormat="false" ht="15" hidden="false" customHeight="false" outlineLevel="0" collapsed="false">
      <c r="A7767" s="0" t="n">
        <v>2025</v>
      </c>
      <c r="B7767" s="0" t="n">
        <v>3</v>
      </c>
      <c r="C7767" s="0" t="s">
        <v>37</v>
      </c>
      <c r="D7767" s="0" t="s">
        <v>1879</v>
      </c>
      <c r="E7767" s="0" t="s">
        <v>881</v>
      </c>
      <c r="F7767" s="0" t="s">
        <v>3197</v>
      </c>
      <c r="G7767" s="0" t="s">
        <v>3198</v>
      </c>
      <c r="H7767" s="9" t="n">
        <v>8128.66</v>
      </c>
    </row>
    <row r="7768" customFormat="false" ht="15" hidden="false" customHeight="false" outlineLevel="0" collapsed="false">
      <c r="A7768" s="0" t="n">
        <v>2025</v>
      </c>
      <c r="B7768" s="0" t="n">
        <v>3</v>
      </c>
      <c r="C7768" s="0" t="s">
        <v>37</v>
      </c>
      <c r="D7768" s="0" t="s">
        <v>1879</v>
      </c>
      <c r="E7768" s="0" t="s">
        <v>881</v>
      </c>
      <c r="F7768" s="0" t="s">
        <v>851</v>
      </c>
      <c r="G7768" s="0" t="s">
        <v>852</v>
      </c>
      <c r="H7768" s="9" t="n">
        <v>2522.8</v>
      </c>
    </row>
    <row r="7769" customFormat="false" ht="15" hidden="false" customHeight="false" outlineLevel="0" collapsed="false">
      <c r="A7769" s="0" t="n">
        <v>2025</v>
      </c>
      <c r="B7769" s="0" t="n">
        <v>3</v>
      </c>
      <c r="C7769" s="0" t="s">
        <v>37</v>
      </c>
      <c r="D7769" s="0" t="s">
        <v>1879</v>
      </c>
      <c r="E7769" s="0" t="s">
        <v>881</v>
      </c>
      <c r="F7769" s="0" t="s">
        <v>851</v>
      </c>
      <c r="G7769" s="0" t="s">
        <v>853</v>
      </c>
      <c r="H7769" s="9" t="n">
        <v>2522.8</v>
      </c>
    </row>
    <row r="7770" customFormat="false" ht="15" hidden="false" customHeight="false" outlineLevel="0" collapsed="false">
      <c r="A7770" s="0" t="n">
        <v>2025</v>
      </c>
      <c r="B7770" s="0" t="n">
        <v>3</v>
      </c>
      <c r="C7770" s="0" t="s">
        <v>37</v>
      </c>
      <c r="D7770" s="0" t="s">
        <v>1879</v>
      </c>
      <c r="E7770" s="0" t="s">
        <v>881</v>
      </c>
      <c r="F7770" s="0" t="s">
        <v>906</v>
      </c>
      <c r="G7770" s="0" t="s">
        <v>907</v>
      </c>
      <c r="H7770" s="9" t="n">
        <v>24115.32</v>
      </c>
    </row>
    <row r="7771" customFormat="false" ht="15" hidden="false" customHeight="false" outlineLevel="0" collapsed="false">
      <c r="A7771" s="0" t="n">
        <v>2025</v>
      </c>
      <c r="B7771" s="0" t="n">
        <v>3</v>
      </c>
      <c r="C7771" s="0" t="s">
        <v>37</v>
      </c>
      <c r="D7771" s="0" t="s">
        <v>1879</v>
      </c>
      <c r="E7771" s="0" t="s">
        <v>881</v>
      </c>
      <c r="F7771" s="0" t="s">
        <v>3415</v>
      </c>
      <c r="G7771" s="0" t="s">
        <v>3416</v>
      </c>
      <c r="H7771" s="9" t="n">
        <v>2566</v>
      </c>
    </row>
    <row r="7772" customFormat="false" ht="15" hidden="false" customHeight="false" outlineLevel="0" collapsed="false">
      <c r="A7772" s="0" t="n">
        <v>2025</v>
      </c>
      <c r="B7772" s="0" t="n">
        <v>3</v>
      </c>
      <c r="C7772" s="0" t="s">
        <v>37</v>
      </c>
      <c r="D7772" s="0" t="s">
        <v>1879</v>
      </c>
      <c r="E7772" s="0" t="s">
        <v>881</v>
      </c>
      <c r="F7772" s="0" t="s">
        <v>979</v>
      </c>
      <c r="G7772" s="0" t="s">
        <v>980</v>
      </c>
      <c r="H7772" s="9" t="n">
        <v>1876.46</v>
      </c>
    </row>
    <row r="7773" customFormat="false" ht="15" hidden="false" customHeight="false" outlineLevel="0" collapsed="false">
      <c r="A7773" s="0" t="n">
        <v>2025</v>
      </c>
      <c r="B7773" s="0" t="n">
        <v>3</v>
      </c>
      <c r="C7773" s="0" t="s">
        <v>37</v>
      </c>
      <c r="D7773" s="0" t="s">
        <v>1879</v>
      </c>
      <c r="E7773" s="0" t="s">
        <v>881</v>
      </c>
      <c r="F7773" s="0" t="s">
        <v>912</v>
      </c>
      <c r="G7773" s="0" t="s">
        <v>913</v>
      </c>
      <c r="H7773" s="9" t="n">
        <v>58550.59</v>
      </c>
    </row>
    <row r="7774" customFormat="false" ht="15" hidden="false" customHeight="false" outlineLevel="0" collapsed="false">
      <c r="A7774" s="0" t="n">
        <v>2025</v>
      </c>
      <c r="B7774" s="0" t="n">
        <v>3</v>
      </c>
      <c r="C7774" s="0" t="s">
        <v>37</v>
      </c>
      <c r="D7774" s="0" t="s">
        <v>1879</v>
      </c>
      <c r="E7774" s="0" t="s">
        <v>881</v>
      </c>
      <c r="F7774" s="0" t="s">
        <v>2250</v>
      </c>
      <c r="G7774" s="0" t="s">
        <v>2251</v>
      </c>
      <c r="H7774" s="9" t="n">
        <v>3553.04</v>
      </c>
    </row>
    <row r="7775" customFormat="false" ht="15" hidden="false" customHeight="false" outlineLevel="0" collapsed="false">
      <c r="A7775" s="0" t="n">
        <v>2025</v>
      </c>
      <c r="B7775" s="0" t="n">
        <v>3</v>
      </c>
      <c r="C7775" s="0" t="s">
        <v>37</v>
      </c>
      <c r="D7775" s="0" t="s">
        <v>1879</v>
      </c>
      <c r="E7775" s="0" t="s">
        <v>881</v>
      </c>
      <c r="F7775" s="0" t="s">
        <v>2231</v>
      </c>
      <c r="G7775" s="0" t="s">
        <v>2232</v>
      </c>
      <c r="H7775" s="9" t="n">
        <v>18092.18</v>
      </c>
    </row>
    <row r="7776" customFormat="false" ht="15" hidden="false" customHeight="false" outlineLevel="0" collapsed="false">
      <c r="A7776" s="0" t="n">
        <v>2025</v>
      </c>
      <c r="B7776" s="0" t="n">
        <v>3</v>
      </c>
      <c r="C7776" s="0" t="s">
        <v>37</v>
      </c>
      <c r="D7776" s="0" t="s">
        <v>1879</v>
      </c>
      <c r="E7776" s="0" t="s">
        <v>881</v>
      </c>
      <c r="F7776" s="0" t="s">
        <v>987</v>
      </c>
      <c r="G7776" s="0" t="s">
        <v>988</v>
      </c>
      <c r="H7776" s="9" t="n">
        <v>19228.83</v>
      </c>
    </row>
    <row r="7777" customFormat="false" ht="15" hidden="false" customHeight="false" outlineLevel="0" collapsed="false">
      <c r="A7777" s="0" t="n">
        <v>2025</v>
      </c>
      <c r="B7777" s="0" t="n">
        <v>3</v>
      </c>
      <c r="C7777" s="0" t="s">
        <v>37</v>
      </c>
      <c r="D7777" s="0" t="s">
        <v>1879</v>
      </c>
      <c r="E7777" s="0" t="s">
        <v>881</v>
      </c>
      <c r="F7777" s="0" t="s">
        <v>876</v>
      </c>
      <c r="G7777" s="0" t="s">
        <v>877</v>
      </c>
      <c r="H7777" s="9" t="n">
        <v>3672.88</v>
      </c>
    </row>
    <row r="7778" customFormat="false" ht="15" hidden="false" customHeight="false" outlineLevel="0" collapsed="false">
      <c r="A7778" s="0" t="n">
        <v>2025</v>
      </c>
      <c r="B7778" s="0" t="n">
        <v>3</v>
      </c>
      <c r="C7778" s="0" t="s">
        <v>37</v>
      </c>
      <c r="D7778" s="0" t="s">
        <v>1879</v>
      </c>
      <c r="E7778" s="0" t="s">
        <v>881</v>
      </c>
      <c r="F7778" s="0" t="s">
        <v>916</v>
      </c>
      <c r="G7778" s="0" t="s">
        <v>917</v>
      </c>
      <c r="H7778" s="9" t="n">
        <v>21893.02</v>
      </c>
    </row>
    <row r="7779" customFormat="false" ht="15" hidden="false" customHeight="false" outlineLevel="0" collapsed="false">
      <c r="A7779" s="0" t="n">
        <v>2025</v>
      </c>
      <c r="B7779" s="0" t="n">
        <v>3</v>
      </c>
      <c r="C7779" s="0" t="s">
        <v>37</v>
      </c>
      <c r="D7779" s="0" t="s">
        <v>1879</v>
      </c>
      <c r="E7779" s="0" t="s">
        <v>20</v>
      </c>
      <c r="F7779" s="0" t="s">
        <v>3985</v>
      </c>
      <c r="G7779" s="0" t="s">
        <v>3986</v>
      </c>
      <c r="H7779" s="9" t="n">
        <v>748</v>
      </c>
    </row>
    <row r="7780" customFormat="false" ht="15" hidden="false" customHeight="false" outlineLevel="0" collapsed="false">
      <c r="A7780" s="0" t="n">
        <v>2025</v>
      </c>
      <c r="B7780" s="0" t="n">
        <v>3</v>
      </c>
      <c r="C7780" s="0" t="s">
        <v>37</v>
      </c>
      <c r="D7780" s="0" t="s">
        <v>1879</v>
      </c>
      <c r="E7780" s="0" t="s">
        <v>20</v>
      </c>
      <c r="F7780" s="0" t="s">
        <v>3987</v>
      </c>
      <c r="G7780" s="0" t="s">
        <v>3988</v>
      </c>
      <c r="H7780" s="9" t="n">
        <v>6272.97</v>
      </c>
    </row>
    <row r="7781" customFormat="false" ht="15" hidden="false" customHeight="false" outlineLevel="0" collapsed="false">
      <c r="A7781" s="0" t="n">
        <v>2025</v>
      </c>
      <c r="B7781" s="0" t="n">
        <v>3</v>
      </c>
      <c r="C7781" s="0" t="s">
        <v>37</v>
      </c>
      <c r="D7781" s="0" t="s">
        <v>1879</v>
      </c>
      <c r="E7781" s="0" t="s">
        <v>20</v>
      </c>
      <c r="F7781" s="0" t="s">
        <v>3989</v>
      </c>
      <c r="G7781" s="0" t="s">
        <v>3990</v>
      </c>
      <c r="H7781" s="9" t="n">
        <v>562</v>
      </c>
    </row>
    <row r="7782" customFormat="false" ht="15" hidden="false" customHeight="false" outlineLevel="0" collapsed="false">
      <c r="A7782" s="0" t="n">
        <v>2025</v>
      </c>
      <c r="B7782" s="0" t="n">
        <v>3</v>
      </c>
      <c r="C7782" s="0" t="s">
        <v>37</v>
      </c>
      <c r="D7782" s="0" t="s">
        <v>1879</v>
      </c>
      <c r="E7782" s="0" t="s">
        <v>20</v>
      </c>
      <c r="F7782" s="0" t="s">
        <v>493</v>
      </c>
      <c r="G7782" s="0" t="s">
        <v>494</v>
      </c>
      <c r="H7782" s="9" t="n">
        <v>5416.34</v>
      </c>
    </row>
    <row r="7783" customFormat="false" ht="15" hidden="false" customHeight="false" outlineLevel="0" collapsed="false">
      <c r="A7783" s="0" t="n">
        <v>2025</v>
      </c>
      <c r="B7783" s="0" t="n">
        <v>3</v>
      </c>
      <c r="C7783" s="0" t="s">
        <v>37</v>
      </c>
      <c r="D7783" s="0" t="s">
        <v>1879</v>
      </c>
      <c r="E7783" s="0" t="s">
        <v>20</v>
      </c>
      <c r="F7783" s="0" t="s">
        <v>353</v>
      </c>
      <c r="G7783" s="0" t="s">
        <v>354</v>
      </c>
      <c r="H7783" s="9" t="n">
        <v>7608</v>
      </c>
    </row>
    <row r="7784" customFormat="false" ht="15" hidden="false" customHeight="false" outlineLevel="0" collapsed="false">
      <c r="A7784" s="0" t="n">
        <v>2025</v>
      </c>
      <c r="B7784" s="0" t="n">
        <v>3</v>
      </c>
      <c r="C7784" s="0" t="s">
        <v>37</v>
      </c>
      <c r="D7784" s="0" t="s">
        <v>1879</v>
      </c>
      <c r="E7784" s="0" t="s">
        <v>20</v>
      </c>
      <c r="F7784" s="0" t="s">
        <v>2583</v>
      </c>
      <c r="G7784" s="0" t="s">
        <v>2584</v>
      </c>
      <c r="H7784" s="9" t="n">
        <v>5505.4</v>
      </c>
    </row>
    <row r="7785" customFormat="false" ht="15" hidden="false" customHeight="false" outlineLevel="0" collapsed="false">
      <c r="A7785" s="0" t="n">
        <v>2025</v>
      </c>
      <c r="B7785" s="0" t="n">
        <v>3</v>
      </c>
      <c r="C7785" s="0" t="s">
        <v>37</v>
      </c>
      <c r="D7785" s="0" t="s">
        <v>1879</v>
      </c>
      <c r="E7785" s="0" t="s">
        <v>20</v>
      </c>
      <c r="F7785" s="0" t="s">
        <v>1192</v>
      </c>
      <c r="G7785" s="0" t="s">
        <v>1193</v>
      </c>
      <c r="H7785" s="9" t="n">
        <v>818</v>
      </c>
    </row>
    <row r="7786" customFormat="false" ht="15" hidden="false" customHeight="false" outlineLevel="0" collapsed="false">
      <c r="A7786" s="0" t="n">
        <v>2025</v>
      </c>
      <c r="B7786" s="0" t="n">
        <v>3</v>
      </c>
      <c r="C7786" s="0" t="s">
        <v>37</v>
      </c>
      <c r="D7786" s="0" t="s">
        <v>1879</v>
      </c>
      <c r="E7786" s="0" t="s">
        <v>20</v>
      </c>
      <c r="F7786" s="0" t="s">
        <v>874</v>
      </c>
      <c r="G7786" s="0" t="s">
        <v>875</v>
      </c>
      <c r="H7786" s="9" t="n">
        <v>14977.44</v>
      </c>
    </row>
    <row r="7787" customFormat="false" ht="15" hidden="false" customHeight="false" outlineLevel="0" collapsed="false">
      <c r="A7787" s="0" t="n">
        <v>2025</v>
      </c>
      <c r="B7787" s="0" t="n">
        <v>3</v>
      </c>
      <c r="C7787" s="0" t="s">
        <v>37</v>
      </c>
      <c r="D7787" s="0" t="s">
        <v>1879</v>
      </c>
      <c r="E7787" s="0" t="s">
        <v>20</v>
      </c>
      <c r="F7787" s="0" t="s">
        <v>525</v>
      </c>
      <c r="G7787" s="0" t="s">
        <v>526</v>
      </c>
      <c r="H7787" s="9" t="n">
        <v>3443.74</v>
      </c>
    </row>
    <row r="7788" customFormat="false" ht="15" hidden="false" customHeight="false" outlineLevel="0" collapsed="false">
      <c r="A7788" s="0" t="n">
        <v>2025</v>
      </c>
      <c r="B7788" s="0" t="n">
        <v>3</v>
      </c>
      <c r="C7788" s="0" t="s">
        <v>37</v>
      </c>
      <c r="D7788" s="0" t="s">
        <v>1879</v>
      </c>
      <c r="E7788" s="0" t="s">
        <v>20</v>
      </c>
      <c r="F7788" s="0" t="s">
        <v>985</v>
      </c>
      <c r="G7788" s="0" t="s">
        <v>986</v>
      </c>
      <c r="H7788" s="9" t="n">
        <v>3555.3</v>
      </c>
    </row>
    <row r="7789" customFormat="false" ht="15" hidden="false" customHeight="false" outlineLevel="0" collapsed="false">
      <c r="A7789" s="0" t="n">
        <v>2025</v>
      </c>
      <c r="B7789" s="0" t="n">
        <v>3</v>
      </c>
      <c r="C7789" s="0" t="s">
        <v>37</v>
      </c>
      <c r="D7789" s="0" t="s">
        <v>1879</v>
      </c>
      <c r="E7789" s="0" t="s">
        <v>20</v>
      </c>
      <c r="F7789" s="0" t="s">
        <v>2257</v>
      </c>
      <c r="G7789" s="0" t="s">
        <v>2258</v>
      </c>
      <c r="H7789" s="9" t="n">
        <v>2405.56</v>
      </c>
    </row>
    <row r="7790" customFormat="false" ht="15" hidden="false" customHeight="false" outlineLevel="0" collapsed="false">
      <c r="A7790" s="0" t="n">
        <v>2025</v>
      </c>
      <c r="B7790" s="0" t="n">
        <v>3</v>
      </c>
      <c r="C7790" s="0" t="s">
        <v>37</v>
      </c>
      <c r="D7790" s="0" t="s">
        <v>1879</v>
      </c>
      <c r="E7790" s="0" t="s">
        <v>20</v>
      </c>
      <c r="F7790" s="0" t="s">
        <v>2259</v>
      </c>
      <c r="G7790" s="0" t="s">
        <v>2260</v>
      </c>
      <c r="H7790" s="9" t="n">
        <v>49628.72</v>
      </c>
    </row>
    <row r="7791" customFormat="false" ht="15" hidden="false" customHeight="false" outlineLevel="0" collapsed="false">
      <c r="A7791" s="0" t="n">
        <v>2025</v>
      </c>
      <c r="B7791" s="0" t="n">
        <v>3</v>
      </c>
      <c r="C7791" s="0" t="s">
        <v>37</v>
      </c>
      <c r="D7791" s="0" t="s">
        <v>1879</v>
      </c>
      <c r="E7791" s="0" t="s">
        <v>922</v>
      </c>
      <c r="F7791" s="0" t="s">
        <v>3417</v>
      </c>
      <c r="G7791" s="0" t="s">
        <v>3418</v>
      </c>
      <c r="H7791" s="9" t="n">
        <v>-39627.52</v>
      </c>
    </row>
    <row r="7792" customFormat="false" ht="15" hidden="false" customHeight="false" outlineLevel="0" collapsed="false">
      <c r="A7792" s="0" t="n">
        <v>2025</v>
      </c>
      <c r="B7792" s="0" t="n">
        <v>3</v>
      </c>
      <c r="C7792" s="0" t="s">
        <v>37</v>
      </c>
      <c r="D7792" s="0" t="s">
        <v>1879</v>
      </c>
      <c r="E7792" s="0" t="s">
        <v>3991</v>
      </c>
      <c r="F7792" s="0" t="s">
        <v>3992</v>
      </c>
      <c r="G7792" s="0" t="s">
        <v>3993</v>
      </c>
      <c r="H7792" s="9" t="n">
        <v>8750</v>
      </c>
    </row>
    <row r="7793" customFormat="false" ht="15" hidden="false" customHeight="false" outlineLevel="0" collapsed="false">
      <c r="A7793" s="0" t="n">
        <v>2025</v>
      </c>
      <c r="B7793" s="0" t="n">
        <v>3</v>
      </c>
      <c r="C7793" s="0" t="s">
        <v>37</v>
      </c>
      <c r="D7793" s="0" t="s">
        <v>1879</v>
      </c>
      <c r="E7793" s="0" t="s">
        <v>3991</v>
      </c>
      <c r="F7793" s="0" t="s">
        <v>3994</v>
      </c>
      <c r="G7793" s="0" t="s">
        <v>3995</v>
      </c>
      <c r="H7793" s="9" t="n">
        <v>11000</v>
      </c>
    </row>
    <row r="7794" customFormat="false" ht="15" hidden="false" customHeight="false" outlineLevel="0" collapsed="false">
      <c r="A7794" s="0" t="n">
        <v>2025</v>
      </c>
      <c r="B7794" s="0" t="n">
        <v>3</v>
      </c>
      <c r="C7794" s="0" t="s">
        <v>37</v>
      </c>
      <c r="D7794" s="0" t="s">
        <v>1879</v>
      </c>
      <c r="E7794" s="0" t="s">
        <v>3991</v>
      </c>
      <c r="F7794" s="0" t="s">
        <v>3996</v>
      </c>
      <c r="G7794" s="0" t="s">
        <v>3997</v>
      </c>
      <c r="H7794" s="9" t="n">
        <v>24210.2</v>
      </c>
    </row>
    <row r="7795" customFormat="false" ht="15" hidden="false" customHeight="false" outlineLevel="0" collapsed="false">
      <c r="A7795" s="0" t="n">
        <v>2025</v>
      </c>
      <c r="B7795" s="0" t="n">
        <v>3</v>
      </c>
      <c r="C7795" s="0" t="s">
        <v>37</v>
      </c>
      <c r="D7795" s="0" t="s">
        <v>1879</v>
      </c>
      <c r="E7795" s="0" t="s">
        <v>1739</v>
      </c>
      <c r="F7795" s="0" t="s">
        <v>3998</v>
      </c>
      <c r="G7795" s="0" t="s">
        <v>3999</v>
      </c>
      <c r="H7795" s="9" t="n">
        <v>51450</v>
      </c>
    </row>
    <row r="7796" customFormat="false" ht="15" hidden="false" customHeight="false" outlineLevel="0" collapsed="false">
      <c r="A7796" s="0" t="n">
        <v>2025</v>
      </c>
      <c r="B7796" s="0" t="n">
        <v>3</v>
      </c>
      <c r="C7796" s="0" t="s">
        <v>37</v>
      </c>
      <c r="D7796" s="0" t="s">
        <v>1879</v>
      </c>
      <c r="E7796" s="0" t="s">
        <v>1739</v>
      </c>
      <c r="F7796" s="0" t="s">
        <v>4000</v>
      </c>
      <c r="G7796" s="0" t="s">
        <v>4001</v>
      </c>
      <c r="H7796" s="9" t="n">
        <v>3211.68</v>
      </c>
    </row>
    <row r="7797" customFormat="false" ht="15" hidden="false" customHeight="false" outlineLevel="0" collapsed="false">
      <c r="A7797" s="0" t="n">
        <v>2025</v>
      </c>
      <c r="B7797" s="0" t="n">
        <v>3</v>
      </c>
      <c r="C7797" s="0" t="s">
        <v>37</v>
      </c>
      <c r="D7797" s="0" t="s">
        <v>1879</v>
      </c>
      <c r="E7797" s="0" t="s">
        <v>1739</v>
      </c>
      <c r="F7797" s="0" t="s">
        <v>3115</v>
      </c>
      <c r="G7797" s="0" t="s">
        <v>3116</v>
      </c>
      <c r="H7797" s="9" t="n">
        <v>14315.6</v>
      </c>
    </row>
    <row r="7798" customFormat="false" ht="15" hidden="false" customHeight="false" outlineLevel="0" collapsed="false">
      <c r="A7798" s="0" t="n">
        <v>2025</v>
      </c>
      <c r="B7798" s="0" t="n">
        <v>3</v>
      </c>
      <c r="C7798" s="0" t="s">
        <v>37</v>
      </c>
      <c r="D7798" s="0" t="s">
        <v>1879</v>
      </c>
      <c r="E7798" s="0" t="s">
        <v>1739</v>
      </c>
      <c r="F7798" s="0" t="s">
        <v>4002</v>
      </c>
      <c r="G7798" s="0" t="s">
        <v>4003</v>
      </c>
      <c r="H7798" s="9" t="n">
        <v>47137.5</v>
      </c>
    </row>
    <row r="7799" customFormat="false" ht="15" hidden="false" customHeight="false" outlineLevel="0" collapsed="false">
      <c r="A7799" s="0" t="n">
        <v>2025</v>
      </c>
      <c r="B7799" s="0" t="n">
        <v>3</v>
      </c>
      <c r="C7799" s="0" t="s">
        <v>37</v>
      </c>
      <c r="D7799" s="0" t="s">
        <v>1879</v>
      </c>
      <c r="E7799" s="0" t="s">
        <v>935</v>
      </c>
      <c r="F7799" s="0" t="s">
        <v>2052</v>
      </c>
      <c r="G7799" s="0" t="s">
        <v>2053</v>
      </c>
      <c r="H7799" s="9" t="n">
        <v>1829.28</v>
      </c>
    </row>
    <row r="7800" customFormat="false" ht="15" hidden="false" customHeight="false" outlineLevel="0" collapsed="false">
      <c r="A7800" s="0" t="n">
        <v>2025</v>
      </c>
      <c r="B7800" s="0" t="n">
        <v>3</v>
      </c>
      <c r="C7800" s="0" t="s">
        <v>37</v>
      </c>
      <c r="D7800" s="0" t="s">
        <v>1879</v>
      </c>
      <c r="E7800" s="0" t="s">
        <v>935</v>
      </c>
      <c r="F7800" s="0" t="s">
        <v>936</v>
      </c>
      <c r="G7800" s="0" t="s">
        <v>937</v>
      </c>
      <c r="H7800" s="9" t="n">
        <v>935.81</v>
      </c>
    </row>
    <row r="7801" customFormat="false" ht="15" hidden="false" customHeight="false" outlineLevel="0" collapsed="false">
      <c r="A7801" s="0" t="n">
        <v>2025</v>
      </c>
      <c r="B7801" s="0" t="n">
        <v>3</v>
      </c>
      <c r="C7801" s="0" t="s">
        <v>37</v>
      </c>
      <c r="D7801" s="0" t="s">
        <v>1879</v>
      </c>
      <c r="E7801" s="0" t="s">
        <v>935</v>
      </c>
      <c r="F7801" s="0" t="s">
        <v>940</v>
      </c>
      <c r="G7801" s="0" t="s">
        <v>941</v>
      </c>
      <c r="H7801" s="9" t="n">
        <v>68608.6</v>
      </c>
    </row>
    <row r="7802" customFormat="false" ht="15" hidden="false" customHeight="false" outlineLevel="0" collapsed="false">
      <c r="A7802" s="0" t="n">
        <v>2025</v>
      </c>
      <c r="B7802" s="0" t="n">
        <v>3</v>
      </c>
      <c r="C7802" s="0" t="s">
        <v>37</v>
      </c>
      <c r="D7802" s="0" t="s">
        <v>1879</v>
      </c>
      <c r="E7802" s="0" t="s">
        <v>935</v>
      </c>
      <c r="F7802" s="0" t="s">
        <v>1073</v>
      </c>
      <c r="G7802" s="0" t="s">
        <v>1074</v>
      </c>
      <c r="H7802" s="9" t="n">
        <v>2270.03</v>
      </c>
    </row>
    <row r="7803" customFormat="false" ht="15" hidden="false" customHeight="false" outlineLevel="0" collapsed="false">
      <c r="A7803" s="0" t="n">
        <v>2025</v>
      </c>
      <c r="B7803" s="0" t="n">
        <v>3</v>
      </c>
      <c r="C7803" s="0" t="s">
        <v>37</v>
      </c>
      <c r="D7803" s="0" t="s">
        <v>1879</v>
      </c>
      <c r="E7803" s="0" t="s">
        <v>935</v>
      </c>
      <c r="F7803" s="0" t="s">
        <v>3761</v>
      </c>
      <c r="G7803" s="0" t="s">
        <v>3762</v>
      </c>
      <c r="H7803" s="9" t="n">
        <v>8376.5</v>
      </c>
    </row>
    <row r="7804" customFormat="false" ht="15" hidden="false" customHeight="false" outlineLevel="0" collapsed="false">
      <c r="A7804" s="0" t="n">
        <v>2025</v>
      </c>
      <c r="B7804" s="0" t="n">
        <v>3</v>
      </c>
      <c r="C7804" s="0" t="s">
        <v>37</v>
      </c>
      <c r="D7804" s="0" t="s">
        <v>1879</v>
      </c>
      <c r="E7804" s="0" t="s">
        <v>935</v>
      </c>
      <c r="F7804" s="0" t="s">
        <v>3161</v>
      </c>
      <c r="G7804" s="0" t="s">
        <v>3162</v>
      </c>
      <c r="H7804" s="9" t="n">
        <v>455.79</v>
      </c>
    </row>
    <row r="7805" customFormat="false" ht="15" hidden="false" customHeight="false" outlineLevel="0" collapsed="false">
      <c r="A7805" s="0" t="n">
        <v>2025</v>
      </c>
      <c r="B7805" s="0" t="n">
        <v>3</v>
      </c>
      <c r="C7805" s="0" t="s">
        <v>37</v>
      </c>
      <c r="D7805" s="0" t="s">
        <v>1879</v>
      </c>
      <c r="E7805" s="0" t="s">
        <v>935</v>
      </c>
      <c r="F7805" s="0" t="s">
        <v>4004</v>
      </c>
      <c r="G7805" s="0" t="s">
        <v>4005</v>
      </c>
      <c r="H7805" s="9" t="n">
        <v>10051.96</v>
      </c>
    </row>
    <row r="7806" customFormat="false" ht="15" hidden="false" customHeight="false" outlineLevel="0" collapsed="false">
      <c r="A7806" s="0" t="n">
        <v>2025</v>
      </c>
      <c r="B7806" s="0" t="n">
        <v>3</v>
      </c>
      <c r="C7806" s="0" t="s">
        <v>37</v>
      </c>
      <c r="D7806" s="0" t="s">
        <v>1879</v>
      </c>
      <c r="E7806" s="0" t="s">
        <v>935</v>
      </c>
      <c r="F7806" s="0" t="s">
        <v>1097</v>
      </c>
      <c r="G7806" s="0" t="s">
        <v>1099</v>
      </c>
      <c r="H7806" s="9" t="n">
        <v>2234.4</v>
      </c>
    </row>
    <row r="7807" customFormat="false" ht="15" hidden="false" customHeight="false" outlineLevel="0" collapsed="false">
      <c r="A7807" s="0" t="n">
        <v>2025</v>
      </c>
      <c r="B7807" s="0" t="n">
        <v>3</v>
      </c>
      <c r="C7807" s="0" t="s">
        <v>37</v>
      </c>
      <c r="D7807" s="0" t="s">
        <v>1879</v>
      </c>
      <c r="E7807" s="0" t="s">
        <v>935</v>
      </c>
      <c r="F7807" s="0" t="s">
        <v>948</v>
      </c>
      <c r="G7807" s="0" t="s">
        <v>949</v>
      </c>
      <c r="H7807" s="9" t="n">
        <v>2112.59</v>
      </c>
    </row>
    <row r="7808" customFormat="false" ht="15" hidden="false" customHeight="false" outlineLevel="0" collapsed="false">
      <c r="A7808" s="0" t="n">
        <v>2025</v>
      </c>
      <c r="B7808" s="0" t="n">
        <v>3</v>
      </c>
      <c r="C7808" s="0" t="s">
        <v>37</v>
      </c>
      <c r="D7808" s="0" t="s">
        <v>1879</v>
      </c>
      <c r="E7808" s="0" t="s">
        <v>935</v>
      </c>
      <c r="F7808" s="0" t="s">
        <v>950</v>
      </c>
      <c r="G7808" s="0" t="s">
        <v>951</v>
      </c>
      <c r="H7808" s="9" t="n">
        <v>4724.64</v>
      </c>
    </row>
    <row r="7809" customFormat="false" ht="15" hidden="false" customHeight="false" outlineLevel="0" collapsed="false">
      <c r="A7809" s="0" t="n">
        <v>2025</v>
      </c>
      <c r="B7809" s="0" t="n">
        <v>3</v>
      </c>
      <c r="C7809" s="0" t="s">
        <v>37</v>
      </c>
      <c r="D7809" s="0" t="s">
        <v>1879</v>
      </c>
      <c r="E7809" s="0" t="s">
        <v>935</v>
      </c>
      <c r="F7809" s="0" t="s">
        <v>1124</v>
      </c>
      <c r="G7809" s="0" t="s">
        <v>1125</v>
      </c>
      <c r="H7809" s="9" t="n">
        <v>6636.1</v>
      </c>
    </row>
    <row r="7810" customFormat="false" ht="15" hidden="false" customHeight="false" outlineLevel="0" collapsed="false">
      <c r="A7810" s="0" t="n">
        <v>2025</v>
      </c>
      <c r="B7810" s="0" t="n">
        <v>3</v>
      </c>
      <c r="C7810" s="0" t="s">
        <v>37</v>
      </c>
      <c r="D7810" s="0" t="s">
        <v>1879</v>
      </c>
      <c r="E7810" s="0" t="s">
        <v>935</v>
      </c>
      <c r="F7810" s="0" t="s">
        <v>956</v>
      </c>
      <c r="G7810" s="0" t="s">
        <v>957</v>
      </c>
      <c r="H7810" s="9" t="n">
        <v>6041.28</v>
      </c>
    </row>
    <row r="7811" customFormat="false" ht="15" hidden="false" customHeight="false" outlineLevel="0" collapsed="false">
      <c r="A7811" s="0" t="n">
        <v>2025</v>
      </c>
      <c r="B7811" s="0" t="n">
        <v>3</v>
      </c>
      <c r="C7811" s="0" t="s">
        <v>37</v>
      </c>
      <c r="D7811" s="0" t="s">
        <v>1879</v>
      </c>
      <c r="E7811" s="0" t="s">
        <v>935</v>
      </c>
      <c r="F7811" s="0" t="s">
        <v>571</v>
      </c>
      <c r="G7811" s="0" t="s">
        <v>572</v>
      </c>
      <c r="H7811" s="9" t="n">
        <v>1900.79</v>
      </c>
    </row>
    <row r="7812" customFormat="false" ht="15" hidden="false" customHeight="false" outlineLevel="0" collapsed="false">
      <c r="A7812" s="0" t="n">
        <v>2025</v>
      </c>
      <c r="B7812" s="0" t="n">
        <v>3</v>
      </c>
      <c r="C7812" s="0" t="s">
        <v>37</v>
      </c>
      <c r="D7812" s="0" t="s">
        <v>1879</v>
      </c>
      <c r="E7812" s="0" t="s">
        <v>935</v>
      </c>
      <c r="F7812" s="0" t="s">
        <v>3444</v>
      </c>
      <c r="G7812" s="0" t="s">
        <v>3445</v>
      </c>
      <c r="H7812" s="9" t="n">
        <v>2560.4</v>
      </c>
    </row>
    <row r="7813" customFormat="false" ht="15" hidden="false" customHeight="false" outlineLevel="0" collapsed="false">
      <c r="A7813" s="0" t="n">
        <v>2025</v>
      </c>
      <c r="B7813" s="0" t="n">
        <v>3</v>
      </c>
      <c r="C7813" s="0" t="s">
        <v>37</v>
      </c>
      <c r="D7813" s="0" t="s">
        <v>1879</v>
      </c>
      <c r="E7813" s="0" t="s">
        <v>935</v>
      </c>
      <c r="F7813" s="0" t="s">
        <v>2770</v>
      </c>
      <c r="G7813" s="0" t="s">
        <v>2771</v>
      </c>
      <c r="H7813" s="9" t="n">
        <v>1663.2</v>
      </c>
    </row>
    <row r="7814" customFormat="false" ht="15" hidden="false" customHeight="false" outlineLevel="0" collapsed="false">
      <c r="A7814" s="0" t="n">
        <v>2025</v>
      </c>
      <c r="B7814" s="0" t="n">
        <v>3</v>
      </c>
      <c r="C7814" s="0" t="s">
        <v>37</v>
      </c>
      <c r="D7814" s="0" t="s">
        <v>1879</v>
      </c>
      <c r="E7814" s="0" t="s">
        <v>935</v>
      </c>
      <c r="F7814" s="0" t="s">
        <v>577</v>
      </c>
      <c r="G7814" s="0" t="s">
        <v>578</v>
      </c>
      <c r="H7814" s="9" t="n">
        <v>447.36</v>
      </c>
    </row>
    <row r="7815" customFormat="false" ht="15" hidden="false" customHeight="false" outlineLevel="0" collapsed="false">
      <c r="A7815" s="0" t="n">
        <v>2025</v>
      </c>
      <c r="B7815" s="0" t="n">
        <v>3</v>
      </c>
      <c r="C7815" s="0" t="s">
        <v>37</v>
      </c>
      <c r="D7815" s="0" t="s">
        <v>1879</v>
      </c>
      <c r="E7815" s="0" t="s">
        <v>935</v>
      </c>
      <c r="F7815" s="0" t="s">
        <v>3179</v>
      </c>
      <c r="G7815" s="0" t="s">
        <v>3180</v>
      </c>
      <c r="H7815" s="9" t="n">
        <v>406.24</v>
      </c>
    </row>
    <row r="7816" customFormat="false" ht="15" hidden="false" customHeight="false" outlineLevel="0" collapsed="false">
      <c r="A7816" s="0" t="n">
        <v>2025</v>
      </c>
      <c r="B7816" s="0" t="n">
        <v>3</v>
      </c>
      <c r="C7816" s="0" t="s">
        <v>37</v>
      </c>
      <c r="D7816" s="0" t="s">
        <v>1879</v>
      </c>
      <c r="E7816" s="0" t="s">
        <v>935</v>
      </c>
      <c r="F7816" s="0" t="s">
        <v>958</v>
      </c>
      <c r="G7816" s="0" t="s">
        <v>959</v>
      </c>
      <c r="H7816" s="9" t="n">
        <v>2863.55</v>
      </c>
    </row>
    <row r="7817" customFormat="false" ht="15" hidden="false" customHeight="false" outlineLevel="0" collapsed="false">
      <c r="A7817" s="0" t="n">
        <v>2025</v>
      </c>
      <c r="B7817" s="0" t="n">
        <v>3</v>
      </c>
      <c r="C7817" s="0" t="s">
        <v>37</v>
      </c>
      <c r="D7817" s="0" t="s">
        <v>1879</v>
      </c>
      <c r="E7817" s="0" t="s">
        <v>935</v>
      </c>
      <c r="F7817" s="0" t="s">
        <v>4006</v>
      </c>
      <c r="G7817" s="0" t="s">
        <v>4007</v>
      </c>
      <c r="H7817" s="9" t="n">
        <v>1666.8</v>
      </c>
    </row>
    <row r="7818" customFormat="false" ht="15" hidden="false" customHeight="false" outlineLevel="0" collapsed="false">
      <c r="A7818" s="0" t="n">
        <v>2025</v>
      </c>
      <c r="B7818" s="0" t="n">
        <v>3</v>
      </c>
      <c r="C7818" s="0" t="s">
        <v>37</v>
      </c>
      <c r="D7818" s="0" t="s">
        <v>1879</v>
      </c>
      <c r="E7818" s="0" t="s">
        <v>935</v>
      </c>
      <c r="F7818" s="0" t="s">
        <v>960</v>
      </c>
      <c r="G7818" s="0" t="s">
        <v>2938</v>
      </c>
      <c r="H7818" s="9" t="n">
        <v>8948.86</v>
      </c>
    </row>
    <row r="7819" customFormat="false" ht="15" hidden="false" customHeight="false" outlineLevel="0" collapsed="false">
      <c r="A7819" s="0" t="n">
        <v>2025</v>
      </c>
      <c r="B7819" s="0" t="n">
        <v>3</v>
      </c>
      <c r="C7819" s="0" t="s">
        <v>37</v>
      </c>
      <c r="D7819" s="0" t="s">
        <v>1879</v>
      </c>
      <c r="E7819" s="0" t="s">
        <v>935</v>
      </c>
      <c r="F7819" s="0" t="s">
        <v>962</v>
      </c>
      <c r="G7819" s="0" t="s">
        <v>963</v>
      </c>
      <c r="H7819" s="9" t="n">
        <v>541.44</v>
      </c>
    </row>
    <row r="7820" customFormat="false" ht="15" hidden="false" customHeight="false" outlineLevel="0" collapsed="false">
      <c r="A7820" s="0" t="n">
        <v>2025</v>
      </c>
      <c r="B7820" s="0" t="n">
        <v>3</v>
      </c>
      <c r="C7820" s="0" t="s">
        <v>37</v>
      </c>
      <c r="D7820" s="0" t="s">
        <v>1879</v>
      </c>
      <c r="E7820" s="0" t="s">
        <v>935</v>
      </c>
      <c r="F7820" s="0" t="s">
        <v>2139</v>
      </c>
      <c r="G7820" s="0" t="s">
        <v>2140</v>
      </c>
      <c r="H7820" s="9" t="n">
        <v>841.92</v>
      </c>
    </row>
    <row r="7821" customFormat="false" ht="15" hidden="false" customHeight="false" outlineLevel="0" collapsed="false">
      <c r="A7821" s="0" t="n">
        <v>2025</v>
      </c>
      <c r="B7821" s="0" t="n">
        <v>3</v>
      </c>
      <c r="C7821" s="0" t="s">
        <v>37</v>
      </c>
      <c r="D7821" s="0" t="s">
        <v>1879</v>
      </c>
      <c r="E7821" s="0" t="s">
        <v>935</v>
      </c>
      <c r="F7821" s="0" t="s">
        <v>968</v>
      </c>
      <c r="G7821" s="0" t="s">
        <v>969</v>
      </c>
      <c r="H7821" s="9" t="n">
        <v>489.49</v>
      </c>
    </row>
    <row r="7822" customFormat="false" ht="15" hidden="false" customHeight="false" outlineLevel="0" collapsed="false">
      <c r="A7822" s="0" t="n">
        <v>2025</v>
      </c>
      <c r="B7822" s="0" t="n">
        <v>3</v>
      </c>
      <c r="C7822" s="0" t="s">
        <v>37</v>
      </c>
      <c r="D7822" s="0" t="s">
        <v>1879</v>
      </c>
      <c r="E7822" s="0" t="s">
        <v>18</v>
      </c>
      <c r="F7822" s="0" t="s">
        <v>4008</v>
      </c>
      <c r="G7822" s="0" t="s">
        <v>4009</v>
      </c>
      <c r="H7822" s="9" t="n">
        <v>33160</v>
      </c>
    </row>
    <row r="7823" customFormat="false" ht="15" hidden="false" customHeight="false" outlineLevel="0" collapsed="false">
      <c r="A7823" s="0" t="n">
        <v>2025</v>
      </c>
      <c r="B7823" s="0" t="n">
        <v>3</v>
      </c>
      <c r="C7823" s="0" t="s">
        <v>37</v>
      </c>
      <c r="D7823" s="0" t="s">
        <v>1879</v>
      </c>
      <c r="E7823" s="0" t="s">
        <v>18</v>
      </c>
      <c r="F7823" s="0" t="s">
        <v>4010</v>
      </c>
      <c r="G7823" s="0" t="s">
        <v>4011</v>
      </c>
      <c r="H7823" s="9" t="n">
        <v>3100</v>
      </c>
    </row>
    <row r="7824" customFormat="false" ht="15" hidden="false" customHeight="false" outlineLevel="0" collapsed="false">
      <c r="A7824" s="0" t="n">
        <v>2025</v>
      </c>
      <c r="B7824" s="0" t="n">
        <v>3</v>
      </c>
      <c r="C7824" s="0" t="s">
        <v>37</v>
      </c>
      <c r="D7824" s="0" t="s">
        <v>1879</v>
      </c>
      <c r="E7824" s="0" t="s">
        <v>18</v>
      </c>
      <c r="F7824" s="0" t="s">
        <v>479</v>
      </c>
      <c r="G7824" s="0" t="s">
        <v>480</v>
      </c>
      <c r="H7824" s="9" t="n">
        <v>472</v>
      </c>
    </row>
    <row r="7825" customFormat="false" ht="15" hidden="false" customHeight="false" outlineLevel="0" collapsed="false">
      <c r="A7825" s="0" t="n">
        <v>2025</v>
      </c>
      <c r="B7825" s="0" t="n">
        <v>3</v>
      </c>
      <c r="C7825" s="0" t="s">
        <v>37</v>
      </c>
      <c r="D7825" s="0" t="s">
        <v>1879</v>
      </c>
      <c r="E7825" s="0" t="s">
        <v>18</v>
      </c>
      <c r="F7825" s="0" t="s">
        <v>3816</v>
      </c>
      <c r="G7825" s="0" t="s">
        <v>3817</v>
      </c>
      <c r="H7825" s="9" t="n">
        <v>3213.7</v>
      </c>
    </row>
    <row r="7826" customFormat="false" ht="15" hidden="false" customHeight="false" outlineLevel="0" collapsed="false">
      <c r="A7826" s="0" t="n">
        <v>2025</v>
      </c>
      <c r="B7826" s="0" t="n">
        <v>3</v>
      </c>
      <c r="C7826" s="0" t="s">
        <v>37</v>
      </c>
      <c r="D7826" s="0" t="s">
        <v>1879</v>
      </c>
      <c r="E7826" s="0" t="s">
        <v>18</v>
      </c>
      <c r="F7826" s="0" t="s">
        <v>4012</v>
      </c>
      <c r="G7826" s="0" t="s">
        <v>4013</v>
      </c>
      <c r="H7826" s="9" t="n">
        <v>33340</v>
      </c>
    </row>
    <row r="7827" customFormat="false" ht="15" hidden="false" customHeight="false" outlineLevel="0" collapsed="false">
      <c r="A7827" s="0" t="n">
        <v>2025</v>
      </c>
      <c r="B7827" s="0" t="n">
        <v>3</v>
      </c>
      <c r="C7827" s="0" t="s">
        <v>37</v>
      </c>
      <c r="D7827" s="0" t="s">
        <v>1879</v>
      </c>
      <c r="E7827" s="0" t="s">
        <v>18</v>
      </c>
      <c r="F7827" s="0" t="s">
        <v>2908</v>
      </c>
      <c r="G7827" s="0" t="s">
        <v>2909</v>
      </c>
      <c r="H7827" s="9" t="n">
        <v>285042.18</v>
      </c>
    </row>
    <row r="7828" customFormat="false" ht="15" hidden="false" customHeight="false" outlineLevel="0" collapsed="false">
      <c r="A7828" s="0" t="n">
        <v>2025</v>
      </c>
      <c r="B7828" s="0" t="n">
        <v>3</v>
      </c>
      <c r="C7828" s="0" t="s">
        <v>37</v>
      </c>
      <c r="D7828" s="0" t="s">
        <v>1879</v>
      </c>
      <c r="E7828" s="0" t="s">
        <v>18</v>
      </c>
      <c r="F7828" s="0" t="s">
        <v>3582</v>
      </c>
      <c r="G7828" s="0" t="s">
        <v>3583</v>
      </c>
      <c r="H7828" s="9" t="n">
        <v>-3216</v>
      </c>
    </row>
    <row r="7829" customFormat="false" ht="15" hidden="false" customHeight="false" outlineLevel="0" collapsed="false">
      <c r="A7829" s="0" t="n">
        <v>2025</v>
      </c>
      <c r="B7829" s="0" t="n">
        <v>3</v>
      </c>
      <c r="C7829" s="0" t="s">
        <v>37</v>
      </c>
      <c r="D7829" s="0" t="s">
        <v>1879</v>
      </c>
      <c r="E7829" s="0" t="s">
        <v>18</v>
      </c>
      <c r="F7829" s="0" t="s">
        <v>246</v>
      </c>
      <c r="G7829" s="0" t="s">
        <v>247</v>
      </c>
      <c r="H7829" s="9" t="n">
        <v>12140</v>
      </c>
    </row>
    <row r="7830" customFormat="false" ht="15" hidden="false" customHeight="false" outlineLevel="0" collapsed="false">
      <c r="A7830" s="0" t="n">
        <v>2025</v>
      </c>
      <c r="B7830" s="0" t="n">
        <v>3</v>
      </c>
      <c r="C7830" s="0" t="s">
        <v>37</v>
      </c>
      <c r="D7830" s="0" t="s">
        <v>1879</v>
      </c>
      <c r="E7830" s="0" t="s">
        <v>18</v>
      </c>
      <c r="F7830" s="0" t="s">
        <v>4014</v>
      </c>
      <c r="G7830" s="0" t="s">
        <v>4015</v>
      </c>
      <c r="H7830" s="9" t="n">
        <v>13872</v>
      </c>
    </row>
    <row r="7831" customFormat="false" ht="15" hidden="false" customHeight="false" outlineLevel="0" collapsed="false">
      <c r="A7831" s="0" t="n">
        <v>2025</v>
      </c>
      <c r="B7831" s="0" t="n">
        <v>3</v>
      </c>
      <c r="C7831" s="0" t="s">
        <v>37</v>
      </c>
      <c r="D7831" s="0" t="s">
        <v>1879</v>
      </c>
      <c r="E7831" s="0" t="s">
        <v>18</v>
      </c>
      <c r="F7831" s="0" t="s">
        <v>3900</v>
      </c>
      <c r="G7831" s="0" t="s">
        <v>3901</v>
      </c>
      <c r="H7831" s="9" t="n">
        <v>23400</v>
      </c>
    </row>
    <row r="7832" customFormat="false" ht="15" hidden="false" customHeight="false" outlineLevel="0" collapsed="false">
      <c r="A7832" s="0" t="n">
        <v>2025</v>
      </c>
      <c r="B7832" s="0" t="n">
        <v>3</v>
      </c>
      <c r="C7832" s="0" t="s">
        <v>37</v>
      </c>
      <c r="D7832" s="0" t="s">
        <v>1879</v>
      </c>
      <c r="E7832" s="0" t="s">
        <v>18</v>
      </c>
      <c r="F7832" s="0" t="s">
        <v>3201</v>
      </c>
      <c r="G7832" s="0" t="s">
        <v>3202</v>
      </c>
      <c r="H7832" s="9" t="n">
        <v>1040</v>
      </c>
    </row>
    <row r="7833" customFormat="false" ht="15" hidden="false" customHeight="false" outlineLevel="0" collapsed="false">
      <c r="A7833" s="0" t="n">
        <v>2025</v>
      </c>
      <c r="B7833" s="0" t="n">
        <v>3</v>
      </c>
      <c r="C7833" s="0" t="s">
        <v>37</v>
      </c>
      <c r="D7833" s="0" t="s">
        <v>1879</v>
      </c>
      <c r="E7833" s="0" t="s">
        <v>18</v>
      </c>
      <c r="F7833" s="0" t="s">
        <v>4016</v>
      </c>
      <c r="G7833" s="0" t="s">
        <v>4017</v>
      </c>
      <c r="H7833" s="9" t="n">
        <v>670.55</v>
      </c>
    </row>
    <row r="7834" customFormat="false" ht="15" hidden="false" customHeight="false" outlineLevel="0" collapsed="false">
      <c r="A7834" s="0" t="n">
        <v>2025</v>
      </c>
      <c r="B7834" s="0" t="n">
        <v>3</v>
      </c>
      <c r="C7834" s="0" t="s">
        <v>37</v>
      </c>
      <c r="D7834" s="0" t="s">
        <v>1879</v>
      </c>
      <c r="E7834" s="0" t="s">
        <v>2239</v>
      </c>
      <c r="F7834" s="0" t="s">
        <v>278</v>
      </c>
      <c r="G7834" s="0" t="s">
        <v>279</v>
      </c>
      <c r="H7834" s="9" t="n">
        <v>59448</v>
      </c>
    </row>
    <row r="7835" customFormat="false" ht="15" hidden="false" customHeight="false" outlineLevel="0" collapsed="false">
      <c r="A7835" s="0" t="n">
        <v>2025</v>
      </c>
      <c r="B7835" s="0" t="n">
        <v>3</v>
      </c>
      <c r="C7835" s="0" t="s">
        <v>37</v>
      </c>
      <c r="D7835" s="0" t="s">
        <v>1879</v>
      </c>
      <c r="E7835" s="0" t="s">
        <v>4018</v>
      </c>
      <c r="F7835" s="0" t="s">
        <v>693</v>
      </c>
      <c r="G7835" s="0" t="s">
        <v>694</v>
      </c>
      <c r="H7835" s="9" t="n">
        <v>4809.02</v>
      </c>
    </row>
    <row r="7836" customFormat="false" ht="15" hidden="false" customHeight="false" outlineLevel="0" collapsed="false">
      <c r="A7836" s="0" t="n">
        <v>2025</v>
      </c>
      <c r="B7836" s="0" t="n">
        <v>3</v>
      </c>
      <c r="C7836" s="0" t="s">
        <v>37</v>
      </c>
      <c r="D7836" s="0" t="s">
        <v>1879</v>
      </c>
      <c r="E7836" s="0" t="s">
        <v>2548</v>
      </c>
      <c r="F7836" s="0" t="s">
        <v>339</v>
      </c>
      <c r="G7836" s="0" t="s">
        <v>340</v>
      </c>
      <c r="H7836" s="9" t="n">
        <v>22872.82</v>
      </c>
    </row>
    <row r="7837" customFormat="false" ht="15" hidden="false" customHeight="false" outlineLevel="0" collapsed="false">
      <c r="A7837" s="0" t="n">
        <v>2025</v>
      </c>
      <c r="B7837" s="0" t="n">
        <v>3</v>
      </c>
      <c r="C7837" s="0" t="s">
        <v>37</v>
      </c>
      <c r="D7837" s="0" t="s">
        <v>1879</v>
      </c>
      <c r="E7837" s="0" t="s">
        <v>2548</v>
      </c>
      <c r="F7837" s="0" t="s">
        <v>1670</v>
      </c>
      <c r="G7837" s="0" t="s">
        <v>1671</v>
      </c>
      <c r="H7837" s="9" t="n">
        <v>6448</v>
      </c>
    </row>
    <row r="7838" customFormat="false" ht="15" hidden="false" customHeight="false" outlineLevel="0" collapsed="false">
      <c r="A7838" s="0" t="n">
        <v>2025</v>
      </c>
      <c r="B7838" s="0" t="n">
        <v>3</v>
      </c>
      <c r="C7838" s="0" t="s">
        <v>37</v>
      </c>
      <c r="D7838" s="0" t="s">
        <v>1879</v>
      </c>
      <c r="E7838" s="0" t="s">
        <v>2548</v>
      </c>
      <c r="F7838" s="0" t="s">
        <v>4019</v>
      </c>
      <c r="G7838" s="0" t="s">
        <v>4020</v>
      </c>
      <c r="H7838" s="9" t="n">
        <v>54928.74</v>
      </c>
    </row>
    <row r="7839" customFormat="false" ht="15" hidden="false" customHeight="false" outlineLevel="0" collapsed="false">
      <c r="A7839" s="0" t="n">
        <v>2025</v>
      </c>
      <c r="B7839" s="0" t="n">
        <v>3</v>
      </c>
      <c r="C7839" s="0" t="s">
        <v>37</v>
      </c>
      <c r="D7839" s="0" t="s">
        <v>1879</v>
      </c>
      <c r="E7839" s="0" t="s">
        <v>970</v>
      </c>
      <c r="F7839" s="0" t="s">
        <v>3829</v>
      </c>
      <c r="G7839" s="0" t="s">
        <v>3830</v>
      </c>
      <c r="H7839" s="9" t="n">
        <v>164.7</v>
      </c>
    </row>
    <row r="7840" customFormat="false" ht="15" hidden="false" customHeight="false" outlineLevel="0" collapsed="false">
      <c r="A7840" s="0" t="n">
        <v>2025</v>
      </c>
      <c r="B7840" s="0" t="n">
        <v>3</v>
      </c>
      <c r="C7840" s="0" t="s">
        <v>37</v>
      </c>
      <c r="D7840" s="0" t="s">
        <v>1879</v>
      </c>
      <c r="E7840" s="0" t="s">
        <v>993</v>
      </c>
      <c r="F7840" s="0" t="s">
        <v>994</v>
      </c>
      <c r="G7840" s="0" t="s">
        <v>995</v>
      </c>
      <c r="H7840" s="9" t="n">
        <v>6230</v>
      </c>
    </row>
    <row r="7841" customFormat="false" ht="15" hidden="false" customHeight="false" outlineLevel="0" collapsed="false">
      <c r="A7841" s="0" t="n">
        <v>2025</v>
      </c>
      <c r="B7841" s="0" t="n">
        <v>3</v>
      </c>
      <c r="C7841" s="0" t="s">
        <v>37</v>
      </c>
      <c r="D7841" s="0" t="s">
        <v>1879</v>
      </c>
      <c r="E7841" s="0" t="s">
        <v>2751</v>
      </c>
      <c r="F7841" s="0" t="s">
        <v>3975</v>
      </c>
      <c r="G7841" s="0" t="s">
        <v>3976</v>
      </c>
      <c r="H7841" s="9" t="n">
        <v>865.8</v>
      </c>
    </row>
    <row r="7842" customFormat="false" ht="15" hidden="false" customHeight="false" outlineLevel="0" collapsed="false">
      <c r="A7842" s="0" t="n">
        <v>2025</v>
      </c>
      <c r="B7842" s="0" t="n">
        <v>3</v>
      </c>
      <c r="C7842" s="0" t="s">
        <v>37</v>
      </c>
      <c r="D7842" s="0" t="s">
        <v>1879</v>
      </c>
      <c r="E7842" s="0" t="s">
        <v>2321</v>
      </c>
      <c r="F7842" s="0" t="s">
        <v>4021</v>
      </c>
      <c r="G7842" s="0" t="s">
        <v>4022</v>
      </c>
      <c r="H7842" s="9" t="n">
        <v>15301.12</v>
      </c>
    </row>
    <row r="7843" customFormat="false" ht="15" hidden="false" customHeight="false" outlineLevel="0" collapsed="false">
      <c r="A7843" s="0" t="n">
        <v>2025</v>
      </c>
      <c r="B7843" s="0" t="n">
        <v>3</v>
      </c>
      <c r="C7843" s="0" t="s">
        <v>37</v>
      </c>
      <c r="D7843" s="0" t="s">
        <v>1879</v>
      </c>
      <c r="E7843" s="0" t="s">
        <v>4023</v>
      </c>
      <c r="F7843" s="0" t="s">
        <v>535</v>
      </c>
      <c r="G7843" s="0" t="s">
        <v>536</v>
      </c>
      <c r="H7843" s="9" t="n">
        <v>1175.81</v>
      </c>
    </row>
    <row r="7844" customFormat="false" ht="15" hidden="false" customHeight="false" outlineLevel="0" collapsed="false">
      <c r="A7844" s="0" t="n">
        <v>2025</v>
      </c>
      <c r="B7844" s="0" t="n">
        <v>3</v>
      </c>
      <c r="C7844" s="0" t="s">
        <v>37</v>
      </c>
      <c r="D7844" s="0" t="s">
        <v>1879</v>
      </c>
      <c r="E7844" s="0" t="s">
        <v>3828</v>
      </c>
      <c r="F7844" s="0" t="s">
        <v>3417</v>
      </c>
      <c r="G7844" s="0" t="s">
        <v>3418</v>
      </c>
      <c r="H7844" s="9" t="n">
        <v>36492.01</v>
      </c>
    </row>
    <row r="7845" customFormat="false" ht="15" hidden="false" customHeight="false" outlineLevel="0" collapsed="false">
      <c r="A7845" s="0" t="n">
        <v>2025</v>
      </c>
      <c r="B7845" s="0" t="n">
        <v>3</v>
      </c>
      <c r="C7845" s="0" t="s">
        <v>37</v>
      </c>
      <c r="D7845" s="0" t="s">
        <v>1879</v>
      </c>
      <c r="E7845" s="0" t="s">
        <v>1212</v>
      </c>
      <c r="F7845" s="0" t="s">
        <v>3089</v>
      </c>
      <c r="G7845" s="0" t="s">
        <v>3090</v>
      </c>
      <c r="H7845" s="9" t="n">
        <v>1402.5</v>
      </c>
    </row>
    <row r="7846" customFormat="false" ht="15" hidden="false" customHeight="false" outlineLevel="0" collapsed="false">
      <c r="A7846" s="0" t="n">
        <v>2025</v>
      </c>
      <c r="B7846" s="0" t="n">
        <v>3</v>
      </c>
      <c r="C7846" s="0" t="s">
        <v>37</v>
      </c>
      <c r="D7846" s="0" t="s">
        <v>1879</v>
      </c>
      <c r="E7846" s="0" t="s">
        <v>1212</v>
      </c>
      <c r="F7846" s="0" t="s">
        <v>4024</v>
      </c>
      <c r="G7846" s="0" t="s">
        <v>4025</v>
      </c>
      <c r="H7846" s="9" t="n">
        <v>1242.92</v>
      </c>
    </row>
    <row r="7847" customFormat="false" ht="15" hidden="false" customHeight="false" outlineLevel="0" collapsed="false">
      <c r="A7847" s="0" t="n">
        <v>2025</v>
      </c>
      <c r="B7847" s="0" t="n">
        <v>3</v>
      </c>
      <c r="C7847" s="0" t="s">
        <v>37</v>
      </c>
      <c r="D7847" s="0" t="s">
        <v>1879</v>
      </c>
      <c r="E7847" s="0" t="s">
        <v>1212</v>
      </c>
      <c r="F7847" s="0" t="s">
        <v>1445</v>
      </c>
      <c r="G7847" s="0" t="s">
        <v>1446</v>
      </c>
      <c r="H7847" s="9" t="n">
        <v>36668.92</v>
      </c>
    </row>
    <row r="7848" customFormat="false" ht="15" hidden="false" customHeight="false" outlineLevel="0" collapsed="false">
      <c r="A7848" s="0" t="n">
        <v>2025</v>
      </c>
      <c r="B7848" s="0" t="n">
        <v>3</v>
      </c>
      <c r="C7848" s="0" t="s">
        <v>37</v>
      </c>
      <c r="D7848" s="0" t="s">
        <v>1879</v>
      </c>
      <c r="E7848" s="0" t="s">
        <v>1212</v>
      </c>
      <c r="F7848" s="0" t="s">
        <v>3678</v>
      </c>
      <c r="G7848" s="0" t="s">
        <v>3679</v>
      </c>
      <c r="H7848" s="9" t="n">
        <v>1177.9</v>
      </c>
    </row>
    <row r="7849" customFormat="false" ht="15" hidden="false" customHeight="false" outlineLevel="0" collapsed="false">
      <c r="A7849" s="0" t="n">
        <v>2025</v>
      </c>
      <c r="B7849" s="0" t="n">
        <v>3</v>
      </c>
      <c r="C7849" s="0" t="s">
        <v>37</v>
      </c>
      <c r="D7849" s="0" t="s">
        <v>1879</v>
      </c>
      <c r="E7849" s="0" t="s">
        <v>1212</v>
      </c>
      <c r="F7849" s="0" t="s">
        <v>1768</v>
      </c>
      <c r="G7849" s="0" t="s">
        <v>1769</v>
      </c>
      <c r="H7849" s="9" t="n">
        <v>10952.12</v>
      </c>
    </row>
    <row r="7850" customFormat="false" ht="15" hidden="false" customHeight="false" outlineLevel="0" collapsed="false">
      <c r="A7850" s="0" t="n">
        <v>2025</v>
      </c>
      <c r="B7850" s="0" t="n">
        <v>3</v>
      </c>
      <c r="C7850" s="0" t="s">
        <v>37</v>
      </c>
      <c r="D7850" s="0" t="s">
        <v>1879</v>
      </c>
      <c r="E7850" s="0" t="s">
        <v>1212</v>
      </c>
      <c r="F7850" s="0" t="s">
        <v>497</v>
      </c>
      <c r="G7850" s="0" t="s">
        <v>498</v>
      </c>
      <c r="H7850" s="9" t="n">
        <v>408.75</v>
      </c>
    </row>
    <row r="7851" customFormat="false" ht="15" hidden="false" customHeight="false" outlineLevel="0" collapsed="false">
      <c r="A7851" s="0" t="n">
        <v>2025</v>
      </c>
      <c r="B7851" s="0" t="n">
        <v>3</v>
      </c>
      <c r="C7851" s="0" t="s">
        <v>37</v>
      </c>
      <c r="D7851" s="0" t="s">
        <v>1879</v>
      </c>
      <c r="E7851" s="0" t="s">
        <v>1212</v>
      </c>
      <c r="F7851" s="0" t="s">
        <v>3829</v>
      </c>
      <c r="G7851" s="0" t="s">
        <v>3830</v>
      </c>
      <c r="H7851" s="9" t="n">
        <v>561.87</v>
      </c>
    </row>
    <row r="7852" customFormat="false" ht="15" hidden="false" customHeight="false" outlineLevel="0" collapsed="false">
      <c r="A7852" s="0" t="n">
        <v>2025</v>
      </c>
      <c r="B7852" s="0" t="n">
        <v>3</v>
      </c>
      <c r="C7852" s="0" t="s">
        <v>37</v>
      </c>
      <c r="D7852" s="0" t="s">
        <v>1879</v>
      </c>
      <c r="E7852" s="0" t="s">
        <v>1212</v>
      </c>
      <c r="F7852" s="0" t="s">
        <v>501</v>
      </c>
      <c r="G7852" s="0" t="s">
        <v>502</v>
      </c>
      <c r="H7852" s="9" t="n">
        <v>26475.55</v>
      </c>
    </row>
    <row r="7853" customFormat="false" ht="15" hidden="false" customHeight="false" outlineLevel="0" collapsed="false">
      <c r="A7853" s="0" t="n">
        <v>2025</v>
      </c>
      <c r="B7853" s="0" t="n">
        <v>3</v>
      </c>
      <c r="C7853" s="0" t="s">
        <v>37</v>
      </c>
      <c r="D7853" s="0" t="s">
        <v>1879</v>
      </c>
      <c r="E7853" s="0" t="s">
        <v>1212</v>
      </c>
      <c r="F7853" s="0" t="s">
        <v>3775</v>
      </c>
      <c r="G7853" s="0" t="s">
        <v>3776</v>
      </c>
      <c r="H7853" s="9" t="n">
        <v>46488</v>
      </c>
    </row>
    <row r="7854" customFormat="false" ht="15" hidden="false" customHeight="false" outlineLevel="0" collapsed="false">
      <c r="A7854" s="0" t="n">
        <v>2025</v>
      </c>
      <c r="B7854" s="0" t="n">
        <v>3</v>
      </c>
      <c r="C7854" s="0" t="s">
        <v>37</v>
      </c>
      <c r="D7854" s="0" t="s">
        <v>1879</v>
      </c>
      <c r="E7854" s="0" t="s">
        <v>1212</v>
      </c>
      <c r="F7854" s="0" t="s">
        <v>983</v>
      </c>
      <c r="G7854" s="0" t="s">
        <v>984</v>
      </c>
      <c r="H7854" s="9" t="n">
        <v>14878.48</v>
      </c>
    </row>
    <row r="7855" customFormat="false" ht="15" hidden="false" customHeight="false" outlineLevel="0" collapsed="false">
      <c r="A7855" s="0" t="n">
        <v>2025</v>
      </c>
      <c r="B7855" s="0" t="n">
        <v>3</v>
      </c>
      <c r="C7855" s="0" t="s">
        <v>37</v>
      </c>
      <c r="D7855" s="0" t="s">
        <v>1879</v>
      </c>
      <c r="E7855" s="0" t="s">
        <v>1212</v>
      </c>
      <c r="F7855" s="0" t="s">
        <v>4026</v>
      </c>
      <c r="G7855" s="0" t="s">
        <v>4027</v>
      </c>
      <c r="H7855" s="9" t="n">
        <v>3552</v>
      </c>
    </row>
    <row r="7856" customFormat="false" ht="15" hidden="false" customHeight="false" outlineLevel="0" collapsed="false">
      <c r="A7856" s="0" t="n">
        <v>2025</v>
      </c>
      <c r="B7856" s="0" t="n">
        <v>3</v>
      </c>
      <c r="C7856" s="0" t="s">
        <v>37</v>
      </c>
      <c r="D7856" s="0" t="s">
        <v>1879</v>
      </c>
      <c r="E7856" s="0" t="s">
        <v>1212</v>
      </c>
      <c r="F7856" s="0" t="s">
        <v>2261</v>
      </c>
      <c r="G7856" s="0" t="s">
        <v>2262</v>
      </c>
      <c r="H7856" s="9" t="n">
        <v>997.95</v>
      </c>
    </row>
    <row r="7857" customFormat="false" ht="15" hidden="false" customHeight="false" outlineLevel="0" collapsed="false">
      <c r="A7857" s="0" t="n">
        <v>2025</v>
      </c>
      <c r="B7857" s="0" t="n">
        <v>3</v>
      </c>
      <c r="C7857" s="0" t="s">
        <v>37</v>
      </c>
      <c r="D7857" s="0" t="s">
        <v>1879</v>
      </c>
      <c r="E7857" s="0" t="s">
        <v>24</v>
      </c>
      <c r="F7857" s="0" t="s">
        <v>4028</v>
      </c>
      <c r="G7857" s="0" t="s">
        <v>4029</v>
      </c>
      <c r="H7857" s="9" t="n">
        <v>657.14</v>
      </c>
    </row>
    <row r="7858" customFormat="false" ht="15" hidden="false" customHeight="false" outlineLevel="0" collapsed="false">
      <c r="A7858" s="0" t="n">
        <v>2025</v>
      </c>
      <c r="B7858" s="0" t="n">
        <v>3</v>
      </c>
      <c r="C7858" s="0" t="s">
        <v>37</v>
      </c>
      <c r="D7858" s="0" t="s">
        <v>1879</v>
      </c>
      <c r="E7858" s="0" t="s">
        <v>24</v>
      </c>
      <c r="F7858" s="0" t="s">
        <v>1848</v>
      </c>
      <c r="G7858" s="0" t="s">
        <v>1849</v>
      </c>
      <c r="H7858" s="9" t="n">
        <v>1700.5</v>
      </c>
    </row>
    <row r="7859" customFormat="false" ht="15" hidden="false" customHeight="false" outlineLevel="0" collapsed="false">
      <c r="A7859" s="0" t="n">
        <v>2025</v>
      </c>
      <c r="B7859" s="0" t="n">
        <v>3</v>
      </c>
      <c r="C7859" s="0" t="s">
        <v>37</v>
      </c>
      <c r="D7859" s="0" t="s">
        <v>1879</v>
      </c>
      <c r="E7859" s="0" t="s">
        <v>24</v>
      </c>
      <c r="F7859" s="0" t="s">
        <v>1215</v>
      </c>
      <c r="G7859" s="0" t="s">
        <v>1216</v>
      </c>
      <c r="H7859" s="9" t="n">
        <v>5646.9</v>
      </c>
    </row>
    <row r="7860" customFormat="false" ht="15" hidden="false" customHeight="false" outlineLevel="0" collapsed="false">
      <c r="A7860" s="0" t="n">
        <v>2025</v>
      </c>
      <c r="B7860" s="0" t="n">
        <v>3</v>
      </c>
      <c r="C7860" s="0" t="s">
        <v>37</v>
      </c>
      <c r="D7860" s="0" t="s">
        <v>1879</v>
      </c>
      <c r="E7860" s="0" t="s">
        <v>24</v>
      </c>
      <c r="F7860" s="0" t="s">
        <v>1223</v>
      </c>
      <c r="G7860" s="0" t="s">
        <v>1224</v>
      </c>
      <c r="H7860" s="9" t="n">
        <v>1651.2</v>
      </c>
    </row>
    <row r="7861" customFormat="false" ht="15" hidden="false" customHeight="false" outlineLevel="0" collapsed="false">
      <c r="A7861" s="0" t="n">
        <v>2025</v>
      </c>
      <c r="B7861" s="0" t="n">
        <v>3</v>
      </c>
      <c r="C7861" s="0" t="s">
        <v>37</v>
      </c>
      <c r="D7861" s="0" t="s">
        <v>1879</v>
      </c>
      <c r="E7861" s="0" t="s">
        <v>24</v>
      </c>
      <c r="F7861" s="0" t="s">
        <v>1225</v>
      </c>
      <c r="G7861" s="0" t="s">
        <v>1226</v>
      </c>
      <c r="H7861" s="9" t="n">
        <v>8330.4</v>
      </c>
    </row>
    <row r="7862" customFormat="false" ht="15" hidden="false" customHeight="false" outlineLevel="0" collapsed="false">
      <c r="A7862" s="0" t="n">
        <v>2025</v>
      </c>
      <c r="B7862" s="0" t="n">
        <v>3</v>
      </c>
      <c r="C7862" s="0" t="s">
        <v>37</v>
      </c>
      <c r="D7862" s="0" t="s">
        <v>1879</v>
      </c>
      <c r="E7862" s="0" t="s">
        <v>24</v>
      </c>
      <c r="F7862" s="0" t="s">
        <v>3221</v>
      </c>
      <c r="G7862" s="0" t="s">
        <v>3222</v>
      </c>
      <c r="H7862" s="9" t="n">
        <v>1112.13</v>
      </c>
    </row>
    <row r="7863" customFormat="false" ht="15" hidden="false" customHeight="false" outlineLevel="0" collapsed="false">
      <c r="A7863" s="0" t="n">
        <v>2025</v>
      </c>
      <c r="B7863" s="0" t="n">
        <v>3</v>
      </c>
      <c r="C7863" s="0" t="s">
        <v>37</v>
      </c>
      <c r="D7863" s="0" t="s">
        <v>1879</v>
      </c>
      <c r="E7863" s="0" t="s">
        <v>24</v>
      </c>
      <c r="F7863" s="0" t="s">
        <v>2691</v>
      </c>
      <c r="G7863" s="0" t="s">
        <v>2692</v>
      </c>
      <c r="H7863" s="9" t="n">
        <v>3514.18</v>
      </c>
    </row>
    <row r="7864" customFormat="false" ht="15" hidden="false" customHeight="false" outlineLevel="0" collapsed="false">
      <c r="A7864" s="0" t="n">
        <v>2025</v>
      </c>
      <c r="B7864" s="0" t="n">
        <v>3</v>
      </c>
      <c r="C7864" s="0" t="s">
        <v>37</v>
      </c>
      <c r="D7864" s="0" t="s">
        <v>1879</v>
      </c>
      <c r="E7864" s="0" t="s">
        <v>24</v>
      </c>
      <c r="F7864" s="0" t="s">
        <v>3267</v>
      </c>
      <c r="G7864" s="0" t="s">
        <v>3268</v>
      </c>
      <c r="H7864" s="9" t="n">
        <v>4107.03</v>
      </c>
    </row>
    <row r="7865" customFormat="false" ht="15" hidden="false" customHeight="false" outlineLevel="0" collapsed="false">
      <c r="A7865" s="0" t="n">
        <v>2025</v>
      </c>
      <c r="B7865" s="0" t="n">
        <v>3</v>
      </c>
      <c r="C7865" s="0" t="s">
        <v>37</v>
      </c>
      <c r="D7865" s="0" t="s">
        <v>1879</v>
      </c>
      <c r="E7865" s="0" t="s">
        <v>24</v>
      </c>
      <c r="F7865" s="0" t="s">
        <v>3593</v>
      </c>
      <c r="G7865" s="0" t="s">
        <v>3594</v>
      </c>
      <c r="H7865" s="9" t="n">
        <v>226.72</v>
      </c>
    </row>
    <row r="7866" customFormat="false" ht="15" hidden="false" customHeight="false" outlineLevel="0" collapsed="false">
      <c r="A7866" s="0" t="n">
        <v>2025</v>
      </c>
      <c r="B7866" s="0" t="n">
        <v>3</v>
      </c>
      <c r="C7866" s="0" t="s">
        <v>37</v>
      </c>
      <c r="D7866" s="0" t="s">
        <v>1879</v>
      </c>
      <c r="E7866" s="0" t="s">
        <v>24</v>
      </c>
      <c r="F7866" s="0" t="s">
        <v>172</v>
      </c>
      <c r="G7866" s="0" t="s">
        <v>173</v>
      </c>
      <c r="H7866" s="9" t="n">
        <v>15569.4</v>
      </c>
    </row>
    <row r="7867" customFormat="false" ht="15" hidden="false" customHeight="false" outlineLevel="0" collapsed="false">
      <c r="A7867" s="0" t="n">
        <v>2025</v>
      </c>
      <c r="B7867" s="0" t="n">
        <v>3</v>
      </c>
      <c r="C7867" s="0" t="s">
        <v>37</v>
      </c>
      <c r="D7867" s="0" t="s">
        <v>1879</v>
      </c>
      <c r="E7867" s="0" t="s">
        <v>24</v>
      </c>
      <c r="F7867" s="0" t="s">
        <v>327</v>
      </c>
      <c r="G7867" s="0" t="s">
        <v>328</v>
      </c>
      <c r="H7867" s="9" t="n">
        <v>2070.82</v>
      </c>
    </row>
    <row r="7868" customFormat="false" ht="15" hidden="false" customHeight="false" outlineLevel="0" collapsed="false">
      <c r="A7868" s="0" t="n">
        <v>2025</v>
      </c>
      <c r="B7868" s="0" t="n">
        <v>3</v>
      </c>
      <c r="C7868" s="0" t="s">
        <v>37</v>
      </c>
      <c r="D7868" s="0" t="s">
        <v>1879</v>
      </c>
      <c r="E7868" s="0" t="s">
        <v>24</v>
      </c>
      <c r="F7868" s="0" t="s">
        <v>1249</v>
      </c>
      <c r="G7868" s="0" t="s">
        <v>1250</v>
      </c>
      <c r="H7868" s="9" t="n">
        <v>7845.42</v>
      </c>
    </row>
    <row r="7869" customFormat="false" ht="15" hidden="false" customHeight="false" outlineLevel="0" collapsed="false">
      <c r="A7869" s="0" t="n">
        <v>2025</v>
      </c>
      <c r="B7869" s="0" t="n">
        <v>3</v>
      </c>
      <c r="C7869" s="0" t="s">
        <v>37</v>
      </c>
      <c r="D7869" s="0" t="s">
        <v>1879</v>
      </c>
      <c r="E7869" s="0" t="s">
        <v>24</v>
      </c>
      <c r="F7869" s="0" t="s">
        <v>3603</v>
      </c>
      <c r="G7869" s="0" t="s">
        <v>3604</v>
      </c>
      <c r="H7869" s="9" t="n">
        <v>403.66</v>
      </c>
    </row>
    <row r="7870" customFormat="false" ht="15" hidden="false" customHeight="false" outlineLevel="0" collapsed="false">
      <c r="A7870" s="0" t="n">
        <v>2025</v>
      </c>
      <c r="B7870" s="0" t="n">
        <v>3</v>
      </c>
      <c r="C7870" s="0" t="s">
        <v>37</v>
      </c>
      <c r="D7870" s="0" t="s">
        <v>1879</v>
      </c>
      <c r="E7870" s="0" t="s">
        <v>24</v>
      </c>
      <c r="F7870" s="0" t="s">
        <v>1271</v>
      </c>
      <c r="G7870" s="0" t="s">
        <v>1272</v>
      </c>
      <c r="H7870" s="9" t="n">
        <v>517.24</v>
      </c>
    </row>
    <row r="7871" customFormat="false" ht="15" hidden="false" customHeight="false" outlineLevel="0" collapsed="false">
      <c r="A7871" s="0" t="n">
        <v>2025</v>
      </c>
      <c r="B7871" s="0" t="n">
        <v>3</v>
      </c>
      <c r="C7871" s="0" t="s">
        <v>37</v>
      </c>
      <c r="D7871" s="0" t="s">
        <v>1879</v>
      </c>
      <c r="E7871" s="0" t="s">
        <v>24</v>
      </c>
      <c r="F7871" s="0" t="s">
        <v>363</v>
      </c>
      <c r="G7871" s="0" t="s">
        <v>364</v>
      </c>
      <c r="H7871" s="9" t="n">
        <v>5314.56</v>
      </c>
    </row>
    <row r="7872" customFormat="false" ht="15" hidden="false" customHeight="false" outlineLevel="0" collapsed="false">
      <c r="A7872" s="0" t="n">
        <v>2025</v>
      </c>
      <c r="B7872" s="0" t="n">
        <v>3</v>
      </c>
      <c r="C7872" s="0" t="s">
        <v>37</v>
      </c>
      <c r="D7872" s="0" t="s">
        <v>1879</v>
      </c>
      <c r="E7872" s="0" t="s">
        <v>24</v>
      </c>
      <c r="F7872" s="0" t="s">
        <v>1273</v>
      </c>
      <c r="G7872" s="0" t="s">
        <v>1274</v>
      </c>
      <c r="H7872" s="9" t="n">
        <v>4900.24</v>
      </c>
    </row>
    <row r="7873" customFormat="false" ht="15" hidden="false" customHeight="false" outlineLevel="0" collapsed="false">
      <c r="A7873" s="0" t="n">
        <v>2025</v>
      </c>
      <c r="B7873" s="0" t="n">
        <v>3</v>
      </c>
      <c r="C7873" s="0" t="s">
        <v>37</v>
      </c>
      <c r="D7873" s="0" t="s">
        <v>1879</v>
      </c>
      <c r="E7873" s="0" t="s">
        <v>24</v>
      </c>
      <c r="F7873" s="0" t="s">
        <v>1204</v>
      </c>
      <c r="G7873" s="0" t="s">
        <v>1205</v>
      </c>
      <c r="H7873" s="9" t="n">
        <v>20568.39</v>
      </c>
    </row>
    <row r="7874" customFormat="false" ht="15" hidden="false" customHeight="false" outlineLevel="0" collapsed="false">
      <c r="A7874" s="0" t="n">
        <v>2025</v>
      </c>
      <c r="B7874" s="0" t="n">
        <v>3</v>
      </c>
      <c r="C7874" s="0" t="s">
        <v>37</v>
      </c>
      <c r="D7874" s="0" t="s">
        <v>1879</v>
      </c>
      <c r="E7874" s="0" t="s">
        <v>3915</v>
      </c>
      <c r="F7874" s="0" t="s">
        <v>2014</v>
      </c>
      <c r="G7874" s="0" t="s">
        <v>2015</v>
      </c>
      <c r="H7874" s="9" t="n">
        <v>3112.14</v>
      </c>
    </row>
    <row r="7875" customFormat="false" ht="15" hidden="false" customHeight="false" outlineLevel="0" collapsed="false">
      <c r="A7875" s="0" t="n">
        <v>2025</v>
      </c>
      <c r="B7875" s="0" t="n">
        <v>3</v>
      </c>
      <c r="C7875" s="0" t="s">
        <v>37</v>
      </c>
      <c r="D7875" s="0" t="s">
        <v>1879</v>
      </c>
      <c r="E7875" s="0" t="s">
        <v>1280</v>
      </c>
      <c r="F7875" s="0" t="s">
        <v>1281</v>
      </c>
      <c r="G7875" s="0" t="s">
        <v>1282</v>
      </c>
      <c r="H7875" s="9" t="n">
        <v>409.28</v>
      </c>
    </row>
    <row r="7876" customFormat="false" ht="15" hidden="false" customHeight="false" outlineLevel="0" collapsed="false">
      <c r="A7876" s="0" t="n">
        <v>2025</v>
      </c>
      <c r="B7876" s="0" t="n">
        <v>3</v>
      </c>
      <c r="C7876" s="0" t="s">
        <v>37</v>
      </c>
      <c r="D7876" s="0" t="s">
        <v>1879</v>
      </c>
      <c r="E7876" s="0" t="s">
        <v>1283</v>
      </c>
      <c r="F7876" s="0" t="s">
        <v>531</v>
      </c>
      <c r="G7876" s="0" t="s">
        <v>532</v>
      </c>
      <c r="H7876" s="9" t="n">
        <v>4766</v>
      </c>
    </row>
    <row r="7877" customFormat="false" ht="15" hidden="false" customHeight="false" outlineLevel="0" collapsed="false">
      <c r="A7877" s="0" t="n">
        <v>2025</v>
      </c>
      <c r="B7877" s="0" t="n">
        <v>3</v>
      </c>
      <c r="C7877" s="0" t="s">
        <v>37</v>
      </c>
      <c r="D7877" s="0" t="s">
        <v>1879</v>
      </c>
      <c r="E7877" s="0" t="s">
        <v>4030</v>
      </c>
      <c r="F7877" s="0" t="s">
        <v>923</v>
      </c>
      <c r="G7877" s="0" t="s">
        <v>924</v>
      </c>
      <c r="H7877" s="9" t="n">
        <v>6259.42</v>
      </c>
    </row>
    <row r="7878" customFormat="false" ht="15" hidden="false" customHeight="false" outlineLevel="0" collapsed="false">
      <c r="A7878" s="0" t="n">
        <v>2025</v>
      </c>
      <c r="B7878" s="0" t="n">
        <v>3</v>
      </c>
      <c r="C7878" s="0" t="s">
        <v>37</v>
      </c>
      <c r="D7878" s="0" t="s">
        <v>1879</v>
      </c>
      <c r="E7878" s="0" t="s">
        <v>1338</v>
      </c>
      <c r="F7878" s="0" t="s">
        <v>1063</v>
      </c>
      <c r="G7878" s="0" t="s">
        <v>1064</v>
      </c>
      <c r="H7878" s="9" t="n">
        <v>2753.7</v>
      </c>
    </row>
    <row r="7879" customFormat="false" ht="15" hidden="false" customHeight="false" outlineLevel="0" collapsed="false">
      <c r="A7879" s="0" t="n">
        <v>2025</v>
      </c>
      <c r="B7879" s="0" t="n">
        <v>3</v>
      </c>
      <c r="C7879" s="0" t="s">
        <v>37</v>
      </c>
      <c r="D7879" s="0" t="s">
        <v>1879</v>
      </c>
      <c r="E7879" s="0" t="s">
        <v>1866</v>
      </c>
      <c r="F7879" s="0" t="s">
        <v>4031</v>
      </c>
      <c r="G7879" s="0" t="s">
        <v>4032</v>
      </c>
      <c r="H7879" s="9" t="n">
        <v>3920</v>
      </c>
    </row>
    <row r="7880" customFormat="false" ht="15" hidden="false" customHeight="false" outlineLevel="0" collapsed="false">
      <c r="A7880" s="0" t="n">
        <v>2025</v>
      </c>
      <c r="B7880" s="0" t="n">
        <v>3</v>
      </c>
      <c r="C7880" s="0" t="s">
        <v>37</v>
      </c>
      <c r="D7880" s="0" t="s">
        <v>1879</v>
      </c>
      <c r="E7880" s="0" t="s">
        <v>1866</v>
      </c>
      <c r="F7880" s="0" t="s">
        <v>4033</v>
      </c>
      <c r="G7880" s="0" t="s">
        <v>4034</v>
      </c>
      <c r="H7880" s="9" t="n">
        <v>1318</v>
      </c>
    </row>
    <row r="7881" customFormat="false" ht="15" hidden="false" customHeight="false" outlineLevel="0" collapsed="false">
      <c r="A7881" s="0" t="n">
        <v>2025</v>
      </c>
      <c r="B7881" s="0" t="n">
        <v>3</v>
      </c>
      <c r="C7881" s="0" t="s">
        <v>37</v>
      </c>
      <c r="D7881" s="0" t="s">
        <v>1879</v>
      </c>
      <c r="E7881" s="0" t="s">
        <v>1866</v>
      </c>
      <c r="F7881" s="0" t="s">
        <v>4035</v>
      </c>
      <c r="G7881" s="0" t="s">
        <v>4036</v>
      </c>
      <c r="H7881" s="9" t="n">
        <v>6000</v>
      </c>
    </row>
    <row r="7882" customFormat="false" ht="15" hidden="false" customHeight="false" outlineLevel="0" collapsed="false">
      <c r="A7882" s="0" t="n">
        <v>2025</v>
      </c>
      <c r="B7882" s="0" t="n">
        <v>3</v>
      </c>
      <c r="C7882" s="0" t="s">
        <v>37</v>
      </c>
      <c r="D7882" s="0" t="s">
        <v>1879</v>
      </c>
      <c r="E7882" s="0" t="s">
        <v>1411</v>
      </c>
      <c r="F7882" s="0" t="s">
        <v>1358</v>
      </c>
      <c r="G7882" s="0" t="s">
        <v>1359</v>
      </c>
      <c r="H7882" s="9" t="n">
        <v>754.31</v>
      </c>
    </row>
    <row r="7883" customFormat="false" ht="15" hidden="false" customHeight="false" outlineLevel="0" collapsed="false">
      <c r="A7883" s="0" t="n">
        <v>2025</v>
      </c>
      <c r="B7883" s="0" t="n">
        <v>3</v>
      </c>
      <c r="C7883" s="0" t="s">
        <v>37</v>
      </c>
      <c r="D7883" s="0" t="s">
        <v>1879</v>
      </c>
      <c r="E7883" s="0" t="s">
        <v>1411</v>
      </c>
      <c r="F7883" s="0" t="s">
        <v>1368</v>
      </c>
      <c r="G7883" s="0" t="s">
        <v>1369</v>
      </c>
      <c r="H7883" s="9" t="n">
        <v>1346.35</v>
      </c>
    </row>
    <row r="7884" customFormat="false" ht="15" hidden="false" customHeight="false" outlineLevel="0" collapsed="false">
      <c r="A7884" s="0" t="n">
        <v>2025</v>
      </c>
      <c r="B7884" s="0" t="n">
        <v>3</v>
      </c>
      <c r="C7884" s="0" t="s">
        <v>37</v>
      </c>
      <c r="D7884" s="0" t="s">
        <v>1879</v>
      </c>
      <c r="E7884" s="0" t="s">
        <v>1411</v>
      </c>
      <c r="F7884" s="0" t="s">
        <v>1374</v>
      </c>
      <c r="G7884" s="0" t="s">
        <v>1375</v>
      </c>
      <c r="H7884" s="9" t="n">
        <v>2190.08</v>
      </c>
    </row>
    <row r="7885" customFormat="false" ht="15" hidden="false" customHeight="false" outlineLevel="0" collapsed="false">
      <c r="A7885" s="0" t="n">
        <v>2025</v>
      </c>
      <c r="B7885" s="0" t="n">
        <v>3</v>
      </c>
      <c r="C7885" s="0" t="s">
        <v>37</v>
      </c>
      <c r="D7885" s="0" t="s">
        <v>1879</v>
      </c>
      <c r="E7885" s="0" t="s">
        <v>1411</v>
      </c>
      <c r="F7885" s="0" t="s">
        <v>1376</v>
      </c>
      <c r="G7885" s="0" t="s">
        <v>1377</v>
      </c>
      <c r="H7885" s="9" t="n">
        <v>1908.52</v>
      </c>
    </row>
    <row r="7886" customFormat="false" ht="15" hidden="false" customHeight="false" outlineLevel="0" collapsed="false">
      <c r="A7886" s="0" t="n">
        <v>2025</v>
      </c>
      <c r="B7886" s="0" t="n">
        <v>3</v>
      </c>
      <c r="C7886" s="0" t="s">
        <v>37</v>
      </c>
      <c r="D7886" s="0" t="s">
        <v>1879</v>
      </c>
      <c r="E7886" s="0" t="s">
        <v>1411</v>
      </c>
      <c r="F7886" s="0" t="s">
        <v>1388</v>
      </c>
      <c r="G7886" s="0" t="s">
        <v>1389</v>
      </c>
      <c r="H7886" s="9" t="n">
        <v>510.98</v>
      </c>
    </row>
    <row r="7887" customFormat="false" ht="15" hidden="false" customHeight="false" outlineLevel="0" collapsed="false">
      <c r="A7887" s="0" t="n">
        <v>2025</v>
      </c>
      <c r="B7887" s="0" t="n">
        <v>3</v>
      </c>
      <c r="C7887" s="0" t="s">
        <v>37</v>
      </c>
      <c r="D7887" s="0" t="s">
        <v>1879</v>
      </c>
      <c r="E7887" s="0" t="s">
        <v>1411</v>
      </c>
      <c r="F7887" s="0" t="s">
        <v>1406</v>
      </c>
      <c r="G7887" s="0" t="s">
        <v>1407</v>
      </c>
      <c r="H7887" s="9" t="n">
        <v>1721.39</v>
      </c>
    </row>
    <row r="7888" customFormat="false" ht="15" hidden="false" customHeight="false" outlineLevel="0" collapsed="false">
      <c r="A7888" s="0" t="n">
        <v>2025</v>
      </c>
      <c r="B7888" s="0" t="n">
        <v>3</v>
      </c>
      <c r="C7888" s="0" t="s">
        <v>37</v>
      </c>
      <c r="D7888" s="0" t="s">
        <v>1879</v>
      </c>
      <c r="E7888" s="0" t="s">
        <v>1411</v>
      </c>
      <c r="F7888" s="0" t="s">
        <v>1408</v>
      </c>
      <c r="G7888" s="0" t="s">
        <v>1409</v>
      </c>
      <c r="H7888" s="9" t="n">
        <v>3064.16</v>
      </c>
    </row>
    <row r="7889" customFormat="false" ht="15" hidden="false" customHeight="false" outlineLevel="0" collapsed="false">
      <c r="A7889" s="0" t="n">
        <v>2025</v>
      </c>
      <c r="B7889" s="0" t="n">
        <v>3</v>
      </c>
      <c r="C7889" s="0" t="s">
        <v>37</v>
      </c>
      <c r="D7889" s="0" t="s">
        <v>1879</v>
      </c>
      <c r="E7889" s="0" t="s">
        <v>26</v>
      </c>
      <c r="F7889" s="0" t="s">
        <v>1348</v>
      </c>
      <c r="G7889" s="0" t="s">
        <v>1349</v>
      </c>
      <c r="H7889" s="9" t="n">
        <v>557.12</v>
      </c>
    </row>
    <row r="7890" customFormat="false" ht="15" hidden="false" customHeight="false" outlineLevel="0" collapsed="false">
      <c r="A7890" s="0" t="n">
        <v>2025</v>
      </c>
      <c r="B7890" s="0" t="n">
        <v>3</v>
      </c>
      <c r="C7890" s="0" t="s">
        <v>37</v>
      </c>
      <c r="D7890" s="0" t="s">
        <v>1879</v>
      </c>
      <c r="E7890" s="0" t="s">
        <v>26</v>
      </c>
      <c r="F7890" s="0" t="s">
        <v>1350</v>
      </c>
      <c r="G7890" s="0" t="s">
        <v>1351</v>
      </c>
      <c r="H7890" s="9" t="n">
        <v>527.96</v>
      </c>
    </row>
    <row r="7891" customFormat="false" ht="15" hidden="false" customHeight="false" outlineLevel="0" collapsed="false">
      <c r="A7891" s="0" t="n">
        <v>2025</v>
      </c>
      <c r="B7891" s="0" t="n">
        <v>3</v>
      </c>
      <c r="C7891" s="0" t="s">
        <v>37</v>
      </c>
      <c r="D7891" s="0" t="s">
        <v>1879</v>
      </c>
      <c r="E7891" s="0" t="s">
        <v>26</v>
      </c>
      <c r="F7891" s="0" t="s">
        <v>1354</v>
      </c>
      <c r="G7891" s="0" t="s">
        <v>1355</v>
      </c>
      <c r="H7891" s="9" t="n">
        <v>448.5</v>
      </c>
    </row>
    <row r="7892" customFormat="false" ht="15" hidden="false" customHeight="false" outlineLevel="0" collapsed="false">
      <c r="A7892" s="0" t="n">
        <v>2025</v>
      </c>
      <c r="B7892" s="0" t="n">
        <v>3</v>
      </c>
      <c r="C7892" s="0" t="s">
        <v>37</v>
      </c>
      <c r="D7892" s="0" t="s">
        <v>1879</v>
      </c>
      <c r="E7892" s="0" t="s">
        <v>26</v>
      </c>
      <c r="F7892" s="0" t="s">
        <v>1358</v>
      </c>
      <c r="G7892" s="0" t="s">
        <v>1359</v>
      </c>
      <c r="H7892" s="9" t="n">
        <v>510.65</v>
      </c>
    </row>
    <row r="7893" customFormat="false" ht="15" hidden="false" customHeight="false" outlineLevel="0" collapsed="false">
      <c r="A7893" s="0" t="n">
        <v>2025</v>
      </c>
      <c r="B7893" s="0" t="n">
        <v>3</v>
      </c>
      <c r="C7893" s="0" t="s">
        <v>37</v>
      </c>
      <c r="D7893" s="0" t="s">
        <v>1879</v>
      </c>
      <c r="E7893" s="0" t="s">
        <v>26</v>
      </c>
      <c r="F7893" s="0" t="s">
        <v>1362</v>
      </c>
      <c r="G7893" s="0" t="s">
        <v>1363</v>
      </c>
      <c r="H7893" s="9" t="n">
        <v>3575.74</v>
      </c>
    </row>
    <row r="7894" customFormat="false" ht="15" hidden="false" customHeight="false" outlineLevel="0" collapsed="false">
      <c r="A7894" s="0" t="n">
        <v>2025</v>
      </c>
      <c r="B7894" s="0" t="n">
        <v>3</v>
      </c>
      <c r="C7894" s="0" t="s">
        <v>37</v>
      </c>
      <c r="D7894" s="0" t="s">
        <v>1879</v>
      </c>
      <c r="E7894" s="0" t="s">
        <v>26</v>
      </c>
      <c r="F7894" s="0" t="s">
        <v>1364</v>
      </c>
      <c r="G7894" s="0" t="s">
        <v>1365</v>
      </c>
      <c r="H7894" s="9" t="n">
        <v>4642.42</v>
      </c>
    </row>
    <row r="7895" customFormat="false" ht="15" hidden="false" customHeight="false" outlineLevel="0" collapsed="false">
      <c r="A7895" s="0" t="n">
        <v>2025</v>
      </c>
      <c r="B7895" s="0" t="n">
        <v>3</v>
      </c>
      <c r="C7895" s="0" t="s">
        <v>37</v>
      </c>
      <c r="D7895" s="0" t="s">
        <v>1879</v>
      </c>
      <c r="E7895" s="0" t="s">
        <v>26</v>
      </c>
      <c r="F7895" s="0" t="s">
        <v>1368</v>
      </c>
      <c r="G7895" s="0" t="s">
        <v>1369</v>
      </c>
      <c r="H7895" s="9" t="n">
        <v>1104.95</v>
      </c>
    </row>
    <row r="7896" customFormat="false" ht="15" hidden="false" customHeight="false" outlineLevel="0" collapsed="false">
      <c r="A7896" s="0" t="n">
        <v>2025</v>
      </c>
      <c r="B7896" s="0" t="n">
        <v>3</v>
      </c>
      <c r="C7896" s="0" t="s">
        <v>37</v>
      </c>
      <c r="D7896" s="0" t="s">
        <v>1879</v>
      </c>
      <c r="E7896" s="0" t="s">
        <v>26</v>
      </c>
      <c r="F7896" s="0" t="s">
        <v>1374</v>
      </c>
      <c r="G7896" s="0" t="s">
        <v>1375</v>
      </c>
      <c r="H7896" s="9" t="n">
        <v>4279.82</v>
      </c>
    </row>
    <row r="7897" customFormat="false" ht="15" hidden="false" customHeight="false" outlineLevel="0" collapsed="false">
      <c r="A7897" s="0" t="n">
        <v>2025</v>
      </c>
      <c r="B7897" s="0" t="n">
        <v>3</v>
      </c>
      <c r="C7897" s="0" t="s">
        <v>37</v>
      </c>
      <c r="D7897" s="0" t="s">
        <v>1879</v>
      </c>
      <c r="E7897" s="0" t="s">
        <v>26</v>
      </c>
      <c r="F7897" s="0" t="s">
        <v>1376</v>
      </c>
      <c r="G7897" s="0" t="s">
        <v>1377</v>
      </c>
      <c r="H7897" s="9" t="n">
        <v>1381.34</v>
      </c>
    </row>
    <row r="7898" customFormat="false" ht="15" hidden="false" customHeight="false" outlineLevel="0" collapsed="false">
      <c r="A7898" s="0" t="n">
        <v>2025</v>
      </c>
      <c r="B7898" s="0" t="n">
        <v>3</v>
      </c>
      <c r="C7898" s="0" t="s">
        <v>37</v>
      </c>
      <c r="D7898" s="0" t="s">
        <v>1879</v>
      </c>
      <c r="E7898" s="0" t="s">
        <v>26</v>
      </c>
      <c r="F7898" s="0" t="s">
        <v>1380</v>
      </c>
      <c r="G7898" s="0" t="s">
        <v>1381</v>
      </c>
      <c r="H7898" s="9" t="n">
        <v>830.23</v>
      </c>
    </row>
    <row r="7899" customFormat="false" ht="15" hidden="false" customHeight="false" outlineLevel="0" collapsed="false">
      <c r="A7899" s="0" t="n">
        <v>2025</v>
      </c>
      <c r="B7899" s="0" t="n">
        <v>3</v>
      </c>
      <c r="C7899" s="0" t="s">
        <v>37</v>
      </c>
      <c r="D7899" s="0" t="s">
        <v>1879</v>
      </c>
      <c r="E7899" s="0" t="s">
        <v>26</v>
      </c>
      <c r="F7899" s="0" t="s">
        <v>2989</v>
      </c>
      <c r="G7899" s="0" t="s">
        <v>2990</v>
      </c>
      <c r="H7899" s="9" t="n">
        <v>741</v>
      </c>
    </row>
    <row r="7900" customFormat="false" ht="15" hidden="false" customHeight="false" outlineLevel="0" collapsed="false">
      <c r="A7900" s="0" t="n">
        <v>2025</v>
      </c>
      <c r="B7900" s="0" t="n">
        <v>3</v>
      </c>
      <c r="C7900" s="0" t="s">
        <v>37</v>
      </c>
      <c r="D7900" s="0" t="s">
        <v>1879</v>
      </c>
      <c r="E7900" s="0" t="s">
        <v>26</v>
      </c>
      <c r="F7900" s="0" t="s">
        <v>1384</v>
      </c>
      <c r="G7900" s="0" t="s">
        <v>1385</v>
      </c>
      <c r="H7900" s="9" t="n">
        <v>399.4</v>
      </c>
    </row>
    <row r="7901" customFormat="false" ht="15" hidden="false" customHeight="false" outlineLevel="0" collapsed="false">
      <c r="A7901" s="0" t="n">
        <v>2025</v>
      </c>
      <c r="B7901" s="0" t="n">
        <v>3</v>
      </c>
      <c r="C7901" s="0" t="s">
        <v>37</v>
      </c>
      <c r="D7901" s="0" t="s">
        <v>1879</v>
      </c>
      <c r="E7901" s="0" t="s">
        <v>26</v>
      </c>
      <c r="F7901" s="0" t="s">
        <v>1388</v>
      </c>
      <c r="G7901" s="0" t="s">
        <v>1389</v>
      </c>
      <c r="H7901" s="9" t="n">
        <v>1353.08</v>
      </c>
    </row>
    <row r="7902" customFormat="false" ht="15" hidden="false" customHeight="false" outlineLevel="0" collapsed="false">
      <c r="A7902" s="0" t="n">
        <v>2025</v>
      </c>
      <c r="B7902" s="0" t="n">
        <v>3</v>
      </c>
      <c r="C7902" s="0" t="s">
        <v>37</v>
      </c>
      <c r="D7902" s="0" t="s">
        <v>1879</v>
      </c>
      <c r="E7902" s="0" t="s">
        <v>26</v>
      </c>
      <c r="F7902" s="0" t="s">
        <v>1390</v>
      </c>
      <c r="G7902" s="0" t="s">
        <v>1391</v>
      </c>
      <c r="H7902" s="9" t="n">
        <v>1031.64</v>
      </c>
    </row>
    <row r="7903" customFormat="false" ht="15" hidden="false" customHeight="false" outlineLevel="0" collapsed="false">
      <c r="A7903" s="0" t="n">
        <v>2025</v>
      </c>
      <c r="B7903" s="0" t="n">
        <v>3</v>
      </c>
      <c r="C7903" s="0" t="s">
        <v>37</v>
      </c>
      <c r="D7903" s="0" t="s">
        <v>1879</v>
      </c>
      <c r="E7903" s="0" t="s">
        <v>26</v>
      </c>
      <c r="F7903" s="0" t="s">
        <v>1396</v>
      </c>
      <c r="G7903" s="0" t="s">
        <v>1397</v>
      </c>
      <c r="H7903" s="9" t="n">
        <v>1453.04</v>
      </c>
    </row>
    <row r="7904" customFormat="false" ht="15" hidden="false" customHeight="false" outlineLevel="0" collapsed="false">
      <c r="A7904" s="0" t="n">
        <v>2025</v>
      </c>
      <c r="B7904" s="0" t="n">
        <v>3</v>
      </c>
      <c r="C7904" s="0" t="s">
        <v>37</v>
      </c>
      <c r="D7904" s="0" t="s">
        <v>1879</v>
      </c>
      <c r="E7904" s="0" t="s">
        <v>26</v>
      </c>
      <c r="F7904" s="0" t="s">
        <v>1398</v>
      </c>
      <c r="G7904" s="0" t="s">
        <v>1399</v>
      </c>
      <c r="H7904" s="9" t="n">
        <v>2270.12</v>
      </c>
    </row>
    <row r="7905" customFormat="false" ht="15" hidden="false" customHeight="false" outlineLevel="0" collapsed="false">
      <c r="A7905" s="0" t="n">
        <v>2025</v>
      </c>
      <c r="B7905" s="0" t="n">
        <v>3</v>
      </c>
      <c r="C7905" s="0" t="s">
        <v>37</v>
      </c>
      <c r="D7905" s="0" t="s">
        <v>1879</v>
      </c>
      <c r="E7905" s="0" t="s">
        <v>26</v>
      </c>
      <c r="F7905" s="0" t="s">
        <v>1408</v>
      </c>
      <c r="G7905" s="0" t="s">
        <v>1409</v>
      </c>
      <c r="H7905" s="9" t="n">
        <v>2607.5</v>
      </c>
    </row>
    <row r="7906" customFormat="false" ht="15" hidden="false" customHeight="false" outlineLevel="0" collapsed="false">
      <c r="A7906" s="0" t="n">
        <v>2025</v>
      </c>
      <c r="B7906" s="0" t="n">
        <v>3</v>
      </c>
      <c r="C7906" s="0" t="s">
        <v>37</v>
      </c>
      <c r="D7906" s="0" t="s">
        <v>1879</v>
      </c>
      <c r="E7906" s="0" t="s">
        <v>25</v>
      </c>
      <c r="F7906" s="0" t="s">
        <v>4037</v>
      </c>
      <c r="G7906" s="0" t="s">
        <v>4038</v>
      </c>
      <c r="H7906" s="9" t="n">
        <v>18900</v>
      </c>
    </row>
    <row r="7907" customFormat="false" ht="15" hidden="false" customHeight="false" outlineLevel="0" collapsed="false">
      <c r="A7907" s="0" t="n">
        <v>2025</v>
      </c>
      <c r="B7907" s="0" t="n">
        <v>3</v>
      </c>
      <c r="C7907" s="0" t="s">
        <v>37</v>
      </c>
      <c r="D7907" s="0" t="s">
        <v>1879</v>
      </c>
      <c r="E7907" s="0" t="s">
        <v>25</v>
      </c>
      <c r="F7907" s="0" t="s">
        <v>2356</v>
      </c>
      <c r="G7907" s="0" t="s">
        <v>2357</v>
      </c>
      <c r="H7907" s="9" t="n">
        <v>1061.7</v>
      </c>
    </row>
    <row r="7908" customFormat="false" ht="15" hidden="false" customHeight="false" outlineLevel="0" collapsed="false">
      <c r="A7908" s="0" t="n">
        <v>2025</v>
      </c>
      <c r="B7908" s="0" t="n">
        <v>3</v>
      </c>
      <c r="C7908" s="0" t="s">
        <v>37</v>
      </c>
      <c r="D7908" s="0" t="s">
        <v>1879</v>
      </c>
      <c r="E7908" s="0" t="s">
        <v>25</v>
      </c>
      <c r="F7908" s="0" t="s">
        <v>1875</v>
      </c>
      <c r="G7908" s="0" t="s">
        <v>1876</v>
      </c>
      <c r="H7908" s="9" t="n">
        <v>4348.2</v>
      </c>
    </row>
    <row r="7909" customFormat="false" ht="15" hidden="false" customHeight="false" outlineLevel="0" collapsed="false">
      <c r="A7909" s="0" t="n">
        <v>2025</v>
      </c>
      <c r="B7909" s="0" t="n">
        <v>3</v>
      </c>
      <c r="C7909" s="0" t="s">
        <v>37</v>
      </c>
      <c r="D7909" s="0" t="s">
        <v>1879</v>
      </c>
      <c r="E7909" s="0" t="s">
        <v>25</v>
      </c>
      <c r="F7909" s="0" t="s">
        <v>3846</v>
      </c>
      <c r="G7909" s="0" t="s">
        <v>3847</v>
      </c>
      <c r="H7909" s="9" t="n">
        <v>7496.4</v>
      </c>
    </row>
    <row r="7910" customFormat="false" ht="15" hidden="false" customHeight="false" outlineLevel="0" collapsed="false">
      <c r="A7910" s="0" t="n">
        <v>2025</v>
      </c>
      <c r="B7910" s="0" t="n">
        <v>4</v>
      </c>
      <c r="C7910" s="0" t="s">
        <v>38</v>
      </c>
      <c r="D7910" s="0" t="s">
        <v>2368</v>
      </c>
      <c r="E7910" s="0" t="s">
        <v>14</v>
      </c>
      <c r="F7910" s="0" t="s">
        <v>792</v>
      </c>
      <c r="G7910" s="0" t="s">
        <v>793</v>
      </c>
      <c r="H7910" s="9" t="n">
        <v>10306.2</v>
      </c>
    </row>
    <row r="7911" customFormat="false" ht="15" hidden="false" customHeight="false" outlineLevel="0" collapsed="false">
      <c r="A7911" s="0" t="n">
        <v>2025</v>
      </c>
      <c r="B7911" s="0" t="n">
        <v>4</v>
      </c>
      <c r="C7911" s="0" t="s">
        <v>38</v>
      </c>
      <c r="D7911" s="0" t="s">
        <v>2368</v>
      </c>
      <c r="E7911" s="0" t="s">
        <v>14</v>
      </c>
      <c r="F7911" s="0" t="s">
        <v>4039</v>
      </c>
      <c r="G7911" s="0" t="s">
        <v>4040</v>
      </c>
      <c r="H7911" s="9" t="n">
        <v>5780</v>
      </c>
    </row>
    <row r="7912" customFormat="false" ht="15" hidden="false" customHeight="false" outlineLevel="0" collapsed="false">
      <c r="A7912" s="0" t="n">
        <v>2025</v>
      </c>
      <c r="B7912" s="0" t="n">
        <v>4</v>
      </c>
      <c r="C7912" s="0" t="s">
        <v>38</v>
      </c>
      <c r="D7912" s="0" t="s">
        <v>2368</v>
      </c>
      <c r="E7912" s="0" t="s">
        <v>14</v>
      </c>
      <c r="F7912" s="0" t="s">
        <v>4041</v>
      </c>
      <c r="G7912" s="0" t="s">
        <v>4042</v>
      </c>
      <c r="H7912" s="9" t="n">
        <v>6076</v>
      </c>
    </row>
    <row r="7913" customFormat="false" ht="15" hidden="false" customHeight="false" outlineLevel="0" collapsed="false">
      <c r="A7913" s="0" t="n">
        <v>2025</v>
      </c>
      <c r="B7913" s="0" t="n">
        <v>4</v>
      </c>
      <c r="C7913" s="0" t="s">
        <v>38</v>
      </c>
      <c r="D7913" s="0" t="s">
        <v>2368</v>
      </c>
      <c r="E7913" s="0" t="s">
        <v>14</v>
      </c>
      <c r="F7913" s="0" t="s">
        <v>4043</v>
      </c>
      <c r="G7913" s="0" t="s">
        <v>4044</v>
      </c>
      <c r="H7913" s="9" t="n">
        <v>3692</v>
      </c>
    </row>
    <row r="7914" customFormat="false" ht="15" hidden="false" customHeight="false" outlineLevel="0" collapsed="false">
      <c r="A7914" s="0" t="n">
        <v>2025</v>
      </c>
      <c r="B7914" s="0" t="n">
        <v>4</v>
      </c>
      <c r="C7914" s="0" t="s">
        <v>38</v>
      </c>
      <c r="D7914" s="0" t="s">
        <v>2368</v>
      </c>
      <c r="E7914" s="0" t="s">
        <v>14</v>
      </c>
      <c r="F7914" s="0" t="s">
        <v>4045</v>
      </c>
      <c r="G7914" s="0" t="s">
        <v>4046</v>
      </c>
      <c r="H7914" s="9" t="n">
        <v>4290.75</v>
      </c>
    </row>
    <row r="7915" customFormat="false" ht="15" hidden="false" customHeight="false" outlineLevel="0" collapsed="false">
      <c r="A7915" s="0" t="n">
        <v>2025</v>
      </c>
      <c r="B7915" s="0" t="n">
        <v>4</v>
      </c>
      <c r="C7915" s="0" t="s">
        <v>38</v>
      </c>
      <c r="D7915" s="0" t="s">
        <v>2368</v>
      </c>
      <c r="E7915" s="0" t="s">
        <v>14</v>
      </c>
      <c r="F7915" s="0" t="s">
        <v>66</v>
      </c>
      <c r="G7915" s="0" t="s">
        <v>67</v>
      </c>
      <c r="H7915" s="9" t="n">
        <v>10422</v>
      </c>
    </row>
    <row r="7916" customFormat="false" ht="15" hidden="false" customHeight="false" outlineLevel="0" collapsed="false">
      <c r="A7916" s="0" t="n">
        <v>2025</v>
      </c>
      <c r="B7916" s="0" t="n">
        <v>4</v>
      </c>
      <c r="C7916" s="0" t="s">
        <v>38</v>
      </c>
      <c r="D7916" s="0" t="s">
        <v>2368</v>
      </c>
      <c r="E7916" s="0" t="s">
        <v>14</v>
      </c>
      <c r="F7916" s="0" t="s">
        <v>3089</v>
      </c>
      <c r="G7916" s="0" t="s">
        <v>3090</v>
      </c>
      <c r="H7916" s="9" t="n">
        <v>3700</v>
      </c>
    </row>
    <row r="7917" customFormat="false" ht="15" hidden="false" customHeight="false" outlineLevel="0" collapsed="false">
      <c r="A7917" s="0" t="n">
        <v>2025</v>
      </c>
      <c r="B7917" s="0" t="n">
        <v>4</v>
      </c>
      <c r="C7917" s="0" t="s">
        <v>38</v>
      </c>
      <c r="D7917" s="0" t="s">
        <v>2368</v>
      </c>
      <c r="E7917" s="0" t="s">
        <v>14</v>
      </c>
      <c r="F7917" s="0" t="s">
        <v>74</v>
      </c>
      <c r="G7917" s="0" t="s">
        <v>75</v>
      </c>
      <c r="H7917" s="9" t="n">
        <v>2564.95</v>
      </c>
    </row>
    <row r="7918" customFormat="false" ht="15" hidden="false" customHeight="false" outlineLevel="0" collapsed="false">
      <c r="A7918" s="0" t="n">
        <v>2025</v>
      </c>
      <c r="B7918" s="0" t="n">
        <v>4</v>
      </c>
      <c r="C7918" s="0" t="s">
        <v>38</v>
      </c>
      <c r="D7918" s="0" t="s">
        <v>2368</v>
      </c>
      <c r="E7918" s="0" t="s">
        <v>14</v>
      </c>
      <c r="F7918" s="0" t="s">
        <v>4047</v>
      </c>
      <c r="G7918" s="0" t="s">
        <v>4048</v>
      </c>
      <c r="H7918" s="9" t="n">
        <v>12293.18</v>
      </c>
    </row>
    <row r="7919" customFormat="false" ht="15" hidden="false" customHeight="false" outlineLevel="0" collapsed="false">
      <c r="A7919" s="0" t="n">
        <v>2025</v>
      </c>
      <c r="B7919" s="0" t="n">
        <v>4</v>
      </c>
      <c r="C7919" s="0" t="s">
        <v>38</v>
      </c>
      <c r="D7919" s="0" t="s">
        <v>2368</v>
      </c>
      <c r="E7919" s="0" t="s">
        <v>14</v>
      </c>
      <c r="F7919" s="0" t="s">
        <v>4049</v>
      </c>
      <c r="G7919" s="0" t="s">
        <v>4050</v>
      </c>
      <c r="H7919" s="9" t="n">
        <v>10005.12</v>
      </c>
    </row>
    <row r="7920" customFormat="false" ht="15" hidden="false" customHeight="false" outlineLevel="0" collapsed="false">
      <c r="A7920" s="0" t="n">
        <v>2025</v>
      </c>
      <c r="B7920" s="0" t="n">
        <v>4</v>
      </c>
      <c r="C7920" s="0" t="s">
        <v>38</v>
      </c>
      <c r="D7920" s="0" t="s">
        <v>2368</v>
      </c>
      <c r="E7920" s="0" t="s">
        <v>14</v>
      </c>
      <c r="F7920" s="0" t="s">
        <v>3257</v>
      </c>
      <c r="G7920" s="0" t="s">
        <v>3258</v>
      </c>
      <c r="H7920" s="9" t="n">
        <v>2636.26</v>
      </c>
    </row>
    <row r="7921" customFormat="false" ht="15" hidden="false" customHeight="false" outlineLevel="0" collapsed="false">
      <c r="A7921" s="0" t="n">
        <v>2025</v>
      </c>
      <c r="B7921" s="0" t="n">
        <v>4</v>
      </c>
      <c r="C7921" s="0" t="s">
        <v>38</v>
      </c>
      <c r="D7921" s="0" t="s">
        <v>2368</v>
      </c>
      <c r="E7921" s="0" t="s">
        <v>14</v>
      </c>
      <c r="F7921" s="0" t="s">
        <v>82</v>
      </c>
      <c r="G7921" s="0" t="s">
        <v>83</v>
      </c>
      <c r="H7921" s="9" t="n">
        <v>5291.46</v>
      </c>
    </row>
    <row r="7922" customFormat="false" ht="15" hidden="false" customHeight="false" outlineLevel="0" collapsed="false">
      <c r="A7922" s="0" t="n">
        <v>2025</v>
      </c>
      <c r="B7922" s="0" t="n">
        <v>4</v>
      </c>
      <c r="C7922" s="0" t="s">
        <v>38</v>
      </c>
      <c r="D7922" s="0" t="s">
        <v>2368</v>
      </c>
      <c r="E7922" s="0" t="s">
        <v>14</v>
      </c>
      <c r="F7922" s="0" t="s">
        <v>2381</v>
      </c>
      <c r="G7922" s="0" t="s">
        <v>2382</v>
      </c>
      <c r="H7922" s="9" t="n">
        <v>66869.19</v>
      </c>
    </row>
    <row r="7923" customFormat="false" ht="15" hidden="false" customHeight="false" outlineLevel="0" collapsed="false">
      <c r="A7923" s="0" t="n">
        <v>2025</v>
      </c>
      <c r="B7923" s="0" t="n">
        <v>4</v>
      </c>
      <c r="C7923" s="0" t="s">
        <v>38</v>
      </c>
      <c r="D7923" s="0" t="s">
        <v>2368</v>
      </c>
      <c r="E7923" s="0" t="s">
        <v>14</v>
      </c>
      <c r="F7923" s="0" t="s">
        <v>2028</v>
      </c>
      <c r="G7923" s="0" t="s">
        <v>2029</v>
      </c>
      <c r="H7923" s="9" t="n">
        <v>7039.92</v>
      </c>
    </row>
    <row r="7924" customFormat="false" ht="15" hidden="false" customHeight="false" outlineLevel="0" collapsed="false">
      <c r="A7924" s="0" t="n">
        <v>2025</v>
      </c>
      <c r="B7924" s="0" t="n">
        <v>4</v>
      </c>
      <c r="C7924" s="0" t="s">
        <v>38</v>
      </c>
      <c r="D7924" s="0" t="s">
        <v>2368</v>
      </c>
      <c r="E7924" s="0" t="s">
        <v>14</v>
      </c>
      <c r="F7924" s="0" t="s">
        <v>3259</v>
      </c>
      <c r="G7924" s="0" t="s">
        <v>3260</v>
      </c>
      <c r="H7924" s="9" t="n">
        <v>4229</v>
      </c>
    </row>
    <row r="7925" customFormat="false" ht="15" hidden="false" customHeight="false" outlineLevel="0" collapsed="false">
      <c r="A7925" s="0" t="n">
        <v>2025</v>
      </c>
      <c r="B7925" s="0" t="n">
        <v>4</v>
      </c>
      <c r="C7925" s="0" t="s">
        <v>38</v>
      </c>
      <c r="D7925" s="0" t="s">
        <v>2368</v>
      </c>
      <c r="E7925" s="0" t="s">
        <v>14</v>
      </c>
      <c r="F7925" s="0" t="s">
        <v>3629</v>
      </c>
      <c r="G7925" s="0" t="s">
        <v>3630</v>
      </c>
      <c r="H7925" s="9" t="n">
        <v>6351.84</v>
      </c>
    </row>
    <row r="7926" customFormat="false" ht="15" hidden="false" customHeight="false" outlineLevel="0" collapsed="false">
      <c r="A7926" s="0" t="n">
        <v>2025</v>
      </c>
      <c r="B7926" s="0" t="n">
        <v>4</v>
      </c>
      <c r="C7926" s="0" t="s">
        <v>38</v>
      </c>
      <c r="D7926" s="0" t="s">
        <v>2368</v>
      </c>
      <c r="E7926" s="0" t="s">
        <v>14</v>
      </c>
      <c r="F7926" s="0" t="s">
        <v>3930</v>
      </c>
      <c r="G7926" s="0" t="s">
        <v>3931</v>
      </c>
      <c r="H7926" s="9" t="n">
        <v>83884.88</v>
      </c>
    </row>
    <row r="7927" customFormat="false" ht="15" hidden="false" customHeight="false" outlineLevel="0" collapsed="false">
      <c r="A7927" s="0" t="n">
        <v>2025</v>
      </c>
      <c r="B7927" s="0" t="n">
        <v>4</v>
      </c>
      <c r="C7927" s="0" t="s">
        <v>38</v>
      </c>
      <c r="D7927" s="0" t="s">
        <v>2368</v>
      </c>
      <c r="E7927" s="0" t="s">
        <v>14</v>
      </c>
      <c r="F7927" s="0" t="s">
        <v>104</v>
      </c>
      <c r="G7927" s="0" t="s">
        <v>105</v>
      </c>
      <c r="H7927" s="9" t="n">
        <v>2510.86</v>
      </c>
    </row>
    <row r="7928" customFormat="false" ht="15" hidden="false" customHeight="false" outlineLevel="0" collapsed="false">
      <c r="A7928" s="0" t="n">
        <v>2025</v>
      </c>
      <c r="B7928" s="0" t="n">
        <v>4</v>
      </c>
      <c r="C7928" s="0" t="s">
        <v>38</v>
      </c>
      <c r="D7928" s="0" t="s">
        <v>2368</v>
      </c>
      <c r="E7928" s="0" t="s">
        <v>14</v>
      </c>
      <c r="F7928" s="0" t="s">
        <v>3480</v>
      </c>
      <c r="G7928" s="0" t="s">
        <v>3481</v>
      </c>
      <c r="H7928" s="9" t="n">
        <v>14236</v>
      </c>
    </row>
    <row r="7929" customFormat="false" ht="15" hidden="false" customHeight="false" outlineLevel="0" collapsed="false">
      <c r="A7929" s="0" t="n">
        <v>2025</v>
      </c>
      <c r="B7929" s="0" t="n">
        <v>4</v>
      </c>
      <c r="C7929" s="0" t="s">
        <v>38</v>
      </c>
      <c r="D7929" s="0" t="s">
        <v>2368</v>
      </c>
      <c r="E7929" s="0" t="s">
        <v>14</v>
      </c>
      <c r="F7929" s="0" t="s">
        <v>3836</v>
      </c>
      <c r="G7929" s="0" t="s">
        <v>3837</v>
      </c>
      <c r="H7929" s="9" t="n">
        <v>11200</v>
      </c>
    </row>
    <row r="7930" customFormat="false" ht="15" hidden="false" customHeight="false" outlineLevel="0" collapsed="false">
      <c r="A7930" s="0" t="n">
        <v>2025</v>
      </c>
      <c r="B7930" s="0" t="n">
        <v>4</v>
      </c>
      <c r="C7930" s="0" t="s">
        <v>38</v>
      </c>
      <c r="D7930" s="0" t="s">
        <v>2368</v>
      </c>
      <c r="E7930" s="0" t="s">
        <v>14</v>
      </c>
      <c r="F7930" s="0" t="s">
        <v>4037</v>
      </c>
      <c r="G7930" s="0" t="s">
        <v>4038</v>
      </c>
      <c r="H7930" s="9" t="n">
        <v>144713.36</v>
      </c>
    </row>
    <row r="7931" customFormat="false" ht="15" hidden="false" customHeight="false" outlineLevel="0" collapsed="false">
      <c r="A7931" s="0" t="n">
        <v>2025</v>
      </c>
      <c r="B7931" s="0" t="n">
        <v>4</v>
      </c>
      <c r="C7931" s="0" t="s">
        <v>38</v>
      </c>
      <c r="D7931" s="0" t="s">
        <v>2368</v>
      </c>
      <c r="E7931" s="0" t="s">
        <v>14</v>
      </c>
      <c r="F7931" s="0" t="s">
        <v>124</v>
      </c>
      <c r="G7931" s="0" t="s">
        <v>125</v>
      </c>
      <c r="H7931" s="9" t="n">
        <v>35438.91</v>
      </c>
    </row>
    <row r="7932" customFormat="false" ht="15" hidden="false" customHeight="false" outlineLevel="0" collapsed="false">
      <c r="A7932" s="0" t="n">
        <v>2025</v>
      </c>
      <c r="B7932" s="0" t="n">
        <v>4</v>
      </c>
      <c r="C7932" s="0" t="s">
        <v>38</v>
      </c>
      <c r="D7932" s="0" t="s">
        <v>2368</v>
      </c>
      <c r="E7932" s="0" t="s">
        <v>14</v>
      </c>
      <c r="F7932" s="0" t="s">
        <v>126</v>
      </c>
      <c r="G7932" s="0" t="s">
        <v>127</v>
      </c>
      <c r="H7932" s="9" t="n">
        <v>6360</v>
      </c>
    </row>
    <row r="7933" customFormat="false" ht="15" hidden="false" customHeight="false" outlineLevel="0" collapsed="false">
      <c r="A7933" s="0" t="n">
        <v>2025</v>
      </c>
      <c r="B7933" s="0" t="n">
        <v>4</v>
      </c>
      <c r="C7933" s="0" t="s">
        <v>38</v>
      </c>
      <c r="D7933" s="0" t="s">
        <v>2368</v>
      </c>
      <c r="E7933" s="0" t="s">
        <v>14</v>
      </c>
      <c r="F7933" s="0" t="s">
        <v>808</v>
      </c>
      <c r="G7933" s="0" t="s">
        <v>809</v>
      </c>
      <c r="H7933" s="9" t="n">
        <v>5714.78</v>
      </c>
    </row>
    <row r="7934" customFormat="false" ht="15" hidden="false" customHeight="false" outlineLevel="0" collapsed="false">
      <c r="A7934" s="0" t="n">
        <v>2025</v>
      </c>
      <c r="B7934" s="0" t="n">
        <v>4</v>
      </c>
      <c r="C7934" s="0" t="s">
        <v>38</v>
      </c>
      <c r="D7934" s="0" t="s">
        <v>2368</v>
      </c>
      <c r="E7934" s="0" t="s">
        <v>14</v>
      </c>
      <c r="F7934" s="0" t="s">
        <v>128</v>
      </c>
      <c r="G7934" s="0" t="s">
        <v>129</v>
      </c>
      <c r="H7934" s="9" t="n">
        <v>8888</v>
      </c>
    </row>
    <row r="7935" customFormat="false" ht="15" hidden="false" customHeight="false" outlineLevel="0" collapsed="false">
      <c r="A7935" s="0" t="n">
        <v>2025</v>
      </c>
      <c r="B7935" s="0" t="n">
        <v>4</v>
      </c>
      <c r="C7935" s="0" t="s">
        <v>38</v>
      </c>
      <c r="D7935" s="0" t="s">
        <v>2368</v>
      </c>
      <c r="E7935" s="0" t="s">
        <v>14</v>
      </c>
      <c r="F7935" s="0" t="s">
        <v>4051</v>
      </c>
      <c r="G7935" s="0" t="s">
        <v>4052</v>
      </c>
      <c r="H7935" s="9" t="n">
        <v>6368</v>
      </c>
    </row>
    <row r="7936" customFormat="false" ht="15" hidden="false" customHeight="false" outlineLevel="0" collapsed="false">
      <c r="A7936" s="0" t="n">
        <v>2025</v>
      </c>
      <c r="B7936" s="0" t="n">
        <v>4</v>
      </c>
      <c r="C7936" s="0" t="s">
        <v>38</v>
      </c>
      <c r="D7936" s="0" t="s">
        <v>2368</v>
      </c>
      <c r="E7936" s="0" t="s">
        <v>14</v>
      </c>
      <c r="F7936" s="0" t="s">
        <v>136</v>
      </c>
      <c r="G7936" s="0" t="s">
        <v>137</v>
      </c>
      <c r="H7936" s="9" t="n">
        <v>41013.9</v>
      </c>
    </row>
    <row r="7937" customFormat="false" ht="15" hidden="false" customHeight="false" outlineLevel="0" collapsed="false">
      <c r="A7937" s="0" t="n">
        <v>2025</v>
      </c>
      <c r="B7937" s="0" t="n">
        <v>4</v>
      </c>
      <c r="C7937" s="0" t="s">
        <v>38</v>
      </c>
      <c r="D7937" s="0" t="s">
        <v>2368</v>
      </c>
      <c r="E7937" s="0" t="s">
        <v>14</v>
      </c>
      <c r="F7937" s="0" t="s">
        <v>315</v>
      </c>
      <c r="G7937" s="0" t="s">
        <v>316</v>
      </c>
      <c r="H7937" s="9" t="n">
        <v>16460.54</v>
      </c>
    </row>
    <row r="7938" customFormat="false" ht="15" hidden="false" customHeight="false" outlineLevel="0" collapsed="false">
      <c r="A7938" s="0" t="n">
        <v>2025</v>
      </c>
      <c r="B7938" s="0" t="n">
        <v>4</v>
      </c>
      <c r="C7938" s="0" t="s">
        <v>38</v>
      </c>
      <c r="D7938" s="0" t="s">
        <v>2368</v>
      </c>
      <c r="E7938" s="0" t="s">
        <v>14</v>
      </c>
      <c r="F7938" s="0" t="s">
        <v>814</v>
      </c>
      <c r="G7938" s="0" t="s">
        <v>815</v>
      </c>
      <c r="H7938" s="9" t="n">
        <v>37901</v>
      </c>
    </row>
    <row r="7939" customFormat="false" ht="15" hidden="false" customHeight="false" outlineLevel="0" collapsed="false">
      <c r="A7939" s="0" t="n">
        <v>2025</v>
      </c>
      <c r="B7939" s="0" t="n">
        <v>4</v>
      </c>
      <c r="C7939" s="0" t="s">
        <v>38</v>
      </c>
      <c r="D7939" s="0" t="s">
        <v>2368</v>
      </c>
      <c r="E7939" s="0" t="s">
        <v>14</v>
      </c>
      <c r="F7939" s="0" t="s">
        <v>1656</v>
      </c>
      <c r="G7939" s="0" t="s">
        <v>1657</v>
      </c>
      <c r="H7939" s="9" t="n">
        <v>9655.73</v>
      </c>
    </row>
    <row r="7940" customFormat="false" ht="15" hidden="false" customHeight="false" outlineLevel="0" collapsed="false">
      <c r="A7940" s="0" t="n">
        <v>2025</v>
      </c>
      <c r="B7940" s="0" t="n">
        <v>4</v>
      </c>
      <c r="C7940" s="0" t="s">
        <v>38</v>
      </c>
      <c r="D7940" s="0" t="s">
        <v>2368</v>
      </c>
      <c r="E7940" s="0" t="s">
        <v>14</v>
      </c>
      <c r="F7940" s="0" t="s">
        <v>3938</v>
      </c>
      <c r="G7940" s="0" t="s">
        <v>3939</v>
      </c>
      <c r="H7940" s="9" t="n">
        <v>9.09494701772928E-013</v>
      </c>
    </row>
    <row r="7941" customFormat="false" ht="15" hidden="false" customHeight="false" outlineLevel="0" collapsed="false">
      <c r="A7941" s="0" t="n">
        <v>2025</v>
      </c>
      <c r="B7941" s="0" t="n">
        <v>4</v>
      </c>
      <c r="C7941" s="0" t="s">
        <v>38</v>
      </c>
      <c r="D7941" s="0" t="s">
        <v>2368</v>
      </c>
      <c r="E7941" s="0" t="s">
        <v>14</v>
      </c>
      <c r="F7941" s="0" t="s">
        <v>3097</v>
      </c>
      <c r="G7941" s="0" t="s">
        <v>3098</v>
      </c>
      <c r="H7941" s="9" t="n">
        <v>4007.92</v>
      </c>
    </row>
    <row r="7942" customFormat="false" ht="15" hidden="false" customHeight="false" outlineLevel="0" collapsed="false">
      <c r="A7942" s="0" t="n">
        <v>2025</v>
      </c>
      <c r="B7942" s="0" t="n">
        <v>4</v>
      </c>
      <c r="C7942" s="0" t="s">
        <v>38</v>
      </c>
      <c r="D7942" s="0" t="s">
        <v>2368</v>
      </c>
      <c r="E7942" s="0" t="s">
        <v>14</v>
      </c>
      <c r="F7942" s="0" t="s">
        <v>4053</v>
      </c>
      <c r="G7942" s="0" t="s">
        <v>4054</v>
      </c>
      <c r="H7942" s="9" t="n">
        <v>41317.87</v>
      </c>
    </row>
    <row r="7943" customFormat="false" ht="15" hidden="false" customHeight="false" outlineLevel="0" collapsed="false">
      <c r="A7943" s="0" t="n">
        <v>2025</v>
      </c>
      <c r="B7943" s="0" t="n">
        <v>4</v>
      </c>
      <c r="C7943" s="0" t="s">
        <v>38</v>
      </c>
      <c r="D7943" s="0" t="s">
        <v>2368</v>
      </c>
      <c r="E7943" s="0" t="s">
        <v>14</v>
      </c>
      <c r="F7943" s="0" t="s">
        <v>3719</v>
      </c>
      <c r="G7943" s="0" t="s">
        <v>3720</v>
      </c>
      <c r="H7943" s="9" t="n">
        <v>3023.5</v>
      </c>
    </row>
    <row r="7944" customFormat="false" ht="15" hidden="false" customHeight="false" outlineLevel="0" collapsed="false">
      <c r="A7944" s="0" t="n">
        <v>2025</v>
      </c>
      <c r="B7944" s="0" t="n">
        <v>4</v>
      </c>
      <c r="C7944" s="0" t="s">
        <v>38</v>
      </c>
      <c r="D7944" s="0" t="s">
        <v>2368</v>
      </c>
      <c r="E7944" s="0" t="s">
        <v>14</v>
      </c>
      <c r="F7944" s="0" t="s">
        <v>1449</v>
      </c>
      <c r="G7944" s="0" t="s">
        <v>1450</v>
      </c>
      <c r="H7944" s="9" t="n">
        <v>5851.5</v>
      </c>
    </row>
    <row r="7945" customFormat="false" ht="15" hidden="false" customHeight="false" outlineLevel="0" collapsed="false">
      <c r="A7945" s="0" t="n">
        <v>2025</v>
      </c>
      <c r="B7945" s="0" t="n">
        <v>4</v>
      </c>
      <c r="C7945" s="0" t="s">
        <v>38</v>
      </c>
      <c r="D7945" s="0" t="s">
        <v>2368</v>
      </c>
      <c r="E7945" s="0" t="s">
        <v>14</v>
      </c>
      <c r="F7945" s="0" t="s">
        <v>152</v>
      </c>
      <c r="G7945" s="0" t="s">
        <v>153</v>
      </c>
      <c r="H7945" s="9" t="n">
        <v>26269.24</v>
      </c>
    </row>
    <row r="7946" customFormat="false" ht="15" hidden="false" customHeight="false" outlineLevel="0" collapsed="false">
      <c r="A7946" s="0" t="n">
        <v>2025</v>
      </c>
      <c r="B7946" s="0" t="n">
        <v>4</v>
      </c>
      <c r="C7946" s="0" t="s">
        <v>38</v>
      </c>
      <c r="D7946" s="0" t="s">
        <v>2368</v>
      </c>
      <c r="E7946" s="0" t="s">
        <v>14</v>
      </c>
      <c r="F7946" s="0" t="s">
        <v>3942</v>
      </c>
      <c r="G7946" s="0" t="s">
        <v>3943</v>
      </c>
      <c r="H7946" s="9" t="n">
        <v>86125</v>
      </c>
    </row>
    <row r="7947" customFormat="false" ht="15" hidden="false" customHeight="false" outlineLevel="0" collapsed="false">
      <c r="A7947" s="0" t="n">
        <v>2025</v>
      </c>
      <c r="B7947" s="0" t="n">
        <v>4</v>
      </c>
      <c r="C7947" s="0" t="s">
        <v>38</v>
      </c>
      <c r="D7947" s="0" t="s">
        <v>2368</v>
      </c>
      <c r="E7947" s="0" t="s">
        <v>14</v>
      </c>
      <c r="F7947" s="0" t="s">
        <v>2397</v>
      </c>
      <c r="G7947" s="0" t="s">
        <v>2398</v>
      </c>
      <c r="H7947" s="9" t="n">
        <v>1378</v>
      </c>
    </row>
    <row r="7948" customFormat="false" ht="15" hidden="false" customHeight="false" outlineLevel="0" collapsed="false">
      <c r="A7948" s="0" t="n">
        <v>2025</v>
      </c>
      <c r="B7948" s="0" t="n">
        <v>4</v>
      </c>
      <c r="C7948" s="0" t="s">
        <v>38</v>
      </c>
      <c r="D7948" s="0" t="s">
        <v>2368</v>
      </c>
      <c r="E7948" s="0" t="s">
        <v>14</v>
      </c>
      <c r="F7948" s="0" t="s">
        <v>154</v>
      </c>
      <c r="G7948" s="0" t="s">
        <v>155</v>
      </c>
      <c r="H7948" s="9" t="n">
        <v>13183.28</v>
      </c>
    </row>
    <row r="7949" customFormat="false" ht="15" hidden="false" customHeight="false" outlineLevel="0" collapsed="false">
      <c r="A7949" s="0" t="n">
        <v>2025</v>
      </c>
      <c r="B7949" s="0" t="n">
        <v>4</v>
      </c>
      <c r="C7949" s="0" t="s">
        <v>38</v>
      </c>
      <c r="D7949" s="0" t="s">
        <v>2368</v>
      </c>
      <c r="E7949" s="0" t="s">
        <v>14</v>
      </c>
      <c r="F7949" s="0" t="s">
        <v>4055</v>
      </c>
      <c r="G7949" s="0" t="s">
        <v>4056</v>
      </c>
      <c r="H7949" s="9" t="n">
        <v>15387.84</v>
      </c>
    </row>
    <row r="7950" customFormat="false" ht="15" hidden="false" customHeight="false" outlineLevel="0" collapsed="false">
      <c r="A7950" s="0" t="n">
        <v>2025</v>
      </c>
      <c r="B7950" s="0" t="n">
        <v>4</v>
      </c>
      <c r="C7950" s="0" t="s">
        <v>38</v>
      </c>
      <c r="D7950" s="0" t="s">
        <v>2368</v>
      </c>
      <c r="E7950" s="0" t="s">
        <v>14</v>
      </c>
      <c r="F7950" s="0" t="s">
        <v>2619</v>
      </c>
      <c r="G7950" s="0" t="s">
        <v>2620</v>
      </c>
      <c r="H7950" s="9" t="n">
        <v>7266</v>
      </c>
    </row>
    <row r="7951" customFormat="false" ht="15" hidden="false" customHeight="false" outlineLevel="0" collapsed="false">
      <c r="A7951" s="0" t="n">
        <v>2025</v>
      </c>
      <c r="B7951" s="0" t="n">
        <v>4</v>
      </c>
      <c r="C7951" s="0" t="s">
        <v>38</v>
      </c>
      <c r="D7951" s="0" t="s">
        <v>2368</v>
      </c>
      <c r="E7951" s="0" t="s">
        <v>14</v>
      </c>
      <c r="F7951" s="0" t="s">
        <v>3712</v>
      </c>
      <c r="G7951" s="0" t="s">
        <v>3713</v>
      </c>
      <c r="H7951" s="9" t="n">
        <v>22206.97</v>
      </c>
    </row>
    <row r="7952" customFormat="false" ht="15" hidden="false" customHeight="false" outlineLevel="0" collapsed="false">
      <c r="A7952" s="0" t="n">
        <v>2025</v>
      </c>
      <c r="B7952" s="0" t="n">
        <v>4</v>
      </c>
      <c r="C7952" s="0" t="s">
        <v>38</v>
      </c>
      <c r="D7952" s="0" t="s">
        <v>2368</v>
      </c>
      <c r="E7952" s="0" t="s">
        <v>14</v>
      </c>
      <c r="F7952" s="0" t="s">
        <v>2834</v>
      </c>
      <c r="G7952" s="0" t="s">
        <v>2835</v>
      </c>
      <c r="H7952" s="9" t="n">
        <v>7464</v>
      </c>
    </row>
    <row r="7953" customFormat="false" ht="15" hidden="false" customHeight="false" outlineLevel="0" collapsed="false">
      <c r="A7953" s="0" t="n">
        <v>2025</v>
      </c>
      <c r="B7953" s="0" t="n">
        <v>4</v>
      </c>
      <c r="C7953" s="0" t="s">
        <v>38</v>
      </c>
      <c r="D7953" s="0" t="s">
        <v>2368</v>
      </c>
      <c r="E7953" s="0" t="s">
        <v>14</v>
      </c>
      <c r="F7953" s="0" t="s">
        <v>4057</v>
      </c>
      <c r="G7953" s="0" t="s">
        <v>4058</v>
      </c>
      <c r="H7953" s="9" t="n">
        <v>5608</v>
      </c>
    </row>
    <row r="7954" customFormat="false" ht="15" hidden="false" customHeight="false" outlineLevel="0" collapsed="false">
      <c r="A7954" s="0" t="n">
        <v>2025</v>
      </c>
      <c r="B7954" s="0" t="n">
        <v>4</v>
      </c>
      <c r="C7954" s="0" t="s">
        <v>38</v>
      </c>
      <c r="D7954" s="0" t="s">
        <v>2368</v>
      </c>
      <c r="E7954" s="0" t="s">
        <v>14</v>
      </c>
      <c r="F7954" s="0" t="s">
        <v>329</v>
      </c>
      <c r="G7954" s="0" t="s">
        <v>330</v>
      </c>
      <c r="H7954" s="9" t="n">
        <v>18360</v>
      </c>
    </row>
    <row r="7955" customFormat="false" ht="15" hidden="false" customHeight="false" outlineLevel="0" collapsed="false">
      <c r="A7955" s="0" t="n">
        <v>2025</v>
      </c>
      <c r="B7955" s="0" t="n">
        <v>4</v>
      </c>
      <c r="C7955" s="0" t="s">
        <v>38</v>
      </c>
      <c r="D7955" s="0" t="s">
        <v>2368</v>
      </c>
      <c r="E7955" s="0" t="s">
        <v>14</v>
      </c>
      <c r="F7955" s="0" t="s">
        <v>4059</v>
      </c>
      <c r="G7955" s="0" t="s">
        <v>4060</v>
      </c>
      <c r="H7955" s="9" t="n">
        <v>3436</v>
      </c>
    </row>
    <row r="7956" customFormat="false" ht="15" hidden="false" customHeight="false" outlineLevel="0" collapsed="false">
      <c r="A7956" s="0" t="n">
        <v>2025</v>
      </c>
      <c r="B7956" s="0" t="n">
        <v>4</v>
      </c>
      <c r="C7956" s="0" t="s">
        <v>38</v>
      </c>
      <c r="D7956" s="0" t="s">
        <v>2368</v>
      </c>
      <c r="E7956" s="0" t="s">
        <v>14</v>
      </c>
      <c r="F7956" s="0" t="s">
        <v>3103</v>
      </c>
      <c r="G7956" s="0" t="s">
        <v>3104</v>
      </c>
      <c r="H7956" s="9" t="n">
        <v>14768</v>
      </c>
    </row>
    <row r="7957" customFormat="false" ht="15" hidden="false" customHeight="false" outlineLevel="0" collapsed="false">
      <c r="A7957" s="0" t="n">
        <v>2025</v>
      </c>
      <c r="B7957" s="0" t="n">
        <v>4</v>
      </c>
      <c r="C7957" s="0" t="s">
        <v>38</v>
      </c>
      <c r="D7957" s="0" t="s">
        <v>2368</v>
      </c>
      <c r="E7957" s="0" t="s">
        <v>14</v>
      </c>
      <c r="F7957" s="0" t="s">
        <v>1451</v>
      </c>
      <c r="G7957" s="0" t="s">
        <v>1452</v>
      </c>
      <c r="H7957" s="9" t="n">
        <v>8220</v>
      </c>
    </row>
    <row r="7958" customFormat="false" ht="15" hidden="false" customHeight="false" outlineLevel="0" collapsed="false">
      <c r="A7958" s="0" t="n">
        <v>2025</v>
      </c>
      <c r="B7958" s="0" t="n">
        <v>4</v>
      </c>
      <c r="C7958" s="0" t="s">
        <v>38</v>
      </c>
      <c r="D7958" s="0" t="s">
        <v>2368</v>
      </c>
      <c r="E7958" s="0" t="s">
        <v>14</v>
      </c>
      <c r="F7958" s="0" t="s">
        <v>4061</v>
      </c>
      <c r="G7958" s="0" t="s">
        <v>4062</v>
      </c>
      <c r="H7958" s="9" t="n">
        <v>7122</v>
      </c>
    </row>
    <row r="7959" customFormat="false" ht="15" hidden="false" customHeight="false" outlineLevel="0" collapsed="false">
      <c r="A7959" s="0" t="n">
        <v>2025</v>
      </c>
      <c r="B7959" s="0" t="n">
        <v>4</v>
      </c>
      <c r="C7959" s="0" t="s">
        <v>38</v>
      </c>
      <c r="D7959" s="0" t="s">
        <v>2368</v>
      </c>
      <c r="E7959" s="0" t="s">
        <v>14</v>
      </c>
      <c r="F7959" s="0" t="s">
        <v>4063</v>
      </c>
      <c r="G7959" s="0" t="s">
        <v>4064</v>
      </c>
      <c r="H7959" s="9" t="n">
        <v>109437.84</v>
      </c>
    </row>
    <row r="7960" customFormat="false" ht="15" hidden="false" customHeight="false" outlineLevel="0" collapsed="false">
      <c r="A7960" s="0" t="n">
        <v>2025</v>
      </c>
      <c r="B7960" s="0" t="n">
        <v>4</v>
      </c>
      <c r="C7960" s="0" t="s">
        <v>38</v>
      </c>
      <c r="D7960" s="0" t="s">
        <v>2368</v>
      </c>
      <c r="E7960" s="0" t="s">
        <v>14</v>
      </c>
      <c r="F7960" s="0" t="s">
        <v>184</v>
      </c>
      <c r="G7960" s="0" t="s">
        <v>185</v>
      </c>
      <c r="H7960" s="9" t="n">
        <v>7567.67</v>
      </c>
    </row>
    <row r="7961" customFormat="false" ht="15" hidden="false" customHeight="false" outlineLevel="0" collapsed="false">
      <c r="A7961" s="0" t="n">
        <v>2025</v>
      </c>
      <c r="B7961" s="0" t="n">
        <v>4</v>
      </c>
      <c r="C7961" s="0" t="s">
        <v>38</v>
      </c>
      <c r="D7961" s="0" t="s">
        <v>2368</v>
      </c>
      <c r="E7961" s="0" t="s">
        <v>14</v>
      </c>
      <c r="F7961" s="0" t="s">
        <v>4065</v>
      </c>
      <c r="G7961" s="0" t="s">
        <v>4066</v>
      </c>
      <c r="H7961" s="9" t="n">
        <v>17080</v>
      </c>
    </row>
    <row r="7962" customFormat="false" ht="15" hidden="false" customHeight="false" outlineLevel="0" collapsed="false">
      <c r="A7962" s="0" t="n">
        <v>2025</v>
      </c>
      <c r="B7962" s="0" t="n">
        <v>4</v>
      </c>
      <c r="C7962" s="0" t="s">
        <v>38</v>
      </c>
      <c r="D7962" s="0" t="s">
        <v>2368</v>
      </c>
      <c r="E7962" s="0" t="s">
        <v>14</v>
      </c>
      <c r="F7962" s="0" t="s">
        <v>190</v>
      </c>
      <c r="G7962" s="0" t="s">
        <v>191</v>
      </c>
      <c r="H7962" s="9" t="n">
        <v>3731.5</v>
      </c>
    </row>
    <row r="7963" customFormat="false" ht="15" hidden="false" customHeight="false" outlineLevel="0" collapsed="false">
      <c r="A7963" s="0" t="n">
        <v>2025</v>
      </c>
      <c r="B7963" s="0" t="n">
        <v>4</v>
      </c>
      <c r="C7963" s="0" t="s">
        <v>38</v>
      </c>
      <c r="D7963" s="0" t="s">
        <v>2368</v>
      </c>
      <c r="E7963" s="0" t="s">
        <v>14</v>
      </c>
      <c r="F7963" s="0" t="s">
        <v>192</v>
      </c>
      <c r="G7963" s="0" t="s">
        <v>193</v>
      </c>
      <c r="H7963" s="9" t="n">
        <v>5126.5</v>
      </c>
    </row>
    <row r="7964" customFormat="false" ht="15" hidden="false" customHeight="false" outlineLevel="0" collapsed="false">
      <c r="A7964" s="0" t="n">
        <v>2025</v>
      </c>
      <c r="B7964" s="0" t="n">
        <v>4</v>
      </c>
      <c r="C7964" s="0" t="s">
        <v>38</v>
      </c>
      <c r="D7964" s="0" t="s">
        <v>2368</v>
      </c>
      <c r="E7964" s="0" t="s">
        <v>14</v>
      </c>
      <c r="F7964" s="0" t="s">
        <v>3950</v>
      </c>
      <c r="G7964" s="0" t="s">
        <v>3951</v>
      </c>
      <c r="H7964" s="9" t="n">
        <v>25418</v>
      </c>
    </row>
    <row r="7965" customFormat="false" ht="15" hidden="false" customHeight="false" outlineLevel="0" collapsed="false">
      <c r="A7965" s="0" t="n">
        <v>2025</v>
      </c>
      <c r="B7965" s="0" t="n">
        <v>4</v>
      </c>
      <c r="C7965" s="0" t="s">
        <v>38</v>
      </c>
      <c r="D7965" s="0" t="s">
        <v>2368</v>
      </c>
      <c r="E7965" s="0" t="s">
        <v>14</v>
      </c>
      <c r="F7965" s="0" t="s">
        <v>2854</v>
      </c>
      <c r="G7965" s="0" t="s">
        <v>2855</v>
      </c>
      <c r="H7965" s="9" t="n">
        <v>30408</v>
      </c>
    </row>
    <row r="7966" customFormat="false" ht="15" hidden="false" customHeight="false" outlineLevel="0" collapsed="false">
      <c r="A7966" s="0" t="n">
        <v>2025</v>
      </c>
      <c r="B7966" s="0" t="n">
        <v>4</v>
      </c>
      <c r="C7966" s="0" t="s">
        <v>38</v>
      </c>
      <c r="D7966" s="0" t="s">
        <v>2368</v>
      </c>
      <c r="E7966" s="0" t="s">
        <v>14</v>
      </c>
      <c r="F7966" s="0" t="s">
        <v>208</v>
      </c>
      <c r="G7966" s="0" t="s">
        <v>209</v>
      </c>
      <c r="H7966" s="9" t="n">
        <v>36646.74</v>
      </c>
    </row>
    <row r="7967" customFormat="false" ht="15" hidden="false" customHeight="false" outlineLevel="0" collapsed="false">
      <c r="A7967" s="0" t="n">
        <v>2025</v>
      </c>
      <c r="B7967" s="0" t="n">
        <v>4</v>
      </c>
      <c r="C7967" s="0" t="s">
        <v>38</v>
      </c>
      <c r="D7967" s="0" t="s">
        <v>2368</v>
      </c>
      <c r="E7967" s="0" t="s">
        <v>14</v>
      </c>
      <c r="F7967" s="0" t="s">
        <v>3287</v>
      </c>
      <c r="G7967" s="0" t="s">
        <v>3288</v>
      </c>
      <c r="H7967" s="9" t="n">
        <v>5530</v>
      </c>
    </row>
    <row r="7968" customFormat="false" ht="15" hidden="false" customHeight="false" outlineLevel="0" collapsed="false">
      <c r="A7968" s="0" t="n">
        <v>2025</v>
      </c>
      <c r="B7968" s="0" t="n">
        <v>4</v>
      </c>
      <c r="C7968" s="0" t="s">
        <v>38</v>
      </c>
      <c r="D7968" s="0" t="s">
        <v>2368</v>
      </c>
      <c r="E7968" s="0" t="s">
        <v>14</v>
      </c>
      <c r="F7968" s="0" t="s">
        <v>218</v>
      </c>
      <c r="G7968" s="0" t="s">
        <v>219</v>
      </c>
      <c r="H7968" s="9" t="n">
        <v>14232.51</v>
      </c>
    </row>
    <row r="7969" customFormat="false" ht="15" hidden="false" customHeight="false" outlineLevel="0" collapsed="false">
      <c r="A7969" s="0" t="n">
        <v>2025</v>
      </c>
      <c r="B7969" s="0" t="n">
        <v>4</v>
      </c>
      <c r="C7969" s="0" t="s">
        <v>38</v>
      </c>
      <c r="D7969" s="0" t="s">
        <v>2368</v>
      </c>
      <c r="E7969" s="0" t="s">
        <v>14</v>
      </c>
      <c r="F7969" s="0" t="s">
        <v>3779</v>
      </c>
      <c r="G7969" s="0" t="s">
        <v>3780</v>
      </c>
      <c r="H7969" s="9" t="n">
        <v>46956.98</v>
      </c>
    </row>
    <row r="7970" customFormat="false" ht="15" hidden="false" customHeight="false" outlineLevel="0" collapsed="false">
      <c r="A7970" s="0" t="n">
        <v>2025</v>
      </c>
      <c r="B7970" s="0" t="n">
        <v>4</v>
      </c>
      <c r="C7970" s="0" t="s">
        <v>38</v>
      </c>
      <c r="D7970" s="0" t="s">
        <v>2368</v>
      </c>
      <c r="E7970" s="0" t="s">
        <v>14</v>
      </c>
      <c r="F7970" s="0" t="s">
        <v>4067</v>
      </c>
      <c r="G7970" s="0" t="s">
        <v>4068</v>
      </c>
      <c r="H7970" s="9" t="n">
        <v>15190</v>
      </c>
    </row>
    <row r="7971" customFormat="false" ht="15" hidden="false" customHeight="false" outlineLevel="0" collapsed="false">
      <c r="A7971" s="0" t="n">
        <v>2025</v>
      </c>
      <c r="B7971" s="0" t="n">
        <v>4</v>
      </c>
      <c r="C7971" s="0" t="s">
        <v>38</v>
      </c>
      <c r="D7971" s="0" t="s">
        <v>2368</v>
      </c>
      <c r="E7971" s="0" t="s">
        <v>14</v>
      </c>
      <c r="F7971" s="0" t="s">
        <v>4069</v>
      </c>
      <c r="G7971" s="0" t="s">
        <v>4070</v>
      </c>
      <c r="H7971" s="9" t="n">
        <v>14800</v>
      </c>
    </row>
    <row r="7972" customFormat="false" ht="15" hidden="false" customHeight="false" outlineLevel="0" collapsed="false">
      <c r="A7972" s="0" t="n">
        <v>2025</v>
      </c>
      <c r="B7972" s="0" t="n">
        <v>4</v>
      </c>
      <c r="C7972" s="0" t="s">
        <v>38</v>
      </c>
      <c r="D7972" s="0" t="s">
        <v>2368</v>
      </c>
      <c r="E7972" s="0" t="s">
        <v>14</v>
      </c>
      <c r="F7972" s="0" t="s">
        <v>4071</v>
      </c>
      <c r="G7972" s="0" t="s">
        <v>4072</v>
      </c>
      <c r="H7972" s="9" t="n">
        <v>6380</v>
      </c>
    </row>
    <row r="7973" customFormat="false" ht="15" hidden="false" customHeight="false" outlineLevel="0" collapsed="false">
      <c r="A7973" s="0" t="n">
        <v>2025</v>
      </c>
      <c r="B7973" s="0" t="n">
        <v>4</v>
      </c>
      <c r="C7973" s="0" t="s">
        <v>38</v>
      </c>
      <c r="D7973" s="0" t="s">
        <v>2368</v>
      </c>
      <c r="E7973" s="0" t="s">
        <v>14</v>
      </c>
      <c r="F7973" s="0" t="s">
        <v>3659</v>
      </c>
      <c r="G7973" s="0" t="s">
        <v>3660</v>
      </c>
      <c r="H7973" s="9" t="n">
        <v>6740</v>
      </c>
    </row>
    <row r="7974" customFormat="false" ht="15" hidden="false" customHeight="false" outlineLevel="0" collapsed="false">
      <c r="A7974" s="0" t="n">
        <v>2025</v>
      </c>
      <c r="B7974" s="0" t="n">
        <v>4</v>
      </c>
      <c r="C7974" s="0" t="s">
        <v>38</v>
      </c>
      <c r="D7974" s="0" t="s">
        <v>2368</v>
      </c>
      <c r="E7974" s="0" t="s">
        <v>14</v>
      </c>
      <c r="F7974" s="0" t="s">
        <v>3030</v>
      </c>
      <c r="G7974" s="0" t="s">
        <v>3031</v>
      </c>
      <c r="H7974" s="9" t="n">
        <v>6289.4</v>
      </c>
    </row>
    <row r="7975" customFormat="false" ht="15" hidden="false" customHeight="false" outlineLevel="0" collapsed="false">
      <c r="A7975" s="0" t="n">
        <v>2025</v>
      </c>
      <c r="B7975" s="0" t="n">
        <v>4</v>
      </c>
      <c r="C7975" s="0" t="s">
        <v>38</v>
      </c>
      <c r="D7975" s="0" t="s">
        <v>2368</v>
      </c>
      <c r="E7975" s="0" t="s">
        <v>14</v>
      </c>
      <c r="F7975" s="0" t="s">
        <v>349</v>
      </c>
      <c r="G7975" s="0" t="s">
        <v>350</v>
      </c>
      <c r="H7975" s="9" t="n">
        <v>10446.84</v>
      </c>
    </row>
    <row r="7976" customFormat="false" ht="15" hidden="false" customHeight="false" outlineLevel="0" collapsed="false">
      <c r="A7976" s="0" t="n">
        <v>2025</v>
      </c>
      <c r="B7976" s="0" t="n">
        <v>4</v>
      </c>
      <c r="C7976" s="0" t="s">
        <v>38</v>
      </c>
      <c r="D7976" s="0" t="s">
        <v>2368</v>
      </c>
      <c r="E7976" s="0" t="s">
        <v>14</v>
      </c>
      <c r="F7976" s="0" t="s">
        <v>4073</v>
      </c>
      <c r="G7976" s="0" t="s">
        <v>4074</v>
      </c>
      <c r="H7976" s="9" t="n">
        <v>37948.66</v>
      </c>
    </row>
    <row r="7977" customFormat="false" ht="15" hidden="false" customHeight="false" outlineLevel="0" collapsed="false">
      <c r="A7977" s="0" t="n">
        <v>2025</v>
      </c>
      <c r="B7977" s="0" t="n">
        <v>4</v>
      </c>
      <c r="C7977" s="0" t="s">
        <v>38</v>
      </c>
      <c r="D7977" s="0" t="s">
        <v>2368</v>
      </c>
      <c r="E7977" s="0" t="s">
        <v>14</v>
      </c>
      <c r="F7977" s="0" t="s">
        <v>4075</v>
      </c>
      <c r="G7977" s="0" t="s">
        <v>4076</v>
      </c>
      <c r="H7977" s="9" t="n">
        <v>1665.7</v>
      </c>
    </row>
    <row r="7978" customFormat="false" ht="15" hidden="false" customHeight="false" outlineLevel="0" collapsed="false">
      <c r="A7978" s="0" t="n">
        <v>2025</v>
      </c>
      <c r="B7978" s="0" t="n">
        <v>4</v>
      </c>
      <c r="C7978" s="0" t="s">
        <v>38</v>
      </c>
      <c r="D7978" s="0" t="s">
        <v>2368</v>
      </c>
      <c r="E7978" s="0" t="s">
        <v>14</v>
      </c>
      <c r="F7978" s="0" t="s">
        <v>4077</v>
      </c>
      <c r="G7978" s="0" t="s">
        <v>4078</v>
      </c>
      <c r="H7978" s="9" t="n">
        <v>3724.75</v>
      </c>
    </row>
    <row r="7979" customFormat="false" ht="15" hidden="false" customHeight="false" outlineLevel="0" collapsed="false">
      <c r="A7979" s="0" t="n">
        <v>2025</v>
      </c>
      <c r="B7979" s="0" t="n">
        <v>4</v>
      </c>
      <c r="C7979" s="0" t="s">
        <v>38</v>
      </c>
      <c r="D7979" s="0" t="s">
        <v>2368</v>
      </c>
      <c r="E7979" s="0" t="s">
        <v>14</v>
      </c>
      <c r="F7979" s="0" t="s">
        <v>224</v>
      </c>
      <c r="G7979" s="0" t="s">
        <v>225</v>
      </c>
      <c r="H7979" s="9" t="n">
        <v>33930</v>
      </c>
    </row>
    <row r="7980" customFormat="false" ht="15" hidden="false" customHeight="false" outlineLevel="0" collapsed="false">
      <c r="A7980" s="0" t="n">
        <v>2025</v>
      </c>
      <c r="B7980" s="0" t="n">
        <v>4</v>
      </c>
      <c r="C7980" s="0" t="s">
        <v>38</v>
      </c>
      <c r="D7980" s="0" t="s">
        <v>2368</v>
      </c>
      <c r="E7980" s="0" t="s">
        <v>14</v>
      </c>
      <c r="F7980" s="0" t="s">
        <v>4079</v>
      </c>
      <c r="G7980" s="0" t="s">
        <v>4080</v>
      </c>
      <c r="H7980" s="9" t="n">
        <v>44400</v>
      </c>
    </row>
    <row r="7981" customFormat="false" ht="15" hidden="false" customHeight="false" outlineLevel="0" collapsed="false">
      <c r="A7981" s="0" t="n">
        <v>2025</v>
      </c>
      <c r="B7981" s="0" t="n">
        <v>4</v>
      </c>
      <c r="C7981" s="0" t="s">
        <v>38</v>
      </c>
      <c r="D7981" s="0" t="s">
        <v>2368</v>
      </c>
      <c r="E7981" s="0" t="s">
        <v>14</v>
      </c>
      <c r="F7981" s="0" t="s">
        <v>232</v>
      </c>
      <c r="G7981" s="0" t="s">
        <v>233</v>
      </c>
      <c r="H7981" s="9" t="n">
        <v>5356.64</v>
      </c>
    </row>
    <row r="7982" customFormat="false" ht="15" hidden="false" customHeight="false" outlineLevel="0" collapsed="false">
      <c r="A7982" s="0" t="n">
        <v>2025</v>
      </c>
      <c r="B7982" s="0" t="n">
        <v>4</v>
      </c>
      <c r="C7982" s="0" t="s">
        <v>38</v>
      </c>
      <c r="D7982" s="0" t="s">
        <v>2368</v>
      </c>
      <c r="E7982" s="0" t="s">
        <v>14</v>
      </c>
      <c r="F7982" s="0" t="s">
        <v>236</v>
      </c>
      <c r="G7982" s="0" t="s">
        <v>237</v>
      </c>
      <c r="H7982" s="9" t="n">
        <v>87311.19</v>
      </c>
    </row>
    <row r="7983" customFormat="false" ht="15" hidden="false" customHeight="false" outlineLevel="0" collapsed="false">
      <c r="A7983" s="0" t="n">
        <v>2025</v>
      </c>
      <c r="B7983" s="0" t="n">
        <v>4</v>
      </c>
      <c r="C7983" s="0" t="s">
        <v>38</v>
      </c>
      <c r="D7983" s="0" t="s">
        <v>2368</v>
      </c>
      <c r="E7983" s="0" t="s">
        <v>14</v>
      </c>
      <c r="F7983" s="0" t="s">
        <v>4081</v>
      </c>
      <c r="G7983" s="0" t="s">
        <v>4082</v>
      </c>
      <c r="H7983" s="9" t="n">
        <v>7014.79</v>
      </c>
    </row>
    <row r="7984" customFormat="false" ht="15" hidden="false" customHeight="false" outlineLevel="0" collapsed="false">
      <c r="A7984" s="0" t="n">
        <v>2025</v>
      </c>
      <c r="B7984" s="0" t="n">
        <v>4</v>
      </c>
      <c r="C7984" s="0" t="s">
        <v>38</v>
      </c>
      <c r="D7984" s="0" t="s">
        <v>2368</v>
      </c>
      <c r="E7984" s="0" t="s">
        <v>14</v>
      </c>
      <c r="F7984" s="0" t="s">
        <v>1976</v>
      </c>
      <c r="G7984" s="0" t="s">
        <v>1977</v>
      </c>
      <c r="H7984" s="9" t="n">
        <v>6872</v>
      </c>
    </row>
    <row r="7985" customFormat="false" ht="15" hidden="false" customHeight="false" outlineLevel="0" collapsed="false">
      <c r="A7985" s="0" t="n">
        <v>2025</v>
      </c>
      <c r="B7985" s="0" t="n">
        <v>4</v>
      </c>
      <c r="C7985" s="0" t="s">
        <v>38</v>
      </c>
      <c r="D7985" s="0" t="s">
        <v>2368</v>
      </c>
      <c r="E7985" s="0" t="s">
        <v>14</v>
      </c>
      <c r="F7985" s="0" t="s">
        <v>2429</v>
      </c>
      <c r="G7985" s="0" t="s">
        <v>2430</v>
      </c>
      <c r="H7985" s="9" t="n">
        <v>52719</v>
      </c>
    </row>
    <row r="7986" customFormat="false" ht="15" hidden="false" customHeight="false" outlineLevel="0" collapsed="false">
      <c r="A7986" s="0" t="n">
        <v>2025</v>
      </c>
      <c r="B7986" s="0" t="n">
        <v>4</v>
      </c>
      <c r="C7986" s="0" t="s">
        <v>38</v>
      </c>
      <c r="D7986" s="0" t="s">
        <v>2368</v>
      </c>
      <c r="E7986" s="0" t="s">
        <v>14</v>
      </c>
      <c r="F7986" s="0" t="s">
        <v>4083</v>
      </c>
      <c r="G7986" s="0" t="s">
        <v>4084</v>
      </c>
      <c r="H7986" s="9" t="n">
        <v>5071.26</v>
      </c>
    </row>
    <row r="7987" customFormat="false" ht="15" hidden="false" customHeight="false" outlineLevel="0" collapsed="false">
      <c r="A7987" s="0" t="n">
        <v>2025</v>
      </c>
      <c r="B7987" s="0" t="n">
        <v>4</v>
      </c>
      <c r="C7987" s="0" t="s">
        <v>38</v>
      </c>
      <c r="D7987" s="0" t="s">
        <v>2368</v>
      </c>
      <c r="E7987" s="0" t="s">
        <v>14</v>
      </c>
      <c r="F7987" s="0" t="s">
        <v>3954</v>
      </c>
      <c r="G7987" s="0" t="s">
        <v>3955</v>
      </c>
      <c r="H7987" s="9" t="n">
        <v>7400</v>
      </c>
    </row>
    <row r="7988" customFormat="false" ht="15" hidden="false" customHeight="false" outlineLevel="0" collapsed="false">
      <c r="A7988" s="0" t="n">
        <v>2025</v>
      </c>
      <c r="B7988" s="0" t="n">
        <v>4</v>
      </c>
      <c r="C7988" s="0" t="s">
        <v>38</v>
      </c>
      <c r="D7988" s="0" t="s">
        <v>2368</v>
      </c>
      <c r="E7988" s="0" t="s">
        <v>14</v>
      </c>
      <c r="F7988" s="0" t="s">
        <v>1485</v>
      </c>
      <c r="G7988" s="0" t="s">
        <v>1486</v>
      </c>
      <c r="H7988" s="9" t="n">
        <v>11039.52</v>
      </c>
    </row>
    <row r="7989" customFormat="false" ht="15" hidden="false" customHeight="false" outlineLevel="0" collapsed="false">
      <c r="A7989" s="0" t="n">
        <v>2025</v>
      </c>
      <c r="B7989" s="0" t="n">
        <v>4</v>
      </c>
      <c r="C7989" s="0" t="s">
        <v>38</v>
      </c>
      <c r="D7989" s="0" t="s">
        <v>2368</v>
      </c>
      <c r="E7989" s="0" t="s">
        <v>14</v>
      </c>
      <c r="F7989" s="0" t="s">
        <v>4085</v>
      </c>
      <c r="G7989" s="0" t="s">
        <v>4086</v>
      </c>
      <c r="H7989" s="9" t="n">
        <v>2753.76</v>
      </c>
    </row>
    <row r="7990" customFormat="false" ht="15" hidden="false" customHeight="false" outlineLevel="0" collapsed="false">
      <c r="A7990" s="0" t="n">
        <v>2025</v>
      </c>
      <c r="B7990" s="0" t="n">
        <v>4</v>
      </c>
      <c r="C7990" s="0" t="s">
        <v>38</v>
      </c>
      <c r="D7990" s="0" t="s">
        <v>2368</v>
      </c>
      <c r="E7990" s="0" t="s">
        <v>14</v>
      </c>
      <c r="F7990" s="0" t="s">
        <v>856</v>
      </c>
      <c r="G7990" s="0" t="s">
        <v>857</v>
      </c>
      <c r="H7990" s="9" t="n">
        <v>16906.62</v>
      </c>
    </row>
    <row r="7991" customFormat="false" ht="15" hidden="false" customHeight="false" outlineLevel="0" collapsed="false">
      <c r="A7991" s="0" t="n">
        <v>2025</v>
      </c>
      <c r="B7991" s="0" t="n">
        <v>4</v>
      </c>
      <c r="C7991" s="0" t="s">
        <v>38</v>
      </c>
      <c r="D7991" s="0" t="s">
        <v>2368</v>
      </c>
      <c r="E7991" s="0" t="s">
        <v>14</v>
      </c>
      <c r="F7991" s="0" t="s">
        <v>3036</v>
      </c>
      <c r="G7991" s="0" t="s">
        <v>3037</v>
      </c>
      <c r="H7991" s="9" t="n">
        <v>9006</v>
      </c>
    </row>
    <row r="7992" customFormat="false" ht="15" hidden="false" customHeight="false" outlineLevel="0" collapsed="false">
      <c r="A7992" s="0" t="n">
        <v>2025</v>
      </c>
      <c r="B7992" s="0" t="n">
        <v>4</v>
      </c>
      <c r="C7992" s="0" t="s">
        <v>38</v>
      </c>
      <c r="D7992" s="0" t="s">
        <v>2368</v>
      </c>
      <c r="E7992" s="0" t="s">
        <v>14</v>
      </c>
      <c r="F7992" s="0" t="s">
        <v>3848</v>
      </c>
      <c r="G7992" s="0" t="s">
        <v>3849</v>
      </c>
      <c r="H7992" s="9" t="n">
        <v>11196</v>
      </c>
    </row>
    <row r="7993" customFormat="false" ht="15" hidden="false" customHeight="false" outlineLevel="0" collapsed="false">
      <c r="A7993" s="0" t="n">
        <v>2025</v>
      </c>
      <c r="B7993" s="0" t="n">
        <v>4</v>
      </c>
      <c r="C7993" s="0" t="s">
        <v>38</v>
      </c>
      <c r="D7993" s="0" t="s">
        <v>2368</v>
      </c>
      <c r="E7993" s="0" t="s">
        <v>14</v>
      </c>
      <c r="F7993" s="0" t="s">
        <v>4087</v>
      </c>
      <c r="G7993" s="0" t="s">
        <v>4088</v>
      </c>
      <c r="H7993" s="9" t="n">
        <v>17080</v>
      </c>
    </row>
    <row r="7994" customFormat="false" ht="15" hidden="false" customHeight="false" outlineLevel="0" collapsed="false">
      <c r="A7994" s="0" t="n">
        <v>2025</v>
      </c>
      <c r="B7994" s="0" t="n">
        <v>4</v>
      </c>
      <c r="C7994" s="0" t="s">
        <v>38</v>
      </c>
      <c r="D7994" s="0" t="s">
        <v>2368</v>
      </c>
      <c r="E7994" s="0" t="s">
        <v>14</v>
      </c>
      <c r="F7994" s="0" t="s">
        <v>2433</v>
      </c>
      <c r="G7994" s="0" t="s">
        <v>2434</v>
      </c>
      <c r="H7994" s="9" t="n">
        <v>12854.2</v>
      </c>
    </row>
    <row r="7995" customFormat="false" ht="15" hidden="false" customHeight="false" outlineLevel="0" collapsed="false">
      <c r="A7995" s="0" t="n">
        <v>2025</v>
      </c>
      <c r="B7995" s="0" t="n">
        <v>4</v>
      </c>
      <c r="C7995" s="0" t="s">
        <v>38</v>
      </c>
      <c r="D7995" s="0" t="s">
        <v>2368</v>
      </c>
      <c r="E7995" s="0" t="s">
        <v>14</v>
      </c>
      <c r="F7995" s="0" t="s">
        <v>2435</v>
      </c>
      <c r="G7995" s="0" t="s">
        <v>2436</v>
      </c>
      <c r="H7995" s="9" t="n">
        <v>3702</v>
      </c>
    </row>
    <row r="7996" customFormat="false" ht="15" hidden="false" customHeight="false" outlineLevel="0" collapsed="false">
      <c r="A7996" s="0" t="n">
        <v>2025</v>
      </c>
      <c r="B7996" s="0" t="n">
        <v>4</v>
      </c>
      <c r="C7996" s="0" t="s">
        <v>38</v>
      </c>
      <c r="D7996" s="0" t="s">
        <v>2368</v>
      </c>
      <c r="E7996" s="0" t="s">
        <v>14</v>
      </c>
      <c r="F7996" s="0" t="s">
        <v>3960</v>
      </c>
      <c r="G7996" s="0" t="s">
        <v>3961</v>
      </c>
      <c r="H7996" s="9" t="n">
        <v>11278</v>
      </c>
    </row>
    <row r="7997" customFormat="false" ht="15" hidden="false" customHeight="false" outlineLevel="0" collapsed="false">
      <c r="A7997" s="0" t="n">
        <v>2025</v>
      </c>
      <c r="B7997" s="0" t="n">
        <v>4</v>
      </c>
      <c r="C7997" s="0" t="s">
        <v>38</v>
      </c>
      <c r="D7997" s="0" t="s">
        <v>2368</v>
      </c>
      <c r="E7997" s="0" t="s">
        <v>14</v>
      </c>
      <c r="F7997" s="0" t="s">
        <v>3850</v>
      </c>
      <c r="G7997" s="0" t="s">
        <v>3851</v>
      </c>
      <c r="H7997" s="9" t="n">
        <v>3030</v>
      </c>
    </row>
    <row r="7998" customFormat="false" ht="15" hidden="false" customHeight="false" outlineLevel="0" collapsed="false">
      <c r="A7998" s="0" t="n">
        <v>2025</v>
      </c>
      <c r="B7998" s="0" t="n">
        <v>4</v>
      </c>
      <c r="C7998" s="0" t="s">
        <v>38</v>
      </c>
      <c r="D7998" s="0" t="s">
        <v>2368</v>
      </c>
      <c r="E7998" s="0" t="s">
        <v>14</v>
      </c>
      <c r="F7998" s="0" t="s">
        <v>858</v>
      </c>
      <c r="G7998" s="0" t="s">
        <v>859</v>
      </c>
      <c r="H7998" s="9" t="n">
        <v>36720</v>
      </c>
    </row>
    <row r="7999" customFormat="false" ht="15" hidden="false" customHeight="false" outlineLevel="0" collapsed="false">
      <c r="A7999" s="0" t="n">
        <v>2025</v>
      </c>
      <c r="B7999" s="0" t="n">
        <v>4</v>
      </c>
      <c r="C7999" s="0" t="s">
        <v>38</v>
      </c>
      <c r="D7999" s="0" t="s">
        <v>2368</v>
      </c>
      <c r="E7999" s="0" t="s">
        <v>14</v>
      </c>
      <c r="F7999" s="0" t="s">
        <v>515</v>
      </c>
      <c r="G7999" s="0" t="s">
        <v>516</v>
      </c>
      <c r="H7999" s="9" t="n">
        <v>5176.26</v>
      </c>
    </row>
    <row r="8000" customFormat="false" ht="15" hidden="false" customHeight="false" outlineLevel="0" collapsed="false">
      <c r="A8000" s="0" t="n">
        <v>2025</v>
      </c>
      <c r="B8000" s="0" t="n">
        <v>4</v>
      </c>
      <c r="C8000" s="0" t="s">
        <v>38</v>
      </c>
      <c r="D8000" s="0" t="s">
        <v>2368</v>
      </c>
      <c r="E8000" s="0" t="s">
        <v>14</v>
      </c>
      <c r="F8000" s="0" t="s">
        <v>4089</v>
      </c>
      <c r="G8000" s="0" t="s">
        <v>4090</v>
      </c>
      <c r="H8000" s="9" t="n">
        <v>8544</v>
      </c>
    </row>
    <row r="8001" customFormat="false" ht="15" hidden="false" customHeight="false" outlineLevel="0" collapsed="false">
      <c r="A8001" s="0" t="n">
        <v>2025</v>
      </c>
      <c r="B8001" s="0" t="n">
        <v>4</v>
      </c>
      <c r="C8001" s="0" t="s">
        <v>38</v>
      </c>
      <c r="D8001" s="0" t="s">
        <v>2368</v>
      </c>
      <c r="E8001" s="0" t="s">
        <v>14</v>
      </c>
      <c r="F8001" s="0" t="s">
        <v>1986</v>
      </c>
      <c r="G8001" s="0" t="s">
        <v>1987</v>
      </c>
      <c r="H8001" s="9" t="n">
        <v>73896</v>
      </c>
    </row>
    <row r="8002" customFormat="false" ht="15" hidden="false" customHeight="false" outlineLevel="0" collapsed="false">
      <c r="A8002" s="0" t="n">
        <v>2025</v>
      </c>
      <c r="B8002" s="0" t="n">
        <v>4</v>
      </c>
      <c r="C8002" s="0" t="s">
        <v>38</v>
      </c>
      <c r="D8002" s="0" t="s">
        <v>2368</v>
      </c>
      <c r="E8002" s="0" t="s">
        <v>14</v>
      </c>
      <c r="F8002" s="0" t="s">
        <v>1491</v>
      </c>
      <c r="G8002" s="0" t="s">
        <v>1492</v>
      </c>
      <c r="H8002" s="9" t="n">
        <v>13068</v>
      </c>
    </row>
    <row r="8003" customFormat="false" ht="15" hidden="false" customHeight="false" outlineLevel="0" collapsed="false">
      <c r="A8003" s="0" t="n">
        <v>2025</v>
      </c>
      <c r="B8003" s="0" t="n">
        <v>4</v>
      </c>
      <c r="C8003" s="0" t="s">
        <v>38</v>
      </c>
      <c r="D8003" s="0" t="s">
        <v>2368</v>
      </c>
      <c r="E8003" s="0" t="s">
        <v>14</v>
      </c>
      <c r="F8003" s="0" t="s">
        <v>1994</v>
      </c>
      <c r="G8003" s="0" t="s">
        <v>1995</v>
      </c>
      <c r="H8003" s="9" t="n">
        <v>40708</v>
      </c>
    </row>
    <row r="8004" customFormat="false" ht="15" hidden="false" customHeight="false" outlineLevel="0" collapsed="false">
      <c r="A8004" s="0" t="n">
        <v>2025</v>
      </c>
      <c r="B8004" s="0" t="n">
        <v>4</v>
      </c>
      <c r="C8004" s="0" t="s">
        <v>38</v>
      </c>
      <c r="D8004" s="0" t="s">
        <v>2368</v>
      </c>
      <c r="E8004" s="0" t="s">
        <v>14</v>
      </c>
      <c r="F8004" s="0" t="s">
        <v>3663</v>
      </c>
      <c r="G8004" s="0" t="s">
        <v>3664</v>
      </c>
      <c r="H8004" s="9" t="n">
        <v>22374</v>
      </c>
    </row>
    <row r="8005" customFormat="false" ht="15" hidden="false" customHeight="false" outlineLevel="0" collapsed="false">
      <c r="A8005" s="0" t="n">
        <v>2025</v>
      </c>
      <c r="B8005" s="0" t="n">
        <v>4</v>
      </c>
      <c r="C8005" s="0" t="s">
        <v>38</v>
      </c>
      <c r="D8005" s="0" t="s">
        <v>2368</v>
      </c>
      <c r="E8005" s="0" t="s">
        <v>14</v>
      </c>
      <c r="F8005" s="0" t="s">
        <v>272</v>
      </c>
      <c r="G8005" s="0" t="s">
        <v>273</v>
      </c>
      <c r="H8005" s="9" t="n">
        <v>2930</v>
      </c>
    </row>
    <row r="8006" customFormat="false" ht="15" hidden="false" customHeight="false" outlineLevel="0" collapsed="false">
      <c r="A8006" s="0" t="n">
        <v>2025</v>
      </c>
      <c r="B8006" s="0" t="n">
        <v>4</v>
      </c>
      <c r="C8006" s="0" t="s">
        <v>38</v>
      </c>
      <c r="D8006" s="0" t="s">
        <v>2368</v>
      </c>
      <c r="E8006" s="0" t="s">
        <v>14</v>
      </c>
      <c r="F8006" s="0" t="s">
        <v>4091</v>
      </c>
      <c r="G8006" s="0" t="s">
        <v>4092</v>
      </c>
      <c r="H8006" s="9" t="n">
        <v>5608</v>
      </c>
    </row>
    <row r="8007" customFormat="false" ht="15" hidden="false" customHeight="false" outlineLevel="0" collapsed="false">
      <c r="A8007" s="0" t="n">
        <v>2025</v>
      </c>
      <c r="B8007" s="0" t="n">
        <v>4</v>
      </c>
      <c r="C8007" s="0" t="s">
        <v>38</v>
      </c>
      <c r="D8007" s="0" t="s">
        <v>2368</v>
      </c>
      <c r="E8007" s="0" t="s">
        <v>14</v>
      </c>
      <c r="F8007" s="0" t="s">
        <v>274</v>
      </c>
      <c r="G8007" s="0" t="s">
        <v>275</v>
      </c>
      <c r="H8007" s="9" t="n">
        <v>-6000.96</v>
      </c>
    </row>
    <row r="8008" customFormat="false" ht="15" hidden="false" customHeight="false" outlineLevel="0" collapsed="false">
      <c r="A8008" s="0" t="n">
        <v>2025</v>
      </c>
      <c r="B8008" s="0" t="n">
        <v>4</v>
      </c>
      <c r="C8008" s="0" t="s">
        <v>38</v>
      </c>
      <c r="D8008" s="0" t="s">
        <v>2368</v>
      </c>
      <c r="E8008" s="0" t="s">
        <v>14</v>
      </c>
      <c r="F8008" s="0" t="s">
        <v>1495</v>
      </c>
      <c r="G8008" s="0" t="s">
        <v>1496</v>
      </c>
      <c r="H8008" s="9" t="n">
        <v>7384</v>
      </c>
    </row>
    <row r="8009" customFormat="false" ht="15" hidden="false" customHeight="false" outlineLevel="0" collapsed="false">
      <c r="A8009" s="0" t="n">
        <v>2025</v>
      </c>
      <c r="B8009" s="0" t="n">
        <v>4</v>
      </c>
      <c r="C8009" s="0" t="s">
        <v>38</v>
      </c>
      <c r="D8009" s="0" t="s">
        <v>2368</v>
      </c>
      <c r="E8009" s="0" t="s">
        <v>14</v>
      </c>
      <c r="F8009" s="0" t="s">
        <v>2191</v>
      </c>
      <c r="G8009" s="0" t="s">
        <v>2192</v>
      </c>
      <c r="H8009" s="9" t="n">
        <v>7325</v>
      </c>
    </row>
    <row r="8010" customFormat="false" ht="15" hidden="false" customHeight="false" outlineLevel="0" collapsed="false">
      <c r="A8010" s="0" t="n">
        <v>2025</v>
      </c>
      <c r="B8010" s="0" t="n">
        <v>4</v>
      </c>
      <c r="C8010" s="0" t="s">
        <v>38</v>
      </c>
      <c r="D8010" s="0" t="s">
        <v>2368</v>
      </c>
      <c r="E8010" s="0" t="s">
        <v>14</v>
      </c>
      <c r="F8010" s="0" t="s">
        <v>2443</v>
      </c>
      <c r="G8010" s="0" t="s">
        <v>3046</v>
      </c>
      <c r="H8010" s="9" t="n">
        <v>40519.9</v>
      </c>
    </row>
    <row r="8011" customFormat="false" ht="15" hidden="false" customHeight="false" outlineLevel="0" collapsed="false">
      <c r="A8011" s="0" t="n">
        <v>2025</v>
      </c>
      <c r="B8011" s="0" t="n">
        <v>4</v>
      </c>
      <c r="C8011" s="0" t="s">
        <v>38</v>
      </c>
      <c r="D8011" s="0" t="s">
        <v>2368</v>
      </c>
      <c r="E8011" s="0" t="s">
        <v>14</v>
      </c>
      <c r="F8011" s="0" t="s">
        <v>288</v>
      </c>
      <c r="G8011" s="0" t="s">
        <v>289</v>
      </c>
      <c r="H8011" s="9" t="n">
        <v>51362.52</v>
      </c>
    </row>
    <row r="8012" customFormat="false" ht="15" hidden="false" customHeight="false" outlineLevel="0" collapsed="false">
      <c r="A8012" s="0" t="n">
        <v>2025</v>
      </c>
      <c r="B8012" s="0" t="n">
        <v>4</v>
      </c>
      <c r="C8012" s="0" t="s">
        <v>38</v>
      </c>
      <c r="D8012" s="0" t="s">
        <v>2368</v>
      </c>
      <c r="E8012" s="0" t="s">
        <v>14</v>
      </c>
      <c r="F8012" s="0" t="s">
        <v>2024</v>
      </c>
      <c r="G8012" s="0" t="s">
        <v>2025</v>
      </c>
      <c r="H8012" s="9" t="n">
        <v>6216</v>
      </c>
    </row>
    <row r="8013" customFormat="false" ht="15" hidden="false" customHeight="false" outlineLevel="0" collapsed="false">
      <c r="A8013" s="0" t="n">
        <v>2025</v>
      </c>
      <c r="B8013" s="0" t="n">
        <v>4</v>
      </c>
      <c r="C8013" s="0" t="s">
        <v>38</v>
      </c>
      <c r="D8013" s="0" t="s">
        <v>2368</v>
      </c>
      <c r="E8013" s="0" t="s">
        <v>14</v>
      </c>
      <c r="F8013" s="0" t="s">
        <v>3319</v>
      </c>
      <c r="G8013" s="0" t="s">
        <v>3320</v>
      </c>
      <c r="H8013" s="9" t="n">
        <v>9422</v>
      </c>
    </row>
    <row r="8014" customFormat="false" ht="15" hidden="false" customHeight="false" outlineLevel="0" collapsed="false">
      <c r="A8014" s="0" t="n">
        <v>2025</v>
      </c>
      <c r="B8014" s="0" t="n">
        <v>4</v>
      </c>
      <c r="C8014" s="0" t="s">
        <v>38</v>
      </c>
      <c r="D8014" s="0" t="s">
        <v>2368</v>
      </c>
      <c r="E8014" s="0" t="s">
        <v>14</v>
      </c>
      <c r="F8014" s="0" t="s">
        <v>2507</v>
      </c>
      <c r="G8014" s="0" t="s">
        <v>2508</v>
      </c>
      <c r="H8014" s="9" t="n">
        <v>7570.22</v>
      </c>
    </row>
    <row r="8015" customFormat="false" ht="15" hidden="false" customHeight="false" outlineLevel="0" collapsed="false">
      <c r="A8015" s="0" t="n">
        <v>2025</v>
      </c>
      <c r="B8015" s="0" t="n">
        <v>4</v>
      </c>
      <c r="C8015" s="0" t="s">
        <v>38</v>
      </c>
      <c r="D8015" s="0" t="s">
        <v>2368</v>
      </c>
      <c r="E8015" s="0" t="s">
        <v>14</v>
      </c>
      <c r="F8015" s="0" t="s">
        <v>1499</v>
      </c>
      <c r="G8015" s="0" t="s">
        <v>1500</v>
      </c>
      <c r="H8015" s="9" t="n">
        <v>8169.82</v>
      </c>
    </row>
    <row r="8016" customFormat="false" ht="15" hidden="false" customHeight="false" outlineLevel="0" collapsed="false">
      <c r="A8016" s="0" t="n">
        <v>2025</v>
      </c>
      <c r="B8016" s="0" t="n">
        <v>4</v>
      </c>
      <c r="C8016" s="0" t="s">
        <v>38</v>
      </c>
      <c r="D8016" s="0" t="s">
        <v>2368</v>
      </c>
      <c r="E8016" s="0" t="s">
        <v>4093</v>
      </c>
      <c r="F8016" s="0" t="s">
        <v>4094</v>
      </c>
      <c r="G8016" s="0" t="s">
        <v>4095</v>
      </c>
      <c r="H8016" s="9" t="n">
        <v>1772.97</v>
      </c>
    </row>
    <row r="8017" customFormat="false" ht="15" hidden="false" customHeight="false" outlineLevel="0" collapsed="false">
      <c r="A8017" s="0" t="n">
        <v>2025</v>
      </c>
      <c r="B8017" s="0" t="n">
        <v>4</v>
      </c>
      <c r="C8017" s="0" t="s">
        <v>38</v>
      </c>
      <c r="D8017" s="0" t="s">
        <v>2368</v>
      </c>
      <c r="E8017" s="0" t="s">
        <v>16</v>
      </c>
      <c r="F8017" s="0" t="s">
        <v>4096</v>
      </c>
      <c r="G8017" s="0" t="s">
        <v>4097</v>
      </c>
      <c r="H8017" s="9" t="n">
        <v>7588</v>
      </c>
    </row>
    <row r="8018" customFormat="false" ht="15" hidden="false" customHeight="false" outlineLevel="0" collapsed="false">
      <c r="A8018" s="0" t="n">
        <v>2025</v>
      </c>
      <c r="B8018" s="0" t="n">
        <v>4</v>
      </c>
      <c r="C8018" s="0" t="s">
        <v>38</v>
      </c>
      <c r="D8018" s="0" t="s">
        <v>2368</v>
      </c>
      <c r="E8018" s="0" t="s">
        <v>16</v>
      </c>
      <c r="F8018" s="0" t="s">
        <v>4098</v>
      </c>
      <c r="G8018" s="0" t="s">
        <v>4099</v>
      </c>
      <c r="H8018" s="9" t="n">
        <v>4548</v>
      </c>
    </row>
    <row r="8019" customFormat="false" ht="15" hidden="false" customHeight="false" outlineLevel="0" collapsed="false">
      <c r="A8019" s="0" t="n">
        <v>2025</v>
      </c>
      <c r="B8019" s="0" t="n">
        <v>4</v>
      </c>
      <c r="C8019" s="0" t="s">
        <v>38</v>
      </c>
      <c r="D8019" s="0" t="s">
        <v>2368</v>
      </c>
      <c r="E8019" s="0" t="s">
        <v>16</v>
      </c>
      <c r="F8019" s="0" t="s">
        <v>829</v>
      </c>
      <c r="G8019" s="0" t="s">
        <v>830</v>
      </c>
      <c r="H8019" s="9" t="n">
        <v>7680</v>
      </c>
    </row>
    <row r="8020" customFormat="false" ht="15" hidden="false" customHeight="false" outlineLevel="0" collapsed="false">
      <c r="A8020" s="0" t="n">
        <v>2025</v>
      </c>
      <c r="B8020" s="0" t="n">
        <v>4</v>
      </c>
      <c r="C8020" s="0" t="s">
        <v>38</v>
      </c>
      <c r="D8020" s="0" t="s">
        <v>2368</v>
      </c>
      <c r="E8020" s="0" t="s">
        <v>16</v>
      </c>
      <c r="F8020" s="0" t="s">
        <v>4100</v>
      </c>
      <c r="G8020" s="0" t="s">
        <v>4101</v>
      </c>
      <c r="H8020" s="9" t="n">
        <v>4820</v>
      </c>
    </row>
    <row r="8021" customFormat="false" ht="15" hidden="false" customHeight="false" outlineLevel="0" collapsed="false">
      <c r="A8021" s="0" t="n">
        <v>2025</v>
      </c>
      <c r="B8021" s="0" t="n">
        <v>4</v>
      </c>
      <c r="C8021" s="0" t="s">
        <v>38</v>
      </c>
      <c r="D8021" s="0" t="s">
        <v>2368</v>
      </c>
      <c r="E8021" s="0" t="s">
        <v>16</v>
      </c>
      <c r="F8021" s="0" t="s">
        <v>4102</v>
      </c>
      <c r="G8021" s="0" t="s">
        <v>4103</v>
      </c>
      <c r="H8021" s="9" t="n">
        <v>14166.8</v>
      </c>
    </row>
    <row r="8022" customFormat="false" ht="15" hidden="false" customHeight="false" outlineLevel="0" collapsed="false">
      <c r="A8022" s="0" t="n">
        <v>2025</v>
      </c>
      <c r="B8022" s="0" t="n">
        <v>4</v>
      </c>
      <c r="C8022" s="0" t="s">
        <v>38</v>
      </c>
      <c r="D8022" s="0" t="s">
        <v>2368</v>
      </c>
      <c r="E8022" s="0" t="s">
        <v>597</v>
      </c>
      <c r="F8022" s="0" t="s">
        <v>608</v>
      </c>
      <c r="G8022" s="0" t="s">
        <v>609</v>
      </c>
      <c r="H8022" s="9" t="n">
        <v>6761.27</v>
      </c>
    </row>
    <row r="8023" customFormat="false" ht="15" hidden="false" customHeight="false" outlineLevel="0" collapsed="false">
      <c r="A8023" s="0" t="n">
        <v>2025</v>
      </c>
      <c r="B8023" s="0" t="n">
        <v>4</v>
      </c>
      <c r="C8023" s="0" t="s">
        <v>38</v>
      </c>
      <c r="D8023" s="0" t="s">
        <v>2368</v>
      </c>
      <c r="E8023" s="0" t="s">
        <v>646</v>
      </c>
      <c r="F8023" s="0" t="s">
        <v>3077</v>
      </c>
      <c r="G8023" s="0" t="s">
        <v>3078</v>
      </c>
      <c r="H8023" s="9" t="n">
        <v>58643.67</v>
      </c>
    </row>
    <row r="8024" customFormat="false" ht="15" hidden="false" customHeight="false" outlineLevel="0" collapsed="false">
      <c r="A8024" s="0" t="n">
        <v>2025</v>
      </c>
      <c r="B8024" s="0" t="n">
        <v>4</v>
      </c>
      <c r="C8024" s="0" t="s">
        <v>38</v>
      </c>
      <c r="D8024" s="0" t="s">
        <v>2368</v>
      </c>
      <c r="E8024" s="0" t="s">
        <v>646</v>
      </c>
      <c r="F8024" s="0" t="s">
        <v>647</v>
      </c>
      <c r="G8024" s="0" t="s">
        <v>648</v>
      </c>
      <c r="H8024" s="9" t="n">
        <v>2553.85</v>
      </c>
    </row>
    <row r="8025" customFormat="false" ht="15" hidden="false" customHeight="false" outlineLevel="0" collapsed="false">
      <c r="A8025" s="0" t="n">
        <v>2025</v>
      </c>
      <c r="B8025" s="0" t="n">
        <v>4</v>
      </c>
      <c r="C8025" s="0" t="s">
        <v>38</v>
      </c>
      <c r="D8025" s="0" t="s">
        <v>2368</v>
      </c>
      <c r="E8025" s="0" t="s">
        <v>22</v>
      </c>
      <c r="F8025" s="0" t="s">
        <v>3568</v>
      </c>
      <c r="G8025" s="0" t="s">
        <v>3569</v>
      </c>
      <c r="H8025" s="9" t="n">
        <v>17923.5</v>
      </c>
    </row>
    <row r="8026" customFormat="false" ht="15" hidden="false" customHeight="false" outlineLevel="0" collapsed="false">
      <c r="A8026" s="0" t="n">
        <v>2025</v>
      </c>
      <c r="B8026" s="0" t="n">
        <v>4</v>
      </c>
      <c r="C8026" s="0" t="s">
        <v>38</v>
      </c>
      <c r="D8026" s="0" t="s">
        <v>2368</v>
      </c>
      <c r="E8026" s="0" t="s">
        <v>22</v>
      </c>
      <c r="F8026" s="0" t="s">
        <v>3793</v>
      </c>
      <c r="G8026" s="0" t="s">
        <v>3794</v>
      </c>
      <c r="H8026" s="9" t="n">
        <v>2563.2</v>
      </c>
    </row>
    <row r="8027" customFormat="false" ht="15" hidden="false" customHeight="false" outlineLevel="0" collapsed="false">
      <c r="A8027" s="0" t="n">
        <v>2025</v>
      </c>
      <c r="B8027" s="0" t="n">
        <v>4</v>
      </c>
      <c r="C8027" s="0" t="s">
        <v>38</v>
      </c>
      <c r="D8027" s="0" t="s">
        <v>2368</v>
      </c>
      <c r="E8027" s="0" t="s">
        <v>22</v>
      </c>
      <c r="F8027" s="0" t="s">
        <v>1629</v>
      </c>
      <c r="G8027" s="0" t="s">
        <v>1630</v>
      </c>
      <c r="H8027" s="9" t="n">
        <v>14733.17</v>
      </c>
    </row>
    <row r="8028" customFormat="false" ht="15" hidden="false" customHeight="false" outlineLevel="0" collapsed="false">
      <c r="A8028" s="0" t="n">
        <v>2025</v>
      </c>
      <c r="B8028" s="0" t="n">
        <v>4</v>
      </c>
      <c r="C8028" s="0" t="s">
        <v>38</v>
      </c>
      <c r="D8028" s="0" t="s">
        <v>2368</v>
      </c>
      <c r="E8028" s="0" t="s">
        <v>22</v>
      </c>
      <c r="F8028" s="0" t="s">
        <v>2263</v>
      </c>
      <c r="G8028" s="0" t="s">
        <v>2264</v>
      </c>
      <c r="H8028" s="9" t="n">
        <v>4739.56</v>
      </c>
    </row>
    <row r="8029" customFormat="false" ht="15" hidden="false" customHeight="false" outlineLevel="0" collapsed="false">
      <c r="A8029" s="0" t="n">
        <v>2025</v>
      </c>
      <c r="B8029" s="0" t="n">
        <v>4</v>
      </c>
      <c r="C8029" s="0" t="s">
        <v>38</v>
      </c>
      <c r="D8029" s="0" t="s">
        <v>2368</v>
      </c>
      <c r="E8029" s="0" t="s">
        <v>22</v>
      </c>
      <c r="F8029" s="0" t="s">
        <v>2493</v>
      </c>
      <c r="G8029" s="0" t="s">
        <v>2494</v>
      </c>
      <c r="H8029" s="9" t="n">
        <v>2753.28</v>
      </c>
    </row>
    <row r="8030" customFormat="false" ht="15" hidden="false" customHeight="false" outlineLevel="0" collapsed="false">
      <c r="A8030" s="0" t="n">
        <v>2025</v>
      </c>
      <c r="B8030" s="0" t="n">
        <v>4</v>
      </c>
      <c r="C8030" s="0" t="s">
        <v>38</v>
      </c>
      <c r="D8030" s="0" t="s">
        <v>2368</v>
      </c>
      <c r="E8030" s="0" t="s">
        <v>22</v>
      </c>
      <c r="F8030" s="0" t="s">
        <v>2719</v>
      </c>
      <c r="G8030" s="0" t="s">
        <v>2720</v>
      </c>
      <c r="H8030" s="9" t="n">
        <v>3341</v>
      </c>
    </row>
    <row r="8031" customFormat="false" ht="15" hidden="false" customHeight="false" outlineLevel="0" collapsed="false">
      <c r="A8031" s="0" t="n">
        <v>2025</v>
      </c>
      <c r="B8031" s="0" t="n">
        <v>4</v>
      </c>
      <c r="C8031" s="0" t="s">
        <v>38</v>
      </c>
      <c r="D8031" s="0" t="s">
        <v>2368</v>
      </c>
      <c r="E8031" s="0" t="s">
        <v>22</v>
      </c>
      <c r="F8031" s="0" t="s">
        <v>700</v>
      </c>
      <c r="G8031" s="0" t="s">
        <v>701</v>
      </c>
      <c r="H8031" s="9" t="n">
        <v>3244.31</v>
      </c>
    </row>
    <row r="8032" customFormat="false" ht="15" hidden="false" customHeight="false" outlineLevel="0" collapsed="false">
      <c r="A8032" s="0" t="n">
        <v>2025</v>
      </c>
      <c r="B8032" s="0" t="n">
        <v>4</v>
      </c>
      <c r="C8032" s="0" t="s">
        <v>38</v>
      </c>
      <c r="D8032" s="0" t="s">
        <v>2368</v>
      </c>
      <c r="E8032" s="0" t="s">
        <v>22</v>
      </c>
      <c r="F8032" s="0" t="s">
        <v>716</v>
      </c>
      <c r="G8032" s="0" t="s">
        <v>717</v>
      </c>
      <c r="H8032" s="9" t="n">
        <v>4848.86</v>
      </c>
    </row>
    <row r="8033" customFormat="false" ht="15" hidden="false" customHeight="false" outlineLevel="0" collapsed="false">
      <c r="A8033" s="0" t="n">
        <v>2025</v>
      </c>
      <c r="B8033" s="0" t="n">
        <v>4</v>
      </c>
      <c r="C8033" s="0" t="s">
        <v>38</v>
      </c>
      <c r="D8033" s="0" t="s">
        <v>2368</v>
      </c>
      <c r="E8033" s="0" t="s">
        <v>22</v>
      </c>
      <c r="F8033" s="0" t="s">
        <v>1633</v>
      </c>
      <c r="G8033" s="0" t="s">
        <v>1634</v>
      </c>
      <c r="H8033" s="9" t="n">
        <v>1766.16</v>
      </c>
    </row>
    <row r="8034" customFormat="false" ht="15" hidden="false" customHeight="false" outlineLevel="0" collapsed="false">
      <c r="A8034" s="0" t="n">
        <v>2025</v>
      </c>
      <c r="B8034" s="0" t="n">
        <v>4</v>
      </c>
      <c r="C8034" s="0" t="s">
        <v>38</v>
      </c>
      <c r="D8034" s="0" t="s">
        <v>2368</v>
      </c>
      <c r="E8034" s="0" t="s">
        <v>22</v>
      </c>
      <c r="F8034" s="0" t="s">
        <v>2269</v>
      </c>
      <c r="G8034" s="0" t="s">
        <v>2270</v>
      </c>
      <c r="H8034" s="9" t="n">
        <v>8039</v>
      </c>
    </row>
    <row r="8035" customFormat="false" ht="15" hidden="false" customHeight="false" outlineLevel="0" collapsed="false">
      <c r="A8035" s="0" t="n">
        <v>2025</v>
      </c>
      <c r="B8035" s="0" t="n">
        <v>4</v>
      </c>
      <c r="C8035" s="0" t="s">
        <v>38</v>
      </c>
      <c r="D8035" s="0" t="s">
        <v>2368</v>
      </c>
      <c r="E8035" s="0" t="s">
        <v>22</v>
      </c>
      <c r="F8035" s="0" t="s">
        <v>1026</v>
      </c>
      <c r="G8035" s="0" t="s">
        <v>1027</v>
      </c>
      <c r="H8035" s="9" t="n">
        <v>2908.7</v>
      </c>
    </row>
    <row r="8036" customFormat="false" ht="15" hidden="false" customHeight="false" outlineLevel="0" collapsed="false">
      <c r="A8036" s="0" t="n">
        <v>2025</v>
      </c>
      <c r="B8036" s="0" t="n">
        <v>4</v>
      </c>
      <c r="C8036" s="0" t="s">
        <v>38</v>
      </c>
      <c r="D8036" s="0" t="s">
        <v>2368</v>
      </c>
      <c r="E8036" s="0" t="s">
        <v>22</v>
      </c>
      <c r="F8036" s="0" t="s">
        <v>730</v>
      </c>
      <c r="G8036" s="0" t="s">
        <v>731</v>
      </c>
      <c r="H8036" s="9" t="n">
        <v>2041.2</v>
      </c>
    </row>
    <row r="8037" customFormat="false" ht="15" hidden="false" customHeight="false" outlineLevel="0" collapsed="false">
      <c r="A8037" s="0" t="n">
        <v>2025</v>
      </c>
      <c r="B8037" s="0" t="n">
        <v>4</v>
      </c>
      <c r="C8037" s="0" t="s">
        <v>38</v>
      </c>
      <c r="D8037" s="0" t="s">
        <v>2368</v>
      </c>
      <c r="E8037" s="0" t="s">
        <v>22</v>
      </c>
      <c r="F8037" s="0" t="s">
        <v>325</v>
      </c>
      <c r="G8037" s="0" t="s">
        <v>326</v>
      </c>
      <c r="H8037" s="9" t="n">
        <v>8290.4</v>
      </c>
    </row>
    <row r="8038" customFormat="false" ht="15" hidden="false" customHeight="false" outlineLevel="0" collapsed="false">
      <c r="A8038" s="0" t="n">
        <v>2025</v>
      </c>
      <c r="B8038" s="0" t="n">
        <v>4</v>
      </c>
      <c r="C8038" s="0" t="s">
        <v>38</v>
      </c>
      <c r="D8038" s="0" t="s">
        <v>2368</v>
      </c>
      <c r="E8038" s="0" t="s">
        <v>22</v>
      </c>
      <c r="F8038" s="0" t="s">
        <v>1636</v>
      </c>
      <c r="G8038" s="0" t="s">
        <v>1637</v>
      </c>
      <c r="H8038" s="9" t="n">
        <v>2807.48</v>
      </c>
    </row>
    <row r="8039" customFormat="false" ht="15" hidden="false" customHeight="false" outlineLevel="0" collapsed="false">
      <c r="A8039" s="0" t="n">
        <v>2025</v>
      </c>
      <c r="B8039" s="0" t="n">
        <v>4</v>
      </c>
      <c r="C8039" s="0" t="s">
        <v>38</v>
      </c>
      <c r="D8039" s="0" t="s">
        <v>2368</v>
      </c>
      <c r="E8039" s="0" t="s">
        <v>22</v>
      </c>
      <c r="F8039" s="0" t="s">
        <v>744</v>
      </c>
      <c r="G8039" s="0" t="s">
        <v>745</v>
      </c>
      <c r="H8039" s="9" t="n">
        <v>8573.47</v>
      </c>
    </row>
    <row r="8040" customFormat="false" ht="15" hidden="false" customHeight="false" outlineLevel="0" collapsed="false">
      <c r="A8040" s="0" t="n">
        <v>2025</v>
      </c>
      <c r="B8040" s="0" t="n">
        <v>4</v>
      </c>
      <c r="C8040" s="0" t="s">
        <v>38</v>
      </c>
      <c r="D8040" s="0" t="s">
        <v>2368</v>
      </c>
      <c r="E8040" s="0" t="s">
        <v>22</v>
      </c>
      <c r="F8040" s="0" t="s">
        <v>748</v>
      </c>
      <c r="G8040" s="0" t="s">
        <v>749</v>
      </c>
      <c r="H8040" s="9" t="n">
        <v>18394</v>
      </c>
    </row>
    <row r="8041" customFormat="false" ht="15" hidden="false" customHeight="false" outlineLevel="0" collapsed="false">
      <c r="A8041" s="0" t="n">
        <v>2025</v>
      </c>
      <c r="B8041" s="0" t="n">
        <v>4</v>
      </c>
      <c r="C8041" s="0" t="s">
        <v>38</v>
      </c>
      <c r="D8041" s="0" t="s">
        <v>2368</v>
      </c>
      <c r="E8041" s="0" t="s">
        <v>22</v>
      </c>
      <c r="F8041" s="0" t="s">
        <v>750</v>
      </c>
      <c r="G8041" s="0" t="s">
        <v>751</v>
      </c>
      <c r="H8041" s="9" t="n">
        <v>16696.07</v>
      </c>
    </row>
    <row r="8042" customFormat="false" ht="15" hidden="false" customHeight="false" outlineLevel="0" collapsed="false">
      <c r="A8042" s="0" t="n">
        <v>2025</v>
      </c>
      <c r="B8042" s="0" t="n">
        <v>4</v>
      </c>
      <c r="C8042" s="0" t="s">
        <v>38</v>
      </c>
      <c r="D8042" s="0" t="s">
        <v>2368</v>
      </c>
      <c r="E8042" s="0" t="s">
        <v>22</v>
      </c>
      <c r="F8042" s="0" t="s">
        <v>3408</v>
      </c>
      <c r="G8042" s="0" t="s">
        <v>3409</v>
      </c>
      <c r="H8042" s="9" t="n">
        <v>10676.08</v>
      </c>
    </row>
    <row r="8043" customFormat="false" ht="15" hidden="false" customHeight="false" outlineLevel="0" collapsed="false">
      <c r="A8043" s="0" t="n">
        <v>2025</v>
      </c>
      <c r="B8043" s="0" t="n">
        <v>4</v>
      </c>
      <c r="C8043" s="0" t="s">
        <v>38</v>
      </c>
      <c r="D8043" s="0" t="s">
        <v>2368</v>
      </c>
      <c r="E8043" s="0" t="s">
        <v>22</v>
      </c>
      <c r="F8043" s="0" t="s">
        <v>2894</v>
      </c>
      <c r="G8043" s="0" t="s">
        <v>2895</v>
      </c>
      <c r="H8043" s="9" t="n">
        <v>4236.6</v>
      </c>
    </row>
    <row r="8044" customFormat="false" ht="15" hidden="false" customHeight="false" outlineLevel="0" collapsed="false">
      <c r="A8044" s="0" t="n">
        <v>2025</v>
      </c>
      <c r="B8044" s="0" t="n">
        <v>4</v>
      </c>
      <c r="C8044" s="0" t="s">
        <v>38</v>
      </c>
      <c r="D8044" s="0" t="s">
        <v>2368</v>
      </c>
      <c r="E8044" s="0" t="s">
        <v>22</v>
      </c>
      <c r="F8044" s="0" t="s">
        <v>847</v>
      </c>
      <c r="G8044" s="0" t="s">
        <v>848</v>
      </c>
      <c r="H8044" s="9" t="n">
        <v>15294.61</v>
      </c>
    </row>
    <row r="8045" customFormat="false" ht="15" hidden="false" customHeight="false" outlineLevel="0" collapsed="false">
      <c r="A8045" s="0" t="n">
        <v>2025</v>
      </c>
      <c r="B8045" s="0" t="n">
        <v>4</v>
      </c>
      <c r="C8045" s="0" t="s">
        <v>38</v>
      </c>
      <c r="D8045" s="0" t="s">
        <v>2368</v>
      </c>
      <c r="E8045" s="0" t="s">
        <v>22</v>
      </c>
      <c r="F8045" s="0" t="s">
        <v>768</v>
      </c>
      <c r="G8045" s="0" t="s">
        <v>769</v>
      </c>
      <c r="H8045" s="9" t="n">
        <v>12037.3</v>
      </c>
    </row>
    <row r="8046" customFormat="false" ht="15" hidden="false" customHeight="false" outlineLevel="0" collapsed="false">
      <c r="A8046" s="0" t="n">
        <v>2025</v>
      </c>
      <c r="B8046" s="0" t="n">
        <v>4</v>
      </c>
      <c r="C8046" s="0" t="s">
        <v>38</v>
      </c>
      <c r="D8046" s="0" t="s">
        <v>2368</v>
      </c>
      <c r="E8046" s="0" t="s">
        <v>22</v>
      </c>
      <c r="F8046" s="0" t="s">
        <v>770</v>
      </c>
      <c r="G8046" s="0" t="s">
        <v>771</v>
      </c>
      <c r="H8046" s="9" t="n">
        <v>5219.24</v>
      </c>
    </row>
    <row r="8047" customFormat="false" ht="15" hidden="false" customHeight="false" outlineLevel="0" collapsed="false">
      <c r="A8047" s="0" t="n">
        <v>2025</v>
      </c>
      <c r="B8047" s="0" t="n">
        <v>4</v>
      </c>
      <c r="C8047" s="0" t="s">
        <v>38</v>
      </c>
      <c r="D8047" s="0" t="s">
        <v>2368</v>
      </c>
      <c r="E8047" s="0" t="s">
        <v>22</v>
      </c>
      <c r="F8047" s="0" t="s">
        <v>1196</v>
      </c>
      <c r="G8047" s="0" t="s">
        <v>1197</v>
      </c>
      <c r="H8047" s="9" t="n">
        <v>14379</v>
      </c>
    </row>
    <row r="8048" customFormat="false" ht="15" hidden="false" customHeight="false" outlineLevel="0" collapsed="false">
      <c r="A8048" s="0" t="n">
        <v>2025</v>
      </c>
      <c r="B8048" s="0" t="n">
        <v>4</v>
      </c>
      <c r="C8048" s="0" t="s">
        <v>38</v>
      </c>
      <c r="D8048" s="0" t="s">
        <v>2368</v>
      </c>
      <c r="E8048" s="0" t="s">
        <v>22</v>
      </c>
      <c r="F8048" s="0" t="s">
        <v>778</v>
      </c>
      <c r="G8048" s="0" t="s">
        <v>779</v>
      </c>
      <c r="H8048" s="9" t="n">
        <v>587.49</v>
      </c>
    </row>
    <row r="8049" customFormat="false" ht="15" hidden="false" customHeight="false" outlineLevel="0" collapsed="false">
      <c r="A8049" s="0" t="n">
        <v>2025</v>
      </c>
      <c r="B8049" s="0" t="n">
        <v>4</v>
      </c>
      <c r="C8049" s="0" t="s">
        <v>38</v>
      </c>
      <c r="D8049" s="0" t="s">
        <v>2368</v>
      </c>
      <c r="E8049" s="0" t="s">
        <v>22</v>
      </c>
      <c r="F8049" s="0" t="s">
        <v>780</v>
      </c>
      <c r="G8049" s="0" t="s">
        <v>4104</v>
      </c>
      <c r="H8049" s="9" t="n">
        <v>3350</v>
      </c>
    </row>
    <row r="8050" customFormat="false" ht="15" hidden="false" customHeight="false" outlineLevel="0" collapsed="false">
      <c r="A8050" s="0" t="n">
        <v>2025</v>
      </c>
      <c r="B8050" s="0" t="n">
        <v>4</v>
      </c>
      <c r="C8050" s="0" t="s">
        <v>38</v>
      </c>
      <c r="D8050" s="0" t="s">
        <v>2368</v>
      </c>
      <c r="E8050" s="0" t="s">
        <v>22</v>
      </c>
      <c r="F8050" s="0" t="s">
        <v>782</v>
      </c>
      <c r="G8050" s="0" t="s">
        <v>783</v>
      </c>
      <c r="H8050" s="9" t="n">
        <v>3423.61</v>
      </c>
    </row>
    <row r="8051" customFormat="false" ht="15" hidden="false" customHeight="false" outlineLevel="0" collapsed="false">
      <c r="A8051" s="0" t="n">
        <v>2025</v>
      </c>
      <c r="B8051" s="0" t="n">
        <v>4</v>
      </c>
      <c r="C8051" s="0" t="s">
        <v>38</v>
      </c>
      <c r="D8051" s="0" t="s">
        <v>2368</v>
      </c>
      <c r="E8051" s="0" t="s">
        <v>22</v>
      </c>
      <c r="F8051" s="0" t="s">
        <v>2561</v>
      </c>
      <c r="G8051" s="0" t="s">
        <v>2562</v>
      </c>
      <c r="H8051" s="9" t="n">
        <v>14330.44</v>
      </c>
    </row>
    <row r="8052" customFormat="false" ht="15" hidden="false" customHeight="false" outlineLevel="0" collapsed="false">
      <c r="A8052" s="0" t="n">
        <v>2025</v>
      </c>
      <c r="B8052" s="0" t="n">
        <v>4</v>
      </c>
      <c r="C8052" s="0" t="s">
        <v>38</v>
      </c>
      <c r="D8052" s="0" t="s">
        <v>2368</v>
      </c>
      <c r="E8052" s="0" t="s">
        <v>22</v>
      </c>
      <c r="F8052" s="0" t="s">
        <v>786</v>
      </c>
      <c r="G8052" s="0" t="s">
        <v>787</v>
      </c>
      <c r="H8052" s="9" t="n">
        <v>269.52</v>
      </c>
    </row>
    <row r="8053" customFormat="false" ht="15" hidden="false" customHeight="false" outlineLevel="0" collapsed="false">
      <c r="A8053" s="0" t="n">
        <v>2025</v>
      </c>
      <c r="B8053" s="0" t="n">
        <v>4</v>
      </c>
      <c r="C8053" s="0" t="s">
        <v>38</v>
      </c>
      <c r="D8053" s="0" t="s">
        <v>2368</v>
      </c>
      <c r="E8053" s="0" t="s">
        <v>788</v>
      </c>
      <c r="F8053" s="0" t="s">
        <v>3657</v>
      </c>
      <c r="G8053" s="0" t="s">
        <v>3658</v>
      </c>
      <c r="H8053" s="9" t="n">
        <v>13350</v>
      </c>
    </row>
    <row r="8054" customFormat="false" ht="15" hidden="false" customHeight="false" outlineLevel="0" collapsed="false">
      <c r="A8054" s="0" t="n">
        <v>2025</v>
      </c>
      <c r="B8054" s="0" t="n">
        <v>4</v>
      </c>
      <c r="C8054" s="0" t="s">
        <v>38</v>
      </c>
      <c r="D8054" s="0" t="s">
        <v>2368</v>
      </c>
      <c r="E8054" s="0" t="s">
        <v>788</v>
      </c>
      <c r="F8054" s="0" t="s">
        <v>3731</v>
      </c>
      <c r="G8054" s="0" t="s">
        <v>3732</v>
      </c>
      <c r="H8054" s="9" t="n">
        <v>13350</v>
      </c>
    </row>
    <row r="8055" customFormat="false" ht="15" hidden="false" customHeight="false" outlineLevel="0" collapsed="false">
      <c r="A8055" s="0" t="n">
        <v>2025</v>
      </c>
      <c r="B8055" s="0" t="n">
        <v>4</v>
      </c>
      <c r="C8055" s="0" t="s">
        <v>38</v>
      </c>
      <c r="D8055" s="0" t="s">
        <v>2368</v>
      </c>
      <c r="E8055" s="0" t="s">
        <v>3803</v>
      </c>
      <c r="F8055" s="0" t="s">
        <v>3969</v>
      </c>
      <c r="G8055" s="0" t="s">
        <v>3970</v>
      </c>
      <c r="H8055" s="9" t="n">
        <v>1159.7</v>
      </c>
    </row>
    <row r="8056" customFormat="false" ht="15" hidden="false" customHeight="false" outlineLevel="0" collapsed="false">
      <c r="A8056" s="0" t="n">
        <v>2025</v>
      </c>
      <c r="B8056" s="0" t="n">
        <v>4</v>
      </c>
      <c r="C8056" s="0" t="s">
        <v>38</v>
      </c>
      <c r="D8056" s="0" t="s">
        <v>2368</v>
      </c>
      <c r="E8056" s="0" t="s">
        <v>3803</v>
      </c>
      <c r="F8056" s="0" t="s">
        <v>388</v>
      </c>
      <c r="G8056" s="0" t="s">
        <v>389</v>
      </c>
      <c r="H8056" s="9" t="n">
        <v>1249.95</v>
      </c>
    </row>
    <row r="8057" customFormat="false" ht="15" hidden="false" customHeight="false" outlineLevel="0" collapsed="false">
      <c r="A8057" s="0" t="n">
        <v>2025</v>
      </c>
      <c r="B8057" s="0" t="n">
        <v>4</v>
      </c>
      <c r="C8057" s="0" t="s">
        <v>38</v>
      </c>
      <c r="D8057" s="0" t="s">
        <v>2368</v>
      </c>
      <c r="E8057" s="0" t="s">
        <v>3803</v>
      </c>
      <c r="F8057" s="0" t="s">
        <v>390</v>
      </c>
      <c r="G8057" s="0" t="s">
        <v>391</v>
      </c>
      <c r="H8057" s="9" t="n">
        <v>1532.18</v>
      </c>
    </row>
    <row r="8058" customFormat="false" ht="15" hidden="false" customHeight="false" outlineLevel="0" collapsed="false">
      <c r="A8058" s="0" t="n">
        <v>2025</v>
      </c>
      <c r="B8058" s="0" t="n">
        <v>4</v>
      </c>
      <c r="C8058" s="0" t="s">
        <v>38</v>
      </c>
      <c r="D8058" s="0" t="s">
        <v>2368</v>
      </c>
      <c r="E8058" s="0" t="s">
        <v>3803</v>
      </c>
      <c r="F8058" s="0" t="s">
        <v>543</v>
      </c>
      <c r="G8058" s="0" t="s">
        <v>544</v>
      </c>
      <c r="H8058" s="9" t="n">
        <v>189.92</v>
      </c>
    </row>
    <row r="8059" customFormat="false" ht="15" hidden="false" customHeight="false" outlineLevel="0" collapsed="false">
      <c r="A8059" s="0" t="n">
        <v>2025</v>
      </c>
      <c r="B8059" s="0" t="n">
        <v>4</v>
      </c>
      <c r="C8059" s="0" t="s">
        <v>38</v>
      </c>
      <c r="D8059" s="0" t="s">
        <v>2368</v>
      </c>
      <c r="E8059" s="0" t="s">
        <v>3803</v>
      </c>
      <c r="F8059" s="0" t="s">
        <v>392</v>
      </c>
      <c r="G8059" s="0" t="s">
        <v>393</v>
      </c>
      <c r="H8059" s="9" t="n">
        <v>1317.96</v>
      </c>
    </row>
    <row r="8060" customFormat="false" ht="15" hidden="false" customHeight="false" outlineLevel="0" collapsed="false">
      <c r="A8060" s="0" t="n">
        <v>2025</v>
      </c>
      <c r="B8060" s="0" t="n">
        <v>4</v>
      </c>
      <c r="C8060" s="0" t="s">
        <v>38</v>
      </c>
      <c r="D8060" s="0" t="s">
        <v>2368</v>
      </c>
      <c r="E8060" s="0" t="s">
        <v>3803</v>
      </c>
      <c r="F8060" s="0" t="s">
        <v>3872</v>
      </c>
      <c r="G8060" s="0" t="s">
        <v>3873</v>
      </c>
      <c r="H8060" s="9" t="n">
        <v>3374.1</v>
      </c>
    </row>
    <row r="8061" customFormat="false" ht="15" hidden="false" customHeight="false" outlineLevel="0" collapsed="false">
      <c r="A8061" s="0" t="n">
        <v>2025</v>
      </c>
      <c r="B8061" s="0" t="n">
        <v>4</v>
      </c>
      <c r="C8061" s="0" t="s">
        <v>38</v>
      </c>
      <c r="D8061" s="0" t="s">
        <v>2368</v>
      </c>
      <c r="E8061" s="0" t="s">
        <v>3803</v>
      </c>
      <c r="F8061" s="0" t="s">
        <v>3883</v>
      </c>
      <c r="G8061" s="0" t="s">
        <v>3884</v>
      </c>
      <c r="H8061" s="9" t="n">
        <v>3316.03</v>
      </c>
    </row>
    <row r="8062" customFormat="false" ht="15" hidden="false" customHeight="false" outlineLevel="0" collapsed="false">
      <c r="A8062" s="0" t="n">
        <v>2025</v>
      </c>
      <c r="B8062" s="0" t="n">
        <v>4</v>
      </c>
      <c r="C8062" s="0" t="s">
        <v>38</v>
      </c>
      <c r="D8062" s="0" t="s">
        <v>2368</v>
      </c>
      <c r="E8062" s="0" t="s">
        <v>3803</v>
      </c>
      <c r="F8062" s="0" t="s">
        <v>882</v>
      </c>
      <c r="G8062" s="0" t="s">
        <v>883</v>
      </c>
      <c r="H8062" s="9" t="n">
        <v>3995.72</v>
      </c>
    </row>
    <row r="8063" customFormat="false" ht="15" hidden="false" customHeight="false" outlineLevel="0" collapsed="false">
      <c r="A8063" s="0" t="n">
        <v>2025</v>
      </c>
      <c r="B8063" s="0" t="n">
        <v>4</v>
      </c>
      <c r="C8063" s="0" t="s">
        <v>38</v>
      </c>
      <c r="D8063" s="0" t="s">
        <v>2368</v>
      </c>
      <c r="E8063" s="0" t="s">
        <v>3803</v>
      </c>
      <c r="F8063" s="0" t="s">
        <v>404</v>
      </c>
      <c r="G8063" s="0" t="s">
        <v>405</v>
      </c>
      <c r="H8063" s="9" t="n">
        <v>1583.36</v>
      </c>
    </row>
    <row r="8064" customFormat="false" ht="15" hidden="false" customHeight="false" outlineLevel="0" collapsed="false">
      <c r="A8064" s="0" t="n">
        <v>2025</v>
      </c>
      <c r="B8064" s="0" t="n">
        <v>4</v>
      </c>
      <c r="C8064" s="0" t="s">
        <v>38</v>
      </c>
      <c r="D8064" s="0" t="s">
        <v>2368</v>
      </c>
      <c r="E8064" s="0" t="s">
        <v>3803</v>
      </c>
      <c r="F8064" s="0" t="s">
        <v>3804</v>
      </c>
      <c r="G8064" s="0" t="s">
        <v>3805</v>
      </c>
      <c r="H8064" s="9" t="n">
        <v>-528.5</v>
      </c>
    </row>
    <row r="8065" customFormat="false" ht="15" hidden="false" customHeight="false" outlineLevel="0" collapsed="false">
      <c r="A8065" s="0" t="n">
        <v>2025</v>
      </c>
      <c r="B8065" s="0" t="n">
        <v>4</v>
      </c>
      <c r="C8065" s="0" t="s">
        <v>38</v>
      </c>
      <c r="D8065" s="0" t="s">
        <v>2368</v>
      </c>
      <c r="E8065" s="0" t="s">
        <v>3803</v>
      </c>
      <c r="F8065" s="0" t="s">
        <v>3781</v>
      </c>
      <c r="G8065" s="0" t="s">
        <v>3782</v>
      </c>
      <c r="H8065" s="9" t="n">
        <v>7130.6</v>
      </c>
    </row>
    <row r="8066" customFormat="false" ht="15" hidden="false" customHeight="false" outlineLevel="0" collapsed="false">
      <c r="A8066" s="0" t="n">
        <v>2025</v>
      </c>
      <c r="B8066" s="0" t="n">
        <v>4</v>
      </c>
      <c r="C8066" s="0" t="s">
        <v>38</v>
      </c>
      <c r="D8066" s="0" t="s">
        <v>2368</v>
      </c>
      <c r="E8066" s="0" t="s">
        <v>3803</v>
      </c>
      <c r="F8066" s="0" t="s">
        <v>408</v>
      </c>
      <c r="G8066" s="0" t="s">
        <v>409</v>
      </c>
      <c r="H8066" s="9" t="n">
        <v>1754.88</v>
      </c>
    </row>
    <row r="8067" customFormat="false" ht="15" hidden="false" customHeight="false" outlineLevel="0" collapsed="false">
      <c r="A8067" s="0" t="n">
        <v>2025</v>
      </c>
      <c r="B8067" s="0" t="n">
        <v>4</v>
      </c>
      <c r="C8067" s="0" t="s">
        <v>38</v>
      </c>
      <c r="D8067" s="0" t="s">
        <v>2368</v>
      </c>
      <c r="E8067" s="0" t="s">
        <v>3803</v>
      </c>
      <c r="F8067" s="0" t="s">
        <v>2739</v>
      </c>
      <c r="G8067" s="0" t="s">
        <v>2740</v>
      </c>
      <c r="H8067" s="9" t="n">
        <v>5697.6</v>
      </c>
    </row>
    <row r="8068" customFormat="false" ht="15" hidden="false" customHeight="false" outlineLevel="0" collapsed="false">
      <c r="A8068" s="0" t="n">
        <v>2025</v>
      </c>
      <c r="B8068" s="0" t="n">
        <v>4</v>
      </c>
      <c r="C8068" s="0" t="s">
        <v>38</v>
      </c>
      <c r="D8068" s="0" t="s">
        <v>2368</v>
      </c>
      <c r="E8068" s="0" t="s">
        <v>3803</v>
      </c>
      <c r="F8068" s="0" t="s">
        <v>418</v>
      </c>
      <c r="G8068" s="0" t="s">
        <v>419</v>
      </c>
      <c r="H8068" s="9" t="n">
        <v>524.06</v>
      </c>
    </row>
    <row r="8069" customFormat="false" ht="15" hidden="false" customHeight="false" outlineLevel="0" collapsed="false">
      <c r="A8069" s="0" t="n">
        <v>2025</v>
      </c>
      <c r="B8069" s="0" t="n">
        <v>4</v>
      </c>
      <c r="C8069" s="0" t="s">
        <v>38</v>
      </c>
      <c r="D8069" s="0" t="s">
        <v>2368</v>
      </c>
      <c r="E8069" s="0" t="s">
        <v>3803</v>
      </c>
      <c r="F8069" s="0" t="s">
        <v>420</v>
      </c>
      <c r="G8069" s="0" t="s">
        <v>421</v>
      </c>
      <c r="H8069" s="9" t="n">
        <v>1188.8</v>
      </c>
    </row>
    <row r="8070" customFormat="false" ht="15" hidden="false" customHeight="false" outlineLevel="0" collapsed="false">
      <c r="A8070" s="0" t="n">
        <v>2025</v>
      </c>
      <c r="B8070" s="0" t="n">
        <v>4</v>
      </c>
      <c r="C8070" s="0" t="s">
        <v>38</v>
      </c>
      <c r="D8070" s="0" t="s">
        <v>2368</v>
      </c>
      <c r="E8070" s="0" t="s">
        <v>3803</v>
      </c>
      <c r="F8070" s="0" t="s">
        <v>1116</v>
      </c>
      <c r="G8070" s="0" t="s">
        <v>1117</v>
      </c>
      <c r="H8070" s="9" t="n">
        <v>1633.33</v>
      </c>
    </row>
    <row r="8071" customFormat="false" ht="15" hidden="false" customHeight="false" outlineLevel="0" collapsed="false">
      <c r="A8071" s="0" t="n">
        <v>2025</v>
      </c>
      <c r="B8071" s="0" t="n">
        <v>4</v>
      </c>
      <c r="C8071" s="0" t="s">
        <v>38</v>
      </c>
      <c r="D8071" s="0" t="s">
        <v>2368</v>
      </c>
      <c r="E8071" s="0" t="s">
        <v>3803</v>
      </c>
      <c r="F8071" s="0" t="s">
        <v>4105</v>
      </c>
      <c r="G8071" s="0" t="s">
        <v>4106</v>
      </c>
      <c r="H8071" s="9" t="n">
        <v>2845.11</v>
      </c>
    </row>
    <row r="8072" customFormat="false" ht="15" hidden="false" customHeight="false" outlineLevel="0" collapsed="false">
      <c r="A8072" s="0" t="n">
        <v>2025</v>
      </c>
      <c r="B8072" s="0" t="n">
        <v>4</v>
      </c>
      <c r="C8072" s="0" t="s">
        <v>38</v>
      </c>
      <c r="D8072" s="0" t="s">
        <v>2368</v>
      </c>
      <c r="E8072" s="0" t="s">
        <v>3803</v>
      </c>
      <c r="F8072" s="0" t="s">
        <v>3810</v>
      </c>
      <c r="G8072" s="0" t="s">
        <v>3811</v>
      </c>
      <c r="H8072" s="9" t="n">
        <v>4015.44</v>
      </c>
    </row>
    <row r="8073" customFormat="false" ht="15" hidden="false" customHeight="false" outlineLevel="0" collapsed="false">
      <c r="A8073" s="0" t="n">
        <v>2025</v>
      </c>
      <c r="B8073" s="0" t="n">
        <v>4</v>
      </c>
      <c r="C8073" s="0" t="s">
        <v>38</v>
      </c>
      <c r="D8073" s="0" t="s">
        <v>2368</v>
      </c>
      <c r="E8073" s="0" t="s">
        <v>3803</v>
      </c>
      <c r="F8073" s="0" t="s">
        <v>3444</v>
      </c>
      <c r="G8073" s="0" t="s">
        <v>3445</v>
      </c>
      <c r="H8073" s="9" t="n">
        <v>2507.6</v>
      </c>
    </row>
    <row r="8074" customFormat="false" ht="15" hidden="false" customHeight="false" outlineLevel="0" collapsed="false">
      <c r="A8074" s="0" t="n">
        <v>2025</v>
      </c>
      <c r="B8074" s="0" t="n">
        <v>4</v>
      </c>
      <c r="C8074" s="0" t="s">
        <v>38</v>
      </c>
      <c r="D8074" s="0" t="s">
        <v>2368</v>
      </c>
      <c r="E8074" s="0" t="s">
        <v>3803</v>
      </c>
      <c r="F8074" s="0" t="s">
        <v>575</v>
      </c>
      <c r="G8074" s="0" t="s">
        <v>576</v>
      </c>
      <c r="H8074" s="9" t="n">
        <v>1544.06</v>
      </c>
    </row>
    <row r="8075" customFormat="false" ht="15" hidden="false" customHeight="false" outlineLevel="0" collapsed="false">
      <c r="A8075" s="0" t="n">
        <v>2025</v>
      </c>
      <c r="B8075" s="0" t="n">
        <v>4</v>
      </c>
      <c r="C8075" s="0" t="s">
        <v>38</v>
      </c>
      <c r="D8075" s="0" t="s">
        <v>2368</v>
      </c>
      <c r="E8075" s="0" t="s">
        <v>3803</v>
      </c>
      <c r="F8075" s="0" t="s">
        <v>4107</v>
      </c>
      <c r="G8075" s="0" t="s">
        <v>4108</v>
      </c>
      <c r="H8075" s="9" t="n">
        <v>1010.61</v>
      </c>
    </row>
    <row r="8076" customFormat="false" ht="15" hidden="false" customHeight="false" outlineLevel="0" collapsed="false">
      <c r="A8076" s="0" t="n">
        <v>2025</v>
      </c>
      <c r="B8076" s="0" t="n">
        <v>4</v>
      </c>
      <c r="C8076" s="0" t="s">
        <v>38</v>
      </c>
      <c r="D8076" s="0" t="s">
        <v>2368</v>
      </c>
      <c r="E8076" s="0" t="s">
        <v>3803</v>
      </c>
      <c r="F8076" s="0" t="s">
        <v>3544</v>
      </c>
      <c r="G8076" s="0" t="s">
        <v>3545</v>
      </c>
      <c r="H8076" s="9" t="n">
        <v>730.16</v>
      </c>
    </row>
    <row r="8077" customFormat="false" ht="15" hidden="false" customHeight="false" outlineLevel="0" collapsed="false">
      <c r="A8077" s="0" t="n">
        <v>2025</v>
      </c>
      <c r="B8077" s="0" t="n">
        <v>4</v>
      </c>
      <c r="C8077" s="0" t="s">
        <v>38</v>
      </c>
      <c r="D8077" s="0" t="s">
        <v>2368</v>
      </c>
      <c r="E8077" s="0" t="s">
        <v>3803</v>
      </c>
      <c r="F8077" s="0" t="s">
        <v>3179</v>
      </c>
      <c r="G8077" s="0" t="s">
        <v>3180</v>
      </c>
      <c r="H8077" s="9" t="n">
        <v>447.84</v>
      </c>
    </row>
    <row r="8078" customFormat="false" ht="15" hidden="false" customHeight="false" outlineLevel="0" collapsed="false">
      <c r="A8078" s="0" t="n">
        <v>2025</v>
      </c>
      <c r="B8078" s="0" t="n">
        <v>4</v>
      </c>
      <c r="C8078" s="0" t="s">
        <v>38</v>
      </c>
      <c r="D8078" s="0" t="s">
        <v>2368</v>
      </c>
      <c r="E8078" s="0" t="s">
        <v>3803</v>
      </c>
      <c r="F8078" s="0" t="s">
        <v>495</v>
      </c>
      <c r="G8078" s="0" t="s">
        <v>496</v>
      </c>
      <c r="H8078" s="9" t="n">
        <v>6557.13</v>
      </c>
    </row>
    <row r="8079" customFormat="false" ht="15" hidden="false" customHeight="false" outlineLevel="0" collapsed="false">
      <c r="A8079" s="0" t="n">
        <v>2025</v>
      </c>
      <c r="B8079" s="0" t="n">
        <v>4</v>
      </c>
      <c r="C8079" s="0" t="s">
        <v>38</v>
      </c>
      <c r="D8079" s="0" t="s">
        <v>2368</v>
      </c>
      <c r="E8079" s="0" t="s">
        <v>3803</v>
      </c>
      <c r="F8079" s="0" t="s">
        <v>585</v>
      </c>
      <c r="G8079" s="0" t="s">
        <v>586</v>
      </c>
      <c r="H8079" s="9" t="n">
        <v>1592.76</v>
      </c>
    </row>
    <row r="8080" customFormat="false" ht="15" hidden="false" customHeight="false" outlineLevel="0" collapsed="false">
      <c r="A8080" s="0" t="n">
        <v>2025</v>
      </c>
      <c r="B8080" s="0" t="n">
        <v>4</v>
      </c>
      <c r="C8080" s="0" t="s">
        <v>38</v>
      </c>
      <c r="D8080" s="0" t="s">
        <v>2368</v>
      </c>
      <c r="E8080" s="0" t="s">
        <v>3803</v>
      </c>
      <c r="F8080" s="0" t="s">
        <v>446</v>
      </c>
      <c r="G8080" s="0" t="s">
        <v>447</v>
      </c>
      <c r="H8080" s="9" t="n">
        <v>4716.02</v>
      </c>
    </row>
    <row r="8081" customFormat="false" ht="15" hidden="false" customHeight="false" outlineLevel="0" collapsed="false">
      <c r="A8081" s="0" t="n">
        <v>2025</v>
      </c>
      <c r="B8081" s="0" t="n">
        <v>4</v>
      </c>
      <c r="C8081" s="0" t="s">
        <v>38</v>
      </c>
      <c r="D8081" s="0" t="s">
        <v>2368</v>
      </c>
      <c r="E8081" s="0" t="s">
        <v>3803</v>
      </c>
      <c r="F8081" s="0" t="s">
        <v>2772</v>
      </c>
      <c r="G8081" s="0" t="s">
        <v>2773</v>
      </c>
      <c r="H8081" s="9" t="n">
        <v>1572.96</v>
      </c>
    </row>
    <row r="8082" customFormat="false" ht="15" hidden="false" customHeight="false" outlineLevel="0" collapsed="false">
      <c r="A8082" s="0" t="n">
        <v>2025</v>
      </c>
      <c r="B8082" s="0" t="n">
        <v>4</v>
      </c>
      <c r="C8082" s="0" t="s">
        <v>38</v>
      </c>
      <c r="D8082" s="0" t="s">
        <v>2368</v>
      </c>
      <c r="E8082" s="0" t="s">
        <v>3803</v>
      </c>
      <c r="F8082" s="0" t="s">
        <v>1553</v>
      </c>
      <c r="G8082" s="0" t="s">
        <v>1554</v>
      </c>
      <c r="H8082" s="9" t="n">
        <v>1442.22</v>
      </c>
    </row>
    <row r="8083" customFormat="false" ht="15" hidden="false" customHeight="false" outlineLevel="0" collapsed="false">
      <c r="A8083" s="0" t="n">
        <v>2025</v>
      </c>
      <c r="B8083" s="0" t="n">
        <v>4</v>
      </c>
      <c r="C8083" s="0" t="s">
        <v>38</v>
      </c>
      <c r="D8083" s="0" t="s">
        <v>2368</v>
      </c>
      <c r="E8083" s="0" t="s">
        <v>3803</v>
      </c>
      <c r="F8083" s="0" t="s">
        <v>2477</v>
      </c>
      <c r="G8083" s="0" t="s">
        <v>2478</v>
      </c>
      <c r="H8083" s="9" t="n">
        <v>1613.04</v>
      </c>
    </row>
    <row r="8084" customFormat="false" ht="15" hidden="false" customHeight="false" outlineLevel="0" collapsed="false">
      <c r="A8084" s="0" t="n">
        <v>2025</v>
      </c>
      <c r="B8084" s="0" t="n">
        <v>4</v>
      </c>
      <c r="C8084" s="0" t="s">
        <v>38</v>
      </c>
      <c r="D8084" s="0" t="s">
        <v>2368</v>
      </c>
      <c r="E8084" s="0" t="s">
        <v>3803</v>
      </c>
      <c r="F8084" s="0" t="s">
        <v>3975</v>
      </c>
      <c r="G8084" s="0" t="s">
        <v>3976</v>
      </c>
      <c r="H8084" s="9" t="n">
        <v>638.4</v>
      </c>
    </row>
    <row r="8085" customFormat="false" ht="15" hidden="false" customHeight="false" outlineLevel="0" collapsed="false">
      <c r="A8085" s="0" t="n">
        <v>2025</v>
      </c>
      <c r="B8085" s="0" t="n">
        <v>4</v>
      </c>
      <c r="C8085" s="0" t="s">
        <v>38</v>
      </c>
      <c r="D8085" s="0" t="s">
        <v>2368</v>
      </c>
      <c r="E8085" s="0" t="s">
        <v>3803</v>
      </c>
      <c r="F8085" s="0" t="s">
        <v>4109</v>
      </c>
      <c r="G8085" s="0" t="s">
        <v>4110</v>
      </c>
      <c r="H8085" s="9" t="n">
        <v>1039.11</v>
      </c>
    </row>
    <row r="8086" customFormat="false" ht="15" hidden="false" customHeight="false" outlineLevel="0" collapsed="false">
      <c r="A8086" s="0" t="n">
        <v>2025</v>
      </c>
      <c r="B8086" s="0" t="n">
        <v>4</v>
      </c>
      <c r="C8086" s="0" t="s">
        <v>38</v>
      </c>
      <c r="D8086" s="0" t="s">
        <v>2368</v>
      </c>
      <c r="E8086" s="0" t="s">
        <v>3410</v>
      </c>
      <c r="F8086" s="0" t="s">
        <v>2902</v>
      </c>
      <c r="G8086" s="0" t="s">
        <v>2903</v>
      </c>
      <c r="H8086" s="9" t="n">
        <v>3450</v>
      </c>
    </row>
    <row r="8087" customFormat="false" ht="15" hidden="false" customHeight="false" outlineLevel="0" collapsed="false">
      <c r="A8087" s="0" t="n">
        <v>2025</v>
      </c>
      <c r="B8087" s="0" t="n">
        <v>4</v>
      </c>
      <c r="C8087" s="0" t="s">
        <v>38</v>
      </c>
      <c r="D8087" s="0" t="s">
        <v>2368</v>
      </c>
      <c r="E8087" s="0" t="s">
        <v>3410</v>
      </c>
      <c r="F8087" s="0" t="s">
        <v>4111</v>
      </c>
      <c r="G8087" s="0" t="s">
        <v>4112</v>
      </c>
      <c r="H8087" s="9" t="n">
        <v>10332</v>
      </c>
    </row>
    <row r="8088" customFormat="false" ht="15" hidden="false" customHeight="false" outlineLevel="0" collapsed="false">
      <c r="A8088" s="0" t="n">
        <v>2025</v>
      </c>
      <c r="B8088" s="0" t="n">
        <v>4</v>
      </c>
      <c r="C8088" s="0" t="s">
        <v>38</v>
      </c>
      <c r="D8088" s="0" t="s">
        <v>2368</v>
      </c>
      <c r="E8088" s="0" t="s">
        <v>3410</v>
      </c>
      <c r="F8088" s="0" t="s">
        <v>2076</v>
      </c>
      <c r="G8088" s="0" t="s">
        <v>2077</v>
      </c>
      <c r="H8088" s="9" t="n">
        <v>19073.76</v>
      </c>
    </row>
    <row r="8089" customFormat="false" ht="15" hidden="false" customHeight="false" outlineLevel="0" collapsed="false">
      <c r="A8089" s="0" t="n">
        <v>2025</v>
      </c>
      <c r="B8089" s="0" t="n">
        <v>4</v>
      </c>
      <c r="C8089" s="0" t="s">
        <v>38</v>
      </c>
      <c r="D8089" s="0" t="s">
        <v>2368</v>
      </c>
      <c r="E8089" s="0" t="s">
        <v>3410</v>
      </c>
      <c r="F8089" s="0" t="s">
        <v>841</v>
      </c>
      <c r="G8089" s="0" t="s">
        <v>842</v>
      </c>
      <c r="H8089" s="9" t="n">
        <v>3020</v>
      </c>
    </row>
    <row r="8090" customFormat="false" ht="15" hidden="false" customHeight="false" outlineLevel="0" collapsed="false">
      <c r="A8090" s="0" t="n">
        <v>2025</v>
      </c>
      <c r="B8090" s="0" t="n">
        <v>4</v>
      </c>
      <c r="C8090" s="0" t="s">
        <v>38</v>
      </c>
      <c r="D8090" s="0" t="s">
        <v>2368</v>
      </c>
      <c r="E8090" s="0" t="s">
        <v>3410</v>
      </c>
      <c r="F8090" s="0" t="s">
        <v>2024</v>
      </c>
      <c r="G8090" s="0" t="s">
        <v>2025</v>
      </c>
      <c r="H8090" s="9" t="n">
        <v>53484.8</v>
      </c>
    </row>
    <row r="8091" customFormat="false" ht="15" hidden="false" customHeight="false" outlineLevel="0" collapsed="false">
      <c r="A8091" s="0" t="n">
        <v>2025</v>
      </c>
      <c r="B8091" s="0" t="n">
        <v>4</v>
      </c>
      <c r="C8091" s="0" t="s">
        <v>38</v>
      </c>
      <c r="D8091" s="0" t="s">
        <v>2368</v>
      </c>
      <c r="E8091" s="0" t="s">
        <v>3410</v>
      </c>
      <c r="F8091" s="0" t="s">
        <v>3979</v>
      </c>
      <c r="G8091" s="0" t="s">
        <v>3980</v>
      </c>
      <c r="H8091" s="9" t="n">
        <v>1524.58</v>
      </c>
    </row>
    <row r="8092" customFormat="false" ht="15" hidden="false" customHeight="false" outlineLevel="0" collapsed="false">
      <c r="A8092" s="0" t="n">
        <v>2025</v>
      </c>
      <c r="B8092" s="0" t="n">
        <v>4</v>
      </c>
      <c r="C8092" s="0" t="s">
        <v>38</v>
      </c>
      <c r="D8092" s="0" t="s">
        <v>2368</v>
      </c>
      <c r="E8092" s="0" t="s">
        <v>3410</v>
      </c>
      <c r="F8092" s="0" t="s">
        <v>3981</v>
      </c>
      <c r="G8092" s="0" t="s">
        <v>3982</v>
      </c>
      <c r="H8092" s="9" t="n">
        <v>6880</v>
      </c>
    </row>
    <row r="8093" customFormat="false" ht="15" hidden="false" customHeight="false" outlineLevel="0" collapsed="false">
      <c r="A8093" s="0" t="n">
        <v>2025</v>
      </c>
      <c r="B8093" s="0" t="n">
        <v>4</v>
      </c>
      <c r="C8093" s="0" t="s">
        <v>38</v>
      </c>
      <c r="D8093" s="0" t="s">
        <v>2368</v>
      </c>
      <c r="E8093" s="0" t="s">
        <v>881</v>
      </c>
      <c r="F8093" s="0" t="s">
        <v>882</v>
      </c>
      <c r="G8093" s="0" t="s">
        <v>883</v>
      </c>
      <c r="H8093" s="9" t="n">
        <v>3999.16</v>
      </c>
    </row>
    <row r="8094" customFormat="false" ht="15" hidden="false" customHeight="false" outlineLevel="0" collapsed="false">
      <c r="A8094" s="0" t="n">
        <v>2025</v>
      </c>
      <c r="B8094" s="0" t="n">
        <v>4</v>
      </c>
      <c r="C8094" s="0" t="s">
        <v>38</v>
      </c>
      <c r="D8094" s="0" t="s">
        <v>2368</v>
      </c>
      <c r="E8094" s="0" t="s">
        <v>881</v>
      </c>
      <c r="F8094" s="0" t="s">
        <v>2217</v>
      </c>
      <c r="G8094" s="0" t="s">
        <v>2218</v>
      </c>
      <c r="H8094" s="9" t="n">
        <v>58796.37</v>
      </c>
    </row>
    <row r="8095" customFormat="false" ht="15" hidden="false" customHeight="false" outlineLevel="0" collapsed="false">
      <c r="A8095" s="0" t="n">
        <v>2025</v>
      </c>
      <c r="B8095" s="0" t="n">
        <v>4</v>
      </c>
      <c r="C8095" s="0" t="s">
        <v>38</v>
      </c>
      <c r="D8095" s="0" t="s">
        <v>2368</v>
      </c>
      <c r="E8095" s="0" t="s">
        <v>881</v>
      </c>
      <c r="F8095" s="0" t="s">
        <v>886</v>
      </c>
      <c r="G8095" s="0" t="s">
        <v>887</v>
      </c>
      <c r="H8095" s="9" t="n">
        <v>4244.16</v>
      </c>
    </row>
    <row r="8096" customFormat="false" ht="15" hidden="false" customHeight="false" outlineLevel="0" collapsed="false">
      <c r="A8096" s="0" t="n">
        <v>2025</v>
      </c>
      <c r="B8096" s="0" t="n">
        <v>4</v>
      </c>
      <c r="C8096" s="0" t="s">
        <v>38</v>
      </c>
      <c r="D8096" s="0" t="s">
        <v>2368</v>
      </c>
      <c r="E8096" s="0" t="s">
        <v>881</v>
      </c>
      <c r="F8096" s="0" t="s">
        <v>888</v>
      </c>
      <c r="G8096" s="0" t="s">
        <v>889</v>
      </c>
      <c r="H8096" s="9" t="n">
        <v>24682.67</v>
      </c>
    </row>
    <row r="8097" customFormat="false" ht="15" hidden="false" customHeight="false" outlineLevel="0" collapsed="false">
      <c r="A8097" s="0" t="n">
        <v>2025</v>
      </c>
      <c r="B8097" s="0" t="n">
        <v>4</v>
      </c>
      <c r="C8097" s="0" t="s">
        <v>38</v>
      </c>
      <c r="D8097" s="0" t="s">
        <v>2368</v>
      </c>
      <c r="E8097" s="0" t="s">
        <v>881</v>
      </c>
      <c r="F8097" s="0" t="s">
        <v>2739</v>
      </c>
      <c r="G8097" s="0" t="s">
        <v>2740</v>
      </c>
      <c r="H8097" s="9" t="n">
        <v>19977.5</v>
      </c>
    </row>
    <row r="8098" customFormat="false" ht="15" hidden="false" customHeight="false" outlineLevel="0" collapsed="false">
      <c r="A8098" s="0" t="n">
        <v>2025</v>
      </c>
      <c r="B8098" s="0" t="n">
        <v>4</v>
      </c>
      <c r="C8098" s="0" t="s">
        <v>38</v>
      </c>
      <c r="D8098" s="0" t="s">
        <v>2368</v>
      </c>
      <c r="E8098" s="0" t="s">
        <v>881</v>
      </c>
      <c r="F8098" s="0" t="s">
        <v>1557</v>
      </c>
      <c r="G8098" s="0" t="s">
        <v>1558</v>
      </c>
      <c r="H8098" s="9" t="n">
        <v>10915.2</v>
      </c>
    </row>
    <row r="8099" customFormat="false" ht="15" hidden="false" customHeight="false" outlineLevel="0" collapsed="false">
      <c r="A8099" s="0" t="n">
        <v>2025</v>
      </c>
      <c r="B8099" s="0" t="n">
        <v>4</v>
      </c>
      <c r="C8099" s="0" t="s">
        <v>38</v>
      </c>
      <c r="D8099" s="0" t="s">
        <v>2368</v>
      </c>
      <c r="E8099" s="0" t="s">
        <v>881</v>
      </c>
      <c r="F8099" s="0" t="s">
        <v>477</v>
      </c>
      <c r="G8099" s="0" t="s">
        <v>478</v>
      </c>
      <c r="H8099" s="9" t="n">
        <v>6582.37</v>
      </c>
    </row>
    <row r="8100" customFormat="false" ht="15" hidden="false" customHeight="false" outlineLevel="0" collapsed="false">
      <c r="A8100" s="0" t="n">
        <v>2025</v>
      </c>
      <c r="B8100" s="0" t="n">
        <v>4</v>
      </c>
      <c r="C8100" s="0" t="s">
        <v>38</v>
      </c>
      <c r="D8100" s="0" t="s">
        <v>2368</v>
      </c>
      <c r="E8100" s="0" t="s">
        <v>881</v>
      </c>
      <c r="F8100" s="0" t="s">
        <v>971</v>
      </c>
      <c r="G8100" s="0" t="s">
        <v>972</v>
      </c>
      <c r="H8100" s="9" t="n">
        <v>-4341.25</v>
      </c>
    </row>
    <row r="8101" customFormat="false" ht="15" hidden="false" customHeight="false" outlineLevel="0" collapsed="false">
      <c r="A8101" s="0" t="n">
        <v>2025</v>
      </c>
      <c r="B8101" s="0" t="n">
        <v>4</v>
      </c>
      <c r="C8101" s="0" t="s">
        <v>38</v>
      </c>
      <c r="D8101" s="0" t="s">
        <v>2368</v>
      </c>
      <c r="E8101" s="0" t="s">
        <v>881</v>
      </c>
      <c r="F8101" s="0" t="s">
        <v>818</v>
      </c>
      <c r="G8101" s="0" t="s">
        <v>819</v>
      </c>
      <c r="H8101" s="9" t="n">
        <v>9674.89</v>
      </c>
    </row>
    <row r="8102" customFormat="false" ht="15" hidden="false" customHeight="false" outlineLevel="0" collapsed="false">
      <c r="A8102" s="0" t="n">
        <v>2025</v>
      </c>
      <c r="B8102" s="0" t="n">
        <v>4</v>
      </c>
      <c r="C8102" s="0" t="s">
        <v>38</v>
      </c>
      <c r="D8102" s="0" t="s">
        <v>2368</v>
      </c>
      <c r="E8102" s="0" t="s">
        <v>881</v>
      </c>
      <c r="F8102" s="0" t="s">
        <v>894</v>
      </c>
      <c r="G8102" s="0" t="s">
        <v>895</v>
      </c>
      <c r="H8102" s="9" t="n">
        <v>184.32</v>
      </c>
    </row>
    <row r="8103" customFormat="false" ht="15" hidden="false" customHeight="false" outlineLevel="0" collapsed="false">
      <c r="A8103" s="0" t="n">
        <v>2025</v>
      </c>
      <c r="B8103" s="0" t="n">
        <v>4</v>
      </c>
      <c r="C8103" s="0" t="s">
        <v>38</v>
      </c>
      <c r="D8103" s="0" t="s">
        <v>2368</v>
      </c>
      <c r="E8103" s="0" t="s">
        <v>881</v>
      </c>
      <c r="F8103" s="0" t="s">
        <v>829</v>
      </c>
      <c r="G8103" s="0" t="s">
        <v>830</v>
      </c>
      <c r="H8103" s="9" t="n">
        <v>25574.03</v>
      </c>
    </row>
    <row r="8104" customFormat="false" ht="15" hidden="false" customHeight="false" outlineLevel="0" collapsed="false">
      <c r="A8104" s="0" t="n">
        <v>2025</v>
      </c>
      <c r="B8104" s="0" t="n">
        <v>4</v>
      </c>
      <c r="C8104" s="0" t="s">
        <v>38</v>
      </c>
      <c r="D8104" s="0" t="s">
        <v>2368</v>
      </c>
      <c r="E8104" s="0" t="s">
        <v>881</v>
      </c>
      <c r="F8104" s="0" t="s">
        <v>3983</v>
      </c>
      <c r="G8104" s="0" t="s">
        <v>3984</v>
      </c>
      <c r="H8104" s="9" t="n">
        <v>-5587.9</v>
      </c>
    </row>
    <row r="8105" customFormat="false" ht="15" hidden="false" customHeight="false" outlineLevel="0" collapsed="false">
      <c r="A8105" s="0" t="n">
        <v>2025</v>
      </c>
      <c r="B8105" s="0" t="n">
        <v>4</v>
      </c>
      <c r="C8105" s="0" t="s">
        <v>38</v>
      </c>
      <c r="D8105" s="0" t="s">
        <v>2368</v>
      </c>
      <c r="E8105" s="0" t="s">
        <v>881</v>
      </c>
      <c r="F8105" s="0" t="s">
        <v>3574</v>
      </c>
      <c r="G8105" s="0" t="s">
        <v>3575</v>
      </c>
      <c r="H8105" s="9" t="n">
        <v>18298</v>
      </c>
    </row>
    <row r="8106" customFormat="false" ht="15" hidden="false" customHeight="false" outlineLevel="0" collapsed="false">
      <c r="A8106" s="0" t="n">
        <v>2025</v>
      </c>
      <c r="B8106" s="0" t="n">
        <v>4</v>
      </c>
      <c r="C8106" s="0" t="s">
        <v>38</v>
      </c>
      <c r="D8106" s="0" t="s">
        <v>2368</v>
      </c>
      <c r="E8106" s="0" t="s">
        <v>881</v>
      </c>
      <c r="F8106" s="0" t="s">
        <v>4113</v>
      </c>
      <c r="G8106" s="0" t="s">
        <v>4114</v>
      </c>
      <c r="H8106" s="9" t="n">
        <v>9680</v>
      </c>
    </row>
    <row r="8107" customFormat="false" ht="15" hidden="false" customHeight="false" outlineLevel="0" collapsed="false">
      <c r="A8107" s="0" t="n">
        <v>2025</v>
      </c>
      <c r="B8107" s="0" t="n">
        <v>4</v>
      </c>
      <c r="C8107" s="0" t="s">
        <v>38</v>
      </c>
      <c r="D8107" s="0" t="s">
        <v>2368</v>
      </c>
      <c r="E8107" s="0" t="s">
        <v>881</v>
      </c>
      <c r="F8107" s="0" t="s">
        <v>3197</v>
      </c>
      <c r="G8107" s="0" t="s">
        <v>3198</v>
      </c>
      <c r="H8107" s="9" t="n">
        <v>12897.9</v>
      </c>
    </row>
    <row r="8108" customFormat="false" ht="15" hidden="false" customHeight="false" outlineLevel="0" collapsed="false">
      <c r="A8108" s="0" t="n">
        <v>2025</v>
      </c>
      <c r="B8108" s="0" t="n">
        <v>4</v>
      </c>
      <c r="C8108" s="0" t="s">
        <v>38</v>
      </c>
      <c r="D8108" s="0" t="s">
        <v>2368</v>
      </c>
      <c r="E8108" s="0" t="s">
        <v>881</v>
      </c>
      <c r="F8108" s="0" t="s">
        <v>906</v>
      </c>
      <c r="G8108" s="0" t="s">
        <v>907</v>
      </c>
      <c r="H8108" s="9" t="n">
        <v>35996.8</v>
      </c>
    </row>
    <row r="8109" customFormat="false" ht="15" hidden="false" customHeight="false" outlineLevel="0" collapsed="false">
      <c r="A8109" s="0" t="n">
        <v>2025</v>
      </c>
      <c r="B8109" s="0" t="n">
        <v>4</v>
      </c>
      <c r="C8109" s="0" t="s">
        <v>38</v>
      </c>
      <c r="D8109" s="0" t="s">
        <v>2368</v>
      </c>
      <c r="E8109" s="0" t="s">
        <v>881</v>
      </c>
      <c r="F8109" s="0" t="s">
        <v>3415</v>
      </c>
      <c r="G8109" s="0" t="s">
        <v>3416</v>
      </c>
      <c r="H8109" s="9" t="n">
        <v>2014.2</v>
      </c>
    </row>
    <row r="8110" customFormat="false" ht="15" hidden="false" customHeight="false" outlineLevel="0" collapsed="false">
      <c r="A8110" s="0" t="n">
        <v>2025</v>
      </c>
      <c r="B8110" s="0" t="n">
        <v>4</v>
      </c>
      <c r="C8110" s="0" t="s">
        <v>38</v>
      </c>
      <c r="D8110" s="0" t="s">
        <v>2368</v>
      </c>
      <c r="E8110" s="0" t="s">
        <v>881</v>
      </c>
      <c r="F8110" s="0" t="s">
        <v>910</v>
      </c>
      <c r="G8110" s="0" t="s">
        <v>911</v>
      </c>
      <c r="H8110" s="9" t="n">
        <v>8691.29</v>
      </c>
    </row>
    <row r="8111" customFormat="false" ht="15" hidden="false" customHeight="false" outlineLevel="0" collapsed="false">
      <c r="A8111" s="0" t="n">
        <v>2025</v>
      </c>
      <c r="B8111" s="0" t="n">
        <v>4</v>
      </c>
      <c r="C8111" s="0" t="s">
        <v>38</v>
      </c>
      <c r="D8111" s="0" t="s">
        <v>2368</v>
      </c>
      <c r="E8111" s="0" t="s">
        <v>881</v>
      </c>
      <c r="F8111" s="0" t="s">
        <v>979</v>
      </c>
      <c r="G8111" s="0" t="s">
        <v>980</v>
      </c>
      <c r="H8111" s="9" t="n">
        <v>3391.76</v>
      </c>
    </row>
    <row r="8112" customFormat="false" ht="15" hidden="false" customHeight="false" outlineLevel="0" collapsed="false">
      <c r="A8112" s="0" t="n">
        <v>2025</v>
      </c>
      <c r="B8112" s="0" t="n">
        <v>4</v>
      </c>
      <c r="C8112" s="0" t="s">
        <v>38</v>
      </c>
      <c r="D8112" s="0" t="s">
        <v>2368</v>
      </c>
      <c r="E8112" s="0" t="s">
        <v>881</v>
      </c>
      <c r="F8112" s="0" t="s">
        <v>912</v>
      </c>
      <c r="G8112" s="0" t="s">
        <v>913</v>
      </c>
      <c r="H8112" s="9" t="n">
        <v>27680.17</v>
      </c>
    </row>
    <row r="8113" customFormat="false" ht="15" hidden="false" customHeight="false" outlineLevel="0" collapsed="false">
      <c r="A8113" s="0" t="n">
        <v>2025</v>
      </c>
      <c r="B8113" s="0" t="n">
        <v>4</v>
      </c>
      <c r="C8113" s="0" t="s">
        <v>38</v>
      </c>
      <c r="D8113" s="0" t="s">
        <v>2368</v>
      </c>
      <c r="E8113" s="0" t="s">
        <v>881</v>
      </c>
      <c r="F8113" s="0" t="s">
        <v>2250</v>
      </c>
      <c r="G8113" s="0" t="s">
        <v>2251</v>
      </c>
      <c r="H8113" s="9" t="n">
        <v>2887.49</v>
      </c>
    </row>
    <row r="8114" customFormat="false" ht="15" hidden="false" customHeight="false" outlineLevel="0" collapsed="false">
      <c r="A8114" s="0" t="n">
        <v>2025</v>
      </c>
      <c r="B8114" s="0" t="n">
        <v>4</v>
      </c>
      <c r="C8114" s="0" t="s">
        <v>38</v>
      </c>
      <c r="D8114" s="0" t="s">
        <v>2368</v>
      </c>
      <c r="E8114" s="0" t="s">
        <v>881</v>
      </c>
      <c r="F8114" s="0" t="s">
        <v>2231</v>
      </c>
      <c r="G8114" s="0" t="s">
        <v>2232</v>
      </c>
      <c r="H8114" s="9" t="n">
        <v>22422.1</v>
      </c>
    </row>
    <row r="8115" customFormat="false" ht="15" hidden="false" customHeight="false" outlineLevel="0" collapsed="false">
      <c r="A8115" s="0" t="n">
        <v>2025</v>
      </c>
      <c r="B8115" s="0" t="n">
        <v>4</v>
      </c>
      <c r="C8115" s="0" t="s">
        <v>38</v>
      </c>
      <c r="D8115" s="0" t="s">
        <v>2368</v>
      </c>
      <c r="E8115" s="0" t="s">
        <v>881</v>
      </c>
      <c r="F8115" s="0" t="s">
        <v>987</v>
      </c>
      <c r="G8115" s="0" t="s">
        <v>988</v>
      </c>
      <c r="H8115" s="9" t="n">
        <v>13002.47</v>
      </c>
    </row>
    <row r="8116" customFormat="false" ht="15" hidden="false" customHeight="false" outlineLevel="0" collapsed="false">
      <c r="A8116" s="0" t="n">
        <v>2025</v>
      </c>
      <c r="B8116" s="0" t="n">
        <v>4</v>
      </c>
      <c r="C8116" s="0" t="s">
        <v>38</v>
      </c>
      <c r="D8116" s="0" t="s">
        <v>2368</v>
      </c>
      <c r="E8116" s="0" t="s">
        <v>881</v>
      </c>
      <c r="F8116" s="0" t="s">
        <v>876</v>
      </c>
      <c r="G8116" s="0" t="s">
        <v>877</v>
      </c>
      <c r="H8116" s="9" t="n">
        <v>8737.63</v>
      </c>
    </row>
    <row r="8117" customFormat="false" ht="15" hidden="false" customHeight="false" outlineLevel="0" collapsed="false">
      <c r="A8117" s="0" t="n">
        <v>2025</v>
      </c>
      <c r="B8117" s="0" t="n">
        <v>4</v>
      </c>
      <c r="C8117" s="0" t="s">
        <v>38</v>
      </c>
      <c r="D8117" s="0" t="s">
        <v>2368</v>
      </c>
      <c r="E8117" s="0" t="s">
        <v>881</v>
      </c>
      <c r="F8117" s="0" t="s">
        <v>916</v>
      </c>
      <c r="G8117" s="0" t="s">
        <v>917</v>
      </c>
      <c r="H8117" s="9" t="n">
        <v>281.06</v>
      </c>
    </row>
    <row r="8118" customFormat="false" ht="15" hidden="false" customHeight="false" outlineLevel="0" collapsed="false">
      <c r="A8118" s="0" t="n">
        <v>2025</v>
      </c>
      <c r="B8118" s="0" t="n">
        <v>4</v>
      </c>
      <c r="C8118" s="0" t="s">
        <v>38</v>
      </c>
      <c r="D8118" s="0" t="s">
        <v>2368</v>
      </c>
      <c r="E8118" s="0" t="s">
        <v>881</v>
      </c>
      <c r="F8118" s="0" t="s">
        <v>920</v>
      </c>
      <c r="G8118" s="0" t="s">
        <v>921</v>
      </c>
      <c r="H8118" s="9" t="n">
        <v>3195.79</v>
      </c>
    </row>
    <row r="8119" customFormat="false" ht="15" hidden="false" customHeight="false" outlineLevel="0" collapsed="false">
      <c r="A8119" s="0" t="n">
        <v>2025</v>
      </c>
      <c r="B8119" s="0" t="n">
        <v>4</v>
      </c>
      <c r="C8119" s="0" t="s">
        <v>38</v>
      </c>
      <c r="D8119" s="0" t="s">
        <v>2368</v>
      </c>
      <c r="E8119" s="0" t="s">
        <v>20</v>
      </c>
      <c r="F8119" s="0" t="s">
        <v>2930</v>
      </c>
      <c r="G8119" s="0" t="s">
        <v>2931</v>
      </c>
      <c r="H8119" s="9" t="n">
        <v>237.41</v>
      </c>
    </row>
    <row r="8120" customFormat="false" ht="15" hidden="false" customHeight="false" outlineLevel="0" collapsed="false">
      <c r="A8120" s="0" t="n">
        <v>2025</v>
      </c>
      <c r="B8120" s="0" t="n">
        <v>4</v>
      </c>
      <c r="C8120" s="0" t="s">
        <v>38</v>
      </c>
      <c r="D8120" s="0" t="s">
        <v>2368</v>
      </c>
      <c r="E8120" s="0" t="s">
        <v>20</v>
      </c>
      <c r="F8120" s="0" t="s">
        <v>2725</v>
      </c>
      <c r="G8120" s="0" t="s">
        <v>2726</v>
      </c>
      <c r="H8120" s="9" t="n">
        <v>401.16</v>
      </c>
    </row>
    <row r="8121" customFormat="false" ht="15" hidden="false" customHeight="false" outlineLevel="0" collapsed="false">
      <c r="A8121" s="0" t="n">
        <v>2025</v>
      </c>
      <c r="B8121" s="0" t="n">
        <v>4</v>
      </c>
      <c r="C8121" s="0" t="s">
        <v>38</v>
      </c>
      <c r="D8121" s="0" t="s">
        <v>2368</v>
      </c>
      <c r="E8121" s="0" t="s">
        <v>20</v>
      </c>
      <c r="F8121" s="0" t="s">
        <v>940</v>
      </c>
      <c r="G8121" s="0" t="s">
        <v>941</v>
      </c>
      <c r="H8121" s="9" t="n">
        <v>34402.15</v>
      </c>
    </row>
    <row r="8122" customFormat="false" ht="15" hidden="false" customHeight="false" outlineLevel="0" collapsed="false">
      <c r="A8122" s="0" t="n">
        <v>2025</v>
      </c>
      <c r="B8122" s="0" t="n">
        <v>4</v>
      </c>
      <c r="C8122" s="0" t="s">
        <v>38</v>
      </c>
      <c r="D8122" s="0" t="s">
        <v>2368</v>
      </c>
      <c r="E8122" s="0" t="s">
        <v>20</v>
      </c>
      <c r="F8122" s="0" t="s">
        <v>1073</v>
      </c>
      <c r="G8122" s="0" t="s">
        <v>1074</v>
      </c>
      <c r="H8122" s="9" t="n">
        <v>1322.82</v>
      </c>
    </row>
    <row r="8123" customFormat="false" ht="15" hidden="false" customHeight="false" outlineLevel="0" collapsed="false">
      <c r="A8123" s="0" t="n">
        <v>2025</v>
      </c>
      <c r="B8123" s="0" t="n">
        <v>4</v>
      </c>
      <c r="C8123" s="0" t="s">
        <v>38</v>
      </c>
      <c r="D8123" s="0" t="s">
        <v>2368</v>
      </c>
      <c r="E8123" s="0" t="s">
        <v>20</v>
      </c>
      <c r="F8123" s="0" t="s">
        <v>3761</v>
      </c>
      <c r="G8123" s="0" t="s">
        <v>3762</v>
      </c>
      <c r="H8123" s="9" t="n">
        <v>6901.11</v>
      </c>
    </row>
    <row r="8124" customFormat="false" ht="15" hidden="false" customHeight="false" outlineLevel="0" collapsed="false">
      <c r="A8124" s="0" t="n">
        <v>2025</v>
      </c>
      <c r="B8124" s="0" t="n">
        <v>4</v>
      </c>
      <c r="C8124" s="0" t="s">
        <v>38</v>
      </c>
      <c r="D8124" s="0" t="s">
        <v>2368</v>
      </c>
      <c r="E8124" s="0" t="s">
        <v>20</v>
      </c>
      <c r="F8124" s="0" t="s">
        <v>4115</v>
      </c>
      <c r="G8124" s="0" t="s">
        <v>4116</v>
      </c>
      <c r="H8124" s="9" t="n">
        <v>2081.92</v>
      </c>
    </row>
    <row r="8125" customFormat="false" ht="15" hidden="false" customHeight="false" outlineLevel="0" collapsed="false">
      <c r="A8125" s="0" t="n">
        <v>2025</v>
      </c>
      <c r="B8125" s="0" t="n">
        <v>4</v>
      </c>
      <c r="C8125" s="0" t="s">
        <v>38</v>
      </c>
      <c r="D8125" s="0" t="s">
        <v>2368</v>
      </c>
      <c r="E8125" s="0" t="s">
        <v>20</v>
      </c>
      <c r="F8125" s="0" t="s">
        <v>2532</v>
      </c>
      <c r="G8125" s="0" t="s">
        <v>2533</v>
      </c>
      <c r="H8125" s="9" t="n">
        <v>1470.75</v>
      </c>
    </row>
    <row r="8126" customFormat="false" ht="15" hidden="false" customHeight="false" outlineLevel="0" collapsed="false">
      <c r="A8126" s="0" t="n">
        <v>2025</v>
      </c>
      <c r="B8126" s="0" t="n">
        <v>4</v>
      </c>
      <c r="C8126" s="0" t="s">
        <v>38</v>
      </c>
      <c r="D8126" s="0" t="s">
        <v>2368</v>
      </c>
      <c r="E8126" s="0" t="s">
        <v>20</v>
      </c>
      <c r="F8126" s="0" t="s">
        <v>1097</v>
      </c>
      <c r="G8126" s="0" t="s">
        <v>1099</v>
      </c>
      <c r="H8126" s="9" t="n">
        <v>12880</v>
      </c>
    </row>
    <row r="8127" customFormat="false" ht="15" hidden="false" customHeight="false" outlineLevel="0" collapsed="false">
      <c r="A8127" s="0" t="n">
        <v>2025</v>
      </c>
      <c r="B8127" s="0" t="n">
        <v>4</v>
      </c>
      <c r="C8127" s="0" t="s">
        <v>38</v>
      </c>
      <c r="D8127" s="0" t="s">
        <v>2368</v>
      </c>
      <c r="E8127" s="0" t="s">
        <v>20</v>
      </c>
      <c r="F8127" s="0" t="s">
        <v>1557</v>
      </c>
      <c r="G8127" s="0" t="s">
        <v>1558</v>
      </c>
      <c r="H8127" s="9" t="n">
        <v>5505.2</v>
      </c>
    </row>
    <row r="8128" customFormat="false" ht="15" hidden="false" customHeight="false" outlineLevel="0" collapsed="false">
      <c r="A8128" s="0" t="n">
        <v>2025</v>
      </c>
      <c r="B8128" s="0" t="n">
        <v>4</v>
      </c>
      <c r="C8128" s="0" t="s">
        <v>38</v>
      </c>
      <c r="D8128" s="0" t="s">
        <v>2368</v>
      </c>
      <c r="E8128" s="0" t="s">
        <v>20</v>
      </c>
      <c r="F8128" s="0" t="s">
        <v>4117</v>
      </c>
      <c r="G8128" s="0" t="s">
        <v>4118</v>
      </c>
      <c r="H8128" s="9" t="n">
        <v>438</v>
      </c>
    </row>
    <row r="8129" customFormat="false" ht="15" hidden="false" customHeight="false" outlineLevel="0" collapsed="false">
      <c r="A8129" s="0" t="n">
        <v>2025</v>
      </c>
      <c r="B8129" s="0" t="n">
        <v>4</v>
      </c>
      <c r="C8129" s="0" t="s">
        <v>38</v>
      </c>
      <c r="D8129" s="0" t="s">
        <v>2368</v>
      </c>
      <c r="E8129" s="0" t="s">
        <v>20</v>
      </c>
      <c r="F8129" s="0" t="s">
        <v>818</v>
      </c>
      <c r="G8129" s="0" t="s">
        <v>819</v>
      </c>
      <c r="H8129" s="9" t="n">
        <v>4355.8</v>
      </c>
    </row>
    <row r="8130" customFormat="false" ht="15" hidden="false" customHeight="false" outlineLevel="0" collapsed="false">
      <c r="A8130" s="0" t="n">
        <v>2025</v>
      </c>
      <c r="B8130" s="0" t="n">
        <v>4</v>
      </c>
      <c r="C8130" s="0" t="s">
        <v>38</v>
      </c>
      <c r="D8130" s="0" t="s">
        <v>2368</v>
      </c>
      <c r="E8130" s="0" t="s">
        <v>20</v>
      </c>
      <c r="F8130" s="0" t="s">
        <v>1124</v>
      </c>
      <c r="G8130" s="0" t="s">
        <v>1125</v>
      </c>
      <c r="H8130" s="9" t="n">
        <v>3152.29</v>
      </c>
    </row>
    <row r="8131" customFormat="false" ht="15" hidden="false" customHeight="false" outlineLevel="0" collapsed="false">
      <c r="A8131" s="0" t="n">
        <v>2025</v>
      </c>
      <c r="B8131" s="0" t="n">
        <v>4</v>
      </c>
      <c r="C8131" s="0" t="s">
        <v>38</v>
      </c>
      <c r="D8131" s="0" t="s">
        <v>2368</v>
      </c>
      <c r="E8131" s="0" t="s">
        <v>20</v>
      </c>
      <c r="F8131" s="0" t="s">
        <v>3987</v>
      </c>
      <c r="G8131" s="0" t="s">
        <v>3988</v>
      </c>
      <c r="H8131" s="9" t="n">
        <v>4693.72</v>
      </c>
    </row>
    <row r="8132" customFormat="false" ht="15" hidden="false" customHeight="false" outlineLevel="0" collapsed="false">
      <c r="A8132" s="0" t="n">
        <v>2025</v>
      </c>
      <c r="B8132" s="0" t="n">
        <v>4</v>
      </c>
      <c r="C8132" s="0" t="s">
        <v>38</v>
      </c>
      <c r="D8132" s="0" t="s">
        <v>2368</v>
      </c>
      <c r="E8132" s="0" t="s">
        <v>20</v>
      </c>
      <c r="F8132" s="0" t="s">
        <v>1154</v>
      </c>
      <c r="G8132" s="0" t="s">
        <v>1155</v>
      </c>
      <c r="H8132" s="9" t="n">
        <v>2792.88</v>
      </c>
    </row>
    <row r="8133" customFormat="false" ht="15" hidden="false" customHeight="false" outlineLevel="0" collapsed="false">
      <c r="A8133" s="0" t="n">
        <v>2025</v>
      </c>
      <c r="B8133" s="0" t="n">
        <v>4</v>
      </c>
      <c r="C8133" s="0" t="s">
        <v>38</v>
      </c>
      <c r="D8133" s="0" t="s">
        <v>2368</v>
      </c>
      <c r="E8133" s="0" t="s">
        <v>20</v>
      </c>
      <c r="F8133" s="0" t="s">
        <v>1164</v>
      </c>
      <c r="G8133" s="0" t="s">
        <v>1165</v>
      </c>
      <c r="H8133" s="9" t="n">
        <v>6541.58</v>
      </c>
    </row>
    <row r="8134" customFormat="false" ht="15" hidden="false" customHeight="false" outlineLevel="0" collapsed="false">
      <c r="A8134" s="0" t="n">
        <v>2025</v>
      </c>
      <c r="B8134" s="0" t="n">
        <v>4</v>
      </c>
      <c r="C8134" s="0" t="s">
        <v>38</v>
      </c>
      <c r="D8134" s="0" t="s">
        <v>2368</v>
      </c>
      <c r="E8134" s="0" t="s">
        <v>20</v>
      </c>
      <c r="F8134" s="0" t="s">
        <v>2711</v>
      </c>
      <c r="G8134" s="0" t="s">
        <v>2712</v>
      </c>
      <c r="H8134" s="9" t="n">
        <v>25948.89</v>
      </c>
    </row>
    <row r="8135" customFormat="false" ht="15" hidden="false" customHeight="false" outlineLevel="0" collapsed="false">
      <c r="A8135" s="0" t="n">
        <v>2025</v>
      </c>
      <c r="B8135" s="0" t="n">
        <v>4</v>
      </c>
      <c r="C8135" s="0" t="s">
        <v>38</v>
      </c>
      <c r="D8135" s="0" t="s">
        <v>2368</v>
      </c>
      <c r="E8135" s="0" t="s">
        <v>20</v>
      </c>
      <c r="F8135" s="0" t="s">
        <v>493</v>
      </c>
      <c r="G8135" s="0" t="s">
        <v>494</v>
      </c>
      <c r="H8135" s="9" t="n">
        <v>9038.4</v>
      </c>
    </row>
    <row r="8136" customFormat="false" ht="15" hidden="false" customHeight="false" outlineLevel="0" collapsed="false">
      <c r="A8136" s="0" t="n">
        <v>2025</v>
      </c>
      <c r="B8136" s="0" t="n">
        <v>4</v>
      </c>
      <c r="C8136" s="0" t="s">
        <v>38</v>
      </c>
      <c r="D8136" s="0" t="s">
        <v>2368</v>
      </c>
      <c r="E8136" s="0" t="s">
        <v>20</v>
      </c>
      <c r="F8136" s="0" t="s">
        <v>4113</v>
      </c>
      <c r="G8136" s="0" t="s">
        <v>4114</v>
      </c>
      <c r="H8136" s="9" t="n">
        <v>22328.1</v>
      </c>
    </row>
    <row r="8137" customFormat="false" ht="15" hidden="false" customHeight="false" outlineLevel="0" collapsed="false">
      <c r="A8137" s="0" t="n">
        <v>2025</v>
      </c>
      <c r="B8137" s="0" t="n">
        <v>4</v>
      </c>
      <c r="C8137" s="0" t="s">
        <v>38</v>
      </c>
      <c r="D8137" s="0" t="s">
        <v>2368</v>
      </c>
      <c r="E8137" s="0" t="s">
        <v>20</v>
      </c>
      <c r="F8137" s="0" t="s">
        <v>585</v>
      </c>
      <c r="G8137" s="0" t="s">
        <v>586</v>
      </c>
      <c r="H8137" s="9" t="n">
        <v>1422.55</v>
      </c>
    </row>
    <row r="8138" customFormat="false" ht="15" hidden="false" customHeight="false" outlineLevel="0" collapsed="false">
      <c r="A8138" s="0" t="n">
        <v>2025</v>
      </c>
      <c r="B8138" s="0" t="n">
        <v>4</v>
      </c>
      <c r="C8138" s="0" t="s">
        <v>38</v>
      </c>
      <c r="D8138" s="0" t="s">
        <v>2368</v>
      </c>
      <c r="E8138" s="0" t="s">
        <v>20</v>
      </c>
      <c r="F8138" s="0" t="s">
        <v>960</v>
      </c>
      <c r="G8138" s="0" t="s">
        <v>2938</v>
      </c>
      <c r="H8138" s="9" t="n">
        <v>7099.38</v>
      </c>
    </row>
    <row r="8139" customFormat="false" ht="15" hidden="false" customHeight="false" outlineLevel="0" collapsed="false">
      <c r="A8139" s="0" t="n">
        <v>2025</v>
      </c>
      <c r="B8139" s="0" t="n">
        <v>4</v>
      </c>
      <c r="C8139" s="0" t="s">
        <v>38</v>
      </c>
      <c r="D8139" s="0" t="s">
        <v>2368</v>
      </c>
      <c r="E8139" s="0" t="s">
        <v>20</v>
      </c>
      <c r="F8139" s="0" t="s">
        <v>1192</v>
      </c>
      <c r="G8139" s="0" t="s">
        <v>1193</v>
      </c>
      <c r="H8139" s="9" t="n">
        <v>1861.45</v>
      </c>
    </row>
    <row r="8140" customFormat="false" ht="15" hidden="false" customHeight="false" outlineLevel="0" collapsed="false">
      <c r="A8140" s="0" t="n">
        <v>2025</v>
      </c>
      <c r="B8140" s="0" t="n">
        <v>4</v>
      </c>
      <c r="C8140" s="0" t="s">
        <v>38</v>
      </c>
      <c r="D8140" s="0" t="s">
        <v>2368</v>
      </c>
      <c r="E8140" s="0" t="s">
        <v>20</v>
      </c>
      <c r="F8140" s="0" t="s">
        <v>2250</v>
      </c>
      <c r="G8140" s="0" t="s">
        <v>2251</v>
      </c>
      <c r="H8140" s="9" t="n">
        <v>2068.98</v>
      </c>
    </row>
    <row r="8141" customFormat="false" ht="15" hidden="false" customHeight="false" outlineLevel="0" collapsed="false">
      <c r="A8141" s="0" t="n">
        <v>2025</v>
      </c>
      <c r="B8141" s="0" t="n">
        <v>4</v>
      </c>
      <c r="C8141" s="0" t="s">
        <v>38</v>
      </c>
      <c r="D8141" s="0" t="s">
        <v>2368</v>
      </c>
      <c r="E8141" s="0" t="s">
        <v>20</v>
      </c>
      <c r="F8141" s="0" t="s">
        <v>874</v>
      </c>
      <c r="G8141" s="0" t="s">
        <v>875</v>
      </c>
      <c r="H8141" s="9" t="n">
        <v>2468.48</v>
      </c>
    </row>
    <row r="8142" customFormat="false" ht="15" hidden="false" customHeight="false" outlineLevel="0" collapsed="false">
      <c r="A8142" s="0" t="n">
        <v>2025</v>
      </c>
      <c r="B8142" s="0" t="n">
        <v>4</v>
      </c>
      <c r="C8142" s="0" t="s">
        <v>38</v>
      </c>
      <c r="D8142" s="0" t="s">
        <v>2368</v>
      </c>
      <c r="E8142" s="0" t="s">
        <v>20</v>
      </c>
      <c r="F8142" s="0" t="s">
        <v>525</v>
      </c>
      <c r="G8142" s="0" t="s">
        <v>526</v>
      </c>
      <c r="H8142" s="9" t="n">
        <v>11312.8</v>
      </c>
    </row>
    <row r="8143" customFormat="false" ht="15" hidden="false" customHeight="false" outlineLevel="0" collapsed="false">
      <c r="A8143" s="0" t="n">
        <v>2025</v>
      </c>
      <c r="B8143" s="0" t="n">
        <v>4</v>
      </c>
      <c r="C8143" s="0" t="s">
        <v>38</v>
      </c>
      <c r="D8143" s="0" t="s">
        <v>2368</v>
      </c>
      <c r="E8143" s="0" t="s">
        <v>20</v>
      </c>
      <c r="F8143" s="0" t="s">
        <v>527</v>
      </c>
      <c r="G8143" s="0" t="s">
        <v>528</v>
      </c>
      <c r="H8143" s="9" t="n">
        <v>4392.11</v>
      </c>
    </row>
    <row r="8144" customFormat="false" ht="15" hidden="false" customHeight="false" outlineLevel="0" collapsed="false">
      <c r="A8144" s="0" t="n">
        <v>2025</v>
      </c>
      <c r="B8144" s="0" t="n">
        <v>4</v>
      </c>
      <c r="C8144" s="0" t="s">
        <v>38</v>
      </c>
      <c r="D8144" s="0" t="s">
        <v>2368</v>
      </c>
      <c r="E8144" s="0" t="s">
        <v>20</v>
      </c>
      <c r="F8144" s="0" t="s">
        <v>2259</v>
      </c>
      <c r="G8144" s="0" t="s">
        <v>2260</v>
      </c>
      <c r="H8144" s="9" t="n">
        <v>-911.94</v>
      </c>
    </row>
    <row r="8145" customFormat="false" ht="15" hidden="false" customHeight="false" outlineLevel="0" collapsed="false">
      <c r="A8145" s="0" t="n">
        <v>2025</v>
      </c>
      <c r="B8145" s="0" t="n">
        <v>4</v>
      </c>
      <c r="C8145" s="0" t="s">
        <v>38</v>
      </c>
      <c r="D8145" s="0" t="s">
        <v>2368</v>
      </c>
      <c r="E8145" s="0" t="s">
        <v>3991</v>
      </c>
      <c r="F8145" s="0" t="s">
        <v>4119</v>
      </c>
      <c r="G8145" s="0" t="s">
        <v>4120</v>
      </c>
      <c r="H8145" s="9" t="n">
        <v>924.98</v>
      </c>
    </row>
    <row r="8146" customFormat="false" ht="15" hidden="false" customHeight="false" outlineLevel="0" collapsed="false">
      <c r="A8146" s="0" t="n">
        <v>2025</v>
      </c>
      <c r="B8146" s="0" t="n">
        <v>4</v>
      </c>
      <c r="C8146" s="0" t="s">
        <v>38</v>
      </c>
      <c r="D8146" s="0" t="s">
        <v>2368</v>
      </c>
      <c r="E8146" s="0" t="s">
        <v>3991</v>
      </c>
      <c r="F8146" s="0" t="s">
        <v>3992</v>
      </c>
      <c r="G8146" s="0" t="s">
        <v>3993</v>
      </c>
      <c r="H8146" s="9" t="n">
        <v>9768</v>
      </c>
    </row>
    <row r="8147" customFormat="false" ht="15" hidden="false" customHeight="false" outlineLevel="0" collapsed="false">
      <c r="A8147" s="0" t="n">
        <v>2025</v>
      </c>
      <c r="B8147" s="0" t="n">
        <v>4</v>
      </c>
      <c r="C8147" s="0" t="s">
        <v>38</v>
      </c>
      <c r="D8147" s="0" t="s">
        <v>2368</v>
      </c>
      <c r="E8147" s="0" t="s">
        <v>3991</v>
      </c>
      <c r="F8147" s="0" t="s">
        <v>3574</v>
      </c>
      <c r="G8147" s="0" t="s">
        <v>3575</v>
      </c>
      <c r="H8147" s="9" t="n">
        <v>6484</v>
      </c>
    </row>
    <row r="8148" customFormat="false" ht="15" hidden="false" customHeight="false" outlineLevel="0" collapsed="false">
      <c r="A8148" s="0" t="n">
        <v>2025</v>
      </c>
      <c r="B8148" s="0" t="n">
        <v>4</v>
      </c>
      <c r="C8148" s="0" t="s">
        <v>38</v>
      </c>
      <c r="D8148" s="0" t="s">
        <v>2368</v>
      </c>
      <c r="E8148" s="0" t="s">
        <v>3991</v>
      </c>
      <c r="F8148" s="0" t="s">
        <v>3996</v>
      </c>
      <c r="G8148" s="0" t="s">
        <v>3997</v>
      </c>
      <c r="H8148" s="9" t="n">
        <v>8840</v>
      </c>
    </row>
    <row r="8149" customFormat="false" ht="15" hidden="false" customHeight="false" outlineLevel="0" collapsed="false">
      <c r="A8149" s="0" t="n">
        <v>2025</v>
      </c>
      <c r="B8149" s="0" t="n">
        <v>4</v>
      </c>
      <c r="C8149" s="0" t="s">
        <v>38</v>
      </c>
      <c r="D8149" s="0" t="s">
        <v>2368</v>
      </c>
      <c r="E8149" s="0" t="s">
        <v>3991</v>
      </c>
      <c r="F8149" s="0" t="s">
        <v>912</v>
      </c>
      <c r="G8149" s="0" t="s">
        <v>913</v>
      </c>
      <c r="H8149" s="9" t="n">
        <v>11497.4</v>
      </c>
    </row>
    <row r="8150" customFormat="false" ht="15" hidden="false" customHeight="false" outlineLevel="0" collapsed="false">
      <c r="A8150" s="0" t="n">
        <v>2025</v>
      </c>
      <c r="B8150" s="0" t="n">
        <v>4</v>
      </c>
      <c r="C8150" s="0" t="s">
        <v>38</v>
      </c>
      <c r="D8150" s="0" t="s">
        <v>2368</v>
      </c>
      <c r="E8150" s="0" t="s">
        <v>3991</v>
      </c>
      <c r="F8150" s="0" t="s">
        <v>2231</v>
      </c>
      <c r="G8150" s="0" t="s">
        <v>2232</v>
      </c>
      <c r="H8150" s="9" t="n">
        <v>2576.82</v>
      </c>
    </row>
    <row r="8151" customFormat="false" ht="15" hidden="false" customHeight="false" outlineLevel="0" collapsed="false">
      <c r="A8151" s="0" t="n">
        <v>2025</v>
      </c>
      <c r="B8151" s="0" t="n">
        <v>4</v>
      </c>
      <c r="C8151" s="0" t="s">
        <v>38</v>
      </c>
      <c r="D8151" s="0" t="s">
        <v>2368</v>
      </c>
      <c r="E8151" s="0" t="s">
        <v>3991</v>
      </c>
      <c r="F8151" s="0" t="s">
        <v>916</v>
      </c>
      <c r="G8151" s="0" t="s">
        <v>917</v>
      </c>
      <c r="H8151" s="9" t="n">
        <v>7100</v>
      </c>
    </row>
    <row r="8152" customFormat="false" ht="15" hidden="false" customHeight="false" outlineLevel="0" collapsed="false">
      <c r="A8152" s="0" t="n">
        <v>2025</v>
      </c>
      <c r="B8152" s="0" t="n">
        <v>4</v>
      </c>
      <c r="C8152" s="0" t="s">
        <v>38</v>
      </c>
      <c r="D8152" s="0" t="s">
        <v>2368</v>
      </c>
      <c r="E8152" s="0" t="s">
        <v>1739</v>
      </c>
      <c r="F8152" s="0" t="s">
        <v>4121</v>
      </c>
      <c r="G8152" s="0" t="s">
        <v>4122</v>
      </c>
      <c r="H8152" s="9" t="n">
        <v>15400</v>
      </c>
    </row>
    <row r="8153" customFormat="false" ht="15" hidden="false" customHeight="false" outlineLevel="0" collapsed="false">
      <c r="A8153" s="0" t="n">
        <v>2025</v>
      </c>
      <c r="B8153" s="0" t="n">
        <v>4</v>
      </c>
      <c r="C8153" s="0" t="s">
        <v>38</v>
      </c>
      <c r="D8153" s="0" t="s">
        <v>2368</v>
      </c>
      <c r="E8153" s="0" t="s">
        <v>1739</v>
      </c>
      <c r="F8153" s="0" t="s">
        <v>234</v>
      </c>
      <c r="G8153" s="0" t="s">
        <v>235</v>
      </c>
      <c r="H8153" s="9" t="n">
        <v>3281.08</v>
      </c>
    </row>
    <row r="8154" customFormat="false" ht="15" hidden="false" customHeight="false" outlineLevel="0" collapsed="false">
      <c r="A8154" s="0" t="n">
        <v>2025</v>
      </c>
      <c r="B8154" s="0" t="n">
        <v>4</v>
      </c>
      <c r="C8154" s="0" t="s">
        <v>38</v>
      </c>
      <c r="D8154" s="0" t="s">
        <v>2368</v>
      </c>
      <c r="E8154" s="0" t="s">
        <v>1739</v>
      </c>
      <c r="F8154" s="0" t="s">
        <v>3115</v>
      </c>
      <c r="G8154" s="0" t="s">
        <v>3116</v>
      </c>
      <c r="H8154" s="9" t="n">
        <v>2627.3</v>
      </c>
    </row>
    <row r="8155" customFormat="false" ht="15" hidden="false" customHeight="false" outlineLevel="0" collapsed="false">
      <c r="A8155" s="0" t="n">
        <v>2025</v>
      </c>
      <c r="B8155" s="0" t="n">
        <v>4</v>
      </c>
      <c r="C8155" s="0" t="s">
        <v>38</v>
      </c>
      <c r="D8155" s="0" t="s">
        <v>2368</v>
      </c>
      <c r="E8155" s="0" t="s">
        <v>1739</v>
      </c>
      <c r="F8155" s="0" t="s">
        <v>4123</v>
      </c>
      <c r="G8155" s="0" t="s">
        <v>4124</v>
      </c>
      <c r="H8155" s="9" t="n">
        <v>6380</v>
      </c>
    </row>
    <row r="8156" customFormat="false" ht="15" hidden="false" customHeight="false" outlineLevel="0" collapsed="false">
      <c r="A8156" s="0" t="n">
        <v>2025</v>
      </c>
      <c r="B8156" s="0" t="n">
        <v>4</v>
      </c>
      <c r="C8156" s="0" t="s">
        <v>38</v>
      </c>
      <c r="D8156" s="0" t="s">
        <v>2368</v>
      </c>
      <c r="E8156" s="0" t="s">
        <v>18</v>
      </c>
      <c r="F8156" s="0" t="s">
        <v>2900</v>
      </c>
      <c r="G8156" s="0" t="s">
        <v>2901</v>
      </c>
      <c r="H8156" s="9" t="n">
        <v>30500</v>
      </c>
    </row>
    <row r="8157" customFormat="false" ht="15" hidden="false" customHeight="false" outlineLevel="0" collapsed="false">
      <c r="A8157" s="0" t="n">
        <v>2025</v>
      </c>
      <c r="B8157" s="0" t="n">
        <v>4</v>
      </c>
      <c r="C8157" s="0" t="s">
        <v>38</v>
      </c>
      <c r="D8157" s="0" t="s">
        <v>2368</v>
      </c>
      <c r="E8157" s="0" t="s">
        <v>18</v>
      </c>
      <c r="F8157" s="0" t="s">
        <v>4125</v>
      </c>
      <c r="G8157" s="0" t="s">
        <v>4126</v>
      </c>
      <c r="H8157" s="9" t="n">
        <v>10650</v>
      </c>
    </row>
    <row r="8158" customFormat="false" ht="15" hidden="false" customHeight="false" outlineLevel="0" collapsed="false">
      <c r="A8158" s="0" t="n">
        <v>2025</v>
      </c>
      <c r="B8158" s="0" t="n">
        <v>4</v>
      </c>
      <c r="C8158" s="0" t="s">
        <v>38</v>
      </c>
      <c r="D8158" s="0" t="s">
        <v>2368</v>
      </c>
      <c r="E8158" s="0" t="s">
        <v>18</v>
      </c>
      <c r="F8158" s="0" t="s">
        <v>2908</v>
      </c>
      <c r="G8158" s="0" t="s">
        <v>2909</v>
      </c>
      <c r="H8158" s="9" t="n">
        <v>384238</v>
      </c>
    </row>
    <row r="8159" customFormat="false" ht="15" hidden="false" customHeight="false" outlineLevel="0" collapsed="false">
      <c r="A8159" s="0" t="n">
        <v>2025</v>
      </c>
      <c r="B8159" s="0" t="n">
        <v>4</v>
      </c>
      <c r="C8159" s="0" t="s">
        <v>38</v>
      </c>
      <c r="D8159" s="0" t="s">
        <v>2368</v>
      </c>
      <c r="E8159" s="0" t="s">
        <v>18</v>
      </c>
      <c r="F8159" s="0" t="s">
        <v>3582</v>
      </c>
      <c r="G8159" s="0" t="s">
        <v>3583</v>
      </c>
      <c r="H8159" s="9" t="n">
        <v>505.58</v>
      </c>
    </row>
    <row r="8160" customFormat="false" ht="15" hidden="false" customHeight="false" outlineLevel="0" collapsed="false">
      <c r="A8160" s="0" t="n">
        <v>2025</v>
      </c>
      <c r="B8160" s="0" t="n">
        <v>4</v>
      </c>
      <c r="C8160" s="0" t="s">
        <v>38</v>
      </c>
      <c r="D8160" s="0" t="s">
        <v>2368</v>
      </c>
      <c r="E8160" s="0" t="s">
        <v>18</v>
      </c>
      <c r="F8160" s="0" t="s">
        <v>2910</v>
      </c>
      <c r="G8160" s="0" t="s">
        <v>2911</v>
      </c>
      <c r="H8160" s="9" t="n">
        <v>50400</v>
      </c>
    </row>
    <row r="8161" customFormat="false" ht="15" hidden="false" customHeight="false" outlineLevel="0" collapsed="false">
      <c r="A8161" s="0" t="n">
        <v>2025</v>
      </c>
      <c r="B8161" s="0" t="n">
        <v>4</v>
      </c>
      <c r="C8161" s="0" t="s">
        <v>38</v>
      </c>
      <c r="D8161" s="0" t="s">
        <v>2368</v>
      </c>
      <c r="E8161" s="0" t="s">
        <v>18</v>
      </c>
      <c r="F8161" s="0" t="s">
        <v>246</v>
      </c>
      <c r="G8161" s="0" t="s">
        <v>247</v>
      </c>
      <c r="H8161" s="9" t="n">
        <v>11162</v>
      </c>
    </row>
    <row r="8162" customFormat="false" ht="15" hidden="false" customHeight="false" outlineLevel="0" collapsed="false">
      <c r="A8162" s="0" t="n">
        <v>2025</v>
      </c>
      <c r="B8162" s="0" t="n">
        <v>4</v>
      </c>
      <c r="C8162" s="0" t="s">
        <v>38</v>
      </c>
      <c r="D8162" s="0" t="s">
        <v>2368</v>
      </c>
      <c r="E8162" s="0" t="s">
        <v>18</v>
      </c>
      <c r="F8162" s="0" t="s">
        <v>4014</v>
      </c>
      <c r="G8162" s="0" t="s">
        <v>4015</v>
      </c>
      <c r="H8162" s="9" t="n">
        <v>3630</v>
      </c>
    </row>
    <row r="8163" customFormat="false" ht="15" hidden="false" customHeight="false" outlineLevel="0" collapsed="false">
      <c r="A8163" s="0" t="n">
        <v>2025</v>
      </c>
      <c r="B8163" s="0" t="n">
        <v>4</v>
      </c>
      <c r="C8163" s="0" t="s">
        <v>38</v>
      </c>
      <c r="D8163" s="0" t="s">
        <v>2368</v>
      </c>
      <c r="E8163" s="0" t="s">
        <v>18</v>
      </c>
      <c r="F8163" s="0" t="s">
        <v>3900</v>
      </c>
      <c r="G8163" s="0" t="s">
        <v>3901</v>
      </c>
      <c r="H8163" s="9" t="n">
        <v>82900</v>
      </c>
    </row>
    <row r="8164" customFormat="false" ht="15" hidden="false" customHeight="false" outlineLevel="0" collapsed="false">
      <c r="A8164" s="0" t="n">
        <v>2025</v>
      </c>
      <c r="B8164" s="0" t="n">
        <v>4</v>
      </c>
      <c r="C8164" s="0" t="s">
        <v>38</v>
      </c>
      <c r="D8164" s="0" t="s">
        <v>2368</v>
      </c>
      <c r="E8164" s="0" t="s">
        <v>18</v>
      </c>
      <c r="F8164" s="0" t="s">
        <v>3902</v>
      </c>
      <c r="G8164" s="0" t="s">
        <v>3903</v>
      </c>
      <c r="H8164" s="9" t="n">
        <v>9280</v>
      </c>
    </row>
    <row r="8165" customFormat="false" ht="15" hidden="false" customHeight="false" outlineLevel="0" collapsed="false">
      <c r="A8165" s="0" t="n">
        <v>2025</v>
      </c>
      <c r="B8165" s="0" t="n">
        <v>4</v>
      </c>
      <c r="C8165" s="0" t="s">
        <v>38</v>
      </c>
      <c r="D8165" s="0" t="s">
        <v>2368</v>
      </c>
      <c r="E8165" s="0" t="s">
        <v>18</v>
      </c>
      <c r="F8165" s="0" t="s">
        <v>503</v>
      </c>
      <c r="G8165" s="0" t="s">
        <v>504</v>
      </c>
      <c r="H8165" s="9" t="n">
        <v>1680.8</v>
      </c>
    </row>
    <row r="8166" customFormat="false" ht="15" hidden="false" customHeight="false" outlineLevel="0" collapsed="false">
      <c r="A8166" s="0" t="n">
        <v>2025</v>
      </c>
      <c r="B8166" s="0" t="n">
        <v>4</v>
      </c>
      <c r="C8166" s="0" t="s">
        <v>38</v>
      </c>
      <c r="D8166" s="0" t="s">
        <v>2368</v>
      </c>
      <c r="E8166" s="0" t="s">
        <v>18</v>
      </c>
      <c r="F8166" s="0" t="s">
        <v>3905</v>
      </c>
      <c r="G8166" s="0" t="s">
        <v>3906</v>
      </c>
      <c r="H8166" s="9" t="n">
        <v>7560</v>
      </c>
    </row>
    <row r="8167" customFormat="false" ht="15" hidden="false" customHeight="false" outlineLevel="0" collapsed="false">
      <c r="A8167" s="0" t="n">
        <v>2025</v>
      </c>
      <c r="B8167" s="0" t="n">
        <v>4</v>
      </c>
      <c r="C8167" s="0" t="s">
        <v>38</v>
      </c>
      <c r="D8167" s="0" t="s">
        <v>2368</v>
      </c>
      <c r="E8167" s="0" t="s">
        <v>18</v>
      </c>
      <c r="F8167" s="0" t="s">
        <v>2002</v>
      </c>
      <c r="G8167" s="0" t="s">
        <v>2003</v>
      </c>
      <c r="H8167" s="9" t="n">
        <v>14448</v>
      </c>
    </row>
    <row r="8168" customFormat="false" ht="15" hidden="false" customHeight="false" outlineLevel="0" collapsed="false">
      <c r="A8168" s="0" t="n">
        <v>2025</v>
      </c>
      <c r="B8168" s="0" t="n">
        <v>4</v>
      </c>
      <c r="C8168" s="0" t="s">
        <v>38</v>
      </c>
      <c r="D8168" s="0" t="s">
        <v>2368</v>
      </c>
      <c r="E8168" s="0" t="s">
        <v>18</v>
      </c>
      <c r="F8168" s="0" t="s">
        <v>3201</v>
      </c>
      <c r="G8168" s="0" t="s">
        <v>3202</v>
      </c>
      <c r="H8168" s="9" t="n">
        <v>1046.4</v>
      </c>
    </row>
    <row r="8169" customFormat="false" ht="15" hidden="false" customHeight="false" outlineLevel="0" collapsed="false">
      <c r="A8169" s="0" t="n">
        <v>2025</v>
      </c>
      <c r="B8169" s="0" t="n">
        <v>4</v>
      </c>
      <c r="C8169" s="0" t="s">
        <v>38</v>
      </c>
      <c r="D8169" s="0" t="s">
        <v>2368</v>
      </c>
      <c r="E8169" s="0" t="s">
        <v>18</v>
      </c>
      <c r="F8169" s="0" t="s">
        <v>989</v>
      </c>
      <c r="G8169" s="0" t="s">
        <v>990</v>
      </c>
      <c r="H8169" s="9" t="n">
        <v>318.4</v>
      </c>
    </row>
    <row r="8170" customFormat="false" ht="15" hidden="false" customHeight="false" outlineLevel="0" collapsed="false">
      <c r="A8170" s="0" t="n">
        <v>2025</v>
      </c>
      <c r="B8170" s="0" t="n">
        <v>4</v>
      </c>
      <c r="C8170" s="0" t="s">
        <v>38</v>
      </c>
      <c r="D8170" s="0" t="s">
        <v>2368</v>
      </c>
      <c r="E8170" s="0" t="s">
        <v>2239</v>
      </c>
      <c r="F8170" s="0" t="s">
        <v>278</v>
      </c>
      <c r="G8170" s="0" t="s">
        <v>279</v>
      </c>
      <c r="H8170" s="9" t="n">
        <v>60100</v>
      </c>
    </row>
    <row r="8171" customFormat="false" ht="15" hidden="false" customHeight="false" outlineLevel="0" collapsed="false">
      <c r="A8171" s="0" t="n">
        <v>2025</v>
      </c>
      <c r="B8171" s="0" t="n">
        <v>4</v>
      </c>
      <c r="C8171" s="0" t="s">
        <v>38</v>
      </c>
      <c r="D8171" s="0" t="s">
        <v>2368</v>
      </c>
      <c r="E8171" s="0" t="s">
        <v>2548</v>
      </c>
      <c r="F8171" s="0" t="s">
        <v>339</v>
      </c>
      <c r="G8171" s="0" t="s">
        <v>340</v>
      </c>
      <c r="H8171" s="9" t="n">
        <v>12035.91</v>
      </c>
    </row>
    <row r="8172" customFormat="false" ht="15" hidden="false" customHeight="false" outlineLevel="0" collapsed="false">
      <c r="A8172" s="0" t="n">
        <v>2025</v>
      </c>
      <c r="B8172" s="0" t="n">
        <v>4</v>
      </c>
      <c r="C8172" s="0" t="s">
        <v>38</v>
      </c>
      <c r="D8172" s="0" t="s">
        <v>2368</v>
      </c>
      <c r="E8172" s="0" t="s">
        <v>2548</v>
      </c>
      <c r="F8172" s="0" t="s">
        <v>1670</v>
      </c>
      <c r="G8172" s="0" t="s">
        <v>1671</v>
      </c>
      <c r="H8172" s="9" t="n">
        <v>7516</v>
      </c>
    </row>
    <row r="8173" customFormat="false" ht="15" hidden="false" customHeight="false" outlineLevel="0" collapsed="false">
      <c r="A8173" s="0" t="n">
        <v>2025</v>
      </c>
      <c r="B8173" s="0" t="n">
        <v>4</v>
      </c>
      <c r="C8173" s="0" t="s">
        <v>38</v>
      </c>
      <c r="D8173" s="0" t="s">
        <v>2368</v>
      </c>
      <c r="E8173" s="0" t="s">
        <v>2548</v>
      </c>
      <c r="F8173" s="0" t="s">
        <v>4019</v>
      </c>
      <c r="G8173" s="0" t="s">
        <v>4020</v>
      </c>
      <c r="H8173" s="9" t="n">
        <v>16754.16</v>
      </c>
    </row>
    <row r="8174" customFormat="false" ht="15" hidden="false" customHeight="false" outlineLevel="0" collapsed="false">
      <c r="A8174" s="0" t="n">
        <v>2025</v>
      </c>
      <c r="B8174" s="0" t="n">
        <v>4</v>
      </c>
      <c r="C8174" s="0" t="s">
        <v>38</v>
      </c>
      <c r="D8174" s="0" t="s">
        <v>2368</v>
      </c>
      <c r="E8174" s="0" t="s">
        <v>4127</v>
      </c>
      <c r="F8174" s="0" t="s">
        <v>3666</v>
      </c>
      <c r="G8174" s="0" t="s">
        <v>3667</v>
      </c>
      <c r="H8174" s="9" t="n">
        <v>2707.4</v>
      </c>
    </row>
    <row r="8175" customFormat="false" ht="15" hidden="false" customHeight="false" outlineLevel="0" collapsed="false">
      <c r="A8175" s="0" t="n">
        <v>2025</v>
      </c>
      <c r="B8175" s="0" t="n">
        <v>4</v>
      </c>
      <c r="C8175" s="0" t="s">
        <v>38</v>
      </c>
      <c r="D8175" s="0" t="s">
        <v>2368</v>
      </c>
      <c r="E8175" s="0" t="s">
        <v>993</v>
      </c>
      <c r="F8175" s="0" t="s">
        <v>994</v>
      </c>
      <c r="G8175" s="0" t="s">
        <v>995</v>
      </c>
      <c r="H8175" s="9" t="n">
        <v>6140</v>
      </c>
    </row>
    <row r="8176" customFormat="false" ht="15" hidden="false" customHeight="false" outlineLevel="0" collapsed="false">
      <c r="A8176" s="0" t="n">
        <v>2025</v>
      </c>
      <c r="B8176" s="0" t="n">
        <v>4</v>
      </c>
      <c r="C8176" s="0" t="s">
        <v>38</v>
      </c>
      <c r="D8176" s="0" t="s">
        <v>2368</v>
      </c>
      <c r="E8176" s="0" t="s">
        <v>2321</v>
      </c>
      <c r="F8176" s="0" t="s">
        <v>796</v>
      </c>
      <c r="G8176" s="0" t="s">
        <v>797</v>
      </c>
      <c r="H8176" s="9" t="n">
        <v>10188.08</v>
      </c>
    </row>
    <row r="8177" customFormat="false" ht="15" hidden="false" customHeight="false" outlineLevel="0" collapsed="false">
      <c r="A8177" s="0" t="n">
        <v>2025</v>
      </c>
      <c r="B8177" s="0" t="n">
        <v>4</v>
      </c>
      <c r="C8177" s="0" t="s">
        <v>38</v>
      </c>
      <c r="D8177" s="0" t="s">
        <v>2368</v>
      </c>
      <c r="E8177" s="0" t="s">
        <v>2321</v>
      </c>
      <c r="F8177" s="0" t="s">
        <v>4128</v>
      </c>
      <c r="G8177" s="0" t="s">
        <v>4129</v>
      </c>
      <c r="H8177" s="9" t="n">
        <v>14411.64</v>
      </c>
    </row>
    <row r="8178" customFormat="false" ht="15" hidden="false" customHeight="false" outlineLevel="0" collapsed="false">
      <c r="A8178" s="0" t="n">
        <v>2025</v>
      </c>
      <c r="B8178" s="0" t="n">
        <v>4</v>
      </c>
      <c r="C8178" s="0" t="s">
        <v>38</v>
      </c>
      <c r="D8178" s="0" t="s">
        <v>2368</v>
      </c>
      <c r="E8178" s="0" t="s">
        <v>2321</v>
      </c>
      <c r="F8178" s="0" t="s">
        <v>3975</v>
      </c>
      <c r="G8178" s="0" t="s">
        <v>3976</v>
      </c>
      <c r="H8178" s="9" t="n">
        <v>1305.6</v>
      </c>
    </row>
    <row r="8179" customFormat="false" ht="15" hidden="false" customHeight="false" outlineLevel="0" collapsed="false">
      <c r="A8179" s="0" t="n">
        <v>2025</v>
      </c>
      <c r="B8179" s="0" t="n">
        <v>4</v>
      </c>
      <c r="C8179" s="0" t="s">
        <v>38</v>
      </c>
      <c r="D8179" s="0" t="s">
        <v>2368</v>
      </c>
      <c r="E8179" s="0" t="s">
        <v>3828</v>
      </c>
      <c r="F8179" s="0" t="s">
        <v>3417</v>
      </c>
      <c r="G8179" s="0" t="s">
        <v>3418</v>
      </c>
      <c r="H8179" s="9" t="n">
        <v>96396.57</v>
      </c>
    </row>
    <row r="8180" customFormat="false" ht="15" hidden="false" customHeight="false" outlineLevel="0" collapsed="false">
      <c r="A8180" s="0" t="n">
        <v>2025</v>
      </c>
      <c r="B8180" s="0" t="n">
        <v>4</v>
      </c>
      <c r="C8180" s="0" t="s">
        <v>38</v>
      </c>
      <c r="D8180" s="0" t="s">
        <v>2368</v>
      </c>
      <c r="E8180" s="0" t="s">
        <v>4130</v>
      </c>
      <c r="F8180" s="0" t="s">
        <v>798</v>
      </c>
      <c r="G8180" s="0" t="s">
        <v>799</v>
      </c>
      <c r="H8180" s="9" t="n">
        <v>1138</v>
      </c>
    </row>
    <row r="8181" customFormat="false" ht="15" hidden="false" customHeight="false" outlineLevel="0" collapsed="false">
      <c r="A8181" s="0" t="n">
        <v>2025</v>
      </c>
      <c r="B8181" s="0" t="n">
        <v>4</v>
      </c>
      <c r="C8181" s="0" t="s">
        <v>38</v>
      </c>
      <c r="D8181" s="0" t="s">
        <v>2368</v>
      </c>
      <c r="E8181" s="0" t="s">
        <v>4130</v>
      </c>
      <c r="F8181" s="0" t="s">
        <v>800</v>
      </c>
      <c r="G8181" s="0" t="s">
        <v>801</v>
      </c>
      <c r="H8181" s="9" t="n">
        <v>1380</v>
      </c>
    </row>
    <row r="8182" customFormat="false" ht="15" hidden="false" customHeight="false" outlineLevel="0" collapsed="false">
      <c r="A8182" s="0" t="n">
        <v>2025</v>
      </c>
      <c r="B8182" s="0" t="n">
        <v>4</v>
      </c>
      <c r="C8182" s="0" t="s">
        <v>38</v>
      </c>
      <c r="D8182" s="0" t="s">
        <v>2368</v>
      </c>
      <c r="E8182" s="0" t="s">
        <v>4130</v>
      </c>
      <c r="F8182" s="0" t="s">
        <v>4131</v>
      </c>
      <c r="G8182" s="0" t="s">
        <v>4132</v>
      </c>
      <c r="H8182" s="9" t="n">
        <v>1128.63</v>
      </c>
    </row>
    <row r="8183" customFormat="false" ht="15" hidden="false" customHeight="false" outlineLevel="0" collapsed="false">
      <c r="A8183" s="0" t="n">
        <v>2025</v>
      </c>
      <c r="B8183" s="0" t="n">
        <v>4</v>
      </c>
      <c r="C8183" s="0" t="s">
        <v>38</v>
      </c>
      <c r="D8183" s="0" t="s">
        <v>2368</v>
      </c>
      <c r="E8183" s="0" t="s">
        <v>4130</v>
      </c>
      <c r="F8183" s="0" t="s">
        <v>4133</v>
      </c>
      <c r="G8183" s="0" t="s">
        <v>4134</v>
      </c>
      <c r="H8183" s="9" t="n">
        <v>1570.05</v>
      </c>
    </row>
    <row r="8184" customFormat="false" ht="15" hidden="false" customHeight="false" outlineLevel="0" collapsed="false">
      <c r="A8184" s="0" t="n">
        <v>2025</v>
      </c>
      <c r="B8184" s="0" t="n">
        <v>4</v>
      </c>
      <c r="C8184" s="0" t="s">
        <v>38</v>
      </c>
      <c r="D8184" s="0" t="s">
        <v>2368</v>
      </c>
      <c r="E8184" s="0" t="s">
        <v>4130</v>
      </c>
      <c r="F8184" s="0" t="s">
        <v>2483</v>
      </c>
      <c r="G8184" s="0" t="s">
        <v>2484</v>
      </c>
      <c r="H8184" s="9" t="n">
        <v>6480</v>
      </c>
    </row>
    <row r="8185" customFormat="false" ht="15" hidden="false" customHeight="false" outlineLevel="0" collapsed="false">
      <c r="A8185" s="0" t="n">
        <v>2025</v>
      </c>
      <c r="B8185" s="0" t="n">
        <v>4</v>
      </c>
      <c r="C8185" s="0" t="s">
        <v>38</v>
      </c>
      <c r="D8185" s="0" t="s">
        <v>2368</v>
      </c>
      <c r="E8185" s="0" t="s">
        <v>4130</v>
      </c>
      <c r="F8185" s="0" t="s">
        <v>868</v>
      </c>
      <c r="G8185" s="0" t="s">
        <v>869</v>
      </c>
      <c r="H8185" s="9" t="n">
        <v>14136</v>
      </c>
    </row>
    <row r="8186" customFormat="false" ht="15" hidden="false" customHeight="false" outlineLevel="0" collapsed="false">
      <c r="A8186" s="0" t="n">
        <v>2025</v>
      </c>
      <c r="B8186" s="0" t="n">
        <v>4</v>
      </c>
      <c r="C8186" s="0" t="s">
        <v>38</v>
      </c>
      <c r="D8186" s="0" t="s">
        <v>2368</v>
      </c>
      <c r="E8186" s="0" t="s">
        <v>4130</v>
      </c>
      <c r="F8186" s="0" t="s">
        <v>870</v>
      </c>
      <c r="G8186" s="0" t="s">
        <v>871</v>
      </c>
      <c r="H8186" s="9" t="n">
        <v>4316.92</v>
      </c>
    </row>
    <row r="8187" customFormat="false" ht="15" hidden="false" customHeight="false" outlineLevel="0" collapsed="false">
      <c r="A8187" s="0" t="n">
        <v>2025</v>
      </c>
      <c r="B8187" s="0" t="n">
        <v>4</v>
      </c>
      <c r="C8187" s="0" t="s">
        <v>38</v>
      </c>
      <c r="D8187" s="0" t="s">
        <v>2368</v>
      </c>
      <c r="E8187" s="0" t="s">
        <v>4130</v>
      </c>
      <c r="F8187" s="0" t="s">
        <v>4135</v>
      </c>
      <c r="G8187" s="0" t="s">
        <v>4136</v>
      </c>
      <c r="H8187" s="9" t="n">
        <v>9888.28</v>
      </c>
    </row>
    <row r="8188" customFormat="false" ht="15" hidden="false" customHeight="false" outlineLevel="0" collapsed="false">
      <c r="A8188" s="0" t="n">
        <v>2025</v>
      </c>
      <c r="B8188" s="0" t="n">
        <v>4</v>
      </c>
      <c r="C8188" s="0" t="s">
        <v>38</v>
      </c>
      <c r="D8188" s="0" t="s">
        <v>2368</v>
      </c>
      <c r="E8188" s="0" t="s">
        <v>1212</v>
      </c>
      <c r="F8188" s="0" t="s">
        <v>3089</v>
      </c>
      <c r="G8188" s="0" t="s">
        <v>3090</v>
      </c>
      <c r="H8188" s="9" t="n">
        <v>3974.74</v>
      </c>
    </row>
    <row r="8189" customFormat="false" ht="15" hidden="false" customHeight="false" outlineLevel="0" collapsed="false">
      <c r="A8189" s="0" t="n">
        <v>2025</v>
      </c>
      <c r="B8189" s="0" t="n">
        <v>4</v>
      </c>
      <c r="C8189" s="0" t="s">
        <v>38</v>
      </c>
      <c r="D8189" s="0" t="s">
        <v>2368</v>
      </c>
      <c r="E8189" s="0" t="s">
        <v>1212</v>
      </c>
      <c r="F8189" s="0" t="s">
        <v>3769</v>
      </c>
      <c r="G8189" s="0" t="s">
        <v>3770</v>
      </c>
      <c r="H8189" s="9" t="n">
        <v>8938.82</v>
      </c>
    </row>
    <row r="8190" customFormat="false" ht="15" hidden="false" customHeight="false" outlineLevel="0" collapsed="false">
      <c r="A8190" s="0" t="n">
        <v>2025</v>
      </c>
      <c r="B8190" s="0" t="n">
        <v>4</v>
      </c>
      <c r="C8190" s="0" t="s">
        <v>38</v>
      </c>
      <c r="D8190" s="0" t="s">
        <v>2368</v>
      </c>
      <c r="E8190" s="0" t="s">
        <v>1212</v>
      </c>
      <c r="F8190" s="0" t="s">
        <v>1445</v>
      </c>
      <c r="G8190" s="0" t="s">
        <v>1446</v>
      </c>
      <c r="H8190" s="9" t="n">
        <v>37473.36</v>
      </c>
    </row>
    <row r="8191" customFormat="false" ht="15" hidden="false" customHeight="false" outlineLevel="0" collapsed="false">
      <c r="A8191" s="0" t="n">
        <v>2025</v>
      </c>
      <c r="B8191" s="0" t="n">
        <v>4</v>
      </c>
      <c r="C8191" s="0" t="s">
        <v>38</v>
      </c>
      <c r="D8191" s="0" t="s">
        <v>2368</v>
      </c>
      <c r="E8191" s="0" t="s">
        <v>1212</v>
      </c>
      <c r="F8191" s="0" t="s">
        <v>1559</v>
      </c>
      <c r="G8191" s="0" t="s">
        <v>1560</v>
      </c>
      <c r="H8191" s="9" t="n">
        <v>344.9</v>
      </c>
    </row>
    <row r="8192" customFormat="false" ht="15" hidden="false" customHeight="false" outlineLevel="0" collapsed="false">
      <c r="A8192" s="0" t="n">
        <v>2025</v>
      </c>
      <c r="B8192" s="0" t="n">
        <v>4</v>
      </c>
      <c r="C8192" s="0" t="s">
        <v>38</v>
      </c>
      <c r="D8192" s="0" t="s">
        <v>2368</v>
      </c>
      <c r="E8192" s="0" t="s">
        <v>1212</v>
      </c>
      <c r="F8192" s="0" t="s">
        <v>1768</v>
      </c>
      <c r="G8192" s="0" t="s">
        <v>1769</v>
      </c>
      <c r="H8192" s="9" t="n">
        <v>9215.72</v>
      </c>
    </row>
    <row r="8193" customFormat="false" ht="15" hidden="false" customHeight="false" outlineLevel="0" collapsed="false">
      <c r="A8193" s="0" t="n">
        <v>2025</v>
      </c>
      <c r="B8193" s="0" t="n">
        <v>4</v>
      </c>
      <c r="C8193" s="0" t="s">
        <v>38</v>
      </c>
      <c r="D8193" s="0" t="s">
        <v>2368</v>
      </c>
      <c r="E8193" s="0" t="s">
        <v>1212</v>
      </c>
      <c r="F8193" s="0" t="s">
        <v>497</v>
      </c>
      <c r="G8193" s="0" t="s">
        <v>498</v>
      </c>
      <c r="H8193" s="9" t="n">
        <v>1572.9</v>
      </c>
    </row>
    <row r="8194" customFormat="false" ht="15" hidden="false" customHeight="false" outlineLevel="0" collapsed="false">
      <c r="A8194" s="0" t="n">
        <v>2025</v>
      </c>
      <c r="B8194" s="0" t="n">
        <v>4</v>
      </c>
      <c r="C8194" s="0" t="s">
        <v>38</v>
      </c>
      <c r="D8194" s="0" t="s">
        <v>2368</v>
      </c>
      <c r="E8194" s="0" t="s">
        <v>1212</v>
      </c>
      <c r="F8194" s="0" t="s">
        <v>3829</v>
      </c>
      <c r="G8194" s="0" t="s">
        <v>3830</v>
      </c>
      <c r="H8194" s="9" t="n">
        <v>1443.27</v>
      </c>
    </row>
    <row r="8195" customFormat="false" ht="15" hidden="false" customHeight="false" outlineLevel="0" collapsed="false">
      <c r="A8195" s="0" t="n">
        <v>2025</v>
      </c>
      <c r="B8195" s="0" t="n">
        <v>4</v>
      </c>
      <c r="C8195" s="0" t="s">
        <v>38</v>
      </c>
      <c r="D8195" s="0" t="s">
        <v>2368</v>
      </c>
      <c r="E8195" s="0" t="s">
        <v>1212</v>
      </c>
      <c r="F8195" s="0" t="s">
        <v>501</v>
      </c>
      <c r="G8195" s="0" t="s">
        <v>502</v>
      </c>
      <c r="H8195" s="9" t="n">
        <v>6538.7</v>
      </c>
    </row>
    <row r="8196" customFormat="false" ht="15" hidden="false" customHeight="false" outlineLevel="0" collapsed="false">
      <c r="A8196" s="0" t="n">
        <v>2025</v>
      </c>
      <c r="B8196" s="0" t="n">
        <v>4</v>
      </c>
      <c r="C8196" s="0" t="s">
        <v>38</v>
      </c>
      <c r="D8196" s="0" t="s">
        <v>2368</v>
      </c>
      <c r="E8196" s="0" t="s">
        <v>1212</v>
      </c>
      <c r="F8196" s="0" t="s">
        <v>3400</v>
      </c>
      <c r="G8196" s="0" t="s">
        <v>3401</v>
      </c>
      <c r="H8196" s="9" t="n">
        <v>13750</v>
      </c>
    </row>
    <row r="8197" customFormat="false" ht="15" hidden="false" customHeight="false" outlineLevel="0" collapsed="false">
      <c r="A8197" s="0" t="n">
        <v>2025</v>
      </c>
      <c r="B8197" s="0" t="n">
        <v>4</v>
      </c>
      <c r="C8197" s="0" t="s">
        <v>38</v>
      </c>
      <c r="D8197" s="0" t="s">
        <v>2368</v>
      </c>
      <c r="E8197" s="0" t="s">
        <v>1212</v>
      </c>
      <c r="F8197" s="0" t="s">
        <v>3061</v>
      </c>
      <c r="G8197" s="0" t="s">
        <v>3062</v>
      </c>
      <c r="H8197" s="9" t="n">
        <v>7688.9</v>
      </c>
    </row>
    <row r="8198" customFormat="false" ht="15" hidden="false" customHeight="false" outlineLevel="0" collapsed="false">
      <c r="A8198" s="0" t="n">
        <v>2025</v>
      </c>
      <c r="B8198" s="0" t="n">
        <v>4</v>
      </c>
      <c r="C8198" s="0" t="s">
        <v>38</v>
      </c>
      <c r="D8198" s="0" t="s">
        <v>2368</v>
      </c>
      <c r="E8198" s="0" t="s">
        <v>1212</v>
      </c>
      <c r="F8198" s="0" t="s">
        <v>983</v>
      </c>
      <c r="G8198" s="0" t="s">
        <v>984</v>
      </c>
      <c r="H8198" s="9" t="n">
        <v>26126.66</v>
      </c>
    </row>
    <row r="8199" customFormat="false" ht="15" hidden="false" customHeight="false" outlineLevel="0" collapsed="false">
      <c r="A8199" s="0" t="n">
        <v>2025</v>
      </c>
      <c r="B8199" s="0" t="n">
        <v>4</v>
      </c>
      <c r="C8199" s="0" t="s">
        <v>38</v>
      </c>
      <c r="D8199" s="0" t="s">
        <v>2368</v>
      </c>
      <c r="E8199" s="0" t="s">
        <v>1212</v>
      </c>
      <c r="F8199" s="0" t="s">
        <v>4026</v>
      </c>
      <c r="G8199" s="0" t="s">
        <v>4027</v>
      </c>
      <c r="H8199" s="9" t="n">
        <v>20993</v>
      </c>
    </row>
    <row r="8200" customFormat="false" ht="15" hidden="false" customHeight="false" outlineLevel="0" collapsed="false">
      <c r="A8200" s="0" t="n">
        <v>2025</v>
      </c>
      <c r="B8200" s="0" t="n">
        <v>4</v>
      </c>
      <c r="C8200" s="0" t="s">
        <v>38</v>
      </c>
      <c r="D8200" s="0" t="s">
        <v>2368</v>
      </c>
      <c r="E8200" s="0" t="s">
        <v>24</v>
      </c>
      <c r="F8200" s="0" t="s">
        <v>3737</v>
      </c>
      <c r="G8200" s="0" t="s">
        <v>3738</v>
      </c>
      <c r="H8200" s="9" t="n">
        <v>991.04</v>
      </c>
    </row>
    <row r="8201" customFormat="false" ht="15" hidden="false" customHeight="false" outlineLevel="0" collapsed="false">
      <c r="A8201" s="0" t="n">
        <v>2025</v>
      </c>
      <c r="B8201" s="0" t="n">
        <v>4</v>
      </c>
      <c r="C8201" s="0" t="s">
        <v>38</v>
      </c>
      <c r="D8201" s="0" t="s">
        <v>2368</v>
      </c>
      <c r="E8201" s="0" t="s">
        <v>24</v>
      </c>
      <c r="F8201" s="0" t="s">
        <v>1215</v>
      </c>
      <c r="G8201" s="0" t="s">
        <v>1216</v>
      </c>
      <c r="H8201" s="9" t="n">
        <v>4418.69</v>
      </c>
    </row>
    <row r="8202" customFormat="false" ht="15" hidden="false" customHeight="false" outlineLevel="0" collapsed="false">
      <c r="A8202" s="0" t="n">
        <v>2025</v>
      </c>
      <c r="B8202" s="0" t="n">
        <v>4</v>
      </c>
      <c r="C8202" s="0" t="s">
        <v>38</v>
      </c>
      <c r="D8202" s="0" t="s">
        <v>2368</v>
      </c>
      <c r="E8202" s="0" t="s">
        <v>24</v>
      </c>
      <c r="F8202" s="0" t="s">
        <v>1836</v>
      </c>
      <c r="G8202" s="0" t="s">
        <v>1837</v>
      </c>
      <c r="H8202" s="9" t="n">
        <v>3296.61</v>
      </c>
    </row>
    <row r="8203" customFormat="false" ht="15" hidden="false" customHeight="false" outlineLevel="0" collapsed="false">
      <c r="A8203" s="0" t="n">
        <v>2025</v>
      </c>
      <c r="B8203" s="0" t="n">
        <v>4</v>
      </c>
      <c r="C8203" s="0" t="s">
        <v>38</v>
      </c>
      <c r="D8203" s="0" t="s">
        <v>2368</v>
      </c>
      <c r="E8203" s="0" t="s">
        <v>24</v>
      </c>
      <c r="F8203" s="0" t="s">
        <v>3221</v>
      </c>
      <c r="G8203" s="0" t="s">
        <v>3222</v>
      </c>
      <c r="H8203" s="9" t="n">
        <v>768.73</v>
      </c>
    </row>
    <row r="8204" customFormat="false" ht="15" hidden="false" customHeight="false" outlineLevel="0" collapsed="false">
      <c r="A8204" s="0" t="n">
        <v>2025</v>
      </c>
      <c r="B8204" s="0" t="n">
        <v>4</v>
      </c>
      <c r="C8204" s="0" t="s">
        <v>38</v>
      </c>
      <c r="D8204" s="0" t="s">
        <v>2368</v>
      </c>
      <c r="E8204" s="0" t="s">
        <v>24</v>
      </c>
      <c r="F8204" s="0" t="s">
        <v>2691</v>
      </c>
      <c r="G8204" s="0" t="s">
        <v>2692</v>
      </c>
      <c r="H8204" s="9" t="n">
        <v>4076.02</v>
      </c>
    </row>
    <row r="8205" customFormat="false" ht="15" hidden="false" customHeight="false" outlineLevel="0" collapsed="false">
      <c r="A8205" s="0" t="n">
        <v>2025</v>
      </c>
      <c r="B8205" s="0" t="n">
        <v>4</v>
      </c>
      <c r="C8205" s="0" t="s">
        <v>38</v>
      </c>
      <c r="D8205" s="0" t="s">
        <v>2368</v>
      </c>
      <c r="E8205" s="0" t="s">
        <v>24</v>
      </c>
      <c r="F8205" s="0" t="s">
        <v>1229</v>
      </c>
      <c r="G8205" s="0" t="s">
        <v>1230</v>
      </c>
      <c r="H8205" s="9" t="n">
        <v>1399.86</v>
      </c>
    </row>
    <row r="8206" customFormat="false" ht="15" hidden="false" customHeight="false" outlineLevel="0" collapsed="false">
      <c r="A8206" s="0" t="n">
        <v>2025</v>
      </c>
      <c r="B8206" s="0" t="n">
        <v>4</v>
      </c>
      <c r="C8206" s="0" t="s">
        <v>38</v>
      </c>
      <c r="D8206" s="0" t="s">
        <v>2368</v>
      </c>
      <c r="E8206" s="0" t="s">
        <v>24</v>
      </c>
      <c r="F8206" s="0" t="s">
        <v>551</v>
      </c>
      <c r="G8206" s="0" t="s">
        <v>552</v>
      </c>
      <c r="H8206" s="9" t="n">
        <v>1098.6</v>
      </c>
    </row>
    <row r="8207" customFormat="false" ht="15" hidden="false" customHeight="false" outlineLevel="0" collapsed="false">
      <c r="A8207" s="0" t="n">
        <v>2025</v>
      </c>
      <c r="B8207" s="0" t="n">
        <v>4</v>
      </c>
      <c r="C8207" s="0" t="s">
        <v>38</v>
      </c>
      <c r="D8207" s="0" t="s">
        <v>2368</v>
      </c>
      <c r="E8207" s="0" t="s">
        <v>24</v>
      </c>
      <c r="F8207" s="0" t="s">
        <v>2295</v>
      </c>
      <c r="G8207" s="0" t="s">
        <v>2296</v>
      </c>
      <c r="H8207" s="9" t="n">
        <v>563.35</v>
      </c>
    </row>
    <row r="8208" customFormat="false" ht="15" hidden="false" customHeight="false" outlineLevel="0" collapsed="false">
      <c r="A8208" s="0" t="n">
        <v>2025</v>
      </c>
      <c r="B8208" s="0" t="n">
        <v>4</v>
      </c>
      <c r="C8208" s="0" t="s">
        <v>38</v>
      </c>
      <c r="D8208" s="0" t="s">
        <v>2368</v>
      </c>
      <c r="E8208" s="0" t="s">
        <v>24</v>
      </c>
      <c r="F8208" s="0" t="s">
        <v>142</v>
      </c>
      <c r="G8208" s="0" t="s">
        <v>143</v>
      </c>
      <c r="H8208" s="9" t="n">
        <v>2698</v>
      </c>
    </row>
    <row r="8209" customFormat="false" ht="15" hidden="false" customHeight="false" outlineLevel="0" collapsed="false">
      <c r="A8209" s="0" t="n">
        <v>2025</v>
      </c>
      <c r="B8209" s="0" t="n">
        <v>4</v>
      </c>
      <c r="C8209" s="0" t="s">
        <v>38</v>
      </c>
      <c r="D8209" s="0" t="s">
        <v>2368</v>
      </c>
      <c r="E8209" s="0" t="s">
        <v>24</v>
      </c>
      <c r="F8209" s="0" t="s">
        <v>3267</v>
      </c>
      <c r="G8209" s="0" t="s">
        <v>3268</v>
      </c>
      <c r="H8209" s="9" t="n">
        <v>3644.98</v>
      </c>
    </row>
    <row r="8210" customFormat="false" ht="15" hidden="false" customHeight="false" outlineLevel="0" collapsed="false">
      <c r="A8210" s="0" t="n">
        <v>2025</v>
      </c>
      <c r="B8210" s="0" t="n">
        <v>4</v>
      </c>
      <c r="C8210" s="0" t="s">
        <v>38</v>
      </c>
      <c r="D8210" s="0" t="s">
        <v>2368</v>
      </c>
      <c r="E8210" s="0" t="s">
        <v>24</v>
      </c>
      <c r="F8210" s="0" t="s">
        <v>1243</v>
      </c>
      <c r="G8210" s="0" t="s">
        <v>1244</v>
      </c>
      <c r="H8210" s="9" t="n">
        <v>-2210.46</v>
      </c>
    </row>
    <row r="8211" customFormat="false" ht="15" hidden="false" customHeight="false" outlineLevel="0" collapsed="false">
      <c r="A8211" s="0" t="n">
        <v>2025</v>
      </c>
      <c r="B8211" s="0" t="n">
        <v>4</v>
      </c>
      <c r="C8211" s="0" t="s">
        <v>38</v>
      </c>
      <c r="D8211" s="0" t="s">
        <v>2368</v>
      </c>
      <c r="E8211" s="0" t="s">
        <v>24</v>
      </c>
      <c r="F8211" s="0" t="s">
        <v>1660</v>
      </c>
      <c r="G8211" s="0" t="s">
        <v>1661</v>
      </c>
      <c r="H8211" s="9" t="n">
        <v>56279.28</v>
      </c>
    </row>
    <row r="8212" customFormat="false" ht="15" hidden="false" customHeight="false" outlineLevel="0" collapsed="false">
      <c r="A8212" s="0" t="n">
        <v>2025</v>
      </c>
      <c r="B8212" s="0" t="n">
        <v>4</v>
      </c>
      <c r="C8212" s="0" t="s">
        <v>38</v>
      </c>
      <c r="D8212" s="0" t="s">
        <v>2368</v>
      </c>
      <c r="E8212" s="0" t="s">
        <v>24</v>
      </c>
      <c r="F8212" s="0" t="s">
        <v>172</v>
      </c>
      <c r="G8212" s="0" t="s">
        <v>173</v>
      </c>
      <c r="H8212" s="9" t="n">
        <v>6298.16</v>
      </c>
    </row>
    <row r="8213" customFormat="false" ht="15" hidden="false" customHeight="false" outlineLevel="0" collapsed="false">
      <c r="A8213" s="0" t="n">
        <v>2025</v>
      </c>
      <c r="B8213" s="0" t="n">
        <v>4</v>
      </c>
      <c r="C8213" s="0" t="s">
        <v>38</v>
      </c>
      <c r="D8213" s="0" t="s">
        <v>2368</v>
      </c>
      <c r="E8213" s="0" t="s">
        <v>24</v>
      </c>
      <c r="F8213" s="0" t="s">
        <v>327</v>
      </c>
      <c r="G8213" s="0" t="s">
        <v>328</v>
      </c>
      <c r="H8213" s="9" t="n">
        <v>3470.42</v>
      </c>
    </row>
    <row r="8214" customFormat="false" ht="15" hidden="false" customHeight="false" outlineLevel="0" collapsed="false">
      <c r="A8214" s="0" t="n">
        <v>2025</v>
      </c>
      <c r="B8214" s="0" t="n">
        <v>4</v>
      </c>
      <c r="C8214" s="0" t="s">
        <v>38</v>
      </c>
      <c r="D8214" s="0" t="s">
        <v>2368</v>
      </c>
      <c r="E8214" s="0" t="s">
        <v>24</v>
      </c>
      <c r="F8214" s="0" t="s">
        <v>958</v>
      </c>
      <c r="G8214" s="0" t="s">
        <v>959</v>
      </c>
      <c r="H8214" s="9" t="n">
        <v>1526.67</v>
      </c>
    </row>
    <row r="8215" customFormat="false" ht="15" hidden="false" customHeight="false" outlineLevel="0" collapsed="false">
      <c r="A8215" s="0" t="n">
        <v>2025</v>
      </c>
      <c r="B8215" s="0" t="n">
        <v>4</v>
      </c>
      <c r="C8215" s="0" t="s">
        <v>38</v>
      </c>
      <c r="D8215" s="0" t="s">
        <v>2368</v>
      </c>
      <c r="E8215" s="0" t="s">
        <v>24</v>
      </c>
      <c r="F8215" s="0" t="s">
        <v>4137</v>
      </c>
      <c r="G8215" s="0" t="s">
        <v>4138</v>
      </c>
      <c r="H8215" s="9" t="n">
        <v>2525.21</v>
      </c>
    </row>
    <row r="8216" customFormat="false" ht="15" hidden="false" customHeight="false" outlineLevel="0" collapsed="false">
      <c r="A8216" s="0" t="n">
        <v>2025</v>
      </c>
      <c r="B8216" s="0" t="n">
        <v>4</v>
      </c>
      <c r="C8216" s="0" t="s">
        <v>38</v>
      </c>
      <c r="D8216" s="0" t="s">
        <v>2368</v>
      </c>
      <c r="E8216" s="0" t="s">
        <v>24</v>
      </c>
      <c r="F8216" s="0" t="s">
        <v>1830</v>
      </c>
      <c r="G8216" s="0" t="s">
        <v>1831</v>
      </c>
      <c r="H8216" s="9" t="n">
        <v>3465.78</v>
      </c>
    </row>
    <row r="8217" customFormat="false" ht="15" hidden="false" customHeight="false" outlineLevel="0" collapsed="false">
      <c r="A8217" s="0" t="n">
        <v>2025</v>
      </c>
      <c r="B8217" s="0" t="n">
        <v>4</v>
      </c>
      <c r="C8217" s="0" t="s">
        <v>38</v>
      </c>
      <c r="D8217" s="0" t="s">
        <v>2368</v>
      </c>
      <c r="E8217" s="0" t="s">
        <v>24</v>
      </c>
      <c r="F8217" s="0" t="s">
        <v>4139</v>
      </c>
      <c r="G8217" s="0" t="s">
        <v>4140</v>
      </c>
      <c r="H8217" s="9" t="n">
        <v>1319.72</v>
      </c>
    </row>
    <row r="8218" customFormat="false" ht="15" hidden="false" customHeight="false" outlineLevel="0" collapsed="false">
      <c r="A8218" s="0" t="n">
        <v>2025</v>
      </c>
      <c r="B8218" s="0" t="n">
        <v>4</v>
      </c>
      <c r="C8218" s="0" t="s">
        <v>38</v>
      </c>
      <c r="D8218" s="0" t="s">
        <v>2368</v>
      </c>
      <c r="E8218" s="0" t="s">
        <v>24</v>
      </c>
      <c r="F8218" s="0" t="s">
        <v>2334</v>
      </c>
      <c r="G8218" s="0" t="s">
        <v>2335</v>
      </c>
      <c r="H8218" s="9" t="n">
        <v>1447.1</v>
      </c>
    </row>
    <row r="8219" customFormat="false" ht="15" hidden="false" customHeight="false" outlineLevel="0" collapsed="false">
      <c r="A8219" s="0" t="n">
        <v>2025</v>
      </c>
      <c r="B8219" s="0" t="n">
        <v>4</v>
      </c>
      <c r="C8219" s="0" t="s">
        <v>38</v>
      </c>
      <c r="D8219" s="0" t="s">
        <v>2368</v>
      </c>
      <c r="E8219" s="0" t="s">
        <v>24</v>
      </c>
      <c r="F8219" s="0" t="s">
        <v>4141</v>
      </c>
      <c r="G8219" s="0" t="s">
        <v>4142</v>
      </c>
      <c r="H8219" s="9" t="n">
        <v>1003.85</v>
      </c>
    </row>
    <row r="8220" customFormat="false" ht="15" hidden="false" customHeight="false" outlineLevel="0" collapsed="false">
      <c r="A8220" s="0" t="n">
        <v>2025</v>
      </c>
      <c r="B8220" s="0" t="n">
        <v>4</v>
      </c>
      <c r="C8220" s="0" t="s">
        <v>38</v>
      </c>
      <c r="D8220" s="0" t="s">
        <v>2368</v>
      </c>
      <c r="E8220" s="0" t="s">
        <v>24</v>
      </c>
      <c r="F8220" s="0" t="s">
        <v>363</v>
      </c>
      <c r="G8220" s="0" t="s">
        <v>364</v>
      </c>
      <c r="H8220" s="9" t="n">
        <v>8575.87</v>
      </c>
    </row>
    <row r="8221" customFormat="false" ht="15" hidden="false" customHeight="false" outlineLevel="0" collapsed="false">
      <c r="A8221" s="0" t="n">
        <v>2025</v>
      </c>
      <c r="B8221" s="0" t="n">
        <v>4</v>
      </c>
      <c r="C8221" s="0" t="s">
        <v>38</v>
      </c>
      <c r="D8221" s="0" t="s">
        <v>2368</v>
      </c>
      <c r="E8221" s="0" t="s">
        <v>24</v>
      </c>
      <c r="F8221" s="0" t="s">
        <v>1273</v>
      </c>
      <c r="G8221" s="0" t="s">
        <v>1274</v>
      </c>
      <c r="H8221" s="9" t="n">
        <v>1755.7</v>
      </c>
    </row>
    <row r="8222" customFormat="false" ht="15" hidden="false" customHeight="false" outlineLevel="0" collapsed="false">
      <c r="A8222" s="0" t="n">
        <v>2025</v>
      </c>
      <c r="B8222" s="0" t="n">
        <v>4</v>
      </c>
      <c r="C8222" s="0" t="s">
        <v>38</v>
      </c>
      <c r="D8222" s="0" t="s">
        <v>2368</v>
      </c>
      <c r="E8222" s="0" t="s">
        <v>24</v>
      </c>
      <c r="F8222" s="0" t="s">
        <v>460</v>
      </c>
      <c r="G8222" s="0" t="s">
        <v>461</v>
      </c>
      <c r="H8222" s="9" t="n">
        <v>12684.06</v>
      </c>
    </row>
    <row r="8223" customFormat="false" ht="15" hidden="false" customHeight="false" outlineLevel="0" collapsed="false">
      <c r="A8223" s="0" t="n">
        <v>2025</v>
      </c>
      <c r="B8223" s="0" t="n">
        <v>4</v>
      </c>
      <c r="C8223" s="0" t="s">
        <v>38</v>
      </c>
      <c r="D8223" s="0" t="s">
        <v>2368</v>
      </c>
      <c r="E8223" s="0" t="s">
        <v>24</v>
      </c>
      <c r="F8223" s="0" t="s">
        <v>1204</v>
      </c>
      <c r="G8223" s="0" t="s">
        <v>1205</v>
      </c>
      <c r="H8223" s="9" t="n">
        <v>3370.22</v>
      </c>
    </row>
    <row r="8224" customFormat="false" ht="15" hidden="false" customHeight="false" outlineLevel="0" collapsed="false">
      <c r="A8224" s="0" t="n">
        <v>2025</v>
      </c>
      <c r="B8224" s="0" t="n">
        <v>4</v>
      </c>
      <c r="C8224" s="0" t="s">
        <v>38</v>
      </c>
      <c r="D8224" s="0" t="s">
        <v>2368</v>
      </c>
      <c r="E8224" s="0" t="s">
        <v>3915</v>
      </c>
      <c r="F8224" s="0" t="s">
        <v>311</v>
      </c>
      <c r="G8224" s="0" t="s">
        <v>312</v>
      </c>
      <c r="H8224" s="9" t="n">
        <v>3623.79</v>
      </c>
    </row>
    <row r="8225" customFormat="false" ht="15" hidden="false" customHeight="false" outlineLevel="0" collapsed="false">
      <c r="A8225" s="0" t="n">
        <v>2025</v>
      </c>
      <c r="B8225" s="0" t="n">
        <v>4</v>
      </c>
      <c r="C8225" s="0" t="s">
        <v>38</v>
      </c>
      <c r="D8225" s="0" t="s">
        <v>2368</v>
      </c>
      <c r="E8225" s="0" t="s">
        <v>3915</v>
      </c>
      <c r="F8225" s="0" t="s">
        <v>2014</v>
      </c>
      <c r="G8225" s="0" t="s">
        <v>2015</v>
      </c>
      <c r="H8225" s="9" t="n">
        <v>1134.84</v>
      </c>
    </row>
    <row r="8226" customFormat="false" ht="15" hidden="false" customHeight="false" outlineLevel="0" collapsed="false">
      <c r="A8226" s="0" t="n">
        <v>2025</v>
      </c>
      <c r="B8226" s="0" t="n">
        <v>4</v>
      </c>
      <c r="C8226" s="0" t="s">
        <v>38</v>
      </c>
      <c r="D8226" s="0" t="s">
        <v>2368</v>
      </c>
      <c r="E8226" s="0" t="s">
        <v>1280</v>
      </c>
      <c r="F8226" s="0" t="s">
        <v>3918</v>
      </c>
      <c r="G8226" s="0" t="s">
        <v>3919</v>
      </c>
      <c r="H8226" s="9" t="n">
        <v>17700</v>
      </c>
    </row>
    <row r="8227" customFormat="false" ht="15" hidden="false" customHeight="false" outlineLevel="0" collapsed="false">
      <c r="A8227" s="0" t="n">
        <v>2025</v>
      </c>
      <c r="B8227" s="0" t="n">
        <v>4</v>
      </c>
      <c r="C8227" s="0" t="s">
        <v>38</v>
      </c>
      <c r="D8227" s="0" t="s">
        <v>2368</v>
      </c>
      <c r="E8227" s="0" t="s">
        <v>1283</v>
      </c>
      <c r="F8227" s="0" t="s">
        <v>531</v>
      </c>
      <c r="G8227" s="0" t="s">
        <v>532</v>
      </c>
      <c r="H8227" s="9" t="n">
        <v>4601.08</v>
      </c>
    </row>
    <row r="8228" customFormat="false" ht="15" hidden="false" customHeight="false" outlineLevel="0" collapsed="false">
      <c r="A8228" s="0" t="n">
        <v>2025</v>
      </c>
      <c r="B8228" s="0" t="n">
        <v>4</v>
      </c>
      <c r="C8228" s="0" t="s">
        <v>38</v>
      </c>
      <c r="D8228" s="0" t="s">
        <v>2368</v>
      </c>
      <c r="E8228" s="0" t="s">
        <v>4143</v>
      </c>
      <c r="F8228" s="0" t="s">
        <v>2356</v>
      </c>
      <c r="G8228" s="0" t="s">
        <v>2357</v>
      </c>
      <c r="H8228" s="9" t="n">
        <v>6520.5</v>
      </c>
    </row>
    <row r="8229" customFormat="false" ht="15" hidden="false" customHeight="false" outlineLevel="0" collapsed="false">
      <c r="A8229" s="0" t="n">
        <v>2025</v>
      </c>
      <c r="B8229" s="0" t="n">
        <v>4</v>
      </c>
      <c r="C8229" s="0" t="s">
        <v>38</v>
      </c>
      <c r="D8229" s="0" t="s">
        <v>2368</v>
      </c>
      <c r="E8229" s="0" t="s">
        <v>4030</v>
      </c>
      <c r="F8229" s="0" t="s">
        <v>923</v>
      </c>
      <c r="G8229" s="0" t="s">
        <v>924</v>
      </c>
      <c r="H8229" s="9" t="n">
        <v>-2430.32</v>
      </c>
    </row>
    <row r="8230" customFormat="false" ht="15" hidden="false" customHeight="false" outlineLevel="0" collapsed="false">
      <c r="A8230" s="0" t="n">
        <v>2025</v>
      </c>
      <c r="B8230" s="0" t="n">
        <v>4</v>
      </c>
      <c r="C8230" s="0" t="s">
        <v>38</v>
      </c>
      <c r="D8230" s="0" t="s">
        <v>2368</v>
      </c>
      <c r="E8230" s="0" t="s">
        <v>1338</v>
      </c>
      <c r="F8230" s="0" t="s">
        <v>3145</v>
      </c>
      <c r="G8230" s="0" t="s">
        <v>3146</v>
      </c>
      <c r="H8230" s="9" t="n">
        <v>3344.81</v>
      </c>
    </row>
    <row r="8231" customFormat="false" ht="15" hidden="false" customHeight="false" outlineLevel="0" collapsed="false">
      <c r="A8231" s="0" t="n">
        <v>2025</v>
      </c>
      <c r="B8231" s="0" t="n">
        <v>4</v>
      </c>
      <c r="C8231" s="0" t="s">
        <v>38</v>
      </c>
      <c r="D8231" s="0" t="s">
        <v>2368</v>
      </c>
      <c r="E8231" s="0" t="s">
        <v>1866</v>
      </c>
      <c r="F8231" s="0" t="s">
        <v>4031</v>
      </c>
      <c r="G8231" s="0" t="s">
        <v>4032</v>
      </c>
      <c r="H8231" s="9" t="n">
        <v>4050</v>
      </c>
    </row>
    <row r="8232" customFormat="false" ht="15" hidden="false" customHeight="false" outlineLevel="0" collapsed="false">
      <c r="A8232" s="0" t="n">
        <v>2025</v>
      </c>
      <c r="B8232" s="0" t="n">
        <v>4</v>
      </c>
      <c r="C8232" s="0" t="s">
        <v>38</v>
      </c>
      <c r="D8232" s="0" t="s">
        <v>2368</v>
      </c>
      <c r="E8232" s="0" t="s">
        <v>1866</v>
      </c>
      <c r="F8232" s="0" t="s">
        <v>4033</v>
      </c>
      <c r="G8232" s="0" t="s">
        <v>4034</v>
      </c>
      <c r="H8232" s="9" t="n">
        <v>1318</v>
      </c>
    </row>
    <row r="8233" customFormat="false" ht="15" hidden="false" customHeight="false" outlineLevel="0" collapsed="false">
      <c r="A8233" s="0" t="n">
        <v>2025</v>
      </c>
      <c r="B8233" s="0" t="n">
        <v>4</v>
      </c>
      <c r="C8233" s="0" t="s">
        <v>38</v>
      </c>
      <c r="D8233" s="0" t="s">
        <v>2368</v>
      </c>
      <c r="E8233" s="0" t="s">
        <v>1411</v>
      </c>
      <c r="F8233" s="0" t="s">
        <v>1348</v>
      </c>
      <c r="G8233" s="0" t="s">
        <v>1349</v>
      </c>
      <c r="H8233" s="9" t="n">
        <v>558.62</v>
      </c>
    </row>
    <row r="8234" customFormat="false" ht="15" hidden="false" customHeight="false" outlineLevel="0" collapsed="false">
      <c r="A8234" s="0" t="n">
        <v>2025</v>
      </c>
      <c r="B8234" s="0" t="n">
        <v>4</v>
      </c>
      <c r="C8234" s="0" t="s">
        <v>38</v>
      </c>
      <c r="D8234" s="0" t="s">
        <v>2368</v>
      </c>
      <c r="E8234" s="0" t="s">
        <v>1411</v>
      </c>
      <c r="F8234" s="0" t="s">
        <v>1350</v>
      </c>
      <c r="G8234" s="0" t="s">
        <v>1351</v>
      </c>
      <c r="H8234" s="9" t="n">
        <v>814.14</v>
      </c>
    </row>
    <row r="8235" customFormat="false" ht="15" hidden="false" customHeight="false" outlineLevel="0" collapsed="false">
      <c r="A8235" s="0" t="n">
        <v>2025</v>
      </c>
      <c r="B8235" s="0" t="n">
        <v>4</v>
      </c>
      <c r="C8235" s="0" t="s">
        <v>38</v>
      </c>
      <c r="D8235" s="0" t="s">
        <v>2368</v>
      </c>
      <c r="E8235" s="0" t="s">
        <v>1411</v>
      </c>
      <c r="F8235" s="0" t="s">
        <v>1352</v>
      </c>
      <c r="G8235" s="0" t="s">
        <v>1353</v>
      </c>
      <c r="H8235" s="9" t="n">
        <v>756.66</v>
      </c>
    </row>
    <row r="8236" customFormat="false" ht="15" hidden="false" customHeight="false" outlineLevel="0" collapsed="false">
      <c r="A8236" s="0" t="n">
        <v>2025</v>
      </c>
      <c r="B8236" s="0" t="n">
        <v>4</v>
      </c>
      <c r="C8236" s="0" t="s">
        <v>38</v>
      </c>
      <c r="D8236" s="0" t="s">
        <v>2368</v>
      </c>
      <c r="E8236" s="0" t="s">
        <v>1411</v>
      </c>
      <c r="F8236" s="0" t="s">
        <v>1358</v>
      </c>
      <c r="G8236" s="0" t="s">
        <v>1359</v>
      </c>
      <c r="H8236" s="9" t="n">
        <v>714.24</v>
      </c>
    </row>
    <row r="8237" customFormat="false" ht="15" hidden="false" customHeight="false" outlineLevel="0" collapsed="false">
      <c r="A8237" s="0" t="n">
        <v>2025</v>
      </c>
      <c r="B8237" s="0" t="n">
        <v>4</v>
      </c>
      <c r="C8237" s="0" t="s">
        <v>38</v>
      </c>
      <c r="D8237" s="0" t="s">
        <v>2368</v>
      </c>
      <c r="E8237" s="0" t="s">
        <v>1411</v>
      </c>
      <c r="F8237" s="0" t="s">
        <v>1364</v>
      </c>
      <c r="G8237" s="0" t="s">
        <v>1365</v>
      </c>
      <c r="H8237" s="9" t="n">
        <v>2244.32</v>
      </c>
    </row>
    <row r="8238" customFormat="false" ht="15" hidden="false" customHeight="false" outlineLevel="0" collapsed="false">
      <c r="A8238" s="0" t="n">
        <v>2025</v>
      </c>
      <c r="B8238" s="0" t="n">
        <v>4</v>
      </c>
      <c r="C8238" s="0" t="s">
        <v>38</v>
      </c>
      <c r="D8238" s="0" t="s">
        <v>2368</v>
      </c>
      <c r="E8238" s="0" t="s">
        <v>1411</v>
      </c>
      <c r="F8238" s="0" t="s">
        <v>1368</v>
      </c>
      <c r="G8238" s="0" t="s">
        <v>1369</v>
      </c>
      <c r="H8238" s="9" t="n">
        <v>2048.45</v>
      </c>
    </row>
    <row r="8239" customFormat="false" ht="15" hidden="false" customHeight="false" outlineLevel="0" collapsed="false">
      <c r="A8239" s="0" t="n">
        <v>2025</v>
      </c>
      <c r="B8239" s="0" t="n">
        <v>4</v>
      </c>
      <c r="C8239" s="0" t="s">
        <v>38</v>
      </c>
      <c r="D8239" s="0" t="s">
        <v>2368</v>
      </c>
      <c r="E8239" s="0" t="s">
        <v>1411</v>
      </c>
      <c r="F8239" s="0" t="s">
        <v>1376</v>
      </c>
      <c r="G8239" s="0" t="s">
        <v>1377</v>
      </c>
      <c r="H8239" s="9" t="n">
        <v>136.88</v>
      </c>
    </row>
    <row r="8240" customFormat="false" ht="15" hidden="false" customHeight="false" outlineLevel="0" collapsed="false">
      <c r="A8240" s="0" t="n">
        <v>2025</v>
      </c>
      <c r="B8240" s="0" t="n">
        <v>4</v>
      </c>
      <c r="C8240" s="0" t="s">
        <v>38</v>
      </c>
      <c r="D8240" s="0" t="s">
        <v>2368</v>
      </c>
      <c r="E8240" s="0" t="s">
        <v>1411</v>
      </c>
      <c r="F8240" s="0" t="s">
        <v>1384</v>
      </c>
      <c r="G8240" s="0" t="s">
        <v>1385</v>
      </c>
      <c r="H8240" s="9" t="n">
        <v>875.14</v>
      </c>
    </row>
    <row r="8241" customFormat="false" ht="15" hidden="false" customHeight="false" outlineLevel="0" collapsed="false">
      <c r="A8241" s="0" t="n">
        <v>2025</v>
      </c>
      <c r="B8241" s="0" t="n">
        <v>4</v>
      </c>
      <c r="C8241" s="0" t="s">
        <v>38</v>
      </c>
      <c r="D8241" s="0" t="s">
        <v>2368</v>
      </c>
      <c r="E8241" s="0" t="s">
        <v>1411</v>
      </c>
      <c r="F8241" s="0" t="s">
        <v>1386</v>
      </c>
      <c r="G8241" s="0" t="s">
        <v>1387</v>
      </c>
      <c r="H8241" s="9" t="n">
        <v>1537.44</v>
      </c>
    </row>
    <row r="8242" customFormat="false" ht="15" hidden="false" customHeight="false" outlineLevel="0" collapsed="false">
      <c r="A8242" s="0" t="n">
        <v>2025</v>
      </c>
      <c r="B8242" s="0" t="n">
        <v>4</v>
      </c>
      <c r="C8242" s="0" t="s">
        <v>38</v>
      </c>
      <c r="D8242" s="0" t="s">
        <v>2368</v>
      </c>
      <c r="E8242" s="0" t="s">
        <v>1411</v>
      </c>
      <c r="F8242" s="0" t="s">
        <v>1390</v>
      </c>
      <c r="G8242" s="0" t="s">
        <v>1391</v>
      </c>
      <c r="H8242" s="9" t="n">
        <v>763.84</v>
      </c>
    </row>
    <row r="8243" customFormat="false" ht="15" hidden="false" customHeight="false" outlineLevel="0" collapsed="false">
      <c r="A8243" s="0" t="n">
        <v>2025</v>
      </c>
      <c r="B8243" s="0" t="n">
        <v>4</v>
      </c>
      <c r="C8243" s="0" t="s">
        <v>38</v>
      </c>
      <c r="D8243" s="0" t="s">
        <v>2368</v>
      </c>
      <c r="E8243" s="0" t="s">
        <v>1411</v>
      </c>
      <c r="F8243" s="0" t="s">
        <v>1408</v>
      </c>
      <c r="G8243" s="0" t="s">
        <v>1409</v>
      </c>
      <c r="H8243" s="9" t="n">
        <v>3208.3</v>
      </c>
    </row>
    <row r="8244" customFormat="false" ht="15" hidden="false" customHeight="false" outlineLevel="0" collapsed="false">
      <c r="A8244" s="0" t="n">
        <v>2025</v>
      </c>
      <c r="B8244" s="0" t="n">
        <v>4</v>
      </c>
      <c r="C8244" s="0" t="s">
        <v>38</v>
      </c>
      <c r="D8244" s="0" t="s">
        <v>2368</v>
      </c>
      <c r="E8244" s="0" t="s">
        <v>26</v>
      </c>
      <c r="F8244" s="0" t="s">
        <v>1350</v>
      </c>
      <c r="G8244" s="0" t="s">
        <v>1351</v>
      </c>
      <c r="H8244" s="9" t="n">
        <v>1023.85</v>
      </c>
    </row>
    <row r="8245" customFormat="false" ht="15" hidden="false" customHeight="false" outlineLevel="0" collapsed="false">
      <c r="A8245" s="0" t="n">
        <v>2025</v>
      </c>
      <c r="B8245" s="0" t="n">
        <v>4</v>
      </c>
      <c r="C8245" s="0" t="s">
        <v>38</v>
      </c>
      <c r="D8245" s="0" t="s">
        <v>2368</v>
      </c>
      <c r="E8245" s="0" t="s">
        <v>26</v>
      </c>
      <c r="F8245" s="0" t="s">
        <v>1352</v>
      </c>
      <c r="G8245" s="0" t="s">
        <v>1353</v>
      </c>
      <c r="H8245" s="9" t="n">
        <v>1241.08</v>
      </c>
    </row>
    <row r="8246" customFormat="false" ht="15" hidden="false" customHeight="false" outlineLevel="0" collapsed="false">
      <c r="A8246" s="0" t="n">
        <v>2025</v>
      </c>
      <c r="B8246" s="0" t="n">
        <v>4</v>
      </c>
      <c r="C8246" s="0" t="s">
        <v>38</v>
      </c>
      <c r="D8246" s="0" t="s">
        <v>2368</v>
      </c>
      <c r="E8246" s="0" t="s">
        <v>26</v>
      </c>
      <c r="F8246" s="0" t="s">
        <v>1364</v>
      </c>
      <c r="G8246" s="0" t="s">
        <v>1365</v>
      </c>
      <c r="H8246" s="9" t="n">
        <v>542.48</v>
      </c>
    </row>
    <row r="8247" customFormat="false" ht="15" hidden="false" customHeight="false" outlineLevel="0" collapsed="false">
      <c r="A8247" s="0" t="n">
        <v>2025</v>
      </c>
      <c r="B8247" s="0" t="n">
        <v>4</v>
      </c>
      <c r="C8247" s="0" t="s">
        <v>38</v>
      </c>
      <c r="D8247" s="0" t="s">
        <v>2368</v>
      </c>
      <c r="E8247" s="0" t="s">
        <v>26</v>
      </c>
      <c r="F8247" s="0" t="s">
        <v>1366</v>
      </c>
      <c r="G8247" s="0" t="s">
        <v>1367</v>
      </c>
      <c r="H8247" s="9" t="n">
        <v>754.34</v>
      </c>
    </row>
    <row r="8248" customFormat="false" ht="15" hidden="false" customHeight="false" outlineLevel="0" collapsed="false">
      <c r="A8248" s="0" t="n">
        <v>2025</v>
      </c>
      <c r="B8248" s="0" t="n">
        <v>4</v>
      </c>
      <c r="C8248" s="0" t="s">
        <v>38</v>
      </c>
      <c r="D8248" s="0" t="s">
        <v>2368</v>
      </c>
      <c r="E8248" s="0" t="s">
        <v>26</v>
      </c>
      <c r="F8248" s="0" t="s">
        <v>1374</v>
      </c>
      <c r="G8248" s="0" t="s">
        <v>1375</v>
      </c>
      <c r="H8248" s="9" t="n">
        <v>9454.43</v>
      </c>
    </row>
    <row r="8249" customFormat="false" ht="15" hidden="false" customHeight="false" outlineLevel="0" collapsed="false">
      <c r="A8249" s="0" t="n">
        <v>2025</v>
      </c>
      <c r="B8249" s="0" t="n">
        <v>4</v>
      </c>
      <c r="C8249" s="0" t="s">
        <v>38</v>
      </c>
      <c r="D8249" s="0" t="s">
        <v>2368</v>
      </c>
      <c r="E8249" s="0" t="s">
        <v>26</v>
      </c>
      <c r="F8249" s="0" t="s">
        <v>1376</v>
      </c>
      <c r="G8249" s="0" t="s">
        <v>1377</v>
      </c>
      <c r="H8249" s="9" t="n">
        <v>402.57</v>
      </c>
    </row>
    <row r="8250" customFormat="false" ht="15" hidden="false" customHeight="false" outlineLevel="0" collapsed="false">
      <c r="A8250" s="0" t="n">
        <v>2025</v>
      </c>
      <c r="B8250" s="0" t="n">
        <v>4</v>
      </c>
      <c r="C8250" s="0" t="s">
        <v>38</v>
      </c>
      <c r="D8250" s="0" t="s">
        <v>2368</v>
      </c>
      <c r="E8250" s="0" t="s">
        <v>26</v>
      </c>
      <c r="F8250" s="0" t="s">
        <v>1380</v>
      </c>
      <c r="G8250" s="0" t="s">
        <v>1381</v>
      </c>
      <c r="H8250" s="9" t="n">
        <v>1593.02</v>
      </c>
    </row>
    <row r="8251" customFormat="false" ht="15" hidden="false" customHeight="false" outlineLevel="0" collapsed="false">
      <c r="A8251" s="0" t="n">
        <v>2025</v>
      </c>
      <c r="B8251" s="0" t="n">
        <v>4</v>
      </c>
      <c r="C8251" s="0" t="s">
        <v>38</v>
      </c>
      <c r="D8251" s="0" t="s">
        <v>2368</v>
      </c>
      <c r="E8251" s="0" t="s">
        <v>26</v>
      </c>
      <c r="F8251" s="0" t="s">
        <v>1382</v>
      </c>
      <c r="G8251" s="0" t="s">
        <v>1383</v>
      </c>
      <c r="H8251" s="9" t="n">
        <v>416.36</v>
      </c>
    </row>
    <row r="8252" customFormat="false" ht="15" hidden="false" customHeight="false" outlineLevel="0" collapsed="false">
      <c r="A8252" s="0" t="n">
        <v>2025</v>
      </c>
      <c r="B8252" s="0" t="n">
        <v>4</v>
      </c>
      <c r="C8252" s="0" t="s">
        <v>38</v>
      </c>
      <c r="D8252" s="0" t="s">
        <v>2368</v>
      </c>
      <c r="E8252" s="0" t="s">
        <v>26</v>
      </c>
      <c r="F8252" s="0" t="s">
        <v>1384</v>
      </c>
      <c r="G8252" s="0" t="s">
        <v>1385</v>
      </c>
      <c r="H8252" s="9" t="n">
        <v>2784.57</v>
      </c>
    </row>
    <row r="8253" customFormat="false" ht="15" hidden="false" customHeight="false" outlineLevel="0" collapsed="false">
      <c r="A8253" s="0" t="n">
        <v>2025</v>
      </c>
      <c r="B8253" s="0" t="n">
        <v>4</v>
      </c>
      <c r="C8253" s="0" t="s">
        <v>38</v>
      </c>
      <c r="D8253" s="0" t="s">
        <v>2368</v>
      </c>
      <c r="E8253" s="0" t="s">
        <v>26</v>
      </c>
      <c r="F8253" s="0" t="s">
        <v>1390</v>
      </c>
      <c r="G8253" s="0" t="s">
        <v>1391</v>
      </c>
      <c r="H8253" s="9" t="n">
        <v>474.1</v>
      </c>
    </row>
    <row r="8254" customFormat="false" ht="15" hidden="false" customHeight="false" outlineLevel="0" collapsed="false">
      <c r="A8254" s="0" t="n">
        <v>2025</v>
      </c>
      <c r="B8254" s="0" t="n">
        <v>4</v>
      </c>
      <c r="C8254" s="0" t="s">
        <v>38</v>
      </c>
      <c r="D8254" s="0" t="s">
        <v>2368</v>
      </c>
      <c r="E8254" s="0" t="s">
        <v>26</v>
      </c>
      <c r="F8254" s="0" t="s">
        <v>2358</v>
      </c>
      <c r="G8254" s="0" t="s">
        <v>2359</v>
      </c>
      <c r="H8254" s="9" t="n">
        <v>1028.12</v>
      </c>
    </row>
    <row r="8255" customFormat="false" ht="15" hidden="false" customHeight="false" outlineLevel="0" collapsed="false">
      <c r="A8255" s="0" t="n">
        <v>2025</v>
      </c>
      <c r="B8255" s="0" t="n">
        <v>4</v>
      </c>
      <c r="C8255" s="0" t="s">
        <v>38</v>
      </c>
      <c r="D8255" s="0" t="s">
        <v>2368</v>
      </c>
      <c r="E8255" s="0" t="s">
        <v>26</v>
      </c>
      <c r="F8255" s="0" t="s">
        <v>1396</v>
      </c>
      <c r="G8255" s="0" t="s">
        <v>1397</v>
      </c>
      <c r="H8255" s="9" t="n">
        <v>3650.32</v>
      </c>
    </row>
    <row r="8256" customFormat="false" ht="15" hidden="false" customHeight="false" outlineLevel="0" collapsed="false">
      <c r="A8256" s="0" t="n">
        <v>2025</v>
      </c>
      <c r="B8256" s="0" t="n">
        <v>4</v>
      </c>
      <c r="C8256" s="0" t="s">
        <v>38</v>
      </c>
      <c r="D8256" s="0" t="s">
        <v>2368</v>
      </c>
      <c r="E8256" s="0" t="s">
        <v>26</v>
      </c>
      <c r="F8256" s="0" t="s">
        <v>1398</v>
      </c>
      <c r="G8256" s="0" t="s">
        <v>1399</v>
      </c>
      <c r="H8256" s="9" t="n">
        <v>2286.21</v>
      </c>
    </row>
    <row r="8257" customFormat="false" ht="15" hidden="false" customHeight="false" outlineLevel="0" collapsed="false">
      <c r="A8257" s="0" t="n">
        <v>2025</v>
      </c>
      <c r="B8257" s="0" t="n">
        <v>4</v>
      </c>
      <c r="C8257" s="0" t="s">
        <v>38</v>
      </c>
      <c r="D8257" s="0" t="s">
        <v>2368</v>
      </c>
      <c r="E8257" s="0" t="s">
        <v>26</v>
      </c>
      <c r="F8257" s="0" t="s">
        <v>1402</v>
      </c>
      <c r="G8257" s="0" t="s">
        <v>1403</v>
      </c>
      <c r="H8257" s="9" t="n">
        <v>159.36</v>
      </c>
    </row>
    <row r="8258" customFormat="false" ht="15" hidden="false" customHeight="false" outlineLevel="0" collapsed="false">
      <c r="A8258" s="0" t="n">
        <v>2025</v>
      </c>
      <c r="B8258" s="0" t="n">
        <v>4</v>
      </c>
      <c r="C8258" s="0" t="s">
        <v>38</v>
      </c>
      <c r="D8258" s="0" t="s">
        <v>2368</v>
      </c>
      <c r="E8258" s="0" t="s">
        <v>26</v>
      </c>
      <c r="F8258" s="0" t="s">
        <v>1406</v>
      </c>
      <c r="G8258" s="0" t="s">
        <v>1407</v>
      </c>
      <c r="H8258" s="9" t="n">
        <v>3418.74</v>
      </c>
    </row>
    <row r="8259" customFormat="false" ht="15" hidden="false" customHeight="false" outlineLevel="0" collapsed="false">
      <c r="A8259" s="0" t="n">
        <v>2025</v>
      </c>
      <c r="B8259" s="0" t="n">
        <v>4</v>
      </c>
      <c r="C8259" s="0" t="s">
        <v>38</v>
      </c>
      <c r="D8259" s="0" t="s">
        <v>2368</v>
      </c>
      <c r="E8259" s="0" t="s">
        <v>26</v>
      </c>
      <c r="F8259" s="0" t="s">
        <v>2364</v>
      </c>
      <c r="G8259" s="0" t="s">
        <v>2365</v>
      </c>
      <c r="H8259" s="9" t="n">
        <v>336.97</v>
      </c>
    </row>
    <row r="8260" customFormat="false" ht="15" hidden="false" customHeight="false" outlineLevel="0" collapsed="false">
      <c r="A8260" s="0" t="n">
        <v>2025</v>
      </c>
      <c r="B8260" s="0" t="n">
        <v>4</v>
      </c>
      <c r="C8260" s="0" t="s">
        <v>38</v>
      </c>
      <c r="D8260" s="0" t="s">
        <v>2368</v>
      </c>
      <c r="E8260" s="0" t="s">
        <v>25</v>
      </c>
      <c r="F8260" s="0" t="s">
        <v>1350</v>
      </c>
      <c r="G8260" s="0" t="s">
        <v>1351</v>
      </c>
      <c r="H8260" s="9" t="n">
        <v>1713.53</v>
      </c>
    </row>
    <row r="8261" customFormat="false" ht="15" hidden="false" customHeight="false" outlineLevel="0" collapsed="false">
      <c r="A8261" s="0" t="n">
        <v>2025</v>
      </c>
      <c r="B8261" s="0" t="n">
        <v>4</v>
      </c>
      <c r="C8261" s="0" t="s">
        <v>38</v>
      </c>
      <c r="D8261" s="0" t="s">
        <v>2368</v>
      </c>
      <c r="E8261" s="0" t="s">
        <v>25</v>
      </c>
      <c r="F8261" s="0" t="s">
        <v>1366</v>
      </c>
      <c r="G8261" s="0" t="s">
        <v>1367</v>
      </c>
      <c r="H8261" s="9" t="n">
        <v>3260.32</v>
      </c>
    </row>
    <row r="8262" customFormat="false" ht="15" hidden="false" customHeight="false" outlineLevel="0" collapsed="false">
      <c r="A8262" s="0" t="n">
        <v>2025</v>
      </c>
      <c r="B8262" s="0" t="n">
        <v>4</v>
      </c>
      <c r="C8262" s="0" t="s">
        <v>38</v>
      </c>
      <c r="D8262" s="0" t="s">
        <v>2368</v>
      </c>
      <c r="E8262" s="0" t="s">
        <v>25</v>
      </c>
      <c r="F8262" s="0" t="s">
        <v>2824</v>
      </c>
      <c r="G8262" s="0" t="s">
        <v>2825</v>
      </c>
      <c r="H8262" s="9" t="n">
        <v>7027.44</v>
      </c>
    </row>
    <row r="8263" customFormat="false" ht="15" hidden="false" customHeight="false" outlineLevel="0" collapsed="false">
      <c r="A8263" s="0" t="n">
        <v>2025</v>
      </c>
      <c r="B8263" s="0" t="n">
        <v>4</v>
      </c>
      <c r="C8263" s="0" t="s">
        <v>38</v>
      </c>
      <c r="D8263" s="0" t="s">
        <v>2368</v>
      </c>
      <c r="E8263" s="0" t="s">
        <v>25</v>
      </c>
      <c r="F8263" s="0" t="s">
        <v>1394</v>
      </c>
      <c r="G8263" s="0" t="s">
        <v>1395</v>
      </c>
      <c r="H8263" s="9" t="n">
        <v>131.61</v>
      </c>
    </row>
    <row r="8264" customFormat="false" ht="15" hidden="false" customHeight="false" outlineLevel="0" collapsed="false">
      <c r="A8264" s="0" t="n">
        <v>2025</v>
      </c>
      <c r="B8264" s="0" t="n">
        <v>4</v>
      </c>
      <c r="C8264" s="0" t="s">
        <v>38</v>
      </c>
      <c r="D8264" s="0" t="s">
        <v>2368</v>
      </c>
      <c r="E8264" s="0" t="s">
        <v>25</v>
      </c>
      <c r="F8264" s="0" t="s">
        <v>1994</v>
      </c>
      <c r="G8264" s="0" t="s">
        <v>1995</v>
      </c>
      <c r="H8264" s="9" t="n">
        <v>1600.08</v>
      </c>
    </row>
    <row r="8265" customFormat="false" ht="15" hidden="false" customHeight="false" outlineLevel="0" collapsed="false">
      <c r="A8265" s="0" t="n">
        <v>2025</v>
      </c>
      <c r="B8265" s="0" t="n">
        <v>4</v>
      </c>
      <c r="C8265" s="0" t="s">
        <v>38</v>
      </c>
      <c r="D8265" s="0" t="s">
        <v>2368</v>
      </c>
      <c r="E8265" s="0" t="s">
        <v>2593</v>
      </c>
      <c r="F8265" s="0" t="s">
        <v>4144</v>
      </c>
      <c r="G8265" s="0" t="s">
        <v>4145</v>
      </c>
      <c r="H8265" s="9" t="n">
        <v>1034.24</v>
      </c>
    </row>
    <row r="8266" customFormat="false" ht="15" hidden="false" customHeight="false" outlineLevel="0" collapsed="false">
      <c r="A8266" s="0" t="n">
        <v>2025</v>
      </c>
      <c r="B8266" s="0" t="n">
        <v>5</v>
      </c>
      <c r="C8266" s="0" t="s">
        <v>39</v>
      </c>
      <c r="D8266" s="0" t="s">
        <v>2596</v>
      </c>
      <c r="E8266" s="0" t="s">
        <v>14</v>
      </c>
      <c r="F8266" s="0" t="s">
        <v>3854</v>
      </c>
      <c r="G8266" s="0" t="s">
        <v>3855</v>
      </c>
      <c r="H8266" s="9" t="n">
        <v>4328.49</v>
      </c>
    </row>
    <row r="8267" customFormat="false" ht="15" hidden="false" customHeight="false" outlineLevel="0" collapsed="false">
      <c r="A8267" s="0" t="n">
        <v>2025</v>
      </c>
      <c r="B8267" s="0" t="n">
        <v>5</v>
      </c>
      <c r="C8267" s="0" t="s">
        <v>39</v>
      </c>
      <c r="D8267" s="0" t="s">
        <v>2596</v>
      </c>
      <c r="E8267" s="0" t="s">
        <v>14</v>
      </c>
      <c r="F8267" s="0" t="s">
        <v>792</v>
      </c>
      <c r="G8267" s="0" t="s">
        <v>793</v>
      </c>
      <c r="H8267" s="9" t="n">
        <v>10485</v>
      </c>
    </row>
    <row r="8268" customFormat="false" ht="15" hidden="false" customHeight="false" outlineLevel="0" collapsed="false">
      <c r="A8268" s="0" t="n">
        <v>2025</v>
      </c>
      <c r="B8268" s="0" t="n">
        <v>5</v>
      </c>
      <c r="C8268" s="0" t="s">
        <v>39</v>
      </c>
      <c r="D8268" s="0" t="s">
        <v>2596</v>
      </c>
      <c r="E8268" s="0" t="s">
        <v>14</v>
      </c>
      <c r="F8268" s="0" t="s">
        <v>4146</v>
      </c>
      <c r="G8268" s="0" t="s">
        <v>4147</v>
      </c>
      <c r="H8268" s="9" t="n">
        <v>7062</v>
      </c>
    </row>
    <row r="8269" customFormat="false" ht="15" hidden="false" customHeight="false" outlineLevel="0" collapsed="false">
      <c r="A8269" s="0" t="n">
        <v>2025</v>
      </c>
      <c r="B8269" s="0" t="n">
        <v>5</v>
      </c>
      <c r="C8269" s="0" t="s">
        <v>39</v>
      </c>
      <c r="D8269" s="0" t="s">
        <v>2596</v>
      </c>
      <c r="E8269" s="0" t="s">
        <v>14</v>
      </c>
      <c r="F8269" s="0" t="s">
        <v>4148</v>
      </c>
      <c r="G8269" s="0" t="s">
        <v>4149</v>
      </c>
      <c r="H8269" s="9" t="n">
        <v>2354</v>
      </c>
    </row>
    <row r="8270" customFormat="false" ht="15" hidden="false" customHeight="false" outlineLevel="0" collapsed="false">
      <c r="A8270" s="0" t="n">
        <v>2025</v>
      </c>
      <c r="B8270" s="0" t="n">
        <v>5</v>
      </c>
      <c r="C8270" s="0" t="s">
        <v>39</v>
      </c>
      <c r="D8270" s="0" t="s">
        <v>2596</v>
      </c>
      <c r="E8270" s="0" t="s">
        <v>14</v>
      </c>
      <c r="F8270" s="0" t="s">
        <v>4150</v>
      </c>
      <c r="G8270" s="0" t="s">
        <v>4151</v>
      </c>
      <c r="H8270" s="9" t="n">
        <v>3042</v>
      </c>
    </row>
    <row r="8271" customFormat="false" ht="15" hidden="false" customHeight="false" outlineLevel="0" collapsed="false">
      <c r="A8271" s="0" t="n">
        <v>2025</v>
      </c>
      <c r="B8271" s="0" t="n">
        <v>5</v>
      </c>
      <c r="C8271" s="0" t="s">
        <v>39</v>
      </c>
      <c r="D8271" s="0" t="s">
        <v>2596</v>
      </c>
      <c r="E8271" s="0" t="s">
        <v>14</v>
      </c>
      <c r="F8271" s="0" t="s">
        <v>4152</v>
      </c>
      <c r="G8271" s="0" t="s">
        <v>4153</v>
      </c>
      <c r="H8271" s="9" t="n">
        <v>7600</v>
      </c>
    </row>
    <row r="8272" customFormat="false" ht="15" hidden="false" customHeight="false" outlineLevel="0" collapsed="false">
      <c r="A8272" s="0" t="n">
        <v>2025</v>
      </c>
      <c r="B8272" s="0" t="n">
        <v>5</v>
      </c>
      <c r="C8272" s="0" t="s">
        <v>39</v>
      </c>
      <c r="D8272" s="0" t="s">
        <v>2596</v>
      </c>
      <c r="E8272" s="0" t="s">
        <v>14</v>
      </c>
      <c r="F8272" s="0" t="s">
        <v>3856</v>
      </c>
      <c r="G8272" s="0" t="s">
        <v>3857</v>
      </c>
      <c r="H8272" s="9" t="n">
        <v>15200</v>
      </c>
    </row>
    <row r="8273" customFormat="false" ht="15" hidden="false" customHeight="false" outlineLevel="0" collapsed="false">
      <c r="A8273" s="0" t="n">
        <v>2025</v>
      </c>
      <c r="B8273" s="0" t="n">
        <v>5</v>
      </c>
      <c r="C8273" s="0" t="s">
        <v>39</v>
      </c>
      <c r="D8273" s="0" t="s">
        <v>2596</v>
      </c>
      <c r="E8273" s="0" t="s">
        <v>14</v>
      </c>
      <c r="F8273" s="0" t="s">
        <v>66</v>
      </c>
      <c r="G8273" s="0" t="s">
        <v>67</v>
      </c>
      <c r="H8273" s="9" t="n">
        <v>11040</v>
      </c>
    </row>
    <row r="8274" customFormat="false" ht="15" hidden="false" customHeight="false" outlineLevel="0" collapsed="false">
      <c r="A8274" s="0" t="n">
        <v>2025</v>
      </c>
      <c r="B8274" s="0" t="n">
        <v>5</v>
      </c>
      <c r="C8274" s="0" t="s">
        <v>39</v>
      </c>
      <c r="D8274" s="0" t="s">
        <v>2596</v>
      </c>
      <c r="E8274" s="0" t="s">
        <v>14</v>
      </c>
      <c r="F8274" s="0" t="s">
        <v>3089</v>
      </c>
      <c r="G8274" s="0" t="s">
        <v>3090</v>
      </c>
      <c r="H8274" s="9" t="n">
        <v>24864</v>
      </c>
    </row>
    <row r="8275" customFormat="false" ht="15" hidden="false" customHeight="false" outlineLevel="0" collapsed="false">
      <c r="A8275" s="0" t="n">
        <v>2025</v>
      </c>
      <c r="B8275" s="0" t="n">
        <v>5</v>
      </c>
      <c r="C8275" s="0" t="s">
        <v>39</v>
      </c>
      <c r="D8275" s="0" t="s">
        <v>2596</v>
      </c>
      <c r="E8275" s="0" t="s">
        <v>14</v>
      </c>
      <c r="F8275" s="0" t="s">
        <v>3922</v>
      </c>
      <c r="G8275" s="0" t="s">
        <v>3923</v>
      </c>
      <c r="H8275" s="9" t="n">
        <v>18144.32</v>
      </c>
    </row>
    <row r="8276" customFormat="false" ht="15" hidden="false" customHeight="false" outlineLevel="0" collapsed="false">
      <c r="A8276" s="0" t="n">
        <v>2025</v>
      </c>
      <c r="B8276" s="0" t="n">
        <v>5</v>
      </c>
      <c r="C8276" s="0" t="s">
        <v>39</v>
      </c>
      <c r="D8276" s="0" t="s">
        <v>2596</v>
      </c>
      <c r="E8276" s="0" t="s">
        <v>14</v>
      </c>
      <c r="F8276" s="0" t="s">
        <v>3924</v>
      </c>
      <c r="G8276" s="0" t="s">
        <v>3925</v>
      </c>
      <c r="H8276" s="9" t="n">
        <v>10800</v>
      </c>
    </row>
    <row r="8277" customFormat="false" ht="15" hidden="false" customHeight="false" outlineLevel="0" collapsed="false">
      <c r="A8277" s="0" t="n">
        <v>2025</v>
      </c>
      <c r="B8277" s="0" t="n">
        <v>5</v>
      </c>
      <c r="C8277" s="0" t="s">
        <v>39</v>
      </c>
      <c r="D8277" s="0" t="s">
        <v>2596</v>
      </c>
      <c r="E8277" s="0" t="s">
        <v>14</v>
      </c>
      <c r="F8277" s="0" t="s">
        <v>4047</v>
      </c>
      <c r="G8277" s="0" t="s">
        <v>4048</v>
      </c>
      <c r="H8277" s="9" t="n">
        <v>9511.1</v>
      </c>
    </row>
    <row r="8278" customFormat="false" ht="15" hidden="false" customHeight="false" outlineLevel="0" collapsed="false">
      <c r="A8278" s="0" t="n">
        <v>2025</v>
      </c>
      <c r="B8278" s="0" t="n">
        <v>5</v>
      </c>
      <c r="C8278" s="0" t="s">
        <v>39</v>
      </c>
      <c r="D8278" s="0" t="s">
        <v>2596</v>
      </c>
      <c r="E8278" s="0" t="s">
        <v>14</v>
      </c>
      <c r="F8278" s="0" t="s">
        <v>3926</v>
      </c>
      <c r="G8278" s="0" t="s">
        <v>3927</v>
      </c>
      <c r="H8278" s="9" t="n">
        <v>15205</v>
      </c>
    </row>
    <row r="8279" customFormat="false" ht="15" hidden="false" customHeight="false" outlineLevel="0" collapsed="false">
      <c r="A8279" s="0" t="n">
        <v>2025</v>
      </c>
      <c r="B8279" s="0" t="n">
        <v>5</v>
      </c>
      <c r="C8279" s="0" t="s">
        <v>39</v>
      </c>
      <c r="D8279" s="0" t="s">
        <v>2596</v>
      </c>
      <c r="E8279" s="0" t="s">
        <v>14</v>
      </c>
      <c r="F8279" s="0" t="s">
        <v>2603</v>
      </c>
      <c r="G8279" s="0" t="s">
        <v>2604</v>
      </c>
      <c r="H8279" s="9" t="n">
        <v>18000</v>
      </c>
    </row>
    <row r="8280" customFormat="false" ht="15" hidden="false" customHeight="false" outlineLevel="0" collapsed="false">
      <c r="A8280" s="0" t="n">
        <v>2025</v>
      </c>
      <c r="B8280" s="0" t="n">
        <v>5</v>
      </c>
      <c r="C8280" s="0" t="s">
        <v>39</v>
      </c>
      <c r="D8280" s="0" t="s">
        <v>2596</v>
      </c>
      <c r="E8280" s="0" t="s">
        <v>14</v>
      </c>
      <c r="F8280" s="0" t="s">
        <v>3257</v>
      </c>
      <c r="G8280" s="0" t="s">
        <v>3258</v>
      </c>
      <c r="H8280" s="9" t="n">
        <v>3298.37</v>
      </c>
    </row>
    <row r="8281" customFormat="false" ht="15" hidden="false" customHeight="false" outlineLevel="0" collapsed="false">
      <c r="A8281" s="0" t="n">
        <v>2025</v>
      </c>
      <c r="B8281" s="0" t="n">
        <v>5</v>
      </c>
      <c r="C8281" s="0" t="s">
        <v>39</v>
      </c>
      <c r="D8281" s="0" t="s">
        <v>2596</v>
      </c>
      <c r="E8281" s="0" t="s">
        <v>14</v>
      </c>
      <c r="F8281" s="0" t="s">
        <v>82</v>
      </c>
      <c r="G8281" s="0" t="s">
        <v>83</v>
      </c>
      <c r="H8281" s="9" t="n">
        <v>2688.15</v>
      </c>
    </row>
    <row r="8282" customFormat="false" ht="15" hidden="false" customHeight="false" outlineLevel="0" collapsed="false">
      <c r="A8282" s="0" t="n">
        <v>2025</v>
      </c>
      <c r="B8282" s="0" t="n">
        <v>5</v>
      </c>
      <c r="C8282" s="0" t="s">
        <v>39</v>
      </c>
      <c r="D8282" s="0" t="s">
        <v>2596</v>
      </c>
      <c r="E8282" s="0" t="s">
        <v>14</v>
      </c>
      <c r="F8282" s="0" t="s">
        <v>2381</v>
      </c>
      <c r="G8282" s="0" t="s">
        <v>2382</v>
      </c>
      <c r="H8282" s="9" t="n">
        <v>67630.83</v>
      </c>
    </row>
    <row r="8283" customFormat="false" ht="15" hidden="false" customHeight="false" outlineLevel="0" collapsed="false">
      <c r="A8283" s="0" t="n">
        <v>2025</v>
      </c>
      <c r="B8283" s="0" t="n">
        <v>5</v>
      </c>
      <c r="C8283" s="0" t="s">
        <v>39</v>
      </c>
      <c r="D8283" s="0" t="s">
        <v>2596</v>
      </c>
      <c r="E8283" s="0" t="s">
        <v>14</v>
      </c>
      <c r="F8283" s="0" t="s">
        <v>303</v>
      </c>
      <c r="G8283" s="0" t="s">
        <v>304</v>
      </c>
      <c r="H8283" s="9" t="n">
        <v>5275.74</v>
      </c>
    </row>
    <row r="8284" customFormat="false" ht="15" hidden="false" customHeight="false" outlineLevel="0" collapsed="false">
      <c r="A8284" s="0" t="n">
        <v>2025</v>
      </c>
      <c r="B8284" s="0" t="n">
        <v>5</v>
      </c>
      <c r="C8284" s="0" t="s">
        <v>39</v>
      </c>
      <c r="D8284" s="0" t="s">
        <v>2596</v>
      </c>
      <c r="E8284" s="0" t="s">
        <v>14</v>
      </c>
      <c r="F8284" s="0" t="s">
        <v>3629</v>
      </c>
      <c r="G8284" s="0" t="s">
        <v>3630</v>
      </c>
      <c r="H8284" s="9" t="n">
        <v>8256.09</v>
      </c>
    </row>
    <row r="8285" customFormat="false" ht="15" hidden="false" customHeight="false" outlineLevel="0" collapsed="false">
      <c r="A8285" s="0" t="n">
        <v>2025</v>
      </c>
      <c r="B8285" s="0" t="n">
        <v>5</v>
      </c>
      <c r="C8285" s="0" t="s">
        <v>39</v>
      </c>
      <c r="D8285" s="0" t="s">
        <v>2596</v>
      </c>
      <c r="E8285" s="0" t="s">
        <v>14</v>
      </c>
      <c r="F8285" s="0" t="s">
        <v>3930</v>
      </c>
      <c r="G8285" s="0" t="s">
        <v>3931</v>
      </c>
      <c r="H8285" s="9" t="n">
        <v>30352.8</v>
      </c>
    </row>
    <row r="8286" customFormat="false" ht="15" hidden="false" customHeight="false" outlineLevel="0" collapsed="false">
      <c r="A8286" s="0" t="n">
        <v>2025</v>
      </c>
      <c r="B8286" s="0" t="n">
        <v>5</v>
      </c>
      <c r="C8286" s="0" t="s">
        <v>39</v>
      </c>
      <c r="D8286" s="0" t="s">
        <v>2596</v>
      </c>
      <c r="E8286" s="0" t="s">
        <v>14</v>
      </c>
      <c r="F8286" s="0" t="s">
        <v>102</v>
      </c>
      <c r="G8286" s="0" t="s">
        <v>103</v>
      </c>
      <c r="H8286" s="9" t="n">
        <v>13555.9</v>
      </c>
    </row>
    <row r="8287" customFormat="false" ht="15" hidden="false" customHeight="false" outlineLevel="0" collapsed="false">
      <c r="A8287" s="0" t="n">
        <v>2025</v>
      </c>
      <c r="B8287" s="0" t="n">
        <v>5</v>
      </c>
      <c r="C8287" s="0" t="s">
        <v>39</v>
      </c>
      <c r="D8287" s="0" t="s">
        <v>2596</v>
      </c>
      <c r="E8287" s="0" t="s">
        <v>14</v>
      </c>
      <c r="F8287" s="0" t="s">
        <v>4154</v>
      </c>
      <c r="G8287" s="0" t="s">
        <v>4155</v>
      </c>
      <c r="H8287" s="9" t="n">
        <v>15050</v>
      </c>
    </row>
    <row r="8288" customFormat="false" ht="15" hidden="false" customHeight="false" outlineLevel="0" collapsed="false">
      <c r="A8288" s="0" t="n">
        <v>2025</v>
      </c>
      <c r="B8288" s="0" t="n">
        <v>5</v>
      </c>
      <c r="C8288" s="0" t="s">
        <v>39</v>
      </c>
      <c r="D8288" s="0" t="s">
        <v>2596</v>
      </c>
      <c r="E8288" s="0" t="s">
        <v>14</v>
      </c>
      <c r="F8288" s="0" t="s">
        <v>3480</v>
      </c>
      <c r="G8288" s="0" t="s">
        <v>3481</v>
      </c>
      <c r="H8288" s="9" t="n">
        <v>13584</v>
      </c>
    </row>
    <row r="8289" customFormat="false" ht="15" hidden="false" customHeight="false" outlineLevel="0" collapsed="false">
      <c r="A8289" s="0" t="n">
        <v>2025</v>
      </c>
      <c r="B8289" s="0" t="n">
        <v>5</v>
      </c>
      <c r="C8289" s="0" t="s">
        <v>39</v>
      </c>
      <c r="D8289" s="0" t="s">
        <v>2596</v>
      </c>
      <c r="E8289" s="0" t="s">
        <v>14</v>
      </c>
      <c r="F8289" s="0" t="s">
        <v>3836</v>
      </c>
      <c r="G8289" s="0" t="s">
        <v>3837</v>
      </c>
      <c r="H8289" s="9" t="n">
        <v>7340</v>
      </c>
    </row>
    <row r="8290" customFormat="false" ht="15" hidden="false" customHeight="false" outlineLevel="0" collapsed="false">
      <c r="A8290" s="0" t="n">
        <v>2025</v>
      </c>
      <c r="B8290" s="0" t="n">
        <v>5</v>
      </c>
      <c r="C8290" s="0" t="s">
        <v>39</v>
      </c>
      <c r="D8290" s="0" t="s">
        <v>2596</v>
      </c>
      <c r="E8290" s="0" t="s">
        <v>14</v>
      </c>
      <c r="F8290" s="0" t="s">
        <v>118</v>
      </c>
      <c r="G8290" s="0" t="s">
        <v>119</v>
      </c>
      <c r="H8290" s="9" t="n">
        <v>5677.68</v>
      </c>
    </row>
    <row r="8291" customFormat="false" ht="15" hidden="false" customHeight="false" outlineLevel="0" collapsed="false">
      <c r="A8291" s="0" t="n">
        <v>2025</v>
      </c>
      <c r="B8291" s="0" t="n">
        <v>5</v>
      </c>
      <c r="C8291" s="0" t="s">
        <v>39</v>
      </c>
      <c r="D8291" s="0" t="s">
        <v>2596</v>
      </c>
      <c r="E8291" s="0" t="s">
        <v>14</v>
      </c>
      <c r="F8291" s="0" t="s">
        <v>2030</v>
      </c>
      <c r="G8291" s="0" t="s">
        <v>2031</v>
      </c>
      <c r="H8291" s="9" t="n">
        <v>6754</v>
      </c>
    </row>
    <row r="8292" customFormat="false" ht="15" hidden="false" customHeight="false" outlineLevel="0" collapsed="false">
      <c r="A8292" s="0" t="n">
        <v>2025</v>
      </c>
      <c r="B8292" s="0" t="n">
        <v>5</v>
      </c>
      <c r="C8292" s="0" t="s">
        <v>39</v>
      </c>
      <c r="D8292" s="0" t="s">
        <v>2596</v>
      </c>
      <c r="E8292" s="0" t="s">
        <v>14</v>
      </c>
      <c r="F8292" s="0" t="s">
        <v>4037</v>
      </c>
      <c r="G8292" s="0" t="s">
        <v>4038</v>
      </c>
      <c r="H8292" s="9" t="n">
        <v>274621.88</v>
      </c>
    </row>
    <row r="8293" customFormat="false" ht="15" hidden="false" customHeight="false" outlineLevel="0" collapsed="false">
      <c r="A8293" s="0" t="n">
        <v>2025</v>
      </c>
      <c r="B8293" s="0" t="n">
        <v>5</v>
      </c>
      <c r="C8293" s="0" t="s">
        <v>39</v>
      </c>
      <c r="D8293" s="0" t="s">
        <v>2596</v>
      </c>
      <c r="E8293" s="0" t="s">
        <v>14</v>
      </c>
      <c r="F8293" s="0" t="s">
        <v>124</v>
      </c>
      <c r="G8293" s="0" t="s">
        <v>125</v>
      </c>
      <c r="H8293" s="9" t="n">
        <v>58215.92</v>
      </c>
    </row>
    <row r="8294" customFormat="false" ht="15" hidden="false" customHeight="false" outlineLevel="0" collapsed="false">
      <c r="A8294" s="0" t="n">
        <v>2025</v>
      </c>
      <c r="B8294" s="0" t="n">
        <v>5</v>
      </c>
      <c r="C8294" s="0" t="s">
        <v>39</v>
      </c>
      <c r="D8294" s="0" t="s">
        <v>2596</v>
      </c>
      <c r="E8294" s="0" t="s">
        <v>14</v>
      </c>
      <c r="F8294" s="0" t="s">
        <v>1904</v>
      </c>
      <c r="G8294" s="0" t="s">
        <v>1905</v>
      </c>
      <c r="H8294" s="9" t="n">
        <v>1717.7</v>
      </c>
    </row>
    <row r="8295" customFormat="false" ht="15" hidden="false" customHeight="false" outlineLevel="0" collapsed="false">
      <c r="A8295" s="0" t="n">
        <v>2025</v>
      </c>
      <c r="B8295" s="0" t="n">
        <v>5</v>
      </c>
      <c r="C8295" s="0" t="s">
        <v>39</v>
      </c>
      <c r="D8295" s="0" t="s">
        <v>2596</v>
      </c>
      <c r="E8295" s="0" t="s">
        <v>14</v>
      </c>
      <c r="F8295" s="0" t="s">
        <v>3858</v>
      </c>
      <c r="G8295" s="0" t="s">
        <v>3859</v>
      </c>
      <c r="H8295" s="9" t="n">
        <v>7600</v>
      </c>
    </row>
    <row r="8296" customFormat="false" ht="15" hidden="false" customHeight="false" outlineLevel="0" collapsed="false">
      <c r="A8296" s="0" t="n">
        <v>2025</v>
      </c>
      <c r="B8296" s="0" t="n">
        <v>5</v>
      </c>
      <c r="C8296" s="0" t="s">
        <v>39</v>
      </c>
      <c r="D8296" s="0" t="s">
        <v>2596</v>
      </c>
      <c r="E8296" s="0" t="s">
        <v>14</v>
      </c>
      <c r="F8296" s="0" t="s">
        <v>808</v>
      </c>
      <c r="G8296" s="0" t="s">
        <v>809</v>
      </c>
      <c r="H8296" s="9" t="n">
        <v>7183.1</v>
      </c>
    </row>
    <row r="8297" customFormat="false" ht="15" hidden="false" customHeight="false" outlineLevel="0" collapsed="false">
      <c r="A8297" s="0" t="n">
        <v>2025</v>
      </c>
      <c r="B8297" s="0" t="n">
        <v>5</v>
      </c>
      <c r="C8297" s="0" t="s">
        <v>39</v>
      </c>
      <c r="D8297" s="0" t="s">
        <v>2596</v>
      </c>
      <c r="E8297" s="0" t="s">
        <v>14</v>
      </c>
      <c r="F8297" s="0" t="s">
        <v>132</v>
      </c>
      <c r="G8297" s="0" t="s">
        <v>133</v>
      </c>
      <c r="H8297" s="9" t="n">
        <v>20686.32</v>
      </c>
    </row>
    <row r="8298" customFormat="false" ht="15" hidden="false" customHeight="false" outlineLevel="0" collapsed="false">
      <c r="A8298" s="0" t="n">
        <v>2025</v>
      </c>
      <c r="B8298" s="0" t="n">
        <v>5</v>
      </c>
      <c r="C8298" s="0" t="s">
        <v>39</v>
      </c>
      <c r="D8298" s="0" t="s">
        <v>2596</v>
      </c>
      <c r="E8298" s="0" t="s">
        <v>14</v>
      </c>
      <c r="F8298" s="0" t="s">
        <v>136</v>
      </c>
      <c r="G8298" s="0" t="s">
        <v>137</v>
      </c>
      <c r="H8298" s="9" t="n">
        <v>51497.16</v>
      </c>
    </row>
    <row r="8299" customFormat="false" ht="15" hidden="false" customHeight="false" outlineLevel="0" collapsed="false">
      <c r="A8299" s="0" t="n">
        <v>2025</v>
      </c>
      <c r="B8299" s="0" t="n">
        <v>5</v>
      </c>
      <c r="C8299" s="0" t="s">
        <v>39</v>
      </c>
      <c r="D8299" s="0" t="s">
        <v>2596</v>
      </c>
      <c r="E8299" s="0" t="s">
        <v>14</v>
      </c>
      <c r="F8299" s="0" t="s">
        <v>4156</v>
      </c>
      <c r="G8299" s="0" t="s">
        <v>4157</v>
      </c>
      <c r="H8299" s="9" t="n">
        <v>4462</v>
      </c>
    </row>
    <row r="8300" customFormat="false" ht="15" hidden="false" customHeight="false" outlineLevel="0" collapsed="false">
      <c r="A8300" s="0" t="n">
        <v>2025</v>
      </c>
      <c r="B8300" s="0" t="n">
        <v>5</v>
      </c>
      <c r="C8300" s="0" t="s">
        <v>39</v>
      </c>
      <c r="D8300" s="0" t="s">
        <v>2596</v>
      </c>
      <c r="E8300" s="0" t="s">
        <v>14</v>
      </c>
      <c r="F8300" s="0" t="s">
        <v>315</v>
      </c>
      <c r="G8300" s="0" t="s">
        <v>316</v>
      </c>
      <c r="H8300" s="9" t="n">
        <v>20823.56</v>
      </c>
    </row>
    <row r="8301" customFormat="false" ht="15" hidden="false" customHeight="false" outlineLevel="0" collapsed="false">
      <c r="A8301" s="0" t="n">
        <v>2025</v>
      </c>
      <c r="B8301" s="0" t="n">
        <v>5</v>
      </c>
      <c r="C8301" s="0" t="s">
        <v>39</v>
      </c>
      <c r="D8301" s="0" t="s">
        <v>2596</v>
      </c>
      <c r="E8301" s="0" t="s">
        <v>14</v>
      </c>
      <c r="F8301" s="0" t="s">
        <v>814</v>
      </c>
      <c r="G8301" s="0" t="s">
        <v>815</v>
      </c>
      <c r="H8301" s="9" t="n">
        <v>69943.4</v>
      </c>
    </row>
    <row r="8302" customFormat="false" ht="15" hidden="false" customHeight="false" outlineLevel="0" collapsed="false">
      <c r="A8302" s="0" t="n">
        <v>2025</v>
      </c>
      <c r="B8302" s="0" t="n">
        <v>5</v>
      </c>
      <c r="C8302" s="0" t="s">
        <v>39</v>
      </c>
      <c r="D8302" s="0" t="s">
        <v>2596</v>
      </c>
      <c r="E8302" s="0" t="s">
        <v>14</v>
      </c>
      <c r="F8302" s="0" t="s">
        <v>1656</v>
      </c>
      <c r="G8302" s="0" t="s">
        <v>1657</v>
      </c>
      <c r="H8302" s="9" t="n">
        <v>4523.82</v>
      </c>
    </row>
    <row r="8303" customFormat="false" ht="15" hidden="false" customHeight="false" outlineLevel="0" collapsed="false">
      <c r="A8303" s="0" t="n">
        <v>2025</v>
      </c>
      <c r="B8303" s="0" t="n">
        <v>5</v>
      </c>
      <c r="C8303" s="0" t="s">
        <v>39</v>
      </c>
      <c r="D8303" s="0" t="s">
        <v>2596</v>
      </c>
      <c r="E8303" s="0" t="s">
        <v>14</v>
      </c>
      <c r="F8303" s="0" t="s">
        <v>3938</v>
      </c>
      <c r="G8303" s="0" t="s">
        <v>3939</v>
      </c>
      <c r="H8303" s="9" t="n">
        <v>3591.22</v>
      </c>
    </row>
    <row r="8304" customFormat="false" ht="15" hidden="false" customHeight="false" outlineLevel="0" collapsed="false">
      <c r="A8304" s="0" t="n">
        <v>2025</v>
      </c>
      <c r="B8304" s="0" t="n">
        <v>5</v>
      </c>
      <c r="C8304" s="0" t="s">
        <v>39</v>
      </c>
      <c r="D8304" s="0" t="s">
        <v>2596</v>
      </c>
      <c r="E8304" s="0" t="s">
        <v>14</v>
      </c>
      <c r="F8304" s="0" t="s">
        <v>4053</v>
      </c>
      <c r="G8304" s="0" t="s">
        <v>4054</v>
      </c>
      <c r="H8304" s="9" t="n">
        <v>22609.2</v>
      </c>
    </row>
    <row r="8305" customFormat="false" ht="15" hidden="false" customHeight="false" outlineLevel="0" collapsed="false">
      <c r="A8305" s="0" t="n">
        <v>2025</v>
      </c>
      <c r="B8305" s="0" t="n">
        <v>5</v>
      </c>
      <c r="C8305" s="0" t="s">
        <v>39</v>
      </c>
      <c r="D8305" s="0" t="s">
        <v>2596</v>
      </c>
      <c r="E8305" s="0" t="s">
        <v>14</v>
      </c>
      <c r="F8305" s="0" t="s">
        <v>4158</v>
      </c>
      <c r="G8305" s="0" t="s">
        <v>4159</v>
      </c>
      <c r="H8305" s="9" t="n">
        <v>16175</v>
      </c>
    </row>
    <row r="8306" customFormat="false" ht="15" hidden="false" customHeight="false" outlineLevel="0" collapsed="false">
      <c r="A8306" s="0" t="n">
        <v>2025</v>
      </c>
      <c r="B8306" s="0" t="n">
        <v>5</v>
      </c>
      <c r="C8306" s="0" t="s">
        <v>39</v>
      </c>
      <c r="D8306" s="0" t="s">
        <v>2596</v>
      </c>
      <c r="E8306" s="0" t="s">
        <v>14</v>
      </c>
      <c r="F8306" s="0" t="s">
        <v>4160</v>
      </c>
      <c r="G8306" s="0" t="s">
        <v>4161</v>
      </c>
      <c r="H8306" s="9" t="n">
        <v>77080</v>
      </c>
    </row>
    <row r="8307" customFormat="false" ht="15" hidden="false" customHeight="false" outlineLevel="0" collapsed="false">
      <c r="A8307" s="0" t="n">
        <v>2025</v>
      </c>
      <c r="B8307" s="0" t="n">
        <v>5</v>
      </c>
      <c r="C8307" s="0" t="s">
        <v>39</v>
      </c>
      <c r="D8307" s="0" t="s">
        <v>2596</v>
      </c>
      <c r="E8307" s="0" t="s">
        <v>14</v>
      </c>
      <c r="F8307" s="0" t="s">
        <v>152</v>
      </c>
      <c r="G8307" s="0" t="s">
        <v>153</v>
      </c>
      <c r="H8307" s="9" t="n">
        <v>10223.81</v>
      </c>
    </row>
    <row r="8308" customFormat="false" ht="15" hidden="false" customHeight="false" outlineLevel="0" collapsed="false">
      <c r="A8308" s="0" t="n">
        <v>2025</v>
      </c>
      <c r="B8308" s="0" t="n">
        <v>5</v>
      </c>
      <c r="C8308" s="0" t="s">
        <v>39</v>
      </c>
      <c r="D8308" s="0" t="s">
        <v>2596</v>
      </c>
      <c r="E8308" s="0" t="s">
        <v>14</v>
      </c>
      <c r="F8308" s="0" t="s">
        <v>3942</v>
      </c>
      <c r="G8308" s="0" t="s">
        <v>3943</v>
      </c>
      <c r="H8308" s="9" t="n">
        <v>65750</v>
      </c>
    </row>
    <row r="8309" customFormat="false" ht="15" hidden="false" customHeight="false" outlineLevel="0" collapsed="false">
      <c r="A8309" s="0" t="n">
        <v>2025</v>
      </c>
      <c r="B8309" s="0" t="n">
        <v>5</v>
      </c>
      <c r="C8309" s="0" t="s">
        <v>39</v>
      </c>
      <c r="D8309" s="0" t="s">
        <v>2596</v>
      </c>
      <c r="E8309" s="0" t="s">
        <v>14</v>
      </c>
      <c r="F8309" s="0" t="s">
        <v>154</v>
      </c>
      <c r="G8309" s="0" t="s">
        <v>155</v>
      </c>
      <c r="H8309" s="9" t="n">
        <v>17096.3</v>
      </c>
    </row>
    <row r="8310" customFormat="false" ht="15" hidden="false" customHeight="false" outlineLevel="0" collapsed="false">
      <c r="A8310" s="0" t="n">
        <v>2025</v>
      </c>
      <c r="B8310" s="0" t="n">
        <v>5</v>
      </c>
      <c r="C8310" s="0" t="s">
        <v>39</v>
      </c>
      <c r="D8310" s="0" t="s">
        <v>2596</v>
      </c>
      <c r="E8310" s="0" t="s">
        <v>14</v>
      </c>
      <c r="F8310" s="0" t="s">
        <v>4055</v>
      </c>
      <c r="G8310" s="0" t="s">
        <v>4056</v>
      </c>
      <c r="H8310" s="9" t="n">
        <v>21801.6</v>
      </c>
    </row>
    <row r="8311" customFormat="false" ht="15" hidden="false" customHeight="false" outlineLevel="0" collapsed="false">
      <c r="A8311" s="0" t="n">
        <v>2025</v>
      </c>
      <c r="B8311" s="0" t="n">
        <v>5</v>
      </c>
      <c r="C8311" s="0" t="s">
        <v>39</v>
      </c>
      <c r="D8311" s="0" t="s">
        <v>2596</v>
      </c>
      <c r="E8311" s="0" t="s">
        <v>14</v>
      </c>
      <c r="F8311" s="0" t="s">
        <v>2619</v>
      </c>
      <c r="G8311" s="0" t="s">
        <v>2620</v>
      </c>
      <c r="H8311" s="9" t="n">
        <v>6021.72</v>
      </c>
    </row>
    <row r="8312" customFormat="false" ht="15" hidden="false" customHeight="false" outlineLevel="0" collapsed="false">
      <c r="A8312" s="0" t="n">
        <v>2025</v>
      </c>
      <c r="B8312" s="0" t="n">
        <v>5</v>
      </c>
      <c r="C8312" s="0" t="s">
        <v>39</v>
      </c>
      <c r="D8312" s="0" t="s">
        <v>2596</v>
      </c>
      <c r="E8312" s="0" t="s">
        <v>14</v>
      </c>
      <c r="F8312" s="0" t="s">
        <v>3712</v>
      </c>
      <c r="G8312" s="0" t="s">
        <v>3713</v>
      </c>
      <c r="H8312" s="9" t="n">
        <v>18349.26</v>
      </c>
    </row>
    <row r="8313" customFormat="false" ht="15" hidden="false" customHeight="false" outlineLevel="0" collapsed="false">
      <c r="A8313" s="0" t="n">
        <v>2025</v>
      </c>
      <c r="B8313" s="0" t="n">
        <v>5</v>
      </c>
      <c r="C8313" s="0" t="s">
        <v>39</v>
      </c>
      <c r="D8313" s="0" t="s">
        <v>2596</v>
      </c>
      <c r="E8313" s="0" t="s">
        <v>14</v>
      </c>
      <c r="F8313" s="0" t="s">
        <v>162</v>
      </c>
      <c r="G8313" s="0" t="s">
        <v>163</v>
      </c>
      <c r="H8313" s="9" t="n">
        <v>3396</v>
      </c>
    </row>
    <row r="8314" customFormat="false" ht="15" hidden="false" customHeight="false" outlineLevel="0" collapsed="false">
      <c r="A8314" s="0" t="n">
        <v>2025</v>
      </c>
      <c r="B8314" s="0" t="n">
        <v>5</v>
      </c>
      <c r="C8314" s="0" t="s">
        <v>39</v>
      </c>
      <c r="D8314" s="0" t="s">
        <v>2596</v>
      </c>
      <c r="E8314" s="0" t="s">
        <v>14</v>
      </c>
      <c r="F8314" s="0" t="s">
        <v>3842</v>
      </c>
      <c r="G8314" s="0" t="s">
        <v>3843</v>
      </c>
      <c r="H8314" s="9" t="n">
        <v>6990</v>
      </c>
    </row>
    <row r="8315" customFormat="false" ht="15" hidden="false" customHeight="false" outlineLevel="0" collapsed="false">
      <c r="A8315" s="0" t="n">
        <v>2025</v>
      </c>
      <c r="B8315" s="0" t="n">
        <v>5</v>
      </c>
      <c r="C8315" s="0" t="s">
        <v>39</v>
      </c>
      <c r="D8315" s="0" t="s">
        <v>2596</v>
      </c>
      <c r="E8315" s="0" t="s">
        <v>14</v>
      </c>
      <c r="F8315" s="0" t="s">
        <v>3862</v>
      </c>
      <c r="G8315" s="0" t="s">
        <v>3863</v>
      </c>
      <c r="H8315" s="9" t="n">
        <v>2354</v>
      </c>
    </row>
    <row r="8316" customFormat="false" ht="15" hidden="false" customHeight="false" outlineLevel="0" collapsed="false">
      <c r="A8316" s="0" t="n">
        <v>2025</v>
      </c>
      <c r="B8316" s="0" t="n">
        <v>5</v>
      </c>
      <c r="C8316" s="0" t="s">
        <v>39</v>
      </c>
      <c r="D8316" s="0" t="s">
        <v>2596</v>
      </c>
      <c r="E8316" s="0" t="s">
        <v>14</v>
      </c>
      <c r="F8316" s="0" t="s">
        <v>1451</v>
      </c>
      <c r="G8316" s="0" t="s">
        <v>1452</v>
      </c>
      <c r="H8316" s="9" t="n">
        <v>6001.96</v>
      </c>
    </row>
    <row r="8317" customFormat="false" ht="15" hidden="false" customHeight="false" outlineLevel="0" collapsed="false">
      <c r="A8317" s="0" t="n">
        <v>2025</v>
      </c>
      <c r="B8317" s="0" t="n">
        <v>5</v>
      </c>
      <c r="C8317" s="0" t="s">
        <v>39</v>
      </c>
      <c r="D8317" s="0" t="s">
        <v>2596</v>
      </c>
      <c r="E8317" s="0" t="s">
        <v>14</v>
      </c>
      <c r="F8317" s="0" t="s">
        <v>4063</v>
      </c>
      <c r="G8317" s="0" t="s">
        <v>4064</v>
      </c>
      <c r="H8317" s="9" t="n">
        <v>88382.59</v>
      </c>
    </row>
    <row r="8318" customFormat="false" ht="15" hidden="false" customHeight="false" outlineLevel="0" collapsed="false">
      <c r="A8318" s="0" t="n">
        <v>2025</v>
      </c>
      <c r="B8318" s="0" t="n">
        <v>5</v>
      </c>
      <c r="C8318" s="0" t="s">
        <v>39</v>
      </c>
      <c r="D8318" s="0" t="s">
        <v>2596</v>
      </c>
      <c r="E8318" s="0" t="s">
        <v>14</v>
      </c>
      <c r="F8318" s="0" t="s">
        <v>184</v>
      </c>
      <c r="G8318" s="0" t="s">
        <v>185</v>
      </c>
      <c r="H8318" s="9" t="n">
        <v>8795.88</v>
      </c>
    </row>
    <row r="8319" customFormat="false" ht="15" hidden="false" customHeight="false" outlineLevel="0" collapsed="false">
      <c r="A8319" s="0" t="n">
        <v>2025</v>
      </c>
      <c r="B8319" s="0" t="n">
        <v>5</v>
      </c>
      <c r="C8319" s="0" t="s">
        <v>39</v>
      </c>
      <c r="D8319" s="0" t="s">
        <v>2596</v>
      </c>
      <c r="E8319" s="0" t="s">
        <v>14</v>
      </c>
      <c r="F8319" s="0" t="s">
        <v>1938</v>
      </c>
      <c r="G8319" s="0" t="s">
        <v>1939</v>
      </c>
      <c r="H8319" s="9" t="n">
        <v>8226</v>
      </c>
    </row>
    <row r="8320" customFormat="false" ht="15" hidden="false" customHeight="false" outlineLevel="0" collapsed="false">
      <c r="A8320" s="0" t="n">
        <v>2025</v>
      </c>
      <c r="B8320" s="0" t="n">
        <v>5</v>
      </c>
      <c r="C8320" s="0" t="s">
        <v>39</v>
      </c>
      <c r="D8320" s="0" t="s">
        <v>2596</v>
      </c>
      <c r="E8320" s="0" t="s">
        <v>14</v>
      </c>
      <c r="F8320" s="0" t="s">
        <v>192</v>
      </c>
      <c r="G8320" s="0" t="s">
        <v>193</v>
      </c>
      <c r="H8320" s="9" t="n">
        <v>2834.4</v>
      </c>
    </row>
    <row r="8321" customFormat="false" ht="15" hidden="false" customHeight="false" outlineLevel="0" collapsed="false">
      <c r="A8321" s="0" t="n">
        <v>2025</v>
      </c>
      <c r="B8321" s="0" t="n">
        <v>5</v>
      </c>
      <c r="C8321" s="0" t="s">
        <v>39</v>
      </c>
      <c r="D8321" s="0" t="s">
        <v>2596</v>
      </c>
      <c r="E8321" s="0" t="s">
        <v>14</v>
      </c>
      <c r="F8321" s="0" t="s">
        <v>3950</v>
      </c>
      <c r="G8321" s="0" t="s">
        <v>3951</v>
      </c>
      <c r="H8321" s="9" t="n">
        <v>27012.9</v>
      </c>
    </row>
    <row r="8322" customFormat="false" ht="15" hidden="false" customHeight="false" outlineLevel="0" collapsed="false">
      <c r="A8322" s="0" t="n">
        <v>2025</v>
      </c>
      <c r="B8322" s="0" t="n">
        <v>5</v>
      </c>
      <c r="C8322" s="0" t="s">
        <v>39</v>
      </c>
      <c r="D8322" s="0" t="s">
        <v>2596</v>
      </c>
      <c r="E8322" s="0" t="s">
        <v>14</v>
      </c>
      <c r="F8322" s="0" t="s">
        <v>204</v>
      </c>
      <c r="G8322" s="0" t="s">
        <v>205</v>
      </c>
      <c r="H8322" s="9" t="n">
        <v>22665.4</v>
      </c>
    </row>
    <row r="8323" customFormat="false" ht="15" hidden="false" customHeight="false" outlineLevel="0" collapsed="false">
      <c r="A8323" s="0" t="n">
        <v>2025</v>
      </c>
      <c r="B8323" s="0" t="n">
        <v>5</v>
      </c>
      <c r="C8323" s="0" t="s">
        <v>39</v>
      </c>
      <c r="D8323" s="0" t="s">
        <v>2596</v>
      </c>
      <c r="E8323" s="0" t="s">
        <v>14</v>
      </c>
      <c r="F8323" s="0" t="s">
        <v>3777</v>
      </c>
      <c r="G8323" s="0" t="s">
        <v>3778</v>
      </c>
      <c r="H8323" s="9" t="n">
        <v>11195.94</v>
      </c>
    </row>
    <row r="8324" customFormat="false" ht="15" hidden="false" customHeight="false" outlineLevel="0" collapsed="false">
      <c r="A8324" s="0" t="n">
        <v>2025</v>
      </c>
      <c r="B8324" s="0" t="n">
        <v>5</v>
      </c>
      <c r="C8324" s="0" t="s">
        <v>39</v>
      </c>
      <c r="D8324" s="0" t="s">
        <v>2596</v>
      </c>
      <c r="E8324" s="0" t="s">
        <v>14</v>
      </c>
      <c r="F8324" s="0" t="s">
        <v>2854</v>
      </c>
      <c r="G8324" s="0" t="s">
        <v>2855</v>
      </c>
      <c r="H8324" s="9" t="n">
        <v>-6349</v>
      </c>
    </row>
    <row r="8325" customFormat="false" ht="15" hidden="false" customHeight="false" outlineLevel="0" collapsed="false">
      <c r="A8325" s="0" t="n">
        <v>2025</v>
      </c>
      <c r="B8325" s="0" t="n">
        <v>5</v>
      </c>
      <c r="C8325" s="0" t="s">
        <v>39</v>
      </c>
      <c r="D8325" s="0" t="s">
        <v>2596</v>
      </c>
      <c r="E8325" s="0" t="s">
        <v>14</v>
      </c>
      <c r="F8325" s="0" t="s">
        <v>208</v>
      </c>
      <c r="G8325" s="0" t="s">
        <v>209</v>
      </c>
      <c r="H8325" s="9" t="n">
        <v>30000</v>
      </c>
    </row>
    <row r="8326" customFormat="false" ht="15" hidden="false" customHeight="false" outlineLevel="0" collapsed="false">
      <c r="A8326" s="0" t="n">
        <v>2025</v>
      </c>
      <c r="B8326" s="0" t="n">
        <v>5</v>
      </c>
      <c r="C8326" s="0" t="s">
        <v>39</v>
      </c>
      <c r="D8326" s="0" t="s">
        <v>2596</v>
      </c>
      <c r="E8326" s="0" t="s">
        <v>14</v>
      </c>
      <c r="F8326" s="0" t="s">
        <v>341</v>
      </c>
      <c r="G8326" s="0" t="s">
        <v>342</v>
      </c>
      <c r="H8326" s="9" t="n">
        <v>5091</v>
      </c>
    </row>
    <row r="8327" customFormat="false" ht="15" hidden="false" customHeight="false" outlineLevel="0" collapsed="false">
      <c r="A8327" s="0" t="n">
        <v>2025</v>
      </c>
      <c r="B8327" s="0" t="n">
        <v>5</v>
      </c>
      <c r="C8327" s="0" t="s">
        <v>39</v>
      </c>
      <c r="D8327" s="0" t="s">
        <v>2596</v>
      </c>
      <c r="E8327" s="0" t="s">
        <v>14</v>
      </c>
      <c r="F8327" s="0" t="s">
        <v>3779</v>
      </c>
      <c r="G8327" s="0" t="s">
        <v>3780</v>
      </c>
      <c r="H8327" s="9" t="n">
        <v>41748.96</v>
      </c>
    </row>
    <row r="8328" customFormat="false" ht="15" hidden="false" customHeight="false" outlineLevel="0" collapsed="false">
      <c r="A8328" s="0" t="n">
        <v>2025</v>
      </c>
      <c r="B8328" s="0" t="n">
        <v>5</v>
      </c>
      <c r="C8328" s="0" t="s">
        <v>39</v>
      </c>
      <c r="D8328" s="0" t="s">
        <v>2596</v>
      </c>
      <c r="E8328" s="0" t="s">
        <v>14</v>
      </c>
      <c r="F8328" s="0" t="s">
        <v>4071</v>
      </c>
      <c r="G8328" s="0" t="s">
        <v>4072</v>
      </c>
      <c r="H8328" s="9" t="n">
        <v>6160.2</v>
      </c>
    </row>
    <row r="8329" customFormat="false" ht="15" hidden="false" customHeight="false" outlineLevel="0" collapsed="false">
      <c r="A8329" s="0" t="n">
        <v>2025</v>
      </c>
      <c r="B8329" s="0" t="n">
        <v>5</v>
      </c>
      <c r="C8329" s="0" t="s">
        <v>39</v>
      </c>
      <c r="D8329" s="0" t="s">
        <v>2596</v>
      </c>
      <c r="E8329" s="0" t="s">
        <v>14</v>
      </c>
      <c r="F8329" s="0" t="s">
        <v>3659</v>
      </c>
      <c r="G8329" s="0" t="s">
        <v>3660</v>
      </c>
      <c r="H8329" s="9" t="n">
        <v>7015.6</v>
      </c>
    </row>
    <row r="8330" customFormat="false" ht="15" hidden="false" customHeight="false" outlineLevel="0" collapsed="false">
      <c r="A8330" s="0" t="n">
        <v>2025</v>
      </c>
      <c r="B8330" s="0" t="n">
        <v>5</v>
      </c>
      <c r="C8330" s="0" t="s">
        <v>39</v>
      </c>
      <c r="D8330" s="0" t="s">
        <v>2596</v>
      </c>
      <c r="E8330" s="0" t="s">
        <v>14</v>
      </c>
      <c r="F8330" s="0" t="s">
        <v>4162</v>
      </c>
      <c r="G8330" s="0" t="s">
        <v>4163</v>
      </c>
      <c r="H8330" s="9" t="n">
        <v>81764</v>
      </c>
    </row>
    <row r="8331" customFormat="false" ht="15" hidden="false" customHeight="false" outlineLevel="0" collapsed="false">
      <c r="A8331" s="0" t="n">
        <v>2025</v>
      </c>
      <c r="B8331" s="0" t="n">
        <v>5</v>
      </c>
      <c r="C8331" s="0" t="s">
        <v>39</v>
      </c>
      <c r="D8331" s="0" t="s">
        <v>2596</v>
      </c>
      <c r="E8331" s="0" t="s">
        <v>14</v>
      </c>
      <c r="F8331" s="0" t="s">
        <v>3030</v>
      </c>
      <c r="G8331" s="0" t="s">
        <v>3031</v>
      </c>
      <c r="H8331" s="9" t="n">
        <v>2672.09</v>
      </c>
    </row>
    <row r="8332" customFormat="false" ht="15" hidden="false" customHeight="false" outlineLevel="0" collapsed="false">
      <c r="A8332" s="0" t="n">
        <v>2025</v>
      </c>
      <c r="B8332" s="0" t="n">
        <v>5</v>
      </c>
      <c r="C8332" s="0" t="s">
        <v>39</v>
      </c>
      <c r="D8332" s="0" t="s">
        <v>2596</v>
      </c>
      <c r="E8332" s="0" t="s">
        <v>14</v>
      </c>
      <c r="F8332" s="0" t="s">
        <v>220</v>
      </c>
      <c r="G8332" s="0" t="s">
        <v>221</v>
      </c>
      <c r="H8332" s="9" t="n">
        <v>14057.28</v>
      </c>
    </row>
    <row r="8333" customFormat="false" ht="15" hidden="false" customHeight="false" outlineLevel="0" collapsed="false">
      <c r="A8333" s="0" t="n">
        <v>2025</v>
      </c>
      <c r="B8333" s="0" t="n">
        <v>5</v>
      </c>
      <c r="C8333" s="0" t="s">
        <v>39</v>
      </c>
      <c r="D8333" s="0" t="s">
        <v>2596</v>
      </c>
      <c r="E8333" s="0" t="s">
        <v>14</v>
      </c>
      <c r="F8333" s="0" t="s">
        <v>2747</v>
      </c>
      <c r="G8333" s="0" t="s">
        <v>2748</v>
      </c>
      <c r="H8333" s="9" t="n">
        <v>45000</v>
      </c>
    </row>
    <row r="8334" customFormat="false" ht="15" hidden="false" customHeight="false" outlineLevel="0" collapsed="false">
      <c r="A8334" s="0" t="n">
        <v>2025</v>
      </c>
      <c r="B8334" s="0" t="n">
        <v>5</v>
      </c>
      <c r="C8334" s="0" t="s">
        <v>39</v>
      </c>
      <c r="D8334" s="0" t="s">
        <v>2596</v>
      </c>
      <c r="E8334" s="0" t="s">
        <v>14</v>
      </c>
      <c r="F8334" s="0" t="s">
        <v>3528</v>
      </c>
      <c r="G8334" s="0" t="s">
        <v>3529</v>
      </c>
      <c r="H8334" s="9" t="n">
        <v>5093.79</v>
      </c>
    </row>
    <row r="8335" customFormat="false" ht="15" hidden="false" customHeight="false" outlineLevel="0" collapsed="false">
      <c r="A8335" s="0" t="n">
        <v>2025</v>
      </c>
      <c r="B8335" s="0" t="n">
        <v>5</v>
      </c>
      <c r="C8335" s="0" t="s">
        <v>39</v>
      </c>
      <c r="D8335" s="0" t="s">
        <v>2596</v>
      </c>
      <c r="E8335" s="0" t="s">
        <v>14</v>
      </c>
      <c r="F8335" s="0" t="s">
        <v>4164</v>
      </c>
      <c r="G8335" s="0" t="s">
        <v>4165</v>
      </c>
      <c r="H8335" s="9" t="n">
        <v>14464.8</v>
      </c>
    </row>
    <row r="8336" customFormat="false" ht="15" hidden="false" customHeight="false" outlineLevel="0" collapsed="false">
      <c r="A8336" s="0" t="n">
        <v>2025</v>
      </c>
      <c r="B8336" s="0" t="n">
        <v>5</v>
      </c>
      <c r="C8336" s="0" t="s">
        <v>39</v>
      </c>
      <c r="D8336" s="0" t="s">
        <v>2596</v>
      </c>
      <c r="E8336" s="0" t="s">
        <v>14</v>
      </c>
      <c r="F8336" s="0" t="s">
        <v>3297</v>
      </c>
      <c r="G8336" s="0" t="s">
        <v>3298</v>
      </c>
      <c r="H8336" s="9" t="n">
        <v>3356</v>
      </c>
    </row>
    <row r="8337" customFormat="false" ht="15" hidden="false" customHeight="false" outlineLevel="0" collapsed="false">
      <c r="A8337" s="0" t="n">
        <v>2025</v>
      </c>
      <c r="B8337" s="0" t="n">
        <v>5</v>
      </c>
      <c r="C8337" s="0" t="s">
        <v>39</v>
      </c>
      <c r="D8337" s="0" t="s">
        <v>2596</v>
      </c>
      <c r="E8337" s="0" t="s">
        <v>14</v>
      </c>
      <c r="F8337" s="0" t="s">
        <v>4073</v>
      </c>
      <c r="G8337" s="0" t="s">
        <v>4074</v>
      </c>
      <c r="H8337" s="9" t="n">
        <v>13288</v>
      </c>
    </row>
    <row r="8338" customFormat="false" ht="15" hidden="false" customHeight="false" outlineLevel="0" collapsed="false">
      <c r="A8338" s="0" t="n">
        <v>2025</v>
      </c>
      <c r="B8338" s="0" t="n">
        <v>5</v>
      </c>
      <c r="C8338" s="0" t="s">
        <v>39</v>
      </c>
      <c r="D8338" s="0" t="s">
        <v>2596</v>
      </c>
      <c r="E8338" s="0" t="s">
        <v>14</v>
      </c>
      <c r="F8338" s="0" t="s">
        <v>1515</v>
      </c>
      <c r="G8338" s="0" t="s">
        <v>1516</v>
      </c>
      <c r="H8338" s="9" t="n">
        <v>7106.4</v>
      </c>
    </row>
    <row r="8339" customFormat="false" ht="15" hidden="false" customHeight="false" outlineLevel="0" collapsed="false">
      <c r="A8339" s="0" t="n">
        <v>2025</v>
      </c>
      <c r="B8339" s="0" t="n">
        <v>5</v>
      </c>
      <c r="C8339" s="0" t="s">
        <v>39</v>
      </c>
      <c r="D8339" s="0" t="s">
        <v>2596</v>
      </c>
      <c r="E8339" s="0" t="s">
        <v>14</v>
      </c>
      <c r="F8339" s="0" t="s">
        <v>224</v>
      </c>
      <c r="G8339" s="0" t="s">
        <v>225</v>
      </c>
      <c r="H8339" s="9" t="n">
        <v>29088</v>
      </c>
    </row>
    <row r="8340" customFormat="false" ht="15" hidden="false" customHeight="false" outlineLevel="0" collapsed="false">
      <c r="A8340" s="0" t="n">
        <v>2025</v>
      </c>
      <c r="B8340" s="0" t="n">
        <v>5</v>
      </c>
      <c r="C8340" s="0" t="s">
        <v>39</v>
      </c>
      <c r="D8340" s="0" t="s">
        <v>2596</v>
      </c>
      <c r="E8340" s="0" t="s">
        <v>14</v>
      </c>
      <c r="F8340" s="0" t="s">
        <v>3846</v>
      </c>
      <c r="G8340" s="0" t="s">
        <v>3847</v>
      </c>
      <c r="H8340" s="9" t="n">
        <v>18030</v>
      </c>
    </row>
    <row r="8341" customFormat="false" ht="15" hidden="false" customHeight="false" outlineLevel="0" collapsed="false">
      <c r="A8341" s="0" t="n">
        <v>2025</v>
      </c>
      <c r="B8341" s="0" t="n">
        <v>5</v>
      </c>
      <c r="C8341" s="0" t="s">
        <v>39</v>
      </c>
      <c r="D8341" s="0" t="s">
        <v>2596</v>
      </c>
      <c r="E8341" s="0" t="s">
        <v>14</v>
      </c>
      <c r="F8341" s="0" t="s">
        <v>1479</v>
      </c>
      <c r="G8341" s="0" t="s">
        <v>1480</v>
      </c>
      <c r="H8341" s="9" t="n">
        <v>13894</v>
      </c>
    </row>
    <row r="8342" customFormat="false" ht="15" hidden="false" customHeight="false" outlineLevel="0" collapsed="false">
      <c r="A8342" s="0" t="n">
        <v>2025</v>
      </c>
      <c r="B8342" s="0" t="n">
        <v>5</v>
      </c>
      <c r="C8342" s="0" t="s">
        <v>39</v>
      </c>
      <c r="D8342" s="0" t="s">
        <v>2596</v>
      </c>
      <c r="E8342" s="0" t="s">
        <v>14</v>
      </c>
      <c r="F8342" s="0" t="s">
        <v>232</v>
      </c>
      <c r="G8342" s="0" t="s">
        <v>233</v>
      </c>
      <c r="H8342" s="9" t="n">
        <v>4537.5</v>
      </c>
    </row>
    <row r="8343" customFormat="false" ht="15" hidden="false" customHeight="false" outlineLevel="0" collapsed="false">
      <c r="A8343" s="0" t="n">
        <v>2025</v>
      </c>
      <c r="B8343" s="0" t="n">
        <v>5</v>
      </c>
      <c r="C8343" s="0" t="s">
        <v>39</v>
      </c>
      <c r="D8343" s="0" t="s">
        <v>2596</v>
      </c>
      <c r="E8343" s="0" t="s">
        <v>14</v>
      </c>
      <c r="F8343" s="0" t="s">
        <v>236</v>
      </c>
      <c r="G8343" s="0" t="s">
        <v>237</v>
      </c>
      <c r="H8343" s="9" t="n">
        <v>65106.52</v>
      </c>
    </row>
    <row r="8344" customFormat="false" ht="15" hidden="false" customHeight="false" outlineLevel="0" collapsed="false">
      <c r="A8344" s="0" t="n">
        <v>2025</v>
      </c>
      <c r="B8344" s="0" t="n">
        <v>5</v>
      </c>
      <c r="C8344" s="0" t="s">
        <v>39</v>
      </c>
      <c r="D8344" s="0" t="s">
        <v>2596</v>
      </c>
      <c r="E8344" s="0" t="s">
        <v>14</v>
      </c>
      <c r="F8344" s="0" t="s">
        <v>4166</v>
      </c>
      <c r="G8344" s="0" t="s">
        <v>4167</v>
      </c>
      <c r="H8344" s="9" t="n">
        <v>36175.38</v>
      </c>
    </row>
    <row r="8345" customFormat="false" ht="15" hidden="false" customHeight="false" outlineLevel="0" collapsed="false">
      <c r="A8345" s="0" t="n">
        <v>2025</v>
      </c>
      <c r="B8345" s="0" t="n">
        <v>5</v>
      </c>
      <c r="C8345" s="0" t="s">
        <v>39</v>
      </c>
      <c r="D8345" s="0" t="s">
        <v>2596</v>
      </c>
      <c r="E8345" s="0" t="s">
        <v>14</v>
      </c>
      <c r="F8345" s="0" t="s">
        <v>2429</v>
      </c>
      <c r="G8345" s="0" t="s">
        <v>2430</v>
      </c>
      <c r="H8345" s="9" t="n">
        <v>29165.28</v>
      </c>
    </row>
    <row r="8346" customFormat="false" ht="15" hidden="false" customHeight="false" outlineLevel="0" collapsed="false">
      <c r="A8346" s="0" t="n">
        <v>2025</v>
      </c>
      <c r="B8346" s="0" t="n">
        <v>5</v>
      </c>
      <c r="C8346" s="0" t="s">
        <v>39</v>
      </c>
      <c r="D8346" s="0" t="s">
        <v>2596</v>
      </c>
      <c r="E8346" s="0" t="s">
        <v>14</v>
      </c>
      <c r="F8346" s="0" t="s">
        <v>4085</v>
      </c>
      <c r="G8346" s="0" t="s">
        <v>4086</v>
      </c>
      <c r="H8346" s="9" t="n">
        <v>1278.16</v>
      </c>
    </row>
    <row r="8347" customFormat="false" ht="15" hidden="false" customHeight="false" outlineLevel="0" collapsed="false">
      <c r="A8347" s="0" t="n">
        <v>2025</v>
      </c>
      <c r="B8347" s="0" t="n">
        <v>5</v>
      </c>
      <c r="C8347" s="0" t="s">
        <v>39</v>
      </c>
      <c r="D8347" s="0" t="s">
        <v>2596</v>
      </c>
      <c r="E8347" s="0" t="s">
        <v>14</v>
      </c>
      <c r="F8347" s="0" t="s">
        <v>4168</v>
      </c>
      <c r="G8347" s="0" t="s">
        <v>4169</v>
      </c>
      <c r="H8347" s="9" t="n">
        <v>2884.18</v>
      </c>
    </row>
    <row r="8348" customFormat="false" ht="15" hidden="false" customHeight="false" outlineLevel="0" collapsed="false">
      <c r="A8348" s="0" t="n">
        <v>2025</v>
      </c>
      <c r="B8348" s="0" t="n">
        <v>5</v>
      </c>
      <c r="C8348" s="0" t="s">
        <v>39</v>
      </c>
      <c r="D8348" s="0" t="s">
        <v>2596</v>
      </c>
      <c r="E8348" s="0" t="s">
        <v>14</v>
      </c>
      <c r="F8348" s="0" t="s">
        <v>856</v>
      </c>
      <c r="G8348" s="0" t="s">
        <v>857</v>
      </c>
      <c r="H8348" s="9" t="n">
        <v>36062.39</v>
      </c>
    </row>
    <row r="8349" customFormat="false" ht="15" hidden="false" customHeight="false" outlineLevel="0" collapsed="false">
      <c r="A8349" s="0" t="n">
        <v>2025</v>
      </c>
      <c r="B8349" s="0" t="n">
        <v>5</v>
      </c>
      <c r="C8349" s="0" t="s">
        <v>39</v>
      </c>
      <c r="D8349" s="0" t="s">
        <v>2596</v>
      </c>
      <c r="E8349" s="0" t="s">
        <v>14</v>
      </c>
      <c r="F8349" s="0" t="s">
        <v>3036</v>
      </c>
      <c r="G8349" s="0" t="s">
        <v>3037</v>
      </c>
      <c r="H8349" s="9" t="n">
        <v>12384</v>
      </c>
    </row>
    <row r="8350" customFormat="false" ht="15" hidden="false" customHeight="false" outlineLevel="0" collapsed="false">
      <c r="A8350" s="0" t="n">
        <v>2025</v>
      </c>
      <c r="B8350" s="0" t="n">
        <v>5</v>
      </c>
      <c r="C8350" s="0" t="s">
        <v>39</v>
      </c>
      <c r="D8350" s="0" t="s">
        <v>2596</v>
      </c>
      <c r="E8350" s="0" t="s">
        <v>14</v>
      </c>
      <c r="F8350" s="0" t="s">
        <v>2433</v>
      </c>
      <c r="G8350" s="0" t="s">
        <v>2434</v>
      </c>
      <c r="H8350" s="9" t="n">
        <v>58063.68</v>
      </c>
    </row>
    <row r="8351" customFormat="false" ht="15" hidden="false" customHeight="false" outlineLevel="0" collapsed="false">
      <c r="A8351" s="0" t="n">
        <v>2025</v>
      </c>
      <c r="B8351" s="0" t="n">
        <v>5</v>
      </c>
      <c r="C8351" s="0" t="s">
        <v>39</v>
      </c>
      <c r="D8351" s="0" t="s">
        <v>2596</v>
      </c>
      <c r="E8351" s="0" t="s">
        <v>14</v>
      </c>
      <c r="F8351" s="0" t="s">
        <v>4170</v>
      </c>
      <c r="G8351" s="0" t="s">
        <v>4171</v>
      </c>
      <c r="H8351" s="9" t="n">
        <v>3298.53</v>
      </c>
    </row>
    <row r="8352" customFormat="false" ht="15" hidden="false" customHeight="false" outlineLevel="0" collapsed="false">
      <c r="A8352" s="0" t="n">
        <v>2025</v>
      </c>
      <c r="B8352" s="0" t="n">
        <v>5</v>
      </c>
      <c r="C8352" s="0" t="s">
        <v>39</v>
      </c>
      <c r="D8352" s="0" t="s">
        <v>2596</v>
      </c>
      <c r="E8352" s="0" t="s">
        <v>14</v>
      </c>
      <c r="F8352" s="0" t="s">
        <v>1980</v>
      </c>
      <c r="G8352" s="0" t="s">
        <v>1981</v>
      </c>
      <c r="H8352" s="9" t="n">
        <v>34906.56</v>
      </c>
    </row>
    <row r="8353" customFormat="false" ht="15" hidden="false" customHeight="false" outlineLevel="0" collapsed="false">
      <c r="A8353" s="0" t="n">
        <v>2025</v>
      </c>
      <c r="B8353" s="0" t="n">
        <v>5</v>
      </c>
      <c r="C8353" s="0" t="s">
        <v>39</v>
      </c>
      <c r="D8353" s="0" t="s">
        <v>2596</v>
      </c>
      <c r="E8353" s="0" t="s">
        <v>14</v>
      </c>
      <c r="F8353" s="0" t="s">
        <v>2117</v>
      </c>
      <c r="G8353" s="0" t="s">
        <v>2118</v>
      </c>
      <c r="H8353" s="9" t="n">
        <v>19634.81</v>
      </c>
    </row>
    <row r="8354" customFormat="false" ht="15" hidden="false" customHeight="false" outlineLevel="0" collapsed="false">
      <c r="A8354" s="0" t="n">
        <v>2025</v>
      </c>
      <c r="B8354" s="0" t="n">
        <v>5</v>
      </c>
      <c r="C8354" s="0" t="s">
        <v>39</v>
      </c>
      <c r="D8354" s="0" t="s">
        <v>2596</v>
      </c>
      <c r="E8354" s="0" t="s">
        <v>14</v>
      </c>
      <c r="F8354" s="0" t="s">
        <v>4089</v>
      </c>
      <c r="G8354" s="0" t="s">
        <v>4090</v>
      </c>
      <c r="H8354" s="9" t="n">
        <v>11770</v>
      </c>
    </row>
    <row r="8355" customFormat="false" ht="15" hidden="false" customHeight="false" outlineLevel="0" collapsed="false">
      <c r="A8355" s="0" t="n">
        <v>2025</v>
      </c>
      <c r="B8355" s="0" t="n">
        <v>5</v>
      </c>
      <c r="C8355" s="0" t="s">
        <v>39</v>
      </c>
      <c r="D8355" s="0" t="s">
        <v>2596</v>
      </c>
      <c r="E8355" s="0" t="s">
        <v>14</v>
      </c>
      <c r="F8355" s="0" t="s">
        <v>3040</v>
      </c>
      <c r="G8355" s="0" t="s">
        <v>3041</v>
      </c>
      <c r="H8355" s="9" t="n">
        <v>28244.64</v>
      </c>
    </row>
    <row r="8356" customFormat="false" ht="15" hidden="false" customHeight="false" outlineLevel="0" collapsed="false">
      <c r="A8356" s="0" t="n">
        <v>2025</v>
      </c>
      <c r="B8356" s="0" t="n">
        <v>5</v>
      </c>
      <c r="C8356" s="0" t="s">
        <v>39</v>
      </c>
      <c r="D8356" s="0" t="s">
        <v>2596</v>
      </c>
      <c r="E8356" s="0" t="s">
        <v>14</v>
      </c>
      <c r="F8356" s="0" t="s">
        <v>1988</v>
      </c>
      <c r="G8356" s="0" t="s">
        <v>1989</v>
      </c>
      <c r="H8356" s="9" t="n">
        <v>7061.4</v>
      </c>
    </row>
    <row r="8357" customFormat="false" ht="15" hidden="false" customHeight="false" outlineLevel="0" collapsed="false">
      <c r="A8357" s="0" t="n">
        <v>2025</v>
      </c>
      <c r="B8357" s="0" t="n">
        <v>5</v>
      </c>
      <c r="C8357" s="0" t="s">
        <v>39</v>
      </c>
      <c r="D8357" s="0" t="s">
        <v>2596</v>
      </c>
      <c r="E8357" s="0" t="s">
        <v>14</v>
      </c>
      <c r="F8357" s="0" t="s">
        <v>1491</v>
      </c>
      <c r="G8357" s="0" t="s">
        <v>1492</v>
      </c>
      <c r="H8357" s="9" t="n">
        <v>6989.64</v>
      </c>
    </row>
    <row r="8358" customFormat="false" ht="15" hidden="false" customHeight="false" outlineLevel="0" collapsed="false">
      <c r="A8358" s="0" t="n">
        <v>2025</v>
      </c>
      <c r="B8358" s="0" t="n">
        <v>5</v>
      </c>
      <c r="C8358" s="0" t="s">
        <v>39</v>
      </c>
      <c r="D8358" s="0" t="s">
        <v>2596</v>
      </c>
      <c r="E8358" s="0" t="s">
        <v>14</v>
      </c>
      <c r="F8358" s="0" t="s">
        <v>1994</v>
      </c>
      <c r="G8358" s="0" t="s">
        <v>1995</v>
      </c>
      <c r="H8358" s="9" t="n">
        <v>145450.1</v>
      </c>
    </row>
    <row r="8359" customFormat="false" ht="15" hidden="false" customHeight="false" outlineLevel="0" collapsed="false">
      <c r="A8359" s="0" t="n">
        <v>2025</v>
      </c>
      <c r="B8359" s="0" t="n">
        <v>5</v>
      </c>
      <c r="C8359" s="0" t="s">
        <v>39</v>
      </c>
      <c r="D8359" s="0" t="s">
        <v>2596</v>
      </c>
      <c r="E8359" s="0" t="s">
        <v>14</v>
      </c>
      <c r="F8359" s="0" t="s">
        <v>4091</v>
      </c>
      <c r="G8359" s="0" t="s">
        <v>4092</v>
      </c>
      <c r="H8359" s="9" t="n">
        <v>27523.84</v>
      </c>
    </row>
    <row r="8360" customFormat="false" ht="15" hidden="false" customHeight="false" outlineLevel="0" collapsed="false">
      <c r="A8360" s="0" t="n">
        <v>2025</v>
      </c>
      <c r="B8360" s="0" t="n">
        <v>5</v>
      </c>
      <c r="C8360" s="0" t="s">
        <v>39</v>
      </c>
      <c r="D8360" s="0" t="s">
        <v>2596</v>
      </c>
      <c r="E8360" s="0" t="s">
        <v>14</v>
      </c>
      <c r="F8360" s="0" t="s">
        <v>2008</v>
      </c>
      <c r="G8360" s="0" t="s">
        <v>2009</v>
      </c>
      <c r="H8360" s="9" t="n">
        <v>13283.5</v>
      </c>
    </row>
    <row r="8361" customFormat="false" ht="15" hidden="false" customHeight="false" outlineLevel="0" collapsed="false">
      <c r="A8361" s="0" t="n">
        <v>2025</v>
      </c>
      <c r="B8361" s="0" t="n">
        <v>5</v>
      </c>
      <c r="C8361" s="0" t="s">
        <v>39</v>
      </c>
      <c r="D8361" s="0" t="s">
        <v>2596</v>
      </c>
      <c r="E8361" s="0" t="s">
        <v>14</v>
      </c>
      <c r="F8361" s="0" t="s">
        <v>4172</v>
      </c>
      <c r="G8361" s="0" t="s">
        <v>4173</v>
      </c>
      <c r="H8361" s="9" t="n">
        <v>70286.4</v>
      </c>
    </row>
    <row r="8362" customFormat="false" ht="15" hidden="false" customHeight="false" outlineLevel="0" collapsed="false">
      <c r="A8362" s="0" t="n">
        <v>2025</v>
      </c>
      <c r="B8362" s="0" t="n">
        <v>5</v>
      </c>
      <c r="C8362" s="0" t="s">
        <v>39</v>
      </c>
      <c r="D8362" s="0" t="s">
        <v>2596</v>
      </c>
      <c r="E8362" s="0" t="s">
        <v>14</v>
      </c>
      <c r="F8362" s="0" t="s">
        <v>1495</v>
      </c>
      <c r="G8362" s="0" t="s">
        <v>1496</v>
      </c>
      <c r="H8362" s="9" t="n">
        <v>3436</v>
      </c>
    </row>
    <row r="8363" customFormat="false" ht="15" hidden="false" customHeight="false" outlineLevel="0" collapsed="false">
      <c r="A8363" s="0" t="n">
        <v>2025</v>
      </c>
      <c r="B8363" s="0" t="n">
        <v>5</v>
      </c>
      <c r="C8363" s="0" t="s">
        <v>39</v>
      </c>
      <c r="D8363" s="0" t="s">
        <v>2596</v>
      </c>
      <c r="E8363" s="0" t="s">
        <v>14</v>
      </c>
      <c r="F8363" s="0" t="s">
        <v>2443</v>
      </c>
      <c r="G8363" s="0" t="s">
        <v>3046</v>
      </c>
      <c r="H8363" s="9" t="n">
        <v>21066.06</v>
      </c>
    </row>
    <row r="8364" customFormat="false" ht="15" hidden="false" customHeight="false" outlineLevel="0" collapsed="false">
      <c r="A8364" s="0" t="n">
        <v>2025</v>
      </c>
      <c r="B8364" s="0" t="n">
        <v>5</v>
      </c>
      <c r="C8364" s="0" t="s">
        <v>39</v>
      </c>
      <c r="D8364" s="0" t="s">
        <v>2596</v>
      </c>
      <c r="E8364" s="0" t="s">
        <v>14</v>
      </c>
      <c r="F8364" s="0" t="s">
        <v>288</v>
      </c>
      <c r="G8364" s="0" t="s">
        <v>289</v>
      </c>
      <c r="H8364" s="9" t="n">
        <v>43608.24</v>
      </c>
    </row>
    <row r="8365" customFormat="false" ht="15" hidden="false" customHeight="false" outlineLevel="0" collapsed="false">
      <c r="A8365" s="0" t="n">
        <v>2025</v>
      </c>
      <c r="B8365" s="0" t="n">
        <v>5</v>
      </c>
      <c r="C8365" s="0" t="s">
        <v>39</v>
      </c>
      <c r="D8365" s="0" t="s">
        <v>2596</v>
      </c>
      <c r="E8365" s="0" t="s">
        <v>14</v>
      </c>
      <c r="F8365" s="0" t="s">
        <v>4174</v>
      </c>
      <c r="G8365" s="0" t="s">
        <v>4175</v>
      </c>
      <c r="H8365" s="9" t="n">
        <v>18873.1</v>
      </c>
    </row>
    <row r="8366" customFormat="false" ht="15" hidden="false" customHeight="false" outlineLevel="0" collapsed="false">
      <c r="A8366" s="0" t="n">
        <v>2025</v>
      </c>
      <c r="B8366" s="0" t="n">
        <v>5</v>
      </c>
      <c r="C8366" s="0" t="s">
        <v>39</v>
      </c>
      <c r="D8366" s="0" t="s">
        <v>2596</v>
      </c>
      <c r="E8366" s="0" t="s">
        <v>14</v>
      </c>
      <c r="F8366" s="0" t="s">
        <v>294</v>
      </c>
      <c r="G8366" s="0" t="s">
        <v>295</v>
      </c>
      <c r="H8366" s="9" t="n">
        <v>25532.44</v>
      </c>
    </row>
    <row r="8367" customFormat="false" ht="15" hidden="false" customHeight="false" outlineLevel="0" collapsed="false">
      <c r="A8367" s="0" t="n">
        <v>2025</v>
      </c>
      <c r="B8367" s="0" t="n">
        <v>5</v>
      </c>
      <c r="C8367" s="0" t="s">
        <v>39</v>
      </c>
      <c r="D8367" s="0" t="s">
        <v>2596</v>
      </c>
      <c r="E8367" s="0" t="s">
        <v>14</v>
      </c>
      <c r="F8367" s="0" t="s">
        <v>2024</v>
      </c>
      <c r="G8367" s="0" t="s">
        <v>2025</v>
      </c>
      <c r="H8367" s="9" t="n">
        <v>43724</v>
      </c>
    </row>
    <row r="8368" customFormat="false" ht="15" hidden="false" customHeight="false" outlineLevel="0" collapsed="false">
      <c r="A8368" s="0" t="n">
        <v>2025</v>
      </c>
      <c r="B8368" s="0" t="n">
        <v>5</v>
      </c>
      <c r="C8368" s="0" t="s">
        <v>39</v>
      </c>
      <c r="D8368" s="0" t="s">
        <v>2596</v>
      </c>
      <c r="E8368" s="0" t="s">
        <v>14</v>
      </c>
      <c r="F8368" s="0" t="s">
        <v>2507</v>
      </c>
      <c r="G8368" s="0" t="s">
        <v>2508</v>
      </c>
      <c r="H8368" s="9" t="n">
        <v>9000</v>
      </c>
    </row>
    <row r="8369" customFormat="false" ht="15" hidden="false" customHeight="false" outlineLevel="0" collapsed="false">
      <c r="A8369" s="0" t="n">
        <v>2025</v>
      </c>
      <c r="B8369" s="0" t="n">
        <v>5</v>
      </c>
      <c r="C8369" s="0" t="s">
        <v>39</v>
      </c>
      <c r="D8369" s="0" t="s">
        <v>2596</v>
      </c>
      <c r="E8369" s="0" t="s">
        <v>14</v>
      </c>
      <c r="F8369" s="0" t="s">
        <v>2193</v>
      </c>
      <c r="G8369" s="0" t="s">
        <v>2194</v>
      </c>
      <c r="H8369" s="9" t="n">
        <v>13531.16</v>
      </c>
    </row>
    <row r="8370" customFormat="false" ht="15" hidden="false" customHeight="false" outlineLevel="0" collapsed="false">
      <c r="A8370" s="0" t="n">
        <v>2025</v>
      </c>
      <c r="B8370" s="0" t="n">
        <v>5</v>
      </c>
      <c r="C8370" s="0" t="s">
        <v>39</v>
      </c>
      <c r="D8370" s="0" t="s">
        <v>2596</v>
      </c>
      <c r="E8370" s="0" t="s">
        <v>14</v>
      </c>
      <c r="F8370" s="0" t="s">
        <v>1499</v>
      </c>
      <c r="G8370" s="0" t="s">
        <v>1500</v>
      </c>
      <c r="H8370" s="9" t="n">
        <v>4565.48</v>
      </c>
    </row>
    <row r="8371" customFormat="false" ht="15" hidden="false" customHeight="false" outlineLevel="0" collapsed="false">
      <c r="A8371" s="0" t="n">
        <v>2025</v>
      </c>
      <c r="B8371" s="0" t="n">
        <v>5</v>
      </c>
      <c r="C8371" s="0" t="s">
        <v>39</v>
      </c>
      <c r="D8371" s="0" t="s">
        <v>2596</v>
      </c>
      <c r="E8371" s="0" t="s">
        <v>4093</v>
      </c>
      <c r="F8371" s="0" t="s">
        <v>4094</v>
      </c>
      <c r="G8371" s="0" t="s">
        <v>4095</v>
      </c>
      <c r="H8371" s="9" t="n">
        <v>699.39</v>
      </c>
    </row>
    <row r="8372" customFormat="false" ht="15" hidden="false" customHeight="false" outlineLevel="0" collapsed="false">
      <c r="A8372" s="0" t="n">
        <v>2025</v>
      </c>
      <c r="B8372" s="0" t="n">
        <v>5</v>
      </c>
      <c r="C8372" s="0" t="s">
        <v>39</v>
      </c>
      <c r="D8372" s="0" t="s">
        <v>2596</v>
      </c>
      <c r="E8372" s="0" t="s">
        <v>16</v>
      </c>
      <c r="F8372" s="0" t="s">
        <v>4176</v>
      </c>
      <c r="G8372" s="0" t="s">
        <v>4177</v>
      </c>
      <c r="H8372" s="9" t="n">
        <v>19338.6</v>
      </c>
    </row>
    <row r="8373" customFormat="false" ht="15" hidden="false" customHeight="false" outlineLevel="0" collapsed="false">
      <c r="A8373" s="0" t="n">
        <v>2025</v>
      </c>
      <c r="B8373" s="0" t="n">
        <v>5</v>
      </c>
      <c r="C8373" s="0" t="s">
        <v>39</v>
      </c>
      <c r="D8373" s="0" t="s">
        <v>2596</v>
      </c>
      <c r="E8373" s="0" t="s">
        <v>16</v>
      </c>
      <c r="F8373" s="0" t="s">
        <v>4096</v>
      </c>
      <c r="G8373" s="0" t="s">
        <v>4097</v>
      </c>
      <c r="H8373" s="9" t="n">
        <v>14416</v>
      </c>
    </row>
    <row r="8374" customFormat="false" ht="15" hidden="false" customHeight="false" outlineLevel="0" collapsed="false">
      <c r="A8374" s="0" t="n">
        <v>2025</v>
      </c>
      <c r="B8374" s="0" t="n">
        <v>5</v>
      </c>
      <c r="C8374" s="0" t="s">
        <v>39</v>
      </c>
      <c r="D8374" s="0" t="s">
        <v>2596</v>
      </c>
      <c r="E8374" s="0" t="s">
        <v>16</v>
      </c>
      <c r="F8374" s="0" t="s">
        <v>4178</v>
      </c>
      <c r="G8374" s="0" t="s">
        <v>4179</v>
      </c>
      <c r="H8374" s="9" t="n">
        <v>14568</v>
      </c>
    </row>
    <row r="8375" customFormat="false" ht="15" hidden="false" customHeight="false" outlineLevel="0" collapsed="false">
      <c r="A8375" s="0" t="n">
        <v>2025</v>
      </c>
      <c r="B8375" s="0" t="n">
        <v>5</v>
      </c>
      <c r="C8375" s="0" t="s">
        <v>39</v>
      </c>
      <c r="D8375" s="0" t="s">
        <v>2596</v>
      </c>
      <c r="E8375" s="0" t="s">
        <v>16</v>
      </c>
      <c r="F8375" s="0" t="s">
        <v>4180</v>
      </c>
      <c r="G8375" s="0" t="s">
        <v>4181</v>
      </c>
      <c r="H8375" s="9" t="n">
        <v>4820</v>
      </c>
    </row>
    <row r="8376" customFormat="false" ht="15" hidden="false" customHeight="false" outlineLevel="0" collapsed="false">
      <c r="A8376" s="0" t="n">
        <v>2025</v>
      </c>
      <c r="B8376" s="0" t="n">
        <v>5</v>
      </c>
      <c r="C8376" s="0" t="s">
        <v>39</v>
      </c>
      <c r="D8376" s="0" t="s">
        <v>2596</v>
      </c>
      <c r="E8376" s="0" t="s">
        <v>16</v>
      </c>
      <c r="F8376" s="0" t="s">
        <v>4182</v>
      </c>
      <c r="G8376" s="0" t="s">
        <v>4183</v>
      </c>
      <c r="H8376" s="9" t="n">
        <v>17172</v>
      </c>
    </row>
    <row r="8377" customFormat="false" ht="15" hidden="false" customHeight="false" outlineLevel="0" collapsed="false">
      <c r="A8377" s="0" t="n">
        <v>2025</v>
      </c>
      <c r="B8377" s="0" t="n">
        <v>5</v>
      </c>
      <c r="C8377" s="0" t="s">
        <v>39</v>
      </c>
      <c r="D8377" s="0" t="s">
        <v>2596</v>
      </c>
      <c r="E8377" s="0" t="s">
        <v>16</v>
      </c>
      <c r="F8377" s="0" t="s">
        <v>4098</v>
      </c>
      <c r="G8377" s="0" t="s">
        <v>4099</v>
      </c>
      <c r="H8377" s="9" t="n">
        <v>15040</v>
      </c>
    </row>
    <row r="8378" customFormat="false" ht="15" hidden="false" customHeight="false" outlineLevel="0" collapsed="false">
      <c r="A8378" s="0" t="n">
        <v>2025</v>
      </c>
      <c r="B8378" s="0" t="n">
        <v>5</v>
      </c>
      <c r="C8378" s="0" t="s">
        <v>39</v>
      </c>
      <c r="D8378" s="0" t="s">
        <v>2596</v>
      </c>
      <c r="E8378" s="0" t="s">
        <v>16</v>
      </c>
      <c r="F8378" s="0" t="s">
        <v>4184</v>
      </c>
      <c r="G8378" s="0" t="s">
        <v>4185</v>
      </c>
      <c r="H8378" s="9" t="n">
        <v>7204</v>
      </c>
    </row>
    <row r="8379" customFormat="false" ht="15" hidden="false" customHeight="false" outlineLevel="0" collapsed="false">
      <c r="A8379" s="0" t="n">
        <v>2025</v>
      </c>
      <c r="B8379" s="0" t="n">
        <v>5</v>
      </c>
      <c r="C8379" s="0" t="s">
        <v>39</v>
      </c>
      <c r="D8379" s="0" t="s">
        <v>2596</v>
      </c>
      <c r="E8379" s="0" t="s">
        <v>16</v>
      </c>
      <c r="F8379" s="0" t="s">
        <v>4186</v>
      </c>
      <c r="G8379" s="0" t="s">
        <v>4187</v>
      </c>
      <c r="H8379" s="9" t="n">
        <v>12096</v>
      </c>
    </row>
    <row r="8380" customFormat="false" ht="15" hidden="false" customHeight="false" outlineLevel="0" collapsed="false">
      <c r="A8380" s="0" t="n">
        <v>2025</v>
      </c>
      <c r="B8380" s="0" t="n">
        <v>5</v>
      </c>
      <c r="C8380" s="0" t="s">
        <v>39</v>
      </c>
      <c r="D8380" s="0" t="s">
        <v>2596</v>
      </c>
      <c r="E8380" s="0" t="s">
        <v>16</v>
      </c>
      <c r="F8380" s="0" t="s">
        <v>4188</v>
      </c>
      <c r="G8380" s="0" t="s">
        <v>4189</v>
      </c>
      <c r="H8380" s="9" t="n">
        <v>121312</v>
      </c>
    </row>
    <row r="8381" customFormat="false" ht="15" hidden="false" customHeight="false" outlineLevel="0" collapsed="false">
      <c r="A8381" s="0" t="n">
        <v>2025</v>
      </c>
      <c r="B8381" s="0" t="n">
        <v>5</v>
      </c>
      <c r="C8381" s="0" t="s">
        <v>39</v>
      </c>
      <c r="D8381" s="0" t="s">
        <v>2596</v>
      </c>
      <c r="E8381" s="0" t="s">
        <v>16</v>
      </c>
      <c r="F8381" s="0" t="s">
        <v>829</v>
      </c>
      <c r="G8381" s="0" t="s">
        <v>830</v>
      </c>
      <c r="H8381" s="9" t="n">
        <v>29196.66</v>
      </c>
    </row>
    <row r="8382" customFormat="false" ht="15" hidden="false" customHeight="false" outlineLevel="0" collapsed="false">
      <c r="A8382" s="0" t="n">
        <v>2025</v>
      </c>
      <c r="B8382" s="0" t="n">
        <v>5</v>
      </c>
      <c r="C8382" s="0" t="s">
        <v>39</v>
      </c>
      <c r="D8382" s="0" t="s">
        <v>2596</v>
      </c>
      <c r="E8382" s="0" t="s">
        <v>16</v>
      </c>
      <c r="F8382" s="0" t="s">
        <v>4190</v>
      </c>
      <c r="G8382" s="0" t="s">
        <v>4191</v>
      </c>
      <c r="H8382" s="9" t="n">
        <v>37340</v>
      </c>
    </row>
    <row r="8383" customFormat="false" ht="15" hidden="false" customHeight="false" outlineLevel="0" collapsed="false">
      <c r="A8383" s="0" t="n">
        <v>2025</v>
      </c>
      <c r="B8383" s="0" t="n">
        <v>5</v>
      </c>
      <c r="C8383" s="0" t="s">
        <v>39</v>
      </c>
      <c r="D8383" s="0" t="s">
        <v>2596</v>
      </c>
      <c r="E8383" s="0" t="s">
        <v>16</v>
      </c>
      <c r="F8383" s="0" t="s">
        <v>4192</v>
      </c>
      <c r="G8383" s="0" t="s">
        <v>4193</v>
      </c>
      <c r="H8383" s="9" t="n">
        <v>4039.2</v>
      </c>
    </row>
    <row r="8384" customFormat="false" ht="15" hidden="false" customHeight="false" outlineLevel="0" collapsed="false">
      <c r="A8384" s="0" t="n">
        <v>2025</v>
      </c>
      <c r="B8384" s="0" t="n">
        <v>5</v>
      </c>
      <c r="C8384" s="0" t="s">
        <v>39</v>
      </c>
      <c r="D8384" s="0" t="s">
        <v>2596</v>
      </c>
      <c r="E8384" s="0" t="s">
        <v>16</v>
      </c>
      <c r="F8384" s="0" t="s">
        <v>4194</v>
      </c>
      <c r="G8384" s="0" t="s">
        <v>4195</v>
      </c>
      <c r="H8384" s="9" t="n">
        <v>7232</v>
      </c>
    </row>
    <row r="8385" customFormat="false" ht="15" hidden="false" customHeight="false" outlineLevel="0" collapsed="false">
      <c r="A8385" s="0" t="n">
        <v>2025</v>
      </c>
      <c r="B8385" s="0" t="n">
        <v>5</v>
      </c>
      <c r="C8385" s="0" t="s">
        <v>39</v>
      </c>
      <c r="D8385" s="0" t="s">
        <v>2596</v>
      </c>
      <c r="E8385" s="0" t="s">
        <v>16</v>
      </c>
      <c r="F8385" s="0" t="s">
        <v>4196</v>
      </c>
      <c r="G8385" s="0" t="s">
        <v>4197</v>
      </c>
      <c r="H8385" s="9" t="n">
        <v>5064</v>
      </c>
    </row>
    <row r="8386" customFormat="false" ht="15" hidden="false" customHeight="false" outlineLevel="0" collapsed="false">
      <c r="A8386" s="0" t="n">
        <v>2025</v>
      </c>
      <c r="B8386" s="0" t="n">
        <v>5</v>
      </c>
      <c r="C8386" s="0" t="s">
        <v>39</v>
      </c>
      <c r="D8386" s="0" t="s">
        <v>2596</v>
      </c>
      <c r="E8386" s="0" t="s">
        <v>16</v>
      </c>
      <c r="F8386" s="0" t="s">
        <v>4102</v>
      </c>
      <c r="G8386" s="0" t="s">
        <v>4103</v>
      </c>
      <c r="H8386" s="9" t="n">
        <v>45736</v>
      </c>
    </row>
    <row r="8387" customFormat="false" ht="15" hidden="false" customHeight="false" outlineLevel="0" collapsed="false">
      <c r="A8387" s="0" t="n">
        <v>2025</v>
      </c>
      <c r="B8387" s="0" t="n">
        <v>5</v>
      </c>
      <c r="C8387" s="0" t="s">
        <v>39</v>
      </c>
      <c r="D8387" s="0" t="s">
        <v>2596</v>
      </c>
      <c r="E8387" s="0" t="s">
        <v>16</v>
      </c>
      <c r="F8387" s="0" t="s">
        <v>4198</v>
      </c>
      <c r="G8387" s="0" t="s">
        <v>4199</v>
      </c>
      <c r="H8387" s="9" t="n">
        <v>8490</v>
      </c>
    </row>
    <row r="8388" customFormat="false" ht="15" hidden="false" customHeight="false" outlineLevel="0" collapsed="false">
      <c r="A8388" s="0" t="n">
        <v>2025</v>
      </c>
      <c r="B8388" s="0" t="n">
        <v>5</v>
      </c>
      <c r="C8388" s="0" t="s">
        <v>39</v>
      </c>
      <c r="D8388" s="0" t="s">
        <v>2596</v>
      </c>
      <c r="E8388" s="0" t="s">
        <v>597</v>
      </c>
      <c r="F8388" s="0" t="s">
        <v>608</v>
      </c>
      <c r="G8388" s="0" t="s">
        <v>609</v>
      </c>
      <c r="H8388" s="9" t="n">
        <v>4904.04</v>
      </c>
    </row>
    <row r="8389" customFormat="false" ht="15" hidden="false" customHeight="false" outlineLevel="0" collapsed="false">
      <c r="A8389" s="0" t="n">
        <v>2025</v>
      </c>
      <c r="B8389" s="0" t="n">
        <v>5</v>
      </c>
      <c r="C8389" s="0" t="s">
        <v>39</v>
      </c>
      <c r="D8389" s="0" t="s">
        <v>2596</v>
      </c>
      <c r="E8389" s="0" t="s">
        <v>646</v>
      </c>
      <c r="F8389" s="0" t="s">
        <v>3077</v>
      </c>
      <c r="G8389" s="0" t="s">
        <v>3078</v>
      </c>
      <c r="H8389" s="9" t="n">
        <v>-177.78</v>
      </c>
    </row>
    <row r="8390" customFormat="false" ht="15" hidden="false" customHeight="false" outlineLevel="0" collapsed="false">
      <c r="A8390" s="0" t="n">
        <v>2025</v>
      </c>
      <c r="B8390" s="0" t="n">
        <v>5</v>
      </c>
      <c r="C8390" s="0" t="s">
        <v>39</v>
      </c>
      <c r="D8390" s="0" t="s">
        <v>2596</v>
      </c>
      <c r="E8390" s="0" t="s">
        <v>652</v>
      </c>
      <c r="F8390" s="0" t="s">
        <v>124</v>
      </c>
      <c r="G8390" s="0" t="s">
        <v>125</v>
      </c>
      <c r="H8390" s="9" t="n">
        <v>4169.09</v>
      </c>
    </row>
    <row r="8391" customFormat="false" ht="15" hidden="false" customHeight="false" outlineLevel="0" collapsed="false">
      <c r="A8391" s="0" t="n">
        <v>2025</v>
      </c>
      <c r="B8391" s="0" t="n">
        <v>5</v>
      </c>
      <c r="C8391" s="0" t="s">
        <v>39</v>
      </c>
      <c r="D8391" s="0" t="s">
        <v>2596</v>
      </c>
      <c r="E8391" s="0" t="s">
        <v>22</v>
      </c>
      <c r="F8391" s="0" t="s">
        <v>3568</v>
      </c>
      <c r="G8391" s="0" t="s">
        <v>3569</v>
      </c>
      <c r="H8391" s="9" t="n">
        <v>21640</v>
      </c>
    </row>
    <row r="8392" customFormat="false" ht="15" hidden="false" customHeight="false" outlineLevel="0" collapsed="false">
      <c r="A8392" s="0" t="n">
        <v>2025</v>
      </c>
      <c r="B8392" s="0" t="n">
        <v>5</v>
      </c>
      <c r="C8392" s="0" t="s">
        <v>39</v>
      </c>
      <c r="D8392" s="0" t="s">
        <v>2596</v>
      </c>
      <c r="E8392" s="0" t="s">
        <v>22</v>
      </c>
      <c r="F8392" s="0" t="s">
        <v>1629</v>
      </c>
      <c r="G8392" s="0" t="s">
        <v>1630</v>
      </c>
      <c r="H8392" s="9" t="n">
        <v>11416.16</v>
      </c>
    </row>
    <row r="8393" customFormat="false" ht="15" hidden="false" customHeight="false" outlineLevel="0" collapsed="false">
      <c r="A8393" s="0" t="n">
        <v>2025</v>
      </c>
      <c r="B8393" s="0" t="n">
        <v>5</v>
      </c>
      <c r="C8393" s="0" t="s">
        <v>39</v>
      </c>
      <c r="D8393" s="0" t="s">
        <v>2596</v>
      </c>
      <c r="E8393" s="0" t="s">
        <v>22</v>
      </c>
      <c r="F8393" s="0" t="s">
        <v>2263</v>
      </c>
      <c r="G8393" s="0" t="s">
        <v>2264</v>
      </c>
      <c r="H8393" s="9" t="n">
        <v>7794</v>
      </c>
    </row>
    <row r="8394" customFormat="false" ht="15" hidden="false" customHeight="false" outlineLevel="0" collapsed="false">
      <c r="A8394" s="0" t="n">
        <v>2025</v>
      </c>
      <c r="B8394" s="0" t="n">
        <v>5</v>
      </c>
      <c r="C8394" s="0" t="s">
        <v>39</v>
      </c>
      <c r="D8394" s="0" t="s">
        <v>2596</v>
      </c>
      <c r="E8394" s="0" t="s">
        <v>22</v>
      </c>
      <c r="F8394" s="0" t="s">
        <v>3079</v>
      </c>
      <c r="G8394" s="0" t="s">
        <v>3080</v>
      </c>
      <c r="H8394" s="9" t="n">
        <v>15120</v>
      </c>
    </row>
    <row r="8395" customFormat="false" ht="15" hidden="false" customHeight="false" outlineLevel="0" collapsed="false">
      <c r="A8395" s="0" t="n">
        <v>2025</v>
      </c>
      <c r="B8395" s="0" t="n">
        <v>5</v>
      </c>
      <c r="C8395" s="0" t="s">
        <v>39</v>
      </c>
      <c r="D8395" s="0" t="s">
        <v>2596</v>
      </c>
      <c r="E8395" s="0" t="s">
        <v>22</v>
      </c>
      <c r="F8395" s="0" t="s">
        <v>2493</v>
      </c>
      <c r="G8395" s="0" t="s">
        <v>2494</v>
      </c>
      <c r="H8395" s="9" t="n">
        <v>7039.68</v>
      </c>
    </row>
    <row r="8396" customFormat="false" ht="15" hidden="false" customHeight="false" outlineLevel="0" collapsed="false">
      <c r="A8396" s="0" t="n">
        <v>2025</v>
      </c>
      <c r="B8396" s="0" t="n">
        <v>5</v>
      </c>
      <c r="C8396" s="0" t="s">
        <v>39</v>
      </c>
      <c r="D8396" s="0" t="s">
        <v>2596</v>
      </c>
      <c r="E8396" s="0" t="s">
        <v>22</v>
      </c>
      <c r="F8396" s="0" t="s">
        <v>2719</v>
      </c>
      <c r="G8396" s="0" t="s">
        <v>2720</v>
      </c>
      <c r="H8396" s="9" t="n">
        <v>6947.84</v>
      </c>
    </row>
    <row r="8397" customFormat="false" ht="15" hidden="false" customHeight="false" outlineLevel="0" collapsed="false">
      <c r="A8397" s="0" t="n">
        <v>2025</v>
      </c>
      <c r="B8397" s="0" t="n">
        <v>5</v>
      </c>
      <c r="C8397" s="0" t="s">
        <v>39</v>
      </c>
      <c r="D8397" s="0" t="s">
        <v>2596</v>
      </c>
      <c r="E8397" s="0" t="s">
        <v>22</v>
      </c>
      <c r="F8397" s="0" t="s">
        <v>390</v>
      </c>
      <c r="G8397" s="0" t="s">
        <v>391</v>
      </c>
      <c r="H8397" s="9" t="n">
        <v>1393.63</v>
      </c>
    </row>
    <row r="8398" customFormat="false" ht="15" hidden="false" customHeight="false" outlineLevel="0" collapsed="false">
      <c r="A8398" s="0" t="n">
        <v>2025</v>
      </c>
      <c r="B8398" s="0" t="n">
        <v>5</v>
      </c>
      <c r="C8398" s="0" t="s">
        <v>39</v>
      </c>
      <c r="D8398" s="0" t="s">
        <v>2596</v>
      </c>
      <c r="E8398" s="0" t="s">
        <v>22</v>
      </c>
      <c r="F8398" s="0" t="s">
        <v>1008</v>
      </c>
      <c r="G8398" s="0" t="s">
        <v>1009</v>
      </c>
      <c r="H8398" s="9" t="n">
        <v>3132.54</v>
      </c>
    </row>
    <row r="8399" customFormat="false" ht="15" hidden="false" customHeight="false" outlineLevel="0" collapsed="false">
      <c r="A8399" s="0" t="n">
        <v>2025</v>
      </c>
      <c r="B8399" s="0" t="n">
        <v>5</v>
      </c>
      <c r="C8399" s="0" t="s">
        <v>39</v>
      </c>
      <c r="D8399" s="0" t="s">
        <v>2596</v>
      </c>
      <c r="E8399" s="0" t="s">
        <v>22</v>
      </c>
      <c r="F8399" s="0" t="s">
        <v>716</v>
      </c>
      <c r="G8399" s="0" t="s">
        <v>717</v>
      </c>
      <c r="H8399" s="9" t="n">
        <v>7113.59</v>
      </c>
    </row>
    <row r="8400" customFormat="false" ht="15" hidden="false" customHeight="false" outlineLevel="0" collapsed="false">
      <c r="A8400" s="0" t="n">
        <v>2025</v>
      </c>
      <c r="B8400" s="0" t="n">
        <v>5</v>
      </c>
      <c r="C8400" s="0" t="s">
        <v>39</v>
      </c>
      <c r="D8400" s="0" t="s">
        <v>2596</v>
      </c>
      <c r="E8400" s="0" t="s">
        <v>22</v>
      </c>
      <c r="F8400" s="0" t="s">
        <v>1026</v>
      </c>
      <c r="G8400" s="0" t="s">
        <v>1027</v>
      </c>
      <c r="H8400" s="9" t="n">
        <v>3192</v>
      </c>
    </row>
    <row r="8401" customFormat="false" ht="15" hidden="false" customHeight="false" outlineLevel="0" collapsed="false">
      <c r="A8401" s="0" t="n">
        <v>2025</v>
      </c>
      <c r="B8401" s="0" t="n">
        <v>5</v>
      </c>
      <c r="C8401" s="0" t="s">
        <v>39</v>
      </c>
      <c r="D8401" s="0" t="s">
        <v>2596</v>
      </c>
      <c r="E8401" s="0" t="s">
        <v>22</v>
      </c>
      <c r="F8401" s="0" t="s">
        <v>1114</v>
      </c>
      <c r="G8401" s="0" t="s">
        <v>1115</v>
      </c>
      <c r="H8401" s="9" t="n">
        <v>2585</v>
      </c>
    </row>
    <row r="8402" customFormat="false" ht="15" hidden="false" customHeight="false" outlineLevel="0" collapsed="false">
      <c r="A8402" s="0" t="n">
        <v>2025</v>
      </c>
      <c r="B8402" s="0" t="n">
        <v>5</v>
      </c>
      <c r="C8402" s="0" t="s">
        <v>39</v>
      </c>
      <c r="D8402" s="0" t="s">
        <v>2596</v>
      </c>
      <c r="E8402" s="0" t="s">
        <v>22</v>
      </c>
      <c r="F8402" s="0" t="s">
        <v>740</v>
      </c>
      <c r="G8402" s="0" t="s">
        <v>741</v>
      </c>
      <c r="H8402" s="9" t="n">
        <v>834.88</v>
      </c>
    </row>
    <row r="8403" customFormat="false" ht="15" hidden="false" customHeight="false" outlineLevel="0" collapsed="false">
      <c r="A8403" s="0" t="n">
        <v>2025</v>
      </c>
      <c r="B8403" s="0" t="n">
        <v>5</v>
      </c>
      <c r="C8403" s="0" t="s">
        <v>39</v>
      </c>
      <c r="D8403" s="0" t="s">
        <v>2596</v>
      </c>
      <c r="E8403" s="0" t="s">
        <v>22</v>
      </c>
      <c r="F8403" s="0" t="s">
        <v>827</v>
      </c>
      <c r="G8403" s="0" t="s">
        <v>828</v>
      </c>
      <c r="H8403" s="9" t="n">
        <v>7771.6</v>
      </c>
    </row>
    <row r="8404" customFormat="false" ht="15" hidden="false" customHeight="false" outlineLevel="0" collapsed="false">
      <c r="A8404" s="0" t="n">
        <v>2025</v>
      </c>
      <c r="B8404" s="0" t="n">
        <v>5</v>
      </c>
      <c r="C8404" s="0" t="s">
        <v>39</v>
      </c>
      <c r="D8404" s="0" t="s">
        <v>2596</v>
      </c>
      <c r="E8404" s="0" t="s">
        <v>22</v>
      </c>
      <c r="F8404" s="0" t="s">
        <v>744</v>
      </c>
      <c r="G8404" s="0" t="s">
        <v>745</v>
      </c>
      <c r="H8404" s="9" t="n">
        <v>13131.72</v>
      </c>
    </row>
    <row r="8405" customFormat="false" ht="15" hidden="false" customHeight="false" outlineLevel="0" collapsed="false">
      <c r="A8405" s="0" t="n">
        <v>2025</v>
      </c>
      <c r="B8405" s="0" t="n">
        <v>5</v>
      </c>
      <c r="C8405" s="0" t="s">
        <v>39</v>
      </c>
      <c r="D8405" s="0" t="s">
        <v>2596</v>
      </c>
      <c r="E8405" s="0" t="s">
        <v>22</v>
      </c>
      <c r="F8405" s="0" t="s">
        <v>748</v>
      </c>
      <c r="G8405" s="0" t="s">
        <v>749</v>
      </c>
      <c r="H8405" s="9" t="n">
        <v>16800.27</v>
      </c>
    </row>
    <row r="8406" customFormat="false" ht="15" hidden="false" customHeight="false" outlineLevel="0" collapsed="false">
      <c r="A8406" s="0" t="n">
        <v>2025</v>
      </c>
      <c r="B8406" s="0" t="n">
        <v>5</v>
      </c>
      <c r="C8406" s="0" t="s">
        <v>39</v>
      </c>
      <c r="D8406" s="0" t="s">
        <v>2596</v>
      </c>
      <c r="E8406" s="0" t="s">
        <v>22</v>
      </c>
      <c r="F8406" s="0" t="s">
        <v>750</v>
      </c>
      <c r="G8406" s="0" t="s">
        <v>751</v>
      </c>
      <c r="H8406" s="9" t="n">
        <v>44121.71</v>
      </c>
    </row>
    <row r="8407" customFormat="false" ht="15" hidden="false" customHeight="false" outlineLevel="0" collapsed="false">
      <c r="A8407" s="0" t="n">
        <v>2025</v>
      </c>
      <c r="B8407" s="0" t="n">
        <v>5</v>
      </c>
      <c r="C8407" s="0" t="s">
        <v>39</v>
      </c>
      <c r="D8407" s="0" t="s">
        <v>2596</v>
      </c>
      <c r="E8407" s="0" t="s">
        <v>22</v>
      </c>
      <c r="F8407" s="0" t="s">
        <v>3408</v>
      </c>
      <c r="G8407" s="0" t="s">
        <v>3409</v>
      </c>
      <c r="H8407" s="9" t="n">
        <v>11985</v>
      </c>
    </row>
    <row r="8408" customFormat="false" ht="15" hidden="false" customHeight="false" outlineLevel="0" collapsed="false">
      <c r="A8408" s="0" t="n">
        <v>2025</v>
      </c>
      <c r="B8408" s="0" t="n">
        <v>5</v>
      </c>
      <c r="C8408" s="0" t="s">
        <v>39</v>
      </c>
      <c r="D8408" s="0" t="s">
        <v>2596</v>
      </c>
      <c r="E8408" s="0" t="s">
        <v>22</v>
      </c>
      <c r="F8408" s="0" t="s">
        <v>3668</v>
      </c>
      <c r="G8408" s="0" t="s">
        <v>3669</v>
      </c>
      <c r="H8408" s="9" t="n">
        <v>28956</v>
      </c>
    </row>
    <row r="8409" customFormat="false" ht="15" hidden="false" customHeight="false" outlineLevel="0" collapsed="false">
      <c r="A8409" s="0" t="n">
        <v>2025</v>
      </c>
      <c r="B8409" s="0" t="n">
        <v>5</v>
      </c>
      <c r="C8409" s="0" t="s">
        <v>39</v>
      </c>
      <c r="D8409" s="0" t="s">
        <v>2596</v>
      </c>
      <c r="E8409" s="0" t="s">
        <v>22</v>
      </c>
      <c r="F8409" s="0" t="s">
        <v>758</v>
      </c>
      <c r="G8409" s="0" t="s">
        <v>759</v>
      </c>
      <c r="H8409" s="9" t="n">
        <v>2531.25</v>
      </c>
    </row>
    <row r="8410" customFormat="false" ht="15" hidden="false" customHeight="false" outlineLevel="0" collapsed="false">
      <c r="A8410" s="0" t="n">
        <v>2025</v>
      </c>
      <c r="B8410" s="0" t="n">
        <v>5</v>
      </c>
      <c r="C8410" s="0" t="s">
        <v>39</v>
      </c>
      <c r="D8410" s="0" t="s">
        <v>2596</v>
      </c>
      <c r="E8410" s="0" t="s">
        <v>22</v>
      </c>
      <c r="F8410" s="0" t="s">
        <v>766</v>
      </c>
      <c r="G8410" s="0" t="s">
        <v>767</v>
      </c>
      <c r="H8410" s="9" t="n">
        <v>2486.82</v>
      </c>
    </row>
    <row r="8411" customFormat="false" ht="15" hidden="false" customHeight="false" outlineLevel="0" collapsed="false">
      <c r="A8411" s="0" t="n">
        <v>2025</v>
      </c>
      <c r="B8411" s="0" t="n">
        <v>5</v>
      </c>
      <c r="C8411" s="0" t="s">
        <v>39</v>
      </c>
      <c r="D8411" s="0" t="s">
        <v>2596</v>
      </c>
      <c r="E8411" s="0" t="s">
        <v>22</v>
      </c>
      <c r="F8411" s="0" t="s">
        <v>847</v>
      </c>
      <c r="G8411" s="0" t="s">
        <v>848</v>
      </c>
      <c r="H8411" s="9" t="n">
        <v>17296.62</v>
      </c>
    </row>
    <row r="8412" customFormat="false" ht="15" hidden="false" customHeight="false" outlineLevel="0" collapsed="false">
      <c r="A8412" s="0" t="n">
        <v>2025</v>
      </c>
      <c r="B8412" s="0" t="n">
        <v>5</v>
      </c>
      <c r="C8412" s="0" t="s">
        <v>39</v>
      </c>
      <c r="D8412" s="0" t="s">
        <v>2596</v>
      </c>
      <c r="E8412" s="0" t="s">
        <v>22</v>
      </c>
      <c r="F8412" s="0" t="s">
        <v>2503</v>
      </c>
      <c r="G8412" s="0" t="s">
        <v>2504</v>
      </c>
      <c r="H8412" s="9" t="n">
        <v>2641.7</v>
      </c>
    </row>
    <row r="8413" customFormat="false" ht="15" hidden="false" customHeight="false" outlineLevel="0" collapsed="false">
      <c r="A8413" s="0" t="n">
        <v>2025</v>
      </c>
      <c r="B8413" s="0" t="n">
        <v>5</v>
      </c>
      <c r="C8413" s="0" t="s">
        <v>39</v>
      </c>
      <c r="D8413" s="0" t="s">
        <v>2596</v>
      </c>
      <c r="E8413" s="0" t="s">
        <v>22</v>
      </c>
      <c r="F8413" s="0" t="s">
        <v>3083</v>
      </c>
      <c r="G8413" s="0" t="s">
        <v>3084</v>
      </c>
      <c r="H8413" s="9" t="n">
        <v>2226.67</v>
      </c>
    </row>
    <row r="8414" customFormat="false" ht="15" hidden="false" customHeight="false" outlineLevel="0" collapsed="false">
      <c r="A8414" s="0" t="n">
        <v>2025</v>
      </c>
      <c r="B8414" s="0" t="n">
        <v>5</v>
      </c>
      <c r="C8414" s="0" t="s">
        <v>39</v>
      </c>
      <c r="D8414" s="0" t="s">
        <v>2596</v>
      </c>
      <c r="E8414" s="0" t="s">
        <v>22</v>
      </c>
      <c r="F8414" s="0" t="s">
        <v>768</v>
      </c>
      <c r="G8414" s="0" t="s">
        <v>769</v>
      </c>
      <c r="H8414" s="9" t="n">
        <v>4353.64</v>
      </c>
    </row>
    <row r="8415" customFormat="false" ht="15" hidden="false" customHeight="false" outlineLevel="0" collapsed="false">
      <c r="A8415" s="0" t="n">
        <v>2025</v>
      </c>
      <c r="B8415" s="0" t="n">
        <v>5</v>
      </c>
      <c r="C8415" s="0" t="s">
        <v>39</v>
      </c>
      <c r="D8415" s="0" t="s">
        <v>2596</v>
      </c>
      <c r="E8415" s="0" t="s">
        <v>22</v>
      </c>
      <c r="F8415" s="0" t="s">
        <v>1196</v>
      </c>
      <c r="G8415" s="0" t="s">
        <v>1197</v>
      </c>
      <c r="H8415" s="9" t="n">
        <v>8050</v>
      </c>
    </row>
    <row r="8416" customFormat="false" ht="15" hidden="false" customHeight="false" outlineLevel="0" collapsed="false">
      <c r="A8416" s="0" t="n">
        <v>2025</v>
      </c>
      <c r="B8416" s="0" t="n">
        <v>5</v>
      </c>
      <c r="C8416" s="0" t="s">
        <v>39</v>
      </c>
      <c r="D8416" s="0" t="s">
        <v>2596</v>
      </c>
      <c r="E8416" s="0" t="s">
        <v>22</v>
      </c>
      <c r="F8416" s="0" t="s">
        <v>782</v>
      </c>
      <c r="G8416" s="0" t="s">
        <v>783</v>
      </c>
      <c r="H8416" s="9" t="n">
        <v>3965.21</v>
      </c>
    </row>
    <row r="8417" customFormat="false" ht="15" hidden="false" customHeight="false" outlineLevel="0" collapsed="false">
      <c r="A8417" s="0" t="n">
        <v>2025</v>
      </c>
      <c r="B8417" s="0" t="n">
        <v>5</v>
      </c>
      <c r="C8417" s="0" t="s">
        <v>39</v>
      </c>
      <c r="D8417" s="0" t="s">
        <v>2596</v>
      </c>
      <c r="E8417" s="0" t="s">
        <v>22</v>
      </c>
      <c r="F8417" s="0" t="s">
        <v>2561</v>
      </c>
      <c r="G8417" s="0" t="s">
        <v>2562</v>
      </c>
      <c r="H8417" s="9" t="n">
        <v>27379</v>
      </c>
    </row>
    <row r="8418" customFormat="false" ht="15" hidden="false" customHeight="false" outlineLevel="0" collapsed="false">
      <c r="A8418" s="0" t="n">
        <v>2025</v>
      </c>
      <c r="B8418" s="0" t="n">
        <v>5</v>
      </c>
      <c r="C8418" s="0" t="s">
        <v>39</v>
      </c>
      <c r="D8418" s="0" t="s">
        <v>2596</v>
      </c>
      <c r="E8418" s="0" t="s">
        <v>788</v>
      </c>
      <c r="F8418" s="0" t="s">
        <v>3731</v>
      </c>
      <c r="G8418" s="0" t="s">
        <v>3732</v>
      </c>
      <c r="H8418" s="9" t="n">
        <v>14115.2</v>
      </c>
    </row>
    <row r="8419" customFormat="false" ht="15" hidden="false" customHeight="false" outlineLevel="0" collapsed="false">
      <c r="A8419" s="0" t="n">
        <v>2025</v>
      </c>
      <c r="B8419" s="0" t="n">
        <v>5</v>
      </c>
      <c r="C8419" s="0" t="s">
        <v>39</v>
      </c>
      <c r="D8419" s="0" t="s">
        <v>2596</v>
      </c>
      <c r="E8419" s="0" t="s">
        <v>3803</v>
      </c>
      <c r="F8419" s="0" t="s">
        <v>3870</v>
      </c>
      <c r="G8419" s="0" t="s">
        <v>3871</v>
      </c>
      <c r="H8419" s="9" t="n">
        <v>495.56</v>
      </c>
    </row>
    <row r="8420" customFormat="false" ht="15" hidden="false" customHeight="false" outlineLevel="0" collapsed="false">
      <c r="A8420" s="0" t="n">
        <v>2025</v>
      </c>
      <c r="B8420" s="0" t="n">
        <v>5</v>
      </c>
      <c r="C8420" s="0" t="s">
        <v>39</v>
      </c>
      <c r="D8420" s="0" t="s">
        <v>2596</v>
      </c>
      <c r="E8420" s="0" t="s">
        <v>3803</v>
      </c>
      <c r="F8420" s="0" t="s">
        <v>386</v>
      </c>
      <c r="G8420" s="0" t="s">
        <v>387</v>
      </c>
      <c r="H8420" s="9" t="n">
        <v>2171.19</v>
      </c>
    </row>
    <row r="8421" customFormat="false" ht="15" hidden="false" customHeight="false" outlineLevel="0" collapsed="false">
      <c r="A8421" s="0" t="n">
        <v>2025</v>
      </c>
      <c r="B8421" s="0" t="n">
        <v>5</v>
      </c>
      <c r="C8421" s="0" t="s">
        <v>39</v>
      </c>
      <c r="D8421" s="0" t="s">
        <v>2596</v>
      </c>
      <c r="E8421" s="0" t="s">
        <v>3803</v>
      </c>
      <c r="F8421" s="0" t="s">
        <v>388</v>
      </c>
      <c r="G8421" s="0" t="s">
        <v>389</v>
      </c>
      <c r="H8421" s="9" t="n">
        <v>1398.52</v>
      </c>
    </row>
    <row r="8422" customFormat="false" ht="15" hidden="false" customHeight="false" outlineLevel="0" collapsed="false">
      <c r="A8422" s="0" t="n">
        <v>2025</v>
      </c>
      <c r="B8422" s="0" t="n">
        <v>5</v>
      </c>
      <c r="C8422" s="0" t="s">
        <v>39</v>
      </c>
      <c r="D8422" s="0" t="s">
        <v>2596</v>
      </c>
      <c r="E8422" s="0" t="s">
        <v>3803</v>
      </c>
      <c r="F8422" s="0" t="s">
        <v>3205</v>
      </c>
      <c r="G8422" s="0" t="s">
        <v>3206</v>
      </c>
      <c r="H8422" s="9" t="n">
        <v>420.51</v>
      </c>
    </row>
    <row r="8423" customFormat="false" ht="15" hidden="false" customHeight="false" outlineLevel="0" collapsed="false">
      <c r="A8423" s="0" t="n">
        <v>2025</v>
      </c>
      <c r="B8423" s="0" t="n">
        <v>5</v>
      </c>
      <c r="C8423" s="0" t="s">
        <v>39</v>
      </c>
      <c r="D8423" s="0" t="s">
        <v>2596</v>
      </c>
      <c r="E8423" s="0" t="s">
        <v>3803</v>
      </c>
      <c r="F8423" s="0" t="s">
        <v>3351</v>
      </c>
      <c r="G8423" s="0" t="s">
        <v>3352</v>
      </c>
      <c r="H8423" s="9" t="n">
        <v>582.24</v>
      </c>
    </row>
    <row r="8424" customFormat="false" ht="15" hidden="false" customHeight="false" outlineLevel="0" collapsed="false">
      <c r="A8424" s="0" t="n">
        <v>2025</v>
      </c>
      <c r="B8424" s="0" t="n">
        <v>5</v>
      </c>
      <c r="C8424" s="0" t="s">
        <v>39</v>
      </c>
      <c r="D8424" s="0" t="s">
        <v>2596</v>
      </c>
      <c r="E8424" s="0" t="s">
        <v>3803</v>
      </c>
      <c r="F8424" s="0" t="s">
        <v>3883</v>
      </c>
      <c r="G8424" s="0" t="s">
        <v>3884</v>
      </c>
      <c r="H8424" s="9" t="n">
        <v>3153.43</v>
      </c>
    </row>
    <row r="8425" customFormat="false" ht="15" hidden="false" customHeight="false" outlineLevel="0" collapsed="false">
      <c r="A8425" s="0" t="n">
        <v>2025</v>
      </c>
      <c r="B8425" s="0" t="n">
        <v>5</v>
      </c>
      <c r="C8425" s="0" t="s">
        <v>39</v>
      </c>
      <c r="D8425" s="0" t="s">
        <v>2596</v>
      </c>
      <c r="E8425" s="0" t="s">
        <v>3803</v>
      </c>
      <c r="F8425" s="0" t="s">
        <v>882</v>
      </c>
      <c r="G8425" s="0" t="s">
        <v>883</v>
      </c>
      <c r="H8425" s="9" t="n">
        <v>1840.84</v>
      </c>
    </row>
    <row r="8426" customFormat="false" ht="15" hidden="false" customHeight="false" outlineLevel="0" collapsed="false">
      <c r="A8426" s="0" t="n">
        <v>2025</v>
      </c>
      <c r="B8426" s="0" t="n">
        <v>5</v>
      </c>
      <c r="C8426" s="0" t="s">
        <v>39</v>
      </c>
      <c r="D8426" s="0" t="s">
        <v>2596</v>
      </c>
      <c r="E8426" s="0" t="s">
        <v>3803</v>
      </c>
      <c r="F8426" s="0" t="s">
        <v>404</v>
      </c>
      <c r="G8426" s="0" t="s">
        <v>405</v>
      </c>
      <c r="H8426" s="9" t="n">
        <v>3811.05</v>
      </c>
    </row>
    <row r="8427" customFormat="false" ht="15" hidden="false" customHeight="false" outlineLevel="0" collapsed="false">
      <c r="A8427" s="0" t="n">
        <v>2025</v>
      </c>
      <c r="B8427" s="0" t="n">
        <v>5</v>
      </c>
      <c r="C8427" s="0" t="s">
        <v>39</v>
      </c>
      <c r="D8427" s="0" t="s">
        <v>2596</v>
      </c>
      <c r="E8427" s="0" t="s">
        <v>3803</v>
      </c>
      <c r="F8427" s="0" t="s">
        <v>2054</v>
      </c>
      <c r="G8427" s="0" t="s">
        <v>2055</v>
      </c>
      <c r="H8427" s="9" t="n">
        <v>175.54</v>
      </c>
    </row>
    <row r="8428" customFormat="false" ht="15" hidden="false" customHeight="false" outlineLevel="0" collapsed="false">
      <c r="A8428" s="0" t="n">
        <v>2025</v>
      </c>
      <c r="B8428" s="0" t="n">
        <v>5</v>
      </c>
      <c r="C8428" s="0" t="s">
        <v>39</v>
      </c>
      <c r="D8428" s="0" t="s">
        <v>2596</v>
      </c>
      <c r="E8428" s="0" t="s">
        <v>3803</v>
      </c>
      <c r="F8428" s="0" t="s">
        <v>2739</v>
      </c>
      <c r="G8428" s="0" t="s">
        <v>2740</v>
      </c>
      <c r="H8428" s="9" t="n">
        <v>12807.86</v>
      </c>
    </row>
    <row r="8429" customFormat="false" ht="15" hidden="false" customHeight="false" outlineLevel="0" collapsed="false">
      <c r="A8429" s="0" t="n">
        <v>2025</v>
      </c>
      <c r="B8429" s="0" t="n">
        <v>5</v>
      </c>
      <c r="C8429" s="0" t="s">
        <v>39</v>
      </c>
      <c r="D8429" s="0" t="s">
        <v>2596</v>
      </c>
      <c r="E8429" s="0" t="s">
        <v>3803</v>
      </c>
      <c r="F8429" s="0" t="s">
        <v>418</v>
      </c>
      <c r="G8429" s="0" t="s">
        <v>419</v>
      </c>
      <c r="H8429" s="9" t="n">
        <v>328.68</v>
      </c>
    </row>
    <row r="8430" customFormat="false" ht="15" hidden="false" customHeight="false" outlineLevel="0" collapsed="false">
      <c r="A8430" s="0" t="n">
        <v>2025</v>
      </c>
      <c r="B8430" s="0" t="n">
        <v>5</v>
      </c>
      <c r="C8430" s="0" t="s">
        <v>39</v>
      </c>
      <c r="D8430" s="0" t="s">
        <v>2596</v>
      </c>
      <c r="E8430" s="0" t="s">
        <v>3803</v>
      </c>
      <c r="F8430" s="0" t="s">
        <v>420</v>
      </c>
      <c r="G8430" s="0" t="s">
        <v>421</v>
      </c>
      <c r="H8430" s="9" t="n">
        <v>958</v>
      </c>
    </row>
    <row r="8431" customFormat="false" ht="15" hidden="false" customHeight="false" outlineLevel="0" collapsed="false">
      <c r="A8431" s="0" t="n">
        <v>2025</v>
      </c>
      <c r="B8431" s="0" t="n">
        <v>5</v>
      </c>
      <c r="C8431" s="0" t="s">
        <v>39</v>
      </c>
      <c r="D8431" s="0" t="s">
        <v>2596</v>
      </c>
      <c r="E8431" s="0" t="s">
        <v>3803</v>
      </c>
      <c r="F8431" s="0" t="s">
        <v>1116</v>
      </c>
      <c r="G8431" s="0" t="s">
        <v>1117</v>
      </c>
      <c r="H8431" s="9" t="n">
        <v>384.4</v>
      </c>
    </row>
    <row r="8432" customFormat="false" ht="15" hidden="false" customHeight="false" outlineLevel="0" collapsed="false">
      <c r="A8432" s="0" t="n">
        <v>2025</v>
      </c>
      <c r="B8432" s="0" t="n">
        <v>5</v>
      </c>
      <c r="C8432" s="0" t="s">
        <v>39</v>
      </c>
      <c r="D8432" s="0" t="s">
        <v>2596</v>
      </c>
      <c r="E8432" s="0" t="s">
        <v>3803</v>
      </c>
      <c r="F8432" s="0" t="s">
        <v>3810</v>
      </c>
      <c r="G8432" s="0" t="s">
        <v>3811</v>
      </c>
      <c r="H8432" s="9" t="n">
        <v>1527.12</v>
      </c>
    </row>
    <row r="8433" customFormat="false" ht="15" hidden="false" customHeight="false" outlineLevel="0" collapsed="false">
      <c r="A8433" s="0" t="n">
        <v>2025</v>
      </c>
      <c r="B8433" s="0" t="n">
        <v>5</v>
      </c>
      <c r="C8433" s="0" t="s">
        <v>39</v>
      </c>
      <c r="D8433" s="0" t="s">
        <v>2596</v>
      </c>
      <c r="E8433" s="0" t="s">
        <v>3803</v>
      </c>
      <c r="F8433" s="0" t="s">
        <v>575</v>
      </c>
      <c r="G8433" s="0" t="s">
        <v>576</v>
      </c>
      <c r="H8433" s="9" t="n">
        <v>756</v>
      </c>
    </row>
    <row r="8434" customFormat="false" ht="15" hidden="false" customHeight="false" outlineLevel="0" collapsed="false">
      <c r="A8434" s="0" t="n">
        <v>2025</v>
      </c>
      <c r="B8434" s="0" t="n">
        <v>5</v>
      </c>
      <c r="C8434" s="0" t="s">
        <v>39</v>
      </c>
      <c r="D8434" s="0" t="s">
        <v>2596</v>
      </c>
      <c r="E8434" s="0" t="s">
        <v>3803</v>
      </c>
      <c r="F8434" s="0" t="s">
        <v>1553</v>
      </c>
      <c r="G8434" s="0" t="s">
        <v>1554</v>
      </c>
      <c r="H8434" s="9" t="n">
        <v>1691.87</v>
      </c>
    </row>
    <row r="8435" customFormat="false" ht="15" hidden="false" customHeight="false" outlineLevel="0" collapsed="false">
      <c r="A8435" s="0" t="n">
        <v>2025</v>
      </c>
      <c r="B8435" s="0" t="n">
        <v>5</v>
      </c>
      <c r="C8435" s="0" t="s">
        <v>39</v>
      </c>
      <c r="D8435" s="0" t="s">
        <v>2596</v>
      </c>
      <c r="E8435" s="0" t="s">
        <v>3803</v>
      </c>
      <c r="F8435" s="0" t="s">
        <v>595</v>
      </c>
      <c r="G8435" s="0" t="s">
        <v>596</v>
      </c>
      <c r="H8435" s="9" t="n">
        <v>3233.36</v>
      </c>
    </row>
    <row r="8436" customFormat="false" ht="15" hidden="false" customHeight="false" outlineLevel="0" collapsed="false">
      <c r="A8436" s="0" t="n">
        <v>2025</v>
      </c>
      <c r="B8436" s="0" t="n">
        <v>5</v>
      </c>
      <c r="C8436" s="0" t="s">
        <v>39</v>
      </c>
      <c r="D8436" s="0" t="s">
        <v>2596</v>
      </c>
      <c r="E8436" s="0" t="s">
        <v>3410</v>
      </c>
      <c r="F8436" s="0" t="s">
        <v>3153</v>
      </c>
      <c r="G8436" s="0" t="s">
        <v>3154</v>
      </c>
      <c r="H8436" s="9" t="n">
        <v>1164.72</v>
      </c>
    </row>
    <row r="8437" customFormat="false" ht="15" hidden="false" customHeight="false" outlineLevel="0" collapsed="false">
      <c r="A8437" s="0" t="n">
        <v>2025</v>
      </c>
      <c r="B8437" s="0" t="n">
        <v>5</v>
      </c>
      <c r="C8437" s="0" t="s">
        <v>39</v>
      </c>
      <c r="D8437" s="0" t="s">
        <v>2596</v>
      </c>
      <c r="E8437" s="0" t="s">
        <v>3410</v>
      </c>
      <c r="F8437" s="0" t="s">
        <v>4200</v>
      </c>
      <c r="G8437" s="0" t="s">
        <v>4201</v>
      </c>
      <c r="H8437" s="9" t="n">
        <v>4532.64</v>
      </c>
    </row>
    <row r="8438" customFormat="false" ht="15" hidden="false" customHeight="false" outlineLevel="0" collapsed="false">
      <c r="A8438" s="0" t="n">
        <v>2025</v>
      </c>
      <c r="B8438" s="0" t="n">
        <v>5</v>
      </c>
      <c r="C8438" s="0" t="s">
        <v>39</v>
      </c>
      <c r="D8438" s="0" t="s">
        <v>2596</v>
      </c>
      <c r="E8438" s="0" t="s">
        <v>3410</v>
      </c>
      <c r="F8438" s="0" t="s">
        <v>4111</v>
      </c>
      <c r="G8438" s="0" t="s">
        <v>4112</v>
      </c>
      <c r="H8438" s="9" t="n">
        <v>13648.73</v>
      </c>
    </row>
    <row r="8439" customFormat="false" ht="15" hidden="false" customHeight="false" outlineLevel="0" collapsed="false">
      <c r="A8439" s="0" t="n">
        <v>2025</v>
      </c>
      <c r="B8439" s="0" t="n">
        <v>5</v>
      </c>
      <c r="C8439" s="0" t="s">
        <v>39</v>
      </c>
      <c r="D8439" s="0" t="s">
        <v>2596</v>
      </c>
      <c r="E8439" s="0" t="s">
        <v>3410</v>
      </c>
      <c r="F8439" s="0" t="s">
        <v>2076</v>
      </c>
      <c r="G8439" s="0" t="s">
        <v>2077</v>
      </c>
      <c r="H8439" s="9" t="n">
        <v>6000</v>
      </c>
    </row>
    <row r="8440" customFormat="false" ht="15" hidden="false" customHeight="false" outlineLevel="0" collapsed="false">
      <c r="A8440" s="0" t="n">
        <v>2025</v>
      </c>
      <c r="B8440" s="0" t="n">
        <v>5</v>
      </c>
      <c r="C8440" s="0" t="s">
        <v>39</v>
      </c>
      <c r="D8440" s="0" t="s">
        <v>2596</v>
      </c>
      <c r="E8440" s="0" t="s">
        <v>3410</v>
      </c>
      <c r="F8440" s="0" t="s">
        <v>835</v>
      </c>
      <c r="G8440" s="0" t="s">
        <v>836</v>
      </c>
      <c r="H8440" s="9" t="n">
        <v>17703.82</v>
      </c>
    </row>
    <row r="8441" customFormat="false" ht="15" hidden="false" customHeight="false" outlineLevel="0" collapsed="false">
      <c r="A8441" s="0" t="n">
        <v>2025</v>
      </c>
      <c r="B8441" s="0" t="n">
        <v>5</v>
      </c>
      <c r="C8441" s="0" t="s">
        <v>39</v>
      </c>
      <c r="D8441" s="0" t="s">
        <v>2596</v>
      </c>
      <c r="E8441" s="0" t="s">
        <v>3410</v>
      </c>
      <c r="F8441" s="0" t="s">
        <v>841</v>
      </c>
      <c r="G8441" s="0" t="s">
        <v>842</v>
      </c>
      <c r="H8441" s="9" t="n">
        <v>9464.79</v>
      </c>
    </row>
    <row r="8442" customFormat="false" ht="15" hidden="false" customHeight="false" outlineLevel="0" collapsed="false">
      <c r="A8442" s="0" t="n">
        <v>2025</v>
      </c>
      <c r="B8442" s="0" t="n">
        <v>5</v>
      </c>
      <c r="C8442" s="0" t="s">
        <v>39</v>
      </c>
      <c r="D8442" s="0" t="s">
        <v>2596</v>
      </c>
      <c r="E8442" s="0" t="s">
        <v>3410</v>
      </c>
      <c r="F8442" s="0" t="s">
        <v>3977</v>
      </c>
      <c r="G8442" s="0" t="s">
        <v>3978</v>
      </c>
      <c r="H8442" s="9" t="n">
        <v>12400</v>
      </c>
    </row>
    <row r="8443" customFormat="false" ht="15" hidden="false" customHeight="false" outlineLevel="0" collapsed="false">
      <c r="A8443" s="0" t="n">
        <v>2025</v>
      </c>
      <c r="B8443" s="0" t="n">
        <v>5</v>
      </c>
      <c r="C8443" s="0" t="s">
        <v>39</v>
      </c>
      <c r="D8443" s="0" t="s">
        <v>2596</v>
      </c>
      <c r="E8443" s="0" t="s">
        <v>3410</v>
      </c>
      <c r="F8443" s="0" t="s">
        <v>2024</v>
      </c>
      <c r="G8443" s="0" t="s">
        <v>2025</v>
      </c>
      <c r="H8443" s="9" t="n">
        <v>6080</v>
      </c>
    </row>
    <row r="8444" customFormat="false" ht="15" hidden="false" customHeight="false" outlineLevel="0" collapsed="false">
      <c r="A8444" s="0" t="n">
        <v>2025</v>
      </c>
      <c r="B8444" s="0" t="n">
        <v>5</v>
      </c>
      <c r="C8444" s="0" t="s">
        <v>39</v>
      </c>
      <c r="D8444" s="0" t="s">
        <v>2596</v>
      </c>
      <c r="E8444" s="0" t="s">
        <v>881</v>
      </c>
      <c r="F8444" s="0" t="s">
        <v>882</v>
      </c>
      <c r="G8444" s="0" t="s">
        <v>883</v>
      </c>
      <c r="H8444" s="9" t="n">
        <v>-3999.16</v>
      </c>
    </row>
    <row r="8445" customFormat="false" ht="15" hidden="false" customHeight="false" outlineLevel="0" collapsed="false">
      <c r="A8445" s="0" t="n">
        <v>2025</v>
      </c>
      <c r="B8445" s="0" t="n">
        <v>5</v>
      </c>
      <c r="C8445" s="0" t="s">
        <v>39</v>
      </c>
      <c r="D8445" s="0" t="s">
        <v>2596</v>
      </c>
      <c r="E8445" s="0" t="s">
        <v>881</v>
      </c>
      <c r="F8445" s="0" t="s">
        <v>3574</v>
      </c>
      <c r="G8445" s="0" t="s">
        <v>3575</v>
      </c>
      <c r="H8445" s="9" t="n">
        <v>-970</v>
      </c>
    </row>
    <row r="8446" customFormat="false" ht="15" hidden="false" customHeight="false" outlineLevel="0" collapsed="false">
      <c r="A8446" s="0" t="n">
        <v>2025</v>
      </c>
      <c r="B8446" s="0" t="n">
        <v>5</v>
      </c>
      <c r="C8446" s="0" t="s">
        <v>39</v>
      </c>
      <c r="D8446" s="0" t="s">
        <v>2596</v>
      </c>
      <c r="E8446" s="0" t="s">
        <v>881</v>
      </c>
      <c r="F8446" s="0" t="s">
        <v>916</v>
      </c>
      <c r="G8446" s="0" t="s">
        <v>917</v>
      </c>
      <c r="H8446" s="9" t="n">
        <v>-922.44</v>
      </c>
    </row>
    <row r="8447" customFormat="false" ht="15" hidden="false" customHeight="false" outlineLevel="0" collapsed="false">
      <c r="A8447" s="0" t="n">
        <v>2025</v>
      </c>
      <c r="B8447" s="0" t="n">
        <v>5</v>
      </c>
      <c r="C8447" s="0" t="s">
        <v>39</v>
      </c>
      <c r="D8447" s="0" t="s">
        <v>2596</v>
      </c>
      <c r="E8447" s="0" t="s">
        <v>20</v>
      </c>
      <c r="F8447" s="0" t="s">
        <v>3089</v>
      </c>
      <c r="G8447" s="0" t="s">
        <v>3090</v>
      </c>
      <c r="H8447" s="9" t="n">
        <v>7666.98</v>
      </c>
    </row>
    <row r="8448" customFormat="false" ht="15" hidden="false" customHeight="false" outlineLevel="0" collapsed="false">
      <c r="A8448" s="0" t="n">
        <v>2025</v>
      </c>
      <c r="B8448" s="0" t="n">
        <v>5</v>
      </c>
      <c r="C8448" s="0" t="s">
        <v>39</v>
      </c>
      <c r="D8448" s="0" t="s">
        <v>2596</v>
      </c>
      <c r="E8448" s="0" t="s">
        <v>20</v>
      </c>
      <c r="F8448" s="0" t="s">
        <v>4202</v>
      </c>
      <c r="G8448" s="0" t="s">
        <v>4203</v>
      </c>
      <c r="H8448" s="9" t="n">
        <v>3922.22</v>
      </c>
    </row>
    <row r="8449" customFormat="false" ht="15" hidden="false" customHeight="false" outlineLevel="0" collapsed="false">
      <c r="A8449" s="0" t="n">
        <v>2025</v>
      </c>
      <c r="B8449" s="0" t="n">
        <v>5</v>
      </c>
      <c r="C8449" s="0" t="s">
        <v>39</v>
      </c>
      <c r="D8449" s="0" t="s">
        <v>2596</v>
      </c>
      <c r="E8449" s="0" t="s">
        <v>20</v>
      </c>
      <c r="F8449" s="0" t="s">
        <v>4204</v>
      </c>
      <c r="G8449" s="0" t="s">
        <v>4205</v>
      </c>
      <c r="H8449" s="9" t="n">
        <v>2365.72</v>
      </c>
    </row>
    <row r="8450" customFormat="false" ht="15" hidden="false" customHeight="false" outlineLevel="0" collapsed="false">
      <c r="A8450" s="0" t="n">
        <v>2025</v>
      </c>
      <c r="B8450" s="0" t="n">
        <v>5</v>
      </c>
      <c r="C8450" s="0" t="s">
        <v>39</v>
      </c>
      <c r="D8450" s="0" t="s">
        <v>2596</v>
      </c>
      <c r="E8450" s="0" t="s">
        <v>20</v>
      </c>
      <c r="F8450" s="0" t="s">
        <v>886</v>
      </c>
      <c r="G8450" s="0" t="s">
        <v>887</v>
      </c>
      <c r="H8450" s="9" t="n">
        <v>7601.49</v>
      </c>
    </row>
    <row r="8451" customFormat="false" ht="15" hidden="false" customHeight="false" outlineLevel="0" collapsed="false">
      <c r="A8451" s="0" t="n">
        <v>2025</v>
      </c>
      <c r="B8451" s="0" t="n">
        <v>5</v>
      </c>
      <c r="C8451" s="0" t="s">
        <v>39</v>
      </c>
      <c r="D8451" s="0" t="s">
        <v>2596</v>
      </c>
      <c r="E8451" s="0" t="s">
        <v>20</v>
      </c>
      <c r="F8451" s="0" t="s">
        <v>477</v>
      </c>
      <c r="G8451" s="0" t="s">
        <v>478</v>
      </c>
      <c r="H8451" s="9" t="n">
        <v>5910.91</v>
      </c>
    </row>
    <row r="8452" customFormat="false" ht="15" hidden="false" customHeight="false" outlineLevel="0" collapsed="false">
      <c r="A8452" s="0" t="n">
        <v>2025</v>
      </c>
      <c r="B8452" s="0" t="n">
        <v>5</v>
      </c>
      <c r="C8452" s="0" t="s">
        <v>39</v>
      </c>
      <c r="D8452" s="0" t="s">
        <v>2596</v>
      </c>
      <c r="E8452" s="0" t="s">
        <v>20</v>
      </c>
      <c r="F8452" s="0" t="s">
        <v>4117</v>
      </c>
      <c r="G8452" s="0" t="s">
        <v>4118</v>
      </c>
      <c r="H8452" s="9" t="n">
        <v>-438</v>
      </c>
    </row>
    <row r="8453" customFormat="false" ht="15" hidden="false" customHeight="false" outlineLevel="0" collapsed="false">
      <c r="A8453" s="0" t="n">
        <v>2025</v>
      </c>
      <c r="B8453" s="0" t="n">
        <v>5</v>
      </c>
      <c r="C8453" s="0" t="s">
        <v>39</v>
      </c>
      <c r="D8453" s="0" t="s">
        <v>2596</v>
      </c>
      <c r="E8453" s="0" t="s">
        <v>20</v>
      </c>
      <c r="F8453" s="0" t="s">
        <v>971</v>
      </c>
      <c r="G8453" s="0" t="s">
        <v>972</v>
      </c>
      <c r="H8453" s="9" t="n">
        <v>6139.24</v>
      </c>
    </row>
    <row r="8454" customFormat="false" ht="15" hidden="false" customHeight="false" outlineLevel="0" collapsed="false">
      <c r="A8454" s="0" t="n">
        <v>2025</v>
      </c>
      <c r="B8454" s="0" t="n">
        <v>5</v>
      </c>
      <c r="C8454" s="0" t="s">
        <v>39</v>
      </c>
      <c r="D8454" s="0" t="s">
        <v>2596</v>
      </c>
      <c r="E8454" s="0" t="s">
        <v>20</v>
      </c>
      <c r="F8454" s="0" t="s">
        <v>818</v>
      </c>
      <c r="G8454" s="0" t="s">
        <v>819</v>
      </c>
      <c r="H8454" s="9" t="n">
        <v>11446.7</v>
      </c>
    </row>
    <row r="8455" customFormat="false" ht="15" hidden="false" customHeight="false" outlineLevel="0" collapsed="false">
      <c r="A8455" s="0" t="n">
        <v>2025</v>
      </c>
      <c r="B8455" s="0" t="n">
        <v>5</v>
      </c>
      <c r="C8455" s="0" t="s">
        <v>39</v>
      </c>
      <c r="D8455" s="0" t="s">
        <v>2596</v>
      </c>
      <c r="E8455" s="0" t="s">
        <v>20</v>
      </c>
      <c r="F8455" s="0" t="s">
        <v>4206</v>
      </c>
      <c r="G8455" s="0" t="s">
        <v>4207</v>
      </c>
      <c r="H8455" s="9" t="n">
        <v>1207.92</v>
      </c>
    </row>
    <row r="8456" customFormat="false" ht="15" hidden="false" customHeight="false" outlineLevel="0" collapsed="false">
      <c r="A8456" s="0" t="n">
        <v>2025</v>
      </c>
      <c r="B8456" s="0" t="n">
        <v>5</v>
      </c>
      <c r="C8456" s="0" t="s">
        <v>39</v>
      </c>
      <c r="D8456" s="0" t="s">
        <v>2596</v>
      </c>
      <c r="E8456" s="0" t="s">
        <v>20</v>
      </c>
      <c r="F8456" s="0" t="s">
        <v>3987</v>
      </c>
      <c r="G8456" s="0" t="s">
        <v>3988</v>
      </c>
      <c r="H8456" s="9" t="n">
        <v>3932.36</v>
      </c>
    </row>
    <row r="8457" customFormat="false" ht="15" hidden="false" customHeight="false" outlineLevel="0" collapsed="false">
      <c r="A8457" s="0" t="n">
        <v>2025</v>
      </c>
      <c r="B8457" s="0" t="n">
        <v>5</v>
      </c>
      <c r="C8457" s="0" t="s">
        <v>39</v>
      </c>
      <c r="D8457" s="0" t="s">
        <v>2596</v>
      </c>
      <c r="E8457" s="0" t="s">
        <v>20</v>
      </c>
      <c r="F8457" s="0" t="s">
        <v>1164</v>
      </c>
      <c r="G8457" s="0" t="s">
        <v>1165</v>
      </c>
      <c r="H8457" s="9" t="n">
        <v>1766.68</v>
      </c>
    </row>
    <row r="8458" customFormat="false" ht="15" hidden="false" customHeight="false" outlineLevel="0" collapsed="false">
      <c r="A8458" s="0" t="n">
        <v>2025</v>
      </c>
      <c r="B8458" s="0" t="n">
        <v>5</v>
      </c>
      <c r="C8458" s="0" t="s">
        <v>39</v>
      </c>
      <c r="D8458" s="0" t="s">
        <v>2596</v>
      </c>
      <c r="E8458" s="0" t="s">
        <v>20</v>
      </c>
      <c r="F8458" s="0" t="s">
        <v>2711</v>
      </c>
      <c r="G8458" s="0" t="s">
        <v>2712</v>
      </c>
      <c r="H8458" s="9" t="n">
        <v>-43.1000000000004</v>
      </c>
    </row>
    <row r="8459" customFormat="false" ht="15" hidden="false" customHeight="false" outlineLevel="0" collapsed="false">
      <c r="A8459" s="0" t="n">
        <v>2025</v>
      </c>
      <c r="B8459" s="0" t="n">
        <v>5</v>
      </c>
      <c r="C8459" s="0" t="s">
        <v>39</v>
      </c>
      <c r="D8459" s="0" t="s">
        <v>2596</v>
      </c>
      <c r="E8459" s="0" t="s">
        <v>20</v>
      </c>
      <c r="F8459" s="0" t="s">
        <v>493</v>
      </c>
      <c r="G8459" s="0" t="s">
        <v>494</v>
      </c>
      <c r="H8459" s="9" t="n">
        <v>13892.88</v>
      </c>
    </row>
    <row r="8460" customFormat="false" ht="15" hidden="false" customHeight="false" outlineLevel="0" collapsed="false">
      <c r="A8460" s="0" t="n">
        <v>2025</v>
      </c>
      <c r="B8460" s="0" t="n">
        <v>5</v>
      </c>
      <c r="C8460" s="0" t="s">
        <v>39</v>
      </c>
      <c r="D8460" s="0" t="s">
        <v>2596</v>
      </c>
      <c r="E8460" s="0" t="s">
        <v>20</v>
      </c>
      <c r="F8460" s="0" t="s">
        <v>3659</v>
      </c>
      <c r="G8460" s="0" t="s">
        <v>3660</v>
      </c>
      <c r="H8460" s="9" t="n">
        <v>10986.64</v>
      </c>
    </row>
    <row r="8461" customFormat="false" ht="15" hidden="false" customHeight="false" outlineLevel="0" collapsed="false">
      <c r="A8461" s="0" t="n">
        <v>2025</v>
      </c>
      <c r="B8461" s="0" t="n">
        <v>5</v>
      </c>
      <c r="C8461" s="0" t="s">
        <v>39</v>
      </c>
      <c r="D8461" s="0" t="s">
        <v>2596</v>
      </c>
      <c r="E8461" s="0" t="s">
        <v>20</v>
      </c>
      <c r="F8461" s="0" t="s">
        <v>4113</v>
      </c>
      <c r="G8461" s="0" t="s">
        <v>4114</v>
      </c>
      <c r="H8461" s="9" t="n">
        <v>11493</v>
      </c>
    </row>
    <row r="8462" customFormat="false" ht="15" hidden="false" customHeight="false" outlineLevel="0" collapsed="false">
      <c r="A8462" s="0" t="n">
        <v>2025</v>
      </c>
      <c r="B8462" s="0" t="n">
        <v>5</v>
      </c>
      <c r="C8462" s="0" t="s">
        <v>39</v>
      </c>
      <c r="D8462" s="0" t="s">
        <v>2596</v>
      </c>
      <c r="E8462" s="0" t="s">
        <v>20</v>
      </c>
      <c r="F8462" s="0" t="s">
        <v>764</v>
      </c>
      <c r="G8462" s="0" t="s">
        <v>765</v>
      </c>
      <c r="H8462" s="9" t="n">
        <v>1154.57</v>
      </c>
    </row>
    <row r="8463" customFormat="false" ht="15" hidden="false" customHeight="false" outlineLevel="0" collapsed="false">
      <c r="A8463" s="0" t="n">
        <v>2025</v>
      </c>
      <c r="B8463" s="0" t="n">
        <v>5</v>
      </c>
      <c r="C8463" s="0" t="s">
        <v>39</v>
      </c>
      <c r="D8463" s="0" t="s">
        <v>2596</v>
      </c>
      <c r="E8463" s="0" t="s">
        <v>20</v>
      </c>
      <c r="F8463" s="0" t="s">
        <v>353</v>
      </c>
      <c r="G8463" s="0" t="s">
        <v>354</v>
      </c>
      <c r="H8463" s="9" t="n">
        <v>13978.4</v>
      </c>
    </row>
    <row r="8464" customFormat="false" ht="15" hidden="false" customHeight="false" outlineLevel="0" collapsed="false">
      <c r="A8464" s="0" t="n">
        <v>2025</v>
      </c>
      <c r="B8464" s="0" t="n">
        <v>5</v>
      </c>
      <c r="C8464" s="0" t="s">
        <v>39</v>
      </c>
      <c r="D8464" s="0" t="s">
        <v>2596</v>
      </c>
      <c r="E8464" s="0" t="s">
        <v>20</v>
      </c>
      <c r="F8464" s="0" t="s">
        <v>3197</v>
      </c>
      <c r="G8464" s="0" t="s">
        <v>3198</v>
      </c>
      <c r="H8464" s="9" t="n">
        <v>7978.11</v>
      </c>
    </row>
    <row r="8465" customFormat="false" ht="15" hidden="false" customHeight="false" outlineLevel="0" collapsed="false">
      <c r="A8465" s="0" t="n">
        <v>2025</v>
      </c>
      <c r="B8465" s="0" t="n">
        <v>5</v>
      </c>
      <c r="C8465" s="0" t="s">
        <v>39</v>
      </c>
      <c r="D8465" s="0" t="s">
        <v>2596</v>
      </c>
      <c r="E8465" s="0" t="s">
        <v>20</v>
      </c>
      <c r="F8465" s="0" t="s">
        <v>2583</v>
      </c>
      <c r="G8465" s="0" t="s">
        <v>2584</v>
      </c>
      <c r="H8465" s="9" t="n">
        <v>2233.44</v>
      </c>
    </row>
    <row r="8466" customFormat="false" ht="15" hidden="false" customHeight="false" outlineLevel="0" collapsed="false">
      <c r="A8466" s="0" t="n">
        <v>2025</v>
      </c>
      <c r="B8466" s="0" t="n">
        <v>5</v>
      </c>
      <c r="C8466" s="0" t="s">
        <v>39</v>
      </c>
      <c r="D8466" s="0" t="s">
        <v>2596</v>
      </c>
      <c r="E8466" s="0" t="s">
        <v>20</v>
      </c>
      <c r="F8466" s="0" t="s">
        <v>507</v>
      </c>
      <c r="G8466" s="0" t="s">
        <v>508</v>
      </c>
      <c r="H8466" s="9" t="n">
        <v>6899.46</v>
      </c>
    </row>
    <row r="8467" customFormat="false" ht="15" hidden="false" customHeight="false" outlineLevel="0" collapsed="false">
      <c r="A8467" s="0" t="n">
        <v>2025</v>
      </c>
      <c r="B8467" s="0" t="n">
        <v>5</v>
      </c>
      <c r="C8467" s="0" t="s">
        <v>39</v>
      </c>
      <c r="D8467" s="0" t="s">
        <v>2596</v>
      </c>
      <c r="E8467" s="0" t="s">
        <v>20</v>
      </c>
      <c r="F8467" s="0" t="s">
        <v>2555</v>
      </c>
      <c r="G8467" s="0" t="s">
        <v>2556</v>
      </c>
      <c r="H8467" s="9" t="n">
        <v>5330.8</v>
      </c>
    </row>
    <row r="8468" customFormat="false" ht="15" hidden="false" customHeight="false" outlineLevel="0" collapsed="false">
      <c r="A8468" s="0" t="n">
        <v>2025</v>
      </c>
      <c r="B8468" s="0" t="n">
        <v>5</v>
      </c>
      <c r="C8468" s="0" t="s">
        <v>39</v>
      </c>
      <c r="D8468" s="0" t="s">
        <v>2596</v>
      </c>
      <c r="E8468" s="0" t="s">
        <v>20</v>
      </c>
      <c r="F8468" s="0" t="s">
        <v>979</v>
      </c>
      <c r="G8468" s="0" t="s">
        <v>980</v>
      </c>
      <c r="H8468" s="9" t="n">
        <v>4335.6</v>
      </c>
    </row>
    <row r="8469" customFormat="false" ht="15" hidden="false" customHeight="false" outlineLevel="0" collapsed="false">
      <c r="A8469" s="0" t="n">
        <v>2025</v>
      </c>
      <c r="B8469" s="0" t="n">
        <v>5</v>
      </c>
      <c r="C8469" s="0" t="s">
        <v>39</v>
      </c>
      <c r="D8469" s="0" t="s">
        <v>2596</v>
      </c>
      <c r="E8469" s="0" t="s">
        <v>20</v>
      </c>
      <c r="F8469" s="0" t="s">
        <v>1192</v>
      </c>
      <c r="G8469" s="0" t="s">
        <v>1193</v>
      </c>
      <c r="H8469" s="9" t="n">
        <v>5888.68</v>
      </c>
    </row>
    <row r="8470" customFormat="false" ht="15" hidden="false" customHeight="false" outlineLevel="0" collapsed="false">
      <c r="A8470" s="0" t="n">
        <v>2025</v>
      </c>
      <c r="B8470" s="0" t="n">
        <v>5</v>
      </c>
      <c r="C8470" s="0" t="s">
        <v>39</v>
      </c>
      <c r="D8470" s="0" t="s">
        <v>2596</v>
      </c>
      <c r="E8470" s="0" t="s">
        <v>20</v>
      </c>
      <c r="F8470" s="0" t="s">
        <v>2250</v>
      </c>
      <c r="G8470" s="0" t="s">
        <v>2251</v>
      </c>
      <c r="H8470" s="9" t="n">
        <v>4091.46</v>
      </c>
    </row>
    <row r="8471" customFormat="false" ht="15" hidden="false" customHeight="false" outlineLevel="0" collapsed="false">
      <c r="A8471" s="0" t="n">
        <v>2025</v>
      </c>
      <c r="B8471" s="0" t="n">
        <v>5</v>
      </c>
      <c r="C8471" s="0" t="s">
        <v>39</v>
      </c>
      <c r="D8471" s="0" t="s">
        <v>2596</v>
      </c>
      <c r="E8471" s="0" t="s">
        <v>20</v>
      </c>
      <c r="F8471" s="0" t="s">
        <v>874</v>
      </c>
      <c r="G8471" s="0" t="s">
        <v>875</v>
      </c>
      <c r="H8471" s="9" t="n">
        <v>4960</v>
      </c>
    </row>
    <row r="8472" customFormat="false" ht="15" hidden="false" customHeight="false" outlineLevel="0" collapsed="false">
      <c r="A8472" s="0" t="n">
        <v>2025</v>
      </c>
      <c r="B8472" s="0" t="n">
        <v>5</v>
      </c>
      <c r="C8472" s="0" t="s">
        <v>39</v>
      </c>
      <c r="D8472" s="0" t="s">
        <v>2596</v>
      </c>
      <c r="E8472" s="0" t="s">
        <v>20</v>
      </c>
      <c r="F8472" s="0" t="s">
        <v>525</v>
      </c>
      <c r="G8472" s="0" t="s">
        <v>526</v>
      </c>
      <c r="H8472" s="9" t="n">
        <v>13865.94</v>
      </c>
    </row>
    <row r="8473" customFormat="false" ht="15" hidden="false" customHeight="false" outlineLevel="0" collapsed="false">
      <c r="A8473" s="0" t="n">
        <v>2025</v>
      </c>
      <c r="B8473" s="0" t="n">
        <v>5</v>
      </c>
      <c r="C8473" s="0" t="s">
        <v>39</v>
      </c>
      <c r="D8473" s="0" t="s">
        <v>2596</v>
      </c>
      <c r="E8473" s="0" t="s">
        <v>20</v>
      </c>
      <c r="F8473" s="0" t="s">
        <v>527</v>
      </c>
      <c r="G8473" s="0" t="s">
        <v>528</v>
      </c>
      <c r="H8473" s="9" t="n">
        <v>2543.96</v>
      </c>
    </row>
    <row r="8474" customFormat="false" ht="15" hidden="false" customHeight="false" outlineLevel="0" collapsed="false">
      <c r="A8474" s="0" t="n">
        <v>2025</v>
      </c>
      <c r="B8474" s="0" t="n">
        <v>5</v>
      </c>
      <c r="C8474" s="0" t="s">
        <v>39</v>
      </c>
      <c r="D8474" s="0" t="s">
        <v>2596</v>
      </c>
      <c r="E8474" s="0" t="s">
        <v>20</v>
      </c>
      <c r="F8474" s="0" t="s">
        <v>987</v>
      </c>
      <c r="G8474" s="0" t="s">
        <v>988</v>
      </c>
      <c r="H8474" s="9" t="n">
        <v>17172.19</v>
      </c>
    </row>
    <row r="8475" customFormat="false" ht="15" hidden="false" customHeight="false" outlineLevel="0" collapsed="false">
      <c r="A8475" s="0" t="n">
        <v>2025</v>
      </c>
      <c r="B8475" s="0" t="n">
        <v>5</v>
      </c>
      <c r="C8475" s="0" t="s">
        <v>39</v>
      </c>
      <c r="D8475" s="0" t="s">
        <v>2596</v>
      </c>
      <c r="E8475" s="0" t="s">
        <v>20</v>
      </c>
      <c r="F8475" s="0" t="s">
        <v>533</v>
      </c>
      <c r="G8475" s="0" t="s">
        <v>534</v>
      </c>
      <c r="H8475" s="9" t="n">
        <v>2377.78</v>
      </c>
    </row>
    <row r="8476" customFormat="false" ht="15" hidden="false" customHeight="false" outlineLevel="0" collapsed="false">
      <c r="A8476" s="0" t="n">
        <v>2025</v>
      </c>
      <c r="B8476" s="0" t="n">
        <v>5</v>
      </c>
      <c r="C8476" s="0" t="s">
        <v>39</v>
      </c>
      <c r="D8476" s="0" t="s">
        <v>2596</v>
      </c>
      <c r="E8476" s="0" t="s">
        <v>3991</v>
      </c>
      <c r="F8476" s="0" t="s">
        <v>2213</v>
      </c>
      <c r="G8476" s="0" t="s">
        <v>2214</v>
      </c>
      <c r="H8476" s="9" t="n">
        <v>2010</v>
      </c>
    </row>
    <row r="8477" customFormat="false" ht="15" hidden="false" customHeight="false" outlineLevel="0" collapsed="false">
      <c r="A8477" s="0" t="n">
        <v>2025</v>
      </c>
      <c r="B8477" s="0" t="n">
        <v>5</v>
      </c>
      <c r="C8477" s="0" t="s">
        <v>39</v>
      </c>
      <c r="D8477" s="0" t="s">
        <v>2596</v>
      </c>
      <c r="E8477" s="0" t="s">
        <v>3991</v>
      </c>
      <c r="F8477" s="0" t="s">
        <v>2217</v>
      </c>
      <c r="G8477" s="0" t="s">
        <v>2218</v>
      </c>
      <c r="H8477" s="9" t="n">
        <v>55382.3</v>
      </c>
    </row>
    <row r="8478" customFormat="false" ht="15" hidden="false" customHeight="false" outlineLevel="0" collapsed="false">
      <c r="A8478" s="0" t="n">
        <v>2025</v>
      </c>
      <c r="B8478" s="0" t="n">
        <v>5</v>
      </c>
      <c r="C8478" s="0" t="s">
        <v>39</v>
      </c>
      <c r="D8478" s="0" t="s">
        <v>2596</v>
      </c>
      <c r="E8478" s="0" t="s">
        <v>3991</v>
      </c>
      <c r="F8478" s="0" t="s">
        <v>888</v>
      </c>
      <c r="G8478" s="0" t="s">
        <v>889</v>
      </c>
      <c r="H8478" s="9" t="n">
        <v>2139.5</v>
      </c>
    </row>
    <row r="8479" customFormat="false" ht="15" hidden="false" customHeight="false" outlineLevel="0" collapsed="false">
      <c r="A8479" s="0" t="n">
        <v>2025</v>
      </c>
      <c r="B8479" s="0" t="n">
        <v>5</v>
      </c>
      <c r="C8479" s="0" t="s">
        <v>39</v>
      </c>
      <c r="D8479" s="0" t="s">
        <v>2596</v>
      </c>
      <c r="E8479" s="0" t="s">
        <v>3991</v>
      </c>
      <c r="F8479" s="0" t="s">
        <v>2153</v>
      </c>
      <c r="G8479" s="0" t="s">
        <v>2154</v>
      </c>
      <c r="H8479" s="9" t="n">
        <v>732</v>
      </c>
    </row>
    <row r="8480" customFormat="false" ht="15" hidden="false" customHeight="false" outlineLevel="0" collapsed="false">
      <c r="A8480" s="0" t="n">
        <v>2025</v>
      </c>
      <c r="B8480" s="0" t="n">
        <v>5</v>
      </c>
      <c r="C8480" s="0" t="s">
        <v>39</v>
      </c>
      <c r="D8480" s="0" t="s">
        <v>2596</v>
      </c>
      <c r="E8480" s="0" t="s">
        <v>3991</v>
      </c>
      <c r="F8480" s="0" t="s">
        <v>4208</v>
      </c>
      <c r="G8480" s="0" t="s">
        <v>4209</v>
      </c>
      <c r="H8480" s="9" t="n">
        <v>1533.76</v>
      </c>
    </row>
    <row r="8481" customFormat="false" ht="15" hidden="false" customHeight="false" outlineLevel="0" collapsed="false">
      <c r="A8481" s="0" t="n">
        <v>2025</v>
      </c>
      <c r="B8481" s="0" t="n">
        <v>5</v>
      </c>
      <c r="C8481" s="0" t="s">
        <v>39</v>
      </c>
      <c r="D8481" s="0" t="s">
        <v>2596</v>
      </c>
      <c r="E8481" s="0" t="s">
        <v>3991</v>
      </c>
      <c r="F8481" s="0" t="s">
        <v>3992</v>
      </c>
      <c r="G8481" s="0" t="s">
        <v>3993</v>
      </c>
      <c r="H8481" s="9" t="n">
        <v>4826.08</v>
      </c>
    </row>
    <row r="8482" customFormat="false" ht="15" hidden="false" customHeight="false" outlineLevel="0" collapsed="false">
      <c r="A8482" s="0" t="n">
        <v>2025</v>
      </c>
      <c r="B8482" s="0" t="n">
        <v>5</v>
      </c>
      <c r="C8482" s="0" t="s">
        <v>39</v>
      </c>
      <c r="D8482" s="0" t="s">
        <v>2596</v>
      </c>
      <c r="E8482" s="0" t="s">
        <v>3991</v>
      </c>
      <c r="F8482" s="0" t="s">
        <v>3574</v>
      </c>
      <c r="G8482" s="0" t="s">
        <v>3575</v>
      </c>
      <c r="H8482" s="9" t="n">
        <v>62119.78</v>
      </c>
    </row>
    <row r="8483" customFormat="false" ht="15" hidden="false" customHeight="false" outlineLevel="0" collapsed="false">
      <c r="A8483" s="0" t="n">
        <v>2025</v>
      </c>
      <c r="B8483" s="0" t="n">
        <v>5</v>
      </c>
      <c r="C8483" s="0" t="s">
        <v>39</v>
      </c>
      <c r="D8483" s="0" t="s">
        <v>2596</v>
      </c>
      <c r="E8483" s="0" t="s">
        <v>3991</v>
      </c>
      <c r="F8483" s="0" t="s">
        <v>4210</v>
      </c>
      <c r="G8483" s="0" t="s">
        <v>4211</v>
      </c>
      <c r="H8483" s="9" t="n">
        <v>15050</v>
      </c>
    </row>
    <row r="8484" customFormat="false" ht="15" hidden="false" customHeight="false" outlineLevel="0" collapsed="false">
      <c r="A8484" s="0" t="n">
        <v>2025</v>
      </c>
      <c r="B8484" s="0" t="n">
        <v>5</v>
      </c>
      <c r="C8484" s="0" t="s">
        <v>39</v>
      </c>
      <c r="D8484" s="0" t="s">
        <v>2596</v>
      </c>
      <c r="E8484" s="0" t="s">
        <v>3991</v>
      </c>
      <c r="F8484" s="0" t="s">
        <v>4212</v>
      </c>
      <c r="G8484" s="0" t="s">
        <v>4213</v>
      </c>
      <c r="H8484" s="9" t="n">
        <v>1884.46</v>
      </c>
    </row>
    <row r="8485" customFormat="false" ht="15" hidden="false" customHeight="false" outlineLevel="0" collapsed="false">
      <c r="A8485" s="0" t="n">
        <v>2025</v>
      </c>
      <c r="B8485" s="0" t="n">
        <v>5</v>
      </c>
      <c r="C8485" s="0" t="s">
        <v>39</v>
      </c>
      <c r="D8485" s="0" t="s">
        <v>2596</v>
      </c>
      <c r="E8485" s="0" t="s">
        <v>3991</v>
      </c>
      <c r="F8485" s="0" t="s">
        <v>2227</v>
      </c>
      <c r="G8485" s="0" t="s">
        <v>2228</v>
      </c>
      <c r="H8485" s="9" t="n">
        <v>390.5</v>
      </c>
    </row>
    <row r="8486" customFormat="false" ht="15" hidden="false" customHeight="false" outlineLevel="0" collapsed="false">
      <c r="A8486" s="0" t="n">
        <v>2025</v>
      </c>
      <c r="B8486" s="0" t="n">
        <v>5</v>
      </c>
      <c r="C8486" s="0" t="s">
        <v>39</v>
      </c>
      <c r="D8486" s="0" t="s">
        <v>2596</v>
      </c>
      <c r="E8486" s="0" t="s">
        <v>3991</v>
      </c>
      <c r="F8486" s="0" t="s">
        <v>3415</v>
      </c>
      <c r="G8486" s="0" t="s">
        <v>3416</v>
      </c>
      <c r="H8486" s="9" t="n">
        <v>2250</v>
      </c>
    </row>
    <row r="8487" customFormat="false" ht="15" hidden="false" customHeight="false" outlineLevel="0" collapsed="false">
      <c r="A8487" s="0" t="n">
        <v>2025</v>
      </c>
      <c r="B8487" s="0" t="n">
        <v>5</v>
      </c>
      <c r="C8487" s="0" t="s">
        <v>39</v>
      </c>
      <c r="D8487" s="0" t="s">
        <v>2596</v>
      </c>
      <c r="E8487" s="0" t="s">
        <v>3991</v>
      </c>
      <c r="F8487" s="0" t="s">
        <v>912</v>
      </c>
      <c r="G8487" s="0" t="s">
        <v>913</v>
      </c>
      <c r="H8487" s="9" t="n">
        <v>16152</v>
      </c>
    </row>
    <row r="8488" customFormat="false" ht="15" hidden="false" customHeight="false" outlineLevel="0" collapsed="false">
      <c r="A8488" s="0" t="n">
        <v>2025</v>
      </c>
      <c r="B8488" s="0" t="n">
        <v>5</v>
      </c>
      <c r="C8488" s="0" t="s">
        <v>39</v>
      </c>
      <c r="D8488" s="0" t="s">
        <v>2596</v>
      </c>
      <c r="E8488" s="0" t="s">
        <v>3991</v>
      </c>
      <c r="F8488" s="0" t="s">
        <v>2231</v>
      </c>
      <c r="G8488" s="0" t="s">
        <v>2232</v>
      </c>
      <c r="H8488" s="9" t="n">
        <v>4220.36</v>
      </c>
    </row>
    <row r="8489" customFormat="false" ht="15" hidden="false" customHeight="false" outlineLevel="0" collapsed="false">
      <c r="A8489" s="0" t="n">
        <v>2025</v>
      </c>
      <c r="B8489" s="0" t="n">
        <v>5</v>
      </c>
      <c r="C8489" s="0" t="s">
        <v>39</v>
      </c>
      <c r="D8489" s="0" t="s">
        <v>2596</v>
      </c>
      <c r="E8489" s="0" t="s">
        <v>3991</v>
      </c>
      <c r="F8489" s="0" t="s">
        <v>916</v>
      </c>
      <c r="G8489" s="0" t="s">
        <v>917</v>
      </c>
      <c r="H8489" s="9" t="n">
        <v>24398.54</v>
      </c>
    </row>
    <row r="8490" customFormat="false" ht="15" hidden="false" customHeight="false" outlineLevel="0" collapsed="false">
      <c r="A8490" s="0" t="n">
        <v>2025</v>
      </c>
      <c r="B8490" s="0" t="n">
        <v>5</v>
      </c>
      <c r="C8490" s="0" t="s">
        <v>39</v>
      </c>
      <c r="D8490" s="0" t="s">
        <v>2596</v>
      </c>
      <c r="E8490" s="0" t="s">
        <v>1739</v>
      </c>
      <c r="F8490" s="0" t="s">
        <v>4214</v>
      </c>
      <c r="G8490" s="0" t="s">
        <v>4215</v>
      </c>
      <c r="H8490" s="9" t="n">
        <v>8310</v>
      </c>
    </row>
    <row r="8491" customFormat="false" ht="15" hidden="false" customHeight="false" outlineLevel="0" collapsed="false">
      <c r="A8491" s="0" t="n">
        <v>2025</v>
      </c>
      <c r="B8491" s="0" t="n">
        <v>5</v>
      </c>
      <c r="C8491" s="0" t="s">
        <v>39</v>
      </c>
      <c r="D8491" s="0" t="s">
        <v>2596</v>
      </c>
      <c r="E8491" s="0" t="s">
        <v>1739</v>
      </c>
      <c r="F8491" s="0" t="s">
        <v>3115</v>
      </c>
      <c r="G8491" s="0" t="s">
        <v>3116</v>
      </c>
      <c r="H8491" s="9" t="n">
        <v>11026.25</v>
      </c>
    </row>
    <row r="8492" customFormat="false" ht="15" hidden="false" customHeight="false" outlineLevel="0" collapsed="false">
      <c r="A8492" s="0" t="n">
        <v>2025</v>
      </c>
      <c r="B8492" s="0" t="n">
        <v>5</v>
      </c>
      <c r="C8492" s="0" t="s">
        <v>39</v>
      </c>
      <c r="D8492" s="0" t="s">
        <v>2596</v>
      </c>
      <c r="E8492" s="0" t="s">
        <v>1739</v>
      </c>
      <c r="F8492" s="0" t="s">
        <v>4123</v>
      </c>
      <c r="G8492" s="0" t="s">
        <v>4124</v>
      </c>
      <c r="H8492" s="9" t="n">
        <v>10784</v>
      </c>
    </row>
    <row r="8493" customFormat="false" ht="15" hidden="false" customHeight="false" outlineLevel="0" collapsed="false">
      <c r="A8493" s="0" t="n">
        <v>2025</v>
      </c>
      <c r="B8493" s="0" t="n">
        <v>5</v>
      </c>
      <c r="C8493" s="0" t="s">
        <v>39</v>
      </c>
      <c r="D8493" s="0" t="s">
        <v>2596</v>
      </c>
      <c r="E8493" s="0" t="s">
        <v>935</v>
      </c>
      <c r="F8493" s="0" t="s">
        <v>1057</v>
      </c>
      <c r="G8493" s="0" t="s">
        <v>1058</v>
      </c>
      <c r="H8493" s="9" t="n">
        <v>456</v>
      </c>
    </row>
    <row r="8494" customFormat="false" ht="15" hidden="false" customHeight="false" outlineLevel="0" collapsed="false">
      <c r="A8494" s="0" t="n">
        <v>2025</v>
      </c>
      <c r="B8494" s="0" t="n">
        <v>5</v>
      </c>
      <c r="C8494" s="0" t="s">
        <v>39</v>
      </c>
      <c r="D8494" s="0" t="s">
        <v>2596</v>
      </c>
      <c r="E8494" s="0" t="s">
        <v>935</v>
      </c>
      <c r="F8494" s="0" t="s">
        <v>2052</v>
      </c>
      <c r="G8494" s="0" t="s">
        <v>2053</v>
      </c>
      <c r="H8494" s="9" t="n">
        <v>3979.91</v>
      </c>
    </row>
    <row r="8495" customFormat="false" ht="15" hidden="false" customHeight="false" outlineLevel="0" collapsed="false">
      <c r="A8495" s="0" t="n">
        <v>2025</v>
      </c>
      <c r="B8495" s="0" t="n">
        <v>5</v>
      </c>
      <c r="C8495" s="0" t="s">
        <v>39</v>
      </c>
      <c r="D8495" s="0" t="s">
        <v>2596</v>
      </c>
      <c r="E8495" s="0" t="s">
        <v>935</v>
      </c>
      <c r="F8495" s="0" t="s">
        <v>936</v>
      </c>
      <c r="G8495" s="0" t="s">
        <v>937</v>
      </c>
      <c r="H8495" s="9" t="n">
        <v>610.66</v>
      </c>
    </row>
    <row r="8496" customFormat="false" ht="15" hidden="false" customHeight="false" outlineLevel="0" collapsed="false">
      <c r="A8496" s="0" t="n">
        <v>2025</v>
      </c>
      <c r="B8496" s="0" t="n">
        <v>5</v>
      </c>
      <c r="C8496" s="0" t="s">
        <v>39</v>
      </c>
      <c r="D8496" s="0" t="s">
        <v>2596</v>
      </c>
      <c r="E8496" s="0" t="s">
        <v>935</v>
      </c>
      <c r="F8496" s="0" t="s">
        <v>940</v>
      </c>
      <c r="G8496" s="0" t="s">
        <v>941</v>
      </c>
      <c r="H8496" s="9" t="n">
        <v>99183.85</v>
      </c>
    </row>
    <row r="8497" customFormat="false" ht="15" hidden="false" customHeight="false" outlineLevel="0" collapsed="false">
      <c r="A8497" s="0" t="n">
        <v>2025</v>
      </c>
      <c r="B8497" s="0" t="n">
        <v>5</v>
      </c>
      <c r="C8497" s="0" t="s">
        <v>39</v>
      </c>
      <c r="D8497" s="0" t="s">
        <v>2596</v>
      </c>
      <c r="E8497" s="0" t="s">
        <v>935</v>
      </c>
      <c r="F8497" s="0" t="s">
        <v>3761</v>
      </c>
      <c r="G8497" s="0" t="s">
        <v>3762</v>
      </c>
      <c r="H8497" s="9" t="n">
        <v>3443.69</v>
      </c>
    </row>
    <row r="8498" customFormat="false" ht="15" hidden="false" customHeight="false" outlineLevel="0" collapsed="false">
      <c r="A8498" s="0" t="n">
        <v>2025</v>
      </c>
      <c r="B8498" s="0" t="n">
        <v>5</v>
      </c>
      <c r="C8498" s="0" t="s">
        <v>39</v>
      </c>
      <c r="D8498" s="0" t="s">
        <v>2596</v>
      </c>
      <c r="E8498" s="0" t="s">
        <v>935</v>
      </c>
      <c r="F8498" s="0" t="s">
        <v>1077</v>
      </c>
      <c r="G8498" s="0" t="s">
        <v>1078</v>
      </c>
      <c r="H8498" s="9" t="n">
        <v>1920.29</v>
      </c>
    </row>
    <row r="8499" customFormat="false" ht="15" hidden="false" customHeight="false" outlineLevel="0" collapsed="false">
      <c r="A8499" s="0" t="n">
        <v>2025</v>
      </c>
      <c r="B8499" s="0" t="n">
        <v>5</v>
      </c>
      <c r="C8499" s="0" t="s">
        <v>39</v>
      </c>
      <c r="D8499" s="0" t="s">
        <v>2596</v>
      </c>
      <c r="E8499" s="0" t="s">
        <v>935</v>
      </c>
      <c r="F8499" s="0" t="s">
        <v>4216</v>
      </c>
      <c r="G8499" s="0" t="s">
        <v>4217</v>
      </c>
      <c r="H8499" s="9" t="n">
        <v>4608</v>
      </c>
    </row>
    <row r="8500" customFormat="false" ht="15" hidden="false" customHeight="false" outlineLevel="0" collapsed="false">
      <c r="A8500" s="0" t="n">
        <v>2025</v>
      </c>
      <c r="B8500" s="0" t="n">
        <v>5</v>
      </c>
      <c r="C8500" s="0" t="s">
        <v>39</v>
      </c>
      <c r="D8500" s="0" t="s">
        <v>2596</v>
      </c>
      <c r="E8500" s="0" t="s">
        <v>935</v>
      </c>
      <c r="F8500" s="0" t="s">
        <v>2532</v>
      </c>
      <c r="G8500" s="0" t="s">
        <v>2533</v>
      </c>
      <c r="H8500" s="9" t="n">
        <v>2209.94</v>
      </c>
    </row>
    <row r="8501" customFormat="false" ht="15" hidden="false" customHeight="false" outlineLevel="0" collapsed="false">
      <c r="A8501" s="0" t="n">
        <v>2025</v>
      </c>
      <c r="B8501" s="0" t="n">
        <v>5</v>
      </c>
      <c r="C8501" s="0" t="s">
        <v>39</v>
      </c>
      <c r="D8501" s="0" t="s">
        <v>2596</v>
      </c>
      <c r="E8501" s="0" t="s">
        <v>935</v>
      </c>
      <c r="F8501" s="0" t="s">
        <v>2235</v>
      </c>
      <c r="G8501" s="0" t="s">
        <v>2236</v>
      </c>
      <c r="H8501" s="9" t="n">
        <v>2359.77</v>
      </c>
    </row>
    <row r="8502" customFormat="false" ht="15" hidden="false" customHeight="false" outlineLevel="0" collapsed="false">
      <c r="A8502" s="0" t="n">
        <v>2025</v>
      </c>
      <c r="B8502" s="0" t="n">
        <v>5</v>
      </c>
      <c r="C8502" s="0" t="s">
        <v>39</v>
      </c>
      <c r="D8502" s="0" t="s">
        <v>2596</v>
      </c>
      <c r="E8502" s="0" t="s">
        <v>935</v>
      </c>
      <c r="F8502" s="0" t="s">
        <v>948</v>
      </c>
      <c r="G8502" s="0" t="s">
        <v>949</v>
      </c>
      <c r="H8502" s="9" t="n">
        <v>2366.44</v>
      </c>
    </row>
    <row r="8503" customFormat="false" ht="15" hidden="false" customHeight="false" outlineLevel="0" collapsed="false">
      <c r="A8503" s="0" t="n">
        <v>2025</v>
      </c>
      <c r="B8503" s="0" t="n">
        <v>5</v>
      </c>
      <c r="C8503" s="0" t="s">
        <v>39</v>
      </c>
      <c r="D8503" s="0" t="s">
        <v>2596</v>
      </c>
      <c r="E8503" s="0" t="s">
        <v>935</v>
      </c>
      <c r="F8503" s="0" t="s">
        <v>950</v>
      </c>
      <c r="G8503" s="0" t="s">
        <v>951</v>
      </c>
      <c r="H8503" s="9" t="n">
        <v>3705.04</v>
      </c>
    </row>
    <row r="8504" customFormat="false" ht="15" hidden="false" customHeight="false" outlineLevel="0" collapsed="false">
      <c r="A8504" s="0" t="n">
        <v>2025</v>
      </c>
      <c r="B8504" s="0" t="n">
        <v>5</v>
      </c>
      <c r="C8504" s="0" t="s">
        <v>39</v>
      </c>
      <c r="D8504" s="0" t="s">
        <v>2596</v>
      </c>
      <c r="E8504" s="0" t="s">
        <v>935</v>
      </c>
      <c r="F8504" s="0" t="s">
        <v>1124</v>
      </c>
      <c r="G8504" s="0" t="s">
        <v>1125</v>
      </c>
      <c r="H8504" s="9" t="n">
        <v>4192.25</v>
      </c>
    </row>
    <row r="8505" customFormat="false" ht="15" hidden="false" customHeight="false" outlineLevel="0" collapsed="false">
      <c r="A8505" s="0" t="n">
        <v>2025</v>
      </c>
      <c r="B8505" s="0" t="n">
        <v>5</v>
      </c>
      <c r="C8505" s="0" t="s">
        <v>39</v>
      </c>
      <c r="D8505" s="0" t="s">
        <v>2596</v>
      </c>
      <c r="E8505" s="0" t="s">
        <v>935</v>
      </c>
      <c r="F8505" s="0" t="s">
        <v>956</v>
      </c>
      <c r="G8505" s="0" t="s">
        <v>957</v>
      </c>
      <c r="H8505" s="9" t="n">
        <v>9502.56</v>
      </c>
    </row>
    <row r="8506" customFormat="false" ht="15" hidden="false" customHeight="false" outlineLevel="0" collapsed="false">
      <c r="A8506" s="0" t="n">
        <v>2025</v>
      </c>
      <c r="B8506" s="0" t="n">
        <v>5</v>
      </c>
      <c r="C8506" s="0" t="s">
        <v>39</v>
      </c>
      <c r="D8506" s="0" t="s">
        <v>2596</v>
      </c>
      <c r="E8506" s="0" t="s">
        <v>935</v>
      </c>
      <c r="F8506" s="0" t="s">
        <v>571</v>
      </c>
      <c r="G8506" s="0" t="s">
        <v>572</v>
      </c>
      <c r="H8506" s="9" t="n">
        <v>1297.88</v>
      </c>
    </row>
    <row r="8507" customFormat="false" ht="15" hidden="false" customHeight="false" outlineLevel="0" collapsed="false">
      <c r="A8507" s="0" t="n">
        <v>2025</v>
      </c>
      <c r="B8507" s="0" t="n">
        <v>5</v>
      </c>
      <c r="C8507" s="0" t="s">
        <v>39</v>
      </c>
      <c r="D8507" s="0" t="s">
        <v>2596</v>
      </c>
      <c r="E8507" s="0" t="s">
        <v>935</v>
      </c>
      <c r="F8507" s="0" t="s">
        <v>4218</v>
      </c>
      <c r="G8507" s="0" t="s">
        <v>4219</v>
      </c>
      <c r="H8507" s="9" t="n">
        <v>784.08</v>
      </c>
    </row>
    <row r="8508" customFormat="false" ht="15" hidden="false" customHeight="false" outlineLevel="0" collapsed="false">
      <c r="A8508" s="0" t="n">
        <v>2025</v>
      </c>
      <c r="B8508" s="0" t="n">
        <v>5</v>
      </c>
      <c r="C8508" s="0" t="s">
        <v>39</v>
      </c>
      <c r="D8508" s="0" t="s">
        <v>2596</v>
      </c>
      <c r="E8508" s="0" t="s">
        <v>935</v>
      </c>
      <c r="F8508" s="0" t="s">
        <v>3169</v>
      </c>
      <c r="G8508" s="0" t="s">
        <v>3170</v>
      </c>
      <c r="H8508" s="9" t="n">
        <v>279.7</v>
      </c>
    </row>
    <row r="8509" customFormat="false" ht="15" hidden="false" customHeight="false" outlineLevel="0" collapsed="false">
      <c r="A8509" s="0" t="n">
        <v>2025</v>
      </c>
      <c r="B8509" s="0" t="n">
        <v>5</v>
      </c>
      <c r="C8509" s="0" t="s">
        <v>39</v>
      </c>
      <c r="D8509" s="0" t="s">
        <v>2596</v>
      </c>
      <c r="E8509" s="0" t="s">
        <v>935</v>
      </c>
      <c r="F8509" s="0" t="s">
        <v>1156</v>
      </c>
      <c r="G8509" s="0" t="s">
        <v>1157</v>
      </c>
      <c r="H8509" s="9" t="n">
        <v>1110.6</v>
      </c>
    </row>
    <row r="8510" customFormat="false" ht="15" hidden="false" customHeight="false" outlineLevel="0" collapsed="false">
      <c r="A8510" s="0" t="n">
        <v>2025</v>
      </c>
      <c r="B8510" s="0" t="n">
        <v>5</v>
      </c>
      <c r="C8510" s="0" t="s">
        <v>39</v>
      </c>
      <c r="D8510" s="0" t="s">
        <v>2596</v>
      </c>
      <c r="E8510" s="0" t="s">
        <v>935</v>
      </c>
      <c r="F8510" s="0" t="s">
        <v>1158</v>
      </c>
      <c r="G8510" s="0" t="s">
        <v>1159</v>
      </c>
      <c r="H8510" s="9" t="n">
        <v>973.68</v>
      </c>
    </row>
    <row r="8511" customFormat="false" ht="15" hidden="false" customHeight="false" outlineLevel="0" collapsed="false">
      <c r="A8511" s="0" t="n">
        <v>2025</v>
      </c>
      <c r="B8511" s="0" t="n">
        <v>5</v>
      </c>
      <c r="C8511" s="0" t="s">
        <v>39</v>
      </c>
      <c r="D8511" s="0" t="s">
        <v>2596</v>
      </c>
      <c r="E8511" s="0" t="s">
        <v>935</v>
      </c>
      <c r="F8511" s="0" t="s">
        <v>2975</v>
      </c>
      <c r="G8511" s="0" t="s">
        <v>2976</v>
      </c>
      <c r="H8511" s="9" t="n">
        <v>861.84</v>
      </c>
    </row>
    <row r="8512" customFormat="false" ht="15" hidden="false" customHeight="false" outlineLevel="0" collapsed="false">
      <c r="A8512" s="0" t="n">
        <v>2025</v>
      </c>
      <c r="B8512" s="0" t="n">
        <v>5</v>
      </c>
      <c r="C8512" s="0" t="s">
        <v>39</v>
      </c>
      <c r="D8512" s="0" t="s">
        <v>2596</v>
      </c>
      <c r="E8512" s="0" t="s">
        <v>935</v>
      </c>
      <c r="F8512" s="0" t="s">
        <v>2770</v>
      </c>
      <c r="G8512" s="0" t="s">
        <v>2771</v>
      </c>
      <c r="H8512" s="9" t="n">
        <v>1638.96</v>
      </c>
    </row>
    <row r="8513" customFormat="false" ht="15" hidden="false" customHeight="false" outlineLevel="0" collapsed="false">
      <c r="A8513" s="0" t="n">
        <v>2025</v>
      </c>
      <c r="B8513" s="0" t="n">
        <v>5</v>
      </c>
      <c r="C8513" s="0" t="s">
        <v>39</v>
      </c>
      <c r="D8513" s="0" t="s">
        <v>2596</v>
      </c>
      <c r="E8513" s="0" t="s">
        <v>935</v>
      </c>
      <c r="F8513" s="0" t="s">
        <v>577</v>
      </c>
      <c r="G8513" s="0" t="s">
        <v>578</v>
      </c>
      <c r="H8513" s="9" t="n">
        <v>199.8</v>
      </c>
    </row>
    <row r="8514" customFormat="false" ht="15" hidden="false" customHeight="false" outlineLevel="0" collapsed="false">
      <c r="A8514" s="0" t="n">
        <v>2025</v>
      </c>
      <c r="B8514" s="0" t="n">
        <v>5</v>
      </c>
      <c r="C8514" s="0" t="s">
        <v>39</v>
      </c>
      <c r="D8514" s="0" t="s">
        <v>2596</v>
      </c>
      <c r="E8514" s="0" t="s">
        <v>935</v>
      </c>
      <c r="F8514" s="0" t="s">
        <v>3179</v>
      </c>
      <c r="G8514" s="0" t="s">
        <v>3180</v>
      </c>
      <c r="H8514" s="9" t="n">
        <v>436.5</v>
      </c>
    </row>
    <row r="8515" customFormat="false" ht="15" hidden="false" customHeight="false" outlineLevel="0" collapsed="false">
      <c r="A8515" s="0" t="n">
        <v>2025</v>
      </c>
      <c r="B8515" s="0" t="n">
        <v>5</v>
      </c>
      <c r="C8515" s="0" t="s">
        <v>39</v>
      </c>
      <c r="D8515" s="0" t="s">
        <v>2596</v>
      </c>
      <c r="E8515" s="0" t="s">
        <v>935</v>
      </c>
      <c r="F8515" s="0" t="s">
        <v>958</v>
      </c>
      <c r="G8515" s="0" t="s">
        <v>959</v>
      </c>
      <c r="H8515" s="9" t="n">
        <v>1551.49</v>
      </c>
    </row>
    <row r="8516" customFormat="false" ht="15" hidden="false" customHeight="false" outlineLevel="0" collapsed="false">
      <c r="A8516" s="0" t="n">
        <v>2025</v>
      </c>
      <c r="B8516" s="0" t="n">
        <v>5</v>
      </c>
      <c r="C8516" s="0" t="s">
        <v>39</v>
      </c>
      <c r="D8516" s="0" t="s">
        <v>2596</v>
      </c>
      <c r="E8516" s="0" t="s">
        <v>935</v>
      </c>
      <c r="F8516" s="0" t="s">
        <v>960</v>
      </c>
      <c r="G8516" s="0" t="s">
        <v>2938</v>
      </c>
      <c r="H8516" s="9" t="n">
        <v>7643.84</v>
      </c>
    </row>
    <row r="8517" customFormat="false" ht="15" hidden="false" customHeight="false" outlineLevel="0" collapsed="false">
      <c r="A8517" s="0" t="n">
        <v>2025</v>
      </c>
      <c r="B8517" s="0" t="n">
        <v>5</v>
      </c>
      <c r="C8517" s="0" t="s">
        <v>39</v>
      </c>
      <c r="D8517" s="0" t="s">
        <v>2596</v>
      </c>
      <c r="E8517" s="0" t="s">
        <v>935</v>
      </c>
      <c r="F8517" s="0" t="s">
        <v>589</v>
      </c>
      <c r="G8517" s="0" t="s">
        <v>590</v>
      </c>
      <c r="H8517" s="9" t="n">
        <v>2386.8</v>
      </c>
    </row>
    <row r="8518" customFormat="false" ht="15" hidden="false" customHeight="false" outlineLevel="0" collapsed="false">
      <c r="A8518" s="0" t="n">
        <v>2025</v>
      </c>
      <c r="B8518" s="0" t="n">
        <v>5</v>
      </c>
      <c r="C8518" s="0" t="s">
        <v>39</v>
      </c>
      <c r="D8518" s="0" t="s">
        <v>2596</v>
      </c>
      <c r="E8518" s="0" t="s">
        <v>935</v>
      </c>
      <c r="F8518" s="0" t="s">
        <v>2139</v>
      </c>
      <c r="G8518" s="0" t="s">
        <v>2140</v>
      </c>
      <c r="H8518" s="9" t="n">
        <v>1638.96</v>
      </c>
    </row>
    <row r="8519" customFormat="false" ht="15" hidden="false" customHeight="false" outlineLevel="0" collapsed="false">
      <c r="A8519" s="0" t="n">
        <v>2025</v>
      </c>
      <c r="B8519" s="0" t="n">
        <v>5</v>
      </c>
      <c r="C8519" s="0" t="s">
        <v>39</v>
      </c>
      <c r="D8519" s="0" t="s">
        <v>2596</v>
      </c>
      <c r="E8519" s="0" t="s">
        <v>935</v>
      </c>
      <c r="F8519" s="0" t="s">
        <v>2939</v>
      </c>
      <c r="G8519" s="0" t="s">
        <v>2940</v>
      </c>
      <c r="H8519" s="9" t="n">
        <v>1579.3</v>
      </c>
    </row>
    <row r="8520" customFormat="false" ht="15" hidden="false" customHeight="false" outlineLevel="0" collapsed="false">
      <c r="A8520" s="0" t="n">
        <v>2025</v>
      </c>
      <c r="B8520" s="0" t="n">
        <v>5</v>
      </c>
      <c r="C8520" s="0" t="s">
        <v>39</v>
      </c>
      <c r="D8520" s="0" t="s">
        <v>2596</v>
      </c>
      <c r="E8520" s="0" t="s">
        <v>935</v>
      </c>
      <c r="F8520" s="0" t="s">
        <v>2477</v>
      </c>
      <c r="G8520" s="0" t="s">
        <v>2478</v>
      </c>
      <c r="H8520" s="9" t="n">
        <v>974.88</v>
      </c>
    </row>
    <row r="8521" customFormat="false" ht="15" hidden="false" customHeight="false" outlineLevel="0" collapsed="false">
      <c r="A8521" s="0" t="n">
        <v>2025</v>
      </c>
      <c r="B8521" s="0" t="n">
        <v>5</v>
      </c>
      <c r="C8521" s="0" t="s">
        <v>39</v>
      </c>
      <c r="D8521" s="0" t="s">
        <v>2596</v>
      </c>
      <c r="E8521" s="0" t="s">
        <v>18</v>
      </c>
      <c r="F8521" s="0" t="s">
        <v>2900</v>
      </c>
      <c r="G8521" s="0" t="s">
        <v>2901</v>
      </c>
      <c r="H8521" s="9" t="n">
        <v>65750</v>
      </c>
    </row>
    <row r="8522" customFormat="false" ht="15" hidden="false" customHeight="false" outlineLevel="0" collapsed="false">
      <c r="A8522" s="0" t="n">
        <v>2025</v>
      </c>
      <c r="B8522" s="0" t="n">
        <v>5</v>
      </c>
      <c r="C8522" s="0" t="s">
        <v>39</v>
      </c>
      <c r="D8522" s="0" t="s">
        <v>2596</v>
      </c>
      <c r="E8522" s="0" t="s">
        <v>18</v>
      </c>
      <c r="F8522" s="0" t="s">
        <v>479</v>
      </c>
      <c r="G8522" s="0" t="s">
        <v>480</v>
      </c>
      <c r="H8522" s="9" t="n">
        <v>696.68</v>
      </c>
    </row>
    <row r="8523" customFormat="false" ht="15" hidden="false" customHeight="false" outlineLevel="0" collapsed="false">
      <c r="A8523" s="0" t="n">
        <v>2025</v>
      </c>
      <c r="B8523" s="0" t="n">
        <v>5</v>
      </c>
      <c r="C8523" s="0" t="s">
        <v>39</v>
      </c>
      <c r="D8523" s="0" t="s">
        <v>2596</v>
      </c>
      <c r="E8523" s="0" t="s">
        <v>18</v>
      </c>
      <c r="F8523" s="0" t="s">
        <v>4220</v>
      </c>
      <c r="G8523" s="0" t="s">
        <v>4221</v>
      </c>
      <c r="H8523" s="9" t="n">
        <v>3240</v>
      </c>
    </row>
    <row r="8524" customFormat="false" ht="15" hidden="false" customHeight="false" outlineLevel="0" collapsed="false">
      <c r="A8524" s="0" t="n">
        <v>2025</v>
      </c>
      <c r="B8524" s="0" t="n">
        <v>5</v>
      </c>
      <c r="C8524" s="0" t="s">
        <v>39</v>
      </c>
      <c r="D8524" s="0" t="s">
        <v>2596</v>
      </c>
      <c r="E8524" s="0" t="s">
        <v>18</v>
      </c>
      <c r="F8524" s="0" t="s">
        <v>2908</v>
      </c>
      <c r="G8524" s="0" t="s">
        <v>2909</v>
      </c>
      <c r="H8524" s="9" t="n">
        <v>355309.12</v>
      </c>
    </row>
    <row r="8525" customFormat="false" ht="15" hidden="false" customHeight="false" outlineLevel="0" collapsed="false">
      <c r="A8525" s="0" t="n">
        <v>2025</v>
      </c>
      <c r="B8525" s="0" t="n">
        <v>5</v>
      </c>
      <c r="C8525" s="0" t="s">
        <v>39</v>
      </c>
      <c r="D8525" s="0" t="s">
        <v>2596</v>
      </c>
      <c r="E8525" s="0" t="s">
        <v>18</v>
      </c>
      <c r="F8525" s="0" t="s">
        <v>3582</v>
      </c>
      <c r="G8525" s="0" t="s">
        <v>3583</v>
      </c>
      <c r="H8525" s="9" t="n">
        <v>1713.06</v>
      </c>
    </row>
    <row r="8526" customFormat="false" ht="15" hidden="false" customHeight="false" outlineLevel="0" collapsed="false">
      <c r="A8526" s="0" t="n">
        <v>2025</v>
      </c>
      <c r="B8526" s="0" t="n">
        <v>5</v>
      </c>
      <c r="C8526" s="0" t="s">
        <v>39</v>
      </c>
      <c r="D8526" s="0" t="s">
        <v>2596</v>
      </c>
      <c r="E8526" s="0" t="s">
        <v>18</v>
      </c>
      <c r="F8526" s="0" t="s">
        <v>973</v>
      </c>
      <c r="G8526" s="0" t="s">
        <v>974</v>
      </c>
      <c r="H8526" s="9" t="n">
        <v>696.68</v>
      </c>
    </row>
    <row r="8527" customFormat="false" ht="15" hidden="false" customHeight="false" outlineLevel="0" collapsed="false">
      <c r="A8527" s="0" t="n">
        <v>2025</v>
      </c>
      <c r="B8527" s="0" t="n">
        <v>5</v>
      </c>
      <c r="C8527" s="0" t="s">
        <v>39</v>
      </c>
      <c r="D8527" s="0" t="s">
        <v>2596</v>
      </c>
      <c r="E8527" s="0" t="s">
        <v>18</v>
      </c>
      <c r="F8527" s="0" t="s">
        <v>2910</v>
      </c>
      <c r="G8527" s="0" t="s">
        <v>2911</v>
      </c>
      <c r="H8527" s="9" t="n">
        <v>28980</v>
      </c>
    </row>
    <row r="8528" customFormat="false" ht="15" hidden="false" customHeight="false" outlineLevel="0" collapsed="false">
      <c r="A8528" s="0" t="n">
        <v>2025</v>
      </c>
      <c r="B8528" s="0" t="n">
        <v>5</v>
      </c>
      <c r="C8528" s="0" t="s">
        <v>39</v>
      </c>
      <c r="D8528" s="0" t="s">
        <v>2596</v>
      </c>
      <c r="E8528" s="0" t="s">
        <v>18</v>
      </c>
      <c r="F8528" s="0" t="s">
        <v>3900</v>
      </c>
      <c r="G8528" s="0" t="s">
        <v>3901</v>
      </c>
      <c r="H8528" s="9" t="n">
        <v>74332</v>
      </c>
    </row>
    <row r="8529" customFormat="false" ht="15" hidden="false" customHeight="false" outlineLevel="0" collapsed="false">
      <c r="A8529" s="0" t="n">
        <v>2025</v>
      </c>
      <c r="B8529" s="0" t="n">
        <v>5</v>
      </c>
      <c r="C8529" s="0" t="s">
        <v>39</v>
      </c>
      <c r="D8529" s="0" t="s">
        <v>2596</v>
      </c>
      <c r="E8529" s="0" t="s">
        <v>18</v>
      </c>
      <c r="F8529" s="0" t="s">
        <v>3902</v>
      </c>
      <c r="G8529" s="0" t="s">
        <v>3903</v>
      </c>
      <c r="H8529" s="9" t="n">
        <v>5230</v>
      </c>
    </row>
    <row r="8530" customFormat="false" ht="15" hidden="false" customHeight="false" outlineLevel="0" collapsed="false">
      <c r="A8530" s="0" t="n">
        <v>2025</v>
      </c>
      <c r="B8530" s="0" t="n">
        <v>5</v>
      </c>
      <c r="C8530" s="0" t="s">
        <v>39</v>
      </c>
      <c r="D8530" s="0" t="s">
        <v>2596</v>
      </c>
      <c r="E8530" s="0" t="s">
        <v>18</v>
      </c>
      <c r="F8530" s="0" t="s">
        <v>503</v>
      </c>
      <c r="G8530" s="0" t="s">
        <v>504</v>
      </c>
      <c r="H8530" s="9" t="n">
        <v>372.06</v>
      </c>
    </row>
    <row r="8531" customFormat="false" ht="15" hidden="false" customHeight="false" outlineLevel="0" collapsed="false">
      <c r="A8531" s="0" t="n">
        <v>2025</v>
      </c>
      <c r="B8531" s="0" t="n">
        <v>5</v>
      </c>
      <c r="C8531" s="0" t="s">
        <v>39</v>
      </c>
      <c r="D8531" s="0" t="s">
        <v>2596</v>
      </c>
      <c r="E8531" s="0" t="s">
        <v>18</v>
      </c>
      <c r="F8531" s="0" t="s">
        <v>906</v>
      </c>
      <c r="G8531" s="0" t="s">
        <v>907</v>
      </c>
      <c r="H8531" s="9" t="n">
        <v>13600</v>
      </c>
    </row>
    <row r="8532" customFormat="false" ht="15" hidden="false" customHeight="false" outlineLevel="0" collapsed="false">
      <c r="A8532" s="0" t="n">
        <v>2025</v>
      </c>
      <c r="B8532" s="0" t="n">
        <v>5</v>
      </c>
      <c r="C8532" s="0" t="s">
        <v>39</v>
      </c>
      <c r="D8532" s="0" t="s">
        <v>2596</v>
      </c>
      <c r="E8532" s="0" t="s">
        <v>18</v>
      </c>
      <c r="F8532" s="0" t="s">
        <v>3905</v>
      </c>
      <c r="G8532" s="0" t="s">
        <v>3906</v>
      </c>
      <c r="H8532" s="9" t="n">
        <v>12240</v>
      </c>
    </row>
    <row r="8533" customFormat="false" ht="15" hidden="false" customHeight="false" outlineLevel="0" collapsed="false">
      <c r="A8533" s="0" t="n">
        <v>2025</v>
      </c>
      <c r="B8533" s="0" t="n">
        <v>5</v>
      </c>
      <c r="C8533" s="0" t="s">
        <v>39</v>
      </c>
      <c r="D8533" s="0" t="s">
        <v>2596</v>
      </c>
      <c r="E8533" s="0" t="s">
        <v>18</v>
      </c>
      <c r="F8533" s="0" t="s">
        <v>3824</v>
      </c>
      <c r="G8533" s="0" t="s">
        <v>3825</v>
      </c>
      <c r="H8533" s="9" t="n">
        <v>9160</v>
      </c>
    </row>
    <row r="8534" customFormat="false" ht="15" hidden="false" customHeight="false" outlineLevel="0" collapsed="false">
      <c r="A8534" s="0" t="n">
        <v>2025</v>
      </c>
      <c r="B8534" s="0" t="n">
        <v>5</v>
      </c>
      <c r="C8534" s="0" t="s">
        <v>39</v>
      </c>
      <c r="D8534" s="0" t="s">
        <v>2596</v>
      </c>
      <c r="E8534" s="0" t="s">
        <v>18</v>
      </c>
      <c r="F8534" s="0" t="s">
        <v>989</v>
      </c>
      <c r="G8534" s="0" t="s">
        <v>990</v>
      </c>
      <c r="H8534" s="9" t="n">
        <v>3655.36</v>
      </c>
    </row>
    <row r="8535" customFormat="false" ht="15" hidden="false" customHeight="false" outlineLevel="0" collapsed="false">
      <c r="A8535" s="0" t="n">
        <v>2025</v>
      </c>
      <c r="B8535" s="0" t="n">
        <v>5</v>
      </c>
      <c r="C8535" s="0" t="s">
        <v>39</v>
      </c>
      <c r="D8535" s="0" t="s">
        <v>2596</v>
      </c>
      <c r="E8535" s="0" t="s">
        <v>4018</v>
      </c>
      <c r="F8535" s="0" t="s">
        <v>693</v>
      </c>
      <c r="G8535" s="0" t="s">
        <v>694</v>
      </c>
      <c r="H8535" s="9" t="n">
        <v>2133.37</v>
      </c>
    </row>
    <row r="8536" customFormat="false" ht="15" hidden="false" customHeight="false" outlineLevel="0" collapsed="false">
      <c r="A8536" s="0" t="n">
        <v>2025</v>
      </c>
      <c r="B8536" s="0" t="n">
        <v>5</v>
      </c>
      <c r="C8536" s="0" t="s">
        <v>39</v>
      </c>
      <c r="D8536" s="0" t="s">
        <v>2596</v>
      </c>
      <c r="E8536" s="0" t="s">
        <v>2548</v>
      </c>
      <c r="F8536" s="0" t="s">
        <v>339</v>
      </c>
      <c r="G8536" s="0" t="s">
        <v>340</v>
      </c>
      <c r="H8536" s="9" t="n">
        <v>6828.27</v>
      </c>
    </row>
    <row r="8537" customFormat="false" ht="15" hidden="false" customHeight="false" outlineLevel="0" collapsed="false">
      <c r="A8537" s="0" t="n">
        <v>2025</v>
      </c>
      <c r="B8537" s="0" t="n">
        <v>5</v>
      </c>
      <c r="C8537" s="0" t="s">
        <v>39</v>
      </c>
      <c r="D8537" s="0" t="s">
        <v>2596</v>
      </c>
      <c r="E8537" s="0" t="s">
        <v>2548</v>
      </c>
      <c r="F8537" s="0" t="s">
        <v>4019</v>
      </c>
      <c r="G8537" s="0" t="s">
        <v>4020</v>
      </c>
      <c r="H8537" s="9" t="n">
        <v>67345.64</v>
      </c>
    </row>
    <row r="8538" customFormat="false" ht="15" hidden="false" customHeight="false" outlineLevel="0" collapsed="false">
      <c r="A8538" s="0" t="n">
        <v>2025</v>
      </c>
      <c r="B8538" s="0" t="n">
        <v>5</v>
      </c>
      <c r="C8538" s="0" t="s">
        <v>39</v>
      </c>
      <c r="D8538" s="0" t="s">
        <v>2596</v>
      </c>
      <c r="E8538" s="0" t="s">
        <v>993</v>
      </c>
      <c r="F8538" s="0" t="s">
        <v>994</v>
      </c>
      <c r="G8538" s="0" t="s">
        <v>995</v>
      </c>
      <c r="H8538" s="9" t="n">
        <v>7951.32</v>
      </c>
    </row>
    <row r="8539" customFormat="false" ht="15" hidden="false" customHeight="false" outlineLevel="0" collapsed="false">
      <c r="A8539" s="0" t="n">
        <v>2025</v>
      </c>
      <c r="B8539" s="0" t="n">
        <v>5</v>
      </c>
      <c r="C8539" s="0" t="s">
        <v>39</v>
      </c>
      <c r="D8539" s="0" t="s">
        <v>2596</v>
      </c>
      <c r="E8539" s="0" t="s">
        <v>4222</v>
      </c>
      <c r="F8539" s="0" t="s">
        <v>4223</v>
      </c>
      <c r="G8539" s="0" t="s">
        <v>4224</v>
      </c>
      <c r="H8539" s="9" t="n">
        <v>1406.57</v>
      </c>
    </row>
    <row r="8540" customFormat="false" ht="15" hidden="false" customHeight="false" outlineLevel="0" collapsed="false">
      <c r="A8540" s="0" t="n">
        <v>2025</v>
      </c>
      <c r="B8540" s="0" t="n">
        <v>5</v>
      </c>
      <c r="C8540" s="0" t="s">
        <v>39</v>
      </c>
      <c r="D8540" s="0" t="s">
        <v>2596</v>
      </c>
      <c r="E8540" s="0" t="s">
        <v>2321</v>
      </c>
      <c r="F8540" s="0" t="s">
        <v>796</v>
      </c>
      <c r="G8540" s="0" t="s">
        <v>797</v>
      </c>
      <c r="H8540" s="9" t="n">
        <v>35977.2</v>
      </c>
    </row>
    <row r="8541" customFormat="false" ht="15" hidden="false" customHeight="false" outlineLevel="0" collapsed="false">
      <c r="A8541" s="0" t="n">
        <v>2025</v>
      </c>
      <c r="B8541" s="0" t="n">
        <v>5</v>
      </c>
      <c r="C8541" s="0" t="s">
        <v>39</v>
      </c>
      <c r="D8541" s="0" t="s">
        <v>2596</v>
      </c>
      <c r="E8541" s="0" t="s">
        <v>2321</v>
      </c>
      <c r="F8541" s="0" t="s">
        <v>4225</v>
      </c>
      <c r="G8541" s="0" t="s">
        <v>4226</v>
      </c>
      <c r="H8541" s="9" t="n">
        <v>8940.6</v>
      </c>
    </row>
    <row r="8542" customFormat="false" ht="15" hidden="false" customHeight="false" outlineLevel="0" collapsed="false">
      <c r="A8542" s="0" t="n">
        <v>2025</v>
      </c>
      <c r="B8542" s="0" t="n">
        <v>5</v>
      </c>
      <c r="C8542" s="0" t="s">
        <v>39</v>
      </c>
      <c r="D8542" s="0" t="s">
        <v>2596</v>
      </c>
      <c r="E8542" s="0" t="s">
        <v>2321</v>
      </c>
      <c r="F8542" s="0" t="s">
        <v>3975</v>
      </c>
      <c r="G8542" s="0" t="s">
        <v>3976</v>
      </c>
      <c r="H8542" s="9" t="n">
        <v>999</v>
      </c>
    </row>
    <row r="8543" customFormat="false" ht="15" hidden="false" customHeight="false" outlineLevel="0" collapsed="false">
      <c r="A8543" s="0" t="n">
        <v>2025</v>
      </c>
      <c r="B8543" s="0" t="n">
        <v>5</v>
      </c>
      <c r="C8543" s="0" t="s">
        <v>39</v>
      </c>
      <c r="D8543" s="0" t="s">
        <v>2596</v>
      </c>
      <c r="E8543" s="0" t="s">
        <v>4023</v>
      </c>
      <c r="F8543" s="0" t="s">
        <v>4227</v>
      </c>
      <c r="G8543" s="0" t="s">
        <v>4228</v>
      </c>
      <c r="H8543" s="9" t="n">
        <v>1291.12</v>
      </c>
    </row>
    <row r="8544" customFormat="false" ht="15" hidden="false" customHeight="false" outlineLevel="0" collapsed="false">
      <c r="A8544" s="0" t="n">
        <v>2025</v>
      </c>
      <c r="B8544" s="0" t="n">
        <v>5</v>
      </c>
      <c r="C8544" s="0" t="s">
        <v>39</v>
      </c>
      <c r="D8544" s="0" t="s">
        <v>2596</v>
      </c>
      <c r="E8544" s="0" t="s">
        <v>3828</v>
      </c>
      <c r="F8544" s="0" t="s">
        <v>3417</v>
      </c>
      <c r="G8544" s="0" t="s">
        <v>3418</v>
      </c>
      <c r="H8544" s="9" t="n">
        <v>32760</v>
      </c>
    </row>
    <row r="8545" customFormat="false" ht="15" hidden="false" customHeight="false" outlineLevel="0" collapsed="false">
      <c r="A8545" s="0" t="n">
        <v>2025</v>
      </c>
      <c r="B8545" s="0" t="n">
        <v>5</v>
      </c>
      <c r="C8545" s="0" t="s">
        <v>39</v>
      </c>
      <c r="D8545" s="0" t="s">
        <v>2596</v>
      </c>
      <c r="E8545" s="0" t="s">
        <v>4130</v>
      </c>
      <c r="F8545" s="0" t="s">
        <v>4229</v>
      </c>
      <c r="G8545" s="0" t="s">
        <v>4230</v>
      </c>
      <c r="H8545" s="9" t="n">
        <v>5862</v>
      </c>
    </row>
    <row r="8546" customFormat="false" ht="15" hidden="false" customHeight="false" outlineLevel="0" collapsed="false">
      <c r="A8546" s="0" t="n">
        <v>2025</v>
      </c>
      <c r="B8546" s="0" t="n">
        <v>5</v>
      </c>
      <c r="C8546" s="0" t="s">
        <v>39</v>
      </c>
      <c r="D8546" s="0" t="s">
        <v>2596</v>
      </c>
      <c r="E8546" s="0" t="s">
        <v>4130</v>
      </c>
      <c r="F8546" s="0" t="s">
        <v>4231</v>
      </c>
      <c r="G8546" s="0" t="s">
        <v>4232</v>
      </c>
      <c r="H8546" s="9" t="n">
        <v>7053.75</v>
      </c>
    </row>
    <row r="8547" customFormat="false" ht="15" hidden="false" customHeight="false" outlineLevel="0" collapsed="false">
      <c r="A8547" s="0" t="n">
        <v>2025</v>
      </c>
      <c r="B8547" s="0" t="n">
        <v>5</v>
      </c>
      <c r="C8547" s="0" t="s">
        <v>39</v>
      </c>
      <c r="D8547" s="0" t="s">
        <v>2596</v>
      </c>
      <c r="E8547" s="0" t="s">
        <v>4130</v>
      </c>
      <c r="F8547" s="0" t="s">
        <v>4233</v>
      </c>
      <c r="G8547" s="0" t="s">
        <v>4234</v>
      </c>
      <c r="H8547" s="9" t="n">
        <v>168500</v>
      </c>
    </row>
    <row r="8548" customFormat="false" ht="15" hidden="false" customHeight="false" outlineLevel="0" collapsed="false">
      <c r="A8548" s="0" t="n">
        <v>2025</v>
      </c>
      <c r="B8548" s="0" t="n">
        <v>5</v>
      </c>
      <c r="C8548" s="0" t="s">
        <v>39</v>
      </c>
      <c r="D8548" s="0" t="s">
        <v>2596</v>
      </c>
      <c r="E8548" s="0" t="s">
        <v>4130</v>
      </c>
      <c r="F8548" s="0" t="s">
        <v>4235</v>
      </c>
      <c r="G8548" s="0" t="s">
        <v>4236</v>
      </c>
      <c r="H8548" s="9" t="n">
        <v>2109.2</v>
      </c>
    </row>
    <row r="8549" customFormat="false" ht="15" hidden="false" customHeight="false" outlineLevel="0" collapsed="false">
      <c r="A8549" s="0" t="n">
        <v>2025</v>
      </c>
      <c r="B8549" s="0" t="n">
        <v>5</v>
      </c>
      <c r="C8549" s="0" t="s">
        <v>39</v>
      </c>
      <c r="D8549" s="0" t="s">
        <v>2596</v>
      </c>
      <c r="E8549" s="0" t="s">
        <v>4130</v>
      </c>
      <c r="F8549" s="0" t="s">
        <v>4237</v>
      </c>
      <c r="G8549" s="0" t="s">
        <v>4238</v>
      </c>
      <c r="H8549" s="9" t="n">
        <v>1399</v>
      </c>
    </row>
    <row r="8550" customFormat="false" ht="15" hidden="false" customHeight="false" outlineLevel="0" collapsed="false">
      <c r="A8550" s="0" t="n">
        <v>2025</v>
      </c>
      <c r="B8550" s="0" t="n">
        <v>5</v>
      </c>
      <c r="C8550" s="0" t="s">
        <v>39</v>
      </c>
      <c r="D8550" s="0" t="s">
        <v>2596</v>
      </c>
      <c r="E8550" s="0" t="s">
        <v>4130</v>
      </c>
      <c r="F8550" s="0" t="s">
        <v>4239</v>
      </c>
      <c r="G8550" s="0" t="s">
        <v>4240</v>
      </c>
      <c r="H8550" s="9" t="n">
        <v>8580.7</v>
      </c>
    </row>
    <row r="8551" customFormat="false" ht="15" hidden="false" customHeight="false" outlineLevel="0" collapsed="false">
      <c r="A8551" s="0" t="n">
        <v>2025</v>
      </c>
      <c r="B8551" s="0" t="n">
        <v>5</v>
      </c>
      <c r="C8551" s="0" t="s">
        <v>39</v>
      </c>
      <c r="D8551" s="0" t="s">
        <v>2596</v>
      </c>
      <c r="E8551" s="0" t="s">
        <v>4130</v>
      </c>
      <c r="F8551" s="0" t="s">
        <v>4241</v>
      </c>
      <c r="G8551" s="0" t="s">
        <v>4242</v>
      </c>
      <c r="H8551" s="9" t="n">
        <v>672.5</v>
      </c>
    </row>
    <row r="8552" customFormat="false" ht="15" hidden="false" customHeight="false" outlineLevel="0" collapsed="false">
      <c r="A8552" s="0" t="n">
        <v>2025</v>
      </c>
      <c r="B8552" s="0" t="n">
        <v>5</v>
      </c>
      <c r="C8552" s="0" t="s">
        <v>39</v>
      </c>
      <c r="D8552" s="0" t="s">
        <v>2596</v>
      </c>
      <c r="E8552" s="0" t="s">
        <v>4130</v>
      </c>
      <c r="F8552" s="0" t="s">
        <v>2483</v>
      </c>
      <c r="G8552" s="0" t="s">
        <v>2484</v>
      </c>
      <c r="H8552" s="9" t="n">
        <v>7505.68</v>
      </c>
    </row>
    <row r="8553" customFormat="false" ht="15" hidden="false" customHeight="false" outlineLevel="0" collapsed="false">
      <c r="A8553" s="0" t="n">
        <v>2025</v>
      </c>
      <c r="B8553" s="0" t="n">
        <v>5</v>
      </c>
      <c r="C8553" s="0" t="s">
        <v>39</v>
      </c>
      <c r="D8553" s="0" t="s">
        <v>2596</v>
      </c>
      <c r="E8553" s="0" t="s">
        <v>4130</v>
      </c>
      <c r="F8553" s="0" t="s">
        <v>868</v>
      </c>
      <c r="G8553" s="0" t="s">
        <v>869</v>
      </c>
      <c r="H8553" s="9" t="n">
        <v>5280</v>
      </c>
    </row>
    <row r="8554" customFormat="false" ht="15" hidden="false" customHeight="false" outlineLevel="0" collapsed="false">
      <c r="A8554" s="0" t="n">
        <v>2025</v>
      </c>
      <c r="B8554" s="0" t="n">
        <v>5</v>
      </c>
      <c r="C8554" s="0" t="s">
        <v>39</v>
      </c>
      <c r="D8554" s="0" t="s">
        <v>2596</v>
      </c>
      <c r="E8554" s="0" t="s">
        <v>4130</v>
      </c>
      <c r="F8554" s="0" t="s">
        <v>4243</v>
      </c>
      <c r="G8554" s="0" t="s">
        <v>4244</v>
      </c>
      <c r="H8554" s="9" t="n">
        <v>13480</v>
      </c>
    </row>
    <row r="8555" customFormat="false" ht="15" hidden="false" customHeight="false" outlineLevel="0" collapsed="false">
      <c r="A8555" s="0" t="n">
        <v>2025</v>
      </c>
      <c r="B8555" s="0" t="n">
        <v>5</v>
      </c>
      <c r="C8555" s="0" t="s">
        <v>39</v>
      </c>
      <c r="D8555" s="0" t="s">
        <v>2596</v>
      </c>
      <c r="E8555" s="0" t="s">
        <v>4130</v>
      </c>
      <c r="F8555" s="0" t="s">
        <v>4135</v>
      </c>
      <c r="G8555" s="0" t="s">
        <v>4136</v>
      </c>
      <c r="H8555" s="9" t="n">
        <v>7205.2</v>
      </c>
    </row>
    <row r="8556" customFormat="false" ht="15" hidden="false" customHeight="false" outlineLevel="0" collapsed="false">
      <c r="A8556" s="0" t="n">
        <v>2025</v>
      </c>
      <c r="B8556" s="0" t="n">
        <v>5</v>
      </c>
      <c r="C8556" s="0" t="s">
        <v>39</v>
      </c>
      <c r="D8556" s="0" t="s">
        <v>2596</v>
      </c>
      <c r="E8556" s="0" t="s">
        <v>1212</v>
      </c>
      <c r="F8556" s="0" t="s">
        <v>3089</v>
      </c>
      <c r="G8556" s="0" t="s">
        <v>3090</v>
      </c>
      <c r="H8556" s="9" t="n">
        <v>7250</v>
      </c>
    </row>
    <row r="8557" customFormat="false" ht="15" hidden="false" customHeight="false" outlineLevel="0" collapsed="false">
      <c r="A8557" s="0" t="n">
        <v>2025</v>
      </c>
      <c r="B8557" s="0" t="n">
        <v>5</v>
      </c>
      <c r="C8557" s="0" t="s">
        <v>39</v>
      </c>
      <c r="D8557" s="0" t="s">
        <v>2596</v>
      </c>
      <c r="E8557" s="0" t="s">
        <v>1212</v>
      </c>
      <c r="F8557" s="0" t="s">
        <v>1445</v>
      </c>
      <c r="G8557" s="0" t="s">
        <v>1446</v>
      </c>
      <c r="H8557" s="9" t="n">
        <v>28329.09</v>
      </c>
    </row>
    <row r="8558" customFormat="false" ht="15" hidden="false" customHeight="false" outlineLevel="0" collapsed="false">
      <c r="A8558" s="0" t="n">
        <v>2025</v>
      </c>
      <c r="B8558" s="0" t="n">
        <v>5</v>
      </c>
      <c r="C8558" s="0" t="s">
        <v>39</v>
      </c>
      <c r="D8558" s="0" t="s">
        <v>2596</v>
      </c>
      <c r="E8558" s="0" t="s">
        <v>1212</v>
      </c>
      <c r="F8558" s="0" t="s">
        <v>3678</v>
      </c>
      <c r="G8558" s="0" t="s">
        <v>3679</v>
      </c>
      <c r="H8558" s="9" t="n">
        <v>1401.64</v>
      </c>
    </row>
    <row r="8559" customFormat="false" ht="15" hidden="false" customHeight="false" outlineLevel="0" collapsed="false">
      <c r="A8559" s="0" t="n">
        <v>2025</v>
      </c>
      <c r="B8559" s="0" t="n">
        <v>5</v>
      </c>
      <c r="C8559" s="0" t="s">
        <v>39</v>
      </c>
      <c r="D8559" s="0" t="s">
        <v>2596</v>
      </c>
      <c r="E8559" s="0" t="s">
        <v>1212</v>
      </c>
      <c r="F8559" s="0" t="s">
        <v>1559</v>
      </c>
      <c r="G8559" s="0" t="s">
        <v>1560</v>
      </c>
      <c r="H8559" s="9" t="n">
        <v>445</v>
      </c>
    </row>
    <row r="8560" customFormat="false" ht="15" hidden="false" customHeight="false" outlineLevel="0" collapsed="false">
      <c r="A8560" s="0" t="n">
        <v>2025</v>
      </c>
      <c r="B8560" s="0" t="n">
        <v>5</v>
      </c>
      <c r="C8560" s="0" t="s">
        <v>39</v>
      </c>
      <c r="D8560" s="0" t="s">
        <v>2596</v>
      </c>
      <c r="E8560" s="0" t="s">
        <v>1212</v>
      </c>
      <c r="F8560" s="0" t="s">
        <v>1768</v>
      </c>
      <c r="G8560" s="0" t="s">
        <v>1769</v>
      </c>
      <c r="H8560" s="9" t="n">
        <v>5235.94</v>
      </c>
    </row>
    <row r="8561" customFormat="false" ht="15" hidden="false" customHeight="false" outlineLevel="0" collapsed="false">
      <c r="A8561" s="0" t="n">
        <v>2025</v>
      </c>
      <c r="B8561" s="0" t="n">
        <v>5</v>
      </c>
      <c r="C8561" s="0" t="s">
        <v>39</v>
      </c>
      <c r="D8561" s="0" t="s">
        <v>2596</v>
      </c>
      <c r="E8561" s="0" t="s">
        <v>1212</v>
      </c>
      <c r="F8561" s="0" t="s">
        <v>4245</v>
      </c>
      <c r="G8561" s="0" t="s">
        <v>4246</v>
      </c>
      <c r="H8561" s="9" t="n">
        <v>10680</v>
      </c>
    </row>
    <row r="8562" customFormat="false" ht="15" hidden="false" customHeight="false" outlineLevel="0" collapsed="false">
      <c r="A8562" s="0" t="n">
        <v>2025</v>
      </c>
      <c r="B8562" s="0" t="n">
        <v>5</v>
      </c>
      <c r="C8562" s="0" t="s">
        <v>39</v>
      </c>
      <c r="D8562" s="0" t="s">
        <v>2596</v>
      </c>
      <c r="E8562" s="0" t="s">
        <v>1212</v>
      </c>
      <c r="F8562" s="0" t="s">
        <v>497</v>
      </c>
      <c r="G8562" s="0" t="s">
        <v>498</v>
      </c>
      <c r="H8562" s="9" t="n">
        <v>1920.39</v>
      </c>
    </row>
    <row r="8563" customFormat="false" ht="15" hidden="false" customHeight="false" outlineLevel="0" collapsed="false">
      <c r="A8563" s="0" t="n">
        <v>2025</v>
      </c>
      <c r="B8563" s="0" t="n">
        <v>5</v>
      </c>
      <c r="C8563" s="0" t="s">
        <v>39</v>
      </c>
      <c r="D8563" s="0" t="s">
        <v>2596</v>
      </c>
      <c r="E8563" s="0" t="s">
        <v>1212</v>
      </c>
      <c r="F8563" s="0" t="s">
        <v>3829</v>
      </c>
      <c r="G8563" s="0" t="s">
        <v>3830</v>
      </c>
      <c r="H8563" s="9" t="n">
        <v>2569</v>
      </c>
    </row>
    <row r="8564" customFormat="false" ht="15" hidden="false" customHeight="false" outlineLevel="0" collapsed="false">
      <c r="A8564" s="0" t="n">
        <v>2025</v>
      </c>
      <c r="B8564" s="0" t="n">
        <v>5</v>
      </c>
      <c r="C8564" s="0" t="s">
        <v>39</v>
      </c>
      <c r="D8564" s="0" t="s">
        <v>2596</v>
      </c>
      <c r="E8564" s="0" t="s">
        <v>1212</v>
      </c>
      <c r="F8564" s="0" t="s">
        <v>501</v>
      </c>
      <c r="G8564" s="0" t="s">
        <v>502</v>
      </c>
      <c r="H8564" s="9" t="n">
        <v>9012.89</v>
      </c>
    </row>
    <row r="8565" customFormat="false" ht="15" hidden="false" customHeight="false" outlineLevel="0" collapsed="false">
      <c r="A8565" s="0" t="n">
        <v>2025</v>
      </c>
      <c r="B8565" s="0" t="n">
        <v>5</v>
      </c>
      <c r="C8565" s="0" t="s">
        <v>39</v>
      </c>
      <c r="D8565" s="0" t="s">
        <v>2596</v>
      </c>
      <c r="E8565" s="0" t="s">
        <v>1212</v>
      </c>
      <c r="F8565" s="0" t="s">
        <v>3775</v>
      </c>
      <c r="G8565" s="0" t="s">
        <v>3776</v>
      </c>
      <c r="H8565" s="9" t="n">
        <v>126646.6</v>
      </c>
    </row>
    <row r="8566" customFormat="false" ht="15" hidden="false" customHeight="false" outlineLevel="0" collapsed="false">
      <c r="A8566" s="0" t="n">
        <v>2025</v>
      </c>
      <c r="B8566" s="0" t="n">
        <v>5</v>
      </c>
      <c r="C8566" s="0" t="s">
        <v>39</v>
      </c>
      <c r="D8566" s="0" t="s">
        <v>2596</v>
      </c>
      <c r="E8566" s="0" t="s">
        <v>1212</v>
      </c>
      <c r="F8566" s="0" t="s">
        <v>983</v>
      </c>
      <c r="G8566" s="0" t="s">
        <v>984</v>
      </c>
      <c r="H8566" s="9" t="n">
        <v>43982.45</v>
      </c>
    </row>
    <row r="8567" customFormat="false" ht="15" hidden="false" customHeight="false" outlineLevel="0" collapsed="false">
      <c r="A8567" s="0" t="n">
        <v>2025</v>
      </c>
      <c r="B8567" s="0" t="n">
        <v>5</v>
      </c>
      <c r="C8567" s="0" t="s">
        <v>39</v>
      </c>
      <c r="D8567" s="0" t="s">
        <v>2596</v>
      </c>
      <c r="E8567" s="0" t="s">
        <v>24</v>
      </c>
      <c r="F8567" s="0" t="s">
        <v>1848</v>
      </c>
      <c r="G8567" s="0" t="s">
        <v>1849</v>
      </c>
      <c r="H8567" s="9" t="n">
        <v>1589.04</v>
      </c>
    </row>
    <row r="8568" customFormat="false" ht="15" hidden="false" customHeight="false" outlineLevel="0" collapsed="false">
      <c r="A8568" s="0" t="n">
        <v>2025</v>
      </c>
      <c r="B8568" s="0" t="n">
        <v>5</v>
      </c>
      <c r="C8568" s="0" t="s">
        <v>39</v>
      </c>
      <c r="D8568" s="0" t="s">
        <v>2596</v>
      </c>
      <c r="E8568" s="0" t="s">
        <v>24</v>
      </c>
      <c r="F8568" s="0" t="s">
        <v>1215</v>
      </c>
      <c r="G8568" s="0" t="s">
        <v>1216</v>
      </c>
      <c r="H8568" s="9" t="n">
        <v>10218.4</v>
      </c>
    </row>
    <row r="8569" customFormat="false" ht="15" hidden="false" customHeight="false" outlineLevel="0" collapsed="false">
      <c r="A8569" s="0" t="n">
        <v>2025</v>
      </c>
      <c r="B8569" s="0" t="n">
        <v>5</v>
      </c>
      <c r="C8569" s="0" t="s">
        <v>39</v>
      </c>
      <c r="D8569" s="0" t="s">
        <v>2596</v>
      </c>
      <c r="E8569" s="0" t="s">
        <v>24</v>
      </c>
      <c r="F8569" s="0" t="s">
        <v>1836</v>
      </c>
      <c r="G8569" s="0" t="s">
        <v>1837</v>
      </c>
      <c r="H8569" s="9" t="n">
        <v>3944</v>
      </c>
    </row>
    <row r="8570" customFormat="false" ht="15" hidden="false" customHeight="false" outlineLevel="0" collapsed="false">
      <c r="A8570" s="0" t="n">
        <v>2025</v>
      </c>
      <c r="B8570" s="0" t="n">
        <v>5</v>
      </c>
      <c r="C8570" s="0" t="s">
        <v>39</v>
      </c>
      <c r="D8570" s="0" t="s">
        <v>2596</v>
      </c>
      <c r="E8570" s="0" t="s">
        <v>24</v>
      </c>
      <c r="F8570" s="0" t="s">
        <v>2691</v>
      </c>
      <c r="G8570" s="0" t="s">
        <v>2692</v>
      </c>
      <c r="H8570" s="9" t="n">
        <v>585.85</v>
      </c>
    </row>
    <row r="8571" customFormat="false" ht="15" hidden="false" customHeight="false" outlineLevel="0" collapsed="false">
      <c r="A8571" s="0" t="n">
        <v>2025</v>
      </c>
      <c r="B8571" s="0" t="n">
        <v>5</v>
      </c>
      <c r="C8571" s="0" t="s">
        <v>39</v>
      </c>
      <c r="D8571" s="0" t="s">
        <v>2596</v>
      </c>
      <c r="E8571" s="0" t="s">
        <v>24</v>
      </c>
      <c r="F8571" s="0" t="s">
        <v>1229</v>
      </c>
      <c r="G8571" s="0" t="s">
        <v>1230</v>
      </c>
      <c r="H8571" s="9" t="n">
        <v>1808.43</v>
      </c>
    </row>
    <row r="8572" customFormat="false" ht="15" hidden="false" customHeight="false" outlineLevel="0" collapsed="false">
      <c r="A8572" s="0" t="n">
        <v>2025</v>
      </c>
      <c r="B8572" s="0" t="n">
        <v>5</v>
      </c>
      <c r="C8572" s="0" t="s">
        <v>39</v>
      </c>
      <c r="D8572" s="0" t="s">
        <v>2596</v>
      </c>
      <c r="E8572" s="0" t="s">
        <v>24</v>
      </c>
      <c r="F8572" s="0" t="s">
        <v>1237</v>
      </c>
      <c r="G8572" s="0" t="s">
        <v>1238</v>
      </c>
      <c r="H8572" s="9" t="n">
        <v>2778.4</v>
      </c>
    </row>
    <row r="8573" customFormat="false" ht="15" hidden="false" customHeight="false" outlineLevel="0" collapsed="false">
      <c r="A8573" s="0" t="n">
        <v>2025</v>
      </c>
      <c r="B8573" s="0" t="n">
        <v>5</v>
      </c>
      <c r="C8573" s="0" t="s">
        <v>39</v>
      </c>
      <c r="D8573" s="0" t="s">
        <v>2596</v>
      </c>
      <c r="E8573" s="0" t="s">
        <v>24</v>
      </c>
      <c r="F8573" s="0" t="s">
        <v>1108</v>
      </c>
      <c r="G8573" s="0" t="s">
        <v>1109</v>
      </c>
      <c r="H8573" s="9" t="n">
        <v>4506.72</v>
      </c>
    </row>
    <row r="8574" customFormat="false" ht="15" hidden="false" customHeight="false" outlineLevel="0" collapsed="false">
      <c r="A8574" s="0" t="n">
        <v>2025</v>
      </c>
      <c r="B8574" s="0" t="n">
        <v>5</v>
      </c>
      <c r="C8574" s="0" t="s">
        <v>39</v>
      </c>
      <c r="D8574" s="0" t="s">
        <v>2596</v>
      </c>
      <c r="E8574" s="0" t="s">
        <v>24</v>
      </c>
      <c r="F8574" s="0" t="s">
        <v>818</v>
      </c>
      <c r="G8574" s="0" t="s">
        <v>819</v>
      </c>
      <c r="H8574" s="9" t="n">
        <v>12736</v>
      </c>
    </row>
    <row r="8575" customFormat="false" ht="15" hidden="false" customHeight="false" outlineLevel="0" collapsed="false">
      <c r="A8575" s="0" t="n">
        <v>2025</v>
      </c>
      <c r="B8575" s="0" t="n">
        <v>5</v>
      </c>
      <c r="C8575" s="0" t="s">
        <v>39</v>
      </c>
      <c r="D8575" s="0" t="s">
        <v>2596</v>
      </c>
      <c r="E8575" s="0" t="s">
        <v>24</v>
      </c>
      <c r="F8575" s="0" t="s">
        <v>2798</v>
      </c>
      <c r="G8575" s="0" t="s">
        <v>2799</v>
      </c>
      <c r="H8575" s="9" t="n">
        <v>2851.83</v>
      </c>
    </row>
    <row r="8576" customFormat="false" ht="15" hidden="false" customHeight="false" outlineLevel="0" collapsed="false">
      <c r="A8576" s="0" t="n">
        <v>2025</v>
      </c>
      <c r="B8576" s="0" t="n">
        <v>5</v>
      </c>
      <c r="C8576" s="0" t="s">
        <v>39</v>
      </c>
      <c r="D8576" s="0" t="s">
        <v>2596</v>
      </c>
      <c r="E8576" s="0" t="s">
        <v>24</v>
      </c>
      <c r="F8576" s="0" t="s">
        <v>1660</v>
      </c>
      <c r="G8576" s="0" t="s">
        <v>1661</v>
      </c>
      <c r="H8576" s="9" t="n">
        <v>7907.5</v>
      </c>
    </row>
    <row r="8577" customFormat="false" ht="15" hidden="false" customHeight="false" outlineLevel="0" collapsed="false">
      <c r="A8577" s="0" t="n">
        <v>2025</v>
      </c>
      <c r="B8577" s="0" t="n">
        <v>5</v>
      </c>
      <c r="C8577" s="0" t="s">
        <v>39</v>
      </c>
      <c r="D8577" s="0" t="s">
        <v>2596</v>
      </c>
      <c r="E8577" s="0" t="s">
        <v>24</v>
      </c>
      <c r="F8577" s="0" t="s">
        <v>1844</v>
      </c>
      <c r="G8577" s="0" t="s">
        <v>1845</v>
      </c>
      <c r="H8577" s="9" t="n">
        <v>2657.18</v>
      </c>
    </row>
    <row r="8578" customFormat="false" ht="15" hidden="false" customHeight="false" outlineLevel="0" collapsed="false">
      <c r="A8578" s="0" t="n">
        <v>2025</v>
      </c>
      <c r="B8578" s="0" t="n">
        <v>5</v>
      </c>
      <c r="C8578" s="0" t="s">
        <v>39</v>
      </c>
      <c r="D8578" s="0" t="s">
        <v>2596</v>
      </c>
      <c r="E8578" s="0" t="s">
        <v>24</v>
      </c>
      <c r="F8578" s="0" t="s">
        <v>2305</v>
      </c>
      <c r="G8578" s="0" t="s">
        <v>2306</v>
      </c>
      <c r="H8578" s="9" t="n">
        <v>8039.6</v>
      </c>
    </row>
    <row r="8579" customFormat="false" ht="15" hidden="false" customHeight="false" outlineLevel="0" collapsed="false">
      <c r="A8579" s="0" t="n">
        <v>2025</v>
      </c>
      <c r="B8579" s="0" t="n">
        <v>5</v>
      </c>
      <c r="C8579" s="0" t="s">
        <v>39</v>
      </c>
      <c r="D8579" s="0" t="s">
        <v>2596</v>
      </c>
      <c r="E8579" s="0" t="s">
        <v>24</v>
      </c>
      <c r="F8579" s="0" t="s">
        <v>2330</v>
      </c>
      <c r="G8579" s="0" t="s">
        <v>2331</v>
      </c>
      <c r="H8579" s="9" t="n">
        <v>1344.02</v>
      </c>
    </row>
    <row r="8580" customFormat="false" ht="15" hidden="false" customHeight="false" outlineLevel="0" collapsed="false">
      <c r="A8580" s="0" t="n">
        <v>2025</v>
      </c>
      <c r="B8580" s="0" t="n">
        <v>5</v>
      </c>
      <c r="C8580" s="0" t="s">
        <v>39</v>
      </c>
      <c r="D8580" s="0" t="s">
        <v>2596</v>
      </c>
      <c r="E8580" s="0" t="s">
        <v>24</v>
      </c>
      <c r="F8580" s="0" t="s">
        <v>2677</v>
      </c>
      <c r="G8580" s="0" t="s">
        <v>2678</v>
      </c>
      <c r="H8580" s="9" t="n">
        <v>4275.49</v>
      </c>
    </row>
    <row r="8581" customFormat="false" ht="15" hidden="false" customHeight="false" outlineLevel="0" collapsed="false">
      <c r="A8581" s="0" t="n">
        <v>2025</v>
      </c>
      <c r="B8581" s="0" t="n">
        <v>5</v>
      </c>
      <c r="C8581" s="0" t="s">
        <v>39</v>
      </c>
      <c r="D8581" s="0" t="s">
        <v>2596</v>
      </c>
      <c r="E8581" s="0" t="s">
        <v>24</v>
      </c>
      <c r="F8581" s="0" t="s">
        <v>3215</v>
      </c>
      <c r="G8581" s="0" t="s">
        <v>3216</v>
      </c>
      <c r="H8581" s="9" t="n">
        <v>330.06</v>
      </c>
    </row>
    <row r="8582" customFormat="false" ht="15" hidden="false" customHeight="false" outlineLevel="0" collapsed="false">
      <c r="A8582" s="0" t="n">
        <v>2025</v>
      </c>
      <c r="B8582" s="0" t="n">
        <v>5</v>
      </c>
      <c r="C8582" s="0" t="s">
        <v>39</v>
      </c>
      <c r="D8582" s="0" t="s">
        <v>2596</v>
      </c>
      <c r="E8582" s="0" t="s">
        <v>24</v>
      </c>
      <c r="F8582" s="0" t="s">
        <v>898</v>
      </c>
      <c r="G8582" s="0" t="s">
        <v>899</v>
      </c>
      <c r="H8582" s="9" t="n">
        <v>3330.73</v>
      </c>
    </row>
    <row r="8583" customFormat="false" ht="15" hidden="false" customHeight="false" outlineLevel="0" collapsed="false">
      <c r="A8583" s="0" t="n">
        <v>2025</v>
      </c>
      <c r="B8583" s="0" t="n">
        <v>5</v>
      </c>
      <c r="C8583" s="0" t="s">
        <v>39</v>
      </c>
      <c r="D8583" s="0" t="s">
        <v>2596</v>
      </c>
      <c r="E8583" s="0" t="s">
        <v>24</v>
      </c>
      <c r="F8583" s="0" t="s">
        <v>2334</v>
      </c>
      <c r="G8583" s="0" t="s">
        <v>2335</v>
      </c>
      <c r="H8583" s="9" t="n">
        <v>3734.1</v>
      </c>
    </row>
    <row r="8584" customFormat="false" ht="15" hidden="false" customHeight="false" outlineLevel="0" collapsed="false">
      <c r="A8584" s="0" t="n">
        <v>2025</v>
      </c>
      <c r="B8584" s="0" t="n">
        <v>5</v>
      </c>
      <c r="C8584" s="0" t="s">
        <v>39</v>
      </c>
      <c r="D8584" s="0" t="s">
        <v>2596</v>
      </c>
      <c r="E8584" s="0" t="s">
        <v>24</v>
      </c>
      <c r="F8584" s="0" t="s">
        <v>458</v>
      </c>
      <c r="G8584" s="0" t="s">
        <v>459</v>
      </c>
      <c r="H8584" s="9" t="n">
        <v>4733.32</v>
      </c>
    </row>
    <row r="8585" customFormat="false" ht="15" hidden="false" customHeight="false" outlineLevel="0" collapsed="false">
      <c r="A8585" s="0" t="n">
        <v>2025</v>
      </c>
      <c r="B8585" s="0" t="n">
        <v>5</v>
      </c>
      <c r="C8585" s="0" t="s">
        <v>39</v>
      </c>
      <c r="D8585" s="0" t="s">
        <v>2596</v>
      </c>
      <c r="E8585" s="0" t="s">
        <v>24</v>
      </c>
      <c r="F8585" s="0" t="s">
        <v>1273</v>
      </c>
      <c r="G8585" s="0" t="s">
        <v>1274</v>
      </c>
      <c r="H8585" s="9" t="n">
        <v>6978.39</v>
      </c>
    </row>
    <row r="8586" customFormat="false" ht="15" hidden="false" customHeight="false" outlineLevel="0" collapsed="false">
      <c r="A8586" s="0" t="n">
        <v>2025</v>
      </c>
      <c r="B8586" s="0" t="n">
        <v>5</v>
      </c>
      <c r="C8586" s="0" t="s">
        <v>39</v>
      </c>
      <c r="D8586" s="0" t="s">
        <v>2596</v>
      </c>
      <c r="E8586" s="0" t="s">
        <v>24</v>
      </c>
      <c r="F8586" s="0" t="s">
        <v>1204</v>
      </c>
      <c r="G8586" s="0" t="s">
        <v>1205</v>
      </c>
      <c r="H8586" s="9" t="n">
        <v>19290.97</v>
      </c>
    </row>
    <row r="8587" customFormat="false" ht="15" hidden="false" customHeight="false" outlineLevel="0" collapsed="false">
      <c r="A8587" s="0" t="n">
        <v>2025</v>
      </c>
      <c r="B8587" s="0" t="n">
        <v>5</v>
      </c>
      <c r="C8587" s="0" t="s">
        <v>39</v>
      </c>
      <c r="D8587" s="0" t="s">
        <v>2596</v>
      </c>
      <c r="E8587" s="0" t="s">
        <v>1283</v>
      </c>
      <c r="F8587" s="0" t="s">
        <v>531</v>
      </c>
      <c r="G8587" s="0" t="s">
        <v>532</v>
      </c>
      <c r="H8587" s="9" t="n">
        <v>-107.7</v>
      </c>
    </row>
    <row r="8588" customFormat="false" ht="15" hidden="false" customHeight="false" outlineLevel="0" collapsed="false">
      <c r="A8588" s="0" t="n">
        <v>2025</v>
      </c>
      <c r="B8588" s="0" t="n">
        <v>5</v>
      </c>
      <c r="C8588" s="0" t="s">
        <v>39</v>
      </c>
      <c r="D8588" s="0" t="s">
        <v>2596</v>
      </c>
      <c r="E8588" s="0" t="s">
        <v>1338</v>
      </c>
      <c r="F8588" s="0" t="s">
        <v>3145</v>
      </c>
      <c r="G8588" s="0" t="s">
        <v>3146</v>
      </c>
      <c r="H8588" s="9" t="n">
        <v>4149.69</v>
      </c>
    </row>
    <row r="8589" customFormat="false" ht="15" hidden="false" customHeight="false" outlineLevel="0" collapsed="false">
      <c r="A8589" s="0" t="n">
        <v>2025</v>
      </c>
      <c r="B8589" s="0" t="n">
        <v>5</v>
      </c>
      <c r="C8589" s="0" t="s">
        <v>39</v>
      </c>
      <c r="D8589" s="0" t="s">
        <v>2596</v>
      </c>
      <c r="E8589" s="0" t="s">
        <v>1866</v>
      </c>
      <c r="F8589" s="0" t="s">
        <v>4031</v>
      </c>
      <c r="G8589" s="0" t="s">
        <v>4032</v>
      </c>
      <c r="H8589" s="9" t="n">
        <v>8600</v>
      </c>
    </row>
    <row r="8590" customFormat="false" ht="15" hidden="false" customHeight="false" outlineLevel="0" collapsed="false">
      <c r="A8590" s="0" t="n">
        <v>2025</v>
      </c>
      <c r="B8590" s="0" t="n">
        <v>5</v>
      </c>
      <c r="C8590" s="0" t="s">
        <v>39</v>
      </c>
      <c r="D8590" s="0" t="s">
        <v>2596</v>
      </c>
      <c r="E8590" s="0" t="s">
        <v>1866</v>
      </c>
      <c r="F8590" s="0" t="s">
        <v>4033</v>
      </c>
      <c r="G8590" s="0" t="s">
        <v>4034</v>
      </c>
      <c r="H8590" s="9" t="n">
        <v>10660</v>
      </c>
    </row>
    <row r="8591" customFormat="false" ht="15" hidden="false" customHeight="false" outlineLevel="0" collapsed="false">
      <c r="A8591" s="0" t="n">
        <v>2025</v>
      </c>
      <c r="B8591" s="0" t="n">
        <v>5</v>
      </c>
      <c r="C8591" s="0" t="s">
        <v>39</v>
      </c>
      <c r="D8591" s="0" t="s">
        <v>2596</v>
      </c>
      <c r="E8591" s="0" t="s">
        <v>1866</v>
      </c>
      <c r="F8591" s="0" t="s">
        <v>3261</v>
      </c>
      <c r="G8591" s="0" t="s">
        <v>3262</v>
      </c>
      <c r="H8591" s="9" t="n">
        <v>2460</v>
      </c>
    </row>
    <row r="8592" customFormat="false" ht="15" hidden="false" customHeight="false" outlineLevel="0" collapsed="false">
      <c r="A8592" s="0" t="n">
        <v>2025</v>
      </c>
      <c r="B8592" s="0" t="n">
        <v>5</v>
      </c>
      <c r="C8592" s="0" t="s">
        <v>39</v>
      </c>
      <c r="D8592" s="0" t="s">
        <v>2596</v>
      </c>
      <c r="E8592" s="0" t="s">
        <v>1411</v>
      </c>
      <c r="F8592" s="0" t="s">
        <v>1348</v>
      </c>
      <c r="G8592" s="0" t="s">
        <v>1349</v>
      </c>
      <c r="H8592" s="9" t="n">
        <v>451.06</v>
      </c>
    </row>
    <row r="8593" customFormat="false" ht="15" hidden="false" customHeight="false" outlineLevel="0" collapsed="false">
      <c r="A8593" s="0" t="n">
        <v>2025</v>
      </c>
      <c r="B8593" s="0" t="n">
        <v>5</v>
      </c>
      <c r="C8593" s="0" t="s">
        <v>39</v>
      </c>
      <c r="D8593" s="0" t="s">
        <v>2596</v>
      </c>
      <c r="E8593" s="0" t="s">
        <v>1411</v>
      </c>
      <c r="F8593" s="0" t="s">
        <v>1352</v>
      </c>
      <c r="G8593" s="0" t="s">
        <v>1353</v>
      </c>
      <c r="H8593" s="9" t="n">
        <v>524.71</v>
      </c>
    </row>
    <row r="8594" customFormat="false" ht="15" hidden="false" customHeight="false" outlineLevel="0" collapsed="false">
      <c r="A8594" s="0" t="n">
        <v>2025</v>
      </c>
      <c r="B8594" s="0" t="n">
        <v>5</v>
      </c>
      <c r="C8594" s="0" t="s">
        <v>39</v>
      </c>
      <c r="D8594" s="0" t="s">
        <v>2596</v>
      </c>
      <c r="E8594" s="0" t="s">
        <v>1411</v>
      </c>
      <c r="F8594" s="0" t="s">
        <v>1368</v>
      </c>
      <c r="G8594" s="0" t="s">
        <v>1369</v>
      </c>
      <c r="H8594" s="9" t="n">
        <v>377.41</v>
      </c>
    </row>
    <row r="8595" customFormat="false" ht="15" hidden="false" customHeight="false" outlineLevel="0" collapsed="false">
      <c r="A8595" s="0" t="n">
        <v>2025</v>
      </c>
      <c r="B8595" s="0" t="n">
        <v>5</v>
      </c>
      <c r="C8595" s="0" t="s">
        <v>39</v>
      </c>
      <c r="D8595" s="0" t="s">
        <v>2596</v>
      </c>
      <c r="E8595" s="0" t="s">
        <v>1411</v>
      </c>
      <c r="F8595" s="0" t="s">
        <v>1376</v>
      </c>
      <c r="G8595" s="0" t="s">
        <v>1377</v>
      </c>
      <c r="H8595" s="9" t="n">
        <v>2555.88</v>
      </c>
    </row>
    <row r="8596" customFormat="false" ht="15" hidden="false" customHeight="false" outlineLevel="0" collapsed="false">
      <c r="A8596" s="0" t="n">
        <v>2025</v>
      </c>
      <c r="B8596" s="0" t="n">
        <v>5</v>
      </c>
      <c r="C8596" s="0" t="s">
        <v>39</v>
      </c>
      <c r="D8596" s="0" t="s">
        <v>2596</v>
      </c>
      <c r="E8596" s="0" t="s">
        <v>1411</v>
      </c>
      <c r="F8596" s="0" t="s">
        <v>1384</v>
      </c>
      <c r="G8596" s="0" t="s">
        <v>1385</v>
      </c>
      <c r="H8596" s="9" t="n">
        <v>1042.06</v>
      </c>
    </row>
    <row r="8597" customFormat="false" ht="15" hidden="false" customHeight="false" outlineLevel="0" collapsed="false">
      <c r="A8597" s="0" t="n">
        <v>2025</v>
      </c>
      <c r="B8597" s="0" t="n">
        <v>5</v>
      </c>
      <c r="C8597" s="0" t="s">
        <v>39</v>
      </c>
      <c r="D8597" s="0" t="s">
        <v>2596</v>
      </c>
      <c r="E8597" s="0" t="s">
        <v>1411</v>
      </c>
      <c r="F8597" s="0" t="s">
        <v>1406</v>
      </c>
      <c r="G8597" s="0" t="s">
        <v>1407</v>
      </c>
      <c r="H8597" s="9" t="n">
        <v>2893.98</v>
      </c>
    </row>
    <row r="8598" customFormat="false" ht="15" hidden="false" customHeight="false" outlineLevel="0" collapsed="false">
      <c r="A8598" s="0" t="n">
        <v>2025</v>
      </c>
      <c r="B8598" s="0" t="n">
        <v>5</v>
      </c>
      <c r="C8598" s="0" t="s">
        <v>39</v>
      </c>
      <c r="D8598" s="0" t="s">
        <v>2596</v>
      </c>
      <c r="E8598" s="0" t="s">
        <v>26</v>
      </c>
      <c r="F8598" s="0" t="s">
        <v>1350</v>
      </c>
      <c r="G8598" s="0" t="s">
        <v>1351</v>
      </c>
      <c r="H8598" s="9" t="n">
        <v>5161.57</v>
      </c>
    </row>
    <row r="8599" customFormat="false" ht="15" hidden="false" customHeight="false" outlineLevel="0" collapsed="false">
      <c r="A8599" s="0" t="n">
        <v>2025</v>
      </c>
      <c r="B8599" s="0" t="n">
        <v>5</v>
      </c>
      <c r="C8599" s="0" t="s">
        <v>39</v>
      </c>
      <c r="D8599" s="0" t="s">
        <v>2596</v>
      </c>
      <c r="E8599" s="0" t="s">
        <v>26</v>
      </c>
      <c r="F8599" s="0" t="s">
        <v>1352</v>
      </c>
      <c r="G8599" s="0" t="s">
        <v>1353</v>
      </c>
      <c r="H8599" s="9" t="n">
        <v>1463.01</v>
      </c>
    </row>
    <row r="8600" customFormat="false" ht="15" hidden="false" customHeight="false" outlineLevel="0" collapsed="false">
      <c r="A8600" s="0" t="n">
        <v>2025</v>
      </c>
      <c r="B8600" s="0" t="n">
        <v>5</v>
      </c>
      <c r="C8600" s="0" t="s">
        <v>39</v>
      </c>
      <c r="D8600" s="0" t="s">
        <v>2596</v>
      </c>
      <c r="E8600" s="0" t="s">
        <v>26</v>
      </c>
      <c r="F8600" s="0" t="s">
        <v>1358</v>
      </c>
      <c r="G8600" s="0" t="s">
        <v>1359</v>
      </c>
      <c r="H8600" s="9" t="n">
        <v>188.06</v>
      </c>
    </row>
    <row r="8601" customFormat="false" ht="15" hidden="false" customHeight="false" outlineLevel="0" collapsed="false">
      <c r="A8601" s="0" t="n">
        <v>2025</v>
      </c>
      <c r="B8601" s="0" t="n">
        <v>5</v>
      </c>
      <c r="C8601" s="0" t="s">
        <v>39</v>
      </c>
      <c r="D8601" s="0" t="s">
        <v>2596</v>
      </c>
      <c r="E8601" s="0" t="s">
        <v>26</v>
      </c>
      <c r="F8601" s="0" t="s">
        <v>1364</v>
      </c>
      <c r="G8601" s="0" t="s">
        <v>1365</v>
      </c>
      <c r="H8601" s="9" t="n">
        <v>1671.46</v>
      </c>
    </row>
    <row r="8602" customFormat="false" ht="15" hidden="false" customHeight="false" outlineLevel="0" collapsed="false">
      <c r="A8602" s="0" t="n">
        <v>2025</v>
      </c>
      <c r="B8602" s="0" t="n">
        <v>5</v>
      </c>
      <c r="C8602" s="0" t="s">
        <v>39</v>
      </c>
      <c r="D8602" s="0" t="s">
        <v>2596</v>
      </c>
      <c r="E8602" s="0" t="s">
        <v>26</v>
      </c>
      <c r="F8602" s="0" t="s">
        <v>1368</v>
      </c>
      <c r="G8602" s="0" t="s">
        <v>1369</v>
      </c>
      <c r="H8602" s="9" t="n">
        <v>2875.8</v>
      </c>
    </row>
    <row r="8603" customFormat="false" ht="15" hidden="false" customHeight="false" outlineLevel="0" collapsed="false">
      <c r="A8603" s="0" t="n">
        <v>2025</v>
      </c>
      <c r="B8603" s="0" t="n">
        <v>5</v>
      </c>
      <c r="C8603" s="0" t="s">
        <v>39</v>
      </c>
      <c r="D8603" s="0" t="s">
        <v>2596</v>
      </c>
      <c r="E8603" s="0" t="s">
        <v>26</v>
      </c>
      <c r="F8603" s="0" t="s">
        <v>1374</v>
      </c>
      <c r="G8603" s="0" t="s">
        <v>1375</v>
      </c>
      <c r="H8603" s="9" t="n">
        <v>3438.95</v>
      </c>
    </row>
    <row r="8604" customFormat="false" ht="15" hidden="false" customHeight="false" outlineLevel="0" collapsed="false">
      <c r="A8604" s="0" t="n">
        <v>2025</v>
      </c>
      <c r="B8604" s="0" t="n">
        <v>5</v>
      </c>
      <c r="C8604" s="0" t="s">
        <v>39</v>
      </c>
      <c r="D8604" s="0" t="s">
        <v>2596</v>
      </c>
      <c r="E8604" s="0" t="s">
        <v>26</v>
      </c>
      <c r="F8604" s="0" t="s">
        <v>1376</v>
      </c>
      <c r="G8604" s="0" t="s">
        <v>1377</v>
      </c>
      <c r="H8604" s="9" t="n">
        <v>1926.44</v>
      </c>
    </row>
    <row r="8605" customFormat="false" ht="15" hidden="false" customHeight="false" outlineLevel="0" collapsed="false">
      <c r="A8605" s="0" t="n">
        <v>2025</v>
      </c>
      <c r="B8605" s="0" t="n">
        <v>5</v>
      </c>
      <c r="C8605" s="0" t="s">
        <v>39</v>
      </c>
      <c r="D8605" s="0" t="s">
        <v>2596</v>
      </c>
      <c r="E8605" s="0" t="s">
        <v>26</v>
      </c>
      <c r="F8605" s="0" t="s">
        <v>1384</v>
      </c>
      <c r="G8605" s="0" t="s">
        <v>1385</v>
      </c>
      <c r="H8605" s="9" t="n">
        <v>3068.52</v>
      </c>
    </row>
    <row r="8606" customFormat="false" ht="15" hidden="false" customHeight="false" outlineLevel="0" collapsed="false">
      <c r="A8606" s="0" t="n">
        <v>2025</v>
      </c>
      <c r="B8606" s="0" t="n">
        <v>5</v>
      </c>
      <c r="C8606" s="0" t="s">
        <v>39</v>
      </c>
      <c r="D8606" s="0" t="s">
        <v>2596</v>
      </c>
      <c r="E8606" s="0" t="s">
        <v>26</v>
      </c>
      <c r="F8606" s="0" t="s">
        <v>1396</v>
      </c>
      <c r="G8606" s="0" t="s">
        <v>1397</v>
      </c>
      <c r="H8606" s="9" t="n">
        <v>5493.55</v>
      </c>
    </row>
    <row r="8607" customFormat="false" ht="15" hidden="false" customHeight="false" outlineLevel="0" collapsed="false">
      <c r="A8607" s="0" t="n">
        <v>2025</v>
      </c>
      <c r="B8607" s="0" t="n">
        <v>5</v>
      </c>
      <c r="C8607" s="0" t="s">
        <v>39</v>
      </c>
      <c r="D8607" s="0" t="s">
        <v>2596</v>
      </c>
      <c r="E8607" s="0" t="s">
        <v>26</v>
      </c>
      <c r="F8607" s="0" t="s">
        <v>1404</v>
      </c>
      <c r="G8607" s="0" t="s">
        <v>1405</v>
      </c>
      <c r="H8607" s="9" t="n">
        <v>1567.08</v>
      </c>
    </row>
    <row r="8608" customFormat="false" ht="15" hidden="false" customHeight="false" outlineLevel="0" collapsed="false">
      <c r="A8608" s="0" t="n">
        <v>2025</v>
      </c>
      <c r="B8608" s="0" t="n">
        <v>5</v>
      </c>
      <c r="C8608" s="0" t="s">
        <v>39</v>
      </c>
      <c r="D8608" s="0" t="s">
        <v>2596</v>
      </c>
      <c r="E8608" s="0" t="s">
        <v>26</v>
      </c>
      <c r="F8608" s="0" t="s">
        <v>1408</v>
      </c>
      <c r="G8608" s="0" t="s">
        <v>1409</v>
      </c>
      <c r="H8608" s="9" t="n">
        <v>3510.03</v>
      </c>
    </row>
    <row r="8609" customFormat="false" ht="15" hidden="false" customHeight="false" outlineLevel="0" collapsed="false">
      <c r="A8609" s="0" t="n">
        <v>2025</v>
      </c>
      <c r="B8609" s="0" t="n">
        <v>5</v>
      </c>
      <c r="C8609" s="0" t="s">
        <v>39</v>
      </c>
      <c r="D8609" s="0" t="s">
        <v>2596</v>
      </c>
      <c r="E8609" s="0" t="s">
        <v>25</v>
      </c>
      <c r="F8609" s="0" t="s">
        <v>4247</v>
      </c>
      <c r="G8609" s="0" t="s">
        <v>4248</v>
      </c>
      <c r="H8609" s="9" t="n">
        <v>4050</v>
      </c>
    </row>
    <row r="8610" customFormat="false" ht="15" hidden="false" customHeight="false" outlineLevel="0" collapsed="false">
      <c r="A8610" s="0" t="n">
        <v>2025</v>
      </c>
      <c r="B8610" s="0" t="n">
        <v>5</v>
      </c>
      <c r="C8610" s="0" t="s">
        <v>39</v>
      </c>
      <c r="D8610" s="0" t="s">
        <v>2596</v>
      </c>
      <c r="E8610" s="0" t="s">
        <v>25</v>
      </c>
      <c r="F8610" s="0" t="s">
        <v>1350</v>
      </c>
      <c r="G8610" s="0" t="s">
        <v>1351</v>
      </c>
      <c r="H8610" s="9" t="n">
        <v>910.84</v>
      </c>
    </row>
    <row r="8611" customFormat="false" ht="15" hidden="false" customHeight="false" outlineLevel="0" collapsed="false">
      <c r="A8611" s="0" t="n">
        <v>2025</v>
      </c>
      <c r="B8611" s="0" t="n">
        <v>5</v>
      </c>
      <c r="C8611" s="0" t="s">
        <v>39</v>
      </c>
      <c r="D8611" s="0" t="s">
        <v>2596</v>
      </c>
      <c r="E8611" s="0" t="s">
        <v>25</v>
      </c>
      <c r="F8611" s="0" t="s">
        <v>124</v>
      </c>
      <c r="G8611" s="0" t="s">
        <v>125</v>
      </c>
      <c r="H8611" s="9" t="n">
        <v>21917.04</v>
      </c>
    </row>
    <row r="8612" customFormat="false" ht="15" hidden="false" customHeight="false" outlineLevel="0" collapsed="false">
      <c r="A8612" s="0" t="n">
        <v>2025</v>
      </c>
      <c r="B8612" s="0" t="n">
        <v>5</v>
      </c>
      <c r="C8612" s="0" t="s">
        <v>39</v>
      </c>
      <c r="D8612" s="0" t="s">
        <v>2596</v>
      </c>
      <c r="E8612" s="0" t="s">
        <v>25</v>
      </c>
      <c r="F8612" s="0" t="s">
        <v>1366</v>
      </c>
      <c r="G8612" s="0" t="s">
        <v>1367</v>
      </c>
      <c r="H8612" s="9" t="n">
        <v>2595.36</v>
      </c>
    </row>
    <row r="8613" customFormat="false" ht="15" hidden="false" customHeight="false" outlineLevel="0" collapsed="false">
      <c r="A8613" s="0" t="n">
        <v>2025</v>
      </c>
      <c r="B8613" s="0" t="n">
        <v>5</v>
      </c>
      <c r="C8613" s="0" t="s">
        <v>39</v>
      </c>
      <c r="D8613" s="0" t="s">
        <v>2596</v>
      </c>
      <c r="E8613" s="0" t="s">
        <v>25</v>
      </c>
      <c r="F8613" s="0" t="s">
        <v>3918</v>
      </c>
      <c r="G8613" s="0" t="s">
        <v>3919</v>
      </c>
      <c r="H8613" s="9" t="n">
        <v>22125</v>
      </c>
    </row>
    <row r="8614" customFormat="false" ht="15" hidden="false" customHeight="false" outlineLevel="0" collapsed="false">
      <c r="A8614" s="0" t="n">
        <v>2025</v>
      </c>
      <c r="B8614" s="0" t="n">
        <v>5</v>
      </c>
      <c r="C8614" s="0" t="s">
        <v>39</v>
      </c>
      <c r="D8614" s="0" t="s">
        <v>2596</v>
      </c>
      <c r="E8614" s="0" t="s">
        <v>25</v>
      </c>
      <c r="F8614" s="0" t="s">
        <v>2433</v>
      </c>
      <c r="G8614" s="0" t="s">
        <v>2434</v>
      </c>
      <c r="H8614" s="9" t="n">
        <v>21166.2</v>
      </c>
    </row>
    <row r="8615" customFormat="false" ht="15" hidden="false" customHeight="false" outlineLevel="0" collapsed="false">
      <c r="A8615" s="0" t="n">
        <v>2025</v>
      </c>
      <c r="B8615" s="0" t="n">
        <v>5</v>
      </c>
      <c r="C8615" s="0" t="s">
        <v>39</v>
      </c>
      <c r="D8615" s="0" t="s">
        <v>2596</v>
      </c>
      <c r="E8615" s="0" t="s">
        <v>2593</v>
      </c>
      <c r="F8615" s="0" t="s">
        <v>2573</v>
      </c>
      <c r="G8615" s="0" t="s">
        <v>4249</v>
      </c>
      <c r="H8615" s="9" t="n">
        <v>322.64</v>
      </c>
    </row>
    <row r="8616" customFormat="false" ht="15" hidden="false" customHeight="false" outlineLevel="0" collapsed="false">
      <c r="A8616" s="0" t="n">
        <v>2025</v>
      </c>
      <c r="B8616" s="0" t="n">
        <v>6</v>
      </c>
      <c r="C8616" s="0" t="s">
        <v>40</v>
      </c>
      <c r="D8616" s="0" t="s">
        <v>2806</v>
      </c>
      <c r="E8616" s="0" t="s">
        <v>14</v>
      </c>
      <c r="F8616" s="0" t="s">
        <v>3854</v>
      </c>
      <c r="G8616" s="0" t="s">
        <v>3855</v>
      </c>
      <c r="H8616" s="9" t="n">
        <v>2773.05</v>
      </c>
    </row>
    <row r="8617" customFormat="false" ht="15" hidden="false" customHeight="false" outlineLevel="0" collapsed="false">
      <c r="A8617" s="0" t="n">
        <v>2025</v>
      </c>
      <c r="B8617" s="0" t="n">
        <v>6</v>
      </c>
      <c r="C8617" s="0" t="s">
        <v>40</v>
      </c>
      <c r="D8617" s="0" t="s">
        <v>2806</v>
      </c>
      <c r="E8617" s="0" t="s">
        <v>14</v>
      </c>
      <c r="F8617" s="0" t="s">
        <v>4148</v>
      </c>
      <c r="G8617" s="0" t="s">
        <v>4149</v>
      </c>
      <c r="H8617" s="9" t="n">
        <v>7336</v>
      </c>
    </row>
    <row r="8618" customFormat="false" ht="15" hidden="false" customHeight="false" outlineLevel="0" collapsed="false">
      <c r="A8618" s="0" t="n">
        <v>2025</v>
      </c>
      <c r="B8618" s="0" t="n">
        <v>6</v>
      </c>
      <c r="C8618" s="0" t="s">
        <v>40</v>
      </c>
      <c r="D8618" s="0" t="s">
        <v>2806</v>
      </c>
      <c r="E8618" s="0" t="s">
        <v>14</v>
      </c>
      <c r="F8618" s="0" t="s">
        <v>4250</v>
      </c>
      <c r="G8618" s="0" t="s">
        <v>4251</v>
      </c>
      <c r="H8618" s="9" t="n">
        <v>10926.49</v>
      </c>
    </row>
    <row r="8619" customFormat="false" ht="15" hidden="false" customHeight="false" outlineLevel="0" collapsed="false">
      <c r="A8619" s="0" t="n">
        <v>2025</v>
      </c>
      <c r="B8619" s="0" t="n">
        <v>6</v>
      </c>
      <c r="C8619" s="0" t="s">
        <v>40</v>
      </c>
      <c r="D8619" s="0" t="s">
        <v>2806</v>
      </c>
      <c r="E8619" s="0" t="s">
        <v>14</v>
      </c>
      <c r="F8619" s="0" t="s">
        <v>3089</v>
      </c>
      <c r="G8619" s="0" t="s">
        <v>3090</v>
      </c>
      <c r="H8619" s="9" t="n">
        <v>8953</v>
      </c>
    </row>
    <row r="8620" customFormat="false" ht="15" hidden="false" customHeight="false" outlineLevel="0" collapsed="false">
      <c r="A8620" s="0" t="n">
        <v>2025</v>
      </c>
      <c r="B8620" s="0" t="n">
        <v>6</v>
      </c>
      <c r="C8620" s="0" t="s">
        <v>40</v>
      </c>
      <c r="D8620" s="0" t="s">
        <v>2806</v>
      </c>
      <c r="E8620" s="0" t="s">
        <v>14</v>
      </c>
      <c r="F8620" s="0" t="s">
        <v>2373</v>
      </c>
      <c r="G8620" s="0" t="s">
        <v>2374</v>
      </c>
      <c r="H8620" s="9" t="n">
        <v>2930</v>
      </c>
    </row>
    <row r="8621" customFormat="false" ht="15" hidden="false" customHeight="false" outlineLevel="0" collapsed="false">
      <c r="A8621" s="0" t="n">
        <v>2025</v>
      </c>
      <c r="B8621" s="0" t="n">
        <v>6</v>
      </c>
      <c r="C8621" s="0" t="s">
        <v>40</v>
      </c>
      <c r="D8621" s="0" t="s">
        <v>2806</v>
      </c>
      <c r="E8621" s="0" t="s">
        <v>14</v>
      </c>
      <c r="F8621" s="0" t="s">
        <v>74</v>
      </c>
      <c r="G8621" s="0" t="s">
        <v>75</v>
      </c>
      <c r="H8621" s="9" t="n">
        <v>7925.5</v>
      </c>
    </row>
    <row r="8622" customFormat="false" ht="15" hidden="false" customHeight="false" outlineLevel="0" collapsed="false">
      <c r="A8622" s="0" t="n">
        <v>2025</v>
      </c>
      <c r="B8622" s="0" t="n">
        <v>6</v>
      </c>
      <c r="C8622" s="0" t="s">
        <v>40</v>
      </c>
      <c r="D8622" s="0" t="s">
        <v>2806</v>
      </c>
      <c r="E8622" s="0" t="s">
        <v>14</v>
      </c>
      <c r="F8622" s="0" t="s">
        <v>4047</v>
      </c>
      <c r="G8622" s="0" t="s">
        <v>4048</v>
      </c>
      <c r="H8622" s="9" t="n">
        <v>7452.67</v>
      </c>
    </row>
    <row r="8623" customFormat="false" ht="15" hidden="false" customHeight="false" outlineLevel="0" collapsed="false">
      <c r="A8623" s="0" t="n">
        <v>2025</v>
      </c>
      <c r="B8623" s="0" t="n">
        <v>6</v>
      </c>
      <c r="C8623" s="0" t="s">
        <v>40</v>
      </c>
      <c r="D8623" s="0" t="s">
        <v>2806</v>
      </c>
      <c r="E8623" s="0" t="s">
        <v>14</v>
      </c>
      <c r="F8623" s="0" t="s">
        <v>3257</v>
      </c>
      <c r="G8623" s="0" t="s">
        <v>3258</v>
      </c>
      <c r="H8623" s="9" t="n">
        <v>12294.82</v>
      </c>
    </row>
    <row r="8624" customFormat="false" ht="15" hidden="false" customHeight="false" outlineLevel="0" collapsed="false">
      <c r="A8624" s="0" t="n">
        <v>2025</v>
      </c>
      <c r="B8624" s="0" t="n">
        <v>6</v>
      </c>
      <c r="C8624" s="0" t="s">
        <v>40</v>
      </c>
      <c r="D8624" s="0" t="s">
        <v>2806</v>
      </c>
      <c r="E8624" s="0" t="s">
        <v>14</v>
      </c>
      <c r="F8624" s="0" t="s">
        <v>82</v>
      </c>
      <c r="G8624" s="0" t="s">
        <v>83</v>
      </c>
      <c r="H8624" s="9" t="n">
        <v>5676.09</v>
      </c>
    </row>
    <row r="8625" customFormat="false" ht="15" hidden="false" customHeight="false" outlineLevel="0" collapsed="false">
      <c r="A8625" s="0" t="n">
        <v>2025</v>
      </c>
      <c r="B8625" s="0" t="n">
        <v>6</v>
      </c>
      <c r="C8625" s="0" t="s">
        <v>40</v>
      </c>
      <c r="D8625" s="0" t="s">
        <v>2806</v>
      </c>
      <c r="E8625" s="0" t="s">
        <v>14</v>
      </c>
      <c r="F8625" s="0" t="s">
        <v>2381</v>
      </c>
      <c r="G8625" s="0" t="s">
        <v>2382</v>
      </c>
      <c r="H8625" s="9" t="n">
        <v>38002.25</v>
      </c>
    </row>
    <row r="8626" customFormat="false" ht="15" hidden="false" customHeight="false" outlineLevel="0" collapsed="false">
      <c r="A8626" s="0" t="n">
        <v>2025</v>
      </c>
      <c r="B8626" s="0" t="n">
        <v>6</v>
      </c>
      <c r="C8626" s="0" t="s">
        <v>40</v>
      </c>
      <c r="D8626" s="0" t="s">
        <v>2806</v>
      </c>
      <c r="E8626" s="0" t="s">
        <v>14</v>
      </c>
      <c r="F8626" s="0" t="s">
        <v>303</v>
      </c>
      <c r="G8626" s="0" t="s">
        <v>304</v>
      </c>
      <c r="H8626" s="9" t="n">
        <v>2037.34</v>
      </c>
    </row>
    <row r="8627" customFormat="false" ht="15" hidden="false" customHeight="false" outlineLevel="0" collapsed="false">
      <c r="A8627" s="0" t="n">
        <v>2025</v>
      </c>
      <c r="B8627" s="0" t="n">
        <v>6</v>
      </c>
      <c r="C8627" s="0" t="s">
        <v>40</v>
      </c>
      <c r="D8627" s="0" t="s">
        <v>2806</v>
      </c>
      <c r="E8627" s="0" t="s">
        <v>14</v>
      </c>
      <c r="F8627" s="0" t="s">
        <v>86</v>
      </c>
      <c r="G8627" s="0" t="s">
        <v>87</v>
      </c>
      <c r="H8627" s="9" t="n">
        <v>17268</v>
      </c>
    </row>
    <row r="8628" customFormat="false" ht="15" hidden="false" customHeight="false" outlineLevel="0" collapsed="false">
      <c r="A8628" s="0" t="n">
        <v>2025</v>
      </c>
      <c r="B8628" s="0" t="n">
        <v>6</v>
      </c>
      <c r="C8628" s="0" t="s">
        <v>40</v>
      </c>
      <c r="D8628" s="0" t="s">
        <v>2806</v>
      </c>
      <c r="E8628" s="0" t="s">
        <v>14</v>
      </c>
      <c r="F8628" s="0" t="s">
        <v>3259</v>
      </c>
      <c r="G8628" s="0" t="s">
        <v>3260</v>
      </c>
      <c r="H8628" s="9" t="n">
        <v>2300.75</v>
      </c>
    </row>
    <row r="8629" customFormat="false" ht="15" hidden="false" customHeight="false" outlineLevel="0" collapsed="false">
      <c r="A8629" s="0" t="n">
        <v>2025</v>
      </c>
      <c r="B8629" s="0" t="n">
        <v>6</v>
      </c>
      <c r="C8629" s="0" t="s">
        <v>40</v>
      </c>
      <c r="D8629" s="0" t="s">
        <v>2806</v>
      </c>
      <c r="E8629" s="0" t="s">
        <v>14</v>
      </c>
      <c r="F8629" s="0" t="s">
        <v>4252</v>
      </c>
      <c r="G8629" s="0" t="s">
        <v>4253</v>
      </c>
      <c r="H8629" s="9" t="n">
        <v>3808.12</v>
      </c>
    </row>
    <row r="8630" customFormat="false" ht="15" hidden="false" customHeight="false" outlineLevel="0" collapsed="false">
      <c r="A8630" s="0" t="n">
        <v>2025</v>
      </c>
      <c r="B8630" s="0" t="n">
        <v>6</v>
      </c>
      <c r="C8630" s="0" t="s">
        <v>40</v>
      </c>
      <c r="D8630" s="0" t="s">
        <v>2806</v>
      </c>
      <c r="E8630" s="0" t="s">
        <v>14</v>
      </c>
      <c r="F8630" s="0" t="s">
        <v>3930</v>
      </c>
      <c r="G8630" s="0" t="s">
        <v>3931</v>
      </c>
      <c r="H8630" s="9" t="n">
        <v>74580.52</v>
      </c>
    </row>
    <row r="8631" customFormat="false" ht="15" hidden="false" customHeight="false" outlineLevel="0" collapsed="false">
      <c r="A8631" s="0" t="n">
        <v>2025</v>
      </c>
      <c r="B8631" s="0" t="n">
        <v>6</v>
      </c>
      <c r="C8631" s="0" t="s">
        <v>40</v>
      </c>
      <c r="D8631" s="0" t="s">
        <v>2806</v>
      </c>
      <c r="E8631" s="0" t="s">
        <v>14</v>
      </c>
      <c r="F8631" s="0" t="s">
        <v>3478</v>
      </c>
      <c r="G8631" s="0" t="s">
        <v>3479</v>
      </c>
      <c r="H8631" s="9" t="n">
        <v>5668</v>
      </c>
    </row>
    <row r="8632" customFormat="false" ht="15" hidden="false" customHeight="false" outlineLevel="0" collapsed="false">
      <c r="A8632" s="0" t="n">
        <v>2025</v>
      </c>
      <c r="B8632" s="0" t="n">
        <v>6</v>
      </c>
      <c r="C8632" s="0" t="s">
        <v>40</v>
      </c>
      <c r="D8632" s="0" t="s">
        <v>2806</v>
      </c>
      <c r="E8632" s="0" t="s">
        <v>14</v>
      </c>
      <c r="F8632" s="0" t="s">
        <v>3836</v>
      </c>
      <c r="G8632" s="0" t="s">
        <v>3837</v>
      </c>
      <c r="H8632" s="9" t="n">
        <v>10414.54</v>
      </c>
    </row>
    <row r="8633" customFormat="false" ht="15" hidden="false" customHeight="false" outlineLevel="0" collapsed="false">
      <c r="A8633" s="0" t="n">
        <v>2025</v>
      </c>
      <c r="B8633" s="0" t="n">
        <v>6</v>
      </c>
      <c r="C8633" s="0" t="s">
        <v>40</v>
      </c>
      <c r="D8633" s="0" t="s">
        <v>2806</v>
      </c>
      <c r="E8633" s="0" t="s">
        <v>14</v>
      </c>
      <c r="F8633" s="0" t="s">
        <v>118</v>
      </c>
      <c r="G8633" s="0" t="s">
        <v>119</v>
      </c>
      <c r="H8633" s="9" t="n">
        <v>2934</v>
      </c>
    </row>
    <row r="8634" customFormat="false" ht="15" hidden="false" customHeight="false" outlineLevel="0" collapsed="false">
      <c r="A8634" s="0" t="n">
        <v>2025</v>
      </c>
      <c r="B8634" s="0" t="n">
        <v>6</v>
      </c>
      <c r="C8634" s="0" t="s">
        <v>40</v>
      </c>
      <c r="D8634" s="0" t="s">
        <v>2806</v>
      </c>
      <c r="E8634" s="0" t="s">
        <v>14</v>
      </c>
      <c r="F8634" s="0" t="s">
        <v>4254</v>
      </c>
      <c r="G8634" s="0" t="s">
        <v>4255</v>
      </c>
      <c r="H8634" s="9" t="n">
        <v>9138</v>
      </c>
    </row>
    <row r="8635" customFormat="false" ht="15" hidden="false" customHeight="false" outlineLevel="0" collapsed="false">
      <c r="A8635" s="0" t="n">
        <v>2025</v>
      </c>
      <c r="B8635" s="0" t="n">
        <v>6</v>
      </c>
      <c r="C8635" s="0" t="s">
        <v>40</v>
      </c>
      <c r="D8635" s="0" t="s">
        <v>2806</v>
      </c>
      <c r="E8635" s="0" t="s">
        <v>14</v>
      </c>
      <c r="F8635" s="0" t="s">
        <v>4037</v>
      </c>
      <c r="G8635" s="0" t="s">
        <v>4038</v>
      </c>
      <c r="H8635" s="9" t="n">
        <v>484466</v>
      </c>
    </row>
    <row r="8636" customFormat="false" ht="15" hidden="false" customHeight="false" outlineLevel="0" collapsed="false">
      <c r="A8636" s="0" t="n">
        <v>2025</v>
      </c>
      <c r="B8636" s="0" t="n">
        <v>6</v>
      </c>
      <c r="C8636" s="0" t="s">
        <v>40</v>
      </c>
      <c r="D8636" s="0" t="s">
        <v>2806</v>
      </c>
      <c r="E8636" s="0" t="s">
        <v>14</v>
      </c>
      <c r="F8636" s="0" t="s">
        <v>124</v>
      </c>
      <c r="G8636" s="0" t="s">
        <v>125</v>
      </c>
      <c r="H8636" s="9" t="n">
        <v>68610.97</v>
      </c>
    </row>
    <row r="8637" customFormat="false" ht="15" hidden="false" customHeight="false" outlineLevel="0" collapsed="false">
      <c r="A8637" s="0" t="n">
        <v>2025</v>
      </c>
      <c r="B8637" s="0" t="n">
        <v>6</v>
      </c>
      <c r="C8637" s="0" t="s">
        <v>40</v>
      </c>
      <c r="D8637" s="0" t="s">
        <v>2806</v>
      </c>
      <c r="E8637" s="0" t="s">
        <v>14</v>
      </c>
      <c r="F8637" s="0" t="s">
        <v>3858</v>
      </c>
      <c r="G8637" s="0" t="s">
        <v>3859</v>
      </c>
      <c r="H8637" s="9" t="n">
        <v>14793.72</v>
      </c>
    </row>
    <row r="8638" customFormat="false" ht="15" hidden="false" customHeight="false" outlineLevel="0" collapsed="false">
      <c r="A8638" s="0" t="n">
        <v>2025</v>
      </c>
      <c r="B8638" s="0" t="n">
        <v>6</v>
      </c>
      <c r="C8638" s="0" t="s">
        <v>40</v>
      </c>
      <c r="D8638" s="0" t="s">
        <v>2806</v>
      </c>
      <c r="E8638" s="0" t="s">
        <v>14</v>
      </c>
      <c r="F8638" s="0" t="s">
        <v>136</v>
      </c>
      <c r="G8638" s="0" t="s">
        <v>137</v>
      </c>
      <c r="H8638" s="9" t="n">
        <v>15484.19</v>
      </c>
    </row>
    <row r="8639" customFormat="false" ht="15" hidden="false" customHeight="false" outlineLevel="0" collapsed="false">
      <c r="A8639" s="0" t="n">
        <v>2025</v>
      </c>
      <c r="B8639" s="0" t="n">
        <v>6</v>
      </c>
      <c r="C8639" s="0" t="s">
        <v>40</v>
      </c>
      <c r="D8639" s="0" t="s">
        <v>2806</v>
      </c>
      <c r="E8639" s="0" t="s">
        <v>14</v>
      </c>
      <c r="F8639" s="0" t="s">
        <v>4156</v>
      </c>
      <c r="G8639" s="0" t="s">
        <v>4157</v>
      </c>
      <c r="H8639" s="9" t="n">
        <v>6084</v>
      </c>
    </row>
    <row r="8640" customFormat="false" ht="15" hidden="false" customHeight="false" outlineLevel="0" collapsed="false">
      <c r="A8640" s="0" t="n">
        <v>2025</v>
      </c>
      <c r="B8640" s="0" t="n">
        <v>6</v>
      </c>
      <c r="C8640" s="0" t="s">
        <v>40</v>
      </c>
      <c r="D8640" s="0" t="s">
        <v>2806</v>
      </c>
      <c r="E8640" s="0" t="s">
        <v>14</v>
      </c>
      <c r="F8640" s="0" t="s">
        <v>4256</v>
      </c>
      <c r="G8640" s="0" t="s">
        <v>4257</v>
      </c>
      <c r="H8640" s="9" t="n">
        <v>7700</v>
      </c>
    </row>
    <row r="8641" customFormat="false" ht="15" hidden="false" customHeight="false" outlineLevel="0" collapsed="false">
      <c r="A8641" s="0" t="n">
        <v>2025</v>
      </c>
      <c r="B8641" s="0" t="n">
        <v>6</v>
      </c>
      <c r="C8641" s="0" t="s">
        <v>40</v>
      </c>
      <c r="D8641" s="0" t="s">
        <v>2806</v>
      </c>
      <c r="E8641" s="0" t="s">
        <v>14</v>
      </c>
      <c r="F8641" s="0" t="s">
        <v>814</v>
      </c>
      <c r="G8641" s="0" t="s">
        <v>815</v>
      </c>
      <c r="H8641" s="9" t="n">
        <v>6990</v>
      </c>
    </row>
    <row r="8642" customFormat="false" ht="15" hidden="false" customHeight="false" outlineLevel="0" collapsed="false">
      <c r="A8642" s="0" t="n">
        <v>2025</v>
      </c>
      <c r="B8642" s="0" t="n">
        <v>6</v>
      </c>
      <c r="C8642" s="0" t="s">
        <v>40</v>
      </c>
      <c r="D8642" s="0" t="s">
        <v>2806</v>
      </c>
      <c r="E8642" s="0" t="s">
        <v>14</v>
      </c>
      <c r="F8642" s="0" t="s">
        <v>1656</v>
      </c>
      <c r="G8642" s="0" t="s">
        <v>1657</v>
      </c>
      <c r="H8642" s="9" t="n">
        <v>13038.86</v>
      </c>
    </row>
    <row r="8643" customFormat="false" ht="15" hidden="false" customHeight="false" outlineLevel="0" collapsed="false">
      <c r="A8643" s="0" t="n">
        <v>2025</v>
      </c>
      <c r="B8643" s="0" t="n">
        <v>6</v>
      </c>
      <c r="C8643" s="0" t="s">
        <v>40</v>
      </c>
      <c r="D8643" s="0" t="s">
        <v>2806</v>
      </c>
      <c r="E8643" s="0" t="s">
        <v>14</v>
      </c>
      <c r="F8643" s="0" t="s">
        <v>818</v>
      </c>
      <c r="G8643" s="0" t="s">
        <v>819</v>
      </c>
      <c r="H8643" s="9" t="n">
        <v>18292.08</v>
      </c>
    </row>
    <row r="8644" customFormat="false" ht="15" hidden="false" customHeight="false" outlineLevel="0" collapsed="false">
      <c r="A8644" s="0" t="n">
        <v>2025</v>
      </c>
      <c r="B8644" s="0" t="n">
        <v>6</v>
      </c>
      <c r="C8644" s="0" t="s">
        <v>40</v>
      </c>
      <c r="D8644" s="0" t="s">
        <v>2806</v>
      </c>
      <c r="E8644" s="0" t="s">
        <v>14</v>
      </c>
      <c r="F8644" s="0" t="s">
        <v>4258</v>
      </c>
      <c r="G8644" s="0" t="s">
        <v>4259</v>
      </c>
      <c r="H8644" s="9" t="n">
        <v>12592</v>
      </c>
    </row>
    <row r="8645" customFormat="false" ht="15" hidden="false" customHeight="false" outlineLevel="0" collapsed="false">
      <c r="A8645" s="0" t="n">
        <v>2025</v>
      </c>
      <c r="B8645" s="0" t="n">
        <v>6</v>
      </c>
      <c r="C8645" s="0" t="s">
        <v>40</v>
      </c>
      <c r="D8645" s="0" t="s">
        <v>2806</v>
      </c>
      <c r="E8645" s="0" t="s">
        <v>14</v>
      </c>
      <c r="F8645" s="0" t="s">
        <v>4160</v>
      </c>
      <c r="G8645" s="0" t="s">
        <v>4161</v>
      </c>
      <c r="H8645" s="9" t="n">
        <v>89497.2</v>
      </c>
    </row>
    <row r="8646" customFormat="false" ht="15" hidden="false" customHeight="false" outlineLevel="0" collapsed="false">
      <c r="A8646" s="0" t="n">
        <v>2025</v>
      </c>
      <c r="B8646" s="0" t="n">
        <v>6</v>
      </c>
      <c r="C8646" s="0" t="s">
        <v>40</v>
      </c>
      <c r="D8646" s="0" t="s">
        <v>2806</v>
      </c>
      <c r="E8646" s="0" t="s">
        <v>14</v>
      </c>
      <c r="F8646" s="0" t="s">
        <v>1449</v>
      </c>
      <c r="G8646" s="0" t="s">
        <v>1450</v>
      </c>
      <c r="H8646" s="9" t="n">
        <v>4927.86</v>
      </c>
    </row>
    <row r="8647" customFormat="false" ht="15" hidden="false" customHeight="false" outlineLevel="0" collapsed="false">
      <c r="A8647" s="0" t="n">
        <v>2025</v>
      </c>
      <c r="B8647" s="0" t="n">
        <v>6</v>
      </c>
      <c r="C8647" s="0" t="s">
        <v>40</v>
      </c>
      <c r="D8647" s="0" t="s">
        <v>2806</v>
      </c>
      <c r="E8647" s="0" t="s">
        <v>14</v>
      </c>
      <c r="F8647" s="0" t="s">
        <v>152</v>
      </c>
      <c r="G8647" s="0" t="s">
        <v>153</v>
      </c>
      <c r="H8647" s="9" t="n">
        <v>16874.9</v>
      </c>
    </row>
    <row r="8648" customFormat="false" ht="15" hidden="false" customHeight="false" outlineLevel="0" collapsed="false">
      <c r="A8648" s="0" t="n">
        <v>2025</v>
      </c>
      <c r="B8648" s="0" t="n">
        <v>6</v>
      </c>
      <c r="C8648" s="0" t="s">
        <v>40</v>
      </c>
      <c r="D8648" s="0" t="s">
        <v>2806</v>
      </c>
      <c r="E8648" s="0" t="s">
        <v>14</v>
      </c>
      <c r="F8648" s="0" t="s">
        <v>154</v>
      </c>
      <c r="G8648" s="0" t="s">
        <v>155</v>
      </c>
      <c r="H8648" s="9" t="n">
        <v>32222.25</v>
      </c>
    </row>
    <row r="8649" customFormat="false" ht="15" hidden="false" customHeight="false" outlineLevel="0" collapsed="false">
      <c r="A8649" s="0" t="n">
        <v>2025</v>
      </c>
      <c r="B8649" s="0" t="n">
        <v>6</v>
      </c>
      <c r="C8649" s="0" t="s">
        <v>40</v>
      </c>
      <c r="D8649" s="0" t="s">
        <v>2806</v>
      </c>
      <c r="E8649" s="0" t="s">
        <v>14</v>
      </c>
      <c r="F8649" s="0" t="s">
        <v>4055</v>
      </c>
      <c r="G8649" s="0" t="s">
        <v>4056</v>
      </c>
      <c r="H8649" s="9" t="n">
        <v>32486.4</v>
      </c>
    </row>
    <row r="8650" customFormat="false" ht="15" hidden="false" customHeight="false" outlineLevel="0" collapsed="false">
      <c r="A8650" s="0" t="n">
        <v>2025</v>
      </c>
      <c r="B8650" s="0" t="n">
        <v>6</v>
      </c>
      <c r="C8650" s="0" t="s">
        <v>40</v>
      </c>
      <c r="D8650" s="0" t="s">
        <v>2806</v>
      </c>
      <c r="E8650" s="0" t="s">
        <v>14</v>
      </c>
      <c r="F8650" s="0" t="s">
        <v>4260</v>
      </c>
      <c r="G8650" s="0" t="s">
        <v>4261</v>
      </c>
      <c r="H8650" s="9" t="n">
        <v>10945.04</v>
      </c>
    </row>
    <row r="8651" customFormat="false" ht="15" hidden="false" customHeight="false" outlineLevel="0" collapsed="false">
      <c r="A8651" s="0" t="n">
        <v>2025</v>
      </c>
      <c r="B8651" s="0" t="n">
        <v>6</v>
      </c>
      <c r="C8651" s="0" t="s">
        <v>40</v>
      </c>
      <c r="D8651" s="0" t="s">
        <v>2806</v>
      </c>
      <c r="E8651" s="0" t="s">
        <v>14</v>
      </c>
      <c r="F8651" s="0" t="s">
        <v>3842</v>
      </c>
      <c r="G8651" s="0" t="s">
        <v>3843</v>
      </c>
      <c r="H8651" s="9" t="n">
        <v>5664</v>
      </c>
    </row>
    <row r="8652" customFormat="false" ht="15" hidden="false" customHeight="false" outlineLevel="0" collapsed="false">
      <c r="A8652" s="0" t="n">
        <v>2025</v>
      </c>
      <c r="B8652" s="0" t="n">
        <v>6</v>
      </c>
      <c r="C8652" s="0" t="s">
        <v>40</v>
      </c>
      <c r="D8652" s="0" t="s">
        <v>2806</v>
      </c>
      <c r="E8652" s="0" t="s">
        <v>14</v>
      </c>
      <c r="F8652" s="0" t="s">
        <v>2455</v>
      </c>
      <c r="G8652" s="0" t="s">
        <v>2456</v>
      </c>
      <c r="H8652" s="9" t="n">
        <v>5745.84</v>
      </c>
    </row>
    <row r="8653" customFormat="false" ht="15" hidden="false" customHeight="false" outlineLevel="0" collapsed="false">
      <c r="A8653" s="0" t="n">
        <v>2025</v>
      </c>
      <c r="B8653" s="0" t="n">
        <v>6</v>
      </c>
      <c r="C8653" s="0" t="s">
        <v>40</v>
      </c>
      <c r="D8653" s="0" t="s">
        <v>2806</v>
      </c>
      <c r="E8653" s="0" t="s">
        <v>14</v>
      </c>
      <c r="F8653" s="0" t="s">
        <v>3193</v>
      </c>
      <c r="G8653" s="0" t="s">
        <v>3194</v>
      </c>
      <c r="H8653" s="9" t="n">
        <v>2583.08</v>
      </c>
    </row>
    <row r="8654" customFormat="false" ht="15" hidden="false" customHeight="false" outlineLevel="0" collapsed="false">
      <c r="A8654" s="0" t="n">
        <v>2025</v>
      </c>
      <c r="B8654" s="0" t="n">
        <v>6</v>
      </c>
      <c r="C8654" s="0" t="s">
        <v>40</v>
      </c>
      <c r="D8654" s="0" t="s">
        <v>2806</v>
      </c>
      <c r="E8654" s="0" t="s">
        <v>14</v>
      </c>
      <c r="F8654" s="0" t="s">
        <v>2086</v>
      </c>
      <c r="G8654" s="0" t="s">
        <v>2087</v>
      </c>
      <c r="H8654" s="9" t="n">
        <v>10504.8</v>
      </c>
    </row>
    <row r="8655" customFormat="false" ht="15" hidden="false" customHeight="false" outlineLevel="0" collapsed="false">
      <c r="A8655" s="0" t="n">
        <v>2025</v>
      </c>
      <c r="B8655" s="0" t="n">
        <v>6</v>
      </c>
      <c r="C8655" s="0" t="s">
        <v>40</v>
      </c>
      <c r="D8655" s="0" t="s">
        <v>2806</v>
      </c>
      <c r="E8655" s="0" t="s">
        <v>14</v>
      </c>
      <c r="F8655" s="0" t="s">
        <v>4262</v>
      </c>
      <c r="G8655" s="0" t="s">
        <v>4263</v>
      </c>
      <c r="H8655" s="9" t="n">
        <v>10920</v>
      </c>
    </row>
    <row r="8656" customFormat="false" ht="15" hidden="false" customHeight="false" outlineLevel="0" collapsed="false">
      <c r="A8656" s="0" t="n">
        <v>2025</v>
      </c>
      <c r="B8656" s="0" t="n">
        <v>6</v>
      </c>
      <c r="C8656" s="0" t="s">
        <v>40</v>
      </c>
      <c r="D8656" s="0" t="s">
        <v>2806</v>
      </c>
      <c r="E8656" s="0" t="s">
        <v>14</v>
      </c>
      <c r="F8656" s="0" t="s">
        <v>4063</v>
      </c>
      <c r="G8656" s="0" t="s">
        <v>4064</v>
      </c>
      <c r="H8656" s="9" t="n">
        <v>30049.7</v>
      </c>
    </row>
    <row r="8657" customFormat="false" ht="15" hidden="false" customHeight="false" outlineLevel="0" collapsed="false">
      <c r="A8657" s="0" t="n">
        <v>2025</v>
      </c>
      <c r="B8657" s="0" t="n">
        <v>6</v>
      </c>
      <c r="C8657" s="0" t="s">
        <v>40</v>
      </c>
      <c r="D8657" s="0" t="s">
        <v>2806</v>
      </c>
      <c r="E8657" s="0" t="s">
        <v>14</v>
      </c>
      <c r="F8657" s="0" t="s">
        <v>184</v>
      </c>
      <c r="G8657" s="0" t="s">
        <v>185</v>
      </c>
      <c r="H8657" s="9" t="n">
        <v>3308.6</v>
      </c>
    </row>
    <row r="8658" customFormat="false" ht="15" hidden="false" customHeight="false" outlineLevel="0" collapsed="false">
      <c r="A8658" s="0" t="n">
        <v>2025</v>
      </c>
      <c r="B8658" s="0" t="n">
        <v>6</v>
      </c>
      <c r="C8658" s="0" t="s">
        <v>40</v>
      </c>
      <c r="D8658" s="0" t="s">
        <v>2806</v>
      </c>
      <c r="E8658" s="0" t="s">
        <v>14</v>
      </c>
      <c r="F8658" s="0" t="s">
        <v>4065</v>
      </c>
      <c r="G8658" s="0" t="s">
        <v>4066</v>
      </c>
      <c r="H8658" s="9" t="n">
        <v>17882.8</v>
      </c>
    </row>
    <row r="8659" customFormat="false" ht="15" hidden="false" customHeight="false" outlineLevel="0" collapsed="false">
      <c r="A8659" s="0" t="n">
        <v>2025</v>
      </c>
      <c r="B8659" s="0" t="n">
        <v>6</v>
      </c>
      <c r="C8659" s="0" t="s">
        <v>40</v>
      </c>
      <c r="D8659" s="0" t="s">
        <v>2806</v>
      </c>
      <c r="E8659" s="0" t="s">
        <v>14</v>
      </c>
      <c r="F8659" s="0" t="s">
        <v>4264</v>
      </c>
      <c r="G8659" s="0" t="s">
        <v>4265</v>
      </c>
      <c r="H8659" s="9" t="n">
        <v>1962.5</v>
      </c>
    </row>
    <row r="8660" customFormat="false" ht="15" hidden="false" customHeight="false" outlineLevel="0" collapsed="false">
      <c r="A8660" s="0" t="n">
        <v>2025</v>
      </c>
      <c r="B8660" s="0" t="n">
        <v>6</v>
      </c>
      <c r="C8660" s="0" t="s">
        <v>40</v>
      </c>
      <c r="D8660" s="0" t="s">
        <v>2806</v>
      </c>
      <c r="E8660" s="0" t="s">
        <v>14</v>
      </c>
      <c r="F8660" s="0" t="s">
        <v>190</v>
      </c>
      <c r="G8660" s="0" t="s">
        <v>191</v>
      </c>
      <c r="H8660" s="9" t="n">
        <v>20520</v>
      </c>
    </row>
    <row r="8661" customFormat="false" ht="15" hidden="false" customHeight="false" outlineLevel="0" collapsed="false">
      <c r="A8661" s="0" t="n">
        <v>2025</v>
      </c>
      <c r="B8661" s="0" t="n">
        <v>6</v>
      </c>
      <c r="C8661" s="0" t="s">
        <v>40</v>
      </c>
      <c r="D8661" s="0" t="s">
        <v>2806</v>
      </c>
      <c r="E8661" s="0" t="s">
        <v>14</v>
      </c>
      <c r="F8661" s="0" t="s">
        <v>1507</v>
      </c>
      <c r="G8661" s="0" t="s">
        <v>1508</v>
      </c>
      <c r="H8661" s="9" t="n">
        <v>5501.28</v>
      </c>
    </row>
    <row r="8662" customFormat="false" ht="15" hidden="false" customHeight="false" outlineLevel="0" collapsed="false">
      <c r="A8662" s="0" t="n">
        <v>2025</v>
      </c>
      <c r="B8662" s="0" t="n">
        <v>6</v>
      </c>
      <c r="C8662" s="0" t="s">
        <v>40</v>
      </c>
      <c r="D8662" s="0" t="s">
        <v>2806</v>
      </c>
      <c r="E8662" s="0" t="s">
        <v>14</v>
      </c>
      <c r="F8662" s="0" t="s">
        <v>1457</v>
      </c>
      <c r="G8662" s="0" t="s">
        <v>1458</v>
      </c>
      <c r="H8662" s="9" t="n">
        <v>6936.54</v>
      </c>
    </row>
    <row r="8663" customFormat="false" ht="15" hidden="false" customHeight="false" outlineLevel="0" collapsed="false">
      <c r="A8663" s="0" t="n">
        <v>2025</v>
      </c>
      <c r="B8663" s="0" t="n">
        <v>6</v>
      </c>
      <c r="C8663" s="0" t="s">
        <v>40</v>
      </c>
      <c r="D8663" s="0" t="s">
        <v>2806</v>
      </c>
      <c r="E8663" s="0" t="s">
        <v>14</v>
      </c>
      <c r="F8663" s="0" t="s">
        <v>192</v>
      </c>
      <c r="G8663" s="0" t="s">
        <v>193</v>
      </c>
      <c r="H8663" s="9" t="n">
        <v>8138.72</v>
      </c>
    </row>
    <row r="8664" customFormat="false" ht="15" hidden="false" customHeight="false" outlineLevel="0" collapsed="false">
      <c r="A8664" s="0" t="n">
        <v>2025</v>
      </c>
      <c r="B8664" s="0" t="n">
        <v>6</v>
      </c>
      <c r="C8664" s="0" t="s">
        <v>40</v>
      </c>
      <c r="D8664" s="0" t="s">
        <v>2806</v>
      </c>
      <c r="E8664" s="0" t="s">
        <v>14</v>
      </c>
      <c r="F8664" s="0" t="s">
        <v>3950</v>
      </c>
      <c r="G8664" s="0" t="s">
        <v>3951</v>
      </c>
      <c r="H8664" s="9" t="n">
        <v>15054.3</v>
      </c>
    </row>
    <row r="8665" customFormat="false" ht="15" hidden="false" customHeight="false" outlineLevel="0" collapsed="false">
      <c r="A8665" s="0" t="n">
        <v>2025</v>
      </c>
      <c r="B8665" s="0" t="n">
        <v>6</v>
      </c>
      <c r="C8665" s="0" t="s">
        <v>40</v>
      </c>
      <c r="D8665" s="0" t="s">
        <v>2806</v>
      </c>
      <c r="E8665" s="0" t="s">
        <v>14</v>
      </c>
      <c r="F8665" s="0" t="s">
        <v>1511</v>
      </c>
      <c r="G8665" s="0" t="s">
        <v>1512</v>
      </c>
      <c r="H8665" s="9" t="n">
        <v>4503.33</v>
      </c>
    </row>
    <row r="8666" customFormat="false" ht="15" hidden="false" customHeight="false" outlineLevel="0" collapsed="false">
      <c r="A8666" s="0" t="n">
        <v>2025</v>
      </c>
      <c r="B8666" s="0" t="n">
        <v>6</v>
      </c>
      <c r="C8666" s="0" t="s">
        <v>40</v>
      </c>
      <c r="D8666" s="0" t="s">
        <v>2806</v>
      </c>
      <c r="E8666" s="0" t="s">
        <v>14</v>
      </c>
      <c r="F8666" s="0" t="s">
        <v>3287</v>
      </c>
      <c r="G8666" s="0" t="s">
        <v>3288</v>
      </c>
      <c r="H8666" s="9" t="n">
        <v>12320</v>
      </c>
    </row>
    <row r="8667" customFormat="false" ht="15" hidden="false" customHeight="false" outlineLevel="0" collapsed="false">
      <c r="A8667" s="0" t="n">
        <v>2025</v>
      </c>
      <c r="B8667" s="0" t="n">
        <v>6</v>
      </c>
      <c r="C8667" s="0" t="s">
        <v>40</v>
      </c>
      <c r="D8667" s="0" t="s">
        <v>2806</v>
      </c>
      <c r="E8667" s="0" t="s">
        <v>14</v>
      </c>
      <c r="F8667" s="0" t="s">
        <v>3289</v>
      </c>
      <c r="G8667" s="0" t="s">
        <v>3290</v>
      </c>
      <c r="H8667" s="9" t="n">
        <v>6989.16</v>
      </c>
    </row>
    <row r="8668" customFormat="false" ht="15" hidden="false" customHeight="false" outlineLevel="0" collapsed="false">
      <c r="A8668" s="0" t="n">
        <v>2025</v>
      </c>
      <c r="B8668" s="0" t="n">
        <v>6</v>
      </c>
      <c r="C8668" s="0" t="s">
        <v>40</v>
      </c>
      <c r="D8668" s="0" t="s">
        <v>2806</v>
      </c>
      <c r="E8668" s="0" t="s">
        <v>14</v>
      </c>
      <c r="F8668" s="0" t="s">
        <v>4266</v>
      </c>
      <c r="G8668" s="0" t="s">
        <v>4267</v>
      </c>
      <c r="H8668" s="9" t="n">
        <v>34940</v>
      </c>
    </row>
    <row r="8669" customFormat="false" ht="15" hidden="false" customHeight="false" outlineLevel="0" collapsed="false">
      <c r="A8669" s="0" t="n">
        <v>2025</v>
      </c>
      <c r="B8669" s="0" t="n">
        <v>6</v>
      </c>
      <c r="C8669" s="0" t="s">
        <v>40</v>
      </c>
      <c r="D8669" s="0" t="s">
        <v>2806</v>
      </c>
      <c r="E8669" s="0" t="s">
        <v>14</v>
      </c>
      <c r="F8669" s="0" t="s">
        <v>2637</v>
      </c>
      <c r="G8669" s="0" t="s">
        <v>2638</v>
      </c>
      <c r="H8669" s="9" t="n">
        <v>10002</v>
      </c>
    </row>
    <row r="8670" customFormat="false" ht="15" hidden="false" customHeight="false" outlineLevel="0" collapsed="false">
      <c r="A8670" s="0" t="n">
        <v>2025</v>
      </c>
      <c r="B8670" s="0" t="n">
        <v>6</v>
      </c>
      <c r="C8670" s="0" t="s">
        <v>40</v>
      </c>
      <c r="D8670" s="0" t="s">
        <v>2806</v>
      </c>
      <c r="E8670" s="0" t="s">
        <v>14</v>
      </c>
      <c r="F8670" s="0" t="s">
        <v>218</v>
      </c>
      <c r="G8670" s="0" t="s">
        <v>219</v>
      </c>
      <c r="H8670" s="9" t="n">
        <v>6832.4</v>
      </c>
    </row>
    <row r="8671" customFormat="false" ht="15" hidden="false" customHeight="false" outlineLevel="0" collapsed="false">
      <c r="A8671" s="0" t="n">
        <v>2025</v>
      </c>
      <c r="B8671" s="0" t="n">
        <v>6</v>
      </c>
      <c r="C8671" s="0" t="s">
        <v>40</v>
      </c>
      <c r="D8671" s="0" t="s">
        <v>2806</v>
      </c>
      <c r="E8671" s="0" t="s">
        <v>14</v>
      </c>
      <c r="F8671" s="0" t="s">
        <v>3779</v>
      </c>
      <c r="G8671" s="0" t="s">
        <v>3780</v>
      </c>
      <c r="H8671" s="9" t="n">
        <v>29087.15</v>
      </c>
    </row>
    <row r="8672" customFormat="false" ht="15" hidden="false" customHeight="false" outlineLevel="0" collapsed="false">
      <c r="A8672" s="0" t="n">
        <v>2025</v>
      </c>
      <c r="B8672" s="0" t="n">
        <v>6</v>
      </c>
      <c r="C8672" s="0" t="s">
        <v>40</v>
      </c>
      <c r="D8672" s="0" t="s">
        <v>2806</v>
      </c>
      <c r="E8672" s="0" t="s">
        <v>14</v>
      </c>
      <c r="F8672" s="0" t="s">
        <v>1962</v>
      </c>
      <c r="G8672" s="0" t="s">
        <v>1963</v>
      </c>
      <c r="H8672" s="9" t="n">
        <v>5668</v>
      </c>
    </row>
    <row r="8673" customFormat="false" ht="15" hidden="false" customHeight="false" outlineLevel="0" collapsed="false">
      <c r="A8673" s="0" t="n">
        <v>2025</v>
      </c>
      <c r="B8673" s="0" t="n">
        <v>6</v>
      </c>
      <c r="C8673" s="0" t="s">
        <v>40</v>
      </c>
      <c r="D8673" s="0" t="s">
        <v>2806</v>
      </c>
      <c r="E8673" s="0" t="s">
        <v>14</v>
      </c>
      <c r="F8673" s="0" t="s">
        <v>349</v>
      </c>
      <c r="G8673" s="0" t="s">
        <v>350</v>
      </c>
      <c r="H8673" s="9" t="n">
        <v>12542.3</v>
      </c>
    </row>
    <row r="8674" customFormat="false" ht="15" hidden="false" customHeight="false" outlineLevel="0" collapsed="false">
      <c r="A8674" s="0" t="n">
        <v>2025</v>
      </c>
      <c r="B8674" s="0" t="n">
        <v>6</v>
      </c>
      <c r="C8674" s="0" t="s">
        <v>40</v>
      </c>
      <c r="D8674" s="0" t="s">
        <v>2806</v>
      </c>
      <c r="E8674" s="0" t="s">
        <v>14</v>
      </c>
      <c r="F8674" s="0" t="s">
        <v>4073</v>
      </c>
      <c r="G8674" s="0" t="s">
        <v>4074</v>
      </c>
      <c r="H8674" s="9" t="n">
        <v>30807.31</v>
      </c>
    </row>
    <row r="8675" customFormat="false" ht="15" hidden="false" customHeight="false" outlineLevel="0" collapsed="false">
      <c r="A8675" s="0" t="n">
        <v>2025</v>
      </c>
      <c r="B8675" s="0" t="n">
        <v>6</v>
      </c>
      <c r="C8675" s="0" t="s">
        <v>40</v>
      </c>
      <c r="D8675" s="0" t="s">
        <v>2806</v>
      </c>
      <c r="E8675" s="0" t="s">
        <v>14</v>
      </c>
      <c r="F8675" s="0" t="s">
        <v>1515</v>
      </c>
      <c r="G8675" s="0" t="s">
        <v>1516</v>
      </c>
      <c r="H8675" s="9" t="n">
        <v>7126.64</v>
      </c>
    </row>
    <row r="8676" customFormat="false" ht="15" hidden="false" customHeight="false" outlineLevel="0" collapsed="false">
      <c r="A8676" s="0" t="n">
        <v>2025</v>
      </c>
      <c r="B8676" s="0" t="n">
        <v>6</v>
      </c>
      <c r="C8676" s="0" t="s">
        <v>40</v>
      </c>
      <c r="D8676" s="0" t="s">
        <v>2806</v>
      </c>
      <c r="E8676" s="0" t="s">
        <v>14</v>
      </c>
      <c r="F8676" s="0" t="s">
        <v>224</v>
      </c>
      <c r="G8676" s="0" t="s">
        <v>225</v>
      </c>
      <c r="H8676" s="9" t="n">
        <v>15440</v>
      </c>
    </row>
    <row r="8677" customFormat="false" ht="15" hidden="false" customHeight="false" outlineLevel="0" collapsed="false">
      <c r="A8677" s="0" t="n">
        <v>2025</v>
      </c>
      <c r="B8677" s="0" t="n">
        <v>6</v>
      </c>
      <c r="C8677" s="0" t="s">
        <v>40</v>
      </c>
      <c r="D8677" s="0" t="s">
        <v>2806</v>
      </c>
      <c r="E8677" s="0" t="s">
        <v>14</v>
      </c>
      <c r="F8677" s="0" t="s">
        <v>1517</v>
      </c>
      <c r="G8677" s="0" t="s">
        <v>1518</v>
      </c>
      <c r="H8677" s="9" t="n">
        <v>4876.65</v>
      </c>
    </row>
    <row r="8678" customFormat="false" ht="15" hidden="false" customHeight="false" outlineLevel="0" collapsed="false">
      <c r="A8678" s="0" t="n">
        <v>2025</v>
      </c>
      <c r="B8678" s="0" t="n">
        <v>6</v>
      </c>
      <c r="C8678" s="0" t="s">
        <v>40</v>
      </c>
      <c r="D8678" s="0" t="s">
        <v>2806</v>
      </c>
      <c r="E8678" s="0" t="s">
        <v>14</v>
      </c>
      <c r="F8678" s="0" t="s">
        <v>236</v>
      </c>
      <c r="G8678" s="0" t="s">
        <v>237</v>
      </c>
      <c r="H8678" s="9" t="n">
        <v>48304</v>
      </c>
    </row>
    <row r="8679" customFormat="false" ht="15" hidden="false" customHeight="false" outlineLevel="0" collapsed="false">
      <c r="A8679" s="0" t="n">
        <v>2025</v>
      </c>
      <c r="B8679" s="0" t="n">
        <v>6</v>
      </c>
      <c r="C8679" s="0" t="s">
        <v>40</v>
      </c>
      <c r="D8679" s="0" t="s">
        <v>2806</v>
      </c>
      <c r="E8679" s="0" t="s">
        <v>14</v>
      </c>
      <c r="F8679" s="0" t="s">
        <v>4081</v>
      </c>
      <c r="G8679" s="0" t="s">
        <v>4082</v>
      </c>
      <c r="H8679" s="9" t="n">
        <v>10536.61</v>
      </c>
    </row>
    <row r="8680" customFormat="false" ht="15" hidden="false" customHeight="false" outlineLevel="0" collapsed="false">
      <c r="A8680" s="0" t="n">
        <v>2025</v>
      </c>
      <c r="B8680" s="0" t="n">
        <v>6</v>
      </c>
      <c r="C8680" s="0" t="s">
        <v>40</v>
      </c>
      <c r="D8680" s="0" t="s">
        <v>2806</v>
      </c>
      <c r="E8680" s="0" t="s">
        <v>14</v>
      </c>
      <c r="F8680" s="0" t="s">
        <v>1976</v>
      </c>
      <c r="G8680" s="0" t="s">
        <v>1977</v>
      </c>
      <c r="H8680" s="9" t="n">
        <v>7288</v>
      </c>
    </row>
    <row r="8681" customFormat="false" ht="15" hidden="false" customHeight="false" outlineLevel="0" collapsed="false">
      <c r="A8681" s="0" t="n">
        <v>2025</v>
      </c>
      <c r="B8681" s="0" t="n">
        <v>6</v>
      </c>
      <c r="C8681" s="0" t="s">
        <v>40</v>
      </c>
      <c r="D8681" s="0" t="s">
        <v>2806</v>
      </c>
      <c r="E8681" s="0" t="s">
        <v>14</v>
      </c>
      <c r="F8681" s="0" t="s">
        <v>2429</v>
      </c>
      <c r="G8681" s="0" t="s">
        <v>2430</v>
      </c>
      <c r="H8681" s="9" t="n">
        <v>5712</v>
      </c>
    </row>
    <row r="8682" customFormat="false" ht="15" hidden="false" customHeight="false" outlineLevel="0" collapsed="false">
      <c r="A8682" s="0" t="n">
        <v>2025</v>
      </c>
      <c r="B8682" s="0" t="n">
        <v>6</v>
      </c>
      <c r="C8682" s="0" t="s">
        <v>40</v>
      </c>
      <c r="D8682" s="0" t="s">
        <v>2806</v>
      </c>
      <c r="E8682" s="0" t="s">
        <v>14</v>
      </c>
      <c r="F8682" s="0" t="s">
        <v>856</v>
      </c>
      <c r="G8682" s="0" t="s">
        <v>857</v>
      </c>
      <c r="H8682" s="9" t="n">
        <v>17174.01</v>
      </c>
    </row>
    <row r="8683" customFormat="false" ht="15" hidden="false" customHeight="false" outlineLevel="0" collapsed="false">
      <c r="A8683" s="0" t="n">
        <v>2025</v>
      </c>
      <c r="B8683" s="0" t="n">
        <v>6</v>
      </c>
      <c r="C8683" s="0" t="s">
        <v>40</v>
      </c>
      <c r="D8683" s="0" t="s">
        <v>2806</v>
      </c>
      <c r="E8683" s="0" t="s">
        <v>14</v>
      </c>
      <c r="F8683" s="0" t="s">
        <v>3036</v>
      </c>
      <c r="G8683" s="0" t="s">
        <v>3037</v>
      </c>
      <c r="H8683" s="9" t="n">
        <v>19810</v>
      </c>
    </row>
    <row r="8684" customFormat="false" ht="15" hidden="false" customHeight="false" outlineLevel="0" collapsed="false">
      <c r="A8684" s="0" t="n">
        <v>2025</v>
      </c>
      <c r="B8684" s="0" t="n">
        <v>6</v>
      </c>
      <c r="C8684" s="0" t="s">
        <v>40</v>
      </c>
      <c r="D8684" s="0" t="s">
        <v>2806</v>
      </c>
      <c r="E8684" s="0" t="s">
        <v>14</v>
      </c>
      <c r="F8684" s="0" t="s">
        <v>4087</v>
      </c>
      <c r="G8684" s="0" t="s">
        <v>4088</v>
      </c>
      <c r="H8684" s="9" t="n">
        <v>16880</v>
      </c>
    </row>
    <row r="8685" customFormat="false" ht="15" hidden="false" customHeight="false" outlineLevel="0" collapsed="false">
      <c r="A8685" s="0" t="n">
        <v>2025</v>
      </c>
      <c r="B8685" s="0" t="n">
        <v>6</v>
      </c>
      <c r="C8685" s="0" t="s">
        <v>40</v>
      </c>
      <c r="D8685" s="0" t="s">
        <v>2806</v>
      </c>
      <c r="E8685" s="0" t="s">
        <v>14</v>
      </c>
      <c r="F8685" s="0" t="s">
        <v>2433</v>
      </c>
      <c r="G8685" s="0" t="s">
        <v>2434</v>
      </c>
      <c r="H8685" s="9" t="n">
        <v>50350</v>
      </c>
    </row>
    <row r="8686" customFormat="false" ht="15" hidden="false" customHeight="false" outlineLevel="0" collapsed="false">
      <c r="A8686" s="0" t="n">
        <v>2025</v>
      </c>
      <c r="B8686" s="0" t="n">
        <v>6</v>
      </c>
      <c r="C8686" s="0" t="s">
        <v>40</v>
      </c>
      <c r="D8686" s="0" t="s">
        <v>2806</v>
      </c>
      <c r="E8686" s="0" t="s">
        <v>14</v>
      </c>
      <c r="F8686" s="0" t="s">
        <v>4170</v>
      </c>
      <c r="G8686" s="0" t="s">
        <v>4171</v>
      </c>
      <c r="H8686" s="9" t="n">
        <v>236.82</v>
      </c>
    </row>
    <row r="8687" customFormat="false" ht="15" hidden="false" customHeight="false" outlineLevel="0" collapsed="false">
      <c r="A8687" s="0" t="n">
        <v>2025</v>
      </c>
      <c r="B8687" s="0" t="n">
        <v>6</v>
      </c>
      <c r="C8687" s="0" t="s">
        <v>40</v>
      </c>
      <c r="D8687" s="0" t="s">
        <v>2806</v>
      </c>
      <c r="E8687" s="0" t="s">
        <v>14</v>
      </c>
      <c r="F8687" s="0" t="s">
        <v>1982</v>
      </c>
      <c r="G8687" s="0" t="s">
        <v>1983</v>
      </c>
      <c r="H8687" s="9" t="n">
        <v>6990</v>
      </c>
    </row>
    <row r="8688" customFormat="false" ht="15" hidden="false" customHeight="false" outlineLevel="0" collapsed="false">
      <c r="A8688" s="0" t="n">
        <v>2025</v>
      </c>
      <c r="B8688" s="0" t="n">
        <v>6</v>
      </c>
      <c r="C8688" s="0" t="s">
        <v>40</v>
      </c>
      <c r="D8688" s="0" t="s">
        <v>2806</v>
      </c>
      <c r="E8688" s="0" t="s">
        <v>14</v>
      </c>
      <c r="F8688" s="0" t="s">
        <v>1988</v>
      </c>
      <c r="G8688" s="0" t="s">
        <v>1989</v>
      </c>
      <c r="H8688" s="9" t="n">
        <v>14320</v>
      </c>
    </row>
    <row r="8689" customFormat="false" ht="15" hidden="false" customHeight="false" outlineLevel="0" collapsed="false">
      <c r="A8689" s="0" t="n">
        <v>2025</v>
      </c>
      <c r="B8689" s="0" t="n">
        <v>6</v>
      </c>
      <c r="C8689" s="0" t="s">
        <v>40</v>
      </c>
      <c r="D8689" s="0" t="s">
        <v>2806</v>
      </c>
      <c r="E8689" s="0" t="s">
        <v>14</v>
      </c>
      <c r="F8689" s="0" t="s">
        <v>2439</v>
      </c>
      <c r="G8689" s="0" t="s">
        <v>2440</v>
      </c>
      <c r="H8689" s="9" t="n">
        <v>10260</v>
      </c>
    </row>
    <row r="8690" customFormat="false" ht="15" hidden="false" customHeight="false" outlineLevel="0" collapsed="false">
      <c r="A8690" s="0" t="n">
        <v>2025</v>
      </c>
      <c r="B8690" s="0" t="n">
        <v>6</v>
      </c>
      <c r="C8690" s="0" t="s">
        <v>40</v>
      </c>
      <c r="D8690" s="0" t="s">
        <v>2806</v>
      </c>
      <c r="E8690" s="0" t="s">
        <v>14</v>
      </c>
      <c r="F8690" s="0" t="s">
        <v>1994</v>
      </c>
      <c r="G8690" s="0" t="s">
        <v>1995</v>
      </c>
      <c r="H8690" s="9" t="n">
        <v>25860</v>
      </c>
    </row>
    <row r="8691" customFormat="false" ht="15" hidden="false" customHeight="false" outlineLevel="0" collapsed="false">
      <c r="A8691" s="0" t="n">
        <v>2025</v>
      </c>
      <c r="B8691" s="0" t="n">
        <v>6</v>
      </c>
      <c r="C8691" s="0" t="s">
        <v>40</v>
      </c>
      <c r="D8691" s="0" t="s">
        <v>2806</v>
      </c>
      <c r="E8691" s="0" t="s">
        <v>14</v>
      </c>
      <c r="F8691" s="0" t="s">
        <v>4091</v>
      </c>
      <c r="G8691" s="0" t="s">
        <v>4092</v>
      </c>
      <c r="H8691" s="9" t="n">
        <v>18626</v>
      </c>
    </row>
    <row r="8692" customFormat="false" ht="15" hidden="false" customHeight="false" outlineLevel="0" collapsed="false">
      <c r="A8692" s="0" t="n">
        <v>2025</v>
      </c>
      <c r="B8692" s="0" t="n">
        <v>6</v>
      </c>
      <c r="C8692" s="0" t="s">
        <v>40</v>
      </c>
      <c r="D8692" s="0" t="s">
        <v>2806</v>
      </c>
      <c r="E8692" s="0" t="s">
        <v>14</v>
      </c>
      <c r="F8692" s="0" t="s">
        <v>3717</v>
      </c>
      <c r="G8692" s="0" t="s">
        <v>3718</v>
      </c>
      <c r="H8692" s="9" t="n">
        <v>1810.44</v>
      </c>
    </row>
    <row r="8693" customFormat="false" ht="15" hidden="false" customHeight="false" outlineLevel="0" collapsed="false">
      <c r="A8693" s="0" t="n">
        <v>2025</v>
      </c>
      <c r="B8693" s="0" t="n">
        <v>6</v>
      </c>
      <c r="C8693" s="0" t="s">
        <v>40</v>
      </c>
      <c r="D8693" s="0" t="s">
        <v>2806</v>
      </c>
      <c r="E8693" s="0" t="s">
        <v>14</v>
      </c>
      <c r="F8693" s="0" t="s">
        <v>4268</v>
      </c>
      <c r="G8693" s="0" t="s">
        <v>4269</v>
      </c>
      <c r="H8693" s="9" t="n">
        <v>2124</v>
      </c>
    </row>
    <row r="8694" customFormat="false" ht="15" hidden="false" customHeight="false" outlineLevel="0" collapsed="false">
      <c r="A8694" s="0" t="n">
        <v>2025</v>
      </c>
      <c r="B8694" s="0" t="n">
        <v>6</v>
      </c>
      <c r="C8694" s="0" t="s">
        <v>40</v>
      </c>
      <c r="D8694" s="0" t="s">
        <v>2806</v>
      </c>
      <c r="E8694" s="0" t="s">
        <v>14</v>
      </c>
      <c r="F8694" s="0" t="s">
        <v>864</v>
      </c>
      <c r="G8694" s="0" t="s">
        <v>865</v>
      </c>
      <c r="H8694" s="9" t="n">
        <v>5568.6</v>
      </c>
    </row>
    <row r="8695" customFormat="false" ht="15" hidden="false" customHeight="false" outlineLevel="0" collapsed="false">
      <c r="A8695" s="0" t="n">
        <v>2025</v>
      </c>
      <c r="B8695" s="0" t="n">
        <v>6</v>
      </c>
      <c r="C8695" s="0" t="s">
        <v>40</v>
      </c>
      <c r="D8695" s="0" t="s">
        <v>2806</v>
      </c>
      <c r="E8695" s="0" t="s">
        <v>14</v>
      </c>
      <c r="F8695" s="0" t="s">
        <v>2002</v>
      </c>
      <c r="G8695" s="0" t="s">
        <v>2003</v>
      </c>
      <c r="H8695" s="9" t="n">
        <v>14056</v>
      </c>
    </row>
    <row r="8696" customFormat="false" ht="15" hidden="false" customHeight="false" outlineLevel="0" collapsed="false">
      <c r="A8696" s="0" t="n">
        <v>2025</v>
      </c>
      <c r="B8696" s="0" t="n">
        <v>6</v>
      </c>
      <c r="C8696" s="0" t="s">
        <v>40</v>
      </c>
      <c r="D8696" s="0" t="s">
        <v>2806</v>
      </c>
      <c r="E8696" s="0" t="s">
        <v>14</v>
      </c>
      <c r="F8696" s="0" t="s">
        <v>2522</v>
      </c>
      <c r="G8696" s="0" t="s">
        <v>2523</v>
      </c>
      <c r="H8696" s="9" t="n">
        <v>12382</v>
      </c>
    </row>
    <row r="8697" customFormat="false" ht="15" hidden="false" customHeight="false" outlineLevel="0" collapsed="false">
      <c r="A8697" s="0" t="n">
        <v>2025</v>
      </c>
      <c r="B8697" s="0" t="n">
        <v>6</v>
      </c>
      <c r="C8697" s="0" t="s">
        <v>40</v>
      </c>
      <c r="D8697" s="0" t="s">
        <v>2806</v>
      </c>
      <c r="E8697" s="0" t="s">
        <v>14</v>
      </c>
      <c r="F8697" s="0" t="s">
        <v>278</v>
      </c>
      <c r="G8697" s="0" t="s">
        <v>279</v>
      </c>
      <c r="H8697" s="9" t="n">
        <v>7393.12</v>
      </c>
    </row>
    <row r="8698" customFormat="false" ht="15" hidden="false" customHeight="false" outlineLevel="0" collapsed="false">
      <c r="A8698" s="0" t="n">
        <v>2025</v>
      </c>
      <c r="B8698" s="0" t="n">
        <v>6</v>
      </c>
      <c r="C8698" s="0" t="s">
        <v>40</v>
      </c>
      <c r="D8698" s="0" t="s">
        <v>2806</v>
      </c>
      <c r="E8698" s="0" t="s">
        <v>14</v>
      </c>
      <c r="F8698" s="0" t="s">
        <v>280</v>
      </c>
      <c r="G8698" s="0" t="s">
        <v>281</v>
      </c>
      <c r="H8698" s="9" t="n">
        <v>1047.6</v>
      </c>
    </row>
    <row r="8699" customFormat="false" ht="15" hidden="false" customHeight="false" outlineLevel="0" collapsed="false">
      <c r="A8699" s="0" t="n">
        <v>2025</v>
      </c>
      <c r="B8699" s="0" t="n">
        <v>6</v>
      </c>
      <c r="C8699" s="0" t="s">
        <v>40</v>
      </c>
      <c r="D8699" s="0" t="s">
        <v>2806</v>
      </c>
      <c r="E8699" s="0" t="s">
        <v>14</v>
      </c>
      <c r="F8699" s="0" t="s">
        <v>2443</v>
      </c>
      <c r="G8699" s="0" t="s">
        <v>3046</v>
      </c>
      <c r="H8699" s="9" t="n">
        <v>9664.47</v>
      </c>
    </row>
    <row r="8700" customFormat="false" ht="15" hidden="false" customHeight="false" outlineLevel="0" collapsed="false">
      <c r="A8700" s="0" t="n">
        <v>2025</v>
      </c>
      <c r="B8700" s="0" t="n">
        <v>6</v>
      </c>
      <c r="C8700" s="0" t="s">
        <v>40</v>
      </c>
      <c r="D8700" s="0" t="s">
        <v>2806</v>
      </c>
      <c r="E8700" s="0" t="s">
        <v>14</v>
      </c>
      <c r="F8700" s="0" t="s">
        <v>288</v>
      </c>
      <c r="G8700" s="0" t="s">
        <v>289</v>
      </c>
      <c r="H8700" s="9" t="n">
        <v>53123.09</v>
      </c>
    </row>
    <row r="8701" customFormat="false" ht="15" hidden="false" customHeight="false" outlineLevel="0" collapsed="false">
      <c r="A8701" s="0" t="n">
        <v>2025</v>
      </c>
      <c r="B8701" s="0" t="n">
        <v>6</v>
      </c>
      <c r="C8701" s="0" t="s">
        <v>40</v>
      </c>
      <c r="D8701" s="0" t="s">
        <v>2806</v>
      </c>
      <c r="E8701" s="0" t="s">
        <v>14</v>
      </c>
      <c r="F8701" s="0" t="s">
        <v>2447</v>
      </c>
      <c r="G8701" s="0" t="s">
        <v>2448</v>
      </c>
      <c r="H8701" s="9" t="n">
        <v>6760</v>
      </c>
    </row>
    <row r="8702" customFormat="false" ht="15" hidden="false" customHeight="false" outlineLevel="0" collapsed="false">
      <c r="A8702" s="0" t="n">
        <v>2025</v>
      </c>
      <c r="B8702" s="0" t="n">
        <v>6</v>
      </c>
      <c r="C8702" s="0" t="s">
        <v>40</v>
      </c>
      <c r="D8702" s="0" t="s">
        <v>2806</v>
      </c>
      <c r="E8702" s="0" t="s">
        <v>14</v>
      </c>
      <c r="F8702" s="0" t="s">
        <v>2193</v>
      </c>
      <c r="G8702" s="0" t="s">
        <v>2194</v>
      </c>
      <c r="H8702" s="9" t="n">
        <v>-9886.06</v>
      </c>
    </row>
    <row r="8703" customFormat="false" ht="15" hidden="false" customHeight="false" outlineLevel="0" collapsed="false">
      <c r="A8703" s="0" t="n">
        <v>2025</v>
      </c>
      <c r="B8703" s="0" t="n">
        <v>6</v>
      </c>
      <c r="C8703" s="0" t="s">
        <v>40</v>
      </c>
      <c r="D8703" s="0" t="s">
        <v>2806</v>
      </c>
      <c r="E8703" s="0" t="s">
        <v>14</v>
      </c>
      <c r="F8703" s="0" t="s">
        <v>1499</v>
      </c>
      <c r="G8703" s="0" t="s">
        <v>1500</v>
      </c>
      <c r="H8703" s="9" t="n">
        <v>1447.06</v>
      </c>
    </row>
    <row r="8704" customFormat="false" ht="15" hidden="false" customHeight="false" outlineLevel="0" collapsed="false">
      <c r="A8704" s="0" t="n">
        <v>2025</v>
      </c>
      <c r="B8704" s="0" t="n">
        <v>6</v>
      </c>
      <c r="C8704" s="0" t="s">
        <v>40</v>
      </c>
      <c r="D8704" s="0" t="s">
        <v>2806</v>
      </c>
      <c r="E8704" s="0" t="s">
        <v>16</v>
      </c>
      <c r="F8704" s="0" t="s">
        <v>2217</v>
      </c>
      <c r="G8704" s="0" t="s">
        <v>2218</v>
      </c>
      <c r="H8704" s="9" t="n">
        <v>6253.3</v>
      </c>
    </row>
    <row r="8705" customFormat="false" ht="15" hidden="false" customHeight="false" outlineLevel="0" collapsed="false">
      <c r="A8705" s="0" t="n">
        <v>2025</v>
      </c>
      <c r="B8705" s="0" t="n">
        <v>6</v>
      </c>
      <c r="C8705" s="0" t="s">
        <v>40</v>
      </c>
      <c r="D8705" s="0" t="s">
        <v>2806</v>
      </c>
      <c r="E8705" s="0" t="s">
        <v>16</v>
      </c>
      <c r="F8705" s="0" t="s">
        <v>4176</v>
      </c>
      <c r="G8705" s="0" t="s">
        <v>4177</v>
      </c>
      <c r="H8705" s="9" t="n">
        <v>19998.72</v>
      </c>
    </row>
    <row r="8706" customFormat="false" ht="15" hidden="false" customHeight="false" outlineLevel="0" collapsed="false">
      <c r="A8706" s="0" t="n">
        <v>2025</v>
      </c>
      <c r="B8706" s="0" t="n">
        <v>6</v>
      </c>
      <c r="C8706" s="0" t="s">
        <v>40</v>
      </c>
      <c r="D8706" s="0" t="s">
        <v>2806</v>
      </c>
      <c r="E8706" s="0" t="s">
        <v>16</v>
      </c>
      <c r="F8706" s="0" t="s">
        <v>4096</v>
      </c>
      <c r="G8706" s="0" t="s">
        <v>4097</v>
      </c>
      <c r="H8706" s="9" t="n">
        <v>14412</v>
      </c>
    </row>
    <row r="8707" customFormat="false" ht="15" hidden="false" customHeight="false" outlineLevel="0" collapsed="false">
      <c r="A8707" s="0" t="n">
        <v>2025</v>
      </c>
      <c r="B8707" s="0" t="n">
        <v>6</v>
      </c>
      <c r="C8707" s="0" t="s">
        <v>40</v>
      </c>
      <c r="D8707" s="0" t="s">
        <v>2806</v>
      </c>
      <c r="E8707" s="0" t="s">
        <v>16</v>
      </c>
      <c r="F8707" s="0" t="s">
        <v>4178</v>
      </c>
      <c r="G8707" s="0" t="s">
        <v>4179</v>
      </c>
      <c r="H8707" s="9" t="n">
        <v>45232</v>
      </c>
    </row>
    <row r="8708" customFormat="false" ht="15" hidden="false" customHeight="false" outlineLevel="0" collapsed="false">
      <c r="A8708" s="0" t="n">
        <v>2025</v>
      </c>
      <c r="B8708" s="0" t="n">
        <v>6</v>
      </c>
      <c r="C8708" s="0" t="s">
        <v>40</v>
      </c>
      <c r="D8708" s="0" t="s">
        <v>2806</v>
      </c>
      <c r="E8708" s="0" t="s">
        <v>16</v>
      </c>
      <c r="F8708" s="0" t="s">
        <v>4270</v>
      </c>
      <c r="G8708" s="0" t="s">
        <v>4271</v>
      </c>
      <c r="H8708" s="9" t="n">
        <v>36907.68</v>
      </c>
    </row>
    <row r="8709" customFormat="false" ht="15" hidden="false" customHeight="false" outlineLevel="0" collapsed="false">
      <c r="A8709" s="0" t="n">
        <v>2025</v>
      </c>
      <c r="B8709" s="0" t="n">
        <v>6</v>
      </c>
      <c r="C8709" s="0" t="s">
        <v>40</v>
      </c>
      <c r="D8709" s="0" t="s">
        <v>2806</v>
      </c>
      <c r="E8709" s="0" t="s">
        <v>16</v>
      </c>
      <c r="F8709" s="0" t="s">
        <v>4186</v>
      </c>
      <c r="G8709" s="0" t="s">
        <v>4187</v>
      </c>
      <c r="H8709" s="9" t="n">
        <v>-12096</v>
      </c>
    </row>
    <row r="8710" customFormat="false" ht="15" hidden="false" customHeight="false" outlineLevel="0" collapsed="false">
      <c r="A8710" s="0" t="n">
        <v>2025</v>
      </c>
      <c r="B8710" s="0" t="n">
        <v>6</v>
      </c>
      <c r="C8710" s="0" t="s">
        <v>40</v>
      </c>
      <c r="D8710" s="0" t="s">
        <v>2806</v>
      </c>
      <c r="E8710" s="0" t="s">
        <v>16</v>
      </c>
      <c r="F8710" s="0" t="s">
        <v>4272</v>
      </c>
      <c r="G8710" s="0" t="s">
        <v>4273</v>
      </c>
      <c r="H8710" s="9" t="n">
        <v>18256</v>
      </c>
    </row>
    <row r="8711" customFormat="false" ht="15" hidden="false" customHeight="false" outlineLevel="0" collapsed="false">
      <c r="A8711" s="0" t="n">
        <v>2025</v>
      </c>
      <c r="B8711" s="0" t="n">
        <v>6</v>
      </c>
      <c r="C8711" s="0" t="s">
        <v>40</v>
      </c>
      <c r="D8711" s="0" t="s">
        <v>2806</v>
      </c>
      <c r="E8711" s="0" t="s">
        <v>16</v>
      </c>
      <c r="F8711" s="0" t="s">
        <v>2161</v>
      </c>
      <c r="G8711" s="0" t="s">
        <v>2162</v>
      </c>
      <c r="H8711" s="9" t="n">
        <v>2018.49</v>
      </c>
    </row>
    <row r="8712" customFormat="false" ht="15" hidden="false" customHeight="false" outlineLevel="0" collapsed="false">
      <c r="A8712" s="0" t="n">
        <v>2025</v>
      </c>
      <c r="B8712" s="0" t="n">
        <v>6</v>
      </c>
      <c r="C8712" s="0" t="s">
        <v>40</v>
      </c>
      <c r="D8712" s="0" t="s">
        <v>2806</v>
      </c>
      <c r="E8712" s="0" t="s">
        <v>16</v>
      </c>
      <c r="F8712" s="0" t="s">
        <v>829</v>
      </c>
      <c r="G8712" s="0" t="s">
        <v>830</v>
      </c>
      <c r="H8712" s="9" t="n">
        <v>10351.8</v>
      </c>
    </row>
    <row r="8713" customFormat="false" ht="15" hidden="false" customHeight="false" outlineLevel="0" collapsed="false">
      <c r="A8713" s="0" t="n">
        <v>2025</v>
      </c>
      <c r="B8713" s="0" t="n">
        <v>6</v>
      </c>
      <c r="C8713" s="0" t="s">
        <v>40</v>
      </c>
      <c r="D8713" s="0" t="s">
        <v>2806</v>
      </c>
      <c r="E8713" s="0" t="s">
        <v>16</v>
      </c>
      <c r="F8713" s="0" t="s">
        <v>4274</v>
      </c>
      <c r="G8713" s="0" t="s">
        <v>4275</v>
      </c>
      <c r="H8713" s="9" t="n">
        <v>43475.92</v>
      </c>
    </row>
    <row r="8714" customFormat="false" ht="15" hidden="false" customHeight="false" outlineLevel="0" collapsed="false">
      <c r="A8714" s="0" t="n">
        <v>2025</v>
      </c>
      <c r="B8714" s="0" t="n">
        <v>6</v>
      </c>
      <c r="C8714" s="0" t="s">
        <v>40</v>
      </c>
      <c r="D8714" s="0" t="s">
        <v>2806</v>
      </c>
      <c r="E8714" s="0" t="s">
        <v>16</v>
      </c>
      <c r="F8714" s="0" t="s">
        <v>4190</v>
      </c>
      <c r="G8714" s="0" t="s">
        <v>4191</v>
      </c>
      <c r="H8714" s="9" t="n">
        <v>22920</v>
      </c>
    </row>
    <row r="8715" customFormat="false" ht="15" hidden="false" customHeight="false" outlineLevel="0" collapsed="false">
      <c r="A8715" s="0" t="n">
        <v>2025</v>
      </c>
      <c r="B8715" s="0" t="n">
        <v>6</v>
      </c>
      <c r="C8715" s="0" t="s">
        <v>40</v>
      </c>
      <c r="D8715" s="0" t="s">
        <v>2806</v>
      </c>
      <c r="E8715" s="0" t="s">
        <v>16</v>
      </c>
      <c r="F8715" s="0" t="s">
        <v>4276</v>
      </c>
      <c r="G8715" s="0" t="s">
        <v>4277</v>
      </c>
      <c r="H8715" s="9" t="n">
        <v>13204.97</v>
      </c>
    </row>
    <row r="8716" customFormat="false" ht="15" hidden="false" customHeight="false" outlineLevel="0" collapsed="false">
      <c r="A8716" s="0" t="n">
        <v>2025</v>
      </c>
      <c r="B8716" s="0" t="n">
        <v>6</v>
      </c>
      <c r="C8716" s="0" t="s">
        <v>40</v>
      </c>
      <c r="D8716" s="0" t="s">
        <v>2806</v>
      </c>
      <c r="E8716" s="0" t="s">
        <v>597</v>
      </c>
      <c r="F8716" s="0" t="s">
        <v>608</v>
      </c>
      <c r="G8716" s="0" t="s">
        <v>609</v>
      </c>
      <c r="H8716" s="9" t="n">
        <v>9161.24</v>
      </c>
    </row>
    <row r="8717" customFormat="false" ht="15" hidden="false" customHeight="false" outlineLevel="0" collapsed="false">
      <c r="A8717" s="0" t="n">
        <v>2025</v>
      </c>
      <c r="B8717" s="0" t="n">
        <v>6</v>
      </c>
      <c r="C8717" s="0" t="s">
        <v>40</v>
      </c>
      <c r="D8717" s="0" t="s">
        <v>2806</v>
      </c>
      <c r="E8717" s="0" t="s">
        <v>22</v>
      </c>
      <c r="F8717" s="0" t="s">
        <v>3568</v>
      </c>
      <c r="G8717" s="0" t="s">
        <v>3569</v>
      </c>
      <c r="H8717" s="9" t="n">
        <v>12000</v>
      </c>
    </row>
    <row r="8718" customFormat="false" ht="15" hidden="false" customHeight="false" outlineLevel="0" collapsed="false">
      <c r="A8718" s="0" t="n">
        <v>2025</v>
      </c>
      <c r="B8718" s="0" t="n">
        <v>6</v>
      </c>
      <c r="C8718" s="0" t="s">
        <v>40</v>
      </c>
      <c r="D8718" s="0" t="s">
        <v>2806</v>
      </c>
      <c r="E8718" s="0" t="s">
        <v>22</v>
      </c>
      <c r="F8718" s="0" t="s">
        <v>1629</v>
      </c>
      <c r="G8718" s="0" t="s">
        <v>1630</v>
      </c>
      <c r="H8718" s="9" t="n">
        <v>6668.72</v>
      </c>
    </row>
    <row r="8719" customFormat="false" ht="15" hidden="false" customHeight="false" outlineLevel="0" collapsed="false">
      <c r="A8719" s="0" t="n">
        <v>2025</v>
      </c>
      <c r="B8719" s="0" t="n">
        <v>6</v>
      </c>
      <c r="C8719" s="0" t="s">
        <v>40</v>
      </c>
      <c r="D8719" s="0" t="s">
        <v>2806</v>
      </c>
      <c r="E8719" s="0" t="s">
        <v>22</v>
      </c>
      <c r="F8719" s="0" t="s">
        <v>2719</v>
      </c>
      <c r="G8719" s="0" t="s">
        <v>2720</v>
      </c>
      <c r="H8719" s="9" t="n">
        <v>4465.5</v>
      </c>
    </row>
    <row r="8720" customFormat="false" ht="15" hidden="false" customHeight="false" outlineLevel="0" collapsed="false">
      <c r="A8720" s="0" t="n">
        <v>2025</v>
      </c>
      <c r="B8720" s="0" t="n">
        <v>6</v>
      </c>
      <c r="C8720" s="0" t="s">
        <v>40</v>
      </c>
      <c r="D8720" s="0" t="s">
        <v>2806</v>
      </c>
      <c r="E8720" s="0" t="s">
        <v>22</v>
      </c>
      <c r="F8720" s="0" t="s">
        <v>1215</v>
      </c>
      <c r="G8720" s="0" t="s">
        <v>1216</v>
      </c>
      <c r="H8720" s="9" t="n">
        <v>1199.44</v>
      </c>
    </row>
    <row r="8721" customFormat="false" ht="15" hidden="false" customHeight="false" outlineLevel="0" collapsed="false">
      <c r="A8721" s="0" t="n">
        <v>2025</v>
      </c>
      <c r="B8721" s="0" t="n">
        <v>6</v>
      </c>
      <c r="C8721" s="0" t="s">
        <v>40</v>
      </c>
      <c r="D8721" s="0" t="s">
        <v>2806</v>
      </c>
      <c r="E8721" s="0" t="s">
        <v>22</v>
      </c>
      <c r="F8721" s="0" t="s">
        <v>700</v>
      </c>
      <c r="G8721" s="0" t="s">
        <v>701</v>
      </c>
      <c r="H8721" s="9" t="n">
        <v>3356.27</v>
      </c>
    </row>
    <row r="8722" customFormat="false" ht="15" hidden="false" customHeight="false" outlineLevel="0" collapsed="false">
      <c r="A8722" s="0" t="n">
        <v>2025</v>
      </c>
      <c r="B8722" s="0" t="n">
        <v>6</v>
      </c>
      <c r="C8722" s="0" t="s">
        <v>40</v>
      </c>
      <c r="D8722" s="0" t="s">
        <v>2806</v>
      </c>
      <c r="E8722" s="0" t="s">
        <v>22</v>
      </c>
      <c r="F8722" s="0" t="s">
        <v>716</v>
      </c>
      <c r="G8722" s="0" t="s">
        <v>717</v>
      </c>
      <c r="H8722" s="9" t="n">
        <v>3088.74</v>
      </c>
    </row>
    <row r="8723" customFormat="false" ht="15" hidden="false" customHeight="false" outlineLevel="0" collapsed="false">
      <c r="A8723" s="0" t="n">
        <v>2025</v>
      </c>
      <c r="B8723" s="0" t="n">
        <v>6</v>
      </c>
      <c r="C8723" s="0" t="s">
        <v>40</v>
      </c>
      <c r="D8723" s="0" t="s">
        <v>2806</v>
      </c>
      <c r="E8723" s="0" t="s">
        <v>22</v>
      </c>
      <c r="F8723" s="0" t="s">
        <v>2691</v>
      </c>
      <c r="G8723" s="0" t="s">
        <v>2692</v>
      </c>
      <c r="H8723" s="9" t="n">
        <v>846.6</v>
      </c>
    </row>
    <row r="8724" customFormat="false" ht="15" hidden="false" customHeight="false" outlineLevel="0" collapsed="false">
      <c r="A8724" s="0" t="n">
        <v>2025</v>
      </c>
      <c r="B8724" s="0" t="n">
        <v>6</v>
      </c>
      <c r="C8724" s="0" t="s">
        <v>40</v>
      </c>
      <c r="D8724" s="0" t="s">
        <v>2806</v>
      </c>
      <c r="E8724" s="0" t="s">
        <v>22</v>
      </c>
      <c r="F8724" s="0" t="s">
        <v>2269</v>
      </c>
      <c r="G8724" s="0" t="s">
        <v>2270</v>
      </c>
      <c r="H8724" s="9" t="n">
        <v>15772.33</v>
      </c>
    </row>
    <row r="8725" customFormat="false" ht="15" hidden="false" customHeight="false" outlineLevel="0" collapsed="false">
      <c r="A8725" s="0" t="n">
        <v>2025</v>
      </c>
      <c r="B8725" s="0" t="n">
        <v>6</v>
      </c>
      <c r="C8725" s="0" t="s">
        <v>40</v>
      </c>
      <c r="D8725" s="0" t="s">
        <v>2806</v>
      </c>
      <c r="E8725" s="0" t="s">
        <v>22</v>
      </c>
      <c r="F8725" s="0" t="s">
        <v>1026</v>
      </c>
      <c r="G8725" s="0" t="s">
        <v>1027</v>
      </c>
      <c r="H8725" s="9" t="n">
        <v>6065.1</v>
      </c>
    </row>
    <row r="8726" customFormat="false" ht="15" hidden="false" customHeight="false" outlineLevel="0" collapsed="false">
      <c r="A8726" s="0" t="n">
        <v>2025</v>
      </c>
      <c r="B8726" s="0" t="n">
        <v>6</v>
      </c>
      <c r="C8726" s="0" t="s">
        <v>40</v>
      </c>
      <c r="D8726" s="0" t="s">
        <v>2806</v>
      </c>
      <c r="E8726" s="0" t="s">
        <v>22</v>
      </c>
      <c r="F8726" s="0" t="s">
        <v>1660</v>
      </c>
      <c r="G8726" s="0" t="s">
        <v>1661</v>
      </c>
      <c r="H8726" s="9" t="n">
        <v>7160.8</v>
      </c>
    </row>
    <row r="8727" customFormat="false" ht="15" hidden="false" customHeight="false" outlineLevel="0" collapsed="false">
      <c r="A8727" s="0" t="n">
        <v>2025</v>
      </c>
      <c r="B8727" s="0" t="n">
        <v>6</v>
      </c>
      <c r="C8727" s="0" t="s">
        <v>40</v>
      </c>
      <c r="D8727" s="0" t="s">
        <v>2806</v>
      </c>
      <c r="E8727" s="0" t="s">
        <v>22</v>
      </c>
      <c r="F8727" s="0" t="s">
        <v>827</v>
      </c>
      <c r="G8727" s="0" t="s">
        <v>828</v>
      </c>
      <c r="H8727" s="9" t="n">
        <v>21775.13</v>
      </c>
    </row>
    <row r="8728" customFormat="false" ht="15" hidden="false" customHeight="false" outlineLevel="0" collapsed="false">
      <c r="A8728" s="0" t="n">
        <v>2025</v>
      </c>
      <c r="B8728" s="0" t="n">
        <v>6</v>
      </c>
      <c r="C8728" s="0" t="s">
        <v>40</v>
      </c>
      <c r="D8728" s="0" t="s">
        <v>2806</v>
      </c>
      <c r="E8728" s="0" t="s">
        <v>22</v>
      </c>
      <c r="F8728" s="0" t="s">
        <v>1638</v>
      </c>
      <c r="G8728" s="0" t="s">
        <v>1639</v>
      </c>
      <c r="H8728" s="9" t="n">
        <v>640.8</v>
      </c>
    </row>
    <row r="8729" customFormat="false" ht="15" hidden="false" customHeight="false" outlineLevel="0" collapsed="false">
      <c r="A8729" s="0" t="n">
        <v>2025</v>
      </c>
      <c r="B8729" s="0" t="n">
        <v>6</v>
      </c>
      <c r="C8729" s="0" t="s">
        <v>40</v>
      </c>
      <c r="D8729" s="0" t="s">
        <v>2806</v>
      </c>
      <c r="E8729" s="0" t="s">
        <v>22</v>
      </c>
      <c r="F8729" s="0" t="s">
        <v>744</v>
      </c>
      <c r="G8729" s="0" t="s">
        <v>745</v>
      </c>
      <c r="H8729" s="9" t="n">
        <v>8271.18</v>
      </c>
    </row>
    <row r="8730" customFormat="false" ht="15" hidden="false" customHeight="false" outlineLevel="0" collapsed="false">
      <c r="A8730" s="0" t="n">
        <v>2025</v>
      </c>
      <c r="B8730" s="0" t="n">
        <v>6</v>
      </c>
      <c r="C8730" s="0" t="s">
        <v>40</v>
      </c>
      <c r="D8730" s="0" t="s">
        <v>2806</v>
      </c>
      <c r="E8730" s="0" t="s">
        <v>22</v>
      </c>
      <c r="F8730" s="0" t="s">
        <v>748</v>
      </c>
      <c r="G8730" s="0" t="s">
        <v>749</v>
      </c>
      <c r="H8730" s="9" t="n">
        <v>12305.82</v>
      </c>
    </row>
    <row r="8731" customFormat="false" ht="15" hidden="false" customHeight="false" outlineLevel="0" collapsed="false">
      <c r="A8731" s="0" t="n">
        <v>2025</v>
      </c>
      <c r="B8731" s="0" t="n">
        <v>6</v>
      </c>
      <c r="C8731" s="0" t="s">
        <v>40</v>
      </c>
      <c r="D8731" s="0" t="s">
        <v>2806</v>
      </c>
      <c r="E8731" s="0" t="s">
        <v>22</v>
      </c>
      <c r="F8731" s="0" t="s">
        <v>3408</v>
      </c>
      <c r="G8731" s="0" t="s">
        <v>3409</v>
      </c>
      <c r="H8731" s="9" t="n">
        <v>7043.1</v>
      </c>
    </row>
    <row r="8732" customFormat="false" ht="15" hidden="false" customHeight="false" outlineLevel="0" collapsed="false">
      <c r="A8732" s="0" t="n">
        <v>2025</v>
      </c>
      <c r="B8732" s="0" t="n">
        <v>6</v>
      </c>
      <c r="C8732" s="0" t="s">
        <v>40</v>
      </c>
      <c r="D8732" s="0" t="s">
        <v>2806</v>
      </c>
      <c r="E8732" s="0" t="s">
        <v>22</v>
      </c>
      <c r="F8732" s="0" t="s">
        <v>758</v>
      </c>
      <c r="G8732" s="0" t="s">
        <v>759</v>
      </c>
      <c r="H8732" s="9" t="n">
        <v>4700.28</v>
      </c>
    </row>
    <row r="8733" customFormat="false" ht="15" hidden="false" customHeight="false" outlineLevel="0" collapsed="false">
      <c r="A8733" s="0" t="n">
        <v>2025</v>
      </c>
      <c r="B8733" s="0" t="n">
        <v>6</v>
      </c>
      <c r="C8733" s="0" t="s">
        <v>40</v>
      </c>
      <c r="D8733" s="0" t="s">
        <v>2806</v>
      </c>
      <c r="E8733" s="0" t="s">
        <v>22</v>
      </c>
      <c r="F8733" s="0" t="s">
        <v>1642</v>
      </c>
      <c r="G8733" s="0" t="s">
        <v>1643</v>
      </c>
      <c r="H8733" s="9" t="n">
        <v>4508.76</v>
      </c>
    </row>
    <row r="8734" customFormat="false" ht="15" hidden="false" customHeight="false" outlineLevel="0" collapsed="false">
      <c r="A8734" s="0" t="n">
        <v>2025</v>
      </c>
      <c r="B8734" s="0" t="n">
        <v>6</v>
      </c>
      <c r="C8734" s="0" t="s">
        <v>40</v>
      </c>
      <c r="D8734" s="0" t="s">
        <v>2806</v>
      </c>
      <c r="E8734" s="0" t="s">
        <v>22</v>
      </c>
      <c r="F8734" s="0" t="s">
        <v>2894</v>
      </c>
      <c r="G8734" s="0" t="s">
        <v>2895</v>
      </c>
      <c r="H8734" s="9" t="n">
        <v>2259.84</v>
      </c>
    </row>
    <row r="8735" customFormat="false" ht="15" hidden="false" customHeight="false" outlineLevel="0" collapsed="false">
      <c r="A8735" s="0" t="n">
        <v>2025</v>
      </c>
      <c r="B8735" s="0" t="n">
        <v>6</v>
      </c>
      <c r="C8735" s="0" t="s">
        <v>40</v>
      </c>
      <c r="D8735" s="0" t="s">
        <v>2806</v>
      </c>
      <c r="E8735" s="0" t="s">
        <v>22</v>
      </c>
      <c r="F8735" s="0" t="s">
        <v>847</v>
      </c>
      <c r="G8735" s="0" t="s">
        <v>848</v>
      </c>
      <c r="H8735" s="9" t="n">
        <v>5444.08</v>
      </c>
    </row>
    <row r="8736" customFormat="false" ht="15" hidden="false" customHeight="false" outlineLevel="0" collapsed="false">
      <c r="A8736" s="0" t="n">
        <v>2025</v>
      </c>
      <c r="B8736" s="0" t="n">
        <v>6</v>
      </c>
      <c r="C8736" s="0" t="s">
        <v>40</v>
      </c>
      <c r="D8736" s="0" t="s">
        <v>2806</v>
      </c>
      <c r="E8736" s="0" t="s">
        <v>22</v>
      </c>
      <c r="F8736" s="0" t="s">
        <v>1325</v>
      </c>
      <c r="G8736" s="0" t="s">
        <v>1326</v>
      </c>
      <c r="H8736" s="9" t="n">
        <v>3696.75</v>
      </c>
    </row>
    <row r="8737" customFormat="false" ht="15" hidden="false" customHeight="false" outlineLevel="0" collapsed="false">
      <c r="A8737" s="0" t="n">
        <v>2025</v>
      </c>
      <c r="B8737" s="0" t="n">
        <v>6</v>
      </c>
      <c r="C8737" s="0" t="s">
        <v>40</v>
      </c>
      <c r="D8737" s="0" t="s">
        <v>2806</v>
      </c>
      <c r="E8737" s="0" t="s">
        <v>22</v>
      </c>
      <c r="F8737" s="0" t="s">
        <v>1050</v>
      </c>
      <c r="G8737" s="0" t="s">
        <v>1051</v>
      </c>
      <c r="H8737" s="9" t="n">
        <v>1491.6</v>
      </c>
    </row>
    <row r="8738" customFormat="false" ht="15" hidden="false" customHeight="false" outlineLevel="0" collapsed="false">
      <c r="A8738" s="0" t="n">
        <v>2025</v>
      </c>
      <c r="B8738" s="0" t="n">
        <v>6</v>
      </c>
      <c r="C8738" s="0" t="s">
        <v>40</v>
      </c>
      <c r="D8738" s="0" t="s">
        <v>2806</v>
      </c>
      <c r="E8738" s="0" t="s">
        <v>22</v>
      </c>
      <c r="F8738" s="0" t="s">
        <v>1334</v>
      </c>
      <c r="G8738" s="0" t="s">
        <v>1335</v>
      </c>
      <c r="H8738" s="9" t="n">
        <v>623.6</v>
      </c>
    </row>
    <row r="8739" customFormat="false" ht="15" hidden="false" customHeight="false" outlineLevel="0" collapsed="false">
      <c r="A8739" s="0" t="n">
        <v>2025</v>
      </c>
      <c r="B8739" s="0" t="n">
        <v>6</v>
      </c>
      <c r="C8739" s="0" t="s">
        <v>40</v>
      </c>
      <c r="D8739" s="0" t="s">
        <v>2806</v>
      </c>
      <c r="E8739" s="0" t="s">
        <v>22</v>
      </c>
      <c r="F8739" s="0" t="s">
        <v>778</v>
      </c>
      <c r="G8739" s="0" t="s">
        <v>779</v>
      </c>
      <c r="H8739" s="9" t="n">
        <v>2217.6</v>
      </c>
    </row>
    <row r="8740" customFormat="false" ht="15" hidden="false" customHeight="false" outlineLevel="0" collapsed="false">
      <c r="A8740" s="0" t="n">
        <v>2025</v>
      </c>
      <c r="B8740" s="0" t="n">
        <v>6</v>
      </c>
      <c r="C8740" s="0" t="s">
        <v>40</v>
      </c>
      <c r="D8740" s="0" t="s">
        <v>2806</v>
      </c>
      <c r="E8740" s="0" t="s">
        <v>22</v>
      </c>
      <c r="F8740" s="0" t="s">
        <v>782</v>
      </c>
      <c r="G8740" s="0" t="s">
        <v>783</v>
      </c>
      <c r="H8740" s="9" t="n">
        <v>4775.42</v>
      </c>
    </row>
    <row r="8741" customFormat="false" ht="15" hidden="false" customHeight="false" outlineLevel="0" collapsed="false">
      <c r="A8741" s="0" t="n">
        <v>2025</v>
      </c>
      <c r="B8741" s="0" t="n">
        <v>6</v>
      </c>
      <c r="C8741" s="0" t="s">
        <v>40</v>
      </c>
      <c r="D8741" s="0" t="s">
        <v>2806</v>
      </c>
      <c r="E8741" s="0" t="s">
        <v>22</v>
      </c>
      <c r="F8741" s="0" t="s">
        <v>2561</v>
      </c>
      <c r="G8741" s="0" t="s">
        <v>2562</v>
      </c>
      <c r="H8741" s="9" t="n">
        <v>6971.76</v>
      </c>
    </row>
    <row r="8742" customFormat="false" ht="15" hidden="false" customHeight="false" outlineLevel="0" collapsed="false">
      <c r="A8742" s="0" t="n">
        <v>2025</v>
      </c>
      <c r="B8742" s="0" t="n">
        <v>6</v>
      </c>
      <c r="C8742" s="0" t="s">
        <v>40</v>
      </c>
      <c r="D8742" s="0" t="s">
        <v>2806</v>
      </c>
      <c r="E8742" s="0" t="s">
        <v>22</v>
      </c>
      <c r="F8742" s="0" t="s">
        <v>786</v>
      </c>
      <c r="G8742" s="0" t="s">
        <v>787</v>
      </c>
      <c r="H8742" s="9" t="n">
        <v>1217.52</v>
      </c>
    </row>
    <row r="8743" customFormat="false" ht="15" hidden="false" customHeight="false" outlineLevel="0" collapsed="false">
      <c r="A8743" s="0" t="n">
        <v>2025</v>
      </c>
      <c r="B8743" s="0" t="n">
        <v>6</v>
      </c>
      <c r="C8743" s="0" t="s">
        <v>40</v>
      </c>
      <c r="D8743" s="0" t="s">
        <v>2806</v>
      </c>
      <c r="E8743" s="0" t="s">
        <v>3803</v>
      </c>
      <c r="F8743" s="0" t="s">
        <v>388</v>
      </c>
      <c r="G8743" s="0" t="s">
        <v>389</v>
      </c>
      <c r="H8743" s="9" t="n">
        <v>318.22</v>
      </c>
    </row>
    <row r="8744" customFormat="false" ht="15" hidden="false" customHeight="false" outlineLevel="0" collapsed="false">
      <c r="A8744" s="0" t="n">
        <v>2025</v>
      </c>
      <c r="B8744" s="0" t="n">
        <v>6</v>
      </c>
      <c r="C8744" s="0" t="s">
        <v>40</v>
      </c>
      <c r="D8744" s="0" t="s">
        <v>2806</v>
      </c>
      <c r="E8744" s="0" t="s">
        <v>3803</v>
      </c>
      <c r="F8744" s="0" t="s">
        <v>3205</v>
      </c>
      <c r="G8744" s="0" t="s">
        <v>3206</v>
      </c>
      <c r="H8744" s="9" t="n">
        <v>3004.09</v>
      </c>
    </row>
    <row r="8745" customFormat="false" ht="15" hidden="false" customHeight="false" outlineLevel="0" collapsed="false">
      <c r="A8745" s="0" t="n">
        <v>2025</v>
      </c>
      <c r="B8745" s="0" t="n">
        <v>6</v>
      </c>
      <c r="C8745" s="0" t="s">
        <v>40</v>
      </c>
      <c r="D8745" s="0" t="s">
        <v>2806</v>
      </c>
      <c r="E8745" s="0" t="s">
        <v>3803</v>
      </c>
      <c r="F8745" s="0" t="s">
        <v>3351</v>
      </c>
      <c r="G8745" s="0" t="s">
        <v>3352</v>
      </c>
      <c r="H8745" s="9" t="n">
        <v>1030.16</v>
      </c>
    </row>
    <row r="8746" customFormat="false" ht="15" hidden="false" customHeight="false" outlineLevel="0" collapsed="false">
      <c r="A8746" s="0" t="n">
        <v>2025</v>
      </c>
      <c r="B8746" s="0" t="n">
        <v>6</v>
      </c>
      <c r="C8746" s="0" t="s">
        <v>40</v>
      </c>
      <c r="D8746" s="0" t="s">
        <v>2806</v>
      </c>
      <c r="E8746" s="0" t="s">
        <v>3803</v>
      </c>
      <c r="F8746" s="0" t="s">
        <v>3883</v>
      </c>
      <c r="G8746" s="0" t="s">
        <v>3884</v>
      </c>
      <c r="H8746" s="9" t="n">
        <v>2135.03</v>
      </c>
    </row>
    <row r="8747" customFormat="false" ht="15" hidden="false" customHeight="false" outlineLevel="0" collapsed="false">
      <c r="A8747" s="0" t="n">
        <v>2025</v>
      </c>
      <c r="B8747" s="0" t="n">
        <v>6</v>
      </c>
      <c r="C8747" s="0" t="s">
        <v>40</v>
      </c>
      <c r="D8747" s="0" t="s">
        <v>2806</v>
      </c>
      <c r="E8747" s="0" t="s">
        <v>3803</v>
      </c>
      <c r="F8747" s="0" t="s">
        <v>404</v>
      </c>
      <c r="G8747" s="0" t="s">
        <v>405</v>
      </c>
      <c r="H8747" s="9" t="n">
        <v>1448.64</v>
      </c>
    </row>
    <row r="8748" customFormat="false" ht="15" hidden="false" customHeight="false" outlineLevel="0" collapsed="false">
      <c r="A8748" s="0" t="n">
        <v>2025</v>
      </c>
      <c r="B8748" s="0" t="n">
        <v>6</v>
      </c>
      <c r="C8748" s="0" t="s">
        <v>40</v>
      </c>
      <c r="D8748" s="0" t="s">
        <v>2806</v>
      </c>
      <c r="E8748" s="0" t="s">
        <v>3803</v>
      </c>
      <c r="F8748" s="0" t="s">
        <v>2739</v>
      </c>
      <c r="G8748" s="0" t="s">
        <v>2740</v>
      </c>
      <c r="H8748" s="9" t="n">
        <v>25600.66</v>
      </c>
    </row>
    <row r="8749" customFormat="false" ht="15" hidden="false" customHeight="false" outlineLevel="0" collapsed="false">
      <c r="A8749" s="0" t="n">
        <v>2025</v>
      </c>
      <c r="B8749" s="0" t="n">
        <v>6</v>
      </c>
      <c r="C8749" s="0" t="s">
        <v>40</v>
      </c>
      <c r="D8749" s="0" t="s">
        <v>2806</v>
      </c>
      <c r="E8749" s="0" t="s">
        <v>3803</v>
      </c>
      <c r="F8749" s="0" t="s">
        <v>420</v>
      </c>
      <c r="G8749" s="0" t="s">
        <v>421</v>
      </c>
      <c r="H8749" s="9" t="n">
        <v>1097.48</v>
      </c>
    </row>
    <row r="8750" customFormat="false" ht="15" hidden="false" customHeight="false" outlineLevel="0" collapsed="false">
      <c r="A8750" s="0" t="n">
        <v>2025</v>
      </c>
      <c r="B8750" s="0" t="n">
        <v>6</v>
      </c>
      <c r="C8750" s="0" t="s">
        <v>40</v>
      </c>
      <c r="D8750" s="0" t="s">
        <v>2806</v>
      </c>
      <c r="E8750" s="0" t="s">
        <v>3803</v>
      </c>
      <c r="F8750" s="0" t="s">
        <v>4278</v>
      </c>
      <c r="G8750" s="0" t="s">
        <v>4279</v>
      </c>
      <c r="H8750" s="9" t="n">
        <v>1096.72</v>
      </c>
    </row>
    <row r="8751" customFormat="false" ht="15" hidden="false" customHeight="false" outlineLevel="0" collapsed="false">
      <c r="A8751" s="0" t="n">
        <v>2025</v>
      </c>
      <c r="B8751" s="0" t="n">
        <v>6</v>
      </c>
      <c r="C8751" s="0" t="s">
        <v>40</v>
      </c>
      <c r="D8751" s="0" t="s">
        <v>2806</v>
      </c>
      <c r="E8751" s="0" t="s">
        <v>3803</v>
      </c>
      <c r="F8751" s="0" t="s">
        <v>3597</v>
      </c>
      <c r="G8751" s="0" t="s">
        <v>3598</v>
      </c>
      <c r="H8751" s="9" t="n">
        <v>1435.51</v>
      </c>
    </row>
    <row r="8752" customFormat="false" ht="15" hidden="false" customHeight="false" outlineLevel="0" collapsed="false">
      <c r="A8752" s="0" t="n">
        <v>2025</v>
      </c>
      <c r="B8752" s="0" t="n">
        <v>6</v>
      </c>
      <c r="C8752" s="0" t="s">
        <v>40</v>
      </c>
      <c r="D8752" s="0" t="s">
        <v>2806</v>
      </c>
      <c r="E8752" s="0" t="s">
        <v>3803</v>
      </c>
      <c r="F8752" s="0" t="s">
        <v>3173</v>
      </c>
      <c r="G8752" s="0" t="s">
        <v>3174</v>
      </c>
      <c r="H8752" s="9" t="n">
        <v>762</v>
      </c>
    </row>
    <row r="8753" customFormat="false" ht="15" hidden="false" customHeight="false" outlineLevel="0" collapsed="false">
      <c r="A8753" s="0" t="n">
        <v>2025</v>
      </c>
      <c r="B8753" s="0" t="n">
        <v>6</v>
      </c>
      <c r="C8753" s="0" t="s">
        <v>40</v>
      </c>
      <c r="D8753" s="0" t="s">
        <v>2806</v>
      </c>
      <c r="E8753" s="0" t="s">
        <v>3803</v>
      </c>
      <c r="F8753" s="0" t="s">
        <v>575</v>
      </c>
      <c r="G8753" s="0" t="s">
        <v>576</v>
      </c>
      <c r="H8753" s="9" t="n">
        <v>2513.22</v>
      </c>
    </row>
    <row r="8754" customFormat="false" ht="15" hidden="false" customHeight="false" outlineLevel="0" collapsed="false">
      <c r="A8754" s="0" t="n">
        <v>2025</v>
      </c>
      <c r="B8754" s="0" t="n">
        <v>6</v>
      </c>
      <c r="C8754" s="0" t="s">
        <v>40</v>
      </c>
      <c r="D8754" s="0" t="s">
        <v>2806</v>
      </c>
      <c r="E8754" s="0" t="s">
        <v>3803</v>
      </c>
      <c r="F8754" s="0" t="s">
        <v>898</v>
      </c>
      <c r="G8754" s="0" t="s">
        <v>899</v>
      </c>
      <c r="H8754" s="9" t="n">
        <v>7253.6</v>
      </c>
    </row>
    <row r="8755" customFormat="false" ht="15" hidden="false" customHeight="false" outlineLevel="0" collapsed="false">
      <c r="A8755" s="0" t="n">
        <v>2025</v>
      </c>
      <c r="B8755" s="0" t="n">
        <v>6</v>
      </c>
      <c r="C8755" s="0" t="s">
        <v>40</v>
      </c>
      <c r="D8755" s="0" t="s">
        <v>2806</v>
      </c>
      <c r="E8755" s="0" t="s">
        <v>3803</v>
      </c>
      <c r="F8755" s="0" t="s">
        <v>444</v>
      </c>
      <c r="G8755" s="0" t="s">
        <v>445</v>
      </c>
      <c r="H8755" s="9" t="n">
        <v>826.32</v>
      </c>
    </row>
    <row r="8756" customFormat="false" ht="15" hidden="false" customHeight="false" outlineLevel="0" collapsed="false">
      <c r="A8756" s="0" t="n">
        <v>2025</v>
      </c>
      <c r="B8756" s="0" t="n">
        <v>6</v>
      </c>
      <c r="C8756" s="0" t="s">
        <v>40</v>
      </c>
      <c r="D8756" s="0" t="s">
        <v>2806</v>
      </c>
      <c r="E8756" s="0" t="s">
        <v>3803</v>
      </c>
      <c r="F8756" s="0" t="s">
        <v>446</v>
      </c>
      <c r="G8756" s="0" t="s">
        <v>447</v>
      </c>
      <c r="H8756" s="9" t="n">
        <v>4615.11</v>
      </c>
    </row>
    <row r="8757" customFormat="false" ht="15" hidden="false" customHeight="false" outlineLevel="0" collapsed="false">
      <c r="A8757" s="0" t="n">
        <v>2025</v>
      </c>
      <c r="B8757" s="0" t="n">
        <v>6</v>
      </c>
      <c r="C8757" s="0" t="s">
        <v>40</v>
      </c>
      <c r="D8757" s="0" t="s">
        <v>2806</v>
      </c>
      <c r="E8757" s="0" t="s">
        <v>3803</v>
      </c>
      <c r="F8757" s="0" t="s">
        <v>1553</v>
      </c>
      <c r="G8757" s="0" t="s">
        <v>1554</v>
      </c>
      <c r="H8757" s="9" t="n">
        <v>423</v>
      </c>
    </row>
    <row r="8758" customFormat="false" ht="15" hidden="false" customHeight="false" outlineLevel="0" collapsed="false">
      <c r="A8758" s="0" t="n">
        <v>2025</v>
      </c>
      <c r="B8758" s="0" t="n">
        <v>6</v>
      </c>
      <c r="C8758" s="0" t="s">
        <v>40</v>
      </c>
      <c r="D8758" s="0" t="s">
        <v>2806</v>
      </c>
      <c r="E8758" s="0" t="s">
        <v>3803</v>
      </c>
      <c r="F8758" s="0" t="s">
        <v>2477</v>
      </c>
      <c r="G8758" s="0" t="s">
        <v>2478</v>
      </c>
      <c r="H8758" s="9" t="n">
        <v>547.44</v>
      </c>
    </row>
    <row r="8759" customFormat="false" ht="15" hidden="false" customHeight="false" outlineLevel="0" collapsed="false">
      <c r="A8759" s="0" t="n">
        <v>2025</v>
      </c>
      <c r="B8759" s="0" t="n">
        <v>6</v>
      </c>
      <c r="C8759" s="0" t="s">
        <v>40</v>
      </c>
      <c r="D8759" s="0" t="s">
        <v>2806</v>
      </c>
      <c r="E8759" s="0" t="s">
        <v>3803</v>
      </c>
      <c r="F8759" s="0" t="s">
        <v>916</v>
      </c>
      <c r="G8759" s="0" t="s">
        <v>917</v>
      </c>
      <c r="H8759" s="9" t="n">
        <v>3542</v>
      </c>
    </row>
    <row r="8760" customFormat="false" ht="15" hidden="false" customHeight="false" outlineLevel="0" collapsed="false">
      <c r="A8760" s="0" t="n">
        <v>2025</v>
      </c>
      <c r="B8760" s="0" t="n">
        <v>6</v>
      </c>
      <c r="C8760" s="0" t="s">
        <v>40</v>
      </c>
      <c r="D8760" s="0" t="s">
        <v>2806</v>
      </c>
      <c r="E8760" s="0" t="s">
        <v>3410</v>
      </c>
      <c r="F8760" s="0" t="s">
        <v>3153</v>
      </c>
      <c r="G8760" s="0" t="s">
        <v>3154</v>
      </c>
      <c r="H8760" s="9" t="n">
        <v>862.56</v>
      </c>
    </row>
    <row r="8761" customFormat="false" ht="15" hidden="false" customHeight="false" outlineLevel="0" collapsed="false">
      <c r="A8761" s="0" t="n">
        <v>2025</v>
      </c>
      <c r="B8761" s="0" t="n">
        <v>6</v>
      </c>
      <c r="C8761" s="0" t="s">
        <v>40</v>
      </c>
      <c r="D8761" s="0" t="s">
        <v>2806</v>
      </c>
      <c r="E8761" s="0" t="s">
        <v>3410</v>
      </c>
      <c r="F8761" s="0" t="s">
        <v>3977</v>
      </c>
      <c r="G8761" s="0" t="s">
        <v>3978</v>
      </c>
      <c r="H8761" s="9" t="n">
        <v>16524.6</v>
      </c>
    </row>
    <row r="8762" customFormat="false" ht="15" hidden="false" customHeight="false" outlineLevel="0" collapsed="false">
      <c r="A8762" s="0" t="n">
        <v>2025</v>
      </c>
      <c r="B8762" s="0" t="n">
        <v>6</v>
      </c>
      <c r="C8762" s="0" t="s">
        <v>40</v>
      </c>
      <c r="D8762" s="0" t="s">
        <v>2806</v>
      </c>
      <c r="E8762" s="0" t="s">
        <v>3410</v>
      </c>
      <c r="F8762" s="0" t="s">
        <v>2024</v>
      </c>
      <c r="G8762" s="0" t="s">
        <v>2025</v>
      </c>
      <c r="H8762" s="9" t="n">
        <v>25837.16</v>
      </c>
    </row>
    <row r="8763" customFormat="false" ht="15" hidden="false" customHeight="false" outlineLevel="0" collapsed="false">
      <c r="A8763" s="0" t="n">
        <v>2025</v>
      </c>
      <c r="B8763" s="0" t="n">
        <v>6</v>
      </c>
      <c r="C8763" s="0" t="s">
        <v>40</v>
      </c>
      <c r="D8763" s="0" t="s">
        <v>2806</v>
      </c>
      <c r="E8763" s="0" t="s">
        <v>20</v>
      </c>
      <c r="F8763" s="0" t="s">
        <v>3089</v>
      </c>
      <c r="G8763" s="0" t="s">
        <v>3090</v>
      </c>
      <c r="H8763" s="9" t="n">
        <v>7980.86</v>
      </c>
    </row>
    <row r="8764" customFormat="false" ht="15" hidden="false" customHeight="false" outlineLevel="0" collapsed="false">
      <c r="A8764" s="0" t="n">
        <v>2025</v>
      </c>
      <c r="B8764" s="0" t="n">
        <v>6</v>
      </c>
      <c r="C8764" s="0" t="s">
        <v>40</v>
      </c>
      <c r="D8764" s="0" t="s">
        <v>2806</v>
      </c>
      <c r="E8764" s="0" t="s">
        <v>20</v>
      </c>
      <c r="F8764" s="0" t="s">
        <v>4202</v>
      </c>
      <c r="G8764" s="0" t="s">
        <v>4203</v>
      </c>
      <c r="H8764" s="9" t="n">
        <v>2914.96</v>
      </c>
    </row>
    <row r="8765" customFormat="false" ht="15" hidden="false" customHeight="false" outlineLevel="0" collapsed="false">
      <c r="A8765" s="0" t="n">
        <v>2025</v>
      </c>
      <c r="B8765" s="0" t="n">
        <v>6</v>
      </c>
      <c r="C8765" s="0" t="s">
        <v>40</v>
      </c>
      <c r="D8765" s="0" t="s">
        <v>2806</v>
      </c>
      <c r="E8765" s="0" t="s">
        <v>20</v>
      </c>
      <c r="F8765" s="0" t="s">
        <v>886</v>
      </c>
      <c r="G8765" s="0" t="s">
        <v>887</v>
      </c>
      <c r="H8765" s="9" t="n">
        <v>5726.85</v>
      </c>
    </row>
    <row r="8766" customFormat="false" ht="15" hidden="false" customHeight="false" outlineLevel="0" collapsed="false">
      <c r="A8766" s="0" t="n">
        <v>2025</v>
      </c>
      <c r="B8766" s="0" t="n">
        <v>6</v>
      </c>
      <c r="C8766" s="0" t="s">
        <v>40</v>
      </c>
      <c r="D8766" s="0" t="s">
        <v>2806</v>
      </c>
      <c r="E8766" s="0" t="s">
        <v>20</v>
      </c>
      <c r="F8766" s="0" t="s">
        <v>1557</v>
      </c>
      <c r="G8766" s="0" t="s">
        <v>1558</v>
      </c>
      <c r="H8766" s="9" t="n">
        <v>28155.7</v>
      </c>
    </row>
    <row r="8767" customFormat="false" ht="15" hidden="false" customHeight="false" outlineLevel="0" collapsed="false">
      <c r="A8767" s="0" t="n">
        <v>2025</v>
      </c>
      <c r="B8767" s="0" t="n">
        <v>6</v>
      </c>
      <c r="C8767" s="0" t="s">
        <v>40</v>
      </c>
      <c r="D8767" s="0" t="s">
        <v>2806</v>
      </c>
      <c r="E8767" s="0" t="s">
        <v>20</v>
      </c>
      <c r="F8767" s="0" t="s">
        <v>475</v>
      </c>
      <c r="G8767" s="0" t="s">
        <v>476</v>
      </c>
      <c r="H8767" s="9" t="n">
        <v>6854.7</v>
      </c>
    </row>
    <row r="8768" customFormat="false" ht="15" hidden="false" customHeight="false" outlineLevel="0" collapsed="false">
      <c r="A8768" s="0" t="n">
        <v>2025</v>
      </c>
      <c r="B8768" s="0" t="n">
        <v>6</v>
      </c>
      <c r="C8768" s="0" t="s">
        <v>40</v>
      </c>
      <c r="D8768" s="0" t="s">
        <v>2806</v>
      </c>
      <c r="E8768" s="0" t="s">
        <v>20</v>
      </c>
      <c r="F8768" s="0" t="s">
        <v>477</v>
      </c>
      <c r="G8768" s="0" t="s">
        <v>478</v>
      </c>
      <c r="H8768" s="9" t="n">
        <v>2467.41</v>
      </c>
    </row>
    <row r="8769" customFormat="false" ht="15" hidden="false" customHeight="false" outlineLevel="0" collapsed="false">
      <c r="A8769" s="0" t="n">
        <v>2025</v>
      </c>
      <c r="B8769" s="0" t="n">
        <v>6</v>
      </c>
      <c r="C8769" s="0" t="s">
        <v>40</v>
      </c>
      <c r="D8769" s="0" t="s">
        <v>2806</v>
      </c>
      <c r="E8769" s="0" t="s">
        <v>20</v>
      </c>
      <c r="F8769" s="0" t="s">
        <v>818</v>
      </c>
      <c r="G8769" s="0" t="s">
        <v>819</v>
      </c>
      <c r="H8769" s="9" t="n">
        <v>9168.44</v>
      </c>
    </row>
    <row r="8770" customFormat="false" ht="15" hidden="false" customHeight="false" outlineLevel="0" collapsed="false">
      <c r="A8770" s="0" t="n">
        <v>2025</v>
      </c>
      <c r="B8770" s="0" t="n">
        <v>6</v>
      </c>
      <c r="C8770" s="0" t="s">
        <v>40</v>
      </c>
      <c r="D8770" s="0" t="s">
        <v>2806</v>
      </c>
      <c r="E8770" s="0" t="s">
        <v>20</v>
      </c>
      <c r="F8770" s="0" t="s">
        <v>894</v>
      </c>
      <c r="G8770" s="0" t="s">
        <v>895</v>
      </c>
      <c r="H8770" s="9" t="n">
        <v>183.41</v>
      </c>
    </row>
    <row r="8771" customFormat="false" ht="15" hidden="false" customHeight="false" outlineLevel="0" collapsed="false">
      <c r="A8771" s="0" t="n">
        <v>2025</v>
      </c>
      <c r="B8771" s="0" t="n">
        <v>6</v>
      </c>
      <c r="C8771" s="0" t="s">
        <v>40</v>
      </c>
      <c r="D8771" s="0" t="s">
        <v>2806</v>
      </c>
      <c r="E8771" s="0" t="s">
        <v>20</v>
      </c>
      <c r="F8771" s="0" t="s">
        <v>4206</v>
      </c>
      <c r="G8771" s="0" t="s">
        <v>4207</v>
      </c>
      <c r="H8771" s="9" t="n">
        <v>7317.47</v>
      </c>
    </row>
    <row r="8772" customFormat="false" ht="15" hidden="false" customHeight="false" outlineLevel="0" collapsed="false">
      <c r="A8772" s="0" t="n">
        <v>2025</v>
      </c>
      <c r="B8772" s="0" t="n">
        <v>6</v>
      </c>
      <c r="C8772" s="0" t="s">
        <v>40</v>
      </c>
      <c r="D8772" s="0" t="s">
        <v>2806</v>
      </c>
      <c r="E8772" s="0" t="s">
        <v>20</v>
      </c>
      <c r="F8772" s="0" t="s">
        <v>172</v>
      </c>
      <c r="G8772" s="0" t="s">
        <v>173</v>
      </c>
      <c r="H8772" s="9" t="n">
        <v>14400</v>
      </c>
    </row>
    <row r="8773" customFormat="false" ht="15" hidden="false" customHeight="false" outlineLevel="0" collapsed="false">
      <c r="A8773" s="0" t="n">
        <v>2025</v>
      </c>
      <c r="B8773" s="0" t="n">
        <v>6</v>
      </c>
      <c r="C8773" s="0" t="s">
        <v>40</v>
      </c>
      <c r="D8773" s="0" t="s">
        <v>2806</v>
      </c>
      <c r="E8773" s="0" t="s">
        <v>20</v>
      </c>
      <c r="F8773" s="0" t="s">
        <v>3987</v>
      </c>
      <c r="G8773" s="0" t="s">
        <v>3988</v>
      </c>
      <c r="H8773" s="9" t="n">
        <v>3804.77</v>
      </c>
    </row>
    <row r="8774" customFormat="false" ht="15" hidden="false" customHeight="false" outlineLevel="0" collapsed="false">
      <c r="A8774" s="0" t="n">
        <v>2025</v>
      </c>
      <c r="B8774" s="0" t="n">
        <v>6</v>
      </c>
      <c r="C8774" s="0" t="s">
        <v>40</v>
      </c>
      <c r="D8774" s="0" t="s">
        <v>2806</v>
      </c>
      <c r="E8774" s="0" t="s">
        <v>20</v>
      </c>
      <c r="F8774" s="0" t="s">
        <v>1164</v>
      </c>
      <c r="G8774" s="0" t="s">
        <v>1165</v>
      </c>
      <c r="H8774" s="9" t="n">
        <v>1567.08</v>
      </c>
    </row>
    <row r="8775" customFormat="false" ht="15" hidden="false" customHeight="false" outlineLevel="0" collapsed="false">
      <c r="A8775" s="0" t="n">
        <v>2025</v>
      </c>
      <c r="B8775" s="0" t="n">
        <v>6</v>
      </c>
      <c r="C8775" s="0" t="s">
        <v>40</v>
      </c>
      <c r="D8775" s="0" t="s">
        <v>2806</v>
      </c>
      <c r="E8775" s="0" t="s">
        <v>20</v>
      </c>
      <c r="F8775" s="0" t="s">
        <v>2711</v>
      </c>
      <c r="G8775" s="0" t="s">
        <v>2712</v>
      </c>
      <c r="H8775" s="9" t="n">
        <v>13901.86</v>
      </c>
    </row>
    <row r="8776" customFormat="false" ht="15" hidden="false" customHeight="false" outlineLevel="0" collapsed="false">
      <c r="A8776" s="0" t="n">
        <v>2025</v>
      </c>
      <c r="B8776" s="0" t="n">
        <v>6</v>
      </c>
      <c r="C8776" s="0" t="s">
        <v>40</v>
      </c>
      <c r="D8776" s="0" t="s">
        <v>2806</v>
      </c>
      <c r="E8776" s="0" t="s">
        <v>20</v>
      </c>
      <c r="F8776" s="0" t="s">
        <v>3574</v>
      </c>
      <c r="G8776" s="0" t="s">
        <v>3575</v>
      </c>
      <c r="H8776" s="9" t="n">
        <v>22862</v>
      </c>
    </row>
    <row r="8777" customFormat="false" ht="15" hidden="false" customHeight="false" outlineLevel="0" collapsed="false">
      <c r="A8777" s="0" t="n">
        <v>2025</v>
      </c>
      <c r="B8777" s="0" t="n">
        <v>6</v>
      </c>
      <c r="C8777" s="0" t="s">
        <v>40</v>
      </c>
      <c r="D8777" s="0" t="s">
        <v>2806</v>
      </c>
      <c r="E8777" s="0" t="s">
        <v>20</v>
      </c>
      <c r="F8777" s="0" t="s">
        <v>2225</v>
      </c>
      <c r="G8777" s="0" t="s">
        <v>2226</v>
      </c>
      <c r="H8777" s="9" t="n">
        <v>5179.15</v>
      </c>
    </row>
    <row r="8778" customFormat="false" ht="15" hidden="false" customHeight="false" outlineLevel="0" collapsed="false">
      <c r="A8778" s="0" t="n">
        <v>2025</v>
      </c>
      <c r="B8778" s="0" t="n">
        <v>6</v>
      </c>
      <c r="C8778" s="0" t="s">
        <v>40</v>
      </c>
      <c r="D8778" s="0" t="s">
        <v>2806</v>
      </c>
      <c r="E8778" s="0" t="s">
        <v>20</v>
      </c>
      <c r="F8778" s="0" t="s">
        <v>493</v>
      </c>
      <c r="G8778" s="0" t="s">
        <v>494</v>
      </c>
      <c r="H8778" s="9" t="n">
        <v>9474.66</v>
      </c>
    </row>
    <row r="8779" customFormat="false" ht="15" hidden="false" customHeight="false" outlineLevel="0" collapsed="false">
      <c r="A8779" s="0" t="n">
        <v>2025</v>
      </c>
      <c r="B8779" s="0" t="n">
        <v>6</v>
      </c>
      <c r="C8779" s="0" t="s">
        <v>40</v>
      </c>
      <c r="D8779" s="0" t="s">
        <v>2806</v>
      </c>
      <c r="E8779" s="0" t="s">
        <v>20</v>
      </c>
      <c r="F8779" s="0" t="s">
        <v>4113</v>
      </c>
      <c r="G8779" s="0" t="s">
        <v>4114</v>
      </c>
      <c r="H8779" s="9" t="n">
        <v>4518.52</v>
      </c>
    </row>
    <row r="8780" customFormat="false" ht="15" hidden="false" customHeight="false" outlineLevel="0" collapsed="false">
      <c r="A8780" s="0" t="n">
        <v>2025</v>
      </c>
      <c r="B8780" s="0" t="n">
        <v>6</v>
      </c>
      <c r="C8780" s="0" t="s">
        <v>40</v>
      </c>
      <c r="D8780" s="0" t="s">
        <v>2806</v>
      </c>
      <c r="E8780" s="0" t="s">
        <v>20</v>
      </c>
      <c r="F8780" s="0" t="s">
        <v>3197</v>
      </c>
      <c r="G8780" s="0" t="s">
        <v>3198</v>
      </c>
      <c r="H8780" s="9" t="n">
        <v>6715.36</v>
      </c>
    </row>
    <row r="8781" customFormat="false" ht="15" hidden="false" customHeight="false" outlineLevel="0" collapsed="false">
      <c r="A8781" s="0" t="n">
        <v>2025</v>
      </c>
      <c r="B8781" s="0" t="n">
        <v>6</v>
      </c>
      <c r="C8781" s="0" t="s">
        <v>40</v>
      </c>
      <c r="D8781" s="0" t="s">
        <v>2806</v>
      </c>
      <c r="E8781" s="0" t="s">
        <v>20</v>
      </c>
      <c r="F8781" s="0" t="s">
        <v>979</v>
      </c>
      <c r="G8781" s="0" t="s">
        <v>980</v>
      </c>
      <c r="H8781" s="9" t="n">
        <v>13942.44</v>
      </c>
    </row>
    <row r="8782" customFormat="false" ht="15" hidden="false" customHeight="false" outlineLevel="0" collapsed="false">
      <c r="A8782" s="0" t="n">
        <v>2025</v>
      </c>
      <c r="B8782" s="0" t="n">
        <v>6</v>
      </c>
      <c r="C8782" s="0" t="s">
        <v>40</v>
      </c>
      <c r="D8782" s="0" t="s">
        <v>2806</v>
      </c>
      <c r="E8782" s="0" t="s">
        <v>20</v>
      </c>
      <c r="F8782" s="0" t="s">
        <v>912</v>
      </c>
      <c r="G8782" s="0" t="s">
        <v>913</v>
      </c>
      <c r="H8782" s="9" t="n">
        <v>5330</v>
      </c>
    </row>
    <row r="8783" customFormat="false" ht="15" hidden="false" customHeight="false" outlineLevel="0" collapsed="false">
      <c r="A8783" s="0" t="n">
        <v>2025</v>
      </c>
      <c r="B8783" s="0" t="n">
        <v>6</v>
      </c>
      <c r="C8783" s="0" t="s">
        <v>40</v>
      </c>
      <c r="D8783" s="0" t="s">
        <v>2806</v>
      </c>
      <c r="E8783" s="0" t="s">
        <v>20</v>
      </c>
      <c r="F8783" s="0" t="s">
        <v>1192</v>
      </c>
      <c r="G8783" s="0" t="s">
        <v>1193</v>
      </c>
      <c r="H8783" s="9" t="n">
        <v>5714.96</v>
      </c>
    </row>
    <row r="8784" customFormat="false" ht="15" hidden="false" customHeight="false" outlineLevel="0" collapsed="false">
      <c r="A8784" s="0" t="n">
        <v>2025</v>
      </c>
      <c r="B8784" s="0" t="n">
        <v>6</v>
      </c>
      <c r="C8784" s="0" t="s">
        <v>40</v>
      </c>
      <c r="D8784" s="0" t="s">
        <v>2806</v>
      </c>
      <c r="E8784" s="0" t="s">
        <v>20</v>
      </c>
      <c r="F8784" s="0" t="s">
        <v>2250</v>
      </c>
      <c r="G8784" s="0" t="s">
        <v>2251</v>
      </c>
      <c r="H8784" s="9" t="n">
        <v>13813.58</v>
      </c>
    </row>
    <row r="8785" customFormat="false" ht="15" hidden="false" customHeight="false" outlineLevel="0" collapsed="false">
      <c r="A8785" s="0" t="n">
        <v>2025</v>
      </c>
      <c r="B8785" s="0" t="n">
        <v>6</v>
      </c>
      <c r="C8785" s="0" t="s">
        <v>40</v>
      </c>
      <c r="D8785" s="0" t="s">
        <v>2806</v>
      </c>
      <c r="E8785" s="0" t="s">
        <v>20</v>
      </c>
      <c r="F8785" s="0" t="s">
        <v>874</v>
      </c>
      <c r="G8785" s="0" t="s">
        <v>875</v>
      </c>
      <c r="H8785" s="9" t="n">
        <v>4949.55</v>
      </c>
    </row>
    <row r="8786" customFormat="false" ht="15" hidden="false" customHeight="false" outlineLevel="0" collapsed="false">
      <c r="A8786" s="0" t="n">
        <v>2025</v>
      </c>
      <c r="B8786" s="0" t="n">
        <v>6</v>
      </c>
      <c r="C8786" s="0" t="s">
        <v>40</v>
      </c>
      <c r="D8786" s="0" t="s">
        <v>2806</v>
      </c>
      <c r="E8786" s="0" t="s">
        <v>20</v>
      </c>
      <c r="F8786" s="0" t="s">
        <v>525</v>
      </c>
      <c r="G8786" s="0" t="s">
        <v>526</v>
      </c>
      <c r="H8786" s="9" t="n">
        <v>17399.66</v>
      </c>
    </row>
    <row r="8787" customFormat="false" ht="15" hidden="false" customHeight="false" outlineLevel="0" collapsed="false">
      <c r="A8787" s="0" t="n">
        <v>2025</v>
      </c>
      <c r="B8787" s="0" t="n">
        <v>6</v>
      </c>
      <c r="C8787" s="0" t="s">
        <v>40</v>
      </c>
      <c r="D8787" s="0" t="s">
        <v>2806</v>
      </c>
      <c r="E8787" s="0" t="s">
        <v>20</v>
      </c>
      <c r="F8787" s="0" t="s">
        <v>987</v>
      </c>
      <c r="G8787" s="0" t="s">
        <v>988</v>
      </c>
      <c r="H8787" s="9" t="n">
        <v>6245.01</v>
      </c>
    </row>
    <row r="8788" customFormat="false" ht="15" hidden="false" customHeight="false" outlineLevel="0" collapsed="false">
      <c r="A8788" s="0" t="n">
        <v>2025</v>
      </c>
      <c r="B8788" s="0" t="n">
        <v>6</v>
      </c>
      <c r="C8788" s="0" t="s">
        <v>40</v>
      </c>
      <c r="D8788" s="0" t="s">
        <v>2806</v>
      </c>
      <c r="E8788" s="0" t="s">
        <v>20</v>
      </c>
      <c r="F8788" s="0" t="s">
        <v>2259</v>
      </c>
      <c r="G8788" s="0" t="s">
        <v>2260</v>
      </c>
      <c r="H8788" s="9" t="n">
        <v>1683.84</v>
      </c>
    </row>
    <row r="8789" customFormat="false" ht="15" hidden="false" customHeight="false" outlineLevel="0" collapsed="false">
      <c r="A8789" s="0" t="n">
        <v>2025</v>
      </c>
      <c r="B8789" s="0" t="n">
        <v>6</v>
      </c>
      <c r="C8789" s="0" t="s">
        <v>40</v>
      </c>
      <c r="D8789" s="0" t="s">
        <v>2806</v>
      </c>
      <c r="E8789" s="0" t="s">
        <v>3991</v>
      </c>
      <c r="F8789" s="0" t="s">
        <v>2213</v>
      </c>
      <c r="G8789" s="0" t="s">
        <v>2214</v>
      </c>
      <c r="H8789" s="9" t="n">
        <v>320</v>
      </c>
    </row>
    <row r="8790" customFormat="false" ht="15" hidden="false" customHeight="false" outlineLevel="0" collapsed="false">
      <c r="A8790" s="0" t="n">
        <v>2025</v>
      </c>
      <c r="B8790" s="0" t="n">
        <v>6</v>
      </c>
      <c r="C8790" s="0" t="s">
        <v>40</v>
      </c>
      <c r="D8790" s="0" t="s">
        <v>2806</v>
      </c>
      <c r="E8790" s="0" t="s">
        <v>3991</v>
      </c>
      <c r="F8790" s="0" t="s">
        <v>2217</v>
      </c>
      <c r="G8790" s="0" t="s">
        <v>2218</v>
      </c>
      <c r="H8790" s="9" t="n">
        <v>3529.2</v>
      </c>
    </row>
    <row r="8791" customFormat="false" ht="15" hidden="false" customHeight="false" outlineLevel="0" collapsed="false">
      <c r="A8791" s="0" t="n">
        <v>2025</v>
      </c>
      <c r="B8791" s="0" t="n">
        <v>6</v>
      </c>
      <c r="C8791" s="0" t="s">
        <v>40</v>
      </c>
      <c r="D8791" s="0" t="s">
        <v>2806</v>
      </c>
      <c r="E8791" s="0" t="s">
        <v>3991</v>
      </c>
      <c r="F8791" s="0" t="s">
        <v>3992</v>
      </c>
      <c r="G8791" s="0" t="s">
        <v>3993</v>
      </c>
      <c r="H8791" s="9" t="n">
        <v>-4826.08</v>
      </c>
    </row>
    <row r="8792" customFormat="false" ht="15" hidden="false" customHeight="false" outlineLevel="0" collapsed="false">
      <c r="A8792" s="0" t="n">
        <v>2025</v>
      </c>
      <c r="B8792" s="0" t="n">
        <v>6</v>
      </c>
      <c r="C8792" s="0" t="s">
        <v>40</v>
      </c>
      <c r="D8792" s="0" t="s">
        <v>2806</v>
      </c>
      <c r="E8792" s="0" t="s">
        <v>3991</v>
      </c>
      <c r="F8792" s="0" t="s">
        <v>3574</v>
      </c>
      <c r="G8792" s="0" t="s">
        <v>3575</v>
      </c>
      <c r="H8792" s="9" t="n">
        <v>19148.34</v>
      </c>
    </row>
    <row r="8793" customFormat="false" ht="15" hidden="false" customHeight="false" outlineLevel="0" collapsed="false">
      <c r="A8793" s="0" t="n">
        <v>2025</v>
      </c>
      <c r="B8793" s="0" t="n">
        <v>6</v>
      </c>
      <c r="C8793" s="0" t="s">
        <v>40</v>
      </c>
      <c r="D8793" s="0" t="s">
        <v>2806</v>
      </c>
      <c r="E8793" s="0" t="s">
        <v>3991</v>
      </c>
      <c r="F8793" s="0" t="s">
        <v>4210</v>
      </c>
      <c r="G8793" s="0" t="s">
        <v>4211</v>
      </c>
      <c r="H8793" s="9" t="n">
        <v>1249.26</v>
      </c>
    </row>
    <row r="8794" customFormat="false" ht="15" hidden="false" customHeight="false" outlineLevel="0" collapsed="false">
      <c r="A8794" s="0" t="n">
        <v>2025</v>
      </c>
      <c r="B8794" s="0" t="n">
        <v>6</v>
      </c>
      <c r="C8794" s="0" t="s">
        <v>40</v>
      </c>
      <c r="D8794" s="0" t="s">
        <v>2806</v>
      </c>
      <c r="E8794" s="0" t="s">
        <v>3991</v>
      </c>
      <c r="F8794" s="0" t="s">
        <v>2227</v>
      </c>
      <c r="G8794" s="0" t="s">
        <v>2228</v>
      </c>
      <c r="H8794" s="9" t="n">
        <v>-195.25</v>
      </c>
    </row>
    <row r="8795" customFormat="false" ht="15" hidden="false" customHeight="false" outlineLevel="0" collapsed="false">
      <c r="A8795" s="0" t="n">
        <v>2025</v>
      </c>
      <c r="B8795" s="0" t="n">
        <v>6</v>
      </c>
      <c r="C8795" s="0" t="s">
        <v>40</v>
      </c>
      <c r="D8795" s="0" t="s">
        <v>2806</v>
      </c>
      <c r="E8795" s="0" t="s">
        <v>3991</v>
      </c>
      <c r="F8795" s="0" t="s">
        <v>912</v>
      </c>
      <c r="G8795" s="0" t="s">
        <v>913</v>
      </c>
      <c r="H8795" s="9" t="n">
        <v>79959</v>
      </c>
    </row>
    <row r="8796" customFormat="false" ht="15" hidden="false" customHeight="false" outlineLevel="0" collapsed="false">
      <c r="A8796" s="0" t="n">
        <v>2025</v>
      </c>
      <c r="B8796" s="0" t="n">
        <v>6</v>
      </c>
      <c r="C8796" s="0" t="s">
        <v>40</v>
      </c>
      <c r="D8796" s="0" t="s">
        <v>2806</v>
      </c>
      <c r="E8796" s="0" t="s">
        <v>3991</v>
      </c>
      <c r="F8796" s="0" t="s">
        <v>2231</v>
      </c>
      <c r="G8796" s="0" t="s">
        <v>2232</v>
      </c>
      <c r="H8796" s="9" t="n">
        <v>8877.7</v>
      </c>
    </row>
    <row r="8797" customFormat="false" ht="15" hidden="false" customHeight="false" outlineLevel="0" collapsed="false">
      <c r="A8797" s="0" t="n">
        <v>2025</v>
      </c>
      <c r="B8797" s="0" t="n">
        <v>6</v>
      </c>
      <c r="C8797" s="0" t="s">
        <v>40</v>
      </c>
      <c r="D8797" s="0" t="s">
        <v>2806</v>
      </c>
      <c r="E8797" s="0" t="s">
        <v>3991</v>
      </c>
      <c r="F8797" s="0" t="s">
        <v>916</v>
      </c>
      <c r="G8797" s="0" t="s">
        <v>917</v>
      </c>
      <c r="H8797" s="9" t="n">
        <v>-1958.8</v>
      </c>
    </row>
    <row r="8798" customFormat="false" ht="15" hidden="false" customHeight="false" outlineLevel="0" collapsed="false">
      <c r="A8798" s="0" t="n">
        <v>2025</v>
      </c>
      <c r="B8798" s="0" t="n">
        <v>6</v>
      </c>
      <c r="C8798" s="0" t="s">
        <v>40</v>
      </c>
      <c r="D8798" s="0" t="s">
        <v>2806</v>
      </c>
      <c r="E8798" s="0" t="s">
        <v>1739</v>
      </c>
      <c r="F8798" s="0" t="s">
        <v>4280</v>
      </c>
      <c r="G8798" s="0" t="s">
        <v>4281</v>
      </c>
      <c r="H8798" s="9" t="n">
        <v>2664.19</v>
      </c>
    </row>
    <row r="8799" customFormat="false" ht="15" hidden="false" customHeight="false" outlineLevel="0" collapsed="false">
      <c r="A8799" s="0" t="n">
        <v>2025</v>
      </c>
      <c r="B8799" s="0" t="n">
        <v>6</v>
      </c>
      <c r="C8799" s="0" t="s">
        <v>40</v>
      </c>
      <c r="D8799" s="0" t="s">
        <v>2806</v>
      </c>
      <c r="E8799" s="0" t="s">
        <v>1739</v>
      </c>
      <c r="F8799" s="0" t="s">
        <v>3998</v>
      </c>
      <c r="G8799" s="0" t="s">
        <v>3999</v>
      </c>
      <c r="H8799" s="9" t="n">
        <v>21504</v>
      </c>
    </row>
    <row r="8800" customFormat="false" ht="15" hidden="false" customHeight="false" outlineLevel="0" collapsed="false">
      <c r="A8800" s="0" t="n">
        <v>2025</v>
      </c>
      <c r="B8800" s="0" t="n">
        <v>6</v>
      </c>
      <c r="C8800" s="0" t="s">
        <v>40</v>
      </c>
      <c r="D8800" s="0" t="s">
        <v>2806</v>
      </c>
      <c r="E8800" s="0" t="s">
        <v>1739</v>
      </c>
      <c r="F8800" s="0" t="s">
        <v>234</v>
      </c>
      <c r="G8800" s="0" t="s">
        <v>235</v>
      </c>
      <c r="H8800" s="9" t="n">
        <v>2334.42</v>
      </c>
    </row>
    <row r="8801" customFormat="false" ht="15" hidden="false" customHeight="false" outlineLevel="0" collapsed="false">
      <c r="A8801" s="0" t="n">
        <v>2025</v>
      </c>
      <c r="B8801" s="0" t="n">
        <v>6</v>
      </c>
      <c r="C8801" s="0" t="s">
        <v>40</v>
      </c>
      <c r="D8801" s="0" t="s">
        <v>2806</v>
      </c>
      <c r="E8801" s="0" t="s">
        <v>935</v>
      </c>
      <c r="F8801" s="0" t="s">
        <v>1848</v>
      </c>
      <c r="G8801" s="0" t="s">
        <v>1849</v>
      </c>
      <c r="H8801" s="9" t="n">
        <v>2245.38</v>
      </c>
    </row>
    <row r="8802" customFormat="false" ht="15" hidden="false" customHeight="false" outlineLevel="0" collapsed="false">
      <c r="A8802" s="0" t="n">
        <v>2025</v>
      </c>
      <c r="B8802" s="0" t="n">
        <v>6</v>
      </c>
      <c r="C8802" s="0" t="s">
        <v>40</v>
      </c>
      <c r="D8802" s="0" t="s">
        <v>2806</v>
      </c>
      <c r="E8802" s="0" t="s">
        <v>935</v>
      </c>
      <c r="F8802" s="0" t="s">
        <v>1057</v>
      </c>
      <c r="G8802" s="0" t="s">
        <v>1058</v>
      </c>
      <c r="H8802" s="9" t="n">
        <v>430.96</v>
      </c>
    </row>
    <row r="8803" customFormat="false" ht="15" hidden="false" customHeight="false" outlineLevel="0" collapsed="false">
      <c r="A8803" s="0" t="n">
        <v>2025</v>
      </c>
      <c r="B8803" s="0" t="n">
        <v>6</v>
      </c>
      <c r="C8803" s="0" t="s">
        <v>40</v>
      </c>
      <c r="D8803" s="0" t="s">
        <v>2806</v>
      </c>
      <c r="E8803" s="0" t="s">
        <v>935</v>
      </c>
      <c r="F8803" s="0" t="s">
        <v>2052</v>
      </c>
      <c r="G8803" s="0" t="s">
        <v>2053</v>
      </c>
      <c r="H8803" s="9" t="n">
        <v>2431.2</v>
      </c>
    </row>
    <row r="8804" customFormat="false" ht="15" hidden="false" customHeight="false" outlineLevel="0" collapsed="false">
      <c r="A8804" s="0" t="n">
        <v>2025</v>
      </c>
      <c r="B8804" s="0" t="n">
        <v>6</v>
      </c>
      <c r="C8804" s="0" t="s">
        <v>40</v>
      </c>
      <c r="D8804" s="0" t="s">
        <v>2806</v>
      </c>
      <c r="E8804" s="0" t="s">
        <v>935</v>
      </c>
      <c r="F8804" s="0" t="s">
        <v>936</v>
      </c>
      <c r="G8804" s="0" t="s">
        <v>937</v>
      </c>
      <c r="H8804" s="9" t="n">
        <v>498.2</v>
      </c>
    </row>
    <row r="8805" customFormat="false" ht="15" hidden="false" customHeight="false" outlineLevel="0" collapsed="false">
      <c r="A8805" s="0" t="n">
        <v>2025</v>
      </c>
      <c r="B8805" s="0" t="n">
        <v>6</v>
      </c>
      <c r="C8805" s="0" t="s">
        <v>40</v>
      </c>
      <c r="D8805" s="0" t="s">
        <v>2806</v>
      </c>
      <c r="E8805" s="0" t="s">
        <v>935</v>
      </c>
      <c r="F8805" s="0" t="s">
        <v>1215</v>
      </c>
      <c r="G8805" s="0" t="s">
        <v>1216</v>
      </c>
      <c r="H8805" s="9" t="n">
        <v>4531.68</v>
      </c>
    </row>
    <row r="8806" customFormat="false" ht="15" hidden="false" customHeight="false" outlineLevel="0" collapsed="false">
      <c r="A8806" s="0" t="n">
        <v>2025</v>
      </c>
      <c r="B8806" s="0" t="n">
        <v>6</v>
      </c>
      <c r="C8806" s="0" t="s">
        <v>40</v>
      </c>
      <c r="D8806" s="0" t="s">
        <v>2806</v>
      </c>
      <c r="E8806" s="0" t="s">
        <v>935</v>
      </c>
      <c r="F8806" s="0" t="s">
        <v>940</v>
      </c>
      <c r="G8806" s="0" t="s">
        <v>941</v>
      </c>
      <c r="H8806" s="9" t="n">
        <v>63122.07</v>
      </c>
    </row>
    <row r="8807" customFormat="false" ht="15" hidden="false" customHeight="false" outlineLevel="0" collapsed="false">
      <c r="A8807" s="0" t="n">
        <v>2025</v>
      </c>
      <c r="B8807" s="0" t="n">
        <v>6</v>
      </c>
      <c r="C8807" s="0" t="s">
        <v>40</v>
      </c>
      <c r="D8807" s="0" t="s">
        <v>2806</v>
      </c>
      <c r="E8807" s="0" t="s">
        <v>935</v>
      </c>
      <c r="F8807" s="0" t="s">
        <v>1073</v>
      </c>
      <c r="G8807" s="0" t="s">
        <v>1074</v>
      </c>
      <c r="H8807" s="9" t="n">
        <v>2123</v>
      </c>
    </row>
    <row r="8808" customFormat="false" ht="15" hidden="false" customHeight="false" outlineLevel="0" collapsed="false">
      <c r="A8808" s="0" t="n">
        <v>2025</v>
      </c>
      <c r="B8808" s="0" t="n">
        <v>6</v>
      </c>
      <c r="C8808" s="0" t="s">
        <v>40</v>
      </c>
      <c r="D8808" s="0" t="s">
        <v>2806</v>
      </c>
      <c r="E8808" s="0" t="s">
        <v>935</v>
      </c>
      <c r="F8808" s="0" t="s">
        <v>3761</v>
      </c>
      <c r="G8808" s="0" t="s">
        <v>3762</v>
      </c>
      <c r="H8808" s="9" t="n">
        <v>7374.22</v>
      </c>
    </row>
    <row r="8809" customFormat="false" ht="15" hidden="false" customHeight="false" outlineLevel="0" collapsed="false">
      <c r="A8809" s="0" t="n">
        <v>2025</v>
      </c>
      <c r="B8809" s="0" t="n">
        <v>6</v>
      </c>
      <c r="C8809" s="0" t="s">
        <v>40</v>
      </c>
      <c r="D8809" s="0" t="s">
        <v>2806</v>
      </c>
      <c r="E8809" s="0" t="s">
        <v>935</v>
      </c>
      <c r="F8809" s="0" t="s">
        <v>1077</v>
      </c>
      <c r="G8809" s="0" t="s">
        <v>1078</v>
      </c>
      <c r="H8809" s="9" t="n">
        <v>1394.88</v>
      </c>
    </row>
    <row r="8810" customFormat="false" ht="15" hidden="false" customHeight="false" outlineLevel="0" collapsed="false">
      <c r="A8810" s="0" t="n">
        <v>2025</v>
      </c>
      <c r="B8810" s="0" t="n">
        <v>6</v>
      </c>
      <c r="C8810" s="0" t="s">
        <v>40</v>
      </c>
      <c r="D8810" s="0" t="s">
        <v>2806</v>
      </c>
      <c r="E8810" s="0" t="s">
        <v>935</v>
      </c>
      <c r="F8810" s="0" t="s">
        <v>2532</v>
      </c>
      <c r="G8810" s="0" t="s">
        <v>2533</v>
      </c>
      <c r="H8810" s="9" t="n">
        <v>911.52</v>
      </c>
    </row>
    <row r="8811" customFormat="false" ht="15" hidden="false" customHeight="false" outlineLevel="0" collapsed="false">
      <c r="A8811" s="0" t="n">
        <v>2025</v>
      </c>
      <c r="B8811" s="0" t="n">
        <v>6</v>
      </c>
      <c r="C8811" s="0" t="s">
        <v>40</v>
      </c>
      <c r="D8811" s="0" t="s">
        <v>2806</v>
      </c>
      <c r="E8811" s="0" t="s">
        <v>935</v>
      </c>
      <c r="F8811" s="0" t="s">
        <v>948</v>
      </c>
      <c r="G8811" s="0" t="s">
        <v>949</v>
      </c>
      <c r="H8811" s="9" t="n">
        <v>2357.24</v>
      </c>
    </row>
    <row r="8812" customFormat="false" ht="15" hidden="false" customHeight="false" outlineLevel="0" collapsed="false">
      <c r="A8812" s="0" t="n">
        <v>2025</v>
      </c>
      <c r="B8812" s="0" t="n">
        <v>6</v>
      </c>
      <c r="C8812" s="0" t="s">
        <v>40</v>
      </c>
      <c r="D8812" s="0" t="s">
        <v>2806</v>
      </c>
      <c r="E8812" s="0" t="s">
        <v>935</v>
      </c>
      <c r="F8812" s="0" t="s">
        <v>1100</v>
      </c>
      <c r="G8812" s="0" t="s">
        <v>1101</v>
      </c>
      <c r="H8812" s="9" t="n">
        <v>1224.44</v>
      </c>
    </row>
    <row r="8813" customFormat="false" ht="15" hidden="false" customHeight="false" outlineLevel="0" collapsed="false">
      <c r="A8813" s="0" t="n">
        <v>2025</v>
      </c>
      <c r="B8813" s="0" t="n">
        <v>6</v>
      </c>
      <c r="C8813" s="0" t="s">
        <v>40</v>
      </c>
      <c r="D8813" s="0" t="s">
        <v>2806</v>
      </c>
      <c r="E8813" s="0" t="s">
        <v>935</v>
      </c>
      <c r="F8813" s="0" t="s">
        <v>952</v>
      </c>
      <c r="G8813" s="0" t="s">
        <v>953</v>
      </c>
      <c r="H8813" s="9" t="n">
        <v>4083.98</v>
      </c>
    </row>
    <row r="8814" customFormat="false" ht="15" hidden="false" customHeight="false" outlineLevel="0" collapsed="false">
      <c r="A8814" s="0" t="n">
        <v>2025</v>
      </c>
      <c r="B8814" s="0" t="n">
        <v>6</v>
      </c>
      <c r="C8814" s="0" t="s">
        <v>40</v>
      </c>
      <c r="D8814" s="0" t="s">
        <v>2806</v>
      </c>
      <c r="E8814" s="0" t="s">
        <v>935</v>
      </c>
      <c r="F8814" s="0" t="s">
        <v>1124</v>
      </c>
      <c r="G8814" s="0" t="s">
        <v>1125</v>
      </c>
      <c r="H8814" s="9" t="n">
        <v>3398.97</v>
      </c>
    </row>
    <row r="8815" customFormat="false" ht="15" hidden="false" customHeight="false" outlineLevel="0" collapsed="false">
      <c r="A8815" s="0" t="n">
        <v>2025</v>
      </c>
      <c r="B8815" s="0" t="n">
        <v>6</v>
      </c>
      <c r="C8815" s="0" t="s">
        <v>40</v>
      </c>
      <c r="D8815" s="0" t="s">
        <v>2806</v>
      </c>
      <c r="E8815" s="0" t="s">
        <v>935</v>
      </c>
      <c r="F8815" s="0" t="s">
        <v>2328</v>
      </c>
      <c r="G8815" s="0" t="s">
        <v>2329</v>
      </c>
      <c r="H8815" s="9" t="n">
        <v>1618.08</v>
      </c>
    </row>
    <row r="8816" customFormat="false" ht="15" hidden="false" customHeight="false" outlineLevel="0" collapsed="false">
      <c r="A8816" s="0" t="n">
        <v>2025</v>
      </c>
      <c r="B8816" s="0" t="n">
        <v>6</v>
      </c>
      <c r="C8816" s="0" t="s">
        <v>40</v>
      </c>
      <c r="D8816" s="0" t="s">
        <v>2806</v>
      </c>
      <c r="E8816" s="0" t="s">
        <v>935</v>
      </c>
      <c r="F8816" s="0" t="s">
        <v>3165</v>
      </c>
      <c r="G8816" s="0" t="s">
        <v>3166</v>
      </c>
      <c r="H8816" s="9" t="n">
        <v>714.52</v>
      </c>
    </row>
    <row r="8817" customFormat="false" ht="15" hidden="false" customHeight="false" outlineLevel="0" collapsed="false">
      <c r="A8817" s="0" t="n">
        <v>2025</v>
      </c>
      <c r="B8817" s="0" t="n">
        <v>6</v>
      </c>
      <c r="C8817" s="0" t="s">
        <v>40</v>
      </c>
      <c r="D8817" s="0" t="s">
        <v>2806</v>
      </c>
      <c r="E8817" s="0" t="s">
        <v>935</v>
      </c>
      <c r="F8817" s="0" t="s">
        <v>956</v>
      </c>
      <c r="G8817" s="0" t="s">
        <v>957</v>
      </c>
      <c r="H8817" s="9" t="n">
        <v>411.36</v>
      </c>
    </row>
    <row r="8818" customFormat="false" ht="15" hidden="false" customHeight="false" outlineLevel="0" collapsed="false">
      <c r="A8818" s="0" t="n">
        <v>2025</v>
      </c>
      <c r="B8818" s="0" t="n">
        <v>6</v>
      </c>
      <c r="C8818" s="0" t="s">
        <v>40</v>
      </c>
      <c r="D8818" s="0" t="s">
        <v>2806</v>
      </c>
      <c r="E8818" s="0" t="s">
        <v>935</v>
      </c>
      <c r="F8818" s="0" t="s">
        <v>4282</v>
      </c>
      <c r="G8818" s="0" t="s">
        <v>4283</v>
      </c>
      <c r="H8818" s="9" t="n">
        <v>1041.5</v>
      </c>
    </row>
    <row r="8819" customFormat="false" ht="15" hidden="false" customHeight="false" outlineLevel="0" collapsed="false">
      <c r="A8819" s="0" t="n">
        <v>2025</v>
      </c>
      <c r="B8819" s="0" t="n">
        <v>6</v>
      </c>
      <c r="C8819" s="0" t="s">
        <v>40</v>
      </c>
      <c r="D8819" s="0" t="s">
        <v>2806</v>
      </c>
      <c r="E8819" s="0" t="s">
        <v>935</v>
      </c>
      <c r="F8819" s="0" t="s">
        <v>3444</v>
      </c>
      <c r="G8819" s="0" t="s">
        <v>3445</v>
      </c>
      <c r="H8819" s="9" t="n">
        <v>1935.22</v>
      </c>
    </row>
    <row r="8820" customFormat="false" ht="15" hidden="false" customHeight="false" outlineLevel="0" collapsed="false">
      <c r="A8820" s="0" t="n">
        <v>2025</v>
      </c>
      <c r="B8820" s="0" t="n">
        <v>6</v>
      </c>
      <c r="C8820" s="0" t="s">
        <v>40</v>
      </c>
      <c r="D8820" s="0" t="s">
        <v>2806</v>
      </c>
      <c r="E8820" s="0" t="s">
        <v>935</v>
      </c>
      <c r="F8820" s="0" t="s">
        <v>3169</v>
      </c>
      <c r="G8820" s="0" t="s">
        <v>3170</v>
      </c>
      <c r="H8820" s="9" t="n">
        <v>851.9</v>
      </c>
    </row>
    <row r="8821" customFormat="false" ht="15" hidden="false" customHeight="false" outlineLevel="0" collapsed="false">
      <c r="A8821" s="0" t="n">
        <v>2025</v>
      </c>
      <c r="B8821" s="0" t="n">
        <v>6</v>
      </c>
      <c r="C8821" s="0" t="s">
        <v>40</v>
      </c>
      <c r="D8821" s="0" t="s">
        <v>2806</v>
      </c>
      <c r="E8821" s="0" t="s">
        <v>935</v>
      </c>
      <c r="F8821" s="0" t="s">
        <v>4284</v>
      </c>
      <c r="G8821" s="0" t="s">
        <v>4285</v>
      </c>
      <c r="H8821" s="9" t="n">
        <v>561.22</v>
      </c>
    </row>
    <row r="8822" customFormat="false" ht="15" hidden="false" customHeight="false" outlineLevel="0" collapsed="false">
      <c r="A8822" s="0" t="n">
        <v>2025</v>
      </c>
      <c r="B8822" s="0" t="n">
        <v>6</v>
      </c>
      <c r="C8822" s="0" t="s">
        <v>40</v>
      </c>
      <c r="D8822" s="0" t="s">
        <v>2806</v>
      </c>
      <c r="E8822" s="0" t="s">
        <v>935</v>
      </c>
      <c r="F8822" s="0" t="s">
        <v>4286</v>
      </c>
      <c r="G8822" s="0" t="s">
        <v>4287</v>
      </c>
      <c r="H8822" s="9" t="n">
        <v>9491.56</v>
      </c>
    </row>
    <row r="8823" customFormat="false" ht="15" hidden="false" customHeight="false" outlineLevel="0" collapsed="false">
      <c r="A8823" s="0" t="n">
        <v>2025</v>
      </c>
      <c r="B8823" s="0" t="n">
        <v>6</v>
      </c>
      <c r="C8823" s="0" t="s">
        <v>40</v>
      </c>
      <c r="D8823" s="0" t="s">
        <v>2806</v>
      </c>
      <c r="E8823" s="0" t="s">
        <v>935</v>
      </c>
      <c r="F8823" s="0" t="s">
        <v>2936</v>
      </c>
      <c r="G8823" s="0" t="s">
        <v>2937</v>
      </c>
      <c r="H8823" s="9" t="n">
        <v>816.24</v>
      </c>
    </row>
    <row r="8824" customFormat="false" ht="15" hidden="false" customHeight="false" outlineLevel="0" collapsed="false">
      <c r="A8824" s="0" t="n">
        <v>2025</v>
      </c>
      <c r="B8824" s="0" t="n">
        <v>6</v>
      </c>
      <c r="C8824" s="0" t="s">
        <v>40</v>
      </c>
      <c r="D8824" s="0" t="s">
        <v>2806</v>
      </c>
      <c r="E8824" s="0" t="s">
        <v>935</v>
      </c>
      <c r="F8824" s="0" t="s">
        <v>1158</v>
      </c>
      <c r="G8824" s="0" t="s">
        <v>1159</v>
      </c>
      <c r="H8824" s="9" t="n">
        <v>675.36</v>
      </c>
    </row>
    <row r="8825" customFormat="false" ht="15" hidden="false" customHeight="false" outlineLevel="0" collapsed="false">
      <c r="A8825" s="0" t="n">
        <v>2025</v>
      </c>
      <c r="B8825" s="0" t="n">
        <v>6</v>
      </c>
      <c r="C8825" s="0" t="s">
        <v>40</v>
      </c>
      <c r="D8825" s="0" t="s">
        <v>2806</v>
      </c>
      <c r="E8825" s="0" t="s">
        <v>935</v>
      </c>
      <c r="F8825" s="0" t="s">
        <v>3177</v>
      </c>
      <c r="G8825" s="0" t="s">
        <v>3178</v>
      </c>
      <c r="H8825" s="9" t="n">
        <v>1378.72</v>
      </c>
    </row>
    <row r="8826" customFormat="false" ht="15" hidden="false" customHeight="false" outlineLevel="0" collapsed="false">
      <c r="A8826" s="0" t="n">
        <v>2025</v>
      </c>
      <c r="B8826" s="0" t="n">
        <v>6</v>
      </c>
      <c r="C8826" s="0" t="s">
        <v>40</v>
      </c>
      <c r="D8826" s="0" t="s">
        <v>2806</v>
      </c>
      <c r="E8826" s="0" t="s">
        <v>935</v>
      </c>
      <c r="F8826" s="0" t="s">
        <v>4288</v>
      </c>
      <c r="G8826" s="0" t="s">
        <v>4289</v>
      </c>
      <c r="H8826" s="9" t="n">
        <v>2820.58</v>
      </c>
    </row>
    <row r="8827" customFormat="false" ht="15" hidden="false" customHeight="false" outlineLevel="0" collapsed="false">
      <c r="A8827" s="0" t="n">
        <v>2025</v>
      </c>
      <c r="B8827" s="0" t="n">
        <v>6</v>
      </c>
      <c r="C8827" s="0" t="s">
        <v>40</v>
      </c>
      <c r="D8827" s="0" t="s">
        <v>2806</v>
      </c>
      <c r="E8827" s="0" t="s">
        <v>935</v>
      </c>
      <c r="F8827" s="0" t="s">
        <v>958</v>
      </c>
      <c r="G8827" s="0" t="s">
        <v>959</v>
      </c>
      <c r="H8827" s="9" t="n">
        <v>1920.26</v>
      </c>
    </row>
    <row r="8828" customFormat="false" ht="15" hidden="false" customHeight="false" outlineLevel="0" collapsed="false">
      <c r="A8828" s="0" t="n">
        <v>2025</v>
      </c>
      <c r="B8828" s="0" t="n">
        <v>6</v>
      </c>
      <c r="C8828" s="0" t="s">
        <v>40</v>
      </c>
      <c r="D8828" s="0" t="s">
        <v>2806</v>
      </c>
      <c r="E8828" s="0" t="s">
        <v>935</v>
      </c>
      <c r="F8828" s="0" t="s">
        <v>960</v>
      </c>
      <c r="G8828" s="0" t="s">
        <v>2938</v>
      </c>
      <c r="H8828" s="9" t="n">
        <v>10142.71</v>
      </c>
    </row>
    <row r="8829" customFormat="false" ht="15" hidden="false" customHeight="false" outlineLevel="0" collapsed="false">
      <c r="A8829" s="0" t="n">
        <v>2025</v>
      </c>
      <c r="B8829" s="0" t="n">
        <v>6</v>
      </c>
      <c r="C8829" s="0" t="s">
        <v>40</v>
      </c>
      <c r="D8829" s="0" t="s">
        <v>2806</v>
      </c>
      <c r="E8829" s="0" t="s">
        <v>935</v>
      </c>
      <c r="F8829" s="0" t="s">
        <v>966</v>
      </c>
      <c r="G8829" s="0" t="s">
        <v>967</v>
      </c>
      <c r="H8829" s="9" t="n">
        <v>3379.2</v>
      </c>
    </row>
    <row r="8830" customFormat="false" ht="15" hidden="false" customHeight="false" outlineLevel="0" collapsed="false">
      <c r="A8830" s="0" t="n">
        <v>2025</v>
      </c>
      <c r="B8830" s="0" t="n">
        <v>6</v>
      </c>
      <c r="C8830" s="0" t="s">
        <v>40</v>
      </c>
      <c r="D8830" s="0" t="s">
        <v>2806</v>
      </c>
      <c r="E8830" s="0" t="s">
        <v>935</v>
      </c>
      <c r="F8830" s="0" t="s">
        <v>458</v>
      </c>
      <c r="G8830" s="0" t="s">
        <v>459</v>
      </c>
      <c r="H8830" s="9" t="n">
        <v>1589.23</v>
      </c>
    </row>
    <row r="8831" customFormat="false" ht="15" hidden="false" customHeight="false" outlineLevel="0" collapsed="false">
      <c r="A8831" s="0" t="n">
        <v>2025</v>
      </c>
      <c r="B8831" s="0" t="n">
        <v>6</v>
      </c>
      <c r="C8831" s="0" t="s">
        <v>40</v>
      </c>
      <c r="D8831" s="0" t="s">
        <v>2806</v>
      </c>
      <c r="E8831" s="0" t="s">
        <v>935</v>
      </c>
      <c r="F8831" s="0" t="s">
        <v>968</v>
      </c>
      <c r="G8831" s="0" t="s">
        <v>969</v>
      </c>
      <c r="H8831" s="9" t="n">
        <v>455.25</v>
      </c>
    </row>
    <row r="8832" customFormat="false" ht="15" hidden="false" customHeight="false" outlineLevel="0" collapsed="false">
      <c r="A8832" s="0" t="n">
        <v>2025</v>
      </c>
      <c r="B8832" s="0" t="n">
        <v>6</v>
      </c>
      <c r="C8832" s="0" t="s">
        <v>40</v>
      </c>
      <c r="D8832" s="0" t="s">
        <v>2806</v>
      </c>
      <c r="E8832" s="0" t="s">
        <v>18</v>
      </c>
      <c r="F8832" s="0" t="s">
        <v>2900</v>
      </c>
      <c r="G8832" s="0" t="s">
        <v>2901</v>
      </c>
      <c r="H8832" s="9" t="n">
        <v>68265.5</v>
      </c>
    </row>
    <row r="8833" customFormat="false" ht="15" hidden="false" customHeight="false" outlineLevel="0" collapsed="false">
      <c r="A8833" s="0" t="n">
        <v>2025</v>
      </c>
      <c r="B8833" s="0" t="n">
        <v>6</v>
      </c>
      <c r="C8833" s="0" t="s">
        <v>40</v>
      </c>
      <c r="D8833" s="0" t="s">
        <v>2806</v>
      </c>
      <c r="E8833" s="0" t="s">
        <v>18</v>
      </c>
      <c r="F8833" s="0" t="s">
        <v>4290</v>
      </c>
      <c r="G8833" s="0" t="s">
        <v>4291</v>
      </c>
      <c r="H8833" s="9" t="n">
        <v>4077.6</v>
      </c>
    </row>
    <row r="8834" customFormat="false" ht="15" hidden="false" customHeight="false" outlineLevel="0" collapsed="false">
      <c r="A8834" s="0" t="n">
        <v>2025</v>
      </c>
      <c r="B8834" s="0" t="n">
        <v>6</v>
      </c>
      <c r="C8834" s="0" t="s">
        <v>40</v>
      </c>
      <c r="D8834" s="0" t="s">
        <v>2806</v>
      </c>
      <c r="E8834" s="0" t="s">
        <v>18</v>
      </c>
      <c r="F8834" s="0" t="s">
        <v>4292</v>
      </c>
      <c r="G8834" s="0" t="s">
        <v>4293</v>
      </c>
      <c r="H8834" s="9" t="n">
        <v>58000.6</v>
      </c>
    </row>
    <row r="8835" customFormat="false" ht="15" hidden="false" customHeight="false" outlineLevel="0" collapsed="false">
      <c r="A8835" s="0" t="n">
        <v>2025</v>
      </c>
      <c r="B8835" s="0" t="n">
        <v>6</v>
      </c>
      <c r="C8835" s="0" t="s">
        <v>40</v>
      </c>
      <c r="D8835" s="0" t="s">
        <v>2806</v>
      </c>
      <c r="E8835" s="0" t="s">
        <v>18</v>
      </c>
      <c r="F8835" s="0" t="s">
        <v>4012</v>
      </c>
      <c r="G8835" s="0" t="s">
        <v>4013</v>
      </c>
      <c r="H8835" s="9" t="n">
        <v>31460</v>
      </c>
    </row>
    <row r="8836" customFormat="false" ht="15" hidden="false" customHeight="false" outlineLevel="0" collapsed="false">
      <c r="A8836" s="0" t="n">
        <v>2025</v>
      </c>
      <c r="B8836" s="0" t="n">
        <v>6</v>
      </c>
      <c r="C8836" s="0" t="s">
        <v>40</v>
      </c>
      <c r="D8836" s="0" t="s">
        <v>2806</v>
      </c>
      <c r="E8836" s="0" t="s">
        <v>18</v>
      </c>
      <c r="F8836" s="0" t="s">
        <v>4220</v>
      </c>
      <c r="G8836" s="0" t="s">
        <v>4221</v>
      </c>
      <c r="H8836" s="9" t="n">
        <v>1154</v>
      </c>
    </row>
    <row r="8837" customFormat="false" ht="15" hidden="false" customHeight="false" outlineLevel="0" collapsed="false">
      <c r="A8837" s="0" t="n">
        <v>2025</v>
      </c>
      <c r="B8837" s="0" t="n">
        <v>6</v>
      </c>
      <c r="C8837" s="0" t="s">
        <v>40</v>
      </c>
      <c r="D8837" s="0" t="s">
        <v>2806</v>
      </c>
      <c r="E8837" s="0" t="s">
        <v>18</v>
      </c>
      <c r="F8837" s="0" t="s">
        <v>2908</v>
      </c>
      <c r="G8837" s="0" t="s">
        <v>2909</v>
      </c>
      <c r="H8837" s="9" t="n">
        <v>114222</v>
      </c>
    </row>
    <row r="8838" customFormat="false" ht="15" hidden="false" customHeight="false" outlineLevel="0" collapsed="false">
      <c r="A8838" s="0" t="n">
        <v>2025</v>
      </c>
      <c r="B8838" s="0" t="n">
        <v>6</v>
      </c>
      <c r="C8838" s="0" t="s">
        <v>40</v>
      </c>
      <c r="D8838" s="0" t="s">
        <v>2806</v>
      </c>
      <c r="E8838" s="0" t="s">
        <v>18</v>
      </c>
      <c r="F8838" s="0" t="s">
        <v>3582</v>
      </c>
      <c r="G8838" s="0" t="s">
        <v>3583</v>
      </c>
      <c r="H8838" s="9" t="n">
        <v>1061.71</v>
      </c>
    </row>
    <row r="8839" customFormat="false" ht="15" hidden="false" customHeight="false" outlineLevel="0" collapsed="false">
      <c r="A8839" s="0" t="n">
        <v>2025</v>
      </c>
      <c r="B8839" s="0" t="n">
        <v>6</v>
      </c>
      <c r="C8839" s="0" t="s">
        <v>40</v>
      </c>
      <c r="D8839" s="0" t="s">
        <v>2806</v>
      </c>
      <c r="E8839" s="0" t="s">
        <v>18</v>
      </c>
      <c r="F8839" s="0" t="s">
        <v>4014</v>
      </c>
      <c r="G8839" s="0" t="s">
        <v>4015</v>
      </c>
      <c r="H8839" s="9" t="n">
        <v>17616.08</v>
      </c>
    </row>
    <row r="8840" customFormat="false" ht="15" hidden="false" customHeight="false" outlineLevel="0" collapsed="false">
      <c r="A8840" s="0" t="n">
        <v>2025</v>
      </c>
      <c r="B8840" s="0" t="n">
        <v>6</v>
      </c>
      <c r="C8840" s="0" t="s">
        <v>40</v>
      </c>
      <c r="D8840" s="0" t="s">
        <v>2806</v>
      </c>
      <c r="E8840" s="0" t="s">
        <v>18</v>
      </c>
      <c r="F8840" s="0" t="s">
        <v>503</v>
      </c>
      <c r="G8840" s="0" t="s">
        <v>504</v>
      </c>
      <c r="H8840" s="9" t="n">
        <v>1807.88</v>
      </c>
    </row>
    <row r="8841" customFormat="false" ht="15" hidden="false" customHeight="false" outlineLevel="0" collapsed="false">
      <c r="A8841" s="0" t="n">
        <v>2025</v>
      </c>
      <c r="B8841" s="0" t="n">
        <v>6</v>
      </c>
      <c r="C8841" s="0" t="s">
        <v>40</v>
      </c>
      <c r="D8841" s="0" t="s">
        <v>2806</v>
      </c>
      <c r="E8841" s="0" t="s">
        <v>18</v>
      </c>
      <c r="F8841" s="0" t="s">
        <v>505</v>
      </c>
      <c r="G8841" s="0" t="s">
        <v>506</v>
      </c>
      <c r="H8841" s="9" t="n">
        <v>1419.24</v>
      </c>
    </row>
    <row r="8842" customFormat="false" ht="15" hidden="false" customHeight="false" outlineLevel="0" collapsed="false">
      <c r="A8842" s="0" t="n">
        <v>2025</v>
      </c>
      <c r="B8842" s="0" t="n">
        <v>6</v>
      </c>
      <c r="C8842" s="0" t="s">
        <v>40</v>
      </c>
      <c r="D8842" s="0" t="s">
        <v>2806</v>
      </c>
      <c r="E8842" s="0" t="s">
        <v>18</v>
      </c>
      <c r="F8842" s="0" t="s">
        <v>3905</v>
      </c>
      <c r="G8842" s="0" t="s">
        <v>3906</v>
      </c>
      <c r="H8842" s="9" t="n">
        <v>18180</v>
      </c>
    </row>
    <row r="8843" customFormat="false" ht="15" hidden="false" customHeight="false" outlineLevel="0" collapsed="false">
      <c r="A8843" s="0" t="n">
        <v>2025</v>
      </c>
      <c r="B8843" s="0" t="n">
        <v>6</v>
      </c>
      <c r="C8843" s="0" t="s">
        <v>40</v>
      </c>
      <c r="D8843" s="0" t="s">
        <v>2806</v>
      </c>
      <c r="E8843" s="0" t="s">
        <v>18</v>
      </c>
      <c r="F8843" s="0" t="s">
        <v>977</v>
      </c>
      <c r="G8843" s="0" t="s">
        <v>978</v>
      </c>
      <c r="H8843" s="9" t="n">
        <v>2841.9</v>
      </c>
    </row>
    <row r="8844" customFormat="false" ht="15" hidden="false" customHeight="false" outlineLevel="0" collapsed="false">
      <c r="A8844" s="0" t="n">
        <v>2025</v>
      </c>
      <c r="B8844" s="0" t="n">
        <v>6</v>
      </c>
      <c r="C8844" s="0" t="s">
        <v>40</v>
      </c>
      <c r="D8844" s="0" t="s">
        <v>2806</v>
      </c>
      <c r="E8844" s="0" t="s">
        <v>18</v>
      </c>
      <c r="F8844" s="0" t="s">
        <v>3201</v>
      </c>
      <c r="G8844" s="0" t="s">
        <v>3202</v>
      </c>
      <c r="H8844" s="9" t="n">
        <v>378.32</v>
      </c>
    </row>
    <row r="8845" customFormat="false" ht="15" hidden="false" customHeight="false" outlineLevel="0" collapsed="false">
      <c r="A8845" s="0" t="n">
        <v>2025</v>
      </c>
      <c r="B8845" s="0" t="n">
        <v>6</v>
      </c>
      <c r="C8845" s="0" t="s">
        <v>40</v>
      </c>
      <c r="D8845" s="0" t="s">
        <v>2806</v>
      </c>
      <c r="E8845" s="0" t="s">
        <v>18</v>
      </c>
      <c r="F8845" s="0" t="s">
        <v>876</v>
      </c>
      <c r="G8845" s="0" t="s">
        <v>877</v>
      </c>
      <c r="H8845" s="9" t="n">
        <v>4483.16</v>
      </c>
    </row>
    <row r="8846" customFormat="false" ht="15" hidden="false" customHeight="false" outlineLevel="0" collapsed="false">
      <c r="A8846" s="0" t="n">
        <v>2025</v>
      </c>
      <c r="B8846" s="0" t="n">
        <v>6</v>
      </c>
      <c r="C8846" s="0" t="s">
        <v>40</v>
      </c>
      <c r="D8846" s="0" t="s">
        <v>2806</v>
      </c>
      <c r="E8846" s="0" t="s">
        <v>2239</v>
      </c>
      <c r="F8846" s="0" t="s">
        <v>278</v>
      </c>
      <c r="G8846" s="0" t="s">
        <v>279</v>
      </c>
      <c r="H8846" s="9" t="n">
        <v>29278</v>
      </c>
    </row>
    <row r="8847" customFormat="false" ht="15" hidden="false" customHeight="false" outlineLevel="0" collapsed="false">
      <c r="A8847" s="0" t="n">
        <v>2025</v>
      </c>
      <c r="B8847" s="0" t="n">
        <v>6</v>
      </c>
      <c r="C8847" s="0" t="s">
        <v>40</v>
      </c>
      <c r="D8847" s="0" t="s">
        <v>2806</v>
      </c>
      <c r="E8847" s="0" t="s">
        <v>4018</v>
      </c>
      <c r="F8847" s="0" t="s">
        <v>693</v>
      </c>
      <c r="G8847" s="0" t="s">
        <v>694</v>
      </c>
      <c r="H8847" s="9" t="n">
        <v>1764.12</v>
      </c>
    </row>
    <row r="8848" customFormat="false" ht="15" hidden="false" customHeight="false" outlineLevel="0" collapsed="false">
      <c r="A8848" s="0" t="n">
        <v>2025</v>
      </c>
      <c r="B8848" s="0" t="n">
        <v>6</v>
      </c>
      <c r="C8848" s="0" t="s">
        <v>40</v>
      </c>
      <c r="D8848" s="0" t="s">
        <v>2806</v>
      </c>
      <c r="E8848" s="0" t="s">
        <v>2548</v>
      </c>
      <c r="F8848" s="0" t="s">
        <v>4019</v>
      </c>
      <c r="G8848" s="0" t="s">
        <v>4020</v>
      </c>
      <c r="H8848" s="9" t="n">
        <v>46902.63</v>
      </c>
    </row>
    <row r="8849" customFormat="false" ht="15" hidden="false" customHeight="false" outlineLevel="0" collapsed="false">
      <c r="A8849" s="0" t="n">
        <v>2025</v>
      </c>
      <c r="B8849" s="0" t="n">
        <v>6</v>
      </c>
      <c r="C8849" s="0" t="s">
        <v>40</v>
      </c>
      <c r="D8849" s="0" t="s">
        <v>2806</v>
      </c>
      <c r="E8849" s="0" t="s">
        <v>970</v>
      </c>
      <c r="F8849" s="0" t="s">
        <v>3829</v>
      </c>
      <c r="G8849" s="0" t="s">
        <v>3830</v>
      </c>
      <c r="H8849" s="9" t="n">
        <v>1268.4</v>
      </c>
    </row>
    <row r="8850" customFormat="false" ht="15" hidden="false" customHeight="false" outlineLevel="0" collapsed="false">
      <c r="A8850" s="0" t="n">
        <v>2025</v>
      </c>
      <c r="B8850" s="0" t="n">
        <v>6</v>
      </c>
      <c r="C8850" s="0" t="s">
        <v>40</v>
      </c>
      <c r="D8850" s="0" t="s">
        <v>2806</v>
      </c>
      <c r="E8850" s="0" t="s">
        <v>4222</v>
      </c>
      <c r="F8850" s="0" t="s">
        <v>914</v>
      </c>
      <c r="G8850" s="0" t="s">
        <v>915</v>
      </c>
      <c r="H8850" s="9" t="n">
        <v>1921.5</v>
      </c>
    </row>
    <row r="8851" customFormat="false" ht="15" hidden="false" customHeight="false" outlineLevel="0" collapsed="false">
      <c r="A8851" s="0" t="n">
        <v>2025</v>
      </c>
      <c r="B8851" s="0" t="n">
        <v>6</v>
      </c>
      <c r="C8851" s="0" t="s">
        <v>40</v>
      </c>
      <c r="D8851" s="0" t="s">
        <v>2806</v>
      </c>
      <c r="E8851" s="0" t="s">
        <v>2321</v>
      </c>
      <c r="F8851" s="0" t="s">
        <v>3099</v>
      </c>
      <c r="G8851" s="0" t="s">
        <v>3100</v>
      </c>
      <c r="H8851" s="9" t="n">
        <v>17782.43</v>
      </c>
    </row>
    <row r="8852" customFormat="false" ht="15" hidden="false" customHeight="false" outlineLevel="0" collapsed="false">
      <c r="A8852" s="0" t="n">
        <v>2025</v>
      </c>
      <c r="B8852" s="0" t="n">
        <v>6</v>
      </c>
      <c r="C8852" s="0" t="s">
        <v>40</v>
      </c>
      <c r="D8852" s="0" t="s">
        <v>2806</v>
      </c>
      <c r="E8852" s="0" t="s">
        <v>4130</v>
      </c>
      <c r="F8852" s="0" t="s">
        <v>4133</v>
      </c>
      <c r="G8852" s="0" t="s">
        <v>4134</v>
      </c>
      <c r="H8852" s="9" t="n">
        <v>1313.05</v>
      </c>
    </row>
    <row r="8853" customFormat="false" ht="15" hidden="false" customHeight="false" outlineLevel="0" collapsed="false">
      <c r="A8853" s="0" t="n">
        <v>2025</v>
      </c>
      <c r="B8853" s="0" t="n">
        <v>6</v>
      </c>
      <c r="C8853" s="0" t="s">
        <v>40</v>
      </c>
      <c r="D8853" s="0" t="s">
        <v>2806</v>
      </c>
      <c r="E8853" s="0" t="s">
        <v>4130</v>
      </c>
      <c r="F8853" s="0" t="s">
        <v>4239</v>
      </c>
      <c r="G8853" s="0" t="s">
        <v>4240</v>
      </c>
      <c r="H8853" s="9" t="n">
        <v>-8580.7</v>
      </c>
    </row>
    <row r="8854" customFormat="false" ht="15" hidden="false" customHeight="false" outlineLevel="0" collapsed="false">
      <c r="A8854" s="0" t="n">
        <v>2025</v>
      </c>
      <c r="B8854" s="0" t="n">
        <v>6</v>
      </c>
      <c r="C8854" s="0" t="s">
        <v>40</v>
      </c>
      <c r="D8854" s="0" t="s">
        <v>2806</v>
      </c>
      <c r="E8854" s="0" t="s">
        <v>4130</v>
      </c>
      <c r="F8854" s="0" t="s">
        <v>868</v>
      </c>
      <c r="G8854" s="0" t="s">
        <v>869</v>
      </c>
      <c r="H8854" s="9" t="n">
        <v>4640</v>
      </c>
    </row>
    <row r="8855" customFormat="false" ht="15" hidden="false" customHeight="false" outlineLevel="0" collapsed="false">
      <c r="A8855" s="0" t="n">
        <v>2025</v>
      </c>
      <c r="B8855" s="0" t="n">
        <v>6</v>
      </c>
      <c r="C8855" s="0" t="s">
        <v>40</v>
      </c>
      <c r="D8855" s="0" t="s">
        <v>2806</v>
      </c>
      <c r="E8855" s="0" t="s">
        <v>1212</v>
      </c>
      <c r="F8855" s="0" t="s">
        <v>1762</v>
      </c>
      <c r="G8855" s="0" t="s">
        <v>1763</v>
      </c>
      <c r="H8855" s="9" t="n">
        <v>2104.27</v>
      </c>
    </row>
    <row r="8856" customFormat="false" ht="15" hidden="false" customHeight="false" outlineLevel="0" collapsed="false">
      <c r="A8856" s="0" t="n">
        <v>2025</v>
      </c>
      <c r="B8856" s="0" t="n">
        <v>6</v>
      </c>
      <c r="C8856" s="0" t="s">
        <v>40</v>
      </c>
      <c r="D8856" s="0" t="s">
        <v>2806</v>
      </c>
      <c r="E8856" s="0" t="s">
        <v>1212</v>
      </c>
      <c r="F8856" s="0" t="s">
        <v>1445</v>
      </c>
      <c r="G8856" s="0" t="s">
        <v>1446</v>
      </c>
      <c r="H8856" s="9" t="n">
        <v>23087.66</v>
      </c>
    </row>
    <row r="8857" customFormat="false" ht="15" hidden="false" customHeight="false" outlineLevel="0" collapsed="false">
      <c r="A8857" s="0" t="n">
        <v>2025</v>
      </c>
      <c r="B8857" s="0" t="n">
        <v>6</v>
      </c>
      <c r="C8857" s="0" t="s">
        <v>40</v>
      </c>
      <c r="D8857" s="0" t="s">
        <v>2806</v>
      </c>
      <c r="E8857" s="0" t="s">
        <v>1212</v>
      </c>
      <c r="F8857" s="0" t="s">
        <v>4294</v>
      </c>
      <c r="G8857" s="0" t="s">
        <v>4295</v>
      </c>
      <c r="H8857" s="9" t="n">
        <v>5520</v>
      </c>
    </row>
    <row r="8858" customFormat="false" ht="15" hidden="false" customHeight="false" outlineLevel="0" collapsed="false">
      <c r="A8858" s="0" t="n">
        <v>2025</v>
      </c>
      <c r="B8858" s="0" t="n">
        <v>6</v>
      </c>
      <c r="C8858" s="0" t="s">
        <v>40</v>
      </c>
      <c r="D8858" s="0" t="s">
        <v>2806</v>
      </c>
      <c r="E8858" s="0" t="s">
        <v>1212</v>
      </c>
      <c r="F8858" s="0" t="s">
        <v>1559</v>
      </c>
      <c r="G8858" s="0" t="s">
        <v>1560</v>
      </c>
      <c r="H8858" s="9" t="n">
        <v>1536.65</v>
      </c>
    </row>
    <row r="8859" customFormat="false" ht="15" hidden="false" customHeight="false" outlineLevel="0" collapsed="false">
      <c r="A8859" s="0" t="n">
        <v>2025</v>
      </c>
      <c r="B8859" s="0" t="n">
        <v>6</v>
      </c>
      <c r="C8859" s="0" t="s">
        <v>40</v>
      </c>
      <c r="D8859" s="0" t="s">
        <v>2806</v>
      </c>
      <c r="E8859" s="0" t="s">
        <v>1212</v>
      </c>
      <c r="F8859" s="0" t="s">
        <v>1768</v>
      </c>
      <c r="G8859" s="0" t="s">
        <v>1769</v>
      </c>
      <c r="H8859" s="9" t="n">
        <v>12408.61</v>
      </c>
    </row>
    <row r="8860" customFormat="false" ht="15" hidden="false" customHeight="false" outlineLevel="0" collapsed="false">
      <c r="A8860" s="0" t="n">
        <v>2025</v>
      </c>
      <c r="B8860" s="0" t="n">
        <v>6</v>
      </c>
      <c r="C8860" s="0" t="s">
        <v>40</v>
      </c>
      <c r="D8860" s="0" t="s">
        <v>2806</v>
      </c>
      <c r="E8860" s="0" t="s">
        <v>1212</v>
      </c>
      <c r="F8860" s="0" t="s">
        <v>497</v>
      </c>
      <c r="G8860" s="0" t="s">
        <v>498</v>
      </c>
      <c r="H8860" s="9" t="n">
        <v>1051.86</v>
      </c>
    </row>
    <row r="8861" customFormat="false" ht="15" hidden="false" customHeight="false" outlineLevel="0" collapsed="false">
      <c r="A8861" s="0" t="n">
        <v>2025</v>
      </c>
      <c r="B8861" s="0" t="n">
        <v>6</v>
      </c>
      <c r="C8861" s="0" t="s">
        <v>40</v>
      </c>
      <c r="D8861" s="0" t="s">
        <v>2806</v>
      </c>
      <c r="E8861" s="0" t="s">
        <v>1212</v>
      </c>
      <c r="F8861" s="0" t="s">
        <v>4296</v>
      </c>
      <c r="G8861" s="0" t="s">
        <v>4297</v>
      </c>
      <c r="H8861" s="9" t="n">
        <v>699.55</v>
      </c>
    </row>
    <row r="8862" customFormat="false" ht="15" hidden="false" customHeight="false" outlineLevel="0" collapsed="false">
      <c r="A8862" s="0" t="n">
        <v>2025</v>
      </c>
      <c r="B8862" s="0" t="n">
        <v>6</v>
      </c>
      <c r="C8862" s="0" t="s">
        <v>40</v>
      </c>
      <c r="D8862" s="0" t="s">
        <v>2806</v>
      </c>
      <c r="E8862" s="0" t="s">
        <v>1212</v>
      </c>
      <c r="F8862" s="0" t="s">
        <v>3829</v>
      </c>
      <c r="G8862" s="0" t="s">
        <v>3830</v>
      </c>
      <c r="H8862" s="9" t="n">
        <v>14379.15</v>
      </c>
    </row>
    <row r="8863" customFormat="false" ht="15" hidden="false" customHeight="false" outlineLevel="0" collapsed="false">
      <c r="A8863" s="0" t="n">
        <v>2025</v>
      </c>
      <c r="B8863" s="0" t="n">
        <v>6</v>
      </c>
      <c r="C8863" s="0" t="s">
        <v>40</v>
      </c>
      <c r="D8863" s="0" t="s">
        <v>2806</v>
      </c>
      <c r="E8863" s="0" t="s">
        <v>1212</v>
      </c>
      <c r="F8863" s="0" t="s">
        <v>501</v>
      </c>
      <c r="G8863" s="0" t="s">
        <v>502</v>
      </c>
      <c r="H8863" s="9" t="n">
        <v>5106.75</v>
      </c>
    </row>
    <row r="8864" customFormat="false" ht="15" hidden="false" customHeight="false" outlineLevel="0" collapsed="false">
      <c r="A8864" s="0" t="n">
        <v>2025</v>
      </c>
      <c r="B8864" s="0" t="n">
        <v>6</v>
      </c>
      <c r="C8864" s="0" t="s">
        <v>40</v>
      </c>
      <c r="D8864" s="0" t="s">
        <v>2806</v>
      </c>
      <c r="E8864" s="0" t="s">
        <v>1212</v>
      </c>
      <c r="F8864" s="0" t="s">
        <v>983</v>
      </c>
      <c r="G8864" s="0" t="s">
        <v>984</v>
      </c>
      <c r="H8864" s="9" t="n">
        <v>45617.15</v>
      </c>
    </row>
    <row r="8865" customFormat="false" ht="15" hidden="false" customHeight="false" outlineLevel="0" collapsed="false">
      <c r="A8865" s="0" t="n">
        <v>2025</v>
      </c>
      <c r="B8865" s="0" t="n">
        <v>6</v>
      </c>
      <c r="C8865" s="0" t="s">
        <v>40</v>
      </c>
      <c r="D8865" s="0" t="s">
        <v>2806</v>
      </c>
      <c r="E8865" s="0" t="s">
        <v>1212</v>
      </c>
      <c r="F8865" s="0" t="s">
        <v>4298</v>
      </c>
      <c r="G8865" s="0" t="s">
        <v>4299</v>
      </c>
      <c r="H8865" s="9" t="n">
        <v>4347.68</v>
      </c>
    </row>
    <row r="8866" customFormat="false" ht="15" hidden="false" customHeight="false" outlineLevel="0" collapsed="false">
      <c r="A8866" s="0" t="n">
        <v>2025</v>
      </c>
      <c r="B8866" s="0" t="n">
        <v>6</v>
      </c>
      <c r="C8866" s="0" t="s">
        <v>40</v>
      </c>
      <c r="D8866" s="0" t="s">
        <v>2806</v>
      </c>
      <c r="E8866" s="0" t="s">
        <v>1280</v>
      </c>
      <c r="F8866" s="0" t="s">
        <v>1281</v>
      </c>
      <c r="G8866" s="0" t="s">
        <v>1282</v>
      </c>
      <c r="H8866" s="9" t="n">
        <v>2213.72</v>
      </c>
    </row>
    <row r="8867" customFormat="false" ht="15" hidden="false" customHeight="false" outlineLevel="0" collapsed="false">
      <c r="A8867" s="0" t="n">
        <v>2025</v>
      </c>
      <c r="B8867" s="0" t="n">
        <v>6</v>
      </c>
      <c r="C8867" s="0" t="s">
        <v>40</v>
      </c>
      <c r="D8867" s="0" t="s">
        <v>2806</v>
      </c>
      <c r="E8867" s="0" t="s">
        <v>1283</v>
      </c>
      <c r="F8867" s="0" t="s">
        <v>531</v>
      </c>
      <c r="G8867" s="0" t="s">
        <v>532</v>
      </c>
      <c r="H8867" s="9" t="n">
        <v>1246.7</v>
      </c>
    </row>
    <row r="8868" customFormat="false" ht="15" hidden="false" customHeight="false" outlineLevel="0" collapsed="false">
      <c r="A8868" s="0" t="n">
        <v>2025</v>
      </c>
      <c r="B8868" s="0" t="n">
        <v>6</v>
      </c>
      <c r="C8868" s="0" t="s">
        <v>40</v>
      </c>
      <c r="D8868" s="0" t="s">
        <v>2806</v>
      </c>
      <c r="E8868" s="0" t="s">
        <v>1338</v>
      </c>
      <c r="F8868" s="0" t="s">
        <v>3145</v>
      </c>
      <c r="G8868" s="0" t="s">
        <v>3146</v>
      </c>
      <c r="H8868" s="9" t="n">
        <v>1822.2</v>
      </c>
    </row>
    <row r="8869" customFormat="false" ht="15" hidden="false" customHeight="false" outlineLevel="0" collapsed="false">
      <c r="A8869" s="0" t="n">
        <v>2025</v>
      </c>
      <c r="B8869" s="0" t="n">
        <v>6</v>
      </c>
      <c r="C8869" s="0" t="s">
        <v>40</v>
      </c>
      <c r="D8869" s="0" t="s">
        <v>2806</v>
      </c>
      <c r="E8869" s="0" t="s">
        <v>1866</v>
      </c>
      <c r="F8869" s="0" t="s">
        <v>4033</v>
      </c>
      <c r="G8869" s="0" t="s">
        <v>4034</v>
      </c>
      <c r="H8869" s="9" t="n">
        <v>2540</v>
      </c>
    </row>
    <row r="8870" customFormat="false" ht="15" hidden="false" customHeight="false" outlineLevel="0" collapsed="false">
      <c r="A8870" s="0" t="n">
        <v>2025</v>
      </c>
      <c r="B8870" s="0" t="n">
        <v>6</v>
      </c>
      <c r="C8870" s="0" t="s">
        <v>40</v>
      </c>
      <c r="D8870" s="0" t="s">
        <v>2806</v>
      </c>
      <c r="E8870" s="0" t="s">
        <v>1411</v>
      </c>
      <c r="F8870" s="0" t="s">
        <v>1352</v>
      </c>
      <c r="G8870" s="0" t="s">
        <v>1353</v>
      </c>
      <c r="H8870" s="9" t="n">
        <v>3727.96</v>
      </c>
    </row>
    <row r="8871" customFormat="false" ht="15" hidden="false" customHeight="false" outlineLevel="0" collapsed="false">
      <c r="A8871" s="0" t="n">
        <v>2025</v>
      </c>
      <c r="B8871" s="0" t="n">
        <v>6</v>
      </c>
      <c r="C8871" s="0" t="s">
        <v>40</v>
      </c>
      <c r="D8871" s="0" t="s">
        <v>2806</v>
      </c>
      <c r="E8871" s="0" t="s">
        <v>1411</v>
      </c>
      <c r="F8871" s="0" t="s">
        <v>1358</v>
      </c>
      <c r="G8871" s="0" t="s">
        <v>1359</v>
      </c>
      <c r="H8871" s="9" t="n">
        <v>2039.22</v>
      </c>
    </row>
    <row r="8872" customFormat="false" ht="15" hidden="false" customHeight="false" outlineLevel="0" collapsed="false">
      <c r="A8872" s="0" t="n">
        <v>2025</v>
      </c>
      <c r="B8872" s="0" t="n">
        <v>6</v>
      </c>
      <c r="C8872" s="0" t="s">
        <v>40</v>
      </c>
      <c r="D8872" s="0" t="s">
        <v>2806</v>
      </c>
      <c r="E8872" s="0" t="s">
        <v>1411</v>
      </c>
      <c r="F8872" s="0" t="s">
        <v>1368</v>
      </c>
      <c r="G8872" s="0" t="s">
        <v>1369</v>
      </c>
      <c r="H8872" s="9" t="n">
        <v>1821.21</v>
      </c>
    </row>
    <row r="8873" customFormat="false" ht="15" hidden="false" customHeight="false" outlineLevel="0" collapsed="false">
      <c r="A8873" s="0" t="n">
        <v>2025</v>
      </c>
      <c r="B8873" s="0" t="n">
        <v>6</v>
      </c>
      <c r="C8873" s="0" t="s">
        <v>40</v>
      </c>
      <c r="D8873" s="0" t="s">
        <v>2806</v>
      </c>
      <c r="E8873" s="0" t="s">
        <v>1411</v>
      </c>
      <c r="F8873" s="0" t="s">
        <v>1374</v>
      </c>
      <c r="G8873" s="0" t="s">
        <v>1375</v>
      </c>
      <c r="H8873" s="9" t="n">
        <v>2721.31</v>
      </c>
    </row>
    <row r="8874" customFormat="false" ht="15" hidden="false" customHeight="false" outlineLevel="0" collapsed="false">
      <c r="A8874" s="0" t="n">
        <v>2025</v>
      </c>
      <c r="B8874" s="0" t="n">
        <v>6</v>
      </c>
      <c r="C8874" s="0" t="s">
        <v>40</v>
      </c>
      <c r="D8874" s="0" t="s">
        <v>2806</v>
      </c>
      <c r="E8874" s="0" t="s">
        <v>1411</v>
      </c>
      <c r="F8874" s="0" t="s">
        <v>1376</v>
      </c>
      <c r="G8874" s="0" t="s">
        <v>1377</v>
      </c>
      <c r="H8874" s="9" t="n">
        <v>2324.92</v>
      </c>
    </row>
    <row r="8875" customFormat="false" ht="15" hidden="false" customHeight="false" outlineLevel="0" collapsed="false">
      <c r="A8875" s="0" t="n">
        <v>2025</v>
      </c>
      <c r="B8875" s="0" t="n">
        <v>6</v>
      </c>
      <c r="C8875" s="0" t="s">
        <v>40</v>
      </c>
      <c r="D8875" s="0" t="s">
        <v>2806</v>
      </c>
      <c r="E8875" s="0" t="s">
        <v>1411</v>
      </c>
      <c r="F8875" s="0" t="s">
        <v>1388</v>
      </c>
      <c r="G8875" s="0" t="s">
        <v>1389</v>
      </c>
      <c r="H8875" s="9" t="n">
        <v>572.64</v>
      </c>
    </row>
    <row r="8876" customFormat="false" ht="15" hidden="false" customHeight="false" outlineLevel="0" collapsed="false">
      <c r="A8876" s="0" t="n">
        <v>2025</v>
      </c>
      <c r="B8876" s="0" t="n">
        <v>6</v>
      </c>
      <c r="C8876" s="0" t="s">
        <v>40</v>
      </c>
      <c r="D8876" s="0" t="s">
        <v>2806</v>
      </c>
      <c r="E8876" s="0" t="s">
        <v>26</v>
      </c>
      <c r="F8876" s="0" t="s">
        <v>1350</v>
      </c>
      <c r="G8876" s="0" t="s">
        <v>1351</v>
      </c>
      <c r="H8876" s="9" t="n">
        <v>1058.32</v>
      </c>
    </row>
    <row r="8877" customFormat="false" ht="15" hidden="false" customHeight="false" outlineLevel="0" collapsed="false">
      <c r="A8877" s="0" t="n">
        <v>2025</v>
      </c>
      <c r="B8877" s="0" t="n">
        <v>6</v>
      </c>
      <c r="C8877" s="0" t="s">
        <v>40</v>
      </c>
      <c r="D8877" s="0" t="s">
        <v>2806</v>
      </c>
      <c r="E8877" s="0" t="s">
        <v>26</v>
      </c>
      <c r="F8877" s="0" t="s">
        <v>1352</v>
      </c>
      <c r="G8877" s="0" t="s">
        <v>1353</v>
      </c>
      <c r="H8877" s="9" t="n">
        <v>494.17</v>
      </c>
    </row>
    <row r="8878" customFormat="false" ht="15" hidden="false" customHeight="false" outlineLevel="0" collapsed="false">
      <c r="A8878" s="0" t="n">
        <v>2025</v>
      </c>
      <c r="B8878" s="0" t="n">
        <v>6</v>
      </c>
      <c r="C8878" s="0" t="s">
        <v>40</v>
      </c>
      <c r="D8878" s="0" t="s">
        <v>2806</v>
      </c>
      <c r="E8878" s="0" t="s">
        <v>26</v>
      </c>
      <c r="F8878" s="0" t="s">
        <v>1364</v>
      </c>
      <c r="G8878" s="0" t="s">
        <v>1365</v>
      </c>
      <c r="H8878" s="9" t="n">
        <v>2559.41</v>
      </c>
    </row>
    <row r="8879" customFormat="false" ht="15" hidden="false" customHeight="false" outlineLevel="0" collapsed="false">
      <c r="A8879" s="0" t="n">
        <v>2025</v>
      </c>
      <c r="B8879" s="0" t="n">
        <v>6</v>
      </c>
      <c r="C8879" s="0" t="s">
        <v>40</v>
      </c>
      <c r="D8879" s="0" t="s">
        <v>2806</v>
      </c>
      <c r="E8879" s="0" t="s">
        <v>26</v>
      </c>
      <c r="F8879" s="0" t="s">
        <v>1366</v>
      </c>
      <c r="G8879" s="0" t="s">
        <v>1367</v>
      </c>
      <c r="H8879" s="9" t="n">
        <v>2235.4</v>
      </c>
    </row>
    <row r="8880" customFormat="false" ht="15" hidden="false" customHeight="false" outlineLevel="0" collapsed="false">
      <c r="A8880" s="0" t="n">
        <v>2025</v>
      </c>
      <c r="B8880" s="0" t="n">
        <v>6</v>
      </c>
      <c r="C8880" s="0" t="s">
        <v>40</v>
      </c>
      <c r="D8880" s="0" t="s">
        <v>2806</v>
      </c>
      <c r="E8880" s="0" t="s">
        <v>26</v>
      </c>
      <c r="F8880" s="0" t="s">
        <v>1368</v>
      </c>
      <c r="G8880" s="0" t="s">
        <v>1369</v>
      </c>
      <c r="H8880" s="9" t="n">
        <v>3533.72</v>
      </c>
    </row>
    <row r="8881" customFormat="false" ht="15" hidden="false" customHeight="false" outlineLevel="0" collapsed="false">
      <c r="A8881" s="0" t="n">
        <v>2025</v>
      </c>
      <c r="B8881" s="0" t="n">
        <v>6</v>
      </c>
      <c r="C8881" s="0" t="s">
        <v>40</v>
      </c>
      <c r="D8881" s="0" t="s">
        <v>2806</v>
      </c>
      <c r="E8881" s="0" t="s">
        <v>26</v>
      </c>
      <c r="F8881" s="0" t="s">
        <v>3467</v>
      </c>
      <c r="G8881" s="0" t="s">
        <v>3468</v>
      </c>
      <c r="H8881" s="9" t="n">
        <v>294.4</v>
      </c>
    </row>
    <row r="8882" customFormat="false" ht="15" hidden="false" customHeight="false" outlineLevel="0" collapsed="false">
      <c r="A8882" s="0" t="n">
        <v>2025</v>
      </c>
      <c r="B8882" s="0" t="n">
        <v>6</v>
      </c>
      <c r="C8882" s="0" t="s">
        <v>40</v>
      </c>
      <c r="D8882" s="0" t="s">
        <v>2806</v>
      </c>
      <c r="E8882" s="0" t="s">
        <v>26</v>
      </c>
      <c r="F8882" s="0" t="s">
        <v>1374</v>
      </c>
      <c r="G8882" s="0" t="s">
        <v>1375</v>
      </c>
      <c r="H8882" s="9" t="n">
        <v>1437.43</v>
      </c>
    </row>
    <row r="8883" customFormat="false" ht="15" hidden="false" customHeight="false" outlineLevel="0" collapsed="false">
      <c r="A8883" s="0" t="n">
        <v>2025</v>
      </c>
      <c r="B8883" s="0" t="n">
        <v>6</v>
      </c>
      <c r="C8883" s="0" t="s">
        <v>40</v>
      </c>
      <c r="D8883" s="0" t="s">
        <v>2806</v>
      </c>
      <c r="E8883" s="0" t="s">
        <v>26</v>
      </c>
      <c r="F8883" s="0" t="s">
        <v>1376</v>
      </c>
      <c r="G8883" s="0" t="s">
        <v>1377</v>
      </c>
      <c r="H8883" s="9" t="n">
        <v>2185.04</v>
      </c>
    </row>
    <row r="8884" customFormat="false" ht="15" hidden="false" customHeight="false" outlineLevel="0" collapsed="false">
      <c r="A8884" s="0" t="n">
        <v>2025</v>
      </c>
      <c r="B8884" s="0" t="n">
        <v>6</v>
      </c>
      <c r="C8884" s="0" t="s">
        <v>40</v>
      </c>
      <c r="D8884" s="0" t="s">
        <v>2806</v>
      </c>
      <c r="E8884" s="0" t="s">
        <v>26</v>
      </c>
      <c r="F8884" s="0" t="s">
        <v>1380</v>
      </c>
      <c r="G8884" s="0" t="s">
        <v>1381</v>
      </c>
      <c r="H8884" s="9" t="n">
        <v>1002.46</v>
      </c>
    </row>
    <row r="8885" customFormat="false" ht="15" hidden="false" customHeight="false" outlineLevel="0" collapsed="false">
      <c r="A8885" s="0" t="n">
        <v>2025</v>
      </c>
      <c r="B8885" s="0" t="n">
        <v>6</v>
      </c>
      <c r="C8885" s="0" t="s">
        <v>40</v>
      </c>
      <c r="D8885" s="0" t="s">
        <v>2806</v>
      </c>
      <c r="E8885" s="0" t="s">
        <v>26</v>
      </c>
      <c r="F8885" s="0" t="s">
        <v>1384</v>
      </c>
      <c r="G8885" s="0" t="s">
        <v>1385</v>
      </c>
      <c r="H8885" s="9" t="n">
        <v>1180.85</v>
      </c>
    </row>
    <row r="8886" customFormat="false" ht="15" hidden="false" customHeight="false" outlineLevel="0" collapsed="false">
      <c r="A8886" s="0" t="n">
        <v>2025</v>
      </c>
      <c r="B8886" s="0" t="n">
        <v>6</v>
      </c>
      <c r="C8886" s="0" t="s">
        <v>40</v>
      </c>
      <c r="D8886" s="0" t="s">
        <v>2806</v>
      </c>
      <c r="E8886" s="0" t="s">
        <v>26</v>
      </c>
      <c r="F8886" s="0" t="s">
        <v>1388</v>
      </c>
      <c r="G8886" s="0" t="s">
        <v>1389</v>
      </c>
      <c r="H8886" s="9" t="n">
        <v>865.96</v>
      </c>
    </row>
    <row r="8887" customFormat="false" ht="15" hidden="false" customHeight="false" outlineLevel="0" collapsed="false">
      <c r="A8887" s="0" t="n">
        <v>2025</v>
      </c>
      <c r="B8887" s="0" t="n">
        <v>6</v>
      </c>
      <c r="C8887" s="0" t="s">
        <v>40</v>
      </c>
      <c r="D8887" s="0" t="s">
        <v>2806</v>
      </c>
      <c r="E8887" s="0" t="s">
        <v>26</v>
      </c>
      <c r="F8887" s="0" t="s">
        <v>1390</v>
      </c>
      <c r="G8887" s="0" t="s">
        <v>1391</v>
      </c>
      <c r="H8887" s="9" t="n">
        <v>1866.12</v>
      </c>
    </row>
    <row r="8888" customFormat="false" ht="15" hidden="false" customHeight="false" outlineLevel="0" collapsed="false">
      <c r="A8888" s="0" t="n">
        <v>2025</v>
      </c>
      <c r="B8888" s="0" t="n">
        <v>6</v>
      </c>
      <c r="C8888" s="0" t="s">
        <v>40</v>
      </c>
      <c r="D8888" s="0" t="s">
        <v>2806</v>
      </c>
      <c r="E8888" s="0" t="s">
        <v>26</v>
      </c>
      <c r="F8888" s="0" t="s">
        <v>1396</v>
      </c>
      <c r="G8888" s="0" t="s">
        <v>1397</v>
      </c>
      <c r="H8888" s="9" t="n">
        <v>3182.85</v>
      </c>
    </row>
    <row r="8889" customFormat="false" ht="15" hidden="false" customHeight="false" outlineLevel="0" collapsed="false">
      <c r="A8889" s="0" t="n">
        <v>2025</v>
      </c>
      <c r="B8889" s="0" t="n">
        <v>6</v>
      </c>
      <c r="C8889" s="0" t="s">
        <v>40</v>
      </c>
      <c r="D8889" s="0" t="s">
        <v>2806</v>
      </c>
      <c r="E8889" s="0" t="s">
        <v>26</v>
      </c>
      <c r="F8889" s="0" t="s">
        <v>1875</v>
      </c>
      <c r="G8889" s="0" t="s">
        <v>1876</v>
      </c>
      <c r="H8889" s="9" t="n">
        <v>1039.56</v>
      </c>
    </row>
    <row r="8890" customFormat="false" ht="15" hidden="false" customHeight="false" outlineLevel="0" collapsed="false">
      <c r="A8890" s="0" t="n">
        <v>2025</v>
      </c>
      <c r="B8890" s="0" t="n">
        <v>6</v>
      </c>
      <c r="C8890" s="0" t="s">
        <v>40</v>
      </c>
      <c r="D8890" s="0" t="s">
        <v>2806</v>
      </c>
      <c r="E8890" s="0" t="s">
        <v>26</v>
      </c>
      <c r="F8890" s="0" t="s">
        <v>1400</v>
      </c>
      <c r="G8890" s="0" t="s">
        <v>1401</v>
      </c>
      <c r="H8890" s="9" t="n">
        <v>273.86</v>
      </c>
    </row>
    <row r="8891" customFormat="false" ht="15" hidden="false" customHeight="false" outlineLevel="0" collapsed="false">
      <c r="A8891" s="0" t="n">
        <v>2025</v>
      </c>
      <c r="B8891" s="0" t="n">
        <v>6</v>
      </c>
      <c r="C8891" s="0" t="s">
        <v>40</v>
      </c>
      <c r="D8891" s="0" t="s">
        <v>2806</v>
      </c>
      <c r="E8891" s="0" t="s">
        <v>26</v>
      </c>
      <c r="F8891" s="0" t="s">
        <v>1404</v>
      </c>
      <c r="G8891" s="0" t="s">
        <v>1405</v>
      </c>
      <c r="H8891" s="9" t="n">
        <v>1761.84</v>
      </c>
    </row>
    <row r="8892" customFormat="false" ht="15" hidden="false" customHeight="false" outlineLevel="0" collapsed="false">
      <c r="A8892" s="0" t="n">
        <v>2025</v>
      </c>
      <c r="B8892" s="0" t="n">
        <v>6</v>
      </c>
      <c r="C8892" s="0" t="s">
        <v>40</v>
      </c>
      <c r="D8892" s="0" t="s">
        <v>2806</v>
      </c>
      <c r="E8892" s="0" t="s">
        <v>26</v>
      </c>
      <c r="F8892" s="0" t="s">
        <v>1408</v>
      </c>
      <c r="G8892" s="0" t="s">
        <v>1409</v>
      </c>
      <c r="H8892" s="9" t="n">
        <v>2620.76</v>
      </c>
    </row>
    <row r="8893" customFormat="false" ht="15" hidden="false" customHeight="false" outlineLevel="0" collapsed="false">
      <c r="A8893" s="0" t="n">
        <v>2025</v>
      </c>
      <c r="B8893" s="0" t="n">
        <v>6</v>
      </c>
      <c r="C8893" s="0" t="s">
        <v>40</v>
      </c>
      <c r="D8893" s="0" t="s">
        <v>2806</v>
      </c>
      <c r="E8893" s="0" t="s">
        <v>25</v>
      </c>
      <c r="F8893" s="0" t="s">
        <v>124</v>
      </c>
      <c r="G8893" s="0" t="s">
        <v>125</v>
      </c>
      <c r="H8893" s="9" t="n">
        <v>2458.04</v>
      </c>
    </row>
    <row r="8894" customFormat="false" ht="15" hidden="false" customHeight="false" outlineLevel="0" collapsed="false">
      <c r="A8894" s="0" t="n">
        <v>2025</v>
      </c>
      <c r="B8894" s="0" t="n">
        <v>6</v>
      </c>
      <c r="C8894" s="0" t="s">
        <v>40</v>
      </c>
      <c r="D8894" s="0" t="s">
        <v>2806</v>
      </c>
      <c r="E8894" s="0" t="s">
        <v>25</v>
      </c>
      <c r="F8894" s="0" t="s">
        <v>3193</v>
      </c>
      <c r="G8894" s="0" t="s">
        <v>3194</v>
      </c>
      <c r="H8894" s="9" t="n">
        <v>6838.28</v>
      </c>
    </row>
    <row r="8895" customFormat="false" ht="15" hidden="false" customHeight="false" outlineLevel="0" collapsed="false">
      <c r="A8895" s="0" t="n">
        <v>2025</v>
      </c>
      <c r="B8895" s="0" t="n">
        <v>6</v>
      </c>
      <c r="C8895" s="0" t="s">
        <v>40</v>
      </c>
      <c r="D8895" s="0" t="s">
        <v>2806</v>
      </c>
      <c r="E8895" s="0" t="s">
        <v>25</v>
      </c>
      <c r="F8895" s="0" t="s">
        <v>1875</v>
      </c>
      <c r="G8895" s="0" t="s">
        <v>1876</v>
      </c>
      <c r="H8895" s="9" t="n">
        <v>5254.02</v>
      </c>
    </row>
    <row r="8896" customFormat="false" ht="15" hidden="false" customHeight="false" outlineLevel="0" collapsed="false">
      <c r="A8896" s="0" t="n">
        <v>2025</v>
      </c>
      <c r="B8896" s="0" t="n">
        <v>6</v>
      </c>
      <c r="C8896" s="0" t="s">
        <v>40</v>
      </c>
      <c r="D8896" s="0" t="s">
        <v>2806</v>
      </c>
      <c r="E8896" s="0" t="s">
        <v>25</v>
      </c>
      <c r="F8896" s="0" t="s">
        <v>236</v>
      </c>
      <c r="G8896" s="0" t="s">
        <v>237</v>
      </c>
      <c r="H8896" s="9" t="n">
        <v>3678.02</v>
      </c>
    </row>
    <row r="8897" customFormat="false" ht="15" hidden="false" customHeight="false" outlineLevel="0" collapsed="false">
      <c r="A8897" s="0" t="n">
        <v>2025</v>
      </c>
      <c r="B8897" s="0" t="n">
        <v>6</v>
      </c>
      <c r="C8897" s="0" t="s">
        <v>40</v>
      </c>
      <c r="D8897" s="0" t="s">
        <v>2806</v>
      </c>
      <c r="E8897" s="0" t="s">
        <v>25</v>
      </c>
      <c r="F8897" s="0" t="s">
        <v>2433</v>
      </c>
      <c r="G8897" s="0" t="s">
        <v>2434</v>
      </c>
      <c r="H8897" s="9" t="n">
        <v>27040.38</v>
      </c>
    </row>
    <row r="8898" customFormat="false" ht="15" hidden="false" customHeight="false" outlineLevel="0" collapsed="false">
      <c r="A8898" s="0" t="n">
        <v>2025</v>
      </c>
      <c r="B8898" s="0" t="n">
        <v>6</v>
      </c>
      <c r="C8898" s="0" t="s">
        <v>40</v>
      </c>
      <c r="D8898" s="0" t="s">
        <v>2806</v>
      </c>
      <c r="E8898" s="0" t="s">
        <v>25</v>
      </c>
      <c r="F8898" s="0" t="s">
        <v>4300</v>
      </c>
      <c r="G8898" s="0" t="s">
        <v>4301</v>
      </c>
      <c r="H8898" s="9" t="n">
        <v>20931.6</v>
      </c>
    </row>
    <row r="8899" customFormat="false" ht="15" hidden="false" customHeight="false" outlineLevel="0" collapsed="false">
      <c r="A8899" s="0" t="n">
        <v>2025</v>
      </c>
      <c r="B8899" s="0" t="n">
        <v>6</v>
      </c>
      <c r="C8899" s="0" t="s">
        <v>40</v>
      </c>
      <c r="D8899" s="0" t="s">
        <v>2806</v>
      </c>
      <c r="E8899" s="0" t="s">
        <v>25</v>
      </c>
      <c r="F8899" s="0" t="s">
        <v>379</v>
      </c>
      <c r="G8899" s="0" t="s">
        <v>380</v>
      </c>
      <c r="H8899" s="9" t="n">
        <v>2225</v>
      </c>
    </row>
    <row r="8900" customFormat="false" ht="15" hidden="false" customHeight="false" outlineLevel="0" collapsed="false">
      <c r="A8900" s="0" t="n">
        <v>2025</v>
      </c>
      <c r="B8900" s="0" t="n">
        <v>7</v>
      </c>
      <c r="C8900" s="0" t="s">
        <v>41</v>
      </c>
      <c r="D8900" s="0" t="s">
        <v>2991</v>
      </c>
      <c r="E8900" s="0" t="s">
        <v>14</v>
      </c>
      <c r="F8900" s="0" t="s">
        <v>3854</v>
      </c>
      <c r="G8900" s="0" t="s">
        <v>3855</v>
      </c>
      <c r="H8900" s="9" t="n">
        <v>5366.79</v>
      </c>
    </row>
    <row r="8901" customFormat="false" ht="15" hidden="false" customHeight="false" outlineLevel="0" collapsed="false">
      <c r="A8901" s="0" t="n">
        <v>2025</v>
      </c>
      <c r="B8901" s="0" t="n">
        <v>7</v>
      </c>
      <c r="C8901" s="0" t="s">
        <v>41</v>
      </c>
      <c r="D8901" s="0" t="s">
        <v>2991</v>
      </c>
      <c r="E8901" s="0" t="s">
        <v>14</v>
      </c>
      <c r="F8901" s="0" t="s">
        <v>4148</v>
      </c>
      <c r="G8901" s="0" t="s">
        <v>4149</v>
      </c>
      <c r="H8901" s="9" t="n">
        <v>7662</v>
      </c>
    </row>
    <row r="8902" customFormat="false" ht="15" hidden="false" customHeight="false" outlineLevel="0" collapsed="false">
      <c r="A8902" s="0" t="n">
        <v>2025</v>
      </c>
      <c r="B8902" s="0" t="n">
        <v>7</v>
      </c>
      <c r="C8902" s="0" t="s">
        <v>41</v>
      </c>
      <c r="D8902" s="0" t="s">
        <v>2991</v>
      </c>
      <c r="E8902" s="0" t="s">
        <v>14</v>
      </c>
      <c r="F8902" s="0" t="s">
        <v>1888</v>
      </c>
      <c r="G8902" s="0" t="s">
        <v>1889</v>
      </c>
      <c r="H8902" s="9" t="n">
        <v>10020</v>
      </c>
    </row>
    <row r="8903" customFormat="false" ht="15" hidden="false" customHeight="false" outlineLevel="0" collapsed="false">
      <c r="A8903" s="0" t="n">
        <v>2025</v>
      </c>
      <c r="B8903" s="0" t="n">
        <v>7</v>
      </c>
      <c r="C8903" s="0" t="s">
        <v>41</v>
      </c>
      <c r="D8903" s="0" t="s">
        <v>2991</v>
      </c>
      <c r="E8903" s="0" t="s">
        <v>14</v>
      </c>
      <c r="F8903" s="0" t="s">
        <v>3089</v>
      </c>
      <c r="G8903" s="0" t="s">
        <v>3090</v>
      </c>
      <c r="H8903" s="9" t="n">
        <v>26604</v>
      </c>
    </row>
    <row r="8904" customFormat="false" ht="15" hidden="false" customHeight="false" outlineLevel="0" collapsed="false">
      <c r="A8904" s="0" t="n">
        <v>2025</v>
      </c>
      <c r="B8904" s="0" t="n">
        <v>7</v>
      </c>
      <c r="C8904" s="0" t="s">
        <v>41</v>
      </c>
      <c r="D8904" s="0" t="s">
        <v>2991</v>
      </c>
      <c r="E8904" s="0" t="s">
        <v>14</v>
      </c>
      <c r="F8904" s="0" t="s">
        <v>2603</v>
      </c>
      <c r="G8904" s="0" t="s">
        <v>2604</v>
      </c>
      <c r="H8904" s="9" t="n">
        <v>10270</v>
      </c>
    </row>
    <row r="8905" customFormat="false" ht="15" hidden="false" customHeight="false" outlineLevel="0" collapsed="false">
      <c r="A8905" s="0" t="n">
        <v>2025</v>
      </c>
      <c r="B8905" s="0" t="n">
        <v>7</v>
      </c>
      <c r="C8905" s="0" t="s">
        <v>41</v>
      </c>
      <c r="D8905" s="0" t="s">
        <v>2991</v>
      </c>
      <c r="E8905" s="0" t="s">
        <v>14</v>
      </c>
      <c r="F8905" s="0" t="s">
        <v>3257</v>
      </c>
      <c r="G8905" s="0" t="s">
        <v>3258</v>
      </c>
      <c r="H8905" s="9" t="n">
        <v>7857.91</v>
      </c>
    </row>
    <row r="8906" customFormat="false" ht="15" hidden="false" customHeight="false" outlineLevel="0" collapsed="false">
      <c r="A8906" s="0" t="n">
        <v>2025</v>
      </c>
      <c r="B8906" s="0" t="n">
        <v>7</v>
      </c>
      <c r="C8906" s="0" t="s">
        <v>41</v>
      </c>
      <c r="D8906" s="0" t="s">
        <v>2991</v>
      </c>
      <c r="E8906" s="0" t="s">
        <v>14</v>
      </c>
      <c r="F8906" s="0" t="s">
        <v>2381</v>
      </c>
      <c r="G8906" s="0" t="s">
        <v>2382</v>
      </c>
      <c r="H8906" s="9" t="n">
        <v>33749.14</v>
      </c>
    </row>
    <row r="8907" customFormat="false" ht="15" hidden="false" customHeight="false" outlineLevel="0" collapsed="false">
      <c r="A8907" s="0" t="n">
        <v>2025</v>
      </c>
      <c r="B8907" s="0" t="n">
        <v>7</v>
      </c>
      <c r="C8907" s="0" t="s">
        <v>41</v>
      </c>
      <c r="D8907" s="0" t="s">
        <v>2991</v>
      </c>
      <c r="E8907" s="0" t="s">
        <v>14</v>
      </c>
      <c r="F8907" s="0" t="s">
        <v>3259</v>
      </c>
      <c r="G8907" s="0" t="s">
        <v>3260</v>
      </c>
      <c r="H8907" s="9" t="n">
        <v>2783.22</v>
      </c>
    </row>
    <row r="8908" customFormat="false" ht="15" hidden="false" customHeight="false" outlineLevel="0" collapsed="false">
      <c r="A8908" s="0" t="n">
        <v>2025</v>
      </c>
      <c r="B8908" s="0" t="n">
        <v>7</v>
      </c>
      <c r="C8908" s="0" t="s">
        <v>41</v>
      </c>
      <c r="D8908" s="0" t="s">
        <v>2991</v>
      </c>
      <c r="E8908" s="0" t="s">
        <v>14</v>
      </c>
      <c r="F8908" s="0" t="s">
        <v>3629</v>
      </c>
      <c r="G8908" s="0" t="s">
        <v>3630</v>
      </c>
      <c r="H8908" s="9" t="n">
        <v>6302.37</v>
      </c>
    </row>
    <row r="8909" customFormat="false" ht="15" hidden="false" customHeight="false" outlineLevel="0" collapsed="false">
      <c r="A8909" s="0" t="n">
        <v>2025</v>
      </c>
      <c r="B8909" s="0" t="n">
        <v>7</v>
      </c>
      <c r="C8909" s="0" t="s">
        <v>41</v>
      </c>
      <c r="D8909" s="0" t="s">
        <v>2991</v>
      </c>
      <c r="E8909" s="0" t="s">
        <v>14</v>
      </c>
      <c r="F8909" s="0" t="s">
        <v>4302</v>
      </c>
      <c r="G8909" s="0" t="s">
        <v>4303</v>
      </c>
      <c r="H8909" s="9" t="n">
        <v>17195.52</v>
      </c>
    </row>
    <row r="8910" customFormat="false" ht="15" hidden="false" customHeight="false" outlineLevel="0" collapsed="false">
      <c r="A8910" s="0" t="n">
        <v>2025</v>
      </c>
      <c r="B8910" s="0" t="n">
        <v>7</v>
      </c>
      <c r="C8910" s="0" t="s">
        <v>41</v>
      </c>
      <c r="D8910" s="0" t="s">
        <v>2991</v>
      </c>
      <c r="E8910" s="0" t="s">
        <v>14</v>
      </c>
      <c r="F8910" s="0" t="s">
        <v>3480</v>
      </c>
      <c r="G8910" s="0" t="s">
        <v>3481</v>
      </c>
      <c r="H8910" s="9" t="n">
        <v>12324</v>
      </c>
    </row>
    <row r="8911" customFormat="false" ht="15" hidden="false" customHeight="false" outlineLevel="0" collapsed="false">
      <c r="A8911" s="0" t="n">
        <v>2025</v>
      </c>
      <c r="B8911" s="0" t="n">
        <v>7</v>
      </c>
      <c r="C8911" s="0" t="s">
        <v>41</v>
      </c>
      <c r="D8911" s="0" t="s">
        <v>2991</v>
      </c>
      <c r="E8911" s="0" t="s">
        <v>14</v>
      </c>
      <c r="F8911" s="0" t="s">
        <v>3836</v>
      </c>
      <c r="G8911" s="0" t="s">
        <v>3837</v>
      </c>
      <c r="H8911" s="9" t="n">
        <v>8692.15</v>
      </c>
    </row>
    <row r="8912" customFormat="false" ht="15" hidden="false" customHeight="false" outlineLevel="0" collapsed="false">
      <c r="A8912" s="0" t="n">
        <v>2025</v>
      </c>
      <c r="B8912" s="0" t="n">
        <v>7</v>
      </c>
      <c r="C8912" s="0" t="s">
        <v>41</v>
      </c>
      <c r="D8912" s="0" t="s">
        <v>2991</v>
      </c>
      <c r="E8912" s="0" t="s">
        <v>14</v>
      </c>
      <c r="F8912" s="0" t="s">
        <v>118</v>
      </c>
      <c r="G8912" s="0" t="s">
        <v>119</v>
      </c>
      <c r="H8912" s="9" t="n">
        <v>8924.37</v>
      </c>
    </row>
    <row r="8913" customFormat="false" ht="15" hidden="false" customHeight="false" outlineLevel="0" collapsed="false">
      <c r="A8913" s="0" t="n">
        <v>2025</v>
      </c>
      <c r="B8913" s="0" t="n">
        <v>7</v>
      </c>
      <c r="C8913" s="0" t="s">
        <v>41</v>
      </c>
      <c r="D8913" s="0" t="s">
        <v>2991</v>
      </c>
      <c r="E8913" s="0" t="s">
        <v>14</v>
      </c>
      <c r="F8913" s="0" t="s">
        <v>4254</v>
      </c>
      <c r="G8913" s="0" t="s">
        <v>4255</v>
      </c>
      <c r="H8913" s="9" t="n">
        <v>10393</v>
      </c>
    </row>
    <row r="8914" customFormat="false" ht="15" hidden="false" customHeight="false" outlineLevel="0" collapsed="false">
      <c r="A8914" s="0" t="n">
        <v>2025</v>
      </c>
      <c r="B8914" s="0" t="n">
        <v>7</v>
      </c>
      <c r="C8914" s="0" t="s">
        <v>41</v>
      </c>
      <c r="D8914" s="0" t="s">
        <v>2991</v>
      </c>
      <c r="E8914" s="0" t="s">
        <v>14</v>
      </c>
      <c r="F8914" s="0" t="s">
        <v>4304</v>
      </c>
      <c r="G8914" s="0" t="s">
        <v>4305</v>
      </c>
      <c r="H8914" s="9" t="n">
        <v>4816.12</v>
      </c>
    </row>
    <row r="8915" customFormat="false" ht="15" hidden="false" customHeight="false" outlineLevel="0" collapsed="false">
      <c r="A8915" s="0" t="n">
        <v>2025</v>
      </c>
      <c r="B8915" s="0" t="n">
        <v>7</v>
      </c>
      <c r="C8915" s="0" t="s">
        <v>41</v>
      </c>
      <c r="D8915" s="0" t="s">
        <v>2991</v>
      </c>
      <c r="E8915" s="0" t="s">
        <v>14</v>
      </c>
      <c r="F8915" s="0" t="s">
        <v>4037</v>
      </c>
      <c r="G8915" s="0" t="s">
        <v>4038</v>
      </c>
      <c r="H8915" s="9" t="n">
        <v>343786.4</v>
      </c>
    </row>
    <row r="8916" customFormat="false" ht="15" hidden="false" customHeight="false" outlineLevel="0" collapsed="false">
      <c r="A8916" s="0" t="n">
        <v>2025</v>
      </c>
      <c r="B8916" s="0" t="n">
        <v>7</v>
      </c>
      <c r="C8916" s="0" t="s">
        <v>41</v>
      </c>
      <c r="D8916" s="0" t="s">
        <v>2991</v>
      </c>
      <c r="E8916" s="0" t="s">
        <v>14</v>
      </c>
      <c r="F8916" s="0" t="s">
        <v>124</v>
      </c>
      <c r="G8916" s="0" t="s">
        <v>125</v>
      </c>
      <c r="H8916" s="9" t="n">
        <v>49835.94</v>
      </c>
    </row>
    <row r="8917" customFormat="false" ht="15" hidden="false" customHeight="false" outlineLevel="0" collapsed="false">
      <c r="A8917" s="0" t="n">
        <v>2025</v>
      </c>
      <c r="B8917" s="0" t="n">
        <v>7</v>
      </c>
      <c r="C8917" s="0" t="s">
        <v>41</v>
      </c>
      <c r="D8917" s="0" t="s">
        <v>2991</v>
      </c>
      <c r="E8917" s="0" t="s">
        <v>14</v>
      </c>
      <c r="F8917" s="0" t="s">
        <v>4306</v>
      </c>
      <c r="G8917" s="0" t="s">
        <v>4307</v>
      </c>
      <c r="H8917" s="9" t="n">
        <v>6248.94</v>
      </c>
    </row>
    <row r="8918" customFormat="false" ht="15" hidden="false" customHeight="false" outlineLevel="0" collapsed="false">
      <c r="A8918" s="0" t="n">
        <v>2025</v>
      </c>
      <c r="B8918" s="0" t="n">
        <v>7</v>
      </c>
      <c r="C8918" s="0" t="s">
        <v>41</v>
      </c>
      <c r="D8918" s="0" t="s">
        <v>2991</v>
      </c>
      <c r="E8918" s="0" t="s">
        <v>14</v>
      </c>
      <c r="F8918" s="0" t="s">
        <v>2147</v>
      </c>
      <c r="G8918" s="0" t="s">
        <v>2148</v>
      </c>
      <c r="H8918" s="9" t="n">
        <v>4659.01</v>
      </c>
    </row>
    <row r="8919" customFormat="false" ht="15" hidden="false" customHeight="false" outlineLevel="0" collapsed="false">
      <c r="A8919" s="0" t="n">
        <v>2025</v>
      </c>
      <c r="B8919" s="0" t="n">
        <v>7</v>
      </c>
      <c r="C8919" s="0" t="s">
        <v>41</v>
      </c>
      <c r="D8919" s="0" t="s">
        <v>2991</v>
      </c>
      <c r="E8919" s="0" t="s">
        <v>14</v>
      </c>
      <c r="F8919" s="0" t="s">
        <v>136</v>
      </c>
      <c r="G8919" s="0" t="s">
        <v>137</v>
      </c>
      <c r="H8919" s="9" t="n">
        <v>24024.1</v>
      </c>
    </row>
    <row r="8920" customFormat="false" ht="15" hidden="false" customHeight="false" outlineLevel="0" collapsed="false">
      <c r="A8920" s="0" t="n">
        <v>2025</v>
      </c>
      <c r="B8920" s="0" t="n">
        <v>7</v>
      </c>
      <c r="C8920" s="0" t="s">
        <v>41</v>
      </c>
      <c r="D8920" s="0" t="s">
        <v>2991</v>
      </c>
      <c r="E8920" s="0" t="s">
        <v>14</v>
      </c>
      <c r="F8920" s="0" t="s">
        <v>3010</v>
      </c>
      <c r="G8920" s="0" t="s">
        <v>3011</v>
      </c>
      <c r="H8920" s="9" t="n">
        <v>6956</v>
      </c>
    </row>
    <row r="8921" customFormat="false" ht="15" hidden="false" customHeight="false" outlineLevel="0" collapsed="false">
      <c r="A8921" s="0" t="n">
        <v>2025</v>
      </c>
      <c r="B8921" s="0" t="n">
        <v>7</v>
      </c>
      <c r="C8921" s="0" t="s">
        <v>41</v>
      </c>
      <c r="D8921" s="0" t="s">
        <v>2991</v>
      </c>
      <c r="E8921" s="0" t="s">
        <v>14</v>
      </c>
      <c r="F8921" s="0" t="s">
        <v>814</v>
      </c>
      <c r="G8921" s="0" t="s">
        <v>815</v>
      </c>
      <c r="H8921" s="9" t="n">
        <v>10545</v>
      </c>
    </row>
    <row r="8922" customFormat="false" ht="15" hidden="false" customHeight="false" outlineLevel="0" collapsed="false">
      <c r="A8922" s="0" t="n">
        <v>2025</v>
      </c>
      <c r="B8922" s="0" t="n">
        <v>7</v>
      </c>
      <c r="C8922" s="0" t="s">
        <v>41</v>
      </c>
      <c r="D8922" s="0" t="s">
        <v>2991</v>
      </c>
      <c r="E8922" s="0" t="s">
        <v>14</v>
      </c>
      <c r="F8922" s="0" t="s">
        <v>3938</v>
      </c>
      <c r="G8922" s="0" t="s">
        <v>3939</v>
      </c>
      <c r="H8922" s="9" t="n">
        <v>2832.28</v>
      </c>
    </row>
    <row r="8923" customFormat="false" ht="15" hidden="false" customHeight="false" outlineLevel="0" collapsed="false">
      <c r="A8923" s="0" t="n">
        <v>2025</v>
      </c>
      <c r="B8923" s="0" t="n">
        <v>7</v>
      </c>
      <c r="C8923" s="0" t="s">
        <v>41</v>
      </c>
      <c r="D8923" s="0" t="s">
        <v>2991</v>
      </c>
      <c r="E8923" s="0" t="s">
        <v>14</v>
      </c>
      <c r="F8923" s="0" t="s">
        <v>4308</v>
      </c>
      <c r="G8923" s="0" t="s">
        <v>4309</v>
      </c>
      <c r="H8923" s="9" t="n">
        <v>5086.82</v>
      </c>
    </row>
    <row r="8924" customFormat="false" ht="15" hidden="false" customHeight="false" outlineLevel="0" collapsed="false">
      <c r="A8924" s="0" t="n">
        <v>2025</v>
      </c>
      <c r="B8924" s="0" t="n">
        <v>7</v>
      </c>
      <c r="C8924" s="0" t="s">
        <v>41</v>
      </c>
      <c r="D8924" s="0" t="s">
        <v>2991</v>
      </c>
      <c r="E8924" s="0" t="s">
        <v>14</v>
      </c>
      <c r="F8924" s="0" t="s">
        <v>4160</v>
      </c>
      <c r="G8924" s="0" t="s">
        <v>4161</v>
      </c>
      <c r="H8924" s="9" t="n">
        <v>93138.32</v>
      </c>
    </row>
    <row r="8925" customFormat="false" ht="15" hidden="false" customHeight="false" outlineLevel="0" collapsed="false">
      <c r="A8925" s="0" t="n">
        <v>2025</v>
      </c>
      <c r="B8925" s="0" t="n">
        <v>7</v>
      </c>
      <c r="C8925" s="0" t="s">
        <v>41</v>
      </c>
      <c r="D8925" s="0" t="s">
        <v>2991</v>
      </c>
      <c r="E8925" s="0" t="s">
        <v>14</v>
      </c>
      <c r="F8925" s="0" t="s">
        <v>152</v>
      </c>
      <c r="G8925" s="0" t="s">
        <v>153</v>
      </c>
      <c r="H8925" s="9" t="n">
        <v>13179.21</v>
      </c>
    </row>
    <row r="8926" customFormat="false" ht="15" hidden="false" customHeight="false" outlineLevel="0" collapsed="false">
      <c r="A8926" s="0" t="n">
        <v>2025</v>
      </c>
      <c r="B8926" s="0" t="n">
        <v>7</v>
      </c>
      <c r="C8926" s="0" t="s">
        <v>41</v>
      </c>
      <c r="D8926" s="0" t="s">
        <v>2991</v>
      </c>
      <c r="E8926" s="0" t="s">
        <v>14</v>
      </c>
      <c r="F8926" s="0" t="s">
        <v>154</v>
      </c>
      <c r="G8926" s="0" t="s">
        <v>155</v>
      </c>
      <c r="H8926" s="9" t="n">
        <v>42778.95</v>
      </c>
    </row>
    <row r="8927" customFormat="false" ht="15" hidden="false" customHeight="false" outlineLevel="0" collapsed="false">
      <c r="A8927" s="0" t="n">
        <v>2025</v>
      </c>
      <c r="B8927" s="0" t="n">
        <v>7</v>
      </c>
      <c r="C8927" s="0" t="s">
        <v>41</v>
      </c>
      <c r="D8927" s="0" t="s">
        <v>2991</v>
      </c>
      <c r="E8927" s="0" t="s">
        <v>14</v>
      </c>
      <c r="F8927" s="0" t="s">
        <v>170</v>
      </c>
      <c r="G8927" s="0" t="s">
        <v>171</v>
      </c>
      <c r="H8927" s="9" t="n">
        <v>2127.94</v>
      </c>
    </row>
    <row r="8928" customFormat="false" ht="15" hidden="false" customHeight="false" outlineLevel="0" collapsed="false">
      <c r="A8928" s="0" t="n">
        <v>2025</v>
      </c>
      <c r="B8928" s="0" t="n">
        <v>7</v>
      </c>
      <c r="C8928" s="0" t="s">
        <v>41</v>
      </c>
      <c r="D8928" s="0" t="s">
        <v>2991</v>
      </c>
      <c r="E8928" s="0" t="s">
        <v>14</v>
      </c>
      <c r="F8928" s="0" t="s">
        <v>3101</v>
      </c>
      <c r="G8928" s="0" t="s">
        <v>3102</v>
      </c>
      <c r="H8928" s="9" t="n">
        <v>12516</v>
      </c>
    </row>
    <row r="8929" customFormat="false" ht="15" hidden="false" customHeight="false" outlineLevel="0" collapsed="false">
      <c r="A8929" s="0" t="n">
        <v>2025</v>
      </c>
      <c r="B8929" s="0" t="n">
        <v>7</v>
      </c>
      <c r="C8929" s="0" t="s">
        <v>41</v>
      </c>
      <c r="D8929" s="0" t="s">
        <v>2991</v>
      </c>
      <c r="E8929" s="0" t="s">
        <v>14</v>
      </c>
      <c r="F8929" s="0" t="s">
        <v>4310</v>
      </c>
      <c r="G8929" s="0" t="s">
        <v>4311</v>
      </c>
      <c r="H8929" s="9" t="n">
        <v>19316.58</v>
      </c>
    </row>
    <row r="8930" customFormat="false" ht="15" hidden="false" customHeight="false" outlineLevel="0" collapsed="false">
      <c r="A8930" s="0" t="n">
        <v>2025</v>
      </c>
      <c r="B8930" s="0" t="n">
        <v>7</v>
      </c>
      <c r="C8930" s="0" t="s">
        <v>41</v>
      </c>
      <c r="D8930" s="0" t="s">
        <v>2991</v>
      </c>
      <c r="E8930" s="0" t="s">
        <v>14</v>
      </c>
      <c r="F8930" s="0" t="s">
        <v>4063</v>
      </c>
      <c r="G8930" s="0" t="s">
        <v>4064</v>
      </c>
      <c r="H8930" s="9" t="n">
        <v>93289.72</v>
      </c>
    </row>
    <row r="8931" customFormat="false" ht="15" hidden="false" customHeight="false" outlineLevel="0" collapsed="false">
      <c r="A8931" s="0" t="n">
        <v>2025</v>
      </c>
      <c r="B8931" s="0" t="n">
        <v>7</v>
      </c>
      <c r="C8931" s="0" t="s">
        <v>41</v>
      </c>
      <c r="D8931" s="0" t="s">
        <v>2991</v>
      </c>
      <c r="E8931" s="0" t="s">
        <v>14</v>
      </c>
      <c r="F8931" s="0" t="s">
        <v>184</v>
      </c>
      <c r="G8931" s="0" t="s">
        <v>185</v>
      </c>
      <c r="H8931" s="9" t="n">
        <v>4344.36</v>
      </c>
    </row>
    <row r="8932" customFormat="false" ht="15" hidden="false" customHeight="false" outlineLevel="0" collapsed="false">
      <c r="A8932" s="0" t="n">
        <v>2025</v>
      </c>
      <c r="B8932" s="0" t="n">
        <v>7</v>
      </c>
      <c r="C8932" s="0" t="s">
        <v>41</v>
      </c>
      <c r="D8932" s="0" t="s">
        <v>2991</v>
      </c>
      <c r="E8932" s="0" t="s">
        <v>14</v>
      </c>
      <c r="F8932" s="0" t="s">
        <v>4264</v>
      </c>
      <c r="G8932" s="0" t="s">
        <v>4265</v>
      </c>
      <c r="H8932" s="9" t="n">
        <v>-1962.5</v>
      </c>
    </row>
    <row r="8933" customFormat="false" ht="15" hidden="false" customHeight="false" outlineLevel="0" collapsed="false">
      <c r="A8933" s="0" t="n">
        <v>2025</v>
      </c>
      <c r="B8933" s="0" t="n">
        <v>7</v>
      </c>
      <c r="C8933" s="0" t="s">
        <v>41</v>
      </c>
      <c r="D8933" s="0" t="s">
        <v>2991</v>
      </c>
      <c r="E8933" s="0" t="s">
        <v>14</v>
      </c>
      <c r="F8933" s="0" t="s">
        <v>190</v>
      </c>
      <c r="G8933" s="0" t="s">
        <v>191</v>
      </c>
      <c r="H8933" s="9" t="n">
        <v>32864</v>
      </c>
    </row>
    <row r="8934" customFormat="false" ht="15" hidden="false" customHeight="false" outlineLevel="0" collapsed="false">
      <c r="A8934" s="0" t="n">
        <v>2025</v>
      </c>
      <c r="B8934" s="0" t="n">
        <v>7</v>
      </c>
      <c r="C8934" s="0" t="s">
        <v>41</v>
      </c>
      <c r="D8934" s="0" t="s">
        <v>2991</v>
      </c>
      <c r="E8934" s="0" t="s">
        <v>14</v>
      </c>
      <c r="F8934" s="0" t="s">
        <v>1507</v>
      </c>
      <c r="G8934" s="0" t="s">
        <v>1508</v>
      </c>
      <c r="H8934" s="9" t="n">
        <v>31200</v>
      </c>
    </row>
    <row r="8935" customFormat="false" ht="15" hidden="false" customHeight="false" outlineLevel="0" collapsed="false">
      <c r="A8935" s="0" t="n">
        <v>2025</v>
      </c>
      <c r="B8935" s="0" t="n">
        <v>7</v>
      </c>
      <c r="C8935" s="0" t="s">
        <v>41</v>
      </c>
      <c r="D8935" s="0" t="s">
        <v>2991</v>
      </c>
      <c r="E8935" s="0" t="s">
        <v>14</v>
      </c>
      <c r="F8935" s="0" t="s">
        <v>192</v>
      </c>
      <c r="G8935" s="0" t="s">
        <v>193</v>
      </c>
      <c r="H8935" s="9" t="n">
        <v>7949.2</v>
      </c>
    </row>
    <row r="8936" customFormat="false" ht="15" hidden="false" customHeight="false" outlineLevel="0" collapsed="false">
      <c r="A8936" s="0" t="n">
        <v>2025</v>
      </c>
      <c r="B8936" s="0" t="n">
        <v>7</v>
      </c>
      <c r="C8936" s="0" t="s">
        <v>41</v>
      </c>
      <c r="D8936" s="0" t="s">
        <v>2991</v>
      </c>
      <c r="E8936" s="0" t="s">
        <v>14</v>
      </c>
      <c r="F8936" s="0" t="s">
        <v>3950</v>
      </c>
      <c r="G8936" s="0" t="s">
        <v>3951</v>
      </c>
      <c r="H8936" s="9" t="n">
        <v>45450</v>
      </c>
    </row>
    <row r="8937" customFormat="false" ht="15" hidden="false" customHeight="false" outlineLevel="0" collapsed="false">
      <c r="A8937" s="0" t="n">
        <v>2025</v>
      </c>
      <c r="B8937" s="0" t="n">
        <v>7</v>
      </c>
      <c r="C8937" s="0" t="s">
        <v>41</v>
      </c>
      <c r="D8937" s="0" t="s">
        <v>2991</v>
      </c>
      <c r="E8937" s="0" t="s">
        <v>14</v>
      </c>
      <c r="F8937" s="0" t="s">
        <v>4312</v>
      </c>
      <c r="G8937" s="0" t="s">
        <v>4313</v>
      </c>
      <c r="H8937" s="9" t="n">
        <v>46291</v>
      </c>
    </row>
    <row r="8938" customFormat="false" ht="15" hidden="false" customHeight="false" outlineLevel="0" collapsed="false">
      <c r="A8938" s="0" t="n">
        <v>2025</v>
      </c>
      <c r="B8938" s="0" t="n">
        <v>7</v>
      </c>
      <c r="C8938" s="0" t="s">
        <v>41</v>
      </c>
      <c r="D8938" s="0" t="s">
        <v>2991</v>
      </c>
      <c r="E8938" s="0" t="s">
        <v>14</v>
      </c>
      <c r="F8938" s="0" t="s">
        <v>1509</v>
      </c>
      <c r="G8938" s="0" t="s">
        <v>1510</v>
      </c>
      <c r="H8938" s="9" t="n">
        <v>13955.88</v>
      </c>
    </row>
    <row r="8939" customFormat="false" ht="15" hidden="false" customHeight="false" outlineLevel="0" collapsed="false">
      <c r="A8939" s="0" t="n">
        <v>2025</v>
      </c>
      <c r="B8939" s="0" t="n">
        <v>7</v>
      </c>
      <c r="C8939" s="0" t="s">
        <v>41</v>
      </c>
      <c r="D8939" s="0" t="s">
        <v>2991</v>
      </c>
      <c r="E8939" s="0" t="s">
        <v>14</v>
      </c>
      <c r="F8939" s="0" t="s">
        <v>1511</v>
      </c>
      <c r="G8939" s="0" t="s">
        <v>1512</v>
      </c>
      <c r="H8939" s="9" t="n">
        <v>27950.87</v>
      </c>
    </row>
    <row r="8940" customFormat="false" ht="15" hidden="false" customHeight="false" outlineLevel="0" collapsed="false">
      <c r="A8940" s="0" t="n">
        <v>2025</v>
      </c>
      <c r="B8940" s="0" t="n">
        <v>7</v>
      </c>
      <c r="C8940" s="0" t="s">
        <v>41</v>
      </c>
      <c r="D8940" s="0" t="s">
        <v>2991</v>
      </c>
      <c r="E8940" s="0" t="s">
        <v>14</v>
      </c>
      <c r="F8940" s="0" t="s">
        <v>1958</v>
      </c>
      <c r="G8940" s="0" t="s">
        <v>1959</v>
      </c>
      <c r="H8940" s="9" t="n">
        <v>4660</v>
      </c>
    </row>
    <row r="8941" customFormat="false" ht="15" hidden="false" customHeight="false" outlineLevel="0" collapsed="false">
      <c r="A8941" s="0" t="n">
        <v>2025</v>
      </c>
      <c r="B8941" s="0" t="n">
        <v>7</v>
      </c>
      <c r="C8941" s="0" t="s">
        <v>41</v>
      </c>
      <c r="D8941" s="0" t="s">
        <v>2991</v>
      </c>
      <c r="E8941" s="0" t="s">
        <v>14</v>
      </c>
      <c r="F8941" s="0" t="s">
        <v>218</v>
      </c>
      <c r="G8941" s="0" t="s">
        <v>219</v>
      </c>
      <c r="H8941" s="9" t="n">
        <v>10548.96</v>
      </c>
    </row>
    <row r="8942" customFormat="false" ht="15" hidden="false" customHeight="false" outlineLevel="0" collapsed="false">
      <c r="A8942" s="0" t="n">
        <v>2025</v>
      </c>
      <c r="B8942" s="0" t="n">
        <v>7</v>
      </c>
      <c r="C8942" s="0" t="s">
        <v>41</v>
      </c>
      <c r="D8942" s="0" t="s">
        <v>2991</v>
      </c>
      <c r="E8942" s="0" t="s">
        <v>14</v>
      </c>
      <c r="F8942" s="0" t="s">
        <v>4164</v>
      </c>
      <c r="G8942" s="0" t="s">
        <v>4165</v>
      </c>
      <c r="H8942" s="9" t="n">
        <v>16054.4</v>
      </c>
    </row>
    <row r="8943" customFormat="false" ht="15" hidden="false" customHeight="false" outlineLevel="0" collapsed="false">
      <c r="A8943" s="0" t="n">
        <v>2025</v>
      </c>
      <c r="B8943" s="0" t="n">
        <v>7</v>
      </c>
      <c r="C8943" s="0" t="s">
        <v>41</v>
      </c>
      <c r="D8943" s="0" t="s">
        <v>2991</v>
      </c>
      <c r="E8943" s="0" t="s">
        <v>14</v>
      </c>
      <c r="F8943" s="0" t="s">
        <v>4073</v>
      </c>
      <c r="G8943" s="0" t="s">
        <v>4074</v>
      </c>
      <c r="H8943" s="9" t="n">
        <v>8076.06</v>
      </c>
    </row>
    <row r="8944" customFormat="false" ht="15" hidden="false" customHeight="false" outlineLevel="0" collapsed="false">
      <c r="A8944" s="0" t="n">
        <v>2025</v>
      </c>
      <c r="B8944" s="0" t="n">
        <v>7</v>
      </c>
      <c r="C8944" s="0" t="s">
        <v>41</v>
      </c>
      <c r="D8944" s="0" t="s">
        <v>2991</v>
      </c>
      <c r="E8944" s="0" t="s">
        <v>14</v>
      </c>
      <c r="F8944" s="0" t="s">
        <v>4314</v>
      </c>
      <c r="G8944" s="0" t="s">
        <v>4315</v>
      </c>
      <c r="H8944" s="9" t="n">
        <v>8368.9</v>
      </c>
    </row>
    <row r="8945" customFormat="false" ht="15" hidden="false" customHeight="false" outlineLevel="0" collapsed="false">
      <c r="A8945" s="0" t="n">
        <v>2025</v>
      </c>
      <c r="B8945" s="0" t="n">
        <v>7</v>
      </c>
      <c r="C8945" s="0" t="s">
        <v>41</v>
      </c>
      <c r="D8945" s="0" t="s">
        <v>2991</v>
      </c>
      <c r="E8945" s="0" t="s">
        <v>14</v>
      </c>
      <c r="F8945" s="0" t="s">
        <v>1515</v>
      </c>
      <c r="G8945" s="0" t="s">
        <v>1516</v>
      </c>
      <c r="H8945" s="9" t="n">
        <v>1821</v>
      </c>
    </row>
    <row r="8946" customFormat="false" ht="15" hidden="false" customHeight="false" outlineLevel="0" collapsed="false">
      <c r="A8946" s="0" t="n">
        <v>2025</v>
      </c>
      <c r="B8946" s="0" t="n">
        <v>7</v>
      </c>
      <c r="C8946" s="0" t="s">
        <v>41</v>
      </c>
      <c r="D8946" s="0" t="s">
        <v>2991</v>
      </c>
      <c r="E8946" s="0" t="s">
        <v>14</v>
      </c>
      <c r="F8946" s="0" t="s">
        <v>4316</v>
      </c>
      <c r="G8946" s="0" t="s">
        <v>4317</v>
      </c>
      <c r="H8946" s="9" t="n">
        <v>10640</v>
      </c>
    </row>
    <row r="8947" customFormat="false" ht="15" hidden="false" customHeight="false" outlineLevel="0" collapsed="false">
      <c r="A8947" s="0" t="n">
        <v>2025</v>
      </c>
      <c r="B8947" s="0" t="n">
        <v>7</v>
      </c>
      <c r="C8947" s="0" t="s">
        <v>41</v>
      </c>
      <c r="D8947" s="0" t="s">
        <v>2991</v>
      </c>
      <c r="E8947" s="0" t="s">
        <v>14</v>
      </c>
      <c r="F8947" s="0" t="s">
        <v>236</v>
      </c>
      <c r="G8947" s="0" t="s">
        <v>237</v>
      </c>
      <c r="H8947" s="9" t="n">
        <v>51555.26</v>
      </c>
    </row>
    <row r="8948" customFormat="false" ht="15" hidden="false" customHeight="false" outlineLevel="0" collapsed="false">
      <c r="A8948" s="0" t="n">
        <v>2025</v>
      </c>
      <c r="B8948" s="0" t="n">
        <v>7</v>
      </c>
      <c r="C8948" s="0" t="s">
        <v>41</v>
      </c>
      <c r="D8948" s="0" t="s">
        <v>2991</v>
      </c>
      <c r="E8948" s="0" t="s">
        <v>14</v>
      </c>
      <c r="F8948" s="0" t="s">
        <v>4081</v>
      </c>
      <c r="G8948" s="0" t="s">
        <v>4082</v>
      </c>
      <c r="H8948" s="9" t="n">
        <v>8732.78</v>
      </c>
    </row>
    <row r="8949" customFormat="false" ht="15" hidden="false" customHeight="false" outlineLevel="0" collapsed="false">
      <c r="A8949" s="0" t="n">
        <v>2025</v>
      </c>
      <c r="B8949" s="0" t="n">
        <v>7</v>
      </c>
      <c r="C8949" s="0" t="s">
        <v>41</v>
      </c>
      <c r="D8949" s="0" t="s">
        <v>2991</v>
      </c>
      <c r="E8949" s="0" t="s">
        <v>14</v>
      </c>
      <c r="F8949" s="0" t="s">
        <v>4318</v>
      </c>
      <c r="G8949" s="0" t="s">
        <v>4319</v>
      </c>
      <c r="H8949" s="9" t="n">
        <v>2492</v>
      </c>
    </row>
    <row r="8950" customFormat="false" ht="15" hidden="false" customHeight="false" outlineLevel="0" collapsed="false">
      <c r="A8950" s="0" t="n">
        <v>2025</v>
      </c>
      <c r="B8950" s="0" t="n">
        <v>7</v>
      </c>
      <c r="C8950" s="0" t="s">
        <v>41</v>
      </c>
      <c r="D8950" s="0" t="s">
        <v>2991</v>
      </c>
      <c r="E8950" s="0" t="s">
        <v>14</v>
      </c>
      <c r="F8950" s="0" t="s">
        <v>2429</v>
      </c>
      <c r="G8950" s="0" t="s">
        <v>2430</v>
      </c>
      <c r="H8950" s="9" t="n">
        <v>29516.2</v>
      </c>
    </row>
    <row r="8951" customFormat="false" ht="15" hidden="false" customHeight="false" outlineLevel="0" collapsed="false">
      <c r="A8951" s="0" t="n">
        <v>2025</v>
      </c>
      <c r="B8951" s="0" t="n">
        <v>7</v>
      </c>
      <c r="C8951" s="0" t="s">
        <v>41</v>
      </c>
      <c r="D8951" s="0" t="s">
        <v>2991</v>
      </c>
      <c r="E8951" s="0" t="s">
        <v>14</v>
      </c>
      <c r="F8951" s="0" t="s">
        <v>3954</v>
      </c>
      <c r="G8951" s="0" t="s">
        <v>3955</v>
      </c>
      <c r="H8951" s="9" t="n">
        <v>10470</v>
      </c>
    </row>
    <row r="8952" customFormat="false" ht="15" hidden="false" customHeight="false" outlineLevel="0" collapsed="false">
      <c r="A8952" s="0" t="n">
        <v>2025</v>
      </c>
      <c r="B8952" s="0" t="n">
        <v>7</v>
      </c>
      <c r="C8952" s="0" t="s">
        <v>41</v>
      </c>
      <c r="D8952" s="0" t="s">
        <v>2991</v>
      </c>
      <c r="E8952" s="0" t="s">
        <v>14</v>
      </c>
      <c r="F8952" s="0" t="s">
        <v>1485</v>
      </c>
      <c r="G8952" s="0" t="s">
        <v>1486</v>
      </c>
      <c r="H8952" s="9" t="n">
        <v>6359.78</v>
      </c>
    </row>
    <row r="8953" customFormat="false" ht="15" hidden="false" customHeight="false" outlineLevel="0" collapsed="false">
      <c r="A8953" s="0" t="n">
        <v>2025</v>
      </c>
      <c r="B8953" s="0" t="n">
        <v>7</v>
      </c>
      <c r="C8953" s="0" t="s">
        <v>41</v>
      </c>
      <c r="D8953" s="0" t="s">
        <v>2991</v>
      </c>
      <c r="E8953" s="0" t="s">
        <v>14</v>
      </c>
      <c r="F8953" s="0" t="s">
        <v>856</v>
      </c>
      <c r="G8953" s="0" t="s">
        <v>857</v>
      </c>
      <c r="H8953" s="9" t="n">
        <v>20100.83</v>
      </c>
    </row>
    <row r="8954" customFormat="false" ht="15" hidden="false" customHeight="false" outlineLevel="0" collapsed="false">
      <c r="A8954" s="0" t="n">
        <v>2025</v>
      </c>
      <c r="B8954" s="0" t="n">
        <v>7</v>
      </c>
      <c r="C8954" s="0" t="s">
        <v>41</v>
      </c>
      <c r="D8954" s="0" t="s">
        <v>2991</v>
      </c>
      <c r="E8954" s="0" t="s">
        <v>14</v>
      </c>
      <c r="F8954" s="0" t="s">
        <v>3848</v>
      </c>
      <c r="G8954" s="0" t="s">
        <v>3849</v>
      </c>
      <c r="H8954" s="9" t="n">
        <v>3162</v>
      </c>
    </row>
    <row r="8955" customFormat="false" ht="15" hidden="false" customHeight="false" outlineLevel="0" collapsed="false">
      <c r="A8955" s="0" t="n">
        <v>2025</v>
      </c>
      <c r="B8955" s="0" t="n">
        <v>7</v>
      </c>
      <c r="C8955" s="0" t="s">
        <v>41</v>
      </c>
      <c r="D8955" s="0" t="s">
        <v>2991</v>
      </c>
      <c r="E8955" s="0" t="s">
        <v>14</v>
      </c>
      <c r="F8955" s="0" t="s">
        <v>4087</v>
      </c>
      <c r="G8955" s="0" t="s">
        <v>4088</v>
      </c>
      <c r="H8955" s="9" t="n">
        <v>6956</v>
      </c>
    </row>
    <row r="8956" customFormat="false" ht="15" hidden="false" customHeight="false" outlineLevel="0" collapsed="false">
      <c r="A8956" s="0" t="n">
        <v>2025</v>
      </c>
      <c r="B8956" s="0" t="n">
        <v>7</v>
      </c>
      <c r="C8956" s="0" t="s">
        <v>41</v>
      </c>
      <c r="D8956" s="0" t="s">
        <v>2991</v>
      </c>
      <c r="E8956" s="0" t="s">
        <v>14</v>
      </c>
      <c r="F8956" s="0" t="s">
        <v>2433</v>
      </c>
      <c r="G8956" s="0" t="s">
        <v>2434</v>
      </c>
      <c r="H8956" s="9" t="n">
        <v>120475.16</v>
      </c>
    </row>
    <row r="8957" customFormat="false" ht="15" hidden="false" customHeight="false" outlineLevel="0" collapsed="false">
      <c r="A8957" s="0" t="n">
        <v>2025</v>
      </c>
      <c r="B8957" s="0" t="n">
        <v>7</v>
      </c>
      <c r="C8957" s="0" t="s">
        <v>41</v>
      </c>
      <c r="D8957" s="0" t="s">
        <v>2991</v>
      </c>
      <c r="E8957" s="0" t="s">
        <v>14</v>
      </c>
      <c r="F8957" s="0" t="s">
        <v>3960</v>
      </c>
      <c r="G8957" s="0" t="s">
        <v>3961</v>
      </c>
      <c r="H8957" s="9" t="n">
        <v>13442</v>
      </c>
    </row>
    <row r="8958" customFormat="false" ht="15" hidden="false" customHeight="false" outlineLevel="0" collapsed="false">
      <c r="A8958" s="0" t="n">
        <v>2025</v>
      </c>
      <c r="B8958" s="0" t="n">
        <v>7</v>
      </c>
      <c r="C8958" s="0" t="s">
        <v>41</v>
      </c>
      <c r="D8958" s="0" t="s">
        <v>2991</v>
      </c>
      <c r="E8958" s="0" t="s">
        <v>14</v>
      </c>
      <c r="F8958" s="0" t="s">
        <v>1988</v>
      </c>
      <c r="G8958" s="0" t="s">
        <v>1989</v>
      </c>
      <c r="H8958" s="9" t="n">
        <v>10014</v>
      </c>
    </row>
    <row r="8959" customFormat="false" ht="15" hidden="false" customHeight="false" outlineLevel="0" collapsed="false">
      <c r="A8959" s="0" t="n">
        <v>2025</v>
      </c>
      <c r="B8959" s="0" t="n">
        <v>7</v>
      </c>
      <c r="C8959" s="0" t="s">
        <v>41</v>
      </c>
      <c r="D8959" s="0" t="s">
        <v>2991</v>
      </c>
      <c r="E8959" s="0" t="s">
        <v>14</v>
      </c>
      <c r="F8959" s="0" t="s">
        <v>1994</v>
      </c>
      <c r="G8959" s="0" t="s">
        <v>1995</v>
      </c>
      <c r="H8959" s="9" t="n">
        <v>10605</v>
      </c>
    </row>
    <row r="8960" customFormat="false" ht="15" hidden="false" customHeight="false" outlineLevel="0" collapsed="false">
      <c r="A8960" s="0" t="n">
        <v>2025</v>
      </c>
      <c r="B8960" s="0" t="n">
        <v>7</v>
      </c>
      <c r="C8960" s="0" t="s">
        <v>41</v>
      </c>
      <c r="D8960" s="0" t="s">
        <v>2991</v>
      </c>
      <c r="E8960" s="0" t="s">
        <v>14</v>
      </c>
      <c r="F8960" s="0" t="s">
        <v>3663</v>
      </c>
      <c r="G8960" s="0" t="s">
        <v>3664</v>
      </c>
      <c r="H8960" s="9" t="n">
        <v>10044</v>
      </c>
    </row>
    <row r="8961" customFormat="false" ht="15" hidden="false" customHeight="false" outlineLevel="0" collapsed="false">
      <c r="A8961" s="0" t="n">
        <v>2025</v>
      </c>
      <c r="B8961" s="0" t="n">
        <v>7</v>
      </c>
      <c r="C8961" s="0" t="s">
        <v>41</v>
      </c>
      <c r="D8961" s="0" t="s">
        <v>2991</v>
      </c>
      <c r="E8961" s="0" t="s">
        <v>14</v>
      </c>
      <c r="F8961" s="0" t="s">
        <v>4091</v>
      </c>
      <c r="G8961" s="0" t="s">
        <v>4092</v>
      </c>
      <c r="H8961" s="9" t="n">
        <v>6130</v>
      </c>
    </row>
    <row r="8962" customFormat="false" ht="15" hidden="false" customHeight="false" outlineLevel="0" collapsed="false">
      <c r="A8962" s="0" t="n">
        <v>2025</v>
      </c>
      <c r="B8962" s="0" t="n">
        <v>7</v>
      </c>
      <c r="C8962" s="0" t="s">
        <v>41</v>
      </c>
      <c r="D8962" s="0" t="s">
        <v>2991</v>
      </c>
      <c r="E8962" s="0" t="s">
        <v>14</v>
      </c>
      <c r="F8962" s="0" t="s">
        <v>2443</v>
      </c>
      <c r="G8962" s="0" t="s">
        <v>2444</v>
      </c>
      <c r="H8962" s="9" t="n">
        <v>9468</v>
      </c>
    </row>
    <row r="8963" customFormat="false" ht="15" hidden="false" customHeight="false" outlineLevel="0" collapsed="false">
      <c r="A8963" s="0" t="n">
        <v>2025</v>
      </c>
      <c r="B8963" s="0" t="n">
        <v>7</v>
      </c>
      <c r="C8963" s="0" t="s">
        <v>41</v>
      </c>
      <c r="D8963" s="0" t="s">
        <v>2991</v>
      </c>
      <c r="E8963" s="0" t="s">
        <v>14</v>
      </c>
      <c r="F8963" s="0" t="s">
        <v>2443</v>
      </c>
      <c r="G8963" s="0" t="s">
        <v>3046</v>
      </c>
      <c r="H8963" s="9" t="n">
        <v>48609.78</v>
      </c>
    </row>
    <row r="8964" customFormat="false" ht="15" hidden="false" customHeight="false" outlineLevel="0" collapsed="false">
      <c r="A8964" s="0" t="n">
        <v>2025</v>
      </c>
      <c r="B8964" s="0" t="n">
        <v>7</v>
      </c>
      <c r="C8964" s="0" t="s">
        <v>41</v>
      </c>
      <c r="D8964" s="0" t="s">
        <v>2991</v>
      </c>
      <c r="E8964" s="0" t="s">
        <v>14</v>
      </c>
      <c r="F8964" s="0" t="s">
        <v>288</v>
      </c>
      <c r="G8964" s="0" t="s">
        <v>289</v>
      </c>
      <c r="H8964" s="9" t="n">
        <v>32022.21</v>
      </c>
    </row>
    <row r="8965" customFormat="false" ht="15" hidden="false" customHeight="false" outlineLevel="0" collapsed="false">
      <c r="A8965" s="0" t="n">
        <v>2025</v>
      </c>
      <c r="B8965" s="0" t="n">
        <v>7</v>
      </c>
      <c r="C8965" s="0" t="s">
        <v>41</v>
      </c>
      <c r="D8965" s="0" t="s">
        <v>2991</v>
      </c>
      <c r="E8965" s="0" t="s">
        <v>14</v>
      </c>
      <c r="F8965" s="0" t="s">
        <v>294</v>
      </c>
      <c r="G8965" s="0" t="s">
        <v>295</v>
      </c>
      <c r="H8965" s="9" t="n">
        <v>1234</v>
      </c>
    </row>
    <row r="8966" customFormat="false" ht="15" hidden="false" customHeight="false" outlineLevel="0" collapsed="false">
      <c r="A8966" s="0" t="n">
        <v>2025</v>
      </c>
      <c r="B8966" s="0" t="n">
        <v>7</v>
      </c>
      <c r="C8966" s="0" t="s">
        <v>41</v>
      </c>
      <c r="D8966" s="0" t="s">
        <v>2991</v>
      </c>
      <c r="E8966" s="0" t="s">
        <v>14</v>
      </c>
      <c r="F8966" s="0" t="s">
        <v>2024</v>
      </c>
      <c r="G8966" s="0" t="s">
        <v>2025</v>
      </c>
      <c r="H8966" s="9" t="n">
        <v>28809</v>
      </c>
    </row>
    <row r="8967" customFormat="false" ht="15" hidden="false" customHeight="false" outlineLevel="0" collapsed="false">
      <c r="A8967" s="0" t="n">
        <v>2025</v>
      </c>
      <c r="B8967" s="0" t="n">
        <v>7</v>
      </c>
      <c r="C8967" s="0" t="s">
        <v>41</v>
      </c>
      <c r="D8967" s="0" t="s">
        <v>2991</v>
      </c>
      <c r="E8967" s="0" t="s">
        <v>14</v>
      </c>
      <c r="F8967" s="0" t="s">
        <v>2507</v>
      </c>
      <c r="G8967" s="0" t="s">
        <v>2508</v>
      </c>
      <c r="H8967" s="9" t="n">
        <v>4772.7</v>
      </c>
    </row>
    <row r="8968" customFormat="false" ht="15" hidden="false" customHeight="false" outlineLevel="0" collapsed="false">
      <c r="A8968" s="0" t="n">
        <v>2025</v>
      </c>
      <c r="B8968" s="0" t="n">
        <v>7</v>
      </c>
      <c r="C8968" s="0" t="s">
        <v>41</v>
      </c>
      <c r="D8968" s="0" t="s">
        <v>2991</v>
      </c>
      <c r="E8968" s="0" t="s">
        <v>14</v>
      </c>
      <c r="F8968" s="0" t="s">
        <v>1499</v>
      </c>
      <c r="G8968" s="0" t="s">
        <v>1500</v>
      </c>
      <c r="H8968" s="9" t="n">
        <v>5610.35</v>
      </c>
    </row>
    <row r="8969" customFormat="false" ht="15" hidden="false" customHeight="false" outlineLevel="0" collapsed="false">
      <c r="A8969" s="0" t="n">
        <v>2025</v>
      </c>
      <c r="B8969" s="0" t="n">
        <v>7</v>
      </c>
      <c r="C8969" s="0" t="s">
        <v>41</v>
      </c>
      <c r="D8969" s="0" t="s">
        <v>2991</v>
      </c>
      <c r="E8969" s="0" t="s">
        <v>16</v>
      </c>
      <c r="F8969" s="0" t="s">
        <v>4320</v>
      </c>
      <c r="G8969" s="0" t="s">
        <v>4321</v>
      </c>
      <c r="H8969" s="9" t="n">
        <v>5141.86</v>
      </c>
    </row>
    <row r="8970" customFormat="false" ht="15" hidden="false" customHeight="false" outlineLevel="0" collapsed="false">
      <c r="A8970" s="0" t="n">
        <v>2025</v>
      </c>
      <c r="B8970" s="0" t="n">
        <v>7</v>
      </c>
      <c r="C8970" s="0" t="s">
        <v>41</v>
      </c>
      <c r="D8970" s="0" t="s">
        <v>2991</v>
      </c>
      <c r="E8970" s="0" t="s">
        <v>16</v>
      </c>
      <c r="F8970" s="0" t="s">
        <v>4322</v>
      </c>
      <c r="G8970" s="0" t="s">
        <v>4323</v>
      </c>
      <c r="H8970" s="9" t="n">
        <v>50997.28</v>
      </c>
    </row>
    <row r="8971" customFormat="false" ht="15" hidden="false" customHeight="false" outlineLevel="0" collapsed="false">
      <c r="A8971" s="0" t="n">
        <v>2025</v>
      </c>
      <c r="B8971" s="0" t="n">
        <v>7</v>
      </c>
      <c r="C8971" s="0" t="s">
        <v>41</v>
      </c>
      <c r="D8971" s="0" t="s">
        <v>2991</v>
      </c>
      <c r="E8971" s="0" t="s">
        <v>16</v>
      </c>
      <c r="F8971" s="0" t="s">
        <v>2217</v>
      </c>
      <c r="G8971" s="0" t="s">
        <v>2218</v>
      </c>
      <c r="H8971" s="9" t="n">
        <v>45320</v>
      </c>
    </row>
    <row r="8972" customFormat="false" ht="15" hidden="false" customHeight="false" outlineLevel="0" collapsed="false">
      <c r="A8972" s="0" t="n">
        <v>2025</v>
      </c>
      <c r="B8972" s="0" t="n">
        <v>7</v>
      </c>
      <c r="C8972" s="0" t="s">
        <v>41</v>
      </c>
      <c r="D8972" s="0" t="s">
        <v>2991</v>
      </c>
      <c r="E8972" s="0" t="s">
        <v>16</v>
      </c>
      <c r="F8972" s="0" t="s">
        <v>4176</v>
      </c>
      <c r="G8972" s="0" t="s">
        <v>4177</v>
      </c>
      <c r="H8972" s="9" t="n">
        <v>39604.32</v>
      </c>
    </row>
    <row r="8973" customFormat="false" ht="15" hidden="false" customHeight="false" outlineLevel="0" collapsed="false">
      <c r="A8973" s="0" t="n">
        <v>2025</v>
      </c>
      <c r="B8973" s="0" t="n">
        <v>7</v>
      </c>
      <c r="C8973" s="0" t="s">
        <v>41</v>
      </c>
      <c r="D8973" s="0" t="s">
        <v>2991</v>
      </c>
      <c r="E8973" s="0" t="s">
        <v>16</v>
      </c>
      <c r="F8973" s="0" t="s">
        <v>4096</v>
      </c>
      <c r="G8973" s="0" t="s">
        <v>4097</v>
      </c>
      <c r="H8973" s="9" t="n">
        <v>13504</v>
      </c>
    </row>
    <row r="8974" customFormat="false" ht="15" hidden="false" customHeight="false" outlineLevel="0" collapsed="false">
      <c r="A8974" s="0" t="n">
        <v>2025</v>
      </c>
      <c r="B8974" s="0" t="n">
        <v>7</v>
      </c>
      <c r="C8974" s="0" t="s">
        <v>41</v>
      </c>
      <c r="D8974" s="0" t="s">
        <v>2991</v>
      </c>
      <c r="E8974" s="0" t="s">
        <v>16</v>
      </c>
      <c r="F8974" s="0" t="s">
        <v>4178</v>
      </c>
      <c r="G8974" s="0" t="s">
        <v>4179</v>
      </c>
      <c r="H8974" s="9" t="n">
        <v>13344</v>
      </c>
    </row>
    <row r="8975" customFormat="false" ht="15" hidden="false" customHeight="false" outlineLevel="0" collapsed="false">
      <c r="A8975" s="0" t="n">
        <v>2025</v>
      </c>
      <c r="B8975" s="0" t="n">
        <v>7</v>
      </c>
      <c r="C8975" s="0" t="s">
        <v>41</v>
      </c>
      <c r="D8975" s="0" t="s">
        <v>2991</v>
      </c>
      <c r="E8975" s="0" t="s">
        <v>16</v>
      </c>
      <c r="F8975" s="0" t="s">
        <v>4324</v>
      </c>
      <c r="G8975" s="0" t="s">
        <v>4325</v>
      </c>
      <c r="H8975" s="9" t="n">
        <v>13958.68</v>
      </c>
    </row>
    <row r="8976" customFormat="false" ht="15" hidden="false" customHeight="false" outlineLevel="0" collapsed="false">
      <c r="A8976" s="0" t="n">
        <v>2025</v>
      </c>
      <c r="B8976" s="0" t="n">
        <v>7</v>
      </c>
      <c r="C8976" s="0" t="s">
        <v>41</v>
      </c>
      <c r="D8976" s="0" t="s">
        <v>2991</v>
      </c>
      <c r="E8976" s="0" t="s">
        <v>16</v>
      </c>
      <c r="F8976" s="0" t="s">
        <v>4326</v>
      </c>
      <c r="G8976" s="0" t="s">
        <v>4327</v>
      </c>
      <c r="H8976" s="9" t="n">
        <v>6953.76</v>
      </c>
    </row>
    <row r="8977" customFormat="false" ht="15" hidden="false" customHeight="false" outlineLevel="0" collapsed="false">
      <c r="A8977" s="0" t="n">
        <v>2025</v>
      </c>
      <c r="B8977" s="0" t="n">
        <v>7</v>
      </c>
      <c r="C8977" s="0" t="s">
        <v>41</v>
      </c>
      <c r="D8977" s="0" t="s">
        <v>2991</v>
      </c>
      <c r="E8977" s="0" t="s">
        <v>16</v>
      </c>
      <c r="F8977" s="0" t="s">
        <v>829</v>
      </c>
      <c r="G8977" s="0" t="s">
        <v>830</v>
      </c>
      <c r="H8977" s="9" t="n">
        <v>10023.36</v>
      </c>
    </row>
    <row r="8978" customFormat="false" ht="15" hidden="false" customHeight="false" outlineLevel="0" collapsed="false">
      <c r="A8978" s="0" t="n">
        <v>2025</v>
      </c>
      <c r="B8978" s="0" t="n">
        <v>7</v>
      </c>
      <c r="C8978" s="0" t="s">
        <v>41</v>
      </c>
      <c r="D8978" s="0" t="s">
        <v>2991</v>
      </c>
      <c r="E8978" s="0" t="s">
        <v>16</v>
      </c>
      <c r="F8978" s="0" t="s">
        <v>4328</v>
      </c>
      <c r="G8978" s="0" t="s">
        <v>4329</v>
      </c>
      <c r="H8978" s="9" t="n">
        <v>14232</v>
      </c>
    </row>
    <row r="8979" customFormat="false" ht="15" hidden="false" customHeight="false" outlineLevel="0" collapsed="false">
      <c r="A8979" s="0" t="n">
        <v>2025</v>
      </c>
      <c r="B8979" s="0" t="n">
        <v>7</v>
      </c>
      <c r="C8979" s="0" t="s">
        <v>41</v>
      </c>
      <c r="D8979" s="0" t="s">
        <v>2991</v>
      </c>
      <c r="E8979" s="0" t="s">
        <v>16</v>
      </c>
      <c r="F8979" s="0" t="s">
        <v>4330</v>
      </c>
      <c r="G8979" s="0" t="s">
        <v>4331</v>
      </c>
      <c r="H8979" s="9" t="n">
        <v>4826.97</v>
      </c>
    </row>
    <row r="8980" customFormat="false" ht="15" hidden="false" customHeight="false" outlineLevel="0" collapsed="false">
      <c r="A8980" s="0" t="n">
        <v>2025</v>
      </c>
      <c r="B8980" s="0" t="n">
        <v>7</v>
      </c>
      <c r="C8980" s="0" t="s">
        <v>41</v>
      </c>
      <c r="D8980" s="0" t="s">
        <v>2991</v>
      </c>
      <c r="E8980" s="0" t="s">
        <v>16</v>
      </c>
      <c r="F8980" s="0" t="s">
        <v>4100</v>
      </c>
      <c r="G8980" s="0" t="s">
        <v>4101</v>
      </c>
      <c r="H8980" s="9" t="n">
        <v>6515.34</v>
      </c>
    </row>
    <row r="8981" customFormat="false" ht="15" hidden="false" customHeight="false" outlineLevel="0" collapsed="false">
      <c r="A8981" s="0" t="n">
        <v>2025</v>
      </c>
      <c r="B8981" s="0" t="n">
        <v>7</v>
      </c>
      <c r="C8981" s="0" t="s">
        <v>41</v>
      </c>
      <c r="D8981" s="0" t="s">
        <v>2991</v>
      </c>
      <c r="E8981" s="0" t="s">
        <v>16</v>
      </c>
      <c r="F8981" s="0" t="s">
        <v>4332</v>
      </c>
      <c r="G8981" s="0" t="s">
        <v>4333</v>
      </c>
      <c r="H8981" s="9" t="n">
        <v>8351.6</v>
      </c>
    </row>
    <row r="8982" customFormat="false" ht="15" hidden="false" customHeight="false" outlineLevel="0" collapsed="false">
      <c r="A8982" s="0" t="n">
        <v>2025</v>
      </c>
      <c r="B8982" s="0" t="n">
        <v>7</v>
      </c>
      <c r="C8982" s="0" t="s">
        <v>41</v>
      </c>
      <c r="D8982" s="0" t="s">
        <v>2991</v>
      </c>
      <c r="E8982" s="0" t="s">
        <v>16</v>
      </c>
      <c r="F8982" s="0" t="s">
        <v>2483</v>
      </c>
      <c r="G8982" s="0" t="s">
        <v>2484</v>
      </c>
      <c r="H8982" s="9" t="n">
        <v>10430.64</v>
      </c>
    </row>
    <row r="8983" customFormat="false" ht="15" hidden="false" customHeight="false" outlineLevel="0" collapsed="false">
      <c r="A8983" s="0" t="n">
        <v>2025</v>
      </c>
      <c r="B8983" s="0" t="n">
        <v>7</v>
      </c>
      <c r="C8983" s="0" t="s">
        <v>41</v>
      </c>
      <c r="D8983" s="0" t="s">
        <v>2991</v>
      </c>
      <c r="E8983" s="0" t="s">
        <v>597</v>
      </c>
      <c r="F8983" s="0" t="s">
        <v>608</v>
      </c>
      <c r="G8983" s="0" t="s">
        <v>609</v>
      </c>
      <c r="H8983" s="9" t="n">
        <v>9202.47</v>
      </c>
    </row>
    <row r="8984" customFormat="false" ht="15" hidden="false" customHeight="false" outlineLevel="0" collapsed="false">
      <c r="A8984" s="0" t="n">
        <v>2025</v>
      </c>
      <c r="B8984" s="0" t="n">
        <v>7</v>
      </c>
      <c r="C8984" s="0" t="s">
        <v>41</v>
      </c>
      <c r="D8984" s="0" t="s">
        <v>2991</v>
      </c>
      <c r="E8984" s="0" t="s">
        <v>597</v>
      </c>
      <c r="F8984" s="0" t="s">
        <v>920</v>
      </c>
      <c r="G8984" s="0" t="s">
        <v>921</v>
      </c>
      <c r="H8984" s="9" t="n">
        <v>3972.76</v>
      </c>
    </row>
    <row r="8985" customFormat="false" ht="15" hidden="false" customHeight="false" outlineLevel="0" collapsed="false">
      <c r="A8985" s="0" t="n">
        <v>2025</v>
      </c>
      <c r="B8985" s="0" t="n">
        <v>7</v>
      </c>
      <c r="C8985" s="0" t="s">
        <v>41</v>
      </c>
      <c r="D8985" s="0" t="s">
        <v>2991</v>
      </c>
      <c r="E8985" s="0" t="s">
        <v>22</v>
      </c>
      <c r="F8985" s="0" t="s">
        <v>4334</v>
      </c>
      <c r="G8985" s="0" t="s">
        <v>4335</v>
      </c>
      <c r="H8985" s="9" t="n">
        <v>39905.01</v>
      </c>
    </row>
    <row r="8986" customFormat="false" ht="15" hidden="false" customHeight="false" outlineLevel="0" collapsed="false">
      <c r="A8986" s="0" t="n">
        <v>2025</v>
      </c>
      <c r="B8986" s="0" t="n">
        <v>7</v>
      </c>
      <c r="C8986" s="0" t="s">
        <v>41</v>
      </c>
      <c r="D8986" s="0" t="s">
        <v>2991</v>
      </c>
      <c r="E8986" s="0" t="s">
        <v>22</v>
      </c>
      <c r="F8986" s="0" t="s">
        <v>1629</v>
      </c>
      <c r="G8986" s="0" t="s">
        <v>1630</v>
      </c>
      <c r="H8986" s="9" t="n">
        <v>19523.03</v>
      </c>
    </row>
    <row r="8987" customFormat="false" ht="15" hidden="false" customHeight="false" outlineLevel="0" collapsed="false">
      <c r="A8987" s="0" t="n">
        <v>2025</v>
      </c>
      <c r="B8987" s="0" t="n">
        <v>7</v>
      </c>
      <c r="C8987" s="0" t="s">
        <v>41</v>
      </c>
      <c r="D8987" s="0" t="s">
        <v>2991</v>
      </c>
      <c r="E8987" s="0" t="s">
        <v>22</v>
      </c>
      <c r="F8987" s="0" t="s">
        <v>4336</v>
      </c>
      <c r="G8987" s="0" t="s">
        <v>4337</v>
      </c>
      <c r="H8987" s="9" t="n">
        <v>2235</v>
      </c>
    </row>
    <row r="8988" customFormat="false" ht="15" hidden="false" customHeight="false" outlineLevel="0" collapsed="false">
      <c r="A8988" s="0" t="n">
        <v>2025</v>
      </c>
      <c r="B8988" s="0" t="n">
        <v>7</v>
      </c>
      <c r="C8988" s="0" t="s">
        <v>41</v>
      </c>
      <c r="D8988" s="0" t="s">
        <v>2991</v>
      </c>
      <c r="E8988" s="0" t="s">
        <v>22</v>
      </c>
      <c r="F8988" s="0" t="s">
        <v>1631</v>
      </c>
      <c r="G8988" s="0" t="s">
        <v>1632</v>
      </c>
      <c r="H8988" s="9" t="n">
        <v>1956.17</v>
      </c>
    </row>
    <row r="8989" customFormat="false" ht="15" hidden="false" customHeight="false" outlineLevel="0" collapsed="false">
      <c r="A8989" s="0" t="n">
        <v>2025</v>
      </c>
      <c r="B8989" s="0" t="n">
        <v>7</v>
      </c>
      <c r="C8989" s="0" t="s">
        <v>41</v>
      </c>
      <c r="D8989" s="0" t="s">
        <v>2991</v>
      </c>
      <c r="E8989" s="0" t="s">
        <v>22</v>
      </c>
      <c r="F8989" s="0" t="s">
        <v>716</v>
      </c>
      <c r="G8989" s="0" t="s">
        <v>717</v>
      </c>
      <c r="H8989" s="9" t="n">
        <v>4223.81</v>
      </c>
    </row>
    <row r="8990" customFormat="false" ht="15" hidden="false" customHeight="false" outlineLevel="0" collapsed="false">
      <c r="A8990" s="0" t="n">
        <v>2025</v>
      </c>
      <c r="B8990" s="0" t="n">
        <v>7</v>
      </c>
      <c r="C8990" s="0" t="s">
        <v>41</v>
      </c>
      <c r="D8990" s="0" t="s">
        <v>2991</v>
      </c>
      <c r="E8990" s="0" t="s">
        <v>22</v>
      </c>
      <c r="F8990" s="0" t="s">
        <v>730</v>
      </c>
      <c r="G8990" s="0" t="s">
        <v>731</v>
      </c>
      <c r="H8990" s="9" t="n">
        <v>2023.74</v>
      </c>
    </row>
    <row r="8991" customFormat="false" ht="15" hidden="false" customHeight="false" outlineLevel="0" collapsed="false">
      <c r="A8991" s="0" t="n">
        <v>2025</v>
      </c>
      <c r="B8991" s="0" t="n">
        <v>7</v>
      </c>
      <c r="C8991" s="0" t="s">
        <v>41</v>
      </c>
      <c r="D8991" s="0" t="s">
        <v>2991</v>
      </c>
      <c r="E8991" s="0" t="s">
        <v>22</v>
      </c>
      <c r="F8991" s="0" t="s">
        <v>4338</v>
      </c>
      <c r="G8991" s="0" t="s">
        <v>4339</v>
      </c>
      <c r="H8991" s="9" t="n">
        <v>8428.56</v>
      </c>
    </row>
    <row r="8992" customFormat="false" ht="15" hidden="false" customHeight="false" outlineLevel="0" collapsed="false">
      <c r="A8992" s="0" t="n">
        <v>2025</v>
      </c>
      <c r="B8992" s="0" t="n">
        <v>7</v>
      </c>
      <c r="C8992" s="0" t="s">
        <v>41</v>
      </c>
      <c r="D8992" s="0" t="s">
        <v>2991</v>
      </c>
      <c r="E8992" s="0" t="s">
        <v>22</v>
      </c>
      <c r="F8992" s="0" t="s">
        <v>827</v>
      </c>
      <c r="G8992" s="0" t="s">
        <v>828</v>
      </c>
      <c r="H8992" s="9" t="n">
        <v>10087.75</v>
      </c>
    </row>
    <row r="8993" customFormat="false" ht="15" hidden="false" customHeight="false" outlineLevel="0" collapsed="false">
      <c r="A8993" s="0" t="n">
        <v>2025</v>
      </c>
      <c r="B8993" s="0" t="n">
        <v>7</v>
      </c>
      <c r="C8993" s="0" t="s">
        <v>41</v>
      </c>
      <c r="D8993" s="0" t="s">
        <v>2991</v>
      </c>
      <c r="E8993" s="0" t="s">
        <v>22</v>
      </c>
      <c r="F8993" s="0" t="s">
        <v>744</v>
      </c>
      <c r="G8993" s="0" t="s">
        <v>745</v>
      </c>
      <c r="H8993" s="9" t="n">
        <v>14806.66</v>
      </c>
    </row>
    <row r="8994" customFormat="false" ht="15" hidden="false" customHeight="false" outlineLevel="0" collapsed="false">
      <c r="A8994" s="0" t="n">
        <v>2025</v>
      </c>
      <c r="B8994" s="0" t="n">
        <v>7</v>
      </c>
      <c r="C8994" s="0" t="s">
        <v>41</v>
      </c>
      <c r="D8994" s="0" t="s">
        <v>2991</v>
      </c>
      <c r="E8994" s="0" t="s">
        <v>22</v>
      </c>
      <c r="F8994" s="0" t="s">
        <v>748</v>
      </c>
      <c r="G8994" s="0" t="s">
        <v>749</v>
      </c>
      <c r="H8994" s="9" t="n">
        <v>10043.44</v>
      </c>
    </row>
    <row r="8995" customFormat="false" ht="15" hidden="false" customHeight="false" outlineLevel="0" collapsed="false">
      <c r="A8995" s="0" t="n">
        <v>2025</v>
      </c>
      <c r="B8995" s="0" t="n">
        <v>7</v>
      </c>
      <c r="C8995" s="0" t="s">
        <v>41</v>
      </c>
      <c r="D8995" s="0" t="s">
        <v>2991</v>
      </c>
      <c r="E8995" s="0" t="s">
        <v>22</v>
      </c>
      <c r="F8995" s="0" t="s">
        <v>750</v>
      </c>
      <c r="G8995" s="0" t="s">
        <v>751</v>
      </c>
      <c r="H8995" s="9" t="n">
        <v>10702.52</v>
      </c>
    </row>
    <row r="8996" customFormat="false" ht="15" hidden="false" customHeight="false" outlineLevel="0" collapsed="false">
      <c r="A8996" s="0" t="n">
        <v>2025</v>
      </c>
      <c r="B8996" s="0" t="n">
        <v>7</v>
      </c>
      <c r="C8996" s="0" t="s">
        <v>41</v>
      </c>
      <c r="D8996" s="0" t="s">
        <v>2991</v>
      </c>
      <c r="E8996" s="0" t="s">
        <v>22</v>
      </c>
      <c r="F8996" s="0" t="s">
        <v>3408</v>
      </c>
      <c r="G8996" s="0" t="s">
        <v>3409</v>
      </c>
      <c r="H8996" s="9" t="n">
        <v>4692</v>
      </c>
    </row>
    <row r="8997" customFormat="false" ht="15" hidden="false" customHeight="false" outlineLevel="0" collapsed="false">
      <c r="A8997" s="0" t="n">
        <v>2025</v>
      </c>
      <c r="B8997" s="0" t="n">
        <v>7</v>
      </c>
      <c r="C8997" s="0" t="s">
        <v>41</v>
      </c>
      <c r="D8997" s="0" t="s">
        <v>2991</v>
      </c>
      <c r="E8997" s="0" t="s">
        <v>22</v>
      </c>
      <c r="F8997" s="0" t="s">
        <v>4340</v>
      </c>
      <c r="G8997" s="0" t="s">
        <v>4341</v>
      </c>
      <c r="H8997" s="9" t="n">
        <v>4519.02</v>
      </c>
    </row>
    <row r="8998" customFormat="false" ht="15" hidden="false" customHeight="false" outlineLevel="0" collapsed="false">
      <c r="A8998" s="0" t="n">
        <v>2025</v>
      </c>
      <c r="B8998" s="0" t="n">
        <v>7</v>
      </c>
      <c r="C8998" s="0" t="s">
        <v>41</v>
      </c>
      <c r="D8998" s="0" t="s">
        <v>2991</v>
      </c>
      <c r="E8998" s="0" t="s">
        <v>22</v>
      </c>
      <c r="F8998" s="0" t="s">
        <v>2894</v>
      </c>
      <c r="G8998" s="0" t="s">
        <v>2895</v>
      </c>
      <c r="H8998" s="9" t="n">
        <v>2189</v>
      </c>
    </row>
    <row r="8999" customFormat="false" ht="15" hidden="false" customHeight="false" outlineLevel="0" collapsed="false">
      <c r="A8999" s="0" t="n">
        <v>2025</v>
      </c>
      <c r="B8999" s="0" t="n">
        <v>7</v>
      </c>
      <c r="C8999" s="0" t="s">
        <v>41</v>
      </c>
      <c r="D8999" s="0" t="s">
        <v>2991</v>
      </c>
      <c r="E8999" s="0" t="s">
        <v>22</v>
      </c>
      <c r="F8999" s="0" t="s">
        <v>847</v>
      </c>
      <c r="G8999" s="0" t="s">
        <v>848</v>
      </c>
      <c r="H8999" s="9" t="n">
        <v>11815.95</v>
      </c>
    </row>
    <row r="9000" customFormat="false" ht="15" hidden="false" customHeight="false" outlineLevel="0" collapsed="false">
      <c r="A9000" s="0" t="n">
        <v>2025</v>
      </c>
      <c r="B9000" s="0" t="n">
        <v>7</v>
      </c>
      <c r="C9000" s="0" t="s">
        <v>41</v>
      </c>
      <c r="D9000" s="0" t="s">
        <v>2991</v>
      </c>
      <c r="E9000" s="0" t="s">
        <v>22</v>
      </c>
      <c r="F9000" s="0" t="s">
        <v>3083</v>
      </c>
      <c r="G9000" s="0" t="s">
        <v>3084</v>
      </c>
      <c r="H9000" s="9" t="n">
        <v>1038.59</v>
      </c>
    </row>
    <row r="9001" customFormat="false" ht="15" hidden="false" customHeight="false" outlineLevel="0" collapsed="false">
      <c r="A9001" s="0" t="n">
        <v>2025</v>
      </c>
      <c r="B9001" s="0" t="n">
        <v>7</v>
      </c>
      <c r="C9001" s="0" t="s">
        <v>41</v>
      </c>
      <c r="D9001" s="0" t="s">
        <v>2991</v>
      </c>
      <c r="E9001" s="0" t="s">
        <v>22</v>
      </c>
      <c r="F9001" s="0" t="s">
        <v>1325</v>
      </c>
      <c r="G9001" s="0" t="s">
        <v>1326</v>
      </c>
      <c r="H9001" s="9" t="n">
        <v>3052.1</v>
      </c>
    </row>
    <row r="9002" customFormat="false" ht="15" hidden="false" customHeight="false" outlineLevel="0" collapsed="false">
      <c r="A9002" s="0" t="n">
        <v>2025</v>
      </c>
      <c r="B9002" s="0" t="n">
        <v>7</v>
      </c>
      <c r="C9002" s="0" t="s">
        <v>41</v>
      </c>
      <c r="D9002" s="0" t="s">
        <v>2991</v>
      </c>
      <c r="E9002" s="0" t="s">
        <v>22</v>
      </c>
      <c r="F9002" s="0" t="s">
        <v>778</v>
      </c>
      <c r="G9002" s="0" t="s">
        <v>779</v>
      </c>
      <c r="H9002" s="9" t="n">
        <v>8109.73</v>
      </c>
    </row>
    <row r="9003" customFormat="false" ht="15" hidden="false" customHeight="false" outlineLevel="0" collapsed="false">
      <c r="A9003" s="0" t="n">
        <v>2025</v>
      </c>
      <c r="B9003" s="0" t="n">
        <v>7</v>
      </c>
      <c r="C9003" s="0" t="s">
        <v>41</v>
      </c>
      <c r="D9003" s="0" t="s">
        <v>2991</v>
      </c>
      <c r="E9003" s="0" t="s">
        <v>22</v>
      </c>
      <c r="F9003" s="0" t="s">
        <v>782</v>
      </c>
      <c r="G9003" s="0" t="s">
        <v>783</v>
      </c>
      <c r="H9003" s="9" t="n">
        <v>14283.05</v>
      </c>
    </row>
    <row r="9004" customFormat="false" ht="15" hidden="false" customHeight="false" outlineLevel="0" collapsed="false">
      <c r="A9004" s="0" t="n">
        <v>2025</v>
      </c>
      <c r="B9004" s="0" t="n">
        <v>7</v>
      </c>
      <c r="C9004" s="0" t="s">
        <v>41</v>
      </c>
      <c r="D9004" s="0" t="s">
        <v>2991</v>
      </c>
      <c r="E9004" s="0" t="s">
        <v>22</v>
      </c>
      <c r="F9004" s="0" t="s">
        <v>2561</v>
      </c>
      <c r="G9004" s="0" t="s">
        <v>2562</v>
      </c>
      <c r="H9004" s="9" t="n">
        <v>21891.41</v>
      </c>
    </row>
    <row r="9005" customFormat="false" ht="15" hidden="false" customHeight="false" outlineLevel="0" collapsed="false">
      <c r="A9005" s="0" t="n">
        <v>2025</v>
      </c>
      <c r="B9005" s="0" t="n">
        <v>7</v>
      </c>
      <c r="C9005" s="0" t="s">
        <v>41</v>
      </c>
      <c r="D9005" s="0" t="s">
        <v>2991</v>
      </c>
      <c r="E9005" s="0" t="s">
        <v>788</v>
      </c>
      <c r="F9005" s="0" t="s">
        <v>3657</v>
      </c>
      <c r="G9005" s="0" t="s">
        <v>3658</v>
      </c>
      <c r="H9005" s="9" t="n">
        <v>11400</v>
      </c>
    </row>
    <row r="9006" customFormat="false" ht="15" hidden="false" customHeight="false" outlineLevel="0" collapsed="false">
      <c r="A9006" s="0" t="n">
        <v>2025</v>
      </c>
      <c r="B9006" s="0" t="n">
        <v>7</v>
      </c>
      <c r="C9006" s="0" t="s">
        <v>41</v>
      </c>
      <c r="D9006" s="0" t="s">
        <v>2991</v>
      </c>
      <c r="E9006" s="0" t="s">
        <v>3803</v>
      </c>
      <c r="F9006" s="0" t="s">
        <v>2052</v>
      </c>
      <c r="G9006" s="0" t="s">
        <v>2053</v>
      </c>
      <c r="H9006" s="9" t="n">
        <v>1976.1</v>
      </c>
    </row>
    <row r="9007" customFormat="false" ht="15" hidden="false" customHeight="false" outlineLevel="0" collapsed="false">
      <c r="A9007" s="0" t="n">
        <v>2025</v>
      </c>
      <c r="B9007" s="0" t="n">
        <v>7</v>
      </c>
      <c r="C9007" s="0" t="s">
        <v>41</v>
      </c>
      <c r="D9007" s="0" t="s">
        <v>2991</v>
      </c>
      <c r="E9007" s="0" t="s">
        <v>3803</v>
      </c>
      <c r="F9007" s="0" t="s">
        <v>3351</v>
      </c>
      <c r="G9007" s="0" t="s">
        <v>3352</v>
      </c>
      <c r="H9007" s="9" t="n">
        <v>1176.08</v>
      </c>
    </row>
    <row r="9008" customFormat="false" ht="15" hidden="false" customHeight="false" outlineLevel="0" collapsed="false">
      <c r="A9008" s="0" t="n">
        <v>2025</v>
      </c>
      <c r="B9008" s="0" t="n">
        <v>7</v>
      </c>
      <c r="C9008" s="0" t="s">
        <v>41</v>
      </c>
      <c r="D9008" s="0" t="s">
        <v>2991</v>
      </c>
      <c r="E9008" s="0" t="s">
        <v>3803</v>
      </c>
      <c r="F9008" s="0" t="s">
        <v>4342</v>
      </c>
      <c r="G9008" s="0" t="s">
        <v>4343</v>
      </c>
      <c r="H9008" s="9" t="n">
        <v>1934.07</v>
      </c>
    </row>
    <row r="9009" customFormat="false" ht="15" hidden="false" customHeight="false" outlineLevel="0" collapsed="false">
      <c r="A9009" s="0" t="n">
        <v>2025</v>
      </c>
      <c r="B9009" s="0" t="n">
        <v>7</v>
      </c>
      <c r="C9009" s="0" t="s">
        <v>41</v>
      </c>
      <c r="D9009" s="0" t="s">
        <v>2991</v>
      </c>
      <c r="E9009" s="0" t="s">
        <v>3803</v>
      </c>
      <c r="F9009" s="0" t="s">
        <v>3761</v>
      </c>
      <c r="G9009" s="0" t="s">
        <v>3762</v>
      </c>
      <c r="H9009" s="9" t="n">
        <v>1509.92</v>
      </c>
    </row>
    <row r="9010" customFormat="false" ht="15" hidden="false" customHeight="false" outlineLevel="0" collapsed="false">
      <c r="A9010" s="0" t="n">
        <v>2025</v>
      </c>
      <c r="B9010" s="0" t="n">
        <v>7</v>
      </c>
      <c r="C9010" s="0" t="s">
        <v>41</v>
      </c>
      <c r="D9010" s="0" t="s">
        <v>2991</v>
      </c>
      <c r="E9010" s="0" t="s">
        <v>3803</v>
      </c>
      <c r="F9010" s="0" t="s">
        <v>2213</v>
      </c>
      <c r="G9010" s="0" t="s">
        <v>2214</v>
      </c>
      <c r="H9010" s="9" t="n">
        <v>194.34</v>
      </c>
    </row>
    <row r="9011" customFormat="false" ht="15" hidden="false" customHeight="false" outlineLevel="0" collapsed="false">
      <c r="A9011" s="0" t="n">
        <v>2025</v>
      </c>
      <c r="B9011" s="0" t="n">
        <v>7</v>
      </c>
      <c r="C9011" s="0" t="s">
        <v>41</v>
      </c>
      <c r="D9011" s="0" t="s">
        <v>2991</v>
      </c>
      <c r="E9011" s="0" t="s">
        <v>3803</v>
      </c>
      <c r="F9011" s="0" t="s">
        <v>3883</v>
      </c>
      <c r="G9011" s="0" t="s">
        <v>3884</v>
      </c>
      <c r="H9011" s="9" t="n">
        <v>2317.78</v>
      </c>
    </row>
    <row r="9012" customFormat="false" ht="15" hidden="false" customHeight="false" outlineLevel="0" collapsed="false">
      <c r="A9012" s="0" t="n">
        <v>2025</v>
      </c>
      <c r="B9012" s="0" t="n">
        <v>7</v>
      </c>
      <c r="C9012" s="0" t="s">
        <v>41</v>
      </c>
      <c r="D9012" s="0" t="s">
        <v>2991</v>
      </c>
      <c r="E9012" s="0" t="s">
        <v>3803</v>
      </c>
      <c r="F9012" s="0" t="s">
        <v>882</v>
      </c>
      <c r="G9012" s="0" t="s">
        <v>883</v>
      </c>
      <c r="H9012" s="9" t="n">
        <v>1350.72</v>
      </c>
    </row>
    <row r="9013" customFormat="false" ht="15" hidden="false" customHeight="false" outlineLevel="0" collapsed="false">
      <c r="A9013" s="0" t="n">
        <v>2025</v>
      </c>
      <c r="B9013" s="0" t="n">
        <v>7</v>
      </c>
      <c r="C9013" s="0" t="s">
        <v>41</v>
      </c>
      <c r="D9013" s="0" t="s">
        <v>2991</v>
      </c>
      <c r="E9013" s="0" t="s">
        <v>3803</v>
      </c>
      <c r="F9013" s="0" t="s">
        <v>1077</v>
      </c>
      <c r="G9013" s="0" t="s">
        <v>1078</v>
      </c>
      <c r="H9013" s="9" t="n">
        <v>902.4</v>
      </c>
    </row>
    <row r="9014" customFormat="false" ht="15" hidden="false" customHeight="false" outlineLevel="0" collapsed="false">
      <c r="A9014" s="0" t="n">
        <v>2025</v>
      </c>
      <c r="B9014" s="0" t="n">
        <v>7</v>
      </c>
      <c r="C9014" s="0" t="s">
        <v>41</v>
      </c>
      <c r="D9014" s="0" t="s">
        <v>2991</v>
      </c>
      <c r="E9014" s="0" t="s">
        <v>3803</v>
      </c>
      <c r="F9014" s="0" t="s">
        <v>3432</v>
      </c>
      <c r="G9014" s="0" t="s">
        <v>3433</v>
      </c>
      <c r="H9014" s="9" t="n">
        <v>1542.8</v>
      </c>
    </row>
    <row r="9015" customFormat="false" ht="15" hidden="false" customHeight="false" outlineLevel="0" collapsed="false">
      <c r="A9015" s="0" t="n">
        <v>2025</v>
      </c>
      <c r="B9015" s="0" t="n">
        <v>7</v>
      </c>
      <c r="C9015" s="0" t="s">
        <v>41</v>
      </c>
      <c r="D9015" s="0" t="s">
        <v>2991</v>
      </c>
      <c r="E9015" s="0" t="s">
        <v>3803</v>
      </c>
      <c r="F9015" s="0" t="s">
        <v>404</v>
      </c>
      <c r="G9015" s="0" t="s">
        <v>405</v>
      </c>
      <c r="H9015" s="9" t="n">
        <v>1834.24</v>
      </c>
    </row>
    <row r="9016" customFormat="false" ht="15" hidden="false" customHeight="false" outlineLevel="0" collapsed="false">
      <c r="A9016" s="0" t="n">
        <v>2025</v>
      </c>
      <c r="B9016" s="0" t="n">
        <v>7</v>
      </c>
      <c r="C9016" s="0" t="s">
        <v>41</v>
      </c>
      <c r="D9016" s="0" t="s">
        <v>2991</v>
      </c>
      <c r="E9016" s="0" t="s">
        <v>3803</v>
      </c>
      <c r="F9016" s="0" t="s">
        <v>3781</v>
      </c>
      <c r="G9016" s="0" t="s">
        <v>3782</v>
      </c>
      <c r="H9016" s="9" t="n">
        <v>8411.16</v>
      </c>
    </row>
    <row r="9017" customFormat="false" ht="15" hidden="false" customHeight="false" outlineLevel="0" collapsed="false">
      <c r="A9017" s="0" t="n">
        <v>2025</v>
      </c>
      <c r="B9017" s="0" t="n">
        <v>7</v>
      </c>
      <c r="C9017" s="0" t="s">
        <v>41</v>
      </c>
      <c r="D9017" s="0" t="s">
        <v>2991</v>
      </c>
      <c r="E9017" s="0" t="s">
        <v>3803</v>
      </c>
      <c r="F9017" s="0" t="s">
        <v>2739</v>
      </c>
      <c r="G9017" s="0" t="s">
        <v>2740</v>
      </c>
      <c r="H9017" s="9" t="n">
        <v>15164.67</v>
      </c>
    </row>
    <row r="9018" customFormat="false" ht="15" hidden="false" customHeight="false" outlineLevel="0" collapsed="false">
      <c r="A9018" s="0" t="n">
        <v>2025</v>
      </c>
      <c r="B9018" s="0" t="n">
        <v>7</v>
      </c>
      <c r="C9018" s="0" t="s">
        <v>41</v>
      </c>
      <c r="D9018" s="0" t="s">
        <v>2991</v>
      </c>
      <c r="E9018" s="0" t="s">
        <v>3803</v>
      </c>
      <c r="F9018" s="0" t="s">
        <v>3971</v>
      </c>
      <c r="G9018" s="0" t="s">
        <v>3972</v>
      </c>
      <c r="H9018" s="9" t="n">
        <v>6084.9</v>
      </c>
    </row>
    <row r="9019" customFormat="false" ht="15" hidden="false" customHeight="false" outlineLevel="0" collapsed="false">
      <c r="A9019" s="0" t="n">
        <v>2025</v>
      </c>
      <c r="B9019" s="0" t="n">
        <v>7</v>
      </c>
      <c r="C9019" s="0" t="s">
        <v>41</v>
      </c>
      <c r="D9019" s="0" t="s">
        <v>2991</v>
      </c>
      <c r="E9019" s="0" t="s">
        <v>3803</v>
      </c>
      <c r="F9019" s="0" t="s">
        <v>559</v>
      </c>
      <c r="G9019" s="0" t="s">
        <v>560</v>
      </c>
      <c r="H9019" s="9" t="n">
        <v>557.17</v>
      </c>
    </row>
    <row r="9020" customFormat="false" ht="15" hidden="false" customHeight="false" outlineLevel="0" collapsed="false">
      <c r="A9020" s="0" t="n">
        <v>2025</v>
      </c>
      <c r="B9020" s="0" t="n">
        <v>7</v>
      </c>
      <c r="C9020" s="0" t="s">
        <v>41</v>
      </c>
      <c r="D9020" s="0" t="s">
        <v>2991</v>
      </c>
      <c r="E9020" s="0" t="s">
        <v>3803</v>
      </c>
      <c r="F9020" s="0" t="s">
        <v>3591</v>
      </c>
      <c r="G9020" s="0" t="s">
        <v>3592</v>
      </c>
      <c r="H9020" s="9" t="n">
        <v>1291.92</v>
      </c>
    </row>
    <row r="9021" customFormat="false" ht="15" hidden="false" customHeight="false" outlineLevel="0" collapsed="false">
      <c r="A9021" s="0" t="n">
        <v>2025</v>
      </c>
      <c r="B9021" s="0" t="n">
        <v>7</v>
      </c>
      <c r="C9021" s="0" t="s">
        <v>41</v>
      </c>
      <c r="D9021" s="0" t="s">
        <v>2991</v>
      </c>
      <c r="E9021" s="0" t="s">
        <v>3803</v>
      </c>
      <c r="F9021" s="0" t="s">
        <v>952</v>
      </c>
      <c r="G9021" s="0" t="s">
        <v>953</v>
      </c>
      <c r="H9021" s="9" t="n">
        <v>2386.92</v>
      </c>
    </row>
    <row r="9022" customFormat="false" ht="15" hidden="false" customHeight="false" outlineLevel="0" collapsed="false">
      <c r="A9022" s="0" t="n">
        <v>2025</v>
      </c>
      <c r="B9022" s="0" t="n">
        <v>7</v>
      </c>
      <c r="C9022" s="0" t="s">
        <v>41</v>
      </c>
      <c r="D9022" s="0" t="s">
        <v>2991</v>
      </c>
      <c r="E9022" s="0" t="s">
        <v>3803</v>
      </c>
      <c r="F9022" s="0" t="s">
        <v>3434</v>
      </c>
      <c r="G9022" s="0" t="s">
        <v>3435</v>
      </c>
      <c r="H9022" s="9" t="n">
        <v>1385.31</v>
      </c>
    </row>
    <row r="9023" customFormat="false" ht="15" hidden="false" customHeight="false" outlineLevel="0" collapsed="false">
      <c r="A9023" s="0" t="n">
        <v>2025</v>
      </c>
      <c r="B9023" s="0" t="n">
        <v>7</v>
      </c>
      <c r="C9023" s="0" t="s">
        <v>41</v>
      </c>
      <c r="D9023" s="0" t="s">
        <v>2991</v>
      </c>
      <c r="E9023" s="0" t="s">
        <v>3803</v>
      </c>
      <c r="F9023" s="0" t="s">
        <v>1124</v>
      </c>
      <c r="G9023" s="0" t="s">
        <v>1125</v>
      </c>
      <c r="H9023" s="9" t="n">
        <v>2096.74</v>
      </c>
    </row>
    <row r="9024" customFormat="false" ht="15" hidden="false" customHeight="false" outlineLevel="0" collapsed="false">
      <c r="A9024" s="0" t="n">
        <v>2025</v>
      </c>
      <c r="B9024" s="0" t="n">
        <v>7</v>
      </c>
      <c r="C9024" s="0" t="s">
        <v>41</v>
      </c>
      <c r="D9024" s="0" t="s">
        <v>2991</v>
      </c>
      <c r="E9024" s="0" t="s">
        <v>3803</v>
      </c>
      <c r="F9024" s="0" t="s">
        <v>4282</v>
      </c>
      <c r="G9024" s="0" t="s">
        <v>4283</v>
      </c>
      <c r="H9024" s="9" t="n">
        <v>7916.2</v>
      </c>
    </row>
    <row r="9025" customFormat="false" ht="15" hidden="false" customHeight="false" outlineLevel="0" collapsed="false">
      <c r="A9025" s="0" t="n">
        <v>2025</v>
      </c>
      <c r="B9025" s="0" t="n">
        <v>7</v>
      </c>
      <c r="C9025" s="0" t="s">
        <v>41</v>
      </c>
      <c r="D9025" s="0" t="s">
        <v>2991</v>
      </c>
      <c r="E9025" s="0" t="s">
        <v>3803</v>
      </c>
      <c r="F9025" s="0" t="s">
        <v>430</v>
      </c>
      <c r="G9025" s="0" t="s">
        <v>431</v>
      </c>
      <c r="H9025" s="9" t="n">
        <v>1362.56</v>
      </c>
    </row>
    <row r="9026" customFormat="false" ht="15" hidden="false" customHeight="false" outlineLevel="0" collapsed="false">
      <c r="A9026" s="0" t="n">
        <v>2025</v>
      </c>
      <c r="B9026" s="0" t="n">
        <v>7</v>
      </c>
      <c r="C9026" s="0" t="s">
        <v>41</v>
      </c>
      <c r="D9026" s="0" t="s">
        <v>2991</v>
      </c>
      <c r="E9026" s="0" t="s">
        <v>3803</v>
      </c>
      <c r="F9026" s="0" t="s">
        <v>4286</v>
      </c>
      <c r="G9026" s="0" t="s">
        <v>4287</v>
      </c>
      <c r="H9026" s="9" t="n">
        <v>1663.35</v>
      </c>
    </row>
    <row r="9027" customFormat="false" ht="15" hidden="false" customHeight="false" outlineLevel="0" collapsed="false">
      <c r="A9027" s="0" t="n">
        <v>2025</v>
      </c>
      <c r="B9027" s="0" t="n">
        <v>7</v>
      </c>
      <c r="C9027" s="0" t="s">
        <v>41</v>
      </c>
      <c r="D9027" s="0" t="s">
        <v>2991</v>
      </c>
      <c r="E9027" s="0" t="s">
        <v>3803</v>
      </c>
      <c r="F9027" s="0" t="s">
        <v>3177</v>
      </c>
      <c r="G9027" s="0" t="s">
        <v>3178</v>
      </c>
      <c r="H9027" s="9" t="n">
        <v>1348.57</v>
      </c>
    </row>
    <row r="9028" customFormat="false" ht="15" hidden="false" customHeight="false" outlineLevel="0" collapsed="false">
      <c r="A9028" s="0" t="n">
        <v>2025</v>
      </c>
      <c r="B9028" s="0" t="n">
        <v>7</v>
      </c>
      <c r="C9028" s="0" t="s">
        <v>41</v>
      </c>
      <c r="D9028" s="0" t="s">
        <v>2991</v>
      </c>
      <c r="E9028" s="0" t="s">
        <v>3803</v>
      </c>
      <c r="F9028" s="0" t="s">
        <v>1563</v>
      </c>
      <c r="G9028" s="0" t="s">
        <v>1564</v>
      </c>
      <c r="H9028" s="9" t="n">
        <v>1518.85</v>
      </c>
    </row>
    <row r="9029" customFormat="false" ht="15" hidden="false" customHeight="false" outlineLevel="0" collapsed="false">
      <c r="A9029" s="0" t="n">
        <v>2025</v>
      </c>
      <c r="B9029" s="0" t="n">
        <v>7</v>
      </c>
      <c r="C9029" s="0" t="s">
        <v>41</v>
      </c>
      <c r="D9029" s="0" t="s">
        <v>2991</v>
      </c>
      <c r="E9029" s="0" t="s">
        <v>3803</v>
      </c>
      <c r="F9029" s="0" t="s">
        <v>495</v>
      </c>
      <c r="G9029" s="0" t="s">
        <v>496</v>
      </c>
      <c r="H9029" s="9" t="n">
        <v>1948.4</v>
      </c>
    </row>
    <row r="9030" customFormat="false" ht="15" hidden="false" customHeight="false" outlineLevel="0" collapsed="false">
      <c r="A9030" s="0" t="n">
        <v>2025</v>
      </c>
      <c r="B9030" s="0" t="n">
        <v>7</v>
      </c>
      <c r="C9030" s="0" t="s">
        <v>41</v>
      </c>
      <c r="D9030" s="0" t="s">
        <v>2991</v>
      </c>
      <c r="E9030" s="0" t="s">
        <v>3803</v>
      </c>
      <c r="F9030" s="0" t="s">
        <v>446</v>
      </c>
      <c r="G9030" s="0" t="s">
        <v>447</v>
      </c>
      <c r="H9030" s="9" t="n">
        <v>4313.91</v>
      </c>
    </row>
    <row r="9031" customFormat="false" ht="15" hidden="false" customHeight="false" outlineLevel="0" collapsed="false">
      <c r="A9031" s="0" t="n">
        <v>2025</v>
      </c>
      <c r="B9031" s="0" t="n">
        <v>7</v>
      </c>
      <c r="C9031" s="0" t="s">
        <v>41</v>
      </c>
      <c r="D9031" s="0" t="s">
        <v>2991</v>
      </c>
      <c r="E9031" s="0" t="s">
        <v>3803</v>
      </c>
      <c r="F9031" s="0" t="s">
        <v>1553</v>
      </c>
      <c r="G9031" s="0" t="s">
        <v>1554</v>
      </c>
      <c r="H9031" s="9" t="n">
        <v>2852.63</v>
      </c>
    </row>
    <row r="9032" customFormat="false" ht="15" hidden="false" customHeight="false" outlineLevel="0" collapsed="false">
      <c r="A9032" s="0" t="n">
        <v>2025</v>
      </c>
      <c r="B9032" s="0" t="n">
        <v>7</v>
      </c>
      <c r="C9032" s="0" t="s">
        <v>41</v>
      </c>
      <c r="D9032" s="0" t="s">
        <v>2991</v>
      </c>
      <c r="E9032" s="0" t="s">
        <v>3803</v>
      </c>
      <c r="F9032" s="0" t="s">
        <v>916</v>
      </c>
      <c r="G9032" s="0" t="s">
        <v>917</v>
      </c>
      <c r="H9032" s="9" t="n">
        <v>10012.08</v>
      </c>
    </row>
    <row r="9033" customFormat="false" ht="15" hidden="false" customHeight="false" outlineLevel="0" collapsed="false">
      <c r="A9033" s="0" t="n">
        <v>2025</v>
      </c>
      <c r="B9033" s="0" t="n">
        <v>7</v>
      </c>
      <c r="C9033" s="0" t="s">
        <v>41</v>
      </c>
      <c r="D9033" s="0" t="s">
        <v>2991</v>
      </c>
      <c r="E9033" s="0" t="s">
        <v>3410</v>
      </c>
      <c r="F9033" s="0" t="s">
        <v>3153</v>
      </c>
      <c r="G9033" s="0" t="s">
        <v>3154</v>
      </c>
      <c r="H9033" s="9" t="n">
        <v>675.36</v>
      </c>
    </row>
    <row r="9034" customFormat="false" ht="15" hidden="false" customHeight="false" outlineLevel="0" collapsed="false">
      <c r="A9034" s="0" t="n">
        <v>2025</v>
      </c>
      <c r="B9034" s="0" t="n">
        <v>7</v>
      </c>
      <c r="C9034" s="0" t="s">
        <v>41</v>
      </c>
      <c r="D9034" s="0" t="s">
        <v>2991</v>
      </c>
      <c r="E9034" s="0" t="s">
        <v>3410</v>
      </c>
      <c r="F9034" s="0" t="s">
        <v>4033</v>
      </c>
      <c r="G9034" s="0" t="s">
        <v>4034</v>
      </c>
      <c r="H9034" s="9" t="n">
        <v>1274.3</v>
      </c>
    </row>
    <row r="9035" customFormat="false" ht="15" hidden="false" customHeight="false" outlineLevel="0" collapsed="false">
      <c r="A9035" s="0" t="n">
        <v>2025</v>
      </c>
      <c r="B9035" s="0" t="n">
        <v>7</v>
      </c>
      <c r="C9035" s="0" t="s">
        <v>41</v>
      </c>
      <c r="D9035" s="0" t="s">
        <v>2991</v>
      </c>
      <c r="E9035" s="0" t="s">
        <v>3410</v>
      </c>
      <c r="F9035" s="0" t="s">
        <v>4111</v>
      </c>
      <c r="G9035" s="0" t="s">
        <v>4112</v>
      </c>
      <c r="H9035" s="9" t="n">
        <v>11757.07</v>
      </c>
    </row>
    <row r="9036" customFormat="false" ht="15" hidden="false" customHeight="false" outlineLevel="0" collapsed="false">
      <c r="A9036" s="0" t="n">
        <v>2025</v>
      </c>
      <c r="B9036" s="0" t="n">
        <v>7</v>
      </c>
      <c r="C9036" s="0" t="s">
        <v>41</v>
      </c>
      <c r="D9036" s="0" t="s">
        <v>2991</v>
      </c>
      <c r="E9036" s="0" t="s">
        <v>3410</v>
      </c>
      <c r="F9036" s="0" t="s">
        <v>835</v>
      </c>
      <c r="G9036" s="0" t="s">
        <v>836</v>
      </c>
      <c r="H9036" s="9" t="n">
        <v>2890.68</v>
      </c>
    </row>
    <row r="9037" customFormat="false" ht="15" hidden="false" customHeight="false" outlineLevel="0" collapsed="false">
      <c r="A9037" s="0" t="n">
        <v>2025</v>
      </c>
      <c r="B9037" s="0" t="n">
        <v>7</v>
      </c>
      <c r="C9037" s="0" t="s">
        <v>41</v>
      </c>
      <c r="D9037" s="0" t="s">
        <v>2991</v>
      </c>
      <c r="E9037" s="0" t="s">
        <v>3410</v>
      </c>
      <c r="F9037" s="0" t="s">
        <v>1166</v>
      </c>
      <c r="G9037" s="0" t="s">
        <v>1167</v>
      </c>
      <c r="H9037" s="9" t="n">
        <v>3755.34</v>
      </c>
    </row>
    <row r="9038" customFormat="false" ht="15" hidden="false" customHeight="false" outlineLevel="0" collapsed="false">
      <c r="A9038" s="0" t="n">
        <v>2025</v>
      </c>
      <c r="B9038" s="0" t="n">
        <v>7</v>
      </c>
      <c r="C9038" s="0" t="s">
        <v>41</v>
      </c>
      <c r="D9038" s="0" t="s">
        <v>2991</v>
      </c>
      <c r="E9038" s="0" t="s">
        <v>3410</v>
      </c>
      <c r="F9038" s="0" t="s">
        <v>841</v>
      </c>
      <c r="G9038" s="0" t="s">
        <v>842</v>
      </c>
      <c r="H9038" s="9" t="n">
        <v>4824.67</v>
      </c>
    </row>
    <row r="9039" customFormat="false" ht="15" hidden="false" customHeight="false" outlineLevel="0" collapsed="false">
      <c r="A9039" s="0" t="n">
        <v>2025</v>
      </c>
      <c r="B9039" s="0" t="n">
        <v>7</v>
      </c>
      <c r="C9039" s="0" t="s">
        <v>41</v>
      </c>
      <c r="D9039" s="0" t="s">
        <v>2991</v>
      </c>
      <c r="E9039" s="0" t="s">
        <v>3410</v>
      </c>
      <c r="F9039" s="0" t="s">
        <v>3979</v>
      </c>
      <c r="G9039" s="0" t="s">
        <v>3980</v>
      </c>
      <c r="H9039" s="9" t="n">
        <v>5582.05</v>
      </c>
    </row>
    <row r="9040" customFormat="false" ht="15" hidden="false" customHeight="false" outlineLevel="0" collapsed="false">
      <c r="A9040" s="0" t="n">
        <v>2025</v>
      </c>
      <c r="B9040" s="0" t="n">
        <v>7</v>
      </c>
      <c r="C9040" s="0" t="s">
        <v>41</v>
      </c>
      <c r="D9040" s="0" t="s">
        <v>2991</v>
      </c>
      <c r="E9040" s="0" t="s">
        <v>881</v>
      </c>
      <c r="F9040" s="0" t="s">
        <v>3574</v>
      </c>
      <c r="G9040" s="0" t="s">
        <v>3575</v>
      </c>
      <c r="H9040" s="9" t="n">
        <v>-113382</v>
      </c>
    </row>
    <row r="9041" customFormat="false" ht="15" hidden="false" customHeight="false" outlineLevel="0" collapsed="false">
      <c r="A9041" s="0" t="n">
        <v>2025</v>
      </c>
      <c r="B9041" s="0" t="n">
        <v>7</v>
      </c>
      <c r="C9041" s="0" t="s">
        <v>41</v>
      </c>
      <c r="D9041" s="0" t="s">
        <v>2991</v>
      </c>
      <c r="E9041" s="0" t="s">
        <v>20</v>
      </c>
      <c r="F9041" s="0" t="s">
        <v>2532</v>
      </c>
      <c r="G9041" s="0" t="s">
        <v>2533</v>
      </c>
      <c r="H9041" s="9" t="n">
        <v>953.09</v>
      </c>
    </row>
    <row r="9042" customFormat="false" ht="15" hidden="false" customHeight="false" outlineLevel="0" collapsed="false">
      <c r="A9042" s="0" t="n">
        <v>2025</v>
      </c>
      <c r="B9042" s="0" t="n">
        <v>7</v>
      </c>
      <c r="C9042" s="0" t="s">
        <v>41</v>
      </c>
      <c r="D9042" s="0" t="s">
        <v>2991</v>
      </c>
      <c r="E9042" s="0" t="s">
        <v>20</v>
      </c>
      <c r="F9042" s="0" t="s">
        <v>886</v>
      </c>
      <c r="G9042" s="0" t="s">
        <v>887</v>
      </c>
      <c r="H9042" s="9" t="n">
        <v>5253.3</v>
      </c>
    </row>
    <row r="9043" customFormat="false" ht="15" hidden="false" customHeight="false" outlineLevel="0" collapsed="false">
      <c r="A9043" s="0" t="n">
        <v>2025</v>
      </c>
      <c r="B9043" s="0" t="n">
        <v>7</v>
      </c>
      <c r="C9043" s="0" t="s">
        <v>41</v>
      </c>
      <c r="D9043" s="0" t="s">
        <v>2991</v>
      </c>
      <c r="E9043" s="0" t="s">
        <v>20</v>
      </c>
      <c r="F9043" s="0" t="s">
        <v>4344</v>
      </c>
      <c r="G9043" s="0" t="s">
        <v>4345</v>
      </c>
      <c r="H9043" s="9" t="n">
        <v>2012.66</v>
      </c>
    </row>
    <row r="9044" customFormat="false" ht="15" hidden="false" customHeight="false" outlineLevel="0" collapsed="false">
      <c r="A9044" s="0" t="n">
        <v>2025</v>
      </c>
      <c r="B9044" s="0" t="n">
        <v>7</v>
      </c>
      <c r="C9044" s="0" t="s">
        <v>41</v>
      </c>
      <c r="D9044" s="0" t="s">
        <v>2991</v>
      </c>
      <c r="E9044" s="0" t="s">
        <v>20</v>
      </c>
      <c r="F9044" s="0" t="s">
        <v>475</v>
      </c>
      <c r="G9044" s="0" t="s">
        <v>476</v>
      </c>
      <c r="H9044" s="9" t="n">
        <v>37279.53</v>
      </c>
    </row>
    <row r="9045" customFormat="false" ht="15" hidden="false" customHeight="false" outlineLevel="0" collapsed="false">
      <c r="A9045" s="0" t="n">
        <v>2025</v>
      </c>
      <c r="B9045" s="0" t="n">
        <v>7</v>
      </c>
      <c r="C9045" s="0" t="s">
        <v>41</v>
      </c>
      <c r="D9045" s="0" t="s">
        <v>2991</v>
      </c>
      <c r="E9045" s="0" t="s">
        <v>20</v>
      </c>
      <c r="F9045" s="0" t="s">
        <v>2518</v>
      </c>
      <c r="G9045" s="0" t="s">
        <v>2519</v>
      </c>
      <c r="H9045" s="9" t="n">
        <v>21081.2</v>
      </c>
    </row>
    <row r="9046" customFormat="false" ht="15" hidden="false" customHeight="false" outlineLevel="0" collapsed="false">
      <c r="A9046" s="0" t="n">
        <v>2025</v>
      </c>
      <c r="B9046" s="0" t="n">
        <v>7</v>
      </c>
      <c r="C9046" s="0" t="s">
        <v>41</v>
      </c>
      <c r="D9046" s="0" t="s">
        <v>2991</v>
      </c>
      <c r="E9046" s="0" t="s">
        <v>20</v>
      </c>
      <c r="F9046" s="0" t="s">
        <v>971</v>
      </c>
      <c r="G9046" s="0" t="s">
        <v>972</v>
      </c>
      <c r="H9046" s="9" t="n">
        <v>1074.6</v>
      </c>
    </row>
    <row r="9047" customFormat="false" ht="15" hidden="false" customHeight="false" outlineLevel="0" collapsed="false">
      <c r="A9047" s="0" t="n">
        <v>2025</v>
      </c>
      <c r="B9047" s="0" t="n">
        <v>7</v>
      </c>
      <c r="C9047" s="0" t="s">
        <v>41</v>
      </c>
      <c r="D9047" s="0" t="s">
        <v>2991</v>
      </c>
      <c r="E9047" s="0" t="s">
        <v>20</v>
      </c>
      <c r="F9047" s="0" t="s">
        <v>818</v>
      </c>
      <c r="G9047" s="0" t="s">
        <v>819</v>
      </c>
      <c r="H9047" s="9" t="n">
        <v>29457.82</v>
      </c>
    </row>
    <row r="9048" customFormat="false" ht="15" hidden="false" customHeight="false" outlineLevel="0" collapsed="false">
      <c r="A9048" s="0" t="n">
        <v>2025</v>
      </c>
      <c r="B9048" s="0" t="n">
        <v>7</v>
      </c>
      <c r="C9048" s="0" t="s">
        <v>41</v>
      </c>
      <c r="D9048" s="0" t="s">
        <v>2991</v>
      </c>
      <c r="E9048" s="0" t="s">
        <v>20</v>
      </c>
      <c r="F9048" s="0" t="s">
        <v>4206</v>
      </c>
      <c r="G9048" s="0" t="s">
        <v>4207</v>
      </c>
      <c r="H9048" s="9" t="n">
        <v>4782.65</v>
      </c>
    </row>
    <row r="9049" customFormat="false" ht="15" hidden="false" customHeight="false" outlineLevel="0" collapsed="false">
      <c r="A9049" s="0" t="n">
        <v>2025</v>
      </c>
      <c r="B9049" s="0" t="n">
        <v>7</v>
      </c>
      <c r="C9049" s="0" t="s">
        <v>41</v>
      </c>
      <c r="D9049" s="0" t="s">
        <v>2991</v>
      </c>
      <c r="E9049" s="0" t="s">
        <v>20</v>
      </c>
      <c r="F9049" s="0" t="s">
        <v>4346</v>
      </c>
      <c r="G9049" s="0" t="s">
        <v>4347</v>
      </c>
      <c r="H9049" s="9" t="n">
        <v>5520</v>
      </c>
    </row>
    <row r="9050" customFormat="false" ht="15" hidden="false" customHeight="false" outlineLevel="0" collapsed="false">
      <c r="A9050" s="0" t="n">
        <v>2025</v>
      </c>
      <c r="B9050" s="0" t="n">
        <v>7</v>
      </c>
      <c r="C9050" s="0" t="s">
        <v>41</v>
      </c>
      <c r="D9050" s="0" t="s">
        <v>2991</v>
      </c>
      <c r="E9050" s="0" t="s">
        <v>20</v>
      </c>
      <c r="F9050" s="0" t="s">
        <v>1154</v>
      </c>
      <c r="G9050" s="0" t="s">
        <v>1155</v>
      </c>
      <c r="H9050" s="9" t="n">
        <v>1140.19</v>
      </c>
    </row>
    <row r="9051" customFormat="false" ht="15" hidden="false" customHeight="false" outlineLevel="0" collapsed="false">
      <c r="A9051" s="0" t="n">
        <v>2025</v>
      </c>
      <c r="B9051" s="0" t="n">
        <v>7</v>
      </c>
      <c r="C9051" s="0" t="s">
        <v>41</v>
      </c>
      <c r="D9051" s="0" t="s">
        <v>2991</v>
      </c>
      <c r="E9051" s="0" t="s">
        <v>20</v>
      </c>
      <c r="F9051" s="0" t="s">
        <v>2979</v>
      </c>
      <c r="G9051" s="0" t="s">
        <v>2980</v>
      </c>
      <c r="H9051" s="9" t="n">
        <v>23300.72</v>
      </c>
    </row>
    <row r="9052" customFormat="false" ht="15" hidden="false" customHeight="false" outlineLevel="0" collapsed="false">
      <c r="A9052" s="0" t="n">
        <v>2025</v>
      </c>
      <c r="B9052" s="0" t="n">
        <v>7</v>
      </c>
      <c r="C9052" s="0" t="s">
        <v>41</v>
      </c>
      <c r="D9052" s="0" t="s">
        <v>2991</v>
      </c>
      <c r="E9052" s="0" t="s">
        <v>20</v>
      </c>
      <c r="F9052" s="0" t="s">
        <v>1164</v>
      </c>
      <c r="G9052" s="0" t="s">
        <v>1165</v>
      </c>
      <c r="H9052" s="9" t="n">
        <v>8233.2</v>
      </c>
    </row>
    <row r="9053" customFormat="false" ht="15" hidden="false" customHeight="false" outlineLevel="0" collapsed="false">
      <c r="A9053" s="0" t="n">
        <v>2025</v>
      </c>
      <c r="B9053" s="0" t="n">
        <v>7</v>
      </c>
      <c r="C9053" s="0" t="s">
        <v>41</v>
      </c>
      <c r="D9053" s="0" t="s">
        <v>2991</v>
      </c>
      <c r="E9053" s="0" t="s">
        <v>20</v>
      </c>
      <c r="F9053" s="0" t="s">
        <v>3574</v>
      </c>
      <c r="G9053" s="0" t="s">
        <v>3575</v>
      </c>
      <c r="H9053" s="9" t="n">
        <v>42257</v>
      </c>
    </row>
    <row r="9054" customFormat="false" ht="15" hidden="false" customHeight="false" outlineLevel="0" collapsed="false">
      <c r="A9054" s="0" t="n">
        <v>2025</v>
      </c>
      <c r="B9054" s="0" t="n">
        <v>7</v>
      </c>
      <c r="C9054" s="0" t="s">
        <v>41</v>
      </c>
      <c r="D9054" s="0" t="s">
        <v>2991</v>
      </c>
      <c r="E9054" s="0" t="s">
        <v>20</v>
      </c>
      <c r="F9054" s="0" t="s">
        <v>493</v>
      </c>
      <c r="G9054" s="0" t="s">
        <v>494</v>
      </c>
      <c r="H9054" s="9" t="n">
        <v>13058.9</v>
      </c>
    </row>
    <row r="9055" customFormat="false" ht="15" hidden="false" customHeight="false" outlineLevel="0" collapsed="false">
      <c r="A9055" s="0" t="n">
        <v>2025</v>
      </c>
      <c r="B9055" s="0" t="n">
        <v>7</v>
      </c>
      <c r="C9055" s="0" t="s">
        <v>41</v>
      </c>
      <c r="D9055" s="0" t="s">
        <v>2991</v>
      </c>
      <c r="E9055" s="0" t="s">
        <v>20</v>
      </c>
      <c r="F9055" s="0" t="s">
        <v>3659</v>
      </c>
      <c r="G9055" s="0" t="s">
        <v>3660</v>
      </c>
      <c r="H9055" s="9" t="n">
        <v>21064.6</v>
      </c>
    </row>
    <row r="9056" customFormat="false" ht="15" hidden="false" customHeight="false" outlineLevel="0" collapsed="false">
      <c r="A9056" s="0" t="n">
        <v>2025</v>
      </c>
      <c r="B9056" s="0" t="n">
        <v>7</v>
      </c>
      <c r="C9056" s="0" t="s">
        <v>41</v>
      </c>
      <c r="D9056" s="0" t="s">
        <v>2991</v>
      </c>
      <c r="E9056" s="0" t="s">
        <v>20</v>
      </c>
      <c r="F9056" s="0" t="s">
        <v>4113</v>
      </c>
      <c r="G9056" s="0" t="s">
        <v>4114</v>
      </c>
      <c r="H9056" s="9" t="n">
        <v>1705.8</v>
      </c>
    </row>
    <row r="9057" customFormat="false" ht="15" hidden="false" customHeight="false" outlineLevel="0" collapsed="false">
      <c r="A9057" s="0" t="n">
        <v>2025</v>
      </c>
      <c r="B9057" s="0" t="n">
        <v>7</v>
      </c>
      <c r="C9057" s="0" t="s">
        <v>41</v>
      </c>
      <c r="D9057" s="0" t="s">
        <v>2991</v>
      </c>
      <c r="E9057" s="0" t="s">
        <v>20</v>
      </c>
      <c r="F9057" s="0" t="s">
        <v>960</v>
      </c>
      <c r="G9057" s="0" t="s">
        <v>2938</v>
      </c>
      <c r="H9057" s="9" t="n">
        <v>9988.19</v>
      </c>
    </row>
    <row r="9058" customFormat="false" ht="15" hidden="false" customHeight="false" outlineLevel="0" collapsed="false">
      <c r="A9058" s="0" t="n">
        <v>2025</v>
      </c>
      <c r="B9058" s="0" t="n">
        <v>7</v>
      </c>
      <c r="C9058" s="0" t="s">
        <v>41</v>
      </c>
      <c r="D9058" s="0" t="s">
        <v>2991</v>
      </c>
      <c r="E9058" s="0" t="s">
        <v>20</v>
      </c>
      <c r="F9058" s="0" t="s">
        <v>3197</v>
      </c>
      <c r="G9058" s="0" t="s">
        <v>3198</v>
      </c>
      <c r="H9058" s="9" t="n">
        <v>6669.9</v>
      </c>
    </row>
    <row r="9059" customFormat="false" ht="15" hidden="false" customHeight="false" outlineLevel="0" collapsed="false">
      <c r="A9059" s="0" t="n">
        <v>2025</v>
      </c>
      <c r="B9059" s="0" t="n">
        <v>7</v>
      </c>
      <c r="C9059" s="0" t="s">
        <v>41</v>
      </c>
      <c r="D9059" s="0" t="s">
        <v>2991</v>
      </c>
      <c r="E9059" s="0" t="s">
        <v>20</v>
      </c>
      <c r="F9059" s="0" t="s">
        <v>3415</v>
      </c>
      <c r="G9059" s="0" t="s">
        <v>3416</v>
      </c>
      <c r="H9059" s="9" t="n">
        <v>13663.2</v>
      </c>
    </row>
    <row r="9060" customFormat="false" ht="15" hidden="false" customHeight="false" outlineLevel="0" collapsed="false">
      <c r="A9060" s="0" t="n">
        <v>2025</v>
      </c>
      <c r="B9060" s="0" t="n">
        <v>7</v>
      </c>
      <c r="C9060" s="0" t="s">
        <v>41</v>
      </c>
      <c r="D9060" s="0" t="s">
        <v>2991</v>
      </c>
      <c r="E9060" s="0" t="s">
        <v>20</v>
      </c>
      <c r="F9060" s="0" t="s">
        <v>979</v>
      </c>
      <c r="G9060" s="0" t="s">
        <v>980</v>
      </c>
      <c r="H9060" s="9" t="n">
        <v>2247.89</v>
      </c>
    </row>
    <row r="9061" customFormat="false" ht="15" hidden="false" customHeight="false" outlineLevel="0" collapsed="false">
      <c r="A9061" s="0" t="n">
        <v>2025</v>
      </c>
      <c r="B9061" s="0" t="n">
        <v>7</v>
      </c>
      <c r="C9061" s="0" t="s">
        <v>41</v>
      </c>
      <c r="D9061" s="0" t="s">
        <v>2991</v>
      </c>
      <c r="E9061" s="0" t="s">
        <v>20</v>
      </c>
      <c r="F9061" s="0" t="s">
        <v>2250</v>
      </c>
      <c r="G9061" s="0" t="s">
        <v>2251</v>
      </c>
      <c r="H9061" s="9" t="n">
        <v>6944.54</v>
      </c>
    </row>
    <row r="9062" customFormat="false" ht="15" hidden="false" customHeight="false" outlineLevel="0" collapsed="false">
      <c r="A9062" s="0" t="n">
        <v>2025</v>
      </c>
      <c r="B9062" s="0" t="n">
        <v>7</v>
      </c>
      <c r="C9062" s="0" t="s">
        <v>41</v>
      </c>
      <c r="D9062" s="0" t="s">
        <v>2991</v>
      </c>
      <c r="E9062" s="0" t="s">
        <v>20</v>
      </c>
      <c r="F9062" s="0" t="s">
        <v>525</v>
      </c>
      <c r="G9062" s="0" t="s">
        <v>526</v>
      </c>
      <c r="H9062" s="9" t="n">
        <v>647.5</v>
      </c>
    </row>
    <row r="9063" customFormat="false" ht="15" hidden="false" customHeight="false" outlineLevel="0" collapsed="false">
      <c r="A9063" s="0" t="n">
        <v>2025</v>
      </c>
      <c r="B9063" s="0" t="n">
        <v>7</v>
      </c>
      <c r="C9063" s="0" t="s">
        <v>41</v>
      </c>
      <c r="D9063" s="0" t="s">
        <v>2991</v>
      </c>
      <c r="E9063" s="0" t="s">
        <v>20</v>
      </c>
      <c r="F9063" s="0" t="s">
        <v>987</v>
      </c>
      <c r="G9063" s="0" t="s">
        <v>988</v>
      </c>
      <c r="H9063" s="9" t="n">
        <v>14404.38</v>
      </c>
    </row>
    <row r="9064" customFormat="false" ht="15" hidden="false" customHeight="false" outlineLevel="0" collapsed="false">
      <c r="A9064" s="0" t="n">
        <v>2025</v>
      </c>
      <c r="B9064" s="0" t="n">
        <v>7</v>
      </c>
      <c r="C9064" s="0" t="s">
        <v>41</v>
      </c>
      <c r="D9064" s="0" t="s">
        <v>2991</v>
      </c>
      <c r="E9064" s="0" t="s">
        <v>20</v>
      </c>
      <c r="F9064" s="0" t="s">
        <v>2259</v>
      </c>
      <c r="G9064" s="0" t="s">
        <v>2260</v>
      </c>
      <c r="H9064" s="9" t="n">
        <v>10375.51</v>
      </c>
    </row>
    <row r="9065" customFormat="false" ht="15" hidden="false" customHeight="false" outlineLevel="0" collapsed="false">
      <c r="A9065" s="0" t="n">
        <v>2025</v>
      </c>
      <c r="B9065" s="0" t="n">
        <v>7</v>
      </c>
      <c r="C9065" s="0" t="s">
        <v>41</v>
      </c>
      <c r="D9065" s="0" t="s">
        <v>2991</v>
      </c>
      <c r="E9065" s="0" t="s">
        <v>3991</v>
      </c>
      <c r="F9065" s="0" t="s">
        <v>916</v>
      </c>
      <c r="G9065" s="0" t="s">
        <v>917</v>
      </c>
      <c r="H9065" s="9" t="n">
        <v>-2340</v>
      </c>
    </row>
    <row r="9066" customFormat="false" ht="15" hidden="false" customHeight="false" outlineLevel="0" collapsed="false">
      <c r="A9066" s="0" t="n">
        <v>2025</v>
      </c>
      <c r="B9066" s="0" t="n">
        <v>7</v>
      </c>
      <c r="C9066" s="0" t="s">
        <v>41</v>
      </c>
      <c r="D9066" s="0" t="s">
        <v>2991</v>
      </c>
      <c r="E9066" s="0" t="s">
        <v>1739</v>
      </c>
      <c r="F9066" s="0" t="s">
        <v>3115</v>
      </c>
      <c r="G9066" s="0" t="s">
        <v>3116</v>
      </c>
      <c r="H9066" s="9" t="n">
        <v>8597.56</v>
      </c>
    </row>
    <row r="9067" customFormat="false" ht="15" hidden="false" customHeight="false" outlineLevel="0" collapsed="false">
      <c r="A9067" s="0" t="n">
        <v>2025</v>
      </c>
      <c r="B9067" s="0" t="n">
        <v>7</v>
      </c>
      <c r="C9067" s="0" t="s">
        <v>41</v>
      </c>
      <c r="D9067" s="0" t="s">
        <v>2991</v>
      </c>
      <c r="E9067" s="0" t="s">
        <v>935</v>
      </c>
      <c r="F9067" s="0" t="s">
        <v>940</v>
      </c>
      <c r="G9067" s="0" t="s">
        <v>941</v>
      </c>
      <c r="H9067" s="9" t="n">
        <v>-92.54</v>
      </c>
    </row>
    <row r="9068" customFormat="false" ht="15" hidden="false" customHeight="false" outlineLevel="0" collapsed="false">
      <c r="A9068" s="0" t="n">
        <v>2025</v>
      </c>
      <c r="B9068" s="0" t="n">
        <v>7</v>
      </c>
      <c r="C9068" s="0" t="s">
        <v>41</v>
      </c>
      <c r="D9068" s="0" t="s">
        <v>2991</v>
      </c>
      <c r="E9068" s="0" t="s">
        <v>18</v>
      </c>
      <c r="F9068" s="0" t="s">
        <v>4348</v>
      </c>
      <c r="G9068" s="0" t="s">
        <v>4349</v>
      </c>
      <c r="H9068" s="9" t="n">
        <v>3420</v>
      </c>
    </row>
    <row r="9069" customFormat="false" ht="15" hidden="false" customHeight="false" outlineLevel="0" collapsed="false">
      <c r="A9069" s="0" t="n">
        <v>2025</v>
      </c>
      <c r="B9069" s="0" t="n">
        <v>7</v>
      </c>
      <c r="C9069" s="0" t="s">
        <v>41</v>
      </c>
      <c r="D9069" s="0" t="s">
        <v>2991</v>
      </c>
      <c r="E9069" s="0" t="s">
        <v>18</v>
      </c>
      <c r="F9069" s="0" t="s">
        <v>2900</v>
      </c>
      <c r="G9069" s="0" t="s">
        <v>2901</v>
      </c>
      <c r="H9069" s="9" t="n">
        <v>104600</v>
      </c>
    </row>
    <row r="9070" customFormat="false" ht="15" hidden="false" customHeight="false" outlineLevel="0" collapsed="false">
      <c r="A9070" s="0" t="n">
        <v>2025</v>
      </c>
      <c r="B9070" s="0" t="n">
        <v>7</v>
      </c>
      <c r="C9070" s="0" t="s">
        <v>41</v>
      </c>
      <c r="D9070" s="0" t="s">
        <v>2991</v>
      </c>
      <c r="E9070" s="0" t="s">
        <v>18</v>
      </c>
      <c r="F9070" s="0" t="s">
        <v>940</v>
      </c>
      <c r="G9070" s="0" t="s">
        <v>941</v>
      </c>
      <c r="H9070" s="9" t="n">
        <v>10855.25</v>
      </c>
    </row>
    <row r="9071" customFormat="false" ht="15" hidden="false" customHeight="false" outlineLevel="0" collapsed="false">
      <c r="A9071" s="0" t="n">
        <v>2025</v>
      </c>
      <c r="B9071" s="0" t="n">
        <v>7</v>
      </c>
      <c r="C9071" s="0" t="s">
        <v>41</v>
      </c>
      <c r="D9071" s="0" t="s">
        <v>2991</v>
      </c>
      <c r="E9071" s="0" t="s">
        <v>18</v>
      </c>
      <c r="F9071" s="0" t="s">
        <v>4290</v>
      </c>
      <c r="G9071" s="0" t="s">
        <v>4291</v>
      </c>
      <c r="H9071" s="9" t="n">
        <v>-4077.6</v>
      </c>
    </row>
    <row r="9072" customFormat="false" ht="15" hidden="false" customHeight="false" outlineLevel="0" collapsed="false">
      <c r="A9072" s="0" t="n">
        <v>2025</v>
      </c>
      <c r="B9072" s="0" t="n">
        <v>7</v>
      </c>
      <c r="C9072" s="0" t="s">
        <v>41</v>
      </c>
      <c r="D9072" s="0" t="s">
        <v>2991</v>
      </c>
      <c r="E9072" s="0" t="s">
        <v>18</v>
      </c>
      <c r="F9072" s="0" t="s">
        <v>4292</v>
      </c>
      <c r="G9072" s="0" t="s">
        <v>4293</v>
      </c>
      <c r="H9072" s="9" t="n">
        <v>16544.08</v>
      </c>
    </row>
    <row r="9073" customFormat="false" ht="15" hidden="false" customHeight="false" outlineLevel="0" collapsed="false">
      <c r="A9073" s="0" t="n">
        <v>2025</v>
      </c>
      <c r="B9073" s="0" t="n">
        <v>7</v>
      </c>
      <c r="C9073" s="0" t="s">
        <v>41</v>
      </c>
      <c r="D9073" s="0" t="s">
        <v>2991</v>
      </c>
      <c r="E9073" s="0" t="s">
        <v>18</v>
      </c>
      <c r="F9073" s="0" t="s">
        <v>4350</v>
      </c>
      <c r="G9073" s="0" t="s">
        <v>4351</v>
      </c>
      <c r="H9073" s="9" t="n">
        <v>3528</v>
      </c>
    </row>
    <row r="9074" customFormat="false" ht="15" hidden="false" customHeight="false" outlineLevel="0" collapsed="false">
      <c r="A9074" s="0" t="n">
        <v>2025</v>
      </c>
      <c r="B9074" s="0" t="n">
        <v>7</v>
      </c>
      <c r="C9074" s="0" t="s">
        <v>41</v>
      </c>
      <c r="D9074" s="0" t="s">
        <v>2991</v>
      </c>
      <c r="E9074" s="0" t="s">
        <v>18</v>
      </c>
      <c r="F9074" s="0" t="s">
        <v>3816</v>
      </c>
      <c r="G9074" s="0" t="s">
        <v>3817</v>
      </c>
      <c r="H9074" s="9" t="n">
        <v>6000</v>
      </c>
    </row>
    <row r="9075" customFormat="false" ht="15" hidden="false" customHeight="false" outlineLevel="0" collapsed="false">
      <c r="A9075" s="0" t="n">
        <v>2025</v>
      </c>
      <c r="B9075" s="0" t="n">
        <v>7</v>
      </c>
      <c r="C9075" s="0" t="s">
        <v>41</v>
      </c>
      <c r="D9075" s="0" t="s">
        <v>2991</v>
      </c>
      <c r="E9075" s="0" t="s">
        <v>18</v>
      </c>
      <c r="F9075" s="0" t="s">
        <v>4352</v>
      </c>
      <c r="G9075" s="0" t="s">
        <v>4353</v>
      </c>
      <c r="H9075" s="9" t="n">
        <v>649.2</v>
      </c>
    </row>
    <row r="9076" customFormat="false" ht="15" hidden="false" customHeight="false" outlineLevel="0" collapsed="false">
      <c r="A9076" s="0" t="n">
        <v>2025</v>
      </c>
      <c r="B9076" s="0" t="n">
        <v>7</v>
      </c>
      <c r="C9076" s="0" t="s">
        <v>41</v>
      </c>
      <c r="D9076" s="0" t="s">
        <v>2991</v>
      </c>
      <c r="E9076" s="0" t="s">
        <v>18</v>
      </c>
      <c r="F9076" s="0" t="s">
        <v>2908</v>
      </c>
      <c r="G9076" s="0" t="s">
        <v>2909</v>
      </c>
      <c r="H9076" s="9" t="n">
        <v>356017.09</v>
      </c>
    </row>
    <row r="9077" customFormat="false" ht="15" hidden="false" customHeight="false" outlineLevel="0" collapsed="false">
      <c r="A9077" s="0" t="n">
        <v>2025</v>
      </c>
      <c r="B9077" s="0" t="n">
        <v>7</v>
      </c>
      <c r="C9077" s="0" t="s">
        <v>41</v>
      </c>
      <c r="D9077" s="0" t="s">
        <v>2991</v>
      </c>
      <c r="E9077" s="0" t="s">
        <v>18</v>
      </c>
      <c r="F9077" s="0" t="s">
        <v>3582</v>
      </c>
      <c r="G9077" s="0" t="s">
        <v>3583</v>
      </c>
      <c r="H9077" s="9" t="n">
        <v>928.14</v>
      </c>
    </row>
    <row r="9078" customFormat="false" ht="15" hidden="false" customHeight="false" outlineLevel="0" collapsed="false">
      <c r="A9078" s="0" t="n">
        <v>2025</v>
      </c>
      <c r="B9078" s="0" t="n">
        <v>7</v>
      </c>
      <c r="C9078" s="0" t="s">
        <v>41</v>
      </c>
      <c r="D9078" s="0" t="s">
        <v>2991</v>
      </c>
      <c r="E9078" s="0" t="s">
        <v>18</v>
      </c>
      <c r="F9078" s="0" t="s">
        <v>3820</v>
      </c>
      <c r="G9078" s="0" t="s">
        <v>3821</v>
      </c>
      <c r="H9078" s="9" t="n">
        <v>3478</v>
      </c>
    </row>
    <row r="9079" customFormat="false" ht="15" hidden="false" customHeight="false" outlineLevel="0" collapsed="false">
      <c r="A9079" s="0" t="n">
        <v>2025</v>
      </c>
      <c r="B9079" s="0" t="n">
        <v>7</v>
      </c>
      <c r="C9079" s="0" t="s">
        <v>41</v>
      </c>
      <c r="D9079" s="0" t="s">
        <v>2991</v>
      </c>
      <c r="E9079" s="0" t="s">
        <v>18</v>
      </c>
      <c r="F9079" s="0" t="s">
        <v>589</v>
      </c>
      <c r="G9079" s="0" t="s">
        <v>590</v>
      </c>
      <c r="H9079" s="9" t="n">
        <v>1425.6</v>
      </c>
    </row>
    <row r="9080" customFormat="false" ht="15" hidden="false" customHeight="false" outlineLevel="0" collapsed="false">
      <c r="A9080" s="0" t="n">
        <v>2025</v>
      </c>
      <c r="B9080" s="0" t="n">
        <v>7</v>
      </c>
      <c r="C9080" s="0" t="s">
        <v>41</v>
      </c>
      <c r="D9080" s="0" t="s">
        <v>2991</v>
      </c>
      <c r="E9080" s="0" t="s">
        <v>18</v>
      </c>
      <c r="F9080" s="0" t="s">
        <v>2910</v>
      </c>
      <c r="G9080" s="0" t="s">
        <v>2911</v>
      </c>
      <c r="H9080" s="9" t="n">
        <v>12648</v>
      </c>
    </row>
    <row r="9081" customFormat="false" ht="15" hidden="false" customHeight="false" outlineLevel="0" collapsed="false">
      <c r="A9081" s="0" t="n">
        <v>2025</v>
      </c>
      <c r="B9081" s="0" t="n">
        <v>7</v>
      </c>
      <c r="C9081" s="0" t="s">
        <v>41</v>
      </c>
      <c r="D9081" s="0" t="s">
        <v>2991</v>
      </c>
      <c r="E9081" s="0" t="s">
        <v>18</v>
      </c>
      <c r="F9081" s="0" t="s">
        <v>3900</v>
      </c>
      <c r="G9081" s="0" t="s">
        <v>3901</v>
      </c>
      <c r="H9081" s="9" t="n">
        <v>52300</v>
      </c>
    </row>
    <row r="9082" customFormat="false" ht="15" hidden="false" customHeight="false" outlineLevel="0" collapsed="false">
      <c r="A9082" s="0" t="n">
        <v>2025</v>
      </c>
      <c r="B9082" s="0" t="n">
        <v>7</v>
      </c>
      <c r="C9082" s="0" t="s">
        <v>41</v>
      </c>
      <c r="D9082" s="0" t="s">
        <v>2991</v>
      </c>
      <c r="E9082" s="0" t="s">
        <v>18</v>
      </c>
      <c r="F9082" s="0" t="s">
        <v>3902</v>
      </c>
      <c r="G9082" s="0" t="s">
        <v>3903</v>
      </c>
      <c r="H9082" s="9" t="n">
        <v>5400</v>
      </c>
    </row>
    <row r="9083" customFormat="false" ht="15" hidden="false" customHeight="false" outlineLevel="0" collapsed="false">
      <c r="A9083" s="0" t="n">
        <v>2025</v>
      </c>
      <c r="B9083" s="0" t="n">
        <v>7</v>
      </c>
      <c r="C9083" s="0" t="s">
        <v>41</v>
      </c>
      <c r="D9083" s="0" t="s">
        <v>2991</v>
      </c>
      <c r="E9083" s="0" t="s">
        <v>18</v>
      </c>
      <c r="F9083" s="0" t="s">
        <v>503</v>
      </c>
      <c r="G9083" s="0" t="s">
        <v>504</v>
      </c>
      <c r="H9083" s="9" t="n">
        <v>1321.8</v>
      </c>
    </row>
    <row r="9084" customFormat="false" ht="15" hidden="false" customHeight="false" outlineLevel="0" collapsed="false">
      <c r="A9084" s="0" t="n">
        <v>2025</v>
      </c>
      <c r="B9084" s="0" t="n">
        <v>7</v>
      </c>
      <c r="C9084" s="0" t="s">
        <v>41</v>
      </c>
      <c r="D9084" s="0" t="s">
        <v>2991</v>
      </c>
      <c r="E9084" s="0" t="s">
        <v>18</v>
      </c>
      <c r="F9084" s="0" t="s">
        <v>3905</v>
      </c>
      <c r="G9084" s="0" t="s">
        <v>3906</v>
      </c>
      <c r="H9084" s="9" t="n">
        <v>8695</v>
      </c>
    </row>
    <row r="9085" customFormat="false" ht="15" hidden="false" customHeight="false" outlineLevel="0" collapsed="false">
      <c r="A9085" s="0" t="n">
        <v>2025</v>
      </c>
      <c r="B9085" s="0" t="n">
        <v>7</v>
      </c>
      <c r="C9085" s="0" t="s">
        <v>41</v>
      </c>
      <c r="D9085" s="0" t="s">
        <v>2991</v>
      </c>
      <c r="E9085" s="0" t="s">
        <v>18</v>
      </c>
      <c r="F9085" s="0" t="s">
        <v>4354</v>
      </c>
      <c r="G9085" s="0" t="s">
        <v>4355</v>
      </c>
      <c r="H9085" s="9" t="n">
        <v>5903.08</v>
      </c>
    </row>
    <row r="9086" customFormat="false" ht="15" hidden="false" customHeight="false" outlineLevel="0" collapsed="false">
      <c r="A9086" s="0" t="n">
        <v>2025</v>
      </c>
      <c r="B9086" s="0" t="n">
        <v>7</v>
      </c>
      <c r="C9086" s="0" t="s">
        <v>41</v>
      </c>
      <c r="D9086" s="0" t="s">
        <v>2991</v>
      </c>
      <c r="E9086" s="0" t="s">
        <v>18</v>
      </c>
      <c r="F9086" s="0" t="s">
        <v>3201</v>
      </c>
      <c r="G9086" s="0" t="s">
        <v>3202</v>
      </c>
      <c r="H9086" s="9" t="n">
        <v>1374.44</v>
      </c>
    </row>
    <row r="9087" customFormat="false" ht="15" hidden="false" customHeight="false" outlineLevel="0" collapsed="false">
      <c r="A9087" s="0" t="n">
        <v>2025</v>
      </c>
      <c r="B9087" s="0" t="n">
        <v>7</v>
      </c>
      <c r="C9087" s="0" t="s">
        <v>41</v>
      </c>
      <c r="D9087" s="0" t="s">
        <v>2991</v>
      </c>
      <c r="E9087" s="0" t="s">
        <v>18</v>
      </c>
      <c r="F9087" s="0" t="s">
        <v>876</v>
      </c>
      <c r="G9087" s="0" t="s">
        <v>877</v>
      </c>
      <c r="H9087" s="9" t="n">
        <v>5190.09</v>
      </c>
    </row>
    <row r="9088" customFormat="false" ht="15" hidden="false" customHeight="false" outlineLevel="0" collapsed="false">
      <c r="A9088" s="0" t="n">
        <v>2025</v>
      </c>
      <c r="B9088" s="0" t="n">
        <v>7</v>
      </c>
      <c r="C9088" s="0" t="s">
        <v>41</v>
      </c>
      <c r="D9088" s="0" t="s">
        <v>2991</v>
      </c>
      <c r="E9088" s="0" t="s">
        <v>4018</v>
      </c>
      <c r="F9088" s="0" t="s">
        <v>693</v>
      </c>
      <c r="G9088" s="0" t="s">
        <v>694</v>
      </c>
      <c r="H9088" s="9" t="n">
        <v>3028.18</v>
      </c>
    </row>
    <row r="9089" customFormat="false" ht="15" hidden="false" customHeight="false" outlineLevel="0" collapsed="false">
      <c r="A9089" s="0" t="n">
        <v>2025</v>
      </c>
      <c r="B9089" s="0" t="n">
        <v>7</v>
      </c>
      <c r="C9089" s="0" t="s">
        <v>41</v>
      </c>
      <c r="D9089" s="0" t="s">
        <v>2991</v>
      </c>
      <c r="E9089" s="0" t="s">
        <v>2548</v>
      </c>
      <c r="F9089" s="0" t="s">
        <v>4031</v>
      </c>
      <c r="G9089" s="0" t="s">
        <v>4032</v>
      </c>
      <c r="H9089" s="9" t="n">
        <v>5162.82</v>
      </c>
    </row>
    <row r="9090" customFormat="false" ht="15" hidden="false" customHeight="false" outlineLevel="0" collapsed="false">
      <c r="A9090" s="0" t="n">
        <v>2025</v>
      </c>
      <c r="B9090" s="0" t="n">
        <v>7</v>
      </c>
      <c r="C9090" s="0" t="s">
        <v>41</v>
      </c>
      <c r="D9090" s="0" t="s">
        <v>2991</v>
      </c>
      <c r="E9090" s="0" t="s">
        <v>2548</v>
      </c>
      <c r="F9090" s="0" t="s">
        <v>4019</v>
      </c>
      <c r="G9090" s="0" t="s">
        <v>4020</v>
      </c>
      <c r="H9090" s="9" t="n">
        <v>31460</v>
      </c>
    </row>
    <row r="9091" customFormat="false" ht="15" hidden="false" customHeight="false" outlineLevel="0" collapsed="false">
      <c r="A9091" s="0" t="n">
        <v>2025</v>
      </c>
      <c r="B9091" s="0" t="n">
        <v>7</v>
      </c>
      <c r="C9091" s="0" t="s">
        <v>41</v>
      </c>
      <c r="D9091" s="0" t="s">
        <v>2991</v>
      </c>
      <c r="E9091" s="0" t="s">
        <v>993</v>
      </c>
      <c r="F9091" s="0" t="s">
        <v>994</v>
      </c>
      <c r="G9091" s="0" t="s">
        <v>995</v>
      </c>
      <c r="H9091" s="9" t="n">
        <v>10154.07</v>
      </c>
    </row>
    <row r="9092" customFormat="false" ht="15" hidden="false" customHeight="false" outlineLevel="0" collapsed="false">
      <c r="A9092" s="0" t="n">
        <v>2025</v>
      </c>
      <c r="B9092" s="0" t="n">
        <v>7</v>
      </c>
      <c r="C9092" s="0" t="s">
        <v>41</v>
      </c>
      <c r="D9092" s="0" t="s">
        <v>2991</v>
      </c>
      <c r="E9092" s="0" t="s">
        <v>4222</v>
      </c>
      <c r="F9092" s="0" t="s">
        <v>4356</v>
      </c>
      <c r="G9092" s="0" t="s">
        <v>4357</v>
      </c>
      <c r="H9092" s="9" t="n">
        <v>4329.79</v>
      </c>
    </row>
    <row r="9093" customFormat="false" ht="15" hidden="false" customHeight="false" outlineLevel="0" collapsed="false">
      <c r="A9093" s="0" t="n">
        <v>2025</v>
      </c>
      <c r="B9093" s="0" t="n">
        <v>7</v>
      </c>
      <c r="C9093" s="0" t="s">
        <v>41</v>
      </c>
      <c r="D9093" s="0" t="s">
        <v>2991</v>
      </c>
      <c r="E9093" s="0" t="s">
        <v>2321</v>
      </c>
      <c r="F9093" s="0" t="s">
        <v>4024</v>
      </c>
      <c r="G9093" s="0" t="s">
        <v>4025</v>
      </c>
      <c r="H9093" s="9" t="n">
        <v>6954</v>
      </c>
    </row>
    <row r="9094" customFormat="false" ht="15" hidden="false" customHeight="false" outlineLevel="0" collapsed="false">
      <c r="A9094" s="0" t="n">
        <v>2025</v>
      </c>
      <c r="B9094" s="0" t="n">
        <v>7</v>
      </c>
      <c r="C9094" s="0" t="s">
        <v>41</v>
      </c>
      <c r="D9094" s="0" t="s">
        <v>2991</v>
      </c>
      <c r="E9094" s="0" t="s">
        <v>2321</v>
      </c>
      <c r="F9094" s="0" t="s">
        <v>3661</v>
      </c>
      <c r="G9094" s="0" t="s">
        <v>3662</v>
      </c>
      <c r="H9094" s="9" t="n">
        <v>17384.5</v>
      </c>
    </row>
    <row r="9095" customFormat="false" ht="15" hidden="false" customHeight="false" outlineLevel="0" collapsed="false">
      <c r="A9095" s="0" t="n">
        <v>2025</v>
      </c>
      <c r="B9095" s="0" t="n">
        <v>7</v>
      </c>
      <c r="C9095" s="0" t="s">
        <v>41</v>
      </c>
      <c r="D9095" s="0" t="s">
        <v>2991</v>
      </c>
      <c r="E9095" s="0" t="s">
        <v>1212</v>
      </c>
      <c r="F9095" s="0" t="s">
        <v>1762</v>
      </c>
      <c r="G9095" s="0" t="s">
        <v>1763</v>
      </c>
      <c r="H9095" s="9" t="n">
        <v>1375.67</v>
      </c>
    </row>
    <row r="9096" customFormat="false" ht="15" hidden="false" customHeight="false" outlineLevel="0" collapsed="false">
      <c r="A9096" s="0" t="n">
        <v>2025</v>
      </c>
      <c r="B9096" s="0" t="n">
        <v>7</v>
      </c>
      <c r="C9096" s="0" t="s">
        <v>41</v>
      </c>
      <c r="D9096" s="0" t="s">
        <v>2991</v>
      </c>
      <c r="E9096" s="0" t="s">
        <v>1212</v>
      </c>
      <c r="F9096" s="0" t="s">
        <v>1445</v>
      </c>
      <c r="G9096" s="0" t="s">
        <v>1446</v>
      </c>
      <c r="H9096" s="9" t="n">
        <v>18664.83</v>
      </c>
    </row>
    <row r="9097" customFormat="false" ht="15" hidden="false" customHeight="false" outlineLevel="0" collapsed="false">
      <c r="A9097" s="0" t="n">
        <v>2025</v>
      </c>
      <c r="B9097" s="0" t="n">
        <v>7</v>
      </c>
      <c r="C9097" s="0" t="s">
        <v>41</v>
      </c>
      <c r="D9097" s="0" t="s">
        <v>2991</v>
      </c>
      <c r="E9097" s="0" t="s">
        <v>1212</v>
      </c>
      <c r="F9097" s="0" t="s">
        <v>3678</v>
      </c>
      <c r="G9097" s="0" t="s">
        <v>3679</v>
      </c>
      <c r="H9097" s="9" t="n">
        <v>1108.2</v>
      </c>
    </row>
    <row r="9098" customFormat="false" ht="15" hidden="false" customHeight="false" outlineLevel="0" collapsed="false">
      <c r="A9098" s="0" t="n">
        <v>2025</v>
      </c>
      <c r="B9098" s="0" t="n">
        <v>7</v>
      </c>
      <c r="C9098" s="0" t="s">
        <v>41</v>
      </c>
      <c r="D9098" s="0" t="s">
        <v>2991</v>
      </c>
      <c r="E9098" s="0" t="s">
        <v>1212</v>
      </c>
      <c r="F9098" s="0" t="s">
        <v>4358</v>
      </c>
      <c r="G9098" s="0" t="s">
        <v>4359</v>
      </c>
      <c r="H9098" s="9" t="n">
        <v>7282</v>
      </c>
    </row>
    <row r="9099" customFormat="false" ht="15" hidden="false" customHeight="false" outlineLevel="0" collapsed="false">
      <c r="A9099" s="0" t="n">
        <v>2025</v>
      </c>
      <c r="B9099" s="0" t="n">
        <v>7</v>
      </c>
      <c r="C9099" s="0" t="s">
        <v>41</v>
      </c>
      <c r="D9099" s="0" t="s">
        <v>2991</v>
      </c>
      <c r="E9099" s="0" t="s">
        <v>1212</v>
      </c>
      <c r="F9099" s="0" t="s">
        <v>1559</v>
      </c>
      <c r="G9099" s="0" t="s">
        <v>1560</v>
      </c>
      <c r="H9099" s="9" t="n">
        <v>259.9</v>
      </c>
    </row>
    <row r="9100" customFormat="false" ht="15" hidden="false" customHeight="false" outlineLevel="0" collapsed="false">
      <c r="A9100" s="0" t="n">
        <v>2025</v>
      </c>
      <c r="B9100" s="0" t="n">
        <v>7</v>
      </c>
      <c r="C9100" s="0" t="s">
        <v>41</v>
      </c>
      <c r="D9100" s="0" t="s">
        <v>2991</v>
      </c>
      <c r="E9100" s="0" t="s">
        <v>1212</v>
      </c>
      <c r="F9100" s="0" t="s">
        <v>1768</v>
      </c>
      <c r="G9100" s="0" t="s">
        <v>1769</v>
      </c>
      <c r="H9100" s="9" t="n">
        <v>8732.96</v>
      </c>
    </row>
    <row r="9101" customFormat="false" ht="15" hidden="false" customHeight="false" outlineLevel="0" collapsed="false">
      <c r="A9101" s="0" t="n">
        <v>2025</v>
      </c>
      <c r="B9101" s="0" t="n">
        <v>7</v>
      </c>
      <c r="C9101" s="0" t="s">
        <v>41</v>
      </c>
      <c r="D9101" s="0" t="s">
        <v>2991</v>
      </c>
      <c r="E9101" s="0" t="s">
        <v>1212</v>
      </c>
      <c r="F9101" s="0" t="s">
        <v>4296</v>
      </c>
      <c r="G9101" s="0" t="s">
        <v>4297</v>
      </c>
      <c r="H9101" s="9" t="n">
        <v>927.25</v>
      </c>
    </row>
    <row r="9102" customFormat="false" ht="15" hidden="false" customHeight="false" outlineLevel="0" collapsed="false">
      <c r="A9102" s="0" t="n">
        <v>2025</v>
      </c>
      <c r="B9102" s="0" t="n">
        <v>7</v>
      </c>
      <c r="C9102" s="0" t="s">
        <v>41</v>
      </c>
      <c r="D9102" s="0" t="s">
        <v>2991</v>
      </c>
      <c r="E9102" s="0" t="s">
        <v>1212</v>
      </c>
      <c r="F9102" s="0" t="s">
        <v>3829</v>
      </c>
      <c r="G9102" s="0" t="s">
        <v>3830</v>
      </c>
      <c r="H9102" s="9" t="n">
        <v>5718.35</v>
      </c>
    </row>
    <row r="9103" customFormat="false" ht="15" hidden="false" customHeight="false" outlineLevel="0" collapsed="false">
      <c r="A9103" s="0" t="n">
        <v>2025</v>
      </c>
      <c r="B9103" s="0" t="n">
        <v>7</v>
      </c>
      <c r="C9103" s="0" t="s">
        <v>41</v>
      </c>
      <c r="D9103" s="0" t="s">
        <v>2991</v>
      </c>
      <c r="E9103" s="0" t="s">
        <v>1212</v>
      </c>
      <c r="F9103" s="0" t="s">
        <v>501</v>
      </c>
      <c r="G9103" s="0" t="s">
        <v>502</v>
      </c>
      <c r="H9103" s="9" t="n">
        <v>6876.49</v>
      </c>
    </row>
    <row r="9104" customFormat="false" ht="15" hidden="false" customHeight="false" outlineLevel="0" collapsed="false">
      <c r="A9104" s="0" t="n">
        <v>2025</v>
      </c>
      <c r="B9104" s="0" t="n">
        <v>7</v>
      </c>
      <c r="C9104" s="0" t="s">
        <v>41</v>
      </c>
      <c r="D9104" s="0" t="s">
        <v>2991</v>
      </c>
      <c r="E9104" s="0" t="s">
        <v>1212</v>
      </c>
      <c r="F9104" s="0" t="s">
        <v>983</v>
      </c>
      <c r="G9104" s="0" t="s">
        <v>984</v>
      </c>
      <c r="H9104" s="9" t="n">
        <v>28613.86</v>
      </c>
    </row>
    <row r="9105" customFormat="false" ht="15" hidden="false" customHeight="false" outlineLevel="0" collapsed="false">
      <c r="A9105" s="0" t="n">
        <v>2025</v>
      </c>
      <c r="B9105" s="0" t="n">
        <v>7</v>
      </c>
      <c r="C9105" s="0" t="s">
        <v>41</v>
      </c>
      <c r="D9105" s="0" t="s">
        <v>2991</v>
      </c>
      <c r="E9105" s="0" t="s">
        <v>1212</v>
      </c>
      <c r="F9105" s="0" t="s">
        <v>4298</v>
      </c>
      <c r="G9105" s="0" t="s">
        <v>4299</v>
      </c>
      <c r="H9105" s="9" t="n">
        <v>5177.97</v>
      </c>
    </row>
    <row r="9106" customFormat="false" ht="15" hidden="false" customHeight="false" outlineLevel="0" collapsed="false">
      <c r="A9106" s="0" t="n">
        <v>2025</v>
      </c>
      <c r="B9106" s="0" t="n">
        <v>7</v>
      </c>
      <c r="C9106" s="0" t="s">
        <v>41</v>
      </c>
      <c r="D9106" s="0" t="s">
        <v>2991</v>
      </c>
      <c r="E9106" s="0" t="s">
        <v>24</v>
      </c>
      <c r="F9106" s="0" t="s">
        <v>1848</v>
      </c>
      <c r="G9106" s="0" t="s">
        <v>1849</v>
      </c>
      <c r="H9106" s="9" t="n">
        <v>2298.24</v>
      </c>
    </row>
    <row r="9107" customFormat="false" ht="15" hidden="false" customHeight="false" outlineLevel="0" collapsed="false">
      <c r="A9107" s="0" t="n">
        <v>2025</v>
      </c>
      <c r="B9107" s="0" t="n">
        <v>7</v>
      </c>
      <c r="C9107" s="0" t="s">
        <v>41</v>
      </c>
      <c r="D9107" s="0" t="s">
        <v>2991</v>
      </c>
      <c r="E9107" s="0" t="s">
        <v>24</v>
      </c>
      <c r="F9107" s="0" t="s">
        <v>1798</v>
      </c>
      <c r="G9107" s="0" t="s">
        <v>1799</v>
      </c>
      <c r="H9107" s="9" t="n">
        <v>5001.92</v>
      </c>
    </row>
    <row r="9108" customFormat="false" ht="15" hidden="false" customHeight="false" outlineLevel="0" collapsed="false">
      <c r="A9108" s="0" t="n">
        <v>2025</v>
      </c>
      <c r="B9108" s="0" t="n">
        <v>7</v>
      </c>
      <c r="C9108" s="0" t="s">
        <v>41</v>
      </c>
      <c r="D9108" s="0" t="s">
        <v>2991</v>
      </c>
      <c r="E9108" s="0" t="s">
        <v>24</v>
      </c>
      <c r="F9108" s="0" t="s">
        <v>1836</v>
      </c>
      <c r="G9108" s="0" t="s">
        <v>1837</v>
      </c>
      <c r="H9108" s="9" t="n">
        <v>4087.06</v>
      </c>
    </row>
    <row r="9109" customFormat="false" ht="15" hidden="false" customHeight="false" outlineLevel="0" collapsed="false">
      <c r="A9109" s="0" t="n">
        <v>2025</v>
      </c>
      <c r="B9109" s="0" t="n">
        <v>7</v>
      </c>
      <c r="C9109" s="0" t="s">
        <v>41</v>
      </c>
      <c r="D9109" s="0" t="s">
        <v>2991</v>
      </c>
      <c r="E9109" s="0" t="s">
        <v>24</v>
      </c>
      <c r="F9109" s="0" t="s">
        <v>1225</v>
      </c>
      <c r="G9109" s="0" t="s">
        <v>1226</v>
      </c>
      <c r="H9109" s="9" t="n">
        <v>2789.76</v>
      </c>
    </row>
    <row r="9110" customFormat="false" ht="15" hidden="false" customHeight="false" outlineLevel="0" collapsed="false">
      <c r="A9110" s="0" t="n">
        <v>2025</v>
      </c>
      <c r="B9110" s="0" t="n">
        <v>7</v>
      </c>
      <c r="C9110" s="0" t="s">
        <v>41</v>
      </c>
      <c r="D9110" s="0" t="s">
        <v>2991</v>
      </c>
      <c r="E9110" s="0" t="s">
        <v>24</v>
      </c>
      <c r="F9110" s="0" t="s">
        <v>402</v>
      </c>
      <c r="G9110" s="0" t="s">
        <v>403</v>
      </c>
      <c r="H9110" s="9" t="n">
        <v>3431.04</v>
      </c>
    </row>
    <row r="9111" customFormat="false" ht="15" hidden="false" customHeight="false" outlineLevel="0" collapsed="false">
      <c r="A9111" s="0" t="n">
        <v>2025</v>
      </c>
      <c r="B9111" s="0" t="n">
        <v>7</v>
      </c>
      <c r="C9111" s="0" t="s">
        <v>41</v>
      </c>
      <c r="D9111" s="0" t="s">
        <v>2991</v>
      </c>
      <c r="E9111" s="0" t="s">
        <v>24</v>
      </c>
      <c r="F9111" s="0" t="s">
        <v>1237</v>
      </c>
      <c r="G9111" s="0" t="s">
        <v>1238</v>
      </c>
      <c r="H9111" s="9" t="n">
        <v>2294.88</v>
      </c>
    </row>
    <row r="9112" customFormat="false" ht="15" hidden="false" customHeight="false" outlineLevel="0" collapsed="false">
      <c r="A9112" s="0" t="n">
        <v>2025</v>
      </c>
      <c r="B9112" s="0" t="n">
        <v>7</v>
      </c>
      <c r="C9112" s="0" t="s">
        <v>41</v>
      </c>
      <c r="D9112" s="0" t="s">
        <v>2991</v>
      </c>
      <c r="E9112" s="0" t="s">
        <v>24</v>
      </c>
      <c r="F9112" s="0" t="s">
        <v>3267</v>
      </c>
      <c r="G9112" s="0" t="s">
        <v>3268</v>
      </c>
      <c r="H9112" s="9" t="n">
        <v>756.04</v>
      </c>
    </row>
    <row r="9113" customFormat="false" ht="15" hidden="false" customHeight="false" outlineLevel="0" collapsed="false">
      <c r="A9113" s="0" t="n">
        <v>2025</v>
      </c>
      <c r="B9113" s="0" t="n">
        <v>7</v>
      </c>
      <c r="C9113" s="0" t="s">
        <v>41</v>
      </c>
      <c r="D9113" s="0" t="s">
        <v>2991</v>
      </c>
      <c r="E9113" s="0" t="s">
        <v>24</v>
      </c>
      <c r="F9113" s="0" t="s">
        <v>818</v>
      </c>
      <c r="G9113" s="0" t="s">
        <v>819</v>
      </c>
      <c r="H9113" s="9" t="n">
        <v>18098</v>
      </c>
    </row>
    <row r="9114" customFormat="false" ht="15" hidden="false" customHeight="false" outlineLevel="0" collapsed="false">
      <c r="A9114" s="0" t="n">
        <v>2025</v>
      </c>
      <c r="B9114" s="0" t="n">
        <v>7</v>
      </c>
      <c r="C9114" s="0" t="s">
        <v>41</v>
      </c>
      <c r="D9114" s="0" t="s">
        <v>2991</v>
      </c>
      <c r="E9114" s="0" t="s">
        <v>24</v>
      </c>
      <c r="F9114" s="0" t="s">
        <v>1243</v>
      </c>
      <c r="G9114" s="0" t="s">
        <v>1244</v>
      </c>
      <c r="H9114" s="9" t="n">
        <v>1535.47</v>
      </c>
    </row>
    <row r="9115" customFormat="false" ht="15" hidden="false" customHeight="false" outlineLevel="0" collapsed="false">
      <c r="A9115" s="0" t="n">
        <v>2025</v>
      </c>
      <c r="B9115" s="0" t="n">
        <v>7</v>
      </c>
      <c r="C9115" s="0" t="s">
        <v>41</v>
      </c>
      <c r="D9115" s="0" t="s">
        <v>2991</v>
      </c>
      <c r="E9115" s="0" t="s">
        <v>24</v>
      </c>
      <c r="F9115" s="0" t="s">
        <v>2798</v>
      </c>
      <c r="G9115" s="0" t="s">
        <v>2799</v>
      </c>
      <c r="H9115" s="9" t="n">
        <v>5880.5</v>
      </c>
    </row>
    <row r="9116" customFormat="false" ht="15" hidden="false" customHeight="false" outlineLevel="0" collapsed="false">
      <c r="A9116" s="0" t="n">
        <v>2025</v>
      </c>
      <c r="B9116" s="0" t="n">
        <v>7</v>
      </c>
      <c r="C9116" s="0" t="s">
        <v>41</v>
      </c>
      <c r="D9116" s="0" t="s">
        <v>2991</v>
      </c>
      <c r="E9116" s="0" t="s">
        <v>24</v>
      </c>
      <c r="F9116" s="0" t="s">
        <v>1660</v>
      </c>
      <c r="G9116" s="0" t="s">
        <v>1661</v>
      </c>
      <c r="H9116" s="9" t="n">
        <v>10532.3</v>
      </c>
    </row>
    <row r="9117" customFormat="false" ht="15" hidden="false" customHeight="false" outlineLevel="0" collapsed="false">
      <c r="A9117" s="0" t="n">
        <v>2025</v>
      </c>
      <c r="B9117" s="0" t="n">
        <v>7</v>
      </c>
      <c r="C9117" s="0" t="s">
        <v>41</v>
      </c>
      <c r="D9117" s="0" t="s">
        <v>2991</v>
      </c>
      <c r="E9117" s="0" t="s">
        <v>24</v>
      </c>
      <c r="F9117" s="0" t="s">
        <v>2677</v>
      </c>
      <c r="G9117" s="0" t="s">
        <v>2678</v>
      </c>
      <c r="H9117" s="9" t="n">
        <v>2510.12</v>
      </c>
    </row>
    <row r="9118" customFormat="false" ht="15" hidden="false" customHeight="false" outlineLevel="0" collapsed="false">
      <c r="A9118" s="0" t="n">
        <v>2025</v>
      </c>
      <c r="B9118" s="0" t="n">
        <v>7</v>
      </c>
      <c r="C9118" s="0" t="s">
        <v>41</v>
      </c>
      <c r="D9118" s="0" t="s">
        <v>2991</v>
      </c>
      <c r="E9118" s="0" t="s">
        <v>24</v>
      </c>
      <c r="F9118" s="0" t="s">
        <v>4360</v>
      </c>
      <c r="G9118" s="0" t="s">
        <v>4361</v>
      </c>
      <c r="H9118" s="9" t="n">
        <v>2991.7</v>
      </c>
    </row>
    <row r="9119" customFormat="false" ht="15" hidden="false" customHeight="false" outlineLevel="0" collapsed="false">
      <c r="A9119" s="0" t="n">
        <v>2025</v>
      </c>
      <c r="B9119" s="0" t="n">
        <v>7</v>
      </c>
      <c r="C9119" s="0" t="s">
        <v>41</v>
      </c>
      <c r="D9119" s="0" t="s">
        <v>2991</v>
      </c>
      <c r="E9119" s="0" t="s">
        <v>24</v>
      </c>
      <c r="F9119" s="0" t="s">
        <v>4362</v>
      </c>
      <c r="G9119" s="0" t="s">
        <v>4363</v>
      </c>
      <c r="H9119" s="9" t="n">
        <v>3447.07</v>
      </c>
    </row>
    <row r="9120" customFormat="false" ht="15" hidden="false" customHeight="false" outlineLevel="0" collapsed="false">
      <c r="A9120" s="0" t="n">
        <v>2025</v>
      </c>
      <c r="B9120" s="0" t="n">
        <v>7</v>
      </c>
      <c r="C9120" s="0" t="s">
        <v>41</v>
      </c>
      <c r="D9120" s="0" t="s">
        <v>2991</v>
      </c>
      <c r="E9120" s="0" t="s">
        <v>24</v>
      </c>
      <c r="F9120" s="0" t="s">
        <v>3444</v>
      </c>
      <c r="G9120" s="0" t="s">
        <v>3445</v>
      </c>
      <c r="H9120" s="9" t="n">
        <v>2737.4</v>
      </c>
    </row>
    <row r="9121" customFormat="false" ht="15" hidden="false" customHeight="false" outlineLevel="0" collapsed="false">
      <c r="A9121" s="0" t="n">
        <v>2025</v>
      </c>
      <c r="B9121" s="0" t="n">
        <v>7</v>
      </c>
      <c r="C9121" s="0" t="s">
        <v>41</v>
      </c>
      <c r="D9121" s="0" t="s">
        <v>2991</v>
      </c>
      <c r="E9121" s="0" t="s">
        <v>24</v>
      </c>
      <c r="F9121" s="0" t="s">
        <v>4288</v>
      </c>
      <c r="G9121" s="0" t="s">
        <v>4289</v>
      </c>
      <c r="H9121" s="9" t="n">
        <v>4832.44</v>
      </c>
    </row>
    <row r="9122" customFormat="false" ht="15" hidden="false" customHeight="false" outlineLevel="0" collapsed="false">
      <c r="A9122" s="0" t="n">
        <v>2025</v>
      </c>
      <c r="B9122" s="0" t="n">
        <v>7</v>
      </c>
      <c r="C9122" s="0" t="s">
        <v>41</v>
      </c>
      <c r="D9122" s="0" t="s">
        <v>2991</v>
      </c>
      <c r="E9122" s="0" t="s">
        <v>24</v>
      </c>
      <c r="F9122" s="0" t="s">
        <v>1259</v>
      </c>
      <c r="G9122" s="0" t="s">
        <v>1260</v>
      </c>
      <c r="H9122" s="9" t="n">
        <v>11535.41</v>
      </c>
    </row>
    <row r="9123" customFormat="false" ht="15" hidden="false" customHeight="false" outlineLevel="0" collapsed="false">
      <c r="A9123" s="0" t="n">
        <v>2025</v>
      </c>
      <c r="B9123" s="0" t="n">
        <v>7</v>
      </c>
      <c r="C9123" s="0" t="s">
        <v>41</v>
      </c>
      <c r="D9123" s="0" t="s">
        <v>2991</v>
      </c>
      <c r="E9123" s="0" t="s">
        <v>24</v>
      </c>
      <c r="F9123" s="0" t="s">
        <v>1269</v>
      </c>
      <c r="G9123" s="0" t="s">
        <v>1270</v>
      </c>
      <c r="H9123" s="9" t="n">
        <v>6722.27</v>
      </c>
    </row>
    <row r="9124" customFormat="false" ht="15" hidden="false" customHeight="false" outlineLevel="0" collapsed="false">
      <c r="A9124" s="0" t="n">
        <v>2025</v>
      </c>
      <c r="B9124" s="0" t="n">
        <v>7</v>
      </c>
      <c r="C9124" s="0" t="s">
        <v>41</v>
      </c>
      <c r="D9124" s="0" t="s">
        <v>2991</v>
      </c>
      <c r="E9124" s="0" t="s">
        <v>24</v>
      </c>
      <c r="F9124" s="0" t="s">
        <v>458</v>
      </c>
      <c r="G9124" s="0" t="s">
        <v>459</v>
      </c>
      <c r="H9124" s="9" t="n">
        <v>2531.64</v>
      </c>
    </row>
    <row r="9125" customFormat="false" ht="15" hidden="false" customHeight="false" outlineLevel="0" collapsed="false">
      <c r="A9125" s="0" t="n">
        <v>2025</v>
      </c>
      <c r="B9125" s="0" t="n">
        <v>7</v>
      </c>
      <c r="C9125" s="0" t="s">
        <v>41</v>
      </c>
      <c r="D9125" s="0" t="s">
        <v>2991</v>
      </c>
      <c r="E9125" s="0" t="s">
        <v>24</v>
      </c>
      <c r="F9125" s="0" t="s">
        <v>1273</v>
      </c>
      <c r="G9125" s="0" t="s">
        <v>1274</v>
      </c>
      <c r="H9125" s="9" t="n">
        <v>9762.3</v>
      </c>
    </row>
    <row r="9126" customFormat="false" ht="15" hidden="false" customHeight="false" outlineLevel="0" collapsed="false">
      <c r="A9126" s="0" t="n">
        <v>2025</v>
      </c>
      <c r="B9126" s="0" t="n">
        <v>7</v>
      </c>
      <c r="C9126" s="0" t="s">
        <v>41</v>
      </c>
      <c r="D9126" s="0" t="s">
        <v>2991</v>
      </c>
      <c r="E9126" s="0" t="s">
        <v>24</v>
      </c>
      <c r="F9126" s="0" t="s">
        <v>460</v>
      </c>
      <c r="G9126" s="0" t="s">
        <v>461</v>
      </c>
      <c r="H9126" s="9" t="n">
        <v>14177.84</v>
      </c>
    </row>
    <row r="9127" customFormat="false" ht="15" hidden="false" customHeight="false" outlineLevel="0" collapsed="false">
      <c r="A9127" s="0" t="n">
        <v>2025</v>
      </c>
      <c r="B9127" s="0" t="n">
        <v>7</v>
      </c>
      <c r="C9127" s="0" t="s">
        <v>41</v>
      </c>
      <c r="D9127" s="0" t="s">
        <v>2991</v>
      </c>
      <c r="E9127" s="0" t="s">
        <v>24</v>
      </c>
      <c r="F9127" s="0" t="s">
        <v>1204</v>
      </c>
      <c r="G9127" s="0" t="s">
        <v>1205</v>
      </c>
      <c r="H9127" s="9" t="n">
        <v>10268.1</v>
      </c>
    </row>
    <row r="9128" customFormat="false" ht="15" hidden="false" customHeight="false" outlineLevel="0" collapsed="false">
      <c r="A9128" s="0" t="n">
        <v>2025</v>
      </c>
      <c r="B9128" s="0" t="n">
        <v>7</v>
      </c>
      <c r="C9128" s="0" t="s">
        <v>41</v>
      </c>
      <c r="D9128" s="0" t="s">
        <v>2991</v>
      </c>
      <c r="E9128" s="0" t="s">
        <v>24</v>
      </c>
      <c r="F9128" s="0" t="s">
        <v>3913</v>
      </c>
      <c r="G9128" s="0" t="s">
        <v>3914</v>
      </c>
      <c r="H9128" s="9" t="n">
        <v>1238.32</v>
      </c>
    </row>
    <row r="9129" customFormat="false" ht="15" hidden="false" customHeight="false" outlineLevel="0" collapsed="false">
      <c r="A9129" s="0" t="n">
        <v>2025</v>
      </c>
      <c r="B9129" s="0" t="n">
        <v>7</v>
      </c>
      <c r="C9129" s="0" t="s">
        <v>41</v>
      </c>
      <c r="D9129" s="0" t="s">
        <v>2991</v>
      </c>
      <c r="E9129" s="0" t="s">
        <v>1283</v>
      </c>
      <c r="F9129" s="0" t="s">
        <v>531</v>
      </c>
      <c r="G9129" s="0" t="s">
        <v>532</v>
      </c>
      <c r="H9129" s="9" t="n">
        <v>3995.48</v>
      </c>
    </row>
    <row r="9130" customFormat="false" ht="15" hidden="false" customHeight="false" outlineLevel="0" collapsed="false">
      <c r="A9130" s="0" t="n">
        <v>2025</v>
      </c>
      <c r="B9130" s="0" t="n">
        <v>7</v>
      </c>
      <c r="C9130" s="0" t="s">
        <v>41</v>
      </c>
      <c r="D9130" s="0" t="s">
        <v>2991</v>
      </c>
      <c r="E9130" s="0" t="s">
        <v>1411</v>
      </c>
      <c r="F9130" s="0" t="s">
        <v>1346</v>
      </c>
      <c r="G9130" s="0" t="s">
        <v>1347</v>
      </c>
      <c r="H9130" s="9" t="n">
        <v>1461.4</v>
      </c>
    </row>
    <row r="9131" customFormat="false" ht="15" hidden="false" customHeight="false" outlineLevel="0" collapsed="false">
      <c r="A9131" s="0" t="n">
        <v>2025</v>
      </c>
      <c r="B9131" s="0" t="n">
        <v>7</v>
      </c>
      <c r="C9131" s="0" t="s">
        <v>41</v>
      </c>
      <c r="D9131" s="0" t="s">
        <v>2991</v>
      </c>
      <c r="E9131" s="0" t="s">
        <v>1411</v>
      </c>
      <c r="F9131" s="0" t="s">
        <v>1358</v>
      </c>
      <c r="G9131" s="0" t="s">
        <v>1359</v>
      </c>
      <c r="H9131" s="9" t="n">
        <v>1974</v>
      </c>
    </row>
    <row r="9132" customFormat="false" ht="15" hidden="false" customHeight="false" outlineLevel="0" collapsed="false">
      <c r="A9132" s="0" t="n">
        <v>2025</v>
      </c>
      <c r="B9132" s="0" t="n">
        <v>7</v>
      </c>
      <c r="C9132" s="0" t="s">
        <v>41</v>
      </c>
      <c r="D9132" s="0" t="s">
        <v>2991</v>
      </c>
      <c r="E9132" s="0" t="s">
        <v>1411</v>
      </c>
      <c r="F9132" s="0" t="s">
        <v>1368</v>
      </c>
      <c r="G9132" s="0" t="s">
        <v>1369</v>
      </c>
      <c r="H9132" s="9" t="n">
        <v>1506.5</v>
      </c>
    </row>
    <row r="9133" customFormat="false" ht="15" hidden="false" customHeight="false" outlineLevel="0" collapsed="false">
      <c r="A9133" s="0" t="n">
        <v>2025</v>
      </c>
      <c r="B9133" s="0" t="n">
        <v>7</v>
      </c>
      <c r="C9133" s="0" t="s">
        <v>41</v>
      </c>
      <c r="D9133" s="0" t="s">
        <v>2991</v>
      </c>
      <c r="E9133" s="0" t="s">
        <v>1411</v>
      </c>
      <c r="F9133" s="0" t="s">
        <v>1374</v>
      </c>
      <c r="G9133" s="0" t="s">
        <v>1375</v>
      </c>
      <c r="H9133" s="9" t="n">
        <v>1359.28</v>
      </c>
    </row>
    <row r="9134" customFormat="false" ht="15" hidden="false" customHeight="false" outlineLevel="0" collapsed="false">
      <c r="A9134" s="0" t="n">
        <v>2025</v>
      </c>
      <c r="B9134" s="0" t="n">
        <v>7</v>
      </c>
      <c r="C9134" s="0" t="s">
        <v>41</v>
      </c>
      <c r="D9134" s="0" t="s">
        <v>2991</v>
      </c>
      <c r="E9134" s="0" t="s">
        <v>1411</v>
      </c>
      <c r="F9134" s="0" t="s">
        <v>1376</v>
      </c>
      <c r="G9134" s="0" t="s">
        <v>1377</v>
      </c>
      <c r="H9134" s="9" t="n">
        <v>566.65</v>
      </c>
    </row>
    <row r="9135" customFormat="false" ht="15" hidden="false" customHeight="false" outlineLevel="0" collapsed="false">
      <c r="A9135" s="0" t="n">
        <v>2025</v>
      </c>
      <c r="B9135" s="0" t="n">
        <v>7</v>
      </c>
      <c r="C9135" s="0" t="s">
        <v>41</v>
      </c>
      <c r="D9135" s="0" t="s">
        <v>2991</v>
      </c>
      <c r="E9135" s="0" t="s">
        <v>1411</v>
      </c>
      <c r="F9135" s="0" t="s">
        <v>1384</v>
      </c>
      <c r="G9135" s="0" t="s">
        <v>1385</v>
      </c>
      <c r="H9135" s="9" t="n">
        <v>1628.14</v>
      </c>
    </row>
    <row r="9136" customFormat="false" ht="15" hidden="false" customHeight="false" outlineLevel="0" collapsed="false">
      <c r="A9136" s="0" t="n">
        <v>2025</v>
      </c>
      <c r="B9136" s="0" t="n">
        <v>7</v>
      </c>
      <c r="C9136" s="0" t="s">
        <v>41</v>
      </c>
      <c r="D9136" s="0" t="s">
        <v>2991</v>
      </c>
      <c r="E9136" s="0" t="s">
        <v>1411</v>
      </c>
      <c r="F9136" s="0" t="s">
        <v>1390</v>
      </c>
      <c r="G9136" s="0" t="s">
        <v>1391</v>
      </c>
      <c r="H9136" s="9" t="n">
        <v>1092.88</v>
      </c>
    </row>
    <row r="9137" customFormat="false" ht="15" hidden="false" customHeight="false" outlineLevel="0" collapsed="false">
      <c r="A9137" s="0" t="n">
        <v>2025</v>
      </c>
      <c r="B9137" s="0" t="n">
        <v>7</v>
      </c>
      <c r="C9137" s="0" t="s">
        <v>41</v>
      </c>
      <c r="D9137" s="0" t="s">
        <v>2991</v>
      </c>
      <c r="E9137" s="0" t="s">
        <v>1411</v>
      </c>
      <c r="F9137" s="0" t="s">
        <v>1408</v>
      </c>
      <c r="G9137" s="0" t="s">
        <v>1409</v>
      </c>
      <c r="H9137" s="9" t="n">
        <v>1779.85</v>
      </c>
    </row>
    <row r="9138" customFormat="false" ht="15" hidden="false" customHeight="false" outlineLevel="0" collapsed="false">
      <c r="A9138" s="0" t="n">
        <v>2025</v>
      </c>
      <c r="B9138" s="0" t="n">
        <v>7</v>
      </c>
      <c r="C9138" s="0" t="s">
        <v>41</v>
      </c>
      <c r="D9138" s="0" t="s">
        <v>2991</v>
      </c>
      <c r="E9138" s="0" t="s">
        <v>26</v>
      </c>
      <c r="F9138" s="0" t="s">
        <v>1350</v>
      </c>
      <c r="G9138" s="0" t="s">
        <v>1351</v>
      </c>
      <c r="H9138" s="9" t="n">
        <v>1730.16</v>
      </c>
    </row>
    <row r="9139" customFormat="false" ht="15" hidden="false" customHeight="false" outlineLevel="0" collapsed="false">
      <c r="A9139" s="0" t="n">
        <v>2025</v>
      </c>
      <c r="B9139" s="0" t="n">
        <v>7</v>
      </c>
      <c r="C9139" s="0" t="s">
        <v>41</v>
      </c>
      <c r="D9139" s="0" t="s">
        <v>2991</v>
      </c>
      <c r="E9139" s="0" t="s">
        <v>26</v>
      </c>
      <c r="F9139" s="0" t="s">
        <v>1352</v>
      </c>
      <c r="G9139" s="0" t="s">
        <v>1353</v>
      </c>
      <c r="H9139" s="9" t="n">
        <v>3850.88</v>
      </c>
    </row>
    <row r="9140" customFormat="false" ht="15" hidden="false" customHeight="false" outlineLevel="0" collapsed="false">
      <c r="A9140" s="0" t="n">
        <v>2025</v>
      </c>
      <c r="B9140" s="0" t="n">
        <v>7</v>
      </c>
      <c r="C9140" s="0" t="s">
        <v>41</v>
      </c>
      <c r="D9140" s="0" t="s">
        <v>2991</v>
      </c>
      <c r="E9140" s="0" t="s">
        <v>26</v>
      </c>
      <c r="F9140" s="0" t="s">
        <v>1358</v>
      </c>
      <c r="G9140" s="0" t="s">
        <v>1359</v>
      </c>
      <c r="H9140" s="9" t="n">
        <v>723.12</v>
      </c>
    </row>
    <row r="9141" customFormat="false" ht="15" hidden="false" customHeight="false" outlineLevel="0" collapsed="false">
      <c r="A9141" s="0" t="n">
        <v>2025</v>
      </c>
      <c r="B9141" s="0" t="n">
        <v>7</v>
      </c>
      <c r="C9141" s="0" t="s">
        <v>41</v>
      </c>
      <c r="D9141" s="0" t="s">
        <v>2991</v>
      </c>
      <c r="E9141" s="0" t="s">
        <v>26</v>
      </c>
      <c r="F9141" s="0" t="s">
        <v>1364</v>
      </c>
      <c r="G9141" s="0" t="s">
        <v>1365</v>
      </c>
      <c r="H9141" s="9" t="n">
        <v>2524.11</v>
      </c>
    </row>
    <row r="9142" customFormat="false" ht="15" hidden="false" customHeight="false" outlineLevel="0" collapsed="false">
      <c r="A9142" s="0" t="n">
        <v>2025</v>
      </c>
      <c r="B9142" s="0" t="n">
        <v>7</v>
      </c>
      <c r="C9142" s="0" t="s">
        <v>41</v>
      </c>
      <c r="D9142" s="0" t="s">
        <v>2991</v>
      </c>
      <c r="E9142" s="0" t="s">
        <v>26</v>
      </c>
      <c r="F9142" s="0" t="s">
        <v>1368</v>
      </c>
      <c r="G9142" s="0" t="s">
        <v>1369</v>
      </c>
      <c r="H9142" s="9" t="n">
        <v>3845.59</v>
      </c>
    </row>
    <row r="9143" customFormat="false" ht="15" hidden="false" customHeight="false" outlineLevel="0" collapsed="false">
      <c r="A9143" s="0" t="n">
        <v>2025</v>
      </c>
      <c r="B9143" s="0" t="n">
        <v>7</v>
      </c>
      <c r="C9143" s="0" t="s">
        <v>41</v>
      </c>
      <c r="D9143" s="0" t="s">
        <v>2991</v>
      </c>
      <c r="E9143" s="0" t="s">
        <v>26</v>
      </c>
      <c r="F9143" s="0" t="s">
        <v>1374</v>
      </c>
      <c r="G9143" s="0" t="s">
        <v>1375</v>
      </c>
      <c r="H9143" s="9" t="n">
        <v>7462.27</v>
      </c>
    </row>
    <row r="9144" customFormat="false" ht="15" hidden="false" customHeight="false" outlineLevel="0" collapsed="false">
      <c r="A9144" s="0" t="n">
        <v>2025</v>
      </c>
      <c r="B9144" s="0" t="n">
        <v>7</v>
      </c>
      <c r="C9144" s="0" t="s">
        <v>41</v>
      </c>
      <c r="D9144" s="0" t="s">
        <v>2991</v>
      </c>
      <c r="E9144" s="0" t="s">
        <v>26</v>
      </c>
      <c r="F9144" s="0" t="s">
        <v>1376</v>
      </c>
      <c r="G9144" s="0" t="s">
        <v>1377</v>
      </c>
      <c r="H9144" s="9" t="n">
        <v>4855.83</v>
      </c>
    </row>
    <row r="9145" customFormat="false" ht="15" hidden="false" customHeight="false" outlineLevel="0" collapsed="false">
      <c r="A9145" s="0" t="n">
        <v>2025</v>
      </c>
      <c r="B9145" s="0" t="n">
        <v>7</v>
      </c>
      <c r="C9145" s="0" t="s">
        <v>41</v>
      </c>
      <c r="D9145" s="0" t="s">
        <v>2991</v>
      </c>
      <c r="E9145" s="0" t="s">
        <v>26</v>
      </c>
      <c r="F9145" s="0" t="s">
        <v>1380</v>
      </c>
      <c r="G9145" s="0" t="s">
        <v>1381</v>
      </c>
      <c r="H9145" s="9" t="n">
        <v>678.65</v>
      </c>
    </row>
    <row r="9146" customFormat="false" ht="15" hidden="false" customHeight="false" outlineLevel="0" collapsed="false">
      <c r="A9146" s="0" t="n">
        <v>2025</v>
      </c>
      <c r="B9146" s="0" t="n">
        <v>7</v>
      </c>
      <c r="C9146" s="0" t="s">
        <v>41</v>
      </c>
      <c r="D9146" s="0" t="s">
        <v>2991</v>
      </c>
      <c r="E9146" s="0" t="s">
        <v>26</v>
      </c>
      <c r="F9146" s="0" t="s">
        <v>1384</v>
      </c>
      <c r="G9146" s="0" t="s">
        <v>1385</v>
      </c>
      <c r="H9146" s="9" t="n">
        <v>1825.28</v>
      </c>
    </row>
    <row r="9147" customFormat="false" ht="15" hidden="false" customHeight="false" outlineLevel="0" collapsed="false">
      <c r="A9147" s="0" t="n">
        <v>2025</v>
      </c>
      <c r="B9147" s="0" t="n">
        <v>7</v>
      </c>
      <c r="C9147" s="0" t="s">
        <v>41</v>
      </c>
      <c r="D9147" s="0" t="s">
        <v>2991</v>
      </c>
      <c r="E9147" s="0" t="s">
        <v>26</v>
      </c>
      <c r="F9147" s="0" t="s">
        <v>1404</v>
      </c>
      <c r="G9147" s="0" t="s">
        <v>1405</v>
      </c>
      <c r="H9147" s="9" t="n">
        <v>2201.04</v>
      </c>
    </row>
    <row r="9148" customFormat="false" ht="15" hidden="false" customHeight="false" outlineLevel="0" collapsed="false">
      <c r="A9148" s="0" t="n">
        <v>2025</v>
      </c>
      <c r="B9148" s="0" t="n">
        <v>7</v>
      </c>
      <c r="C9148" s="0" t="s">
        <v>41</v>
      </c>
      <c r="D9148" s="0" t="s">
        <v>2991</v>
      </c>
      <c r="E9148" s="0" t="s">
        <v>26</v>
      </c>
      <c r="F9148" s="0" t="s">
        <v>1406</v>
      </c>
      <c r="G9148" s="0" t="s">
        <v>1407</v>
      </c>
      <c r="H9148" s="9" t="n">
        <v>2699.41</v>
      </c>
    </row>
    <row r="9149" customFormat="false" ht="15" hidden="false" customHeight="false" outlineLevel="0" collapsed="false">
      <c r="A9149" s="0" t="n">
        <v>2025</v>
      </c>
      <c r="B9149" s="0" t="n">
        <v>7</v>
      </c>
      <c r="C9149" s="0" t="s">
        <v>41</v>
      </c>
      <c r="D9149" s="0" t="s">
        <v>2991</v>
      </c>
      <c r="E9149" s="0" t="s">
        <v>26</v>
      </c>
      <c r="F9149" s="0" t="s">
        <v>1408</v>
      </c>
      <c r="G9149" s="0" t="s">
        <v>1409</v>
      </c>
      <c r="H9149" s="9" t="n">
        <v>5608.35</v>
      </c>
    </row>
    <row r="9150" customFormat="false" ht="15" hidden="false" customHeight="false" outlineLevel="0" collapsed="false">
      <c r="A9150" s="0" t="n">
        <v>2025</v>
      </c>
      <c r="B9150" s="0" t="n">
        <v>7</v>
      </c>
      <c r="C9150" s="0" t="s">
        <v>41</v>
      </c>
      <c r="D9150" s="0" t="s">
        <v>2991</v>
      </c>
      <c r="E9150" s="0" t="s">
        <v>25</v>
      </c>
      <c r="F9150" s="0" t="s">
        <v>4160</v>
      </c>
      <c r="G9150" s="0" t="s">
        <v>4161</v>
      </c>
      <c r="H9150" s="9" t="n">
        <v>28772.8</v>
      </c>
    </row>
    <row r="9151" customFormat="false" ht="15" hidden="false" customHeight="false" outlineLevel="0" collapsed="false">
      <c r="A9151" s="0" t="n">
        <v>2025</v>
      </c>
      <c r="B9151" s="0" t="n">
        <v>7</v>
      </c>
      <c r="C9151" s="0" t="s">
        <v>41</v>
      </c>
      <c r="D9151" s="0" t="s">
        <v>2991</v>
      </c>
      <c r="E9151" s="0" t="s">
        <v>25</v>
      </c>
      <c r="F9151" s="0" t="s">
        <v>379</v>
      </c>
      <c r="G9151" s="0" t="s">
        <v>380</v>
      </c>
      <c r="H9151" s="9" t="n">
        <v>4469.63</v>
      </c>
    </row>
    <row r="9152" customFormat="false" ht="15" hidden="false" customHeight="false" outlineLevel="0" collapsed="false">
      <c r="A9152" s="0" t="n">
        <v>2025</v>
      </c>
      <c r="B9152" s="0" t="n">
        <v>7</v>
      </c>
      <c r="C9152" s="0" t="s">
        <v>41</v>
      </c>
      <c r="D9152" s="0" t="s">
        <v>2991</v>
      </c>
      <c r="E9152" s="0" t="s">
        <v>2593</v>
      </c>
      <c r="F9152" s="0" t="s">
        <v>2139</v>
      </c>
      <c r="G9152" s="0" t="s">
        <v>2140</v>
      </c>
      <c r="H9152" s="9" t="n">
        <v>878.4</v>
      </c>
    </row>
    <row r="9153" customFormat="false" ht="15" hidden="false" customHeight="false" outlineLevel="0" collapsed="false">
      <c r="A9153" s="0" t="n">
        <v>2025</v>
      </c>
      <c r="B9153" s="0" t="n">
        <v>7</v>
      </c>
      <c r="C9153" s="0" t="s">
        <v>41</v>
      </c>
      <c r="D9153" s="0" t="s">
        <v>2991</v>
      </c>
      <c r="E9153" s="0" t="s">
        <v>4364</v>
      </c>
      <c r="F9153" s="0" t="s">
        <v>4365</v>
      </c>
      <c r="G9153" s="0" t="s">
        <v>4366</v>
      </c>
      <c r="H9153" s="9" t="n">
        <v>4552.43</v>
      </c>
    </row>
    <row r="9154" customFormat="false" ht="15" hidden="false" customHeight="false" outlineLevel="0" collapsed="false">
      <c r="A9154" s="0" t="n">
        <v>2025</v>
      </c>
      <c r="B9154" s="0" t="n">
        <v>7</v>
      </c>
      <c r="C9154" s="0" t="s">
        <v>41</v>
      </c>
      <c r="D9154" s="0" t="s">
        <v>2991</v>
      </c>
      <c r="E9154" s="0" t="s">
        <v>4364</v>
      </c>
      <c r="F9154" s="0" t="s">
        <v>4367</v>
      </c>
      <c r="G9154" s="0" t="s">
        <v>4368</v>
      </c>
      <c r="H9154" s="9" t="n">
        <v>1908.95</v>
      </c>
    </row>
    <row r="9155" customFormat="false" ht="15" hidden="false" customHeight="false" outlineLevel="0" collapsed="false">
      <c r="A9155" s="0" t="n">
        <v>2025</v>
      </c>
      <c r="B9155" s="0" t="n">
        <v>7</v>
      </c>
      <c r="C9155" s="0" t="s">
        <v>41</v>
      </c>
      <c r="D9155" s="0" t="s">
        <v>2991</v>
      </c>
      <c r="E9155" s="0" t="s">
        <v>4364</v>
      </c>
      <c r="F9155" s="0" t="s">
        <v>3611</v>
      </c>
      <c r="G9155" s="0" t="s">
        <v>3612</v>
      </c>
      <c r="H9155" s="9" t="n">
        <v>4672.21</v>
      </c>
    </row>
    <row r="9156" customFormat="false" ht="15" hidden="false" customHeight="false" outlineLevel="0" collapsed="false">
      <c r="A9156" s="0" t="n">
        <v>2025</v>
      </c>
      <c r="B9156" s="0" t="n">
        <v>7</v>
      </c>
      <c r="C9156" s="0" t="s">
        <v>41</v>
      </c>
      <c r="D9156" s="0" t="s">
        <v>2991</v>
      </c>
      <c r="E9156" s="0" t="s">
        <v>4364</v>
      </c>
      <c r="F9156" s="0" t="s">
        <v>4369</v>
      </c>
      <c r="G9156" s="0" t="s">
        <v>4370</v>
      </c>
      <c r="H9156" s="9" t="n">
        <v>7487.46</v>
      </c>
    </row>
    <row r="9157" customFormat="false" ht="15" hidden="false" customHeight="false" outlineLevel="0" collapsed="false">
      <c r="A9157" s="0" t="n">
        <v>2025</v>
      </c>
      <c r="B9157" s="0" t="n">
        <v>7</v>
      </c>
      <c r="C9157" s="0" t="s">
        <v>41</v>
      </c>
      <c r="D9157" s="0" t="s">
        <v>2991</v>
      </c>
      <c r="E9157" s="0" t="s">
        <v>4364</v>
      </c>
      <c r="F9157" s="0" t="s">
        <v>4371</v>
      </c>
      <c r="G9157" s="0" t="s">
        <v>4372</v>
      </c>
      <c r="H9157" s="9" t="n">
        <v>16874.3</v>
      </c>
    </row>
    <row r="9158" customFormat="false" ht="15" hidden="false" customHeight="false" outlineLevel="0" collapsed="false">
      <c r="A9158" s="0" t="n">
        <v>2025</v>
      </c>
      <c r="B9158" s="0" t="n">
        <v>7</v>
      </c>
      <c r="C9158" s="0" t="s">
        <v>41</v>
      </c>
      <c r="D9158" s="0" t="s">
        <v>2991</v>
      </c>
      <c r="E9158" s="0" t="s">
        <v>4364</v>
      </c>
      <c r="F9158" s="0" t="s">
        <v>4373</v>
      </c>
      <c r="G9158" s="0" t="s">
        <v>4374</v>
      </c>
      <c r="H9158" s="9" t="n">
        <v>2193.83</v>
      </c>
    </row>
    <row r="9159" customFormat="false" ht="15" hidden="false" customHeight="false" outlineLevel="0" collapsed="false">
      <c r="A9159" s="0" t="n">
        <v>2025</v>
      </c>
      <c r="B9159" s="0" t="n">
        <v>8</v>
      </c>
      <c r="C9159" s="0" t="s">
        <v>42</v>
      </c>
      <c r="D9159" s="0" t="s">
        <v>3244</v>
      </c>
      <c r="E9159" s="0" t="s">
        <v>14</v>
      </c>
      <c r="F9159" s="0" t="s">
        <v>74</v>
      </c>
      <c r="G9159" s="0" t="s">
        <v>75</v>
      </c>
      <c r="H9159" s="9" t="n">
        <v>2448.46</v>
      </c>
    </row>
    <row r="9160" customFormat="false" ht="15" hidden="false" customHeight="false" outlineLevel="0" collapsed="false">
      <c r="A9160" s="0" t="n">
        <v>2025</v>
      </c>
      <c r="B9160" s="0" t="n">
        <v>8</v>
      </c>
      <c r="C9160" s="0" t="s">
        <v>42</v>
      </c>
      <c r="D9160" s="0" t="s">
        <v>3244</v>
      </c>
      <c r="E9160" s="0" t="s">
        <v>14</v>
      </c>
      <c r="F9160" s="0" t="s">
        <v>3257</v>
      </c>
      <c r="G9160" s="0" t="s">
        <v>3258</v>
      </c>
      <c r="H9160" s="9" t="n">
        <v>17838.24</v>
      </c>
    </row>
    <row r="9161" customFormat="false" ht="15" hidden="false" customHeight="false" outlineLevel="0" collapsed="false">
      <c r="A9161" s="0" t="n">
        <v>2025</v>
      </c>
      <c r="B9161" s="0" t="n">
        <v>8</v>
      </c>
      <c r="C9161" s="0" t="s">
        <v>42</v>
      </c>
      <c r="D9161" s="0" t="s">
        <v>3244</v>
      </c>
      <c r="E9161" s="0" t="s">
        <v>14</v>
      </c>
      <c r="F9161" s="0" t="s">
        <v>82</v>
      </c>
      <c r="G9161" s="0" t="s">
        <v>83</v>
      </c>
      <c r="H9161" s="9" t="n">
        <v>6327.25</v>
      </c>
    </row>
    <row r="9162" customFormat="false" ht="15" hidden="false" customHeight="false" outlineLevel="0" collapsed="false">
      <c r="A9162" s="0" t="n">
        <v>2025</v>
      </c>
      <c r="B9162" s="0" t="n">
        <v>8</v>
      </c>
      <c r="C9162" s="0" t="s">
        <v>42</v>
      </c>
      <c r="D9162" s="0" t="s">
        <v>3244</v>
      </c>
      <c r="E9162" s="0" t="s">
        <v>14</v>
      </c>
      <c r="F9162" s="0" t="s">
        <v>2381</v>
      </c>
      <c r="G9162" s="0" t="s">
        <v>2382</v>
      </c>
      <c r="H9162" s="9" t="n">
        <v>63141.22</v>
      </c>
    </row>
    <row r="9163" customFormat="false" ht="15" hidden="false" customHeight="false" outlineLevel="0" collapsed="false">
      <c r="A9163" s="0" t="n">
        <v>2025</v>
      </c>
      <c r="B9163" s="0" t="n">
        <v>8</v>
      </c>
      <c r="C9163" s="0" t="s">
        <v>42</v>
      </c>
      <c r="D9163" s="0" t="s">
        <v>3244</v>
      </c>
      <c r="E9163" s="0" t="s">
        <v>14</v>
      </c>
      <c r="F9163" s="0" t="s">
        <v>2028</v>
      </c>
      <c r="G9163" s="0" t="s">
        <v>2029</v>
      </c>
      <c r="H9163" s="9" t="n">
        <v>3900</v>
      </c>
    </row>
    <row r="9164" customFormat="false" ht="15" hidden="false" customHeight="false" outlineLevel="0" collapsed="false">
      <c r="A9164" s="0" t="n">
        <v>2025</v>
      </c>
      <c r="B9164" s="0" t="n">
        <v>8</v>
      </c>
      <c r="C9164" s="0" t="s">
        <v>42</v>
      </c>
      <c r="D9164" s="0" t="s">
        <v>3244</v>
      </c>
      <c r="E9164" s="0" t="s">
        <v>14</v>
      </c>
      <c r="F9164" s="0" t="s">
        <v>3629</v>
      </c>
      <c r="G9164" s="0" t="s">
        <v>3630</v>
      </c>
      <c r="H9164" s="9" t="n">
        <v>8322.42</v>
      </c>
    </row>
    <row r="9165" customFormat="false" ht="15" hidden="false" customHeight="false" outlineLevel="0" collapsed="false">
      <c r="A9165" s="0" t="n">
        <v>2025</v>
      </c>
      <c r="B9165" s="0" t="n">
        <v>8</v>
      </c>
      <c r="C9165" s="0" t="s">
        <v>42</v>
      </c>
      <c r="D9165" s="0" t="s">
        <v>3244</v>
      </c>
      <c r="E9165" s="0" t="s">
        <v>14</v>
      </c>
      <c r="F9165" s="0" t="s">
        <v>3836</v>
      </c>
      <c r="G9165" s="0" t="s">
        <v>3837</v>
      </c>
      <c r="H9165" s="9" t="n">
        <v>6840.16</v>
      </c>
    </row>
    <row r="9166" customFormat="false" ht="15" hidden="false" customHeight="false" outlineLevel="0" collapsed="false">
      <c r="A9166" s="0" t="n">
        <v>2025</v>
      </c>
      <c r="B9166" s="0" t="n">
        <v>8</v>
      </c>
      <c r="C9166" s="0" t="s">
        <v>42</v>
      </c>
      <c r="D9166" s="0" t="s">
        <v>3244</v>
      </c>
      <c r="E9166" s="0" t="s">
        <v>14</v>
      </c>
      <c r="F9166" s="0" t="s">
        <v>118</v>
      </c>
      <c r="G9166" s="0" t="s">
        <v>119</v>
      </c>
      <c r="H9166" s="9" t="n">
        <v>3212.19</v>
      </c>
    </row>
    <row r="9167" customFormat="false" ht="15" hidden="false" customHeight="false" outlineLevel="0" collapsed="false">
      <c r="A9167" s="0" t="n">
        <v>2025</v>
      </c>
      <c r="B9167" s="0" t="n">
        <v>8</v>
      </c>
      <c r="C9167" s="0" t="s">
        <v>42</v>
      </c>
      <c r="D9167" s="0" t="s">
        <v>3244</v>
      </c>
      <c r="E9167" s="0" t="s">
        <v>14</v>
      </c>
      <c r="F9167" s="0" t="s">
        <v>124</v>
      </c>
      <c r="G9167" s="0" t="s">
        <v>125</v>
      </c>
      <c r="H9167" s="9" t="n">
        <v>44390.63</v>
      </c>
    </row>
    <row r="9168" customFormat="false" ht="15" hidden="false" customHeight="false" outlineLevel="0" collapsed="false">
      <c r="A9168" s="0" t="n">
        <v>2025</v>
      </c>
      <c r="B9168" s="0" t="n">
        <v>8</v>
      </c>
      <c r="C9168" s="0" t="s">
        <v>42</v>
      </c>
      <c r="D9168" s="0" t="s">
        <v>3244</v>
      </c>
      <c r="E9168" s="0" t="s">
        <v>14</v>
      </c>
      <c r="F9168" s="0" t="s">
        <v>808</v>
      </c>
      <c r="G9168" s="0" t="s">
        <v>809</v>
      </c>
      <c r="H9168" s="9" t="n">
        <v>2554.31</v>
      </c>
    </row>
    <row r="9169" customFormat="false" ht="15" hidden="false" customHeight="false" outlineLevel="0" collapsed="false">
      <c r="A9169" s="0" t="n">
        <v>2025</v>
      </c>
      <c r="B9169" s="0" t="n">
        <v>8</v>
      </c>
      <c r="C9169" s="0" t="s">
        <v>42</v>
      </c>
      <c r="D9169" s="0" t="s">
        <v>3244</v>
      </c>
      <c r="E9169" s="0" t="s">
        <v>14</v>
      </c>
      <c r="F9169" s="0" t="s">
        <v>2147</v>
      </c>
      <c r="G9169" s="0" t="s">
        <v>2148</v>
      </c>
      <c r="H9169" s="9" t="n">
        <v>11165.31</v>
      </c>
    </row>
    <row r="9170" customFormat="false" ht="15" hidden="false" customHeight="false" outlineLevel="0" collapsed="false">
      <c r="A9170" s="0" t="n">
        <v>2025</v>
      </c>
      <c r="B9170" s="0" t="n">
        <v>8</v>
      </c>
      <c r="C9170" s="0" t="s">
        <v>42</v>
      </c>
      <c r="D9170" s="0" t="s">
        <v>3244</v>
      </c>
      <c r="E9170" s="0" t="s">
        <v>14</v>
      </c>
      <c r="F9170" s="0" t="s">
        <v>136</v>
      </c>
      <c r="G9170" s="0" t="s">
        <v>137</v>
      </c>
      <c r="H9170" s="9" t="n">
        <v>40850.85</v>
      </c>
    </row>
    <row r="9171" customFormat="false" ht="15" hidden="false" customHeight="false" outlineLevel="0" collapsed="false">
      <c r="A9171" s="0" t="n">
        <v>2025</v>
      </c>
      <c r="B9171" s="0" t="n">
        <v>8</v>
      </c>
      <c r="C9171" s="0" t="s">
        <v>42</v>
      </c>
      <c r="D9171" s="0" t="s">
        <v>3244</v>
      </c>
      <c r="E9171" s="0" t="s">
        <v>14</v>
      </c>
      <c r="F9171" s="0" t="s">
        <v>3936</v>
      </c>
      <c r="G9171" s="0" t="s">
        <v>3937</v>
      </c>
      <c r="H9171" s="9" t="n">
        <v>7670.88</v>
      </c>
    </row>
    <row r="9172" customFormat="false" ht="15" hidden="false" customHeight="false" outlineLevel="0" collapsed="false">
      <c r="A9172" s="0" t="n">
        <v>2025</v>
      </c>
      <c r="B9172" s="0" t="n">
        <v>8</v>
      </c>
      <c r="C9172" s="0" t="s">
        <v>42</v>
      </c>
      <c r="D9172" s="0" t="s">
        <v>3244</v>
      </c>
      <c r="E9172" s="0" t="s">
        <v>14</v>
      </c>
      <c r="F9172" s="0" t="s">
        <v>814</v>
      </c>
      <c r="G9172" s="0" t="s">
        <v>815</v>
      </c>
      <c r="H9172" s="9" t="n">
        <v>-6990</v>
      </c>
    </row>
    <row r="9173" customFormat="false" ht="15" hidden="false" customHeight="false" outlineLevel="0" collapsed="false">
      <c r="A9173" s="0" t="n">
        <v>2025</v>
      </c>
      <c r="B9173" s="0" t="n">
        <v>8</v>
      </c>
      <c r="C9173" s="0" t="s">
        <v>42</v>
      </c>
      <c r="D9173" s="0" t="s">
        <v>3244</v>
      </c>
      <c r="E9173" s="0" t="s">
        <v>14</v>
      </c>
      <c r="F9173" s="0" t="s">
        <v>1656</v>
      </c>
      <c r="G9173" s="0" t="s">
        <v>1657</v>
      </c>
      <c r="H9173" s="9" t="n">
        <v>7774.6</v>
      </c>
    </row>
    <row r="9174" customFormat="false" ht="15" hidden="false" customHeight="false" outlineLevel="0" collapsed="false">
      <c r="A9174" s="0" t="n">
        <v>2025</v>
      </c>
      <c r="B9174" s="0" t="n">
        <v>8</v>
      </c>
      <c r="C9174" s="0" t="s">
        <v>42</v>
      </c>
      <c r="D9174" s="0" t="s">
        <v>3244</v>
      </c>
      <c r="E9174" s="0" t="s">
        <v>14</v>
      </c>
      <c r="F9174" s="0" t="s">
        <v>1920</v>
      </c>
      <c r="G9174" s="0" t="s">
        <v>1921</v>
      </c>
      <c r="H9174" s="9" t="n">
        <v>3126.58</v>
      </c>
    </row>
    <row r="9175" customFormat="false" ht="15" hidden="false" customHeight="false" outlineLevel="0" collapsed="false">
      <c r="A9175" s="0" t="n">
        <v>2025</v>
      </c>
      <c r="B9175" s="0" t="n">
        <v>8</v>
      </c>
      <c r="C9175" s="0" t="s">
        <v>42</v>
      </c>
      <c r="D9175" s="0" t="s">
        <v>3244</v>
      </c>
      <c r="E9175" s="0" t="s">
        <v>14</v>
      </c>
      <c r="F9175" s="0" t="s">
        <v>4308</v>
      </c>
      <c r="G9175" s="0" t="s">
        <v>4309</v>
      </c>
      <c r="H9175" s="9" t="n">
        <v>10811.4</v>
      </c>
    </row>
    <row r="9176" customFormat="false" ht="15" hidden="false" customHeight="false" outlineLevel="0" collapsed="false">
      <c r="A9176" s="0" t="n">
        <v>2025</v>
      </c>
      <c r="B9176" s="0" t="n">
        <v>8</v>
      </c>
      <c r="C9176" s="0" t="s">
        <v>42</v>
      </c>
      <c r="D9176" s="0" t="s">
        <v>3244</v>
      </c>
      <c r="E9176" s="0" t="s">
        <v>14</v>
      </c>
      <c r="F9176" s="0" t="s">
        <v>323</v>
      </c>
      <c r="G9176" s="0" t="s">
        <v>324</v>
      </c>
      <c r="H9176" s="9" t="n">
        <v>35288.3</v>
      </c>
    </row>
    <row r="9177" customFormat="false" ht="15" hidden="false" customHeight="false" outlineLevel="0" collapsed="false">
      <c r="A9177" s="0" t="n">
        <v>2025</v>
      </c>
      <c r="B9177" s="0" t="n">
        <v>8</v>
      </c>
      <c r="C9177" s="0" t="s">
        <v>42</v>
      </c>
      <c r="D9177" s="0" t="s">
        <v>3244</v>
      </c>
      <c r="E9177" s="0" t="s">
        <v>14</v>
      </c>
      <c r="F9177" s="0" t="s">
        <v>152</v>
      </c>
      <c r="G9177" s="0" t="s">
        <v>153</v>
      </c>
      <c r="H9177" s="9" t="n">
        <v>8854.44</v>
      </c>
    </row>
    <row r="9178" customFormat="false" ht="15" hidden="false" customHeight="false" outlineLevel="0" collapsed="false">
      <c r="A9178" s="0" t="n">
        <v>2025</v>
      </c>
      <c r="B9178" s="0" t="n">
        <v>8</v>
      </c>
      <c r="C9178" s="0" t="s">
        <v>42</v>
      </c>
      <c r="D9178" s="0" t="s">
        <v>3244</v>
      </c>
      <c r="E9178" s="0" t="s">
        <v>14</v>
      </c>
      <c r="F9178" s="0" t="s">
        <v>154</v>
      </c>
      <c r="G9178" s="0" t="s">
        <v>155</v>
      </c>
      <c r="H9178" s="9" t="n">
        <v>18253.63</v>
      </c>
    </row>
    <row r="9179" customFormat="false" ht="15" hidden="false" customHeight="false" outlineLevel="0" collapsed="false">
      <c r="A9179" s="0" t="n">
        <v>2025</v>
      </c>
      <c r="B9179" s="0" t="n">
        <v>8</v>
      </c>
      <c r="C9179" s="0" t="s">
        <v>42</v>
      </c>
      <c r="D9179" s="0" t="s">
        <v>3244</v>
      </c>
      <c r="E9179" s="0" t="s">
        <v>14</v>
      </c>
      <c r="F9179" s="0" t="s">
        <v>3712</v>
      </c>
      <c r="G9179" s="0" t="s">
        <v>3713</v>
      </c>
      <c r="H9179" s="9" t="n">
        <v>4787.19</v>
      </c>
    </row>
    <row r="9180" customFormat="false" ht="15" hidden="false" customHeight="false" outlineLevel="0" collapsed="false">
      <c r="A9180" s="0" t="n">
        <v>2025</v>
      </c>
      <c r="B9180" s="0" t="n">
        <v>8</v>
      </c>
      <c r="C9180" s="0" t="s">
        <v>42</v>
      </c>
      <c r="D9180" s="0" t="s">
        <v>3244</v>
      </c>
      <c r="E9180" s="0" t="s">
        <v>14</v>
      </c>
      <c r="F9180" s="0" t="s">
        <v>4063</v>
      </c>
      <c r="G9180" s="0" t="s">
        <v>4064</v>
      </c>
      <c r="H9180" s="9" t="n">
        <v>81281.99</v>
      </c>
    </row>
    <row r="9181" customFormat="false" ht="15" hidden="false" customHeight="false" outlineLevel="0" collapsed="false">
      <c r="A9181" s="0" t="n">
        <v>2025</v>
      </c>
      <c r="B9181" s="0" t="n">
        <v>8</v>
      </c>
      <c r="C9181" s="0" t="s">
        <v>42</v>
      </c>
      <c r="D9181" s="0" t="s">
        <v>3244</v>
      </c>
      <c r="E9181" s="0" t="s">
        <v>14</v>
      </c>
      <c r="F9181" s="0" t="s">
        <v>4375</v>
      </c>
      <c r="G9181" s="0" t="s">
        <v>4376</v>
      </c>
      <c r="H9181" s="9" t="n">
        <v>11911.46</v>
      </c>
    </row>
    <row r="9182" customFormat="false" ht="15" hidden="false" customHeight="false" outlineLevel="0" collapsed="false">
      <c r="A9182" s="0" t="n">
        <v>2025</v>
      </c>
      <c r="B9182" s="0" t="n">
        <v>8</v>
      </c>
      <c r="C9182" s="0" t="s">
        <v>42</v>
      </c>
      <c r="D9182" s="0" t="s">
        <v>3244</v>
      </c>
      <c r="E9182" s="0" t="s">
        <v>14</v>
      </c>
      <c r="F9182" s="0" t="s">
        <v>192</v>
      </c>
      <c r="G9182" s="0" t="s">
        <v>193</v>
      </c>
      <c r="H9182" s="9" t="n">
        <v>10461.6</v>
      </c>
    </row>
    <row r="9183" customFormat="false" ht="15" hidden="false" customHeight="false" outlineLevel="0" collapsed="false">
      <c r="A9183" s="0" t="n">
        <v>2025</v>
      </c>
      <c r="B9183" s="0" t="n">
        <v>8</v>
      </c>
      <c r="C9183" s="0" t="s">
        <v>42</v>
      </c>
      <c r="D9183" s="0" t="s">
        <v>3244</v>
      </c>
      <c r="E9183" s="0" t="s">
        <v>14</v>
      </c>
      <c r="F9183" s="0" t="s">
        <v>218</v>
      </c>
      <c r="G9183" s="0" t="s">
        <v>219</v>
      </c>
      <c r="H9183" s="9" t="n">
        <v>6881.5</v>
      </c>
    </row>
    <row r="9184" customFormat="false" ht="15" hidden="false" customHeight="false" outlineLevel="0" collapsed="false">
      <c r="A9184" s="0" t="n">
        <v>2025</v>
      </c>
      <c r="B9184" s="0" t="n">
        <v>8</v>
      </c>
      <c r="C9184" s="0" t="s">
        <v>42</v>
      </c>
      <c r="D9184" s="0" t="s">
        <v>3244</v>
      </c>
      <c r="E9184" s="0" t="s">
        <v>14</v>
      </c>
      <c r="F9184" s="0" t="s">
        <v>4314</v>
      </c>
      <c r="G9184" s="0" t="s">
        <v>4315</v>
      </c>
      <c r="H9184" s="9" t="n">
        <v>7841.4</v>
      </c>
    </row>
    <row r="9185" customFormat="false" ht="15" hidden="false" customHeight="false" outlineLevel="0" collapsed="false">
      <c r="A9185" s="0" t="n">
        <v>2025</v>
      </c>
      <c r="B9185" s="0" t="n">
        <v>8</v>
      </c>
      <c r="C9185" s="0" t="s">
        <v>42</v>
      </c>
      <c r="D9185" s="0" t="s">
        <v>3244</v>
      </c>
      <c r="E9185" s="0" t="s">
        <v>14</v>
      </c>
      <c r="F9185" s="0" t="s">
        <v>236</v>
      </c>
      <c r="G9185" s="0" t="s">
        <v>237</v>
      </c>
      <c r="H9185" s="9" t="n">
        <v>53845.85</v>
      </c>
    </row>
    <row r="9186" customFormat="false" ht="15" hidden="false" customHeight="false" outlineLevel="0" collapsed="false">
      <c r="A9186" s="0" t="n">
        <v>2025</v>
      </c>
      <c r="B9186" s="0" t="n">
        <v>8</v>
      </c>
      <c r="C9186" s="0" t="s">
        <v>42</v>
      </c>
      <c r="D9186" s="0" t="s">
        <v>3244</v>
      </c>
      <c r="E9186" s="0" t="s">
        <v>14</v>
      </c>
      <c r="F9186" s="0" t="s">
        <v>856</v>
      </c>
      <c r="G9186" s="0" t="s">
        <v>857</v>
      </c>
      <c r="H9186" s="9" t="n">
        <v>10630.25</v>
      </c>
    </row>
    <row r="9187" customFormat="false" ht="15" hidden="false" customHeight="false" outlineLevel="0" collapsed="false">
      <c r="A9187" s="0" t="n">
        <v>2025</v>
      </c>
      <c r="B9187" s="0" t="n">
        <v>8</v>
      </c>
      <c r="C9187" s="0" t="s">
        <v>42</v>
      </c>
      <c r="D9187" s="0" t="s">
        <v>3244</v>
      </c>
      <c r="E9187" s="0" t="s">
        <v>14</v>
      </c>
      <c r="F9187" s="0" t="s">
        <v>2433</v>
      </c>
      <c r="G9187" s="0" t="s">
        <v>2434</v>
      </c>
      <c r="H9187" s="9" t="n">
        <v>67434.98</v>
      </c>
    </row>
    <row r="9188" customFormat="false" ht="15" hidden="false" customHeight="false" outlineLevel="0" collapsed="false">
      <c r="A9188" s="0" t="n">
        <v>2025</v>
      </c>
      <c r="B9188" s="0" t="n">
        <v>8</v>
      </c>
      <c r="C9188" s="0" t="s">
        <v>42</v>
      </c>
      <c r="D9188" s="0" t="s">
        <v>3244</v>
      </c>
      <c r="E9188" s="0" t="s">
        <v>14</v>
      </c>
      <c r="F9188" s="0" t="s">
        <v>4300</v>
      </c>
      <c r="G9188" s="0" t="s">
        <v>4301</v>
      </c>
      <c r="H9188" s="9" t="n">
        <v>4023.36</v>
      </c>
    </row>
    <row r="9189" customFormat="false" ht="15" hidden="false" customHeight="false" outlineLevel="0" collapsed="false">
      <c r="A9189" s="0" t="n">
        <v>2025</v>
      </c>
      <c r="B9189" s="0" t="n">
        <v>8</v>
      </c>
      <c r="C9189" s="0" t="s">
        <v>42</v>
      </c>
      <c r="D9189" s="0" t="s">
        <v>3244</v>
      </c>
      <c r="E9189" s="0" t="s">
        <v>14</v>
      </c>
      <c r="F9189" s="0" t="s">
        <v>280</v>
      </c>
      <c r="G9189" s="0" t="s">
        <v>281</v>
      </c>
      <c r="H9189" s="9" t="n">
        <v>2394.9</v>
      </c>
    </row>
    <row r="9190" customFormat="false" ht="15" hidden="false" customHeight="false" outlineLevel="0" collapsed="false">
      <c r="A9190" s="0" t="n">
        <v>2025</v>
      </c>
      <c r="B9190" s="0" t="n">
        <v>8</v>
      </c>
      <c r="C9190" s="0" t="s">
        <v>42</v>
      </c>
      <c r="D9190" s="0" t="s">
        <v>3244</v>
      </c>
      <c r="E9190" s="0" t="s">
        <v>14</v>
      </c>
      <c r="F9190" s="0" t="s">
        <v>2443</v>
      </c>
      <c r="G9190" s="0" t="s">
        <v>2444</v>
      </c>
      <c r="H9190" s="9" t="n">
        <v>16504.73</v>
      </c>
    </row>
    <row r="9191" customFormat="false" ht="15" hidden="false" customHeight="false" outlineLevel="0" collapsed="false">
      <c r="A9191" s="0" t="n">
        <v>2025</v>
      </c>
      <c r="B9191" s="0" t="n">
        <v>8</v>
      </c>
      <c r="C9191" s="0" t="s">
        <v>42</v>
      </c>
      <c r="D9191" s="0" t="s">
        <v>3244</v>
      </c>
      <c r="E9191" s="0" t="s">
        <v>14</v>
      </c>
      <c r="F9191" s="0" t="s">
        <v>2443</v>
      </c>
      <c r="G9191" s="0" t="s">
        <v>3046</v>
      </c>
      <c r="H9191" s="9" t="n">
        <v>30983.33</v>
      </c>
    </row>
    <row r="9192" customFormat="false" ht="15" hidden="false" customHeight="false" outlineLevel="0" collapsed="false">
      <c r="A9192" s="0" t="n">
        <v>2025</v>
      </c>
      <c r="B9192" s="0" t="n">
        <v>8</v>
      </c>
      <c r="C9192" s="0" t="s">
        <v>42</v>
      </c>
      <c r="D9192" s="0" t="s">
        <v>3244</v>
      </c>
      <c r="E9192" s="0" t="s">
        <v>14</v>
      </c>
      <c r="F9192" s="0" t="s">
        <v>288</v>
      </c>
      <c r="G9192" s="0" t="s">
        <v>289</v>
      </c>
      <c r="H9192" s="9" t="n">
        <v>53532.34</v>
      </c>
    </row>
    <row r="9193" customFormat="false" ht="15" hidden="false" customHeight="false" outlineLevel="0" collapsed="false">
      <c r="A9193" s="0" t="n">
        <v>2025</v>
      </c>
      <c r="B9193" s="0" t="n">
        <v>8</v>
      </c>
      <c r="C9193" s="0" t="s">
        <v>42</v>
      </c>
      <c r="D9193" s="0" t="s">
        <v>3244</v>
      </c>
      <c r="E9193" s="0" t="s">
        <v>14</v>
      </c>
      <c r="F9193" s="0" t="s">
        <v>2507</v>
      </c>
      <c r="G9193" s="0" t="s">
        <v>2508</v>
      </c>
      <c r="H9193" s="9" t="n">
        <v>6390.48</v>
      </c>
    </row>
    <row r="9194" customFormat="false" ht="15" hidden="false" customHeight="false" outlineLevel="0" collapsed="false">
      <c r="A9194" s="0" t="n">
        <v>2025</v>
      </c>
      <c r="B9194" s="0" t="n">
        <v>8</v>
      </c>
      <c r="C9194" s="0" t="s">
        <v>42</v>
      </c>
      <c r="D9194" s="0" t="s">
        <v>3244</v>
      </c>
      <c r="E9194" s="0" t="s">
        <v>14</v>
      </c>
      <c r="F9194" s="0" t="s">
        <v>1499</v>
      </c>
      <c r="G9194" s="0" t="s">
        <v>1500</v>
      </c>
      <c r="H9194" s="9" t="n">
        <v>8354.95</v>
      </c>
    </row>
    <row r="9195" customFormat="false" ht="15" hidden="false" customHeight="false" outlineLevel="0" collapsed="false">
      <c r="A9195" s="0" t="n">
        <v>2025</v>
      </c>
      <c r="B9195" s="0" t="n">
        <v>8</v>
      </c>
      <c r="C9195" s="0" t="s">
        <v>42</v>
      </c>
      <c r="D9195" s="0" t="s">
        <v>3244</v>
      </c>
      <c r="E9195" s="0" t="s">
        <v>16</v>
      </c>
      <c r="F9195" s="0" t="s">
        <v>4320</v>
      </c>
      <c r="G9195" s="0" t="s">
        <v>4321</v>
      </c>
      <c r="H9195" s="9" t="n">
        <v>5684.16</v>
      </c>
    </row>
    <row r="9196" customFormat="false" ht="15" hidden="false" customHeight="false" outlineLevel="0" collapsed="false">
      <c r="A9196" s="0" t="n">
        <v>2025</v>
      </c>
      <c r="B9196" s="0" t="n">
        <v>8</v>
      </c>
      <c r="C9196" s="0" t="s">
        <v>42</v>
      </c>
      <c r="D9196" s="0" t="s">
        <v>3244</v>
      </c>
      <c r="E9196" s="0" t="s">
        <v>16</v>
      </c>
      <c r="F9196" s="0" t="s">
        <v>2217</v>
      </c>
      <c r="G9196" s="0" t="s">
        <v>2218</v>
      </c>
      <c r="H9196" s="9" t="n">
        <v>59836.28</v>
      </c>
    </row>
    <row r="9197" customFormat="false" ht="15" hidden="false" customHeight="false" outlineLevel="0" collapsed="false">
      <c r="A9197" s="0" t="n">
        <v>2025</v>
      </c>
      <c r="B9197" s="0" t="n">
        <v>8</v>
      </c>
      <c r="C9197" s="0" t="s">
        <v>42</v>
      </c>
      <c r="D9197" s="0" t="s">
        <v>3244</v>
      </c>
      <c r="E9197" s="0" t="s">
        <v>16</v>
      </c>
      <c r="F9197" s="0" t="s">
        <v>4176</v>
      </c>
      <c r="G9197" s="0" t="s">
        <v>4177</v>
      </c>
      <c r="H9197" s="9" t="n">
        <v>19595.52</v>
      </c>
    </row>
    <row r="9198" customFormat="false" ht="15" hidden="false" customHeight="false" outlineLevel="0" collapsed="false">
      <c r="A9198" s="0" t="n">
        <v>2025</v>
      </c>
      <c r="B9198" s="0" t="n">
        <v>8</v>
      </c>
      <c r="C9198" s="0" t="s">
        <v>42</v>
      </c>
      <c r="D9198" s="0" t="s">
        <v>3244</v>
      </c>
      <c r="E9198" s="0" t="s">
        <v>16</v>
      </c>
      <c r="F9198" s="0" t="s">
        <v>4377</v>
      </c>
      <c r="G9198" s="0" t="s">
        <v>4378</v>
      </c>
      <c r="H9198" s="9" t="n">
        <v>17584.84</v>
      </c>
    </row>
    <row r="9199" customFormat="false" ht="15" hidden="false" customHeight="false" outlineLevel="0" collapsed="false">
      <c r="A9199" s="0" t="n">
        <v>2025</v>
      </c>
      <c r="B9199" s="0" t="n">
        <v>8</v>
      </c>
      <c r="C9199" s="0" t="s">
        <v>42</v>
      </c>
      <c r="D9199" s="0" t="s">
        <v>3244</v>
      </c>
      <c r="E9199" s="0" t="s">
        <v>16</v>
      </c>
      <c r="F9199" s="0" t="s">
        <v>4096</v>
      </c>
      <c r="G9199" s="0" t="s">
        <v>4097</v>
      </c>
      <c r="H9199" s="9" t="n">
        <v>23365.76</v>
      </c>
    </row>
    <row r="9200" customFormat="false" ht="15" hidden="false" customHeight="false" outlineLevel="0" collapsed="false">
      <c r="A9200" s="0" t="n">
        <v>2025</v>
      </c>
      <c r="B9200" s="0" t="n">
        <v>8</v>
      </c>
      <c r="C9200" s="0" t="s">
        <v>42</v>
      </c>
      <c r="D9200" s="0" t="s">
        <v>3244</v>
      </c>
      <c r="E9200" s="0" t="s">
        <v>16</v>
      </c>
      <c r="F9200" s="0" t="s">
        <v>4178</v>
      </c>
      <c r="G9200" s="0" t="s">
        <v>4179</v>
      </c>
      <c r="H9200" s="9" t="n">
        <v>21300</v>
      </c>
    </row>
    <row r="9201" customFormat="false" ht="15" hidden="false" customHeight="false" outlineLevel="0" collapsed="false">
      <c r="A9201" s="0" t="n">
        <v>2025</v>
      </c>
      <c r="B9201" s="0" t="n">
        <v>8</v>
      </c>
      <c r="C9201" s="0" t="s">
        <v>42</v>
      </c>
      <c r="D9201" s="0" t="s">
        <v>3244</v>
      </c>
      <c r="E9201" s="0" t="s">
        <v>16</v>
      </c>
      <c r="F9201" s="0" t="s">
        <v>888</v>
      </c>
      <c r="G9201" s="0" t="s">
        <v>889</v>
      </c>
      <c r="H9201" s="9" t="n">
        <v>28628.33</v>
      </c>
    </row>
    <row r="9202" customFormat="false" ht="15" hidden="false" customHeight="false" outlineLevel="0" collapsed="false">
      <c r="A9202" s="0" t="n">
        <v>2025</v>
      </c>
      <c r="B9202" s="0" t="n">
        <v>8</v>
      </c>
      <c r="C9202" s="0" t="s">
        <v>42</v>
      </c>
      <c r="D9202" s="0" t="s">
        <v>3244</v>
      </c>
      <c r="E9202" s="0" t="s">
        <v>16</v>
      </c>
      <c r="F9202" s="0" t="s">
        <v>4379</v>
      </c>
      <c r="G9202" s="0" t="s">
        <v>4380</v>
      </c>
      <c r="H9202" s="9" t="n">
        <v>10600</v>
      </c>
    </row>
    <row r="9203" customFormat="false" ht="15" hidden="false" customHeight="false" outlineLevel="0" collapsed="false">
      <c r="A9203" s="0" t="n">
        <v>2025</v>
      </c>
      <c r="B9203" s="0" t="n">
        <v>8</v>
      </c>
      <c r="C9203" s="0" t="s">
        <v>42</v>
      </c>
      <c r="D9203" s="0" t="s">
        <v>3244</v>
      </c>
      <c r="E9203" s="0" t="s">
        <v>16</v>
      </c>
      <c r="F9203" s="0" t="s">
        <v>4381</v>
      </c>
      <c r="G9203" s="0" t="s">
        <v>4382</v>
      </c>
      <c r="H9203" s="9" t="n">
        <v>10550</v>
      </c>
    </row>
    <row r="9204" customFormat="false" ht="15" hidden="false" customHeight="false" outlineLevel="0" collapsed="false">
      <c r="A9204" s="0" t="n">
        <v>2025</v>
      </c>
      <c r="B9204" s="0" t="n">
        <v>8</v>
      </c>
      <c r="C9204" s="0" t="s">
        <v>42</v>
      </c>
      <c r="D9204" s="0" t="s">
        <v>3244</v>
      </c>
      <c r="E9204" s="0" t="s">
        <v>16</v>
      </c>
      <c r="F9204" s="0" t="s">
        <v>2703</v>
      </c>
      <c r="G9204" s="0" t="s">
        <v>2704</v>
      </c>
      <c r="H9204" s="9" t="n">
        <v>2077.82</v>
      </c>
    </row>
    <row r="9205" customFormat="false" ht="15" hidden="false" customHeight="false" outlineLevel="0" collapsed="false">
      <c r="A9205" s="0" t="n">
        <v>2025</v>
      </c>
      <c r="B9205" s="0" t="n">
        <v>8</v>
      </c>
      <c r="C9205" s="0" t="s">
        <v>42</v>
      </c>
      <c r="D9205" s="0" t="s">
        <v>3244</v>
      </c>
      <c r="E9205" s="0" t="s">
        <v>16</v>
      </c>
      <c r="F9205" s="0" t="s">
        <v>4180</v>
      </c>
      <c r="G9205" s="0" t="s">
        <v>4181</v>
      </c>
      <c r="H9205" s="9" t="n">
        <v>12660</v>
      </c>
    </row>
    <row r="9206" customFormat="false" ht="15" hidden="false" customHeight="false" outlineLevel="0" collapsed="false">
      <c r="A9206" s="0" t="n">
        <v>2025</v>
      </c>
      <c r="B9206" s="0" t="n">
        <v>8</v>
      </c>
      <c r="C9206" s="0" t="s">
        <v>42</v>
      </c>
      <c r="D9206" s="0" t="s">
        <v>3244</v>
      </c>
      <c r="E9206" s="0" t="s">
        <v>16</v>
      </c>
      <c r="F9206" s="0" t="s">
        <v>4383</v>
      </c>
      <c r="G9206" s="0" t="s">
        <v>4384</v>
      </c>
      <c r="H9206" s="9" t="n">
        <v>10263.9</v>
      </c>
    </row>
    <row r="9207" customFormat="false" ht="15" hidden="false" customHeight="false" outlineLevel="0" collapsed="false">
      <c r="A9207" s="0" t="n">
        <v>2025</v>
      </c>
      <c r="B9207" s="0" t="n">
        <v>8</v>
      </c>
      <c r="C9207" s="0" t="s">
        <v>42</v>
      </c>
      <c r="D9207" s="0" t="s">
        <v>3244</v>
      </c>
      <c r="E9207" s="0" t="s">
        <v>16</v>
      </c>
      <c r="F9207" s="0" t="s">
        <v>4098</v>
      </c>
      <c r="G9207" s="0" t="s">
        <v>4099</v>
      </c>
      <c r="H9207" s="9" t="n">
        <v>20586.07</v>
      </c>
    </row>
    <row r="9208" customFormat="false" ht="15" hidden="false" customHeight="false" outlineLevel="0" collapsed="false">
      <c r="A9208" s="0" t="n">
        <v>2025</v>
      </c>
      <c r="B9208" s="0" t="n">
        <v>8</v>
      </c>
      <c r="C9208" s="0" t="s">
        <v>42</v>
      </c>
      <c r="D9208" s="0" t="s">
        <v>3244</v>
      </c>
      <c r="E9208" s="0" t="s">
        <v>16</v>
      </c>
      <c r="F9208" s="0" t="s">
        <v>829</v>
      </c>
      <c r="G9208" s="0" t="s">
        <v>830</v>
      </c>
      <c r="H9208" s="9" t="n">
        <v>9692.84</v>
      </c>
    </row>
    <row r="9209" customFormat="false" ht="15" hidden="false" customHeight="false" outlineLevel="0" collapsed="false">
      <c r="A9209" s="0" t="n">
        <v>2025</v>
      </c>
      <c r="B9209" s="0" t="n">
        <v>8</v>
      </c>
      <c r="C9209" s="0" t="s">
        <v>42</v>
      </c>
      <c r="D9209" s="0" t="s">
        <v>3244</v>
      </c>
      <c r="E9209" s="0" t="s">
        <v>16</v>
      </c>
      <c r="F9209" s="0" t="s">
        <v>4274</v>
      </c>
      <c r="G9209" s="0" t="s">
        <v>4275</v>
      </c>
      <c r="H9209" s="9" t="n">
        <v>4816.8</v>
      </c>
    </row>
    <row r="9210" customFormat="false" ht="15" hidden="false" customHeight="false" outlineLevel="0" collapsed="false">
      <c r="A9210" s="0" t="n">
        <v>2025</v>
      </c>
      <c r="B9210" s="0" t="n">
        <v>8</v>
      </c>
      <c r="C9210" s="0" t="s">
        <v>42</v>
      </c>
      <c r="D9210" s="0" t="s">
        <v>3244</v>
      </c>
      <c r="E9210" s="0" t="s">
        <v>16</v>
      </c>
      <c r="F9210" s="0" t="s">
        <v>962</v>
      </c>
      <c r="G9210" s="0" t="s">
        <v>963</v>
      </c>
      <c r="H9210" s="9" t="n">
        <v>3258.94</v>
      </c>
    </row>
    <row r="9211" customFormat="false" ht="15" hidden="false" customHeight="false" outlineLevel="0" collapsed="false">
      <c r="A9211" s="0" t="n">
        <v>2025</v>
      </c>
      <c r="B9211" s="0" t="n">
        <v>8</v>
      </c>
      <c r="C9211" s="0" t="s">
        <v>42</v>
      </c>
      <c r="D9211" s="0" t="s">
        <v>3244</v>
      </c>
      <c r="E9211" s="0" t="s">
        <v>16</v>
      </c>
      <c r="F9211" s="0" t="s">
        <v>4276</v>
      </c>
      <c r="G9211" s="0" t="s">
        <v>4277</v>
      </c>
      <c r="H9211" s="9" t="n">
        <v>7206.9</v>
      </c>
    </row>
    <row r="9212" customFormat="false" ht="15" hidden="false" customHeight="false" outlineLevel="0" collapsed="false">
      <c r="A9212" s="0" t="n">
        <v>2025</v>
      </c>
      <c r="B9212" s="0" t="n">
        <v>8</v>
      </c>
      <c r="C9212" s="0" t="s">
        <v>42</v>
      </c>
      <c r="D9212" s="0" t="s">
        <v>3244</v>
      </c>
      <c r="E9212" s="0" t="s">
        <v>16</v>
      </c>
      <c r="F9212" s="0" t="s">
        <v>4385</v>
      </c>
      <c r="G9212" s="0" t="s">
        <v>4386</v>
      </c>
      <c r="H9212" s="9" t="n">
        <v>4574.84</v>
      </c>
    </row>
    <row r="9213" customFormat="false" ht="15" hidden="false" customHeight="false" outlineLevel="0" collapsed="false">
      <c r="A9213" s="0" t="n">
        <v>2025</v>
      </c>
      <c r="B9213" s="0" t="n">
        <v>8</v>
      </c>
      <c r="C9213" s="0" t="s">
        <v>42</v>
      </c>
      <c r="D9213" s="0" t="s">
        <v>3244</v>
      </c>
      <c r="E9213" s="0" t="s">
        <v>16</v>
      </c>
      <c r="F9213" s="0" t="s">
        <v>4387</v>
      </c>
      <c r="G9213" s="0" t="s">
        <v>4388</v>
      </c>
      <c r="H9213" s="9" t="n">
        <v>1461.16</v>
      </c>
    </row>
    <row r="9214" customFormat="false" ht="15" hidden="false" customHeight="false" outlineLevel="0" collapsed="false">
      <c r="A9214" s="0" t="n">
        <v>2025</v>
      </c>
      <c r="B9214" s="0" t="n">
        <v>8</v>
      </c>
      <c r="C9214" s="0" t="s">
        <v>42</v>
      </c>
      <c r="D9214" s="0" t="s">
        <v>3244</v>
      </c>
      <c r="E9214" s="0" t="s">
        <v>16</v>
      </c>
      <c r="F9214" s="0" t="s">
        <v>4196</v>
      </c>
      <c r="G9214" s="0" t="s">
        <v>4197</v>
      </c>
      <c r="H9214" s="9" t="n">
        <v>5014.81</v>
      </c>
    </row>
    <row r="9215" customFormat="false" ht="15" hidden="false" customHeight="false" outlineLevel="0" collapsed="false">
      <c r="A9215" s="0" t="n">
        <v>2025</v>
      </c>
      <c r="B9215" s="0" t="n">
        <v>8</v>
      </c>
      <c r="C9215" s="0" t="s">
        <v>42</v>
      </c>
      <c r="D9215" s="0" t="s">
        <v>3244</v>
      </c>
      <c r="E9215" s="0" t="s">
        <v>597</v>
      </c>
      <c r="F9215" s="0" t="s">
        <v>608</v>
      </c>
      <c r="G9215" s="0" t="s">
        <v>609</v>
      </c>
      <c r="H9215" s="9" t="n">
        <v>6513.76</v>
      </c>
    </row>
    <row r="9216" customFormat="false" ht="15" hidden="false" customHeight="false" outlineLevel="0" collapsed="false">
      <c r="A9216" s="0" t="n">
        <v>2025</v>
      </c>
      <c r="B9216" s="0" t="n">
        <v>8</v>
      </c>
      <c r="C9216" s="0" t="s">
        <v>42</v>
      </c>
      <c r="D9216" s="0" t="s">
        <v>3244</v>
      </c>
      <c r="E9216" s="0" t="s">
        <v>4389</v>
      </c>
      <c r="F9216" s="0" t="s">
        <v>303</v>
      </c>
      <c r="G9216" s="0" t="s">
        <v>304</v>
      </c>
      <c r="H9216" s="9" t="n">
        <v>3351.23</v>
      </c>
    </row>
    <row r="9217" customFormat="false" ht="15" hidden="false" customHeight="false" outlineLevel="0" collapsed="false">
      <c r="A9217" s="0" t="n">
        <v>2025</v>
      </c>
      <c r="B9217" s="0" t="n">
        <v>8</v>
      </c>
      <c r="C9217" s="0" t="s">
        <v>42</v>
      </c>
      <c r="D9217" s="0" t="s">
        <v>3244</v>
      </c>
      <c r="E9217" s="0" t="s">
        <v>4389</v>
      </c>
      <c r="F9217" s="0" t="s">
        <v>2671</v>
      </c>
      <c r="G9217" s="0" t="s">
        <v>2672</v>
      </c>
      <c r="H9217" s="9" t="n">
        <v>719.96</v>
      </c>
    </row>
    <row r="9218" customFormat="false" ht="15" hidden="false" customHeight="false" outlineLevel="0" collapsed="false">
      <c r="A9218" s="0" t="n">
        <v>2025</v>
      </c>
      <c r="B9218" s="0" t="n">
        <v>8</v>
      </c>
      <c r="C9218" s="0" t="s">
        <v>42</v>
      </c>
      <c r="D9218" s="0" t="s">
        <v>3244</v>
      </c>
      <c r="E9218" s="0" t="s">
        <v>22</v>
      </c>
      <c r="F9218" s="0" t="s">
        <v>4334</v>
      </c>
      <c r="G9218" s="0" t="s">
        <v>4335</v>
      </c>
      <c r="H9218" s="9" t="n">
        <v>19016.8</v>
      </c>
    </row>
    <row r="9219" customFormat="false" ht="15" hidden="false" customHeight="false" outlineLevel="0" collapsed="false">
      <c r="A9219" s="0" t="n">
        <v>2025</v>
      </c>
      <c r="B9219" s="0" t="n">
        <v>8</v>
      </c>
      <c r="C9219" s="0" t="s">
        <v>42</v>
      </c>
      <c r="D9219" s="0" t="s">
        <v>3244</v>
      </c>
      <c r="E9219" s="0" t="s">
        <v>22</v>
      </c>
      <c r="F9219" s="0" t="s">
        <v>3793</v>
      </c>
      <c r="G9219" s="0" t="s">
        <v>3794</v>
      </c>
      <c r="H9219" s="9" t="n">
        <v>2313</v>
      </c>
    </row>
    <row r="9220" customFormat="false" ht="15" hidden="false" customHeight="false" outlineLevel="0" collapsed="false">
      <c r="A9220" s="0" t="n">
        <v>2025</v>
      </c>
      <c r="B9220" s="0" t="n">
        <v>8</v>
      </c>
      <c r="C9220" s="0" t="s">
        <v>42</v>
      </c>
      <c r="D9220" s="0" t="s">
        <v>3244</v>
      </c>
      <c r="E9220" s="0" t="s">
        <v>22</v>
      </c>
      <c r="F9220" s="0" t="s">
        <v>1629</v>
      </c>
      <c r="G9220" s="0" t="s">
        <v>1630</v>
      </c>
      <c r="H9220" s="9" t="n">
        <v>14288.46</v>
      </c>
    </row>
    <row r="9221" customFormat="false" ht="15" hidden="false" customHeight="false" outlineLevel="0" collapsed="false">
      <c r="A9221" s="0" t="n">
        <v>2025</v>
      </c>
      <c r="B9221" s="0" t="n">
        <v>8</v>
      </c>
      <c r="C9221" s="0" t="s">
        <v>42</v>
      </c>
      <c r="D9221" s="0" t="s">
        <v>3244</v>
      </c>
      <c r="E9221" s="0" t="s">
        <v>22</v>
      </c>
      <c r="F9221" s="0" t="s">
        <v>3079</v>
      </c>
      <c r="G9221" s="0" t="s">
        <v>3080</v>
      </c>
      <c r="H9221" s="9" t="n">
        <v>7745.42</v>
      </c>
    </row>
    <row r="9222" customFormat="false" ht="15" hidden="false" customHeight="false" outlineLevel="0" collapsed="false">
      <c r="A9222" s="0" t="n">
        <v>2025</v>
      </c>
      <c r="B9222" s="0" t="n">
        <v>8</v>
      </c>
      <c r="C9222" s="0" t="s">
        <v>42</v>
      </c>
      <c r="D9222" s="0" t="s">
        <v>3244</v>
      </c>
      <c r="E9222" s="0" t="s">
        <v>22</v>
      </c>
      <c r="F9222" s="0" t="s">
        <v>2493</v>
      </c>
      <c r="G9222" s="0" t="s">
        <v>2494</v>
      </c>
      <c r="H9222" s="9" t="n">
        <v>5869.44</v>
      </c>
    </row>
    <row r="9223" customFormat="false" ht="15" hidden="false" customHeight="false" outlineLevel="0" collapsed="false">
      <c r="A9223" s="0" t="n">
        <v>2025</v>
      </c>
      <c r="B9223" s="0" t="n">
        <v>8</v>
      </c>
      <c r="C9223" s="0" t="s">
        <v>42</v>
      </c>
      <c r="D9223" s="0" t="s">
        <v>3244</v>
      </c>
      <c r="E9223" s="0" t="s">
        <v>22</v>
      </c>
      <c r="F9223" s="0" t="s">
        <v>1010</v>
      </c>
      <c r="G9223" s="0" t="s">
        <v>1011</v>
      </c>
      <c r="H9223" s="9" t="n">
        <v>13769.55</v>
      </c>
    </row>
    <row r="9224" customFormat="false" ht="15" hidden="false" customHeight="false" outlineLevel="0" collapsed="false">
      <c r="A9224" s="0" t="n">
        <v>2025</v>
      </c>
      <c r="B9224" s="0" t="n">
        <v>8</v>
      </c>
      <c r="C9224" s="0" t="s">
        <v>42</v>
      </c>
      <c r="D9224" s="0" t="s">
        <v>3244</v>
      </c>
      <c r="E9224" s="0" t="s">
        <v>22</v>
      </c>
      <c r="F9224" s="0" t="s">
        <v>4390</v>
      </c>
      <c r="G9224" s="0" t="s">
        <v>4391</v>
      </c>
      <c r="H9224" s="9" t="n">
        <v>4626.9</v>
      </c>
    </row>
    <row r="9225" customFormat="false" ht="15" hidden="false" customHeight="false" outlineLevel="0" collapsed="false">
      <c r="A9225" s="0" t="n">
        <v>2025</v>
      </c>
      <c r="B9225" s="0" t="n">
        <v>8</v>
      </c>
      <c r="C9225" s="0" t="s">
        <v>42</v>
      </c>
      <c r="D9225" s="0" t="s">
        <v>3244</v>
      </c>
      <c r="E9225" s="0" t="s">
        <v>22</v>
      </c>
      <c r="F9225" s="0" t="s">
        <v>706</v>
      </c>
      <c r="G9225" s="0" t="s">
        <v>707</v>
      </c>
      <c r="H9225" s="9" t="n">
        <v>2941.92</v>
      </c>
    </row>
    <row r="9226" customFormat="false" ht="15" hidden="false" customHeight="false" outlineLevel="0" collapsed="false">
      <c r="A9226" s="0" t="n">
        <v>2025</v>
      </c>
      <c r="B9226" s="0" t="n">
        <v>8</v>
      </c>
      <c r="C9226" s="0" t="s">
        <v>42</v>
      </c>
      <c r="D9226" s="0" t="s">
        <v>3244</v>
      </c>
      <c r="E9226" s="0" t="s">
        <v>22</v>
      </c>
      <c r="F9226" s="0" t="s">
        <v>4392</v>
      </c>
      <c r="G9226" s="0" t="s">
        <v>4393</v>
      </c>
      <c r="H9226" s="9" t="n">
        <v>3302.29</v>
      </c>
    </row>
    <row r="9227" customFormat="false" ht="15" hidden="false" customHeight="false" outlineLevel="0" collapsed="false">
      <c r="A9227" s="0" t="n">
        <v>2025</v>
      </c>
      <c r="B9227" s="0" t="n">
        <v>8</v>
      </c>
      <c r="C9227" s="0" t="s">
        <v>42</v>
      </c>
      <c r="D9227" s="0" t="s">
        <v>3244</v>
      </c>
      <c r="E9227" s="0" t="s">
        <v>22</v>
      </c>
      <c r="F9227" s="0" t="s">
        <v>4394</v>
      </c>
      <c r="G9227" s="0" t="s">
        <v>4395</v>
      </c>
      <c r="H9227" s="9" t="n">
        <v>2106.97</v>
      </c>
    </row>
    <row r="9228" customFormat="false" ht="15" hidden="false" customHeight="false" outlineLevel="0" collapsed="false">
      <c r="A9228" s="0" t="n">
        <v>2025</v>
      </c>
      <c r="B9228" s="0" t="n">
        <v>8</v>
      </c>
      <c r="C9228" s="0" t="s">
        <v>42</v>
      </c>
      <c r="D9228" s="0" t="s">
        <v>3244</v>
      </c>
      <c r="E9228" s="0" t="s">
        <v>22</v>
      </c>
      <c r="F9228" s="0" t="s">
        <v>716</v>
      </c>
      <c r="G9228" s="0" t="s">
        <v>717</v>
      </c>
      <c r="H9228" s="9" t="n">
        <v>7965.92</v>
      </c>
    </row>
    <row r="9229" customFormat="false" ht="15" hidden="false" customHeight="false" outlineLevel="0" collapsed="false">
      <c r="A9229" s="0" t="n">
        <v>2025</v>
      </c>
      <c r="B9229" s="0" t="n">
        <v>8</v>
      </c>
      <c r="C9229" s="0" t="s">
        <v>42</v>
      </c>
      <c r="D9229" s="0" t="s">
        <v>3244</v>
      </c>
      <c r="E9229" s="0" t="s">
        <v>22</v>
      </c>
      <c r="F9229" s="0" t="s">
        <v>2269</v>
      </c>
      <c r="G9229" s="0" t="s">
        <v>2270</v>
      </c>
      <c r="H9229" s="9" t="n">
        <v>7855.3</v>
      </c>
    </row>
    <row r="9230" customFormat="false" ht="15" hidden="false" customHeight="false" outlineLevel="0" collapsed="false">
      <c r="A9230" s="0" t="n">
        <v>2025</v>
      </c>
      <c r="B9230" s="0" t="n">
        <v>8</v>
      </c>
      <c r="C9230" s="0" t="s">
        <v>42</v>
      </c>
      <c r="D9230" s="0" t="s">
        <v>3244</v>
      </c>
      <c r="E9230" s="0" t="s">
        <v>22</v>
      </c>
      <c r="F9230" s="0" t="s">
        <v>744</v>
      </c>
      <c r="G9230" s="0" t="s">
        <v>745</v>
      </c>
      <c r="H9230" s="9" t="n">
        <v>15064.37</v>
      </c>
    </row>
    <row r="9231" customFormat="false" ht="15" hidden="false" customHeight="false" outlineLevel="0" collapsed="false">
      <c r="A9231" s="0" t="n">
        <v>2025</v>
      </c>
      <c r="B9231" s="0" t="n">
        <v>8</v>
      </c>
      <c r="C9231" s="0" t="s">
        <v>42</v>
      </c>
      <c r="D9231" s="0" t="s">
        <v>3244</v>
      </c>
      <c r="E9231" s="0" t="s">
        <v>22</v>
      </c>
      <c r="F9231" s="0" t="s">
        <v>748</v>
      </c>
      <c r="G9231" s="0" t="s">
        <v>749</v>
      </c>
      <c r="H9231" s="9" t="n">
        <v>8979.03</v>
      </c>
    </row>
    <row r="9232" customFormat="false" ht="15" hidden="false" customHeight="false" outlineLevel="0" collapsed="false">
      <c r="A9232" s="0" t="n">
        <v>2025</v>
      </c>
      <c r="B9232" s="0" t="n">
        <v>8</v>
      </c>
      <c r="C9232" s="0" t="s">
        <v>42</v>
      </c>
      <c r="D9232" s="0" t="s">
        <v>3244</v>
      </c>
      <c r="E9232" s="0" t="s">
        <v>22</v>
      </c>
      <c r="F9232" s="0" t="s">
        <v>750</v>
      </c>
      <c r="G9232" s="0" t="s">
        <v>751</v>
      </c>
      <c r="H9232" s="9" t="n">
        <v>3799.91</v>
      </c>
    </row>
    <row r="9233" customFormat="false" ht="15" hidden="false" customHeight="false" outlineLevel="0" collapsed="false">
      <c r="A9233" s="0" t="n">
        <v>2025</v>
      </c>
      <c r="B9233" s="0" t="n">
        <v>8</v>
      </c>
      <c r="C9233" s="0" t="s">
        <v>42</v>
      </c>
      <c r="D9233" s="0" t="s">
        <v>3244</v>
      </c>
      <c r="E9233" s="0" t="s">
        <v>22</v>
      </c>
      <c r="F9233" s="0" t="s">
        <v>3408</v>
      </c>
      <c r="G9233" s="0" t="s">
        <v>3409</v>
      </c>
      <c r="H9233" s="9" t="n">
        <v>9073.44</v>
      </c>
    </row>
    <row r="9234" customFormat="false" ht="15" hidden="false" customHeight="false" outlineLevel="0" collapsed="false">
      <c r="A9234" s="0" t="n">
        <v>2025</v>
      </c>
      <c r="B9234" s="0" t="n">
        <v>8</v>
      </c>
      <c r="C9234" s="0" t="s">
        <v>42</v>
      </c>
      <c r="D9234" s="0" t="s">
        <v>3244</v>
      </c>
      <c r="E9234" s="0" t="s">
        <v>22</v>
      </c>
      <c r="F9234" s="0" t="s">
        <v>2894</v>
      </c>
      <c r="G9234" s="0" t="s">
        <v>2895</v>
      </c>
      <c r="H9234" s="9" t="n">
        <v>2489.72</v>
      </c>
    </row>
    <row r="9235" customFormat="false" ht="15" hidden="false" customHeight="false" outlineLevel="0" collapsed="false">
      <c r="A9235" s="0" t="n">
        <v>2025</v>
      </c>
      <c r="B9235" s="0" t="n">
        <v>8</v>
      </c>
      <c r="C9235" s="0" t="s">
        <v>42</v>
      </c>
      <c r="D9235" s="0" t="s">
        <v>3244</v>
      </c>
      <c r="E9235" s="0" t="s">
        <v>22</v>
      </c>
      <c r="F9235" s="0" t="s">
        <v>4396</v>
      </c>
      <c r="G9235" s="0" t="s">
        <v>4397</v>
      </c>
      <c r="H9235" s="9" t="n">
        <v>8390.2</v>
      </c>
    </row>
    <row r="9236" customFormat="false" ht="15" hidden="false" customHeight="false" outlineLevel="0" collapsed="false">
      <c r="A9236" s="0" t="n">
        <v>2025</v>
      </c>
      <c r="B9236" s="0" t="n">
        <v>8</v>
      </c>
      <c r="C9236" s="0" t="s">
        <v>42</v>
      </c>
      <c r="D9236" s="0" t="s">
        <v>3244</v>
      </c>
      <c r="E9236" s="0" t="s">
        <v>22</v>
      </c>
      <c r="F9236" s="0" t="s">
        <v>847</v>
      </c>
      <c r="G9236" s="0" t="s">
        <v>848</v>
      </c>
      <c r="H9236" s="9" t="n">
        <v>5728.08</v>
      </c>
    </row>
    <row r="9237" customFormat="false" ht="15" hidden="false" customHeight="false" outlineLevel="0" collapsed="false">
      <c r="A9237" s="0" t="n">
        <v>2025</v>
      </c>
      <c r="B9237" s="0" t="n">
        <v>8</v>
      </c>
      <c r="C9237" s="0" t="s">
        <v>42</v>
      </c>
      <c r="D9237" s="0" t="s">
        <v>3244</v>
      </c>
      <c r="E9237" s="0" t="s">
        <v>22</v>
      </c>
      <c r="F9237" s="0" t="s">
        <v>2503</v>
      </c>
      <c r="G9237" s="0" t="s">
        <v>2504</v>
      </c>
      <c r="H9237" s="9" t="n">
        <v>1685.11</v>
      </c>
    </row>
    <row r="9238" customFormat="false" ht="15" hidden="false" customHeight="false" outlineLevel="0" collapsed="false">
      <c r="A9238" s="0" t="n">
        <v>2025</v>
      </c>
      <c r="B9238" s="0" t="n">
        <v>8</v>
      </c>
      <c r="C9238" s="0" t="s">
        <v>42</v>
      </c>
      <c r="D9238" s="0" t="s">
        <v>3244</v>
      </c>
      <c r="E9238" s="0" t="s">
        <v>22</v>
      </c>
      <c r="F9238" s="0" t="s">
        <v>3083</v>
      </c>
      <c r="G9238" s="0" t="s">
        <v>3084</v>
      </c>
      <c r="H9238" s="9" t="n">
        <v>1507.41</v>
      </c>
    </row>
    <row r="9239" customFormat="false" ht="15" hidden="false" customHeight="false" outlineLevel="0" collapsed="false">
      <c r="A9239" s="0" t="n">
        <v>2025</v>
      </c>
      <c r="B9239" s="0" t="n">
        <v>8</v>
      </c>
      <c r="C9239" s="0" t="s">
        <v>42</v>
      </c>
      <c r="D9239" s="0" t="s">
        <v>3244</v>
      </c>
      <c r="E9239" s="0" t="s">
        <v>22</v>
      </c>
      <c r="F9239" s="0" t="s">
        <v>4398</v>
      </c>
      <c r="G9239" s="0" t="s">
        <v>4399</v>
      </c>
      <c r="H9239" s="9" t="n">
        <v>5787.92</v>
      </c>
    </row>
    <row r="9240" customFormat="false" ht="15" hidden="false" customHeight="false" outlineLevel="0" collapsed="false">
      <c r="A9240" s="0" t="n">
        <v>2025</v>
      </c>
      <c r="B9240" s="0" t="n">
        <v>8</v>
      </c>
      <c r="C9240" s="0" t="s">
        <v>42</v>
      </c>
      <c r="D9240" s="0" t="s">
        <v>3244</v>
      </c>
      <c r="E9240" s="0" t="s">
        <v>22</v>
      </c>
      <c r="F9240" s="0" t="s">
        <v>778</v>
      </c>
      <c r="G9240" s="0" t="s">
        <v>779</v>
      </c>
      <c r="H9240" s="9" t="n">
        <v>7386.5</v>
      </c>
    </row>
    <row r="9241" customFormat="false" ht="15" hidden="false" customHeight="false" outlineLevel="0" collapsed="false">
      <c r="A9241" s="0" t="n">
        <v>2025</v>
      </c>
      <c r="B9241" s="0" t="n">
        <v>8</v>
      </c>
      <c r="C9241" s="0" t="s">
        <v>42</v>
      </c>
      <c r="D9241" s="0" t="s">
        <v>3244</v>
      </c>
      <c r="E9241" s="0" t="s">
        <v>22</v>
      </c>
      <c r="F9241" s="0" t="s">
        <v>782</v>
      </c>
      <c r="G9241" s="0" t="s">
        <v>783</v>
      </c>
      <c r="H9241" s="9" t="n">
        <v>6928.42</v>
      </c>
    </row>
    <row r="9242" customFormat="false" ht="15" hidden="false" customHeight="false" outlineLevel="0" collapsed="false">
      <c r="A9242" s="0" t="n">
        <v>2025</v>
      </c>
      <c r="B9242" s="0" t="n">
        <v>8</v>
      </c>
      <c r="C9242" s="0" t="s">
        <v>42</v>
      </c>
      <c r="D9242" s="0" t="s">
        <v>3244</v>
      </c>
      <c r="E9242" s="0" t="s">
        <v>22</v>
      </c>
      <c r="F9242" s="0" t="s">
        <v>2561</v>
      </c>
      <c r="G9242" s="0" t="s">
        <v>2562</v>
      </c>
      <c r="H9242" s="9" t="n">
        <v>21999.25</v>
      </c>
    </row>
    <row r="9243" customFormat="false" ht="15" hidden="false" customHeight="false" outlineLevel="0" collapsed="false">
      <c r="A9243" s="0" t="n">
        <v>2025</v>
      </c>
      <c r="B9243" s="0" t="n">
        <v>8</v>
      </c>
      <c r="C9243" s="0" t="s">
        <v>42</v>
      </c>
      <c r="D9243" s="0" t="s">
        <v>3244</v>
      </c>
      <c r="E9243" s="0" t="s">
        <v>22</v>
      </c>
      <c r="F9243" s="0" t="s">
        <v>786</v>
      </c>
      <c r="G9243" s="0" t="s">
        <v>787</v>
      </c>
      <c r="H9243" s="9" t="n">
        <v>691.54</v>
      </c>
    </row>
    <row r="9244" customFormat="false" ht="15" hidden="false" customHeight="false" outlineLevel="0" collapsed="false">
      <c r="A9244" s="0" t="n">
        <v>2025</v>
      </c>
      <c r="B9244" s="0" t="n">
        <v>8</v>
      </c>
      <c r="C9244" s="0" t="s">
        <v>42</v>
      </c>
      <c r="D9244" s="0" t="s">
        <v>3244</v>
      </c>
      <c r="E9244" s="0" t="s">
        <v>3803</v>
      </c>
      <c r="F9244" s="0" t="s">
        <v>388</v>
      </c>
      <c r="G9244" s="0" t="s">
        <v>389</v>
      </c>
      <c r="H9244" s="9" t="n">
        <v>703.1</v>
      </c>
    </row>
    <row r="9245" customFormat="false" ht="15" hidden="false" customHeight="false" outlineLevel="0" collapsed="false">
      <c r="A9245" s="0" t="n">
        <v>2025</v>
      </c>
      <c r="B9245" s="0" t="n">
        <v>8</v>
      </c>
      <c r="C9245" s="0" t="s">
        <v>42</v>
      </c>
      <c r="D9245" s="0" t="s">
        <v>3244</v>
      </c>
      <c r="E9245" s="0" t="s">
        <v>3803</v>
      </c>
      <c r="F9245" s="0" t="s">
        <v>390</v>
      </c>
      <c r="G9245" s="0" t="s">
        <v>391</v>
      </c>
      <c r="H9245" s="9" t="n">
        <v>1429.92</v>
      </c>
    </row>
    <row r="9246" customFormat="false" ht="15" hidden="false" customHeight="false" outlineLevel="0" collapsed="false">
      <c r="A9246" s="0" t="n">
        <v>2025</v>
      </c>
      <c r="B9246" s="0" t="n">
        <v>8</v>
      </c>
      <c r="C9246" s="0" t="s">
        <v>42</v>
      </c>
      <c r="D9246" s="0" t="s">
        <v>3244</v>
      </c>
      <c r="E9246" s="0" t="s">
        <v>3803</v>
      </c>
      <c r="F9246" s="0" t="s">
        <v>3761</v>
      </c>
      <c r="G9246" s="0" t="s">
        <v>3762</v>
      </c>
      <c r="H9246" s="9" t="n">
        <v>7331.94</v>
      </c>
    </row>
    <row r="9247" customFormat="false" ht="15" hidden="false" customHeight="false" outlineLevel="0" collapsed="false">
      <c r="A9247" s="0" t="n">
        <v>2025</v>
      </c>
      <c r="B9247" s="0" t="n">
        <v>8</v>
      </c>
      <c r="C9247" s="0" t="s">
        <v>42</v>
      </c>
      <c r="D9247" s="0" t="s">
        <v>3244</v>
      </c>
      <c r="E9247" s="0" t="s">
        <v>3803</v>
      </c>
      <c r="F9247" s="0" t="s">
        <v>4400</v>
      </c>
      <c r="G9247" s="0" t="s">
        <v>4401</v>
      </c>
      <c r="H9247" s="9" t="n">
        <v>3235.7</v>
      </c>
    </row>
    <row r="9248" customFormat="false" ht="15" hidden="false" customHeight="false" outlineLevel="0" collapsed="false">
      <c r="A9248" s="0" t="n">
        <v>2025</v>
      </c>
      <c r="B9248" s="0" t="n">
        <v>8</v>
      </c>
      <c r="C9248" s="0" t="s">
        <v>42</v>
      </c>
      <c r="D9248" s="0" t="s">
        <v>3244</v>
      </c>
      <c r="E9248" s="0" t="s">
        <v>3803</v>
      </c>
      <c r="F9248" s="0" t="s">
        <v>3883</v>
      </c>
      <c r="G9248" s="0" t="s">
        <v>3884</v>
      </c>
      <c r="H9248" s="9" t="n">
        <v>832.96</v>
      </c>
    </row>
    <row r="9249" customFormat="false" ht="15" hidden="false" customHeight="false" outlineLevel="0" collapsed="false">
      <c r="A9249" s="0" t="n">
        <v>2025</v>
      </c>
      <c r="B9249" s="0" t="n">
        <v>8</v>
      </c>
      <c r="C9249" s="0" t="s">
        <v>42</v>
      </c>
      <c r="D9249" s="0" t="s">
        <v>3244</v>
      </c>
      <c r="E9249" s="0" t="s">
        <v>3803</v>
      </c>
      <c r="F9249" s="0" t="s">
        <v>882</v>
      </c>
      <c r="G9249" s="0" t="s">
        <v>883</v>
      </c>
      <c r="H9249" s="9" t="n">
        <v>2021.22</v>
      </c>
    </row>
    <row r="9250" customFormat="false" ht="15" hidden="false" customHeight="false" outlineLevel="0" collapsed="false">
      <c r="A9250" s="0" t="n">
        <v>2025</v>
      </c>
      <c r="B9250" s="0" t="n">
        <v>8</v>
      </c>
      <c r="C9250" s="0" t="s">
        <v>42</v>
      </c>
      <c r="D9250" s="0" t="s">
        <v>3244</v>
      </c>
      <c r="E9250" s="0" t="s">
        <v>3803</v>
      </c>
      <c r="F9250" s="0" t="s">
        <v>404</v>
      </c>
      <c r="G9250" s="0" t="s">
        <v>405</v>
      </c>
      <c r="H9250" s="9" t="n">
        <v>2239.87</v>
      </c>
    </row>
    <row r="9251" customFormat="false" ht="15" hidden="false" customHeight="false" outlineLevel="0" collapsed="false">
      <c r="A9251" s="0" t="n">
        <v>2025</v>
      </c>
      <c r="B9251" s="0" t="n">
        <v>8</v>
      </c>
      <c r="C9251" s="0" t="s">
        <v>42</v>
      </c>
      <c r="D9251" s="0" t="s">
        <v>3244</v>
      </c>
      <c r="E9251" s="0" t="s">
        <v>3803</v>
      </c>
      <c r="F9251" s="0" t="s">
        <v>946</v>
      </c>
      <c r="G9251" s="0" t="s">
        <v>947</v>
      </c>
      <c r="H9251" s="9" t="n">
        <v>5865</v>
      </c>
    </row>
    <row r="9252" customFormat="false" ht="15" hidden="false" customHeight="false" outlineLevel="0" collapsed="false">
      <c r="A9252" s="0" t="n">
        <v>2025</v>
      </c>
      <c r="B9252" s="0" t="n">
        <v>8</v>
      </c>
      <c r="C9252" s="0" t="s">
        <v>42</v>
      </c>
      <c r="D9252" s="0" t="s">
        <v>3244</v>
      </c>
      <c r="E9252" s="0" t="s">
        <v>3803</v>
      </c>
      <c r="F9252" s="0" t="s">
        <v>2532</v>
      </c>
      <c r="G9252" s="0" t="s">
        <v>2533</v>
      </c>
      <c r="H9252" s="9" t="n">
        <v>1258.17</v>
      </c>
    </row>
    <row r="9253" customFormat="false" ht="15" hidden="false" customHeight="false" outlineLevel="0" collapsed="false">
      <c r="A9253" s="0" t="n">
        <v>2025</v>
      </c>
      <c r="B9253" s="0" t="n">
        <v>8</v>
      </c>
      <c r="C9253" s="0" t="s">
        <v>42</v>
      </c>
      <c r="D9253" s="0" t="s">
        <v>3244</v>
      </c>
      <c r="E9253" s="0" t="s">
        <v>3803</v>
      </c>
      <c r="F9253" s="0" t="s">
        <v>3159</v>
      </c>
      <c r="G9253" s="0" t="s">
        <v>3160</v>
      </c>
      <c r="H9253" s="9" t="n">
        <v>857.76</v>
      </c>
    </row>
    <row r="9254" customFormat="false" ht="15" hidden="false" customHeight="false" outlineLevel="0" collapsed="false">
      <c r="A9254" s="0" t="n">
        <v>2025</v>
      </c>
      <c r="B9254" s="0" t="n">
        <v>8</v>
      </c>
      <c r="C9254" s="0" t="s">
        <v>42</v>
      </c>
      <c r="D9254" s="0" t="s">
        <v>3244</v>
      </c>
      <c r="E9254" s="0" t="s">
        <v>3803</v>
      </c>
      <c r="F9254" s="0" t="s">
        <v>2739</v>
      </c>
      <c r="G9254" s="0" t="s">
        <v>2740</v>
      </c>
      <c r="H9254" s="9" t="n">
        <v>38413.27</v>
      </c>
    </row>
    <row r="9255" customFormat="false" ht="15" hidden="false" customHeight="false" outlineLevel="0" collapsed="false">
      <c r="A9255" s="0" t="n">
        <v>2025</v>
      </c>
      <c r="B9255" s="0" t="n">
        <v>8</v>
      </c>
      <c r="C9255" s="0" t="s">
        <v>42</v>
      </c>
      <c r="D9255" s="0" t="s">
        <v>3244</v>
      </c>
      <c r="E9255" s="0" t="s">
        <v>3803</v>
      </c>
      <c r="F9255" s="0" t="s">
        <v>952</v>
      </c>
      <c r="G9255" s="0" t="s">
        <v>953</v>
      </c>
      <c r="H9255" s="9" t="n">
        <v>2828.12</v>
      </c>
    </row>
    <row r="9256" customFormat="false" ht="15" hidden="false" customHeight="false" outlineLevel="0" collapsed="false">
      <c r="A9256" s="0" t="n">
        <v>2025</v>
      </c>
      <c r="B9256" s="0" t="n">
        <v>8</v>
      </c>
      <c r="C9256" s="0" t="s">
        <v>42</v>
      </c>
      <c r="D9256" s="0" t="s">
        <v>3244</v>
      </c>
      <c r="E9256" s="0" t="s">
        <v>3803</v>
      </c>
      <c r="F9256" s="0" t="s">
        <v>1116</v>
      </c>
      <c r="G9256" s="0" t="s">
        <v>1117</v>
      </c>
      <c r="H9256" s="9" t="n">
        <v>465.99</v>
      </c>
    </row>
    <row r="9257" customFormat="false" ht="15" hidden="false" customHeight="false" outlineLevel="0" collapsed="false">
      <c r="A9257" s="0" t="n">
        <v>2025</v>
      </c>
      <c r="B9257" s="0" t="n">
        <v>8</v>
      </c>
      <c r="C9257" s="0" t="s">
        <v>42</v>
      </c>
      <c r="D9257" s="0" t="s">
        <v>3244</v>
      </c>
      <c r="E9257" s="0" t="s">
        <v>3803</v>
      </c>
      <c r="F9257" s="0" t="s">
        <v>1124</v>
      </c>
      <c r="G9257" s="0" t="s">
        <v>1125</v>
      </c>
      <c r="H9257" s="9" t="n">
        <v>5239.13</v>
      </c>
    </row>
    <row r="9258" customFormat="false" ht="15" hidden="false" customHeight="false" outlineLevel="0" collapsed="false">
      <c r="A9258" s="0" t="n">
        <v>2025</v>
      </c>
      <c r="B9258" s="0" t="n">
        <v>8</v>
      </c>
      <c r="C9258" s="0" t="s">
        <v>42</v>
      </c>
      <c r="D9258" s="0" t="s">
        <v>3244</v>
      </c>
      <c r="E9258" s="0" t="s">
        <v>3803</v>
      </c>
      <c r="F9258" s="0" t="s">
        <v>2573</v>
      </c>
      <c r="G9258" s="0" t="s">
        <v>2574</v>
      </c>
      <c r="H9258" s="9" t="n">
        <v>429.24</v>
      </c>
    </row>
    <row r="9259" customFormat="false" ht="15" hidden="false" customHeight="false" outlineLevel="0" collapsed="false">
      <c r="A9259" s="0" t="n">
        <v>2025</v>
      </c>
      <c r="B9259" s="0" t="n">
        <v>8</v>
      </c>
      <c r="C9259" s="0" t="s">
        <v>42</v>
      </c>
      <c r="D9259" s="0" t="s">
        <v>3244</v>
      </c>
      <c r="E9259" s="0" t="s">
        <v>3803</v>
      </c>
      <c r="F9259" s="0" t="s">
        <v>2573</v>
      </c>
      <c r="G9259" s="0" t="s">
        <v>4249</v>
      </c>
      <c r="H9259" s="9" t="n">
        <v>551.88</v>
      </c>
    </row>
    <row r="9260" customFormat="false" ht="15" hidden="false" customHeight="false" outlineLevel="0" collapsed="false">
      <c r="A9260" s="0" t="n">
        <v>2025</v>
      </c>
      <c r="B9260" s="0" t="n">
        <v>8</v>
      </c>
      <c r="C9260" s="0" t="s">
        <v>42</v>
      </c>
      <c r="D9260" s="0" t="s">
        <v>3244</v>
      </c>
      <c r="E9260" s="0" t="s">
        <v>3803</v>
      </c>
      <c r="F9260" s="0" t="s">
        <v>4282</v>
      </c>
      <c r="G9260" s="0" t="s">
        <v>4283</v>
      </c>
      <c r="H9260" s="9" t="n">
        <v>9754.66</v>
      </c>
    </row>
    <row r="9261" customFormat="false" ht="15" hidden="false" customHeight="false" outlineLevel="0" collapsed="false">
      <c r="A9261" s="0" t="n">
        <v>2025</v>
      </c>
      <c r="B9261" s="0" t="n">
        <v>8</v>
      </c>
      <c r="C9261" s="0" t="s">
        <v>42</v>
      </c>
      <c r="D9261" s="0" t="s">
        <v>3244</v>
      </c>
      <c r="E9261" s="0" t="s">
        <v>3803</v>
      </c>
      <c r="F9261" s="0" t="s">
        <v>3597</v>
      </c>
      <c r="G9261" s="0" t="s">
        <v>3598</v>
      </c>
      <c r="H9261" s="9" t="n">
        <v>715.96</v>
      </c>
    </row>
    <row r="9262" customFormat="false" ht="15" hidden="false" customHeight="false" outlineLevel="0" collapsed="false">
      <c r="A9262" s="0" t="n">
        <v>2025</v>
      </c>
      <c r="B9262" s="0" t="n">
        <v>8</v>
      </c>
      <c r="C9262" s="0" t="s">
        <v>42</v>
      </c>
      <c r="D9262" s="0" t="s">
        <v>3244</v>
      </c>
      <c r="E9262" s="0" t="s">
        <v>3803</v>
      </c>
      <c r="F9262" s="0" t="s">
        <v>3887</v>
      </c>
      <c r="G9262" s="0" t="s">
        <v>3888</v>
      </c>
      <c r="H9262" s="9" t="n">
        <v>6769.2</v>
      </c>
    </row>
    <row r="9263" customFormat="false" ht="15" hidden="false" customHeight="false" outlineLevel="0" collapsed="false">
      <c r="A9263" s="0" t="n">
        <v>2025</v>
      </c>
      <c r="B9263" s="0" t="n">
        <v>8</v>
      </c>
      <c r="C9263" s="0" t="s">
        <v>42</v>
      </c>
      <c r="D9263" s="0" t="s">
        <v>3244</v>
      </c>
      <c r="E9263" s="0" t="s">
        <v>3803</v>
      </c>
      <c r="F9263" s="0" t="s">
        <v>4402</v>
      </c>
      <c r="G9263" s="0" t="s">
        <v>4403</v>
      </c>
      <c r="H9263" s="9" t="n">
        <v>10157.42</v>
      </c>
    </row>
    <row r="9264" customFormat="false" ht="15" hidden="false" customHeight="false" outlineLevel="0" collapsed="false">
      <c r="A9264" s="0" t="n">
        <v>2025</v>
      </c>
      <c r="B9264" s="0" t="n">
        <v>8</v>
      </c>
      <c r="C9264" s="0" t="s">
        <v>42</v>
      </c>
      <c r="D9264" s="0" t="s">
        <v>3244</v>
      </c>
      <c r="E9264" s="0" t="s">
        <v>3803</v>
      </c>
      <c r="F9264" s="0" t="s">
        <v>1158</v>
      </c>
      <c r="G9264" s="0" t="s">
        <v>1159</v>
      </c>
      <c r="H9264" s="9" t="n">
        <v>2191.2</v>
      </c>
    </row>
    <row r="9265" customFormat="false" ht="15" hidden="false" customHeight="false" outlineLevel="0" collapsed="false">
      <c r="A9265" s="0" t="n">
        <v>2025</v>
      </c>
      <c r="B9265" s="0" t="n">
        <v>8</v>
      </c>
      <c r="C9265" s="0" t="s">
        <v>42</v>
      </c>
      <c r="D9265" s="0" t="s">
        <v>3244</v>
      </c>
      <c r="E9265" s="0" t="s">
        <v>3803</v>
      </c>
      <c r="F9265" s="0" t="s">
        <v>2975</v>
      </c>
      <c r="G9265" s="0" t="s">
        <v>2976</v>
      </c>
      <c r="H9265" s="9" t="n">
        <v>1681.44</v>
      </c>
    </row>
    <row r="9266" customFormat="false" ht="15" hidden="false" customHeight="false" outlineLevel="0" collapsed="false">
      <c r="A9266" s="0" t="n">
        <v>2025</v>
      </c>
      <c r="B9266" s="0" t="n">
        <v>8</v>
      </c>
      <c r="C9266" s="0" t="s">
        <v>42</v>
      </c>
      <c r="D9266" s="0" t="s">
        <v>3244</v>
      </c>
      <c r="E9266" s="0" t="s">
        <v>3803</v>
      </c>
      <c r="F9266" s="0" t="s">
        <v>4404</v>
      </c>
      <c r="G9266" s="0" t="s">
        <v>4405</v>
      </c>
      <c r="H9266" s="9" t="n">
        <v>4129.64</v>
      </c>
    </row>
    <row r="9267" customFormat="false" ht="15" hidden="false" customHeight="false" outlineLevel="0" collapsed="false">
      <c r="A9267" s="0" t="n">
        <v>2025</v>
      </c>
      <c r="B9267" s="0" t="n">
        <v>8</v>
      </c>
      <c r="C9267" s="0" t="s">
        <v>42</v>
      </c>
      <c r="D9267" s="0" t="s">
        <v>3244</v>
      </c>
      <c r="E9267" s="0" t="s">
        <v>3803</v>
      </c>
      <c r="F9267" s="0" t="s">
        <v>3179</v>
      </c>
      <c r="G9267" s="0" t="s">
        <v>3180</v>
      </c>
      <c r="H9267" s="9" t="n">
        <v>639.49</v>
      </c>
    </row>
    <row r="9268" customFormat="false" ht="15" hidden="false" customHeight="false" outlineLevel="0" collapsed="false">
      <c r="A9268" s="0" t="n">
        <v>2025</v>
      </c>
      <c r="B9268" s="0" t="n">
        <v>8</v>
      </c>
      <c r="C9268" s="0" t="s">
        <v>42</v>
      </c>
      <c r="D9268" s="0" t="s">
        <v>3244</v>
      </c>
      <c r="E9268" s="0" t="s">
        <v>3803</v>
      </c>
      <c r="F9268" s="0" t="s">
        <v>760</v>
      </c>
      <c r="G9268" s="0" t="s">
        <v>761</v>
      </c>
      <c r="H9268" s="9" t="n">
        <v>3510.03</v>
      </c>
    </row>
    <row r="9269" customFormat="false" ht="15" hidden="false" customHeight="false" outlineLevel="0" collapsed="false">
      <c r="A9269" s="0" t="n">
        <v>2025</v>
      </c>
      <c r="B9269" s="0" t="n">
        <v>8</v>
      </c>
      <c r="C9269" s="0" t="s">
        <v>42</v>
      </c>
      <c r="D9269" s="0" t="s">
        <v>3244</v>
      </c>
      <c r="E9269" s="0" t="s">
        <v>3803</v>
      </c>
      <c r="F9269" s="0" t="s">
        <v>495</v>
      </c>
      <c r="G9269" s="0" t="s">
        <v>496</v>
      </c>
      <c r="H9269" s="9" t="n">
        <v>1121.06</v>
      </c>
    </row>
    <row r="9270" customFormat="false" ht="15" hidden="false" customHeight="false" outlineLevel="0" collapsed="false">
      <c r="A9270" s="0" t="n">
        <v>2025</v>
      </c>
      <c r="B9270" s="0" t="n">
        <v>8</v>
      </c>
      <c r="C9270" s="0" t="s">
        <v>42</v>
      </c>
      <c r="D9270" s="0" t="s">
        <v>3244</v>
      </c>
      <c r="E9270" s="0" t="s">
        <v>3803</v>
      </c>
      <c r="F9270" s="0" t="s">
        <v>446</v>
      </c>
      <c r="G9270" s="0" t="s">
        <v>447</v>
      </c>
      <c r="H9270" s="9" t="n">
        <v>2620.04</v>
      </c>
    </row>
    <row r="9271" customFormat="false" ht="15" hidden="false" customHeight="false" outlineLevel="0" collapsed="false">
      <c r="A9271" s="0" t="n">
        <v>2025</v>
      </c>
      <c r="B9271" s="0" t="n">
        <v>8</v>
      </c>
      <c r="C9271" s="0" t="s">
        <v>42</v>
      </c>
      <c r="D9271" s="0" t="s">
        <v>3244</v>
      </c>
      <c r="E9271" s="0" t="s">
        <v>3803</v>
      </c>
      <c r="F9271" s="0" t="s">
        <v>4406</v>
      </c>
      <c r="G9271" s="0" t="s">
        <v>4407</v>
      </c>
      <c r="H9271" s="9" t="n">
        <v>346.93</v>
      </c>
    </row>
    <row r="9272" customFormat="false" ht="15" hidden="false" customHeight="false" outlineLevel="0" collapsed="false">
      <c r="A9272" s="0" t="n">
        <v>2025</v>
      </c>
      <c r="B9272" s="0" t="n">
        <v>8</v>
      </c>
      <c r="C9272" s="0" t="s">
        <v>42</v>
      </c>
      <c r="D9272" s="0" t="s">
        <v>3244</v>
      </c>
      <c r="E9272" s="0" t="s">
        <v>3803</v>
      </c>
      <c r="F9272" s="0" t="s">
        <v>3183</v>
      </c>
      <c r="G9272" s="0" t="s">
        <v>3184</v>
      </c>
      <c r="H9272" s="9" t="n">
        <v>702</v>
      </c>
    </row>
    <row r="9273" customFormat="false" ht="15" hidden="false" customHeight="false" outlineLevel="0" collapsed="false">
      <c r="A9273" s="0" t="n">
        <v>2025</v>
      </c>
      <c r="B9273" s="0" t="n">
        <v>8</v>
      </c>
      <c r="C9273" s="0" t="s">
        <v>42</v>
      </c>
      <c r="D9273" s="0" t="s">
        <v>3244</v>
      </c>
      <c r="E9273" s="0" t="s">
        <v>3803</v>
      </c>
      <c r="F9273" s="0" t="s">
        <v>1553</v>
      </c>
      <c r="G9273" s="0" t="s">
        <v>1554</v>
      </c>
      <c r="H9273" s="9" t="n">
        <v>-423</v>
      </c>
    </row>
    <row r="9274" customFormat="false" ht="15" hidden="false" customHeight="false" outlineLevel="0" collapsed="false">
      <c r="A9274" s="0" t="n">
        <v>2025</v>
      </c>
      <c r="B9274" s="0" t="n">
        <v>8</v>
      </c>
      <c r="C9274" s="0" t="s">
        <v>42</v>
      </c>
      <c r="D9274" s="0" t="s">
        <v>3244</v>
      </c>
      <c r="E9274" s="0" t="s">
        <v>3803</v>
      </c>
      <c r="F9274" s="0" t="s">
        <v>2477</v>
      </c>
      <c r="G9274" s="0" t="s">
        <v>2478</v>
      </c>
      <c r="H9274" s="9" t="n">
        <v>1092</v>
      </c>
    </row>
    <row r="9275" customFormat="false" ht="15" hidden="false" customHeight="false" outlineLevel="0" collapsed="false">
      <c r="A9275" s="0" t="n">
        <v>2025</v>
      </c>
      <c r="B9275" s="0" t="n">
        <v>8</v>
      </c>
      <c r="C9275" s="0" t="s">
        <v>42</v>
      </c>
      <c r="D9275" s="0" t="s">
        <v>3244</v>
      </c>
      <c r="E9275" s="0" t="s">
        <v>3803</v>
      </c>
      <c r="F9275" s="0" t="s">
        <v>1194</v>
      </c>
      <c r="G9275" s="0" t="s">
        <v>1195</v>
      </c>
      <c r="H9275" s="9" t="n">
        <v>1204.8</v>
      </c>
    </row>
    <row r="9276" customFormat="false" ht="15" hidden="false" customHeight="false" outlineLevel="0" collapsed="false">
      <c r="A9276" s="0" t="n">
        <v>2025</v>
      </c>
      <c r="B9276" s="0" t="n">
        <v>8</v>
      </c>
      <c r="C9276" s="0" t="s">
        <v>42</v>
      </c>
      <c r="D9276" s="0" t="s">
        <v>3244</v>
      </c>
      <c r="E9276" s="0" t="s">
        <v>3410</v>
      </c>
      <c r="F9276" s="0" t="s">
        <v>3153</v>
      </c>
      <c r="G9276" s="0" t="s">
        <v>3154</v>
      </c>
      <c r="H9276" s="9" t="n">
        <v>1731.36</v>
      </c>
    </row>
    <row r="9277" customFormat="false" ht="15" hidden="false" customHeight="false" outlineLevel="0" collapsed="false">
      <c r="A9277" s="0" t="n">
        <v>2025</v>
      </c>
      <c r="B9277" s="0" t="n">
        <v>8</v>
      </c>
      <c r="C9277" s="0" t="s">
        <v>42</v>
      </c>
      <c r="D9277" s="0" t="s">
        <v>3244</v>
      </c>
      <c r="E9277" s="0" t="s">
        <v>3410</v>
      </c>
      <c r="F9277" s="0" t="s">
        <v>1166</v>
      </c>
      <c r="G9277" s="0" t="s">
        <v>1167</v>
      </c>
      <c r="H9277" s="9" t="n">
        <v>2076.43</v>
      </c>
    </row>
    <row r="9278" customFormat="false" ht="15" hidden="false" customHeight="false" outlineLevel="0" collapsed="false">
      <c r="A9278" s="0" t="n">
        <v>2025</v>
      </c>
      <c r="B9278" s="0" t="n">
        <v>8</v>
      </c>
      <c r="C9278" s="0" t="s">
        <v>42</v>
      </c>
      <c r="D9278" s="0" t="s">
        <v>3244</v>
      </c>
      <c r="E9278" s="0" t="s">
        <v>3410</v>
      </c>
      <c r="F9278" s="0" t="s">
        <v>3977</v>
      </c>
      <c r="G9278" s="0" t="s">
        <v>3978</v>
      </c>
      <c r="H9278" s="9" t="n">
        <v>-8647.8</v>
      </c>
    </row>
    <row r="9279" customFormat="false" ht="15" hidden="false" customHeight="false" outlineLevel="0" collapsed="false">
      <c r="A9279" s="0" t="n">
        <v>2025</v>
      </c>
      <c r="B9279" s="0" t="n">
        <v>8</v>
      </c>
      <c r="C9279" s="0" t="s">
        <v>42</v>
      </c>
      <c r="D9279" s="0" t="s">
        <v>3244</v>
      </c>
      <c r="E9279" s="0" t="s">
        <v>881</v>
      </c>
      <c r="F9279" s="0" t="s">
        <v>3574</v>
      </c>
      <c r="G9279" s="0" t="s">
        <v>3575</v>
      </c>
      <c r="H9279" s="9" t="n">
        <v>-388</v>
      </c>
    </row>
    <row r="9280" customFormat="false" ht="15" hidden="false" customHeight="false" outlineLevel="0" collapsed="false">
      <c r="A9280" s="0" t="n">
        <v>2025</v>
      </c>
      <c r="B9280" s="0" t="n">
        <v>8</v>
      </c>
      <c r="C9280" s="0" t="s">
        <v>42</v>
      </c>
      <c r="D9280" s="0" t="s">
        <v>3244</v>
      </c>
      <c r="E9280" s="0" t="s">
        <v>20</v>
      </c>
      <c r="F9280" s="0" t="s">
        <v>3089</v>
      </c>
      <c r="G9280" s="0" t="s">
        <v>3090</v>
      </c>
      <c r="H9280" s="9" t="n">
        <v>10084.27</v>
      </c>
    </row>
    <row r="9281" customFormat="false" ht="15" hidden="false" customHeight="false" outlineLevel="0" collapsed="false">
      <c r="A9281" s="0" t="n">
        <v>2025</v>
      </c>
      <c r="B9281" s="0" t="n">
        <v>8</v>
      </c>
      <c r="C9281" s="0" t="s">
        <v>42</v>
      </c>
      <c r="D9281" s="0" t="s">
        <v>3244</v>
      </c>
      <c r="E9281" s="0" t="s">
        <v>20</v>
      </c>
      <c r="F9281" s="0" t="s">
        <v>886</v>
      </c>
      <c r="G9281" s="0" t="s">
        <v>887</v>
      </c>
      <c r="H9281" s="9" t="n">
        <v>10580.53</v>
      </c>
    </row>
    <row r="9282" customFormat="false" ht="15" hidden="false" customHeight="false" outlineLevel="0" collapsed="false">
      <c r="A9282" s="0" t="n">
        <v>2025</v>
      </c>
      <c r="B9282" s="0" t="n">
        <v>8</v>
      </c>
      <c r="C9282" s="0" t="s">
        <v>42</v>
      </c>
      <c r="D9282" s="0" t="s">
        <v>3244</v>
      </c>
      <c r="E9282" s="0" t="s">
        <v>20</v>
      </c>
      <c r="F9282" s="0" t="s">
        <v>475</v>
      </c>
      <c r="G9282" s="0" t="s">
        <v>476</v>
      </c>
      <c r="H9282" s="9" t="n">
        <v>27364.14</v>
      </c>
    </row>
    <row r="9283" customFormat="false" ht="15" hidden="false" customHeight="false" outlineLevel="0" collapsed="false">
      <c r="A9283" s="0" t="n">
        <v>2025</v>
      </c>
      <c r="B9283" s="0" t="n">
        <v>8</v>
      </c>
      <c r="C9283" s="0" t="s">
        <v>42</v>
      </c>
      <c r="D9283" s="0" t="s">
        <v>3244</v>
      </c>
      <c r="E9283" s="0" t="s">
        <v>20</v>
      </c>
      <c r="F9283" s="0" t="s">
        <v>477</v>
      </c>
      <c r="G9283" s="0" t="s">
        <v>478</v>
      </c>
      <c r="H9283" s="9" t="n">
        <v>1403.91</v>
      </c>
    </row>
    <row r="9284" customFormat="false" ht="15" hidden="false" customHeight="false" outlineLevel="0" collapsed="false">
      <c r="A9284" s="0" t="n">
        <v>2025</v>
      </c>
      <c r="B9284" s="0" t="n">
        <v>8</v>
      </c>
      <c r="C9284" s="0" t="s">
        <v>42</v>
      </c>
      <c r="D9284" s="0" t="s">
        <v>3244</v>
      </c>
      <c r="E9284" s="0" t="s">
        <v>20</v>
      </c>
      <c r="F9284" s="0" t="s">
        <v>971</v>
      </c>
      <c r="G9284" s="0" t="s">
        <v>972</v>
      </c>
      <c r="H9284" s="9" t="n">
        <v>3601.72</v>
      </c>
    </row>
    <row r="9285" customFormat="false" ht="15" hidden="false" customHeight="false" outlineLevel="0" collapsed="false">
      <c r="A9285" s="0" t="n">
        <v>2025</v>
      </c>
      <c r="B9285" s="0" t="n">
        <v>8</v>
      </c>
      <c r="C9285" s="0" t="s">
        <v>42</v>
      </c>
      <c r="D9285" s="0" t="s">
        <v>3244</v>
      </c>
      <c r="E9285" s="0" t="s">
        <v>20</v>
      </c>
      <c r="F9285" s="0" t="s">
        <v>4294</v>
      </c>
      <c r="G9285" s="0" t="s">
        <v>4295</v>
      </c>
      <c r="H9285" s="9" t="n">
        <v>4255.66</v>
      </c>
    </row>
    <row r="9286" customFormat="false" ht="15" hidden="false" customHeight="false" outlineLevel="0" collapsed="false">
      <c r="A9286" s="0" t="n">
        <v>2025</v>
      </c>
      <c r="B9286" s="0" t="n">
        <v>8</v>
      </c>
      <c r="C9286" s="0" t="s">
        <v>42</v>
      </c>
      <c r="D9286" s="0" t="s">
        <v>3244</v>
      </c>
      <c r="E9286" s="0" t="s">
        <v>20</v>
      </c>
      <c r="F9286" s="0" t="s">
        <v>4206</v>
      </c>
      <c r="G9286" s="0" t="s">
        <v>4207</v>
      </c>
      <c r="H9286" s="9" t="n">
        <v>7035.85</v>
      </c>
    </row>
    <row r="9287" customFormat="false" ht="15" hidden="false" customHeight="false" outlineLevel="0" collapsed="false">
      <c r="A9287" s="0" t="n">
        <v>2025</v>
      </c>
      <c r="B9287" s="0" t="n">
        <v>8</v>
      </c>
      <c r="C9287" s="0" t="s">
        <v>42</v>
      </c>
      <c r="D9287" s="0" t="s">
        <v>3244</v>
      </c>
      <c r="E9287" s="0" t="s">
        <v>20</v>
      </c>
      <c r="F9287" s="0" t="s">
        <v>2979</v>
      </c>
      <c r="G9287" s="0" t="s">
        <v>2980</v>
      </c>
      <c r="H9287" s="9" t="n">
        <v>17250.4</v>
      </c>
    </row>
    <row r="9288" customFormat="false" ht="15" hidden="false" customHeight="false" outlineLevel="0" collapsed="false">
      <c r="A9288" s="0" t="n">
        <v>2025</v>
      </c>
      <c r="B9288" s="0" t="n">
        <v>8</v>
      </c>
      <c r="C9288" s="0" t="s">
        <v>42</v>
      </c>
      <c r="D9288" s="0" t="s">
        <v>3244</v>
      </c>
      <c r="E9288" s="0" t="s">
        <v>20</v>
      </c>
      <c r="F9288" s="0" t="s">
        <v>2711</v>
      </c>
      <c r="G9288" s="0" t="s">
        <v>2712</v>
      </c>
      <c r="H9288" s="9" t="n">
        <v>1911</v>
      </c>
    </row>
    <row r="9289" customFormat="false" ht="15" hidden="false" customHeight="false" outlineLevel="0" collapsed="false">
      <c r="A9289" s="0" t="n">
        <v>2025</v>
      </c>
      <c r="B9289" s="0" t="n">
        <v>8</v>
      </c>
      <c r="C9289" s="0" t="s">
        <v>42</v>
      </c>
      <c r="D9289" s="0" t="s">
        <v>3244</v>
      </c>
      <c r="E9289" s="0" t="s">
        <v>20</v>
      </c>
      <c r="F9289" s="0" t="s">
        <v>3574</v>
      </c>
      <c r="G9289" s="0" t="s">
        <v>3575</v>
      </c>
      <c r="H9289" s="9" t="n">
        <v>57011.14</v>
      </c>
    </row>
    <row r="9290" customFormat="false" ht="15" hidden="false" customHeight="false" outlineLevel="0" collapsed="false">
      <c r="A9290" s="0" t="n">
        <v>2025</v>
      </c>
      <c r="B9290" s="0" t="n">
        <v>8</v>
      </c>
      <c r="C9290" s="0" t="s">
        <v>42</v>
      </c>
      <c r="D9290" s="0" t="s">
        <v>3244</v>
      </c>
      <c r="E9290" s="0" t="s">
        <v>20</v>
      </c>
      <c r="F9290" s="0" t="s">
        <v>493</v>
      </c>
      <c r="G9290" s="0" t="s">
        <v>494</v>
      </c>
      <c r="H9290" s="9" t="n">
        <v>3534.16</v>
      </c>
    </row>
    <row r="9291" customFormat="false" ht="15" hidden="false" customHeight="false" outlineLevel="0" collapsed="false">
      <c r="A9291" s="0" t="n">
        <v>2025</v>
      </c>
      <c r="B9291" s="0" t="n">
        <v>8</v>
      </c>
      <c r="C9291" s="0" t="s">
        <v>42</v>
      </c>
      <c r="D9291" s="0" t="s">
        <v>3244</v>
      </c>
      <c r="E9291" s="0" t="s">
        <v>20</v>
      </c>
      <c r="F9291" s="0" t="s">
        <v>3659</v>
      </c>
      <c r="G9291" s="0" t="s">
        <v>3660</v>
      </c>
      <c r="H9291" s="9" t="n">
        <v>12552</v>
      </c>
    </row>
    <row r="9292" customFormat="false" ht="15" hidden="false" customHeight="false" outlineLevel="0" collapsed="false">
      <c r="A9292" s="0" t="n">
        <v>2025</v>
      </c>
      <c r="B9292" s="0" t="n">
        <v>8</v>
      </c>
      <c r="C9292" s="0" t="s">
        <v>42</v>
      </c>
      <c r="D9292" s="0" t="s">
        <v>3244</v>
      </c>
      <c r="E9292" s="0" t="s">
        <v>20</v>
      </c>
      <c r="F9292" s="0" t="s">
        <v>960</v>
      </c>
      <c r="G9292" s="0" t="s">
        <v>2938</v>
      </c>
      <c r="H9292" s="9" t="n">
        <v>6772.14</v>
      </c>
    </row>
    <row r="9293" customFormat="false" ht="15" hidden="false" customHeight="false" outlineLevel="0" collapsed="false">
      <c r="A9293" s="0" t="n">
        <v>2025</v>
      </c>
      <c r="B9293" s="0" t="n">
        <v>8</v>
      </c>
      <c r="C9293" s="0" t="s">
        <v>42</v>
      </c>
      <c r="D9293" s="0" t="s">
        <v>3244</v>
      </c>
      <c r="E9293" s="0" t="s">
        <v>20</v>
      </c>
      <c r="F9293" s="0" t="s">
        <v>3197</v>
      </c>
      <c r="G9293" s="0" t="s">
        <v>3198</v>
      </c>
      <c r="H9293" s="9" t="n">
        <v>5788.78</v>
      </c>
    </row>
    <row r="9294" customFormat="false" ht="15" hidden="false" customHeight="false" outlineLevel="0" collapsed="false">
      <c r="A9294" s="0" t="n">
        <v>2025</v>
      </c>
      <c r="B9294" s="0" t="n">
        <v>8</v>
      </c>
      <c r="C9294" s="0" t="s">
        <v>42</v>
      </c>
      <c r="D9294" s="0" t="s">
        <v>3244</v>
      </c>
      <c r="E9294" s="0" t="s">
        <v>20</v>
      </c>
      <c r="F9294" s="0" t="s">
        <v>3415</v>
      </c>
      <c r="G9294" s="0" t="s">
        <v>3416</v>
      </c>
      <c r="H9294" s="9" t="n">
        <v>4830.72</v>
      </c>
    </row>
    <row r="9295" customFormat="false" ht="15" hidden="false" customHeight="false" outlineLevel="0" collapsed="false">
      <c r="A9295" s="0" t="n">
        <v>2025</v>
      </c>
      <c r="B9295" s="0" t="n">
        <v>8</v>
      </c>
      <c r="C9295" s="0" t="s">
        <v>42</v>
      </c>
      <c r="D9295" s="0" t="s">
        <v>3244</v>
      </c>
      <c r="E9295" s="0" t="s">
        <v>20</v>
      </c>
      <c r="F9295" s="0" t="s">
        <v>2555</v>
      </c>
      <c r="G9295" s="0" t="s">
        <v>2556</v>
      </c>
      <c r="H9295" s="9" t="n">
        <v>1085.66</v>
      </c>
    </row>
    <row r="9296" customFormat="false" ht="15" hidden="false" customHeight="false" outlineLevel="0" collapsed="false">
      <c r="A9296" s="0" t="n">
        <v>2025</v>
      </c>
      <c r="B9296" s="0" t="n">
        <v>8</v>
      </c>
      <c r="C9296" s="0" t="s">
        <v>42</v>
      </c>
      <c r="D9296" s="0" t="s">
        <v>3244</v>
      </c>
      <c r="E9296" s="0" t="s">
        <v>20</v>
      </c>
      <c r="F9296" s="0" t="s">
        <v>979</v>
      </c>
      <c r="G9296" s="0" t="s">
        <v>980</v>
      </c>
      <c r="H9296" s="9" t="n">
        <v>1019.8</v>
      </c>
    </row>
    <row r="9297" customFormat="false" ht="15" hidden="false" customHeight="false" outlineLevel="0" collapsed="false">
      <c r="A9297" s="0" t="n">
        <v>2025</v>
      </c>
      <c r="B9297" s="0" t="n">
        <v>8</v>
      </c>
      <c r="C9297" s="0" t="s">
        <v>42</v>
      </c>
      <c r="D9297" s="0" t="s">
        <v>3244</v>
      </c>
      <c r="E9297" s="0" t="s">
        <v>20</v>
      </c>
      <c r="F9297" s="0" t="s">
        <v>1192</v>
      </c>
      <c r="G9297" s="0" t="s">
        <v>1193</v>
      </c>
      <c r="H9297" s="9" t="n">
        <v>2723</v>
      </c>
    </row>
    <row r="9298" customFormat="false" ht="15" hidden="false" customHeight="false" outlineLevel="0" collapsed="false">
      <c r="A9298" s="0" t="n">
        <v>2025</v>
      </c>
      <c r="B9298" s="0" t="n">
        <v>8</v>
      </c>
      <c r="C9298" s="0" t="s">
        <v>42</v>
      </c>
      <c r="D9298" s="0" t="s">
        <v>3244</v>
      </c>
      <c r="E9298" s="0" t="s">
        <v>20</v>
      </c>
      <c r="F9298" s="0" t="s">
        <v>2250</v>
      </c>
      <c r="G9298" s="0" t="s">
        <v>2251</v>
      </c>
      <c r="H9298" s="9" t="n">
        <v>5133.34</v>
      </c>
    </row>
    <row r="9299" customFormat="false" ht="15" hidden="false" customHeight="false" outlineLevel="0" collapsed="false">
      <c r="A9299" s="0" t="n">
        <v>2025</v>
      </c>
      <c r="B9299" s="0" t="n">
        <v>8</v>
      </c>
      <c r="C9299" s="0" t="s">
        <v>42</v>
      </c>
      <c r="D9299" s="0" t="s">
        <v>3244</v>
      </c>
      <c r="E9299" s="0" t="s">
        <v>20</v>
      </c>
      <c r="F9299" s="0" t="s">
        <v>525</v>
      </c>
      <c r="G9299" s="0" t="s">
        <v>526</v>
      </c>
      <c r="H9299" s="9" t="n">
        <v>3898.22</v>
      </c>
    </row>
    <row r="9300" customFormat="false" ht="15" hidden="false" customHeight="false" outlineLevel="0" collapsed="false">
      <c r="A9300" s="0" t="n">
        <v>2025</v>
      </c>
      <c r="B9300" s="0" t="n">
        <v>8</v>
      </c>
      <c r="C9300" s="0" t="s">
        <v>42</v>
      </c>
      <c r="D9300" s="0" t="s">
        <v>3244</v>
      </c>
      <c r="E9300" s="0" t="s">
        <v>20</v>
      </c>
      <c r="F9300" s="0" t="s">
        <v>987</v>
      </c>
      <c r="G9300" s="0" t="s">
        <v>988</v>
      </c>
      <c r="H9300" s="9" t="n">
        <v>2612.58</v>
      </c>
    </row>
    <row r="9301" customFormat="false" ht="15" hidden="false" customHeight="false" outlineLevel="0" collapsed="false">
      <c r="A9301" s="0" t="n">
        <v>2025</v>
      </c>
      <c r="B9301" s="0" t="n">
        <v>8</v>
      </c>
      <c r="C9301" s="0" t="s">
        <v>42</v>
      </c>
      <c r="D9301" s="0" t="s">
        <v>3244</v>
      </c>
      <c r="E9301" s="0" t="s">
        <v>20</v>
      </c>
      <c r="F9301" s="0" t="s">
        <v>2259</v>
      </c>
      <c r="G9301" s="0" t="s">
        <v>2260</v>
      </c>
      <c r="H9301" s="9" t="n">
        <v>5820.15</v>
      </c>
    </row>
    <row r="9302" customFormat="false" ht="15" hidden="false" customHeight="false" outlineLevel="0" collapsed="false">
      <c r="A9302" s="0" t="n">
        <v>2025</v>
      </c>
      <c r="B9302" s="0" t="n">
        <v>8</v>
      </c>
      <c r="C9302" s="0" t="s">
        <v>42</v>
      </c>
      <c r="D9302" s="0" t="s">
        <v>3244</v>
      </c>
      <c r="E9302" s="0" t="s">
        <v>1739</v>
      </c>
      <c r="F9302" s="0" t="s">
        <v>3115</v>
      </c>
      <c r="G9302" s="0" t="s">
        <v>3116</v>
      </c>
      <c r="H9302" s="9" t="n">
        <v>3387.92</v>
      </c>
    </row>
    <row r="9303" customFormat="false" ht="15" hidden="false" customHeight="false" outlineLevel="0" collapsed="false">
      <c r="A9303" s="0" t="n">
        <v>2025</v>
      </c>
      <c r="B9303" s="0" t="n">
        <v>8</v>
      </c>
      <c r="C9303" s="0" t="s">
        <v>42</v>
      </c>
      <c r="D9303" s="0" t="s">
        <v>3244</v>
      </c>
      <c r="E9303" s="0" t="s">
        <v>18</v>
      </c>
      <c r="F9303" s="0" t="s">
        <v>940</v>
      </c>
      <c r="G9303" s="0" t="s">
        <v>941</v>
      </c>
      <c r="H9303" s="9" t="n">
        <v>46071.43</v>
      </c>
    </row>
    <row r="9304" customFormat="false" ht="15" hidden="false" customHeight="false" outlineLevel="0" collapsed="false">
      <c r="A9304" s="0" t="n">
        <v>2025</v>
      </c>
      <c r="B9304" s="0" t="n">
        <v>8</v>
      </c>
      <c r="C9304" s="0" t="s">
        <v>42</v>
      </c>
      <c r="D9304" s="0" t="s">
        <v>3244</v>
      </c>
      <c r="E9304" s="0" t="s">
        <v>18</v>
      </c>
      <c r="F9304" s="0" t="s">
        <v>2242</v>
      </c>
      <c r="G9304" s="0" t="s">
        <v>2243</v>
      </c>
      <c r="H9304" s="9" t="n">
        <v>3139.2</v>
      </c>
    </row>
    <row r="9305" customFormat="false" ht="15" hidden="false" customHeight="false" outlineLevel="0" collapsed="false">
      <c r="A9305" s="0" t="n">
        <v>2025</v>
      </c>
      <c r="B9305" s="0" t="n">
        <v>8</v>
      </c>
      <c r="C9305" s="0" t="s">
        <v>42</v>
      </c>
      <c r="D9305" s="0" t="s">
        <v>3244</v>
      </c>
      <c r="E9305" s="0" t="s">
        <v>18</v>
      </c>
      <c r="F9305" s="0" t="s">
        <v>4408</v>
      </c>
      <c r="G9305" s="0" t="s">
        <v>4409</v>
      </c>
      <c r="H9305" s="9" t="n">
        <v>7374</v>
      </c>
    </row>
    <row r="9306" customFormat="false" ht="15" hidden="false" customHeight="false" outlineLevel="0" collapsed="false">
      <c r="A9306" s="0" t="n">
        <v>2025</v>
      </c>
      <c r="B9306" s="0" t="n">
        <v>8</v>
      </c>
      <c r="C9306" s="0" t="s">
        <v>42</v>
      </c>
      <c r="D9306" s="0" t="s">
        <v>3244</v>
      </c>
      <c r="E9306" s="0" t="s">
        <v>18</v>
      </c>
      <c r="F9306" s="0" t="s">
        <v>4292</v>
      </c>
      <c r="G9306" s="0" t="s">
        <v>4293</v>
      </c>
      <c r="H9306" s="9" t="n">
        <v>12584.2</v>
      </c>
    </row>
    <row r="9307" customFormat="false" ht="15" hidden="false" customHeight="false" outlineLevel="0" collapsed="false">
      <c r="A9307" s="0" t="n">
        <v>2025</v>
      </c>
      <c r="B9307" s="0" t="n">
        <v>8</v>
      </c>
      <c r="C9307" s="0" t="s">
        <v>42</v>
      </c>
      <c r="D9307" s="0" t="s">
        <v>3244</v>
      </c>
      <c r="E9307" s="0" t="s">
        <v>18</v>
      </c>
      <c r="F9307" s="0" t="s">
        <v>3816</v>
      </c>
      <c r="G9307" s="0" t="s">
        <v>3817</v>
      </c>
      <c r="H9307" s="9" t="n">
        <v>5975.04</v>
      </c>
    </row>
    <row r="9308" customFormat="false" ht="15" hidden="false" customHeight="false" outlineLevel="0" collapsed="false">
      <c r="A9308" s="0" t="n">
        <v>2025</v>
      </c>
      <c r="B9308" s="0" t="n">
        <v>8</v>
      </c>
      <c r="C9308" s="0" t="s">
        <v>42</v>
      </c>
      <c r="D9308" s="0" t="s">
        <v>3244</v>
      </c>
      <c r="E9308" s="0" t="s">
        <v>18</v>
      </c>
      <c r="F9308" s="0" t="s">
        <v>4410</v>
      </c>
      <c r="G9308" s="0" t="s">
        <v>4411</v>
      </c>
      <c r="H9308" s="9" t="n">
        <v>154540</v>
      </c>
    </row>
    <row r="9309" customFormat="false" ht="15" hidden="false" customHeight="false" outlineLevel="0" collapsed="false">
      <c r="A9309" s="0" t="n">
        <v>2025</v>
      </c>
      <c r="B9309" s="0" t="n">
        <v>8</v>
      </c>
      <c r="C9309" s="0" t="s">
        <v>42</v>
      </c>
      <c r="D9309" s="0" t="s">
        <v>3244</v>
      </c>
      <c r="E9309" s="0" t="s">
        <v>18</v>
      </c>
      <c r="F9309" s="0" t="s">
        <v>2908</v>
      </c>
      <c r="G9309" s="0" t="s">
        <v>2909</v>
      </c>
      <c r="H9309" s="9" t="n">
        <v>172856</v>
      </c>
    </row>
    <row r="9310" customFormat="false" ht="15" hidden="false" customHeight="false" outlineLevel="0" collapsed="false">
      <c r="A9310" s="0" t="n">
        <v>2025</v>
      </c>
      <c r="B9310" s="0" t="n">
        <v>8</v>
      </c>
      <c r="C9310" s="0" t="s">
        <v>42</v>
      </c>
      <c r="D9310" s="0" t="s">
        <v>3244</v>
      </c>
      <c r="E9310" s="0" t="s">
        <v>18</v>
      </c>
      <c r="F9310" s="0" t="s">
        <v>4014</v>
      </c>
      <c r="G9310" s="0" t="s">
        <v>4015</v>
      </c>
      <c r="H9310" s="9" t="n">
        <v>13956</v>
      </c>
    </row>
    <row r="9311" customFormat="false" ht="15" hidden="false" customHeight="false" outlineLevel="0" collapsed="false">
      <c r="A9311" s="0" t="n">
        <v>2025</v>
      </c>
      <c r="B9311" s="0" t="n">
        <v>8</v>
      </c>
      <c r="C9311" s="0" t="s">
        <v>42</v>
      </c>
      <c r="D9311" s="0" t="s">
        <v>3244</v>
      </c>
      <c r="E9311" s="0" t="s">
        <v>18</v>
      </c>
      <c r="F9311" s="0" t="s">
        <v>3900</v>
      </c>
      <c r="G9311" s="0" t="s">
        <v>3901</v>
      </c>
      <c r="H9311" s="9" t="n">
        <v>47605</v>
      </c>
    </row>
    <row r="9312" customFormat="false" ht="15" hidden="false" customHeight="false" outlineLevel="0" collapsed="false">
      <c r="A9312" s="0" t="n">
        <v>2025</v>
      </c>
      <c r="B9312" s="0" t="n">
        <v>8</v>
      </c>
      <c r="C9312" s="0" t="s">
        <v>42</v>
      </c>
      <c r="D9312" s="0" t="s">
        <v>3244</v>
      </c>
      <c r="E9312" s="0" t="s">
        <v>18</v>
      </c>
      <c r="F9312" s="0" t="s">
        <v>503</v>
      </c>
      <c r="G9312" s="0" t="s">
        <v>4412</v>
      </c>
      <c r="H9312" s="9" t="n">
        <v>326.52</v>
      </c>
    </row>
    <row r="9313" customFormat="false" ht="15" hidden="false" customHeight="false" outlineLevel="0" collapsed="false">
      <c r="A9313" s="0" t="n">
        <v>2025</v>
      </c>
      <c r="B9313" s="0" t="n">
        <v>8</v>
      </c>
      <c r="C9313" s="0" t="s">
        <v>42</v>
      </c>
      <c r="D9313" s="0" t="s">
        <v>3244</v>
      </c>
      <c r="E9313" s="0" t="s">
        <v>18</v>
      </c>
      <c r="F9313" s="0" t="s">
        <v>503</v>
      </c>
      <c r="G9313" s="0" t="s">
        <v>504</v>
      </c>
      <c r="H9313" s="9" t="n">
        <v>1784.43</v>
      </c>
    </row>
    <row r="9314" customFormat="false" ht="15" hidden="false" customHeight="false" outlineLevel="0" collapsed="false">
      <c r="A9314" s="0" t="n">
        <v>2025</v>
      </c>
      <c r="B9314" s="0" t="n">
        <v>8</v>
      </c>
      <c r="C9314" s="0" t="s">
        <v>42</v>
      </c>
      <c r="D9314" s="0" t="s">
        <v>3244</v>
      </c>
      <c r="E9314" s="0" t="s">
        <v>18</v>
      </c>
      <c r="F9314" s="0" t="s">
        <v>505</v>
      </c>
      <c r="G9314" s="0" t="s">
        <v>506</v>
      </c>
      <c r="H9314" s="9" t="n">
        <v>3397.29</v>
      </c>
    </row>
    <row r="9315" customFormat="false" ht="15" hidden="false" customHeight="false" outlineLevel="0" collapsed="false">
      <c r="A9315" s="0" t="n">
        <v>2025</v>
      </c>
      <c r="B9315" s="0" t="n">
        <v>8</v>
      </c>
      <c r="C9315" s="0" t="s">
        <v>42</v>
      </c>
      <c r="D9315" s="0" t="s">
        <v>3244</v>
      </c>
      <c r="E9315" s="0" t="s">
        <v>18</v>
      </c>
      <c r="F9315" s="0" t="s">
        <v>977</v>
      </c>
      <c r="G9315" s="0" t="s">
        <v>978</v>
      </c>
      <c r="H9315" s="9" t="n">
        <v>6211.06</v>
      </c>
    </row>
    <row r="9316" customFormat="false" ht="15" hidden="false" customHeight="false" outlineLevel="0" collapsed="false">
      <c r="A9316" s="0" t="n">
        <v>2025</v>
      </c>
      <c r="B9316" s="0" t="n">
        <v>8</v>
      </c>
      <c r="C9316" s="0" t="s">
        <v>42</v>
      </c>
      <c r="D9316" s="0" t="s">
        <v>3244</v>
      </c>
      <c r="E9316" s="0" t="s">
        <v>18</v>
      </c>
      <c r="F9316" s="0" t="s">
        <v>4354</v>
      </c>
      <c r="G9316" s="0" t="s">
        <v>4355</v>
      </c>
      <c r="H9316" s="9" t="n">
        <v>23853.09</v>
      </c>
    </row>
    <row r="9317" customFormat="false" ht="15" hidden="false" customHeight="false" outlineLevel="0" collapsed="false">
      <c r="A9317" s="0" t="n">
        <v>2025</v>
      </c>
      <c r="B9317" s="0" t="n">
        <v>8</v>
      </c>
      <c r="C9317" s="0" t="s">
        <v>42</v>
      </c>
      <c r="D9317" s="0" t="s">
        <v>3244</v>
      </c>
      <c r="E9317" s="0" t="s">
        <v>18</v>
      </c>
      <c r="F9317" s="0" t="s">
        <v>3201</v>
      </c>
      <c r="G9317" s="0" t="s">
        <v>3202</v>
      </c>
      <c r="H9317" s="9" t="n">
        <v>1678.8</v>
      </c>
    </row>
    <row r="9318" customFormat="false" ht="15" hidden="false" customHeight="false" outlineLevel="0" collapsed="false">
      <c r="A9318" s="0" t="n">
        <v>2025</v>
      </c>
      <c r="B9318" s="0" t="n">
        <v>8</v>
      </c>
      <c r="C9318" s="0" t="s">
        <v>42</v>
      </c>
      <c r="D9318" s="0" t="s">
        <v>3244</v>
      </c>
      <c r="E9318" s="0" t="s">
        <v>18</v>
      </c>
      <c r="F9318" s="0" t="s">
        <v>876</v>
      </c>
      <c r="G9318" s="0" t="s">
        <v>877</v>
      </c>
      <c r="H9318" s="9" t="n">
        <v>3454.82</v>
      </c>
    </row>
    <row r="9319" customFormat="false" ht="15" hidden="false" customHeight="false" outlineLevel="0" collapsed="false">
      <c r="A9319" s="0" t="n">
        <v>2025</v>
      </c>
      <c r="B9319" s="0" t="n">
        <v>8</v>
      </c>
      <c r="C9319" s="0" t="s">
        <v>42</v>
      </c>
      <c r="D9319" s="0" t="s">
        <v>3244</v>
      </c>
      <c r="E9319" s="0" t="s">
        <v>18</v>
      </c>
      <c r="F9319" s="0" t="s">
        <v>3826</v>
      </c>
      <c r="G9319" s="0" t="s">
        <v>3827</v>
      </c>
      <c r="H9319" s="9" t="n">
        <v>13520</v>
      </c>
    </row>
    <row r="9320" customFormat="false" ht="15" hidden="false" customHeight="false" outlineLevel="0" collapsed="false">
      <c r="A9320" s="0" t="n">
        <v>2025</v>
      </c>
      <c r="B9320" s="0" t="n">
        <v>8</v>
      </c>
      <c r="C9320" s="0" t="s">
        <v>42</v>
      </c>
      <c r="D9320" s="0" t="s">
        <v>3244</v>
      </c>
      <c r="E9320" s="0" t="s">
        <v>18</v>
      </c>
      <c r="F9320" s="0" t="s">
        <v>296</v>
      </c>
      <c r="G9320" s="0" t="s">
        <v>297</v>
      </c>
      <c r="H9320" s="9" t="n">
        <v>12080</v>
      </c>
    </row>
    <row r="9321" customFormat="false" ht="15" hidden="false" customHeight="false" outlineLevel="0" collapsed="false">
      <c r="A9321" s="0" t="n">
        <v>2025</v>
      </c>
      <c r="B9321" s="0" t="n">
        <v>8</v>
      </c>
      <c r="C9321" s="0" t="s">
        <v>42</v>
      </c>
      <c r="D9321" s="0" t="s">
        <v>3244</v>
      </c>
      <c r="E9321" s="0" t="s">
        <v>4018</v>
      </c>
      <c r="F9321" s="0" t="s">
        <v>693</v>
      </c>
      <c r="G9321" s="0" t="s">
        <v>694</v>
      </c>
      <c r="H9321" s="9" t="n">
        <v>6955.38</v>
      </c>
    </row>
    <row r="9322" customFormat="false" ht="15" hidden="false" customHeight="false" outlineLevel="0" collapsed="false">
      <c r="A9322" s="0" t="n">
        <v>2025</v>
      </c>
      <c r="B9322" s="0" t="n">
        <v>8</v>
      </c>
      <c r="C9322" s="0" t="s">
        <v>42</v>
      </c>
      <c r="D9322" s="0" t="s">
        <v>3244</v>
      </c>
      <c r="E9322" s="0" t="s">
        <v>993</v>
      </c>
      <c r="F9322" s="0" t="s">
        <v>994</v>
      </c>
      <c r="G9322" s="0" t="s">
        <v>995</v>
      </c>
      <c r="H9322" s="9" t="n">
        <v>5957.17</v>
      </c>
    </row>
    <row r="9323" customFormat="false" ht="15" hidden="false" customHeight="false" outlineLevel="0" collapsed="false">
      <c r="A9323" s="0" t="n">
        <v>2025</v>
      </c>
      <c r="B9323" s="0" t="n">
        <v>8</v>
      </c>
      <c r="C9323" s="0" t="s">
        <v>42</v>
      </c>
      <c r="D9323" s="0" t="s">
        <v>3244</v>
      </c>
      <c r="E9323" s="0" t="s">
        <v>2321</v>
      </c>
      <c r="F9323" s="0" t="s">
        <v>796</v>
      </c>
      <c r="G9323" s="0" t="s">
        <v>797</v>
      </c>
      <c r="H9323" s="9" t="n">
        <v>10959.2</v>
      </c>
    </row>
    <row r="9324" customFormat="false" ht="15" hidden="false" customHeight="false" outlineLevel="0" collapsed="false">
      <c r="A9324" s="0" t="n">
        <v>2025</v>
      </c>
      <c r="B9324" s="0" t="n">
        <v>8</v>
      </c>
      <c r="C9324" s="0" t="s">
        <v>42</v>
      </c>
      <c r="D9324" s="0" t="s">
        <v>3244</v>
      </c>
      <c r="E9324" s="0" t="s">
        <v>1212</v>
      </c>
      <c r="F9324" s="0" t="s">
        <v>1762</v>
      </c>
      <c r="G9324" s="0" t="s">
        <v>1763</v>
      </c>
      <c r="H9324" s="9" t="n">
        <v>-15.69</v>
      </c>
    </row>
    <row r="9325" customFormat="false" ht="15" hidden="false" customHeight="false" outlineLevel="0" collapsed="false">
      <c r="A9325" s="0" t="n">
        <v>2025</v>
      </c>
      <c r="B9325" s="0" t="n">
        <v>8</v>
      </c>
      <c r="C9325" s="0" t="s">
        <v>42</v>
      </c>
      <c r="D9325" s="0" t="s">
        <v>3244</v>
      </c>
      <c r="E9325" s="0" t="s">
        <v>1212</v>
      </c>
      <c r="F9325" s="0" t="s">
        <v>4280</v>
      </c>
      <c r="G9325" s="0" t="s">
        <v>4281</v>
      </c>
      <c r="H9325" s="9" t="n">
        <v>1357.45</v>
      </c>
    </row>
    <row r="9326" customFormat="false" ht="15" hidden="false" customHeight="false" outlineLevel="0" collapsed="false">
      <c r="A9326" s="0" t="n">
        <v>2025</v>
      </c>
      <c r="B9326" s="0" t="n">
        <v>8</v>
      </c>
      <c r="C9326" s="0" t="s">
        <v>42</v>
      </c>
      <c r="D9326" s="0" t="s">
        <v>3244</v>
      </c>
      <c r="E9326" s="0" t="s">
        <v>1212</v>
      </c>
      <c r="F9326" s="0" t="s">
        <v>1559</v>
      </c>
      <c r="G9326" s="0" t="s">
        <v>1560</v>
      </c>
      <c r="H9326" s="9" t="n">
        <v>5718.74</v>
      </c>
    </row>
    <row r="9327" customFormat="false" ht="15" hidden="false" customHeight="false" outlineLevel="0" collapsed="false">
      <c r="A9327" s="0" t="n">
        <v>2025</v>
      </c>
      <c r="B9327" s="0" t="n">
        <v>8</v>
      </c>
      <c r="C9327" s="0" t="s">
        <v>42</v>
      </c>
      <c r="D9327" s="0" t="s">
        <v>3244</v>
      </c>
      <c r="E9327" s="0" t="s">
        <v>1212</v>
      </c>
      <c r="F9327" s="0" t="s">
        <v>1768</v>
      </c>
      <c r="G9327" s="0" t="s">
        <v>1769</v>
      </c>
      <c r="H9327" s="9" t="n">
        <v>14410.44</v>
      </c>
    </row>
    <row r="9328" customFormat="false" ht="15" hidden="false" customHeight="false" outlineLevel="0" collapsed="false">
      <c r="A9328" s="0" t="n">
        <v>2025</v>
      </c>
      <c r="B9328" s="0" t="n">
        <v>8</v>
      </c>
      <c r="C9328" s="0" t="s">
        <v>42</v>
      </c>
      <c r="D9328" s="0" t="s">
        <v>3244</v>
      </c>
      <c r="E9328" s="0" t="s">
        <v>1212</v>
      </c>
      <c r="F9328" s="0" t="s">
        <v>4296</v>
      </c>
      <c r="G9328" s="0" t="s">
        <v>4297</v>
      </c>
      <c r="H9328" s="9" t="n">
        <v>1616.22</v>
      </c>
    </row>
    <row r="9329" customFormat="false" ht="15" hidden="false" customHeight="false" outlineLevel="0" collapsed="false">
      <c r="A9329" s="0" t="n">
        <v>2025</v>
      </c>
      <c r="B9329" s="0" t="n">
        <v>8</v>
      </c>
      <c r="C9329" s="0" t="s">
        <v>42</v>
      </c>
      <c r="D9329" s="0" t="s">
        <v>3244</v>
      </c>
      <c r="E9329" s="0" t="s">
        <v>1212</v>
      </c>
      <c r="F9329" s="0" t="s">
        <v>3829</v>
      </c>
      <c r="G9329" s="0" t="s">
        <v>3830</v>
      </c>
      <c r="H9329" s="9" t="n">
        <v>1816.38</v>
      </c>
    </row>
    <row r="9330" customFormat="false" ht="15" hidden="false" customHeight="false" outlineLevel="0" collapsed="false">
      <c r="A9330" s="0" t="n">
        <v>2025</v>
      </c>
      <c r="B9330" s="0" t="n">
        <v>8</v>
      </c>
      <c r="C9330" s="0" t="s">
        <v>42</v>
      </c>
      <c r="D9330" s="0" t="s">
        <v>3244</v>
      </c>
      <c r="E9330" s="0" t="s">
        <v>1212</v>
      </c>
      <c r="F9330" s="0" t="s">
        <v>983</v>
      </c>
      <c r="G9330" s="0" t="s">
        <v>984</v>
      </c>
      <c r="H9330" s="9" t="n">
        <v>25696.52</v>
      </c>
    </row>
    <row r="9331" customFormat="false" ht="15" hidden="false" customHeight="false" outlineLevel="0" collapsed="false">
      <c r="A9331" s="0" t="n">
        <v>2025</v>
      </c>
      <c r="B9331" s="0" t="n">
        <v>8</v>
      </c>
      <c r="C9331" s="0" t="s">
        <v>42</v>
      </c>
      <c r="D9331" s="0" t="s">
        <v>3244</v>
      </c>
      <c r="E9331" s="0" t="s">
        <v>1212</v>
      </c>
      <c r="F9331" s="0" t="s">
        <v>4298</v>
      </c>
      <c r="G9331" s="0" t="s">
        <v>4299</v>
      </c>
      <c r="H9331" s="9" t="n">
        <v>1615.84</v>
      </c>
    </row>
    <row r="9332" customFormat="false" ht="15" hidden="false" customHeight="false" outlineLevel="0" collapsed="false">
      <c r="A9332" s="0" t="n">
        <v>2025</v>
      </c>
      <c r="B9332" s="0" t="n">
        <v>8</v>
      </c>
      <c r="C9332" s="0" t="s">
        <v>42</v>
      </c>
      <c r="D9332" s="0" t="s">
        <v>3244</v>
      </c>
      <c r="E9332" s="0" t="s">
        <v>24</v>
      </c>
      <c r="F9332" s="0" t="s">
        <v>2119</v>
      </c>
      <c r="G9332" s="0" t="s">
        <v>2120</v>
      </c>
      <c r="H9332" s="9" t="n">
        <v>2648.57</v>
      </c>
    </row>
    <row r="9333" customFormat="false" ht="15" hidden="false" customHeight="false" outlineLevel="0" collapsed="false">
      <c r="A9333" s="0" t="n">
        <v>2025</v>
      </c>
      <c r="B9333" s="0" t="n">
        <v>8</v>
      </c>
      <c r="C9333" s="0" t="s">
        <v>42</v>
      </c>
      <c r="D9333" s="0" t="s">
        <v>3244</v>
      </c>
      <c r="E9333" s="0" t="s">
        <v>24</v>
      </c>
      <c r="F9333" s="0" t="s">
        <v>1215</v>
      </c>
      <c r="G9333" s="0" t="s">
        <v>1216</v>
      </c>
      <c r="H9333" s="9" t="n">
        <v>34310.35</v>
      </c>
    </row>
    <row r="9334" customFormat="false" ht="15" hidden="false" customHeight="false" outlineLevel="0" collapsed="false">
      <c r="A9334" s="0" t="n">
        <v>2025</v>
      </c>
      <c r="B9334" s="0" t="n">
        <v>8</v>
      </c>
      <c r="C9334" s="0" t="s">
        <v>42</v>
      </c>
      <c r="D9334" s="0" t="s">
        <v>3244</v>
      </c>
      <c r="E9334" s="0" t="s">
        <v>24</v>
      </c>
      <c r="F9334" s="0" t="s">
        <v>1836</v>
      </c>
      <c r="G9334" s="0" t="s">
        <v>1837</v>
      </c>
      <c r="H9334" s="9" t="n">
        <v>3854.25</v>
      </c>
    </row>
    <row r="9335" customFormat="false" ht="15" hidden="false" customHeight="false" outlineLevel="0" collapsed="false">
      <c r="A9335" s="0" t="n">
        <v>2025</v>
      </c>
      <c r="B9335" s="0" t="n">
        <v>8</v>
      </c>
      <c r="C9335" s="0" t="s">
        <v>42</v>
      </c>
      <c r="D9335" s="0" t="s">
        <v>3244</v>
      </c>
      <c r="E9335" s="0" t="s">
        <v>24</v>
      </c>
      <c r="F9335" s="0" t="s">
        <v>3221</v>
      </c>
      <c r="G9335" s="0" t="s">
        <v>3222</v>
      </c>
      <c r="H9335" s="9" t="n">
        <v>2769.08</v>
      </c>
    </row>
    <row r="9336" customFormat="false" ht="15" hidden="false" customHeight="false" outlineLevel="0" collapsed="false">
      <c r="A9336" s="0" t="n">
        <v>2025</v>
      </c>
      <c r="B9336" s="0" t="n">
        <v>8</v>
      </c>
      <c r="C9336" s="0" t="s">
        <v>42</v>
      </c>
      <c r="D9336" s="0" t="s">
        <v>3244</v>
      </c>
      <c r="E9336" s="0" t="s">
        <v>24</v>
      </c>
      <c r="F9336" s="0" t="s">
        <v>662</v>
      </c>
      <c r="G9336" s="0" t="s">
        <v>663</v>
      </c>
      <c r="H9336" s="9" t="n">
        <v>863.18</v>
      </c>
    </row>
    <row r="9337" customFormat="false" ht="15" hidden="false" customHeight="false" outlineLevel="0" collapsed="false">
      <c r="A9337" s="0" t="n">
        <v>2025</v>
      </c>
      <c r="B9337" s="0" t="n">
        <v>8</v>
      </c>
      <c r="C9337" s="0" t="s">
        <v>42</v>
      </c>
      <c r="D9337" s="0" t="s">
        <v>3244</v>
      </c>
      <c r="E9337" s="0" t="s">
        <v>24</v>
      </c>
      <c r="F9337" s="0" t="s">
        <v>2691</v>
      </c>
      <c r="G9337" s="0" t="s">
        <v>2692</v>
      </c>
      <c r="H9337" s="9" t="n">
        <v>7605.61</v>
      </c>
    </row>
    <row r="9338" customFormat="false" ht="15" hidden="false" customHeight="false" outlineLevel="0" collapsed="false">
      <c r="A9338" s="0" t="n">
        <v>2025</v>
      </c>
      <c r="B9338" s="0" t="n">
        <v>8</v>
      </c>
      <c r="C9338" s="0" t="s">
        <v>42</v>
      </c>
      <c r="D9338" s="0" t="s">
        <v>3244</v>
      </c>
      <c r="E9338" s="0" t="s">
        <v>24</v>
      </c>
      <c r="F9338" s="0" t="s">
        <v>4413</v>
      </c>
      <c r="G9338" s="0" t="s">
        <v>4414</v>
      </c>
      <c r="H9338" s="9" t="n">
        <v>2451.86</v>
      </c>
    </row>
    <row r="9339" customFormat="false" ht="15" hidden="false" customHeight="false" outlineLevel="0" collapsed="false">
      <c r="A9339" s="0" t="n">
        <v>2025</v>
      </c>
      <c r="B9339" s="0" t="n">
        <v>8</v>
      </c>
      <c r="C9339" s="0" t="s">
        <v>42</v>
      </c>
      <c r="D9339" s="0" t="s">
        <v>3244</v>
      </c>
      <c r="E9339" s="0" t="s">
        <v>24</v>
      </c>
      <c r="F9339" s="0" t="s">
        <v>666</v>
      </c>
      <c r="G9339" s="0" t="s">
        <v>667</v>
      </c>
      <c r="H9339" s="9" t="n">
        <v>5026.8</v>
      </c>
    </row>
    <row r="9340" customFormat="false" ht="15" hidden="false" customHeight="false" outlineLevel="0" collapsed="false">
      <c r="A9340" s="0" t="n">
        <v>2025</v>
      </c>
      <c r="B9340" s="0" t="n">
        <v>8</v>
      </c>
      <c r="C9340" s="0" t="s">
        <v>42</v>
      </c>
      <c r="D9340" s="0" t="s">
        <v>3244</v>
      </c>
      <c r="E9340" s="0" t="s">
        <v>24</v>
      </c>
      <c r="F9340" s="0" t="s">
        <v>1108</v>
      </c>
      <c r="G9340" s="0" t="s">
        <v>1109</v>
      </c>
      <c r="H9340" s="9" t="n">
        <v>2269.32</v>
      </c>
    </row>
    <row r="9341" customFormat="false" ht="15" hidden="false" customHeight="false" outlineLevel="0" collapsed="false">
      <c r="A9341" s="0" t="n">
        <v>2025</v>
      </c>
      <c r="B9341" s="0" t="n">
        <v>8</v>
      </c>
      <c r="C9341" s="0" t="s">
        <v>42</v>
      </c>
      <c r="D9341" s="0" t="s">
        <v>3244</v>
      </c>
      <c r="E9341" s="0" t="s">
        <v>24</v>
      </c>
      <c r="F9341" s="0" t="s">
        <v>3165</v>
      </c>
      <c r="G9341" s="0" t="s">
        <v>3166</v>
      </c>
      <c r="H9341" s="9" t="n">
        <v>1037.15</v>
      </c>
    </row>
    <row r="9342" customFormat="false" ht="15" hidden="false" customHeight="false" outlineLevel="0" collapsed="false">
      <c r="A9342" s="0" t="n">
        <v>2025</v>
      </c>
      <c r="B9342" s="0" t="n">
        <v>8</v>
      </c>
      <c r="C9342" s="0" t="s">
        <v>42</v>
      </c>
      <c r="D9342" s="0" t="s">
        <v>3244</v>
      </c>
      <c r="E9342" s="0" t="s">
        <v>24</v>
      </c>
      <c r="F9342" s="0" t="s">
        <v>2677</v>
      </c>
      <c r="G9342" s="0" t="s">
        <v>2678</v>
      </c>
      <c r="H9342" s="9" t="n">
        <v>4514.44</v>
      </c>
    </row>
    <row r="9343" customFormat="false" ht="15" hidden="false" customHeight="false" outlineLevel="0" collapsed="false">
      <c r="A9343" s="0" t="n">
        <v>2025</v>
      </c>
      <c r="B9343" s="0" t="n">
        <v>8</v>
      </c>
      <c r="C9343" s="0" t="s">
        <v>42</v>
      </c>
      <c r="D9343" s="0" t="s">
        <v>3244</v>
      </c>
      <c r="E9343" s="0" t="s">
        <v>24</v>
      </c>
      <c r="F9343" s="0" t="s">
        <v>1259</v>
      </c>
      <c r="G9343" s="0" t="s">
        <v>1260</v>
      </c>
      <c r="H9343" s="9" t="n">
        <v>44301.45</v>
      </c>
    </row>
    <row r="9344" customFormat="false" ht="15" hidden="false" customHeight="false" outlineLevel="0" collapsed="false">
      <c r="A9344" s="0" t="n">
        <v>2025</v>
      </c>
      <c r="B9344" s="0" t="n">
        <v>8</v>
      </c>
      <c r="C9344" s="0" t="s">
        <v>42</v>
      </c>
      <c r="D9344" s="0" t="s">
        <v>3244</v>
      </c>
      <c r="E9344" s="0" t="s">
        <v>24</v>
      </c>
      <c r="F9344" s="0" t="s">
        <v>1830</v>
      </c>
      <c r="G9344" s="0" t="s">
        <v>1831</v>
      </c>
      <c r="H9344" s="9" t="n">
        <v>2204.16</v>
      </c>
    </row>
    <row r="9345" customFormat="false" ht="15" hidden="false" customHeight="false" outlineLevel="0" collapsed="false">
      <c r="A9345" s="0" t="n">
        <v>2025</v>
      </c>
      <c r="B9345" s="0" t="n">
        <v>8</v>
      </c>
      <c r="C9345" s="0" t="s">
        <v>42</v>
      </c>
      <c r="D9345" s="0" t="s">
        <v>3244</v>
      </c>
      <c r="E9345" s="0" t="s">
        <v>24</v>
      </c>
      <c r="F9345" s="0" t="s">
        <v>3996</v>
      </c>
      <c r="G9345" s="0" t="s">
        <v>3997</v>
      </c>
      <c r="H9345" s="9" t="n">
        <v>5080.12</v>
      </c>
    </row>
    <row r="9346" customFormat="false" ht="15" hidden="false" customHeight="false" outlineLevel="0" collapsed="false">
      <c r="A9346" s="0" t="n">
        <v>2025</v>
      </c>
      <c r="B9346" s="0" t="n">
        <v>8</v>
      </c>
      <c r="C9346" s="0" t="s">
        <v>42</v>
      </c>
      <c r="D9346" s="0" t="s">
        <v>3244</v>
      </c>
      <c r="E9346" s="0" t="s">
        <v>24</v>
      </c>
      <c r="F9346" s="0" t="s">
        <v>4415</v>
      </c>
      <c r="G9346" s="0" t="s">
        <v>4416</v>
      </c>
      <c r="H9346" s="9" t="n">
        <v>2213.04</v>
      </c>
    </row>
    <row r="9347" customFormat="false" ht="15" hidden="false" customHeight="false" outlineLevel="0" collapsed="false">
      <c r="A9347" s="0" t="n">
        <v>2025</v>
      </c>
      <c r="B9347" s="0" t="n">
        <v>8</v>
      </c>
      <c r="C9347" s="0" t="s">
        <v>42</v>
      </c>
      <c r="D9347" s="0" t="s">
        <v>3244</v>
      </c>
      <c r="E9347" s="0" t="s">
        <v>24</v>
      </c>
      <c r="F9347" s="0" t="s">
        <v>458</v>
      </c>
      <c r="G9347" s="0" t="s">
        <v>459</v>
      </c>
      <c r="H9347" s="9" t="n">
        <v>3224.16</v>
      </c>
    </row>
    <row r="9348" customFormat="false" ht="15" hidden="false" customHeight="false" outlineLevel="0" collapsed="false">
      <c r="A9348" s="0" t="n">
        <v>2025</v>
      </c>
      <c r="B9348" s="0" t="n">
        <v>8</v>
      </c>
      <c r="C9348" s="0" t="s">
        <v>42</v>
      </c>
      <c r="D9348" s="0" t="s">
        <v>3244</v>
      </c>
      <c r="E9348" s="0" t="s">
        <v>24</v>
      </c>
      <c r="F9348" s="0" t="s">
        <v>1273</v>
      </c>
      <c r="G9348" s="0" t="s">
        <v>1274</v>
      </c>
      <c r="H9348" s="9" t="n">
        <v>2445.91</v>
      </c>
    </row>
    <row r="9349" customFormat="false" ht="15" hidden="false" customHeight="false" outlineLevel="0" collapsed="false">
      <c r="A9349" s="0" t="n">
        <v>2025</v>
      </c>
      <c r="B9349" s="0" t="n">
        <v>8</v>
      </c>
      <c r="C9349" s="0" t="s">
        <v>42</v>
      </c>
      <c r="D9349" s="0" t="s">
        <v>3244</v>
      </c>
      <c r="E9349" s="0" t="s">
        <v>24</v>
      </c>
      <c r="F9349" s="0" t="s">
        <v>460</v>
      </c>
      <c r="G9349" s="0" t="s">
        <v>461</v>
      </c>
      <c r="H9349" s="9" t="n">
        <v>8105.9</v>
      </c>
    </row>
    <row r="9350" customFormat="false" ht="15" hidden="false" customHeight="false" outlineLevel="0" collapsed="false">
      <c r="A9350" s="0" t="n">
        <v>2025</v>
      </c>
      <c r="B9350" s="0" t="n">
        <v>8</v>
      </c>
      <c r="C9350" s="0" t="s">
        <v>42</v>
      </c>
      <c r="D9350" s="0" t="s">
        <v>3244</v>
      </c>
      <c r="E9350" s="0" t="s">
        <v>24</v>
      </c>
      <c r="F9350" s="0" t="s">
        <v>1204</v>
      </c>
      <c r="G9350" s="0" t="s">
        <v>1205</v>
      </c>
      <c r="H9350" s="9" t="n">
        <v>12557.45</v>
      </c>
    </row>
    <row r="9351" customFormat="false" ht="15" hidden="false" customHeight="false" outlineLevel="0" collapsed="false">
      <c r="A9351" s="0" t="n">
        <v>2025</v>
      </c>
      <c r="B9351" s="0" t="n">
        <v>8</v>
      </c>
      <c r="C9351" s="0" t="s">
        <v>42</v>
      </c>
      <c r="D9351" s="0" t="s">
        <v>3244</v>
      </c>
      <c r="E9351" s="0" t="s">
        <v>24</v>
      </c>
      <c r="F9351" s="0" t="s">
        <v>3913</v>
      </c>
      <c r="G9351" s="0" t="s">
        <v>3914</v>
      </c>
      <c r="H9351" s="9" t="n">
        <v>1631.56</v>
      </c>
    </row>
    <row r="9352" customFormat="false" ht="15" hidden="false" customHeight="false" outlineLevel="0" collapsed="false">
      <c r="A9352" s="0" t="n">
        <v>2025</v>
      </c>
      <c r="B9352" s="0" t="n">
        <v>8</v>
      </c>
      <c r="C9352" s="0" t="s">
        <v>42</v>
      </c>
      <c r="D9352" s="0" t="s">
        <v>3244</v>
      </c>
      <c r="E9352" s="0" t="s">
        <v>3915</v>
      </c>
      <c r="F9352" s="0" t="s">
        <v>2998</v>
      </c>
      <c r="G9352" s="0" t="s">
        <v>2999</v>
      </c>
      <c r="H9352" s="9" t="n">
        <v>1986.07</v>
      </c>
    </row>
    <row r="9353" customFormat="false" ht="15" hidden="false" customHeight="false" outlineLevel="0" collapsed="false">
      <c r="A9353" s="0" t="n">
        <v>2025</v>
      </c>
      <c r="B9353" s="0" t="n">
        <v>8</v>
      </c>
      <c r="C9353" s="0" t="s">
        <v>42</v>
      </c>
      <c r="D9353" s="0" t="s">
        <v>3244</v>
      </c>
      <c r="E9353" s="0" t="s">
        <v>1283</v>
      </c>
      <c r="F9353" s="0" t="s">
        <v>531</v>
      </c>
      <c r="G9353" s="0" t="s">
        <v>532</v>
      </c>
      <c r="H9353" s="9" t="n">
        <v>3390.9</v>
      </c>
    </row>
    <row r="9354" customFormat="false" ht="15" hidden="false" customHeight="false" outlineLevel="0" collapsed="false">
      <c r="A9354" s="0" t="n">
        <v>2025</v>
      </c>
      <c r="B9354" s="0" t="n">
        <v>8</v>
      </c>
      <c r="C9354" s="0" t="s">
        <v>42</v>
      </c>
      <c r="D9354" s="0" t="s">
        <v>3244</v>
      </c>
      <c r="E9354" s="0" t="s">
        <v>1338</v>
      </c>
      <c r="F9354" s="0" t="s">
        <v>3145</v>
      </c>
      <c r="G9354" s="0" t="s">
        <v>3146</v>
      </c>
      <c r="H9354" s="9" t="n">
        <v>3806.13</v>
      </c>
    </row>
    <row r="9355" customFormat="false" ht="15" hidden="false" customHeight="false" outlineLevel="0" collapsed="false">
      <c r="A9355" s="0" t="n">
        <v>2025</v>
      </c>
      <c r="B9355" s="0" t="n">
        <v>8</v>
      </c>
      <c r="C9355" s="0" t="s">
        <v>42</v>
      </c>
      <c r="D9355" s="0" t="s">
        <v>3244</v>
      </c>
      <c r="E9355" s="0" t="s">
        <v>1411</v>
      </c>
      <c r="F9355" s="0" t="s">
        <v>1352</v>
      </c>
      <c r="G9355" s="0" t="s">
        <v>1353</v>
      </c>
      <c r="H9355" s="9" t="n">
        <v>1579.78</v>
      </c>
    </row>
    <row r="9356" customFormat="false" ht="15" hidden="false" customHeight="false" outlineLevel="0" collapsed="false">
      <c r="A9356" s="0" t="n">
        <v>2025</v>
      </c>
      <c r="B9356" s="0" t="n">
        <v>8</v>
      </c>
      <c r="C9356" s="0" t="s">
        <v>42</v>
      </c>
      <c r="D9356" s="0" t="s">
        <v>3244</v>
      </c>
      <c r="E9356" s="0" t="s">
        <v>1411</v>
      </c>
      <c r="F9356" s="0" t="s">
        <v>1364</v>
      </c>
      <c r="G9356" s="0" t="s">
        <v>1365</v>
      </c>
      <c r="H9356" s="9" t="n">
        <v>667.98</v>
      </c>
    </row>
    <row r="9357" customFormat="false" ht="15" hidden="false" customHeight="false" outlineLevel="0" collapsed="false">
      <c r="A9357" s="0" t="n">
        <v>2025</v>
      </c>
      <c r="B9357" s="0" t="n">
        <v>8</v>
      </c>
      <c r="C9357" s="0" t="s">
        <v>42</v>
      </c>
      <c r="D9357" s="0" t="s">
        <v>3244</v>
      </c>
      <c r="E9357" s="0" t="s">
        <v>1411</v>
      </c>
      <c r="F9357" s="0" t="s">
        <v>1376</v>
      </c>
      <c r="G9357" s="0" t="s">
        <v>1377</v>
      </c>
      <c r="H9357" s="9" t="n">
        <v>4104.93</v>
      </c>
    </row>
    <row r="9358" customFormat="false" ht="15" hidden="false" customHeight="false" outlineLevel="0" collapsed="false">
      <c r="A9358" s="0" t="n">
        <v>2025</v>
      </c>
      <c r="B9358" s="0" t="n">
        <v>8</v>
      </c>
      <c r="C9358" s="0" t="s">
        <v>42</v>
      </c>
      <c r="D9358" s="0" t="s">
        <v>3244</v>
      </c>
      <c r="E9358" s="0" t="s">
        <v>1411</v>
      </c>
      <c r="F9358" s="0" t="s">
        <v>1380</v>
      </c>
      <c r="G9358" s="0" t="s">
        <v>1381</v>
      </c>
      <c r="H9358" s="9" t="n">
        <v>1437.55</v>
      </c>
    </row>
    <row r="9359" customFormat="false" ht="15" hidden="false" customHeight="false" outlineLevel="0" collapsed="false">
      <c r="A9359" s="0" t="n">
        <v>2025</v>
      </c>
      <c r="B9359" s="0" t="n">
        <v>8</v>
      </c>
      <c r="C9359" s="0" t="s">
        <v>42</v>
      </c>
      <c r="D9359" s="0" t="s">
        <v>3244</v>
      </c>
      <c r="E9359" s="0" t="s">
        <v>1411</v>
      </c>
      <c r="F9359" s="0" t="s">
        <v>2989</v>
      </c>
      <c r="G9359" s="0" t="s">
        <v>2990</v>
      </c>
      <c r="H9359" s="9" t="n">
        <v>1158.32</v>
      </c>
    </row>
    <row r="9360" customFormat="false" ht="15" hidden="false" customHeight="false" outlineLevel="0" collapsed="false">
      <c r="A9360" s="0" t="n">
        <v>2025</v>
      </c>
      <c r="B9360" s="0" t="n">
        <v>8</v>
      </c>
      <c r="C9360" s="0" t="s">
        <v>42</v>
      </c>
      <c r="D9360" s="0" t="s">
        <v>3244</v>
      </c>
      <c r="E9360" s="0" t="s">
        <v>1411</v>
      </c>
      <c r="F9360" s="0" t="s">
        <v>1384</v>
      </c>
      <c r="G9360" s="0" t="s">
        <v>1385</v>
      </c>
      <c r="H9360" s="9" t="n">
        <v>1049.22</v>
      </c>
    </row>
    <row r="9361" customFormat="false" ht="15" hidden="false" customHeight="false" outlineLevel="0" collapsed="false">
      <c r="A9361" s="0" t="n">
        <v>2025</v>
      </c>
      <c r="B9361" s="0" t="n">
        <v>8</v>
      </c>
      <c r="C9361" s="0" t="s">
        <v>42</v>
      </c>
      <c r="D9361" s="0" t="s">
        <v>3244</v>
      </c>
      <c r="E9361" s="0" t="s">
        <v>1411</v>
      </c>
      <c r="F9361" s="0" t="s">
        <v>1388</v>
      </c>
      <c r="G9361" s="0" t="s">
        <v>1389</v>
      </c>
      <c r="H9361" s="9" t="n">
        <v>2403.09</v>
      </c>
    </row>
    <row r="9362" customFormat="false" ht="15" hidden="false" customHeight="false" outlineLevel="0" collapsed="false">
      <c r="A9362" s="0" t="n">
        <v>2025</v>
      </c>
      <c r="B9362" s="0" t="n">
        <v>8</v>
      </c>
      <c r="C9362" s="0" t="s">
        <v>42</v>
      </c>
      <c r="D9362" s="0" t="s">
        <v>3244</v>
      </c>
      <c r="E9362" s="0" t="s">
        <v>1411</v>
      </c>
      <c r="F9362" s="0" t="s">
        <v>2358</v>
      </c>
      <c r="G9362" s="0" t="s">
        <v>2359</v>
      </c>
      <c r="H9362" s="9" t="n">
        <v>3288.48</v>
      </c>
    </row>
    <row r="9363" customFormat="false" ht="15" hidden="false" customHeight="false" outlineLevel="0" collapsed="false">
      <c r="A9363" s="0" t="n">
        <v>2025</v>
      </c>
      <c r="B9363" s="0" t="n">
        <v>8</v>
      </c>
      <c r="C9363" s="0" t="s">
        <v>42</v>
      </c>
      <c r="D9363" s="0" t="s">
        <v>3244</v>
      </c>
      <c r="E9363" s="0" t="s">
        <v>1411</v>
      </c>
      <c r="F9363" s="0" t="s">
        <v>1408</v>
      </c>
      <c r="G9363" s="0" t="s">
        <v>1409</v>
      </c>
      <c r="H9363" s="9" t="n">
        <v>2069.04</v>
      </c>
    </row>
    <row r="9364" customFormat="false" ht="15" hidden="false" customHeight="false" outlineLevel="0" collapsed="false">
      <c r="A9364" s="0" t="n">
        <v>2025</v>
      </c>
      <c r="B9364" s="0" t="n">
        <v>8</v>
      </c>
      <c r="C9364" s="0" t="s">
        <v>42</v>
      </c>
      <c r="D9364" s="0" t="s">
        <v>3244</v>
      </c>
      <c r="E9364" s="0" t="s">
        <v>26</v>
      </c>
      <c r="F9364" s="0" t="s">
        <v>1348</v>
      </c>
      <c r="G9364" s="0" t="s">
        <v>1349</v>
      </c>
      <c r="H9364" s="9" t="n">
        <v>270.79</v>
      </c>
    </row>
    <row r="9365" customFormat="false" ht="15" hidden="false" customHeight="false" outlineLevel="0" collapsed="false">
      <c r="A9365" s="0" t="n">
        <v>2025</v>
      </c>
      <c r="B9365" s="0" t="n">
        <v>8</v>
      </c>
      <c r="C9365" s="0" t="s">
        <v>42</v>
      </c>
      <c r="D9365" s="0" t="s">
        <v>3244</v>
      </c>
      <c r="E9365" s="0" t="s">
        <v>26</v>
      </c>
      <c r="F9365" s="0" t="s">
        <v>1362</v>
      </c>
      <c r="G9365" s="0" t="s">
        <v>1363</v>
      </c>
      <c r="H9365" s="9" t="n">
        <v>619.44</v>
      </c>
    </row>
    <row r="9366" customFormat="false" ht="15" hidden="false" customHeight="false" outlineLevel="0" collapsed="false">
      <c r="A9366" s="0" t="n">
        <v>2025</v>
      </c>
      <c r="B9366" s="0" t="n">
        <v>8</v>
      </c>
      <c r="C9366" s="0" t="s">
        <v>42</v>
      </c>
      <c r="D9366" s="0" t="s">
        <v>3244</v>
      </c>
      <c r="E9366" s="0" t="s">
        <v>26</v>
      </c>
      <c r="F9366" s="0" t="s">
        <v>1364</v>
      </c>
      <c r="G9366" s="0" t="s">
        <v>1365</v>
      </c>
      <c r="H9366" s="9" t="n">
        <v>3057.78</v>
      </c>
    </row>
    <row r="9367" customFormat="false" ht="15" hidden="false" customHeight="false" outlineLevel="0" collapsed="false">
      <c r="A9367" s="0" t="n">
        <v>2025</v>
      </c>
      <c r="B9367" s="0" t="n">
        <v>8</v>
      </c>
      <c r="C9367" s="0" t="s">
        <v>42</v>
      </c>
      <c r="D9367" s="0" t="s">
        <v>3244</v>
      </c>
      <c r="E9367" s="0" t="s">
        <v>26</v>
      </c>
      <c r="F9367" s="0" t="s">
        <v>1366</v>
      </c>
      <c r="G9367" s="0" t="s">
        <v>1367</v>
      </c>
      <c r="H9367" s="9" t="n">
        <v>2279.84</v>
      </c>
    </row>
    <row r="9368" customFormat="false" ht="15" hidden="false" customHeight="false" outlineLevel="0" collapsed="false">
      <c r="A9368" s="0" t="n">
        <v>2025</v>
      </c>
      <c r="B9368" s="0" t="n">
        <v>8</v>
      </c>
      <c r="C9368" s="0" t="s">
        <v>42</v>
      </c>
      <c r="D9368" s="0" t="s">
        <v>3244</v>
      </c>
      <c r="E9368" s="0" t="s">
        <v>26</v>
      </c>
      <c r="F9368" s="0" t="s">
        <v>1368</v>
      </c>
      <c r="G9368" s="0" t="s">
        <v>1369</v>
      </c>
      <c r="H9368" s="9" t="n">
        <v>7833.7</v>
      </c>
    </row>
    <row r="9369" customFormat="false" ht="15" hidden="false" customHeight="false" outlineLevel="0" collapsed="false">
      <c r="A9369" s="0" t="n">
        <v>2025</v>
      </c>
      <c r="B9369" s="0" t="n">
        <v>8</v>
      </c>
      <c r="C9369" s="0" t="s">
        <v>42</v>
      </c>
      <c r="D9369" s="0" t="s">
        <v>3244</v>
      </c>
      <c r="E9369" s="0" t="s">
        <v>26</v>
      </c>
      <c r="F9369" s="0" t="s">
        <v>1374</v>
      </c>
      <c r="G9369" s="0" t="s">
        <v>1375</v>
      </c>
      <c r="H9369" s="9" t="n">
        <v>2413.14</v>
      </c>
    </row>
    <row r="9370" customFormat="false" ht="15" hidden="false" customHeight="false" outlineLevel="0" collapsed="false">
      <c r="A9370" s="0" t="n">
        <v>2025</v>
      </c>
      <c r="B9370" s="0" t="n">
        <v>8</v>
      </c>
      <c r="C9370" s="0" t="s">
        <v>42</v>
      </c>
      <c r="D9370" s="0" t="s">
        <v>3244</v>
      </c>
      <c r="E9370" s="0" t="s">
        <v>26</v>
      </c>
      <c r="F9370" s="0" t="s">
        <v>1376</v>
      </c>
      <c r="G9370" s="0" t="s">
        <v>1377</v>
      </c>
      <c r="H9370" s="9" t="n">
        <v>585.84</v>
      </c>
    </row>
    <row r="9371" customFormat="false" ht="15" hidden="false" customHeight="false" outlineLevel="0" collapsed="false">
      <c r="A9371" s="0" t="n">
        <v>2025</v>
      </c>
      <c r="B9371" s="0" t="n">
        <v>8</v>
      </c>
      <c r="C9371" s="0" t="s">
        <v>42</v>
      </c>
      <c r="D9371" s="0" t="s">
        <v>3244</v>
      </c>
      <c r="E9371" s="0" t="s">
        <v>26</v>
      </c>
      <c r="F9371" s="0" t="s">
        <v>1380</v>
      </c>
      <c r="G9371" s="0" t="s">
        <v>1381</v>
      </c>
      <c r="H9371" s="9" t="n">
        <v>1082.02</v>
      </c>
    </row>
    <row r="9372" customFormat="false" ht="15" hidden="false" customHeight="false" outlineLevel="0" collapsed="false">
      <c r="A9372" s="0" t="n">
        <v>2025</v>
      </c>
      <c r="B9372" s="0" t="n">
        <v>8</v>
      </c>
      <c r="C9372" s="0" t="s">
        <v>42</v>
      </c>
      <c r="D9372" s="0" t="s">
        <v>3244</v>
      </c>
      <c r="E9372" s="0" t="s">
        <v>26</v>
      </c>
      <c r="F9372" s="0" t="s">
        <v>2989</v>
      </c>
      <c r="G9372" s="0" t="s">
        <v>2990</v>
      </c>
      <c r="H9372" s="9" t="n">
        <v>762.13</v>
      </c>
    </row>
    <row r="9373" customFormat="false" ht="15" hidden="false" customHeight="false" outlineLevel="0" collapsed="false">
      <c r="A9373" s="0" t="n">
        <v>2025</v>
      </c>
      <c r="B9373" s="0" t="n">
        <v>8</v>
      </c>
      <c r="C9373" s="0" t="s">
        <v>42</v>
      </c>
      <c r="D9373" s="0" t="s">
        <v>3244</v>
      </c>
      <c r="E9373" s="0" t="s">
        <v>26</v>
      </c>
      <c r="F9373" s="0" t="s">
        <v>1384</v>
      </c>
      <c r="G9373" s="0" t="s">
        <v>1385</v>
      </c>
      <c r="H9373" s="9" t="n">
        <v>2261.88</v>
      </c>
    </row>
    <row r="9374" customFormat="false" ht="15" hidden="false" customHeight="false" outlineLevel="0" collapsed="false">
      <c r="A9374" s="0" t="n">
        <v>2025</v>
      </c>
      <c r="B9374" s="0" t="n">
        <v>8</v>
      </c>
      <c r="C9374" s="0" t="s">
        <v>42</v>
      </c>
      <c r="D9374" s="0" t="s">
        <v>3244</v>
      </c>
      <c r="E9374" s="0" t="s">
        <v>26</v>
      </c>
      <c r="F9374" s="0" t="s">
        <v>1390</v>
      </c>
      <c r="G9374" s="0" t="s">
        <v>1391</v>
      </c>
      <c r="H9374" s="9" t="n">
        <v>2032.14</v>
      </c>
    </row>
    <row r="9375" customFormat="false" ht="15" hidden="false" customHeight="false" outlineLevel="0" collapsed="false">
      <c r="A9375" s="0" t="n">
        <v>2025</v>
      </c>
      <c r="B9375" s="0" t="n">
        <v>8</v>
      </c>
      <c r="C9375" s="0" t="s">
        <v>42</v>
      </c>
      <c r="D9375" s="0" t="s">
        <v>3244</v>
      </c>
      <c r="E9375" s="0" t="s">
        <v>26</v>
      </c>
      <c r="F9375" s="0" t="s">
        <v>4417</v>
      </c>
      <c r="G9375" s="0" t="s">
        <v>4418</v>
      </c>
      <c r="H9375" s="9" t="n">
        <v>2164.96</v>
      </c>
    </row>
    <row r="9376" customFormat="false" ht="15" hidden="false" customHeight="false" outlineLevel="0" collapsed="false">
      <c r="A9376" s="0" t="n">
        <v>2025</v>
      </c>
      <c r="B9376" s="0" t="n">
        <v>8</v>
      </c>
      <c r="C9376" s="0" t="s">
        <v>42</v>
      </c>
      <c r="D9376" s="0" t="s">
        <v>3244</v>
      </c>
      <c r="E9376" s="0" t="s">
        <v>26</v>
      </c>
      <c r="F9376" s="0" t="s">
        <v>1396</v>
      </c>
      <c r="G9376" s="0" t="s">
        <v>1397</v>
      </c>
      <c r="H9376" s="9" t="n">
        <v>6404.23</v>
      </c>
    </row>
    <row r="9377" customFormat="false" ht="15" hidden="false" customHeight="false" outlineLevel="0" collapsed="false">
      <c r="A9377" s="0" t="n">
        <v>2025</v>
      </c>
      <c r="B9377" s="0" t="n">
        <v>8</v>
      </c>
      <c r="C9377" s="0" t="s">
        <v>42</v>
      </c>
      <c r="D9377" s="0" t="s">
        <v>3244</v>
      </c>
      <c r="E9377" s="0" t="s">
        <v>26</v>
      </c>
      <c r="F9377" s="0" t="s">
        <v>1404</v>
      </c>
      <c r="G9377" s="0" t="s">
        <v>1405</v>
      </c>
      <c r="H9377" s="9" t="n">
        <v>2272.66</v>
      </c>
    </row>
    <row r="9378" customFormat="false" ht="15" hidden="false" customHeight="false" outlineLevel="0" collapsed="false">
      <c r="A9378" s="0" t="n">
        <v>2025</v>
      </c>
      <c r="B9378" s="0" t="n">
        <v>8</v>
      </c>
      <c r="C9378" s="0" t="s">
        <v>42</v>
      </c>
      <c r="D9378" s="0" t="s">
        <v>3244</v>
      </c>
      <c r="E9378" s="0" t="s">
        <v>26</v>
      </c>
      <c r="F9378" s="0" t="s">
        <v>1406</v>
      </c>
      <c r="G9378" s="0" t="s">
        <v>1407</v>
      </c>
      <c r="H9378" s="9" t="n">
        <v>3334.26</v>
      </c>
    </row>
    <row r="9379" customFormat="false" ht="15" hidden="false" customHeight="false" outlineLevel="0" collapsed="false">
      <c r="A9379" s="0" t="n">
        <v>2025</v>
      </c>
      <c r="B9379" s="0" t="n">
        <v>8</v>
      </c>
      <c r="C9379" s="0" t="s">
        <v>42</v>
      </c>
      <c r="D9379" s="0" t="s">
        <v>3244</v>
      </c>
      <c r="E9379" s="0" t="s">
        <v>26</v>
      </c>
      <c r="F9379" s="0" t="s">
        <v>1408</v>
      </c>
      <c r="G9379" s="0" t="s">
        <v>1409</v>
      </c>
      <c r="H9379" s="9" t="n">
        <v>233.05</v>
      </c>
    </row>
    <row r="9380" customFormat="false" ht="15" hidden="false" customHeight="false" outlineLevel="0" collapsed="false">
      <c r="A9380" s="0" t="n">
        <v>2025</v>
      </c>
      <c r="B9380" s="0" t="n">
        <v>8</v>
      </c>
      <c r="C9380" s="0" t="s">
        <v>42</v>
      </c>
      <c r="D9380" s="0" t="s">
        <v>3244</v>
      </c>
      <c r="E9380" s="0" t="s">
        <v>25</v>
      </c>
      <c r="F9380" s="0" t="s">
        <v>4419</v>
      </c>
      <c r="G9380" s="0" t="s">
        <v>4420</v>
      </c>
      <c r="H9380" s="9" t="n">
        <v>24317.85</v>
      </c>
    </row>
    <row r="9381" customFormat="false" ht="15" hidden="false" customHeight="false" outlineLevel="0" collapsed="false">
      <c r="A9381" s="0" t="n">
        <v>2025</v>
      </c>
      <c r="B9381" s="0" t="n">
        <v>8</v>
      </c>
      <c r="C9381" s="0" t="s">
        <v>42</v>
      </c>
      <c r="D9381" s="0" t="s">
        <v>3244</v>
      </c>
      <c r="E9381" s="0" t="s">
        <v>25</v>
      </c>
      <c r="F9381" s="0" t="s">
        <v>4073</v>
      </c>
      <c r="G9381" s="0" t="s">
        <v>4074</v>
      </c>
      <c r="H9381" s="9" t="n">
        <v>34545.84</v>
      </c>
    </row>
    <row r="9382" customFormat="false" ht="15" hidden="false" customHeight="false" outlineLevel="0" collapsed="false">
      <c r="A9382" s="0" t="n">
        <v>2025</v>
      </c>
      <c r="B9382" s="0" t="n">
        <v>8</v>
      </c>
      <c r="C9382" s="0" t="s">
        <v>42</v>
      </c>
      <c r="D9382" s="0" t="s">
        <v>3244</v>
      </c>
      <c r="E9382" s="0" t="s">
        <v>25</v>
      </c>
      <c r="F9382" s="0" t="s">
        <v>2433</v>
      </c>
      <c r="G9382" s="0" t="s">
        <v>2434</v>
      </c>
      <c r="H9382" s="9" t="n">
        <v>22360.74</v>
      </c>
    </row>
    <row r="9383" customFormat="false" ht="15" hidden="false" customHeight="false" outlineLevel="0" collapsed="false">
      <c r="A9383" s="0" t="n">
        <v>2025</v>
      </c>
      <c r="B9383" s="0" t="n">
        <v>8</v>
      </c>
      <c r="C9383" s="0" t="s">
        <v>42</v>
      </c>
      <c r="D9383" s="0" t="s">
        <v>3244</v>
      </c>
      <c r="E9383" s="0" t="s">
        <v>25</v>
      </c>
      <c r="F9383" s="0" t="s">
        <v>379</v>
      </c>
      <c r="G9383" s="0" t="s">
        <v>380</v>
      </c>
      <c r="H9383" s="9" t="n">
        <v>1950</v>
      </c>
    </row>
    <row r="9384" customFormat="false" ht="15" hidden="false" customHeight="false" outlineLevel="0" collapsed="false">
      <c r="A9384" s="0" t="n">
        <v>2025</v>
      </c>
      <c r="B9384" s="0" t="n">
        <v>8</v>
      </c>
      <c r="C9384" s="0" t="s">
        <v>42</v>
      </c>
      <c r="D9384" s="0" t="s">
        <v>3244</v>
      </c>
      <c r="E9384" s="0" t="s">
        <v>4364</v>
      </c>
      <c r="F9384" s="0" t="s">
        <v>4421</v>
      </c>
      <c r="G9384" s="0" t="s">
        <v>4422</v>
      </c>
      <c r="H9384" s="9" t="n">
        <v>6208</v>
      </c>
    </row>
    <row r="9385" customFormat="false" ht="15" hidden="false" customHeight="false" outlineLevel="0" collapsed="false">
      <c r="A9385" s="0" t="n">
        <v>2025</v>
      </c>
      <c r="B9385" s="0" t="n">
        <v>8</v>
      </c>
      <c r="C9385" s="0" t="s">
        <v>42</v>
      </c>
      <c r="D9385" s="0" t="s">
        <v>3244</v>
      </c>
      <c r="E9385" s="0" t="s">
        <v>4364</v>
      </c>
      <c r="F9385" s="0" t="s">
        <v>4423</v>
      </c>
      <c r="G9385" s="0" t="s">
        <v>4424</v>
      </c>
      <c r="H9385" s="9" t="n">
        <v>4480.48</v>
      </c>
    </row>
    <row r="9386" customFormat="false" ht="15" hidden="false" customHeight="false" outlineLevel="0" collapsed="false">
      <c r="A9386" s="0" t="n">
        <v>2025</v>
      </c>
      <c r="B9386" s="0" t="n">
        <v>8</v>
      </c>
      <c r="C9386" s="0" t="s">
        <v>42</v>
      </c>
      <c r="D9386" s="0" t="s">
        <v>3244</v>
      </c>
      <c r="E9386" s="0" t="s">
        <v>4364</v>
      </c>
      <c r="F9386" s="0" t="s">
        <v>4365</v>
      </c>
      <c r="G9386" s="0" t="s">
        <v>4366</v>
      </c>
      <c r="H9386" s="9" t="n">
        <v>2910.14</v>
      </c>
    </row>
    <row r="9387" customFormat="false" ht="15" hidden="false" customHeight="false" outlineLevel="0" collapsed="false">
      <c r="A9387" s="0" t="n">
        <v>2025</v>
      </c>
      <c r="B9387" s="0" t="n">
        <v>8</v>
      </c>
      <c r="C9387" s="0" t="s">
        <v>42</v>
      </c>
      <c r="D9387" s="0" t="s">
        <v>3244</v>
      </c>
      <c r="E9387" s="0" t="s">
        <v>4364</v>
      </c>
      <c r="F9387" s="0" t="s">
        <v>4425</v>
      </c>
      <c r="G9387" s="0" t="s">
        <v>4426</v>
      </c>
      <c r="H9387" s="9" t="n">
        <v>10600</v>
      </c>
    </row>
    <row r="9388" customFormat="false" ht="15" hidden="false" customHeight="false" outlineLevel="0" collapsed="false">
      <c r="A9388" s="0" t="n">
        <v>2025</v>
      </c>
      <c r="B9388" s="0" t="n">
        <v>8</v>
      </c>
      <c r="C9388" s="0" t="s">
        <v>42</v>
      </c>
      <c r="D9388" s="0" t="s">
        <v>3244</v>
      </c>
      <c r="E9388" s="0" t="s">
        <v>4364</v>
      </c>
      <c r="F9388" s="0" t="s">
        <v>4427</v>
      </c>
      <c r="G9388" s="0" t="s">
        <v>4428</v>
      </c>
      <c r="H9388" s="9" t="n">
        <v>3438.86</v>
      </c>
    </row>
    <row r="9389" customFormat="false" ht="15" hidden="false" customHeight="false" outlineLevel="0" collapsed="false">
      <c r="A9389" s="0" t="n">
        <v>2025</v>
      </c>
      <c r="B9389" s="0" t="n">
        <v>8</v>
      </c>
      <c r="C9389" s="0" t="s">
        <v>42</v>
      </c>
      <c r="D9389" s="0" t="s">
        <v>3244</v>
      </c>
      <c r="E9389" s="0" t="s">
        <v>4364</v>
      </c>
      <c r="F9389" s="0" t="s">
        <v>4429</v>
      </c>
      <c r="G9389" s="0" t="s">
        <v>4430</v>
      </c>
      <c r="H9389" s="9" t="n">
        <v>2768</v>
      </c>
    </row>
    <row r="9390" customFormat="false" ht="15" hidden="false" customHeight="false" outlineLevel="0" collapsed="false">
      <c r="A9390" s="0" t="n">
        <v>2025</v>
      </c>
      <c r="B9390" s="0" t="n">
        <v>8</v>
      </c>
      <c r="C9390" s="0" t="s">
        <v>42</v>
      </c>
      <c r="D9390" s="0" t="s">
        <v>3244</v>
      </c>
      <c r="E9390" s="0" t="s">
        <v>4364</v>
      </c>
      <c r="F9390" s="0" t="s">
        <v>4431</v>
      </c>
      <c r="G9390" s="0" t="s">
        <v>4432</v>
      </c>
      <c r="H9390" s="9" t="n">
        <v>327.92</v>
      </c>
    </row>
    <row r="9391" customFormat="false" ht="15" hidden="false" customHeight="false" outlineLevel="0" collapsed="false">
      <c r="A9391" s="0" t="n">
        <v>2025</v>
      </c>
      <c r="B9391" s="0" t="n">
        <v>8</v>
      </c>
      <c r="C9391" s="0" t="s">
        <v>42</v>
      </c>
      <c r="D9391" s="0" t="s">
        <v>3244</v>
      </c>
      <c r="E9391" s="0" t="s">
        <v>4364</v>
      </c>
      <c r="F9391" s="0" t="s">
        <v>4433</v>
      </c>
      <c r="G9391" s="0" t="s">
        <v>4434</v>
      </c>
      <c r="H9391" s="9" t="n">
        <v>6058.84</v>
      </c>
    </row>
    <row r="9392" customFormat="false" ht="15" hidden="false" customHeight="false" outlineLevel="0" collapsed="false">
      <c r="A9392" s="0" t="n">
        <v>2025</v>
      </c>
      <c r="B9392" s="0" t="n">
        <v>8</v>
      </c>
      <c r="C9392" s="0" t="s">
        <v>42</v>
      </c>
      <c r="D9392" s="0" t="s">
        <v>3244</v>
      </c>
      <c r="E9392" s="0" t="s">
        <v>4364</v>
      </c>
      <c r="F9392" s="0" t="s">
        <v>4371</v>
      </c>
      <c r="G9392" s="0" t="s">
        <v>4372</v>
      </c>
      <c r="H9392" s="9" t="n">
        <v>7090.27</v>
      </c>
    </row>
    <row r="9393" customFormat="false" ht="15" hidden="false" customHeight="false" outlineLevel="0" collapsed="false">
      <c r="A9393" s="0" t="n">
        <v>2025</v>
      </c>
      <c r="B9393" s="0" t="n">
        <v>8</v>
      </c>
      <c r="C9393" s="0" t="s">
        <v>42</v>
      </c>
      <c r="D9393" s="0" t="s">
        <v>3244</v>
      </c>
      <c r="E9393" s="0" t="s">
        <v>4364</v>
      </c>
      <c r="F9393" s="0" t="s">
        <v>4373</v>
      </c>
      <c r="G9393" s="0" t="s">
        <v>4374</v>
      </c>
      <c r="H9393" s="9" t="n">
        <v>1996.84</v>
      </c>
    </row>
    <row r="9394" customFormat="false" ht="15" hidden="false" customHeight="false" outlineLevel="0" collapsed="false">
      <c r="A9394" s="0" t="n">
        <v>2025</v>
      </c>
      <c r="B9394" s="0" t="n">
        <v>9</v>
      </c>
      <c r="C9394" s="0" t="s">
        <v>43</v>
      </c>
      <c r="D9394" s="0" t="s">
        <v>3471</v>
      </c>
      <c r="E9394" s="0" t="s">
        <v>14</v>
      </c>
      <c r="F9394" s="0" t="s">
        <v>3854</v>
      </c>
      <c r="G9394" s="0" t="s">
        <v>3855</v>
      </c>
      <c r="H9394" s="9" t="n">
        <v>6687.8</v>
      </c>
    </row>
    <row r="9395" customFormat="false" ht="15" hidden="false" customHeight="false" outlineLevel="0" collapsed="false">
      <c r="A9395" s="0" t="n">
        <v>2025</v>
      </c>
      <c r="B9395" s="0" t="n">
        <v>9</v>
      </c>
      <c r="C9395" s="0" t="s">
        <v>43</v>
      </c>
      <c r="D9395" s="0" t="s">
        <v>3471</v>
      </c>
      <c r="E9395" s="0" t="s">
        <v>14</v>
      </c>
      <c r="F9395" s="0" t="s">
        <v>74</v>
      </c>
      <c r="G9395" s="0" t="s">
        <v>75</v>
      </c>
      <c r="H9395" s="9" t="n">
        <v>4102.06</v>
      </c>
    </row>
    <row r="9396" customFormat="false" ht="15" hidden="false" customHeight="false" outlineLevel="0" collapsed="false">
      <c r="A9396" s="0" t="n">
        <v>2025</v>
      </c>
      <c r="B9396" s="0" t="n">
        <v>9</v>
      </c>
      <c r="C9396" s="0" t="s">
        <v>43</v>
      </c>
      <c r="D9396" s="0" t="s">
        <v>3471</v>
      </c>
      <c r="E9396" s="0" t="s">
        <v>14</v>
      </c>
      <c r="F9396" s="0" t="s">
        <v>3257</v>
      </c>
      <c r="G9396" s="0" t="s">
        <v>3258</v>
      </c>
      <c r="H9396" s="9" t="n">
        <v>13730.94</v>
      </c>
    </row>
    <row r="9397" customFormat="false" ht="15" hidden="false" customHeight="false" outlineLevel="0" collapsed="false">
      <c r="A9397" s="0" t="n">
        <v>2025</v>
      </c>
      <c r="B9397" s="0" t="n">
        <v>9</v>
      </c>
      <c r="C9397" s="0" t="s">
        <v>43</v>
      </c>
      <c r="D9397" s="0" t="s">
        <v>3471</v>
      </c>
      <c r="E9397" s="0" t="s">
        <v>14</v>
      </c>
      <c r="F9397" s="0" t="s">
        <v>82</v>
      </c>
      <c r="G9397" s="0" t="s">
        <v>83</v>
      </c>
      <c r="H9397" s="9" t="n">
        <v>6048.59</v>
      </c>
    </row>
    <row r="9398" customFormat="false" ht="15" hidden="false" customHeight="false" outlineLevel="0" collapsed="false">
      <c r="A9398" s="0" t="n">
        <v>2025</v>
      </c>
      <c r="B9398" s="0" t="n">
        <v>9</v>
      </c>
      <c r="C9398" s="0" t="s">
        <v>43</v>
      </c>
      <c r="D9398" s="0" t="s">
        <v>3471</v>
      </c>
      <c r="E9398" s="0" t="s">
        <v>14</v>
      </c>
      <c r="F9398" s="0" t="s">
        <v>2381</v>
      </c>
      <c r="G9398" s="0" t="s">
        <v>2382</v>
      </c>
      <c r="H9398" s="9" t="n">
        <v>36746.89</v>
      </c>
    </row>
    <row r="9399" customFormat="false" ht="15" hidden="false" customHeight="false" outlineLevel="0" collapsed="false">
      <c r="A9399" s="0" t="n">
        <v>2025</v>
      </c>
      <c r="B9399" s="0" t="n">
        <v>9</v>
      </c>
      <c r="C9399" s="0" t="s">
        <v>43</v>
      </c>
      <c r="D9399" s="0" t="s">
        <v>3471</v>
      </c>
      <c r="E9399" s="0" t="s">
        <v>14</v>
      </c>
      <c r="F9399" s="0" t="s">
        <v>2028</v>
      </c>
      <c r="G9399" s="0" t="s">
        <v>2029</v>
      </c>
      <c r="H9399" s="9" t="n">
        <v>5658.54</v>
      </c>
    </row>
    <row r="9400" customFormat="false" ht="15" hidden="false" customHeight="false" outlineLevel="0" collapsed="false">
      <c r="A9400" s="0" t="n">
        <v>2025</v>
      </c>
      <c r="B9400" s="0" t="n">
        <v>9</v>
      </c>
      <c r="C9400" s="0" t="s">
        <v>43</v>
      </c>
      <c r="D9400" s="0" t="s">
        <v>3471</v>
      </c>
      <c r="E9400" s="0" t="s">
        <v>14</v>
      </c>
      <c r="F9400" s="0" t="s">
        <v>3259</v>
      </c>
      <c r="G9400" s="0" t="s">
        <v>3260</v>
      </c>
      <c r="H9400" s="9" t="n">
        <v>7780.55</v>
      </c>
    </row>
    <row r="9401" customFormat="false" ht="15" hidden="false" customHeight="false" outlineLevel="0" collapsed="false">
      <c r="A9401" s="0" t="n">
        <v>2025</v>
      </c>
      <c r="B9401" s="0" t="n">
        <v>9</v>
      </c>
      <c r="C9401" s="0" t="s">
        <v>43</v>
      </c>
      <c r="D9401" s="0" t="s">
        <v>3471</v>
      </c>
      <c r="E9401" s="0" t="s">
        <v>14</v>
      </c>
      <c r="F9401" s="0" t="s">
        <v>3629</v>
      </c>
      <c r="G9401" s="0" t="s">
        <v>3630</v>
      </c>
      <c r="H9401" s="9" t="n">
        <v>1977.98</v>
      </c>
    </row>
    <row r="9402" customFormat="false" ht="15" hidden="false" customHeight="false" outlineLevel="0" collapsed="false">
      <c r="A9402" s="0" t="n">
        <v>2025</v>
      </c>
      <c r="B9402" s="0" t="n">
        <v>9</v>
      </c>
      <c r="C9402" s="0" t="s">
        <v>43</v>
      </c>
      <c r="D9402" s="0" t="s">
        <v>3471</v>
      </c>
      <c r="E9402" s="0" t="s">
        <v>14</v>
      </c>
      <c r="F9402" s="0" t="s">
        <v>3932</v>
      </c>
      <c r="G9402" s="0" t="s">
        <v>3933</v>
      </c>
      <c r="H9402" s="9" t="n">
        <v>8128.03</v>
      </c>
    </row>
    <row r="9403" customFormat="false" ht="15" hidden="false" customHeight="false" outlineLevel="0" collapsed="false">
      <c r="A9403" s="0" t="n">
        <v>2025</v>
      </c>
      <c r="B9403" s="0" t="n">
        <v>9</v>
      </c>
      <c r="C9403" s="0" t="s">
        <v>43</v>
      </c>
      <c r="D9403" s="0" t="s">
        <v>3471</v>
      </c>
      <c r="E9403" s="0" t="s">
        <v>14</v>
      </c>
      <c r="F9403" s="0" t="s">
        <v>3836</v>
      </c>
      <c r="G9403" s="0" t="s">
        <v>3837</v>
      </c>
      <c r="H9403" s="9" t="n">
        <v>12848.48</v>
      </c>
    </row>
    <row r="9404" customFormat="false" ht="15" hidden="false" customHeight="false" outlineLevel="0" collapsed="false">
      <c r="A9404" s="0" t="n">
        <v>2025</v>
      </c>
      <c r="B9404" s="0" t="n">
        <v>9</v>
      </c>
      <c r="C9404" s="0" t="s">
        <v>43</v>
      </c>
      <c r="D9404" s="0" t="s">
        <v>3471</v>
      </c>
      <c r="E9404" s="0" t="s">
        <v>14</v>
      </c>
      <c r="F9404" s="0" t="s">
        <v>124</v>
      </c>
      <c r="G9404" s="0" t="s">
        <v>125</v>
      </c>
      <c r="H9404" s="9" t="n">
        <v>43576.13</v>
      </c>
    </row>
    <row r="9405" customFormat="false" ht="15" hidden="false" customHeight="false" outlineLevel="0" collapsed="false">
      <c r="A9405" s="0" t="n">
        <v>2025</v>
      </c>
      <c r="B9405" s="0" t="n">
        <v>9</v>
      </c>
      <c r="C9405" s="0" t="s">
        <v>43</v>
      </c>
      <c r="D9405" s="0" t="s">
        <v>3471</v>
      </c>
      <c r="E9405" s="0" t="s">
        <v>14</v>
      </c>
      <c r="F9405" s="0" t="s">
        <v>3858</v>
      </c>
      <c r="G9405" s="0" t="s">
        <v>3859</v>
      </c>
      <c r="H9405" s="9" t="n">
        <v>8164.32</v>
      </c>
    </row>
    <row r="9406" customFormat="false" ht="15" hidden="false" customHeight="false" outlineLevel="0" collapsed="false">
      <c r="A9406" s="0" t="n">
        <v>2025</v>
      </c>
      <c r="B9406" s="0" t="n">
        <v>9</v>
      </c>
      <c r="C9406" s="0" t="s">
        <v>43</v>
      </c>
      <c r="D9406" s="0" t="s">
        <v>3471</v>
      </c>
      <c r="E9406" s="0" t="s">
        <v>14</v>
      </c>
      <c r="F9406" s="0" t="s">
        <v>2147</v>
      </c>
      <c r="G9406" s="0" t="s">
        <v>2148</v>
      </c>
      <c r="H9406" s="9" t="n">
        <v>11844.02</v>
      </c>
    </row>
    <row r="9407" customFormat="false" ht="15" hidden="false" customHeight="false" outlineLevel="0" collapsed="false">
      <c r="A9407" s="0" t="n">
        <v>2025</v>
      </c>
      <c r="B9407" s="0" t="n">
        <v>9</v>
      </c>
      <c r="C9407" s="0" t="s">
        <v>43</v>
      </c>
      <c r="D9407" s="0" t="s">
        <v>3471</v>
      </c>
      <c r="E9407" s="0" t="s">
        <v>14</v>
      </c>
      <c r="F9407" s="0" t="s">
        <v>136</v>
      </c>
      <c r="G9407" s="0" t="s">
        <v>137</v>
      </c>
      <c r="H9407" s="9" t="n">
        <v>20830.93</v>
      </c>
    </row>
    <row r="9408" customFormat="false" ht="15" hidden="false" customHeight="false" outlineLevel="0" collapsed="false">
      <c r="A9408" s="0" t="n">
        <v>2025</v>
      </c>
      <c r="B9408" s="0" t="n">
        <v>9</v>
      </c>
      <c r="C9408" s="0" t="s">
        <v>43</v>
      </c>
      <c r="D9408" s="0" t="s">
        <v>3471</v>
      </c>
      <c r="E9408" s="0" t="s">
        <v>14</v>
      </c>
      <c r="F9408" s="0" t="s">
        <v>3936</v>
      </c>
      <c r="G9408" s="0" t="s">
        <v>3937</v>
      </c>
      <c r="H9408" s="9" t="n">
        <v>4040.16</v>
      </c>
    </row>
    <row r="9409" customFormat="false" ht="15" hidden="false" customHeight="false" outlineLevel="0" collapsed="false">
      <c r="A9409" s="0" t="n">
        <v>2025</v>
      </c>
      <c r="B9409" s="0" t="n">
        <v>9</v>
      </c>
      <c r="C9409" s="0" t="s">
        <v>43</v>
      </c>
      <c r="D9409" s="0" t="s">
        <v>3471</v>
      </c>
      <c r="E9409" s="0" t="s">
        <v>14</v>
      </c>
      <c r="F9409" s="0" t="s">
        <v>1656</v>
      </c>
      <c r="G9409" s="0" t="s">
        <v>1657</v>
      </c>
      <c r="H9409" s="9" t="n">
        <v>8855.08</v>
      </c>
    </row>
    <row r="9410" customFormat="false" ht="15" hidden="false" customHeight="false" outlineLevel="0" collapsed="false">
      <c r="A9410" s="0" t="n">
        <v>2025</v>
      </c>
      <c r="B9410" s="0" t="n">
        <v>9</v>
      </c>
      <c r="C9410" s="0" t="s">
        <v>43</v>
      </c>
      <c r="D9410" s="0" t="s">
        <v>3471</v>
      </c>
      <c r="E9410" s="0" t="s">
        <v>14</v>
      </c>
      <c r="F9410" s="0" t="s">
        <v>152</v>
      </c>
      <c r="G9410" s="0" t="s">
        <v>153</v>
      </c>
      <c r="H9410" s="9" t="n">
        <v>17874.92</v>
      </c>
    </row>
    <row r="9411" customFormat="false" ht="15" hidden="false" customHeight="false" outlineLevel="0" collapsed="false">
      <c r="A9411" s="0" t="n">
        <v>2025</v>
      </c>
      <c r="B9411" s="0" t="n">
        <v>9</v>
      </c>
      <c r="C9411" s="0" t="s">
        <v>43</v>
      </c>
      <c r="D9411" s="0" t="s">
        <v>3471</v>
      </c>
      <c r="E9411" s="0" t="s">
        <v>14</v>
      </c>
      <c r="F9411" s="0" t="s">
        <v>154</v>
      </c>
      <c r="G9411" s="0" t="s">
        <v>155</v>
      </c>
      <c r="H9411" s="9" t="n">
        <v>120478.32</v>
      </c>
    </row>
    <row r="9412" customFormat="false" ht="15" hidden="false" customHeight="false" outlineLevel="0" collapsed="false">
      <c r="A9412" s="0" t="n">
        <v>2025</v>
      </c>
      <c r="B9412" s="0" t="n">
        <v>9</v>
      </c>
      <c r="C9412" s="0" t="s">
        <v>43</v>
      </c>
      <c r="D9412" s="0" t="s">
        <v>3471</v>
      </c>
      <c r="E9412" s="0" t="s">
        <v>14</v>
      </c>
      <c r="F9412" s="0" t="s">
        <v>3712</v>
      </c>
      <c r="G9412" s="0" t="s">
        <v>3713</v>
      </c>
      <c r="H9412" s="9" t="n">
        <v>98725.7</v>
      </c>
    </row>
    <row r="9413" customFormat="false" ht="15" hidden="false" customHeight="false" outlineLevel="0" collapsed="false">
      <c r="A9413" s="0" t="n">
        <v>2025</v>
      </c>
      <c r="B9413" s="0" t="n">
        <v>9</v>
      </c>
      <c r="C9413" s="0" t="s">
        <v>43</v>
      </c>
      <c r="D9413" s="0" t="s">
        <v>3471</v>
      </c>
      <c r="E9413" s="0" t="s">
        <v>14</v>
      </c>
      <c r="F9413" s="0" t="s">
        <v>2086</v>
      </c>
      <c r="G9413" s="0" t="s">
        <v>2087</v>
      </c>
      <c r="H9413" s="9" t="n">
        <v>5525.36</v>
      </c>
    </row>
    <row r="9414" customFormat="false" ht="15" hidden="false" customHeight="false" outlineLevel="0" collapsed="false">
      <c r="A9414" s="0" t="n">
        <v>2025</v>
      </c>
      <c r="B9414" s="0" t="n">
        <v>9</v>
      </c>
      <c r="C9414" s="0" t="s">
        <v>43</v>
      </c>
      <c r="D9414" s="0" t="s">
        <v>3471</v>
      </c>
      <c r="E9414" s="0" t="s">
        <v>14</v>
      </c>
      <c r="F9414" s="0" t="s">
        <v>4063</v>
      </c>
      <c r="G9414" s="0" t="s">
        <v>4064</v>
      </c>
      <c r="H9414" s="9" t="n">
        <v>36250.4</v>
      </c>
    </row>
    <row r="9415" customFormat="false" ht="15" hidden="false" customHeight="false" outlineLevel="0" collapsed="false">
      <c r="A9415" s="0" t="n">
        <v>2025</v>
      </c>
      <c r="B9415" s="0" t="n">
        <v>9</v>
      </c>
      <c r="C9415" s="0" t="s">
        <v>43</v>
      </c>
      <c r="D9415" s="0" t="s">
        <v>3471</v>
      </c>
      <c r="E9415" s="0" t="s">
        <v>14</v>
      </c>
      <c r="F9415" s="0" t="s">
        <v>184</v>
      </c>
      <c r="G9415" s="0" t="s">
        <v>185</v>
      </c>
      <c r="H9415" s="9" t="n">
        <v>4554.53</v>
      </c>
    </row>
    <row r="9416" customFormat="false" ht="15" hidden="false" customHeight="false" outlineLevel="0" collapsed="false">
      <c r="A9416" s="0" t="n">
        <v>2025</v>
      </c>
      <c r="B9416" s="0" t="n">
        <v>9</v>
      </c>
      <c r="C9416" s="0" t="s">
        <v>43</v>
      </c>
      <c r="D9416" s="0" t="s">
        <v>3471</v>
      </c>
      <c r="E9416" s="0" t="s">
        <v>14</v>
      </c>
      <c r="F9416" s="0" t="s">
        <v>192</v>
      </c>
      <c r="G9416" s="0" t="s">
        <v>193</v>
      </c>
      <c r="H9416" s="9" t="n">
        <v>1637</v>
      </c>
    </row>
    <row r="9417" customFormat="false" ht="15" hidden="false" customHeight="false" outlineLevel="0" collapsed="false">
      <c r="A9417" s="0" t="n">
        <v>2025</v>
      </c>
      <c r="B9417" s="0" t="n">
        <v>9</v>
      </c>
      <c r="C9417" s="0" t="s">
        <v>43</v>
      </c>
      <c r="D9417" s="0" t="s">
        <v>3471</v>
      </c>
      <c r="E9417" s="0" t="s">
        <v>14</v>
      </c>
      <c r="F9417" s="0" t="s">
        <v>3777</v>
      </c>
      <c r="G9417" s="0" t="s">
        <v>3778</v>
      </c>
      <c r="H9417" s="9" t="n">
        <v>10493.92</v>
      </c>
    </row>
    <row r="9418" customFormat="false" ht="15" hidden="false" customHeight="false" outlineLevel="0" collapsed="false">
      <c r="A9418" s="0" t="n">
        <v>2025</v>
      </c>
      <c r="B9418" s="0" t="n">
        <v>9</v>
      </c>
      <c r="C9418" s="0" t="s">
        <v>43</v>
      </c>
      <c r="D9418" s="0" t="s">
        <v>3471</v>
      </c>
      <c r="E9418" s="0" t="s">
        <v>14</v>
      </c>
      <c r="F9418" s="0" t="s">
        <v>3026</v>
      </c>
      <c r="G9418" s="0" t="s">
        <v>3027</v>
      </c>
      <c r="H9418" s="9" t="n">
        <v>6774.56</v>
      </c>
    </row>
    <row r="9419" customFormat="false" ht="15" hidden="false" customHeight="false" outlineLevel="0" collapsed="false">
      <c r="A9419" s="0" t="n">
        <v>2025</v>
      </c>
      <c r="B9419" s="0" t="n">
        <v>9</v>
      </c>
      <c r="C9419" s="0" t="s">
        <v>43</v>
      </c>
      <c r="D9419" s="0" t="s">
        <v>3471</v>
      </c>
      <c r="E9419" s="0" t="s">
        <v>14</v>
      </c>
      <c r="F9419" s="0" t="s">
        <v>3779</v>
      </c>
      <c r="G9419" s="0" t="s">
        <v>3780</v>
      </c>
      <c r="H9419" s="9" t="n">
        <v>23675.71</v>
      </c>
    </row>
    <row r="9420" customFormat="false" ht="15" hidden="false" customHeight="false" outlineLevel="0" collapsed="false">
      <c r="A9420" s="0" t="n">
        <v>2025</v>
      </c>
      <c r="B9420" s="0" t="n">
        <v>9</v>
      </c>
      <c r="C9420" s="0" t="s">
        <v>43</v>
      </c>
      <c r="D9420" s="0" t="s">
        <v>3471</v>
      </c>
      <c r="E9420" s="0" t="s">
        <v>14</v>
      </c>
      <c r="F9420" s="0" t="s">
        <v>349</v>
      </c>
      <c r="G9420" s="0" t="s">
        <v>350</v>
      </c>
      <c r="H9420" s="9" t="n">
        <v>15223.02</v>
      </c>
    </row>
    <row r="9421" customFormat="false" ht="15" hidden="false" customHeight="false" outlineLevel="0" collapsed="false">
      <c r="A9421" s="0" t="n">
        <v>2025</v>
      </c>
      <c r="B9421" s="0" t="n">
        <v>9</v>
      </c>
      <c r="C9421" s="0" t="s">
        <v>43</v>
      </c>
      <c r="D9421" s="0" t="s">
        <v>3471</v>
      </c>
      <c r="E9421" s="0" t="s">
        <v>14</v>
      </c>
      <c r="F9421" s="0" t="s">
        <v>4314</v>
      </c>
      <c r="G9421" s="0" t="s">
        <v>4315</v>
      </c>
      <c r="H9421" s="9" t="n">
        <v>4837.5</v>
      </c>
    </row>
    <row r="9422" customFormat="false" ht="15" hidden="false" customHeight="false" outlineLevel="0" collapsed="false">
      <c r="A9422" s="0" t="n">
        <v>2025</v>
      </c>
      <c r="B9422" s="0" t="n">
        <v>9</v>
      </c>
      <c r="C9422" s="0" t="s">
        <v>43</v>
      </c>
      <c r="D9422" s="0" t="s">
        <v>3471</v>
      </c>
      <c r="E9422" s="0" t="s">
        <v>14</v>
      </c>
      <c r="F9422" s="0" t="s">
        <v>2040</v>
      </c>
      <c r="G9422" s="0" t="s">
        <v>2041</v>
      </c>
      <c r="H9422" s="9" t="n">
        <v>1851.12</v>
      </c>
    </row>
    <row r="9423" customFormat="false" ht="15" hidden="false" customHeight="false" outlineLevel="0" collapsed="false">
      <c r="A9423" s="0" t="n">
        <v>2025</v>
      </c>
      <c r="B9423" s="0" t="n">
        <v>9</v>
      </c>
      <c r="C9423" s="0" t="s">
        <v>43</v>
      </c>
      <c r="D9423" s="0" t="s">
        <v>3471</v>
      </c>
      <c r="E9423" s="0" t="s">
        <v>14</v>
      </c>
      <c r="F9423" s="0" t="s">
        <v>236</v>
      </c>
      <c r="G9423" s="0" t="s">
        <v>237</v>
      </c>
      <c r="H9423" s="9" t="n">
        <v>57121.22</v>
      </c>
    </row>
    <row r="9424" customFormat="false" ht="15" hidden="false" customHeight="false" outlineLevel="0" collapsed="false">
      <c r="A9424" s="0" t="n">
        <v>2025</v>
      </c>
      <c r="B9424" s="0" t="n">
        <v>9</v>
      </c>
      <c r="C9424" s="0" t="s">
        <v>43</v>
      </c>
      <c r="D9424" s="0" t="s">
        <v>3471</v>
      </c>
      <c r="E9424" s="0" t="s">
        <v>14</v>
      </c>
      <c r="F9424" s="0" t="s">
        <v>856</v>
      </c>
      <c r="G9424" s="0" t="s">
        <v>857</v>
      </c>
      <c r="H9424" s="9" t="n">
        <v>28890.74</v>
      </c>
    </row>
    <row r="9425" customFormat="false" ht="15" hidden="false" customHeight="false" outlineLevel="0" collapsed="false">
      <c r="A9425" s="0" t="n">
        <v>2025</v>
      </c>
      <c r="B9425" s="0" t="n">
        <v>9</v>
      </c>
      <c r="C9425" s="0" t="s">
        <v>43</v>
      </c>
      <c r="D9425" s="0" t="s">
        <v>3471</v>
      </c>
      <c r="E9425" s="0" t="s">
        <v>14</v>
      </c>
      <c r="F9425" s="0" t="s">
        <v>4300</v>
      </c>
      <c r="G9425" s="0" t="s">
        <v>4301</v>
      </c>
      <c r="H9425" s="9" t="n">
        <v>3212.12</v>
      </c>
    </row>
    <row r="9426" customFormat="false" ht="15" hidden="false" customHeight="false" outlineLevel="0" collapsed="false">
      <c r="A9426" s="0" t="n">
        <v>2025</v>
      </c>
      <c r="B9426" s="0" t="n">
        <v>9</v>
      </c>
      <c r="C9426" s="0" t="s">
        <v>43</v>
      </c>
      <c r="D9426" s="0" t="s">
        <v>3471</v>
      </c>
      <c r="E9426" s="0" t="s">
        <v>14</v>
      </c>
      <c r="F9426" s="0" t="s">
        <v>2443</v>
      </c>
      <c r="G9426" s="0" t="s">
        <v>2444</v>
      </c>
      <c r="H9426" s="9" t="n">
        <v>9820.44</v>
      </c>
    </row>
    <row r="9427" customFormat="false" ht="15" hidden="false" customHeight="false" outlineLevel="0" collapsed="false">
      <c r="A9427" s="0" t="n">
        <v>2025</v>
      </c>
      <c r="B9427" s="0" t="n">
        <v>9</v>
      </c>
      <c r="C9427" s="0" t="s">
        <v>43</v>
      </c>
      <c r="D9427" s="0" t="s">
        <v>3471</v>
      </c>
      <c r="E9427" s="0" t="s">
        <v>14</v>
      </c>
      <c r="F9427" s="0" t="s">
        <v>2443</v>
      </c>
      <c r="G9427" s="0" t="s">
        <v>3046</v>
      </c>
      <c r="H9427" s="9" t="n">
        <v>30050.29</v>
      </c>
    </row>
    <row r="9428" customFormat="false" ht="15" hidden="false" customHeight="false" outlineLevel="0" collapsed="false">
      <c r="A9428" s="0" t="n">
        <v>2025</v>
      </c>
      <c r="B9428" s="0" t="n">
        <v>9</v>
      </c>
      <c r="C9428" s="0" t="s">
        <v>43</v>
      </c>
      <c r="D9428" s="0" t="s">
        <v>3471</v>
      </c>
      <c r="E9428" s="0" t="s">
        <v>14</v>
      </c>
      <c r="F9428" s="0" t="s">
        <v>288</v>
      </c>
      <c r="G9428" s="0" t="s">
        <v>289</v>
      </c>
      <c r="H9428" s="9" t="n">
        <v>42772.73</v>
      </c>
    </row>
    <row r="9429" customFormat="false" ht="15" hidden="false" customHeight="false" outlineLevel="0" collapsed="false">
      <c r="A9429" s="0" t="n">
        <v>2025</v>
      </c>
      <c r="B9429" s="0" t="n">
        <v>9</v>
      </c>
      <c r="C9429" s="0" t="s">
        <v>43</v>
      </c>
      <c r="D9429" s="0" t="s">
        <v>3471</v>
      </c>
      <c r="E9429" s="0" t="s">
        <v>14</v>
      </c>
      <c r="F9429" s="0" t="s">
        <v>1499</v>
      </c>
      <c r="G9429" s="0" t="s">
        <v>1500</v>
      </c>
      <c r="H9429" s="9" t="n">
        <v>4835.73</v>
      </c>
    </row>
    <row r="9430" customFormat="false" ht="15" hidden="false" customHeight="false" outlineLevel="0" collapsed="false">
      <c r="A9430" s="0" t="n">
        <v>2025</v>
      </c>
      <c r="B9430" s="0" t="n">
        <v>9</v>
      </c>
      <c r="C9430" s="0" t="s">
        <v>43</v>
      </c>
      <c r="D9430" s="0" t="s">
        <v>3471</v>
      </c>
      <c r="E9430" s="0" t="s">
        <v>16</v>
      </c>
      <c r="F9430" s="0" t="s">
        <v>2217</v>
      </c>
      <c r="G9430" s="0" t="s">
        <v>2218</v>
      </c>
      <c r="H9430" s="9" t="n">
        <v>66235.87</v>
      </c>
    </row>
    <row r="9431" customFormat="false" ht="15" hidden="false" customHeight="false" outlineLevel="0" collapsed="false">
      <c r="A9431" s="0" t="n">
        <v>2025</v>
      </c>
      <c r="B9431" s="0" t="n">
        <v>9</v>
      </c>
      <c r="C9431" s="0" t="s">
        <v>43</v>
      </c>
      <c r="D9431" s="0" t="s">
        <v>3471</v>
      </c>
      <c r="E9431" s="0" t="s">
        <v>16</v>
      </c>
      <c r="F9431" s="0" t="s">
        <v>4176</v>
      </c>
      <c r="G9431" s="0" t="s">
        <v>4177</v>
      </c>
      <c r="H9431" s="9" t="n">
        <v>39191.04</v>
      </c>
    </row>
    <row r="9432" customFormat="false" ht="15" hidden="false" customHeight="false" outlineLevel="0" collapsed="false">
      <c r="A9432" s="0" t="n">
        <v>2025</v>
      </c>
      <c r="B9432" s="0" t="n">
        <v>9</v>
      </c>
      <c r="C9432" s="0" t="s">
        <v>43</v>
      </c>
      <c r="D9432" s="0" t="s">
        <v>3471</v>
      </c>
      <c r="E9432" s="0" t="s">
        <v>16</v>
      </c>
      <c r="F9432" s="0" t="s">
        <v>4377</v>
      </c>
      <c r="G9432" s="0" t="s">
        <v>4378</v>
      </c>
      <c r="H9432" s="9" t="n">
        <v>20386.96</v>
      </c>
    </row>
    <row r="9433" customFormat="false" ht="15" hidden="false" customHeight="false" outlineLevel="0" collapsed="false">
      <c r="A9433" s="0" t="n">
        <v>2025</v>
      </c>
      <c r="B9433" s="0" t="n">
        <v>9</v>
      </c>
      <c r="C9433" s="0" t="s">
        <v>43</v>
      </c>
      <c r="D9433" s="0" t="s">
        <v>3471</v>
      </c>
      <c r="E9433" s="0" t="s">
        <v>16</v>
      </c>
      <c r="F9433" s="0" t="s">
        <v>4096</v>
      </c>
      <c r="G9433" s="0" t="s">
        <v>4097</v>
      </c>
      <c r="H9433" s="9" t="n">
        <v>26220</v>
      </c>
    </row>
    <row r="9434" customFormat="false" ht="15" hidden="false" customHeight="false" outlineLevel="0" collapsed="false">
      <c r="A9434" s="0" t="n">
        <v>2025</v>
      </c>
      <c r="B9434" s="0" t="n">
        <v>9</v>
      </c>
      <c r="C9434" s="0" t="s">
        <v>43</v>
      </c>
      <c r="D9434" s="0" t="s">
        <v>3471</v>
      </c>
      <c r="E9434" s="0" t="s">
        <v>16</v>
      </c>
      <c r="F9434" s="0" t="s">
        <v>4178</v>
      </c>
      <c r="G9434" s="0" t="s">
        <v>4179</v>
      </c>
      <c r="H9434" s="9" t="n">
        <v>15360</v>
      </c>
    </row>
    <row r="9435" customFormat="false" ht="15" hidden="false" customHeight="false" outlineLevel="0" collapsed="false">
      <c r="A9435" s="0" t="n">
        <v>2025</v>
      </c>
      <c r="B9435" s="0" t="n">
        <v>9</v>
      </c>
      <c r="C9435" s="0" t="s">
        <v>43</v>
      </c>
      <c r="D9435" s="0" t="s">
        <v>3471</v>
      </c>
      <c r="E9435" s="0" t="s">
        <v>16</v>
      </c>
      <c r="F9435" s="0" t="s">
        <v>888</v>
      </c>
      <c r="G9435" s="0" t="s">
        <v>889</v>
      </c>
      <c r="H9435" s="9" t="n">
        <v>27006.9</v>
      </c>
    </row>
    <row r="9436" customFormat="false" ht="15" hidden="false" customHeight="false" outlineLevel="0" collapsed="false">
      <c r="A9436" s="0" t="n">
        <v>2025</v>
      </c>
      <c r="B9436" s="0" t="n">
        <v>9</v>
      </c>
      <c r="C9436" s="0" t="s">
        <v>43</v>
      </c>
      <c r="D9436" s="0" t="s">
        <v>3471</v>
      </c>
      <c r="E9436" s="0" t="s">
        <v>16</v>
      </c>
      <c r="F9436" s="0" t="s">
        <v>4435</v>
      </c>
      <c r="G9436" s="0" t="s">
        <v>4436</v>
      </c>
      <c r="H9436" s="9" t="n">
        <v>10936</v>
      </c>
    </row>
    <row r="9437" customFormat="false" ht="15" hidden="false" customHeight="false" outlineLevel="0" collapsed="false">
      <c r="A9437" s="0" t="n">
        <v>2025</v>
      </c>
      <c r="B9437" s="0" t="n">
        <v>9</v>
      </c>
      <c r="C9437" s="0" t="s">
        <v>43</v>
      </c>
      <c r="D9437" s="0" t="s">
        <v>3471</v>
      </c>
      <c r="E9437" s="0" t="s">
        <v>16</v>
      </c>
      <c r="F9437" s="0" t="s">
        <v>4437</v>
      </c>
      <c r="G9437" s="0" t="s">
        <v>4438</v>
      </c>
      <c r="H9437" s="9" t="n">
        <v>9340.75</v>
      </c>
    </row>
    <row r="9438" customFormat="false" ht="15" hidden="false" customHeight="false" outlineLevel="0" collapsed="false">
      <c r="A9438" s="0" t="n">
        <v>2025</v>
      </c>
      <c r="B9438" s="0" t="n">
        <v>9</v>
      </c>
      <c r="C9438" s="0" t="s">
        <v>43</v>
      </c>
      <c r="D9438" s="0" t="s">
        <v>3471</v>
      </c>
      <c r="E9438" s="0" t="s">
        <v>16</v>
      </c>
      <c r="F9438" s="0" t="s">
        <v>4383</v>
      </c>
      <c r="G9438" s="0" t="s">
        <v>4384</v>
      </c>
      <c r="H9438" s="9" t="n">
        <v>21600.97</v>
      </c>
    </row>
    <row r="9439" customFormat="false" ht="15" hidden="false" customHeight="false" outlineLevel="0" collapsed="false">
      <c r="A9439" s="0" t="n">
        <v>2025</v>
      </c>
      <c r="B9439" s="0" t="n">
        <v>9</v>
      </c>
      <c r="C9439" s="0" t="s">
        <v>43</v>
      </c>
      <c r="D9439" s="0" t="s">
        <v>3471</v>
      </c>
      <c r="E9439" s="0" t="s">
        <v>16</v>
      </c>
      <c r="F9439" s="0" t="s">
        <v>829</v>
      </c>
      <c r="G9439" s="0" t="s">
        <v>830</v>
      </c>
      <c r="H9439" s="9" t="n">
        <v>25627.11</v>
      </c>
    </row>
    <row r="9440" customFormat="false" ht="15" hidden="false" customHeight="false" outlineLevel="0" collapsed="false">
      <c r="A9440" s="0" t="n">
        <v>2025</v>
      </c>
      <c r="B9440" s="0" t="n">
        <v>9</v>
      </c>
      <c r="C9440" s="0" t="s">
        <v>43</v>
      </c>
      <c r="D9440" s="0" t="s">
        <v>3471</v>
      </c>
      <c r="E9440" s="0" t="s">
        <v>16</v>
      </c>
      <c r="F9440" s="0" t="s">
        <v>4274</v>
      </c>
      <c r="G9440" s="0" t="s">
        <v>4275</v>
      </c>
      <c r="H9440" s="9" t="n">
        <v>32132.2</v>
      </c>
    </row>
    <row r="9441" customFormat="false" ht="15" hidden="false" customHeight="false" outlineLevel="0" collapsed="false">
      <c r="A9441" s="0" t="n">
        <v>2025</v>
      </c>
      <c r="B9441" s="0" t="n">
        <v>9</v>
      </c>
      <c r="C9441" s="0" t="s">
        <v>43</v>
      </c>
      <c r="D9441" s="0" t="s">
        <v>3471</v>
      </c>
      <c r="E9441" s="0" t="s">
        <v>16</v>
      </c>
      <c r="F9441" s="0" t="s">
        <v>962</v>
      </c>
      <c r="G9441" s="0" t="s">
        <v>963</v>
      </c>
      <c r="H9441" s="9" t="n">
        <v>2723.04</v>
      </c>
    </row>
    <row r="9442" customFormat="false" ht="15" hidden="false" customHeight="false" outlineLevel="0" collapsed="false">
      <c r="A9442" s="0" t="n">
        <v>2025</v>
      </c>
      <c r="B9442" s="0" t="n">
        <v>9</v>
      </c>
      <c r="C9442" s="0" t="s">
        <v>43</v>
      </c>
      <c r="D9442" s="0" t="s">
        <v>3471</v>
      </c>
      <c r="E9442" s="0" t="s">
        <v>16</v>
      </c>
      <c r="F9442" s="0" t="s">
        <v>3918</v>
      </c>
      <c r="G9442" s="0" t="s">
        <v>3919</v>
      </c>
      <c r="H9442" s="9" t="n">
        <v>26550</v>
      </c>
    </row>
    <row r="9443" customFormat="false" ht="15" hidden="false" customHeight="false" outlineLevel="0" collapsed="false">
      <c r="A9443" s="0" t="n">
        <v>2025</v>
      </c>
      <c r="B9443" s="0" t="n">
        <v>9</v>
      </c>
      <c r="C9443" s="0" t="s">
        <v>43</v>
      </c>
      <c r="D9443" s="0" t="s">
        <v>3471</v>
      </c>
      <c r="E9443" s="0" t="s">
        <v>16</v>
      </c>
      <c r="F9443" s="0" t="s">
        <v>4332</v>
      </c>
      <c r="G9443" s="0" t="s">
        <v>4333</v>
      </c>
      <c r="H9443" s="9" t="n">
        <v>10899.9</v>
      </c>
    </row>
    <row r="9444" customFormat="false" ht="15" hidden="false" customHeight="false" outlineLevel="0" collapsed="false">
      <c r="A9444" s="0" t="n">
        <v>2025</v>
      </c>
      <c r="B9444" s="0" t="n">
        <v>9</v>
      </c>
      <c r="C9444" s="0" t="s">
        <v>43</v>
      </c>
      <c r="D9444" s="0" t="s">
        <v>3471</v>
      </c>
      <c r="E9444" s="0" t="s">
        <v>16</v>
      </c>
      <c r="F9444" s="0" t="s">
        <v>4276</v>
      </c>
      <c r="G9444" s="0" t="s">
        <v>4277</v>
      </c>
      <c r="H9444" s="9" t="n">
        <v>4552.2</v>
      </c>
    </row>
    <row r="9445" customFormat="false" ht="15" hidden="false" customHeight="false" outlineLevel="0" collapsed="false">
      <c r="A9445" s="0" t="n">
        <v>2025</v>
      </c>
      <c r="B9445" s="0" t="n">
        <v>9</v>
      </c>
      <c r="C9445" s="0" t="s">
        <v>43</v>
      </c>
      <c r="D9445" s="0" t="s">
        <v>3471</v>
      </c>
      <c r="E9445" s="0" t="s">
        <v>16</v>
      </c>
      <c r="F9445" s="0" t="s">
        <v>4192</v>
      </c>
      <c r="G9445" s="0" t="s">
        <v>4193</v>
      </c>
      <c r="H9445" s="9" t="n">
        <v>4604.4</v>
      </c>
    </row>
    <row r="9446" customFormat="false" ht="15" hidden="false" customHeight="false" outlineLevel="0" collapsed="false">
      <c r="A9446" s="0" t="n">
        <v>2025</v>
      </c>
      <c r="B9446" s="0" t="n">
        <v>9</v>
      </c>
      <c r="C9446" s="0" t="s">
        <v>43</v>
      </c>
      <c r="D9446" s="0" t="s">
        <v>3471</v>
      </c>
      <c r="E9446" s="0" t="s">
        <v>16</v>
      </c>
      <c r="F9446" s="0" t="s">
        <v>4194</v>
      </c>
      <c r="G9446" s="0" t="s">
        <v>4195</v>
      </c>
      <c r="H9446" s="9" t="n">
        <v>15360</v>
      </c>
    </row>
    <row r="9447" customFormat="false" ht="15" hidden="false" customHeight="false" outlineLevel="0" collapsed="false">
      <c r="A9447" s="0" t="n">
        <v>2025</v>
      </c>
      <c r="B9447" s="0" t="n">
        <v>9</v>
      </c>
      <c r="C9447" s="0" t="s">
        <v>43</v>
      </c>
      <c r="D9447" s="0" t="s">
        <v>3471</v>
      </c>
      <c r="E9447" s="0" t="s">
        <v>16</v>
      </c>
      <c r="F9447" s="0" t="s">
        <v>4196</v>
      </c>
      <c r="G9447" s="0" t="s">
        <v>4197</v>
      </c>
      <c r="H9447" s="9" t="n">
        <v>14886.43</v>
      </c>
    </row>
    <row r="9448" customFormat="false" ht="15" hidden="false" customHeight="false" outlineLevel="0" collapsed="false">
      <c r="A9448" s="0" t="n">
        <v>2025</v>
      </c>
      <c r="B9448" s="0" t="n">
        <v>9</v>
      </c>
      <c r="C9448" s="0" t="s">
        <v>43</v>
      </c>
      <c r="D9448" s="0" t="s">
        <v>3471</v>
      </c>
      <c r="E9448" s="0" t="s">
        <v>16</v>
      </c>
      <c r="F9448" s="0" t="s">
        <v>4102</v>
      </c>
      <c r="G9448" s="0" t="s">
        <v>4103</v>
      </c>
      <c r="H9448" s="9" t="n">
        <v>22460</v>
      </c>
    </row>
    <row r="9449" customFormat="false" ht="15" hidden="false" customHeight="false" outlineLevel="0" collapsed="false">
      <c r="A9449" s="0" t="n">
        <v>2025</v>
      </c>
      <c r="B9449" s="0" t="n">
        <v>9</v>
      </c>
      <c r="C9449" s="0" t="s">
        <v>43</v>
      </c>
      <c r="D9449" s="0" t="s">
        <v>3471</v>
      </c>
      <c r="E9449" s="0" t="s">
        <v>4389</v>
      </c>
      <c r="F9449" s="0" t="s">
        <v>2770</v>
      </c>
      <c r="G9449" s="0" t="s">
        <v>2771</v>
      </c>
      <c r="H9449" s="9" t="n">
        <v>1714.08</v>
      </c>
    </row>
    <row r="9450" customFormat="false" ht="15" hidden="false" customHeight="false" outlineLevel="0" collapsed="false">
      <c r="A9450" s="0" t="n">
        <v>2025</v>
      </c>
      <c r="B9450" s="0" t="n">
        <v>9</v>
      </c>
      <c r="C9450" s="0" t="s">
        <v>43</v>
      </c>
      <c r="D9450" s="0" t="s">
        <v>3471</v>
      </c>
      <c r="E9450" s="0" t="s">
        <v>22</v>
      </c>
      <c r="F9450" s="0" t="s">
        <v>4334</v>
      </c>
      <c r="G9450" s="0" t="s">
        <v>4335</v>
      </c>
      <c r="H9450" s="9" t="n">
        <v>8913.45</v>
      </c>
    </row>
    <row r="9451" customFormat="false" ht="15" hidden="false" customHeight="false" outlineLevel="0" collapsed="false">
      <c r="A9451" s="0" t="n">
        <v>2025</v>
      </c>
      <c r="B9451" s="0" t="n">
        <v>9</v>
      </c>
      <c r="C9451" s="0" t="s">
        <v>43</v>
      </c>
      <c r="D9451" s="0" t="s">
        <v>3471</v>
      </c>
      <c r="E9451" s="0" t="s">
        <v>22</v>
      </c>
      <c r="F9451" s="0" t="s">
        <v>1295</v>
      </c>
      <c r="G9451" s="0" t="s">
        <v>1296</v>
      </c>
      <c r="H9451" s="9" t="n">
        <v>1952.52</v>
      </c>
    </row>
    <row r="9452" customFormat="false" ht="15" hidden="false" customHeight="false" outlineLevel="0" collapsed="false">
      <c r="A9452" s="0" t="n">
        <v>2025</v>
      </c>
      <c r="B9452" s="0" t="n">
        <v>9</v>
      </c>
      <c r="C9452" s="0" t="s">
        <v>43</v>
      </c>
      <c r="D9452" s="0" t="s">
        <v>3471</v>
      </c>
      <c r="E9452" s="0" t="s">
        <v>22</v>
      </c>
      <c r="F9452" s="0" t="s">
        <v>3568</v>
      </c>
      <c r="G9452" s="0" t="s">
        <v>3569</v>
      </c>
      <c r="H9452" s="9" t="n">
        <v>19335.2</v>
      </c>
    </row>
    <row r="9453" customFormat="false" ht="15" hidden="false" customHeight="false" outlineLevel="0" collapsed="false">
      <c r="A9453" s="0" t="n">
        <v>2025</v>
      </c>
      <c r="B9453" s="0" t="n">
        <v>9</v>
      </c>
      <c r="C9453" s="0" t="s">
        <v>43</v>
      </c>
      <c r="D9453" s="0" t="s">
        <v>3471</v>
      </c>
      <c r="E9453" s="0" t="s">
        <v>22</v>
      </c>
      <c r="F9453" s="0" t="s">
        <v>4439</v>
      </c>
      <c r="G9453" s="0" t="s">
        <v>4440</v>
      </c>
      <c r="H9453" s="9" t="n">
        <v>35960.55</v>
      </c>
    </row>
    <row r="9454" customFormat="false" ht="15" hidden="false" customHeight="false" outlineLevel="0" collapsed="false">
      <c r="A9454" s="0" t="n">
        <v>2025</v>
      </c>
      <c r="B9454" s="0" t="n">
        <v>9</v>
      </c>
      <c r="C9454" s="0" t="s">
        <v>43</v>
      </c>
      <c r="D9454" s="0" t="s">
        <v>3471</v>
      </c>
      <c r="E9454" s="0" t="s">
        <v>22</v>
      </c>
      <c r="F9454" s="0" t="s">
        <v>2493</v>
      </c>
      <c r="G9454" s="0" t="s">
        <v>2494</v>
      </c>
      <c r="H9454" s="9" t="n">
        <v>5664</v>
      </c>
    </row>
    <row r="9455" customFormat="false" ht="15" hidden="false" customHeight="false" outlineLevel="0" collapsed="false">
      <c r="A9455" s="0" t="n">
        <v>2025</v>
      </c>
      <c r="B9455" s="0" t="n">
        <v>9</v>
      </c>
      <c r="C9455" s="0" t="s">
        <v>43</v>
      </c>
      <c r="D9455" s="0" t="s">
        <v>3471</v>
      </c>
      <c r="E9455" s="0" t="s">
        <v>22</v>
      </c>
      <c r="F9455" s="0" t="s">
        <v>4390</v>
      </c>
      <c r="G9455" s="0" t="s">
        <v>4391</v>
      </c>
      <c r="H9455" s="9" t="n">
        <v>14765.23</v>
      </c>
    </row>
    <row r="9456" customFormat="false" ht="15" hidden="false" customHeight="false" outlineLevel="0" collapsed="false">
      <c r="A9456" s="0" t="n">
        <v>2025</v>
      </c>
      <c r="B9456" s="0" t="n">
        <v>9</v>
      </c>
      <c r="C9456" s="0" t="s">
        <v>43</v>
      </c>
      <c r="D9456" s="0" t="s">
        <v>3471</v>
      </c>
      <c r="E9456" s="0" t="s">
        <v>22</v>
      </c>
      <c r="F9456" s="0" t="s">
        <v>716</v>
      </c>
      <c r="G9456" s="0" t="s">
        <v>717</v>
      </c>
      <c r="H9456" s="9" t="n">
        <v>5276.23</v>
      </c>
    </row>
    <row r="9457" customFormat="false" ht="15" hidden="false" customHeight="false" outlineLevel="0" collapsed="false">
      <c r="A9457" s="0" t="n">
        <v>2025</v>
      </c>
      <c r="B9457" s="0" t="n">
        <v>9</v>
      </c>
      <c r="C9457" s="0" t="s">
        <v>43</v>
      </c>
      <c r="D9457" s="0" t="s">
        <v>3471</v>
      </c>
      <c r="E9457" s="0" t="s">
        <v>22</v>
      </c>
      <c r="F9457" s="0" t="s">
        <v>2269</v>
      </c>
      <c r="G9457" s="0" t="s">
        <v>2270</v>
      </c>
      <c r="H9457" s="9" t="n">
        <v>7508.9</v>
      </c>
    </row>
    <row r="9458" customFormat="false" ht="15" hidden="false" customHeight="false" outlineLevel="0" collapsed="false">
      <c r="A9458" s="0" t="n">
        <v>2025</v>
      </c>
      <c r="B9458" s="0" t="n">
        <v>9</v>
      </c>
      <c r="C9458" s="0" t="s">
        <v>43</v>
      </c>
      <c r="D9458" s="0" t="s">
        <v>3471</v>
      </c>
      <c r="E9458" s="0" t="s">
        <v>22</v>
      </c>
      <c r="F9458" s="0" t="s">
        <v>2693</v>
      </c>
      <c r="G9458" s="0" t="s">
        <v>2694</v>
      </c>
      <c r="H9458" s="9" t="n">
        <v>6164.07</v>
      </c>
    </row>
    <row r="9459" customFormat="false" ht="15" hidden="false" customHeight="false" outlineLevel="0" collapsed="false">
      <c r="A9459" s="0" t="n">
        <v>2025</v>
      </c>
      <c r="B9459" s="0" t="n">
        <v>9</v>
      </c>
      <c r="C9459" s="0" t="s">
        <v>43</v>
      </c>
      <c r="D9459" s="0" t="s">
        <v>3471</v>
      </c>
      <c r="E9459" s="0" t="s">
        <v>22</v>
      </c>
      <c r="F9459" s="0" t="s">
        <v>3967</v>
      </c>
      <c r="G9459" s="0" t="s">
        <v>3968</v>
      </c>
      <c r="H9459" s="9" t="n">
        <v>2294.5</v>
      </c>
    </row>
    <row r="9460" customFormat="false" ht="15" hidden="false" customHeight="false" outlineLevel="0" collapsed="false">
      <c r="A9460" s="0" t="n">
        <v>2025</v>
      </c>
      <c r="B9460" s="0" t="n">
        <v>9</v>
      </c>
      <c r="C9460" s="0" t="s">
        <v>43</v>
      </c>
      <c r="D9460" s="0" t="s">
        <v>3471</v>
      </c>
      <c r="E9460" s="0" t="s">
        <v>22</v>
      </c>
      <c r="F9460" s="0" t="s">
        <v>734</v>
      </c>
      <c r="G9460" s="0" t="s">
        <v>735</v>
      </c>
      <c r="H9460" s="9" t="n">
        <v>5193.49</v>
      </c>
    </row>
    <row r="9461" customFormat="false" ht="15" hidden="false" customHeight="false" outlineLevel="0" collapsed="false">
      <c r="A9461" s="0" t="n">
        <v>2025</v>
      </c>
      <c r="B9461" s="0" t="n">
        <v>9</v>
      </c>
      <c r="C9461" s="0" t="s">
        <v>43</v>
      </c>
      <c r="D9461" s="0" t="s">
        <v>3471</v>
      </c>
      <c r="E9461" s="0" t="s">
        <v>22</v>
      </c>
      <c r="F9461" s="0" t="s">
        <v>827</v>
      </c>
      <c r="G9461" s="0" t="s">
        <v>828</v>
      </c>
      <c r="H9461" s="9" t="n">
        <v>7180.15</v>
      </c>
    </row>
    <row r="9462" customFormat="false" ht="15" hidden="false" customHeight="false" outlineLevel="0" collapsed="false">
      <c r="A9462" s="0" t="n">
        <v>2025</v>
      </c>
      <c r="B9462" s="0" t="n">
        <v>9</v>
      </c>
      <c r="C9462" s="0" t="s">
        <v>43</v>
      </c>
      <c r="D9462" s="0" t="s">
        <v>3471</v>
      </c>
      <c r="E9462" s="0" t="s">
        <v>22</v>
      </c>
      <c r="F9462" s="0" t="s">
        <v>1638</v>
      </c>
      <c r="G9462" s="0" t="s">
        <v>1639</v>
      </c>
      <c r="H9462" s="9" t="n">
        <v>2220.12</v>
      </c>
    </row>
    <row r="9463" customFormat="false" ht="15" hidden="false" customHeight="false" outlineLevel="0" collapsed="false">
      <c r="A9463" s="0" t="n">
        <v>2025</v>
      </c>
      <c r="B9463" s="0" t="n">
        <v>9</v>
      </c>
      <c r="C9463" s="0" t="s">
        <v>43</v>
      </c>
      <c r="D9463" s="0" t="s">
        <v>3471</v>
      </c>
      <c r="E9463" s="0" t="s">
        <v>22</v>
      </c>
      <c r="F9463" s="0" t="s">
        <v>744</v>
      </c>
      <c r="G9463" s="0" t="s">
        <v>745</v>
      </c>
      <c r="H9463" s="9" t="n">
        <v>9660.84</v>
      </c>
    </row>
    <row r="9464" customFormat="false" ht="15" hidden="false" customHeight="false" outlineLevel="0" collapsed="false">
      <c r="A9464" s="0" t="n">
        <v>2025</v>
      </c>
      <c r="B9464" s="0" t="n">
        <v>9</v>
      </c>
      <c r="C9464" s="0" t="s">
        <v>43</v>
      </c>
      <c r="D9464" s="0" t="s">
        <v>3471</v>
      </c>
      <c r="E9464" s="0" t="s">
        <v>22</v>
      </c>
      <c r="F9464" s="0" t="s">
        <v>748</v>
      </c>
      <c r="G9464" s="0" t="s">
        <v>749</v>
      </c>
      <c r="H9464" s="9" t="n">
        <v>10814.02</v>
      </c>
    </row>
    <row r="9465" customFormat="false" ht="15" hidden="false" customHeight="false" outlineLevel="0" collapsed="false">
      <c r="A9465" s="0" t="n">
        <v>2025</v>
      </c>
      <c r="B9465" s="0" t="n">
        <v>9</v>
      </c>
      <c r="C9465" s="0" t="s">
        <v>43</v>
      </c>
      <c r="D9465" s="0" t="s">
        <v>3471</v>
      </c>
      <c r="E9465" s="0" t="s">
        <v>22</v>
      </c>
      <c r="F9465" s="0" t="s">
        <v>750</v>
      </c>
      <c r="G9465" s="0" t="s">
        <v>751</v>
      </c>
      <c r="H9465" s="9" t="n">
        <v>31142.77</v>
      </c>
    </row>
    <row r="9466" customFormat="false" ht="15" hidden="false" customHeight="false" outlineLevel="0" collapsed="false">
      <c r="A9466" s="0" t="n">
        <v>2025</v>
      </c>
      <c r="B9466" s="0" t="n">
        <v>9</v>
      </c>
      <c r="C9466" s="0" t="s">
        <v>43</v>
      </c>
      <c r="D9466" s="0" t="s">
        <v>3471</v>
      </c>
      <c r="E9466" s="0" t="s">
        <v>22</v>
      </c>
      <c r="F9466" s="0" t="s">
        <v>1642</v>
      </c>
      <c r="G9466" s="0" t="s">
        <v>1643</v>
      </c>
      <c r="H9466" s="9" t="n">
        <v>2710.14</v>
      </c>
    </row>
    <row r="9467" customFormat="false" ht="15" hidden="false" customHeight="false" outlineLevel="0" collapsed="false">
      <c r="A9467" s="0" t="n">
        <v>2025</v>
      </c>
      <c r="B9467" s="0" t="n">
        <v>9</v>
      </c>
      <c r="C9467" s="0" t="s">
        <v>43</v>
      </c>
      <c r="D9467" s="0" t="s">
        <v>3471</v>
      </c>
      <c r="E9467" s="0" t="s">
        <v>22</v>
      </c>
      <c r="F9467" s="0" t="s">
        <v>2894</v>
      </c>
      <c r="G9467" s="0" t="s">
        <v>2895</v>
      </c>
      <c r="H9467" s="9" t="n">
        <v>2391.56</v>
      </c>
    </row>
    <row r="9468" customFormat="false" ht="15" hidden="false" customHeight="false" outlineLevel="0" collapsed="false">
      <c r="A9468" s="0" t="n">
        <v>2025</v>
      </c>
      <c r="B9468" s="0" t="n">
        <v>9</v>
      </c>
      <c r="C9468" s="0" t="s">
        <v>43</v>
      </c>
      <c r="D9468" s="0" t="s">
        <v>3471</v>
      </c>
      <c r="E9468" s="0" t="s">
        <v>22</v>
      </c>
      <c r="F9468" s="0" t="s">
        <v>762</v>
      </c>
      <c r="G9468" s="0" t="s">
        <v>763</v>
      </c>
      <c r="H9468" s="9" t="n">
        <v>1929.08</v>
      </c>
    </row>
    <row r="9469" customFormat="false" ht="15" hidden="false" customHeight="false" outlineLevel="0" collapsed="false">
      <c r="A9469" s="0" t="n">
        <v>2025</v>
      </c>
      <c r="B9469" s="0" t="n">
        <v>9</v>
      </c>
      <c r="C9469" s="0" t="s">
        <v>43</v>
      </c>
      <c r="D9469" s="0" t="s">
        <v>3471</v>
      </c>
      <c r="E9469" s="0" t="s">
        <v>22</v>
      </c>
      <c r="F9469" s="0" t="s">
        <v>4396</v>
      </c>
      <c r="G9469" s="0" t="s">
        <v>4397</v>
      </c>
      <c r="H9469" s="9" t="n">
        <v>6959.35</v>
      </c>
    </row>
    <row r="9470" customFormat="false" ht="15" hidden="false" customHeight="false" outlineLevel="0" collapsed="false">
      <c r="A9470" s="0" t="n">
        <v>2025</v>
      </c>
      <c r="B9470" s="0" t="n">
        <v>9</v>
      </c>
      <c r="C9470" s="0" t="s">
        <v>43</v>
      </c>
      <c r="D9470" s="0" t="s">
        <v>3471</v>
      </c>
      <c r="E9470" s="0" t="s">
        <v>22</v>
      </c>
      <c r="F9470" s="0" t="s">
        <v>847</v>
      </c>
      <c r="G9470" s="0" t="s">
        <v>848</v>
      </c>
      <c r="H9470" s="9" t="n">
        <v>6696.73</v>
      </c>
    </row>
    <row r="9471" customFormat="false" ht="15" hidden="false" customHeight="false" outlineLevel="0" collapsed="false">
      <c r="A9471" s="0" t="n">
        <v>2025</v>
      </c>
      <c r="B9471" s="0" t="n">
        <v>9</v>
      </c>
      <c r="C9471" s="0" t="s">
        <v>43</v>
      </c>
      <c r="D9471" s="0" t="s">
        <v>3471</v>
      </c>
      <c r="E9471" s="0" t="s">
        <v>22</v>
      </c>
      <c r="F9471" s="0" t="s">
        <v>1050</v>
      </c>
      <c r="G9471" s="0" t="s">
        <v>1051</v>
      </c>
      <c r="H9471" s="9" t="n">
        <v>2195.04</v>
      </c>
    </row>
    <row r="9472" customFormat="false" ht="15" hidden="false" customHeight="false" outlineLevel="0" collapsed="false">
      <c r="A9472" s="0" t="n">
        <v>2025</v>
      </c>
      <c r="B9472" s="0" t="n">
        <v>9</v>
      </c>
      <c r="C9472" s="0" t="s">
        <v>43</v>
      </c>
      <c r="D9472" s="0" t="s">
        <v>3471</v>
      </c>
      <c r="E9472" s="0" t="s">
        <v>22</v>
      </c>
      <c r="F9472" s="0" t="s">
        <v>4398</v>
      </c>
      <c r="G9472" s="0" t="s">
        <v>4399</v>
      </c>
      <c r="H9472" s="9" t="n">
        <v>938.34</v>
      </c>
    </row>
    <row r="9473" customFormat="false" ht="15" hidden="false" customHeight="false" outlineLevel="0" collapsed="false">
      <c r="A9473" s="0" t="n">
        <v>2025</v>
      </c>
      <c r="B9473" s="0" t="n">
        <v>9</v>
      </c>
      <c r="C9473" s="0" t="s">
        <v>43</v>
      </c>
      <c r="D9473" s="0" t="s">
        <v>3471</v>
      </c>
      <c r="E9473" s="0" t="s">
        <v>22</v>
      </c>
      <c r="F9473" s="0" t="s">
        <v>778</v>
      </c>
      <c r="G9473" s="0" t="s">
        <v>779</v>
      </c>
      <c r="H9473" s="9" t="n">
        <v>4434.25</v>
      </c>
    </row>
    <row r="9474" customFormat="false" ht="15" hidden="false" customHeight="false" outlineLevel="0" collapsed="false">
      <c r="A9474" s="0" t="n">
        <v>2025</v>
      </c>
      <c r="B9474" s="0" t="n">
        <v>9</v>
      </c>
      <c r="C9474" s="0" t="s">
        <v>43</v>
      </c>
      <c r="D9474" s="0" t="s">
        <v>3471</v>
      </c>
      <c r="E9474" s="0" t="s">
        <v>22</v>
      </c>
      <c r="F9474" s="0" t="s">
        <v>782</v>
      </c>
      <c r="G9474" s="0" t="s">
        <v>783</v>
      </c>
      <c r="H9474" s="9" t="n">
        <v>8149.82</v>
      </c>
    </row>
    <row r="9475" customFormat="false" ht="15" hidden="false" customHeight="false" outlineLevel="0" collapsed="false">
      <c r="A9475" s="0" t="n">
        <v>2025</v>
      </c>
      <c r="B9475" s="0" t="n">
        <v>9</v>
      </c>
      <c r="C9475" s="0" t="s">
        <v>43</v>
      </c>
      <c r="D9475" s="0" t="s">
        <v>3471</v>
      </c>
      <c r="E9475" s="0" t="s">
        <v>22</v>
      </c>
      <c r="F9475" s="0" t="s">
        <v>2561</v>
      </c>
      <c r="G9475" s="0" t="s">
        <v>2562</v>
      </c>
      <c r="H9475" s="9" t="n">
        <v>15734.28</v>
      </c>
    </row>
    <row r="9476" customFormat="false" ht="15" hidden="false" customHeight="false" outlineLevel="0" collapsed="false">
      <c r="A9476" s="0" t="n">
        <v>2025</v>
      </c>
      <c r="B9476" s="0" t="n">
        <v>9</v>
      </c>
      <c r="C9476" s="0" t="s">
        <v>43</v>
      </c>
      <c r="D9476" s="0" t="s">
        <v>3471</v>
      </c>
      <c r="E9476" s="0" t="s">
        <v>788</v>
      </c>
      <c r="F9476" s="0" t="s">
        <v>1768</v>
      </c>
      <c r="G9476" s="0" t="s">
        <v>1769</v>
      </c>
      <c r="H9476" s="9" t="n">
        <v>4991.35</v>
      </c>
    </row>
    <row r="9477" customFormat="false" ht="15" hidden="false" customHeight="false" outlineLevel="0" collapsed="false">
      <c r="A9477" s="0" t="n">
        <v>2025</v>
      </c>
      <c r="B9477" s="0" t="n">
        <v>9</v>
      </c>
      <c r="C9477" s="0" t="s">
        <v>43</v>
      </c>
      <c r="D9477" s="0" t="s">
        <v>3471</v>
      </c>
      <c r="E9477" s="0" t="s">
        <v>788</v>
      </c>
      <c r="F9477" s="0" t="s">
        <v>983</v>
      </c>
      <c r="G9477" s="0" t="s">
        <v>984</v>
      </c>
      <c r="H9477" s="9" t="n">
        <v>14615.39</v>
      </c>
    </row>
    <row r="9478" customFormat="false" ht="15" hidden="false" customHeight="false" outlineLevel="0" collapsed="false">
      <c r="A9478" s="0" t="n">
        <v>2025</v>
      </c>
      <c r="B9478" s="0" t="n">
        <v>9</v>
      </c>
      <c r="C9478" s="0" t="s">
        <v>43</v>
      </c>
      <c r="D9478" s="0" t="s">
        <v>3471</v>
      </c>
      <c r="E9478" s="0" t="s">
        <v>3665</v>
      </c>
      <c r="F9478" s="0" t="s">
        <v>3666</v>
      </c>
      <c r="G9478" s="0" t="s">
        <v>3667</v>
      </c>
      <c r="H9478" s="9" t="n">
        <v>8512.2</v>
      </c>
    </row>
    <row r="9479" customFormat="false" ht="15" hidden="false" customHeight="false" outlineLevel="0" collapsed="false">
      <c r="A9479" s="0" t="n">
        <v>2025</v>
      </c>
      <c r="B9479" s="0" t="n">
        <v>9</v>
      </c>
      <c r="C9479" s="0" t="s">
        <v>43</v>
      </c>
      <c r="D9479" s="0" t="s">
        <v>3471</v>
      </c>
      <c r="E9479" s="0" t="s">
        <v>3803</v>
      </c>
      <c r="F9479" s="0" t="s">
        <v>1057</v>
      </c>
      <c r="G9479" s="0" t="s">
        <v>1058</v>
      </c>
      <c r="H9479" s="9" t="n">
        <v>221.2</v>
      </c>
    </row>
    <row r="9480" customFormat="false" ht="15" hidden="false" customHeight="false" outlineLevel="0" collapsed="false">
      <c r="A9480" s="0" t="n">
        <v>2025</v>
      </c>
      <c r="B9480" s="0" t="n">
        <v>9</v>
      </c>
      <c r="C9480" s="0" t="s">
        <v>43</v>
      </c>
      <c r="D9480" s="0" t="s">
        <v>3471</v>
      </c>
      <c r="E9480" s="0" t="s">
        <v>3803</v>
      </c>
      <c r="F9480" s="0" t="s">
        <v>4441</v>
      </c>
      <c r="G9480" s="0" t="s">
        <v>4442</v>
      </c>
      <c r="H9480" s="9" t="n">
        <v>2200.45</v>
      </c>
    </row>
    <row r="9481" customFormat="false" ht="15" hidden="false" customHeight="false" outlineLevel="0" collapsed="false">
      <c r="A9481" s="0" t="n">
        <v>2025</v>
      </c>
      <c r="B9481" s="0" t="n">
        <v>9</v>
      </c>
      <c r="C9481" s="0" t="s">
        <v>43</v>
      </c>
      <c r="D9481" s="0" t="s">
        <v>3471</v>
      </c>
      <c r="E9481" s="0" t="s">
        <v>3803</v>
      </c>
      <c r="F9481" s="0" t="s">
        <v>2052</v>
      </c>
      <c r="G9481" s="0" t="s">
        <v>2053</v>
      </c>
      <c r="H9481" s="9" t="n">
        <v>1875.52</v>
      </c>
    </row>
    <row r="9482" customFormat="false" ht="15" hidden="false" customHeight="false" outlineLevel="0" collapsed="false">
      <c r="A9482" s="0" t="n">
        <v>2025</v>
      </c>
      <c r="B9482" s="0" t="n">
        <v>9</v>
      </c>
      <c r="C9482" s="0" t="s">
        <v>43</v>
      </c>
      <c r="D9482" s="0" t="s">
        <v>3471</v>
      </c>
      <c r="E9482" s="0" t="s">
        <v>3803</v>
      </c>
      <c r="F9482" s="0" t="s">
        <v>388</v>
      </c>
      <c r="G9482" s="0" t="s">
        <v>389</v>
      </c>
      <c r="H9482" s="9" t="n">
        <v>727.78</v>
      </c>
    </row>
    <row r="9483" customFormat="false" ht="15" hidden="false" customHeight="false" outlineLevel="0" collapsed="false">
      <c r="A9483" s="0" t="n">
        <v>2025</v>
      </c>
      <c r="B9483" s="0" t="n">
        <v>9</v>
      </c>
      <c r="C9483" s="0" t="s">
        <v>43</v>
      </c>
      <c r="D9483" s="0" t="s">
        <v>3471</v>
      </c>
      <c r="E9483" s="0" t="s">
        <v>3803</v>
      </c>
      <c r="F9483" s="0" t="s">
        <v>3351</v>
      </c>
      <c r="G9483" s="0" t="s">
        <v>3352</v>
      </c>
      <c r="H9483" s="9" t="n">
        <v>648.32</v>
      </c>
    </row>
    <row r="9484" customFormat="false" ht="15" hidden="false" customHeight="false" outlineLevel="0" collapsed="false">
      <c r="A9484" s="0" t="n">
        <v>2025</v>
      </c>
      <c r="B9484" s="0" t="n">
        <v>9</v>
      </c>
      <c r="C9484" s="0" t="s">
        <v>43</v>
      </c>
      <c r="D9484" s="0" t="s">
        <v>3471</v>
      </c>
      <c r="E9484" s="0" t="s">
        <v>3803</v>
      </c>
      <c r="F9484" s="0" t="s">
        <v>3761</v>
      </c>
      <c r="G9484" s="0" t="s">
        <v>3762</v>
      </c>
      <c r="H9484" s="9" t="n">
        <v>478.09</v>
      </c>
    </row>
    <row r="9485" customFormat="false" ht="15" hidden="false" customHeight="false" outlineLevel="0" collapsed="false">
      <c r="A9485" s="0" t="n">
        <v>2025</v>
      </c>
      <c r="B9485" s="0" t="n">
        <v>9</v>
      </c>
      <c r="C9485" s="0" t="s">
        <v>43</v>
      </c>
      <c r="D9485" s="0" t="s">
        <v>3471</v>
      </c>
      <c r="E9485" s="0" t="s">
        <v>3803</v>
      </c>
      <c r="F9485" s="0" t="s">
        <v>404</v>
      </c>
      <c r="G9485" s="0" t="s">
        <v>405</v>
      </c>
      <c r="H9485" s="9" t="n">
        <v>857.76</v>
      </c>
    </row>
    <row r="9486" customFormat="false" ht="15" hidden="false" customHeight="false" outlineLevel="0" collapsed="false">
      <c r="A9486" s="0" t="n">
        <v>2025</v>
      </c>
      <c r="B9486" s="0" t="n">
        <v>9</v>
      </c>
      <c r="C9486" s="0" t="s">
        <v>43</v>
      </c>
      <c r="D9486" s="0" t="s">
        <v>3471</v>
      </c>
      <c r="E9486" s="0" t="s">
        <v>3803</v>
      </c>
      <c r="F9486" s="0" t="s">
        <v>4443</v>
      </c>
      <c r="G9486" s="0" t="s">
        <v>4444</v>
      </c>
      <c r="H9486" s="9" t="n">
        <v>1961.88</v>
      </c>
    </row>
    <row r="9487" customFormat="false" ht="15" hidden="false" customHeight="false" outlineLevel="0" collapsed="false">
      <c r="A9487" s="0" t="n">
        <v>2025</v>
      </c>
      <c r="B9487" s="0" t="n">
        <v>9</v>
      </c>
      <c r="C9487" s="0" t="s">
        <v>43</v>
      </c>
      <c r="D9487" s="0" t="s">
        <v>3471</v>
      </c>
      <c r="E9487" s="0" t="s">
        <v>3803</v>
      </c>
      <c r="F9487" s="0" t="s">
        <v>2235</v>
      </c>
      <c r="G9487" s="0" t="s">
        <v>2236</v>
      </c>
      <c r="H9487" s="9" t="n">
        <v>1997.46</v>
      </c>
    </row>
    <row r="9488" customFormat="false" ht="15" hidden="false" customHeight="false" outlineLevel="0" collapsed="false">
      <c r="A9488" s="0" t="n">
        <v>2025</v>
      </c>
      <c r="B9488" s="0" t="n">
        <v>9</v>
      </c>
      <c r="C9488" s="0" t="s">
        <v>43</v>
      </c>
      <c r="D9488" s="0" t="s">
        <v>3471</v>
      </c>
      <c r="E9488" s="0" t="s">
        <v>3803</v>
      </c>
      <c r="F9488" s="0" t="s">
        <v>4445</v>
      </c>
      <c r="G9488" s="0" t="s">
        <v>4446</v>
      </c>
      <c r="H9488" s="9" t="n">
        <v>10055.99</v>
      </c>
    </row>
    <row r="9489" customFormat="false" ht="15" hidden="false" customHeight="false" outlineLevel="0" collapsed="false">
      <c r="A9489" s="0" t="n">
        <v>2025</v>
      </c>
      <c r="B9489" s="0" t="n">
        <v>9</v>
      </c>
      <c r="C9489" s="0" t="s">
        <v>43</v>
      </c>
      <c r="D9489" s="0" t="s">
        <v>3471</v>
      </c>
      <c r="E9489" s="0" t="s">
        <v>3803</v>
      </c>
      <c r="F9489" s="0" t="s">
        <v>952</v>
      </c>
      <c r="G9489" s="0" t="s">
        <v>953</v>
      </c>
      <c r="H9489" s="9" t="n">
        <v>3038.7</v>
      </c>
    </row>
    <row r="9490" customFormat="false" ht="15" hidden="false" customHeight="false" outlineLevel="0" collapsed="false">
      <c r="A9490" s="0" t="n">
        <v>2025</v>
      </c>
      <c r="B9490" s="0" t="n">
        <v>9</v>
      </c>
      <c r="C9490" s="0" t="s">
        <v>43</v>
      </c>
      <c r="D9490" s="0" t="s">
        <v>3471</v>
      </c>
      <c r="E9490" s="0" t="s">
        <v>3803</v>
      </c>
      <c r="F9490" s="0" t="s">
        <v>3434</v>
      </c>
      <c r="G9490" s="0" t="s">
        <v>3435</v>
      </c>
      <c r="H9490" s="9" t="n">
        <v>2442.44</v>
      </c>
    </row>
    <row r="9491" customFormat="false" ht="15" hidden="false" customHeight="false" outlineLevel="0" collapsed="false">
      <c r="A9491" s="0" t="n">
        <v>2025</v>
      </c>
      <c r="B9491" s="0" t="n">
        <v>9</v>
      </c>
      <c r="C9491" s="0" t="s">
        <v>43</v>
      </c>
      <c r="D9491" s="0" t="s">
        <v>3471</v>
      </c>
      <c r="E9491" s="0" t="s">
        <v>3803</v>
      </c>
      <c r="F9491" s="0" t="s">
        <v>1124</v>
      </c>
      <c r="G9491" s="0" t="s">
        <v>1125</v>
      </c>
      <c r="H9491" s="9" t="n">
        <v>1401.72</v>
      </c>
    </row>
    <row r="9492" customFormat="false" ht="15" hidden="false" customHeight="false" outlineLevel="0" collapsed="false">
      <c r="A9492" s="0" t="n">
        <v>2025</v>
      </c>
      <c r="B9492" s="0" t="n">
        <v>9</v>
      </c>
      <c r="C9492" s="0" t="s">
        <v>43</v>
      </c>
      <c r="D9492" s="0" t="s">
        <v>3471</v>
      </c>
      <c r="E9492" s="0" t="s">
        <v>3803</v>
      </c>
      <c r="F9492" s="0" t="s">
        <v>2573</v>
      </c>
      <c r="G9492" s="0" t="s">
        <v>2574</v>
      </c>
      <c r="H9492" s="9" t="n">
        <v>450</v>
      </c>
    </row>
    <row r="9493" customFormat="false" ht="15" hidden="false" customHeight="false" outlineLevel="0" collapsed="false">
      <c r="A9493" s="0" t="n">
        <v>2025</v>
      </c>
      <c r="B9493" s="0" t="n">
        <v>9</v>
      </c>
      <c r="C9493" s="0" t="s">
        <v>43</v>
      </c>
      <c r="D9493" s="0" t="s">
        <v>3471</v>
      </c>
      <c r="E9493" s="0" t="s">
        <v>3803</v>
      </c>
      <c r="F9493" s="0" t="s">
        <v>4447</v>
      </c>
      <c r="G9493" s="0" t="s">
        <v>4448</v>
      </c>
      <c r="H9493" s="9" t="n">
        <v>1199.05</v>
      </c>
    </row>
    <row r="9494" customFormat="false" ht="15" hidden="false" customHeight="false" outlineLevel="0" collapsed="false">
      <c r="A9494" s="0" t="n">
        <v>2025</v>
      </c>
      <c r="B9494" s="0" t="n">
        <v>9</v>
      </c>
      <c r="C9494" s="0" t="s">
        <v>43</v>
      </c>
      <c r="D9494" s="0" t="s">
        <v>3471</v>
      </c>
      <c r="E9494" s="0" t="s">
        <v>3803</v>
      </c>
      <c r="F9494" s="0" t="s">
        <v>4282</v>
      </c>
      <c r="G9494" s="0" t="s">
        <v>4283</v>
      </c>
      <c r="H9494" s="9" t="n">
        <v>14669.23</v>
      </c>
    </row>
    <row r="9495" customFormat="false" ht="15" hidden="false" customHeight="false" outlineLevel="0" collapsed="false">
      <c r="A9495" s="0" t="n">
        <v>2025</v>
      </c>
      <c r="B9495" s="0" t="n">
        <v>9</v>
      </c>
      <c r="C9495" s="0" t="s">
        <v>43</v>
      </c>
      <c r="D9495" s="0" t="s">
        <v>3471</v>
      </c>
      <c r="E9495" s="0" t="s">
        <v>3803</v>
      </c>
      <c r="F9495" s="0" t="s">
        <v>3597</v>
      </c>
      <c r="G9495" s="0" t="s">
        <v>3598</v>
      </c>
      <c r="H9495" s="9" t="n">
        <v>969.14</v>
      </c>
    </row>
    <row r="9496" customFormat="false" ht="15" hidden="false" customHeight="false" outlineLevel="0" collapsed="false">
      <c r="A9496" s="0" t="n">
        <v>2025</v>
      </c>
      <c r="B9496" s="0" t="n">
        <v>9</v>
      </c>
      <c r="C9496" s="0" t="s">
        <v>43</v>
      </c>
      <c r="D9496" s="0" t="s">
        <v>3471</v>
      </c>
      <c r="E9496" s="0" t="s">
        <v>3803</v>
      </c>
      <c r="F9496" s="0" t="s">
        <v>4402</v>
      </c>
      <c r="G9496" s="0" t="s">
        <v>4403</v>
      </c>
      <c r="H9496" s="9" t="n">
        <v>17966.3</v>
      </c>
    </row>
    <row r="9497" customFormat="false" ht="15" hidden="false" customHeight="false" outlineLevel="0" collapsed="false">
      <c r="A9497" s="0" t="n">
        <v>2025</v>
      </c>
      <c r="B9497" s="0" t="n">
        <v>9</v>
      </c>
      <c r="C9497" s="0" t="s">
        <v>43</v>
      </c>
      <c r="D9497" s="0" t="s">
        <v>3471</v>
      </c>
      <c r="E9497" s="0" t="s">
        <v>3803</v>
      </c>
      <c r="F9497" s="0" t="s">
        <v>4404</v>
      </c>
      <c r="G9497" s="0" t="s">
        <v>4405</v>
      </c>
      <c r="H9497" s="9" t="n">
        <v>4189.8</v>
      </c>
    </row>
    <row r="9498" customFormat="false" ht="15" hidden="false" customHeight="false" outlineLevel="0" collapsed="false">
      <c r="A9498" s="0" t="n">
        <v>2025</v>
      </c>
      <c r="B9498" s="0" t="n">
        <v>9</v>
      </c>
      <c r="C9498" s="0" t="s">
        <v>43</v>
      </c>
      <c r="D9498" s="0" t="s">
        <v>3471</v>
      </c>
      <c r="E9498" s="0" t="s">
        <v>3803</v>
      </c>
      <c r="F9498" s="0" t="s">
        <v>4288</v>
      </c>
      <c r="G9498" s="0" t="s">
        <v>4289</v>
      </c>
      <c r="H9498" s="9" t="n">
        <v>8859.52</v>
      </c>
    </row>
    <row r="9499" customFormat="false" ht="15" hidden="false" customHeight="false" outlineLevel="0" collapsed="false">
      <c r="A9499" s="0" t="n">
        <v>2025</v>
      </c>
      <c r="B9499" s="0" t="n">
        <v>9</v>
      </c>
      <c r="C9499" s="0" t="s">
        <v>43</v>
      </c>
      <c r="D9499" s="0" t="s">
        <v>3471</v>
      </c>
      <c r="E9499" s="0" t="s">
        <v>3803</v>
      </c>
      <c r="F9499" s="0" t="s">
        <v>4144</v>
      </c>
      <c r="G9499" s="0" t="s">
        <v>4145</v>
      </c>
      <c r="H9499" s="9" t="n">
        <v>4578.15</v>
      </c>
    </row>
    <row r="9500" customFormat="false" ht="15" hidden="false" customHeight="false" outlineLevel="0" collapsed="false">
      <c r="A9500" s="0" t="n">
        <v>2025</v>
      </c>
      <c r="B9500" s="0" t="n">
        <v>9</v>
      </c>
      <c r="C9500" s="0" t="s">
        <v>43</v>
      </c>
      <c r="D9500" s="0" t="s">
        <v>3471</v>
      </c>
      <c r="E9500" s="0" t="s">
        <v>3803</v>
      </c>
      <c r="F9500" s="0" t="s">
        <v>760</v>
      </c>
      <c r="G9500" s="0" t="s">
        <v>761</v>
      </c>
      <c r="H9500" s="9" t="n">
        <v>1696.92</v>
      </c>
    </row>
    <row r="9501" customFormat="false" ht="15" hidden="false" customHeight="false" outlineLevel="0" collapsed="false">
      <c r="A9501" s="0" t="n">
        <v>2025</v>
      </c>
      <c r="B9501" s="0" t="n">
        <v>9</v>
      </c>
      <c r="C9501" s="0" t="s">
        <v>43</v>
      </c>
      <c r="D9501" s="0" t="s">
        <v>3471</v>
      </c>
      <c r="E9501" s="0" t="s">
        <v>3803</v>
      </c>
      <c r="F9501" s="0" t="s">
        <v>499</v>
      </c>
      <c r="G9501" s="0" t="s">
        <v>500</v>
      </c>
      <c r="H9501" s="9" t="n">
        <v>1841.33</v>
      </c>
    </row>
    <row r="9502" customFormat="false" ht="15" hidden="false" customHeight="false" outlineLevel="0" collapsed="false">
      <c r="A9502" s="0" t="n">
        <v>2025</v>
      </c>
      <c r="B9502" s="0" t="n">
        <v>9</v>
      </c>
      <c r="C9502" s="0" t="s">
        <v>43</v>
      </c>
      <c r="D9502" s="0" t="s">
        <v>3471</v>
      </c>
      <c r="E9502" s="0" t="s">
        <v>3803</v>
      </c>
      <c r="F9502" s="0" t="s">
        <v>446</v>
      </c>
      <c r="G9502" s="0" t="s">
        <v>447</v>
      </c>
      <c r="H9502" s="9" t="n">
        <v>3189.68</v>
      </c>
    </row>
    <row r="9503" customFormat="false" ht="15" hidden="false" customHeight="false" outlineLevel="0" collapsed="false">
      <c r="A9503" s="0" t="n">
        <v>2025</v>
      </c>
      <c r="B9503" s="0" t="n">
        <v>9</v>
      </c>
      <c r="C9503" s="0" t="s">
        <v>43</v>
      </c>
      <c r="D9503" s="0" t="s">
        <v>3471</v>
      </c>
      <c r="E9503" s="0" t="s">
        <v>3803</v>
      </c>
      <c r="F9503" s="0" t="s">
        <v>589</v>
      </c>
      <c r="G9503" s="0" t="s">
        <v>590</v>
      </c>
      <c r="H9503" s="9" t="n">
        <v>2433.12</v>
      </c>
    </row>
    <row r="9504" customFormat="false" ht="15" hidden="false" customHeight="false" outlineLevel="0" collapsed="false">
      <c r="A9504" s="0" t="n">
        <v>2025</v>
      </c>
      <c r="B9504" s="0" t="n">
        <v>9</v>
      </c>
      <c r="C9504" s="0" t="s">
        <v>43</v>
      </c>
      <c r="D9504" s="0" t="s">
        <v>3471</v>
      </c>
      <c r="E9504" s="0" t="s">
        <v>3803</v>
      </c>
      <c r="F9504" s="0" t="s">
        <v>2477</v>
      </c>
      <c r="G9504" s="0" t="s">
        <v>2478</v>
      </c>
      <c r="H9504" s="9" t="n">
        <v>531.36</v>
      </c>
    </row>
    <row r="9505" customFormat="false" ht="15" hidden="false" customHeight="false" outlineLevel="0" collapsed="false">
      <c r="A9505" s="0" t="n">
        <v>2025</v>
      </c>
      <c r="B9505" s="0" t="n">
        <v>9</v>
      </c>
      <c r="C9505" s="0" t="s">
        <v>43</v>
      </c>
      <c r="D9505" s="0" t="s">
        <v>3471</v>
      </c>
      <c r="E9505" s="0" t="s">
        <v>3410</v>
      </c>
      <c r="F9505" s="0" t="s">
        <v>206</v>
      </c>
      <c r="G9505" s="0" t="s">
        <v>207</v>
      </c>
      <c r="H9505" s="9" t="n">
        <v>2951.94</v>
      </c>
    </row>
    <row r="9506" customFormat="false" ht="15" hidden="false" customHeight="false" outlineLevel="0" collapsed="false">
      <c r="A9506" s="0" t="n">
        <v>2025</v>
      </c>
      <c r="B9506" s="0" t="n">
        <v>9</v>
      </c>
      <c r="C9506" s="0" t="s">
        <v>43</v>
      </c>
      <c r="D9506" s="0" t="s">
        <v>3471</v>
      </c>
      <c r="E9506" s="0" t="s">
        <v>3410</v>
      </c>
      <c r="F9506" s="0" t="s">
        <v>1166</v>
      </c>
      <c r="G9506" s="0" t="s">
        <v>1167</v>
      </c>
      <c r="H9506" s="9" t="n">
        <v>679.46</v>
      </c>
    </row>
    <row r="9507" customFormat="false" ht="15" hidden="false" customHeight="false" outlineLevel="0" collapsed="false">
      <c r="A9507" s="0" t="n">
        <v>2025</v>
      </c>
      <c r="B9507" s="0" t="n">
        <v>9</v>
      </c>
      <c r="C9507" s="0" t="s">
        <v>43</v>
      </c>
      <c r="D9507" s="0" t="s">
        <v>3471</v>
      </c>
      <c r="E9507" s="0" t="s">
        <v>20</v>
      </c>
      <c r="F9507" s="0" t="s">
        <v>3089</v>
      </c>
      <c r="G9507" s="0" t="s">
        <v>3090</v>
      </c>
      <c r="H9507" s="9" t="n">
        <v>19321.98</v>
      </c>
    </row>
    <row r="9508" customFormat="false" ht="15" hidden="false" customHeight="false" outlineLevel="0" collapsed="false">
      <c r="A9508" s="0" t="n">
        <v>2025</v>
      </c>
      <c r="B9508" s="0" t="n">
        <v>9</v>
      </c>
      <c r="C9508" s="0" t="s">
        <v>43</v>
      </c>
      <c r="D9508" s="0" t="s">
        <v>3471</v>
      </c>
      <c r="E9508" s="0" t="s">
        <v>20</v>
      </c>
      <c r="F9508" s="0" t="s">
        <v>886</v>
      </c>
      <c r="G9508" s="0" t="s">
        <v>887</v>
      </c>
      <c r="H9508" s="9" t="n">
        <v>29372.94</v>
      </c>
    </row>
    <row r="9509" customFormat="false" ht="15" hidden="false" customHeight="false" outlineLevel="0" collapsed="false">
      <c r="A9509" s="0" t="n">
        <v>2025</v>
      </c>
      <c r="B9509" s="0" t="n">
        <v>9</v>
      </c>
      <c r="C9509" s="0" t="s">
        <v>43</v>
      </c>
      <c r="D9509" s="0" t="s">
        <v>3471</v>
      </c>
      <c r="E9509" s="0" t="s">
        <v>20</v>
      </c>
      <c r="F9509" s="0" t="s">
        <v>475</v>
      </c>
      <c r="G9509" s="0" t="s">
        <v>476</v>
      </c>
      <c r="H9509" s="9" t="n">
        <v>6764.54</v>
      </c>
    </row>
    <row r="9510" customFormat="false" ht="15" hidden="false" customHeight="false" outlineLevel="0" collapsed="false">
      <c r="A9510" s="0" t="n">
        <v>2025</v>
      </c>
      <c r="B9510" s="0" t="n">
        <v>9</v>
      </c>
      <c r="C9510" s="0" t="s">
        <v>43</v>
      </c>
      <c r="D9510" s="0" t="s">
        <v>3471</v>
      </c>
      <c r="E9510" s="0" t="s">
        <v>20</v>
      </c>
      <c r="F9510" s="0" t="s">
        <v>971</v>
      </c>
      <c r="G9510" s="0" t="s">
        <v>972</v>
      </c>
      <c r="H9510" s="9" t="n">
        <v>1733.33</v>
      </c>
    </row>
    <row r="9511" customFormat="false" ht="15" hidden="false" customHeight="false" outlineLevel="0" collapsed="false">
      <c r="A9511" s="0" t="n">
        <v>2025</v>
      </c>
      <c r="B9511" s="0" t="n">
        <v>9</v>
      </c>
      <c r="C9511" s="0" t="s">
        <v>43</v>
      </c>
      <c r="D9511" s="0" t="s">
        <v>3471</v>
      </c>
      <c r="E9511" s="0" t="s">
        <v>20</v>
      </c>
      <c r="F9511" s="0" t="s">
        <v>2741</v>
      </c>
      <c r="G9511" s="0" t="s">
        <v>2742</v>
      </c>
      <c r="H9511" s="9" t="n">
        <v>252.57</v>
      </c>
    </row>
    <row r="9512" customFormat="false" ht="15" hidden="false" customHeight="false" outlineLevel="0" collapsed="false">
      <c r="A9512" s="0" t="n">
        <v>2025</v>
      </c>
      <c r="B9512" s="0" t="n">
        <v>9</v>
      </c>
      <c r="C9512" s="0" t="s">
        <v>43</v>
      </c>
      <c r="D9512" s="0" t="s">
        <v>3471</v>
      </c>
      <c r="E9512" s="0" t="s">
        <v>20</v>
      </c>
      <c r="F9512" s="0" t="s">
        <v>818</v>
      </c>
      <c r="G9512" s="0" t="s">
        <v>819</v>
      </c>
      <c r="H9512" s="9" t="n">
        <v>34980</v>
      </c>
    </row>
    <row r="9513" customFormat="false" ht="15" hidden="false" customHeight="false" outlineLevel="0" collapsed="false">
      <c r="A9513" s="0" t="n">
        <v>2025</v>
      </c>
      <c r="B9513" s="0" t="n">
        <v>9</v>
      </c>
      <c r="C9513" s="0" t="s">
        <v>43</v>
      </c>
      <c r="D9513" s="0" t="s">
        <v>3471</v>
      </c>
      <c r="E9513" s="0" t="s">
        <v>20</v>
      </c>
      <c r="F9513" s="0" t="s">
        <v>4294</v>
      </c>
      <c r="G9513" s="0" t="s">
        <v>4295</v>
      </c>
      <c r="H9513" s="9" t="n">
        <v>6990.01</v>
      </c>
    </row>
    <row r="9514" customFormat="false" ht="15" hidden="false" customHeight="false" outlineLevel="0" collapsed="false">
      <c r="A9514" s="0" t="n">
        <v>2025</v>
      </c>
      <c r="B9514" s="0" t="n">
        <v>9</v>
      </c>
      <c r="C9514" s="0" t="s">
        <v>43</v>
      </c>
      <c r="D9514" s="0" t="s">
        <v>3471</v>
      </c>
      <c r="E9514" s="0" t="s">
        <v>20</v>
      </c>
      <c r="F9514" s="0" t="s">
        <v>894</v>
      </c>
      <c r="G9514" s="0" t="s">
        <v>895</v>
      </c>
      <c r="H9514" s="9" t="n">
        <v>398.38</v>
      </c>
    </row>
    <row r="9515" customFormat="false" ht="15" hidden="false" customHeight="false" outlineLevel="0" collapsed="false">
      <c r="A9515" s="0" t="n">
        <v>2025</v>
      </c>
      <c r="B9515" s="0" t="n">
        <v>9</v>
      </c>
      <c r="C9515" s="0" t="s">
        <v>43</v>
      </c>
      <c r="D9515" s="0" t="s">
        <v>3471</v>
      </c>
      <c r="E9515" s="0" t="s">
        <v>20</v>
      </c>
      <c r="F9515" s="0" t="s">
        <v>4206</v>
      </c>
      <c r="G9515" s="0" t="s">
        <v>4207</v>
      </c>
      <c r="H9515" s="9" t="n">
        <v>9169.37</v>
      </c>
    </row>
    <row r="9516" customFormat="false" ht="15" hidden="false" customHeight="false" outlineLevel="0" collapsed="false">
      <c r="A9516" s="0" t="n">
        <v>2025</v>
      </c>
      <c r="B9516" s="0" t="n">
        <v>9</v>
      </c>
      <c r="C9516" s="0" t="s">
        <v>43</v>
      </c>
      <c r="D9516" s="0" t="s">
        <v>3471</v>
      </c>
      <c r="E9516" s="0" t="s">
        <v>20</v>
      </c>
      <c r="F9516" s="0" t="s">
        <v>3987</v>
      </c>
      <c r="G9516" s="0" t="s">
        <v>3988</v>
      </c>
      <c r="H9516" s="9" t="n">
        <v>5200.46</v>
      </c>
    </row>
    <row r="9517" customFormat="false" ht="15" hidden="false" customHeight="false" outlineLevel="0" collapsed="false">
      <c r="A9517" s="0" t="n">
        <v>2025</v>
      </c>
      <c r="B9517" s="0" t="n">
        <v>9</v>
      </c>
      <c r="C9517" s="0" t="s">
        <v>43</v>
      </c>
      <c r="D9517" s="0" t="s">
        <v>3471</v>
      </c>
      <c r="E9517" s="0" t="s">
        <v>20</v>
      </c>
      <c r="F9517" s="0" t="s">
        <v>4346</v>
      </c>
      <c r="G9517" s="0" t="s">
        <v>4347</v>
      </c>
      <c r="H9517" s="9" t="n">
        <v>5809.52</v>
      </c>
    </row>
    <row r="9518" customFormat="false" ht="15" hidden="false" customHeight="false" outlineLevel="0" collapsed="false">
      <c r="A9518" s="0" t="n">
        <v>2025</v>
      </c>
      <c r="B9518" s="0" t="n">
        <v>9</v>
      </c>
      <c r="C9518" s="0" t="s">
        <v>43</v>
      </c>
      <c r="D9518" s="0" t="s">
        <v>3471</v>
      </c>
      <c r="E9518" s="0" t="s">
        <v>20</v>
      </c>
      <c r="F9518" s="0" t="s">
        <v>2979</v>
      </c>
      <c r="G9518" s="0" t="s">
        <v>2980</v>
      </c>
      <c r="H9518" s="9" t="n">
        <v>5528.12</v>
      </c>
    </row>
    <row r="9519" customFormat="false" ht="15" hidden="false" customHeight="false" outlineLevel="0" collapsed="false">
      <c r="A9519" s="0" t="n">
        <v>2025</v>
      </c>
      <c r="B9519" s="0" t="n">
        <v>9</v>
      </c>
      <c r="C9519" s="0" t="s">
        <v>43</v>
      </c>
      <c r="D9519" s="0" t="s">
        <v>3471</v>
      </c>
      <c r="E9519" s="0" t="s">
        <v>20</v>
      </c>
      <c r="F9519" s="0" t="s">
        <v>1164</v>
      </c>
      <c r="G9519" s="0" t="s">
        <v>1165</v>
      </c>
      <c r="H9519" s="9" t="n">
        <v>7876.05</v>
      </c>
    </row>
    <row r="9520" customFormat="false" ht="15" hidden="false" customHeight="false" outlineLevel="0" collapsed="false">
      <c r="A9520" s="0" t="n">
        <v>2025</v>
      </c>
      <c r="B9520" s="0" t="n">
        <v>9</v>
      </c>
      <c r="C9520" s="0" t="s">
        <v>43</v>
      </c>
      <c r="D9520" s="0" t="s">
        <v>3471</v>
      </c>
      <c r="E9520" s="0" t="s">
        <v>20</v>
      </c>
      <c r="F9520" s="0" t="s">
        <v>2711</v>
      </c>
      <c r="G9520" s="0" t="s">
        <v>2712</v>
      </c>
      <c r="H9520" s="9" t="n">
        <v>1864.62</v>
      </c>
    </row>
    <row r="9521" customFormat="false" ht="15" hidden="false" customHeight="false" outlineLevel="0" collapsed="false">
      <c r="A9521" s="0" t="n">
        <v>2025</v>
      </c>
      <c r="B9521" s="0" t="n">
        <v>9</v>
      </c>
      <c r="C9521" s="0" t="s">
        <v>43</v>
      </c>
      <c r="D9521" s="0" t="s">
        <v>3471</v>
      </c>
      <c r="E9521" s="0" t="s">
        <v>20</v>
      </c>
      <c r="F9521" s="0" t="s">
        <v>3574</v>
      </c>
      <c r="G9521" s="0" t="s">
        <v>3575</v>
      </c>
      <c r="H9521" s="9" t="n">
        <v>34498.23</v>
      </c>
    </row>
    <row r="9522" customFormat="false" ht="15" hidden="false" customHeight="false" outlineLevel="0" collapsed="false">
      <c r="A9522" s="0" t="n">
        <v>2025</v>
      </c>
      <c r="B9522" s="0" t="n">
        <v>9</v>
      </c>
      <c r="C9522" s="0" t="s">
        <v>43</v>
      </c>
      <c r="D9522" s="0" t="s">
        <v>3471</v>
      </c>
      <c r="E9522" s="0" t="s">
        <v>20</v>
      </c>
      <c r="F9522" s="0" t="s">
        <v>3989</v>
      </c>
      <c r="G9522" s="0" t="s">
        <v>3990</v>
      </c>
      <c r="H9522" s="9" t="n">
        <v>408.05</v>
      </c>
    </row>
    <row r="9523" customFormat="false" ht="15" hidden="false" customHeight="false" outlineLevel="0" collapsed="false">
      <c r="A9523" s="0" t="n">
        <v>2025</v>
      </c>
      <c r="B9523" s="0" t="n">
        <v>9</v>
      </c>
      <c r="C9523" s="0" t="s">
        <v>43</v>
      </c>
      <c r="D9523" s="0" t="s">
        <v>3471</v>
      </c>
      <c r="E9523" s="0" t="s">
        <v>20</v>
      </c>
      <c r="F9523" s="0" t="s">
        <v>4113</v>
      </c>
      <c r="G9523" s="0" t="s">
        <v>4114</v>
      </c>
      <c r="H9523" s="9" t="n">
        <v>25919.35</v>
      </c>
    </row>
    <row r="9524" customFormat="false" ht="15" hidden="false" customHeight="false" outlineLevel="0" collapsed="false">
      <c r="A9524" s="0" t="n">
        <v>2025</v>
      </c>
      <c r="B9524" s="0" t="n">
        <v>9</v>
      </c>
      <c r="C9524" s="0" t="s">
        <v>43</v>
      </c>
      <c r="D9524" s="0" t="s">
        <v>3471</v>
      </c>
      <c r="E9524" s="0" t="s">
        <v>20</v>
      </c>
      <c r="F9524" s="0" t="s">
        <v>960</v>
      </c>
      <c r="G9524" s="0" t="s">
        <v>961</v>
      </c>
      <c r="H9524" s="9" t="n">
        <v>13048.23</v>
      </c>
    </row>
    <row r="9525" customFormat="false" ht="15" hidden="false" customHeight="false" outlineLevel="0" collapsed="false">
      <c r="A9525" s="0" t="n">
        <v>2025</v>
      </c>
      <c r="B9525" s="0" t="n">
        <v>9</v>
      </c>
      <c r="C9525" s="0" t="s">
        <v>43</v>
      </c>
      <c r="D9525" s="0" t="s">
        <v>3471</v>
      </c>
      <c r="E9525" s="0" t="s">
        <v>20</v>
      </c>
      <c r="F9525" s="0" t="s">
        <v>960</v>
      </c>
      <c r="G9525" s="0" t="s">
        <v>2938</v>
      </c>
      <c r="H9525" s="9" t="n">
        <v>21480.5</v>
      </c>
    </row>
    <row r="9526" customFormat="false" ht="15" hidden="false" customHeight="false" outlineLevel="0" collapsed="false">
      <c r="A9526" s="0" t="n">
        <v>2025</v>
      </c>
      <c r="B9526" s="0" t="n">
        <v>9</v>
      </c>
      <c r="C9526" s="0" t="s">
        <v>43</v>
      </c>
      <c r="D9526" s="0" t="s">
        <v>3471</v>
      </c>
      <c r="E9526" s="0" t="s">
        <v>20</v>
      </c>
      <c r="F9526" s="0" t="s">
        <v>3197</v>
      </c>
      <c r="G9526" s="0" t="s">
        <v>3198</v>
      </c>
      <c r="H9526" s="9" t="n">
        <v>4334.44</v>
      </c>
    </row>
    <row r="9527" customFormat="false" ht="15" hidden="false" customHeight="false" outlineLevel="0" collapsed="false">
      <c r="A9527" s="0" t="n">
        <v>2025</v>
      </c>
      <c r="B9527" s="0" t="n">
        <v>9</v>
      </c>
      <c r="C9527" s="0" t="s">
        <v>43</v>
      </c>
      <c r="D9527" s="0" t="s">
        <v>3471</v>
      </c>
      <c r="E9527" s="0" t="s">
        <v>20</v>
      </c>
      <c r="F9527" s="0" t="s">
        <v>3415</v>
      </c>
      <c r="G9527" s="0" t="s">
        <v>3416</v>
      </c>
      <c r="H9527" s="9" t="n">
        <v>18191.08</v>
      </c>
    </row>
    <row r="9528" customFormat="false" ht="15" hidden="false" customHeight="false" outlineLevel="0" collapsed="false">
      <c r="A9528" s="0" t="n">
        <v>2025</v>
      </c>
      <c r="B9528" s="0" t="n">
        <v>9</v>
      </c>
      <c r="C9528" s="0" t="s">
        <v>43</v>
      </c>
      <c r="D9528" s="0" t="s">
        <v>3471</v>
      </c>
      <c r="E9528" s="0" t="s">
        <v>20</v>
      </c>
      <c r="F9528" s="0" t="s">
        <v>979</v>
      </c>
      <c r="G9528" s="0" t="s">
        <v>980</v>
      </c>
      <c r="H9528" s="9" t="n">
        <v>8626.27</v>
      </c>
    </row>
    <row r="9529" customFormat="false" ht="15" hidden="false" customHeight="false" outlineLevel="0" collapsed="false">
      <c r="A9529" s="0" t="n">
        <v>2025</v>
      </c>
      <c r="B9529" s="0" t="n">
        <v>9</v>
      </c>
      <c r="C9529" s="0" t="s">
        <v>43</v>
      </c>
      <c r="D9529" s="0" t="s">
        <v>3471</v>
      </c>
      <c r="E9529" s="0" t="s">
        <v>20</v>
      </c>
      <c r="F9529" s="0" t="s">
        <v>1192</v>
      </c>
      <c r="G9529" s="0" t="s">
        <v>1193</v>
      </c>
      <c r="H9529" s="9" t="n">
        <v>3963.76</v>
      </c>
    </row>
    <row r="9530" customFormat="false" ht="15" hidden="false" customHeight="false" outlineLevel="0" collapsed="false">
      <c r="A9530" s="0" t="n">
        <v>2025</v>
      </c>
      <c r="B9530" s="0" t="n">
        <v>9</v>
      </c>
      <c r="C9530" s="0" t="s">
        <v>43</v>
      </c>
      <c r="D9530" s="0" t="s">
        <v>3471</v>
      </c>
      <c r="E9530" s="0" t="s">
        <v>20</v>
      </c>
      <c r="F9530" s="0" t="s">
        <v>2250</v>
      </c>
      <c r="G9530" s="0" t="s">
        <v>2251</v>
      </c>
      <c r="H9530" s="9" t="n">
        <v>4797.14</v>
      </c>
    </row>
    <row r="9531" customFormat="false" ht="15" hidden="false" customHeight="false" outlineLevel="0" collapsed="false">
      <c r="A9531" s="0" t="n">
        <v>2025</v>
      </c>
      <c r="B9531" s="0" t="n">
        <v>9</v>
      </c>
      <c r="C9531" s="0" t="s">
        <v>43</v>
      </c>
      <c r="D9531" s="0" t="s">
        <v>3471</v>
      </c>
      <c r="E9531" s="0" t="s">
        <v>20</v>
      </c>
      <c r="F9531" s="0" t="s">
        <v>527</v>
      </c>
      <c r="G9531" s="0" t="s">
        <v>528</v>
      </c>
      <c r="H9531" s="9" t="n">
        <v>1195.14</v>
      </c>
    </row>
    <row r="9532" customFormat="false" ht="15" hidden="false" customHeight="false" outlineLevel="0" collapsed="false">
      <c r="A9532" s="0" t="n">
        <v>2025</v>
      </c>
      <c r="B9532" s="0" t="n">
        <v>9</v>
      </c>
      <c r="C9532" s="0" t="s">
        <v>43</v>
      </c>
      <c r="D9532" s="0" t="s">
        <v>3471</v>
      </c>
      <c r="E9532" s="0" t="s">
        <v>20</v>
      </c>
      <c r="F9532" s="0" t="s">
        <v>987</v>
      </c>
      <c r="G9532" s="0" t="s">
        <v>988</v>
      </c>
      <c r="H9532" s="9" t="n">
        <v>14154.46</v>
      </c>
    </row>
    <row r="9533" customFormat="false" ht="15" hidden="false" customHeight="false" outlineLevel="0" collapsed="false">
      <c r="A9533" s="0" t="n">
        <v>2025</v>
      </c>
      <c r="B9533" s="0" t="n">
        <v>9</v>
      </c>
      <c r="C9533" s="0" t="s">
        <v>43</v>
      </c>
      <c r="D9533" s="0" t="s">
        <v>3471</v>
      </c>
      <c r="E9533" s="0" t="s">
        <v>20</v>
      </c>
      <c r="F9533" s="0" t="s">
        <v>2259</v>
      </c>
      <c r="G9533" s="0" t="s">
        <v>2260</v>
      </c>
      <c r="H9533" s="9" t="n">
        <v>1696</v>
      </c>
    </row>
    <row r="9534" customFormat="false" ht="15" hidden="false" customHeight="false" outlineLevel="0" collapsed="false">
      <c r="A9534" s="0" t="n">
        <v>2025</v>
      </c>
      <c r="B9534" s="0" t="n">
        <v>9</v>
      </c>
      <c r="C9534" s="0" t="s">
        <v>43</v>
      </c>
      <c r="D9534" s="0" t="s">
        <v>3471</v>
      </c>
      <c r="E9534" s="0" t="s">
        <v>3991</v>
      </c>
      <c r="F9534" s="0" t="s">
        <v>916</v>
      </c>
      <c r="G9534" s="0" t="s">
        <v>917</v>
      </c>
      <c r="H9534" s="9" t="n">
        <v>-4338</v>
      </c>
    </row>
    <row r="9535" customFormat="false" ht="15" hidden="false" customHeight="false" outlineLevel="0" collapsed="false">
      <c r="A9535" s="0" t="n">
        <v>2025</v>
      </c>
      <c r="B9535" s="0" t="n">
        <v>9</v>
      </c>
      <c r="C9535" s="0" t="s">
        <v>43</v>
      </c>
      <c r="D9535" s="0" t="s">
        <v>3471</v>
      </c>
      <c r="E9535" s="0" t="s">
        <v>1739</v>
      </c>
      <c r="F9535" s="0" t="s">
        <v>4280</v>
      </c>
      <c r="G9535" s="0" t="s">
        <v>4281</v>
      </c>
      <c r="H9535" s="9" t="n">
        <v>14064.8</v>
      </c>
    </row>
    <row r="9536" customFormat="false" ht="15" hidden="false" customHeight="false" outlineLevel="0" collapsed="false">
      <c r="A9536" s="0" t="n">
        <v>2025</v>
      </c>
      <c r="B9536" s="0" t="n">
        <v>9</v>
      </c>
      <c r="C9536" s="0" t="s">
        <v>43</v>
      </c>
      <c r="D9536" s="0" t="s">
        <v>3471</v>
      </c>
      <c r="E9536" s="0" t="s">
        <v>1739</v>
      </c>
      <c r="F9536" s="0" t="s">
        <v>4449</v>
      </c>
      <c r="G9536" s="0" t="s">
        <v>4450</v>
      </c>
      <c r="H9536" s="9" t="n">
        <v>4001</v>
      </c>
    </row>
    <row r="9537" customFormat="false" ht="15" hidden="false" customHeight="false" outlineLevel="0" collapsed="false">
      <c r="A9537" s="0" t="n">
        <v>2025</v>
      </c>
      <c r="B9537" s="0" t="n">
        <v>9</v>
      </c>
      <c r="C9537" s="0" t="s">
        <v>43</v>
      </c>
      <c r="D9537" s="0" t="s">
        <v>3471</v>
      </c>
      <c r="E9537" s="0" t="s">
        <v>1739</v>
      </c>
      <c r="F9537" s="0" t="s">
        <v>4000</v>
      </c>
      <c r="G9537" s="0" t="s">
        <v>4001</v>
      </c>
      <c r="H9537" s="9" t="n">
        <v>587.94</v>
      </c>
    </row>
    <row r="9538" customFormat="false" ht="15" hidden="false" customHeight="false" outlineLevel="0" collapsed="false">
      <c r="A9538" s="0" t="n">
        <v>2025</v>
      </c>
      <c r="B9538" s="0" t="n">
        <v>9</v>
      </c>
      <c r="C9538" s="0" t="s">
        <v>43</v>
      </c>
      <c r="D9538" s="0" t="s">
        <v>3471</v>
      </c>
      <c r="E9538" s="0" t="s">
        <v>1739</v>
      </c>
      <c r="F9538" s="0" t="s">
        <v>3115</v>
      </c>
      <c r="G9538" s="0" t="s">
        <v>3116</v>
      </c>
      <c r="H9538" s="9" t="n">
        <v>7158.38</v>
      </c>
    </row>
    <row r="9539" customFormat="false" ht="15" hidden="false" customHeight="false" outlineLevel="0" collapsed="false">
      <c r="A9539" s="0" t="n">
        <v>2025</v>
      </c>
      <c r="B9539" s="0" t="n">
        <v>9</v>
      </c>
      <c r="C9539" s="0" t="s">
        <v>43</v>
      </c>
      <c r="D9539" s="0" t="s">
        <v>3471</v>
      </c>
      <c r="E9539" s="0" t="s">
        <v>18</v>
      </c>
      <c r="F9539" s="0" t="s">
        <v>2900</v>
      </c>
      <c r="G9539" s="0" t="s">
        <v>2901</v>
      </c>
      <c r="H9539" s="9" t="n">
        <v>23200</v>
      </c>
    </row>
    <row r="9540" customFormat="false" ht="15" hidden="false" customHeight="false" outlineLevel="0" collapsed="false">
      <c r="A9540" s="0" t="n">
        <v>2025</v>
      </c>
      <c r="B9540" s="0" t="n">
        <v>9</v>
      </c>
      <c r="C9540" s="0" t="s">
        <v>43</v>
      </c>
      <c r="D9540" s="0" t="s">
        <v>3471</v>
      </c>
      <c r="E9540" s="0" t="s">
        <v>18</v>
      </c>
      <c r="F9540" s="0" t="s">
        <v>940</v>
      </c>
      <c r="G9540" s="0" t="s">
        <v>941</v>
      </c>
      <c r="H9540" s="9" t="n">
        <v>40047.34</v>
      </c>
    </row>
    <row r="9541" customFormat="false" ht="15" hidden="false" customHeight="false" outlineLevel="0" collapsed="false">
      <c r="A9541" s="0" t="n">
        <v>2025</v>
      </c>
      <c r="B9541" s="0" t="n">
        <v>9</v>
      </c>
      <c r="C9541" s="0" t="s">
        <v>43</v>
      </c>
      <c r="D9541" s="0" t="s">
        <v>3471</v>
      </c>
      <c r="E9541" s="0" t="s">
        <v>18</v>
      </c>
      <c r="F9541" s="0" t="s">
        <v>2242</v>
      </c>
      <c r="G9541" s="0" t="s">
        <v>2243</v>
      </c>
      <c r="H9541" s="9" t="n">
        <v>2804</v>
      </c>
    </row>
    <row r="9542" customFormat="false" ht="15" hidden="false" customHeight="false" outlineLevel="0" collapsed="false">
      <c r="A9542" s="0" t="n">
        <v>2025</v>
      </c>
      <c r="B9542" s="0" t="n">
        <v>9</v>
      </c>
      <c r="C9542" s="0" t="s">
        <v>43</v>
      </c>
      <c r="D9542" s="0" t="s">
        <v>3471</v>
      </c>
      <c r="E9542" s="0" t="s">
        <v>18</v>
      </c>
      <c r="F9542" s="0" t="s">
        <v>1445</v>
      </c>
      <c r="G9542" s="0" t="s">
        <v>1446</v>
      </c>
      <c r="H9542" s="9" t="n">
        <v>16464</v>
      </c>
    </row>
    <row r="9543" customFormat="false" ht="15" hidden="false" customHeight="false" outlineLevel="0" collapsed="false">
      <c r="A9543" s="0" t="n">
        <v>2025</v>
      </c>
      <c r="B9543" s="0" t="n">
        <v>9</v>
      </c>
      <c r="C9543" s="0" t="s">
        <v>43</v>
      </c>
      <c r="D9543" s="0" t="s">
        <v>3471</v>
      </c>
      <c r="E9543" s="0" t="s">
        <v>18</v>
      </c>
      <c r="F9543" s="0" t="s">
        <v>4012</v>
      </c>
      <c r="G9543" s="0" t="s">
        <v>4013</v>
      </c>
      <c r="H9543" s="9" t="n">
        <v>40200</v>
      </c>
    </row>
    <row r="9544" customFormat="false" ht="15" hidden="false" customHeight="false" outlineLevel="0" collapsed="false">
      <c r="A9544" s="0" t="n">
        <v>2025</v>
      </c>
      <c r="B9544" s="0" t="n">
        <v>9</v>
      </c>
      <c r="C9544" s="0" t="s">
        <v>43</v>
      </c>
      <c r="D9544" s="0" t="s">
        <v>3471</v>
      </c>
      <c r="E9544" s="0" t="s">
        <v>18</v>
      </c>
      <c r="F9544" s="0" t="s">
        <v>2908</v>
      </c>
      <c r="G9544" s="0" t="s">
        <v>2909</v>
      </c>
      <c r="H9544" s="9" t="n">
        <v>198240</v>
      </c>
    </row>
    <row r="9545" customFormat="false" ht="15" hidden="false" customHeight="false" outlineLevel="0" collapsed="false">
      <c r="A9545" s="0" t="n">
        <v>2025</v>
      </c>
      <c r="B9545" s="0" t="n">
        <v>9</v>
      </c>
      <c r="C9545" s="0" t="s">
        <v>43</v>
      </c>
      <c r="D9545" s="0" t="s">
        <v>3471</v>
      </c>
      <c r="E9545" s="0" t="s">
        <v>18</v>
      </c>
      <c r="F9545" s="0" t="s">
        <v>3582</v>
      </c>
      <c r="G9545" s="0" t="s">
        <v>3583</v>
      </c>
      <c r="H9545" s="9" t="n">
        <v>2952</v>
      </c>
    </row>
    <row r="9546" customFormat="false" ht="15" hidden="false" customHeight="false" outlineLevel="0" collapsed="false">
      <c r="A9546" s="0" t="n">
        <v>2025</v>
      </c>
      <c r="B9546" s="0" t="n">
        <v>9</v>
      </c>
      <c r="C9546" s="0" t="s">
        <v>43</v>
      </c>
      <c r="D9546" s="0" t="s">
        <v>3471</v>
      </c>
      <c r="E9546" s="0" t="s">
        <v>18</v>
      </c>
      <c r="F9546" s="0" t="s">
        <v>4014</v>
      </c>
      <c r="G9546" s="0" t="s">
        <v>4015</v>
      </c>
      <c r="H9546" s="9" t="n">
        <v>8688</v>
      </c>
    </row>
    <row r="9547" customFormat="false" ht="15" hidden="false" customHeight="false" outlineLevel="0" collapsed="false">
      <c r="A9547" s="0" t="n">
        <v>2025</v>
      </c>
      <c r="B9547" s="0" t="n">
        <v>9</v>
      </c>
      <c r="C9547" s="0" t="s">
        <v>43</v>
      </c>
      <c r="D9547" s="0" t="s">
        <v>3471</v>
      </c>
      <c r="E9547" s="0" t="s">
        <v>18</v>
      </c>
      <c r="F9547" s="0" t="s">
        <v>3900</v>
      </c>
      <c r="G9547" s="0" t="s">
        <v>3901</v>
      </c>
      <c r="H9547" s="9" t="n">
        <v>64500</v>
      </c>
    </row>
    <row r="9548" customFormat="false" ht="15" hidden="false" customHeight="false" outlineLevel="0" collapsed="false">
      <c r="A9548" s="0" t="n">
        <v>2025</v>
      </c>
      <c r="B9548" s="0" t="n">
        <v>9</v>
      </c>
      <c r="C9548" s="0" t="s">
        <v>43</v>
      </c>
      <c r="D9548" s="0" t="s">
        <v>3471</v>
      </c>
      <c r="E9548" s="0" t="s">
        <v>18</v>
      </c>
      <c r="F9548" s="0" t="s">
        <v>3902</v>
      </c>
      <c r="G9548" s="0" t="s">
        <v>3903</v>
      </c>
      <c r="H9548" s="9" t="n">
        <v>2063.45</v>
      </c>
    </row>
    <row r="9549" customFormat="false" ht="15" hidden="false" customHeight="false" outlineLevel="0" collapsed="false">
      <c r="A9549" s="0" t="n">
        <v>2025</v>
      </c>
      <c r="B9549" s="0" t="n">
        <v>9</v>
      </c>
      <c r="C9549" s="0" t="s">
        <v>43</v>
      </c>
      <c r="D9549" s="0" t="s">
        <v>3471</v>
      </c>
      <c r="E9549" s="0" t="s">
        <v>18</v>
      </c>
      <c r="F9549" s="0" t="s">
        <v>503</v>
      </c>
      <c r="G9549" s="0" t="s">
        <v>4412</v>
      </c>
      <c r="H9549" s="9" t="n">
        <v>277.82</v>
      </c>
    </row>
    <row r="9550" customFormat="false" ht="15" hidden="false" customHeight="false" outlineLevel="0" collapsed="false">
      <c r="A9550" s="0" t="n">
        <v>2025</v>
      </c>
      <c r="B9550" s="0" t="n">
        <v>9</v>
      </c>
      <c r="C9550" s="0" t="s">
        <v>43</v>
      </c>
      <c r="D9550" s="0" t="s">
        <v>3471</v>
      </c>
      <c r="E9550" s="0" t="s">
        <v>18</v>
      </c>
      <c r="F9550" s="0" t="s">
        <v>503</v>
      </c>
      <c r="G9550" s="0" t="s">
        <v>504</v>
      </c>
      <c r="H9550" s="9" t="n">
        <v>1550.55</v>
      </c>
    </row>
    <row r="9551" customFormat="false" ht="15" hidden="false" customHeight="false" outlineLevel="0" collapsed="false">
      <c r="A9551" s="0" t="n">
        <v>2025</v>
      </c>
      <c r="B9551" s="0" t="n">
        <v>9</v>
      </c>
      <c r="C9551" s="0" t="s">
        <v>43</v>
      </c>
      <c r="D9551" s="0" t="s">
        <v>3471</v>
      </c>
      <c r="E9551" s="0" t="s">
        <v>18</v>
      </c>
      <c r="F9551" s="0" t="s">
        <v>2002</v>
      </c>
      <c r="G9551" s="0" t="s">
        <v>2003</v>
      </c>
      <c r="H9551" s="9" t="n">
        <v>23280</v>
      </c>
    </row>
    <row r="9552" customFormat="false" ht="15" hidden="false" customHeight="false" outlineLevel="0" collapsed="false">
      <c r="A9552" s="0" t="n">
        <v>2025</v>
      </c>
      <c r="B9552" s="0" t="n">
        <v>9</v>
      </c>
      <c r="C9552" s="0" t="s">
        <v>43</v>
      </c>
      <c r="D9552" s="0" t="s">
        <v>3471</v>
      </c>
      <c r="E9552" s="0" t="s">
        <v>18</v>
      </c>
      <c r="F9552" s="0" t="s">
        <v>977</v>
      </c>
      <c r="G9552" s="0" t="s">
        <v>978</v>
      </c>
      <c r="H9552" s="9" t="n">
        <v>10195.78</v>
      </c>
    </row>
    <row r="9553" customFormat="false" ht="15" hidden="false" customHeight="false" outlineLevel="0" collapsed="false">
      <c r="A9553" s="0" t="n">
        <v>2025</v>
      </c>
      <c r="B9553" s="0" t="n">
        <v>9</v>
      </c>
      <c r="C9553" s="0" t="s">
        <v>43</v>
      </c>
      <c r="D9553" s="0" t="s">
        <v>3471</v>
      </c>
      <c r="E9553" s="0" t="s">
        <v>18</v>
      </c>
      <c r="F9553" s="0" t="s">
        <v>3201</v>
      </c>
      <c r="G9553" s="0" t="s">
        <v>3202</v>
      </c>
      <c r="H9553" s="9" t="n">
        <v>3321.27</v>
      </c>
    </row>
    <row r="9554" customFormat="false" ht="15" hidden="false" customHeight="false" outlineLevel="0" collapsed="false">
      <c r="A9554" s="0" t="n">
        <v>2025</v>
      </c>
      <c r="B9554" s="0" t="n">
        <v>9</v>
      </c>
      <c r="C9554" s="0" t="s">
        <v>43</v>
      </c>
      <c r="D9554" s="0" t="s">
        <v>3471</v>
      </c>
      <c r="E9554" s="0" t="s">
        <v>18</v>
      </c>
      <c r="F9554" s="0" t="s">
        <v>876</v>
      </c>
      <c r="G9554" s="0" t="s">
        <v>877</v>
      </c>
      <c r="H9554" s="9" t="n">
        <v>2333.61</v>
      </c>
    </row>
    <row r="9555" customFormat="false" ht="15" hidden="false" customHeight="false" outlineLevel="0" collapsed="false">
      <c r="A9555" s="0" t="n">
        <v>2025</v>
      </c>
      <c r="B9555" s="0" t="n">
        <v>9</v>
      </c>
      <c r="C9555" s="0" t="s">
        <v>43</v>
      </c>
      <c r="D9555" s="0" t="s">
        <v>3471</v>
      </c>
      <c r="E9555" s="0" t="s">
        <v>4018</v>
      </c>
      <c r="F9555" s="0" t="s">
        <v>693</v>
      </c>
      <c r="G9555" s="0" t="s">
        <v>694</v>
      </c>
      <c r="H9555" s="9" t="n">
        <v>7604.66</v>
      </c>
    </row>
    <row r="9556" customFormat="false" ht="15" hidden="false" customHeight="false" outlineLevel="0" collapsed="false">
      <c r="A9556" s="0" t="n">
        <v>2025</v>
      </c>
      <c r="B9556" s="0" t="n">
        <v>9</v>
      </c>
      <c r="C9556" s="0" t="s">
        <v>43</v>
      </c>
      <c r="D9556" s="0" t="s">
        <v>3471</v>
      </c>
      <c r="E9556" s="0" t="s">
        <v>4222</v>
      </c>
      <c r="F9556" s="0" t="s">
        <v>3556</v>
      </c>
      <c r="G9556" s="0" t="s">
        <v>3557</v>
      </c>
      <c r="H9556" s="9" t="n">
        <v>1345.85</v>
      </c>
    </row>
    <row r="9557" customFormat="false" ht="15" hidden="false" customHeight="false" outlineLevel="0" collapsed="false">
      <c r="A9557" s="0" t="n">
        <v>2025</v>
      </c>
      <c r="B9557" s="0" t="n">
        <v>9</v>
      </c>
      <c r="C9557" s="0" t="s">
        <v>43</v>
      </c>
      <c r="D9557" s="0" t="s">
        <v>3471</v>
      </c>
      <c r="E9557" s="0" t="s">
        <v>2321</v>
      </c>
      <c r="F9557" s="0" t="s">
        <v>4024</v>
      </c>
      <c r="G9557" s="0" t="s">
        <v>4025</v>
      </c>
      <c r="H9557" s="9" t="n">
        <v>1487.6</v>
      </c>
    </row>
    <row r="9558" customFormat="false" ht="15" hidden="false" customHeight="false" outlineLevel="0" collapsed="false">
      <c r="A9558" s="0" t="n">
        <v>2025</v>
      </c>
      <c r="B9558" s="0" t="n">
        <v>9</v>
      </c>
      <c r="C9558" s="0" t="s">
        <v>43</v>
      </c>
      <c r="D9558" s="0" t="s">
        <v>3471</v>
      </c>
      <c r="E9558" s="0" t="s">
        <v>2321</v>
      </c>
      <c r="F9558" s="0" t="s">
        <v>4021</v>
      </c>
      <c r="G9558" s="0" t="s">
        <v>4022</v>
      </c>
      <c r="H9558" s="9" t="n">
        <v>3148</v>
      </c>
    </row>
    <row r="9559" customFormat="false" ht="15" hidden="false" customHeight="false" outlineLevel="0" collapsed="false">
      <c r="A9559" s="0" t="n">
        <v>2025</v>
      </c>
      <c r="B9559" s="0" t="n">
        <v>9</v>
      </c>
      <c r="C9559" s="0" t="s">
        <v>43</v>
      </c>
      <c r="D9559" s="0" t="s">
        <v>3471</v>
      </c>
      <c r="E9559" s="0" t="s">
        <v>2321</v>
      </c>
      <c r="F9559" s="0" t="s">
        <v>4451</v>
      </c>
      <c r="G9559" s="0" t="s">
        <v>4452</v>
      </c>
      <c r="H9559" s="9" t="n">
        <v>3526.7</v>
      </c>
    </row>
    <row r="9560" customFormat="false" ht="15" hidden="false" customHeight="false" outlineLevel="0" collapsed="false">
      <c r="A9560" s="0" t="n">
        <v>2025</v>
      </c>
      <c r="B9560" s="0" t="n">
        <v>9</v>
      </c>
      <c r="C9560" s="0" t="s">
        <v>43</v>
      </c>
      <c r="D9560" s="0" t="s">
        <v>3471</v>
      </c>
      <c r="E9560" s="0" t="s">
        <v>2321</v>
      </c>
      <c r="F9560" s="0" t="s">
        <v>3829</v>
      </c>
      <c r="G9560" s="0" t="s">
        <v>3830</v>
      </c>
      <c r="H9560" s="9" t="n">
        <v>335.1</v>
      </c>
    </row>
    <row r="9561" customFormat="false" ht="15" hidden="false" customHeight="false" outlineLevel="0" collapsed="false">
      <c r="A9561" s="0" t="n">
        <v>2025</v>
      </c>
      <c r="B9561" s="0" t="n">
        <v>9</v>
      </c>
      <c r="C9561" s="0" t="s">
        <v>43</v>
      </c>
      <c r="D9561" s="0" t="s">
        <v>3471</v>
      </c>
      <c r="E9561" s="0" t="s">
        <v>4130</v>
      </c>
      <c r="F9561" s="0" t="s">
        <v>798</v>
      </c>
      <c r="G9561" s="0" t="s">
        <v>799</v>
      </c>
      <c r="H9561" s="9" t="n">
        <v>-1138</v>
      </c>
    </row>
    <row r="9562" customFormat="false" ht="15" hidden="false" customHeight="false" outlineLevel="0" collapsed="false">
      <c r="A9562" s="0" t="n">
        <v>2025</v>
      </c>
      <c r="B9562" s="0" t="n">
        <v>9</v>
      </c>
      <c r="C9562" s="0" t="s">
        <v>43</v>
      </c>
      <c r="D9562" s="0" t="s">
        <v>3471</v>
      </c>
      <c r="E9562" s="0" t="s">
        <v>1212</v>
      </c>
      <c r="F9562" s="0" t="s">
        <v>1559</v>
      </c>
      <c r="G9562" s="0" t="s">
        <v>1560</v>
      </c>
      <c r="H9562" s="9" t="n">
        <v>2676.1</v>
      </c>
    </row>
    <row r="9563" customFormat="false" ht="15" hidden="false" customHeight="false" outlineLevel="0" collapsed="false">
      <c r="A9563" s="0" t="n">
        <v>2025</v>
      </c>
      <c r="B9563" s="0" t="n">
        <v>9</v>
      </c>
      <c r="C9563" s="0" t="s">
        <v>43</v>
      </c>
      <c r="D9563" s="0" t="s">
        <v>3471</v>
      </c>
      <c r="E9563" s="0" t="s">
        <v>1212</v>
      </c>
      <c r="F9563" s="0" t="s">
        <v>1768</v>
      </c>
      <c r="G9563" s="0" t="s">
        <v>1769</v>
      </c>
      <c r="H9563" s="9" t="n">
        <v>4974.78</v>
      </c>
    </row>
    <row r="9564" customFormat="false" ht="15" hidden="false" customHeight="false" outlineLevel="0" collapsed="false">
      <c r="A9564" s="0" t="n">
        <v>2025</v>
      </c>
      <c r="B9564" s="0" t="n">
        <v>9</v>
      </c>
      <c r="C9564" s="0" t="s">
        <v>43</v>
      </c>
      <c r="D9564" s="0" t="s">
        <v>3471</v>
      </c>
      <c r="E9564" s="0" t="s">
        <v>1212</v>
      </c>
      <c r="F9564" s="0" t="s">
        <v>4296</v>
      </c>
      <c r="G9564" s="0" t="s">
        <v>4297</v>
      </c>
      <c r="H9564" s="9" t="n">
        <v>607</v>
      </c>
    </row>
    <row r="9565" customFormat="false" ht="15" hidden="false" customHeight="false" outlineLevel="0" collapsed="false">
      <c r="A9565" s="0" t="n">
        <v>2025</v>
      </c>
      <c r="B9565" s="0" t="n">
        <v>9</v>
      </c>
      <c r="C9565" s="0" t="s">
        <v>43</v>
      </c>
      <c r="D9565" s="0" t="s">
        <v>3471</v>
      </c>
      <c r="E9565" s="0" t="s">
        <v>1212</v>
      </c>
      <c r="F9565" s="0" t="s">
        <v>3829</v>
      </c>
      <c r="G9565" s="0" t="s">
        <v>3830</v>
      </c>
      <c r="H9565" s="9" t="n">
        <v>231.2</v>
      </c>
    </row>
    <row r="9566" customFormat="false" ht="15" hidden="false" customHeight="false" outlineLevel="0" collapsed="false">
      <c r="A9566" s="0" t="n">
        <v>2025</v>
      </c>
      <c r="B9566" s="0" t="n">
        <v>9</v>
      </c>
      <c r="C9566" s="0" t="s">
        <v>43</v>
      </c>
      <c r="D9566" s="0" t="s">
        <v>3471</v>
      </c>
      <c r="E9566" s="0" t="s">
        <v>1212</v>
      </c>
      <c r="F9566" s="0" t="s">
        <v>501</v>
      </c>
      <c r="G9566" s="0" t="s">
        <v>502</v>
      </c>
      <c r="H9566" s="9" t="n">
        <v>14007.15</v>
      </c>
    </row>
    <row r="9567" customFormat="false" ht="15" hidden="false" customHeight="false" outlineLevel="0" collapsed="false">
      <c r="A9567" s="0" t="n">
        <v>2025</v>
      </c>
      <c r="B9567" s="0" t="n">
        <v>9</v>
      </c>
      <c r="C9567" s="0" t="s">
        <v>43</v>
      </c>
      <c r="D9567" s="0" t="s">
        <v>3471</v>
      </c>
      <c r="E9567" s="0" t="s">
        <v>1212</v>
      </c>
      <c r="F9567" s="0" t="s">
        <v>983</v>
      </c>
      <c r="G9567" s="0" t="s">
        <v>984</v>
      </c>
      <c r="H9567" s="9" t="n">
        <v>13407.46</v>
      </c>
    </row>
    <row r="9568" customFormat="false" ht="15" hidden="false" customHeight="false" outlineLevel="0" collapsed="false">
      <c r="A9568" s="0" t="n">
        <v>2025</v>
      </c>
      <c r="B9568" s="0" t="n">
        <v>9</v>
      </c>
      <c r="C9568" s="0" t="s">
        <v>43</v>
      </c>
      <c r="D9568" s="0" t="s">
        <v>3471</v>
      </c>
      <c r="E9568" s="0" t="s">
        <v>24</v>
      </c>
      <c r="F9568" s="0" t="s">
        <v>1848</v>
      </c>
      <c r="G9568" s="0" t="s">
        <v>1849</v>
      </c>
      <c r="H9568" s="9" t="n">
        <v>1658.4</v>
      </c>
    </row>
    <row r="9569" customFormat="false" ht="15" hidden="false" customHeight="false" outlineLevel="0" collapsed="false">
      <c r="A9569" s="0" t="n">
        <v>2025</v>
      </c>
      <c r="B9569" s="0" t="n">
        <v>9</v>
      </c>
      <c r="C9569" s="0" t="s">
        <v>43</v>
      </c>
      <c r="D9569" s="0" t="s">
        <v>3471</v>
      </c>
      <c r="E9569" s="0" t="s">
        <v>24</v>
      </c>
      <c r="F9569" s="0" t="s">
        <v>1215</v>
      </c>
      <c r="G9569" s="0" t="s">
        <v>1216</v>
      </c>
      <c r="H9569" s="9" t="n">
        <v>10200.41</v>
      </c>
    </row>
    <row r="9570" customFormat="false" ht="15" hidden="false" customHeight="false" outlineLevel="0" collapsed="false">
      <c r="A9570" s="0" t="n">
        <v>2025</v>
      </c>
      <c r="B9570" s="0" t="n">
        <v>9</v>
      </c>
      <c r="C9570" s="0" t="s">
        <v>43</v>
      </c>
      <c r="D9570" s="0" t="s">
        <v>3471</v>
      </c>
      <c r="E9570" s="0" t="s">
        <v>24</v>
      </c>
      <c r="F9570" s="0" t="s">
        <v>1798</v>
      </c>
      <c r="G9570" s="0" t="s">
        <v>1799</v>
      </c>
      <c r="H9570" s="9" t="n">
        <v>4583.81</v>
      </c>
    </row>
    <row r="9571" customFormat="false" ht="15" hidden="false" customHeight="false" outlineLevel="0" collapsed="false">
      <c r="A9571" s="0" t="n">
        <v>2025</v>
      </c>
      <c r="B9571" s="0" t="n">
        <v>9</v>
      </c>
      <c r="C9571" s="0" t="s">
        <v>43</v>
      </c>
      <c r="D9571" s="0" t="s">
        <v>3471</v>
      </c>
      <c r="E9571" s="0" t="s">
        <v>24</v>
      </c>
      <c r="F9571" s="0" t="s">
        <v>662</v>
      </c>
      <c r="G9571" s="0" t="s">
        <v>663</v>
      </c>
      <c r="H9571" s="9" t="n">
        <v>7348.4</v>
      </c>
    </row>
    <row r="9572" customFormat="false" ht="15" hidden="false" customHeight="false" outlineLevel="0" collapsed="false">
      <c r="A9572" s="0" t="n">
        <v>2025</v>
      </c>
      <c r="B9572" s="0" t="n">
        <v>9</v>
      </c>
      <c r="C9572" s="0" t="s">
        <v>43</v>
      </c>
      <c r="D9572" s="0" t="s">
        <v>3471</v>
      </c>
      <c r="E9572" s="0" t="s">
        <v>24</v>
      </c>
      <c r="F9572" s="0" t="s">
        <v>2691</v>
      </c>
      <c r="G9572" s="0" t="s">
        <v>2692</v>
      </c>
      <c r="H9572" s="9" t="n">
        <v>5375.4</v>
      </c>
    </row>
    <row r="9573" customFormat="false" ht="15" hidden="false" customHeight="false" outlineLevel="0" collapsed="false">
      <c r="A9573" s="0" t="n">
        <v>2025</v>
      </c>
      <c r="B9573" s="0" t="n">
        <v>9</v>
      </c>
      <c r="C9573" s="0" t="s">
        <v>43</v>
      </c>
      <c r="D9573" s="0" t="s">
        <v>3471</v>
      </c>
      <c r="E9573" s="0" t="s">
        <v>24</v>
      </c>
      <c r="F9573" s="0" t="s">
        <v>666</v>
      </c>
      <c r="G9573" s="0" t="s">
        <v>667</v>
      </c>
      <c r="H9573" s="9" t="n">
        <v>7235.76</v>
      </c>
    </row>
    <row r="9574" customFormat="false" ht="15" hidden="false" customHeight="false" outlineLevel="0" collapsed="false">
      <c r="A9574" s="0" t="n">
        <v>2025</v>
      </c>
      <c r="B9574" s="0" t="n">
        <v>9</v>
      </c>
      <c r="C9574" s="0" t="s">
        <v>43</v>
      </c>
      <c r="D9574" s="0" t="s">
        <v>3471</v>
      </c>
      <c r="E9574" s="0" t="s">
        <v>24</v>
      </c>
      <c r="F9574" s="0" t="s">
        <v>142</v>
      </c>
      <c r="G9574" s="0" t="s">
        <v>143</v>
      </c>
      <c r="H9574" s="9" t="n">
        <v>3203.52</v>
      </c>
    </row>
    <row r="9575" customFormat="false" ht="15" hidden="false" customHeight="false" outlineLevel="0" collapsed="false">
      <c r="A9575" s="0" t="n">
        <v>2025</v>
      </c>
      <c r="B9575" s="0" t="n">
        <v>9</v>
      </c>
      <c r="C9575" s="0" t="s">
        <v>43</v>
      </c>
      <c r="D9575" s="0" t="s">
        <v>3471</v>
      </c>
      <c r="E9575" s="0" t="s">
        <v>24</v>
      </c>
      <c r="F9575" s="0" t="s">
        <v>1108</v>
      </c>
      <c r="G9575" s="0" t="s">
        <v>1109</v>
      </c>
      <c r="H9575" s="9" t="n">
        <v>3894.44</v>
      </c>
    </row>
    <row r="9576" customFormat="false" ht="15" hidden="false" customHeight="false" outlineLevel="0" collapsed="false">
      <c r="A9576" s="0" t="n">
        <v>2025</v>
      </c>
      <c r="B9576" s="0" t="n">
        <v>9</v>
      </c>
      <c r="C9576" s="0" t="s">
        <v>43</v>
      </c>
      <c r="D9576" s="0" t="s">
        <v>3471</v>
      </c>
      <c r="E9576" s="0" t="s">
        <v>24</v>
      </c>
      <c r="F9576" s="0" t="s">
        <v>1243</v>
      </c>
      <c r="G9576" s="0" t="s">
        <v>1244</v>
      </c>
      <c r="H9576" s="9" t="n">
        <v>2271.56</v>
      </c>
    </row>
    <row r="9577" customFormat="false" ht="15" hidden="false" customHeight="false" outlineLevel="0" collapsed="false">
      <c r="A9577" s="0" t="n">
        <v>2025</v>
      </c>
      <c r="B9577" s="0" t="n">
        <v>9</v>
      </c>
      <c r="C9577" s="0" t="s">
        <v>43</v>
      </c>
      <c r="D9577" s="0" t="s">
        <v>3471</v>
      </c>
      <c r="E9577" s="0" t="s">
        <v>24</v>
      </c>
      <c r="F9577" s="0" t="s">
        <v>3165</v>
      </c>
      <c r="G9577" s="0" t="s">
        <v>3166</v>
      </c>
      <c r="H9577" s="9" t="n">
        <v>2556.48</v>
      </c>
    </row>
    <row r="9578" customFormat="false" ht="15" hidden="false" customHeight="false" outlineLevel="0" collapsed="false">
      <c r="A9578" s="0" t="n">
        <v>2025</v>
      </c>
      <c r="B9578" s="0" t="n">
        <v>9</v>
      </c>
      <c r="C9578" s="0" t="s">
        <v>43</v>
      </c>
      <c r="D9578" s="0" t="s">
        <v>3471</v>
      </c>
      <c r="E9578" s="0" t="s">
        <v>24</v>
      </c>
      <c r="F9578" s="0" t="s">
        <v>1844</v>
      </c>
      <c r="G9578" s="0" t="s">
        <v>1845</v>
      </c>
      <c r="H9578" s="9" t="n">
        <v>4022.44</v>
      </c>
    </row>
    <row r="9579" customFormat="false" ht="15" hidden="false" customHeight="false" outlineLevel="0" collapsed="false">
      <c r="A9579" s="0" t="n">
        <v>2025</v>
      </c>
      <c r="B9579" s="0" t="n">
        <v>9</v>
      </c>
      <c r="C9579" s="0" t="s">
        <v>43</v>
      </c>
      <c r="D9579" s="0" t="s">
        <v>3471</v>
      </c>
      <c r="E9579" s="0" t="s">
        <v>24</v>
      </c>
      <c r="F9579" s="0" t="s">
        <v>2305</v>
      </c>
      <c r="G9579" s="0" t="s">
        <v>2306</v>
      </c>
      <c r="H9579" s="9" t="n">
        <v>6383.47</v>
      </c>
    </row>
    <row r="9580" customFormat="false" ht="15" hidden="false" customHeight="false" outlineLevel="0" collapsed="false">
      <c r="A9580" s="0" t="n">
        <v>2025</v>
      </c>
      <c r="B9580" s="0" t="n">
        <v>9</v>
      </c>
      <c r="C9580" s="0" t="s">
        <v>43</v>
      </c>
      <c r="D9580" s="0" t="s">
        <v>3471</v>
      </c>
      <c r="E9580" s="0" t="s">
        <v>24</v>
      </c>
      <c r="F9580" s="0" t="s">
        <v>2677</v>
      </c>
      <c r="G9580" s="0" t="s">
        <v>2678</v>
      </c>
      <c r="H9580" s="9" t="n">
        <v>-998.32</v>
      </c>
    </row>
    <row r="9581" customFormat="false" ht="15" hidden="false" customHeight="false" outlineLevel="0" collapsed="false">
      <c r="A9581" s="0" t="n">
        <v>2025</v>
      </c>
      <c r="B9581" s="0" t="n">
        <v>9</v>
      </c>
      <c r="C9581" s="0" t="s">
        <v>43</v>
      </c>
      <c r="D9581" s="0" t="s">
        <v>3471</v>
      </c>
      <c r="E9581" s="0" t="s">
        <v>24</v>
      </c>
      <c r="F9581" s="0" t="s">
        <v>3444</v>
      </c>
      <c r="G9581" s="0" t="s">
        <v>3445</v>
      </c>
      <c r="H9581" s="9" t="n">
        <v>7389.9</v>
      </c>
    </row>
    <row r="9582" customFormat="false" ht="15" hidden="false" customHeight="false" outlineLevel="0" collapsed="false">
      <c r="A9582" s="0" t="n">
        <v>2025</v>
      </c>
      <c r="B9582" s="0" t="n">
        <v>9</v>
      </c>
      <c r="C9582" s="0" t="s">
        <v>43</v>
      </c>
      <c r="D9582" s="0" t="s">
        <v>3471</v>
      </c>
      <c r="E9582" s="0" t="s">
        <v>24</v>
      </c>
      <c r="F9582" s="0" t="s">
        <v>1259</v>
      </c>
      <c r="G9582" s="0" t="s">
        <v>1260</v>
      </c>
      <c r="H9582" s="9" t="n">
        <v>36577.95</v>
      </c>
    </row>
    <row r="9583" customFormat="false" ht="15" hidden="false" customHeight="false" outlineLevel="0" collapsed="false">
      <c r="A9583" s="0" t="n">
        <v>2025</v>
      </c>
      <c r="B9583" s="0" t="n">
        <v>9</v>
      </c>
      <c r="C9583" s="0" t="s">
        <v>43</v>
      </c>
      <c r="D9583" s="0" t="s">
        <v>3471</v>
      </c>
      <c r="E9583" s="0" t="s">
        <v>24</v>
      </c>
      <c r="F9583" s="0" t="s">
        <v>898</v>
      </c>
      <c r="G9583" s="0" t="s">
        <v>899</v>
      </c>
      <c r="H9583" s="9" t="n">
        <v>3244.41</v>
      </c>
    </row>
    <row r="9584" customFormat="false" ht="15" hidden="false" customHeight="false" outlineLevel="0" collapsed="false">
      <c r="A9584" s="0" t="n">
        <v>2025</v>
      </c>
      <c r="B9584" s="0" t="n">
        <v>9</v>
      </c>
      <c r="C9584" s="0" t="s">
        <v>43</v>
      </c>
      <c r="D9584" s="0" t="s">
        <v>3471</v>
      </c>
      <c r="E9584" s="0" t="s">
        <v>24</v>
      </c>
      <c r="F9584" s="0" t="s">
        <v>764</v>
      </c>
      <c r="G9584" s="0" t="s">
        <v>765</v>
      </c>
      <c r="H9584" s="9" t="n">
        <v>1286.08</v>
      </c>
    </row>
    <row r="9585" customFormat="false" ht="15" hidden="false" customHeight="false" outlineLevel="0" collapsed="false">
      <c r="A9585" s="0" t="n">
        <v>2025</v>
      </c>
      <c r="B9585" s="0" t="n">
        <v>9</v>
      </c>
      <c r="C9585" s="0" t="s">
        <v>43</v>
      </c>
      <c r="D9585" s="0" t="s">
        <v>3471</v>
      </c>
      <c r="E9585" s="0" t="s">
        <v>24</v>
      </c>
      <c r="F9585" s="0" t="s">
        <v>4415</v>
      </c>
      <c r="G9585" s="0" t="s">
        <v>4416</v>
      </c>
      <c r="H9585" s="9" t="n">
        <v>1233.24</v>
      </c>
    </row>
    <row r="9586" customFormat="false" ht="15" hidden="false" customHeight="false" outlineLevel="0" collapsed="false">
      <c r="A9586" s="0" t="n">
        <v>2025</v>
      </c>
      <c r="B9586" s="0" t="n">
        <v>9</v>
      </c>
      <c r="C9586" s="0" t="s">
        <v>43</v>
      </c>
      <c r="D9586" s="0" t="s">
        <v>3471</v>
      </c>
      <c r="E9586" s="0" t="s">
        <v>24</v>
      </c>
      <c r="F9586" s="0" t="s">
        <v>458</v>
      </c>
      <c r="G9586" s="0" t="s">
        <v>459</v>
      </c>
      <c r="H9586" s="9" t="n">
        <v>3839.4</v>
      </c>
    </row>
    <row r="9587" customFormat="false" ht="15" hidden="false" customHeight="false" outlineLevel="0" collapsed="false">
      <c r="A9587" s="0" t="n">
        <v>2025</v>
      </c>
      <c r="B9587" s="0" t="n">
        <v>9</v>
      </c>
      <c r="C9587" s="0" t="s">
        <v>43</v>
      </c>
      <c r="D9587" s="0" t="s">
        <v>3471</v>
      </c>
      <c r="E9587" s="0" t="s">
        <v>24</v>
      </c>
      <c r="F9587" s="0" t="s">
        <v>1273</v>
      </c>
      <c r="G9587" s="0" t="s">
        <v>1274</v>
      </c>
      <c r="H9587" s="9" t="n">
        <v>4181.86</v>
      </c>
    </row>
    <row r="9588" customFormat="false" ht="15" hidden="false" customHeight="false" outlineLevel="0" collapsed="false">
      <c r="A9588" s="0" t="n">
        <v>2025</v>
      </c>
      <c r="B9588" s="0" t="n">
        <v>9</v>
      </c>
      <c r="C9588" s="0" t="s">
        <v>43</v>
      </c>
      <c r="D9588" s="0" t="s">
        <v>3471</v>
      </c>
      <c r="E9588" s="0" t="s">
        <v>24</v>
      </c>
      <c r="F9588" s="0" t="s">
        <v>460</v>
      </c>
      <c r="G9588" s="0" t="s">
        <v>461</v>
      </c>
      <c r="H9588" s="9" t="n">
        <v>10366.08</v>
      </c>
    </row>
    <row r="9589" customFormat="false" ht="15" hidden="false" customHeight="false" outlineLevel="0" collapsed="false">
      <c r="A9589" s="0" t="n">
        <v>2025</v>
      </c>
      <c r="B9589" s="0" t="n">
        <v>9</v>
      </c>
      <c r="C9589" s="0" t="s">
        <v>43</v>
      </c>
      <c r="D9589" s="0" t="s">
        <v>3471</v>
      </c>
      <c r="E9589" s="0" t="s">
        <v>24</v>
      </c>
      <c r="F9589" s="0" t="s">
        <v>1204</v>
      </c>
      <c r="G9589" s="0" t="s">
        <v>1205</v>
      </c>
      <c r="H9589" s="9" t="n">
        <v>6628.64</v>
      </c>
    </row>
    <row r="9590" customFormat="false" ht="15" hidden="false" customHeight="false" outlineLevel="0" collapsed="false">
      <c r="A9590" s="0" t="n">
        <v>2025</v>
      </c>
      <c r="B9590" s="0" t="n">
        <v>9</v>
      </c>
      <c r="C9590" s="0" t="s">
        <v>43</v>
      </c>
      <c r="D9590" s="0" t="s">
        <v>3471</v>
      </c>
      <c r="E9590" s="0" t="s">
        <v>1280</v>
      </c>
      <c r="F9590" s="0" t="s">
        <v>1281</v>
      </c>
      <c r="G9590" s="0" t="s">
        <v>1282</v>
      </c>
      <c r="H9590" s="9" t="n">
        <v>884.16</v>
      </c>
    </row>
    <row r="9591" customFormat="false" ht="15" hidden="false" customHeight="false" outlineLevel="0" collapsed="false">
      <c r="A9591" s="0" t="n">
        <v>2025</v>
      </c>
      <c r="B9591" s="0" t="n">
        <v>9</v>
      </c>
      <c r="C9591" s="0" t="s">
        <v>43</v>
      </c>
      <c r="D9591" s="0" t="s">
        <v>3471</v>
      </c>
      <c r="E9591" s="0" t="s">
        <v>1411</v>
      </c>
      <c r="F9591" s="0" t="s">
        <v>1352</v>
      </c>
      <c r="G9591" s="0" t="s">
        <v>1353</v>
      </c>
      <c r="H9591" s="9" t="n">
        <v>702.32</v>
      </c>
    </row>
    <row r="9592" customFormat="false" ht="15" hidden="false" customHeight="false" outlineLevel="0" collapsed="false">
      <c r="A9592" s="0" t="n">
        <v>2025</v>
      </c>
      <c r="B9592" s="0" t="n">
        <v>9</v>
      </c>
      <c r="C9592" s="0" t="s">
        <v>43</v>
      </c>
      <c r="D9592" s="0" t="s">
        <v>3471</v>
      </c>
      <c r="E9592" s="0" t="s">
        <v>1411</v>
      </c>
      <c r="F9592" s="0" t="s">
        <v>1374</v>
      </c>
      <c r="G9592" s="0" t="s">
        <v>1375</v>
      </c>
      <c r="H9592" s="9" t="n">
        <v>1066.3</v>
      </c>
    </row>
    <row r="9593" customFormat="false" ht="15" hidden="false" customHeight="false" outlineLevel="0" collapsed="false">
      <c r="A9593" s="0" t="n">
        <v>2025</v>
      </c>
      <c r="B9593" s="0" t="n">
        <v>9</v>
      </c>
      <c r="C9593" s="0" t="s">
        <v>43</v>
      </c>
      <c r="D9593" s="0" t="s">
        <v>3471</v>
      </c>
      <c r="E9593" s="0" t="s">
        <v>1411</v>
      </c>
      <c r="F9593" s="0" t="s">
        <v>1376</v>
      </c>
      <c r="G9593" s="0" t="s">
        <v>1377</v>
      </c>
      <c r="H9593" s="9" t="n">
        <v>2700.35</v>
      </c>
    </row>
    <row r="9594" customFormat="false" ht="15" hidden="false" customHeight="false" outlineLevel="0" collapsed="false">
      <c r="A9594" s="0" t="n">
        <v>2025</v>
      </c>
      <c r="B9594" s="0" t="n">
        <v>9</v>
      </c>
      <c r="C9594" s="0" t="s">
        <v>43</v>
      </c>
      <c r="D9594" s="0" t="s">
        <v>3471</v>
      </c>
      <c r="E9594" s="0" t="s">
        <v>1411</v>
      </c>
      <c r="F9594" s="0" t="s">
        <v>1388</v>
      </c>
      <c r="G9594" s="0" t="s">
        <v>1389</v>
      </c>
      <c r="H9594" s="9" t="n">
        <v>635.68</v>
      </c>
    </row>
    <row r="9595" customFormat="false" ht="15" hidden="false" customHeight="false" outlineLevel="0" collapsed="false">
      <c r="A9595" s="0" t="n">
        <v>2025</v>
      </c>
      <c r="B9595" s="0" t="n">
        <v>9</v>
      </c>
      <c r="C9595" s="0" t="s">
        <v>43</v>
      </c>
      <c r="D9595" s="0" t="s">
        <v>3471</v>
      </c>
      <c r="E9595" s="0" t="s">
        <v>1411</v>
      </c>
      <c r="F9595" s="0" t="s">
        <v>1390</v>
      </c>
      <c r="G9595" s="0" t="s">
        <v>1391</v>
      </c>
      <c r="H9595" s="9" t="n">
        <v>1113.04</v>
      </c>
    </row>
    <row r="9596" customFormat="false" ht="15" hidden="false" customHeight="false" outlineLevel="0" collapsed="false">
      <c r="A9596" s="0" t="n">
        <v>2025</v>
      </c>
      <c r="B9596" s="0" t="n">
        <v>9</v>
      </c>
      <c r="C9596" s="0" t="s">
        <v>43</v>
      </c>
      <c r="D9596" s="0" t="s">
        <v>3471</v>
      </c>
      <c r="E9596" s="0" t="s">
        <v>1411</v>
      </c>
      <c r="F9596" s="0" t="s">
        <v>1406</v>
      </c>
      <c r="G9596" s="0" t="s">
        <v>1407</v>
      </c>
      <c r="H9596" s="9" t="n">
        <v>3290.07</v>
      </c>
    </row>
    <row r="9597" customFormat="false" ht="15" hidden="false" customHeight="false" outlineLevel="0" collapsed="false">
      <c r="A9597" s="0" t="n">
        <v>2025</v>
      </c>
      <c r="B9597" s="0" t="n">
        <v>9</v>
      </c>
      <c r="C9597" s="0" t="s">
        <v>43</v>
      </c>
      <c r="D9597" s="0" t="s">
        <v>3471</v>
      </c>
      <c r="E9597" s="0" t="s">
        <v>1411</v>
      </c>
      <c r="F9597" s="0" t="s">
        <v>1408</v>
      </c>
      <c r="G9597" s="0" t="s">
        <v>1409</v>
      </c>
      <c r="H9597" s="9" t="n">
        <v>1714.64</v>
      </c>
    </row>
    <row r="9598" customFormat="false" ht="15" hidden="false" customHeight="false" outlineLevel="0" collapsed="false">
      <c r="A9598" s="0" t="n">
        <v>2025</v>
      </c>
      <c r="B9598" s="0" t="n">
        <v>9</v>
      </c>
      <c r="C9598" s="0" t="s">
        <v>43</v>
      </c>
      <c r="D9598" s="0" t="s">
        <v>3471</v>
      </c>
      <c r="E9598" s="0" t="s">
        <v>26</v>
      </c>
      <c r="F9598" s="0" t="s">
        <v>1346</v>
      </c>
      <c r="G9598" s="0" t="s">
        <v>1347</v>
      </c>
      <c r="H9598" s="9" t="n">
        <v>661.92</v>
      </c>
    </row>
    <row r="9599" customFormat="false" ht="15" hidden="false" customHeight="false" outlineLevel="0" collapsed="false">
      <c r="A9599" s="0" t="n">
        <v>2025</v>
      </c>
      <c r="B9599" s="0" t="n">
        <v>9</v>
      </c>
      <c r="C9599" s="0" t="s">
        <v>43</v>
      </c>
      <c r="D9599" s="0" t="s">
        <v>3471</v>
      </c>
      <c r="E9599" s="0" t="s">
        <v>26</v>
      </c>
      <c r="F9599" s="0" t="s">
        <v>1348</v>
      </c>
      <c r="G9599" s="0" t="s">
        <v>1349</v>
      </c>
      <c r="H9599" s="9" t="n">
        <v>1513.21</v>
      </c>
    </row>
    <row r="9600" customFormat="false" ht="15" hidden="false" customHeight="false" outlineLevel="0" collapsed="false">
      <c r="A9600" s="0" t="n">
        <v>2025</v>
      </c>
      <c r="B9600" s="0" t="n">
        <v>9</v>
      </c>
      <c r="C9600" s="0" t="s">
        <v>43</v>
      </c>
      <c r="D9600" s="0" t="s">
        <v>3471</v>
      </c>
      <c r="E9600" s="0" t="s">
        <v>26</v>
      </c>
      <c r="F9600" s="0" t="s">
        <v>1350</v>
      </c>
      <c r="G9600" s="0" t="s">
        <v>1351</v>
      </c>
      <c r="H9600" s="9" t="n">
        <v>449.57</v>
      </c>
    </row>
    <row r="9601" customFormat="false" ht="15" hidden="false" customHeight="false" outlineLevel="0" collapsed="false">
      <c r="A9601" s="0" t="n">
        <v>2025</v>
      </c>
      <c r="B9601" s="0" t="n">
        <v>9</v>
      </c>
      <c r="C9601" s="0" t="s">
        <v>43</v>
      </c>
      <c r="D9601" s="0" t="s">
        <v>3471</v>
      </c>
      <c r="E9601" s="0" t="s">
        <v>26</v>
      </c>
      <c r="F9601" s="0" t="s">
        <v>1352</v>
      </c>
      <c r="G9601" s="0" t="s">
        <v>1353</v>
      </c>
      <c r="H9601" s="9" t="n">
        <v>695.89</v>
      </c>
    </row>
    <row r="9602" customFormat="false" ht="15" hidden="false" customHeight="false" outlineLevel="0" collapsed="false">
      <c r="A9602" s="0" t="n">
        <v>2025</v>
      </c>
      <c r="B9602" s="0" t="n">
        <v>9</v>
      </c>
      <c r="C9602" s="0" t="s">
        <v>43</v>
      </c>
      <c r="D9602" s="0" t="s">
        <v>3471</v>
      </c>
      <c r="E9602" s="0" t="s">
        <v>26</v>
      </c>
      <c r="F9602" s="0" t="s">
        <v>1362</v>
      </c>
      <c r="G9602" s="0" t="s">
        <v>1363</v>
      </c>
      <c r="H9602" s="9" t="n">
        <v>460.38</v>
      </c>
    </row>
    <row r="9603" customFormat="false" ht="15" hidden="false" customHeight="false" outlineLevel="0" collapsed="false">
      <c r="A9603" s="0" t="n">
        <v>2025</v>
      </c>
      <c r="B9603" s="0" t="n">
        <v>9</v>
      </c>
      <c r="C9603" s="0" t="s">
        <v>43</v>
      </c>
      <c r="D9603" s="0" t="s">
        <v>3471</v>
      </c>
      <c r="E9603" s="0" t="s">
        <v>26</v>
      </c>
      <c r="F9603" s="0" t="s">
        <v>1364</v>
      </c>
      <c r="G9603" s="0" t="s">
        <v>1365</v>
      </c>
      <c r="H9603" s="9" t="n">
        <v>1382.28</v>
      </c>
    </row>
    <row r="9604" customFormat="false" ht="15" hidden="false" customHeight="false" outlineLevel="0" collapsed="false">
      <c r="A9604" s="0" t="n">
        <v>2025</v>
      </c>
      <c r="B9604" s="0" t="n">
        <v>9</v>
      </c>
      <c r="C9604" s="0" t="s">
        <v>43</v>
      </c>
      <c r="D9604" s="0" t="s">
        <v>3471</v>
      </c>
      <c r="E9604" s="0" t="s">
        <v>26</v>
      </c>
      <c r="F9604" s="0" t="s">
        <v>1368</v>
      </c>
      <c r="G9604" s="0" t="s">
        <v>1369</v>
      </c>
      <c r="H9604" s="9" t="n">
        <v>5840.26</v>
      </c>
    </row>
    <row r="9605" customFormat="false" ht="15" hidden="false" customHeight="false" outlineLevel="0" collapsed="false">
      <c r="A9605" s="0" t="n">
        <v>2025</v>
      </c>
      <c r="B9605" s="0" t="n">
        <v>9</v>
      </c>
      <c r="C9605" s="0" t="s">
        <v>43</v>
      </c>
      <c r="D9605" s="0" t="s">
        <v>3471</v>
      </c>
      <c r="E9605" s="0" t="s">
        <v>26</v>
      </c>
      <c r="F9605" s="0" t="s">
        <v>1374</v>
      </c>
      <c r="G9605" s="0" t="s">
        <v>1375</v>
      </c>
      <c r="H9605" s="9" t="n">
        <v>3599.87</v>
      </c>
    </row>
    <row r="9606" customFormat="false" ht="15" hidden="false" customHeight="false" outlineLevel="0" collapsed="false">
      <c r="A9606" s="0" t="n">
        <v>2025</v>
      </c>
      <c r="B9606" s="0" t="n">
        <v>9</v>
      </c>
      <c r="C9606" s="0" t="s">
        <v>43</v>
      </c>
      <c r="D9606" s="0" t="s">
        <v>3471</v>
      </c>
      <c r="E9606" s="0" t="s">
        <v>26</v>
      </c>
      <c r="F9606" s="0" t="s">
        <v>1376</v>
      </c>
      <c r="G9606" s="0" t="s">
        <v>1377</v>
      </c>
      <c r="H9606" s="9" t="n">
        <v>4528.11</v>
      </c>
    </row>
    <row r="9607" customFormat="false" ht="15" hidden="false" customHeight="false" outlineLevel="0" collapsed="false">
      <c r="A9607" s="0" t="n">
        <v>2025</v>
      </c>
      <c r="B9607" s="0" t="n">
        <v>9</v>
      </c>
      <c r="C9607" s="0" t="s">
        <v>43</v>
      </c>
      <c r="D9607" s="0" t="s">
        <v>3471</v>
      </c>
      <c r="E9607" s="0" t="s">
        <v>26</v>
      </c>
      <c r="F9607" s="0" t="s">
        <v>1382</v>
      </c>
      <c r="G9607" s="0" t="s">
        <v>1383</v>
      </c>
      <c r="H9607" s="9" t="n">
        <v>1006.9</v>
      </c>
    </row>
    <row r="9608" customFormat="false" ht="15" hidden="false" customHeight="false" outlineLevel="0" collapsed="false">
      <c r="A9608" s="0" t="n">
        <v>2025</v>
      </c>
      <c r="B9608" s="0" t="n">
        <v>9</v>
      </c>
      <c r="C9608" s="0" t="s">
        <v>43</v>
      </c>
      <c r="D9608" s="0" t="s">
        <v>3471</v>
      </c>
      <c r="E9608" s="0" t="s">
        <v>26</v>
      </c>
      <c r="F9608" s="0" t="s">
        <v>1384</v>
      </c>
      <c r="G9608" s="0" t="s">
        <v>1385</v>
      </c>
      <c r="H9608" s="9" t="n">
        <v>2844.68</v>
      </c>
    </row>
    <row r="9609" customFormat="false" ht="15" hidden="false" customHeight="false" outlineLevel="0" collapsed="false">
      <c r="A9609" s="0" t="n">
        <v>2025</v>
      </c>
      <c r="B9609" s="0" t="n">
        <v>9</v>
      </c>
      <c r="C9609" s="0" t="s">
        <v>43</v>
      </c>
      <c r="D9609" s="0" t="s">
        <v>3471</v>
      </c>
      <c r="E9609" s="0" t="s">
        <v>26</v>
      </c>
      <c r="F9609" s="0" t="s">
        <v>1390</v>
      </c>
      <c r="G9609" s="0" t="s">
        <v>1391</v>
      </c>
      <c r="H9609" s="9" t="n">
        <v>562.69</v>
      </c>
    </row>
    <row r="9610" customFormat="false" ht="15" hidden="false" customHeight="false" outlineLevel="0" collapsed="false">
      <c r="A9610" s="0" t="n">
        <v>2025</v>
      </c>
      <c r="B9610" s="0" t="n">
        <v>9</v>
      </c>
      <c r="C9610" s="0" t="s">
        <v>43</v>
      </c>
      <c r="D9610" s="0" t="s">
        <v>3471</v>
      </c>
      <c r="E9610" s="0" t="s">
        <v>26</v>
      </c>
      <c r="F9610" s="0" t="s">
        <v>1396</v>
      </c>
      <c r="G9610" s="0" t="s">
        <v>1397</v>
      </c>
      <c r="H9610" s="9" t="n">
        <v>5300.23</v>
      </c>
    </row>
    <row r="9611" customFormat="false" ht="15" hidden="false" customHeight="false" outlineLevel="0" collapsed="false">
      <c r="A9611" s="0" t="n">
        <v>2025</v>
      </c>
      <c r="B9611" s="0" t="n">
        <v>9</v>
      </c>
      <c r="C9611" s="0" t="s">
        <v>43</v>
      </c>
      <c r="D9611" s="0" t="s">
        <v>3471</v>
      </c>
      <c r="E9611" s="0" t="s">
        <v>26</v>
      </c>
      <c r="F9611" s="0" t="s">
        <v>1398</v>
      </c>
      <c r="G9611" s="0" t="s">
        <v>1399</v>
      </c>
      <c r="H9611" s="9" t="n">
        <v>5819.11</v>
      </c>
    </row>
    <row r="9612" customFormat="false" ht="15" hidden="false" customHeight="false" outlineLevel="0" collapsed="false">
      <c r="A9612" s="0" t="n">
        <v>2025</v>
      </c>
      <c r="B9612" s="0" t="n">
        <v>9</v>
      </c>
      <c r="C9612" s="0" t="s">
        <v>43</v>
      </c>
      <c r="D9612" s="0" t="s">
        <v>3471</v>
      </c>
      <c r="E9612" s="0" t="s">
        <v>26</v>
      </c>
      <c r="F9612" s="0" t="s">
        <v>1406</v>
      </c>
      <c r="G9612" s="0" t="s">
        <v>1407</v>
      </c>
      <c r="H9612" s="9" t="n">
        <v>4038.41</v>
      </c>
    </row>
    <row r="9613" customFormat="false" ht="15" hidden="false" customHeight="false" outlineLevel="0" collapsed="false">
      <c r="A9613" s="0" t="n">
        <v>2025</v>
      </c>
      <c r="B9613" s="0" t="n">
        <v>9</v>
      </c>
      <c r="C9613" s="0" t="s">
        <v>43</v>
      </c>
      <c r="D9613" s="0" t="s">
        <v>3471</v>
      </c>
      <c r="E9613" s="0" t="s">
        <v>26</v>
      </c>
      <c r="F9613" s="0" t="s">
        <v>1408</v>
      </c>
      <c r="G9613" s="0" t="s">
        <v>1409</v>
      </c>
      <c r="H9613" s="9" t="n">
        <v>5856.74</v>
      </c>
    </row>
    <row r="9614" customFormat="false" ht="15" hidden="false" customHeight="false" outlineLevel="0" collapsed="false">
      <c r="A9614" s="0" t="n">
        <v>2025</v>
      </c>
      <c r="B9614" s="0" t="n">
        <v>9</v>
      </c>
      <c r="C9614" s="0" t="s">
        <v>43</v>
      </c>
      <c r="D9614" s="0" t="s">
        <v>3471</v>
      </c>
      <c r="E9614" s="0" t="s">
        <v>25</v>
      </c>
      <c r="F9614" s="0" t="s">
        <v>379</v>
      </c>
      <c r="G9614" s="0" t="s">
        <v>380</v>
      </c>
      <c r="H9614" s="9" t="n">
        <v>7089.6</v>
      </c>
    </row>
    <row r="9615" customFormat="false" ht="15" hidden="false" customHeight="false" outlineLevel="0" collapsed="false">
      <c r="A9615" s="0" t="n">
        <v>2025</v>
      </c>
      <c r="B9615" s="0" t="n">
        <v>9</v>
      </c>
      <c r="C9615" s="0" t="s">
        <v>43</v>
      </c>
      <c r="D9615" s="0" t="s">
        <v>3471</v>
      </c>
      <c r="E9615" s="0" t="s">
        <v>4364</v>
      </c>
      <c r="F9615" s="0" t="s">
        <v>4425</v>
      </c>
      <c r="G9615" s="0" t="s">
        <v>4426</v>
      </c>
      <c r="H9615" s="9" t="n">
        <v>2526.92</v>
      </c>
    </row>
    <row r="9616" customFormat="false" ht="15" hidden="false" customHeight="false" outlineLevel="0" collapsed="false">
      <c r="A9616" s="0" t="n">
        <v>2025</v>
      </c>
      <c r="B9616" s="0" t="n">
        <v>9</v>
      </c>
      <c r="C9616" s="0" t="s">
        <v>43</v>
      </c>
      <c r="D9616" s="0" t="s">
        <v>3471</v>
      </c>
      <c r="E9616" s="0" t="s">
        <v>4364</v>
      </c>
      <c r="F9616" s="0" t="s">
        <v>831</v>
      </c>
      <c r="G9616" s="0" t="s">
        <v>832</v>
      </c>
      <c r="H9616" s="9" t="n">
        <v>9564.4</v>
      </c>
    </row>
    <row r="9617" customFormat="false" ht="15" hidden="false" customHeight="false" outlineLevel="0" collapsed="false">
      <c r="A9617" s="0" t="n">
        <v>2025</v>
      </c>
      <c r="B9617" s="0" t="n">
        <v>9</v>
      </c>
      <c r="C9617" s="0" t="s">
        <v>43</v>
      </c>
      <c r="D9617" s="0" t="s">
        <v>3471</v>
      </c>
      <c r="E9617" s="0" t="s">
        <v>4364</v>
      </c>
      <c r="F9617" s="0" t="s">
        <v>4453</v>
      </c>
      <c r="G9617" s="0" t="s">
        <v>4454</v>
      </c>
      <c r="H9617" s="9" t="n">
        <v>2243.24</v>
      </c>
    </row>
    <row r="9618" customFormat="false" ht="15" hidden="false" customHeight="false" outlineLevel="0" collapsed="false">
      <c r="A9618" s="0" t="n">
        <v>2025</v>
      </c>
      <c r="B9618" s="0" t="n">
        <v>9</v>
      </c>
      <c r="C9618" s="0" t="s">
        <v>43</v>
      </c>
      <c r="D9618" s="0" t="s">
        <v>3471</v>
      </c>
      <c r="E9618" s="0" t="s">
        <v>4364</v>
      </c>
      <c r="F9618" s="0" t="s">
        <v>3973</v>
      </c>
      <c r="G9618" s="0" t="s">
        <v>3974</v>
      </c>
      <c r="H9618" s="9" t="n">
        <v>1066.94</v>
      </c>
    </row>
    <row r="9619" customFormat="false" ht="15" hidden="false" customHeight="false" outlineLevel="0" collapsed="false">
      <c r="A9619" s="0" t="n">
        <v>2025</v>
      </c>
      <c r="B9619" s="0" t="n">
        <v>9</v>
      </c>
      <c r="C9619" s="0" t="s">
        <v>43</v>
      </c>
      <c r="D9619" s="0" t="s">
        <v>3471</v>
      </c>
      <c r="E9619" s="0" t="s">
        <v>4364</v>
      </c>
      <c r="F9619" s="0" t="s">
        <v>4371</v>
      </c>
      <c r="G9619" s="0" t="s">
        <v>4372</v>
      </c>
      <c r="H9619" s="9" t="n">
        <v>30346.84</v>
      </c>
    </row>
    <row r="9620" customFormat="false" ht="15" hidden="false" customHeight="false" outlineLevel="0" collapsed="false">
      <c r="A9620" s="0" t="n">
        <v>2025</v>
      </c>
      <c r="B9620" s="0" t="n">
        <v>9</v>
      </c>
      <c r="C9620" s="0" t="s">
        <v>43</v>
      </c>
      <c r="D9620" s="0" t="s">
        <v>3471</v>
      </c>
      <c r="E9620" s="0" t="s">
        <v>4364</v>
      </c>
      <c r="F9620" s="0" t="s">
        <v>4373</v>
      </c>
      <c r="G9620" s="0" t="s">
        <v>4374</v>
      </c>
      <c r="H9620" s="9" t="n">
        <v>420.48</v>
      </c>
    </row>
    <row r="9621" customFormat="false" ht="15" hidden="false" customHeight="false" outlineLevel="0" collapsed="false">
      <c r="A9621" s="0" t="n">
        <v>2025</v>
      </c>
      <c r="B9621" s="0" t="n">
        <v>10</v>
      </c>
      <c r="C9621" s="0" t="s">
        <v>44</v>
      </c>
      <c r="D9621" s="0" t="s">
        <v>3624</v>
      </c>
      <c r="E9621" s="0" t="s">
        <v>14</v>
      </c>
      <c r="F9621" s="0" t="s">
        <v>3854</v>
      </c>
      <c r="G9621" s="0" t="s">
        <v>3855</v>
      </c>
      <c r="H9621" s="9" t="n">
        <v>4547.91</v>
      </c>
    </row>
    <row r="9622" customFormat="false" ht="15" hidden="false" customHeight="false" outlineLevel="0" collapsed="false">
      <c r="A9622" s="0" t="n">
        <v>2025</v>
      </c>
      <c r="B9622" s="0" t="n">
        <v>10</v>
      </c>
      <c r="C9622" s="0" t="s">
        <v>44</v>
      </c>
      <c r="D9622" s="0" t="s">
        <v>3624</v>
      </c>
      <c r="E9622" s="0" t="s">
        <v>14</v>
      </c>
      <c r="F9622" s="0" t="s">
        <v>74</v>
      </c>
      <c r="G9622" s="0" t="s">
        <v>75</v>
      </c>
      <c r="H9622" s="9" t="n">
        <v>4317.47</v>
      </c>
    </row>
    <row r="9623" customFormat="false" ht="15" hidden="false" customHeight="false" outlineLevel="0" collapsed="false">
      <c r="A9623" s="0" t="n">
        <v>2025</v>
      </c>
      <c r="B9623" s="0" t="n">
        <v>10</v>
      </c>
      <c r="C9623" s="0" t="s">
        <v>44</v>
      </c>
      <c r="D9623" s="0" t="s">
        <v>3624</v>
      </c>
      <c r="E9623" s="0" t="s">
        <v>14</v>
      </c>
      <c r="F9623" s="0" t="s">
        <v>3257</v>
      </c>
      <c r="G9623" s="0" t="s">
        <v>3258</v>
      </c>
      <c r="H9623" s="9" t="n">
        <v>331.86</v>
      </c>
    </row>
    <row r="9624" customFormat="false" ht="15" hidden="false" customHeight="false" outlineLevel="0" collapsed="false">
      <c r="A9624" s="0" t="n">
        <v>2025</v>
      </c>
      <c r="B9624" s="0" t="n">
        <v>10</v>
      </c>
      <c r="C9624" s="0" t="s">
        <v>44</v>
      </c>
      <c r="D9624" s="0" t="s">
        <v>3624</v>
      </c>
      <c r="E9624" s="0" t="s">
        <v>14</v>
      </c>
      <c r="F9624" s="0" t="s">
        <v>82</v>
      </c>
      <c r="G9624" s="0" t="s">
        <v>83</v>
      </c>
      <c r="H9624" s="9" t="n">
        <v>2612.14</v>
      </c>
    </row>
    <row r="9625" customFormat="false" ht="15" hidden="false" customHeight="false" outlineLevel="0" collapsed="false">
      <c r="A9625" s="0" t="n">
        <v>2025</v>
      </c>
      <c r="B9625" s="0" t="n">
        <v>10</v>
      </c>
      <c r="C9625" s="0" t="s">
        <v>44</v>
      </c>
      <c r="D9625" s="0" t="s">
        <v>3624</v>
      </c>
      <c r="E9625" s="0" t="s">
        <v>14</v>
      </c>
      <c r="F9625" s="0" t="s">
        <v>2381</v>
      </c>
      <c r="G9625" s="0" t="s">
        <v>2382</v>
      </c>
      <c r="H9625" s="9" t="n">
        <v>22876.11</v>
      </c>
    </row>
    <row r="9626" customFormat="false" ht="15" hidden="false" customHeight="false" outlineLevel="0" collapsed="false">
      <c r="A9626" s="0" t="n">
        <v>2025</v>
      </c>
      <c r="B9626" s="0" t="n">
        <v>10</v>
      </c>
      <c r="C9626" s="0" t="s">
        <v>44</v>
      </c>
      <c r="D9626" s="0" t="s">
        <v>3624</v>
      </c>
      <c r="E9626" s="0" t="s">
        <v>14</v>
      </c>
      <c r="F9626" s="0" t="s">
        <v>4455</v>
      </c>
      <c r="G9626" s="0" t="s">
        <v>4456</v>
      </c>
      <c r="H9626" s="9" t="n">
        <v>4735</v>
      </c>
    </row>
    <row r="9627" customFormat="false" ht="15" hidden="false" customHeight="false" outlineLevel="0" collapsed="false">
      <c r="A9627" s="0" t="n">
        <v>2025</v>
      </c>
      <c r="B9627" s="0" t="n">
        <v>10</v>
      </c>
      <c r="C9627" s="0" t="s">
        <v>44</v>
      </c>
      <c r="D9627" s="0" t="s">
        <v>3624</v>
      </c>
      <c r="E9627" s="0" t="s">
        <v>14</v>
      </c>
      <c r="F9627" s="0" t="s">
        <v>3259</v>
      </c>
      <c r="G9627" s="0" t="s">
        <v>3260</v>
      </c>
      <c r="H9627" s="9" t="n">
        <v>2191.1</v>
      </c>
    </row>
    <row r="9628" customFormat="false" ht="15" hidden="false" customHeight="false" outlineLevel="0" collapsed="false">
      <c r="A9628" s="0" t="n">
        <v>2025</v>
      </c>
      <c r="B9628" s="0" t="n">
        <v>10</v>
      </c>
      <c r="C9628" s="0" t="s">
        <v>44</v>
      </c>
      <c r="D9628" s="0" t="s">
        <v>3624</v>
      </c>
      <c r="E9628" s="0" t="s">
        <v>14</v>
      </c>
      <c r="F9628" s="0" t="s">
        <v>118</v>
      </c>
      <c r="G9628" s="0" t="s">
        <v>119</v>
      </c>
      <c r="H9628" s="9" t="n">
        <v>3990.72</v>
      </c>
    </row>
    <row r="9629" customFormat="false" ht="15" hidden="false" customHeight="false" outlineLevel="0" collapsed="false">
      <c r="A9629" s="0" t="n">
        <v>2025</v>
      </c>
      <c r="B9629" s="0" t="n">
        <v>10</v>
      </c>
      <c r="C9629" s="0" t="s">
        <v>44</v>
      </c>
      <c r="D9629" s="0" t="s">
        <v>3624</v>
      </c>
      <c r="E9629" s="0" t="s">
        <v>14</v>
      </c>
      <c r="F9629" s="0" t="s">
        <v>124</v>
      </c>
      <c r="G9629" s="0" t="s">
        <v>125</v>
      </c>
      <c r="H9629" s="9" t="n">
        <v>51311.58</v>
      </c>
    </row>
    <row r="9630" customFormat="false" ht="15" hidden="false" customHeight="false" outlineLevel="0" collapsed="false">
      <c r="A9630" s="0" t="n">
        <v>2025</v>
      </c>
      <c r="B9630" s="0" t="n">
        <v>10</v>
      </c>
      <c r="C9630" s="0" t="s">
        <v>44</v>
      </c>
      <c r="D9630" s="0" t="s">
        <v>3624</v>
      </c>
      <c r="E9630" s="0" t="s">
        <v>14</v>
      </c>
      <c r="F9630" s="0" t="s">
        <v>808</v>
      </c>
      <c r="G9630" s="0" t="s">
        <v>809</v>
      </c>
      <c r="H9630" s="9" t="n">
        <v>7281.59</v>
      </c>
    </row>
    <row r="9631" customFormat="false" ht="15" hidden="false" customHeight="false" outlineLevel="0" collapsed="false">
      <c r="A9631" s="0" t="n">
        <v>2025</v>
      </c>
      <c r="B9631" s="0" t="n">
        <v>10</v>
      </c>
      <c r="C9631" s="0" t="s">
        <v>44</v>
      </c>
      <c r="D9631" s="0" t="s">
        <v>3624</v>
      </c>
      <c r="E9631" s="0" t="s">
        <v>14</v>
      </c>
      <c r="F9631" s="0" t="s">
        <v>2147</v>
      </c>
      <c r="G9631" s="0" t="s">
        <v>2148</v>
      </c>
      <c r="H9631" s="9" t="n">
        <v>10029.08</v>
      </c>
    </row>
    <row r="9632" customFormat="false" ht="15" hidden="false" customHeight="false" outlineLevel="0" collapsed="false">
      <c r="A9632" s="0" t="n">
        <v>2025</v>
      </c>
      <c r="B9632" s="0" t="n">
        <v>10</v>
      </c>
      <c r="C9632" s="0" t="s">
        <v>44</v>
      </c>
      <c r="D9632" s="0" t="s">
        <v>3624</v>
      </c>
      <c r="E9632" s="0" t="s">
        <v>14</v>
      </c>
      <c r="F9632" s="0" t="s">
        <v>136</v>
      </c>
      <c r="G9632" s="0" t="s">
        <v>137</v>
      </c>
      <c r="H9632" s="9" t="n">
        <v>26675.86</v>
      </c>
    </row>
    <row r="9633" customFormat="false" ht="15" hidden="false" customHeight="false" outlineLevel="0" collapsed="false">
      <c r="A9633" s="0" t="n">
        <v>2025</v>
      </c>
      <c r="B9633" s="0" t="n">
        <v>10</v>
      </c>
      <c r="C9633" s="0" t="s">
        <v>44</v>
      </c>
      <c r="D9633" s="0" t="s">
        <v>3624</v>
      </c>
      <c r="E9633" s="0" t="s">
        <v>14</v>
      </c>
      <c r="F9633" s="0" t="s">
        <v>1656</v>
      </c>
      <c r="G9633" s="0" t="s">
        <v>1657</v>
      </c>
      <c r="H9633" s="9" t="n">
        <v>7319.22</v>
      </c>
    </row>
    <row r="9634" customFormat="false" ht="15" hidden="false" customHeight="false" outlineLevel="0" collapsed="false">
      <c r="A9634" s="0" t="n">
        <v>2025</v>
      </c>
      <c r="B9634" s="0" t="n">
        <v>10</v>
      </c>
      <c r="C9634" s="0" t="s">
        <v>44</v>
      </c>
      <c r="D9634" s="0" t="s">
        <v>3624</v>
      </c>
      <c r="E9634" s="0" t="s">
        <v>14</v>
      </c>
      <c r="F9634" s="0" t="s">
        <v>4457</v>
      </c>
      <c r="G9634" s="0" t="s">
        <v>4458</v>
      </c>
      <c r="H9634" s="9" t="n">
        <v>28441.6</v>
      </c>
    </row>
    <row r="9635" customFormat="false" ht="15" hidden="false" customHeight="false" outlineLevel="0" collapsed="false">
      <c r="A9635" s="0" t="n">
        <v>2025</v>
      </c>
      <c r="B9635" s="0" t="n">
        <v>10</v>
      </c>
      <c r="C9635" s="0" t="s">
        <v>44</v>
      </c>
      <c r="D9635" s="0" t="s">
        <v>3624</v>
      </c>
      <c r="E9635" s="0" t="s">
        <v>14</v>
      </c>
      <c r="F9635" s="0" t="s">
        <v>1449</v>
      </c>
      <c r="G9635" s="0" t="s">
        <v>1450</v>
      </c>
      <c r="H9635" s="9" t="n">
        <v>6345.9</v>
      </c>
    </row>
    <row r="9636" customFormat="false" ht="15" hidden="false" customHeight="false" outlineLevel="0" collapsed="false">
      <c r="A9636" s="0" t="n">
        <v>2025</v>
      </c>
      <c r="B9636" s="0" t="n">
        <v>10</v>
      </c>
      <c r="C9636" s="0" t="s">
        <v>44</v>
      </c>
      <c r="D9636" s="0" t="s">
        <v>3624</v>
      </c>
      <c r="E9636" s="0" t="s">
        <v>14</v>
      </c>
      <c r="F9636" s="0" t="s">
        <v>152</v>
      </c>
      <c r="G9636" s="0" t="s">
        <v>153</v>
      </c>
      <c r="H9636" s="9" t="n">
        <v>18437.69</v>
      </c>
    </row>
    <row r="9637" customFormat="false" ht="15" hidden="false" customHeight="false" outlineLevel="0" collapsed="false">
      <c r="A9637" s="0" t="n">
        <v>2025</v>
      </c>
      <c r="B9637" s="0" t="n">
        <v>10</v>
      </c>
      <c r="C9637" s="0" t="s">
        <v>44</v>
      </c>
      <c r="D9637" s="0" t="s">
        <v>3624</v>
      </c>
      <c r="E9637" s="0" t="s">
        <v>14</v>
      </c>
      <c r="F9637" s="0" t="s">
        <v>154</v>
      </c>
      <c r="G9637" s="0" t="s">
        <v>155</v>
      </c>
      <c r="H9637" s="9" t="n">
        <v>36781.43</v>
      </c>
    </row>
    <row r="9638" customFormat="false" ht="15" hidden="false" customHeight="false" outlineLevel="0" collapsed="false">
      <c r="A9638" s="0" t="n">
        <v>2025</v>
      </c>
      <c r="B9638" s="0" t="n">
        <v>10</v>
      </c>
      <c r="C9638" s="0" t="s">
        <v>44</v>
      </c>
      <c r="D9638" s="0" t="s">
        <v>3624</v>
      </c>
      <c r="E9638" s="0" t="s">
        <v>14</v>
      </c>
      <c r="F9638" s="0" t="s">
        <v>3712</v>
      </c>
      <c r="G9638" s="0" t="s">
        <v>3713</v>
      </c>
      <c r="H9638" s="9" t="n">
        <v>96847.55</v>
      </c>
    </row>
    <row r="9639" customFormat="false" ht="15" hidden="false" customHeight="false" outlineLevel="0" collapsed="false">
      <c r="A9639" s="0" t="n">
        <v>2025</v>
      </c>
      <c r="B9639" s="0" t="n">
        <v>10</v>
      </c>
      <c r="C9639" s="0" t="s">
        <v>44</v>
      </c>
      <c r="D9639" s="0" t="s">
        <v>3624</v>
      </c>
      <c r="E9639" s="0" t="s">
        <v>14</v>
      </c>
      <c r="F9639" s="0" t="s">
        <v>3101</v>
      </c>
      <c r="G9639" s="0" t="s">
        <v>3102</v>
      </c>
      <c r="H9639" s="9" t="n">
        <v>47919.7</v>
      </c>
    </row>
    <row r="9640" customFormat="false" ht="15" hidden="false" customHeight="false" outlineLevel="0" collapsed="false">
      <c r="A9640" s="0" t="n">
        <v>2025</v>
      </c>
      <c r="B9640" s="0" t="n">
        <v>10</v>
      </c>
      <c r="C9640" s="0" t="s">
        <v>44</v>
      </c>
      <c r="D9640" s="0" t="s">
        <v>3624</v>
      </c>
      <c r="E9640" s="0" t="s">
        <v>14</v>
      </c>
      <c r="F9640" s="0" t="s">
        <v>4459</v>
      </c>
      <c r="G9640" s="0" t="s">
        <v>4460</v>
      </c>
      <c r="H9640" s="9" t="n">
        <v>2451.12</v>
      </c>
    </row>
    <row r="9641" customFormat="false" ht="15" hidden="false" customHeight="false" outlineLevel="0" collapsed="false">
      <c r="A9641" s="0" t="n">
        <v>2025</v>
      </c>
      <c r="B9641" s="0" t="n">
        <v>10</v>
      </c>
      <c r="C9641" s="0" t="s">
        <v>44</v>
      </c>
      <c r="D9641" s="0" t="s">
        <v>3624</v>
      </c>
      <c r="E9641" s="0" t="s">
        <v>14</v>
      </c>
      <c r="F9641" s="0" t="s">
        <v>4063</v>
      </c>
      <c r="G9641" s="0" t="s">
        <v>4064</v>
      </c>
      <c r="H9641" s="9" t="n">
        <v>50157.73</v>
      </c>
    </row>
    <row r="9642" customFormat="false" ht="15" hidden="false" customHeight="false" outlineLevel="0" collapsed="false">
      <c r="A9642" s="0" t="n">
        <v>2025</v>
      </c>
      <c r="B9642" s="0" t="n">
        <v>10</v>
      </c>
      <c r="C9642" s="0" t="s">
        <v>44</v>
      </c>
      <c r="D9642" s="0" t="s">
        <v>3624</v>
      </c>
      <c r="E9642" s="0" t="s">
        <v>14</v>
      </c>
      <c r="F9642" s="0" t="s">
        <v>184</v>
      </c>
      <c r="G9642" s="0" t="s">
        <v>185</v>
      </c>
      <c r="H9642" s="9" t="n">
        <v>9278.55</v>
      </c>
    </row>
    <row r="9643" customFormat="false" ht="15" hidden="false" customHeight="false" outlineLevel="0" collapsed="false">
      <c r="A9643" s="0" t="n">
        <v>2025</v>
      </c>
      <c r="B9643" s="0" t="n">
        <v>10</v>
      </c>
      <c r="C9643" s="0" t="s">
        <v>44</v>
      </c>
      <c r="D9643" s="0" t="s">
        <v>3624</v>
      </c>
      <c r="E9643" s="0" t="s">
        <v>14</v>
      </c>
      <c r="F9643" s="0" t="s">
        <v>192</v>
      </c>
      <c r="G9643" s="0" t="s">
        <v>193</v>
      </c>
      <c r="H9643" s="9" t="n">
        <v>4845.9</v>
      </c>
    </row>
    <row r="9644" customFormat="false" ht="15" hidden="false" customHeight="false" outlineLevel="0" collapsed="false">
      <c r="A9644" s="0" t="n">
        <v>2025</v>
      </c>
      <c r="B9644" s="0" t="n">
        <v>10</v>
      </c>
      <c r="C9644" s="0" t="s">
        <v>44</v>
      </c>
      <c r="D9644" s="0" t="s">
        <v>3624</v>
      </c>
      <c r="E9644" s="0" t="s">
        <v>14</v>
      </c>
      <c r="F9644" s="0" t="s">
        <v>3779</v>
      </c>
      <c r="G9644" s="0" t="s">
        <v>3780</v>
      </c>
      <c r="H9644" s="9" t="n">
        <v>27341.21</v>
      </c>
    </row>
    <row r="9645" customFormat="false" ht="15" hidden="false" customHeight="false" outlineLevel="0" collapsed="false">
      <c r="A9645" s="0" t="n">
        <v>2025</v>
      </c>
      <c r="B9645" s="0" t="n">
        <v>10</v>
      </c>
      <c r="C9645" s="0" t="s">
        <v>44</v>
      </c>
      <c r="D9645" s="0" t="s">
        <v>3624</v>
      </c>
      <c r="E9645" s="0" t="s">
        <v>14</v>
      </c>
      <c r="F9645" s="0" t="s">
        <v>4314</v>
      </c>
      <c r="G9645" s="0" t="s">
        <v>4315</v>
      </c>
      <c r="H9645" s="9" t="n">
        <v>11315.32</v>
      </c>
    </row>
    <row r="9646" customFormat="false" ht="15" hidden="false" customHeight="false" outlineLevel="0" collapsed="false">
      <c r="A9646" s="0" t="n">
        <v>2025</v>
      </c>
      <c r="B9646" s="0" t="n">
        <v>10</v>
      </c>
      <c r="C9646" s="0" t="s">
        <v>44</v>
      </c>
      <c r="D9646" s="0" t="s">
        <v>3624</v>
      </c>
      <c r="E9646" s="0" t="s">
        <v>14</v>
      </c>
      <c r="F9646" s="0" t="s">
        <v>236</v>
      </c>
      <c r="G9646" s="0" t="s">
        <v>237</v>
      </c>
      <c r="H9646" s="9" t="n">
        <v>131908.21</v>
      </c>
    </row>
    <row r="9647" customFormat="false" ht="15" hidden="false" customHeight="false" outlineLevel="0" collapsed="false">
      <c r="A9647" s="0" t="n">
        <v>2025</v>
      </c>
      <c r="B9647" s="0" t="n">
        <v>10</v>
      </c>
      <c r="C9647" s="0" t="s">
        <v>44</v>
      </c>
      <c r="D9647" s="0" t="s">
        <v>3624</v>
      </c>
      <c r="E9647" s="0" t="s">
        <v>14</v>
      </c>
      <c r="F9647" s="0" t="s">
        <v>2649</v>
      </c>
      <c r="G9647" s="0" t="s">
        <v>2650</v>
      </c>
      <c r="H9647" s="9" t="n">
        <v>1443.97</v>
      </c>
    </row>
    <row r="9648" customFormat="false" ht="15" hidden="false" customHeight="false" outlineLevel="0" collapsed="false">
      <c r="A9648" s="0" t="n">
        <v>2025</v>
      </c>
      <c r="B9648" s="0" t="n">
        <v>10</v>
      </c>
      <c r="C9648" s="0" t="s">
        <v>44</v>
      </c>
      <c r="D9648" s="0" t="s">
        <v>3624</v>
      </c>
      <c r="E9648" s="0" t="s">
        <v>14</v>
      </c>
      <c r="F9648" s="0" t="s">
        <v>856</v>
      </c>
      <c r="G9648" s="0" t="s">
        <v>857</v>
      </c>
      <c r="H9648" s="9" t="n">
        <v>15466.29</v>
      </c>
    </row>
    <row r="9649" customFormat="false" ht="15" hidden="false" customHeight="false" outlineLevel="0" collapsed="false">
      <c r="A9649" s="0" t="n">
        <v>2025</v>
      </c>
      <c r="B9649" s="0" t="n">
        <v>10</v>
      </c>
      <c r="C9649" s="0" t="s">
        <v>44</v>
      </c>
      <c r="D9649" s="0" t="s">
        <v>3624</v>
      </c>
      <c r="E9649" s="0" t="s">
        <v>14</v>
      </c>
      <c r="F9649" s="0" t="s">
        <v>3717</v>
      </c>
      <c r="G9649" s="0" t="s">
        <v>3718</v>
      </c>
      <c r="H9649" s="9" t="n">
        <v>2425.88</v>
      </c>
    </row>
    <row r="9650" customFormat="false" ht="15" hidden="false" customHeight="false" outlineLevel="0" collapsed="false">
      <c r="A9650" s="0" t="n">
        <v>2025</v>
      </c>
      <c r="B9650" s="0" t="n">
        <v>10</v>
      </c>
      <c r="C9650" s="0" t="s">
        <v>44</v>
      </c>
      <c r="D9650" s="0" t="s">
        <v>3624</v>
      </c>
      <c r="E9650" s="0" t="s">
        <v>14</v>
      </c>
      <c r="F9650" s="0" t="s">
        <v>864</v>
      </c>
      <c r="G9650" s="0" t="s">
        <v>865</v>
      </c>
      <c r="H9650" s="9" t="n">
        <v>5745.84</v>
      </c>
    </row>
    <row r="9651" customFormat="false" ht="15" hidden="false" customHeight="false" outlineLevel="0" collapsed="false">
      <c r="A9651" s="0" t="n">
        <v>2025</v>
      </c>
      <c r="B9651" s="0" t="n">
        <v>10</v>
      </c>
      <c r="C9651" s="0" t="s">
        <v>44</v>
      </c>
      <c r="D9651" s="0" t="s">
        <v>3624</v>
      </c>
      <c r="E9651" s="0" t="s">
        <v>14</v>
      </c>
      <c r="F9651" s="0" t="s">
        <v>2443</v>
      </c>
      <c r="G9651" s="0" t="s">
        <v>2444</v>
      </c>
      <c r="H9651" s="9" t="n">
        <v>5105.58</v>
      </c>
    </row>
    <row r="9652" customFormat="false" ht="15" hidden="false" customHeight="false" outlineLevel="0" collapsed="false">
      <c r="A9652" s="0" t="n">
        <v>2025</v>
      </c>
      <c r="B9652" s="0" t="n">
        <v>10</v>
      </c>
      <c r="C9652" s="0" t="s">
        <v>44</v>
      </c>
      <c r="D9652" s="0" t="s">
        <v>3624</v>
      </c>
      <c r="E9652" s="0" t="s">
        <v>14</v>
      </c>
      <c r="F9652" s="0" t="s">
        <v>2443</v>
      </c>
      <c r="G9652" s="0" t="s">
        <v>3046</v>
      </c>
      <c r="H9652" s="9" t="n">
        <v>38447.17</v>
      </c>
    </row>
    <row r="9653" customFormat="false" ht="15" hidden="false" customHeight="false" outlineLevel="0" collapsed="false">
      <c r="A9653" s="0" t="n">
        <v>2025</v>
      </c>
      <c r="B9653" s="0" t="n">
        <v>10</v>
      </c>
      <c r="C9653" s="0" t="s">
        <v>44</v>
      </c>
      <c r="D9653" s="0" t="s">
        <v>3624</v>
      </c>
      <c r="E9653" s="0" t="s">
        <v>14</v>
      </c>
      <c r="F9653" s="0" t="s">
        <v>288</v>
      </c>
      <c r="G9653" s="0" t="s">
        <v>289</v>
      </c>
      <c r="H9653" s="9" t="n">
        <v>21389.97</v>
      </c>
    </row>
    <row r="9654" customFormat="false" ht="15" hidden="false" customHeight="false" outlineLevel="0" collapsed="false">
      <c r="A9654" s="0" t="n">
        <v>2025</v>
      </c>
      <c r="B9654" s="0" t="n">
        <v>10</v>
      </c>
      <c r="C9654" s="0" t="s">
        <v>44</v>
      </c>
      <c r="D9654" s="0" t="s">
        <v>3624</v>
      </c>
      <c r="E9654" s="0" t="s">
        <v>14</v>
      </c>
      <c r="F9654" s="0" t="s">
        <v>2507</v>
      </c>
      <c r="G9654" s="0" t="s">
        <v>2508</v>
      </c>
      <c r="H9654" s="9" t="n">
        <v>4512.23</v>
      </c>
    </row>
    <row r="9655" customFormat="false" ht="15" hidden="false" customHeight="false" outlineLevel="0" collapsed="false">
      <c r="A9655" s="0" t="n">
        <v>2025</v>
      </c>
      <c r="B9655" s="0" t="n">
        <v>10</v>
      </c>
      <c r="C9655" s="0" t="s">
        <v>44</v>
      </c>
      <c r="D9655" s="0" t="s">
        <v>3624</v>
      </c>
      <c r="E9655" s="0" t="s">
        <v>14</v>
      </c>
      <c r="F9655" s="0" t="s">
        <v>1499</v>
      </c>
      <c r="G9655" s="0" t="s">
        <v>1500</v>
      </c>
      <c r="H9655" s="9" t="n">
        <v>6078.44</v>
      </c>
    </row>
    <row r="9656" customFormat="false" ht="15" hidden="false" customHeight="false" outlineLevel="0" collapsed="false">
      <c r="A9656" s="0" t="n">
        <v>2025</v>
      </c>
      <c r="B9656" s="0" t="n">
        <v>10</v>
      </c>
      <c r="C9656" s="0" t="s">
        <v>44</v>
      </c>
      <c r="D9656" s="0" t="s">
        <v>3624</v>
      </c>
      <c r="E9656" s="0" t="s">
        <v>4093</v>
      </c>
      <c r="F9656" s="0" t="s">
        <v>4094</v>
      </c>
      <c r="G9656" s="0" t="s">
        <v>4095</v>
      </c>
      <c r="H9656" s="9" t="n">
        <v>2722.32</v>
      </c>
    </row>
    <row r="9657" customFormat="false" ht="15" hidden="false" customHeight="false" outlineLevel="0" collapsed="false">
      <c r="A9657" s="0" t="n">
        <v>2025</v>
      </c>
      <c r="B9657" s="0" t="n">
        <v>10</v>
      </c>
      <c r="C9657" s="0" t="s">
        <v>44</v>
      </c>
      <c r="D9657" s="0" t="s">
        <v>3624</v>
      </c>
      <c r="E9657" s="0" t="s">
        <v>16</v>
      </c>
      <c r="F9657" s="0" t="s">
        <v>4461</v>
      </c>
      <c r="G9657" s="0" t="s">
        <v>4462</v>
      </c>
      <c r="H9657" s="9" t="n">
        <v>639.46</v>
      </c>
    </row>
    <row r="9658" customFormat="false" ht="15" hidden="false" customHeight="false" outlineLevel="0" collapsed="false">
      <c r="A9658" s="0" t="n">
        <v>2025</v>
      </c>
      <c r="B9658" s="0" t="n">
        <v>10</v>
      </c>
      <c r="C9658" s="0" t="s">
        <v>44</v>
      </c>
      <c r="D9658" s="0" t="s">
        <v>3624</v>
      </c>
      <c r="E9658" s="0" t="s">
        <v>16</v>
      </c>
      <c r="F9658" s="0" t="s">
        <v>2217</v>
      </c>
      <c r="G9658" s="0" t="s">
        <v>2218</v>
      </c>
      <c r="H9658" s="9" t="n">
        <v>56497.72</v>
      </c>
    </row>
    <row r="9659" customFormat="false" ht="15" hidden="false" customHeight="false" outlineLevel="0" collapsed="false">
      <c r="A9659" s="0" t="n">
        <v>2025</v>
      </c>
      <c r="B9659" s="0" t="n">
        <v>10</v>
      </c>
      <c r="C9659" s="0" t="s">
        <v>44</v>
      </c>
      <c r="D9659" s="0" t="s">
        <v>3624</v>
      </c>
      <c r="E9659" s="0" t="s">
        <v>16</v>
      </c>
      <c r="F9659" s="0" t="s">
        <v>4176</v>
      </c>
      <c r="G9659" s="0" t="s">
        <v>4177</v>
      </c>
      <c r="H9659" s="9" t="n">
        <v>19605.6</v>
      </c>
    </row>
    <row r="9660" customFormat="false" ht="15" hidden="false" customHeight="false" outlineLevel="0" collapsed="false">
      <c r="A9660" s="0" t="n">
        <v>2025</v>
      </c>
      <c r="B9660" s="0" t="n">
        <v>10</v>
      </c>
      <c r="C9660" s="0" t="s">
        <v>44</v>
      </c>
      <c r="D9660" s="0" t="s">
        <v>3624</v>
      </c>
      <c r="E9660" s="0" t="s">
        <v>16</v>
      </c>
      <c r="F9660" s="0" t="s">
        <v>2084</v>
      </c>
      <c r="G9660" s="0" t="s">
        <v>2085</v>
      </c>
      <c r="H9660" s="9" t="n">
        <v>757.2</v>
      </c>
    </row>
    <row r="9661" customFormat="false" ht="15" hidden="false" customHeight="false" outlineLevel="0" collapsed="false">
      <c r="A9661" s="0" t="n">
        <v>2025</v>
      </c>
      <c r="B9661" s="0" t="n">
        <v>10</v>
      </c>
      <c r="C9661" s="0" t="s">
        <v>44</v>
      </c>
      <c r="D9661" s="0" t="s">
        <v>3624</v>
      </c>
      <c r="E9661" s="0" t="s">
        <v>16</v>
      </c>
      <c r="F9661" s="0" t="s">
        <v>4377</v>
      </c>
      <c r="G9661" s="0" t="s">
        <v>4378</v>
      </c>
      <c r="H9661" s="9" t="n">
        <v>10445.3</v>
      </c>
    </row>
    <row r="9662" customFormat="false" ht="15" hidden="false" customHeight="false" outlineLevel="0" collapsed="false">
      <c r="A9662" s="0" t="n">
        <v>2025</v>
      </c>
      <c r="B9662" s="0" t="n">
        <v>10</v>
      </c>
      <c r="C9662" s="0" t="s">
        <v>44</v>
      </c>
      <c r="D9662" s="0" t="s">
        <v>3624</v>
      </c>
      <c r="E9662" s="0" t="s">
        <v>16</v>
      </c>
      <c r="F9662" s="0" t="s">
        <v>888</v>
      </c>
      <c r="G9662" s="0" t="s">
        <v>889</v>
      </c>
      <c r="H9662" s="9" t="n">
        <v>14183.59</v>
      </c>
    </row>
    <row r="9663" customFormat="false" ht="15" hidden="false" customHeight="false" outlineLevel="0" collapsed="false">
      <c r="A9663" s="0" t="n">
        <v>2025</v>
      </c>
      <c r="B9663" s="0" t="n">
        <v>10</v>
      </c>
      <c r="C9663" s="0" t="s">
        <v>44</v>
      </c>
      <c r="D9663" s="0" t="s">
        <v>3624</v>
      </c>
      <c r="E9663" s="0" t="s">
        <v>16</v>
      </c>
      <c r="F9663" s="0" t="s">
        <v>2703</v>
      </c>
      <c r="G9663" s="0" t="s">
        <v>2704</v>
      </c>
      <c r="H9663" s="9" t="n">
        <v>2139.68</v>
      </c>
    </row>
    <row r="9664" customFormat="false" ht="15" hidden="false" customHeight="false" outlineLevel="0" collapsed="false">
      <c r="A9664" s="0" t="n">
        <v>2025</v>
      </c>
      <c r="B9664" s="0" t="n">
        <v>10</v>
      </c>
      <c r="C9664" s="0" t="s">
        <v>44</v>
      </c>
      <c r="D9664" s="0" t="s">
        <v>3624</v>
      </c>
      <c r="E9664" s="0" t="s">
        <v>16</v>
      </c>
      <c r="F9664" s="0" t="s">
        <v>4437</v>
      </c>
      <c r="G9664" s="0" t="s">
        <v>4438</v>
      </c>
      <c r="H9664" s="9" t="n">
        <v>11452.86</v>
      </c>
    </row>
    <row r="9665" customFormat="false" ht="15" hidden="false" customHeight="false" outlineLevel="0" collapsed="false">
      <c r="A9665" s="0" t="n">
        <v>2025</v>
      </c>
      <c r="B9665" s="0" t="n">
        <v>10</v>
      </c>
      <c r="C9665" s="0" t="s">
        <v>44</v>
      </c>
      <c r="D9665" s="0" t="s">
        <v>3624</v>
      </c>
      <c r="E9665" s="0" t="s">
        <v>16</v>
      </c>
      <c r="F9665" s="0" t="s">
        <v>4463</v>
      </c>
      <c r="G9665" s="0" t="s">
        <v>4464</v>
      </c>
      <c r="H9665" s="9" t="n">
        <v>8047.29</v>
      </c>
    </row>
    <row r="9666" customFormat="false" ht="15" hidden="false" customHeight="false" outlineLevel="0" collapsed="false">
      <c r="A9666" s="0" t="n">
        <v>2025</v>
      </c>
      <c r="B9666" s="0" t="n">
        <v>10</v>
      </c>
      <c r="C9666" s="0" t="s">
        <v>44</v>
      </c>
      <c r="D9666" s="0" t="s">
        <v>3624</v>
      </c>
      <c r="E9666" s="0" t="s">
        <v>16</v>
      </c>
      <c r="F9666" s="0" t="s">
        <v>4383</v>
      </c>
      <c r="G9666" s="0" t="s">
        <v>4384</v>
      </c>
      <c r="H9666" s="9" t="n">
        <v>28873.43</v>
      </c>
    </row>
    <row r="9667" customFormat="false" ht="15" hidden="false" customHeight="false" outlineLevel="0" collapsed="false">
      <c r="A9667" s="0" t="n">
        <v>2025</v>
      </c>
      <c r="B9667" s="0" t="n">
        <v>10</v>
      </c>
      <c r="C9667" s="0" t="s">
        <v>44</v>
      </c>
      <c r="D9667" s="0" t="s">
        <v>3624</v>
      </c>
      <c r="E9667" s="0" t="s">
        <v>16</v>
      </c>
      <c r="F9667" s="0" t="s">
        <v>4098</v>
      </c>
      <c r="G9667" s="0" t="s">
        <v>4099</v>
      </c>
      <c r="H9667" s="9" t="n">
        <v>37103.72</v>
      </c>
    </row>
    <row r="9668" customFormat="false" ht="15" hidden="false" customHeight="false" outlineLevel="0" collapsed="false">
      <c r="A9668" s="0" t="n">
        <v>2025</v>
      </c>
      <c r="B9668" s="0" t="n">
        <v>10</v>
      </c>
      <c r="C9668" s="0" t="s">
        <v>44</v>
      </c>
      <c r="D9668" s="0" t="s">
        <v>3624</v>
      </c>
      <c r="E9668" s="0" t="s">
        <v>16</v>
      </c>
      <c r="F9668" s="0" t="s">
        <v>4465</v>
      </c>
      <c r="G9668" s="0" t="s">
        <v>4466</v>
      </c>
      <c r="H9668" s="9" t="n">
        <v>13400</v>
      </c>
    </row>
    <row r="9669" customFormat="false" ht="15" hidden="false" customHeight="false" outlineLevel="0" collapsed="false">
      <c r="A9669" s="0" t="n">
        <v>2025</v>
      </c>
      <c r="B9669" s="0" t="n">
        <v>10</v>
      </c>
      <c r="C9669" s="0" t="s">
        <v>44</v>
      </c>
      <c r="D9669" s="0" t="s">
        <v>3624</v>
      </c>
      <c r="E9669" s="0" t="s">
        <v>16</v>
      </c>
      <c r="F9669" s="0" t="s">
        <v>829</v>
      </c>
      <c r="G9669" s="0" t="s">
        <v>830</v>
      </c>
      <c r="H9669" s="9" t="n">
        <v>53053.48</v>
      </c>
    </row>
    <row r="9670" customFormat="false" ht="15" hidden="false" customHeight="false" outlineLevel="0" collapsed="false">
      <c r="A9670" s="0" t="n">
        <v>2025</v>
      </c>
      <c r="B9670" s="0" t="n">
        <v>10</v>
      </c>
      <c r="C9670" s="0" t="s">
        <v>44</v>
      </c>
      <c r="D9670" s="0" t="s">
        <v>3624</v>
      </c>
      <c r="E9670" s="0" t="s">
        <v>16</v>
      </c>
      <c r="F9670" s="0" t="s">
        <v>4274</v>
      </c>
      <c r="G9670" s="0" t="s">
        <v>4275</v>
      </c>
      <c r="H9670" s="9" t="n">
        <v>195568</v>
      </c>
    </row>
    <row r="9671" customFormat="false" ht="15" hidden="false" customHeight="false" outlineLevel="0" collapsed="false">
      <c r="A9671" s="0" t="n">
        <v>2025</v>
      </c>
      <c r="B9671" s="0" t="n">
        <v>10</v>
      </c>
      <c r="C9671" s="0" t="s">
        <v>44</v>
      </c>
      <c r="D9671" s="0" t="s">
        <v>3624</v>
      </c>
      <c r="E9671" s="0" t="s">
        <v>16</v>
      </c>
      <c r="F9671" s="0" t="s">
        <v>4328</v>
      </c>
      <c r="G9671" s="0" t="s">
        <v>4329</v>
      </c>
      <c r="H9671" s="9" t="n">
        <v>13592</v>
      </c>
    </row>
    <row r="9672" customFormat="false" ht="15" hidden="false" customHeight="false" outlineLevel="0" collapsed="false">
      <c r="A9672" s="0" t="n">
        <v>2025</v>
      </c>
      <c r="B9672" s="0" t="n">
        <v>10</v>
      </c>
      <c r="C9672" s="0" t="s">
        <v>44</v>
      </c>
      <c r="D9672" s="0" t="s">
        <v>3624</v>
      </c>
      <c r="E9672" s="0" t="s">
        <v>16</v>
      </c>
      <c r="F9672" s="0" t="s">
        <v>962</v>
      </c>
      <c r="G9672" s="0" t="s">
        <v>963</v>
      </c>
      <c r="H9672" s="9" t="n">
        <v>1629</v>
      </c>
    </row>
    <row r="9673" customFormat="false" ht="15" hidden="false" customHeight="false" outlineLevel="0" collapsed="false">
      <c r="A9673" s="0" t="n">
        <v>2025</v>
      </c>
      <c r="B9673" s="0" t="n">
        <v>10</v>
      </c>
      <c r="C9673" s="0" t="s">
        <v>44</v>
      </c>
      <c r="D9673" s="0" t="s">
        <v>3624</v>
      </c>
      <c r="E9673" s="0" t="s">
        <v>16</v>
      </c>
      <c r="F9673" s="0" t="s">
        <v>3918</v>
      </c>
      <c r="G9673" s="0" t="s">
        <v>3919</v>
      </c>
      <c r="H9673" s="9" t="n">
        <v>22165</v>
      </c>
    </row>
    <row r="9674" customFormat="false" ht="15" hidden="false" customHeight="false" outlineLevel="0" collapsed="false">
      <c r="A9674" s="0" t="n">
        <v>2025</v>
      </c>
      <c r="B9674" s="0" t="n">
        <v>10</v>
      </c>
      <c r="C9674" s="0" t="s">
        <v>44</v>
      </c>
      <c r="D9674" s="0" t="s">
        <v>3624</v>
      </c>
      <c r="E9674" s="0" t="s">
        <v>16</v>
      </c>
      <c r="F9674" s="0" t="s">
        <v>4332</v>
      </c>
      <c r="G9674" s="0" t="s">
        <v>4333</v>
      </c>
      <c r="H9674" s="9" t="n">
        <v>852.82</v>
      </c>
    </row>
    <row r="9675" customFormat="false" ht="15" hidden="false" customHeight="false" outlineLevel="0" collapsed="false">
      <c r="A9675" s="0" t="n">
        <v>2025</v>
      </c>
      <c r="B9675" s="0" t="n">
        <v>10</v>
      </c>
      <c r="C9675" s="0" t="s">
        <v>44</v>
      </c>
      <c r="D9675" s="0" t="s">
        <v>3624</v>
      </c>
      <c r="E9675" s="0" t="s">
        <v>16</v>
      </c>
      <c r="F9675" s="0" t="s">
        <v>4387</v>
      </c>
      <c r="G9675" s="0" t="s">
        <v>4388</v>
      </c>
      <c r="H9675" s="9" t="n">
        <v>17434</v>
      </c>
    </row>
    <row r="9676" customFormat="false" ht="15" hidden="false" customHeight="false" outlineLevel="0" collapsed="false">
      <c r="A9676" s="0" t="n">
        <v>2025</v>
      </c>
      <c r="B9676" s="0" t="n">
        <v>10</v>
      </c>
      <c r="C9676" s="0" t="s">
        <v>44</v>
      </c>
      <c r="D9676" s="0" t="s">
        <v>3624</v>
      </c>
      <c r="E9676" s="0" t="s">
        <v>16</v>
      </c>
      <c r="F9676" s="0" t="s">
        <v>4196</v>
      </c>
      <c r="G9676" s="0" t="s">
        <v>4197</v>
      </c>
      <c r="H9676" s="9" t="n">
        <v>9674.2</v>
      </c>
    </row>
    <row r="9677" customFormat="false" ht="15" hidden="false" customHeight="false" outlineLevel="0" collapsed="false">
      <c r="A9677" s="0" t="n">
        <v>2025</v>
      </c>
      <c r="B9677" s="0" t="n">
        <v>10</v>
      </c>
      <c r="C9677" s="0" t="s">
        <v>44</v>
      </c>
      <c r="D9677" s="0" t="s">
        <v>3624</v>
      </c>
      <c r="E9677" s="0" t="s">
        <v>16</v>
      </c>
      <c r="F9677" s="0" t="s">
        <v>4102</v>
      </c>
      <c r="G9677" s="0" t="s">
        <v>4103</v>
      </c>
      <c r="H9677" s="9" t="n">
        <v>26928</v>
      </c>
    </row>
    <row r="9678" customFormat="false" ht="15" hidden="false" customHeight="false" outlineLevel="0" collapsed="false">
      <c r="A9678" s="0" t="n">
        <v>2025</v>
      </c>
      <c r="B9678" s="0" t="n">
        <v>10</v>
      </c>
      <c r="C9678" s="0" t="s">
        <v>44</v>
      </c>
      <c r="D9678" s="0" t="s">
        <v>3624</v>
      </c>
      <c r="E9678" s="0" t="s">
        <v>4389</v>
      </c>
      <c r="F9678" s="0" t="s">
        <v>388</v>
      </c>
      <c r="G9678" s="0" t="s">
        <v>389</v>
      </c>
      <c r="H9678" s="9" t="n">
        <v>2494.08</v>
      </c>
    </row>
    <row r="9679" customFormat="false" ht="15" hidden="false" customHeight="false" outlineLevel="0" collapsed="false">
      <c r="A9679" s="0" t="n">
        <v>2025</v>
      </c>
      <c r="B9679" s="0" t="n">
        <v>10</v>
      </c>
      <c r="C9679" s="0" t="s">
        <v>44</v>
      </c>
      <c r="D9679" s="0" t="s">
        <v>3624</v>
      </c>
      <c r="E9679" s="0" t="s">
        <v>4389</v>
      </c>
      <c r="F9679" s="0" t="s">
        <v>882</v>
      </c>
      <c r="G9679" s="0" t="s">
        <v>883</v>
      </c>
      <c r="H9679" s="9" t="n">
        <v>3200.19</v>
      </c>
    </row>
    <row r="9680" customFormat="false" ht="15" hidden="false" customHeight="false" outlineLevel="0" collapsed="false">
      <c r="A9680" s="0" t="n">
        <v>2025</v>
      </c>
      <c r="B9680" s="0" t="n">
        <v>10</v>
      </c>
      <c r="C9680" s="0" t="s">
        <v>44</v>
      </c>
      <c r="D9680" s="0" t="s">
        <v>3624</v>
      </c>
      <c r="E9680" s="0" t="s">
        <v>4389</v>
      </c>
      <c r="F9680" s="0" t="s">
        <v>404</v>
      </c>
      <c r="G9680" s="0" t="s">
        <v>405</v>
      </c>
      <c r="H9680" s="9" t="n">
        <v>857.76</v>
      </c>
    </row>
    <row r="9681" customFormat="false" ht="15" hidden="false" customHeight="false" outlineLevel="0" collapsed="false">
      <c r="A9681" s="0" t="n">
        <v>2025</v>
      </c>
      <c r="B9681" s="0" t="n">
        <v>10</v>
      </c>
      <c r="C9681" s="0" t="s">
        <v>44</v>
      </c>
      <c r="D9681" s="0" t="s">
        <v>3624</v>
      </c>
      <c r="E9681" s="0" t="s">
        <v>4389</v>
      </c>
      <c r="F9681" s="0" t="s">
        <v>4282</v>
      </c>
      <c r="G9681" s="0" t="s">
        <v>4283</v>
      </c>
      <c r="H9681" s="9" t="n">
        <v>4084.14</v>
      </c>
    </row>
    <row r="9682" customFormat="false" ht="15" hidden="false" customHeight="false" outlineLevel="0" collapsed="false">
      <c r="A9682" s="0" t="n">
        <v>2025</v>
      </c>
      <c r="B9682" s="0" t="n">
        <v>10</v>
      </c>
      <c r="C9682" s="0" t="s">
        <v>44</v>
      </c>
      <c r="D9682" s="0" t="s">
        <v>3624</v>
      </c>
      <c r="E9682" s="0" t="s">
        <v>4389</v>
      </c>
      <c r="F9682" s="0" t="s">
        <v>446</v>
      </c>
      <c r="G9682" s="0" t="s">
        <v>447</v>
      </c>
      <c r="H9682" s="9" t="n">
        <v>5938.92</v>
      </c>
    </row>
    <row r="9683" customFormat="false" ht="15" hidden="false" customHeight="false" outlineLevel="0" collapsed="false">
      <c r="A9683" s="0" t="n">
        <v>2025</v>
      </c>
      <c r="B9683" s="0" t="n">
        <v>10</v>
      </c>
      <c r="C9683" s="0" t="s">
        <v>44</v>
      </c>
      <c r="D9683" s="0" t="s">
        <v>3624</v>
      </c>
      <c r="E9683" s="0" t="s">
        <v>4389</v>
      </c>
      <c r="F9683" s="0" t="s">
        <v>4398</v>
      </c>
      <c r="G9683" s="0" t="s">
        <v>4399</v>
      </c>
      <c r="H9683" s="9" t="n">
        <v>752.16</v>
      </c>
    </row>
    <row r="9684" customFormat="false" ht="15" hidden="false" customHeight="false" outlineLevel="0" collapsed="false">
      <c r="A9684" s="0" t="n">
        <v>2025</v>
      </c>
      <c r="B9684" s="0" t="n">
        <v>10</v>
      </c>
      <c r="C9684" s="0" t="s">
        <v>44</v>
      </c>
      <c r="D9684" s="0" t="s">
        <v>3624</v>
      </c>
      <c r="E9684" s="0" t="s">
        <v>22</v>
      </c>
      <c r="F9684" s="0" t="s">
        <v>3568</v>
      </c>
      <c r="G9684" s="0" t="s">
        <v>3569</v>
      </c>
      <c r="H9684" s="9" t="n">
        <v>11307.88</v>
      </c>
    </row>
    <row r="9685" customFormat="false" ht="15" hidden="false" customHeight="false" outlineLevel="0" collapsed="false">
      <c r="A9685" s="0" t="n">
        <v>2025</v>
      </c>
      <c r="B9685" s="0" t="n">
        <v>10</v>
      </c>
      <c r="C9685" s="0" t="s">
        <v>44</v>
      </c>
      <c r="D9685" s="0" t="s">
        <v>3624</v>
      </c>
      <c r="E9685" s="0" t="s">
        <v>22</v>
      </c>
      <c r="F9685" s="0" t="s">
        <v>3079</v>
      </c>
      <c r="G9685" s="0" t="s">
        <v>3080</v>
      </c>
      <c r="H9685" s="9" t="n">
        <v>5153.06</v>
      </c>
    </row>
    <row r="9686" customFormat="false" ht="15" hidden="false" customHeight="false" outlineLevel="0" collapsed="false">
      <c r="A9686" s="0" t="n">
        <v>2025</v>
      </c>
      <c r="B9686" s="0" t="n">
        <v>10</v>
      </c>
      <c r="C9686" s="0" t="s">
        <v>44</v>
      </c>
      <c r="D9686" s="0" t="s">
        <v>3624</v>
      </c>
      <c r="E9686" s="0" t="s">
        <v>22</v>
      </c>
      <c r="F9686" s="0" t="s">
        <v>4439</v>
      </c>
      <c r="G9686" s="0" t="s">
        <v>4440</v>
      </c>
      <c r="H9686" s="9" t="n">
        <v>12355.52</v>
      </c>
    </row>
    <row r="9687" customFormat="false" ht="15" hidden="false" customHeight="false" outlineLevel="0" collapsed="false">
      <c r="A9687" s="0" t="n">
        <v>2025</v>
      </c>
      <c r="B9687" s="0" t="n">
        <v>10</v>
      </c>
      <c r="C9687" s="0" t="s">
        <v>44</v>
      </c>
      <c r="D9687" s="0" t="s">
        <v>3624</v>
      </c>
      <c r="E9687" s="0" t="s">
        <v>22</v>
      </c>
      <c r="F9687" s="0" t="s">
        <v>1008</v>
      </c>
      <c r="G9687" s="0" t="s">
        <v>1009</v>
      </c>
      <c r="H9687" s="9" t="n">
        <v>2610.85</v>
      </c>
    </row>
    <row r="9688" customFormat="false" ht="15" hidden="false" customHeight="false" outlineLevel="0" collapsed="false">
      <c r="A9688" s="0" t="n">
        <v>2025</v>
      </c>
      <c r="B9688" s="0" t="n">
        <v>10</v>
      </c>
      <c r="C9688" s="0" t="s">
        <v>44</v>
      </c>
      <c r="D9688" s="0" t="s">
        <v>3624</v>
      </c>
      <c r="E9688" s="0" t="s">
        <v>22</v>
      </c>
      <c r="F9688" s="0" t="s">
        <v>4390</v>
      </c>
      <c r="G9688" s="0" t="s">
        <v>4391</v>
      </c>
      <c r="H9688" s="9" t="n">
        <v>14793.96</v>
      </c>
    </row>
    <row r="9689" customFormat="false" ht="15" hidden="false" customHeight="false" outlineLevel="0" collapsed="false">
      <c r="A9689" s="0" t="n">
        <v>2025</v>
      </c>
      <c r="B9689" s="0" t="n">
        <v>10</v>
      </c>
      <c r="C9689" s="0" t="s">
        <v>44</v>
      </c>
      <c r="D9689" s="0" t="s">
        <v>3624</v>
      </c>
      <c r="E9689" s="0" t="s">
        <v>22</v>
      </c>
      <c r="F9689" s="0" t="s">
        <v>706</v>
      </c>
      <c r="G9689" s="0" t="s">
        <v>707</v>
      </c>
      <c r="H9689" s="9" t="n">
        <v>2880</v>
      </c>
    </row>
    <row r="9690" customFormat="false" ht="15" hidden="false" customHeight="false" outlineLevel="0" collapsed="false">
      <c r="A9690" s="0" t="n">
        <v>2025</v>
      </c>
      <c r="B9690" s="0" t="n">
        <v>10</v>
      </c>
      <c r="C9690" s="0" t="s">
        <v>44</v>
      </c>
      <c r="D9690" s="0" t="s">
        <v>3624</v>
      </c>
      <c r="E9690" s="0" t="s">
        <v>22</v>
      </c>
      <c r="F9690" s="0" t="s">
        <v>4394</v>
      </c>
      <c r="G9690" s="0" t="s">
        <v>4395</v>
      </c>
      <c r="H9690" s="9" t="n">
        <v>1201.76</v>
      </c>
    </row>
    <row r="9691" customFormat="false" ht="15" hidden="false" customHeight="false" outlineLevel="0" collapsed="false">
      <c r="A9691" s="0" t="n">
        <v>2025</v>
      </c>
      <c r="B9691" s="0" t="n">
        <v>10</v>
      </c>
      <c r="C9691" s="0" t="s">
        <v>44</v>
      </c>
      <c r="D9691" s="0" t="s">
        <v>3624</v>
      </c>
      <c r="E9691" s="0" t="s">
        <v>22</v>
      </c>
      <c r="F9691" s="0" t="s">
        <v>716</v>
      </c>
      <c r="G9691" s="0" t="s">
        <v>717</v>
      </c>
      <c r="H9691" s="9" t="n">
        <v>4774.06</v>
      </c>
    </row>
    <row r="9692" customFormat="false" ht="15" hidden="false" customHeight="false" outlineLevel="0" collapsed="false">
      <c r="A9692" s="0" t="n">
        <v>2025</v>
      </c>
      <c r="B9692" s="0" t="n">
        <v>10</v>
      </c>
      <c r="C9692" s="0" t="s">
        <v>44</v>
      </c>
      <c r="D9692" s="0" t="s">
        <v>3624</v>
      </c>
      <c r="E9692" s="0" t="s">
        <v>22</v>
      </c>
      <c r="F9692" s="0" t="s">
        <v>1026</v>
      </c>
      <c r="G9692" s="0" t="s">
        <v>1027</v>
      </c>
      <c r="H9692" s="9" t="n">
        <v>8060</v>
      </c>
    </row>
    <row r="9693" customFormat="false" ht="15" hidden="false" customHeight="false" outlineLevel="0" collapsed="false">
      <c r="A9693" s="0" t="n">
        <v>2025</v>
      </c>
      <c r="B9693" s="0" t="n">
        <v>10</v>
      </c>
      <c r="C9693" s="0" t="s">
        <v>44</v>
      </c>
      <c r="D9693" s="0" t="s">
        <v>3624</v>
      </c>
      <c r="E9693" s="0" t="s">
        <v>22</v>
      </c>
      <c r="F9693" s="0" t="s">
        <v>740</v>
      </c>
      <c r="G9693" s="0" t="s">
        <v>741</v>
      </c>
      <c r="H9693" s="9" t="n">
        <v>412</v>
      </c>
    </row>
    <row r="9694" customFormat="false" ht="15" hidden="false" customHeight="false" outlineLevel="0" collapsed="false">
      <c r="A9694" s="0" t="n">
        <v>2025</v>
      </c>
      <c r="B9694" s="0" t="n">
        <v>10</v>
      </c>
      <c r="C9694" s="0" t="s">
        <v>44</v>
      </c>
      <c r="D9694" s="0" t="s">
        <v>3624</v>
      </c>
      <c r="E9694" s="0" t="s">
        <v>22</v>
      </c>
      <c r="F9694" s="0" t="s">
        <v>827</v>
      </c>
      <c r="G9694" s="0" t="s">
        <v>828</v>
      </c>
      <c r="H9694" s="9" t="n">
        <v>7016.62</v>
      </c>
    </row>
    <row r="9695" customFormat="false" ht="15" hidden="false" customHeight="false" outlineLevel="0" collapsed="false">
      <c r="A9695" s="0" t="n">
        <v>2025</v>
      </c>
      <c r="B9695" s="0" t="n">
        <v>10</v>
      </c>
      <c r="C9695" s="0" t="s">
        <v>44</v>
      </c>
      <c r="D9695" s="0" t="s">
        <v>3624</v>
      </c>
      <c r="E9695" s="0" t="s">
        <v>22</v>
      </c>
      <c r="F9695" s="0" t="s">
        <v>1638</v>
      </c>
      <c r="G9695" s="0" t="s">
        <v>1639</v>
      </c>
      <c r="H9695" s="9" t="n">
        <v>1425.72</v>
      </c>
    </row>
    <row r="9696" customFormat="false" ht="15" hidden="false" customHeight="false" outlineLevel="0" collapsed="false">
      <c r="A9696" s="0" t="n">
        <v>2025</v>
      </c>
      <c r="B9696" s="0" t="n">
        <v>10</v>
      </c>
      <c r="C9696" s="0" t="s">
        <v>44</v>
      </c>
      <c r="D9696" s="0" t="s">
        <v>3624</v>
      </c>
      <c r="E9696" s="0" t="s">
        <v>22</v>
      </c>
      <c r="F9696" s="0" t="s">
        <v>744</v>
      </c>
      <c r="G9696" s="0" t="s">
        <v>745</v>
      </c>
      <c r="H9696" s="9" t="n">
        <v>6178.75</v>
      </c>
    </row>
    <row r="9697" customFormat="false" ht="15" hidden="false" customHeight="false" outlineLevel="0" collapsed="false">
      <c r="A9697" s="0" t="n">
        <v>2025</v>
      </c>
      <c r="B9697" s="0" t="n">
        <v>10</v>
      </c>
      <c r="C9697" s="0" t="s">
        <v>44</v>
      </c>
      <c r="D9697" s="0" t="s">
        <v>3624</v>
      </c>
      <c r="E9697" s="0" t="s">
        <v>22</v>
      </c>
      <c r="F9697" s="0" t="s">
        <v>2129</v>
      </c>
      <c r="G9697" s="0" t="s">
        <v>2130</v>
      </c>
      <c r="H9697" s="9" t="n">
        <v>3491.57</v>
      </c>
    </row>
    <row r="9698" customFormat="false" ht="15" hidden="false" customHeight="false" outlineLevel="0" collapsed="false">
      <c r="A9698" s="0" t="n">
        <v>2025</v>
      </c>
      <c r="B9698" s="0" t="n">
        <v>10</v>
      </c>
      <c r="C9698" s="0" t="s">
        <v>44</v>
      </c>
      <c r="D9698" s="0" t="s">
        <v>3624</v>
      </c>
      <c r="E9698" s="0" t="s">
        <v>22</v>
      </c>
      <c r="F9698" s="0" t="s">
        <v>748</v>
      </c>
      <c r="G9698" s="0" t="s">
        <v>749</v>
      </c>
      <c r="H9698" s="9" t="n">
        <v>7499.49</v>
      </c>
    </row>
    <row r="9699" customFormat="false" ht="15" hidden="false" customHeight="false" outlineLevel="0" collapsed="false">
      <c r="A9699" s="0" t="n">
        <v>2025</v>
      </c>
      <c r="B9699" s="0" t="n">
        <v>10</v>
      </c>
      <c r="C9699" s="0" t="s">
        <v>44</v>
      </c>
      <c r="D9699" s="0" t="s">
        <v>3624</v>
      </c>
      <c r="E9699" s="0" t="s">
        <v>22</v>
      </c>
      <c r="F9699" s="0" t="s">
        <v>750</v>
      </c>
      <c r="G9699" s="0" t="s">
        <v>751</v>
      </c>
      <c r="H9699" s="9" t="n">
        <v>5686.73</v>
      </c>
    </row>
    <row r="9700" customFormat="false" ht="15" hidden="false" customHeight="false" outlineLevel="0" collapsed="false">
      <c r="A9700" s="0" t="n">
        <v>2025</v>
      </c>
      <c r="B9700" s="0" t="n">
        <v>10</v>
      </c>
      <c r="C9700" s="0" t="s">
        <v>44</v>
      </c>
      <c r="D9700" s="0" t="s">
        <v>3624</v>
      </c>
      <c r="E9700" s="0" t="s">
        <v>22</v>
      </c>
      <c r="F9700" s="0" t="s">
        <v>1642</v>
      </c>
      <c r="G9700" s="0" t="s">
        <v>1643</v>
      </c>
      <c r="H9700" s="9" t="n">
        <v>3414.46</v>
      </c>
    </row>
    <row r="9701" customFormat="false" ht="15" hidden="false" customHeight="false" outlineLevel="0" collapsed="false">
      <c r="A9701" s="0" t="n">
        <v>2025</v>
      </c>
      <c r="B9701" s="0" t="n">
        <v>10</v>
      </c>
      <c r="C9701" s="0" t="s">
        <v>44</v>
      </c>
      <c r="D9701" s="0" t="s">
        <v>3624</v>
      </c>
      <c r="E9701" s="0" t="s">
        <v>22</v>
      </c>
      <c r="F9701" s="0" t="s">
        <v>762</v>
      </c>
      <c r="G9701" s="0" t="s">
        <v>763</v>
      </c>
      <c r="H9701" s="9" t="n">
        <v>4093.66</v>
      </c>
    </row>
    <row r="9702" customFormat="false" ht="15" hidden="false" customHeight="false" outlineLevel="0" collapsed="false">
      <c r="A9702" s="0" t="n">
        <v>2025</v>
      </c>
      <c r="B9702" s="0" t="n">
        <v>10</v>
      </c>
      <c r="C9702" s="0" t="s">
        <v>44</v>
      </c>
      <c r="D9702" s="0" t="s">
        <v>3624</v>
      </c>
      <c r="E9702" s="0" t="s">
        <v>22</v>
      </c>
      <c r="F9702" s="0" t="s">
        <v>4396</v>
      </c>
      <c r="G9702" s="0" t="s">
        <v>4397</v>
      </c>
      <c r="H9702" s="9" t="n">
        <v>3699.72</v>
      </c>
    </row>
    <row r="9703" customFormat="false" ht="15" hidden="false" customHeight="false" outlineLevel="0" collapsed="false">
      <c r="A9703" s="0" t="n">
        <v>2025</v>
      </c>
      <c r="B9703" s="0" t="n">
        <v>10</v>
      </c>
      <c r="C9703" s="0" t="s">
        <v>44</v>
      </c>
      <c r="D9703" s="0" t="s">
        <v>3624</v>
      </c>
      <c r="E9703" s="0" t="s">
        <v>22</v>
      </c>
      <c r="F9703" s="0" t="s">
        <v>3083</v>
      </c>
      <c r="G9703" s="0" t="s">
        <v>3084</v>
      </c>
      <c r="H9703" s="9" t="n">
        <v>924.09</v>
      </c>
    </row>
    <row r="9704" customFormat="false" ht="15" hidden="false" customHeight="false" outlineLevel="0" collapsed="false">
      <c r="A9704" s="0" t="n">
        <v>2025</v>
      </c>
      <c r="B9704" s="0" t="n">
        <v>10</v>
      </c>
      <c r="C9704" s="0" t="s">
        <v>44</v>
      </c>
      <c r="D9704" s="0" t="s">
        <v>3624</v>
      </c>
      <c r="E9704" s="0" t="s">
        <v>22</v>
      </c>
      <c r="F9704" s="0" t="s">
        <v>770</v>
      </c>
      <c r="G9704" s="0" t="s">
        <v>771</v>
      </c>
      <c r="H9704" s="9" t="n">
        <v>8435.34</v>
      </c>
    </row>
    <row r="9705" customFormat="false" ht="15" hidden="false" customHeight="false" outlineLevel="0" collapsed="false">
      <c r="A9705" s="0" t="n">
        <v>2025</v>
      </c>
      <c r="B9705" s="0" t="n">
        <v>10</v>
      </c>
      <c r="C9705" s="0" t="s">
        <v>44</v>
      </c>
      <c r="D9705" s="0" t="s">
        <v>3624</v>
      </c>
      <c r="E9705" s="0" t="s">
        <v>22</v>
      </c>
      <c r="F9705" s="0" t="s">
        <v>778</v>
      </c>
      <c r="G9705" s="0" t="s">
        <v>779</v>
      </c>
      <c r="H9705" s="9" t="n">
        <v>11297.86</v>
      </c>
    </row>
    <row r="9706" customFormat="false" ht="15" hidden="false" customHeight="false" outlineLevel="0" collapsed="false">
      <c r="A9706" s="0" t="n">
        <v>2025</v>
      </c>
      <c r="B9706" s="0" t="n">
        <v>10</v>
      </c>
      <c r="C9706" s="0" t="s">
        <v>44</v>
      </c>
      <c r="D9706" s="0" t="s">
        <v>3624</v>
      </c>
      <c r="E9706" s="0" t="s">
        <v>22</v>
      </c>
      <c r="F9706" s="0" t="s">
        <v>782</v>
      </c>
      <c r="G9706" s="0" t="s">
        <v>783</v>
      </c>
      <c r="H9706" s="9" t="n">
        <v>8468.02</v>
      </c>
    </row>
    <row r="9707" customFormat="false" ht="15" hidden="false" customHeight="false" outlineLevel="0" collapsed="false">
      <c r="A9707" s="0" t="n">
        <v>2025</v>
      </c>
      <c r="B9707" s="0" t="n">
        <v>10</v>
      </c>
      <c r="C9707" s="0" t="s">
        <v>44</v>
      </c>
      <c r="D9707" s="0" t="s">
        <v>3624</v>
      </c>
      <c r="E9707" s="0" t="s">
        <v>22</v>
      </c>
      <c r="F9707" s="0" t="s">
        <v>2561</v>
      </c>
      <c r="G9707" s="0" t="s">
        <v>2562</v>
      </c>
      <c r="H9707" s="9" t="n">
        <v>18786.31</v>
      </c>
    </row>
    <row r="9708" customFormat="false" ht="15" hidden="false" customHeight="false" outlineLevel="0" collapsed="false">
      <c r="A9708" s="0" t="n">
        <v>2025</v>
      </c>
      <c r="B9708" s="0" t="n">
        <v>10</v>
      </c>
      <c r="C9708" s="0" t="s">
        <v>44</v>
      </c>
      <c r="D9708" s="0" t="s">
        <v>3624</v>
      </c>
      <c r="E9708" s="0" t="s">
        <v>22</v>
      </c>
      <c r="F9708" s="0" t="s">
        <v>464</v>
      </c>
      <c r="G9708" s="0" t="s">
        <v>465</v>
      </c>
      <c r="H9708" s="9" t="n">
        <v>6432.54</v>
      </c>
    </row>
    <row r="9709" customFormat="false" ht="15" hidden="false" customHeight="false" outlineLevel="0" collapsed="false">
      <c r="A9709" s="0" t="n">
        <v>2025</v>
      </c>
      <c r="B9709" s="0" t="n">
        <v>10</v>
      </c>
      <c r="C9709" s="0" t="s">
        <v>44</v>
      </c>
      <c r="D9709" s="0" t="s">
        <v>3624</v>
      </c>
      <c r="E9709" s="0" t="s">
        <v>3803</v>
      </c>
      <c r="F9709" s="0" t="s">
        <v>3351</v>
      </c>
      <c r="G9709" s="0" t="s">
        <v>3352</v>
      </c>
      <c r="H9709" s="9" t="n">
        <v>691.48</v>
      </c>
    </row>
    <row r="9710" customFormat="false" ht="15" hidden="false" customHeight="false" outlineLevel="0" collapsed="false">
      <c r="A9710" s="0" t="n">
        <v>2025</v>
      </c>
      <c r="B9710" s="0" t="n">
        <v>10</v>
      </c>
      <c r="C9710" s="0" t="s">
        <v>44</v>
      </c>
      <c r="D9710" s="0" t="s">
        <v>3624</v>
      </c>
      <c r="E9710" s="0" t="s">
        <v>3803</v>
      </c>
      <c r="F9710" s="0" t="s">
        <v>3761</v>
      </c>
      <c r="G9710" s="0" t="s">
        <v>3762</v>
      </c>
      <c r="H9710" s="9" t="n">
        <v>4403.77</v>
      </c>
    </row>
    <row r="9711" customFormat="false" ht="15" hidden="false" customHeight="false" outlineLevel="0" collapsed="false">
      <c r="A9711" s="0" t="n">
        <v>2025</v>
      </c>
      <c r="B9711" s="0" t="n">
        <v>10</v>
      </c>
      <c r="C9711" s="0" t="s">
        <v>44</v>
      </c>
      <c r="D9711" s="0" t="s">
        <v>3624</v>
      </c>
      <c r="E9711" s="0" t="s">
        <v>3803</v>
      </c>
      <c r="F9711" s="0" t="s">
        <v>2213</v>
      </c>
      <c r="G9711" s="0" t="s">
        <v>2214</v>
      </c>
      <c r="H9711" s="9" t="n">
        <v>942.05</v>
      </c>
    </row>
    <row r="9712" customFormat="false" ht="15" hidden="false" customHeight="false" outlineLevel="0" collapsed="false">
      <c r="A9712" s="0" t="n">
        <v>2025</v>
      </c>
      <c r="B9712" s="0" t="n">
        <v>10</v>
      </c>
      <c r="C9712" s="0" t="s">
        <v>44</v>
      </c>
      <c r="D9712" s="0" t="s">
        <v>3624</v>
      </c>
      <c r="E9712" s="0" t="s">
        <v>3803</v>
      </c>
      <c r="F9712" s="0" t="s">
        <v>1077</v>
      </c>
      <c r="G9712" s="0" t="s">
        <v>1078</v>
      </c>
      <c r="H9712" s="9" t="n">
        <v>852.12</v>
      </c>
    </row>
    <row r="9713" customFormat="false" ht="15" hidden="false" customHeight="false" outlineLevel="0" collapsed="false">
      <c r="A9713" s="0" t="n">
        <v>2025</v>
      </c>
      <c r="B9713" s="0" t="n">
        <v>10</v>
      </c>
      <c r="C9713" s="0" t="s">
        <v>44</v>
      </c>
      <c r="D9713" s="0" t="s">
        <v>3624</v>
      </c>
      <c r="E9713" s="0" t="s">
        <v>3803</v>
      </c>
      <c r="F9713" s="0" t="s">
        <v>2739</v>
      </c>
      <c r="G9713" s="0" t="s">
        <v>2740</v>
      </c>
      <c r="H9713" s="9" t="n">
        <v>8570.5</v>
      </c>
    </row>
    <row r="9714" customFormat="false" ht="15" hidden="false" customHeight="false" outlineLevel="0" collapsed="false">
      <c r="A9714" s="0" t="n">
        <v>2025</v>
      </c>
      <c r="B9714" s="0" t="n">
        <v>10</v>
      </c>
      <c r="C9714" s="0" t="s">
        <v>44</v>
      </c>
      <c r="D9714" s="0" t="s">
        <v>3624</v>
      </c>
      <c r="E9714" s="0" t="s">
        <v>3803</v>
      </c>
      <c r="F9714" s="0" t="s">
        <v>1116</v>
      </c>
      <c r="G9714" s="0" t="s">
        <v>1117</v>
      </c>
      <c r="H9714" s="9" t="n">
        <v>421.92</v>
      </c>
    </row>
    <row r="9715" customFormat="false" ht="15" hidden="false" customHeight="false" outlineLevel="0" collapsed="false">
      <c r="A9715" s="0" t="n">
        <v>2025</v>
      </c>
      <c r="B9715" s="0" t="n">
        <v>10</v>
      </c>
      <c r="C9715" s="0" t="s">
        <v>44</v>
      </c>
      <c r="D9715" s="0" t="s">
        <v>3624</v>
      </c>
      <c r="E9715" s="0" t="s">
        <v>3803</v>
      </c>
      <c r="F9715" s="0" t="s">
        <v>4288</v>
      </c>
      <c r="G9715" s="0" t="s">
        <v>4289</v>
      </c>
      <c r="H9715" s="9" t="n">
        <v>3663.31</v>
      </c>
    </row>
    <row r="9716" customFormat="false" ht="15" hidden="false" customHeight="false" outlineLevel="0" collapsed="false">
      <c r="A9716" s="0" t="n">
        <v>2025</v>
      </c>
      <c r="B9716" s="0" t="n">
        <v>10</v>
      </c>
      <c r="C9716" s="0" t="s">
        <v>44</v>
      </c>
      <c r="D9716" s="0" t="s">
        <v>3624</v>
      </c>
      <c r="E9716" s="0" t="s">
        <v>3803</v>
      </c>
      <c r="F9716" s="0" t="s">
        <v>444</v>
      </c>
      <c r="G9716" s="0" t="s">
        <v>445</v>
      </c>
      <c r="H9716" s="9" t="n">
        <v>884.4</v>
      </c>
    </row>
    <row r="9717" customFormat="false" ht="15" hidden="false" customHeight="false" outlineLevel="0" collapsed="false">
      <c r="A9717" s="0" t="n">
        <v>2025</v>
      </c>
      <c r="B9717" s="0" t="n">
        <v>10</v>
      </c>
      <c r="C9717" s="0" t="s">
        <v>44</v>
      </c>
      <c r="D9717" s="0" t="s">
        <v>3624</v>
      </c>
      <c r="E9717" s="0" t="s">
        <v>3803</v>
      </c>
      <c r="F9717" s="0" t="s">
        <v>4467</v>
      </c>
      <c r="G9717" s="0" t="s">
        <v>4468</v>
      </c>
      <c r="H9717" s="9" t="n">
        <v>4806.99</v>
      </c>
    </row>
    <row r="9718" customFormat="false" ht="15" hidden="false" customHeight="false" outlineLevel="0" collapsed="false">
      <c r="A9718" s="0" t="n">
        <v>2025</v>
      </c>
      <c r="B9718" s="0" t="n">
        <v>10</v>
      </c>
      <c r="C9718" s="0" t="s">
        <v>44</v>
      </c>
      <c r="D9718" s="0" t="s">
        <v>3624</v>
      </c>
      <c r="E9718" s="0" t="s">
        <v>3410</v>
      </c>
      <c r="F9718" s="0" t="s">
        <v>206</v>
      </c>
      <c r="G9718" s="0" t="s">
        <v>207</v>
      </c>
      <c r="H9718" s="9" t="n">
        <v>1519</v>
      </c>
    </row>
    <row r="9719" customFormat="false" ht="15" hidden="false" customHeight="false" outlineLevel="0" collapsed="false">
      <c r="A9719" s="0" t="n">
        <v>2025</v>
      </c>
      <c r="B9719" s="0" t="n">
        <v>10</v>
      </c>
      <c r="C9719" s="0" t="s">
        <v>44</v>
      </c>
      <c r="D9719" s="0" t="s">
        <v>3624</v>
      </c>
      <c r="E9719" s="0" t="s">
        <v>20</v>
      </c>
      <c r="F9719" s="0" t="s">
        <v>3089</v>
      </c>
      <c r="G9719" s="0" t="s">
        <v>3090</v>
      </c>
      <c r="H9719" s="9" t="n">
        <v>17482.34</v>
      </c>
    </row>
    <row r="9720" customFormat="false" ht="15" hidden="false" customHeight="false" outlineLevel="0" collapsed="false">
      <c r="A9720" s="0" t="n">
        <v>2025</v>
      </c>
      <c r="B9720" s="0" t="n">
        <v>10</v>
      </c>
      <c r="C9720" s="0" t="s">
        <v>44</v>
      </c>
      <c r="D9720" s="0" t="s">
        <v>3624</v>
      </c>
      <c r="E9720" s="0" t="s">
        <v>20</v>
      </c>
      <c r="F9720" s="0" t="s">
        <v>390</v>
      </c>
      <c r="G9720" s="0" t="s">
        <v>391</v>
      </c>
      <c r="H9720" s="9" t="n">
        <v>2823.84</v>
      </c>
    </row>
    <row r="9721" customFormat="false" ht="15" hidden="false" customHeight="false" outlineLevel="0" collapsed="false">
      <c r="A9721" s="0" t="n">
        <v>2025</v>
      </c>
      <c r="B9721" s="0" t="n">
        <v>10</v>
      </c>
      <c r="C9721" s="0" t="s">
        <v>44</v>
      </c>
      <c r="D9721" s="0" t="s">
        <v>3624</v>
      </c>
      <c r="E9721" s="0" t="s">
        <v>20</v>
      </c>
      <c r="F9721" s="0" t="s">
        <v>3205</v>
      </c>
      <c r="G9721" s="0" t="s">
        <v>3206</v>
      </c>
      <c r="H9721" s="9" t="n">
        <v>2214.91</v>
      </c>
    </row>
    <row r="9722" customFormat="false" ht="15" hidden="false" customHeight="false" outlineLevel="0" collapsed="false">
      <c r="A9722" s="0" t="n">
        <v>2025</v>
      </c>
      <c r="B9722" s="0" t="n">
        <v>10</v>
      </c>
      <c r="C9722" s="0" t="s">
        <v>44</v>
      </c>
      <c r="D9722" s="0" t="s">
        <v>3624</v>
      </c>
      <c r="E9722" s="0" t="s">
        <v>20</v>
      </c>
      <c r="F9722" s="0" t="s">
        <v>4204</v>
      </c>
      <c r="G9722" s="0" t="s">
        <v>4205</v>
      </c>
      <c r="H9722" s="9" t="n">
        <v>1154</v>
      </c>
    </row>
    <row r="9723" customFormat="false" ht="15" hidden="false" customHeight="false" outlineLevel="0" collapsed="false">
      <c r="A9723" s="0" t="n">
        <v>2025</v>
      </c>
      <c r="B9723" s="0" t="n">
        <v>10</v>
      </c>
      <c r="C9723" s="0" t="s">
        <v>44</v>
      </c>
      <c r="D9723" s="0" t="s">
        <v>3624</v>
      </c>
      <c r="E9723" s="0" t="s">
        <v>20</v>
      </c>
      <c r="F9723" s="0" t="s">
        <v>886</v>
      </c>
      <c r="G9723" s="0" t="s">
        <v>887</v>
      </c>
      <c r="H9723" s="9" t="n">
        <v>2598.18</v>
      </c>
    </row>
    <row r="9724" customFormat="false" ht="15" hidden="false" customHeight="false" outlineLevel="0" collapsed="false">
      <c r="A9724" s="0" t="n">
        <v>2025</v>
      </c>
      <c r="B9724" s="0" t="n">
        <v>10</v>
      </c>
      <c r="C9724" s="0" t="s">
        <v>44</v>
      </c>
      <c r="D9724" s="0" t="s">
        <v>3624</v>
      </c>
      <c r="E9724" s="0" t="s">
        <v>20</v>
      </c>
      <c r="F9724" s="0" t="s">
        <v>2739</v>
      </c>
      <c r="G9724" s="0" t="s">
        <v>2740</v>
      </c>
      <c r="H9724" s="9" t="n">
        <v>14479.2</v>
      </c>
    </row>
    <row r="9725" customFormat="false" ht="15" hidden="false" customHeight="false" outlineLevel="0" collapsed="false">
      <c r="A9725" s="0" t="n">
        <v>2025</v>
      </c>
      <c r="B9725" s="0" t="n">
        <v>10</v>
      </c>
      <c r="C9725" s="0" t="s">
        <v>44</v>
      </c>
      <c r="D9725" s="0" t="s">
        <v>3624</v>
      </c>
      <c r="E9725" s="0" t="s">
        <v>20</v>
      </c>
      <c r="F9725" s="0" t="s">
        <v>4469</v>
      </c>
      <c r="G9725" s="0" t="s">
        <v>4470</v>
      </c>
      <c r="H9725" s="9" t="n">
        <v>14493.21</v>
      </c>
    </row>
    <row r="9726" customFormat="false" ht="15" hidden="false" customHeight="false" outlineLevel="0" collapsed="false">
      <c r="A9726" s="0" t="n">
        <v>2025</v>
      </c>
      <c r="B9726" s="0" t="n">
        <v>10</v>
      </c>
      <c r="C9726" s="0" t="s">
        <v>44</v>
      </c>
      <c r="D9726" s="0" t="s">
        <v>3624</v>
      </c>
      <c r="E9726" s="0" t="s">
        <v>20</v>
      </c>
      <c r="F9726" s="0" t="s">
        <v>2032</v>
      </c>
      <c r="G9726" s="0" t="s">
        <v>2033</v>
      </c>
      <c r="H9726" s="9" t="n">
        <v>2871.86</v>
      </c>
    </row>
    <row r="9727" customFormat="false" ht="15" hidden="false" customHeight="false" outlineLevel="0" collapsed="false">
      <c r="A9727" s="0" t="n">
        <v>2025</v>
      </c>
      <c r="B9727" s="0" t="n">
        <v>10</v>
      </c>
      <c r="C9727" s="0" t="s">
        <v>44</v>
      </c>
      <c r="D9727" s="0" t="s">
        <v>3624</v>
      </c>
      <c r="E9727" s="0" t="s">
        <v>20</v>
      </c>
      <c r="F9727" s="0" t="s">
        <v>477</v>
      </c>
      <c r="G9727" s="0" t="s">
        <v>478</v>
      </c>
      <c r="H9727" s="9" t="n">
        <v>1949.68</v>
      </c>
    </row>
    <row r="9728" customFormat="false" ht="15" hidden="false" customHeight="false" outlineLevel="0" collapsed="false">
      <c r="A9728" s="0" t="n">
        <v>2025</v>
      </c>
      <c r="B9728" s="0" t="n">
        <v>10</v>
      </c>
      <c r="C9728" s="0" t="s">
        <v>44</v>
      </c>
      <c r="D9728" s="0" t="s">
        <v>3624</v>
      </c>
      <c r="E9728" s="0" t="s">
        <v>20</v>
      </c>
      <c r="F9728" s="0" t="s">
        <v>2518</v>
      </c>
      <c r="G9728" s="0" t="s">
        <v>2519</v>
      </c>
      <c r="H9728" s="9" t="n">
        <v>50114</v>
      </c>
    </row>
    <row r="9729" customFormat="false" ht="15" hidden="false" customHeight="false" outlineLevel="0" collapsed="false">
      <c r="A9729" s="0" t="n">
        <v>2025</v>
      </c>
      <c r="B9729" s="0" t="n">
        <v>10</v>
      </c>
      <c r="C9729" s="0" t="s">
        <v>44</v>
      </c>
      <c r="D9729" s="0" t="s">
        <v>3624</v>
      </c>
      <c r="E9729" s="0" t="s">
        <v>20</v>
      </c>
      <c r="F9729" s="0" t="s">
        <v>971</v>
      </c>
      <c r="G9729" s="0" t="s">
        <v>972</v>
      </c>
      <c r="H9729" s="9" t="n">
        <v>4735.56</v>
      </c>
    </row>
    <row r="9730" customFormat="false" ht="15" hidden="false" customHeight="false" outlineLevel="0" collapsed="false">
      <c r="A9730" s="0" t="n">
        <v>2025</v>
      </c>
      <c r="B9730" s="0" t="n">
        <v>10</v>
      </c>
      <c r="C9730" s="0" t="s">
        <v>44</v>
      </c>
      <c r="D9730" s="0" t="s">
        <v>3624</v>
      </c>
      <c r="E9730" s="0" t="s">
        <v>20</v>
      </c>
      <c r="F9730" s="0" t="s">
        <v>818</v>
      </c>
      <c r="G9730" s="0" t="s">
        <v>819</v>
      </c>
      <c r="H9730" s="9" t="n">
        <v>18228.51</v>
      </c>
    </row>
    <row r="9731" customFormat="false" ht="15" hidden="false" customHeight="false" outlineLevel="0" collapsed="false">
      <c r="A9731" s="0" t="n">
        <v>2025</v>
      </c>
      <c r="B9731" s="0" t="n">
        <v>10</v>
      </c>
      <c r="C9731" s="0" t="s">
        <v>44</v>
      </c>
      <c r="D9731" s="0" t="s">
        <v>3624</v>
      </c>
      <c r="E9731" s="0" t="s">
        <v>20</v>
      </c>
      <c r="F9731" s="0" t="s">
        <v>4294</v>
      </c>
      <c r="G9731" s="0" t="s">
        <v>4295</v>
      </c>
      <c r="H9731" s="9" t="n">
        <v>10237.32</v>
      </c>
    </row>
    <row r="9732" customFormat="false" ht="15" hidden="false" customHeight="false" outlineLevel="0" collapsed="false">
      <c r="A9732" s="0" t="n">
        <v>2025</v>
      </c>
      <c r="B9732" s="0" t="n">
        <v>10</v>
      </c>
      <c r="C9732" s="0" t="s">
        <v>44</v>
      </c>
      <c r="D9732" s="0" t="s">
        <v>3624</v>
      </c>
      <c r="E9732" s="0" t="s">
        <v>20</v>
      </c>
      <c r="F9732" s="0" t="s">
        <v>894</v>
      </c>
      <c r="G9732" s="0" t="s">
        <v>895</v>
      </c>
      <c r="H9732" s="9" t="n">
        <v>8327.14</v>
      </c>
    </row>
    <row r="9733" customFormat="false" ht="15" hidden="false" customHeight="false" outlineLevel="0" collapsed="false">
      <c r="A9733" s="0" t="n">
        <v>2025</v>
      </c>
      <c r="B9733" s="0" t="n">
        <v>10</v>
      </c>
      <c r="C9733" s="0" t="s">
        <v>44</v>
      </c>
      <c r="D9733" s="0" t="s">
        <v>3624</v>
      </c>
      <c r="E9733" s="0" t="s">
        <v>20</v>
      </c>
      <c r="F9733" s="0" t="s">
        <v>4206</v>
      </c>
      <c r="G9733" s="0" t="s">
        <v>4207</v>
      </c>
      <c r="H9733" s="9" t="n">
        <v>10157.85</v>
      </c>
    </row>
    <row r="9734" customFormat="false" ht="15" hidden="false" customHeight="false" outlineLevel="0" collapsed="false">
      <c r="A9734" s="0" t="n">
        <v>2025</v>
      </c>
      <c r="B9734" s="0" t="n">
        <v>10</v>
      </c>
      <c r="C9734" s="0" t="s">
        <v>44</v>
      </c>
      <c r="D9734" s="0" t="s">
        <v>3624</v>
      </c>
      <c r="E9734" s="0" t="s">
        <v>20</v>
      </c>
      <c r="F9734" s="0" t="s">
        <v>2711</v>
      </c>
      <c r="G9734" s="0" t="s">
        <v>2712</v>
      </c>
      <c r="H9734" s="9" t="n">
        <v>2259.68</v>
      </c>
    </row>
    <row r="9735" customFormat="false" ht="15" hidden="false" customHeight="false" outlineLevel="0" collapsed="false">
      <c r="A9735" s="0" t="n">
        <v>2025</v>
      </c>
      <c r="B9735" s="0" t="n">
        <v>10</v>
      </c>
      <c r="C9735" s="0" t="s">
        <v>44</v>
      </c>
      <c r="D9735" s="0" t="s">
        <v>3624</v>
      </c>
      <c r="E9735" s="0" t="s">
        <v>20</v>
      </c>
      <c r="F9735" s="0" t="s">
        <v>3574</v>
      </c>
      <c r="G9735" s="0" t="s">
        <v>3575</v>
      </c>
      <c r="H9735" s="9" t="n">
        <v>29012.79</v>
      </c>
    </row>
    <row r="9736" customFormat="false" ht="15" hidden="false" customHeight="false" outlineLevel="0" collapsed="false">
      <c r="A9736" s="0" t="n">
        <v>2025</v>
      </c>
      <c r="B9736" s="0" t="n">
        <v>10</v>
      </c>
      <c r="C9736" s="0" t="s">
        <v>44</v>
      </c>
      <c r="D9736" s="0" t="s">
        <v>3624</v>
      </c>
      <c r="E9736" s="0" t="s">
        <v>20</v>
      </c>
      <c r="F9736" s="0" t="s">
        <v>493</v>
      </c>
      <c r="G9736" s="0" t="s">
        <v>494</v>
      </c>
      <c r="H9736" s="9" t="n">
        <v>5619.3</v>
      </c>
    </row>
    <row r="9737" customFormat="false" ht="15" hidden="false" customHeight="false" outlineLevel="0" collapsed="false">
      <c r="A9737" s="0" t="n">
        <v>2025</v>
      </c>
      <c r="B9737" s="0" t="n">
        <v>10</v>
      </c>
      <c r="C9737" s="0" t="s">
        <v>44</v>
      </c>
      <c r="D9737" s="0" t="s">
        <v>3624</v>
      </c>
      <c r="E9737" s="0" t="s">
        <v>20</v>
      </c>
      <c r="F9737" s="0" t="s">
        <v>3659</v>
      </c>
      <c r="G9737" s="0" t="s">
        <v>3660</v>
      </c>
      <c r="H9737" s="9" t="n">
        <v>26622.95</v>
      </c>
    </row>
    <row r="9738" customFormat="false" ht="15" hidden="false" customHeight="false" outlineLevel="0" collapsed="false">
      <c r="A9738" s="0" t="n">
        <v>2025</v>
      </c>
      <c r="B9738" s="0" t="n">
        <v>10</v>
      </c>
      <c r="C9738" s="0" t="s">
        <v>44</v>
      </c>
      <c r="D9738" s="0" t="s">
        <v>3624</v>
      </c>
      <c r="E9738" s="0" t="s">
        <v>20</v>
      </c>
      <c r="F9738" s="0" t="s">
        <v>4113</v>
      </c>
      <c r="G9738" s="0" t="s">
        <v>4114</v>
      </c>
      <c r="H9738" s="9" t="n">
        <v>3200.4</v>
      </c>
    </row>
    <row r="9739" customFormat="false" ht="15" hidden="false" customHeight="false" outlineLevel="0" collapsed="false">
      <c r="A9739" s="0" t="n">
        <v>2025</v>
      </c>
      <c r="B9739" s="0" t="n">
        <v>10</v>
      </c>
      <c r="C9739" s="0" t="s">
        <v>44</v>
      </c>
      <c r="D9739" s="0" t="s">
        <v>3624</v>
      </c>
      <c r="E9739" s="0" t="s">
        <v>20</v>
      </c>
      <c r="F9739" s="0" t="s">
        <v>960</v>
      </c>
      <c r="G9739" s="0" t="s">
        <v>961</v>
      </c>
      <c r="H9739" s="9" t="n">
        <v>2720.74</v>
      </c>
    </row>
    <row r="9740" customFormat="false" ht="15" hidden="false" customHeight="false" outlineLevel="0" collapsed="false">
      <c r="A9740" s="0" t="n">
        <v>2025</v>
      </c>
      <c r="B9740" s="0" t="n">
        <v>10</v>
      </c>
      <c r="C9740" s="0" t="s">
        <v>44</v>
      </c>
      <c r="D9740" s="0" t="s">
        <v>3624</v>
      </c>
      <c r="E9740" s="0" t="s">
        <v>20</v>
      </c>
      <c r="F9740" s="0" t="s">
        <v>3415</v>
      </c>
      <c r="G9740" s="0" t="s">
        <v>3416</v>
      </c>
      <c r="H9740" s="9" t="n">
        <v>26549.7</v>
      </c>
    </row>
    <row r="9741" customFormat="false" ht="15" hidden="false" customHeight="false" outlineLevel="0" collapsed="false">
      <c r="A9741" s="0" t="n">
        <v>2025</v>
      </c>
      <c r="B9741" s="0" t="n">
        <v>10</v>
      </c>
      <c r="C9741" s="0" t="s">
        <v>44</v>
      </c>
      <c r="D9741" s="0" t="s">
        <v>3624</v>
      </c>
      <c r="E9741" s="0" t="s">
        <v>20</v>
      </c>
      <c r="F9741" s="0" t="s">
        <v>979</v>
      </c>
      <c r="G9741" s="0" t="s">
        <v>980</v>
      </c>
      <c r="H9741" s="9" t="n">
        <v>1794.44</v>
      </c>
    </row>
    <row r="9742" customFormat="false" ht="15" hidden="false" customHeight="false" outlineLevel="0" collapsed="false">
      <c r="A9742" s="0" t="n">
        <v>2025</v>
      </c>
      <c r="B9742" s="0" t="n">
        <v>10</v>
      </c>
      <c r="C9742" s="0" t="s">
        <v>44</v>
      </c>
      <c r="D9742" s="0" t="s">
        <v>3624</v>
      </c>
      <c r="E9742" s="0" t="s">
        <v>20</v>
      </c>
      <c r="F9742" s="0" t="s">
        <v>1192</v>
      </c>
      <c r="G9742" s="0" t="s">
        <v>1193</v>
      </c>
      <c r="H9742" s="9" t="n">
        <v>2237.28</v>
      </c>
    </row>
    <row r="9743" customFormat="false" ht="15" hidden="false" customHeight="false" outlineLevel="0" collapsed="false">
      <c r="A9743" s="0" t="n">
        <v>2025</v>
      </c>
      <c r="B9743" s="0" t="n">
        <v>10</v>
      </c>
      <c r="C9743" s="0" t="s">
        <v>44</v>
      </c>
      <c r="D9743" s="0" t="s">
        <v>3624</v>
      </c>
      <c r="E9743" s="0" t="s">
        <v>20</v>
      </c>
      <c r="F9743" s="0" t="s">
        <v>2250</v>
      </c>
      <c r="G9743" s="0" t="s">
        <v>2251</v>
      </c>
      <c r="H9743" s="9" t="n">
        <v>3439.42</v>
      </c>
    </row>
    <row r="9744" customFormat="false" ht="15" hidden="false" customHeight="false" outlineLevel="0" collapsed="false">
      <c r="A9744" s="0" t="n">
        <v>2025</v>
      </c>
      <c r="B9744" s="0" t="n">
        <v>10</v>
      </c>
      <c r="C9744" s="0" t="s">
        <v>44</v>
      </c>
      <c r="D9744" s="0" t="s">
        <v>3624</v>
      </c>
      <c r="E9744" s="0" t="s">
        <v>20</v>
      </c>
      <c r="F9744" s="0" t="s">
        <v>874</v>
      </c>
      <c r="G9744" s="0" t="s">
        <v>875</v>
      </c>
      <c r="H9744" s="9" t="n">
        <v>6415.36</v>
      </c>
    </row>
    <row r="9745" customFormat="false" ht="15" hidden="false" customHeight="false" outlineLevel="0" collapsed="false">
      <c r="A9745" s="0" t="n">
        <v>2025</v>
      </c>
      <c r="B9745" s="0" t="n">
        <v>10</v>
      </c>
      <c r="C9745" s="0" t="s">
        <v>44</v>
      </c>
      <c r="D9745" s="0" t="s">
        <v>3624</v>
      </c>
      <c r="E9745" s="0" t="s">
        <v>20</v>
      </c>
      <c r="F9745" s="0" t="s">
        <v>987</v>
      </c>
      <c r="G9745" s="0" t="s">
        <v>988</v>
      </c>
      <c r="H9745" s="9" t="n">
        <v>9738.72</v>
      </c>
    </row>
    <row r="9746" customFormat="false" ht="15" hidden="false" customHeight="false" outlineLevel="0" collapsed="false">
      <c r="A9746" s="0" t="n">
        <v>2025</v>
      </c>
      <c r="B9746" s="0" t="n">
        <v>10</v>
      </c>
      <c r="C9746" s="0" t="s">
        <v>44</v>
      </c>
      <c r="D9746" s="0" t="s">
        <v>3624</v>
      </c>
      <c r="E9746" s="0" t="s">
        <v>20</v>
      </c>
      <c r="F9746" s="0" t="s">
        <v>2259</v>
      </c>
      <c r="G9746" s="0" t="s">
        <v>2260</v>
      </c>
      <c r="H9746" s="9" t="n">
        <v>25973.08</v>
      </c>
    </row>
    <row r="9747" customFormat="false" ht="15" hidden="false" customHeight="false" outlineLevel="0" collapsed="false">
      <c r="A9747" s="0" t="n">
        <v>2025</v>
      </c>
      <c r="B9747" s="0" t="n">
        <v>10</v>
      </c>
      <c r="C9747" s="0" t="s">
        <v>44</v>
      </c>
      <c r="D9747" s="0" t="s">
        <v>3624</v>
      </c>
      <c r="E9747" s="0" t="s">
        <v>20</v>
      </c>
      <c r="F9747" s="0" t="s">
        <v>533</v>
      </c>
      <c r="G9747" s="0" t="s">
        <v>534</v>
      </c>
      <c r="H9747" s="9" t="n">
        <v>2164.32</v>
      </c>
    </row>
    <row r="9748" customFormat="false" ht="15" hidden="false" customHeight="false" outlineLevel="0" collapsed="false">
      <c r="A9748" s="0" t="n">
        <v>2025</v>
      </c>
      <c r="B9748" s="0" t="n">
        <v>10</v>
      </c>
      <c r="C9748" s="0" t="s">
        <v>44</v>
      </c>
      <c r="D9748" s="0" t="s">
        <v>3624</v>
      </c>
      <c r="E9748" s="0" t="s">
        <v>20</v>
      </c>
      <c r="F9748" s="0" t="s">
        <v>916</v>
      </c>
      <c r="G9748" s="0" t="s">
        <v>917</v>
      </c>
      <c r="H9748" s="9" t="n">
        <v>2545.9</v>
      </c>
    </row>
    <row r="9749" customFormat="false" ht="15" hidden="false" customHeight="false" outlineLevel="0" collapsed="false">
      <c r="A9749" s="0" t="n">
        <v>2025</v>
      </c>
      <c r="B9749" s="0" t="n">
        <v>10</v>
      </c>
      <c r="C9749" s="0" t="s">
        <v>44</v>
      </c>
      <c r="D9749" s="0" t="s">
        <v>3624</v>
      </c>
      <c r="E9749" s="0" t="s">
        <v>1739</v>
      </c>
      <c r="F9749" s="0" t="s">
        <v>4000</v>
      </c>
      <c r="G9749" s="0" t="s">
        <v>4001</v>
      </c>
      <c r="H9749" s="9" t="n">
        <v>2801.2</v>
      </c>
    </row>
    <row r="9750" customFormat="false" ht="15" hidden="false" customHeight="false" outlineLevel="0" collapsed="false">
      <c r="A9750" s="0" t="n">
        <v>2025</v>
      </c>
      <c r="B9750" s="0" t="n">
        <v>10</v>
      </c>
      <c r="C9750" s="0" t="s">
        <v>44</v>
      </c>
      <c r="D9750" s="0" t="s">
        <v>3624</v>
      </c>
      <c r="E9750" s="0" t="s">
        <v>1739</v>
      </c>
      <c r="F9750" s="0" t="s">
        <v>3115</v>
      </c>
      <c r="G9750" s="0" t="s">
        <v>3116</v>
      </c>
      <c r="H9750" s="9" t="n">
        <v>4596.8</v>
      </c>
    </row>
    <row r="9751" customFormat="false" ht="15" hidden="false" customHeight="false" outlineLevel="0" collapsed="false">
      <c r="A9751" s="0" t="n">
        <v>2025</v>
      </c>
      <c r="B9751" s="0" t="n">
        <v>10</v>
      </c>
      <c r="C9751" s="0" t="s">
        <v>44</v>
      </c>
      <c r="D9751" s="0" t="s">
        <v>3624</v>
      </c>
      <c r="E9751" s="0" t="s">
        <v>1739</v>
      </c>
      <c r="F9751" s="0" t="s">
        <v>4123</v>
      </c>
      <c r="G9751" s="0" t="s">
        <v>4124</v>
      </c>
      <c r="H9751" s="9" t="n">
        <v>23374.8</v>
      </c>
    </row>
    <row r="9752" customFormat="false" ht="15" hidden="false" customHeight="false" outlineLevel="0" collapsed="false">
      <c r="A9752" s="0" t="n">
        <v>2025</v>
      </c>
      <c r="B9752" s="0" t="n">
        <v>10</v>
      </c>
      <c r="C9752" s="0" t="s">
        <v>44</v>
      </c>
      <c r="D9752" s="0" t="s">
        <v>3624</v>
      </c>
      <c r="E9752" s="0" t="s">
        <v>18</v>
      </c>
      <c r="F9752" s="0" t="s">
        <v>2900</v>
      </c>
      <c r="G9752" s="0" t="s">
        <v>2901</v>
      </c>
      <c r="H9752" s="9" t="n">
        <v>96670</v>
      </c>
    </row>
    <row r="9753" customFormat="false" ht="15" hidden="false" customHeight="false" outlineLevel="0" collapsed="false">
      <c r="A9753" s="0" t="n">
        <v>2025</v>
      </c>
      <c r="B9753" s="0" t="n">
        <v>10</v>
      </c>
      <c r="C9753" s="0" t="s">
        <v>44</v>
      </c>
      <c r="D9753" s="0" t="s">
        <v>3624</v>
      </c>
      <c r="E9753" s="0" t="s">
        <v>18</v>
      </c>
      <c r="F9753" s="0" t="s">
        <v>940</v>
      </c>
      <c r="G9753" s="0" t="s">
        <v>941</v>
      </c>
      <c r="H9753" s="9" t="n">
        <v>43254.85</v>
      </c>
    </row>
    <row r="9754" customFormat="false" ht="15" hidden="false" customHeight="false" outlineLevel="0" collapsed="false">
      <c r="A9754" s="0" t="n">
        <v>2025</v>
      </c>
      <c r="B9754" s="0" t="n">
        <v>10</v>
      </c>
      <c r="C9754" s="0" t="s">
        <v>44</v>
      </c>
      <c r="D9754" s="0" t="s">
        <v>3624</v>
      </c>
      <c r="E9754" s="0" t="s">
        <v>18</v>
      </c>
      <c r="F9754" s="0" t="s">
        <v>2242</v>
      </c>
      <c r="G9754" s="0" t="s">
        <v>2243</v>
      </c>
      <c r="H9754" s="9" t="n">
        <v>523.62</v>
      </c>
    </row>
    <row r="9755" customFormat="false" ht="15" hidden="false" customHeight="false" outlineLevel="0" collapsed="false">
      <c r="A9755" s="0" t="n">
        <v>2025</v>
      </c>
      <c r="B9755" s="0" t="n">
        <v>10</v>
      </c>
      <c r="C9755" s="0" t="s">
        <v>44</v>
      </c>
      <c r="D9755" s="0" t="s">
        <v>3624</v>
      </c>
      <c r="E9755" s="0" t="s">
        <v>18</v>
      </c>
      <c r="F9755" s="0" t="s">
        <v>3816</v>
      </c>
      <c r="G9755" s="0" t="s">
        <v>3817</v>
      </c>
      <c r="H9755" s="9" t="n">
        <v>1736.2</v>
      </c>
    </row>
    <row r="9756" customFormat="false" ht="15" hidden="false" customHeight="false" outlineLevel="0" collapsed="false">
      <c r="A9756" s="0" t="n">
        <v>2025</v>
      </c>
      <c r="B9756" s="0" t="n">
        <v>10</v>
      </c>
      <c r="C9756" s="0" t="s">
        <v>44</v>
      </c>
      <c r="D9756" s="0" t="s">
        <v>3624</v>
      </c>
      <c r="E9756" s="0" t="s">
        <v>18</v>
      </c>
      <c r="F9756" s="0" t="s">
        <v>2908</v>
      </c>
      <c r="G9756" s="0" t="s">
        <v>2909</v>
      </c>
      <c r="H9756" s="9" t="n">
        <v>499785.01</v>
      </c>
    </row>
    <row r="9757" customFormat="false" ht="15" hidden="false" customHeight="false" outlineLevel="0" collapsed="false">
      <c r="A9757" s="0" t="n">
        <v>2025</v>
      </c>
      <c r="B9757" s="0" t="n">
        <v>10</v>
      </c>
      <c r="C9757" s="0" t="s">
        <v>44</v>
      </c>
      <c r="D9757" s="0" t="s">
        <v>3624</v>
      </c>
      <c r="E9757" s="0" t="s">
        <v>18</v>
      </c>
      <c r="F9757" s="0" t="s">
        <v>3582</v>
      </c>
      <c r="G9757" s="0" t="s">
        <v>3583</v>
      </c>
      <c r="H9757" s="9" t="n">
        <v>3308.32</v>
      </c>
    </row>
    <row r="9758" customFormat="false" ht="15" hidden="false" customHeight="false" outlineLevel="0" collapsed="false">
      <c r="A9758" s="0" t="n">
        <v>2025</v>
      </c>
      <c r="B9758" s="0" t="n">
        <v>10</v>
      </c>
      <c r="C9758" s="0" t="s">
        <v>44</v>
      </c>
      <c r="D9758" s="0" t="s">
        <v>3624</v>
      </c>
      <c r="E9758" s="0" t="s">
        <v>18</v>
      </c>
      <c r="F9758" s="0" t="s">
        <v>3822</v>
      </c>
      <c r="G9758" s="0" t="s">
        <v>3823</v>
      </c>
      <c r="H9758" s="9" t="n">
        <v>9722.12</v>
      </c>
    </row>
    <row r="9759" customFormat="false" ht="15" hidden="false" customHeight="false" outlineLevel="0" collapsed="false">
      <c r="A9759" s="0" t="n">
        <v>2025</v>
      </c>
      <c r="B9759" s="0" t="n">
        <v>10</v>
      </c>
      <c r="C9759" s="0" t="s">
        <v>44</v>
      </c>
      <c r="D9759" s="0" t="s">
        <v>3624</v>
      </c>
      <c r="E9759" s="0" t="s">
        <v>18</v>
      </c>
      <c r="F9759" s="0" t="s">
        <v>2910</v>
      </c>
      <c r="G9759" s="0" t="s">
        <v>2911</v>
      </c>
      <c r="H9759" s="9" t="n">
        <v>17504</v>
      </c>
    </row>
    <row r="9760" customFormat="false" ht="15" hidden="false" customHeight="false" outlineLevel="0" collapsed="false">
      <c r="A9760" s="0" t="n">
        <v>2025</v>
      </c>
      <c r="B9760" s="0" t="n">
        <v>10</v>
      </c>
      <c r="C9760" s="0" t="s">
        <v>44</v>
      </c>
      <c r="D9760" s="0" t="s">
        <v>3624</v>
      </c>
      <c r="E9760" s="0" t="s">
        <v>18</v>
      </c>
      <c r="F9760" s="0" t="s">
        <v>3900</v>
      </c>
      <c r="G9760" s="0" t="s">
        <v>3901</v>
      </c>
      <c r="H9760" s="9" t="n">
        <v>72500</v>
      </c>
    </row>
    <row r="9761" customFormat="false" ht="15" hidden="false" customHeight="false" outlineLevel="0" collapsed="false">
      <c r="A9761" s="0" t="n">
        <v>2025</v>
      </c>
      <c r="B9761" s="0" t="n">
        <v>10</v>
      </c>
      <c r="C9761" s="0" t="s">
        <v>44</v>
      </c>
      <c r="D9761" s="0" t="s">
        <v>3624</v>
      </c>
      <c r="E9761" s="0" t="s">
        <v>18</v>
      </c>
      <c r="F9761" s="0" t="s">
        <v>503</v>
      </c>
      <c r="G9761" s="0" t="s">
        <v>4412</v>
      </c>
      <c r="H9761" s="9" t="n">
        <v>495.86</v>
      </c>
    </row>
    <row r="9762" customFormat="false" ht="15" hidden="false" customHeight="false" outlineLevel="0" collapsed="false">
      <c r="A9762" s="0" t="n">
        <v>2025</v>
      </c>
      <c r="B9762" s="0" t="n">
        <v>10</v>
      </c>
      <c r="C9762" s="0" t="s">
        <v>44</v>
      </c>
      <c r="D9762" s="0" t="s">
        <v>3624</v>
      </c>
      <c r="E9762" s="0" t="s">
        <v>18</v>
      </c>
      <c r="F9762" s="0" t="s">
        <v>503</v>
      </c>
      <c r="G9762" s="0" t="s">
        <v>504</v>
      </c>
      <c r="H9762" s="9" t="n">
        <v>1092.6</v>
      </c>
    </row>
    <row r="9763" customFormat="false" ht="15" hidden="false" customHeight="false" outlineLevel="0" collapsed="false">
      <c r="A9763" s="0" t="n">
        <v>2025</v>
      </c>
      <c r="B9763" s="0" t="n">
        <v>10</v>
      </c>
      <c r="C9763" s="0" t="s">
        <v>44</v>
      </c>
      <c r="D9763" s="0" t="s">
        <v>3624</v>
      </c>
      <c r="E9763" s="0" t="s">
        <v>18</v>
      </c>
      <c r="F9763" s="0" t="s">
        <v>2002</v>
      </c>
      <c r="G9763" s="0" t="s">
        <v>2003</v>
      </c>
      <c r="H9763" s="9" t="n">
        <v>3492</v>
      </c>
    </row>
    <row r="9764" customFormat="false" ht="15" hidden="false" customHeight="false" outlineLevel="0" collapsed="false">
      <c r="A9764" s="0" t="n">
        <v>2025</v>
      </c>
      <c r="B9764" s="0" t="n">
        <v>10</v>
      </c>
      <c r="C9764" s="0" t="s">
        <v>44</v>
      </c>
      <c r="D9764" s="0" t="s">
        <v>3624</v>
      </c>
      <c r="E9764" s="0" t="s">
        <v>18</v>
      </c>
      <c r="F9764" s="0" t="s">
        <v>977</v>
      </c>
      <c r="G9764" s="0" t="s">
        <v>978</v>
      </c>
      <c r="H9764" s="9" t="n">
        <v>3694.3</v>
      </c>
    </row>
    <row r="9765" customFormat="false" ht="15" hidden="false" customHeight="false" outlineLevel="0" collapsed="false">
      <c r="A9765" s="0" t="n">
        <v>2025</v>
      </c>
      <c r="B9765" s="0" t="n">
        <v>10</v>
      </c>
      <c r="C9765" s="0" t="s">
        <v>44</v>
      </c>
      <c r="D9765" s="0" t="s">
        <v>3624</v>
      </c>
      <c r="E9765" s="0" t="s">
        <v>18</v>
      </c>
      <c r="F9765" s="0" t="s">
        <v>4354</v>
      </c>
      <c r="G9765" s="0" t="s">
        <v>4355</v>
      </c>
      <c r="H9765" s="9" t="n">
        <v>9147.89</v>
      </c>
    </row>
    <row r="9766" customFormat="false" ht="15" hidden="false" customHeight="false" outlineLevel="0" collapsed="false">
      <c r="A9766" s="0" t="n">
        <v>2025</v>
      </c>
      <c r="B9766" s="0" t="n">
        <v>10</v>
      </c>
      <c r="C9766" s="0" t="s">
        <v>44</v>
      </c>
      <c r="D9766" s="0" t="s">
        <v>3624</v>
      </c>
      <c r="E9766" s="0" t="s">
        <v>18</v>
      </c>
      <c r="F9766" s="0" t="s">
        <v>3201</v>
      </c>
      <c r="G9766" s="0" t="s">
        <v>3202</v>
      </c>
      <c r="H9766" s="9" t="n">
        <v>4520.48</v>
      </c>
    </row>
    <row r="9767" customFormat="false" ht="15" hidden="false" customHeight="false" outlineLevel="0" collapsed="false">
      <c r="A9767" s="0" t="n">
        <v>2025</v>
      </c>
      <c r="B9767" s="0" t="n">
        <v>10</v>
      </c>
      <c r="C9767" s="0" t="s">
        <v>44</v>
      </c>
      <c r="D9767" s="0" t="s">
        <v>3624</v>
      </c>
      <c r="E9767" s="0" t="s">
        <v>18</v>
      </c>
      <c r="F9767" s="0" t="s">
        <v>876</v>
      </c>
      <c r="G9767" s="0" t="s">
        <v>877</v>
      </c>
      <c r="H9767" s="9" t="n">
        <v>2035.11</v>
      </c>
    </row>
    <row r="9768" customFormat="false" ht="15" hidden="false" customHeight="false" outlineLevel="0" collapsed="false">
      <c r="A9768" s="0" t="n">
        <v>2025</v>
      </c>
      <c r="B9768" s="0" t="n">
        <v>10</v>
      </c>
      <c r="C9768" s="0" t="s">
        <v>44</v>
      </c>
      <c r="D9768" s="0" t="s">
        <v>3624</v>
      </c>
      <c r="E9768" s="0" t="s">
        <v>993</v>
      </c>
      <c r="F9768" s="0" t="s">
        <v>994</v>
      </c>
      <c r="G9768" s="0" t="s">
        <v>995</v>
      </c>
      <c r="H9768" s="9" t="n">
        <v>4101.3</v>
      </c>
    </row>
    <row r="9769" customFormat="false" ht="15" hidden="false" customHeight="false" outlineLevel="0" collapsed="false">
      <c r="A9769" s="0" t="n">
        <v>2025</v>
      </c>
      <c r="B9769" s="0" t="n">
        <v>10</v>
      </c>
      <c r="C9769" s="0" t="s">
        <v>44</v>
      </c>
      <c r="D9769" s="0" t="s">
        <v>3624</v>
      </c>
      <c r="E9769" s="0" t="s">
        <v>2321</v>
      </c>
      <c r="F9769" s="0" t="s">
        <v>4024</v>
      </c>
      <c r="G9769" s="0" t="s">
        <v>4025</v>
      </c>
      <c r="H9769" s="9" t="n">
        <v>7213</v>
      </c>
    </row>
    <row r="9770" customFormat="false" ht="15" hidden="false" customHeight="false" outlineLevel="0" collapsed="false">
      <c r="A9770" s="0" t="n">
        <v>2025</v>
      </c>
      <c r="B9770" s="0" t="n">
        <v>10</v>
      </c>
      <c r="C9770" s="0" t="s">
        <v>44</v>
      </c>
      <c r="D9770" s="0" t="s">
        <v>3624</v>
      </c>
      <c r="E9770" s="0" t="s">
        <v>2321</v>
      </c>
      <c r="F9770" s="0" t="s">
        <v>796</v>
      </c>
      <c r="G9770" s="0" t="s">
        <v>797</v>
      </c>
      <c r="H9770" s="9" t="n">
        <v>9253.7</v>
      </c>
    </row>
    <row r="9771" customFormat="false" ht="15" hidden="false" customHeight="false" outlineLevel="0" collapsed="false">
      <c r="A9771" s="0" t="n">
        <v>2025</v>
      </c>
      <c r="B9771" s="0" t="n">
        <v>10</v>
      </c>
      <c r="C9771" s="0" t="s">
        <v>44</v>
      </c>
      <c r="D9771" s="0" t="s">
        <v>3624</v>
      </c>
      <c r="E9771" s="0" t="s">
        <v>2321</v>
      </c>
      <c r="F9771" s="0" t="s">
        <v>4021</v>
      </c>
      <c r="G9771" s="0" t="s">
        <v>4022</v>
      </c>
      <c r="H9771" s="9" t="n">
        <v>10819.5</v>
      </c>
    </row>
    <row r="9772" customFormat="false" ht="15" hidden="false" customHeight="false" outlineLevel="0" collapsed="false">
      <c r="A9772" s="0" t="n">
        <v>2025</v>
      </c>
      <c r="B9772" s="0" t="n">
        <v>10</v>
      </c>
      <c r="C9772" s="0" t="s">
        <v>44</v>
      </c>
      <c r="D9772" s="0" t="s">
        <v>3624</v>
      </c>
      <c r="E9772" s="0" t="s">
        <v>2321</v>
      </c>
      <c r="F9772" s="0" t="s">
        <v>4451</v>
      </c>
      <c r="G9772" s="0" t="s">
        <v>4452</v>
      </c>
      <c r="H9772" s="9" t="n">
        <v>2450.3</v>
      </c>
    </row>
    <row r="9773" customFormat="false" ht="15" hidden="false" customHeight="false" outlineLevel="0" collapsed="false">
      <c r="A9773" s="0" t="n">
        <v>2025</v>
      </c>
      <c r="B9773" s="0" t="n">
        <v>10</v>
      </c>
      <c r="C9773" s="0" t="s">
        <v>44</v>
      </c>
      <c r="D9773" s="0" t="s">
        <v>3624</v>
      </c>
      <c r="E9773" s="0" t="s">
        <v>1212</v>
      </c>
      <c r="F9773" s="0" t="s">
        <v>1445</v>
      </c>
      <c r="G9773" s="0" t="s">
        <v>1446</v>
      </c>
      <c r="H9773" s="9" t="n">
        <v>23672.1</v>
      </c>
    </row>
    <row r="9774" customFormat="false" ht="15" hidden="false" customHeight="false" outlineLevel="0" collapsed="false">
      <c r="A9774" s="0" t="n">
        <v>2025</v>
      </c>
      <c r="B9774" s="0" t="n">
        <v>10</v>
      </c>
      <c r="C9774" s="0" t="s">
        <v>44</v>
      </c>
      <c r="D9774" s="0" t="s">
        <v>3624</v>
      </c>
      <c r="E9774" s="0" t="s">
        <v>1212</v>
      </c>
      <c r="F9774" s="0" t="s">
        <v>3678</v>
      </c>
      <c r="G9774" s="0" t="s">
        <v>3679</v>
      </c>
      <c r="H9774" s="9" t="n">
        <v>9466.9</v>
      </c>
    </row>
    <row r="9775" customFormat="false" ht="15" hidden="false" customHeight="false" outlineLevel="0" collapsed="false">
      <c r="A9775" s="0" t="n">
        <v>2025</v>
      </c>
      <c r="B9775" s="0" t="n">
        <v>10</v>
      </c>
      <c r="C9775" s="0" t="s">
        <v>44</v>
      </c>
      <c r="D9775" s="0" t="s">
        <v>3624</v>
      </c>
      <c r="E9775" s="0" t="s">
        <v>1212</v>
      </c>
      <c r="F9775" s="0" t="s">
        <v>1559</v>
      </c>
      <c r="G9775" s="0" t="s">
        <v>1560</v>
      </c>
      <c r="H9775" s="9" t="n">
        <v>1447.32</v>
      </c>
    </row>
    <row r="9776" customFormat="false" ht="15" hidden="false" customHeight="false" outlineLevel="0" collapsed="false">
      <c r="A9776" s="0" t="n">
        <v>2025</v>
      </c>
      <c r="B9776" s="0" t="n">
        <v>10</v>
      </c>
      <c r="C9776" s="0" t="s">
        <v>44</v>
      </c>
      <c r="D9776" s="0" t="s">
        <v>3624</v>
      </c>
      <c r="E9776" s="0" t="s">
        <v>1212</v>
      </c>
      <c r="F9776" s="0" t="s">
        <v>1768</v>
      </c>
      <c r="G9776" s="0" t="s">
        <v>1769</v>
      </c>
      <c r="H9776" s="9" t="n">
        <v>8041.7</v>
      </c>
    </row>
    <row r="9777" customFormat="false" ht="15" hidden="false" customHeight="false" outlineLevel="0" collapsed="false">
      <c r="A9777" s="0" t="n">
        <v>2025</v>
      </c>
      <c r="B9777" s="0" t="n">
        <v>10</v>
      </c>
      <c r="C9777" s="0" t="s">
        <v>44</v>
      </c>
      <c r="D9777" s="0" t="s">
        <v>3624</v>
      </c>
      <c r="E9777" s="0" t="s">
        <v>1212</v>
      </c>
      <c r="F9777" s="0" t="s">
        <v>3829</v>
      </c>
      <c r="G9777" s="0" t="s">
        <v>3830</v>
      </c>
      <c r="H9777" s="9" t="n">
        <v>3070.35</v>
      </c>
    </row>
    <row r="9778" customFormat="false" ht="15" hidden="false" customHeight="false" outlineLevel="0" collapsed="false">
      <c r="A9778" s="0" t="n">
        <v>2025</v>
      </c>
      <c r="B9778" s="0" t="n">
        <v>10</v>
      </c>
      <c r="C9778" s="0" t="s">
        <v>44</v>
      </c>
      <c r="D9778" s="0" t="s">
        <v>3624</v>
      </c>
      <c r="E9778" s="0" t="s">
        <v>1212</v>
      </c>
      <c r="F9778" s="0" t="s">
        <v>501</v>
      </c>
      <c r="G9778" s="0" t="s">
        <v>502</v>
      </c>
      <c r="H9778" s="9" t="n">
        <v>53670.91</v>
      </c>
    </row>
    <row r="9779" customFormat="false" ht="15" hidden="false" customHeight="false" outlineLevel="0" collapsed="false">
      <c r="A9779" s="0" t="n">
        <v>2025</v>
      </c>
      <c r="B9779" s="0" t="n">
        <v>10</v>
      </c>
      <c r="C9779" s="0" t="s">
        <v>44</v>
      </c>
      <c r="D9779" s="0" t="s">
        <v>3624</v>
      </c>
      <c r="E9779" s="0" t="s">
        <v>1212</v>
      </c>
      <c r="F9779" s="0" t="s">
        <v>983</v>
      </c>
      <c r="G9779" s="0" t="s">
        <v>984</v>
      </c>
      <c r="H9779" s="9" t="n">
        <v>14884.74</v>
      </c>
    </row>
    <row r="9780" customFormat="false" ht="15" hidden="false" customHeight="false" outlineLevel="0" collapsed="false">
      <c r="A9780" s="0" t="n">
        <v>2025</v>
      </c>
      <c r="B9780" s="0" t="n">
        <v>10</v>
      </c>
      <c r="C9780" s="0" t="s">
        <v>44</v>
      </c>
      <c r="D9780" s="0" t="s">
        <v>3624</v>
      </c>
      <c r="E9780" s="0" t="s">
        <v>1212</v>
      </c>
      <c r="F9780" s="0" t="s">
        <v>4298</v>
      </c>
      <c r="G9780" s="0" t="s">
        <v>4299</v>
      </c>
      <c r="H9780" s="9" t="n">
        <v>1340.23</v>
      </c>
    </row>
    <row r="9781" customFormat="false" ht="15" hidden="false" customHeight="false" outlineLevel="0" collapsed="false">
      <c r="A9781" s="0" t="n">
        <v>2025</v>
      </c>
      <c r="B9781" s="0" t="n">
        <v>10</v>
      </c>
      <c r="C9781" s="0" t="s">
        <v>44</v>
      </c>
      <c r="D9781" s="0" t="s">
        <v>3624</v>
      </c>
      <c r="E9781" s="0" t="s">
        <v>24</v>
      </c>
      <c r="F9781" s="0" t="s">
        <v>1848</v>
      </c>
      <c r="G9781" s="0" t="s">
        <v>1849</v>
      </c>
      <c r="H9781" s="9" t="n">
        <v>2548.08</v>
      </c>
    </row>
    <row r="9782" customFormat="false" ht="15" hidden="false" customHeight="false" outlineLevel="0" collapsed="false">
      <c r="A9782" s="0" t="n">
        <v>2025</v>
      </c>
      <c r="B9782" s="0" t="n">
        <v>10</v>
      </c>
      <c r="C9782" s="0" t="s">
        <v>44</v>
      </c>
      <c r="D9782" s="0" t="s">
        <v>3624</v>
      </c>
      <c r="E9782" s="0" t="s">
        <v>24</v>
      </c>
      <c r="F9782" s="0" t="s">
        <v>1215</v>
      </c>
      <c r="G9782" s="0" t="s">
        <v>1216</v>
      </c>
      <c r="H9782" s="9" t="n">
        <v>7075.78</v>
      </c>
    </row>
    <row r="9783" customFormat="false" ht="15" hidden="false" customHeight="false" outlineLevel="0" collapsed="false">
      <c r="A9783" s="0" t="n">
        <v>2025</v>
      </c>
      <c r="B9783" s="0" t="n">
        <v>10</v>
      </c>
      <c r="C9783" s="0" t="s">
        <v>44</v>
      </c>
      <c r="D9783" s="0" t="s">
        <v>3624</v>
      </c>
      <c r="E9783" s="0" t="s">
        <v>24</v>
      </c>
      <c r="F9783" s="0" t="s">
        <v>1836</v>
      </c>
      <c r="G9783" s="0" t="s">
        <v>1837</v>
      </c>
      <c r="H9783" s="9" t="n">
        <v>3413.76</v>
      </c>
    </row>
    <row r="9784" customFormat="false" ht="15" hidden="false" customHeight="false" outlineLevel="0" collapsed="false">
      <c r="A9784" s="0" t="n">
        <v>2025</v>
      </c>
      <c r="B9784" s="0" t="n">
        <v>10</v>
      </c>
      <c r="C9784" s="0" t="s">
        <v>44</v>
      </c>
      <c r="D9784" s="0" t="s">
        <v>3624</v>
      </c>
      <c r="E9784" s="0" t="s">
        <v>24</v>
      </c>
      <c r="F9784" s="0" t="s">
        <v>1225</v>
      </c>
      <c r="G9784" s="0" t="s">
        <v>1226</v>
      </c>
      <c r="H9784" s="9" t="n">
        <v>7989.12</v>
      </c>
    </row>
    <row r="9785" customFormat="false" ht="15" hidden="false" customHeight="false" outlineLevel="0" collapsed="false">
      <c r="A9785" s="0" t="n">
        <v>2025</v>
      </c>
      <c r="B9785" s="0" t="n">
        <v>10</v>
      </c>
      <c r="C9785" s="0" t="s">
        <v>44</v>
      </c>
      <c r="D9785" s="0" t="s">
        <v>3624</v>
      </c>
      <c r="E9785" s="0" t="s">
        <v>24</v>
      </c>
      <c r="F9785" s="0" t="s">
        <v>662</v>
      </c>
      <c r="G9785" s="0" t="s">
        <v>663</v>
      </c>
      <c r="H9785" s="9" t="n">
        <v>6755.72</v>
      </c>
    </row>
    <row r="9786" customFormat="false" ht="15" hidden="false" customHeight="false" outlineLevel="0" collapsed="false">
      <c r="A9786" s="0" t="n">
        <v>2025</v>
      </c>
      <c r="B9786" s="0" t="n">
        <v>10</v>
      </c>
      <c r="C9786" s="0" t="s">
        <v>44</v>
      </c>
      <c r="D9786" s="0" t="s">
        <v>3624</v>
      </c>
      <c r="E9786" s="0" t="s">
        <v>24</v>
      </c>
      <c r="F9786" s="0" t="s">
        <v>2691</v>
      </c>
      <c r="G9786" s="0" t="s">
        <v>2692</v>
      </c>
      <c r="H9786" s="9" t="n">
        <v>3224.71</v>
      </c>
    </row>
    <row r="9787" customFormat="false" ht="15" hidden="false" customHeight="false" outlineLevel="0" collapsed="false">
      <c r="A9787" s="0" t="n">
        <v>2025</v>
      </c>
      <c r="B9787" s="0" t="n">
        <v>10</v>
      </c>
      <c r="C9787" s="0" t="s">
        <v>44</v>
      </c>
      <c r="D9787" s="0" t="s">
        <v>3624</v>
      </c>
      <c r="E9787" s="0" t="s">
        <v>24</v>
      </c>
      <c r="F9787" s="0" t="s">
        <v>3781</v>
      </c>
      <c r="G9787" s="0" t="s">
        <v>3782</v>
      </c>
      <c r="H9787" s="9" t="n">
        <v>6180.59</v>
      </c>
    </row>
    <row r="9788" customFormat="false" ht="15" hidden="false" customHeight="false" outlineLevel="0" collapsed="false">
      <c r="A9788" s="0" t="n">
        <v>2025</v>
      </c>
      <c r="B9788" s="0" t="n">
        <v>10</v>
      </c>
      <c r="C9788" s="0" t="s">
        <v>44</v>
      </c>
      <c r="D9788" s="0" t="s">
        <v>3624</v>
      </c>
      <c r="E9788" s="0" t="s">
        <v>24</v>
      </c>
      <c r="F9788" s="0" t="s">
        <v>1237</v>
      </c>
      <c r="G9788" s="0" t="s">
        <v>1238</v>
      </c>
      <c r="H9788" s="9" t="n">
        <v>2608.16</v>
      </c>
    </row>
    <row r="9789" customFormat="false" ht="15" hidden="false" customHeight="false" outlineLevel="0" collapsed="false">
      <c r="A9789" s="0" t="n">
        <v>2025</v>
      </c>
      <c r="B9789" s="0" t="n">
        <v>10</v>
      </c>
      <c r="C9789" s="0" t="s">
        <v>44</v>
      </c>
      <c r="D9789" s="0" t="s">
        <v>3624</v>
      </c>
      <c r="E9789" s="0" t="s">
        <v>24</v>
      </c>
      <c r="F9789" s="0" t="s">
        <v>2536</v>
      </c>
      <c r="G9789" s="0" t="s">
        <v>2537</v>
      </c>
      <c r="H9789" s="9" t="n">
        <v>2932.06</v>
      </c>
    </row>
    <row r="9790" customFormat="false" ht="15" hidden="false" customHeight="false" outlineLevel="0" collapsed="false">
      <c r="A9790" s="0" t="n">
        <v>2025</v>
      </c>
      <c r="B9790" s="0" t="n">
        <v>10</v>
      </c>
      <c r="C9790" s="0" t="s">
        <v>44</v>
      </c>
      <c r="D9790" s="0" t="s">
        <v>3624</v>
      </c>
      <c r="E9790" s="0" t="s">
        <v>24</v>
      </c>
      <c r="F9790" s="0" t="s">
        <v>1108</v>
      </c>
      <c r="G9790" s="0" t="s">
        <v>1109</v>
      </c>
      <c r="H9790" s="9" t="n">
        <v>3256.08</v>
      </c>
    </row>
    <row r="9791" customFormat="false" ht="15" hidden="false" customHeight="false" outlineLevel="0" collapsed="false">
      <c r="A9791" s="0" t="n">
        <v>2025</v>
      </c>
      <c r="B9791" s="0" t="n">
        <v>10</v>
      </c>
      <c r="C9791" s="0" t="s">
        <v>44</v>
      </c>
      <c r="D9791" s="0" t="s">
        <v>3624</v>
      </c>
      <c r="E9791" s="0" t="s">
        <v>24</v>
      </c>
      <c r="F9791" s="0" t="s">
        <v>3267</v>
      </c>
      <c r="G9791" s="0" t="s">
        <v>3268</v>
      </c>
      <c r="H9791" s="9" t="n">
        <v>3780.26</v>
      </c>
    </row>
    <row r="9792" customFormat="false" ht="15" hidden="false" customHeight="false" outlineLevel="0" collapsed="false">
      <c r="A9792" s="0" t="n">
        <v>2025</v>
      </c>
      <c r="B9792" s="0" t="n">
        <v>10</v>
      </c>
      <c r="C9792" s="0" t="s">
        <v>44</v>
      </c>
      <c r="D9792" s="0" t="s">
        <v>3624</v>
      </c>
      <c r="E9792" s="0" t="s">
        <v>24</v>
      </c>
      <c r="F9792" s="0" t="s">
        <v>1660</v>
      </c>
      <c r="G9792" s="0" t="s">
        <v>1661</v>
      </c>
      <c r="H9792" s="9" t="n">
        <v>7517.4</v>
      </c>
    </row>
    <row r="9793" customFormat="false" ht="15" hidden="false" customHeight="false" outlineLevel="0" collapsed="false">
      <c r="A9793" s="0" t="n">
        <v>2025</v>
      </c>
      <c r="B9793" s="0" t="n">
        <v>10</v>
      </c>
      <c r="C9793" s="0" t="s">
        <v>44</v>
      </c>
      <c r="D9793" s="0" t="s">
        <v>3624</v>
      </c>
      <c r="E9793" s="0" t="s">
        <v>24</v>
      </c>
      <c r="F9793" s="0" t="s">
        <v>1844</v>
      </c>
      <c r="G9793" s="0" t="s">
        <v>1845</v>
      </c>
      <c r="H9793" s="9" t="n">
        <v>6595.04</v>
      </c>
    </row>
    <row r="9794" customFormat="false" ht="15" hidden="false" customHeight="false" outlineLevel="0" collapsed="false">
      <c r="A9794" s="0" t="n">
        <v>2025</v>
      </c>
      <c r="B9794" s="0" t="n">
        <v>10</v>
      </c>
      <c r="C9794" s="0" t="s">
        <v>44</v>
      </c>
      <c r="D9794" s="0" t="s">
        <v>3624</v>
      </c>
      <c r="E9794" s="0" t="s">
        <v>24</v>
      </c>
      <c r="F9794" s="0" t="s">
        <v>1158</v>
      </c>
      <c r="G9794" s="0" t="s">
        <v>1159</v>
      </c>
      <c r="H9794" s="9" t="n">
        <v>1907.04</v>
      </c>
    </row>
    <row r="9795" customFormat="false" ht="15" hidden="false" customHeight="false" outlineLevel="0" collapsed="false">
      <c r="A9795" s="0" t="n">
        <v>2025</v>
      </c>
      <c r="B9795" s="0" t="n">
        <v>10</v>
      </c>
      <c r="C9795" s="0" t="s">
        <v>44</v>
      </c>
      <c r="D9795" s="0" t="s">
        <v>3624</v>
      </c>
      <c r="E9795" s="0" t="s">
        <v>24</v>
      </c>
      <c r="F9795" s="0" t="s">
        <v>2975</v>
      </c>
      <c r="G9795" s="0" t="s">
        <v>2976</v>
      </c>
      <c r="H9795" s="9" t="n">
        <v>1698.72</v>
      </c>
    </row>
    <row r="9796" customFormat="false" ht="15" hidden="false" customHeight="false" outlineLevel="0" collapsed="false">
      <c r="A9796" s="0" t="n">
        <v>2025</v>
      </c>
      <c r="B9796" s="0" t="n">
        <v>10</v>
      </c>
      <c r="C9796" s="0" t="s">
        <v>44</v>
      </c>
      <c r="D9796" s="0" t="s">
        <v>3624</v>
      </c>
      <c r="E9796" s="0" t="s">
        <v>24</v>
      </c>
      <c r="F9796" s="0" t="s">
        <v>1259</v>
      </c>
      <c r="G9796" s="0" t="s">
        <v>1260</v>
      </c>
      <c r="H9796" s="9" t="n">
        <v>29309.71</v>
      </c>
    </row>
    <row r="9797" customFormat="false" ht="15" hidden="false" customHeight="false" outlineLevel="0" collapsed="false">
      <c r="A9797" s="0" t="n">
        <v>2025</v>
      </c>
      <c r="B9797" s="0" t="n">
        <v>10</v>
      </c>
      <c r="C9797" s="0" t="s">
        <v>44</v>
      </c>
      <c r="D9797" s="0" t="s">
        <v>3624</v>
      </c>
      <c r="E9797" s="0" t="s">
        <v>24</v>
      </c>
      <c r="F9797" s="0" t="s">
        <v>764</v>
      </c>
      <c r="G9797" s="0" t="s">
        <v>765</v>
      </c>
      <c r="H9797" s="9" t="n">
        <v>1131.36</v>
      </c>
    </row>
    <row r="9798" customFormat="false" ht="15" hidden="false" customHeight="false" outlineLevel="0" collapsed="false">
      <c r="A9798" s="0" t="n">
        <v>2025</v>
      </c>
      <c r="B9798" s="0" t="n">
        <v>10</v>
      </c>
      <c r="C9798" s="0" t="s">
        <v>44</v>
      </c>
      <c r="D9798" s="0" t="s">
        <v>3624</v>
      </c>
      <c r="E9798" s="0" t="s">
        <v>24</v>
      </c>
      <c r="F9798" s="0" t="s">
        <v>458</v>
      </c>
      <c r="G9798" s="0" t="s">
        <v>459</v>
      </c>
      <c r="H9798" s="9" t="n">
        <v>3358.98</v>
      </c>
    </row>
    <row r="9799" customFormat="false" ht="15" hidden="false" customHeight="false" outlineLevel="0" collapsed="false">
      <c r="A9799" s="0" t="n">
        <v>2025</v>
      </c>
      <c r="B9799" s="0" t="n">
        <v>10</v>
      </c>
      <c r="C9799" s="0" t="s">
        <v>44</v>
      </c>
      <c r="D9799" s="0" t="s">
        <v>3624</v>
      </c>
      <c r="E9799" s="0" t="s">
        <v>24</v>
      </c>
      <c r="F9799" s="0" t="s">
        <v>4467</v>
      </c>
      <c r="G9799" s="0" t="s">
        <v>4468</v>
      </c>
      <c r="H9799" s="9" t="n">
        <v>1214.52</v>
      </c>
    </row>
    <row r="9800" customFormat="false" ht="15" hidden="false" customHeight="false" outlineLevel="0" collapsed="false">
      <c r="A9800" s="0" t="n">
        <v>2025</v>
      </c>
      <c r="B9800" s="0" t="n">
        <v>10</v>
      </c>
      <c r="C9800" s="0" t="s">
        <v>44</v>
      </c>
      <c r="D9800" s="0" t="s">
        <v>3624</v>
      </c>
      <c r="E9800" s="0" t="s">
        <v>24</v>
      </c>
      <c r="F9800" s="0" t="s">
        <v>1273</v>
      </c>
      <c r="G9800" s="0" t="s">
        <v>1274</v>
      </c>
      <c r="H9800" s="9" t="n">
        <v>7165</v>
      </c>
    </row>
    <row r="9801" customFormat="false" ht="15" hidden="false" customHeight="false" outlineLevel="0" collapsed="false">
      <c r="A9801" s="0" t="n">
        <v>2025</v>
      </c>
      <c r="B9801" s="0" t="n">
        <v>10</v>
      </c>
      <c r="C9801" s="0" t="s">
        <v>44</v>
      </c>
      <c r="D9801" s="0" t="s">
        <v>3624</v>
      </c>
      <c r="E9801" s="0" t="s">
        <v>24</v>
      </c>
      <c r="F9801" s="0" t="s">
        <v>460</v>
      </c>
      <c r="G9801" s="0" t="s">
        <v>461</v>
      </c>
      <c r="H9801" s="9" t="n">
        <v>9347.18</v>
      </c>
    </row>
    <row r="9802" customFormat="false" ht="15" hidden="false" customHeight="false" outlineLevel="0" collapsed="false">
      <c r="A9802" s="0" t="n">
        <v>2025</v>
      </c>
      <c r="B9802" s="0" t="n">
        <v>10</v>
      </c>
      <c r="C9802" s="0" t="s">
        <v>44</v>
      </c>
      <c r="D9802" s="0" t="s">
        <v>3624</v>
      </c>
      <c r="E9802" s="0" t="s">
        <v>24</v>
      </c>
      <c r="F9802" s="0" t="s">
        <v>1204</v>
      </c>
      <c r="G9802" s="0" t="s">
        <v>1205</v>
      </c>
      <c r="H9802" s="9" t="n">
        <v>6098.11</v>
      </c>
    </row>
    <row r="9803" customFormat="false" ht="15" hidden="false" customHeight="false" outlineLevel="0" collapsed="false">
      <c r="A9803" s="0" t="n">
        <v>2025</v>
      </c>
      <c r="B9803" s="0" t="n">
        <v>10</v>
      </c>
      <c r="C9803" s="0" t="s">
        <v>44</v>
      </c>
      <c r="D9803" s="0" t="s">
        <v>3624</v>
      </c>
      <c r="E9803" s="0" t="s">
        <v>1283</v>
      </c>
      <c r="F9803" s="0" t="s">
        <v>531</v>
      </c>
      <c r="G9803" s="0" t="s">
        <v>532</v>
      </c>
      <c r="H9803" s="9" t="n">
        <v>10550.3</v>
      </c>
    </row>
    <row r="9804" customFormat="false" ht="15" hidden="false" customHeight="false" outlineLevel="0" collapsed="false">
      <c r="A9804" s="0" t="n">
        <v>2025</v>
      </c>
      <c r="B9804" s="0" t="n">
        <v>10</v>
      </c>
      <c r="C9804" s="0" t="s">
        <v>44</v>
      </c>
      <c r="D9804" s="0" t="s">
        <v>3624</v>
      </c>
      <c r="E9804" s="0" t="s">
        <v>1411</v>
      </c>
      <c r="F9804" s="0" t="s">
        <v>1348</v>
      </c>
      <c r="G9804" s="0" t="s">
        <v>1349</v>
      </c>
      <c r="H9804" s="9" t="n">
        <v>1622.84</v>
      </c>
    </row>
    <row r="9805" customFormat="false" ht="15" hidden="false" customHeight="false" outlineLevel="0" collapsed="false">
      <c r="A9805" s="0" t="n">
        <v>2025</v>
      </c>
      <c r="B9805" s="0" t="n">
        <v>10</v>
      </c>
      <c r="C9805" s="0" t="s">
        <v>44</v>
      </c>
      <c r="D9805" s="0" t="s">
        <v>3624</v>
      </c>
      <c r="E9805" s="0" t="s">
        <v>1411</v>
      </c>
      <c r="F9805" s="0" t="s">
        <v>1352</v>
      </c>
      <c r="G9805" s="0" t="s">
        <v>1353</v>
      </c>
      <c r="H9805" s="9" t="n">
        <v>887.2</v>
      </c>
    </row>
    <row r="9806" customFormat="false" ht="15" hidden="false" customHeight="false" outlineLevel="0" collapsed="false">
      <c r="A9806" s="0" t="n">
        <v>2025</v>
      </c>
      <c r="B9806" s="0" t="n">
        <v>10</v>
      </c>
      <c r="C9806" s="0" t="s">
        <v>44</v>
      </c>
      <c r="D9806" s="0" t="s">
        <v>3624</v>
      </c>
      <c r="E9806" s="0" t="s">
        <v>1411</v>
      </c>
      <c r="F9806" s="0" t="s">
        <v>1368</v>
      </c>
      <c r="G9806" s="0" t="s">
        <v>1369</v>
      </c>
      <c r="H9806" s="9" t="n">
        <v>5320.27</v>
      </c>
    </row>
    <row r="9807" customFormat="false" ht="15" hidden="false" customHeight="false" outlineLevel="0" collapsed="false">
      <c r="A9807" s="0" t="n">
        <v>2025</v>
      </c>
      <c r="B9807" s="0" t="n">
        <v>10</v>
      </c>
      <c r="C9807" s="0" t="s">
        <v>44</v>
      </c>
      <c r="D9807" s="0" t="s">
        <v>3624</v>
      </c>
      <c r="E9807" s="0" t="s">
        <v>1411</v>
      </c>
      <c r="F9807" s="0" t="s">
        <v>1374</v>
      </c>
      <c r="G9807" s="0" t="s">
        <v>1375</v>
      </c>
      <c r="H9807" s="9" t="n">
        <v>5225.11</v>
      </c>
    </row>
    <row r="9808" customFormat="false" ht="15" hidden="false" customHeight="false" outlineLevel="0" collapsed="false">
      <c r="A9808" s="0" t="n">
        <v>2025</v>
      </c>
      <c r="B9808" s="0" t="n">
        <v>10</v>
      </c>
      <c r="C9808" s="0" t="s">
        <v>44</v>
      </c>
      <c r="D9808" s="0" t="s">
        <v>3624</v>
      </c>
      <c r="E9808" s="0" t="s">
        <v>1411</v>
      </c>
      <c r="F9808" s="0" t="s">
        <v>1376</v>
      </c>
      <c r="G9808" s="0" t="s">
        <v>1377</v>
      </c>
      <c r="H9808" s="9" t="n">
        <v>1389.4</v>
      </c>
    </row>
    <row r="9809" customFormat="false" ht="15" hidden="false" customHeight="false" outlineLevel="0" collapsed="false">
      <c r="A9809" s="0" t="n">
        <v>2025</v>
      </c>
      <c r="B9809" s="0" t="n">
        <v>10</v>
      </c>
      <c r="C9809" s="0" t="s">
        <v>44</v>
      </c>
      <c r="D9809" s="0" t="s">
        <v>3624</v>
      </c>
      <c r="E9809" s="0" t="s">
        <v>1411</v>
      </c>
      <c r="F9809" s="0" t="s">
        <v>1396</v>
      </c>
      <c r="G9809" s="0" t="s">
        <v>1397</v>
      </c>
      <c r="H9809" s="9" t="n">
        <v>3088.75</v>
      </c>
    </row>
    <row r="9810" customFormat="false" ht="15" hidden="false" customHeight="false" outlineLevel="0" collapsed="false">
      <c r="A9810" s="0" t="n">
        <v>2025</v>
      </c>
      <c r="B9810" s="0" t="n">
        <v>10</v>
      </c>
      <c r="C9810" s="0" t="s">
        <v>44</v>
      </c>
      <c r="D9810" s="0" t="s">
        <v>3624</v>
      </c>
      <c r="E9810" s="0" t="s">
        <v>1411</v>
      </c>
      <c r="F9810" s="0" t="s">
        <v>1404</v>
      </c>
      <c r="G9810" s="0" t="s">
        <v>1405</v>
      </c>
      <c r="H9810" s="9" t="n">
        <v>3775.54</v>
      </c>
    </row>
    <row r="9811" customFormat="false" ht="15" hidden="false" customHeight="false" outlineLevel="0" collapsed="false">
      <c r="A9811" s="0" t="n">
        <v>2025</v>
      </c>
      <c r="B9811" s="0" t="n">
        <v>10</v>
      </c>
      <c r="C9811" s="0" t="s">
        <v>44</v>
      </c>
      <c r="D9811" s="0" t="s">
        <v>3624</v>
      </c>
      <c r="E9811" s="0" t="s">
        <v>1411</v>
      </c>
      <c r="F9811" s="0" t="s">
        <v>1406</v>
      </c>
      <c r="G9811" s="0" t="s">
        <v>1407</v>
      </c>
      <c r="H9811" s="9" t="n">
        <v>2447.5</v>
      </c>
    </row>
    <row r="9812" customFormat="false" ht="15" hidden="false" customHeight="false" outlineLevel="0" collapsed="false">
      <c r="A9812" s="0" t="n">
        <v>2025</v>
      </c>
      <c r="B9812" s="0" t="n">
        <v>10</v>
      </c>
      <c r="C9812" s="0" t="s">
        <v>44</v>
      </c>
      <c r="D9812" s="0" t="s">
        <v>3624</v>
      </c>
      <c r="E9812" s="0" t="s">
        <v>1411</v>
      </c>
      <c r="F9812" s="0" t="s">
        <v>1408</v>
      </c>
      <c r="G9812" s="0" t="s">
        <v>1409</v>
      </c>
      <c r="H9812" s="9" t="n">
        <v>2160.37</v>
      </c>
    </row>
    <row r="9813" customFormat="false" ht="15" hidden="false" customHeight="false" outlineLevel="0" collapsed="false">
      <c r="A9813" s="0" t="n">
        <v>2025</v>
      </c>
      <c r="B9813" s="0" t="n">
        <v>10</v>
      </c>
      <c r="C9813" s="0" t="s">
        <v>44</v>
      </c>
      <c r="D9813" s="0" t="s">
        <v>3624</v>
      </c>
      <c r="E9813" s="0" t="s">
        <v>26</v>
      </c>
      <c r="F9813" s="0" t="s">
        <v>1346</v>
      </c>
      <c r="G9813" s="0" t="s">
        <v>1347</v>
      </c>
      <c r="H9813" s="9" t="n">
        <v>522.28</v>
      </c>
    </row>
    <row r="9814" customFormat="false" ht="15" hidden="false" customHeight="false" outlineLevel="0" collapsed="false">
      <c r="A9814" s="0" t="n">
        <v>2025</v>
      </c>
      <c r="B9814" s="0" t="n">
        <v>10</v>
      </c>
      <c r="C9814" s="0" t="s">
        <v>44</v>
      </c>
      <c r="D9814" s="0" t="s">
        <v>3624</v>
      </c>
      <c r="E9814" s="0" t="s">
        <v>26</v>
      </c>
      <c r="F9814" s="0" t="s">
        <v>1350</v>
      </c>
      <c r="G9814" s="0" t="s">
        <v>1351</v>
      </c>
      <c r="H9814" s="9" t="n">
        <v>958.05</v>
      </c>
    </row>
    <row r="9815" customFormat="false" ht="15" hidden="false" customHeight="false" outlineLevel="0" collapsed="false">
      <c r="A9815" s="0" t="n">
        <v>2025</v>
      </c>
      <c r="B9815" s="0" t="n">
        <v>10</v>
      </c>
      <c r="C9815" s="0" t="s">
        <v>44</v>
      </c>
      <c r="D9815" s="0" t="s">
        <v>3624</v>
      </c>
      <c r="E9815" s="0" t="s">
        <v>26</v>
      </c>
      <c r="F9815" s="0" t="s">
        <v>1352</v>
      </c>
      <c r="G9815" s="0" t="s">
        <v>1353</v>
      </c>
      <c r="H9815" s="9" t="n">
        <v>2795.17</v>
      </c>
    </row>
    <row r="9816" customFormat="false" ht="15" hidden="false" customHeight="false" outlineLevel="0" collapsed="false">
      <c r="A9816" s="0" t="n">
        <v>2025</v>
      </c>
      <c r="B9816" s="0" t="n">
        <v>10</v>
      </c>
      <c r="C9816" s="0" t="s">
        <v>44</v>
      </c>
      <c r="D9816" s="0" t="s">
        <v>3624</v>
      </c>
      <c r="E9816" s="0" t="s">
        <v>26</v>
      </c>
      <c r="F9816" s="0" t="s">
        <v>1358</v>
      </c>
      <c r="G9816" s="0" t="s">
        <v>1359</v>
      </c>
      <c r="H9816" s="9" t="n">
        <v>926.02</v>
      </c>
    </row>
    <row r="9817" customFormat="false" ht="15" hidden="false" customHeight="false" outlineLevel="0" collapsed="false">
      <c r="A9817" s="0" t="n">
        <v>2025</v>
      </c>
      <c r="B9817" s="0" t="n">
        <v>10</v>
      </c>
      <c r="C9817" s="0" t="s">
        <v>44</v>
      </c>
      <c r="D9817" s="0" t="s">
        <v>3624</v>
      </c>
      <c r="E9817" s="0" t="s">
        <v>26</v>
      </c>
      <c r="F9817" s="0" t="s">
        <v>1364</v>
      </c>
      <c r="G9817" s="0" t="s">
        <v>1365</v>
      </c>
      <c r="H9817" s="9" t="n">
        <v>2989.17</v>
      </c>
    </row>
    <row r="9818" customFormat="false" ht="15" hidden="false" customHeight="false" outlineLevel="0" collapsed="false">
      <c r="A9818" s="0" t="n">
        <v>2025</v>
      </c>
      <c r="B9818" s="0" t="n">
        <v>10</v>
      </c>
      <c r="C9818" s="0" t="s">
        <v>44</v>
      </c>
      <c r="D9818" s="0" t="s">
        <v>3624</v>
      </c>
      <c r="E9818" s="0" t="s">
        <v>26</v>
      </c>
      <c r="F9818" s="0" t="s">
        <v>1366</v>
      </c>
      <c r="G9818" s="0" t="s">
        <v>1367</v>
      </c>
      <c r="H9818" s="9" t="n">
        <v>1192.32</v>
      </c>
    </row>
    <row r="9819" customFormat="false" ht="15" hidden="false" customHeight="false" outlineLevel="0" collapsed="false">
      <c r="A9819" s="0" t="n">
        <v>2025</v>
      </c>
      <c r="B9819" s="0" t="n">
        <v>10</v>
      </c>
      <c r="C9819" s="0" t="s">
        <v>44</v>
      </c>
      <c r="D9819" s="0" t="s">
        <v>3624</v>
      </c>
      <c r="E9819" s="0" t="s">
        <v>26</v>
      </c>
      <c r="F9819" s="0" t="s">
        <v>1368</v>
      </c>
      <c r="G9819" s="0" t="s">
        <v>1369</v>
      </c>
      <c r="H9819" s="9" t="n">
        <v>2903.27</v>
      </c>
    </row>
    <row r="9820" customFormat="false" ht="15" hidden="false" customHeight="false" outlineLevel="0" collapsed="false">
      <c r="A9820" s="0" t="n">
        <v>2025</v>
      </c>
      <c r="B9820" s="0" t="n">
        <v>10</v>
      </c>
      <c r="C9820" s="0" t="s">
        <v>44</v>
      </c>
      <c r="D9820" s="0" t="s">
        <v>3624</v>
      </c>
      <c r="E9820" s="0" t="s">
        <v>26</v>
      </c>
      <c r="F9820" s="0" t="s">
        <v>1374</v>
      </c>
      <c r="G9820" s="0" t="s">
        <v>1375</v>
      </c>
      <c r="H9820" s="9" t="n">
        <v>2600.26</v>
      </c>
    </row>
    <row r="9821" customFormat="false" ht="15" hidden="false" customHeight="false" outlineLevel="0" collapsed="false">
      <c r="A9821" s="0" t="n">
        <v>2025</v>
      </c>
      <c r="B9821" s="0" t="n">
        <v>10</v>
      </c>
      <c r="C9821" s="0" t="s">
        <v>44</v>
      </c>
      <c r="D9821" s="0" t="s">
        <v>3624</v>
      </c>
      <c r="E9821" s="0" t="s">
        <v>26</v>
      </c>
      <c r="F9821" s="0" t="s">
        <v>1376</v>
      </c>
      <c r="G9821" s="0" t="s">
        <v>1377</v>
      </c>
      <c r="H9821" s="9" t="n">
        <v>5310.6</v>
      </c>
    </row>
    <row r="9822" customFormat="false" ht="15" hidden="false" customHeight="false" outlineLevel="0" collapsed="false">
      <c r="A9822" s="0" t="n">
        <v>2025</v>
      </c>
      <c r="B9822" s="0" t="n">
        <v>10</v>
      </c>
      <c r="C9822" s="0" t="s">
        <v>44</v>
      </c>
      <c r="D9822" s="0" t="s">
        <v>3624</v>
      </c>
      <c r="E9822" s="0" t="s">
        <v>26</v>
      </c>
      <c r="F9822" s="0" t="s">
        <v>1380</v>
      </c>
      <c r="G9822" s="0" t="s">
        <v>1381</v>
      </c>
      <c r="H9822" s="9" t="n">
        <v>2438.21</v>
      </c>
    </row>
    <row r="9823" customFormat="false" ht="15" hidden="false" customHeight="false" outlineLevel="0" collapsed="false">
      <c r="A9823" s="0" t="n">
        <v>2025</v>
      </c>
      <c r="B9823" s="0" t="n">
        <v>10</v>
      </c>
      <c r="C9823" s="0" t="s">
        <v>44</v>
      </c>
      <c r="D9823" s="0" t="s">
        <v>3624</v>
      </c>
      <c r="E9823" s="0" t="s">
        <v>26</v>
      </c>
      <c r="F9823" s="0" t="s">
        <v>1384</v>
      </c>
      <c r="G9823" s="0" t="s">
        <v>1385</v>
      </c>
      <c r="H9823" s="9" t="n">
        <v>1298.53</v>
      </c>
    </row>
    <row r="9824" customFormat="false" ht="15" hidden="false" customHeight="false" outlineLevel="0" collapsed="false">
      <c r="A9824" s="0" t="n">
        <v>2025</v>
      </c>
      <c r="B9824" s="0" t="n">
        <v>10</v>
      </c>
      <c r="C9824" s="0" t="s">
        <v>44</v>
      </c>
      <c r="D9824" s="0" t="s">
        <v>3624</v>
      </c>
      <c r="E9824" s="0" t="s">
        <v>26</v>
      </c>
      <c r="F9824" s="0" t="s">
        <v>1396</v>
      </c>
      <c r="G9824" s="0" t="s">
        <v>1397</v>
      </c>
      <c r="H9824" s="9" t="n">
        <v>2418.06</v>
      </c>
    </row>
    <row r="9825" customFormat="false" ht="15" hidden="false" customHeight="false" outlineLevel="0" collapsed="false">
      <c r="A9825" s="0" t="n">
        <v>2025</v>
      </c>
      <c r="B9825" s="0" t="n">
        <v>10</v>
      </c>
      <c r="C9825" s="0" t="s">
        <v>44</v>
      </c>
      <c r="D9825" s="0" t="s">
        <v>3624</v>
      </c>
      <c r="E9825" s="0" t="s">
        <v>26</v>
      </c>
      <c r="F9825" s="0" t="s">
        <v>1402</v>
      </c>
      <c r="G9825" s="0" t="s">
        <v>1403</v>
      </c>
      <c r="H9825" s="9" t="n">
        <v>282.36</v>
      </c>
    </row>
    <row r="9826" customFormat="false" ht="15" hidden="false" customHeight="false" outlineLevel="0" collapsed="false">
      <c r="A9826" s="0" t="n">
        <v>2025</v>
      </c>
      <c r="B9826" s="0" t="n">
        <v>10</v>
      </c>
      <c r="C9826" s="0" t="s">
        <v>44</v>
      </c>
      <c r="D9826" s="0" t="s">
        <v>3624</v>
      </c>
      <c r="E9826" s="0" t="s">
        <v>26</v>
      </c>
      <c r="F9826" s="0" t="s">
        <v>1406</v>
      </c>
      <c r="G9826" s="0" t="s">
        <v>1407</v>
      </c>
      <c r="H9826" s="9" t="n">
        <v>2263.52</v>
      </c>
    </row>
    <row r="9827" customFormat="false" ht="15" hidden="false" customHeight="false" outlineLevel="0" collapsed="false">
      <c r="A9827" s="0" t="n">
        <v>2025</v>
      </c>
      <c r="B9827" s="0" t="n">
        <v>10</v>
      </c>
      <c r="C9827" s="0" t="s">
        <v>44</v>
      </c>
      <c r="D9827" s="0" t="s">
        <v>3624</v>
      </c>
      <c r="E9827" s="0" t="s">
        <v>26</v>
      </c>
      <c r="F9827" s="0" t="s">
        <v>1408</v>
      </c>
      <c r="G9827" s="0" t="s">
        <v>1409</v>
      </c>
      <c r="H9827" s="9" t="n">
        <v>6279.54</v>
      </c>
    </row>
    <row r="9828" customFormat="false" ht="15" hidden="false" customHeight="false" outlineLevel="0" collapsed="false">
      <c r="A9828" s="0" t="n">
        <v>2025</v>
      </c>
      <c r="B9828" s="0" t="n">
        <v>10</v>
      </c>
      <c r="C9828" s="0" t="s">
        <v>44</v>
      </c>
      <c r="D9828" s="0" t="s">
        <v>3624</v>
      </c>
      <c r="E9828" s="0" t="s">
        <v>25</v>
      </c>
      <c r="F9828" s="0" t="s">
        <v>1396</v>
      </c>
      <c r="G9828" s="0" t="s">
        <v>1397</v>
      </c>
      <c r="H9828" s="9" t="n">
        <v>2730.2</v>
      </c>
    </row>
    <row r="9829" customFormat="false" ht="15" hidden="false" customHeight="false" outlineLevel="0" collapsed="false">
      <c r="A9829" s="0" t="n">
        <v>2025</v>
      </c>
      <c r="B9829" s="0" t="n">
        <v>10</v>
      </c>
      <c r="C9829" s="0" t="s">
        <v>44</v>
      </c>
      <c r="D9829" s="0" t="s">
        <v>3624</v>
      </c>
      <c r="E9829" s="0" t="s">
        <v>25</v>
      </c>
      <c r="F9829" s="0" t="s">
        <v>1875</v>
      </c>
      <c r="G9829" s="0" t="s">
        <v>1876</v>
      </c>
      <c r="H9829" s="9" t="n">
        <v>2968.17</v>
      </c>
    </row>
    <row r="9830" customFormat="false" ht="15" hidden="false" customHeight="false" outlineLevel="0" collapsed="false">
      <c r="A9830" s="0" t="n">
        <v>2025</v>
      </c>
      <c r="B9830" s="0" t="n">
        <v>10</v>
      </c>
      <c r="C9830" s="0" t="s">
        <v>44</v>
      </c>
      <c r="D9830" s="0" t="s">
        <v>3624</v>
      </c>
      <c r="E9830" s="0" t="s">
        <v>25</v>
      </c>
      <c r="F9830" s="0" t="s">
        <v>1740</v>
      </c>
      <c r="G9830" s="0" t="s">
        <v>1741</v>
      </c>
      <c r="H9830" s="9" t="n">
        <v>9372</v>
      </c>
    </row>
    <row r="9831" customFormat="false" ht="15" hidden="false" customHeight="false" outlineLevel="0" collapsed="false">
      <c r="A9831" s="0" t="n">
        <v>2025</v>
      </c>
      <c r="B9831" s="0" t="n">
        <v>10</v>
      </c>
      <c r="C9831" s="0" t="s">
        <v>44</v>
      </c>
      <c r="D9831" s="0" t="s">
        <v>3624</v>
      </c>
      <c r="E9831" s="0" t="s">
        <v>25</v>
      </c>
      <c r="F9831" s="0" t="s">
        <v>270</v>
      </c>
      <c r="G9831" s="0" t="s">
        <v>271</v>
      </c>
      <c r="H9831" s="9" t="n">
        <v>11673.84</v>
      </c>
    </row>
    <row r="9832" customFormat="false" ht="15" hidden="false" customHeight="false" outlineLevel="0" collapsed="false">
      <c r="A9832" s="0" t="n">
        <v>2025</v>
      </c>
      <c r="B9832" s="0" t="n">
        <v>10</v>
      </c>
      <c r="C9832" s="0" t="s">
        <v>44</v>
      </c>
      <c r="D9832" s="0" t="s">
        <v>3624</v>
      </c>
      <c r="E9832" s="0" t="s">
        <v>2593</v>
      </c>
      <c r="F9832" s="0" t="s">
        <v>2573</v>
      </c>
      <c r="G9832" s="0" t="s">
        <v>2574</v>
      </c>
      <c r="H9832" s="9" t="n">
        <v>516.47</v>
      </c>
    </row>
    <row r="9833" customFormat="false" ht="15" hidden="false" customHeight="false" outlineLevel="0" collapsed="false">
      <c r="A9833" s="0" t="n">
        <v>2025</v>
      </c>
      <c r="B9833" s="0" t="n">
        <v>10</v>
      </c>
      <c r="C9833" s="0" t="s">
        <v>44</v>
      </c>
      <c r="D9833" s="0" t="s">
        <v>3624</v>
      </c>
      <c r="E9833" s="0" t="s">
        <v>4364</v>
      </c>
      <c r="F9833" s="0" t="s">
        <v>4365</v>
      </c>
      <c r="G9833" s="0" t="s">
        <v>4366</v>
      </c>
      <c r="H9833" s="9" t="n">
        <v>2665.66</v>
      </c>
    </row>
    <row r="9834" customFormat="false" ht="15" hidden="false" customHeight="false" outlineLevel="0" collapsed="false">
      <c r="A9834" s="0" t="n">
        <v>2025</v>
      </c>
      <c r="B9834" s="0" t="n">
        <v>10</v>
      </c>
      <c r="C9834" s="0" t="s">
        <v>44</v>
      </c>
      <c r="D9834" s="0" t="s">
        <v>3624</v>
      </c>
      <c r="E9834" s="0" t="s">
        <v>4364</v>
      </c>
      <c r="F9834" s="0" t="s">
        <v>4425</v>
      </c>
      <c r="G9834" s="0" t="s">
        <v>4426</v>
      </c>
      <c r="H9834" s="9" t="n">
        <v>-2526.92</v>
      </c>
    </row>
    <row r="9835" customFormat="false" ht="15" hidden="false" customHeight="false" outlineLevel="0" collapsed="false">
      <c r="A9835" s="0" t="n">
        <v>2025</v>
      </c>
      <c r="B9835" s="0" t="n">
        <v>10</v>
      </c>
      <c r="C9835" s="0" t="s">
        <v>44</v>
      </c>
      <c r="D9835" s="0" t="s">
        <v>3624</v>
      </c>
      <c r="E9835" s="0" t="s">
        <v>4364</v>
      </c>
      <c r="F9835" s="0" t="s">
        <v>831</v>
      </c>
      <c r="G9835" s="0" t="s">
        <v>832</v>
      </c>
      <c r="H9835" s="9" t="n">
        <v>-9564.4</v>
      </c>
    </row>
    <row r="9836" customFormat="false" ht="15" hidden="false" customHeight="false" outlineLevel="0" collapsed="false">
      <c r="A9836" s="0" t="n">
        <v>2025</v>
      </c>
      <c r="B9836" s="0" t="n">
        <v>10</v>
      </c>
      <c r="C9836" s="0" t="s">
        <v>44</v>
      </c>
      <c r="D9836" s="0" t="s">
        <v>3624</v>
      </c>
      <c r="E9836" s="0" t="s">
        <v>4364</v>
      </c>
      <c r="F9836" s="0" t="s">
        <v>4471</v>
      </c>
      <c r="G9836" s="0" t="s">
        <v>4472</v>
      </c>
      <c r="H9836" s="9" t="n">
        <v>3555.27</v>
      </c>
    </row>
    <row r="9837" customFormat="false" ht="15" hidden="false" customHeight="false" outlineLevel="0" collapsed="false">
      <c r="A9837" s="0" t="n">
        <v>2025</v>
      </c>
      <c r="B9837" s="0" t="n">
        <v>10</v>
      </c>
      <c r="C9837" s="0" t="s">
        <v>44</v>
      </c>
      <c r="D9837" s="0" t="s">
        <v>3624</v>
      </c>
      <c r="E9837" s="0" t="s">
        <v>4364</v>
      </c>
      <c r="F9837" s="0" t="s">
        <v>4369</v>
      </c>
      <c r="G9837" s="0" t="s">
        <v>4370</v>
      </c>
      <c r="H9837" s="9" t="n">
        <v>5997.49</v>
      </c>
    </row>
    <row r="9838" customFormat="false" ht="15" hidden="false" customHeight="false" outlineLevel="0" collapsed="false">
      <c r="A9838" s="0" t="n">
        <v>2025</v>
      </c>
      <c r="B9838" s="0" t="n">
        <v>10</v>
      </c>
      <c r="C9838" s="0" t="s">
        <v>44</v>
      </c>
      <c r="D9838" s="0" t="s">
        <v>3624</v>
      </c>
      <c r="E9838" s="0" t="s">
        <v>4364</v>
      </c>
      <c r="F9838" s="0" t="s">
        <v>4371</v>
      </c>
      <c r="G9838" s="0" t="s">
        <v>4372</v>
      </c>
      <c r="H9838" s="9" t="n">
        <v>9378.86</v>
      </c>
    </row>
    <row r="9839" customFormat="false" ht="15" hidden="false" customHeight="false" outlineLevel="0" collapsed="false">
      <c r="A9839" s="0" t="n">
        <v>2025</v>
      </c>
      <c r="B9839" s="0" t="n">
        <v>11</v>
      </c>
      <c r="C9839" s="0" t="s">
        <v>45</v>
      </c>
      <c r="D9839" s="0" t="s">
        <v>3716</v>
      </c>
      <c r="E9839" s="0" t="s">
        <v>14</v>
      </c>
      <c r="F9839" s="0" t="s">
        <v>3854</v>
      </c>
      <c r="G9839" s="0" t="s">
        <v>3855</v>
      </c>
      <c r="H9839" s="9" t="n">
        <v>1827.35</v>
      </c>
    </row>
    <row r="9840" customFormat="false" ht="15" hidden="false" customHeight="false" outlineLevel="0" collapsed="false">
      <c r="A9840" s="0" t="n">
        <v>2025</v>
      </c>
      <c r="B9840" s="0" t="n">
        <v>11</v>
      </c>
      <c r="C9840" s="0" t="s">
        <v>45</v>
      </c>
      <c r="D9840" s="0" t="s">
        <v>3716</v>
      </c>
      <c r="E9840" s="0" t="s">
        <v>14</v>
      </c>
      <c r="F9840" s="0" t="s">
        <v>3257</v>
      </c>
      <c r="G9840" s="0" t="s">
        <v>3258</v>
      </c>
      <c r="H9840" s="9" t="n">
        <v>13307.54</v>
      </c>
    </row>
    <row r="9841" customFormat="false" ht="15" hidden="false" customHeight="false" outlineLevel="0" collapsed="false">
      <c r="A9841" s="0" t="n">
        <v>2025</v>
      </c>
      <c r="B9841" s="0" t="n">
        <v>11</v>
      </c>
      <c r="C9841" s="0" t="s">
        <v>45</v>
      </c>
      <c r="D9841" s="0" t="s">
        <v>3716</v>
      </c>
      <c r="E9841" s="0" t="s">
        <v>14</v>
      </c>
      <c r="F9841" s="0" t="s">
        <v>82</v>
      </c>
      <c r="G9841" s="0" t="s">
        <v>83</v>
      </c>
      <c r="H9841" s="9" t="n">
        <v>4116.16</v>
      </c>
    </row>
    <row r="9842" customFormat="false" ht="15" hidden="false" customHeight="false" outlineLevel="0" collapsed="false">
      <c r="A9842" s="0" t="n">
        <v>2025</v>
      </c>
      <c r="B9842" s="0" t="n">
        <v>11</v>
      </c>
      <c r="C9842" s="0" t="s">
        <v>45</v>
      </c>
      <c r="D9842" s="0" t="s">
        <v>3716</v>
      </c>
      <c r="E9842" s="0" t="s">
        <v>14</v>
      </c>
      <c r="F9842" s="0" t="s">
        <v>2381</v>
      </c>
      <c r="G9842" s="0" t="s">
        <v>2382</v>
      </c>
      <c r="H9842" s="9" t="n">
        <v>52118.05</v>
      </c>
    </row>
    <row r="9843" customFormat="false" ht="15" hidden="false" customHeight="false" outlineLevel="0" collapsed="false">
      <c r="A9843" s="0" t="n">
        <v>2025</v>
      </c>
      <c r="B9843" s="0" t="n">
        <v>11</v>
      </c>
      <c r="C9843" s="0" t="s">
        <v>45</v>
      </c>
      <c r="D9843" s="0" t="s">
        <v>3716</v>
      </c>
      <c r="E9843" s="0" t="s">
        <v>14</v>
      </c>
      <c r="F9843" s="0" t="s">
        <v>3629</v>
      </c>
      <c r="G9843" s="0" t="s">
        <v>3630</v>
      </c>
      <c r="H9843" s="9" t="n">
        <v>5341.1</v>
      </c>
    </row>
    <row r="9844" customFormat="false" ht="15" hidden="false" customHeight="false" outlineLevel="0" collapsed="false">
      <c r="A9844" s="0" t="n">
        <v>2025</v>
      </c>
      <c r="B9844" s="0" t="n">
        <v>11</v>
      </c>
      <c r="C9844" s="0" t="s">
        <v>45</v>
      </c>
      <c r="D9844" s="0" t="s">
        <v>3716</v>
      </c>
      <c r="E9844" s="0" t="s">
        <v>14</v>
      </c>
      <c r="F9844" s="0" t="s">
        <v>3836</v>
      </c>
      <c r="G9844" s="0" t="s">
        <v>3837</v>
      </c>
      <c r="H9844" s="9" t="n">
        <v>19618.72</v>
      </c>
    </row>
    <row r="9845" customFormat="false" ht="15" hidden="false" customHeight="false" outlineLevel="0" collapsed="false">
      <c r="A9845" s="0" t="n">
        <v>2025</v>
      </c>
      <c r="B9845" s="0" t="n">
        <v>11</v>
      </c>
      <c r="C9845" s="0" t="s">
        <v>45</v>
      </c>
      <c r="D9845" s="0" t="s">
        <v>3716</v>
      </c>
      <c r="E9845" s="0" t="s">
        <v>14</v>
      </c>
      <c r="F9845" s="0" t="s">
        <v>118</v>
      </c>
      <c r="G9845" s="0" t="s">
        <v>119</v>
      </c>
      <c r="H9845" s="9" t="n">
        <v>2903.44</v>
      </c>
    </row>
    <row r="9846" customFormat="false" ht="15" hidden="false" customHeight="false" outlineLevel="0" collapsed="false">
      <c r="A9846" s="0" t="n">
        <v>2025</v>
      </c>
      <c r="B9846" s="0" t="n">
        <v>11</v>
      </c>
      <c r="C9846" s="0" t="s">
        <v>45</v>
      </c>
      <c r="D9846" s="0" t="s">
        <v>3716</v>
      </c>
      <c r="E9846" s="0" t="s">
        <v>14</v>
      </c>
      <c r="F9846" s="0" t="s">
        <v>124</v>
      </c>
      <c r="G9846" s="0" t="s">
        <v>125</v>
      </c>
      <c r="H9846" s="9" t="n">
        <v>15019.83</v>
      </c>
    </row>
    <row r="9847" customFormat="false" ht="15" hidden="false" customHeight="false" outlineLevel="0" collapsed="false">
      <c r="A9847" s="0" t="n">
        <v>2025</v>
      </c>
      <c r="B9847" s="0" t="n">
        <v>11</v>
      </c>
      <c r="C9847" s="0" t="s">
        <v>45</v>
      </c>
      <c r="D9847" s="0" t="s">
        <v>3716</v>
      </c>
      <c r="E9847" s="0" t="s">
        <v>14</v>
      </c>
      <c r="F9847" s="0" t="s">
        <v>2147</v>
      </c>
      <c r="G9847" s="0" t="s">
        <v>2148</v>
      </c>
      <c r="H9847" s="9" t="n">
        <v>7469.14</v>
      </c>
    </row>
    <row r="9848" customFormat="false" ht="15" hidden="false" customHeight="false" outlineLevel="0" collapsed="false">
      <c r="A9848" s="0" t="n">
        <v>2025</v>
      </c>
      <c r="B9848" s="0" t="n">
        <v>11</v>
      </c>
      <c r="C9848" s="0" t="s">
        <v>45</v>
      </c>
      <c r="D9848" s="0" t="s">
        <v>3716</v>
      </c>
      <c r="E9848" s="0" t="s">
        <v>14</v>
      </c>
      <c r="F9848" s="0" t="s">
        <v>136</v>
      </c>
      <c r="G9848" s="0" t="s">
        <v>137</v>
      </c>
      <c r="H9848" s="9" t="n">
        <v>13877.01</v>
      </c>
    </row>
    <row r="9849" customFormat="false" ht="15" hidden="false" customHeight="false" outlineLevel="0" collapsed="false">
      <c r="A9849" s="0" t="n">
        <v>2025</v>
      </c>
      <c r="B9849" s="0" t="n">
        <v>11</v>
      </c>
      <c r="C9849" s="0" t="s">
        <v>45</v>
      </c>
      <c r="D9849" s="0" t="s">
        <v>3716</v>
      </c>
      <c r="E9849" s="0" t="s">
        <v>14</v>
      </c>
      <c r="F9849" s="0" t="s">
        <v>1656</v>
      </c>
      <c r="G9849" s="0" t="s">
        <v>1657</v>
      </c>
      <c r="H9849" s="9" t="n">
        <v>2247.36</v>
      </c>
    </row>
    <row r="9850" customFormat="false" ht="15" hidden="false" customHeight="false" outlineLevel="0" collapsed="false">
      <c r="A9850" s="0" t="n">
        <v>2025</v>
      </c>
      <c r="B9850" s="0" t="n">
        <v>11</v>
      </c>
      <c r="C9850" s="0" t="s">
        <v>45</v>
      </c>
      <c r="D9850" s="0" t="s">
        <v>3716</v>
      </c>
      <c r="E9850" s="0" t="s">
        <v>14</v>
      </c>
      <c r="F9850" s="0" t="s">
        <v>152</v>
      </c>
      <c r="G9850" s="0" t="s">
        <v>153</v>
      </c>
      <c r="H9850" s="9" t="n">
        <v>11347.12</v>
      </c>
    </row>
    <row r="9851" customFormat="false" ht="15" hidden="false" customHeight="false" outlineLevel="0" collapsed="false">
      <c r="A9851" s="0" t="n">
        <v>2025</v>
      </c>
      <c r="B9851" s="0" t="n">
        <v>11</v>
      </c>
      <c r="C9851" s="0" t="s">
        <v>45</v>
      </c>
      <c r="D9851" s="0" t="s">
        <v>3716</v>
      </c>
      <c r="E9851" s="0" t="s">
        <v>14</v>
      </c>
      <c r="F9851" s="0" t="s">
        <v>154</v>
      </c>
      <c r="G9851" s="0" t="s">
        <v>155</v>
      </c>
      <c r="H9851" s="9" t="n">
        <v>66886.83</v>
      </c>
    </row>
    <row r="9852" customFormat="false" ht="15" hidden="false" customHeight="false" outlineLevel="0" collapsed="false">
      <c r="A9852" s="0" t="n">
        <v>2025</v>
      </c>
      <c r="B9852" s="0" t="n">
        <v>11</v>
      </c>
      <c r="C9852" s="0" t="s">
        <v>45</v>
      </c>
      <c r="D9852" s="0" t="s">
        <v>3716</v>
      </c>
      <c r="E9852" s="0" t="s">
        <v>14</v>
      </c>
      <c r="F9852" s="0" t="s">
        <v>3101</v>
      </c>
      <c r="G9852" s="0" t="s">
        <v>3102</v>
      </c>
      <c r="H9852" s="9" t="n">
        <v>36515.46</v>
      </c>
    </row>
    <row r="9853" customFormat="false" ht="15" hidden="false" customHeight="false" outlineLevel="0" collapsed="false">
      <c r="A9853" s="0" t="n">
        <v>2025</v>
      </c>
      <c r="B9853" s="0" t="n">
        <v>11</v>
      </c>
      <c r="C9853" s="0" t="s">
        <v>45</v>
      </c>
      <c r="D9853" s="0" t="s">
        <v>3716</v>
      </c>
      <c r="E9853" s="0" t="s">
        <v>14</v>
      </c>
      <c r="F9853" s="0" t="s">
        <v>4459</v>
      </c>
      <c r="G9853" s="0" t="s">
        <v>4460</v>
      </c>
      <c r="H9853" s="9" t="n">
        <v>4596.38</v>
      </c>
    </row>
    <row r="9854" customFormat="false" ht="15" hidden="false" customHeight="false" outlineLevel="0" collapsed="false">
      <c r="A9854" s="0" t="n">
        <v>2025</v>
      </c>
      <c r="B9854" s="0" t="n">
        <v>11</v>
      </c>
      <c r="C9854" s="0" t="s">
        <v>45</v>
      </c>
      <c r="D9854" s="0" t="s">
        <v>3716</v>
      </c>
      <c r="E9854" s="0" t="s">
        <v>14</v>
      </c>
      <c r="F9854" s="0" t="s">
        <v>4063</v>
      </c>
      <c r="G9854" s="0" t="s">
        <v>4064</v>
      </c>
      <c r="H9854" s="9" t="n">
        <v>68896.12</v>
      </c>
    </row>
    <row r="9855" customFormat="false" ht="15" hidden="false" customHeight="false" outlineLevel="0" collapsed="false">
      <c r="A9855" s="0" t="n">
        <v>2025</v>
      </c>
      <c r="B9855" s="0" t="n">
        <v>11</v>
      </c>
      <c r="C9855" s="0" t="s">
        <v>45</v>
      </c>
      <c r="D9855" s="0" t="s">
        <v>3716</v>
      </c>
      <c r="E9855" s="0" t="s">
        <v>14</v>
      </c>
      <c r="F9855" s="0" t="s">
        <v>192</v>
      </c>
      <c r="G9855" s="0" t="s">
        <v>193</v>
      </c>
      <c r="H9855" s="9" t="n">
        <v>2028</v>
      </c>
    </row>
    <row r="9856" customFormat="false" ht="15" hidden="false" customHeight="false" outlineLevel="0" collapsed="false">
      <c r="A9856" s="0" t="n">
        <v>2025</v>
      </c>
      <c r="B9856" s="0" t="n">
        <v>11</v>
      </c>
      <c r="C9856" s="0" t="s">
        <v>45</v>
      </c>
      <c r="D9856" s="0" t="s">
        <v>3716</v>
      </c>
      <c r="E9856" s="0" t="s">
        <v>14</v>
      </c>
      <c r="F9856" s="0" t="s">
        <v>208</v>
      </c>
      <c r="G9856" s="0" t="s">
        <v>209</v>
      </c>
      <c r="H9856" s="9" t="n">
        <v>4068.54</v>
      </c>
    </row>
    <row r="9857" customFormat="false" ht="15" hidden="false" customHeight="false" outlineLevel="0" collapsed="false">
      <c r="A9857" s="0" t="n">
        <v>2025</v>
      </c>
      <c r="B9857" s="0" t="n">
        <v>11</v>
      </c>
      <c r="C9857" s="0" t="s">
        <v>45</v>
      </c>
      <c r="D9857" s="0" t="s">
        <v>3716</v>
      </c>
      <c r="E9857" s="0" t="s">
        <v>14</v>
      </c>
      <c r="F9857" s="0" t="s">
        <v>3026</v>
      </c>
      <c r="G9857" s="0" t="s">
        <v>3027</v>
      </c>
      <c r="H9857" s="9" t="n">
        <v>2870.58</v>
      </c>
    </row>
    <row r="9858" customFormat="false" ht="15" hidden="false" customHeight="false" outlineLevel="0" collapsed="false">
      <c r="A9858" s="0" t="n">
        <v>2025</v>
      </c>
      <c r="B9858" s="0" t="n">
        <v>11</v>
      </c>
      <c r="C9858" s="0" t="s">
        <v>45</v>
      </c>
      <c r="D9858" s="0" t="s">
        <v>3716</v>
      </c>
      <c r="E9858" s="0" t="s">
        <v>14</v>
      </c>
      <c r="F9858" s="0" t="s">
        <v>218</v>
      </c>
      <c r="G9858" s="0" t="s">
        <v>219</v>
      </c>
      <c r="H9858" s="9" t="n">
        <v>5946.5</v>
      </c>
    </row>
    <row r="9859" customFormat="false" ht="15" hidden="false" customHeight="false" outlineLevel="0" collapsed="false">
      <c r="A9859" s="0" t="n">
        <v>2025</v>
      </c>
      <c r="B9859" s="0" t="n">
        <v>11</v>
      </c>
      <c r="C9859" s="0" t="s">
        <v>45</v>
      </c>
      <c r="D9859" s="0" t="s">
        <v>3716</v>
      </c>
      <c r="E9859" s="0" t="s">
        <v>14</v>
      </c>
      <c r="F9859" s="0" t="s">
        <v>3779</v>
      </c>
      <c r="G9859" s="0" t="s">
        <v>3780</v>
      </c>
      <c r="H9859" s="9" t="n">
        <v>55173.91</v>
      </c>
    </row>
    <row r="9860" customFormat="false" ht="15" hidden="false" customHeight="false" outlineLevel="0" collapsed="false">
      <c r="A9860" s="0" t="n">
        <v>2025</v>
      </c>
      <c r="B9860" s="0" t="n">
        <v>11</v>
      </c>
      <c r="C9860" s="0" t="s">
        <v>45</v>
      </c>
      <c r="D9860" s="0" t="s">
        <v>3716</v>
      </c>
      <c r="E9860" s="0" t="s">
        <v>14</v>
      </c>
      <c r="F9860" s="0" t="s">
        <v>236</v>
      </c>
      <c r="G9860" s="0" t="s">
        <v>237</v>
      </c>
      <c r="H9860" s="9" t="n">
        <v>91206.98</v>
      </c>
    </row>
    <row r="9861" customFormat="false" ht="15" hidden="false" customHeight="false" outlineLevel="0" collapsed="false">
      <c r="A9861" s="0" t="n">
        <v>2025</v>
      </c>
      <c r="B9861" s="0" t="n">
        <v>11</v>
      </c>
      <c r="C9861" s="0" t="s">
        <v>45</v>
      </c>
      <c r="D9861" s="0" t="s">
        <v>3716</v>
      </c>
      <c r="E9861" s="0" t="s">
        <v>14</v>
      </c>
      <c r="F9861" s="0" t="s">
        <v>4473</v>
      </c>
      <c r="G9861" s="0" t="s">
        <v>4474</v>
      </c>
      <c r="H9861" s="9" t="n">
        <v>4594.92</v>
      </c>
    </row>
    <row r="9862" customFormat="false" ht="15" hidden="false" customHeight="false" outlineLevel="0" collapsed="false">
      <c r="A9862" s="0" t="n">
        <v>2025</v>
      </c>
      <c r="B9862" s="0" t="n">
        <v>11</v>
      </c>
      <c r="C9862" s="0" t="s">
        <v>45</v>
      </c>
      <c r="D9862" s="0" t="s">
        <v>3716</v>
      </c>
      <c r="E9862" s="0" t="s">
        <v>14</v>
      </c>
      <c r="F9862" s="0" t="s">
        <v>4168</v>
      </c>
      <c r="G9862" s="0" t="s">
        <v>4169</v>
      </c>
      <c r="H9862" s="9" t="n">
        <v>1360.48</v>
      </c>
    </row>
    <row r="9863" customFormat="false" ht="15" hidden="false" customHeight="false" outlineLevel="0" collapsed="false">
      <c r="A9863" s="0" t="n">
        <v>2025</v>
      </c>
      <c r="B9863" s="0" t="n">
        <v>11</v>
      </c>
      <c r="C9863" s="0" t="s">
        <v>45</v>
      </c>
      <c r="D9863" s="0" t="s">
        <v>3716</v>
      </c>
      <c r="E9863" s="0" t="s">
        <v>14</v>
      </c>
      <c r="F9863" s="0" t="s">
        <v>856</v>
      </c>
      <c r="G9863" s="0" t="s">
        <v>857</v>
      </c>
      <c r="H9863" s="9" t="n">
        <v>22714.02</v>
      </c>
    </row>
    <row r="9864" customFormat="false" ht="15" hidden="false" customHeight="false" outlineLevel="0" collapsed="false">
      <c r="A9864" s="0" t="n">
        <v>2025</v>
      </c>
      <c r="B9864" s="0" t="n">
        <v>11</v>
      </c>
      <c r="C9864" s="0" t="s">
        <v>45</v>
      </c>
      <c r="D9864" s="0" t="s">
        <v>3716</v>
      </c>
      <c r="E9864" s="0" t="s">
        <v>14</v>
      </c>
      <c r="F9864" s="0" t="s">
        <v>4300</v>
      </c>
      <c r="G9864" s="0" t="s">
        <v>4301</v>
      </c>
      <c r="H9864" s="9" t="n">
        <v>10242.28</v>
      </c>
    </row>
    <row r="9865" customFormat="false" ht="15" hidden="false" customHeight="false" outlineLevel="0" collapsed="false">
      <c r="A9865" s="0" t="n">
        <v>2025</v>
      </c>
      <c r="B9865" s="0" t="n">
        <v>11</v>
      </c>
      <c r="C9865" s="0" t="s">
        <v>45</v>
      </c>
      <c r="D9865" s="0" t="s">
        <v>3716</v>
      </c>
      <c r="E9865" s="0" t="s">
        <v>14</v>
      </c>
      <c r="F9865" s="0" t="s">
        <v>280</v>
      </c>
      <c r="G9865" s="0" t="s">
        <v>281</v>
      </c>
      <c r="H9865" s="9" t="n">
        <v>30072.86</v>
      </c>
    </row>
    <row r="9866" customFormat="false" ht="15" hidden="false" customHeight="false" outlineLevel="0" collapsed="false">
      <c r="A9866" s="0" t="n">
        <v>2025</v>
      </c>
      <c r="B9866" s="0" t="n">
        <v>11</v>
      </c>
      <c r="C9866" s="0" t="s">
        <v>45</v>
      </c>
      <c r="D9866" s="0" t="s">
        <v>3716</v>
      </c>
      <c r="E9866" s="0" t="s">
        <v>14</v>
      </c>
      <c r="F9866" s="0" t="s">
        <v>2443</v>
      </c>
      <c r="G9866" s="0" t="s">
        <v>2444</v>
      </c>
      <c r="H9866" s="9" t="n">
        <v>21242.28</v>
      </c>
    </row>
    <row r="9867" customFormat="false" ht="15" hidden="false" customHeight="false" outlineLevel="0" collapsed="false">
      <c r="A9867" s="0" t="n">
        <v>2025</v>
      </c>
      <c r="B9867" s="0" t="n">
        <v>11</v>
      </c>
      <c r="C9867" s="0" t="s">
        <v>45</v>
      </c>
      <c r="D9867" s="0" t="s">
        <v>3716</v>
      </c>
      <c r="E9867" s="0" t="s">
        <v>14</v>
      </c>
      <c r="F9867" s="0" t="s">
        <v>2443</v>
      </c>
      <c r="G9867" s="0" t="s">
        <v>3046</v>
      </c>
      <c r="H9867" s="9" t="n">
        <v>31801.14</v>
      </c>
    </row>
    <row r="9868" customFormat="false" ht="15" hidden="false" customHeight="false" outlineLevel="0" collapsed="false">
      <c r="A9868" s="0" t="n">
        <v>2025</v>
      </c>
      <c r="B9868" s="0" t="n">
        <v>11</v>
      </c>
      <c r="C9868" s="0" t="s">
        <v>45</v>
      </c>
      <c r="D9868" s="0" t="s">
        <v>3716</v>
      </c>
      <c r="E9868" s="0" t="s">
        <v>14</v>
      </c>
      <c r="F9868" s="0" t="s">
        <v>288</v>
      </c>
      <c r="G9868" s="0" t="s">
        <v>289</v>
      </c>
      <c r="H9868" s="9" t="n">
        <v>29485</v>
      </c>
    </row>
    <row r="9869" customFormat="false" ht="15" hidden="false" customHeight="false" outlineLevel="0" collapsed="false">
      <c r="A9869" s="0" t="n">
        <v>2025</v>
      </c>
      <c r="B9869" s="0" t="n">
        <v>11</v>
      </c>
      <c r="C9869" s="0" t="s">
        <v>45</v>
      </c>
      <c r="D9869" s="0" t="s">
        <v>3716</v>
      </c>
      <c r="E9869" s="0" t="s">
        <v>14</v>
      </c>
      <c r="F9869" s="0" t="s">
        <v>2507</v>
      </c>
      <c r="G9869" s="0" t="s">
        <v>2508</v>
      </c>
      <c r="H9869" s="9" t="n">
        <v>6086.24</v>
      </c>
    </row>
    <row r="9870" customFormat="false" ht="15" hidden="false" customHeight="false" outlineLevel="0" collapsed="false">
      <c r="A9870" s="0" t="n">
        <v>2025</v>
      </c>
      <c r="B9870" s="0" t="n">
        <v>11</v>
      </c>
      <c r="C9870" s="0" t="s">
        <v>45</v>
      </c>
      <c r="D9870" s="0" t="s">
        <v>3716</v>
      </c>
      <c r="E9870" s="0" t="s">
        <v>4093</v>
      </c>
      <c r="F9870" s="0" t="s">
        <v>4094</v>
      </c>
      <c r="G9870" s="0" t="s">
        <v>4095</v>
      </c>
      <c r="H9870" s="9" t="n">
        <v>1945.14</v>
      </c>
    </row>
    <row r="9871" customFormat="false" ht="15" hidden="false" customHeight="false" outlineLevel="0" collapsed="false">
      <c r="A9871" s="0" t="n">
        <v>2025</v>
      </c>
      <c r="B9871" s="0" t="n">
        <v>11</v>
      </c>
      <c r="C9871" s="0" t="s">
        <v>45</v>
      </c>
      <c r="D9871" s="0" t="s">
        <v>3716</v>
      </c>
      <c r="E9871" s="0" t="s">
        <v>16</v>
      </c>
      <c r="F9871" s="0" t="s">
        <v>4320</v>
      </c>
      <c r="G9871" s="0" t="s">
        <v>4321</v>
      </c>
      <c r="H9871" s="9" t="n">
        <v>1937.32</v>
      </c>
    </row>
    <row r="9872" customFormat="false" ht="15" hidden="false" customHeight="false" outlineLevel="0" collapsed="false">
      <c r="A9872" s="0" t="n">
        <v>2025</v>
      </c>
      <c r="B9872" s="0" t="n">
        <v>11</v>
      </c>
      <c r="C9872" s="0" t="s">
        <v>45</v>
      </c>
      <c r="D9872" s="0" t="s">
        <v>3716</v>
      </c>
      <c r="E9872" s="0" t="s">
        <v>16</v>
      </c>
      <c r="F9872" s="0" t="s">
        <v>2217</v>
      </c>
      <c r="G9872" s="0" t="s">
        <v>2218</v>
      </c>
      <c r="H9872" s="9" t="n">
        <v>43768.31</v>
      </c>
    </row>
    <row r="9873" customFormat="false" ht="15" hidden="false" customHeight="false" outlineLevel="0" collapsed="false">
      <c r="A9873" s="0" t="n">
        <v>2025</v>
      </c>
      <c r="B9873" s="0" t="n">
        <v>11</v>
      </c>
      <c r="C9873" s="0" t="s">
        <v>45</v>
      </c>
      <c r="D9873" s="0" t="s">
        <v>3716</v>
      </c>
      <c r="E9873" s="0" t="s">
        <v>16</v>
      </c>
      <c r="F9873" s="0" t="s">
        <v>4176</v>
      </c>
      <c r="G9873" s="0" t="s">
        <v>4177</v>
      </c>
      <c r="H9873" s="9" t="n">
        <v>19605.6</v>
      </c>
    </row>
    <row r="9874" customFormat="false" ht="15" hidden="false" customHeight="false" outlineLevel="0" collapsed="false">
      <c r="A9874" s="0" t="n">
        <v>2025</v>
      </c>
      <c r="B9874" s="0" t="n">
        <v>11</v>
      </c>
      <c r="C9874" s="0" t="s">
        <v>45</v>
      </c>
      <c r="D9874" s="0" t="s">
        <v>3716</v>
      </c>
      <c r="E9874" s="0" t="s">
        <v>16</v>
      </c>
      <c r="F9874" s="0" t="s">
        <v>4377</v>
      </c>
      <c r="G9874" s="0" t="s">
        <v>4378</v>
      </c>
      <c r="H9874" s="9" t="n">
        <v>60060.75</v>
      </c>
    </row>
    <row r="9875" customFormat="false" ht="15" hidden="false" customHeight="false" outlineLevel="0" collapsed="false">
      <c r="A9875" s="0" t="n">
        <v>2025</v>
      </c>
      <c r="B9875" s="0" t="n">
        <v>11</v>
      </c>
      <c r="C9875" s="0" t="s">
        <v>45</v>
      </c>
      <c r="D9875" s="0" t="s">
        <v>3716</v>
      </c>
      <c r="E9875" s="0" t="s">
        <v>16</v>
      </c>
      <c r="F9875" s="0" t="s">
        <v>4096</v>
      </c>
      <c r="G9875" s="0" t="s">
        <v>4097</v>
      </c>
      <c r="H9875" s="9" t="n">
        <v>42688.32</v>
      </c>
    </row>
    <row r="9876" customFormat="false" ht="15" hidden="false" customHeight="false" outlineLevel="0" collapsed="false">
      <c r="A9876" s="0" t="n">
        <v>2025</v>
      </c>
      <c r="B9876" s="0" t="n">
        <v>11</v>
      </c>
      <c r="C9876" s="0" t="s">
        <v>45</v>
      </c>
      <c r="D9876" s="0" t="s">
        <v>3716</v>
      </c>
      <c r="E9876" s="0" t="s">
        <v>16</v>
      </c>
      <c r="F9876" s="0" t="s">
        <v>4178</v>
      </c>
      <c r="G9876" s="0" t="s">
        <v>4179</v>
      </c>
      <c r="H9876" s="9" t="n">
        <v>19574</v>
      </c>
    </row>
    <row r="9877" customFormat="false" ht="15" hidden="false" customHeight="false" outlineLevel="0" collapsed="false">
      <c r="A9877" s="0" t="n">
        <v>2025</v>
      </c>
      <c r="B9877" s="0" t="n">
        <v>11</v>
      </c>
      <c r="C9877" s="0" t="s">
        <v>45</v>
      </c>
      <c r="D9877" s="0" t="s">
        <v>3716</v>
      </c>
      <c r="E9877" s="0" t="s">
        <v>16</v>
      </c>
      <c r="F9877" s="0" t="s">
        <v>888</v>
      </c>
      <c r="G9877" s="0" t="s">
        <v>889</v>
      </c>
      <c r="H9877" s="9" t="n">
        <v>27800.64</v>
      </c>
    </row>
    <row r="9878" customFormat="false" ht="15" hidden="false" customHeight="false" outlineLevel="0" collapsed="false">
      <c r="A9878" s="0" t="n">
        <v>2025</v>
      </c>
      <c r="B9878" s="0" t="n">
        <v>11</v>
      </c>
      <c r="C9878" s="0" t="s">
        <v>45</v>
      </c>
      <c r="D9878" s="0" t="s">
        <v>3716</v>
      </c>
      <c r="E9878" s="0" t="s">
        <v>16</v>
      </c>
      <c r="F9878" s="0" t="s">
        <v>4182</v>
      </c>
      <c r="G9878" s="0" t="s">
        <v>4183</v>
      </c>
      <c r="H9878" s="9" t="n">
        <v>7058.28</v>
      </c>
    </row>
    <row r="9879" customFormat="false" ht="15" hidden="false" customHeight="false" outlineLevel="0" collapsed="false">
      <c r="A9879" s="0" t="n">
        <v>2025</v>
      </c>
      <c r="B9879" s="0" t="n">
        <v>11</v>
      </c>
      <c r="C9879" s="0" t="s">
        <v>45</v>
      </c>
      <c r="D9879" s="0" t="s">
        <v>3716</v>
      </c>
      <c r="E9879" s="0" t="s">
        <v>16</v>
      </c>
      <c r="F9879" s="0" t="s">
        <v>4324</v>
      </c>
      <c r="G9879" s="0" t="s">
        <v>4325</v>
      </c>
      <c r="H9879" s="9" t="n">
        <v>41184</v>
      </c>
    </row>
    <row r="9880" customFormat="false" ht="15" hidden="false" customHeight="false" outlineLevel="0" collapsed="false">
      <c r="A9880" s="0" t="n">
        <v>2025</v>
      </c>
      <c r="B9880" s="0" t="n">
        <v>11</v>
      </c>
      <c r="C9880" s="0" t="s">
        <v>45</v>
      </c>
      <c r="D9880" s="0" t="s">
        <v>3716</v>
      </c>
      <c r="E9880" s="0" t="s">
        <v>16</v>
      </c>
      <c r="F9880" s="0" t="s">
        <v>4383</v>
      </c>
      <c r="G9880" s="0" t="s">
        <v>4384</v>
      </c>
      <c r="H9880" s="9" t="n">
        <v>3243.86</v>
      </c>
    </row>
    <row r="9881" customFormat="false" ht="15" hidden="false" customHeight="false" outlineLevel="0" collapsed="false">
      <c r="A9881" s="0" t="n">
        <v>2025</v>
      </c>
      <c r="B9881" s="0" t="n">
        <v>11</v>
      </c>
      <c r="C9881" s="0" t="s">
        <v>45</v>
      </c>
      <c r="D9881" s="0" t="s">
        <v>3716</v>
      </c>
      <c r="E9881" s="0" t="s">
        <v>16</v>
      </c>
      <c r="F9881" s="0" t="s">
        <v>4098</v>
      </c>
      <c r="G9881" s="0" t="s">
        <v>4099</v>
      </c>
      <c r="H9881" s="9" t="n">
        <v>3210.02</v>
      </c>
    </row>
    <row r="9882" customFormat="false" ht="15" hidden="false" customHeight="false" outlineLevel="0" collapsed="false">
      <c r="A9882" s="0" t="n">
        <v>2025</v>
      </c>
      <c r="B9882" s="0" t="n">
        <v>11</v>
      </c>
      <c r="C9882" s="0" t="s">
        <v>45</v>
      </c>
      <c r="D9882" s="0" t="s">
        <v>3716</v>
      </c>
      <c r="E9882" s="0" t="s">
        <v>16</v>
      </c>
      <c r="F9882" s="0" t="s">
        <v>4326</v>
      </c>
      <c r="G9882" s="0" t="s">
        <v>4327</v>
      </c>
      <c r="H9882" s="9" t="n">
        <v>10408</v>
      </c>
    </row>
    <row r="9883" customFormat="false" ht="15" hidden="false" customHeight="false" outlineLevel="0" collapsed="false">
      <c r="A9883" s="0" t="n">
        <v>2025</v>
      </c>
      <c r="B9883" s="0" t="n">
        <v>11</v>
      </c>
      <c r="C9883" s="0" t="s">
        <v>45</v>
      </c>
      <c r="D9883" s="0" t="s">
        <v>3716</v>
      </c>
      <c r="E9883" s="0" t="s">
        <v>16</v>
      </c>
      <c r="F9883" s="0" t="s">
        <v>4465</v>
      </c>
      <c r="G9883" s="0" t="s">
        <v>4466</v>
      </c>
      <c r="H9883" s="9" t="n">
        <v>2221.13</v>
      </c>
    </row>
    <row r="9884" customFormat="false" ht="15" hidden="false" customHeight="false" outlineLevel="0" collapsed="false">
      <c r="A9884" s="0" t="n">
        <v>2025</v>
      </c>
      <c r="B9884" s="0" t="n">
        <v>11</v>
      </c>
      <c r="C9884" s="0" t="s">
        <v>45</v>
      </c>
      <c r="D9884" s="0" t="s">
        <v>3716</v>
      </c>
      <c r="E9884" s="0" t="s">
        <v>16</v>
      </c>
      <c r="F9884" s="0" t="s">
        <v>829</v>
      </c>
      <c r="G9884" s="0" t="s">
        <v>830</v>
      </c>
      <c r="H9884" s="9" t="n">
        <v>61884.75</v>
      </c>
    </row>
    <row r="9885" customFormat="false" ht="15" hidden="false" customHeight="false" outlineLevel="0" collapsed="false">
      <c r="A9885" s="0" t="n">
        <v>2025</v>
      </c>
      <c r="B9885" s="0" t="n">
        <v>11</v>
      </c>
      <c r="C9885" s="0" t="s">
        <v>45</v>
      </c>
      <c r="D9885" s="0" t="s">
        <v>3716</v>
      </c>
      <c r="E9885" s="0" t="s">
        <v>16</v>
      </c>
      <c r="F9885" s="0" t="s">
        <v>4274</v>
      </c>
      <c r="G9885" s="0" t="s">
        <v>4275</v>
      </c>
      <c r="H9885" s="9" t="n">
        <v>42288.48</v>
      </c>
    </row>
    <row r="9886" customFormat="false" ht="15" hidden="false" customHeight="false" outlineLevel="0" collapsed="false">
      <c r="A9886" s="0" t="n">
        <v>2025</v>
      </c>
      <c r="B9886" s="0" t="n">
        <v>11</v>
      </c>
      <c r="C9886" s="0" t="s">
        <v>45</v>
      </c>
      <c r="D9886" s="0" t="s">
        <v>3716</v>
      </c>
      <c r="E9886" s="0" t="s">
        <v>16</v>
      </c>
      <c r="F9886" s="0" t="s">
        <v>3177</v>
      </c>
      <c r="G9886" s="0" t="s">
        <v>3178</v>
      </c>
      <c r="H9886" s="9" t="n">
        <v>1453.34</v>
      </c>
    </row>
    <row r="9887" customFormat="false" ht="15" hidden="false" customHeight="false" outlineLevel="0" collapsed="false">
      <c r="A9887" s="0" t="n">
        <v>2025</v>
      </c>
      <c r="B9887" s="0" t="n">
        <v>11</v>
      </c>
      <c r="C9887" s="0" t="s">
        <v>45</v>
      </c>
      <c r="D9887" s="0" t="s">
        <v>3716</v>
      </c>
      <c r="E9887" s="0" t="s">
        <v>16</v>
      </c>
      <c r="F9887" s="0" t="s">
        <v>4328</v>
      </c>
      <c r="G9887" s="0" t="s">
        <v>4329</v>
      </c>
      <c r="H9887" s="9" t="n">
        <v>13272</v>
      </c>
    </row>
    <row r="9888" customFormat="false" ht="15" hidden="false" customHeight="false" outlineLevel="0" collapsed="false">
      <c r="A9888" s="0" t="n">
        <v>2025</v>
      </c>
      <c r="B9888" s="0" t="n">
        <v>11</v>
      </c>
      <c r="C9888" s="0" t="s">
        <v>45</v>
      </c>
      <c r="D9888" s="0" t="s">
        <v>3716</v>
      </c>
      <c r="E9888" s="0" t="s">
        <v>16</v>
      </c>
      <c r="F9888" s="0" t="s">
        <v>4475</v>
      </c>
      <c r="G9888" s="0" t="s">
        <v>4476</v>
      </c>
      <c r="H9888" s="9" t="n">
        <v>7060.54</v>
      </c>
    </row>
    <row r="9889" customFormat="false" ht="15" hidden="false" customHeight="false" outlineLevel="0" collapsed="false">
      <c r="A9889" s="0" t="n">
        <v>2025</v>
      </c>
      <c r="B9889" s="0" t="n">
        <v>11</v>
      </c>
      <c r="C9889" s="0" t="s">
        <v>45</v>
      </c>
      <c r="D9889" s="0" t="s">
        <v>3716</v>
      </c>
      <c r="E9889" s="0" t="s">
        <v>16</v>
      </c>
      <c r="F9889" s="0" t="s">
        <v>4330</v>
      </c>
      <c r="G9889" s="0" t="s">
        <v>4331</v>
      </c>
      <c r="H9889" s="9" t="n">
        <v>29566</v>
      </c>
    </row>
    <row r="9890" customFormat="false" ht="15" hidden="false" customHeight="false" outlineLevel="0" collapsed="false">
      <c r="A9890" s="0" t="n">
        <v>2025</v>
      </c>
      <c r="B9890" s="0" t="n">
        <v>11</v>
      </c>
      <c r="C9890" s="0" t="s">
        <v>45</v>
      </c>
      <c r="D9890" s="0" t="s">
        <v>3716</v>
      </c>
      <c r="E9890" s="0" t="s">
        <v>16</v>
      </c>
      <c r="F9890" s="0" t="s">
        <v>4100</v>
      </c>
      <c r="G9890" s="0" t="s">
        <v>4101</v>
      </c>
      <c r="H9890" s="9" t="n">
        <v>18589.88</v>
      </c>
    </row>
    <row r="9891" customFormat="false" ht="15" hidden="false" customHeight="false" outlineLevel="0" collapsed="false">
      <c r="A9891" s="0" t="n">
        <v>2025</v>
      </c>
      <c r="B9891" s="0" t="n">
        <v>11</v>
      </c>
      <c r="C9891" s="0" t="s">
        <v>45</v>
      </c>
      <c r="D9891" s="0" t="s">
        <v>3716</v>
      </c>
      <c r="E9891" s="0" t="s">
        <v>16</v>
      </c>
      <c r="F9891" s="0" t="s">
        <v>966</v>
      </c>
      <c r="G9891" s="0" t="s">
        <v>967</v>
      </c>
      <c r="H9891" s="9" t="n">
        <v>1733.76</v>
      </c>
    </row>
    <row r="9892" customFormat="false" ht="15" hidden="false" customHeight="false" outlineLevel="0" collapsed="false">
      <c r="A9892" s="0" t="n">
        <v>2025</v>
      </c>
      <c r="B9892" s="0" t="n">
        <v>11</v>
      </c>
      <c r="C9892" s="0" t="s">
        <v>45</v>
      </c>
      <c r="D9892" s="0" t="s">
        <v>3716</v>
      </c>
      <c r="E9892" s="0" t="s">
        <v>16</v>
      </c>
      <c r="F9892" s="0" t="s">
        <v>4196</v>
      </c>
      <c r="G9892" s="0" t="s">
        <v>4197</v>
      </c>
      <c r="H9892" s="9" t="n">
        <v>4886.44</v>
      </c>
    </row>
    <row r="9893" customFormat="false" ht="15" hidden="false" customHeight="false" outlineLevel="0" collapsed="false">
      <c r="A9893" s="0" t="n">
        <v>2025</v>
      </c>
      <c r="B9893" s="0" t="n">
        <v>11</v>
      </c>
      <c r="C9893" s="0" t="s">
        <v>45</v>
      </c>
      <c r="D9893" s="0" t="s">
        <v>3716</v>
      </c>
      <c r="E9893" s="0" t="s">
        <v>16</v>
      </c>
      <c r="F9893" s="0" t="s">
        <v>4102</v>
      </c>
      <c r="G9893" s="0" t="s">
        <v>4103</v>
      </c>
      <c r="H9893" s="9" t="n">
        <v>19260.12</v>
      </c>
    </row>
    <row r="9894" customFormat="false" ht="15" hidden="false" customHeight="false" outlineLevel="0" collapsed="false">
      <c r="A9894" s="0" t="n">
        <v>2025</v>
      </c>
      <c r="B9894" s="0" t="n">
        <v>11</v>
      </c>
      <c r="C9894" s="0" t="s">
        <v>45</v>
      </c>
      <c r="D9894" s="0" t="s">
        <v>3716</v>
      </c>
      <c r="E9894" s="0" t="s">
        <v>16</v>
      </c>
      <c r="F9894" s="0" t="s">
        <v>464</v>
      </c>
      <c r="G9894" s="0" t="s">
        <v>465</v>
      </c>
      <c r="H9894" s="9" t="n">
        <v>4149.34</v>
      </c>
    </row>
    <row r="9895" customFormat="false" ht="15" hidden="false" customHeight="false" outlineLevel="0" collapsed="false">
      <c r="A9895" s="0" t="n">
        <v>2025</v>
      </c>
      <c r="B9895" s="0" t="n">
        <v>11</v>
      </c>
      <c r="C9895" s="0" t="s">
        <v>45</v>
      </c>
      <c r="D9895" s="0" t="s">
        <v>3716</v>
      </c>
      <c r="E9895" s="0" t="s">
        <v>597</v>
      </c>
      <c r="F9895" s="0" t="s">
        <v>608</v>
      </c>
      <c r="G9895" s="0" t="s">
        <v>609</v>
      </c>
      <c r="H9895" s="9" t="n">
        <v>4906.72</v>
      </c>
    </row>
    <row r="9896" customFormat="false" ht="15" hidden="false" customHeight="false" outlineLevel="0" collapsed="false">
      <c r="A9896" s="0" t="n">
        <v>2025</v>
      </c>
      <c r="B9896" s="0" t="n">
        <v>11</v>
      </c>
      <c r="C9896" s="0" t="s">
        <v>45</v>
      </c>
      <c r="D9896" s="0" t="s">
        <v>3716</v>
      </c>
      <c r="E9896" s="0" t="s">
        <v>4389</v>
      </c>
      <c r="F9896" s="0" t="s">
        <v>388</v>
      </c>
      <c r="G9896" s="0" t="s">
        <v>389</v>
      </c>
      <c r="H9896" s="9" t="n">
        <v>1333.93</v>
      </c>
    </row>
    <row r="9897" customFormat="false" ht="15" hidden="false" customHeight="false" outlineLevel="0" collapsed="false">
      <c r="A9897" s="0" t="n">
        <v>2025</v>
      </c>
      <c r="B9897" s="0" t="n">
        <v>11</v>
      </c>
      <c r="C9897" s="0" t="s">
        <v>45</v>
      </c>
      <c r="D9897" s="0" t="s">
        <v>3716</v>
      </c>
      <c r="E9897" s="0" t="s">
        <v>4389</v>
      </c>
      <c r="F9897" s="0" t="s">
        <v>4390</v>
      </c>
      <c r="G9897" s="0" t="s">
        <v>4391</v>
      </c>
      <c r="H9897" s="9" t="n">
        <v>2322.71</v>
      </c>
    </row>
    <row r="9898" customFormat="false" ht="15" hidden="false" customHeight="false" outlineLevel="0" collapsed="false">
      <c r="A9898" s="0" t="n">
        <v>2025</v>
      </c>
      <c r="B9898" s="0" t="n">
        <v>11</v>
      </c>
      <c r="C9898" s="0" t="s">
        <v>45</v>
      </c>
      <c r="D9898" s="0" t="s">
        <v>3716</v>
      </c>
      <c r="E9898" s="0" t="s">
        <v>4389</v>
      </c>
      <c r="F9898" s="0" t="s">
        <v>404</v>
      </c>
      <c r="G9898" s="0" t="s">
        <v>405</v>
      </c>
      <c r="H9898" s="9" t="n">
        <v>840</v>
      </c>
    </row>
    <row r="9899" customFormat="false" ht="15" hidden="false" customHeight="false" outlineLevel="0" collapsed="false">
      <c r="A9899" s="0" t="n">
        <v>2025</v>
      </c>
      <c r="B9899" s="0" t="n">
        <v>11</v>
      </c>
      <c r="C9899" s="0" t="s">
        <v>45</v>
      </c>
      <c r="D9899" s="0" t="s">
        <v>3716</v>
      </c>
      <c r="E9899" s="0" t="s">
        <v>4389</v>
      </c>
      <c r="F9899" s="0" t="s">
        <v>2894</v>
      </c>
      <c r="G9899" s="0" t="s">
        <v>2895</v>
      </c>
      <c r="H9899" s="9" t="n">
        <v>1838.52</v>
      </c>
    </row>
    <row r="9900" customFormat="false" ht="15" hidden="false" customHeight="false" outlineLevel="0" collapsed="false">
      <c r="A9900" s="0" t="n">
        <v>2025</v>
      </c>
      <c r="B9900" s="0" t="n">
        <v>11</v>
      </c>
      <c r="C9900" s="0" t="s">
        <v>45</v>
      </c>
      <c r="D9900" s="0" t="s">
        <v>3716</v>
      </c>
      <c r="E9900" s="0" t="s">
        <v>22</v>
      </c>
      <c r="F9900" s="0" t="s">
        <v>3568</v>
      </c>
      <c r="G9900" s="0" t="s">
        <v>3569</v>
      </c>
      <c r="H9900" s="9" t="n">
        <v>9261.5</v>
      </c>
    </row>
    <row r="9901" customFormat="false" ht="15" hidden="false" customHeight="false" outlineLevel="0" collapsed="false">
      <c r="A9901" s="0" t="n">
        <v>2025</v>
      </c>
      <c r="B9901" s="0" t="n">
        <v>11</v>
      </c>
      <c r="C9901" s="0" t="s">
        <v>45</v>
      </c>
      <c r="D9901" s="0" t="s">
        <v>3716</v>
      </c>
      <c r="E9901" s="0" t="s">
        <v>22</v>
      </c>
      <c r="F9901" s="0" t="s">
        <v>4439</v>
      </c>
      <c r="G9901" s="0" t="s">
        <v>4440</v>
      </c>
      <c r="H9901" s="9" t="n">
        <v>54628.98</v>
      </c>
    </row>
    <row r="9902" customFormat="false" ht="15" hidden="false" customHeight="false" outlineLevel="0" collapsed="false">
      <c r="A9902" s="0" t="n">
        <v>2025</v>
      </c>
      <c r="B9902" s="0" t="n">
        <v>11</v>
      </c>
      <c r="C9902" s="0" t="s">
        <v>45</v>
      </c>
      <c r="D9902" s="0" t="s">
        <v>3716</v>
      </c>
      <c r="E9902" s="0" t="s">
        <v>22</v>
      </c>
      <c r="F9902" s="0" t="s">
        <v>4390</v>
      </c>
      <c r="G9902" s="0" t="s">
        <v>4391</v>
      </c>
      <c r="H9902" s="9" t="n">
        <v>10413.66</v>
      </c>
    </row>
    <row r="9903" customFormat="false" ht="15" hidden="false" customHeight="false" outlineLevel="0" collapsed="false">
      <c r="A9903" s="0" t="n">
        <v>2025</v>
      </c>
      <c r="B9903" s="0" t="n">
        <v>11</v>
      </c>
      <c r="C9903" s="0" t="s">
        <v>45</v>
      </c>
      <c r="D9903" s="0" t="s">
        <v>3716</v>
      </c>
      <c r="E9903" s="0" t="s">
        <v>22</v>
      </c>
      <c r="F9903" s="0" t="s">
        <v>4392</v>
      </c>
      <c r="G9903" s="0" t="s">
        <v>4393</v>
      </c>
      <c r="H9903" s="9" t="n">
        <v>3004.94</v>
      </c>
    </row>
    <row r="9904" customFormat="false" ht="15" hidden="false" customHeight="false" outlineLevel="0" collapsed="false">
      <c r="A9904" s="0" t="n">
        <v>2025</v>
      </c>
      <c r="B9904" s="0" t="n">
        <v>11</v>
      </c>
      <c r="C9904" s="0" t="s">
        <v>45</v>
      </c>
      <c r="D9904" s="0" t="s">
        <v>3716</v>
      </c>
      <c r="E9904" s="0" t="s">
        <v>22</v>
      </c>
      <c r="F9904" s="0" t="s">
        <v>4394</v>
      </c>
      <c r="G9904" s="0" t="s">
        <v>4395</v>
      </c>
      <c r="H9904" s="9" t="n">
        <v>961.99</v>
      </c>
    </row>
    <row r="9905" customFormat="false" ht="15" hidden="false" customHeight="false" outlineLevel="0" collapsed="false">
      <c r="A9905" s="0" t="n">
        <v>2025</v>
      </c>
      <c r="B9905" s="0" t="n">
        <v>11</v>
      </c>
      <c r="C9905" s="0" t="s">
        <v>45</v>
      </c>
      <c r="D9905" s="0" t="s">
        <v>3716</v>
      </c>
      <c r="E9905" s="0" t="s">
        <v>22</v>
      </c>
      <c r="F9905" s="0" t="s">
        <v>716</v>
      </c>
      <c r="G9905" s="0" t="s">
        <v>717</v>
      </c>
      <c r="H9905" s="9" t="n">
        <v>4933.97</v>
      </c>
    </row>
    <row r="9906" customFormat="false" ht="15" hidden="false" customHeight="false" outlineLevel="0" collapsed="false">
      <c r="A9906" s="0" t="n">
        <v>2025</v>
      </c>
      <c r="B9906" s="0" t="n">
        <v>11</v>
      </c>
      <c r="C9906" s="0" t="s">
        <v>45</v>
      </c>
      <c r="D9906" s="0" t="s">
        <v>3716</v>
      </c>
      <c r="E9906" s="0" t="s">
        <v>22</v>
      </c>
      <c r="F9906" s="0" t="s">
        <v>734</v>
      </c>
      <c r="G9906" s="0" t="s">
        <v>735</v>
      </c>
      <c r="H9906" s="9" t="n">
        <v>5444.89</v>
      </c>
    </row>
    <row r="9907" customFormat="false" ht="15" hidden="false" customHeight="false" outlineLevel="0" collapsed="false">
      <c r="A9907" s="0" t="n">
        <v>2025</v>
      </c>
      <c r="B9907" s="0" t="n">
        <v>11</v>
      </c>
      <c r="C9907" s="0" t="s">
        <v>45</v>
      </c>
      <c r="D9907" s="0" t="s">
        <v>3716</v>
      </c>
      <c r="E9907" s="0" t="s">
        <v>22</v>
      </c>
      <c r="F9907" s="0" t="s">
        <v>827</v>
      </c>
      <c r="G9907" s="0" t="s">
        <v>828</v>
      </c>
      <c r="H9907" s="9" t="n">
        <v>5051.24</v>
      </c>
    </row>
    <row r="9908" customFormat="false" ht="15" hidden="false" customHeight="false" outlineLevel="0" collapsed="false">
      <c r="A9908" s="0" t="n">
        <v>2025</v>
      </c>
      <c r="B9908" s="0" t="n">
        <v>11</v>
      </c>
      <c r="C9908" s="0" t="s">
        <v>45</v>
      </c>
      <c r="D9908" s="0" t="s">
        <v>3716</v>
      </c>
      <c r="E9908" s="0" t="s">
        <v>22</v>
      </c>
      <c r="F9908" s="0" t="s">
        <v>744</v>
      </c>
      <c r="G9908" s="0" t="s">
        <v>745</v>
      </c>
      <c r="H9908" s="9" t="n">
        <v>3855.41</v>
      </c>
    </row>
    <row r="9909" customFormat="false" ht="15" hidden="false" customHeight="false" outlineLevel="0" collapsed="false">
      <c r="A9909" s="0" t="n">
        <v>2025</v>
      </c>
      <c r="B9909" s="0" t="n">
        <v>11</v>
      </c>
      <c r="C9909" s="0" t="s">
        <v>45</v>
      </c>
      <c r="D9909" s="0" t="s">
        <v>3716</v>
      </c>
      <c r="E9909" s="0" t="s">
        <v>22</v>
      </c>
      <c r="F9909" s="0" t="s">
        <v>2129</v>
      </c>
      <c r="G9909" s="0" t="s">
        <v>2130</v>
      </c>
      <c r="H9909" s="9" t="n">
        <v>2107.83</v>
      </c>
    </row>
    <row r="9910" customFormat="false" ht="15" hidden="false" customHeight="false" outlineLevel="0" collapsed="false">
      <c r="A9910" s="0" t="n">
        <v>2025</v>
      </c>
      <c r="B9910" s="0" t="n">
        <v>11</v>
      </c>
      <c r="C9910" s="0" t="s">
        <v>45</v>
      </c>
      <c r="D9910" s="0" t="s">
        <v>3716</v>
      </c>
      <c r="E9910" s="0" t="s">
        <v>22</v>
      </c>
      <c r="F9910" s="0" t="s">
        <v>748</v>
      </c>
      <c r="G9910" s="0" t="s">
        <v>749</v>
      </c>
      <c r="H9910" s="9" t="n">
        <v>5283.57</v>
      </c>
    </row>
    <row r="9911" customFormat="false" ht="15" hidden="false" customHeight="false" outlineLevel="0" collapsed="false">
      <c r="A9911" s="0" t="n">
        <v>2025</v>
      </c>
      <c r="B9911" s="0" t="n">
        <v>11</v>
      </c>
      <c r="C9911" s="0" t="s">
        <v>45</v>
      </c>
      <c r="D9911" s="0" t="s">
        <v>3716</v>
      </c>
      <c r="E9911" s="0" t="s">
        <v>22</v>
      </c>
      <c r="F9911" s="0" t="s">
        <v>750</v>
      </c>
      <c r="G9911" s="0" t="s">
        <v>751</v>
      </c>
      <c r="H9911" s="9" t="n">
        <v>6386.3</v>
      </c>
    </row>
    <row r="9912" customFormat="false" ht="15" hidden="false" customHeight="false" outlineLevel="0" collapsed="false">
      <c r="A9912" s="0" t="n">
        <v>2025</v>
      </c>
      <c r="B9912" s="0" t="n">
        <v>11</v>
      </c>
      <c r="C9912" s="0" t="s">
        <v>45</v>
      </c>
      <c r="D9912" s="0" t="s">
        <v>3716</v>
      </c>
      <c r="E9912" s="0" t="s">
        <v>22</v>
      </c>
      <c r="F9912" s="0" t="s">
        <v>758</v>
      </c>
      <c r="G9912" s="0" t="s">
        <v>759</v>
      </c>
      <c r="H9912" s="9" t="n">
        <v>2967.36</v>
      </c>
    </row>
    <row r="9913" customFormat="false" ht="15" hidden="false" customHeight="false" outlineLevel="0" collapsed="false">
      <c r="A9913" s="0" t="n">
        <v>2025</v>
      </c>
      <c r="B9913" s="0" t="n">
        <v>11</v>
      </c>
      <c r="C9913" s="0" t="s">
        <v>45</v>
      </c>
      <c r="D9913" s="0" t="s">
        <v>3716</v>
      </c>
      <c r="E9913" s="0" t="s">
        <v>22</v>
      </c>
      <c r="F9913" s="0" t="s">
        <v>847</v>
      </c>
      <c r="G9913" s="0" t="s">
        <v>848</v>
      </c>
      <c r="H9913" s="9" t="n">
        <v>19308.05</v>
      </c>
    </row>
    <row r="9914" customFormat="false" ht="15" hidden="false" customHeight="false" outlineLevel="0" collapsed="false">
      <c r="A9914" s="0" t="n">
        <v>2025</v>
      </c>
      <c r="B9914" s="0" t="n">
        <v>11</v>
      </c>
      <c r="C9914" s="0" t="s">
        <v>45</v>
      </c>
      <c r="D9914" s="0" t="s">
        <v>3716</v>
      </c>
      <c r="E9914" s="0" t="s">
        <v>22</v>
      </c>
      <c r="F9914" s="0" t="s">
        <v>3083</v>
      </c>
      <c r="G9914" s="0" t="s">
        <v>3084</v>
      </c>
      <c r="H9914" s="9" t="n">
        <v>2275.62</v>
      </c>
    </row>
    <row r="9915" customFormat="false" ht="15" hidden="false" customHeight="false" outlineLevel="0" collapsed="false">
      <c r="A9915" s="0" t="n">
        <v>2025</v>
      </c>
      <c r="B9915" s="0" t="n">
        <v>11</v>
      </c>
      <c r="C9915" s="0" t="s">
        <v>45</v>
      </c>
      <c r="D9915" s="0" t="s">
        <v>3716</v>
      </c>
      <c r="E9915" s="0" t="s">
        <v>22</v>
      </c>
      <c r="F9915" s="0" t="s">
        <v>1050</v>
      </c>
      <c r="G9915" s="0" t="s">
        <v>1051</v>
      </c>
      <c r="H9915" s="9" t="n">
        <v>3160.56</v>
      </c>
    </row>
    <row r="9916" customFormat="false" ht="15" hidden="false" customHeight="false" outlineLevel="0" collapsed="false">
      <c r="A9916" s="0" t="n">
        <v>2025</v>
      </c>
      <c r="B9916" s="0" t="n">
        <v>11</v>
      </c>
      <c r="C9916" s="0" t="s">
        <v>45</v>
      </c>
      <c r="D9916" s="0" t="s">
        <v>3716</v>
      </c>
      <c r="E9916" s="0" t="s">
        <v>22</v>
      </c>
      <c r="F9916" s="0" t="s">
        <v>4477</v>
      </c>
      <c r="G9916" s="0" t="s">
        <v>4478</v>
      </c>
      <c r="H9916" s="9" t="n">
        <v>878.7</v>
      </c>
    </row>
    <row r="9917" customFormat="false" ht="15" hidden="false" customHeight="false" outlineLevel="0" collapsed="false">
      <c r="A9917" s="0" t="n">
        <v>2025</v>
      </c>
      <c r="B9917" s="0" t="n">
        <v>11</v>
      </c>
      <c r="C9917" s="0" t="s">
        <v>45</v>
      </c>
      <c r="D9917" s="0" t="s">
        <v>3716</v>
      </c>
      <c r="E9917" s="0" t="s">
        <v>22</v>
      </c>
      <c r="F9917" s="0" t="s">
        <v>1334</v>
      </c>
      <c r="G9917" s="0" t="s">
        <v>1335</v>
      </c>
      <c r="H9917" s="9" t="n">
        <v>760.55</v>
      </c>
    </row>
    <row r="9918" customFormat="false" ht="15" hidden="false" customHeight="false" outlineLevel="0" collapsed="false">
      <c r="A9918" s="0" t="n">
        <v>2025</v>
      </c>
      <c r="B9918" s="0" t="n">
        <v>11</v>
      </c>
      <c r="C9918" s="0" t="s">
        <v>45</v>
      </c>
      <c r="D9918" s="0" t="s">
        <v>3716</v>
      </c>
      <c r="E9918" s="0" t="s">
        <v>22</v>
      </c>
      <c r="F9918" s="0" t="s">
        <v>782</v>
      </c>
      <c r="G9918" s="0" t="s">
        <v>783</v>
      </c>
      <c r="H9918" s="9" t="n">
        <v>3776.77</v>
      </c>
    </row>
    <row r="9919" customFormat="false" ht="15" hidden="false" customHeight="false" outlineLevel="0" collapsed="false">
      <c r="A9919" s="0" t="n">
        <v>2025</v>
      </c>
      <c r="B9919" s="0" t="n">
        <v>11</v>
      </c>
      <c r="C9919" s="0" t="s">
        <v>45</v>
      </c>
      <c r="D9919" s="0" t="s">
        <v>3716</v>
      </c>
      <c r="E9919" s="0" t="s">
        <v>22</v>
      </c>
      <c r="F9919" s="0" t="s">
        <v>464</v>
      </c>
      <c r="G9919" s="0" t="s">
        <v>465</v>
      </c>
      <c r="H9919" s="9" t="n">
        <v>10483.99</v>
      </c>
    </row>
    <row r="9920" customFormat="false" ht="15" hidden="false" customHeight="false" outlineLevel="0" collapsed="false">
      <c r="A9920" s="0" t="n">
        <v>2025</v>
      </c>
      <c r="B9920" s="0" t="n">
        <v>11</v>
      </c>
      <c r="C9920" s="0" t="s">
        <v>45</v>
      </c>
      <c r="D9920" s="0" t="s">
        <v>3716</v>
      </c>
      <c r="E9920" s="0" t="s">
        <v>788</v>
      </c>
      <c r="F9920" s="0" t="s">
        <v>3657</v>
      </c>
      <c r="G9920" s="0" t="s">
        <v>3658</v>
      </c>
      <c r="H9920" s="9" t="n">
        <v>8312.82</v>
      </c>
    </row>
    <row r="9921" customFormat="false" ht="15" hidden="false" customHeight="false" outlineLevel="0" collapsed="false">
      <c r="A9921" s="0" t="n">
        <v>2025</v>
      </c>
      <c r="B9921" s="0" t="n">
        <v>11</v>
      </c>
      <c r="C9921" s="0" t="s">
        <v>45</v>
      </c>
      <c r="D9921" s="0" t="s">
        <v>3716</v>
      </c>
      <c r="E9921" s="0" t="s">
        <v>788</v>
      </c>
      <c r="F9921" s="0" t="s">
        <v>3731</v>
      </c>
      <c r="G9921" s="0" t="s">
        <v>3732</v>
      </c>
      <c r="H9921" s="9" t="n">
        <v>9435.66</v>
      </c>
    </row>
    <row r="9922" customFormat="false" ht="15" hidden="false" customHeight="false" outlineLevel="0" collapsed="false">
      <c r="A9922" s="0" t="n">
        <v>2025</v>
      </c>
      <c r="B9922" s="0" t="n">
        <v>11</v>
      </c>
      <c r="C9922" s="0" t="s">
        <v>45</v>
      </c>
      <c r="D9922" s="0" t="s">
        <v>3716</v>
      </c>
      <c r="E9922" s="0" t="s">
        <v>4479</v>
      </c>
      <c r="F9922" s="0" t="s">
        <v>4480</v>
      </c>
      <c r="G9922" s="0" t="s">
        <v>4481</v>
      </c>
      <c r="H9922" s="9" t="n">
        <v>4550.4</v>
      </c>
    </row>
    <row r="9923" customFormat="false" ht="15" hidden="false" customHeight="false" outlineLevel="0" collapsed="false">
      <c r="A9923" s="0" t="n">
        <v>2025</v>
      </c>
      <c r="B9923" s="0" t="n">
        <v>11</v>
      </c>
      <c r="C9923" s="0" t="s">
        <v>45</v>
      </c>
      <c r="D9923" s="0" t="s">
        <v>3716</v>
      </c>
      <c r="E9923" s="0" t="s">
        <v>4479</v>
      </c>
      <c r="F9923" s="0" t="s">
        <v>4482</v>
      </c>
      <c r="G9923" s="0" t="s">
        <v>4483</v>
      </c>
      <c r="H9923" s="9" t="n">
        <v>10010.2</v>
      </c>
    </row>
    <row r="9924" customFormat="false" ht="15" hidden="false" customHeight="false" outlineLevel="0" collapsed="false">
      <c r="A9924" s="0" t="n">
        <v>2025</v>
      </c>
      <c r="B9924" s="0" t="n">
        <v>11</v>
      </c>
      <c r="C9924" s="0" t="s">
        <v>45</v>
      </c>
      <c r="D9924" s="0" t="s">
        <v>3716</v>
      </c>
      <c r="E9924" s="0" t="s">
        <v>20</v>
      </c>
      <c r="F9924" s="0" t="s">
        <v>4484</v>
      </c>
      <c r="G9924" s="0" t="s">
        <v>4485</v>
      </c>
      <c r="H9924" s="9" t="n">
        <v>7534.48</v>
      </c>
    </row>
    <row r="9925" customFormat="false" ht="15" hidden="false" customHeight="false" outlineLevel="0" collapsed="false">
      <c r="A9925" s="0" t="n">
        <v>2025</v>
      </c>
      <c r="B9925" s="0" t="n">
        <v>11</v>
      </c>
      <c r="C9925" s="0" t="s">
        <v>45</v>
      </c>
      <c r="D9925" s="0" t="s">
        <v>3716</v>
      </c>
      <c r="E9925" s="0" t="s">
        <v>20</v>
      </c>
      <c r="F9925" s="0" t="s">
        <v>882</v>
      </c>
      <c r="G9925" s="0" t="s">
        <v>883</v>
      </c>
      <c r="H9925" s="9" t="n">
        <v>3259.58</v>
      </c>
    </row>
    <row r="9926" customFormat="false" ht="15" hidden="false" customHeight="false" outlineLevel="0" collapsed="false">
      <c r="A9926" s="0" t="n">
        <v>2025</v>
      </c>
      <c r="B9926" s="0" t="n">
        <v>11</v>
      </c>
      <c r="C9926" s="0" t="s">
        <v>45</v>
      </c>
      <c r="D9926" s="0" t="s">
        <v>3716</v>
      </c>
      <c r="E9926" s="0" t="s">
        <v>20</v>
      </c>
      <c r="F9926" s="0" t="s">
        <v>1557</v>
      </c>
      <c r="G9926" s="0" t="s">
        <v>1558</v>
      </c>
      <c r="H9926" s="9" t="n">
        <v>4884.77</v>
      </c>
    </row>
    <row r="9927" customFormat="false" ht="15" hidden="false" customHeight="false" outlineLevel="0" collapsed="false">
      <c r="A9927" s="0" t="n">
        <v>2025</v>
      </c>
      <c r="B9927" s="0" t="n">
        <v>11</v>
      </c>
      <c r="C9927" s="0" t="s">
        <v>45</v>
      </c>
      <c r="D9927" s="0" t="s">
        <v>3716</v>
      </c>
      <c r="E9927" s="0" t="s">
        <v>20</v>
      </c>
      <c r="F9927" s="0" t="s">
        <v>475</v>
      </c>
      <c r="G9927" s="0" t="s">
        <v>476</v>
      </c>
      <c r="H9927" s="9" t="n">
        <v>8388.3</v>
      </c>
    </row>
    <row r="9928" customFormat="false" ht="15" hidden="false" customHeight="false" outlineLevel="0" collapsed="false">
      <c r="A9928" s="0" t="n">
        <v>2025</v>
      </c>
      <c r="B9928" s="0" t="n">
        <v>11</v>
      </c>
      <c r="C9928" s="0" t="s">
        <v>45</v>
      </c>
      <c r="D9928" s="0" t="s">
        <v>3716</v>
      </c>
      <c r="E9928" s="0" t="s">
        <v>20</v>
      </c>
      <c r="F9928" s="0" t="s">
        <v>477</v>
      </c>
      <c r="G9928" s="0" t="s">
        <v>478</v>
      </c>
      <c r="H9928" s="9" t="n">
        <v>1006.08</v>
      </c>
    </row>
    <row r="9929" customFormat="false" ht="15" hidden="false" customHeight="false" outlineLevel="0" collapsed="false">
      <c r="A9929" s="0" t="n">
        <v>2025</v>
      </c>
      <c r="B9929" s="0" t="n">
        <v>11</v>
      </c>
      <c r="C9929" s="0" t="s">
        <v>45</v>
      </c>
      <c r="D9929" s="0" t="s">
        <v>3716</v>
      </c>
      <c r="E9929" s="0" t="s">
        <v>20</v>
      </c>
      <c r="F9929" s="0" t="s">
        <v>971</v>
      </c>
      <c r="G9929" s="0" t="s">
        <v>972</v>
      </c>
      <c r="H9929" s="9" t="n">
        <v>1964.62</v>
      </c>
    </row>
    <row r="9930" customFormat="false" ht="15" hidden="false" customHeight="false" outlineLevel="0" collapsed="false">
      <c r="A9930" s="0" t="n">
        <v>2025</v>
      </c>
      <c r="B9930" s="0" t="n">
        <v>11</v>
      </c>
      <c r="C9930" s="0" t="s">
        <v>45</v>
      </c>
      <c r="D9930" s="0" t="s">
        <v>3716</v>
      </c>
      <c r="E9930" s="0" t="s">
        <v>20</v>
      </c>
      <c r="F9930" s="0" t="s">
        <v>818</v>
      </c>
      <c r="G9930" s="0" t="s">
        <v>819</v>
      </c>
      <c r="H9930" s="9" t="n">
        <v>60155.47</v>
      </c>
    </row>
    <row r="9931" customFormat="false" ht="15" hidden="false" customHeight="false" outlineLevel="0" collapsed="false">
      <c r="A9931" s="0" t="n">
        <v>2025</v>
      </c>
      <c r="B9931" s="0" t="n">
        <v>11</v>
      </c>
      <c r="C9931" s="0" t="s">
        <v>45</v>
      </c>
      <c r="D9931" s="0" t="s">
        <v>3716</v>
      </c>
      <c r="E9931" s="0" t="s">
        <v>20</v>
      </c>
      <c r="F9931" s="0" t="s">
        <v>4294</v>
      </c>
      <c r="G9931" s="0" t="s">
        <v>4295</v>
      </c>
      <c r="H9931" s="9" t="n">
        <v>13278.65</v>
      </c>
    </row>
    <row r="9932" customFormat="false" ht="15" hidden="false" customHeight="false" outlineLevel="0" collapsed="false">
      <c r="A9932" s="0" t="n">
        <v>2025</v>
      </c>
      <c r="B9932" s="0" t="n">
        <v>11</v>
      </c>
      <c r="C9932" s="0" t="s">
        <v>45</v>
      </c>
      <c r="D9932" s="0" t="s">
        <v>3716</v>
      </c>
      <c r="E9932" s="0" t="s">
        <v>20</v>
      </c>
      <c r="F9932" s="0" t="s">
        <v>4206</v>
      </c>
      <c r="G9932" s="0" t="s">
        <v>4207</v>
      </c>
      <c r="H9932" s="9" t="n">
        <v>11166.08</v>
      </c>
    </row>
    <row r="9933" customFormat="false" ht="15" hidden="false" customHeight="false" outlineLevel="0" collapsed="false">
      <c r="A9933" s="0" t="n">
        <v>2025</v>
      </c>
      <c r="B9933" s="0" t="n">
        <v>11</v>
      </c>
      <c r="C9933" s="0" t="s">
        <v>45</v>
      </c>
      <c r="D9933" s="0" t="s">
        <v>3716</v>
      </c>
      <c r="E9933" s="0" t="s">
        <v>20</v>
      </c>
      <c r="F9933" s="0" t="s">
        <v>4282</v>
      </c>
      <c r="G9933" s="0" t="s">
        <v>4283</v>
      </c>
      <c r="H9933" s="9" t="n">
        <v>24303.22</v>
      </c>
    </row>
    <row r="9934" customFormat="false" ht="15" hidden="false" customHeight="false" outlineLevel="0" collapsed="false">
      <c r="A9934" s="0" t="n">
        <v>2025</v>
      </c>
      <c r="B9934" s="0" t="n">
        <v>11</v>
      </c>
      <c r="C9934" s="0" t="s">
        <v>45</v>
      </c>
      <c r="D9934" s="0" t="s">
        <v>3716</v>
      </c>
      <c r="E9934" s="0" t="s">
        <v>20</v>
      </c>
      <c r="F9934" s="0" t="s">
        <v>1164</v>
      </c>
      <c r="G9934" s="0" t="s">
        <v>1165</v>
      </c>
      <c r="H9934" s="9" t="n">
        <v>14838.17</v>
      </c>
    </row>
    <row r="9935" customFormat="false" ht="15" hidden="false" customHeight="false" outlineLevel="0" collapsed="false">
      <c r="A9935" s="0" t="n">
        <v>2025</v>
      </c>
      <c r="B9935" s="0" t="n">
        <v>11</v>
      </c>
      <c r="C9935" s="0" t="s">
        <v>45</v>
      </c>
      <c r="D9935" s="0" t="s">
        <v>3716</v>
      </c>
      <c r="E9935" s="0" t="s">
        <v>20</v>
      </c>
      <c r="F9935" s="0" t="s">
        <v>2711</v>
      </c>
      <c r="G9935" s="0" t="s">
        <v>2712</v>
      </c>
      <c r="H9935" s="9" t="n">
        <v>2879.74</v>
      </c>
    </row>
    <row r="9936" customFormat="false" ht="15" hidden="false" customHeight="false" outlineLevel="0" collapsed="false">
      <c r="A9936" s="0" t="n">
        <v>2025</v>
      </c>
      <c r="B9936" s="0" t="n">
        <v>11</v>
      </c>
      <c r="C9936" s="0" t="s">
        <v>45</v>
      </c>
      <c r="D9936" s="0" t="s">
        <v>3716</v>
      </c>
      <c r="E9936" s="0" t="s">
        <v>20</v>
      </c>
      <c r="F9936" s="0" t="s">
        <v>3574</v>
      </c>
      <c r="G9936" s="0" t="s">
        <v>3575</v>
      </c>
      <c r="H9936" s="9" t="n">
        <v>41872.48</v>
      </c>
    </row>
    <row r="9937" customFormat="false" ht="15" hidden="false" customHeight="false" outlineLevel="0" collapsed="false">
      <c r="A9937" s="0" t="n">
        <v>2025</v>
      </c>
      <c r="B9937" s="0" t="n">
        <v>11</v>
      </c>
      <c r="C9937" s="0" t="s">
        <v>45</v>
      </c>
      <c r="D9937" s="0" t="s">
        <v>3716</v>
      </c>
      <c r="E9937" s="0" t="s">
        <v>20</v>
      </c>
      <c r="F9937" s="0" t="s">
        <v>3197</v>
      </c>
      <c r="G9937" s="0" t="s">
        <v>3198</v>
      </c>
      <c r="H9937" s="9" t="n">
        <v>2108.08</v>
      </c>
    </row>
    <row r="9938" customFormat="false" ht="15" hidden="false" customHeight="false" outlineLevel="0" collapsed="false">
      <c r="A9938" s="0" t="n">
        <v>2025</v>
      </c>
      <c r="B9938" s="0" t="n">
        <v>11</v>
      </c>
      <c r="C9938" s="0" t="s">
        <v>45</v>
      </c>
      <c r="D9938" s="0" t="s">
        <v>3716</v>
      </c>
      <c r="E9938" s="0" t="s">
        <v>20</v>
      </c>
      <c r="F9938" s="0" t="s">
        <v>3415</v>
      </c>
      <c r="G9938" s="0" t="s">
        <v>3416</v>
      </c>
      <c r="H9938" s="9" t="n">
        <v>35027.56</v>
      </c>
    </row>
    <row r="9939" customFormat="false" ht="15" hidden="false" customHeight="false" outlineLevel="0" collapsed="false">
      <c r="A9939" s="0" t="n">
        <v>2025</v>
      </c>
      <c r="B9939" s="0" t="n">
        <v>11</v>
      </c>
      <c r="C9939" s="0" t="s">
        <v>45</v>
      </c>
      <c r="D9939" s="0" t="s">
        <v>3716</v>
      </c>
      <c r="E9939" s="0" t="s">
        <v>20</v>
      </c>
      <c r="F9939" s="0" t="s">
        <v>507</v>
      </c>
      <c r="G9939" s="0" t="s">
        <v>508</v>
      </c>
      <c r="H9939" s="9" t="n">
        <v>5768.68</v>
      </c>
    </row>
    <row r="9940" customFormat="false" ht="15" hidden="false" customHeight="false" outlineLevel="0" collapsed="false">
      <c r="A9940" s="0" t="n">
        <v>2025</v>
      </c>
      <c r="B9940" s="0" t="n">
        <v>11</v>
      </c>
      <c r="C9940" s="0" t="s">
        <v>45</v>
      </c>
      <c r="D9940" s="0" t="s">
        <v>3716</v>
      </c>
      <c r="E9940" s="0" t="s">
        <v>20</v>
      </c>
      <c r="F9940" s="0" t="s">
        <v>979</v>
      </c>
      <c r="G9940" s="0" t="s">
        <v>980</v>
      </c>
      <c r="H9940" s="9" t="n">
        <v>2624.41</v>
      </c>
    </row>
    <row r="9941" customFormat="false" ht="15" hidden="false" customHeight="false" outlineLevel="0" collapsed="false">
      <c r="A9941" s="0" t="n">
        <v>2025</v>
      </c>
      <c r="B9941" s="0" t="n">
        <v>11</v>
      </c>
      <c r="C9941" s="0" t="s">
        <v>45</v>
      </c>
      <c r="D9941" s="0" t="s">
        <v>3716</v>
      </c>
      <c r="E9941" s="0" t="s">
        <v>20</v>
      </c>
      <c r="F9941" s="0" t="s">
        <v>4371</v>
      </c>
      <c r="G9941" s="0" t="s">
        <v>4372</v>
      </c>
      <c r="H9941" s="9" t="n">
        <v>10337.5</v>
      </c>
    </row>
    <row r="9942" customFormat="false" ht="15" hidden="false" customHeight="false" outlineLevel="0" collapsed="false">
      <c r="A9942" s="0" t="n">
        <v>2025</v>
      </c>
      <c r="B9942" s="0" t="n">
        <v>11</v>
      </c>
      <c r="C9942" s="0" t="s">
        <v>45</v>
      </c>
      <c r="D9942" s="0" t="s">
        <v>3716</v>
      </c>
      <c r="E9942" s="0" t="s">
        <v>20</v>
      </c>
      <c r="F9942" s="0" t="s">
        <v>912</v>
      </c>
      <c r="G9942" s="0" t="s">
        <v>913</v>
      </c>
      <c r="H9942" s="9" t="n">
        <v>42023.85</v>
      </c>
    </row>
    <row r="9943" customFormat="false" ht="15" hidden="false" customHeight="false" outlineLevel="0" collapsed="false">
      <c r="A9943" s="0" t="n">
        <v>2025</v>
      </c>
      <c r="B9943" s="0" t="n">
        <v>11</v>
      </c>
      <c r="C9943" s="0" t="s">
        <v>45</v>
      </c>
      <c r="D9943" s="0" t="s">
        <v>3716</v>
      </c>
      <c r="E9943" s="0" t="s">
        <v>20</v>
      </c>
      <c r="F9943" s="0" t="s">
        <v>1192</v>
      </c>
      <c r="G9943" s="0" t="s">
        <v>1193</v>
      </c>
      <c r="H9943" s="9" t="n">
        <v>1133.48</v>
      </c>
    </row>
    <row r="9944" customFormat="false" ht="15" hidden="false" customHeight="false" outlineLevel="0" collapsed="false">
      <c r="A9944" s="0" t="n">
        <v>2025</v>
      </c>
      <c r="B9944" s="0" t="n">
        <v>11</v>
      </c>
      <c r="C9944" s="0" t="s">
        <v>45</v>
      </c>
      <c r="D9944" s="0" t="s">
        <v>3716</v>
      </c>
      <c r="E9944" s="0" t="s">
        <v>20</v>
      </c>
      <c r="F9944" s="0" t="s">
        <v>2250</v>
      </c>
      <c r="G9944" s="0" t="s">
        <v>2251</v>
      </c>
      <c r="H9944" s="9" t="n">
        <v>6215.64</v>
      </c>
    </row>
    <row r="9945" customFormat="false" ht="15" hidden="false" customHeight="false" outlineLevel="0" collapsed="false">
      <c r="A9945" s="0" t="n">
        <v>2025</v>
      </c>
      <c r="B9945" s="0" t="n">
        <v>11</v>
      </c>
      <c r="C9945" s="0" t="s">
        <v>45</v>
      </c>
      <c r="D9945" s="0" t="s">
        <v>3716</v>
      </c>
      <c r="E9945" s="0" t="s">
        <v>20</v>
      </c>
      <c r="F9945" s="0" t="s">
        <v>987</v>
      </c>
      <c r="G9945" s="0" t="s">
        <v>988</v>
      </c>
      <c r="H9945" s="9" t="n">
        <v>7701.98</v>
      </c>
    </row>
    <row r="9946" customFormat="false" ht="15" hidden="false" customHeight="false" outlineLevel="0" collapsed="false">
      <c r="A9946" s="0" t="n">
        <v>2025</v>
      </c>
      <c r="B9946" s="0" t="n">
        <v>11</v>
      </c>
      <c r="C9946" s="0" t="s">
        <v>45</v>
      </c>
      <c r="D9946" s="0" t="s">
        <v>3716</v>
      </c>
      <c r="E9946" s="0" t="s">
        <v>20</v>
      </c>
      <c r="F9946" s="0" t="s">
        <v>991</v>
      </c>
      <c r="G9946" s="0" t="s">
        <v>992</v>
      </c>
      <c r="H9946" s="9" t="n">
        <v>10379.4</v>
      </c>
    </row>
    <row r="9947" customFormat="false" ht="15" hidden="false" customHeight="false" outlineLevel="0" collapsed="false">
      <c r="A9947" s="0" t="n">
        <v>2025</v>
      </c>
      <c r="B9947" s="0" t="n">
        <v>11</v>
      </c>
      <c r="C9947" s="0" t="s">
        <v>45</v>
      </c>
      <c r="D9947" s="0" t="s">
        <v>3716</v>
      </c>
      <c r="E9947" s="0" t="s">
        <v>1739</v>
      </c>
      <c r="F9947" s="0" t="s">
        <v>4000</v>
      </c>
      <c r="G9947" s="0" t="s">
        <v>4001</v>
      </c>
      <c r="H9947" s="9" t="n">
        <v>5094.36</v>
      </c>
    </row>
    <row r="9948" customFormat="false" ht="15" hidden="false" customHeight="false" outlineLevel="0" collapsed="false">
      <c r="A9948" s="0" t="n">
        <v>2025</v>
      </c>
      <c r="B9948" s="0" t="n">
        <v>11</v>
      </c>
      <c r="C9948" s="0" t="s">
        <v>45</v>
      </c>
      <c r="D9948" s="0" t="s">
        <v>3716</v>
      </c>
      <c r="E9948" s="0" t="s">
        <v>1739</v>
      </c>
      <c r="F9948" s="0" t="s">
        <v>234</v>
      </c>
      <c r="G9948" s="0" t="s">
        <v>235</v>
      </c>
      <c r="H9948" s="9" t="n">
        <v>12106.62</v>
      </c>
    </row>
    <row r="9949" customFormat="false" ht="15" hidden="false" customHeight="false" outlineLevel="0" collapsed="false">
      <c r="A9949" s="0" t="n">
        <v>2025</v>
      </c>
      <c r="B9949" s="0" t="n">
        <v>11</v>
      </c>
      <c r="C9949" s="0" t="s">
        <v>45</v>
      </c>
      <c r="D9949" s="0" t="s">
        <v>3716</v>
      </c>
      <c r="E9949" s="0" t="s">
        <v>1739</v>
      </c>
      <c r="F9949" s="0" t="s">
        <v>4214</v>
      </c>
      <c r="G9949" s="0" t="s">
        <v>4215</v>
      </c>
      <c r="H9949" s="9" t="n">
        <v>16152.1</v>
      </c>
    </row>
    <row r="9950" customFormat="false" ht="15" hidden="false" customHeight="false" outlineLevel="0" collapsed="false">
      <c r="A9950" s="0" t="n">
        <v>2025</v>
      </c>
      <c r="B9950" s="0" t="n">
        <v>11</v>
      </c>
      <c r="C9950" s="0" t="s">
        <v>45</v>
      </c>
      <c r="D9950" s="0" t="s">
        <v>3716</v>
      </c>
      <c r="E9950" s="0" t="s">
        <v>1739</v>
      </c>
      <c r="F9950" s="0" t="s">
        <v>4123</v>
      </c>
      <c r="G9950" s="0" t="s">
        <v>4124</v>
      </c>
      <c r="H9950" s="9" t="n">
        <v>5094.36</v>
      </c>
    </row>
    <row r="9951" customFormat="false" ht="15" hidden="false" customHeight="false" outlineLevel="0" collapsed="false">
      <c r="A9951" s="0" t="n">
        <v>2025</v>
      </c>
      <c r="B9951" s="0" t="n">
        <v>11</v>
      </c>
      <c r="C9951" s="0" t="s">
        <v>45</v>
      </c>
      <c r="D9951" s="0" t="s">
        <v>3716</v>
      </c>
      <c r="E9951" s="0" t="s">
        <v>18</v>
      </c>
      <c r="F9951" s="0" t="s">
        <v>2900</v>
      </c>
      <c r="G9951" s="0" t="s">
        <v>2901</v>
      </c>
      <c r="H9951" s="9" t="n">
        <v>113120.8</v>
      </c>
    </row>
    <row r="9952" customFormat="false" ht="15" hidden="false" customHeight="false" outlineLevel="0" collapsed="false">
      <c r="A9952" s="0" t="n">
        <v>2025</v>
      </c>
      <c r="B9952" s="0" t="n">
        <v>11</v>
      </c>
      <c r="C9952" s="0" t="s">
        <v>45</v>
      </c>
      <c r="D9952" s="0" t="s">
        <v>3716</v>
      </c>
      <c r="E9952" s="0" t="s">
        <v>18</v>
      </c>
      <c r="F9952" s="0" t="s">
        <v>940</v>
      </c>
      <c r="G9952" s="0" t="s">
        <v>941</v>
      </c>
      <c r="H9952" s="9" t="n">
        <v>7943.72</v>
      </c>
    </row>
    <row r="9953" customFormat="false" ht="15" hidden="false" customHeight="false" outlineLevel="0" collapsed="false">
      <c r="A9953" s="0" t="n">
        <v>2025</v>
      </c>
      <c r="B9953" s="0" t="n">
        <v>11</v>
      </c>
      <c r="C9953" s="0" t="s">
        <v>45</v>
      </c>
      <c r="D9953" s="0" t="s">
        <v>3716</v>
      </c>
      <c r="E9953" s="0" t="s">
        <v>18</v>
      </c>
      <c r="F9953" s="0" t="s">
        <v>4486</v>
      </c>
      <c r="G9953" s="0" t="s">
        <v>4487</v>
      </c>
      <c r="H9953" s="9" t="n">
        <v>17388.12</v>
      </c>
    </row>
    <row r="9954" customFormat="false" ht="15" hidden="false" customHeight="false" outlineLevel="0" collapsed="false">
      <c r="A9954" s="0" t="n">
        <v>2025</v>
      </c>
      <c r="B9954" s="0" t="n">
        <v>11</v>
      </c>
      <c r="C9954" s="0" t="s">
        <v>45</v>
      </c>
      <c r="D9954" s="0" t="s">
        <v>3716</v>
      </c>
      <c r="E9954" s="0" t="s">
        <v>18</v>
      </c>
      <c r="F9954" s="0" t="s">
        <v>4012</v>
      </c>
      <c r="G9954" s="0" t="s">
        <v>4013</v>
      </c>
      <c r="H9954" s="9" t="n">
        <v>20614.7</v>
      </c>
    </row>
    <row r="9955" customFormat="false" ht="15" hidden="false" customHeight="false" outlineLevel="0" collapsed="false">
      <c r="A9955" s="0" t="n">
        <v>2025</v>
      </c>
      <c r="B9955" s="0" t="n">
        <v>11</v>
      </c>
      <c r="C9955" s="0" t="s">
        <v>45</v>
      </c>
      <c r="D9955" s="0" t="s">
        <v>3716</v>
      </c>
      <c r="E9955" s="0" t="s">
        <v>18</v>
      </c>
      <c r="F9955" s="0" t="s">
        <v>4410</v>
      </c>
      <c r="G9955" s="0" t="s">
        <v>4411</v>
      </c>
      <c r="H9955" s="9" t="n">
        <v>81465.2</v>
      </c>
    </row>
    <row r="9956" customFormat="false" ht="15" hidden="false" customHeight="false" outlineLevel="0" collapsed="false">
      <c r="A9956" s="0" t="n">
        <v>2025</v>
      </c>
      <c r="B9956" s="0" t="n">
        <v>11</v>
      </c>
      <c r="C9956" s="0" t="s">
        <v>45</v>
      </c>
      <c r="D9956" s="0" t="s">
        <v>3716</v>
      </c>
      <c r="E9956" s="0" t="s">
        <v>18</v>
      </c>
      <c r="F9956" s="0" t="s">
        <v>3582</v>
      </c>
      <c r="G9956" s="0" t="s">
        <v>3583</v>
      </c>
      <c r="H9956" s="9" t="n">
        <v>4824.21</v>
      </c>
    </row>
    <row r="9957" customFormat="false" ht="15" hidden="false" customHeight="false" outlineLevel="0" collapsed="false">
      <c r="A9957" s="0" t="n">
        <v>2025</v>
      </c>
      <c r="B9957" s="0" t="n">
        <v>11</v>
      </c>
      <c r="C9957" s="0" t="s">
        <v>45</v>
      </c>
      <c r="D9957" s="0" t="s">
        <v>3716</v>
      </c>
      <c r="E9957" s="0" t="s">
        <v>18</v>
      </c>
      <c r="F9957" s="0" t="s">
        <v>3822</v>
      </c>
      <c r="G9957" s="0" t="s">
        <v>3823</v>
      </c>
      <c r="H9957" s="9" t="n">
        <v>2207.24</v>
      </c>
    </row>
    <row r="9958" customFormat="false" ht="15" hidden="false" customHeight="false" outlineLevel="0" collapsed="false">
      <c r="A9958" s="0" t="n">
        <v>2025</v>
      </c>
      <c r="B9958" s="0" t="n">
        <v>11</v>
      </c>
      <c r="C9958" s="0" t="s">
        <v>45</v>
      </c>
      <c r="D9958" s="0" t="s">
        <v>3716</v>
      </c>
      <c r="E9958" s="0" t="s">
        <v>18</v>
      </c>
      <c r="F9958" s="0" t="s">
        <v>2910</v>
      </c>
      <c r="G9958" s="0" t="s">
        <v>2911</v>
      </c>
      <c r="H9958" s="9" t="n">
        <v>29090</v>
      </c>
    </row>
    <row r="9959" customFormat="false" ht="15" hidden="false" customHeight="false" outlineLevel="0" collapsed="false">
      <c r="A9959" s="0" t="n">
        <v>2025</v>
      </c>
      <c r="B9959" s="0" t="n">
        <v>11</v>
      </c>
      <c r="C9959" s="0" t="s">
        <v>45</v>
      </c>
      <c r="D9959" s="0" t="s">
        <v>3716</v>
      </c>
      <c r="E9959" s="0" t="s">
        <v>18</v>
      </c>
      <c r="F9959" s="0" t="s">
        <v>3902</v>
      </c>
      <c r="G9959" s="0" t="s">
        <v>3903</v>
      </c>
      <c r="H9959" s="9" t="n">
        <v>6852</v>
      </c>
    </row>
    <row r="9960" customFormat="false" ht="15" hidden="false" customHeight="false" outlineLevel="0" collapsed="false">
      <c r="A9960" s="0" t="n">
        <v>2025</v>
      </c>
      <c r="B9960" s="0" t="n">
        <v>11</v>
      </c>
      <c r="C9960" s="0" t="s">
        <v>45</v>
      </c>
      <c r="D9960" s="0" t="s">
        <v>3716</v>
      </c>
      <c r="E9960" s="0" t="s">
        <v>18</v>
      </c>
      <c r="F9960" s="0" t="s">
        <v>3905</v>
      </c>
      <c r="G9960" s="0" t="s">
        <v>3906</v>
      </c>
      <c r="H9960" s="9" t="n">
        <v>6984</v>
      </c>
    </row>
    <row r="9961" customFormat="false" ht="15" hidden="false" customHeight="false" outlineLevel="0" collapsed="false">
      <c r="A9961" s="0" t="n">
        <v>2025</v>
      </c>
      <c r="B9961" s="0" t="n">
        <v>11</v>
      </c>
      <c r="C9961" s="0" t="s">
        <v>45</v>
      </c>
      <c r="D9961" s="0" t="s">
        <v>3716</v>
      </c>
      <c r="E9961" s="0" t="s">
        <v>18</v>
      </c>
      <c r="F9961" s="0" t="s">
        <v>4354</v>
      </c>
      <c r="G9961" s="0" t="s">
        <v>4355</v>
      </c>
      <c r="H9961" s="9" t="n">
        <v>3885.72</v>
      </c>
    </row>
    <row r="9962" customFormat="false" ht="15" hidden="false" customHeight="false" outlineLevel="0" collapsed="false">
      <c r="A9962" s="0" t="n">
        <v>2025</v>
      </c>
      <c r="B9962" s="0" t="n">
        <v>11</v>
      </c>
      <c r="C9962" s="0" t="s">
        <v>45</v>
      </c>
      <c r="D9962" s="0" t="s">
        <v>3716</v>
      </c>
      <c r="E9962" s="0" t="s">
        <v>18</v>
      </c>
      <c r="F9962" s="0" t="s">
        <v>876</v>
      </c>
      <c r="G9962" s="0" t="s">
        <v>877</v>
      </c>
      <c r="H9962" s="9" t="n">
        <v>3190.27</v>
      </c>
    </row>
    <row r="9963" customFormat="false" ht="15" hidden="false" customHeight="false" outlineLevel="0" collapsed="false">
      <c r="A9963" s="0" t="n">
        <v>2025</v>
      </c>
      <c r="B9963" s="0" t="n">
        <v>11</v>
      </c>
      <c r="C9963" s="0" t="s">
        <v>45</v>
      </c>
      <c r="D9963" s="0" t="s">
        <v>3716</v>
      </c>
      <c r="E9963" s="0" t="s">
        <v>2321</v>
      </c>
      <c r="F9963" s="0" t="s">
        <v>796</v>
      </c>
      <c r="G9963" s="0" t="s">
        <v>797</v>
      </c>
      <c r="H9963" s="9" t="n">
        <v>34656.2</v>
      </c>
    </row>
    <row r="9964" customFormat="false" ht="15" hidden="false" customHeight="false" outlineLevel="0" collapsed="false">
      <c r="A9964" s="0" t="n">
        <v>2025</v>
      </c>
      <c r="B9964" s="0" t="n">
        <v>11</v>
      </c>
      <c r="C9964" s="0" t="s">
        <v>45</v>
      </c>
      <c r="D9964" s="0" t="s">
        <v>3716</v>
      </c>
      <c r="E9964" s="0" t="s">
        <v>2321</v>
      </c>
      <c r="F9964" s="0" t="s">
        <v>4488</v>
      </c>
      <c r="G9964" s="0" t="s">
        <v>4489</v>
      </c>
      <c r="H9964" s="9" t="n">
        <v>9886.96</v>
      </c>
    </row>
    <row r="9965" customFormat="false" ht="15" hidden="false" customHeight="false" outlineLevel="0" collapsed="false">
      <c r="A9965" s="0" t="n">
        <v>2025</v>
      </c>
      <c r="B9965" s="0" t="n">
        <v>11</v>
      </c>
      <c r="C9965" s="0" t="s">
        <v>45</v>
      </c>
      <c r="D9965" s="0" t="s">
        <v>3716</v>
      </c>
      <c r="E9965" s="0" t="s">
        <v>2321</v>
      </c>
      <c r="F9965" s="0" t="s">
        <v>4021</v>
      </c>
      <c r="G9965" s="0" t="s">
        <v>4022</v>
      </c>
      <c r="H9965" s="9" t="n">
        <v>12921.68</v>
      </c>
    </row>
    <row r="9966" customFormat="false" ht="15" hidden="false" customHeight="false" outlineLevel="0" collapsed="false">
      <c r="A9966" s="0" t="n">
        <v>2025</v>
      </c>
      <c r="B9966" s="0" t="n">
        <v>11</v>
      </c>
      <c r="C9966" s="0" t="s">
        <v>45</v>
      </c>
      <c r="D9966" s="0" t="s">
        <v>3716</v>
      </c>
      <c r="E9966" s="0" t="s">
        <v>2321</v>
      </c>
      <c r="F9966" s="0" t="s">
        <v>4451</v>
      </c>
      <c r="G9966" s="0" t="s">
        <v>4452</v>
      </c>
      <c r="H9966" s="9" t="n">
        <v>2840</v>
      </c>
    </row>
    <row r="9967" customFormat="false" ht="15" hidden="false" customHeight="false" outlineLevel="0" collapsed="false">
      <c r="A9967" s="0" t="n">
        <v>2025</v>
      </c>
      <c r="B9967" s="0" t="n">
        <v>11</v>
      </c>
      <c r="C9967" s="0" t="s">
        <v>45</v>
      </c>
      <c r="D9967" s="0" t="s">
        <v>3716</v>
      </c>
      <c r="E9967" s="0" t="s">
        <v>1212</v>
      </c>
      <c r="F9967" s="0" t="s">
        <v>1445</v>
      </c>
      <c r="G9967" s="0" t="s">
        <v>1446</v>
      </c>
      <c r="H9967" s="9" t="n">
        <v>48050.8</v>
      </c>
    </row>
    <row r="9968" customFormat="false" ht="15" hidden="false" customHeight="false" outlineLevel="0" collapsed="false">
      <c r="A9968" s="0" t="n">
        <v>2025</v>
      </c>
      <c r="B9968" s="0" t="n">
        <v>11</v>
      </c>
      <c r="C9968" s="0" t="s">
        <v>45</v>
      </c>
      <c r="D9968" s="0" t="s">
        <v>3716</v>
      </c>
      <c r="E9968" s="0" t="s">
        <v>1212</v>
      </c>
      <c r="F9968" s="0" t="s">
        <v>3678</v>
      </c>
      <c r="G9968" s="0" t="s">
        <v>3679</v>
      </c>
      <c r="H9968" s="9" t="n">
        <v>-581.27</v>
      </c>
    </row>
    <row r="9969" customFormat="false" ht="15" hidden="false" customHeight="false" outlineLevel="0" collapsed="false">
      <c r="A9969" s="0" t="n">
        <v>2025</v>
      </c>
      <c r="B9969" s="0" t="n">
        <v>11</v>
      </c>
      <c r="C9969" s="0" t="s">
        <v>45</v>
      </c>
      <c r="D9969" s="0" t="s">
        <v>3716</v>
      </c>
      <c r="E9969" s="0" t="s">
        <v>1212</v>
      </c>
      <c r="F9969" s="0" t="s">
        <v>1559</v>
      </c>
      <c r="G9969" s="0" t="s">
        <v>1560</v>
      </c>
      <c r="H9969" s="9" t="n">
        <v>1702.78</v>
      </c>
    </row>
    <row r="9970" customFormat="false" ht="15" hidden="false" customHeight="false" outlineLevel="0" collapsed="false">
      <c r="A9970" s="0" t="n">
        <v>2025</v>
      </c>
      <c r="B9970" s="0" t="n">
        <v>11</v>
      </c>
      <c r="C9970" s="0" t="s">
        <v>45</v>
      </c>
      <c r="D9970" s="0" t="s">
        <v>3716</v>
      </c>
      <c r="E9970" s="0" t="s">
        <v>1212</v>
      </c>
      <c r="F9970" s="0" t="s">
        <v>4490</v>
      </c>
      <c r="G9970" s="0" t="s">
        <v>4491</v>
      </c>
      <c r="H9970" s="9" t="n">
        <v>14865.98</v>
      </c>
    </row>
    <row r="9971" customFormat="false" ht="15" hidden="false" customHeight="false" outlineLevel="0" collapsed="false">
      <c r="A9971" s="0" t="n">
        <v>2025</v>
      </c>
      <c r="B9971" s="0" t="n">
        <v>11</v>
      </c>
      <c r="C9971" s="0" t="s">
        <v>45</v>
      </c>
      <c r="D9971" s="0" t="s">
        <v>3716</v>
      </c>
      <c r="E9971" s="0" t="s">
        <v>1212</v>
      </c>
      <c r="F9971" s="0" t="s">
        <v>1768</v>
      </c>
      <c r="G9971" s="0" t="s">
        <v>1769</v>
      </c>
      <c r="H9971" s="9" t="n">
        <v>9308.63</v>
      </c>
    </row>
    <row r="9972" customFormat="false" ht="15" hidden="false" customHeight="false" outlineLevel="0" collapsed="false">
      <c r="A9972" s="0" t="n">
        <v>2025</v>
      </c>
      <c r="B9972" s="0" t="n">
        <v>11</v>
      </c>
      <c r="C9972" s="0" t="s">
        <v>45</v>
      </c>
      <c r="D9972" s="0" t="s">
        <v>3716</v>
      </c>
      <c r="E9972" s="0" t="s">
        <v>1212</v>
      </c>
      <c r="F9972" s="0" t="s">
        <v>4296</v>
      </c>
      <c r="G9972" s="0" t="s">
        <v>4297</v>
      </c>
      <c r="H9972" s="9" t="n">
        <v>677.05</v>
      </c>
    </row>
    <row r="9973" customFormat="false" ht="15" hidden="false" customHeight="false" outlineLevel="0" collapsed="false">
      <c r="A9973" s="0" t="n">
        <v>2025</v>
      </c>
      <c r="B9973" s="0" t="n">
        <v>11</v>
      </c>
      <c r="C9973" s="0" t="s">
        <v>45</v>
      </c>
      <c r="D9973" s="0" t="s">
        <v>3716</v>
      </c>
      <c r="E9973" s="0" t="s">
        <v>1212</v>
      </c>
      <c r="F9973" s="0" t="s">
        <v>3829</v>
      </c>
      <c r="G9973" s="0" t="s">
        <v>3830</v>
      </c>
      <c r="H9973" s="9" t="n">
        <v>11731.75</v>
      </c>
    </row>
    <row r="9974" customFormat="false" ht="15" hidden="false" customHeight="false" outlineLevel="0" collapsed="false">
      <c r="A9974" s="0" t="n">
        <v>2025</v>
      </c>
      <c r="B9974" s="0" t="n">
        <v>11</v>
      </c>
      <c r="C9974" s="0" t="s">
        <v>45</v>
      </c>
      <c r="D9974" s="0" t="s">
        <v>3716</v>
      </c>
      <c r="E9974" s="0" t="s">
        <v>1212</v>
      </c>
      <c r="F9974" s="0" t="s">
        <v>501</v>
      </c>
      <c r="G9974" s="0" t="s">
        <v>502</v>
      </c>
      <c r="H9974" s="9" t="n">
        <v>6042.38</v>
      </c>
    </row>
    <row r="9975" customFormat="false" ht="15" hidden="false" customHeight="false" outlineLevel="0" collapsed="false">
      <c r="A9975" s="0" t="n">
        <v>2025</v>
      </c>
      <c r="B9975" s="0" t="n">
        <v>11</v>
      </c>
      <c r="C9975" s="0" t="s">
        <v>45</v>
      </c>
      <c r="D9975" s="0" t="s">
        <v>3716</v>
      </c>
      <c r="E9975" s="0" t="s">
        <v>1212</v>
      </c>
      <c r="F9975" s="0" t="s">
        <v>983</v>
      </c>
      <c r="G9975" s="0" t="s">
        <v>984</v>
      </c>
      <c r="H9975" s="9" t="n">
        <v>12167.82</v>
      </c>
    </row>
    <row r="9976" customFormat="false" ht="15" hidden="false" customHeight="false" outlineLevel="0" collapsed="false">
      <c r="A9976" s="0" t="n">
        <v>2025</v>
      </c>
      <c r="B9976" s="0" t="n">
        <v>11</v>
      </c>
      <c r="C9976" s="0" t="s">
        <v>45</v>
      </c>
      <c r="D9976" s="0" t="s">
        <v>3716</v>
      </c>
      <c r="E9976" s="0" t="s">
        <v>24</v>
      </c>
      <c r="F9976" s="0" t="s">
        <v>1848</v>
      </c>
      <c r="G9976" s="0" t="s">
        <v>1849</v>
      </c>
      <c r="H9976" s="9" t="n">
        <v>1815.24</v>
      </c>
    </row>
    <row r="9977" customFormat="false" ht="15" hidden="false" customHeight="false" outlineLevel="0" collapsed="false">
      <c r="A9977" s="0" t="n">
        <v>2025</v>
      </c>
      <c r="B9977" s="0" t="n">
        <v>11</v>
      </c>
      <c r="C9977" s="0" t="s">
        <v>45</v>
      </c>
      <c r="D9977" s="0" t="s">
        <v>3716</v>
      </c>
      <c r="E9977" s="0" t="s">
        <v>24</v>
      </c>
      <c r="F9977" s="0" t="s">
        <v>1215</v>
      </c>
      <c r="G9977" s="0" t="s">
        <v>1216</v>
      </c>
      <c r="H9977" s="9" t="n">
        <v>6984.56</v>
      </c>
    </row>
    <row r="9978" customFormat="false" ht="15" hidden="false" customHeight="false" outlineLevel="0" collapsed="false">
      <c r="A9978" s="0" t="n">
        <v>2025</v>
      </c>
      <c r="B9978" s="0" t="n">
        <v>11</v>
      </c>
      <c r="C9978" s="0" t="s">
        <v>45</v>
      </c>
      <c r="D9978" s="0" t="s">
        <v>3716</v>
      </c>
      <c r="E9978" s="0" t="s">
        <v>24</v>
      </c>
      <c r="F9978" s="0" t="s">
        <v>662</v>
      </c>
      <c r="G9978" s="0" t="s">
        <v>663</v>
      </c>
      <c r="H9978" s="9" t="n">
        <v>5563.56</v>
      </c>
    </row>
    <row r="9979" customFormat="false" ht="15" hidden="false" customHeight="false" outlineLevel="0" collapsed="false">
      <c r="A9979" s="0" t="n">
        <v>2025</v>
      </c>
      <c r="B9979" s="0" t="n">
        <v>11</v>
      </c>
      <c r="C9979" s="0" t="s">
        <v>45</v>
      </c>
      <c r="D9979" s="0" t="s">
        <v>3716</v>
      </c>
      <c r="E9979" s="0" t="s">
        <v>24</v>
      </c>
      <c r="F9979" s="0" t="s">
        <v>2691</v>
      </c>
      <c r="G9979" s="0" t="s">
        <v>2692</v>
      </c>
      <c r="H9979" s="9" t="n">
        <v>4640.26</v>
      </c>
    </row>
    <row r="9980" customFormat="false" ht="15" hidden="false" customHeight="false" outlineLevel="0" collapsed="false">
      <c r="A9980" s="0" t="n">
        <v>2025</v>
      </c>
      <c r="B9980" s="0" t="n">
        <v>11</v>
      </c>
      <c r="C9980" s="0" t="s">
        <v>45</v>
      </c>
      <c r="D9980" s="0" t="s">
        <v>3716</v>
      </c>
      <c r="E9980" s="0" t="s">
        <v>24</v>
      </c>
      <c r="F9980" s="0" t="s">
        <v>1237</v>
      </c>
      <c r="G9980" s="0" t="s">
        <v>1238</v>
      </c>
      <c r="H9980" s="9" t="n">
        <v>2353.08</v>
      </c>
    </row>
    <row r="9981" customFormat="false" ht="15" hidden="false" customHeight="false" outlineLevel="0" collapsed="false">
      <c r="A9981" s="0" t="n">
        <v>2025</v>
      </c>
      <c r="B9981" s="0" t="n">
        <v>11</v>
      </c>
      <c r="C9981" s="0" t="s">
        <v>45</v>
      </c>
      <c r="D9981" s="0" t="s">
        <v>3716</v>
      </c>
      <c r="E9981" s="0" t="s">
        <v>24</v>
      </c>
      <c r="F9981" s="0" t="s">
        <v>666</v>
      </c>
      <c r="G9981" s="0" t="s">
        <v>667</v>
      </c>
      <c r="H9981" s="9" t="n">
        <v>3206.88</v>
      </c>
    </row>
    <row r="9982" customFormat="false" ht="15" hidden="false" customHeight="false" outlineLevel="0" collapsed="false">
      <c r="A9982" s="0" t="n">
        <v>2025</v>
      </c>
      <c r="B9982" s="0" t="n">
        <v>11</v>
      </c>
      <c r="C9982" s="0" t="s">
        <v>45</v>
      </c>
      <c r="D9982" s="0" t="s">
        <v>3716</v>
      </c>
      <c r="E9982" s="0" t="s">
        <v>24</v>
      </c>
      <c r="F9982" s="0" t="s">
        <v>1108</v>
      </c>
      <c r="G9982" s="0" t="s">
        <v>1109</v>
      </c>
      <c r="H9982" s="9" t="n">
        <v>2163.4</v>
      </c>
    </row>
    <row r="9983" customFormat="false" ht="15" hidden="false" customHeight="false" outlineLevel="0" collapsed="false">
      <c r="A9983" s="0" t="n">
        <v>2025</v>
      </c>
      <c r="B9983" s="0" t="n">
        <v>11</v>
      </c>
      <c r="C9983" s="0" t="s">
        <v>45</v>
      </c>
      <c r="D9983" s="0" t="s">
        <v>3716</v>
      </c>
      <c r="E9983" s="0" t="s">
        <v>24</v>
      </c>
      <c r="F9983" s="0" t="s">
        <v>3267</v>
      </c>
      <c r="G9983" s="0" t="s">
        <v>3268</v>
      </c>
      <c r="H9983" s="9" t="n">
        <v>11148.06</v>
      </c>
    </row>
    <row r="9984" customFormat="false" ht="15" hidden="false" customHeight="false" outlineLevel="0" collapsed="false">
      <c r="A9984" s="0" t="n">
        <v>2025</v>
      </c>
      <c r="B9984" s="0" t="n">
        <v>11</v>
      </c>
      <c r="C9984" s="0" t="s">
        <v>45</v>
      </c>
      <c r="D9984" s="0" t="s">
        <v>3716</v>
      </c>
      <c r="E9984" s="0" t="s">
        <v>24</v>
      </c>
      <c r="F9984" s="0" t="s">
        <v>2328</v>
      </c>
      <c r="G9984" s="0" t="s">
        <v>2329</v>
      </c>
      <c r="H9984" s="9" t="n">
        <v>1663.2</v>
      </c>
    </row>
    <row r="9985" customFormat="false" ht="15" hidden="false" customHeight="false" outlineLevel="0" collapsed="false">
      <c r="A9985" s="0" t="n">
        <v>2025</v>
      </c>
      <c r="B9985" s="0" t="n">
        <v>11</v>
      </c>
      <c r="C9985" s="0" t="s">
        <v>45</v>
      </c>
      <c r="D9985" s="0" t="s">
        <v>3716</v>
      </c>
      <c r="E9985" s="0" t="s">
        <v>24</v>
      </c>
      <c r="F9985" s="0" t="s">
        <v>2798</v>
      </c>
      <c r="G9985" s="0" t="s">
        <v>2799</v>
      </c>
      <c r="H9985" s="9" t="n">
        <v>7791.84</v>
      </c>
    </row>
    <row r="9986" customFormat="false" ht="15" hidden="false" customHeight="false" outlineLevel="0" collapsed="false">
      <c r="A9986" s="0" t="n">
        <v>2025</v>
      </c>
      <c r="B9986" s="0" t="n">
        <v>11</v>
      </c>
      <c r="C9986" s="0" t="s">
        <v>45</v>
      </c>
      <c r="D9986" s="0" t="s">
        <v>3716</v>
      </c>
      <c r="E9986" s="0" t="s">
        <v>24</v>
      </c>
      <c r="F9986" s="0" t="s">
        <v>327</v>
      </c>
      <c r="G9986" s="0" t="s">
        <v>328</v>
      </c>
      <c r="H9986" s="9" t="n">
        <v>1410.12</v>
      </c>
    </row>
    <row r="9987" customFormat="false" ht="15" hidden="false" customHeight="false" outlineLevel="0" collapsed="false">
      <c r="A9987" s="0" t="n">
        <v>2025</v>
      </c>
      <c r="B9987" s="0" t="n">
        <v>11</v>
      </c>
      <c r="C9987" s="0" t="s">
        <v>45</v>
      </c>
      <c r="D9987" s="0" t="s">
        <v>3716</v>
      </c>
      <c r="E9987" s="0" t="s">
        <v>24</v>
      </c>
      <c r="F9987" s="0" t="s">
        <v>1844</v>
      </c>
      <c r="G9987" s="0" t="s">
        <v>1845</v>
      </c>
      <c r="H9987" s="9" t="n">
        <v>6125.88</v>
      </c>
    </row>
    <row r="9988" customFormat="false" ht="15" hidden="false" customHeight="false" outlineLevel="0" collapsed="false">
      <c r="A9988" s="0" t="n">
        <v>2025</v>
      </c>
      <c r="B9988" s="0" t="n">
        <v>11</v>
      </c>
      <c r="C9988" s="0" t="s">
        <v>45</v>
      </c>
      <c r="D9988" s="0" t="s">
        <v>3716</v>
      </c>
      <c r="E9988" s="0" t="s">
        <v>24</v>
      </c>
      <c r="F9988" s="0" t="s">
        <v>2305</v>
      </c>
      <c r="G9988" s="0" t="s">
        <v>2306</v>
      </c>
      <c r="H9988" s="9" t="n">
        <v>6886.76</v>
      </c>
    </row>
    <row r="9989" customFormat="false" ht="15" hidden="false" customHeight="false" outlineLevel="0" collapsed="false">
      <c r="A9989" s="0" t="n">
        <v>2025</v>
      </c>
      <c r="B9989" s="0" t="n">
        <v>11</v>
      </c>
      <c r="C9989" s="0" t="s">
        <v>45</v>
      </c>
      <c r="D9989" s="0" t="s">
        <v>3716</v>
      </c>
      <c r="E9989" s="0" t="s">
        <v>24</v>
      </c>
      <c r="F9989" s="0" t="s">
        <v>3597</v>
      </c>
      <c r="G9989" s="0" t="s">
        <v>3598</v>
      </c>
      <c r="H9989" s="9" t="n">
        <v>1374.92</v>
      </c>
    </row>
    <row r="9990" customFormat="false" ht="15" hidden="false" customHeight="false" outlineLevel="0" collapsed="false">
      <c r="A9990" s="0" t="n">
        <v>2025</v>
      </c>
      <c r="B9990" s="0" t="n">
        <v>11</v>
      </c>
      <c r="C9990" s="0" t="s">
        <v>45</v>
      </c>
      <c r="D9990" s="0" t="s">
        <v>3716</v>
      </c>
      <c r="E9990" s="0" t="s">
        <v>24</v>
      </c>
      <c r="F9990" s="0" t="s">
        <v>2677</v>
      </c>
      <c r="G9990" s="0" t="s">
        <v>2678</v>
      </c>
      <c r="H9990" s="9" t="n">
        <v>2784.66</v>
      </c>
    </row>
    <row r="9991" customFormat="false" ht="15" hidden="false" customHeight="false" outlineLevel="0" collapsed="false">
      <c r="A9991" s="0" t="n">
        <v>2025</v>
      </c>
      <c r="B9991" s="0" t="n">
        <v>11</v>
      </c>
      <c r="C9991" s="0" t="s">
        <v>45</v>
      </c>
      <c r="D9991" s="0" t="s">
        <v>3716</v>
      </c>
      <c r="E9991" s="0" t="s">
        <v>24</v>
      </c>
      <c r="F9991" s="0" t="s">
        <v>1247</v>
      </c>
      <c r="G9991" s="0" t="s">
        <v>1248</v>
      </c>
      <c r="H9991" s="9" t="n">
        <v>2412.96</v>
      </c>
    </row>
    <row r="9992" customFormat="false" ht="15" hidden="false" customHeight="false" outlineLevel="0" collapsed="false">
      <c r="A9992" s="0" t="n">
        <v>2025</v>
      </c>
      <c r="B9992" s="0" t="n">
        <v>11</v>
      </c>
      <c r="C9992" s="0" t="s">
        <v>45</v>
      </c>
      <c r="D9992" s="0" t="s">
        <v>3716</v>
      </c>
      <c r="E9992" s="0" t="s">
        <v>24</v>
      </c>
      <c r="F9992" s="0" t="s">
        <v>4362</v>
      </c>
      <c r="G9992" s="0" t="s">
        <v>4363</v>
      </c>
      <c r="H9992" s="9" t="n">
        <v>14712.4</v>
      </c>
    </row>
    <row r="9993" customFormat="false" ht="15" hidden="false" customHeight="false" outlineLevel="0" collapsed="false">
      <c r="A9993" s="0" t="n">
        <v>2025</v>
      </c>
      <c r="B9993" s="0" t="n">
        <v>11</v>
      </c>
      <c r="C9993" s="0" t="s">
        <v>45</v>
      </c>
      <c r="D9993" s="0" t="s">
        <v>3716</v>
      </c>
      <c r="E9993" s="0" t="s">
        <v>24</v>
      </c>
      <c r="F9993" s="0" t="s">
        <v>1249</v>
      </c>
      <c r="G9993" s="0" t="s">
        <v>1250</v>
      </c>
      <c r="H9993" s="9" t="n">
        <v>3031.38</v>
      </c>
    </row>
    <row r="9994" customFormat="false" ht="15" hidden="false" customHeight="false" outlineLevel="0" collapsed="false">
      <c r="A9994" s="0" t="n">
        <v>2025</v>
      </c>
      <c r="B9994" s="0" t="n">
        <v>11</v>
      </c>
      <c r="C9994" s="0" t="s">
        <v>45</v>
      </c>
      <c r="D9994" s="0" t="s">
        <v>3716</v>
      </c>
      <c r="E9994" s="0" t="s">
        <v>24</v>
      </c>
      <c r="F9994" s="0" t="s">
        <v>1259</v>
      </c>
      <c r="G9994" s="0" t="s">
        <v>1260</v>
      </c>
      <c r="H9994" s="9" t="n">
        <v>22479.43</v>
      </c>
    </row>
    <row r="9995" customFormat="false" ht="15" hidden="false" customHeight="false" outlineLevel="0" collapsed="false">
      <c r="A9995" s="0" t="n">
        <v>2025</v>
      </c>
      <c r="B9995" s="0" t="n">
        <v>11</v>
      </c>
      <c r="C9995" s="0" t="s">
        <v>45</v>
      </c>
      <c r="D9995" s="0" t="s">
        <v>3716</v>
      </c>
      <c r="E9995" s="0" t="s">
        <v>24</v>
      </c>
      <c r="F9995" s="0" t="s">
        <v>898</v>
      </c>
      <c r="G9995" s="0" t="s">
        <v>899</v>
      </c>
      <c r="H9995" s="9" t="n">
        <v>3275.66</v>
      </c>
    </row>
    <row r="9996" customFormat="false" ht="15" hidden="false" customHeight="false" outlineLevel="0" collapsed="false">
      <c r="A9996" s="0" t="n">
        <v>2025</v>
      </c>
      <c r="B9996" s="0" t="n">
        <v>11</v>
      </c>
      <c r="C9996" s="0" t="s">
        <v>45</v>
      </c>
      <c r="D9996" s="0" t="s">
        <v>3716</v>
      </c>
      <c r="E9996" s="0" t="s">
        <v>24</v>
      </c>
      <c r="F9996" s="0" t="s">
        <v>2477</v>
      </c>
      <c r="G9996" s="0" t="s">
        <v>2478</v>
      </c>
      <c r="H9996" s="9" t="n">
        <v>1068.48</v>
      </c>
    </row>
    <row r="9997" customFormat="false" ht="15" hidden="false" customHeight="false" outlineLevel="0" collapsed="false">
      <c r="A9997" s="0" t="n">
        <v>2025</v>
      </c>
      <c r="B9997" s="0" t="n">
        <v>11</v>
      </c>
      <c r="C9997" s="0" t="s">
        <v>45</v>
      </c>
      <c r="D9997" s="0" t="s">
        <v>3716</v>
      </c>
      <c r="E9997" s="0" t="s">
        <v>24</v>
      </c>
      <c r="F9997" s="0" t="s">
        <v>458</v>
      </c>
      <c r="G9997" s="0" t="s">
        <v>459</v>
      </c>
      <c r="H9997" s="9" t="n">
        <v>2969.32</v>
      </c>
    </row>
    <row r="9998" customFormat="false" ht="15" hidden="false" customHeight="false" outlineLevel="0" collapsed="false">
      <c r="A9998" s="0" t="n">
        <v>2025</v>
      </c>
      <c r="B9998" s="0" t="n">
        <v>11</v>
      </c>
      <c r="C9998" s="0" t="s">
        <v>45</v>
      </c>
      <c r="D9998" s="0" t="s">
        <v>3716</v>
      </c>
      <c r="E9998" s="0" t="s">
        <v>24</v>
      </c>
      <c r="F9998" s="0" t="s">
        <v>4467</v>
      </c>
      <c r="G9998" s="0" t="s">
        <v>4468</v>
      </c>
      <c r="H9998" s="9" t="n">
        <v>1041.95</v>
      </c>
    </row>
    <row r="9999" customFormat="false" ht="15" hidden="false" customHeight="false" outlineLevel="0" collapsed="false">
      <c r="A9999" s="0" t="n">
        <v>2025</v>
      </c>
      <c r="B9999" s="0" t="n">
        <v>11</v>
      </c>
      <c r="C9999" s="0" t="s">
        <v>45</v>
      </c>
      <c r="D9999" s="0" t="s">
        <v>3716</v>
      </c>
      <c r="E9999" s="0" t="s">
        <v>24</v>
      </c>
      <c r="F9999" s="0" t="s">
        <v>1273</v>
      </c>
      <c r="G9999" s="0" t="s">
        <v>1274</v>
      </c>
      <c r="H9999" s="9" t="n">
        <v>6079.21</v>
      </c>
    </row>
    <row r="10000" customFormat="false" ht="15" hidden="false" customHeight="false" outlineLevel="0" collapsed="false">
      <c r="A10000" s="0" t="n">
        <v>2025</v>
      </c>
      <c r="B10000" s="0" t="n">
        <v>11</v>
      </c>
      <c r="C10000" s="0" t="s">
        <v>45</v>
      </c>
      <c r="D10000" s="0" t="s">
        <v>3716</v>
      </c>
      <c r="E10000" s="0" t="s">
        <v>24</v>
      </c>
      <c r="F10000" s="0" t="s">
        <v>460</v>
      </c>
      <c r="G10000" s="0" t="s">
        <v>461</v>
      </c>
      <c r="H10000" s="9" t="n">
        <v>6449.83</v>
      </c>
    </row>
    <row r="10001" customFormat="false" ht="15" hidden="false" customHeight="false" outlineLevel="0" collapsed="false">
      <c r="A10001" s="0" t="n">
        <v>2025</v>
      </c>
      <c r="B10001" s="0" t="n">
        <v>11</v>
      </c>
      <c r="C10001" s="0" t="s">
        <v>45</v>
      </c>
      <c r="D10001" s="0" t="s">
        <v>3716</v>
      </c>
      <c r="E10001" s="0" t="s">
        <v>24</v>
      </c>
      <c r="F10001" s="0" t="s">
        <v>1204</v>
      </c>
      <c r="G10001" s="0" t="s">
        <v>1205</v>
      </c>
      <c r="H10001" s="9" t="n">
        <v>6776.6</v>
      </c>
    </row>
    <row r="10002" customFormat="false" ht="15" hidden="false" customHeight="false" outlineLevel="0" collapsed="false">
      <c r="A10002" s="0" t="n">
        <v>2025</v>
      </c>
      <c r="B10002" s="0" t="n">
        <v>11</v>
      </c>
      <c r="C10002" s="0" t="s">
        <v>45</v>
      </c>
      <c r="D10002" s="0" t="s">
        <v>3716</v>
      </c>
      <c r="E10002" s="0" t="s">
        <v>1283</v>
      </c>
      <c r="F10002" s="0" t="s">
        <v>531</v>
      </c>
      <c r="G10002" s="0" t="s">
        <v>532</v>
      </c>
      <c r="H10002" s="9" t="n">
        <v>506.120000000001</v>
      </c>
    </row>
    <row r="10003" customFormat="false" ht="15" hidden="false" customHeight="false" outlineLevel="0" collapsed="false">
      <c r="A10003" s="0" t="n">
        <v>2025</v>
      </c>
      <c r="B10003" s="0" t="n">
        <v>11</v>
      </c>
      <c r="C10003" s="0" t="s">
        <v>45</v>
      </c>
      <c r="D10003" s="0" t="s">
        <v>3716</v>
      </c>
      <c r="E10003" s="0" t="s">
        <v>1411</v>
      </c>
      <c r="F10003" s="0" t="s">
        <v>1368</v>
      </c>
      <c r="G10003" s="0" t="s">
        <v>1369</v>
      </c>
      <c r="H10003" s="9" t="n">
        <v>4600.92</v>
      </c>
    </row>
    <row r="10004" customFormat="false" ht="15" hidden="false" customHeight="false" outlineLevel="0" collapsed="false">
      <c r="A10004" s="0" t="n">
        <v>2025</v>
      </c>
      <c r="B10004" s="0" t="n">
        <v>11</v>
      </c>
      <c r="C10004" s="0" t="s">
        <v>45</v>
      </c>
      <c r="D10004" s="0" t="s">
        <v>3716</v>
      </c>
      <c r="E10004" s="0" t="s">
        <v>1411</v>
      </c>
      <c r="F10004" s="0" t="s">
        <v>1374</v>
      </c>
      <c r="G10004" s="0" t="s">
        <v>1375</v>
      </c>
      <c r="H10004" s="9" t="n">
        <v>5292.3</v>
      </c>
    </row>
    <row r="10005" customFormat="false" ht="15" hidden="false" customHeight="false" outlineLevel="0" collapsed="false">
      <c r="A10005" s="0" t="n">
        <v>2025</v>
      </c>
      <c r="B10005" s="0" t="n">
        <v>11</v>
      </c>
      <c r="C10005" s="0" t="s">
        <v>45</v>
      </c>
      <c r="D10005" s="0" t="s">
        <v>3716</v>
      </c>
      <c r="E10005" s="0" t="s">
        <v>1411</v>
      </c>
      <c r="F10005" s="0" t="s">
        <v>1382</v>
      </c>
      <c r="G10005" s="0" t="s">
        <v>1383</v>
      </c>
      <c r="H10005" s="9" t="n">
        <v>405.47</v>
      </c>
    </row>
    <row r="10006" customFormat="false" ht="15" hidden="false" customHeight="false" outlineLevel="0" collapsed="false">
      <c r="A10006" s="0" t="n">
        <v>2025</v>
      </c>
      <c r="B10006" s="0" t="n">
        <v>11</v>
      </c>
      <c r="C10006" s="0" t="s">
        <v>45</v>
      </c>
      <c r="D10006" s="0" t="s">
        <v>3716</v>
      </c>
      <c r="E10006" s="0" t="s">
        <v>1411</v>
      </c>
      <c r="F10006" s="0" t="s">
        <v>1384</v>
      </c>
      <c r="G10006" s="0" t="s">
        <v>1385</v>
      </c>
      <c r="H10006" s="9" t="n">
        <v>1467.6</v>
      </c>
    </row>
    <row r="10007" customFormat="false" ht="15" hidden="false" customHeight="false" outlineLevel="0" collapsed="false">
      <c r="A10007" s="0" t="n">
        <v>2025</v>
      </c>
      <c r="B10007" s="0" t="n">
        <v>11</v>
      </c>
      <c r="C10007" s="0" t="s">
        <v>45</v>
      </c>
      <c r="D10007" s="0" t="s">
        <v>3716</v>
      </c>
      <c r="E10007" s="0" t="s">
        <v>1411</v>
      </c>
      <c r="F10007" s="0" t="s">
        <v>1388</v>
      </c>
      <c r="G10007" s="0" t="s">
        <v>1389</v>
      </c>
      <c r="H10007" s="9" t="n">
        <v>2669.54</v>
      </c>
    </row>
    <row r="10008" customFormat="false" ht="15" hidden="false" customHeight="false" outlineLevel="0" collapsed="false">
      <c r="A10008" s="0" t="n">
        <v>2025</v>
      </c>
      <c r="B10008" s="0" t="n">
        <v>11</v>
      </c>
      <c r="C10008" s="0" t="s">
        <v>45</v>
      </c>
      <c r="D10008" s="0" t="s">
        <v>3716</v>
      </c>
      <c r="E10008" s="0" t="s">
        <v>26</v>
      </c>
      <c r="F10008" s="0" t="s">
        <v>1348</v>
      </c>
      <c r="G10008" s="0" t="s">
        <v>1349</v>
      </c>
      <c r="H10008" s="9" t="n">
        <v>1567.28</v>
      </c>
    </row>
    <row r="10009" customFormat="false" ht="15" hidden="false" customHeight="false" outlineLevel="0" collapsed="false">
      <c r="A10009" s="0" t="n">
        <v>2025</v>
      </c>
      <c r="B10009" s="0" t="n">
        <v>11</v>
      </c>
      <c r="C10009" s="0" t="s">
        <v>45</v>
      </c>
      <c r="D10009" s="0" t="s">
        <v>3716</v>
      </c>
      <c r="E10009" s="0" t="s">
        <v>26</v>
      </c>
      <c r="F10009" s="0" t="s">
        <v>1350</v>
      </c>
      <c r="G10009" s="0" t="s">
        <v>1351</v>
      </c>
      <c r="H10009" s="9" t="n">
        <v>4567.59</v>
      </c>
    </row>
    <row r="10010" customFormat="false" ht="15" hidden="false" customHeight="false" outlineLevel="0" collapsed="false">
      <c r="A10010" s="0" t="n">
        <v>2025</v>
      </c>
      <c r="B10010" s="0" t="n">
        <v>11</v>
      </c>
      <c r="C10010" s="0" t="s">
        <v>45</v>
      </c>
      <c r="D10010" s="0" t="s">
        <v>3716</v>
      </c>
      <c r="E10010" s="0" t="s">
        <v>26</v>
      </c>
      <c r="F10010" s="0" t="s">
        <v>1352</v>
      </c>
      <c r="G10010" s="0" t="s">
        <v>1353</v>
      </c>
      <c r="H10010" s="9" t="n">
        <v>2004.87</v>
      </c>
    </row>
    <row r="10011" customFormat="false" ht="15" hidden="false" customHeight="false" outlineLevel="0" collapsed="false">
      <c r="A10011" s="0" t="n">
        <v>2025</v>
      </c>
      <c r="B10011" s="0" t="n">
        <v>11</v>
      </c>
      <c r="C10011" s="0" t="s">
        <v>45</v>
      </c>
      <c r="D10011" s="0" t="s">
        <v>3716</v>
      </c>
      <c r="E10011" s="0" t="s">
        <v>26</v>
      </c>
      <c r="F10011" s="0" t="s">
        <v>1364</v>
      </c>
      <c r="G10011" s="0" t="s">
        <v>1365</v>
      </c>
      <c r="H10011" s="9" t="n">
        <v>486.7</v>
      </c>
    </row>
    <row r="10012" customFormat="false" ht="15" hidden="false" customHeight="false" outlineLevel="0" collapsed="false">
      <c r="A10012" s="0" t="n">
        <v>2025</v>
      </c>
      <c r="B10012" s="0" t="n">
        <v>11</v>
      </c>
      <c r="C10012" s="0" t="s">
        <v>45</v>
      </c>
      <c r="D10012" s="0" t="s">
        <v>3716</v>
      </c>
      <c r="E10012" s="0" t="s">
        <v>26</v>
      </c>
      <c r="F10012" s="0" t="s">
        <v>1366</v>
      </c>
      <c r="G10012" s="0" t="s">
        <v>1367</v>
      </c>
      <c r="H10012" s="9" t="n">
        <v>3265.2</v>
      </c>
    </row>
    <row r="10013" customFormat="false" ht="15" hidden="false" customHeight="false" outlineLevel="0" collapsed="false">
      <c r="A10013" s="0" t="n">
        <v>2025</v>
      </c>
      <c r="B10013" s="0" t="n">
        <v>11</v>
      </c>
      <c r="C10013" s="0" t="s">
        <v>45</v>
      </c>
      <c r="D10013" s="0" t="s">
        <v>3716</v>
      </c>
      <c r="E10013" s="0" t="s">
        <v>26</v>
      </c>
      <c r="F10013" s="0" t="s">
        <v>1368</v>
      </c>
      <c r="G10013" s="0" t="s">
        <v>1369</v>
      </c>
      <c r="H10013" s="9" t="n">
        <v>3345.59</v>
      </c>
    </row>
    <row r="10014" customFormat="false" ht="15" hidden="false" customHeight="false" outlineLevel="0" collapsed="false">
      <c r="A10014" s="0" t="n">
        <v>2025</v>
      </c>
      <c r="B10014" s="0" t="n">
        <v>11</v>
      </c>
      <c r="C10014" s="0" t="s">
        <v>45</v>
      </c>
      <c r="D10014" s="0" t="s">
        <v>3716</v>
      </c>
      <c r="E10014" s="0" t="s">
        <v>26</v>
      </c>
      <c r="F10014" s="0" t="s">
        <v>3467</v>
      </c>
      <c r="G10014" s="0" t="s">
        <v>3468</v>
      </c>
      <c r="H10014" s="9" t="n">
        <v>4358.02</v>
      </c>
    </row>
    <row r="10015" customFormat="false" ht="15" hidden="false" customHeight="false" outlineLevel="0" collapsed="false">
      <c r="A10015" s="0" t="n">
        <v>2025</v>
      </c>
      <c r="B10015" s="0" t="n">
        <v>11</v>
      </c>
      <c r="C10015" s="0" t="s">
        <v>45</v>
      </c>
      <c r="D10015" s="0" t="s">
        <v>3716</v>
      </c>
      <c r="E10015" s="0" t="s">
        <v>26</v>
      </c>
      <c r="F10015" s="0" t="s">
        <v>1374</v>
      </c>
      <c r="G10015" s="0" t="s">
        <v>1375</v>
      </c>
      <c r="H10015" s="9" t="n">
        <v>10785.75</v>
      </c>
    </row>
    <row r="10016" customFormat="false" ht="15" hidden="false" customHeight="false" outlineLevel="0" collapsed="false">
      <c r="A10016" s="0" t="n">
        <v>2025</v>
      </c>
      <c r="B10016" s="0" t="n">
        <v>11</v>
      </c>
      <c r="C10016" s="0" t="s">
        <v>45</v>
      </c>
      <c r="D10016" s="0" t="s">
        <v>3716</v>
      </c>
      <c r="E10016" s="0" t="s">
        <v>26</v>
      </c>
      <c r="F10016" s="0" t="s">
        <v>1376</v>
      </c>
      <c r="G10016" s="0" t="s">
        <v>1377</v>
      </c>
      <c r="H10016" s="9" t="n">
        <v>8039.27</v>
      </c>
    </row>
    <row r="10017" customFormat="false" ht="15" hidden="false" customHeight="false" outlineLevel="0" collapsed="false">
      <c r="A10017" s="0" t="n">
        <v>2025</v>
      </c>
      <c r="B10017" s="0" t="n">
        <v>11</v>
      </c>
      <c r="C10017" s="0" t="s">
        <v>45</v>
      </c>
      <c r="D10017" s="0" t="s">
        <v>3716</v>
      </c>
      <c r="E10017" s="0" t="s">
        <v>26</v>
      </c>
      <c r="F10017" s="0" t="s">
        <v>1380</v>
      </c>
      <c r="G10017" s="0" t="s">
        <v>1381</v>
      </c>
      <c r="H10017" s="9" t="n">
        <v>1578.08</v>
      </c>
    </row>
    <row r="10018" customFormat="false" ht="15" hidden="false" customHeight="false" outlineLevel="0" collapsed="false">
      <c r="A10018" s="0" t="n">
        <v>2025</v>
      </c>
      <c r="B10018" s="0" t="n">
        <v>11</v>
      </c>
      <c r="C10018" s="0" t="s">
        <v>45</v>
      </c>
      <c r="D10018" s="0" t="s">
        <v>3716</v>
      </c>
      <c r="E10018" s="0" t="s">
        <v>26</v>
      </c>
      <c r="F10018" s="0" t="s">
        <v>2989</v>
      </c>
      <c r="G10018" s="0" t="s">
        <v>2990</v>
      </c>
      <c r="H10018" s="9" t="n">
        <v>765.6</v>
      </c>
    </row>
    <row r="10019" customFormat="false" ht="15" hidden="false" customHeight="false" outlineLevel="0" collapsed="false">
      <c r="A10019" s="0" t="n">
        <v>2025</v>
      </c>
      <c r="B10019" s="0" t="n">
        <v>11</v>
      </c>
      <c r="C10019" s="0" t="s">
        <v>45</v>
      </c>
      <c r="D10019" s="0" t="s">
        <v>3716</v>
      </c>
      <c r="E10019" s="0" t="s">
        <v>26</v>
      </c>
      <c r="F10019" s="0" t="s">
        <v>4492</v>
      </c>
      <c r="G10019" s="0" t="s">
        <v>4493</v>
      </c>
      <c r="H10019" s="9" t="n">
        <v>1460.59</v>
      </c>
    </row>
    <row r="10020" customFormat="false" ht="15" hidden="false" customHeight="false" outlineLevel="0" collapsed="false">
      <c r="A10020" s="0" t="n">
        <v>2025</v>
      </c>
      <c r="B10020" s="0" t="n">
        <v>11</v>
      </c>
      <c r="C10020" s="0" t="s">
        <v>45</v>
      </c>
      <c r="D10020" s="0" t="s">
        <v>3716</v>
      </c>
      <c r="E10020" s="0" t="s">
        <v>26</v>
      </c>
      <c r="F10020" s="0" t="s">
        <v>1390</v>
      </c>
      <c r="G10020" s="0" t="s">
        <v>1391</v>
      </c>
      <c r="H10020" s="9" t="n">
        <v>1243.48</v>
      </c>
    </row>
    <row r="10021" customFormat="false" ht="15" hidden="false" customHeight="false" outlineLevel="0" collapsed="false">
      <c r="A10021" s="0" t="n">
        <v>2025</v>
      </c>
      <c r="B10021" s="0" t="n">
        <v>11</v>
      </c>
      <c r="C10021" s="0" t="s">
        <v>45</v>
      </c>
      <c r="D10021" s="0" t="s">
        <v>3716</v>
      </c>
      <c r="E10021" s="0" t="s">
        <v>26</v>
      </c>
      <c r="F10021" s="0" t="s">
        <v>1406</v>
      </c>
      <c r="G10021" s="0" t="s">
        <v>1407</v>
      </c>
      <c r="H10021" s="9" t="n">
        <v>3178.6</v>
      </c>
    </row>
    <row r="10022" customFormat="false" ht="15" hidden="false" customHeight="false" outlineLevel="0" collapsed="false">
      <c r="A10022" s="0" t="n">
        <v>2025</v>
      </c>
      <c r="B10022" s="0" t="n">
        <v>11</v>
      </c>
      <c r="C10022" s="0" t="s">
        <v>45</v>
      </c>
      <c r="D10022" s="0" t="s">
        <v>3716</v>
      </c>
      <c r="E10022" s="0" t="s">
        <v>26</v>
      </c>
      <c r="F10022" s="0" t="s">
        <v>1408</v>
      </c>
      <c r="G10022" s="0" t="s">
        <v>1409</v>
      </c>
      <c r="H10022" s="9" t="n">
        <v>6410.43</v>
      </c>
    </row>
    <row r="10023" customFormat="false" ht="15" hidden="false" customHeight="false" outlineLevel="0" collapsed="false">
      <c r="A10023" s="0" t="n">
        <v>2025</v>
      </c>
      <c r="B10023" s="0" t="n">
        <v>11</v>
      </c>
      <c r="C10023" s="0" t="s">
        <v>45</v>
      </c>
      <c r="D10023" s="0" t="s">
        <v>3716</v>
      </c>
      <c r="E10023" s="0" t="s">
        <v>25</v>
      </c>
      <c r="F10023" s="0" t="s">
        <v>4419</v>
      </c>
      <c r="G10023" s="0" t="s">
        <v>4420</v>
      </c>
      <c r="H10023" s="9" t="n">
        <v>5297.2</v>
      </c>
    </row>
    <row r="10024" customFormat="false" ht="15" hidden="false" customHeight="false" outlineLevel="0" collapsed="false">
      <c r="A10024" s="0" t="n">
        <v>2025</v>
      </c>
      <c r="B10024" s="0" t="n">
        <v>11</v>
      </c>
      <c r="C10024" s="0" t="s">
        <v>45</v>
      </c>
      <c r="D10024" s="0" t="s">
        <v>3716</v>
      </c>
      <c r="E10024" s="0" t="s">
        <v>25</v>
      </c>
      <c r="F10024" s="0" t="s">
        <v>1507</v>
      </c>
      <c r="G10024" s="0" t="s">
        <v>1508</v>
      </c>
      <c r="H10024" s="9" t="n">
        <v>5680</v>
      </c>
    </row>
    <row r="10025" customFormat="false" ht="15" hidden="false" customHeight="false" outlineLevel="0" collapsed="false">
      <c r="A10025" s="0" t="n">
        <v>2025</v>
      </c>
      <c r="B10025" s="0" t="n">
        <v>11</v>
      </c>
      <c r="C10025" s="0" t="s">
        <v>45</v>
      </c>
      <c r="D10025" s="0" t="s">
        <v>3716</v>
      </c>
      <c r="E10025" s="0" t="s">
        <v>25</v>
      </c>
      <c r="F10025" s="0" t="s">
        <v>4494</v>
      </c>
      <c r="G10025" s="0" t="s">
        <v>4495</v>
      </c>
      <c r="H10025" s="9" t="n">
        <v>1092.18</v>
      </c>
    </row>
    <row r="10026" customFormat="false" ht="15" hidden="false" customHeight="false" outlineLevel="0" collapsed="false">
      <c r="A10026" s="0" t="n">
        <v>2025</v>
      </c>
      <c r="B10026" s="0" t="n">
        <v>11</v>
      </c>
      <c r="C10026" s="0" t="s">
        <v>45</v>
      </c>
      <c r="D10026" s="0" t="s">
        <v>3716</v>
      </c>
      <c r="E10026" s="0" t="s">
        <v>25</v>
      </c>
      <c r="F10026" s="0" t="s">
        <v>4496</v>
      </c>
      <c r="G10026" s="0" t="s">
        <v>4497</v>
      </c>
      <c r="H10026" s="9" t="n">
        <v>7554.45</v>
      </c>
    </row>
    <row r="10027" customFormat="false" ht="15" hidden="false" customHeight="false" outlineLevel="0" collapsed="false">
      <c r="A10027" s="0" t="n">
        <v>2025</v>
      </c>
      <c r="B10027" s="0" t="n">
        <v>11</v>
      </c>
      <c r="C10027" s="0" t="s">
        <v>45</v>
      </c>
      <c r="D10027" s="0" t="s">
        <v>3716</v>
      </c>
      <c r="E10027" s="0" t="s">
        <v>25</v>
      </c>
      <c r="F10027" s="0" t="s">
        <v>1740</v>
      </c>
      <c r="G10027" s="0" t="s">
        <v>1741</v>
      </c>
      <c r="H10027" s="9" t="n">
        <v>9234</v>
      </c>
    </row>
    <row r="10028" customFormat="false" ht="15" hidden="false" customHeight="false" outlineLevel="0" collapsed="false">
      <c r="A10028" s="0" t="n">
        <v>2025</v>
      </c>
      <c r="B10028" s="0" t="n">
        <v>11</v>
      </c>
      <c r="C10028" s="0" t="s">
        <v>45</v>
      </c>
      <c r="D10028" s="0" t="s">
        <v>3716</v>
      </c>
      <c r="E10028" s="0" t="s">
        <v>4364</v>
      </c>
      <c r="F10028" s="0" t="s">
        <v>3973</v>
      </c>
      <c r="G10028" s="0" t="s">
        <v>3974</v>
      </c>
      <c r="H10028" s="9" t="n">
        <v>1333.56</v>
      </c>
    </row>
    <row r="10029" customFormat="false" ht="15" hidden="false" customHeight="false" outlineLevel="0" collapsed="false">
      <c r="A10029" s="0" t="n">
        <v>2025</v>
      </c>
      <c r="B10029" s="0" t="n">
        <v>12</v>
      </c>
      <c r="C10029" s="0" t="s">
        <v>46</v>
      </c>
      <c r="D10029" s="0" t="s">
        <v>3743</v>
      </c>
      <c r="E10029" s="0" t="s">
        <v>14</v>
      </c>
      <c r="F10029" s="0" t="s">
        <v>3854</v>
      </c>
      <c r="G10029" s="0" t="s">
        <v>3855</v>
      </c>
      <c r="H10029" s="9" t="n">
        <v>4562.71</v>
      </c>
    </row>
    <row r="10030" customFormat="false" ht="15" hidden="false" customHeight="false" outlineLevel="0" collapsed="false">
      <c r="A10030" s="0" t="n">
        <v>2025</v>
      </c>
      <c r="B10030" s="0" t="n">
        <v>12</v>
      </c>
      <c r="C10030" s="0" t="s">
        <v>46</v>
      </c>
      <c r="D10030" s="0" t="s">
        <v>3743</v>
      </c>
      <c r="E10030" s="0" t="s">
        <v>14</v>
      </c>
      <c r="F10030" s="0" t="s">
        <v>4498</v>
      </c>
      <c r="G10030" s="0" t="s">
        <v>4499</v>
      </c>
      <c r="H10030" s="9" t="n">
        <v>1369.42</v>
      </c>
    </row>
    <row r="10031" customFormat="false" ht="15" hidden="false" customHeight="false" outlineLevel="0" collapsed="false">
      <c r="A10031" s="0" t="n">
        <v>2025</v>
      </c>
      <c r="B10031" s="0" t="n">
        <v>12</v>
      </c>
      <c r="C10031" s="0" t="s">
        <v>46</v>
      </c>
      <c r="D10031" s="0" t="s">
        <v>3743</v>
      </c>
      <c r="E10031" s="0" t="s">
        <v>14</v>
      </c>
      <c r="F10031" s="0" t="s">
        <v>74</v>
      </c>
      <c r="G10031" s="0" t="s">
        <v>75</v>
      </c>
      <c r="H10031" s="9" t="n">
        <v>3354.3</v>
      </c>
    </row>
    <row r="10032" customFormat="false" ht="15" hidden="false" customHeight="false" outlineLevel="0" collapsed="false">
      <c r="A10032" s="0" t="n">
        <v>2025</v>
      </c>
      <c r="B10032" s="0" t="n">
        <v>12</v>
      </c>
      <c r="C10032" s="0" t="s">
        <v>46</v>
      </c>
      <c r="D10032" s="0" t="s">
        <v>3743</v>
      </c>
      <c r="E10032" s="0" t="s">
        <v>14</v>
      </c>
      <c r="F10032" s="0" t="s">
        <v>82</v>
      </c>
      <c r="G10032" s="0" t="s">
        <v>83</v>
      </c>
      <c r="H10032" s="9" t="n">
        <v>4432.96</v>
      </c>
    </row>
    <row r="10033" customFormat="false" ht="15" hidden="false" customHeight="false" outlineLevel="0" collapsed="false">
      <c r="A10033" s="0" t="n">
        <v>2025</v>
      </c>
      <c r="B10033" s="0" t="n">
        <v>12</v>
      </c>
      <c r="C10033" s="0" t="s">
        <v>46</v>
      </c>
      <c r="D10033" s="0" t="s">
        <v>3743</v>
      </c>
      <c r="E10033" s="0" t="s">
        <v>14</v>
      </c>
      <c r="F10033" s="0" t="s">
        <v>2381</v>
      </c>
      <c r="G10033" s="0" t="s">
        <v>2382</v>
      </c>
      <c r="H10033" s="9" t="n">
        <v>-229.38</v>
      </c>
    </row>
    <row r="10034" customFormat="false" ht="15" hidden="false" customHeight="false" outlineLevel="0" collapsed="false">
      <c r="A10034" s="0" t="n">
        <v>2025</v>
      </c>
      <c r="B10034" s="0" t="n">
        <v>12</v>
      </c>
      <c r="C10034" s="0" t="s">
        <v>46</v>
      </c>
      <c r="D10034" s="0" t="s">
        <v>3743</v>
      </c>
      <c r="E10034" s="0" t="s">
        <v>14</v>
      </c>
      <c r="F10034" s="0" t="s">
        <v>4500</v>
      </c>
      <c r="G10034" s="0" t="s">
        <v>4501</v>
      </c>
      <c r="H10034" s="9" t="n">
        <v>2839.2</v>
      </c>
    </row>
    <row r="10035" customFormat="false" ht="15" hidden="false" customHeight="false" outlineLevel="0" collapsed="false">
      <c r="A10035" s="0" t="n">
        <v>2025</v>
      </c>
      <c r="B10035" s="0" t="n">
        <v>12</v>
      </c>
      <c r="C10035" s="0" t="s">
        <v>46</v>
      </c>
      <c r="D10035" s="0" t="s">
        <v>3743</v>
      </c>
      <c r="E10035" s="0" t="s">
        <v>14</v>
      </c>
      <c r="F10035" s="0" t="s">
        <v>118</v>
      </c>
      <c r="G10035" s="0" t="s">
        <v>119</v>
      </c>
      <c r="H10035" s="9" t="n">
        <v>5720.4</v>
      </c>
    </row>
    <row r="10036" customFormat="false" ht="15" hidden="false" customHeight="false" outlineLevel="0" collapsed="false">
      <c r="A10036" s="0" t="n">
        <v>2025</v>
      </c>
      <c r="B10036" s="0" t="n">
        <v>12</v>
      </c>
      <c r="C10036" s="0" t="s">
        <v>46</v>
      </c>
      <c r="D10036" s="0" t="s">
        <v>3743</v>
      </c>
      <c r="E10036" s="0" t="s">
        <v>14</v>
      </c>
      <c r="F10036" s="0" t="s">
        <v>124</v>
      </c>
      <c r="G10036" s="0" t="s">
        <v>125</v>
      </c>
      <c r="H10036" s="9" t="n">
        <v>58102.9</v>
      </c>
    </row>
    <row r="10037" customFormat="false" ht="15" hidden="false" customHeight="false" outlineLevel="0" collapsed="false">
      <c r="A10037" s="0" t="n">
        <v>2025</v>
      </c>
      <c r="B10037" s="0" t="n">
        <v>12</v>
      </c>
      <c r="C10037" s="0" t="s">
        <v>46</v>
      </c>
      <c r="D10037" s="0" t="s">
        <v>3743</v>
      </c>
      <c r="E10037" s="0" t="s">
        <v>14</v>
      </c>
      <c r="F10037" s="0" t="s">
        <v>2147</v>
      </c>
      <c r="G10037" s="0" t="s">
        <v>2148</v>
      </c>
      <c r="H10037" s="9" t="n">
        <v>15376.39</v>
      </c>
    </row>
    <row r="10038" customFormat="false" ht="15" hidden="false" customHeight="false" outlineLevel="0" collapsed="false">
      <c r="A10038" s="0" t="n">
        <v>2025</v>
      </c>
      <c r="B10038" s="0" t="n">
        <v>12</v>
      </c>
      <c r="C10038" s="0" t="s">
        <v>46</v>
      </c>
      <c r="D10038" s="0" t="s">
        <v>3743</v>
      </c>
      <c r="E10038" s="0" t="s">
        <v>14</v>
      </c>
      <c r="F10038" s="0" t="s">
        <v>136</v>
      </c>
      <c r="G10038" s="0" t="s">
        <v>137</v>
      </c>
      <c r="H10038" s="9" t="n">
        <v>11103.91</v>
      </c>
    </row>
    <row r="10039" customFormat="false" ht="15" hidden="false" customHeight="false" outlineLevel="0" collapsed="false">
      <c r="A10039" s="0" t="n">
        <v>2025</v>
      </c>
      <c r="B10039" s="0" t="n">
        <v>12</v>
      </c>
      <c r="C10039" s="0" t="s">
        <v>46</v>
      </c>
      <c r="D10039" s="0" t="s">
        <v>3743</v>
      </c>
      <c r="E10039" s="0" t="s">
        <v>14</v>
      </c>
      <c r="F10039" s="0" t="s">
        <v>152</v>
      </c>
      <c r="G10039" s="0" t="s">
        <v>153</v>
      </c>
      <c r="H10039" s="9" t="n">
        <v>16056.61</v>
      </c>
    </row>
    <row r="10040" customFormat="false" ht="15" hidden="false" customHeight="false" outlineLevel="0" collapsed="false">
      <c r="A10040" s="0" t="n">
        <v>2025</v>
      </c>
      <c r="B10040" s="0" t="n">
        <v>12</v>
      </c>
      <c r="C10040" s="0" t="s">
        <v>46</v>
      </c>
      <c r="D10040" s="0" t="s">
        <v>3743</v>
      </c>
      <c r="E10040" s="0" t="s">
        <v>14</v>
      </c>
      <c r="F10040" s="0" t="s">
        <v>154</v>
      </c>
      <c r="G10040" s="0" t="s">
        <v>155</v>
      </c>
      <c r="H10040" s="9" t="n">
        <v>71487.06</v>
      </c>
    </row>
    <row r="10041" customFormat="false" ht="15" hidden="false" customHeight="false" outlineLevel="0" collapsed="false">
      <c r="A10041" s="0" t="n">
        <v>2025</v>
      </c>
      <c r="B10041" s="0" t="n">
        <v>12</v>
      </c>
      <c r="C10041" s="0" t="s">
        <v>46</v>
      </c>
      <c r="D10041" s="0" t="s">
        <v>3743</v>
      </c>
      <c r="E10041" s="0" t="s">
        <v>14</v>
      </c>
      <c r="F10041" s="0" t="s">
        <v>3101</v>
      </c>
      <c r="G10041" s="0" t="s">
        <v>3102</v>
      </c>
      <c r="H10041" s="9" t="n">
        <v>14269.94</v>
      </c>
    </row>
    <row r="10042" customFormat="false" ht="15" hidden="false" customHeight="false" outlineLevel="0" collapsed="false">
      <c r="A10042" s="0" t="n">
        <v>2025</v>
      </c>
      <c r="B10042" s="0" t="n">
        <v>12</v>
      </c>
      <c r="C10042" s="0" t="s">
        <v>46</v>
      </c>
      <c r="D10042" s="0" t="s">
        <v>3743</v>
      </c>
      <c r="E10042" s="0" t="s">
        <v>14</v>
      </c>
      <c r="F10042" s="0" t="s">
        <v>4063</v>
      </c>
      <c r="G10042" s="0" t="s">
        <v>4064</v>
      </c>
      <c r="H10042" s="9" t="n">
        <v>32188.64</v>
      </c>
    </row>
    <row r="10043" customFormat="false" ht="15" hidden="false" customHeight="false" outlineLevel="0" collapsed="false">
      <c r="A10043" s="0" t="n">
        <v>2025</v>
      </c>
      <c r="B10043" s="0" t="n">
        <v>12</v>
      </c>
      <c r="C10043" s="0" t="s">
        <v>46</v>
      </c>
      <c r="D10043" s="0" t="s">
        <v>3743</v>
      </c>
      <c r="E10043" s="0" t="s">
        <v>14</v>
      </c>
      <c r="F10043" s="0" t="s">
        <v>184</v>
      </c>
      <c r="G10043" s="0" t="s">
        <v>185</v>
      </c>
      <c r="H10043" s="9" t="n">
        <v>4593.06</v>
      </c>
    </row>
    <row r="10044" customFormat="false" ht="15" hidden="false" customHeight="false" outlineLevel="0" collapsed="false">
      <c r="A10044" s="0" t="n">
        <v>2025</v>
      </c>
      <c r="B10044" s="0" t="n">
        <v>12</v>
      </c>
      <c r="C10044" s="0" t="s">
        <v>46</v>
      </c>
      <c r="D10044" s="0" t="s">
        <v>3743</v>
      </c>
      <c r="E10044" s="0" t="s">
        <v>14</v>
      </c>
      <c r="F10044" s="0" t="s">
        <v>192</v>
      </c>
      <c r="G10044" s="0" t="s">
        <v>193</v>
      </c>
      <c r="H10044" s="9" t="n">
        <v>3708.48</v>
      </c>
    </row>
    <row r="10045" customFormat="false" ht="15" hidden="false" customHeight="false" outlineLevel="0" collapsed="false">
      <c r="A10045" s="0" t="n">
        <v>2025</v>
      </c>
      <c r="B10045" s="0" t="n">
        <v>12</v>
      </c>
      <c r="C10045" s="0" t="s">
        <v>46</v>
      </c>
      <c r="D10045" s="0" t="s">
        <v>3743</v>
      </c>
      <c r="E10045" s="0" t="s">
        <v>14</v>
      </c>
      <c r="F10045" s="0" t="s">
        <v>218</v>
      </c>
      <c r="G10045" s="0" t="s">
        <v>219</v>
      </c>
      <c r="H10045" s="9" t="n">
        <v>8262.77</v>
      </c>
    </row>
    <row r="10046" customFormat="false" ht="15" hidden="false" customHeight="false" outlineLevel="0" collapsed="false">
      <c r="A10046" s="0" t="n">
        <v>2025</v>
      </c>
      <c r="B10046" s="0" t="n">
        <v>12</v>
      </c>
      <c r="C10046" s="0" t="s">
        <v>46</v>
      </c>
      <c r="D10046" s="0" t="s">
        <v>3743</v>
      </c>
      <c r="E10046" s="0" t="s">
        <v>14</v>
      </c>
      <c r="F10046" s="0" t="s">
        <v>3779</v>
      </c>
      <c r="G10046" s="0" t="s">
        <v>3780</v>
      </c>
      <c r="H10046" s="9" t="n">
        <v>46924.64</v>
      </c>
    </row>
    <row r="10047" customFormat="false" ht="15" hidden="false" customHeight="false" outlineLevel="0" collapsed="false">
      <c r="A10047" s="0" t="n">
        <v>2025</v>
      </c>
      <c r="B10047" s="0" t="n">
        <v>12</v>
      </c>
      <c r="C10047" s="0" t="s">
        <v>46</v>
      </c>
      <c r="D10047" s="0" t="s">
        <v>3743</v>
      </c>
      <c r="E10047" s="0" t="s">
        <v>14</v>
      </c>
      <c r="F10047" s="0" t="s">
        <v>349</v>
      </c>
      <c r="G10047" s="0" t="s">
        <v>350</v>
      </c>
      <c r="H10047" s="9" t="n">
        <v>12580</v>
      </c>
    </row>
    <row r="10048" customFormat="false" ht="15" hidden="false" customHeight="false" outlineLevel="0" collapsed="false">
      <c r="A10048" s="0" t="n">
        <v>2025</v>
      </c>
      <c r="B10048" s="0" t="n">
        <v>12</v>
      </c>
      <c r="C10048" s="0" t="s">
        <v>46</v>
      </c>
      <c r="D10048" s="0" t="s">
        <v>3743</v>
      </c>
      <c r="E10048" s="0" t="s">
        <v>14</v>
      </c>
      <c r="F10048" s="0" t="s">
        <v>236</v>
      </c>
      <c r="G10048" s="0" t="s">
        <v>237</v>
      </c>
      <c r="H10048" s="9" t="n">
        <v>83916.08</v>
      </c>
    </row>
    <row r="10049" customFormat="false" ht="15" hidden="false" customHeight="false" outlineLevel="0" collapsed="false">
      <c r="A10049" s="0" t="n">
        <v>2025</v>
      </c>
      <c r="B10049" s="0" t="n">
        <v>12</v>
      </c>
      <c r="C10049" s="0" t="s">
        <v>46</v>
      </c>
      <c r="D10049" s="0" t="s">
        <v>3743</v>
      </c>
      <c r="E10049" s="0" t="s">
        <v>14</v>
      </c>
      <c r="F10049" s="0" t="s">
        <v>856</v>
      </c>
      <c r="G10049" s="0" t="s">
        <v>857</v>
      </c>
      <c r="H10049" s="9" t="n">
        <v>24210.54</v>
      </c>
    </row>
    <row r="10050" customFormat="false" ht="15" hidden="false" customHeight="false" outlineLevel="0" collapsed="false">
      <c r="A10050" s="0" t="n">
        <v>2025</v>
      </c>
      <c r="B10050" s="0" t="n">
        <v>12</v>
      </c>
      <c r="C10050" s="0" t="s">
        <v>46</v>
      </c>
      <c r="D10050" s="0" t="s">
        <v>3743</v>
      </c>
      <c r="E10050" s="0" t="s">
        <v>14</v>
      </c>
      <c r="F10050" s="0" t="s">
        <v>4300</v>
      </c>
      <c r="G10050" s="0" t="s">
        <v>4301</v>
      </c>
      <c r="H10050" s="9" t="n">
        <v>12876.8</v>
      </c>
    </row>
    <row r="10051" customFormat="false" ht="15" hidden="false" customHeight="false" outlineLevel="0" collapsed="false">
      <c r="A10051" s="0" t="n">
        <v>2025</v>
      </c>
      <c r="B10051" s="0" t="n">
        <v>12</v>
      </c>
      <c r="C10051" s="0" t="s">
        <v>46</v>
      </c>
      <c r="D10051" s="0" t="s">
        <v>3743</v>
      </c>
      <c r="E10051" s="0" t="s">
        <v>14</v>
      </c>
      <c r="F10051" s="0" t="s">
        <v>2443</v>
      </c>
      <c r="G10051" s="0" t="s">
        <v>3046</v>
      </c>
      <c r="H10051" s="9" t="n">
        <v>14851.2</v>
      </c>
    </row>
    <row r="10052" customFormat="false" ht="15" hidden="false" customHeight="false" outlineLevel="0" collapsed="false">
      <c r="A10052" s="0" t="n">
        <v>2025</v>
      </c>
      <c r="B10052" s="0" t="n">
        <v>12</v>
      </c>
      <c r="C10052" s="0" t="s">
        <v>46</v>
      </c>
      <c r="D10052" s="0" t="s">
        <v>3743</v>
      </c>
      <c r="E10052" s="0" t="s">
        <v>14</v>
      </c>
      <c r="F10052" s="0" t="s">
        <v>288</v>
      </c>
      <c r="G10052" s="0" t="s">
        <v>289</v>
      </c>
      <c r="H10052" s="9" t="n">
        <v>35172.7</v>
      </c>
    </row>
    <row r="10053" customFormat="false" ht="15" hidden="false" customHeight="false" outlineLevel="0" collapsed="false">
      <c r="A10053" s="0" t="n">
        <v>2025</v>
      </c>
      <c r="B10053" s="0" t="n">
        <v>12</v>
      </c>
      <c r="C10053" s="0" t="s">
        <v>46</v>
      </c>
      <c r="D10053" s="0" t="s">
        <v>3743</v>
      </c>
      <c r="E10053" s="0" t="s">
        <v>16</v>
      </c>
      <c r="F10053" s="0" t="s">
        <v>4502</v>
      </c>
      <c r="G10053" s="0" t="s">
        <v>4503</v>
      </c>
      <c r="H10053" s="9" t="n">
        <v>7453.44</v>
      </c>
    </row>
    <row r="10054" customFormat="false" ht="15" hidden="false" customHeight="false" outlineLevel="0" collapsed="false">
      <c r="A10054" s="0" t="n">
        <v>2025</v>
      </c>
      <c r="B10054" s="0" t="n">
        <v>12</v>
      </c>
      <c r="C10054" s="0" t="s">
        <v>46</v>
      </c>
      <c r="D10054" s="0" t="s">
        <v>3743</v>
      </c>
      <c r="E10054" s="0" t="s">
        <v>16</v>
      </c>
      <c r="F10054" s="0" t="s">
        <v>4504</v>
      </c>
      <c r="G10054" s="0" t="s">
        <v>4505</v>
      </c>
      <c r="H10054" s="9" t="n">
        <v>2828.02</v>
      </c>
    </row>
    <row r="10055" customFormat="false" ht="15" hidden="false" customHeight="false" outlineLevel="0" collapsed="false">
      <c r="A10055" s="0" t="n">
        <v>2025</v>
      </c>
      <c r="B10055" s="0" t="n">
        <v>12</v>
      </c>
      <c r="C10055" s="0" t="s">
        <v>46</v>
      </c>
      <c r="D10055" s="0" t="s">
        <v>3743</v>
      </c>
      <c r="E10055" s="0" t="s">
        <v>16</v>
      </c>
      <c r="F10055" s="0" t="s">
        <v>2217</v>
      </c>
      <c r="G10055" s="0" t="s">
        <v>2218</v>
      </c>
      <c r="H10055" s="9" t="n">
        <v>10152.95</v>
      </c>
    </row>
    <row r="10056" customFormat="false" ht="15" hidden="false" customHeight="false" outlineLevel="0" collapsed="false">
      <c r="A10056" s="0" t="n">
        <v>2025</v>
      </c>
      <c r="B10056" s="0" t="n">
        <v>12</v>
      </c>
      <c r="C10056" s="0" t="s">
        <v>46</v>
      </c>
      <c r="D10056" s="0" t="s">
        <v>3743</v>
      </c>
      <c r="E10056" s="0" t="s">
        <v>16</v>
      </c>
      <c r="F10056" s="0" t="s">
        <v>4176</v>
      </c>
      <c r="G10056" s="0" t="s">
        <v>4177</v>
      </c>
      <c r="H10056" s="9" t="n">
        <v>19605.6</v>
      </c>
    </row>
    <row r="10057" customFormat="false" ht="15" hidden="false" customHeight="false" outlineLevel="0" collapsed="false">
      <c r="A10057" s="0" t="n">
        <v>2025</v>
      </c>
      <c r="B10057" s="0" t="n">
        <v>12</v>
      </c>
      <c r="C10057" s="0" t="s">
        <v>46</v>
      </c>
      <c r="D10057" s="0" t="s">
        <v>3743</v>
      </c>
      <c r="E10057" s="0" t="s">
        <v>16</v>
      </c>
      <c r="F10057" s="0" t="s">
        <v>4506</v>
      </c>
      <c r="G10057" s="0" t="s">
        <v>4507</v>
      </c>
      <c r="H10057" s="9" t="n">
        <v>405.96</v>
      </c>
    </row>
    <row r="10058" customFormat="false" ht="15" hidden="false" customHeight="false" outlineLevel="0" collapsed="false">
      <c r="A10058" s="0" t="n">
        <v>2025</v>
      </c>
      <c r="B10058" s="0" t="n">
        <v>12</v>
      </c>
      <c r="C10058" s="0" t="s">
        <v>46</v>
      </c>
      <c r="D10058" s="0" t="s">
        <v>3743</v>
      </c>
      <c r="E10058" s="0" t="s">
        <v>16</v>
      </c>
      <c r="F10058" s="0" t="s">
        <v>4377</v>
      </c>
      <c r="G10058" s="0" t="s">
        <v>4378</v>
      </c>
      <c r="H10058" s="9" t="n">
        <v>29599.12</v>
      </c>
    </row>
    <row r="10059" customFormat="false" ht="15" hidden="false" customHeight="false" outlineLevel="0" collapsed="false">
      <c r="A10059" s="0" t="n">
        <v>2025</v>
      </c>
      <c r="B10059" s="0" t="n">
        <v>12</v>
      </c>
      <c r="C10059" s="0" t="s">
        <v>46</v>
      </c>
      <c r="D10059" s="0" t="s">
        <v>3743</v>
      </c>
      <c r="E10059" s="0" t="s">
        <v>16</v>
      </c>
      <c r="F10059" s="0" t="s">
        <v>4096</v>
      </c>
      <c r="G10059" s="0" t="s">
        <v>4097</v>
      </c>
      <c r="H10059" s="9" t="n">
        <v>20143.32</v>
      </c>
    </row>
    <row r="10060" customFormat="false" ht="15" hidden="false" customHeight="false" outlineLevel="0" collapsed="false">
      <c r="A10060" s="0" t="n">
        <v>2025</v>
      </c>
      <c r="B10060" s="0" t="n">
        <v>12</v>
      </c>
      <c r="C10060" s="0" t="s">
        <v>46</v>
      </c>
      <c r="D10060" s="0" t="s">
        <v>3743</v>
      </c>
      <c r="E10060" s="0" t="s">
        <v>16</v>
      </c>
      <c r="F10060" s="0" t="s">
        <v>4178</v>
      </c>
      <c r="G10060" s="0" t="s">
        <v>4179</v>
      </c>
      <c r="H10060" s="9" t="n">
        <v>2908.86</v>
      </c>
    </row>
    <row r="10061" customFormat="false" ht="15" hidden="false" customHeight="false" outlineLevel="0" collapsed="false">
      <c r="A10061" s="0" t="n">
        <v>2025</v>
      </c>
      <c r="B10061" s="0" t="n">
        <v>12</v>
      </c>
      <c r="C10061" s="0" t="s">
        <v>46</v>
      </c>
      <c r="D10061" s="0" t="s">
        <v>3743</v>
      </c>
      <c r="E10061" s="0" t="s">
        <v>16</v>
      </c>
      <c r="F10061" s="0" t="s">
        <v>888</v>
      </c>
      <c r="G10061" s="0" t="s">
        <v>889</v>
      </c>
      <c r="H10061" s="9" t="n">
        <v>13258.04</v>
      </c>
    </row>
    <row r="10062" customFormat="false" ht="15" hidden="false" customHeight="false" outlineLevel="0" collapsed="false">
      <c r="A10062" s="0" t="n">
        <v>2025</v>
      </c>
      <c r="B10062" s="0" t="n">
        <v>12</v>
      </c>
      <c r="C10062" s="0" t="s">
        <v>46</v>
      </c>
      <c r="D10062" s="0" t="s">
        <v>3743</v>
      </c>
      <c r="E10062" s="0" t="s">
        <v>16</v>
      </c>
      <c r="F10062" s="0" t="s">
        <v>3057</v>
      </c>
      <c r="G10062" s="0" t="s">
        <v>3058</v>
      </c>
      <c r="H10062" s="9" t="n">
        <v>7310.58</v>
      </c>
    </row>
    <row r="10063" customFormat="false" ht="15" hidden="false" customHeight="false" outlineLevel="0" collapsed="false">
      <c r="A10063" s="0" t="n">
        <v>2025</v>
      </c>
      <c r="B10063" s="0" t="n">
        <v>12</v>
      </c>
      <c r="C10063" s="0" t="s">
        <v>46</v>
      </c>
      <c r="D10063" s="0" t="s">
        <v>3743</v>
      </c>
      <c r="E10063" s="0" t="s">
        <v>16</v>
      </c>
      <c r="F10063" s="0" t="s">
        <v>4182</v>
      </c>
      <c r="G10063" s="0" t="s">
        <v>4183</v>
      </c>
      <c r="H10063" s="9" t="n">
        <v>17408.4</v>
      </c>
    </row>
    <row r="10064" customFormat="false" ht="15" hidden="false" customHeight="false" outlineLevel="0" collapsed="false">
      <c r="A10064" s="0" t="n">
        <v>2025</v>
      </c>
      <c r="B10064" s="0" t="n">
        <v>12</v>
      </c>
      <c r="C10064" s="0" t="s">
        <v>46</v>
      </c>
      <c r="D10064" s="0" t="s">
        <v>3743</v>
      </c>
      <c r="E10064" s="0" t="s">
        <v>16</v>
      </c>
      <c r="F10064" s="0" t="s">
        <v>4383</v>
      </c>
      <c r="G10064" s="0" t="s">
        <v>4384</v>
      </c>
      <c r="H10064" s="9" t="n">
        <v>31601.4</v>
      </c>
    </row>
    <row r="10065" customFormat="false" ht="15" hidden="false" customHeight="false" outlineLevel="0" collapsed="false">
      <c r="A10065" s="0" t="n">
        <v>2025</v>
      </c>
      <c r="B10065" s="0" t="n">
        <v>12</v>
      </c>
      <c r="C10065" s="0" t="s">
        <v>46</v>
      </c>
      <c r="D10065" s="0" t="s">
        <v>3743</v>
      </c>
      <c r="E10065" s="0" t="s">
        <v>16</v>
      </c>
      <c r="F10065" s="0" t="s">
        <v>4508</v>
      </c>
      <c r="G10065" s="0" t="s">
        <v>4509</v>
      </c>
      <c r="H10065" s="9" t="n">
        <v>5876.24</v>
      </c>
    </row>
    <row r="10066" customFormat="false" ht="15" hidden="false" customHeight="false" outlineLevel="0" collapsed="false">
      <c r="A10066" s="0" t="n">
        <v>2025</v>
      </c>
      <c r="B10066" s="0" t="n">
        <v>12</v>
      </c>
      <c r="C10066" s="0" t="s">
        <v>46</v>
      </c>
      <c r="D10066" s="0" t="s">
        <v>3743</v>
      </c>
      <c r="E10066" s="0" t="s">
        <v>16</v>
      </c>
      <c r="F10066" s="0" t="s">
        <v>4465</v>
      </c>
      <c r="G10066" s="0" t="s">
        <v>4466</v>
      </c>
      <c r="H10066" s="9" t="n">
        <v>9205.48</v>
      </c>
    </row>
    <row r="10067" customFormat="false" ht="15" hidden="false" customHeight="false" outlineLevel="0" collapsed="false">
      <c r="A10067" s="0" t="n">
        <v>2025</v>
      </c>
      <c r="B10067" s="0" t="n">
        <v>12</v>
      </c>
      <c r="C10067" s="0" t="s">
        <v>46</v>
      </c>
      <c r="D10067" s="0" t="s">
        <v>3743</v>
      </c>
      <c r="E10067" s="0" t="s">
        <v>16</v>
      </c>
      <c r="F10067" s="0" t="s">
        <v>829</v>
      </c>
      <c r="G10067" s="0" t="s">
        <v>830</v>
      </c>
      <c r="H10067" s="9" t="n">
        <v>168698.89</v>
      </c>
    </row>
    <row r="10068" customFormat="false" ht="15" hidden="false" customHeight="false" outlineLevel="0" collapsed="false">
      <c r="A10068" s="0" t="n">
        <v>2025</v>
      </c>
      <c r="B10068" s="0" t="n">
        <v>12</v>
      </c>
      <c r="C10068" s="0" t="s">
        <v>46</v>
      </c>
      <c r="D10068" s="0" t="s">
        <v>3743</v>
      </c>
      <c r="E10068" s="0" t="s">
        <v>16</v>
      </c>
      <c r="F10068" s="0" t="s">
        <v>4274</v>
      </c>
      <c r="G10068" s="0" t="s">
        <v>4275</v>
      </c>
      <c r="H10068" s="9" t="n">
        <v>51120.12</v>
      </c>
    </row>
    <row r="10069" customFormat="false" ht="15" hidden="false" customHeight="false" outlineLevel="0" collapsed="false">
      <c r="A10069" s="0" t="n">
        <v>2025</v>
      </c>
      <c r="B10069" s="0" t="n">
        <v>12</v>
      </c>
      <c r="C10069" s="0" t="s">
        <v>46</v>
      </c>
      <c r="D10069" s="0" t="s">
        <v>3743</v>
      </c>
      <c r="E10069" s="0" t="s">
        <v>16</v>
      </c>
      <c r="F10069" s="0" t="s">
        <v>4328</v>
      </c>
      <c r="G10069" s="0" t="s">
        <v>4329</v>
      </c>
      <c r="H10069" s="9" t="n">
        <v>3354.56</v>
      </c>
    </row>
    <row r="10070" customFormat="false" ht="15" hidden="false" customHeight="false" outlineLevel="0" collapsed="false">
      <c r="A10070" s="0" t="n">
        <v>2025</v>
      </c>
      <c r="B10070" s="0" t="n">
        <v>12</v>
      </c>
      <c r="C10070" s="0" t="s">
        <v>46</v>
      </c>
      <c r="D10070" s="0" t="s">
        <v>3743</v>
      </c>
      <c r="E10070" s="0" t="s">
        <v>16</v>
      </c>
      <c r="F10070" s="0" t="s">
        <v>4475</v>
      </c>
      <c r="G10070" s="0" t="s">
        <v>4476</v>
      </c>
      <c r="H10070" s="9" t="n">
        <v>4585.3</v>
      </c>
    </row>
    <row r="10071" customFormat="false" ht="15" hidden="false" customHeight="false" outlineLevel="0" collapsed="false">
      <c r="A10071" s="0" t="n">
        <v>2025</v>
      </c>
      <c r="B10071" s="0" t="n">
        <v>12</v>
      </c>
      <c r="C10071" s="0" t="s">
        <v>46</v>
      </c>
      <c r="D10071" s="0" t="s">
        <v>3743</v>
      </c>
      <c r="E10071" s="0" t="s">
        <v>16</v>
      </c>
      <c r="F10071" s="0" t="s">
        <v>4330</v>
      </c>
      <c r="G10071" s="0" t="s">
        <v>4331</v>
      </c>
      <c r="H10071" s="9" t="n">
        <v>13926.72</v>
      </c>
    </row>
    <row r="10072" customFormat="false" ht="15" hidden="false" customHeight="false" outlineLevel="0" collapsed="false">
      <c r="A10072" s="0" t="n">
        <v>2025</v>
      </c>
      <c r="B10072" s="0" t="n">
        <v>12</v>
      </c>
      <c r="C10072" s="0" t="s">
        <v>46</v>
      </c>
      <c r="D10072" s="0" t="s">
        <v>3743</v>
      </c>
      <c r="E10072" s="0" t="s">
        <v>16</v>
      </c>
      <c r="F10072" s="0" t="s">
        <v>4332</v>
      </c>
      <c r="G10072" s="0" t="s">
        <v>4333</v>
      </c>
      <c r="H10072" s="9" t="n">
        <v>2351.75</v>
      </c>
    </row>
    <row r="10073" customFormat="false" ht="15" hidden="false" customHeight="false" outlineLevel="0" collapsed="false">
      <c r="A10073" s="0" t="n">
        <v>2025</v>
      </c>
      <c r="B10073" s="0" t="n">
        <v>12</v>
      </c>
      <c r="C10073" s="0" t="s">
        <v>46</v>
      </c>
      <c r="D10073" s="0" t="s">
        <v>3743</v>
      </c>
      <c r="E10073" s="0" t="s">
        <v>16</v>
      </c>
      <c r="F10073" s="0" t="s">
        <v>4276</v>
      </c>
      <c r="G10073" s="0" t="s">
        <v>4277</v>
      </c>
      <c r="H10073" s="9" t="n">
        <v>10288.08</v>
      </c>
    </row>
    <row r="10074" customFormat="false" ht="15" hidden="false" customHeight="false" outlineLevel="0" collapsed="false">
      <c r="A10074" s="0" t="n">
        <v>2025</v>
      </c>
      <c r="B10074" s="0" t="n">
        <v>12</v>
      </c>
      <c r="C10074" s="0" t="s">
        <v>46</v>
      </c>
      <c r="D10074" s="0" t="s">
        <v>3743</v>
      </c>
      <c r="E10074" s="0" t="s">
        <v>16</v>
      </c>
      <c r="F10074" s="0" t="s">
        <v>966</v>
      </c>
      <c r="G10074" s="0" t="s">
        <v>967</v>
      </c>
      <c r="H10074" s="9" t="n">
        <v>1336.32</v>
      </c>
    </row>
    <row r="10075" customFormat="false" ht="15" hidden="false" customHeight="false" outlineLevel="0" collapsed="false">
      <c r="A10075" s="0" t="n">
        <v>2025</v>
      </c>
      <c r="B10075" s="0" t="n">
        <v>12</v>
      </c>
      <c r="C10075" s="0" t="s">
        <v>46</v>
      </c>
      <c r="D10075" s="0" t="s">
        <v>3743</v>
      </c>
      <c r="E10075" s="0" t="s">
        <v>16</v>
      </c>
      <c r="F10075" s="0" t="s">
        <v>4196</v>
      </c>
      <c r="G10075" s="0" t="s">
        <v>4197</v>
      </c>
      <c r="H10075" s="9" t="n">
        <v>47308.08</v>
      </c>
    </row>
    <row r="10076" customFormat="false" ht="15" hidden="false" customHeight="false" outlineLevel="0" collapsed="false">
      <c r="A10076" s="0" t="n">
        <v>2025</v>
      </c>
      <c r="B10076" s="0" t="n">
        <v>12</v>
      </c>
      <c r="C10076" s="0" t="s">
        <v>46</v>
      </c>
      <c r="D10076" s="0" t="s">
        <v>3743</v>
      </c>
      <c r="E10076" s="0" t="s">
        <v>16</v>
      </c>
      <c r="F10076" s="0" t="s">
        <v>778</v>
      </c>
      <c r="G10076" s="0" t="s">
        <v>779</v>
      </c>
      <c r="H10076" s="9" t="n">
        <v>2610</v>
      </c>
    </row>
    <row r="10077" customFormat="false" ht="15" hidden="false" customHeight="false" outlineLevel="0" collapsed="false">
      <c r="A10077" s="0" t="n">
        <v>2025</v>
      </c>
      <c r="B10077" s="0" t="n">
        <v>12</v>
      </c>
      <c r="C10077" s="0" t="s">
        <v>46</v>
      </c>
      <c r="D10077" s="0" t="s">
        <v>3743</v>
      </c>
      <c r="E10077" s="0" t="s">
        <v>22</v>
      </c>
      <c r="F10077" s="0" t="s">
        <v>4334</v>
      </c>
      <c r="G10077" s="0" t="s">
        <v>4335</v>
      </c>
      <c r="H10077" s="9" t="n">
        <v>15855</v>
      </c>
    </row>
    <row r="10078" customFormat="false" ht="15" hidden="false" customHeight="false" outlineLevel="0" collapsed="false">
      <c r="A10078" s="0" t="n">
        <v>2025</v>
      </c>
      <c r="B10078" s="0" t="n">
        <v>12</v>
      </c>
      <c r="C10078" s="0" t="s">
        <v>46</v>
      </c>
      <c r="D10078" s="0" t="s">
        <v>3743</v>
      </c>
      <c r="E10078" s="0" t="s">
        <v>22</v>
      </c>
      <c r="F10078" s="0" t="s">
        <v>4510</v>
      </c>
      <c r="G10078" s="0" t="s">
        <v>4511</v>
      </c>
      <c r="H10078" s="9" t="n">
        <v>2671.15</v>
      </c>
    </row>
    <row r="10079" customFormat="false" ht="15" hidden="false" customHeight="false" outlineLevel="0" collapsed="false">
      <c r="A10079" s="0" t="n">
        <v>2025</v>
      </c>
      <c r="B10079" s="0" t="n">
        <v>12</v>
      </c>
      <c r="C10079" s="0" t="s">
        <v>46</v>
      </c>
      <c r="D10079" s="0" t="s">
        <v>3743</v>
      </c>
      <c r="E10079" s="0" t="s">
        <v>22</v>
      </c>
      <c r="F10079" s="0" t="s">
        <v>3079</v>
      </c>
      <c r="G10079" s="0" t="s">
        <v>3080</v>
      </c>
      <c r="H10079" s="9" t="n">
        <v>4353.84</v>
      </c>
    </row>
    <row r="10080" customFormat="false" ht="15" hidden="false" customHeight="false" outlineLevel="0" collapsed="false">
      <c r="A10080" s="0" t="n">
        <v>2025</v>
      </c>
      <c r="B10080" s="0" t="n">
        <v>12</v>
      </c>
      <c r="C10080" s="0" t="s">
        <v>46</v>
      </c>
      <c r="D10080" s="0" t="s">
        <v>3743</v>
      </c>
      <c r="E10080" s="0" t="s">
        <v>22</v>
      </c>
      <c r="F10080" s="0" t="s">
        <v>4390</v>
      </c>
      <c r="G10080" s="0" t="s">
        <v>4391</v>
      </c>
      <c r="H10080" s="9" t="n">
        <v>12880.05</v>
      </c>
    </row>
    <row r="10081" customFormat="false" ht="15" hidden="false" customHeight="false" outlineLevel="0" collapsed="false">
      <c r="A10081" s="0" t="n">
        <v>2025</v>
      </c>
      <c r="B10081" s="0" t="n">
        <v>12</v>
      </c>
      <c r="C10081" s="0" t="s">
        <v>46</v>
      </c>
      <c r="D10081" s="0" t="s">
        <v>3743</v>
      </c>
      <c r="E10081" s="0" t="s">
        <v>22</v>
      </c>
      <c r="F10081" s="0" t="s">
        <v>716</v>
      </c>
      <c r="G10081" s="0" t="s">
        <v>717</v>
      </c>
      <c r="H10081" s="9" t="n">
        <v>2893.48</v>
      </c>
    </row>
    <row r="10082" customFormat="false" ht="15" hidden="false" customHeight="false" outlineLevel="0" collapsed="false">
      <c r="A10082" s="0" t="n">
        <v>2025</v>
      </c>
      <c r="B10082" s="0" t="n">
        <v>12</v>
      </c>
      <c r="C10082" s="0" t="s">
        <v>46</v>
      </c>
      <c r="D10082" s="0" t="s">
        <v>3743</v>
      </c>
      <c r="E10082" s="0" t="s">
        <v>22</v>
      </c>
      <c r="F10082" s="0" t="s">
        <v>2693</v>
      </c>
      <c r="G10082" s="0" t="s">
        <v>2694</v>
      </c>
      <c r="H10082" s="9" t="n">
        <v>6360.94</v>
      </c>
    </row>
    <row r="10083" customFormat="false" ht="15" hidden="false" customHeight="false" outlineLevel="0" collapsed="false">
      <c r="A10083" s="0" t="n">
        <v>2025</v>
      </c>
      <c r="B10083" s="0" t="n">
        <v>12</v>
      </c>
      <c r="C10083" s="0" t="s">
        <v>46</v>
      </c>
      <c r="D10083" s="0" t="s">
        <v>3743</v>
      </c>
      <c r="E10083" s="0" t="s">
        <v>22</v>
      </c>
      <c r="F10083" s="0" t="s">
        <v>1026</v>
      </c>
      <c r="G10083" s="0" t="s">
        <v>1027</v>
      </c>
      <c r="H10083" s="9" t="n">
        <v>5670</v>
      </c>
    </row>
    <row r="10084" customFormat="false" ht="15" hidden="false" customHeight="false" outlineLevel="0" collapsed="false">
      <c r="A10084" s="0" t="n">
        <v>2025</v>
      </c>
      <c r="B10084" s="0" t="n">
        <v>12</v>
      </c>
      <c r="C10084" s="0" t="s">
        <v>46</v>
      </c>
      <c r="D10084" s="0" t="s">
        <v>3743</v>
      </c>
      <c r="E10084" s="0" t="s">
        <v>22</v>
      </c>
      <c r="F10084" s="0" t="s">
        <v>734</v>
      </c>
      <c r="G10084" s="0" t="s">
        <v>735</v>
      </c>
      <c r="H10084" s="9" t="n">
        <v>2372.4</v>
      </c>
    </row>
    <row r="10085" customFormat="false" ht="15" hidden="false" customHeight="false" outlineLevel="0" collapsed="false">
      <c r="A10085" s="0" t="n">
        <v>2025</v>
      </c>
      <c r="B10085" s="0" t="n">
        <v>12</v>
      </c>
      <c r="C10085" s="0" t="s">
        <v>46</v>
      </c>
      <c r="D10085" s="0" t="s">
        <v>3743</v>
      </c>
      <c r="E10085" s="0" t="s">
        <v>22</v>
      </c>
      <c r="F10085" s="0" t="s">
        <v>1636</v>
      </c>
      <c r="G10085" s="0" t="s">
        <v>1637</v>
      </c>
      <c r="H10085" s="9" t="n">
        <v>4516.88</v>
      </c>
    </row>
    <row r="10086" customFormat="false" ht="15" hidden="false" customHeight="false" outlineLevel="0" collapsed="false">
      <c r="A10086" s="0" t="n">
        <v>2025</v>
      </c>
      <c r="B10086" s="0" t="n">
        <v>12</v>
      </c>
      <c r="C10086" s="0" t="s">
        <v>46</v>
      </c>
      <c r="D10086" s="0" t="s">
        <v>3743</v>
      </c>
      <c r="E10086" s="0" t="s">
        <v>22</v>
      </c>
      <c r="F10086" s="0" t="s">
        <v>744</v>
      </c>
      <c r="G10086" s="0" t="s">
        <v>745</v>
      </c>
      <c r="H10086" s="9" t="n">
        <v>11113.7</v>
      </c>
    </row>
    <row r="10087" customFormat="false" ht="15" hidden="false" customHeight="false" outlineLevel="0" collapsed="false">
      <c r="A10087" s="0" t="n">
        <v>2025</v>
      </c>
      <c r="B10087" s="0" t="n">
        <v>12</v>
      </c>
      <c r="C10087" s="0" t="s">
        <v>46</v>
      </c>
      <c r="D10087" s="0" t="s">
        <v>3743</v>
      </c>
      <c r="E10087" s="0" t="s">
        <v>22</v>
      </c>
      <c r="F10087" s="0" t="s">
        <v>748</v>
      </c>
      <c r="G10087" s="0" t="s">
        <v>749</v>
      </c>
      <c r="H10087" s="9" t="n">
        <v>7417.71</v>
      </c>
    </row>
    <row r="10088" customFormat="false" ht="15" hidden="false" customHeight="false" outlineLevel="0" collapsed="false">
      <c r="A10088" s="0" t="n">
        <v>2025</v>
      </c>
      <c r="B10088" s="0" t="n">
        <v>12</v>
      </c>
      <c r="C10088" s="0" t="s">
        <v>46</v>
      </c>
      <c r="D10088" s="0" t="s">
        <v>3743</v>
      </c>
      <c r="E10088" s="0" t="s">
        <v>22</v>
      </c>
      <c r="F10088" s="0" t="s">
        <v>750</v>
      </c>
      <c r="G10088" s="0" t="s">
        <v>751</v>
      </c>
      <c r="H10088" s="9" t="n">
        <v>7203.54</v>
      </c>
    </row>
    <row r="10089" customFormat="false" ht="15" hidden="false" customHeight="false" outlineLevel="0" collapsed="false">
      <c r="A10089" s="0" t="n">
        <v>2025</v>
      </c>
      <c r="B10089" s="0" t="n">
        <v>12</v>
      </c>
      <c r="C10089" s="0" t="s">
        <v>46</v>
      </c>
      <c r="D10089" s="0" t="s">
        <v>3743</v>
      </c>
      <c r="E10089" s="0" t="s">
        <v>22</v>
      </c>
      <c r="F10089" s="0" t="s">
        <v>1642</v>
      </c>
      <c r="G10089" s="0" t="s">
        <v>1643</v>
      </c>
      <c r="H10089" s="9" t="n">
        <v>3786.59</v>
      </c>
    </row>
    <row r="10090" customFormat="false" ht="15" hidden="false" customHeight="false" outlineLevel="0" collapsed="false">
      <c r="A10090" s="0" t="n">
        <v>2025</v>
      </c>
      <c r="B10090" s="0" t="n">
        <v>12</v>
      </c>
      <c r="C10090" s="0" t="s">
        <v>46</v>
      </c>
      <c r="D10090" s="0" t="s">
        <v>3743</v>
      </c>
      <c r="E10090" s="0" t="s">
        <v>22</v>
      </c>
      <c r="F10090" s="0" t="s">
        <v>768</v>
      </c>
      <c r="G10090" s="0" t="s">
        <v>769</v>
      </c>
      <c r="H10090" s="9" t="n">
        <v>5723.44</v>
      </c>
    </row>
    <row r="10091" customFormat="false" ht="15" hidden="false" customHeight="false" outlineLevel="0" collapsed="false">
      <c r="A10091" s="0" t="n">
        <v>2025</v>
      </c>
      <c r="B10091" s="0" t="n">
        <v>12</v>
      </c>
      <c r="C10091" s="0" t="s">
        <v>46</v>
      </c>
      <c r="D10091" s="0" t="s">
        <v>3743</v>
      </c>
      <c r="E10091" s="0" t="s">
        <v>22</v>
      </c>
      <c r="F10091" s="0" t="s">
        <v>782</v>
      </c>
      <c r="G10091" s="0" t="s">
        <v>783</v>
      </c>
      <c r="H10091" s="9" t="n">
        <v>2817.5</v>
      </c>
    </row>
    <row r="10092" customFormat="false" ht="15" hidden="false" customHeight="false" outlineLevel="0" collapsed="false">
      <c r="A10092" s="0" t="n">
        <v>2025</v>
      </c>
      <c r="B10092" s="0" t="n">
        <v>12</v>
      </c>
      <c r="C10092" s="0" t="s">
        <v>46</v>
      </c>
      <c r="D10092" s="0" t="s">
        <v>3743</v>
      </c>
      <c r="E10092" s="0" t="s">
        <v>22</v>
      </c>
      <c r="F10092" s="0" t="s">
        <v>2561</v>
      </c>
      <c r="G10092" s="0" t="s">
        <v>2562</v>
      </c>
      <c r="H10092" s="9" t="n">
        <v>5958.59</v>
      </c>
    </row>
    <row r="10093" customFormat="false" ht="15" hidden="false" customHeight="false" outlineLevel="0" collapsed="false">
      <c r="A10093" s="0" t="n">
        <v>2025</v>
      </c>
      <c r="B10093" s="0" t="n">
        <v>12</v>
      </c>
      <c r="C10093" s="0" t="s">
        <v>46</v>
      </c>
      <c r="D10093" s="0" t="s">
        <v>3743</v>
      </c>
      <c r="E10093" s="0" t="s">
        <v>22</v>
      </c>
      <c r="F10093" s="0" t="s">
        <v>464</v>
      </c>
      <c r="G10093" s="0" t="s">
        <v>465</v>
      </c>
      <c r="H10093" s="9" t="n">
        <v>10998</v>
      </c>
    </row>
    <row r="10094" customFormat="false" ht="15" hidden="false" customHeight="false" outlineLevel="0" collapsed="false">
      <c r="A10094" s="0" t="n">
        <v>2025</v>
      </c>
      <c r="B10094" s="0" t="n">
        <v>12</v>
      </c>
      <c r="C10094" s="0" t="s">
        <v>46</v>
      </c>
      <c r="D10094" s="0" t="s">
        <v>3743</v>
      </c>
      <c r="E10094" s="0" t="s">
        <v>4479</v>
      </c>
      <c r="F10094" s="0" t="s">
        <v>4512</v>
      </c>
      <c r="G10094" s="0" t="s">
        <v>4513</v>
      </c>
      <c r="H10094" s="9" t="n">
        <v>5280.48</v>
      </c>
    </row>
    <row r="10095" customFormat="false" ht="15" hidden="false" customHeight="false" outlineLevel="0" collapsed="false">
      <c r="A10095" s="0" t="n">
        <v>2025</v>
      </c>
      <c r="B10095" s="0" t="n">
        <v>12</v>
      </c>
      <c r="C10095" s="0" t="s">
        <v>46</v>
      </c>
      <c r="D10095" s="0" t="s">
        <v>3743</v>
      </c>
      <c r="E10095" s="0" t="s">
        <v>4479</v>
      </c>
      <c r="F10095" s="0" t="s">
        <v>4480</v>
      </c>
      <c r="G10095" s="0" t="s">
        <v>4481</v>
      </c>
      <c r="H10095" s="9" t="n">
        <v>10089.68</v>
      </c>
    </row>
    <row r="10096" customFormat="false" ht="15" hidden="false" customHeight="false" outlineLevel="0" collapsed="false">
      <c r="A10096" s="0" t="n">
        <v>2025</v>
      </c>
      <c r="B10096" s="0" t="n">
        <v>12</v>
      </c>
      <c r="C10096" s="0" t="s">
        <v>46</v>
      </c>
      <c r="D10096" s="0" t="s">
        <v>3743</v>
      </c>
      <c r="E10096" s="0" t="s">
        <v>4479</v>
      </c>
      <c r="F10096" s="0" t="s">
        <v>4514</v>
      </c>
      <c r="G10096" s="0" t="s">
        <v>4515</v>
      </c>
      <c r="H10096" s="9" t="n">
        <v>2533.85</v>
      </c>
    </row>
    <row r="10097" customFormat="false" ht="15" hidden="false" customHeight="false" outlineLevel="0" collapsed="false">
      <c r="A10097" s="0" t="n">
        <v>2025</v>
      </c>
      <c r="B10097" s="0" t="n">
        <v>12</v>
      </c>
      <c r="C10097" s="0" t="s">
        <v>46</v>
      </c>
      <c r="D10097" s="0" t="s">
        <v>3743</v>
      </c>
      <c r="E10097" s="0" t="s">
        <v>20</v>
      </c>
      <c r="F10097" s="0" t="s">
        <v>1057</v>
      </c>
      <c r="G10097" s="0" t="s">
        <v>1058</v>
      </c>
      <c r="H10097" s="9" t="n">
        <v>210</v>
      </c>
    </row>
    <row r="10098" customFormat="false" ht="15" hidden="false" customHeight="false" outlineLevel="0" collapsed="false">
      <c r="A10098" s="0" t="n">
        <v>2025</v>
      </c>
      <c r="B10098" s="0" t="n">
        <v>12</v>
      </c>
      <c r="C10098" s="0" t="s">
        <v>46</v>
      </c>
      <c r="D10098" s="0" t="s">
        <v>3743</v>
      </c>
      <c r="E10098" s="0" t="s">
        <v>20</v>
      </c>
      <c r="F10098" s="0" t="s">
        <v>390</v>
      </c>
      <c r="G10098" s="0" t="s">
        <v>391</v>
      </c>
      <c r="H10098" s="9" t="n">
        <v>1108.8</v>
      </c>
    </row>
    <row r="10099" customFormat="false" ht="15" hidden="false" customHeight="false" outlineLevel="0" collapsed="false">
      <c r="A10099" s="0" t="n">
        <v>2025</v>
      </c>
      <c r="B10099" s="0" t="n">
        <v>12</v>
      </c>
      <c r="C10099" s="0" t="s">
        <v>46</v>
      </c>
      <c r="D10099" s="0" t="s">
        <v>3743</v>
      </c>
      <c r="E10099" s="0" t="s">
        <v>20</v>
      </c>
      <c r="F10099" s="0" t="s">
        <v>2213</v>
      </c>
      <c r="G10099" s="0" t="s">
        <v>2214</v>
      </c>
      <c r="H10099" s="9" t="n">
        <v>2363.6</v>
      </c>
    </row>
    <row r="10100" customFormat="false" ht="15" hidden="false" customHeight="false" outlineLevel="0" collapsed="false">
      <c r="A10100" s="0" t="n">
        <v>2025</v>
      </c>
      <c r="B10100" s="0" t="n">
        <v>12</v>
      </c>
      <c r="C10100" s="0" t="s">
        <v>46</v>
      </c>
      <c r="D10100" s="0" t="s">
        <v>3743</v>
      </c>
      <c r="E10100" s="0" t="s">
        <v>20</v>
      </c>
      <c r="F10100" s="0" t="s">
        <v>882</v>
      </c>
      <c r="G10100" s="0" t="s">
        <v>883</v>
      </c>
      <c r="H10100" s="9" t="n">
        <v>3277.14</v>
      </c>
    </row>
    <row r="10101" customFormat="false" ht="15" hidden="false" customHeight="false" outlineLevel="0" collapsed="false">
      <c r="A10101" s="0" t="n">
        <v>2025</v>
      </c>
      <c r="B10101" s="0" t="n">
        <v>12</v>
      </c>
      <c r="C10101" s="0" t="s">
        <v>46</v>
      </c>
      <c r="D10101" s="0" t="s">
        <v>3743</v>
      </c>
      <c r="E10101" s="0" t="s">
        <v>20</v>
      </c>
      <c r="F10101" s="0" t="s">
        <v>886</v>
      </c>
      <c r="G10101" s="0" t="s">
        <v>887</v>
      </c>
      <c r="H10101" s="9" t="n">
        <v>3734.6</v>
      </c>
    </row>
    <row r="10102" customFormat="false" ht="15" hidden="false" customHeight="false" outlineLevel="0" collapsed="false">
      <c r="A10102" s="0" t="n">
        <v>2025</v>
      </c>
      <c r="B10102" s="0" t="n">
        <v>12</v>
      </c>
      <c r="C10102" s="0" t="s">
        <v>46</v>
      </c>
      <c r="D10102" s="0" t="s">
        <v>3743</v>
      </c>
      <c r="E10102" s="0" t="s">
        <v>20</v>
      </c>
      <c r="F10102" s="0" t="s">
        <v>2739</v>
      </c>
      <c r="G10102" s="0" t="s">
        <v>2740</v>
      </c>
      <c r="H10102" s="9" t="n">
        <v>21540</v>
      </c>
    </row>
    <row r="10103" customFormat="false" ht="15" hidden="false" customHeight="false" outlineLevel="0" collapsed="false">
      <c r="A10103" s="0" t="n">
        <v>2025</v>
      </c>
      <c r="B10103" s="0" t="n">
        <v>12</v>
      </c>
      <c r="C10103" s="0" t="s">
        <v>46</v>
      </c>
      <c r="D10103" s="0" t="s">
        <v>3743</v>
      </c>
      <c r="E10103" s="0" t="s">
        <v>20</v>
      </c>
      <c r="F10103" s="0" t="s">
        <v>1557</v>
      </c>
      <c r="G10103" s="0" t="s">
        <v>1558</v>
      </c>
      <c r="H10103" s="9" t="n">
        <v>2868</v>
      </c>
    </row>
    <row r="10104" customFormat="false" ht="15" hidden="false" customHeight="false" outlineLevel="0" collapsed="false">
      <c r="A10104" s="0" t="n">
        <v>2025</v>
      </c>
      <c r="B10104" s="0" t="n">
        <v>12</v>
      </c>
      <c r="C10104" s="0" t="s">
        <v>46</v>
      </c>
      <c r="D10104" s="0" t="s">
        <v>3743</v>
      </c>
      <c r="E10104" s="0" t="s">
        <v>20</v>
      </c>
      <c r="F10104" s="0" t="s">
        <v>475</v>
      </c>
      <c r="G10104" s="0" t="s">
        <v>476</v>
      </c>
      <c r="H10104" s="9" t="n">
        <v>19678.44</v>
      </c>
    </row>
    <row r="10105" customFormat="false" ht="15" hidden="false" customHeight="false" outlineLevel="0" collapsed="false">
      <c r="A10105" s="0" t="n">
        <v>2025</v>
      </c>
      <c r="B10105" s="0" t="n">
        <v>12</v>
      </c>
      <c r="C10105" s="0" t="s">
        <v>46</v>
      </c>
      <c r="D10105" s="0" t="s">
        <v>3743</v>
      </c>
      <c r="E10105" s="0" t="s">
        <v>20</v>
      </c>
      <c r="F10105" s="0" t="s">
        <v>477</v>
      </c>
      <c r="G10105" s="0" t="s">
        <v>478</v>
      </c>
      <c r="H10105" s="9" t="n">
        <v>9134.66</v>
      </c>
    </row>
    <row r="10106" customFormat="false" ht="15" hidden="false" customHeight="false" outlineLevel="0" collapsed="false">
      <c r="A10106" s="0" t="n">
        <v>2025</v>
      </c>
      <c r="B10106" s="0" t="n">
        <v>12</v>
      </c>
      <c r="C10106" s="0" t="s">
        <v>46</v>
      </c>
      <c r="D10106" s="0" t="s">
        <v>3743</v>
      </c>
      <c r="E10106" s="0" t="s">
        <v>20</v>
      </c>
      <c r="F10106" s="0" t="s">
        <v>818</v>
      </c>
      <c r="G10106" s="0" t="s">
        <v>819</v>
      </c>
      <c r="H10106" s="9" t="n">
        <v>52744.45</v>
      </c>
    </row>
    <row r="10107" customFormat="false" ht="15" hidden="false" customHeight="false" outlineLevel="0" collapsed="false">
      <c r="A10107" s="0" t="n">
        <v>2025</v>
      </c>
      <c r="B10107" s="0" t="n">
        <v>12</v>
      </c>
      <c r="C10107" s="0" t="s">
        <v>46</v>
      </c>
      <c r="D10107" s="0" t="s">
        <v>3743</v>
      </c>
      <c r="E10107" s="0" t="s">
        <v>20</v>
      </c>
      <c r="F10107" s="0" t="s">
        <v>2299</v>
      </c>
      <c r="G10107" s="0" t="s">
        <v>2300</v>
      </c>
      <c r="H10107" s="9" t="n">
        <v>14127.2</v>
      </c>
    </row>
    <row r="10108" customFormat="false" ht="15" hidden="false" customHeight="false" outlineLevel="0" collapsed="false">
      <c r="A10108" s="0" t="n">
        <v>2025</v>
      </c>
      <c r="B10108" s="0" t="n">
        <v>12</v>
      </c>
      <c r="C10108" s="0" t="s">
        <v>46</v>
      </c>
      <c r="D10108" s="0" t="s">
        <v>3743</v>
      </c>
      <c r="E10108" s="0" t="s">
        <v>20</v>
      </c>
      <c r="F10108" s="0" t="s">
        <v>4206</v>
      </c>
      <c r="G10108" s="0" t="s">
        <v>4207</v>
      </c>
      <c r="H10108" s="9" t="n">
        <v>9557.94</v>
      </c>
    </row>
    <row r="10109" customFormat="false" ht="15" hidden="false" customHeight="false" outlineLevel="0" collapsed="false">
      <c r="A10109" s="0" t="n">
        <v>2025</v>
      </c>
      <c r="B10109" s="0" t="n">
        <v>12</v>
      </c>
      <c r="C10109" s="0" t="s">
        <v>46</v>
      </c>
      <c r="D10109" s="0" t="s">
        <v>3743</v>
      </c>
      <c r="E10109" s="0" t="s">
        <v>20</v>
      </c>
      <c r="F10109" s="0" t="s">
        <v>4282</v>
      </c>
      <c r="G10109" s="0" t="s">
        <v>4283</v>
      </c>
      <c r="H10109" s="9" t="n">
        <v>7448.46</v>
      </c>
    </row>
    <row r="10110" customFormat="false" ht="15" hidden="false" customHeight="false" outlineLevel="0" collapsed="false">
      <c r="A10110" s="0" t="n">
        <v>2025</v>
      </c>
      <c r="B10110" s="0" t="n">
        <v>12</v>
      </c>
      <c r="C10110" s="0" t="s">
        <v>46</v>
      </c>
      <c r="D10110" s="0" t="s">
        <v>3743</v>
      </c>
      <c r="E10110" s="0" t="s">
        <v>20</v>
      </c>
      <c r="F10110" s="0" t="s">
        <v>1706</v>
      </c>
      <c r="G10110" s="0" t="s">
        <v>1707</v>
      </c>
      <c r="H10110" s="9" t="n">
        <v>4504.94</v>
      </c>
    </row>
    <row r="10111" customFormat="false" ht="15" hidden="false" customHeight="false" outlineLevel="0" collapsed="false">
      <c r="A10111" s="0" t="n">
        <v>2025</v>
      </c>
      <c r="B10111" s="0" t="n">
        <v>12</v>
      </c>
      <c r="C10111" s="0" t="s">
        <v>46</v>
      </c>
      <c r="D10111" s="0" t="s">
        <v>3743</v>
      </c>
      <c r="E10111" s="0" t="s">
        <v>20</v>
      </c>
      <c r="F10111" s="0" t="s">
        <v>1164</v>
      </c>
      <c r="G10111" s="0" t="s">
        <v>1165</v>
      </c>
      <c r="H10111" s="9" t="n">
        <v>3680.52</v>
      </c>
    </row>
    <row r="10112" customFormat="false" ht="15" hidden="false" customHeight="false" outlineLevel="0" collapsed="false">
      <c r="A10112" s="0" t="n">
        <v>2025</v>
      </c>
      <c r="B10112" s="0" t="n">
        <v>12</v>
      </c>
      <c r="C10112" s="0" t="s">
        <v>46</v>
      </c>
      <c r="D10112" s="0" t="s">
        <v>3743</v>
      </c>
      <c r="E10112" s="0" t="s">
        <v>20</v>
      </c>
      <c r="F10112" s="0" t="s">
        <v>4288</v>
      </c>
      <c r="G10112" s="0" t="s">
        <v>4289</v>
      </c>
      <c r="H10112" s="9" t="n">
        <v>15295.72</v>
      </c>
    </row>
    <row r="10113" customFormat="false" ht="15" hidden="false" customHeight="false" outlineLevel="0" collapsed="false">
      <c r="A10113" s="0" t="n">
        <v>2025</v>
      </c>
      <c r="B10113" s="0" t="n">
        <v>12</v>
      </c>
      <c r="C10113" s="0" t="s">
        <v>46</v>
      </c>
      <c r="D10113" s="0" t="s">
        <v>3743</v>
      </c>
      <c r="E10113" s="0" t="s">
        <v>20</v>
      </c>
      <c r="F10113" s="0" t="s">
        <v>2711</v>
      </c>
      <c r="G10113" s="0" t="s">
        <v>2712</v>
      </c>
      <c r="H10113" s="9" t="n">
        <v>2617.71</v>
      </c>
    </row>
    <row r="10114" customFormat="false" ht="15" hidden="false" customHeight="false" outlineLevel="0" collapsed="false">
      <c r="A10114" s="0" t="n">
        <v>2025</v>
      </c>
      <c r="B10114" s="0" t="n">
        <v>12</v>
      </c>
      <c r="C10114" s="0" t="s">
        <v>46</v>
      </c>
      <c r="D10114" s="0" t="s">
        <v>3743</v>
      </c>
      <c r="E10114" s="0" t="s">
        <v>20</v>
      </c>
      <c r="F10114" s="0" t="s">
        <v>3574</v>
      </c>
      <c r="G10114" s="0" t="s">
        <v>3575</v>
      </c>
      <c r="H10114" s="9" t="n">
        <v>32155</v>
      </c>
    </row>
    <row r="10115" customFormat="false" ht="15" hidden="false" customHeight="false" outlineLevel="0" collapsed="false">
      <c r="A10115" s="0" t="n">
        <v>2025</v>
      </c>
      <c r="B10115" s="0" t="n">
        <v>12</v>
      </c>
      <c r="C10115" s="0" t="s">
        <v>46</v>
      </c>
      <c r="D10115" s="0" t="s">
        <v>3743</v>
      </c>
      <c r="E10115" s="0" t="s">
        <v>20</v>
      </c>
      <c r="F10115" s="0" t="s">
        <v>3659</v>
      </c>
      <c r="G10115" s="0" t="s">
        <v>3660</v>
      </c>
      <c r="H10115" s="9" t="n">
        <v>6475.27</v>
      </c>
    </row>
    <row r="10116" customFormat="false" ht="15" hidden="false" customHeight="false" outlineLevel="0" collapsed="false">
      <c r="A10116" s="0" t="n">
        <v>2025</v>
      </c>
      <c r="B10116" s="0" t="n">
        <v>12</v>
      </c>
      <c r="C10116" s="0" t="s">
        <v>46</v>
      </c>
      <c r="D10116" s="0" t="s">
        <v>3743</v>
      </c>
      <c r="E10116" s="0" t="s">
        <v>20</v>
      </c>
      <c r="F10116" s="0" t="s">
        <v>4113</v>
      </c>
      <c r="G10116" s="0" t="s">
        <v>4114</v>
      </c>
      <c r="H10116" s="9" t="n">
        <v>10277.19</v>
      </c>
    </row>
    <row r="10117" customFormat="false" ht="15" hidden="false" customHeight="false" outlineLevel="0" collapsed="false">
      <c r="A10117" s="0" t="n">
        <v>2025</v>
      </c>
      <c r="B10117" s="0" t="n">
        <v>12</v>
      </c>
      <c r="C10117" s="0" t="s">
        <v>46</v>
      </c>
      <c r="D10117" s="0" t="s">
        <v>3743</v>
      </c>
      <c r="E10117" s="0" t="s">
        <v>20</v>
      </c>
      <c r="F10117" s="0" t="s">
        <v>960</v>
      </c>
      <c r="G10117" s="0" t="s">
        <v>961</v>
      </c>
      <c r="H10117" s="9" t="n">
        <v>5574.89</v>
      </c>
    </row>
    <row r="10118" customFormat="false" ht="15" hidden="false" customHeight="false" outlineLevel="0" collapsed="false">
      <c r="A10118" s="0" t="n">
        <v>2025</v>
      </c>
      <c r="B10118" s="0" t="n">
        <v>12</v>
      </c>
      <c r="C10118" s="0" t="s">
        <v>46</v>
      </c>
      <c r="D10118" s="0" t="s">
        <v>3743</v>
      </c>
      <c r="E10118" s="0" t="s">
        <v>20</v>
      </c>
      <c r="F10118" s="0" t="s">
        <v>3197</v>
      </c>
      <c r="G10118" s="0" t="s">
        <v>3198</v>
      </c>
      <c r="H10118" s="9" t="n">
        <v>1728.83</v>
      </c>
    </row>
    <row r="10119" customFormat="false" ht="15" hidden="false" customHeight="false" outlineLevel="0" collapsed="false">
      <c r="A10119" s="0" t="n">
        <v>2025</v>
      </c>
      <c r="B10119" s="0" t="n">
        <v>12</v>
      </c>
      <c r="C10119" s="0" t="s">
        <v>46</v>
      </c>
      <c r="D10119" s="0" t="s">
        <v>3743</v>
      </c>
      <c r="E10119" s="0" t="s">
        <v>20</v>
      </c>
      <c r="F10119" s="0" t="s">
        <v>2583</v>
      </c>
      <c r="G10119" s="0" t="s">
        <v>2584</v>
      </c>
      <c r="H10119" s="9" t="n">
        <v>2266.85</v>
      </c>
    </row>
    <row r="10120" customFormat="false" ht="15" hidden="false" customHeight="false" outlineLevel="0" collapsed="false">
      <c r="A10120" s="0" t="n">
        <v>2025</v>
      </c>
      <c r="B10120" s="0" t="n">
        <v>12</v>
      </c>
      <c r="C10120" s="0" t="s">
        <v>46</v>
      </c>
      <c r="D10120" s="0" t="s">
        <v>3743</v>
      </c>
      <c r="E10120" s="0" t="s">
        <v>20</v>
      </c>
      <c r="F10120" s="0" t="s">
        <v>3415</v>
      </c>
      <c r="G10120" s="0" t="s">
        <v>3416</v>
      </c>
      <c r="H10120" s="9" t="n">
        <v>15778.52</v>
      </c>
    </row>
    <row r="10121" customFormat="false" ht="15" hidden="false" customHeight="false" outlineLevel="0" collapsed="false">
      <c r="A10121" s="0" t="n">
        <v>2025</v>
      </c>
      <c r="B10121" s="0" t="n">
        <v>12</v>
      </c>
      <c r="C10121" s="0" t="s">
        <v>46</v>
      </c>
      <c r="D10121" s="0" t="s">
        <v>3743</v>
      </c>
      <c r="E10121" s="0" t="s">
        <v>20</v>
      </c>
      <c r="F10121" s="0" t="s">
        <v>979</v>
      </c>
      <c r="G10121" s="0" t="s">
        <v>980</v>
      </c>
      <c r="H10121" s="9" t="n">
        <v>1816.59</v>
      </c>
    </row>
    <row r="10122" customFormat="false" ht="15" hidden="false" customHeight="false" outlineLevel="0" collapsed="false">
      <c r="A10122" s="0" t="n">
        <v>2025</v>
      </c>
      <c r="B10122" s="0" t="n">
        <v>12</v>
      </c>
      <c r="C10122" s="0" t="s">
        <v>46</v>
      </c>
      <c r="D10122" s="0" t="s">
        <v>3743</v>
      </c>
      <c r="E10122" s="0" t="s">
        <v>20</v>
      </c>
      <c r="F10122" s="0" t="s">
        <v>4371</v>
      </c>
      <c r="G10122" s="0" t="s">
        <v>4372</v>
      </c>
      <c r="H10122" s="9" t="n">
        <v>4428.42</v>
      </c>
    </row>
    <row r="10123" customFormat="false" ht="15" hidden="false" customHeight="false" outlineLevel="0" collapsed="false">
      <c r="A10123" s="0" t="n">
        <v>2025</v>
      </c>
      <c r="B10123" s="0" t="n">
        <v>12</v>
      </c>
      <c r="C10123" s="0" t="s">
        <v>46</v>
      </c>
      <c r="D10123" s="0" t="s">
        <v>3743</v>
      </c>
      <c r="E10123" s="0" t="s">
        <v>20</v>
      </c>
      <c r="F10123" s="0" t="s">
        <v>912</v>
      </c>
      <c r="G10123" s="0" t="s">
        <v>913</v>
      </c>
      <c r="H10123" s="9" t="n">
        <v>42781.41</v>
      </c>
    </row>
    <row r="10124" customFormat="false" ht="15" hidden="false" customHeight="false" outlineLevel="0" collapsed="false">
      <c r="A10124" s="0" t="n">
        <v>2025</v>
      </c>
      <c r="B10124" s="0" t="n">
        <v>12</v>
      </c>
      <c r="C10124" s="0" t="s">
        <v>46</v>
      </c>
      <c r="D10124" s="0" t="s">
        <v>3743</v>
      </c>
      <c r="E10124" s="0" t="s">
        <v>20</v>
      </c>
      <c r="F10124" s="0" t="s">
        <v>2250</v>
      </c>
      <c r="G10124" s="0" t="s">
        <v>2251</v>
      </c>
      <c r="H10124" s="9" t="n">
        <v>1216.12</v>
      </c>
    </row>
    <row r="10125" customFormat="false" ht="15" hidden="false" customHeight="false" outlineLevel="0" collapsed="false">
      <c r="A10125" s="0" t="n">
        <v>2025</v>
      </c>
      <c r="B10125" s="0" t="n">
        <v>12</v>
      </c>
      <c r="C10125" s="0" t="s">
        <v>46</v>
      </c>
      <c r="D10125" s="0" t="s">
        <v>3743</v>
      </c>
      <c r="E10125" s="0" t="s">
        <v>20</v>
      </c>
      <c r="F10125" s="0" t="s">
        <v>874</v>
      </c>
      <c r="G10125" s="0" t="s">
        <v>875</v>
      </c>
      <c r="H10125" s="9" t="n">
        <v>8883.4</v>
      </c>
    </row>
    <row r="10126" customFormat="false" ht="15" hidden="false" customHeight="false" outlineLevel="0" collapsed="false">
      <c r="A10126" s="0" t="n">
        <v>2025</v>
      </c>
      <c r="B10126" s="0" t="n">
        <v>12</v>
      </c>
      <c r="C10126" s="0" t="s">
        <v>46</v>
      </c>
      <c r="D10126" s="0" t="s">
        <v>3743</v>
      </c>
      <c r="E10126" s="0" t="s">
        <v>20</v>
      </c>
      <c r="F10126" s="0" t="s">
        <v>525</v>
      </c>
      <c r="G10126" s="0" t="s">
        <v>526</v>
      </c>
      <c r="H10126" s="9" t="n">
        <v>2507.73</v>
      </c>
    </row>
    <row r="10127" customFormat="false" ht="15" hidden="false" customHeight="false" outlineLevel="0" collapsed="false">
      <c r="A10127" s="0" t="n">
        <v>2025</v>
      </c>
      <c r="B10127" s="0" t="n">
        <v>12</v>
      </c>
      <c r="C10127" s="0" t="s">
        <v>46</v>
      </c>
      <c r="D10127" s="0" t="s">
        <v>3743</v>
      </c>
      <c r="E10127" s="0" t="s">
        <v>20</v>
      </c>
      <c r="F10127" s="0" t="s">
        <v>987</v>
      </c>
      <c r="G10127" s="0" t="s">
        <v>988</v>
      </c>
      <c r="H10127" s="9" t="n">
        <v>5577.05</v>
      </c>
    </row>
    <row r="10128" customFormat="false" ht="15" hidden="false" customHeight="false" outlineLevel="0" collapsed="false">
      <c r="A10128" s="0" t="n">
        <v>2025</v>
      </c>
      <c r="B10128" s="0" t="n">
        <v>12</v>
      </c>
      <c r="C10128" s="0" t="s">
        <v>46</v>
      </c>
      <c r="D10128" s="0" t="s">
        <v>3743</v>
      </c>
      <c r="E10128" s="0" t="s">
        <v>20</v>
      </c>
      <c r="F10128" s="0" t="s">
        <v>4373</v>
      </c>
      <c r="G10128" s="0" t="s">
        <v>4374</v>
      </c>
      <c r="H10128" s="9" t="n">
        <v>2926.04</v>
      </c>
    </row>
    <row r="10129" customFormat="false" ht="15" hidden="false" customHeight="false" outlineLevel="0" collapsed="false">
      <c r="A10129" s="0" t="n">
        <v>2025</v>
      </c>
      <c r="B10129" s="0" t="n">
        <v>12</v>
      </c>
      <c r="C10129" s="0" t="s">
        <v>46</v>
      </c>
      <c r="D10129" s="0" t="s">
        <v>3743</v>
      </c>
      <c r="E10129" s="0" t="s">
        <v>20</v>
      </c>
      <c r="F10129" s="0" t="s">
        <v>916</v>
      </c>
      <c r="G10129" s="0" t="s">
        <v>917</v>
      </c>
      <c r="H10129" s="9" t="n">
        <v>1190.95</v>
      </c>
    </row>
    <row r="10130" customFormat="false" ht="15" hidden="false" customHeight="false" outlineLevel="0" collapsed="false">
      <c r="A10130" s="0" t="n">
        <v>2025</v>
      </c>
      <c r="B10130" s="0" t="n">
        <v>12</v>
      </c>
      <c r="C10130" s="0" t="s">
        <v>46</v>
      </c>
      <c r="D10130" s="0" t="s">
        <v>3743</v>
      </c>
      <c r="E10130" s="0" t="s">
        <v>20</v>
      </c>
      <c r="F10130" s="0" t="s">
        <v>4516</v>
      </c>
      <c r="G10130" s="0" t="s">
        <v>4517</v>
      </c>
      <c r="H10130" s="9" t="n">
        <v>8484.06</v>
      </c>
    </row>
    <row r="10131" customFormat="false" ht="15" hidden="false" customHeight="false" outlineLevel="0" collapsed="false">
      <c r="A10131" s="0" t="n">
        <v>2025</v>
      </c>
      <c r="B10131" s="0" t="n">
        <v>12</v>
      </c>
      <c r="C10131" s="0" t="s">
        <v>46</v>
      </c>
      <c r="D10131" s="0" t="s">
        <v>3743</v>
      </c>
      <c r="E10131" s="0" t="s">
        <v>1739</v>
      </c>
      <c r="F10131" s="0" t="s">
        <v>4280</v>
      </c>
      <c r="G10131" s="0" t="s">
        <v>4281</v>
      </c>
      <c r="H10131" s="9" t="n">
        <v>12924</v>
      </c>
    </row>
    <row r="10132" customFormat="false" ht="15" hidden="false" customHeight="false" outlineLevel="0" collapsed="false">
      <c r="A10132" s="0" t="n">
        <v>2025</v>
      </c>
      <c r="B10132" s="0" t="n">
        <v>12</v>
      </c>
      <c r="C10132" s="0" t="s">
        <v>46</v>
      </c>
      <c r="D10132" s="0" t="s">
        <v>3743</v>
      </c>
      <c r="E10132" s="0" t="s">
        <v>1739</v>
      </c>
      <c r="F10132" s="0" t="s">
        <v>4000</v>
      </c>
      <c r="G10132" s="0" t="s">
        <v>4001</v>
      </c>
      <c r="H10132" s="9" t="n">
        <v>2570.52</v>
      </c>
    </row>
    <row r="10133" customFormat="false" ht="15" hidden="false" customHeight="false" outlineLevel="0" collapsed="false">
      <c r="A10133" s="0" t="n">
        <v>2025</v>
      </c>
      <c r="B10133" s="0" t="n">
        <v>12</v>
      </c>
      <c r="C10133" s="0" t="s">
        <v>46</v>
      </c>
      <c r="D10133" s="0" t="s">
        <v>3743</v>
      </c>
      <c r="E10133" s="0" t="s">
        <v>18</v>
      </c>
      <c r="F10133" s="0" t="s">
        <v>4518</v>
      </c>
      <c r="G10133" s="0" t="s">
        <v>4519</v>
      </c>
      <c r="H10133" s="9" t="n">
        <v>9778.98</v>
      </c>
    </row>
    <row r="10134" customFormat="false" ht="15" hidden="false" customHeight="false" outlineLevel="0" collapsed="false">
      <c r="A10134" s="0" t="n">
        <v>2025</v>
      </c>
      <c r="B10134" s="0" t="n">
        <v>12</v>
      </c>
      <c r="C10134" s="0" t="s">
        <v>46</v>
      </c>
      <c r="D10134" s="0" t="s">
        <v>3743</v>
      </c>
      <c r="E10134" s="0" t="s">
        <v>18</v>
      </c>
      <c r="F10134" s="0" t="s">
        <v>2900</v>
      </c>
      <c r="G10134" s="0" t="s">
        <v>2901</v>
      </c>
      <c r="H10134" s="9" t="n">
        <v>719.199999999997</v>
      </c>
    </row>
    <row r="10135" customFormat="false" ht="15" hidden="false" customHeight="false" outlineLevel="0" collapsed="false">
      <c r="A10135" s="0" t="n">
        <v>2025</v>
      </c>
      <c r="B10135" s="0" t="n">
        <v>12</v>
      </c>
      <c r="C10135" s="0" t="s">
        <v>46</v>
      </c>
      <c r="D10135" s="0" t="s">
        <v>3743</v>
      </c>
      <c r="E10135" s="0" t="s">
        <v>18</v>
      </c>
      <c r="F10135" s="0" t="s">
        <v>940</v>
      </c>
      <c r="G10135" s="0" t="s">
        <v>941</v>
      </c>
      <c r="H10135" s="9" t="n">
        <v>7076</v>
      </c>
    </row>
    <row r="10136" customFormat="false" ht="15" hidden="false" customHeight="false" outlineLevel="0" collapsed="false">
      <c r="A10136" s="0" t="n">
        <v>2025</v>
      </c>
      <c r="B10136" s="0" t="n">
        <v>12</v>
      </c>
      <c r="C10136" s="0" t="s">
        <v>46</v>
      </c>
      <c r="D10136" s="0" t="s">
        <v>3743</v>
      </c>
      <c r="E10136" s="0" t="s">
        <v>18</v>
      </c>
      <c r="F10136" s="0" t="s">
        <v>3892</v>
      </c>
      <c r="G10136" s="0" t="s">
        <v>3893</v>
      </c>
      <c r="H10136" s="9" t="n">
        <v>24301.12</v>
      </c>
    </row>
    <row r="10137" customFormat="false" ht="15" hidden="false" customHeight="false" outlineLevel="0" collapsed="false">
      <c r="A10137" s="0" t="n">
        <v>2025</v>
      </c>
      <c r="B10137" s="0" t="n">
        <v>12</v>
      </c>
      <c r="C10137" s="0" t="s">
        <v>46</v>
      </c>
      <c r="D10137" s="0" t="s">
        <v>3743</v>
      </c>
      <c r="E10137" s="0" t="s">
        <v>18</v>
      </c>
      <c r="F10137" s="0" t="s">
        <v>2242</v>
      </c>
      <c r="G10137" s="0" t="s">
        <v>2243</v>
      </c>
      <c r="H10137" s="9" t="n">
        <v>1094.58</v>
      </c>
    </row>
    <row r="10138" customFormat="false" ht="15" hidden="false" customHeight="false" outlineLevel="0" collapsed="false">
      <c r="A10138" s="0" t="n">
        <v>2025</v>
      </c>
      <c r="B10138" s="0" t="n">
        <v>12</v>
      </c>
      <c r="C10138" s="0" t="s">
        <v>46</v>
      </c>
      <c r="D10138" s="0" t="s">
        <v>3743</v>
      </c>
      <c r="E10138" s="0" t="s">
        <v>18</v>
      </c>
      <c r="F10138" s="0" t="s">
        <v>3894</v>
      </c>
      <c r="G10138" s="0" t="s">
        <v>3895</v>
      </c>
      <c r="H10138" s="9" t="n">
        <v>19872.48</v>
      </c>
    </row>
    <row r="10139" customFormat="false" ht="15" hidden="false" customHeight="false" outlineLevel="0" collapsed="false">
      <c r="A10139" s="0" t="n">
        <v>2025</v>
      </c>
      <c r="B10139" s="0" t="n">
        <v>12</v>
      </c>
      <c r="C10139" s="0" t="s">
        <v>46</v>
      </c>
      <c r="D10139" s="0" t="s">
        <v>3743</v>
      </c>
      <c r="E10139" s="0" t="s">
        <v>18</v>
      </c>
      <c r="F10139" s="0" t="s">
        <v>4520</v>
      </c>
      <c r="G10139" s="0" t="s">
        <v>4521</v>
      </c>
      <c r="H10139" s="9" t="n">
        <v>6963.36</v>
      </c>
    </row>
    <row r="10140" customFormat="false" ht="15" hidden="false" customHeight="false" outlineLevel="0" collapsed="false">
      <c r="A10140" s="0" t="n">
        <v>2025</v>
      </c>
      <c r="B10140" s="0" t="n">
        <v>12</v>
      </c>
      <c r="C10140" s="0" t="s">
        <v>46</v>
      </c>
      <c r="D10140" s="0" t="s">
        <v>3743</v>
      </c>
      <c r="E10140" s="0" t="s">
        <v>18</v>
      </c>
      <c r="F10140" s="0" t="s">
        <v>2908</v>
      </c>
      <c r="G10140" s="0" t="s">
        <v>2909</v>
      </c>
      <c r="H10140" s="9" t="n">
        <v>13755.64</v>
      </c>
    </row>
    <row r="10141" customFormat="false" ht="15" hidden="false" customHeight="false" outlineLevel="0" collapsed="false">
      <c r="A10141" s="0" t="n">
        <v>2025</v>
      </c>
      <c r="B10141" s="0" t="n">
        <v>12</v>
      </c>
      <c r="C10141" s="0" t="s">
        <v>46</v>
      </c>
      <c r="D10141" s="0" t="s">
        <v>3743</v>
      </c>
      <c r="E10141" s="0" t="s">
        <v>18</v>
      </c>
      <c r="F10141" s="0" t="s">
        <v>4014</v>
      </c>
      <c r="G10141" s="0" t="s">
        <v>4015</v>
      </c>
      <c r="H10141" s="9" t="n">
        <v>16112</v>
      </c>
    </row>
    <row r="10142" customFormat="false" ht="15" hidden="false" customHeight="false" outlineLevel="0" collapsed="false">
      <c r="A10142" s="0" t="n">
        <v>2025</v>
      </c>
      <c r="B10142" s="0" t="n">
        <v>12</v>
      </c>
      <c r="C10142" s="0" t="s">
        <v>46</v>
      </c>
      <c r="D10142" s="0" t="s">
        <v>3743</v>
      </c>
      <c r="E10142" s="0" t="s">
        <v>18</v>
      </c>
      <c r="F10142" s="0" t="s">
        <v>3900</v>
      </c>
      <c r="G10142" s="0" t="s">
        <v>3901</v>
      </c>
      <c r="H10142" s="9" t="n">
        <v>155745.6</v>
      </c>
    </row>
    <row r="10143" customFormat="false" ht="15" hidden="false" customHeight="false" outlineLevel="0" collapsed="false">
      <c r="A10143" s="0" t="n">
        <v>2025</v>
      </c>
      <c r="B10143" s="0" t="n">
        <v>12</v>
      </c>
      <c r="C10143" s="0" t="s">
        <v>46</v>
      </c>
      <c r="D10143" s="0" t="s">
        <v>3743</v>
      </c>
      <c r="E10143" s="0" t="s">
        <v>18</v>
      </c>
      <c r="F10143" s="0" t="s">
        <v>3902</v>
      </c>
      <c r="G10143" s="0" t="s">
        <v>3903</v>
      </c>
      <c r="H10143" s="9" t="n">
        <v>5518.1</v>
      </c>
    </row>
    <row r="10144" customFormat="false" ht="15" hidden="false" customHeight="false" outlineLevel="0" collapsed="false">
      <c r="A10144" s="0" t="n">
        <v>2025</v>
      </c>
      <c r="B10144" s="0" t="n">
        <v>12</v>
      </c>
      <c r="C10144" s="0" t="s">
        <v>46</v>
      </c>
      <c r="D10144" s="0" t="s">
        <v>3743</v>
      </c>
      <c r="E10144" s="0" t="s">
        <v>18</v>
      </c>
      <c r="F10144" s="0" t="s">
        <v>503</v>
      </c>
      <c r="G10144" s="0" t="s">
        <v>504</v>
      </c>
      <c r="H10144" s="9" t="n">
        <v>2266.54</v>
      </c>
    </row>
    <row r="10145" customFormat="false" ht="15" hidden="false" customHeight="false" outlineLevel="0" collapsed="false">
      <c r="A10145" s="0" t="n">
        <v>2025</v>
      </c>
      <c r="B10145" s="0" t="n">
        <v>12</v>
      </c>
      <c r="C10145" s="0" t="s">
        <v>46</v>
      </c>
      <c r="D10145" s="0" t="s">
        <v>3743</v>
      </c>
      <c r="E10145" s="0" t="s">
        <v>18</v>
      </c>
      <c r="F10145" s="0" t="s">
        <v>3905</v>
      </c>
      <c r="G10145" s="0" t="s">
        <v>3906</v>
      </c>
      <c r="H10145" s="9" t="n">
        <v>6714.44</v>
      </c>
    </row>
    <row r="10146" customFormat="false" ht="15" hidden="false" customHeight="false" outlineLevel="0" collapsed="false">
      <c r="A10146" s="0" t="n">
        <v>2025</v>
      </c>
      <c r="B10146" s="0" t="n">
        <v>12</v>
      </c>
      <c r="C10146" s="0" t="s">
        <v>46</v>
      </c>
      <c r="D10146" s="0" t="s">
        <v>3743</v>
      </c>
      <c r="E10146" s="0" t="s">
        <v>18</v>
      </c>
      <c r="F10146" s="0" t="s">
        <v>2002</v>
      </c>
      <c r="G10146" s="0" t="s">
        <v>2003</v>
      </c>
      <c r="H10146" s="9" t="n">
        <v>13428.88</v>
      </c>
    </row>
    <row r="10147" customFormat="false" ht="15" hidden="false" customHeight="false" outlineLevel="0" collapsed="false">
      <c r="A10147" s="0" t="n">
        <v>2025</v>
      </c>
      <c r="B10147" s="0" t="n">
        <v>12</v>
      </c>
      <c r="C10147" s="0" t="s">
        <v>46</v>
      </c>
      <c r="D10147" s="0" t="s">
        <v>3743</v>
      </c>
      <c r="E10147" s="0" t="s">
        <v>18</v>
      </c>
      <c r="F10147" s="0" t="s">
        <v>977</v>
      </c>
      <c r="G10147" s="0" t="s">
        <v>978</v>
      </c>
      <c r="H10147" s="9" t="n">
        <v>3005.2</v>
      </c>
    </row>
    <row r="10148" customFormat="false" ht="15" hidden="false" customHeight="false" outlineLevel="0" collapsed="false">
      <c r="A10148" s="0" t="n">
        <v>2025</v>
      </c>
      <c r="B10148" s="0" t="n">
        <v>12</v>
      </c>
      <c r="C10148" s="0" t="s">
        <v>46</v>
      </c>
      <c r="D10148" s="0" t="s">
        <v>3743</v>
      </c>
      <c r="E10148" s="0" t="s">
        <v>18</v>
      </c>
      <c r="F10148" s="0" t="s">
        <v>3201</v>
      </c>
      <c r="G10148" s="0" t="s">
        <v>3202</v>
      </c>
      <c r="H10148" s="9" t="n">
        <v>1780.26</v>
      </c>
    </row>
    <row r="10149" customFormat="false" ht="15" hidden="false" customHeight="false" outlineLevel="0" collapsed="false">
      <c r="A10149" s="0" t="n">
        <v>2025</v>
      </c>
      <c r="B10149" s="0" t="n">
        <v>12</v>
      </c>
      <c r="C10149" s="0" t="s">
        <v>46</v>
      </c>
      <c r="D10149" s="0" t="s">
        <v>3743</v>
      </c>
      <c r="E10149" s="0" t="s">
        <v>18</v>
      </c>
      <c r="F10149" s="0" t="s">
        <v>2445</v>
      </c>
      <c r="G10149" s="0" t="s">
        <v>2446</v>
      </c>
      <c r="H10149" s="9" t="n">
        <v>6497.92</v>
      </c>
    </row>
    <row r="10150" customFormat="false" ht="15" hidden="false" customHeight="false" outlineLevel="0" collapsed="false">
      <c r="A10150" s="0" t="n">
        <v>2025</v>
      </c>
      <c r="B10150" s="0" t="n">
        <v>12</v>
      </c>
      <c r="C10150" s="0" t="s">
        <v>46</v>
      </c>
      <c r="D10150" s="0" t="s">
        <v>3743</v>
      </c>
      <c r="E10150" s="0" t="s">
        <v>4018</v>
      </c>
      <c r="F10150" s="0" t="s">
        <v>2261</v>
      </c>
      <c r="G10150" s="0" t="s">
        <v>2262</v>
      </c>
      <c r="H10150" s="9" t="n">
        <v>1609</v>
      </c>
    </row>
    <row r="10151" customFormat="false" ht="15" hidden="false" customHeight="false" outlineLevel="0" collapsed="false">
      <c r="A10151" s="0" t="n">
        <v>2025</v>
      </c>
      <c r="B10151" s="0" t="n">
        <v>12</v>
      </c>
      <c r="C10151" s="0" t="s">
        <v>46</v>
      </c>
      <c r="D10151" s="0" t="s">
        <v>3743</v>
      </c>
      <c r="E10151" s="0" t="s">
        <v>2321</v>
      </c>
      <c r="F10151" s="0" t="s">
        <v>796</v>
      </c>
      <c r="G10151" s="0" t="s">
        <v>797</v>
      </c>
      <c r="H10151" s="9" t="n">
        <v>8041.1</v>
      </c>
    </row>
    <row r="10152" customFormat="false" ht="15" hidden="false" customHeight="false" outlineLevel="0" collapsed="false">
      <c r="A10152" s="0" t="n">
        <v>2025</v>
      </c>
      <c r="B10152" s="0" t="n">
        <v>12</v>
      </c>
      <c r="C10152" s="0" t="s">
        <v>46</v>
      </c>
      <c r="D10152" s="0" t="s">
        <v>3743</v>
      </c>
      <c r="E10152" s="0" t="s">
        <v>2321</v>
      </c>
      <c r="F10152" s="0" t="s">
        <v>2864</v>
      </c>
      <c r="G10152" s="0" t="s">
        <v>2865</v>
      </c>
      <c r="H10152" s="9" t="n">
        <v>6772.72</v>
      </c>
    </row>
    <row r="10153" customFormat="false" ht="15" hidden="false" customHeight="false" outlineLevel="0" collapsed="false">
      <c r="A10153" s="0" t="n">
        <v>2025</v>
      </c>
      <c r="B10153" s="0" t="n">
        <v>12</v>
      </c>
      <c r="C10153" s="0" t="s">
        <v>46</v>
      </c>
      <c r="D10153" s="0" t="s">
        <v>3743</v>
      </c>
      <c r="E10153" s="0" t="s">
        <v>1212</v>
      </c>
      <c r="F10153" s="0" t="s">
        <v>1762</v>
      </c>
      <c r="G10153" s="0" t="s">
        <v>1763</v>
      </c>
      <c r="H10153" s="9" t="n">
        <v>695.04</v>
      </c>
    </row>
    <row r="10154" customFormat="false" ht="15" hidden="false" customHeight="false" outlineLevel="0" collapsed="false">
      <c r="A10154" s="0" t="n">
        <v>2025</v>
      </c>
      <c r="B10154" s="0" t="n">
        <v>12</v>
      </c>
      <c r="C10154" s="0" t="s">
        <v>46</v>
      </c>
      <c r="D10154" s="0" t="s">
        <v>3743</v>
      </c>
      <c r="E10154" s="0" t="s">
        <v>1212</v>
      </c>
      <c r="F10154" s="0" t="s">
        <v>1559</v>
      </c>
      <c r="G10154" s="0" t="s">
        <v>1560</v>
      </c>
      <c r="H10154" s="9" t="n">
        <v>767.04</v>
      </c>
    </row>
    <row r="10155" customFormat="false" ht="15" hidden="false" customHeight="false" outlineLevel="0" collapsed="false">
      <c r="A10155" s="0" t="n">
        <v>2025</v>
      </c>
      <c r="B10155" s="0" t="n">
        <v>12</v>
      </c>
      <c r="C10155" s="0" t="s">
        <v>46</v>
      </c>
      <c r="D10155" s="0" t="s">
        <v>3743</v>
      </c>
      <c r="E10155" s="0" t="s">
        <v>1212</v>
      </c>
      <c r="F10155" s="0" t="s">
        <v>4490</v>
      </c>
      <c r="G10155" s="0" t="s">
        <v>4491</v>
      </c>
      <c r="H10155" s="9" t="n">
        <v>6910.34</v>
      </c>
    </row>
    <row r="10156" customFormat="false" ht="15" hidden="false" customHeight="false" outlineLevel="0" collapsed="false">
      <c r="A10156" s="0" t="n">
        <v>2025</v>
      </c>
      <c r="B10156" s="0" t="n">
        <v>12</v>
      </c>
      <c r="C10156" s="0" t="s">
        <v>46</v>
      </c>
      <c r="D10156" s="0" t="s">
        <v>3743</v>
      </c>
      <c r="E10156" s="0" t="s">
        <v>1212</v>
      </c>
      <c r="F10156" s="0" t="s">
        <v>1768</v>
      </c>
      <c r="G10156" s="0" t="s">
        <v>1769</v>
      </c>
      <c r="H10156" s="9" t="n">
        <v>6161.37</v>
      </c>
    </row>
    <row r="10157" customFormat="false" ht="15" hidden="false" customHeight="false" outlineLevel="0" collapsed="false">
      <c r="A10157" s="0" t="n">
        <v>2025</v>
      </c>
      <c r="B10157" s="0" t="n">
        <v>12</v>
      </c>
      <c r="C10157" s="0" t="s">
        <v>46</v>
      </c>
      <c r="D10157" s="0" t="s">
        <v>3743</v>
      </c>
      <c r="E10157" s="0" t="s">
        <v>1212</v>
      </c>
      <c r="F10157" s="0" t="s">
        <v>4296</v>
      </c>
      <c r="G10157" s="0" t="s">
        <v>4297</v>
      </c>
      <c r="H10157" s="9" t="n">
        <v>3357.22</v>
      </c>
    </row>
    <row r="10158" customFormat="false" ht="15" hidden="false" customHeight="false" outlineLevel="0" collapsed="false">
      <c r="A10158" s="0" t="n">
        <v>2025</v>
      </c>
      <c r="B10158" s="0" t="n">
        <v>12</v>
      </c>
      <c r="C10158" s="0" t="s">
        <v>46</v>
      </c>
      <c r="D10158" s="0" t="s">
        <v>3743</v>
      </c>
      <c r="E10158" s="0" t="s">
        <v>1212</v>
      </c>
      <c r="F10158" s="0" t="s">
        <v>3829</v>
      </c>
      <c r="G10158" s="0" t="s">
        <v>3830</v>
      </c>
      <c r="H10158" s="9" t="n">
        <v>8540.42</v>
      </c>
    </row>
    <row r="10159" customFormat="false" ht="15" hidden="false" customHeight="false" outlineLevel="0" collapsed="false">
      <c r="A10159" s="0" t="n">
        <v>2025</v>
      </c>
      <c r="B10159" s="0" t="n">
        <v>12</v>
      </c>
      <c r="C10159" s="0" t="s">
        <v>46</v>
      </c>
      <c r="D10159" s="0" t="s">
        <v>3743</v>
      </c>
      <c r="E10159" s="0" t="s">
        <v>1212</v>
      </c>
      <c r="F10159" s="0" t="s">
        <v>501</v>
      </c>
      <c r="G10159" s="0" t="s">
        <v>502</v>
      </c>
      <c r="H10159" s="9" t="n">
        <v>26307.86</v>
      </c>
    </row>
    <row r="10160" customFormat="false" ht="15" hidden="false" customHeight="false" outlineLevel="0" collapsed="false">
      <c r="A10160" s="0" t="n">
        <v>2025</v>
      </c>
      <c r="B10160" s="0" t="n">
        <v>12</v>
      </c>
      <c r="C10160" s="0" t="s">
        <v>46</v>
      </c>
      <c r="D10160" s="0" t="s">
        <v>3743</v>
      </c>
      <c r="E10160" s="0" t="s">
        <v>1212</v>
      </c>
      <c r="F10160" s="0" t="s">
        <v>983</v>
      </c>
      <c r="G10160" s="0" t="s">
        <v>984</v>
      </c>
      <c r="H10160" s="9" t="n">
        <v>23956.82</v>
      </c>
    </row>
    <row r="10161" customFormat="false" ht="15" hidden="false" customHeight="false" outlineLevel="0" collapsed="false">
      <c r="A10161" s="0" t="n">
        <v>2025</v>
      </c>
      <c r="B10161" s="0" t="n">
        <v>12</v>
      </c>
      <c r="C10161" s="0" t="s">
        <v>46</v>
      </c>
      <c r="D10161" s="0" t="s">
        <v>3743</v>
      </c>
      <c r="E10161" s="0" t="s">
        <v>24</v>
      </c>
      <c r="F10161" s="0" t="s">
        <v>2052</v>
      </c>
      <c r="G10161" s="0" t="s">
        <v>2053</v>
      </c>
      <c r="H10161" s="9" t="n">
        <v>4023.5</v>
      </c>
    </row>
    <row r="10162" customFormat="false" ht="15" hidden="false" customHeight="false" outlineLevel="0" collapsed="false">
      <c r="A10162" s="0" t="n">
        <v>2025</v>
      </c>
      <c r="B10162" s="0" t="n">
        <v>12</v>
      </c>
      <c r="C10162" s="0" t="s">
        <v>46</v>
      </c>
      <c r="D10162" s="0" t="s">
        <v>3743</v>
      </c>
      <c r="E10162" s="0" t="s">
        <v>24</v>
      </c>
      <c r="F10162" s="0" t="s">
        <v>4390</v>
      </c>
      <c r="G10162" s="0" t="s">
        <v>4391</v>
      </c>
      <c r="H10162" s="9" t="n">
        <v>2216.62</v>
      </c>
    </row>
    <row r="10163" customFormat="false" ht="15" hidden="false" customHeight="false" outlineLevel="0" collapsed="false">
      <c r="A10163" s="0" t="n">
        <v>2025</v>
      </c>
      <c r="B10163" s="0" t="n">
        <v>12</v>
      </c>
      <c r="C10163" s="0" t="s">
        <v>46</v>
      </c>
      <c r="D10163" s="0" t="s">
        <v>3743</v>
      </c>
      <c r="E10163" s="0" t="s">
        <v>24</v>
      </c>
      <c r="F10163" s="0" t="s">
        <v>1836</v>
      </c>
      <c r="G10163" s="0" t="s">
        <v>1837</v>
      </c>
      <c r="H10163" s="9" t="n">
        <v>3339.93</v>
      </c>
    </row>
    <row r="10164" customFormat="false" ht="15" hidden="false" customHeight="false" outlineLevel="0" collapsed="false">
      <c r="A10164" s="0" t="n">
        <v>2025</v>
      </c>
      <c r="B10164" s="0" t="n">
        <v>12</v>
      </c>
      <c r="C10164" s="0" t="s">
        <v>46</v>
      </c>
      <c r="D10164" s="0" t="s">
        <v>3743</v>
      </c>
      <c r="E10164" s="0" t="s">
        <v>24</v>
      </c>
      <c r="F10164" s="0" t="s">
        <v>662</v>
      </c>
      <c r="G10164" s="0" t="s">
        <v>663</v>
      </c>
      <c r="H10164" s="9" t="n">
        <v>9704.24</v>
      </c>
    </row>
    <row r="10165" customFormat="false" ht="15" hidden="false" customHeight="false" outlineLevel="0" collapsed="false">
      <c r="A10165" s="0" t="n">
        <v>2025</v>
      </c>
      <c r="B10165" s="0" t="n">
        <v>12</v>
      </c>
      <c r="C10165" s="0" t="s">
        <v>46</v>
      </c>
      <c r="D10165" s="0" t="s">
        <v>3743</v>
      </c>
      <c r="E10165" s="0" t="s">
        <v>24</v>
      </c>
      <c r="F10165" s="0" t="s">
        <v>716</v>
      </c>
      <c r="G10165" s="0" t="s">
        <v>717</v>
      </c>
      <c r="H10165" s="9" t="n">
        <v>4333.51</v>
      </c>
    </row>
    <row r="10166" customFormat="false" ht="15" hidden="false" customHeight="false" outlineLevel="0" collapsed="false">
      <c r="A10166" s="0" t="n">
        <v>2025</v>
      </c>
      <c r="B10166" s="0" t="n">
        <v>12</v>
      </c>
      <c r="C10166" s="0" t="s">
        <v>46</v>
      </c>
      <c r="D10166" s="0" t="s">
        <v>3743</v>
      </c>
      <c r="E10166" s="0" t="s">
        <v>24</v>
      </c>
      <c r="F10166" s="0" t="s">
        <v>4522</v>
      </c>
      <c r="G10166" s="0" t="s">
        <v>4523</v>
      </c>
      <c r="H10166" s="9" t="n">
        <v>2241.1</v>
      </c>
    </row>
    <row r="10167" customFormat="false" ht="15" hidden="false" customHeight="false" outlineLevel="0" collapsed="false">
      <c r="A10167" s="0" t="n">
        <v>2025</v>
      </c>
      <c r="B10167" s="0" t="n">
        <v>12</v>
      </c>
      <c r="C10167" s="0" t="s">
        <v>46</v>
      </c>
      <c r="D10167" s="0" t="s">
        <v>3743</v>
      </c>
      <c r="E10167" s="0" t="s">
        <v>24</v>
      </c>
      <c r="F10167" s="0" t="s">
        <v>2691</v>
      </c>
      <c r="G10167" s="0" t="s">
        <v>2692</v>
      </c>
      <c r="H10167" s="9" t="n">
        <v>5023.75</v>
      </c>
    </row>
    <row r="10168" customFormat="false" ht="15" hidden="false" customHeight="false" outlineLevel="0" collapsed="false">
      <c r="A10168" s="0" t="n">
        <v>2025</v>
      </c>
      <c r="B10168" s="0" t="n">
        <v>12</v>
      </c>
      <c r="C10168" s="0" t="s">
        <v>46</v>
      </c>
      <c r="D10168" s="0" t="s">
        <v>3743</v>
      </c>
      <c r="E10168" s="0" t="s">
        <v>24</v>
      </c>
      <c r="F10168" s="0" t="s">
        <v>1237</v>
      </c>
      <c r="G10168" s="0" t="s">
        <v>1238</v>
      </c>
      <c r="H10168" s="9" t="n">
        <v>2227.2</v>
      </c>
    </row>
    <row r="10169" customFormat="false" ht="15" hidden="false" customHeight="false" outlineLevel="0" collapsed="false">
      <c r="A10169" s="0" t="n">
        <v>2025</v>
      </c>
      <c r="B10169" s="0" t="n">
        <v>12</v>
      </c>
      <c r="C10169" s="0" t="s">
        <v>46</v>
      </c>
      <c r="D10169" s="0" t="s">
        <v>3743</v>
      </c>
      <c r="E10169" s="0" t="s">
        <v>24</v>
      </c>
      <c r="F10169" s="0" t="s">
        <v>2536</v>
      </c>
      <c r="G10169" s="0" t="s">
        <v>2537</v>
      </c>
      <c r="H10169" s="9" t="n">
        <v>6899.02</v>
      </c>
    </row>
    <row r="10170" customFormat="false" ht="15" hidden="false" customHeight="false" outlineLevel="0" collapsed="false">
      <c r="A10170" s="0" t="n">
        <v>2025</v>
      </c>
      <c r="B10170" s="0" t="n">
        <v>12</v>
      </c>
      <c r="C10170" s="0" t="s">
        <v>46</v>
      </c>
      <c r="D10170" s="0" t="s">
        <v>3743</v>
      </c>
      <c r="E10170" s="0" t="s">
        <v>24</v>
      </c>
      <c r="F10170" s="0" t="s">
        <v>3267</v>
      </c>
      <c r="G10170" s="0" t="s">
        <v>3268</v>
      </c>
      <c r="H10170" s="9" t="n">
        <v>5980.7</v>
      </c>
    </row>
    <row r="10171" customFormat="false" ht="15" hidden="false" customHeight="false" outlineLevel="0" collapsed="false">
      <c r="A10171" s="0" t="n">
        <v>2025</v>
      </c>
      <c r="B10171" s="0" t="n">
        <v>12</v>
      </c>
      <c r="C10171" s="0" t="s">
        <v>46</v>
      </c>
      <c r="D10171" s="0" t="s">
        <v>3743</v>
      </c>
      <c r="E10171" s="0" t="s">
        <v>24</v>
      </c>
      <c r="F10171" s="0" t="s">
        <v>1243</v>
      </c>
      <c r="G10171" s="0" t="s">
        <v>1244</v>
      </c>
      <c r="H10171" s="9" t="n">
        <v>1401.96</v>
      </c>
    </row>
    <row r="10172" customFormat="false" ht="15" hidden="false" customHeight="false" outlineLevel="0" collapsed="false">
      <c r="A10172" s="0" t="n">
        <v>2025</v>
      </c>
      <c r="B10172" s="0" t="n">
        <v>12</v>
      </c>
      <c r="C10172" s="0" t="s">
        <v>46</v>
      </c>
      <c r="D10172" s="0" t="s">
        <v>3743</v>
      </c>
      <c r="E10172" s="0" t="s">
        <v>24</v>
      </c>
      <c r="F10172" s="0" t="s">
        <v>1660</v>
      </c>
      <c r="G10172" s="0" t="s">
        <v>1661</v>
      </c>
      <c r="H10172" s="9" t="n">
        <v>13000</v>
      </c>
    </row>
    <row r="10173" customFormat="false" ht="15" hidden="false" customHeight="false" outlineLevel="0" collapsed="false">
      <c r="A10173" s="0" t="n">
        <v>2025</v>
      </c>
      <c r="B10173" s="0" t="n">
        <v>12</v>
      </c>
      <c r="C10173" s="0" t="s">
        <v>46</v>
      </c>
      <c r="D10173" s="0" t="s">
        <v>3743</v>
      </c>
      <c r="E10173" s="0" t="s">
        <v>24</v>
      </c>
      <c r="F10173" s="0" t="s">
        <v>2330</v>
      </c>
      <c r="G10173" s="0" t="s">
        <v>2331</v>
      </c>
      <c r="H10173" s="9" t="n">
        <v>1186.5</v>
      </c>
    </row>
    <row r="10174" customFormat="false" ht="15" hidden="false" customHeight="false" outlineLevel="0" collapsed="false">
      <c r="A10174" s="0" t="n">
        <v>2025</v>
      </c>
      <c r="B10174" s="0" t="n">
        <v>12</v>
      </c>
      <c r="C10174" s="0" t="s">
        <v>46</v>
      </c>
      <c r="D10174" s="0" t="s">
        <v>3743</v>
      </c>
      <c r="E10174" s="0" t="s">
        <v>24</v>
      </c>
      <c r="F10174" s="0" t="s">
        <v>1247</v>
      </c>
      <c r="G10174" s="0" t="s">
        <v>1248</v>
      </c>
      <c r="H10174" s="9" t="n">
        <v>2208.64</v>
      </c>
    </row>
    <row r="10175" customFormat="false" ht="15" hidden="false" customHeight="false" outlineLevel="0" collapsed="false">
      <c r="A10175" s="0" t="n">
        <v>2025</v>
      </c>
      <c r="B10175" s="0" t="n">
        <v>12</v>
      </c>
      <c r="C10175" s="0" t="s">
        <v>46</v>
      </c>
      <c r="D10175" s="0" t="s">
        <v>3743</v>
      </c>
      <c r="E10175" s="0" t="s">
        <v>24</v>
      </c>
      <c r="F10175" s="0" t="s">
        <v>748</v>
      </c>
      <c r="G10175" s="0" t="s">
        <v>749</v>
      </c>
      <c r="H10175" s="9" t="n">
        <v>2071.79</v>
      </c>
    </row>
    <row r="10176" customFormat="false" ht="15" hidden="false" customHeight="false" outlineLevel="0" collapsed="false">
      <c r="A10176" s="0" t="n">
        <v>2025</v>
      </c>
      <c r="B10176" s="0" t="n">
        <v>12</v>
      </c>
      <c r="C10176" s="0" t="s">
        <v>46</v>
      </c>
      <c r="D10176" s="0" t="s">
        <v>3743</v>
      </c>
      <c r="E10176" s="0" t="s">
        <v>24</v>
      </c>
      <c r="F10176" s="0" t="s">
        <v>4524</v>
      </c>
      <c r="G10176" s="0" t="s">
        <v>4525</v>
      </c>
      <c r="H10176" s="9" t="n">
        <v>10422.2</v>
      </c>
    </row>
    <row r="10177" customFormat="false" ht="15" hidden="false" customHeight="false" outlineLevel="0" collapsed="false">
      <c r="A10177" s="0" t="n">
        <v>2025</v>
      </c>
      <c r="B10177" s="0" t="n">
        <v>12</v>
      </c>
      <c r="C10177" s="0" t="s">
        <v>46</v>
      </c>
      <c r="D10177" s="0" t="s">
        <v>3743</v>
      </c>
      <c r="E10177" s="0" t="s">
        <v>24</v>
      </c>
      <c r="F10177" s="0" t="s">
        <v>1158</v>
      </c>
      <c r="G10177" s="0" t="s">
        <v>1159</v>
      </c>
      <c r="H10177" s="9" t="n">
        <v>859.2</v>
      </c>
    </row>
    <row r="10178" customFormat="false" ht="15" hidden="false" customHeight="false" outlineLevel="0" collapsed="false">
      <c r="A10178" s="0" t="n">
        <v>2025</v>
      </c>
      <c r="B10178" s="0" t="n">
        <v>12</v>
      </c>
      <c r="C10178" s="0" t="s">
        <v>46</v>
      </c>
      <c r="D10178" s="0" t="s">
        <v>3743</v>
      </c>
      <c r="E10178" s="0" t="s">
        <v>24</v>
      </c>
      <c r="F10178" s="0" t="s">
        <v>1259</v>
      </c>
      <c r="G10178" s="0" t="s">
        <v>1260</v>
      </c>
      <c r="H10178" s="9" t="n">
        <v>10285</v>
      </c>
    </row>
    <row r="10179" customFormat="false" ht="15" hidden="false" customHeight="false" outlineLevel="0" collapsed="false">
      <c r="A10179" s="0" t="n">
        <v>2025</v>
      </c>
      <c r="B10179" s="0" t="n">
        <v>12</v>
      </c>
      <c r="C10179" s="0" t="s">
        <v>46</v>
      </c>
      <c r="D10179" s="0" t="s">
        <v>3743</v>
      </c>
      <c r="E10179" s="0" t="s">
        <v>24</v>
      </c>
      <c r="F10179" s="0" t="s">
        <v>2315</v>
      </c>
      <c r="G10179" s="0" t="s">
        <v>2316</v>
      </c>
      <c r="H10179" s="9" t="n">
        <v>3338.4</v>
      </c>
    </row>
    <row r="10180" customFormat="false" ht="15" hidden="false" customHeight="false" outlineLevel="0" collapsed="false">
      <c r="A10180" s="0" t="n">
        <v>2025</v>
      </c>
      <c r="B10180" s="0" t="n">
        <v>12</v>
      </c>
      <c r="C10180" s="0" t="s">
        <v>46</v>
      </c>
      <c r="D10180" s="0" t="s">
        <v>3743</v>
      </c>
      <c r="E10180" s="0" t="s">
        <v>24</v>
      </c>
      <c r="F10180" s="0" t="s">
        <v>1050</v>
      </c>
      <c r="G10180" s="0" t="s">
        <v>1051</v>
      </c>
      <c r="H10180" s="9" t="n">
        <v>2408.16</v>
      </c>
    </row>
    <row r="10181" customFormat="false" ht="15" hidden="false" customHeight="false" outlineLevel="0" collapsed="false">
      <c r="A10181" s="0" t="n">
        <v>2025</v>
      </c>
      <c r="B10181" s="0" t="n">
        <v>12</v>
      </c>
      <c r="C10181" s="0" t="s">
        <v>46</v>
      </c>
      <c r="D10181" s="0" t="s">
        <v>3743</v>
      </c>
      <c r="E10181" s="0" t="s">
        <v>24</v>
      </c>
      <c r="F10181" s="0" t="s">
        <v>2477</v>
      </c>
      <c r="G10181" s="0" t="s">
        <v>2478</v>
      </c>
      <c r="H10181" s="9" t="n">
        <v>1080.48</v>
      </c>
    </row>
    <row r="10182" customFormat="false" ht="15" hidden="false" customHeight="false" outlineLevel="0" collapsed="false">
      <c r="A10182" s="0" t="n">
        <v>2025</v>
      </c>
      <c r="B10182" s="0" t="n">
        <v>12</v>
      </c>
      <c r="C10182" s="0" t="s">
        <v>46</v>
      </c>
      <c r="D10182" s="0" t="s">
        <v>3743</v>
      </c>
      <c r="E10182" s="0" t="s">
        <v>24</v>
      </c>
      <c r="F10182" s="0" t="s">
        <v>458</v>
      </c>
      <c r="G10182" s="0" t="s">
        <v>459</v>
      </c>
      <c r="H10182" s="9" t="n">
        <v>3417.12</v>
      </c>
    </row>
    <row r="10183" customFormat="false" ht="15" hidden="false" customHeight="false" outlineLevel="0" collapsed="false">
      <c r="A10183" s="0" t="n">
        <v>2025</v>
      </c>
      <c r="B10183" s="0" t="n">
        <v>12</v>
      </c>
      <c r="C10183" s="0" t="s">
        <v>46</v>
      </c>
      <c r="D10183" s="0" t="s">
        <v>3743</v>
      </c>
      <c r="E10183" s="0" t="s">
        <v>24</v>
      </c>
      <c r="F10183" s="0" t="s">
        <v>3911</v>
      </c>
      <c r="G10183" s="0" t="s">
        <v>3912</v>
      </c>
      <c r="H10183" s="9" t="n">
        <v>1181.14</v>
      </c>
    </row>
    <row r="10184" customFormat="false" ht="15" hidden="false" customHeight="false" outlineLevel="0" collapsed="false">
      <c r="A10184" s="0" t="n">
        <v>2025</v>
      </c>
      <c r="B10184" s="0" t="n">
        <v>12</v>
      </c>
      <c r="C10184" s="0" t="s">
        <v>46</v>
      </c>
      <c r="D10184" s="0" t="s">
        <v>3743</v>
      </c>
      <c r="E10184" s="0" t="s">
        <v>24</v>
      </c>
      <c r="F10184" s="0" t="s">
        <v>1273</v>
      </c>
      <c r="G10184" s="0" t="s">
        <v>1274</v>
      </c>
      <c r="H10184" s="9" t="n">
        <v>2388.48</v>
      </c>
    </row>
    <row r="10185" customFormat="false" ht="15" hidden="false" customHeight="false" outlineLevel="0" collapsed="false">
      <c r="A10185" s="0" t="n">
        <v>2025</v>
      </c>
      <c r="B10185" s="0" t="n">
        <v>12</v>
      </c>
      <c r="C10185" s="0" t="s">
        <v>46</v>
      </c>
      <c r="D10185" s="0" t="s">
        <v>3743</v>
      </c>
      <c r="E10185" s="0" t="s">
        <v>24</v>
      </c>
      <c r="F10185" s="0" t="s">
        <v>460</v>
      </c>
      <c r="G10185" s="0" t="s">
        <v>461</v>
      </c>
      <c r="H10185" s="9" t="n">
        <v>13259.85</v>
      </c>
    </row>
    <row r="10186" customFormat="false" ht="15" hidden="false" customHeight="false" outlineLevel="0" collapsed="false">
      <c r="A10186" s="0" t="n">
        <v>2025</v>
      </c>
      <c r="B10186" s="0" t="n">
        <v>12</v>
      </c>
      <c r="C10186" s="0" t="s">
        <v>46</v>
      </c>
      <c r="D10186" s="0" t="s">
        <v>3743</v>
      </c>
      <c r="E10186" s="0" t="s">
        <v>1280</v>
      </c>
      <c r="F10186" s="0" t="s">
        <v>1281</v>
      </c>
      <c r="G10186" s="0" t="s">
        <v>1282</v>
      </c>
      <c r="H10186" s="9" t="n">
        <v>3260.66</v>
      </c>
    </row>
    <row r="10187" customFormat="false" ht="15" hidden="false" customHeight="false" outlineLevel="0" collapsed="false">
      <c r="A10187" s="0" t="n">
        <v>2025</v>
      </c>
      <c r="B10187" s="0" t="n">
        <v>12</v>
      </c>
      <c r="C10187" s="0" t="s">
        <v>46</v>
      </c>
      <c r="D10187" s="0" t="s">
        <v>3743</v>
      </c>
      <c r="E10187" s="0" t="s">
        <v>1411</v>
      </c>
      <c r="F10187" s="0" t="s">
        <v>1350</v>
      </c>
      <c r="G10187" s="0" t="s">
        <v>1351</v>
      </c>
      <c r="H10187" s="9" t="n">
        <v>1027.95</v>
      </c>
    </row>
    <row r="10188" customFormat="false" ht="15" hidden="false" customHeight="false" outlineLevel="0" collapsed="false">
      <c r="A10188" s="0" t="n">
        <v>2025</v>
      </c>
      <c r="B10188" s="0" t="n">
        <v>12</v>
      </c>
      <c r="C10188" s="0" t="s">
        <v>46</v>
      </c>
      <c r="D10188" s="0" t="s">
        <v>3743</v>
      </c>
      <c r="E10188" s="0" t="s">
        <v>1411</v>
      </c>
      <c r="F10188" s="0" t="s">
        <v>1390</v>
      </c>
      <c r="G10188" s="0" t="s">
        <v>1391</v>
      </c>
      <c r="H10188" s="9" t="n">
        <v>1118.86</v>
      </c>
    </row>
    <row r="10189" customFormat="false" ht="15" hidden="false" customHeight="false" outlineLevel="0" collapsed="false">
      <c r="A10189" s="0" t="n">
        <v>2025</v>
      </c>
      <c r="B10189" s="0" t="n">
        <v>12</v>
      </c>
      <c r="C10189" s="0" t="s">
        <v>46</v>
      </c>
      <c r="D10189" s="0" t="s">
        <v>3743</v>
      </c>
      <c r="E10189" s="0" t="s">
        <v>1411</v>
      </c>
      <c r="F10189" s="0" t="s">
        <v>1406</v>
      </c>
      <c r="G10189" s="0" t="s">
        <v>1407</v>
      </c>
      <c r="H10189" s="9" t="n">
        <v>3635.91</v>
      </c>
    </row>
    <row r="10190" customFormat="false" ht="15" hidden="false" customHeight="false" outlineLevel="0" collapsed="false">
      <c r="A10190" s="0" t="n">
        <v>2025</v>
      </c>
      <c r="B10190" s="0" t="n">
        <v>12</v>
      </c>
      <c r="C10190" s="0" t="s">
        <v>46</v>
      </c>
      <c r="D10190" s="0" t="s">
        <v>3743</v>
      </c>
      <c r="E10190" s="0" t="s">
        <v>26</v>
      </c>
      <c r="F10190" s="0" t="s">
        <v>1348</v>
      </c>
      <c r="G10190" s="0" t="s">
        <v>1349</v>
      </c>
      <c r="H10190" s="9" t="n">
        <v>887.77</v>
      </c>
    </row>
    <row r="10191" customFormat="false" ht="15" hidden="false" customHeight="false" outlineLevel="0" collapsed="false">
      <c r="A10191" s="0" t="n">
        <v>2025</v>
      </c>
      <c r="B10191" s="0" t="n">
        <v>12</v>
      </c>
      <c r="C10191" s="0" t="s">
        <v>46</v>
      </c>
      <c r="D10191" s="0" t="s">
        <v>3743</v>
      </c>
      <c r="E10191" s="0" t="s">
        <v>26</v>
      </c>
      <c r="F10191" s="0" t="s">
        <v>1350</v>
      </c>
      <c r="G10191" s="0" t="s">
        <v>1351</v>
      </c>
      <c r="H10191" s="9" t="n">
        <v>773.28</v>
      </c>
    </row>
    <row r="10192" customFormat="false" ht="15" hidden="false" customHeight="false" outlineLevel="0" collapsed="false">
      <c r="A10192" s="0" t="n">
        <v>2025</v>
      </c>
      <c r="B10192" s="0" t="n">
        <v>12</v>
      </c>
      <c r="C10192" s="0" t="s">
        <v>46</v>
      </c>
      <c r="D10192" s="0" t="s">
        <v>3743</v>
      </c>
      <c r="E10192" s="0" t="s">
        <v>26</v>
      </c>
      <c r="F10192" s="0" t="s">
        <v>1352</v>
      </c>
      <c r="G10192" s="0" t="s">
        <v>1353</v>
      </c>
      <c r="H10192" s="9" t="n">
        <v>2705.86</v>
      </c>
    </row>
    <row r="10193" customFormat="false" ht="15" hidden="false" customHeight="false" outlineLevel="0" collapsed="false">
      <c r="A10193" s="0" t="n">
        <v>2025</v>
      </c>
      <c r="B10193" s="0" t="n">
        <v>12</v>
      </c>
      <c r="C10193" s="0" t="s">
        <v>46</v>
      </c>
      <c r="D10193" s="0" t="s">
        <v>3743</v>
      </c>
      <c r="E10193" s="0" t="s">
        <v>26</v>
      </c>
      <c r="F10193" s="0" t="s">
        <v>1368</v>
      </c>
      <c r="G10193" s="0" t="s">
        <v>1369</v>
      </c>
      <c r="H10193" s="9" t="n">
        <v>2376.45</v>
      </c>
    </row>
    <row r="10194" customFormat="false" ht="15" hidden="false" customHeight="false" outlineLevel="0" collapsed="false">
      <c r="A10194" s="0" t="n">
        <v>2025</v>
      </c>
      <c r="B10194" s="0" t="n">
        <v>12</v>
      </c>
      <c r="C10194" s="0" t="s">
        <v>46</v>
      </c>
      <c r="D10194" s="0" t="s">
        <v>3743</v>
      </c>
      <c r="E10194" s="0" t="s">
        <v>26</v>
      </c>
      <c r="F10194" s="0" t="s">
        <v>3467</v>
      </c>
      <c r="G10194" s="0" t="s">
        <v>3468</v>
      </c>
      <c r="H10194" s="9" t="n">
        <v>1349.76</v>
      </c>
    </row>
    <row r="10195" customFormat="false" ht="15" hidden="false" customHeight="false" outlineLevel="0" collapsed="false">
      <c r="A10195" s="0" t="n">
        <v>2025</v>
      </c>
      <c r="B10195" s="0" t="n">
        <v>12</v>
      </c>
      <c r="C10195" s="0" t="s">
        <v>46</v>
      </c>
      <c r="D10195" s="0" t="s">
        <v>3743</v>
      </c>
      <c r="E10195" s="0" t="s">
        <v>26</v>
      </c>
      <c r="F10195" s="0" t="s">
        <v>1374</v>
      </c>
      <c r="G10195" s="0" t="s">
        <v>1375</v>
      </c>
      <c r="H10195" s="9" t="n">
        <v>10166.75</v>
      </c>
    </row>
    <row r="10196" customFormat="false" ht="15" hidden="false" customHeight="false" outlineLevel="0" collapsed="false">
      <c r="A10196" s="0" t="n">
        <v>2025</v>
      </c>
      <c r="B10196" s="0" t="n">
        <v>12</v>
      </c>
      <c r="C10196" s="0" t="s">
        <v>46</v>
      </c>
      <c r="D10196" s="0" t="s">
        <v>3743</v>
      </c>
      <c r="E10196" s="0" t="s">
        <v>26</v>
      </c>
      <c r="F10196" s="0" t="s">
        <v>1376</v>
      </c>
      <c r="G10196" s="0" t="s">
        <v>1377</v>
      </c>
      <c r="H10196" s="9" t="n">
        <v>3274.11</v>
      </c>
    </row>
    <row r="10197" customFormat="false" ht="15" hidden="false" customHeight="false" outlineLevel="0" collapsed="false">
      <c r="A10197" s="0" t="n">
        <v>2025</v>
      </c>
      <c r="B10197" s="0" t="n">
        <v>12</v>
      </c>
      <c r="C10197" s="0" t="s">
        <v>46</v>
      </c>
      <c r="D10197" s="0" t="s">
        <v>3743</v>
      </c>
      <c r="E10197" s="0" t="s">
        <v>26</v>
      </c>
      <c r="F10197" s="0" t="s">
        <v>4492</v>
      </c>
      <c r="G10197" s="0" t="s">
        <v>4493</v>
      </c>
      <c r="H10197" s="9" t="n">
        <v>972.89</v>
      </c>
    </row>
    <row r="10198" customFormat="false" ht="15" hidden="false" customHeight="false" outlineLevel="0" collapsed="false">
      <c r="A10198" s="0" t="n">
        <v>2025</v>
      </c>
      <c r="B10198" s="0" t="n">
        <v>12</v>
      </c>
      <c r="C10198" s="0" t="s">
        <v>46</v>
      </c>
      <c r="D10198" s="0" t="s">
        <v>3743</v>
      </c>
      <c r="E10198" s="0" t="s">
        <v>26</v>
      </c>
      <c r="F10198" s="0" t="s">
        <v>1384</v>
      </c>
      <c r="G10198" s="0" t="s">
        <v>1385</v>
      </c>
      <c r="H10198" s="9" t="n">
        <v>4103.4</v>
      </c>
    </row>
    <row r="10199" customFormat="false" ht="15" hidden="false" customHeight="false" outlineLevel="0" collapsed="false">
      <c r="A10199" s="0" t="n">
        <v>2025</v>
      </c>
      <c r="B10199" s="0" t="n">
        <v>12</v>
      </c>
      <c r="C10199" s="0" t="s">
        <v>46</v>
      </c>
      <c r="D10199" s="0" t="s">
        <v>3743</v>
      </c>
      <c r="E10199" s="0" t="s">
        <v>26</v>
      </c>
      <c r="F10199" s="0" t="s">
        <v>1396</v>
      </c>
      <c r="G10199" s="0" t="s">
        <v>1397</v>
      </c>
      <c r="H10199" s="9" t="n">
        <v>2384.98</v>
      </c>
    </row>
    <row r="10200" customFormat="false" ht="15" hidden="false" customHeight="false" outlineLevel="0" collapsed="false">
      <c r="A10200" s="0" t="n">
        <v>2025</v>
      </c>
      <c r="B10200" s="0" t="n">
        <v>12</v>
      </c>
      <c r="C10200" s="0" t="s">
        <v>46</v>
      </c>
      <c r="D10200" s="0" t="s">
        <v>3743</v>
      </c>
      <c r="E10200" s="0" t="s">
        <v>26</v>
      </c>
      <c r="F10200" s="0" t="s">
        <v>1406</v>
      </c>
      <c r="G10200" s="0" t="s">
        <v>1407</v>
      </c>
      <c r="H10200" s="9" t="n">
        <v>3828.66</v>
      </c>
    </row>
    <row r="10201" customFormat="false" ht="15" hidden="false" customHeight="false" outlineLevel="0" collapsed="false">
      <c r="A10201" s="0" t="n">
        <v>2025</v>
      </c>
      <c r="B10201" s="0" t="n">
        <v>12</v>
      </c>
      <c r="C10201" s="0" t="s">
        <v>46</v>
      </c>
      <c r="D10201" s="0" t="s">
        <v>3743</v>
      </c>
      <c r="E10201" s="0" t="s">
        <v>26</v>
      </c>
      <c r="F10201" s="0" t="s">
        <v>1408</v>
      </c>
      <c r="G10201" s="0" t="s">
        <v>1409</v>
      </c>
      <c r="H10201" s="9" t="n">
        <v>5178.85</v>
      </c>
    </row>
    <row r="10202" customFormat="false" ht="15" hidden="false" customHeight="false" outlineLevel="0" collapsed="false">
      <c r="A10202" s="0" t="n">
        <v>2025</v>
      </c>
      <c r="B10202" s="0" t="n">
        <v>12</v>
      </c>
      <c r="C10202" s="0" t="s">
        <v>46</v>
      </c>
      <c r="D10202" s="0" t="s">
        <v>3743</v>
      </c>
      <c r="E10202" s="0" t="s">
        <v>25</v>
      </c>
      <c r="F10202" s="0" t="s">
        <v>4419</v>
      </c>
      <c r="G10202" s="0" t="s">
        <v>4420</v>
      </c>
      <c r="H10202" s="9" t="n">
        <v>20018.2</v>
      </c>
    </row>
    <row r="10203" customFormat="false" ht="15" hidden="false" customHeight="false" outlineLevel="0" collapsed="false">
      <c r="A10203" s="0" t="n">
        <v>2025</v>
      </c>
      <c r="B10203" s="0" t="n">
        <v>12</v>
      </c>
      <c r="C10203" s="0" t="s">
        <v>46</v>
      </c>
      <c r="D10203" s="0" t="s">
        <v>3743</v>
      </c>
      <c r="E10203" s="0" t="s">
        <v>25</v>
      </c>
      <c r="F10203" s="0" t="s">
        <v>1507</v>
      </c>
      <c r="G10203" s="0" t="s">
        <v>1508</v>
      </c>
      <c r="H10203" s="9" t="n">
        <v>5657.78</v>
      </c>
    </row>
    <row r="10204" customFormat="false" ht="15" hidden="false" customHeight="false" outlineLevel="0" collapsed="false">
      <c r="A10204" s="0" t="n">
        <v>2025</v>
      </c>
      <c r="B10204" s="0" t="n">
        <v>12</v>
      </c>
      <c r="C10204" s="0" t="s">
        <v>46</v>
      </c>
      <c r="D10204" s="0" t="s">
        <v>3743</v>
      </c>
      <c r="E10204" s="0" t="s">
        <v>25</v>
      </c>
      <c r="F10204" s="0" t="s">
        <v>4496</v>
      </c>
      <c r="G10204" s="0" t="s">
        <v>4497</v>
      </c>
      <c r="H10204" s="9" t="n">
        <v>5421.87</v>
      </c>
    </row>
    <row r="10205" customFormat="false" ht="15" hidden="false" customHeight="false" outlineLevel="0" collapsed="false">
      <c r="A10205" s="0" t="n">
        <v>2025</v>
      </c>
      <c r="B10205" s="0" t="n">
        <v>12</v>
      </c>
      <c r="C10205" s="0" t="s">
        <v>46</v>
      </c>
      <c r="D10205" s="0" t="s">
        <v>3743</v>
      </c>
      <c r="E10205" s="0" t="s">
        <v>25</v>
      </c>
      <c r="F10205" s="0" t="s">
        <v>1740</v>
      </c>
      <c r="G10205" s="0" t="s">
        <v>1741</v>
      </c>
      <c r="H10205" s="9" t="n">
        <v>15808.2</v>
      </c>
    </row>
    <row r="10206" customFormat="false" ht="15" hidden="false" customHeight="false" outlineLevel="0" collapsed="false">
      <c r="A10206" s="0" t="n">
        <v>2025</v>
      </c>
      <c r="B10206" s="0" t="n">
        <v>12</v>
      </c>
      <c r="C10206" s="0" t="s">
        <v>46</v>
      </c>
      <c r="D10206" s="0" t="s">
        <v>3743</v>
      </c>
      <c r="E10206" s="0" t="s">
        <v>25</v>
      </c>
      <c r="F10206" s="0" t="s">
        <v>379</v>
      </c>
      <c r="G10206" s="0" t="s">
        <v>380</v>
      </c>
      <c r="H10206" s="9" t="n">
        <v>1155.64</v>
      </c>
    </row>
    <row r="10207" customFormat="false" ht="15" hidden="false" customHeight="false" outlineLevel="0" collapsed="false">
      <c r="A10207" s="0" t="n">
        <v>2025</v>
      </c>
      <c r="B10207" s="0" t="n">
        <v>12</v>
      </c>
      <c r="C10207" s="0" t="s">
        <v>46</v>
      </c>
      <c r="D10207" s="0" t="s">
        <v>3743</v>
      </c>
      <c r="E10207" s="0" t="s">
        <v>4364</v>
      </c>
      <c r="F10207" s="0" t="s">
        <v>4453</v>
      </c>
      <c r="G10207" s="0" t="s">
        <v>4454</v>
      </c>
      <c r="H10207" s="9" t="n">
        <v>-1613.53</v>
      </c>
    </row>
    <row r="10208" customFormat="false" ht="15" hidden="false" customHeight="false" outlineLevel="0" collapsed="false">
      <c r="A10208" s="0" t="n">
        <v>2026</v>
      </c>
      <c r="B10208" s="0" t="n">
        <v>1</v>
      </c>
      <c r="C10208" s="0" t="s">
        <v>35</v>
      </c>
      <c r="D10208" s="0" t="s">
        <v>53</v>
      </c>
      <c r="E10208" s="0" t="s">
        <v>14</v>
      </c>
      <c r="F10208" s="0" t="s">
        <v>3854</v>
      </c>
      <c r="G10208" s="0" t="s">
        <v>3855</v>
      </c>
      <c r="H10208" s="9" t="n">
        <v>4306.02</v>
      </c>
    </row>
    <row r="10209" customFormat="false" ht="15" hidden="false" customHeight="false" outlineLevel="0" collapsed="false">
      <c r="A10209" s="0" t="n">
        <v>2026</v>
      </c>
      <c r="B10209" s="0" t="n">
        <v>1</v>
      </c>
      <c r="C10209" s="0" t="s">
        <v>35</v>
      </c>
      <c r="D10209" s="0" t="s">
        <v>53</v>
      </c>
      <c r="E10209" s="0" t="s">
        <v>14</v>
      </c>
      <c r="F10209" s="0" t="s">
        <v>3856</v>
      </c>
      <c r="G10209" s="0" t="s">
        <v>3857</v>
      </c>
      <c r="H10209" s="9" t="n">
        <v>12873.36</v>
      </c>
    </row>
    <row r="10210" customFormat="false" ht="15" hidden="false" customHeight="false" outlineLevel="0" collapsed="false">
      <c r="A10210" s="0" t="n">
        <v>2026</v>
      </c>
      <c r="B10210" s="0" t="n">
        <v>1</v>
      </c>
      <c r="C10210" s="0" t="s">
        <v>35</v>
      </c>
      <c r="D10210" s="0" t="s">
        <v>53</v>
      </c>
      <c r="E10210" s="0" t="s">
        <v>14</v>
      </c>
      <c r="F10210" s="0" t="s">
        <v>74</v>
      </c>
      <c r="G10210" s="0" t="s">
        <v>75</v>
      </c>
      <c r="H10210" s="9" t="n">
        <v>8663.04</v>
      </c>
    </row>
    <row r="10211" customFormat="false" ht="15" hidden="false" customHeight="false" outlineLevel="0" collapsed="false">
      <c r="A10211" s="0" t="n">
        <v>2026</v>
      </c>
      <c r="B10211" s="0" t="n">
        <v>1</v>
      </c>
      <c r="C10211" s="0" t="s">
        <v>35</v>
      </c>
      <c r="D10211" s="0" t="s">
        <v>53</v>
      </c>
      <c r="E10211" s="0" t="s">
        <v>14</v>
      </c>
      <c r="F10211" s="0" t="s">
        <v>3257</v>
      </c>
      <c r="G10211" s="0" t="s">
        <v>3258</v>
      </c>
      <c r="H10211" s="9" t="n">
        <v>31992.99</v>
      </c>
    </row>
    <row r="10212" customFormat="false" ht="15" hidden="false" customHeight="false" outlineLevel="0" collapsed="false">
      <c r="A10212" s="0" t="n">
        <v>2026</v>
      </c>
      <c r="B10212" s="0" t="n">
        <v>1</v>
      </c>
      <c r="C10212" s="0" t="s">
        <v>35</v>
      </c>
      <c r="D10212" s="0" t="s">
        <v>53</v>
      </c>
      <c r="E10212" s="0" t="s">
        <v>14</v>
      </c>
      <c r="F10212" s="0" t="s">
        <v>82</v>
      </c>
      <c r="G10212" s="0" t="s">
        <v>83</v>
      </c>
      <c r="H10212" s="9" t="n">
        <v>5592.37</v>
      </c>
    </row>
    <row r="10213" customFormat="false" ht="15" hidden="false" customHeight="false" outlineLevel="0" collapsed="false">
      <c r="A10213" s="0" t="n">
        <v>2026</v>
      </c>
      <c r="B10213" s="0" t="n">
        <v>1</v>
      </c>
      <c r="C10213" s="0" t="s">
        <v>35</v>
      </c>
      <c r="D10213" s="0" t="s">
        <v>53</v>
      </c>
      <c r="E10213" s="0" t="s">
        <v>14</v>
      </c>
      <c r="F10213" s="0" t="s">
        <v>2381</v>
      </c>
      <c r="G10213" s="0" t="s">
        <v>2382</v>
      </c>
      <c r="H10213" s="9" t="n">
        <v>33875.2</v>
      </c>
    </row>
    <row r="10214" customFormat="false" ht="15" hidden="false" customHeight="false" outlineLevel="0" collapsed="false">
      <c r="A10214" s="0" t="n">
        <v>2026</v>
      </c>
      <c r="B10214" s="0" t="n">
        <v>1</v>
      </c>
      <c r="C10214" s="0" t="s">
        <v>35</v>
      </c>
      <c r="D10214" s="0" t="s">
        <v>53</v>
      </c>
      <c r="E10214" s="0" t="s">
        <v>14</v>
      </c>
      <c r="F10214" s="0" t="s">
        <v>3259</v>
      </c>
      <c r="G10214" s="0" t="s">
        <v>3260</v>
      </c>
      <c r="H10214" s="9" t="n">
        <v>722.04</v>
      </c>
    </row>
    <row r="10215" customFormat="false" ht="15" hidden="false" customHeight="false" outlineLevel="0" collapsed="false">
      <c r="A10215" s="0" t="n">
        <v>2026</v>
      </c>
      <c r="B10215" s="0" t="n">
        <v>1</v>
      </c>
      <c r="C10215" s="0" t="s">
        <v>35</v>
      </c>
      <c r="D10215" s="0" t="s">
        <v>53</v>
      </c>
      <c r="E10215" s="0" t="s">
        <v>14</v>
      </c>
      <c r="F10215" s="0" t="s">
        <v>3629</v>
      </c>
      <c r="G10215" s="0" t="s">
        <v>3630</v>
      </c>
      <c r="H10215" s="9" t="n">
        <v>2526.06</v>
      </c>
    </row>
    <row r="10216" customFormat="false" ht="15" hidden="false" customHeight="false" outlineLevel="0" collapsed="false">
      <c r="A10216" s="0" t="n">
        <v>2026</v>
      </c>
      <c r="B10216" s="0" t="n">
        <v>1</v>
      </c>
      <c r="C10216" s="0" t="s">
        <v>35</v>
      </c>
      <c r="D10216" s="0" t="s">
        <v>53</v>
      </c>
      <c r="E10216" s="0" t="s">
        <v>14</v>
      </c>
      <c r="F10216" s="0" t="s">
        <v>3836</v>
      </c>
      <c r="G10216" s="0" t="s">
        <v>3837</v>
      </c>
      <c r="H10216" s="9" t="n">
        <v>11457.56</v>
      </c>
    </row>
    <row r="10217" customFormat="false" ht="15" hidden="false" customHeight="false" outlineLevel="0" collapsed="false">
      <c r="A10217" s="0" t="n">
        <v>2026</v>
      </c>
      <c r="B10217" s="0" t="n">
        <v>1</v>
      </c>
      <c r="C10217" s="0" t="s">
        <v>35</v>
      </c>
      <c r="D10217" s="0" t="s">
        <v>53</v>
      </c>
      <c r="E10217" s="0" t="s">
        <v>14</v>
      </c>
      <c r="F10217" s="0" t="s">
        <v>118</v>
      </c>
      <c r="G10217" s="0" t="s">
        <v>119</v>
      </c>
      <c r="H10217" s="9" t="n">
        <v>3196</v>
      </c>
    </row>
    <row r="10218" customFormat="false" ht="15" hidden="false" customHeight="false" outlineLevel="0" collapsed="false">
      <c r="A10218" s="0" t="n">
        <v>2026</v>
      </c>
      <c r="B10218" s="0" t="n">
        <v>1</v>
      </c>
      <c r="C10218" s="0" t="s">
        <v>35</v>
      </c>
      <c r="D10218" s="0" t="s">
        <v>53</v>
      </c>
      <c r="E10218" s="0" t="s">
        <v>14</v>
      </c>
      <c r="F10218" s="0" t="s">
        <v>124</v>
      </c>
      <c r="G10218" s="0" t="s">
        <v>125</v>
      </c>
      <c r="H10218" s="9" t="n">
        <v>23912.07</v>
      </c>
    </row>
    <row r="10219" customFormat="false" ht="15" hidden="false" customHeight="false" outlineLevel="0" collapsed="false">
      <c r="A10219" s="0" t="n">
        <v>2026</v>
      </c>
      <c r="B10219" s="0" t="n">
        <v>1</v>
      </c>
      <c r="C10219" s="0" t="s">
        <v>35</v>
      </c>
      <c r="D10219" s="0" t="s">
        <v>53</v>
      </c>
      <c r="E10219" s="0" t="s">
        <v>14</v>
      </c>
      <c r="F10219" s="0" t="s">
        <v>3858</v>
      </c>
      <c r="G10219" s="0" t="s">
        <v>3859</v>
      </c>
      <c r="H10219" s="9" t="n">
        <v>9092.5</v>
      </c>
    </row>
    <row r="10220" customFormat="false" ht="15" hidden="false" customHeight="false" outlineLevel="0" collapsed="false">
      <c r="A10220" s="0" t="n">
        <v>2026</v>
      </c>
      <c r="B10220" s="0" t="n">
        <v>1</v>
      </c>
      <c r="C10220" s="0" t="s">
        <v>35</v>
      </c>
      <c r="D10220" s="0" t="s">
        <v>53</v>
      </c>
      <c r="E10220" s="0" t="s">
        <v>14</v>
      </c>
      <c r="F10220" s="0" t="s">
        <v>808</v>
      </c>
      <c r="G10220" s="0" t="s">
        <v>809</v>
      </c>
      <c r="H10220" s="9" t="n">
        <v>4672.38</v>
      </c>
    </row>
    <row r="10221" customFormat="false" ht="15" hidden="false" customHeight="false" outlineLevel="0" collapsed="false">
      <c r="A10221" s="0" t="n">
        <v>2026</v>
      </c>
      <c r="B10221" s="0" t="n">
        <v>1</v>
      </c>
      <c r="C10221" s="0" t="s">
        <v>35</v>
      </c>
      <c r="D10221" s="0" t="s">
        <v>53</v>
      </c>
      <c r="E10221" s="0" t="s">
        <v>14</v>
      </c>
      <c r="F10221" s="0" t="s">
        <v>2147</v>
      </c>
      <c r="G10221" s="0" t="s">
        <v>2148</v>
      </c>
      <c r="H10221" s="9" t="n">
        <v>1220.78</v>
      </c>
    </row>
    <row r="10222" customFormat="false" ht="15" hidden="false" customHeight="false" outlineLevel="0" collapsed="false">
      <c r="A10222" s="0" t="n">
        <v>2026</v>
      </c>
      <c r="B10222" s="0" t="n">
        <v>1</v>
      </c>
      <c r="C10222" s="0" t="s">
        <v>35</v>
      </c>
      <c r="D10222" s="0" t="s">
        <v>53</v>
      </c>
      <c r="E10222" s="0" t="s">
        <v>14</v>
      </c>
      <c r="F10222" s="0" t="s">
        <v>3840</v>
      </c>
      <c r="G10222" s="0" t="s">
        <v>3841</v>
      </c>
      <c r="H10222" s="9" t="n">
        <v>33199.4</v>
      </c>
    </row>
    <row r="10223" customFormat="false" ht="15" hidden="false" customHeight="false" outlineLevel="0" collapsed="false">
      <c r="A10223" s="0" t="n">
        <v>2026</v>
      </c>
      <c r="B10223" s="0" t="n">
        <v>1</v>
      </c>
      <c r="C10223" s="0" t="s">
        <v>35</v>
      </c>
      <c r="D10223" s="0" t="s">
        <v>53</v>
      </c>
      <c r="E10223" s="0" t="s">
        <v>14</v>
      </c>
      <c r="F10223" s="0" t="s">
        <v>136</v>
      </c>
      <c r="G10223" s="0" t="s">
        <v>137</v>
      </c>
      <c r="H10223" s="9" t="n">
        <v>18334.49</v>
      </c>
    </row>
    <row r="10224" customFormat="false" ht="15" hidden="false" customHeight="false" outlineLevel="0" collapsed="false">
      <c r="A10224" s="0" t="n">
        <v>2026</v>
      </c>
      <c r="B10224" s="0" t="n">
        <v>1</v>
      </c>
      <c r="C10224" s="0" t="s">
        <v>35</v>
      </c>
      <c r="D10224" s="0" t="s">
        <v>53</v>
      </c>
      <c r="E10224" s="0" t="s">
        <v>14</v>
      </c>
      <c r="F10224" s="0" t="s">
        <v>4526</v>
      </c>
      <c r="G10224" s="0" t="s">
        <v>4527</v>
      </c>
      <c r="H10224" s="9" t="n">
        <v>34137.26</v>
      </c>
    </row>
    <row r="10225" customFormat="false" ht="15" hidden="false" customHeight="false" outlineLevel="0" collapsed="false">
      <c r="A10225" s="0" t="n">
        <v>2026</v>
      </c>
      <c r="B10225" s="0" t="n">
        <v>1</v>
      </c>
      <c r="C10225" s="0" t="s">
        <v>35</v>
      </c>
      <c r="D10225" s="0" t="s">
        <v>53</v>
      </c>
      <c r="E10225" s="0" t="s">
        <v>14</v>
      </c>
      <c r="F10225" s="0" t="s">
        <v>1656</v>
      </c>
      <c r="G10225" s="0" t="s">
        <v>1657</v>
      </c>
      <c r="H10225" s="9" t="n">
        <v>6002.02</v>
      </c>
    </row>
    <row r="10226" customFormat="false" ht="15" hidden="false" customHeight="false" outlineLevel="0" collapsed="false">
      <c r="A10226" s="0" t="n">
        <v>2026</v>
      </c>
      <c r="B10226" s="0" t="n">
        <v>1</v>
      </c>
      <c r="C10226" s="0" t="s">
        <v>35</v>
      </c>
      <c r="D10226" s="0" t="s">
        <v>53</v>
      </c>
      <c r="E10226" s="0" t="s">
        <v>14</v>
      </c>
      <c r="F10226" s="0" t="s">
        <v>4457</v>
      </c>
      <c r="G10226" s="0" t="s">
        <v>4458</v>
      </c>
      <c r="H10226" s="9" t="n">
        <v>-9668.5</v>
      </c>
    </row>
    <row r="10227" customFormat="false" ht="15" hidden="false" customHeight="false" outlineLevel="0" collapsed="false">
      <c r="A10227" s="0" t="n">
        <v>2026</v>
      </c>
      <c r="B10227" s="0" t="n">
        <v>1</v>
      </c>
      <c r="C10227" s="0" t="s">
        <v>35</v>
      </c>
      <c r="D10227" s="0" t="s">
        <v>53</v>
      </c>
      <c r="E10227" s="0" t="s">
        <v>14</v>
      </c>
      <c r="F10227" s="0" t="s">
        <v>152</v>
      </c>
      <c r="G10227" s="0" t="s">
        <v>153</v>
      </c>
      <c r="H10227" s="9" t="n">
        <v>17572.81</v>
      </c>
    </row>
    <row r="10228" customFormat="false" ht="15" hidden="false" customHeight="false" outlineLevel="0" collapsed="false">
      <c r="A10228" s="0" t="n">
        <v>2026</v>
      </c>
      <c r="B10228" s="0" t="n">
        <v>1</v>
      </c>
      <c r="C10228" s="0" t="s">
        <v>35</v>
      </c>
      <c r="D10228" s="0" t="s">
        <v>53</v>
      </c>
      <c r="E10228" s="0" t="s">
        <v>14</v>
      </c>
      <c r="F10228" s="0" t="s">
        <v>154</v>
      </c>
      <c r="G10228" s="0" t="s">
        <v>155</v>
      </c>
      <c r="H10228" s="9" t="n">
        <v>57490.04</v>
      </c>
    </row>
    <row r="10229" customFormat="false" ht="15" hidden="false" customHeight="false" outlineLevel="0" collapsed="false">
      <c r="A10229" s="0" t="n">
        <v>2026</v>
      </c>
      <c r="B10229" s="0" t="n">
        <v>1</v>
      </c>
      <c r="C10229" s="0" t="s">
        <v>35</v>
      </c>
      <c r="D10229" s="0" t="s">
        <v>53</v>
      </c>
      <c r="E10229" s="0" t="s">
        <v>14</v>
      </c>
      <c r="F10229" s="0" t="s">
        <v>3101</v>
      </c>
      <c r="G10229" s="0" t="s">
        <v>3102</v>
      </c>
      <c r="H10229" s="9" t="n">
        <v>37042.52</v>
      </c>
    </row>
    <row r="10230" customFormat="false" ht="15" hidden="false" customHeight="false" outlineLevel="0" collapsed="false">
      <c r="A10230" s="0" t="n">
        <v>2026</v>
      </c>
      <c r="B10230" s="0" t="n">
        <v>1</v>
      </c>
      <c r="C10230" s="0" t="s">
        <v>35</v>
      </c>
      <c r="D10230" s="0" t="s">
        <v>53</v>
      </c>
      <c r="E10230" s="0" t="s">
        <v>14</v>
      </c>
      <c r="F10230" s="0" t="s">
        <v>4459</v>
      </c>
      <c r="G10230" s="0" t="s">
        <v>4460</v>
      </c>
      <c r="H10230" s="9" t="n">
        <v>6266.24</v>
      </c>
    </row>
    <row r="10231" customFormat="false" ht="15" hidden="false" customHeight="false" outlineLevel="0" collapsed="false">
      <c r="A10231" s="0" t="n">
        <v>2026</v>
      </c>
      <c r="B10231" s="0" t="n">
        <v>1</v>
      </c>
      <c r="C10231" s="0" t="s">
        <v>35</v>
      </c>
      <c r="D10231" s="0" t="s">
        <v>53</v>
      </c>
      <c r="E10231" s="0" t="s">
        <v>14</v>
      </c>
      <c r="F10231" s="0" t="s">
        <v>4063</v>
      </c>
      <c r="G10231" s="0" t="s">
        <v>4064</v>
      </c>
      <c r="H10231" s="9" t="n">
        <v>46897.95</v>
      </c>
    </row>
    <row r="10232" customFormat="false" ht="15" hidden="false" customHeight="false" outlineLevel="0" collapsed="false">
      <c r="A10232" s="0" t="n">
        <v>2026</v>
      </c>
      <c r="B10232" s="0" t="n">
        <v>1</v>
      </c>
      <c r="C10232" s="0" t="s">
        <v>35</v>
      </c>
      <c r="D10232" s="0" t="s">
        <v>53</v>
      </c>
      <c r="E10232" s="0" t="s">
        <v>14</v>
      </c>
      <c r="F10232" s="0" t="s">
        <v>184</v>
      </c>
      <c r="G10232" s="0" t="s">
        <v>185</v>
      </c>
      <c r="H10232" s="9" t="n">
        <v>5446.89</v>
      </c>
    </row>
    <row r="10233" customFormat="false" ht="15" hidden="false" customHeight="false" outlineLevel="0" collapsed="false">
      <c r="A10233" s="0" t="n">
        <v>2026</v>
      </c>
      <c r="B10233" s="0" t="n">
        <v>1</v>
      </c>
      <c r="C10233" s="0" t="s">
        <v>35</v>
      </c>
      <c r="D10233" s="0" t="s">
        <v>53</v>
      </c>
      <c r="E10233" s="0" t="s">
        <v>14</v>
      </c>
      <c r="F10233" s="0" t="s">
        <v>192</v>
      </c>
      <c r="G10233" s="0" t="s">
        <v>193</v>
      </c>
      <c r="H10233" s="9" t="n">
        <v>7474.37</v>
      </c>
    </row>
    <row r="10234" customFormat="false" ht="15" hidden="false" customHeight="false" outlineLevel="0" collapsed="false">
      <c r="A10234" s="0" t="n">
        <v>2026</v>
      </c>
      <c r="B10234" s="0" t="n">
        <v>1</v>
      </c>
      <c r="C10234" s="0" t="s">
        <v>35</v>
      </c>
      <c r="D10234" s="0" t="s">
        <v>53</v>
      </c>
      <c r="E10234" s="0" t="s">
        <v>14</v>
      </c>
      <c r="F10234" s="0" t="s">
        <v>4312</v>
      </c>
      <c r="G10234" s="0" t="s">
        <v>4313</v>
      </c>
      <c r="H10234" s="9" t="n">
        <v>68832.94</v>
      </c>
    </row>
    <row r="10235" customFormat="false" ht="15" hidden="false" customHeight="false" outlineLevel="0" collapsed="false">
      <c r="A10235" s="0" t="n">
        <v>2026</v>
      </c>
      <c r="B10235" s="0" t="n">
        <v>1</v>
      </c>
      <c r="C10235" s="0" t="s">
        <v>35</v>
      </c>
      <c r="D10235" s="0" t="s">
        <v>53</v>
      </c>
      <c r="E10235" s="0" t="s">
        <v>14</v>
      </c>
      <c r="F10235" s="0" t="s">
        <v>3777</v>
      </c>
      <c r="G10235" s="0" t="s">
        <v>3778</v>
      </c>
      <c r="H10235" s="9" t="n">
        <v>7676.88</v>
      </c>
    </row>
    <row r="10236" customFormat="false" ht="15" hidden="false" customHeight="false" outlineLevel="0" collapsed="false">
      <c r="A10236" s="0" t="n">
        <v>2026</v>
      </c>
      <c r="B10236" s="0" t="n">
        <v>1</v>
      </c>
      <c r="C10236" s="0" t="s">
        <v>35</v>
      </c>
      <c r="D10236" s="0" t="s">
        <v>53</v>
      </c>
      <c r="E10236" s="0" t="s">
        <v>14</v>
      </c>
      <c r="F10236" s="0" t="s">
        <v>3026</v>
      </c>
      <c r="G10236" s="0" t="s">
        <v>3027</v>
      </c>
      <c r="H10236" s="9" t="n">
        <v>4883.44</v>
      </c>
    </row>
    <row r="10237" customFormat="false" ht="15" hidden="false" customHeight="false" outlineLevel="0" collapsed="false">
      <c r="A10237" s="0" t="n">
        <v>2026</v>
      </c>
      <c r="B10237" s="0" t="n">
        <v>1</v>
      </c>
      <c r="C10237" s="0" t="s">
        <v>35</v>
      </c>
      <c r="D10237" s="0" t="s">
        <v>53</v>
      </c>
      <c r="E10237" s="0" t="s">
        <v>14</v>
      </c>
      <c r="F10237" s="0" t="s">
        <v>3779</v>
      </c>
      <c r="G10237" s="0" t="s">
        <v>3780</v>
      </c>
      <c r="H10237" s="9" t="n">
        <v>92633.84</v>
      </c>
    </row>
    <row r="10238" customFormat="false" ht="15" hidden="false" customHeight="false" outlineLevel="0" collapsed="false">
      <c r="A10238" s="0" t="n">
        <v>2026</v>
      </c>
      <c r="B10238" s="0" t="n">
        <v>1</v>
      </c>
      <c r="C10238" s="0" t="s">
        <v>35</v>
      </c>
      <c r="D10238" s="0" t="s">
        <v>53</v>
      </c>
      <c r="E10238" s="0" t="s">
        <v>14</v>
      </c>
      <c r="F10238" s="0" t="s">
        <v>2040</v>
      </c>
      <c r="G10238" s="0" t="s">
        <v>2041</v>
      </c>
      <c r="H10238" s="9" t="n">
        <v>2745.84</v>
      </c>
    </row>
    <row r="10239" customFormat="false" ht="15" hidden="false" customHeight="false" outlineLevel="0" collapsed="false">
      <c r="A10239" s="0" t="n">
        <v>2026</v>
      </c>
      <c r="B10239" s="0" t="n">
        <v>1</v>
      </c>
      <c r="C10239" s="0" t="s">
        <v>35</v>
      </c>
      <c r="D10239" s="0" t="s">
        <v>53</v>
      </c>
      <c r="E10239" s="0" t="s">
        <v>14</v>
      </c>
      <c r="F10239" s="0" t="s">
        <v>236</v>
      </c>
      <c r="G10239" s="0" t="s">
        <v>237</v>
      </c>
      <c r="H10239" s="9" t="n">
        <v>98209.42</v>
      </c>
    </row>
    <row r="10240" customFormat="false" ht="15" hidden="false" customHeight="false" outlineLevel="0" collapsed="false">
      <c r="A10240" s="0" t="n">
        <v>2026</v>
      </c>
      <c r="B10240" s="0" t="n">
        <v>1</v>
      </c>
      <c r="C10240" s="0" t="s">
        <v>35</v>
      </c>
      <c r="D10240" s="0" t="s">
        <v>53</v>
      </c>
      <c r="E10240" s="0" t="s">
        <v>14</v>
      </c>
      <c r="F10240" s="0" t="s">
        <v>4528</v>
      </c>
      <c r="G10240" s="0" t="s">
        <v>4529</v>
      </c>
      <c r="H10240" s="9" t="n">
        <v>1755.54</v>
      </c>
    </row>
    <row r="10241" customFormat="false" ht="15" hidden="false" customHeight="false" outlineLevel="0" collapsed="false">
      <c r="A10241" s="0" t="n">
        <v>2026</v>
      </c>
      <c r="B10241" s="0" t="n">
        <v>1</v>
      </c>
      <c r="C10241" s="0" t="s">
        <v>35</v>
      </c>
      <c r="D10241" s="0" t="s">
        <v>53</v>
      </c>
      <c r="E10241" s="0" t="s">
        <v>14</v>
      </c>
      <c r="F10241" s="0" t="s">
        <v>4530</v>
      </c>
      <c r="G10241" s="0" t="s">
        <v>4531</v>
      </c>
      <c r="H10241" s="9" t="n">
        <v>1083.6</v>
      </c>
    </row>
    <row r="10242" customFormat="false" ht="15" hidden="false" customHeight="false" outlineLevel="0" collapsed="false">
      <c r="A10242" s="0" t="n">
        <v>2026</v>
      </c>
      <c r="B10242" s="0" t="n">
        <v>1</v>
      </c>
      <c r="C10242" s="0" t="s">
        <v>35</v>
      </c>
      <c r="D10242" s="0" t="s">
        <v>53</v>
      </c>
      <c r="E10242" s="0" t="s">
        <v>14</v>
      </c>
      <c r="F10242" s="0" t="s">
        <v>4168</v>
      </c>
      <c r="G10242" s="0" t="s">
        <v>4169</v>
      </c>
      <c r="H10242" s="9" t="n">
        <v>2410.94</v>
      </c>
    </row>
    <row r="10243" customFormat="false" ht="15" hidden="false" customHeight="false" outlineLevel="0" collapsed="false">
      <c r="A10243" s="0" t="n">
        <v>2026</v>
      </c>
      <c r="B10243" s="0" t="n">
        <v>1</v>
      </c>
      <c r="C10243" s="0" t="s">
        <v>35</v>
      </c>
      <c r="D10243" s="0" t="s">
        <v>53</v>
      </c>
      <c r="E10243" s="0" t="s">
        <v>14</v>
      </c>
      <c r="F10243" s="0" t="s">
        <v>856</v>
      </c>
      <c r="G10243" s="0" t="s">
        <v>857</v>
      </c>
      <c r="H10243" s="9" t="n">
        <v>18347.27</v>
      </c>
    </row>
    <row r="10244" customFormat="false" ht="15" hidden="false" customHeight="false" outlineLevel="0" collapsed="false">
      <c r="A10244" s="0" t="n">
        <v>2026</v>
      </c>
      <c r="B10244" s="0" t="n">
        <v>1</v>
      </c>
      <c r="C10244" s="0" t="s">
        <v>35</v>
      </c>
      <c r="D10244" s="0" t="s">
        <v>53</v>
      </c>
      <c r="E10244" s="0" t="s">
        <v>14</v>
      </c>
      <c r="F10244" s="0" t="s">
        <v>3729</v>
      </c>
      <c r="G10244" s="0" t="s">
        <v>3730</v>
      </c>
      <c r="H10244" s="9" t="n">
        <v>12578.4</v>
      </c>
    </row>
    <row r="10245" customFormat="false" ht="15" hidden="false" customHeight="false" outlineLevel="0" collapsed="false">
      <c r="A10245" s="0" t="n">
        <v>2026</v>
      </c>
      <c r="B10245" s="0" t="n">
        <v>1</v>
      </c>
      <c r="C10245" s="0" t="s">
        <v>35</v>
      </c>
      <c r="D10245" s="0" t="s">
        <v>53</v>
      </c>
      <c r="E10245" s="0" t="s">
        <v>14</v>
      </c>
      <c r="F10245" s="0" t="s">
        <v>280</v>
      </c>
      <c r="G10245" s="0" t="s">
        <v>281</v>
      </c>
      <c r="H10245" s="9" t="n">
        <v>4003.65</v>
      </c>
    </row>
    <row r="10246" customFormat="false" ht="15" hidden="false" customHeight="false" outlineLevel="0" collapsed="false">
      <c r="A10246" s="0" t="n">
        <v>2026</v>
      </c>
      <c r="B10246" s="0" t="n">
        <v>1</v>
      </c>
      <c r="C10246" s="0" t="s">
        <v>35</v>
      </c>
      <c r="D10246" s="0" t="s">
        <v>53</v>
      </c>
      <c r="E10246" s="0" t="s">
        <v>14</v>
      </c>
      <c r="F10246" s="0" t="s">
        <v>2443</v>
      </c>
      <c r="G10246" s="0" t="s">
        <v>2444</v>
      </c>
      <c r="H10246" s="9" t="n">
        <v>29182.56</v>
      </c>
    </row>
    <row r="10247" customFormat="false" ht="15" hidden="false" customHeight="false" outlineLevel="0" collapsed="false">
      <c r="A10247" s="0" t="n">
        <v>2026</v>
      </c>
      <c r="B10247" s="0" t="n">
        <v>1</v>
      </c>
      <c r="C10247" s="0" t="s">
        <v>35</v>
      </c>
      <c r="D10247" s="0" t="s">
        <v>53</v>
      </c>
      <c r="E10247" s="0" t="s">
        <v>14</v>
      </c>
      <c r="F10247" s="0" t="s">
        <v>2443</v>
      </c>
      <c r="G10247" s="0" t="s">
        <v>3046</v>
      </c>
      <c r="H10247" s="9" t="n">
        <v>86003.81</v>
      </c>
    </row>
    <row r="10248" customFormat="false" ht="15" hidden="false" customHeight="false" outlineLevel="0" collapsed="false">
      <c r="A10248" s="0" t="n">
        <v>2026</v>
      </c>
      <c r="B10248" s="0" t="n">
        <v>1</v>
      </c>
      <c r="C10248" s="0" t="s">
        <v>35</v>
      </c>
      <c r="D10248" s="0" t="s">
        <v>53</v>
      </c>
      <c r="E10248" s="0" t="s">
        <v>14</v>
      </c>
      <c r="F10248" s="0" t="s">
        <v>288</v>
      </c>
      <c r="G10248" s="0" t="s">
        <v>289</v>
      </c>
      <c r="H10248" s="9" t="n">
        <v>25783.38</v>
      </c>
    </row>
    <row r="10249" customFormat="false" ht="15" hidden="false" customHeight="false" outlineLevel="0" collapsed="false">
      <c r="A10249" s="0" t="n">
        <v>2026</v>
      </c>
      <c r="B10249" s="0" t="n">
        <v>1</v>
      </c>
      <c r="C10249" s="0" t="s">
        <v>35</v>
      </c>
      <c r="D10249" s="0" t="s">
        <v>53</v>
      </c>
      <c r="E10249" s="0" t="s">
        <v>14</v>
      </c>
      <c r="F10249" s="0" t="s">
        <v>1499</v>
      </c>
      <c r="G10249" s="0" t="s">
        <v>1500</v>
      </c>
      <c r="H10249" s="9" t="n">
        <v>5093.48</v>
      </c>
    </row>
    <row r="10250" customFormat="false" ht="15" hidden="false" customHeight="false" outlineLevel="0" collapsed="false">
      <c r="A10250" s="0" t="n">
        <v>2026</v>
      </c>
      <c r="B10250" s="0" t="n">
        <v>1</v>
      </c>
      <c r="C10250" s="0" t="s">
        <v>35</v>
      </c>
      <c r="D10250" s="0" t="s">
        <v>53</v>
      </c>
      <c r="E10250" s="0" t="s">
        <v>16</v>
      </c>
      <c r="F10250" s="0" t="s">
        <v>4532</v>
      </c>
      <c r="G10250" s="0" t="s">
        <v>4533</v>
      </c>
      <c r="H10250" s="9" t="n">
        <v>99034</v>
      </c>
    </row>
    <row r="10251" customFormat="false" ht="15" hidden="false" customHeight="false" outlineLevel="0" collapsed="false">
      <c r="A10251" s="0" t="n">
        <v>2026</v>
      </c>
      <c r="B10251" s="0" t="n">
        <v>1</v>
      </c>
      <c r="C10251" s="0" t="s">
        <v>35</v>
      </c>
      <c r="D10251" s="0" t="s">
        <v>53</v>
      </c>
      <c r="E10251" s="0" t="s">
        <v>16</v>
      </c>
      <c r="F10251" s="0" t="s">
        <v>2217</v>
      </c>
      <c r="G10251" s="0" t="s">
        <v>2218</v>
      </c>
      <c r="H10251" s="9" t="n">
        <v>85137.58</v>
      </c>
    </row>
    <row r="10252" customFormat="false" ht="15" hidden="false" customHeight="false" outlineLevel="0" collapsed="false">
      <c r="A10252" s="0" t="n">
        <v>2026</v>
      </c>
      <c r="B10252" s="0" t="n">
        <v>1</v>
      </c>
      <c r="C10252" s="0" t="s">
        <v>35</v>
      </c>
      <c r="D10252" s="0" t="s">
        <v>53</v>
      </c>
      <c r="E10252" s="0" t="s">
        <v>16</v>
      </c>
      <c r="F10252" s="0" t="s">
        <v>4176</v>
      </c>
      <c r="G10252" s="0" t="s">
        <v>4177</v>
      </c>
      <c r="H10252" s="9" t="n">
        <v>39211.2</v>
      </c>
    </row>
    <row r="10253" customFormat="false" ht="15" hidden="false" customHeight="false" outlineLevel="0" collapsed="false">
      <c r="A10253" s="0" t="n">
        <v>2026</v>
      </c>
      <c r="B10253" s="0" t="n">
        <v>1</v>
      </c>
      <c r="C10253" s="0" t="s">
        <v>35</v>
      </c>
      <c r="D10253" s="0" t="s">
        <v>53</v>
      </c>
      <c r="E10253" s="0" t="s">
        <v>16</v>
      </c>
      <c r="F10253" s="0" t="s">
        <v>4096</v>
      </c>
      <c r="G10253" s="0" t="s">
        <v>4097</v>
      </c>
      <c r="H10253" s="9" t="n">
        <v>29116.16</v>
      </c>
    </row>
    <row r="10254" customFormat="false" ht="15" hidden="false" customHeight="false" outlineLevel="0" collapsed="false">
      <c r="A10254" s="0" t="n">
        <v>2026</v>
      </c>
      <c r="B10254" s="0" t="n">
        <v>1</v>
      </c>
      <c r="C10254" s="0" t="s">
        <v>35</v>
      </c>
      <c r="D10254" s="0" t="s">
        <v>53</v>
      </c>
      <c r="E10254" s="0" t="s">
        <v>16</v>
      </c>
      <c r="F10254" s="0" t="s">
        <v>4178</v>
      </c>
      <c r="G10254" s="0" t="s">
        <v>4179</v>
      </c>
      <c r="H10254" s="9" t="n">
        <v>22032.88</v>
      </c>
    </row>
    <row r="10255" customFormat="false" ht="15" hidden="false" customHeight="false" outlineLevel="0" collapsed="false">
      <c r="A10255" s="0" t="n">
        <v>2026</v>
      </c>
      <c r="B10255" s="0" t="n">
        <v>1</v>
      </c>
      <c r="C10255" s="0" t="s">
        <v>35</v>
      </c>
      <c r="D10255" s="0" t="s">
        <v>53</v>
      </c>
      <c r="E10255" s="0" t="s">
        <v>16</v>
      </c>
      <c r="F10255" s="0" t="s">
        <v>888</v>
      </c>
      <c r="G10255" s="0" t="s">
        <v>889</v>
      </c>
      <c r="H10255" s="9" t="n">
        <v>19159.68</v>
      </c>
    </row>
    <row r="10256" customFormat="false" ht="15" hidden="false" customHeight="false" outlineLevel="0" collapsed="false">
      <c r="A10256" s="0" t="n">
        <v>2026</v>
      </c>
      <c r="B10256" s="0" t="n">
        <v>1</v>
      </c>
      <c r="C10256" s="0" t="s">
        <v>35</v>
      </c>
      <c r="D10256" s="0" t="s">
        <v>53</v>
      </c>
      <c r="E10256" s="0" t="s">
        <v>16</v>
      </c>
      <c r="F10256" s="0" t="s">
        <v>4534</v>
      </c>
      <c r="G10256" s="0" t="s">
        <v>4535</v>
      </c>
      <c r="H10256" s="9" t="n">
        <v>9650.19</v>
      </c>
    </row>
    <row r="10257" customFormat="false" ht="15" hidden="false" customHeight="false" outlineLevel="0" collapsed="false">
      <c r="A10257" s="0" t="n">
        <v>2026</v>
      </c>
      <c r="B10257" s="0" t="n">
        <v>1</v>
      </c>
      <c r="C10257" s="0" t="s">
        <v>35</v>
      </c>
      <c r="D10257" s="0" t="s">
        <v>53</v>
      </c>
      <c r="E10257" s="0" t="s">
        <v>16</v>
      </c>
      <c r="F10257" s="0" t="s">
        <v>4536</v>
      </c>
      <c r="G10257" s="0" t="s">
        <v>4537</v>
      </c>
      <c r="H10257" s="9" t="n">
        <v>10244.5</v>
      </c>
    </row>
    <row r="10258" customFormat="false" ht="15" hidden="false" customHeight="false" outlineLevel="0" collapsed="false">
      <c r="A10258" s="0" t="n">
        <v>2026</v>
      </c>
      <c r="B10258" s="0" t="n">
        <v>1</v>
      </c>
      <c r="C10258" s="0" t="s">
        <v>35</v>
      </c>
      <c r="D10258" s="0" t="s">
        <v>53</v>
      </c>
      <c r="E10258" s="0" t="s">
        <v>16</v>
      </c>
      <c r="F10258" s="0" t="s">
        <v>4324</v>
      </c>
      <c r="G10258" s="0" t="s">
        <v>4325</v>
      </c>
      <c r="H10258" s="9" t="n">
        <v>16725.04</v>
      </c>
    </row>
    <row r="10259" customFormat="false" ht="15" hidden="false" customHeight="false" outlineLevel="0" collapsed="false">
      <c r="A10259" s="0" t="n">
        <v>2026</v>
      </c>
      <c r="B10259" s="0" t="n">
        <v>1</v>
      </c>
      <c r="C10259" s="0" t="s">
        <v>35</v>
      </c>
      <c r="D10259" s="0" t="s">
        <v>53</v>
      </c>
      <c r="E10259" s="0" t="s">
        <v>16</v>
      </c>
      <c r="F10259" s="0" t="s">
        <v>4383</v>
      </c>
      <c r="G10259" s="0" t="s">
        <v>4384</v>
      </c>
      <c r="H10259" s="9" t="n">
        <v>10813.37</v>
      </c>
    </row>
    <row r="10260" customFormat="false" ht="15" hidden="false" customHeight="false" outlineLevel="0" collapsed="false">
      <c r="A10260" s="0" t="n">
        <v>2026</v>
      </c>
      <c r="B10260" s="0" t="n">
        <v>1</v>
      </c>
      <c r="C10260" s="0" t="s">
        <v>35</v>
      </c>
      <c r="D10260" s="0" t="s">
        <v>53</v>
      </c>
      <c r="E10260" s="0" t="s">
        <v>16</v>
      </c>
      <c r="F10260" s="0" t="s">
        <v>4098</v>
      </c>
      <c r="G10260" s="0" t="s">
        <v>4099</v>
      </c>
      <c r="H10260" s="9" t="n">
        <v>25574.38</v>
      </c>
    </row>
    <row r="10261" customFormat="false" ht="15" hidden="false" customHeight="false" outlineLevel="0" collapsed="false">
      <c r="A10261" s="0" t="n">
        <v>2026</v>
      </c>
      <c r="B10261" s="0" t="n">
        <v>1</v>
      </c>
      <c r="C10261" s="0" t="s">
        <v>35</v>
      </c>
      <c r="D10261" s="0" t="s">
        <v>53</v>
      </c>
      <c r="E10261" s="0" t="s">
        <v>16</v>
      </c>
      <c r="F10261" s="0" t="s">
        <v>4184</v>
      </c>
      <c r="G10261" s="0" t="s">
        <v>4185</v>
      </c>
      <c r="H10261" s="9" t="n">
        <v>13288.32</v>
      </c>
    </row>
    <row r="10262" customFormat="false" ht="15" hidden="false" customHeight="false" outlineLevel="0" collapsed="false">
      <c r="A10262" s="0" t="n">
        <v>2026</v>
      </c>
      <c r="B10262" s="0" t="n">
        <v>1</v>
      </c>
      <c r="C10262" s="0" t="s">
        <v>35</v>
      </c>
      <c r="D10262" s="0" t="s">
        <v>53</v>
      </c>
      <c r="E10262" s="0" t="s">
        <v>16</v>
      </c>
      <c r="F10262" s="0" t="s">
        <v>4508</v>
      </c>
      <c r="G10262" s="0" t="s">
        <v>4509</v>
      </c>
      <c r="H10262" s="9" t="n">
        <v>7153.1</v>
      </c>
    </row>
    <row r="10263" customFormat="false" ht="15" hidden="false" customHeight="false" outlineLevel="0" collapsed="false">
      <c r="A10263" s="0" t="n">
        <v>2026</v>
      </c>
      <c r="B10263" s="0" t="n">
        <v>1</v>
      </c>
      <c r="C10263" s="0" t="s">
        <v>35</v>
      </c>
      <c r="D10263" s="0" t="s">
        <v>53</v>
      </c>
      <c r="E10263" s="0" t="s">
        <v>16</v>
      </c>
      <c r="F10263" s="0" t="s">
        <v>829</v>
      </c>
      <c r="G10263" s="0" t="s">
        <v>830</v>
      </c>
      <c r="H10263" s="9" t="n">
        <v>80137.43</v>
      </c>
    </row>
    <row r="10264" customFormat="false" ht="15" hidden="false" customHeight="false" outlineLevel="0" collapsed="false">
      <c r="A10264" s="0" t="n">
        <v>2026</v>
      </c>
      <c r="B10264" s="0" t="n">
        <v>1</v>
      </c>
      <c r="C10264" s="0" t="s">
        <v>35</v>
      </c>
      <c r="D10264" s="0" t="s">
        <v>53</v>
      </c>
      <c r="E10264" s="0" t="s">
        <v>16</v>
      </c>
      <c r="F10264" s="0" t="s">
        <v>4274</v>
      </c>
      <c r="G10264" s="0" t="s">
        <v>4275</v>
      </c>
      <c r="H10264" s="9" t="n">
        <v>104765.16</v>
      </c>
    </row>
    <row r="10265" customFormat="false" ht="15" hidden="false" customHeight="false" outlineLevel="0" collapsed="false">
      <c r="A10265" s="0" t="n">
        <v>2026</v>
      </c>
      <c r="B10265" s="0" t="n">
        <v>1</v>
      </c>
      <c r="C10265" s="0" t="s">
        <v>35</v>
      </c>
      <c r="D10265" s="0" t="s">
        <v>53</v>
      </c>
      <c r="E10265" s="0" t="s">
        <v>16</v>
      </c>
      <c r="F10265" s="0" t="s">
        <v>4538</v>
      </c>
      <c r="G10265" s="0" t="s">
        <v>4539</v>
      </c>
      <c r="H10265" s="9" t="n">
        <v>4231.52</v>
      </c>
    </row>
    <row r="10266" customFormat="false" ht="15" hidden="false" customHeight="false" outlineLevel="0" collapsed="false">
      <c r="A10266" s="0" t="n">
        <v>2026</v>
      </c>
      <c r="B10266" s="0" t="n">
        <v>1</v>
      </c>
      <c r="C10266" s="0" t="s">
        <v>35</v>
      </c>
      <c r="D10266" s="0" t="s">
        <v>53</v>
      </c>
      <c r="E10266" s="0" t="s">
        <v>16</v>
      </c>
      <c r="F10266" s="0" t="s">
        <v>4328</v>
      </c>
      <c r="G10266" s="0" t="s">
        <v>4329</v>
      </c>
      <c r="H10266" s="9" t="n">
        <v>19491.72</v>
      </c>
    </row>
    <row r="10267" customFormat="false" ht="15" hidden="false" customHeight="false" outlineLevel="0" collapsed="false">
      <c r="A10267" s="0" t="n">
        <v>2026</v>
      </c>
      <c r="B10267" s="0" t="n">
        <v>1</v>
      </c>
      <c r="C10267" s="0" t="s">
        <v>35</v>
      </c>
      <c r="D10267" s="0" t="s">
        <v>53</v>
      </c>
      <c r="E10267" s="0" t="s">
        <v>16</v>
      </c>
      <c r="F10267" s="0" t="s">
        <v>4475</v>
      </c>
      <c r="G10267" s="0" t="s">
        <v>4476</v>
      </c>
      <c r="H10267" s="9" t="n">
        <v>13162.25</v>
      </c>
    </row>
    <row r="10268" customFormat="false" ht="15" hidden="false" customHeight="false" outlineLevel="0" collapsed="false">
      <c r="A10268" s="0" t="n">
        <v>2026</v>
      </c>
      <c r="B10268" s="0" t="n">
        <v>1</v>
      </c>
      <c r="C10268" s="0" t="s">
        <v>35</v>
      </c>
      <c r="D10268" s="0" t="s">
        <v>53</v>
      </c>
      <c r="E10268" s="0" t="s">
        <v>16</v>
      </c>
      <c r="F10268" s="0" t="s">
        <v>4330</v>
      </c>
      <c r="G10268" s="0" t="s">
        <v>4331</v>
      </c>
      <c r="H10268" s="9" t="n">
        <v>32390.28</v>
      </c>
    </row>
    <row r="10269" customFormat="false" ht="15" hidden="false" customHeight="false" outlineLevel="0" collapsed="false">
      <c r="A10269" s="0" t="n">
        <v>2026</v>
      </c>
      <c r="B10269" s="0" t="n">
        <v>1</v>
      </c>
      <c r="C10269" s="0" t="s">
        <v>35</v>
      </c>
      <c r="D10269" s="0" t="s">
        <v>53</v>
      </c>
      <c r="E10269" s="0" t="s">
        <v>16</v>
      </c>
      <c r="F10269" s="0" t="s">
        <v>962</v>
      </c>
      <c r="G10269" s="0" t="s">
        <v>963</v>
      </c>
      <c r="H10269" s="9" t="n">
        <v>752.76</v>
      </c>
    </row>
    <row r="10270" customFormat="false" ht="15" hidden="false" customHeight="false" outlineLevel="0" collapsed="false">
      <c r="A10270" s="0" t="n">
        <v>2026</v>
      </c>
      <c r="B10270" s="0" t="n">
        <v>1</v>
      </c>
      <c r="C10270" s="0" t="s">
        <v>35</v>
      </c>
      <c r="D10270" s="0" t="s">
        <v>53</v>
      </c>
      <c r="E10270" s="0" t="s">
        <v>16</v>
      </c>
      <c r="F10270" s="0" t="s">
        <v>4100</v>
      </c>
      <c r="G10270" s="0" t="s">
        <v>4101</v>
      </c>
      <c r="H10270" s="9" t="n">
        <v>32136.88</v>
      </c>
    </row>
    <row r="10271" customFormat="false" ht="15" hidden="false" customHeight="false" outlineLevel="0" collapsed="false">
      <c r="A10271" s="0" t="n">
        <v>2026</v>
      </c>
      <c r="B10271" s="0" t="n">
        <v>1</v>
      </c>
      <c r="C10271" s="0" t="s">
        <v>35</v>
      </c>
      <c r="D10271" s="0" t="s">
        <v>53</v>
      </c>
      <c r="E10271" s="0" t="s">
        <v>16</v>
      </c>
      <c r="F10271" s="0" t="s">
        <v>4332</v>
      </c>
      <c r="G10271" s="0" t="s">
        <v>4333</v>
      </c>
      <c r="H10271" s="9" t="n">
        <v>10177.8</v>
      </c>
    </row>
    <row r="10272" customFormat="false" ht="15" hidden="false" customHeight="false" outlineLevel="0" collapsed="false">
      <c r="A10272" s="0" t="n">
        <v>2026</v>
      </c>
      <c r="B10272" s="0" t="n">
        <v>1</v>
      </c>
      <c r="C10272" s="0" t="s">
        <v>35</v>
      </c>
      <c r="D10272" s="0" t="s">
        <v>53</v>
      </c>
      <c r="E10272" s="0" t="s">
        <v>16</v>
      </c>
      <c r="F10272" s="0" t="s">
        <v>4276</v>
      </c>
      <c r="G10272" s="0" t="s">
        <v>4277</v>
      </c>
      <c r="H10272" s="9" t="n">
        <v>12334.32</v>
      </c>
    </row>
    <row r="10273" customFormat="false" ht="15" hidden="false" customHeight="false" outlineLevel="0" collapsed="false">
      <c r="A10273" s="0" t="n">
        <v>2026</v>
      </c>
      <c r="B10273" s="0" t="n">
        <v>1</v>
      </c>
      <c r="C10273" s="0" t="s">
        <v>35</v>
      </c>
      <c r="D10273" s="0" t="s">
        <v>53</v>
      </c>
      <c r="E10273" s="0" t="s">
        <v>16</v>
      </c>
      <c r="F10273" s="0" t="s">
        <v>4540</v>
      </c>
      <c r="G10273" s="0" t="s">
        <v>4541</v>
      </c>
      <c r="H10273" s="9" t="n">
        <v>4218.67</v>
      </c>
    </row>
    <row r="10274" customFormat="false" ht="15" hidden="false" customHeight="false" outlineLevel="0" collapsed="false">
      <c r="A10274" s="0" t="n">
        <v>2026</v>
      </c>
      <c r="B10274" s="0" t="n">
        <v>1</v>
      </c>
      <c r="C10274" s="0" t="s">
        <v>35</v>
      </c>
      <c r="D10274" s="0" t="s">
        <v>53</v>
      </c>
      <c r="E10274" s="0" t="s">
        <v>16</v>
      </c>
      <c r="F10274" s="0" t="s">
        <v>4385</v>
      </c>
      <c r="G10274" s="0" t="s">
        <v>4386</v>
      </c>
      <c r="H10274" s="9" t="n">
        <v>5054.76</v>
      </c>
    </row>
    <row r="10275" customFormat="false" ht="15" hidden="false" customHeight="false" outlineLevel="0" collapsed="false">
      <c r="A10275" s="0" t="n">
        <v>2026</v>
      </c>
      <c r="B10275" s="0" t="n">
        <v>1</v>
      </c>
      <c r="C10275" s="0" t="s">
        <v>35</v>
      </c>
      <c r="D10275" s="0" t="s">
        <v>53</v>
      </c>
      <c r="E10275" s="0" t="s">
        <v>16</v>
      </c>
      <c r="F10275" s="0" t="s">
        <v>4196</v>
      </c>
      <c r="G10275" s="0" t="s">
        <v>4197</v>
      </c>
      <c r="H10275" s="9" t="n">
        <v>10231.2</v>
      </c>
    </row>
    <row r="10276" customFormat="false" ht="15" hidden="false" customHeight="false" outlineLevel="0" collapsed="false">
      <c r="A10276" s="0" t="n">
        <v>2026</v>
      </c>
      <c r="B10276" s="0" t="n">
        <v>1</v>
      </c>
      <c r="C10276" s="0" t="s">
        <v>35</v>
      </c>
      <c r="D10276" s="0" t="s">
        <v>53</v>
      </c>
      <c r="E10276" s="0" t="s">
        <v>16</v>
      </c>
      <c r="F10276" s="0" t="s">
        <v>642</v>
      </c>
      <c r="G10276" s="0" t="s">
        <v>643</v>
      </c>
      <c r="H10276" s="9" t="n">
        <v>2855.48</v>
      </c>
    </row>
    <row r="10277" customFormat="false" ht="15" hidden="false" customHeight="false" outlineLevel="0" collapsed="false">
      <c r="A10277" s="0" t="n">
        <v>2026</v>
      </c>
      <c r="B10277" s="0" t="n">
        <v>1</v>
      </c>
      <c r="C10277" s="0" t="s">
        <v>35</v>
      </c>
      <c r="D10277" s="0" t="s">
        <v>53</v>
      </c>
      <c r="E10277" s="0" t="s">
        <v>16</v>
      </c>
      <c r="F10277" s="0" t="s">
        <v>4542</v>
      </c>
      <c r="G10277" s="0" t="s">
        <v>4543</v>
      </c>
      <c r="H10277" s="9" t="n">
        <v>11754.8</v>
      </c>
    </row>
    <row r="10278" customFormat="false" ht="15" hidden="false" customHeight="false" outlineLevel="0" collapsed="false">
      <c r="A10278" s="0" t="n">
        <v>2026</v>
      </c>
      <c r="B10278" s="0" t="n">
        <v>1</v>
      </c>
      <c r="C10278" s="0" t="s">
        <v>35</v>
      </c>
      <c r="D10278" s="0" t="s">
        <v>53</v>
      </c>
      <c r="E10278" s="0" t="s">
        <v>16</v>
      </c>
      <c r="F10278" s="0" t="s">
        <v>4544</v>
      </c>
      <c r="G10278" s="0" t="s">
        <v>4545</v>
      </c>
      <c r="H10278" s="9" t="n">
        <v>83904.61</v>
      </c>
    </row>
    <row r="10279" customFormat="false" ht="15" hidden="false" customHeight="false" outlineLevel="0" collapsed="false">
      <c r="A10279" s="0" t="n">
        <v>2026</v>
      </c>
      <c r="B10279" s="0" t="n">
        <v>1</v>
      </c>
      <c r="C10279" s="0" t="s">
        <v>35</v>
      </c>
      <c r="D10279" s="0" t="s">
        <v>53</v>
      </c>
      <c r="E10279" s="0" t="s">
        <v>4546</v>
      </c>
      <c r="F10279" s="0" t="s">
        <v>1447</v>
      </c>
      <c r="G10279" s="0" t="s">
        <v>1448</v>
      </c>
      <c r="H10279" s="9" t="n">
        <v>3173.64</v>
      </c>
    </row>
    <row r="10280" customFormat="false" ht="15" hidden="false" customHeight="false" outlineLevel="0" collapsed="false">
      <c r="A10280" s="0" t="n">
        <v>2026</v>
      </c>
      <c r="B10280" s="0" t="n">
        <v>1</v>
      </c>
      <c r="C10280" s="0" t="s">
        <v>35</v>
      </c>
      <c r="D10280" s="0" t="s">
        <v>53</v>
      </c>
      <c r="E10280" s="0" t="s">
        <v>4546</v>
      </c>
      <c r="F10280" s="0" t="s">
        <v>2397</v>
      </c>
      <c r="G10280" s="0" t="s">
        <v>2398</v>
      </c>
      <c r="H10280" s="9" t="n">
        <v>3005.64</v>
      </c>
    </row>
    <row r="10281" customFormat="false" ht="15" hidden="false" customHeight="false" outlineLevel="0" collapsed="false">
      <c r="A10281" s="0" t="n">
        <v>2026</v>
      </c>
      <c r="B10281" s="0" t="n">
        <v>1</v>
      </c>
      <c r="C10281" s="0" t="s">
        <v>35</v>
      </c>
      <c r="D10281" s="0" t="s">
        <v>53</v>
      </c>
      <c r="E10281" s="0" t="s">
        <v>22</v>
      </c>
      <c r="F10281" s="0" t="s">
        <v>4510</v>
      </c>
      <c r="G10281" s="0" t="s">
        <v>4511</v>
      </c>
      <c r="H10281" s="9" t="n">
        <v>124.95</v>
      </c>
    </row>
    <row r="10282" customFormat="false" ht="15" hidden="false" customHeight="false" outlineLevel="0" collapsed="false">
      <c r="A10282" s="0" t="n">
        <v>2026</v>
      </c>
      <c r="B10282" s="0" t="n">
        <v>1</v>
      </c>
      <c r="C10282" s="0" t="s">
        <v>35</v>
      </c>
      <c r="D10282" s="0" t="s">
        <v>53</v>
      </c>
      <c r="E10282" s="0" t="s">
        <v>22</v>
      </c>
      <c r="F10282" s="0" t="s">
        <v>3568</v>
      </c>
      <c r="G10282" s="0" t="s">
        <v>3569</v>
      </c>
      <c r="H10282" s="9" t="n">
        <v>9204.9</v>
      </c>
    </row>
    <row r="10283" customFormat="false" ht="15" hidden="false" customHeight="false" outlineLevel="0" collapsed="false">
      <c r="A10283" s="0" t="n">
        <v>2026</v>
      </c>
      <c r="B10283" s="0" t="n">
        <v>1</v>
      </c>
      <c r="C10283" s="0" t="s">
        <v>35</v>
      </c>
      <c r="D10283" s="0" t="s">
        <v>53</v>
      </c>
      <c r="E10283" s="0" t="s">
        <v>22</v>
      </c>
      <c r="F10283" s="0" t="s">
        <v>3793</v>
      </c>
      <c r="G10283" s="0" t="s">
        <v>3794</v>
      </c>
      <c r="H10283" s="9" t="n">
        <v>3270</v>
      </c>
    </row>
    <row r="10284" customFormat="false" ht="15" hidden="false" customHeight="false" outlineLevel="0" collapsed="false">
      <c r="A10284" s="0" t="n">
        <v>2026</v>
      </c>
      <c r="B10284" s="0" t="n">
        <v>1</v>
      </c>
      <c r="C10284" s="0" t="s">
        <v>35</v>
      </c>
      <c r="D10284" s="0" t="s">
        <v>53</v>
      </c>
      <c r="E10284" s="0" t="s">
        <v>22</v>
      </c>
      <c r="F10284" s="0" t="s">
        <v>4502</v>
      </c>
      <c r="G10284" s="0" t="s">
        <v>4503</v>
      </c>
      <c r="H10284" s="9" t="n">
        <v>10482.41</v>
      </c>
    </row>
    <row r="10285" customFormat="false" ht="15" hidden="false" customHeight="false" outlineLevel="0" collapsed="false">
      <c r="A10285" s="0" t="n">
        <v>2026</v>
      </c>
      <c r="B10285" s="0" t="n">
        <v>1</v>
      </c>
      <c r="C10285" s="0" t="s">
        <v>35</v>
      </c>
      <c r="D10285" s="0" t="s">
        <v>53</v>
      </c>
      <c r="E10285" s="0" t="s">
        <v>22</v>
      </c>
      <c r="F10285" s="0" t="s">
        <v>2493</v>
      </c>
      <c r="G10285" s="0" t="s">
        <v>2494</v>
      </c>
      <c r="H10285" s="9" t="n">
        <v>2980.8</v>
      </c>
    </row>
    <row r="10286" customFormat="false" ht="15" hidden="false" customHeight="false" outlineLevel="0" collapsed="false">
      <c r="A10286" s="0" t="n">
        <v>2026</v>
      </c>
      <c r="B10286" s="0" t="n">
        <v>1</v>
      </c>
      <c r="C10286" s="0" t="s">
        <v>35</v>
      </c>
      <c r="D10286" s="0" t="s">
        <v>53</v>
      </c>
      <c r="E10286" s="0" t="s">
        <v>22</v>
      </c>
      <c r="F10286" s="0" t="s">
        <v>4547</v>
      </c>
      <c r="G10286" s="0" t="s">
        <v>4548</v>
      </c>
      <c r="H10286" s="9" t="n">
        <v>4094.74</v>
      </c>
    </row>
    <row r="10287" customFormat="false" ht="15" hidden="false" customHeight="false" outlineLevel="0" collapsed="false">
      <c r="A10287" s="0" t="n">
        <v>2026</v>
      </c>
      <c r="B10287" s="0" t="n">
        <v>1</v>
      </c>
      <c r="C10287" s="0" t="s">
        <v>35</v>
      </c>
      <c r="D10287" s="0" t="s">
        <v>53</v>
      </c>
      <c r="E10287" s="0" t="s">
        <v>22</v>
      </c>
      <c r="F10287" s="0" t="s">
        <v>1008</v>
      </c>
      <c r="G10287" s="0" t="s">
        <v>1009</v>
      </c>
      <c r="H10287" s="9" t="n">
        <v>3187.92</v>
      </c>
    </row>
    <row r="10288" customFormat="false" ht="15" hidden="false" customHeight="false" outlineLevel="0" collapsed="false">
      <c r="A10288" s="0" t="n">
        <v>2026</v>
      </c>
      <c r="B10288" s="0" t="n">
        <v>1</v>
      </c>
      <c r="C10288" s="0" t="s">
        <v>35</v>
      </c>
      <c r="D10288" s="0" t="s">
        <v>53</v>
      </c>
      <c r="E10288" s="0" t="s">
        <v>22</v>
      </c>
      <c r="F10288" s="0" t="s">
        <v>1010</v>
      </c>
      <c r="G10288" s="0" t="s">
        <v>1011</v>
      </c>
      <c r="H10288" s="9" t="n">
        <v>12136.2</v>
      </c>
    </row>
    <row r="10289" customFormat="false" ht="15" hidden="false" customHeight="false" outlineLevel="0" collapsed="false">
      <c r="A10289" s="0" t="n">
        <v>2026</v>
      </c>
      <c r="B10289" s="0" t="n">
        <v>1</v>
      </c>
      <c r="C10289" s="0" t="s">
        <v>35</v>
      </c>
      <c r="D10289" s="0" t="s">
        <v>53</v>
      </c>
      <c r="E10289" s="0" t="s">
        <v>22</v>
      </c>
      <c r="F10289" s="0" t="s">
        <v>4390</v>
      </c>
      <c r="G10289" s="0" t="s">
        <v>4391</v>
      </c>
      <c r="H10289" s="9" t="n">
        <v>12837.17</v>
      </c>
    </row>
    <row r="10290" customFormat="false" ht="15" hidden="false" customHeight="false" outlineLevel="0" collapsed="false">
      <c r="A10290" s="0" t="n">
        <v>2026</v>
      </c>
      <c r="B10290" s="0" t="n">
        <v>1</v>
      </c>
      <c r="C10290" s="0" t="s">
        <v>35</v>
      </c>
      <c r="D10290" s="0" t="s">
        <v>53</v>
      </c>
      <c r="E10290" s="0" t="s">
        <v>22</v>
      </c>
      <c r="F10290" s="0" t="s">
        <v>4394</v>
      </c>
      <c r="G10290" s="0" t="s">
        <v>4395</v>
      </c>
      <c r="H10290" s="9" t="n">
        <v>4310.49</v>
      </c>
    </row>
    <row r="10291" customFormat="false" ht="15" hidden="false" customHeight="false" outlineLevel="0" collapsed="false">
      <c r="A10291" s="0" t="n">
        <v>2026</v>
      </c>
      <c r="B10291" s="0" t="n">
        <v>1</v>
      </c>
      <c r="C10291" s="0" t="s">
        <v>35</v>
      </c>
      <c r="D10291" s="0" t="s">
        <v>53</v>
      </c>
      <c r="E10291" s="0" t="s">
        <v>22</v>
      </c>
      <c r="F10291" s="0" t="s">
        <v>716</v>
      </c>
      <c r="G10291" s="0" t="s">
        <v>717</v>
      </c>
      <c r="H10291" s="9" t="n">
        <v>4259.97</v>
      </c>
    </row>
    <row r="10292" customFormat="false" ht="15" hidden="false" customHeight="false" outlineLevel="0" collapsed="false">
      <c r="A10292" s="0" t="n">
        <v>2026</v>
      </c>
      <c r="B10292" s="0" t="n">
        <v>1</v>
      </c>
      <c r="C10292" s="0" t="s">
        <v>35</v>
      </c>
      <c r="D10292" s="0" t="s">
        <v>53</v>
      </c>
      <c r="E10292" s="0" t="s">
        <v>22</v>
      </c>
      <c r="F10292" s="0" t="s">
        <v>3380</v>
      </c>
      <c r="G10292" s="0" t="s">
        <v>3381</v>
      </c>
      <c r="H10292" s="9" t="n">
        <v>353.19</v>
      </c>
    </row>
    <row r="10293" customFormat="false" ht="15" hidden="false" customHeight="false" outlineLevel="0" collapsed="false">
      <c r="A10293" s="0" t="n">
        <v>2026</v>
      </c>
      <c r="B10293" s="0" t="n">
        <v>1</v>
      </c>
      <c r="C10293" s="0" t="s">
        <v>35</v>
      </c>
      <c r="D10293" s="0" t="s">
        <v>53</v>
      </c>
      <c r="E10293" s="0" t="s">
        <v>22</v>
      </c>
      <c r="F10293" s="0" t="s">
        <v>718</v>
      </c>
      <c r="G10293" s="0" t="s">
        <v>719</v>
      </c>
      <c r="H10293" s="9" t="n">
        <v>2325.93</v>
      </c>
    </row>
    <row r="10294" customFormat="false" ht="15" hidden="false" customHeight="false" outlineLevel="0" collapsed="false">
      <c r="A10294" s="0" t="n">
        <v>2026</v>
      </c>
      <c r="B10294" s="0" t="n">
        <v>1</v>
      </c>
      <c r="C10294" s="0" t="s">
        <v>35</v>
      </c>
      <c r="D10294" s="0" t="s">
        <v>53</v>
      </c>
      <c r="E10294" s="0" t="s">
        <v>22</v>
      </c>
      <c r="F10294" s="0" t="s">
        <v>734</v>
      </c>
      <c r="G10294" s="0" t="s">
        <v>735</v>
      </c>
      <c r="H10294" s="9" t="n">
        <v>10496.62</v>
      </c>
    </row>
    <row r="10295" customFormat="false" ht="15" hidden="false" customHeight="false" outlineLevel="0" collapsed="false">
      <c r="A10295" s="0" t="n">
        <v>2026</v>
      </c>
      <c r="B10295" s="0" t="n">
        <v>1</v>
      </c>
      <c r="C10295" s="0" t="s">
        <v>35</v>
      </c>
      <c r="D10295" s="0" t="s">
        <v>53</v>
      </c>
      <c r="E10295" s="0" t="s">
        <v>22</v>
      </c>
      <c r="F10295" s="0" t="s">
        <v>4338</v>
      </c>
      <c r="G10295" s="0" t="s">
        <v>4339</v>
      </c>
      <c r="H10295" s="9" t="n">
        <v>19772.1</v>
      </c>
    </row>
    <row r="10296" customFormat="false" ht="15" hidden="false" customHeight="false" outlineLevel="0" collapsed="false">
      <c r="A10296" s="0" t="n">
        <v>2026</v>
      </c>
      <c r="B10296" s="0" t="n">
        <v>1</v>
      </c>
      <c r="C10296" s="0" t="s">
        <v>35</v>
      </c>
      <c r="D10296" s="0" t="s">
        <v>53</v>
      </c>
      <c r="E10296" s="0" t="s">
        <v>22</v>
      </c>
      <c r="F10296" s="0" t="s">
        <v>1638</v>
      </c>
      <c r="G10296" s="0" t="s">
        <v>1639</v>
      </c>
      <c r="H10296" s="9" t="n">
        <v>2304.96</v>
      </c>
    </row>
    <row r="10297" customFormat="false" ht="15" hidden="false" customHeight="false" outlineLevel="0" collapsed="false">
      <c r="A10297" s="0" t="n">
        <v>2026</v>
      </c>
      <c r="B10297" s="0" t="n">
        <v>1</v>
      </c>
      <c r="C10297" s="0" t="s">
        <v>35</v>
      </c>
      <c r="D10297" s="0" t="s">
        <v>53</v>
      </c>
      <c r="E10297" s="0" t="s">
        <v>22</v>
      </c>
      <c r="F10297" s="0" t="s">
        <v>744</v>
      </c>
      <c r="G10297" s="0" t="s">
        <v>745</v>
      </c>
      <c r="H10297" s="9" t="n">
        <v>16122.74</v>
      </c>
    </row>
    <row r="10298" customFormat="false" ht="15" hidden="false" customHeight="false" outlineLevel="0" collapsed="false">
      <c r="A10298" s="0" t="n">
        <v>2026</v>
      </c>
      <c r="B10298" s="0" t="n">
        <v>1</v>
      </c>
      <c r="C10298" s="0" t="s">
        <v>35</v>
      </c>
      <c r="D10298" s="0" t="s">
        <v>53</v>
      </c>
      <c r="E10298" s="0" t="s">
        <v>22</v>
      </c>
      <c r="F10298" s="0" t="s">
        <v>2129</v>
      </c>
      <c r="G10298" s="0" t="s">
        <v>2130</v>
      </c>
      <c r="H10298" s="9" t="n">
        <v>4715.84</v>
      </c>
    </row>
    <row r="10299" customFormat="false" ht="15" hidden="false" customHeight="false" outlineLevel="0" collapsed="false">
      <c r="A10299" s="0" t="n">
        <v>2026</v>
      </c>
      <c r="B10299" s="0" t="n">
        <v>1</v>
      </c>
      <c r="C10299" s="0" t="s">
        <v>35</v>
      </c>
      <c r="D10299" s="0" t="s">
        <v>53</v>
      </c>
      <c r="E10299" s="0" t="s">
        <v>22</v>
      </c>
      <c r="F10299" s="0" t="s">
        <v>748</v>
      </c>
      <c r="G10299" s="0" t="s">
        <v>749</v>
      </c>
      <c r="H10299" s="9" t="n">
        <v>11827.73</v>
      </c>
    </row>
    <row r="10300" customFormat="false" ht="15" hidden="false" customHeight="false" outlineLevel="0" collapsed="false">
      <c r="A10300" s="0" t="n">
        <v>2026</v>
      </c>
      <c r="B10300" s="0" t="n">
        <v>1</v>
      </c>
      <c r="C10300" s="0" t="s">
        <v>35</v>
      </c>
      <c r="D10300" s="0" t="s">
        <v>53</v>
      </c>
      <c r="E10300" s="0" t="s">
        <v>22</v>
      </c>
      <c r="F10300" s="0" t="s">
        <v>750</v>
      </c>
      <c r="G10300" s="0" t="s">
        <v>751</v>
      </c>
      <c r="H10300" s="9" t="n">
        <v>10651.57</v>
      </c>
    </row>
    <row r="10301" customFormat="false" ht="15" hidden="false" customHeight="false" outlineLevel="0" collapsed="false">
      <c r="A10301" s="0" t="n">
        <v>2026</v>
      </c>
      <c r="B10301" s="0" t="n">
        <v>1</v>
      </c>
      <c r="C10301" s="0" t="s">
        <v>35</v>
      </c>
      <c r="D10301" s="0" t="s">
        <v>53</v>
      </c>
      <c r="E10301" s="0" t="s">
        <v>22</v>
      </c>
      <c r="F10301" s="0" t="s">
        <v>3408</v>
      </c>
      <c r="G10301" s="0" t="s">
        <v>3409</v>
      </c>
      <c r="H10301" s="9" t="n">
        <v>5749.2</v>
      </c>
    </row>
    <row r="10302" customFormat="false" ht="15" hidden="false" customHeight="false" outlineLevel="0" collapsed="false">
      <c r="A10302" s="0" t="n">
        <v>2026</v>
      </c>
      <c r="B10302" s="0" t="n">
        <v>1</v>
      </c>
      <c r="C10302" s="0" t="s">
        <v>35</v>
      </c>
      <c r="D10302" s="0" t="s">
        <v>53</v>
      </c>
      <c r="E10302" s="0" t="s">
        <v>22</v>
      </c>
      <c r="F10302" s="0" t="s">
        <v>758</v>
      </c>
      <c r="G10302" s="0" t="s">
        <v>759</v>
      </c>
      <c r="H10302" s="9" t="n">
        <v>2827.44</v>
      </c>
    </row>
    <row r="10303" customFormat="false" ht="15" hidden="false" customHeight="false" outlineLevel="0" collapsed="false">
      <c r="A10303" s="0" t="n">
        <v>2026</v>
      </c>
      <c r="B10303" s="0" t="n">
        <v>1</v>
      </c>
      <c r="C10303" s="0" t="s">
        <v>35</v>
      </c>
      <c r="D10303" s="0" t="s">
        <v>53</v>
      </c>
      <c r="E10303" s="0" t="s">
        <v>22</v>
      </c>
      <c r="F10303" s="0" t="s">
        <v>2894</v>
      </c>
      <c r="G10303" s="0" t="s">
        <v>2895</v>
      </c>
      <c r="H10303" s="9" t="n">
        <v>2800.56</v>
      </c>
    </row>
    <row r="10304" customFormat="false" ht="15" hidden="false" customHeight="false" outlineLevel="0" collapsed="false">
      <c r="A10304" s="0" t="n">
        <v>2026</v>
      </c>
      <c r="B10304" s="0" t="n">
        <v>1</v>
      </c>
      <c r="C10304" s="0" t="s">
        <v>35</v>
      </c>
      <c r="D10304" s="0" t="s">
        <v>53</v>
      </c>
      <c r="E10304" s="0" t="s">
        <v>22</v>
      </c>
      <c r="F10304" s="0" t="s">
        <v>4396</v>
      </c>
      <c r="G10304" s="0" t="s">
        <v>4397</v>
      </c>
      <c r="H10304" s="9" t="n">
        <v>6549.76</v>
      </c>
    </row>
    <row r="10305" customFormat="false" ht="15" hidden="false" customHeight="false" outlineLevel="0" collapsed="false">
      <c r="A10305" s="0" t="n">
        <v>2026</v>
      </c>
      <c r="B10305" s="0" t="n">
        <v>1</v>
      </c>
      <c r="C10305" s="0" t="s">
        <v>35</v>
      </c>
      <c r="D10305" s="0" t="s">
        <v>53</v>
      </c>
      <c r="E10305" s="0" t="s">
        <v>22</v>
      </c>
      <c r="F10305" s="0" t="s">
        <v>847</v>
      </c>
      <c r="G10305" s="0" t="s">
        <v>848</v>
      </c>
      <c r="H10305" s="9" t="n">
        <v>3496.2</v>
      </c>
    </row>
    <row r="10306" customFormat="false" ht="15" hidden="false" customHeight="false" outlineLevel="0" collapsed="false">
      <c r="A10306" s="0" t="n">
        <v>2026</v>
      </c>
      <c r="B10306" s="0" t="n">
        <v>1</v>
      </c>
      <c r="C10306" s="0" t="s">
        <v>35</v>
      </c>
      <c r="D10306" s="0" t="s">
        <v>53</v>
      </c>
      <c r="E10306" s="0" t="s">
        <v>22</v>
      </c>
      <c r="F10306" s="0" t="s">
        <v>3083</v>
      </c>
      <c r="G10306" s="0" t="s">
        <v>3084</v>
      </c>
      <c r="H10306" s="9" t="n">
        <v>1785.54</v>
      </c>
    </row>
    <row r="10307" customFormat="false" ht="15" hidden="false" customHeight="false" outlineLevel="0" collapsed="false">
      <c r="A10307" s="0" t="n">
        <v>2026</v>
      </c>
      <c r="B10307" s="0" t="n">
        <v>1</v>
      </c>
      <c r="C10307" s="0" t="s">
        <v>35</v>
      </c>
      <c r="D10307" s="0" t="s">
        <v>53</v>
      </c>
      <c r="E10307" s="0" t="s">
        <v>22</v>
      </c>
      <c r="F10307" s="0" t="s">
        <v>4549</v>
      </c>
      <c r="G10307" s="0" t="s">
        <v>4550</v>
      </c>
      <c r="H10307" s="9" t="n">
        <v>2535.32</v>
      </c>
    </row>
    <row r="10308" customFormat="false" ht="15" hidden="false" customHeight="false" outlineLevel="0" collapsed="false">
      <c r="A10308" s="0" t="n">
        <v>2026</v>
      </c>
      <c r="B10308" s="0" t="n">
        <v>1</v>
      </c>
      <c r="C10308" s="0" t="s">
        <v>35</v>
      </c>
      <c r="D10308" s="0" t="s">
        <v>53</v>
      </c>
      <c r="E10308" s="0" t="s">
        <v>22</v>
      </c>
      <c r="F10308" s="0" t="s">
        <v>770</v>
      </c>
      <c r="G10308" s="0" t="s">
        <v>771</v>
      </c>
      <c r="H10308" s="9" t="n">
        <v>7124.1</v>
      </c>
    </row>
    <row r="10309" customFormat="false" ht="15" hidden="false" customHeight="false" outlineLevel="0" collapsed="false">
      <c r="A10309" s="0" t="n">
        <v>2026</v>
      </c>
      <c r="B10309" s="0" t="n">
        <v>1</v>
      </c>
      <c r="C10309" s="0" t="s">
        <v>35</v>
      </c>
      <c r="D10309" s="0" t="s">
        <v>53</v>
      </c>
      <c r="E10309" s="0" t="s">
        <v>22</v>
      </c>
      <c r="F10309" s="0" t="s">
        <v>778</v>
      </c>
      <c r="G10309" s="0" t="s">
        <v>779</v>
      </c>
      <c r="H10309" s="9" t="n">
        <v>15417.76</v>
      </c>
    </row>
    <row r="10310" customFormat="false" ht="15" hidden="false" customHeight="false" outlineLevel="0" collapsed="false">
      <c r="A10310" s="0" t="n">
        <v>2026</v>
      </c>
      <c r="B10310" s="0" t="n">
        <v>1</v>
      </c>
      <c r="C10310" s="0" t="s">
        <v>35</v>
      </c>
      <c r="D10310" s="0" t="s">
        <v>53</v>
      </c>
      <c r="E10310" s="0" t="s">
        <v>22</v>
      </c>
      <c r="F10310" s="0" t="s">
        <v>3139</v>
      </c>
      <c r="G10310" s="0" t="s">
        <v>3140</v>
      </c>
      <c r="H10310" s="9" t="n">
        <v>16909.5</v>
      </c>
    </row>
    <row r="10311" customFormat="false" ht="15" hidden="false" customHeight="false" outlineLevel="0" collapsed="false">
      <c r="A10311" s="0" t="n">
        <v>2026</v>
      </c>
      <c r="B10311" s="0" t="n">
        <v>1</v>
      </c>
      <c r="C10311" s="0" t="s">
        <v>35</v>
      </c>
      <c r="D10311" s="0" t="s">
        <v>53</v>
      </c>
      <c r="E10311" s="0" t="s">
        <v>22</v>
      </c>
      <c r="F10311" s="0" t="s">
        <v>782</v>
      </c>
      <c r="G10311" s="0" t="s">
        <v>783</v>
      </c>
      <c r="H10311" s="9" t="n">
        <v>8743.15</v>
      </c>
    </row>
    <row r="10312" customFormat="false" ht="15" hidden="false" customHeight="false" outlineLevel="0" collapsed="false">
      <c r="A10312" s="0" t="n">
        <v>2026</v>
      </c>
      <c r="B10312" s="0" t="n">
        <v>1</v>
      </c>
      <c r="C10312" s="0" t="s">
        <v>35</v>
      </c>
      <c r="D10312" s="0" t="s">
        <v>53</v>
      </c>
      <c r="E10312" s="0" t="s">
        <v>22</v>
      </c>
      <c r="F10312" s="0" t="s">
        <v>2561</v>
      </c>
      <c r="G10312" s="0" t="s">
        <v>2562</v>
      </c>
      <c r="H10312" s="9" t="n">
        <v>8528.1</v>
      </c>
    </row>
    <row r="10313" customFormat="false" ht="15" hidden="false" customHeight="false" outlineLevel="0" collapsed="false">
      <c r="A10313" s="0" t="n">
        <v>2026</v>
      </c>
      <c r="B10313" s="0" t="n">
        <v>1</v>
      </c>
      <c r="C10313" s="0" t="s">
        <v>35</v>
      </c>
      <c r="D10313" s="0" t="s">
        <v>53</v>
      </c>
      <c r="E10313" s="0" t="s">
        <v>22</v>
      </c>
      <c r="F10313" s="0" t="s">
        <v>464</v>
      </c>
      <c r="G10313" s="0" t="s">
        <v>465</v>
      </c>
      <c r="H10313" s="9" t="n">
        <v>3517.2</v>
      </c>
    </row>
    <row r="10314" customFormat="false" ht="15" hidden="false" customHeight="false" outlineLevel="0" collapsed="false">
      <c r="A10314" s="0" t="n">
        <v>2026</v>
      </c>
      <c r="B10314" s="0" t="n">
        <v>1</v>
      </c>
      <c r="C10314" s="0" t="s">
        <v>35</v>
      </c>
      <c r="D10314" s="0" t="s">
        <v>53</v>
      </c>
      <c r="E10314" s="0" t="s">
        <v>4551</v>
      </c>
      <c r="F10314" s="0" t="s">
        <v>4552</v>
      </c>
      <c r="G10314" s="0" t="s">
        <v>4553</v>
      </c>
      <c r="H10314" s="9" t="n">
        <v>305.83</v>
      </c>
    </row>
    <row r="10315" customFormat="false" ht="15" hidden="false" customHeight="false" outlineLevel="0" collapsed="false">
      <c r="A10315" s="0" t="n">
        <v>2026</v>
      </c>
      <c r="B10315" s="0" t="n">
        <v>1</v>
      </c>
      <c r="C10315" s="0" t="s">
        <v>35</v>
      </c>
      <c r="D10315" s="0" t="s">
        <v>53</v>
      </c>
      <c r="E10315" s="0" t="s">
        <v>4554</v>
      </c>
      <c r="F10315" s="0" t="s">
        <v>4555</v>
      </c>
      <c r="G10315" s="0" t="s">
        <v>4556</v>
      </c>
      <c r="H10315" s="9" t="n">
        <v>148.91</v>
      </c>
    </row>
    <row r="10316" customFormat="false" ht="15" hidden="false" customHeight="false" outlineLevel="0" collapsed="false">
      <c r="A10316" s="0" t="n">
        <v>2026</v>
      </c>
      <c r="B10316" s="0" t="n">
        <v>1</v>
      </c>
      <c r="C10316" s="0" t="s">
        <v>35</v>
      </c>
      <c r="D10316" s="0" t="s">
        <v>53</v>
      </c>
      <c r="E10316" s="0" t="s">
        <v>4479</v>
      </c>
      <c r="F10316" s="0" t="s">
        <v>4480</v>
      </c>
      <c r="G10316" s="0" t="s">
        <v>4481</v>
      </c>
      <c r="H10316" s="9" t="n">
        <v>20406.77</v>
      </c>
    </row>
    <row r="10317" customFormat="false" ht="15" hidden="false" customHeight="false" outlineLevel="0" collapsed="false">
      <c r="A10317" s="0" t="n">
        <v>2026</v>
      </c>
      <c r="B10317" s="0" t="n">
        <v>1</v>
      </c>
      <c r="C10317" s="0" t="s">
        <v>35</v>
      </c>
      <c r="D10317" s="0" t="s">
        <v>53</v>
      </c>
      <c r="E10317" s="0" t="s">
        <v>4479</v>
      </c>
      <c r="F10317" s="0" t="s">
        <v>2850</v>
      </c>
      <c r="G10317" s="0" t="s">
        <v>2851</v>
      </c>
      <c r="H10317" s="9" t="n">
        <v>3319.94</v>
      </c>
    </row>
    <row r="10318" customFormat="false" ht="15" hidden="false" customHeight="false" outlineLevel="0" collapsed="false">
      <c r="A10318" s="0" t="n">
        <v>2026</v>
      </c>
      <c r="B10318" s="0" t="n">
        <v>1</v>
      </c>
      <c r="C10318" s="0" t="s">
        <v>35</v>
      </c>
      <c r="D10318" s="0" t="s">
        <v>53</v>
      </c>
      <c r="E10318" s="0" t="s">
        <v>4479</v>
      </c>
      <c r="F10318" s="0" t="s">
        <v>4557</v>
      </c>
      <c r="G10318" s="0" t="s">
        <v>4558</v>
      </c>
      <c r="H10318" s="9" t="n">
        <v>2576.98</v>
      </c>
    </row>
    <row r="10319" customFormat="false" ht="15" hidden="false" customHeight="false" outlineLevel="0" collapsed="false">
      <c r="A10319" s="0" t="n">
        <v>2026</v>
      </c>
      <c r="B10319" s="0" t="n">
        <v>1</v>
      </c>
      <c r="C10319" s="0" t="s">
        <v>35</v>
      </c>
      <c r="D10319" s="0" t="s">
        <v>53</v>
      </c>
      <c r="E10319" s="0" t="s">
        <v>4479</v>
      </c>
      <c r="F10319" s="0" t="s">
        <v>4514</v>
      </c>
      <c r="G10319" s="0" t="s">
        <v>4515</v>
      </c>
      <c r="H10319" s="9" t="n">
        <v>2586.74</v>
      </c>
    </row>
    <row r="10320" customFormat="false" ht="15" hidden="false" customHeight="false" outlineLevel="0" collapsed="false">
      <c r="A10320" s="0" t="n">
        <v>2026</v>
      </c>
      <c r="B10320" s="0" t="n">
        <v>1</v>
      </c>
      <c r="C10320" s="0" t="s">
        <v>35</v>
      </c>
      <c r="D10320" s="0" t="s">
        <v>53</v>
      </c>
      <c r="E10320" s="0" t="s">
        <v>4479</v>
      </c>
      <c r="F10320" s="0" t="s">
        <v>4482</v>
      </c>
      <c r="G10320" s="0" t="s">
        <v>4483</v>
      </c>
      <c r="H10320" s="9" t="n">
        <v>12817.4</v>
      </c>
    </row>
    <row r="10321" customFormat="false" ht="15" hidden="false" customHeight="false" outlineLevel="0" collapsed="false">
      <c r="A10321" s="0" t="n">
        <v>2026</v>
      </c>
      <c r="B10321" s="0" t="n">
        <v>1</v>
      </c>
      <c r="C10321" s="0" t="s">
        <v>35</v>
      </c>
      <c r="D10321" s="0" t="s">
        <v>53</v>
      </c>
      <c r="E10321" s="0" t="s">
        <v>4559</v>
      </c>
      <c r="F10321" s="0" t="s">
        <v>4560</v>
      </c>
      <c r="G10321" s="0" t="s">
        <v>4561</v>
      </c>
      <c r="H10321" s="9" t="n">
        <v>8858.39</v>
      </c>
    </row>
    <row r="10322" customFormat="false" ht="15" hidden="false" customHeight="false" outlineLevel="0" collapsed="false">
      <c r="A10322" s="0" t="n">
        <v>2026</v>
      </c>
      <c r="B10322" s="0" t="n">
        <v>1</v>
      </c>
      <c r="C10322" s="0" t="s">
        <v>35</v>
      </c>
      <c r="D10322" s="0" t="s">
        <v>53</v>
      </c>
      <c r="E10322" s="0" t="s">
        <v>4559</v>
      </c>
      <c r="F10322" s="0" t="s">
        <v>4562</v>
      </c>
      <c r="G10322" s="0" t="s">
        <v>4563</v>
      </c>
      <c r="H10322" s="9" t="n">
        <v>2721.5</v>
      </c>
    </row>
    <row r="10323" customFormat="false" ht="15" hidden="false" customHeight="false" outlineLevel="0" collapsed="false">
      <c r="A10323" s="0" t="n">
        <v>2026</v>
      </c>
      <c r="B10323" s="0" t="n">
        <v>1</v>
      </c>
      <c r="C10323" s="0" t="s">
        <v>35</v>
      </c>
      <c r="D10323" s="0" t="s">
        <v>53</v>
      </c>
      <c r="E10323" s="0" t="s">
        <v>20</v>
      </c>
      <c r="F10323" s="0" t="s">
        <v>4484</v>
      </c>
      <c r="G10323" s="0" t="s">
        <v>4485</v>
      </c>
      <c r="H10323" s="9" t="n">
        <v>7195.12</v>
      </c>
    </row>
    <row r="10324" customFormat="false" ht="15" hidden="false" customHeight="false" outlineLevel="0" collapsed="false">
      <c r="A10324" s="0" t="n">
        <v>2026</v>
      </c>
      <c r="B10324" s="0" t="n">
        <v>1</v>
      </c>
      <c r="C10324" s="0" t="s">
        <v>35</v>
      </c>
      <c r="D10324" s="0" t="s">
        <v>53</v>
      </c>
      <c r="E10324" s="0" t="s">
        <v>20</v>
      </c>
      <c r="F10324" s="0" t="s">
        <v>2052</v>
      </c>
      <c r="G10324" s="0" t="s">
        <v>2053</v>
      </c>
      <c r="H10324" s="9" t="n">
        <v>2210.41</v>
      </c>
    </row>
    <row r="10325" customFormat="false" ht="15" hidden="false" customHeight="false" outlineLevel="0" collapsed="false">
      <c r="A10325" s="0" t="n">
        <v>2026</v>
      </c>
      <c r="B10325" s="0" t="n">
        <v>1</v>
      </c>
      <c r="C10325" s="0" t="s">
        <v>35</v>
      </c>
      <c r="D10325" s="0" t="s">
        <v>53</v>
      </c>
      <c r="E10325" s="0" t="s">
        <v>20</v>
      </c>
      <c r="F10325" s="0" t="s">
        <v>1652</v>
      </c>
      <c r="G10325" s="0" t="s">
        <v>1653</v>
      </c>
      <c r="H10325" s="9" t="n">
        <v>2572.63</v>
      </c>
    </row>
    <row r="10326" customFormat="false" ht="15" hidden="false" customHeight="false" outlineLevel="0" collapsed="false">
      <c r="A10326" s="0" t="n">
        <v>2026</v>
      </c>
      <c r="B10326" s="0" t="n">
        <v>1</v>
      </c>
      <c r="C10326" s="0" t="s">
        <v>35</v>
      </c>
      <c r="D10326" s="0" t="s">
        <v>53</v>
      </c>
      <c r="E10326" s="0" t="s">
        <v>20</v>
      </c>
      <c r="F10326" s="0" t="s">
        <v>475</v>
      </c>
      <c r="G10326" s="0" t="s">
        <v>476</v>
      </c>
      <c r="H10326" s="9" t="n">
        <v>26960.63</v>
      </c>
    </row>
    <row r="10327" customFormat="false" ht="15" hidden="false" customHeight="false" outlineLevel="0" collapsed="false">
      <c r="A10327" s="0" t="n">
        <v>2026</v>
      </c>
      <c r="B10327" s="0" t="n">
        <v>1</v>
      </c>
      <c r="C10327" s="0" t="s">
        <v>35</v>
      </c>
      <c r="D10327" s="0" t="s">
        <v>53</v>
      </c>
      <c r="E10327" s="0" t="s">
        <v>20</v>
      </c>
      <c r="F10327" s="0" t="s">
        <v>477</v>
      </c>
      <c r="G10327" s="0" t="s">
        <v>478</v>
      </c>
      <c r="H10327" s="9" t="n">
        <v>2693.71</v>
      </c>
    </row>
    <row r="10328" customFormat="false" ht="15" hidden="false" customHeight="false" outlineLevel="0" collapsed="false">
      <c r="A10328" s="0" t="n">
        <v>2026</v>
      </c>
      <c r="B10328" s="0" t="n">
        <v>1</v>
      </c>
      <c r="C10328" s="0" t="s">
        <v>35</v>
      </c>
      <c r="D10328" s="0" t="s">
        <v>53</v>
      </c>
      <c r="E10328" s="0" t="s">
        <v>20</v>
      </c>
      <c r="F10328" s="0" t="s">
        <v>2518</v>
      </c>
      <c r="G10328" s="0" t="s">
        <v>2519</v>
      </c>
      <c r="H10328" s="9" t="n">
        <v>981.4</v>
      </c>
    </row>
    <row r="10329" customFormat="false" ht="15" hidden="false" customHeight="false" outlineLevel="0" collapsed="false">
      <c r="A10329" s="0" t="n">
        <v>2026</v>
      </c>
      <c r="B10329" s="0" t="n">
        <v>1</v>
      </c>
      <c r="C10329" s="0" t="s">
        <v>35</v>
      </c>
      <c r="D10329" s="0" t="s">
        <v>53</v>
      </c>
      <c r="E10329" s="0" t="s">
        <v>20</v>
      </c>
      <c r="F10329" s="0" t="s">
        <v>818</v>
      </c>
      <c r="G10329" s="0" t="s">
        <v>819</v>
      </c>
      <c r="H10329" s="9" t="n">
        <v>64309.59</v>
      </c>
    </row>
    <row r="10330" customFormat="false" ht="15" hidden="false" customHeight="false" outlineLevel="0" collapsed="false">
      <c r="A10330" s="0" t="n">
        <v>2026</v>
      </c>
      <c r="B10330" s="0" t="n">
        <v>1</v>
      </c>
      <c r="C10330" s="0" t="s">
        <v>35</v>
      </c>
      <c r="D10330" s="0" t="s">
        <v>53</v>
      </c>
      <c r="E10330" s="0" t="s">
        <v>20</v>
      </c>
      <c r="F10330" s="0" t="s">
        <v>4294</v>
      </c>
      <c r="G10330" s="0" t="s">
        <v>4295</v>
      </c>
      <c r="H10330" s="9" t="n">
        <v>2779.07</v>
      </c>
    </row>
    <row r="10331" customFormat="false" ht="15" hidden="false" customHeight="false" outlineLevel="0" collapsed="false">
      <c r="A10331" s="0" t="n">
        <v>2026</v>
      </c>
      <c r="B10331" s="0" t="n">
        <v>1</v>
      </c>
      <c r="C10331" s="0" t="s">
        <v>35</v>
      </c>
      <c r="D10331" s="0" t="s">
        <v>53</v>
      </c>
      <c r="E10331" s="0" t="s">
        <v>20</v>
      </c>
      <c r="F10331" s="0" t="s">
        <v>4564</v>
      </c>
      <c r="G10331" s="0" t="s">
        <v>4565</v>
      </c>
      <c r="H10331" s="9" t="n">
        <v>2828.54</v>
      </c>
    </row>
    <row r="10332" customFormat="false" ht="15" hidden="false" customHeight="false" outlineLevel="0" collapsed="false">
      <c r="A10332" s="0" t="n">
        <v>2026</v>
      </c>
      <c r="B10332" s="0" t="n">
        <v>1</v>
      </c>
      <c r="C10332" s="0" t="s">
        <v>35</v>
      </c>
      <c r="D10332" s="0" t="s">
        <v>53</v>
      </c>
      <c r="E10332" s="0" t="s">
        <v>20</v>
      </c>
      <c r="F10332" s="0" t="s">
        <v>4206</v>
      </c>
      <c r="G10332" s="0" t="s">
        <v>4207</v>
      </c>
      <c r="H10332" s="9" t="n">
        <v>6218.4</v>
      </c>
    </row>
    <row r="10333" customFormat="false" ht="15" hidden="false" customHeight="false" outlineLevel="0" collapsed="false">
      <c r="A10333" s="0" t="n">
        <v>2026</v>
      </c>
      <c r="B10333" s="0" t="n">
        <v>1</v>
      </c>
      <c r="C10333" s="0" t="s">
        <v>35</v>
      </c>
      <c r="D10333" s="0" t="s">
        <v>53</v>
      </c>
      <c r="E10333" s="0" t="s">
        <v>20</v>
      </c>
      <c r="F10333" s="0" t="s">
        <v>4282</v>
      </c>
      <c r="G10333" s="0" t="s">
        <v>4283</v>
      </c>
      <c r="H10333" s="9" t="n">
        <v>5079.18</v>
      </c>
    </row>
    <row r="10334" customFormat="false" ht="15" hidden="false" customHeight="false" outlineLevel="0" collapsed="false">
      <c r="A10334" s="0" t="n">
        <v>2026</v>
      </c>
      <c r="B10334" s="0" t="n">
        <v>1</v>
      </c>
      <c r="C10334" s="0" t="s">
        <v>35</v>
      </c>
      <c r="D10334" s="0" t="s">
        <v>53</v>
      </c>
      <c r="E10334" s="0" t="s">
        <v>20</v>
      </c>
      <c r="F10334" s="0" t="s">
        <v>432</v>
      </c>
      <c r="G10334" s="0" t="s">
        <v>433</v>
      </c>
      <c r="H10334" s="9" t="n">
        <v>8607.2</v>
      </c>
    </row>
    <row r="10335" customFormat="false" ht="15" hidden="false" customHeight="false" outlineLevel="0" collapsed="false">
      <c r="A10335" s="0" t="n">
        <v>2026</v>
      </c>
      <c r="B10335" s="0" t="n">
        <v>1</v>
      </c>
      <c r="C10335" s="0" t="s">
        <v>35</v>
      </c>
      <c r="D10335" s="0" t="s">
        <v>53</v>
      </c>
      <c r="E10335" s="0" t="s">
        <v>20</v>
      </c>
      <c r="F10335" s="0" t="s">
        <v>1706</v>
      </c>
      <c r="G10335" s="0" t="s">
        <v>1707</v>
      </c>
      <c r="H10335" s="9" t="n">
        <v>3443.75</v>
      </c>
    </row>
    <row r="10336" customFormat="false" ht="15" hidden="false" customHeight="false" outlineLevel="0" collapsed="false">
      <c r="A10336" s="0" t="n">
        <v>2026</v>
      </c>
      <c r="B10336" s="0" t="n">
        <v>1</v>
      </c>
      <c r="C10336" s="0" t="s">
        <v>35</v>
      </c>
      <c r="D10336" s="0" t="s">
        <v>53</v>
      </c>
      <c r="E10336" s="0" t="s">
        <v>20</v>
      </c>
      <c r="F10336" s="0" t="s">
        <v>2711</v>
      </c>
      <c r="G10336" s="0" t="s">
        <v>2712</v>
      </c>
      <c r="H10336" s="9" t="n">
        <v>5197.77</v>
      </c>
    </row>
    <row r="10337" customFormat="false" ht="15" hidden="false" customHeight="false" outlineLevel="0" collapsed="false">
      <c r="A10337" s="0" t="n">
        <v>2026</v>
      </c>
      <c r="B10337" s="0" t="n">
        <v>1</v>
      </c>
      <c r="C10337" s="0" t="s">
        <v>35</v>
      </c>
      <c r="D10337" s="0" t="s">
        <v>53</v>
      </c>
      <c r="E10337" s="0" t="s">
        <v>20</v>
      </c>
      <c r="F10337" s="0" t="s">
        <v>3574</v>
      </c>
      <c r="G10337" s="0" t="s">
        <v>3575</v>
      </c>
      <c r="H10337" s="9" t="n">
        <v>26403</v>
      </c>
    </row>
    <row r="10338" customFormat="false" ht="15" hidden="false" customHeight="false" outlineLevel="0" collapsed="false">
      <c r="A10338" s="0" t="n">
        <v>2026</v>
      </c>
      <c r="B10338" s="0" t="n">
        <v>1</v>
      </c>
      <c r="C10338" s="0" t="s">
        <v>35</v>
      </c>
      <c r="D10338" s="0" t="s">
        <v>53</v>
      </c>
      <c r="E10338" s="0" t="s">
        <v>20</v>
      </c>
      <c r="F10338" s="0" t="s">
        <v>2225</v>
      </c>
      <c r="G10338" s="0" t="s">
        <v>2226</v>
      </c>
      <c r="H10338" s="9" t="n">
        <v>6768.6</v>
      </c>
    </row>
    <row r="10339" customFormat="false" ht="15" hidden="false" customHeight="false" outlineLevel="0" collapsed="false">
      <c r="A10339" s="0" t="n">
        <v>2026</v>
      </c>
      <c r="B10339" s="0" t="n">
        <v>1</v>
      </c>
      <c r="C10339" s="0" t="s">
        <v>35</v>
      </c>
      <c r="D10339" s="0" t="s">
        <v>53</v>
      </c>
      <c r="E10339" s="0" t="s">
        <v>20</v>
      </c>
      <c r="F10339" s="0" t="s">
        <v>3659</v>
      </c>
      <c r="G10339" s="0" t="s">
        <v>3660</v>
      </c>
      <c r="H10339" s="9" t="n">
        <v>18827.12</v>
      </c>
    </row>
    <row r="10340" customFormat="false" ht="15" hidden="false" customHeight="false" outlineLevel="0" collapsed="false">
      <c r="A10340" s="0" t="n">
        <v>2026</v>
      </c>
      <c r="B10340" s="0" t="n">
        <v>1</v>
      </c>
      <c r="C10340" s="0" t="s">
        <v>35</v>
      </c>
      <c r="D10340" s="0" t="s">
        <v>53</v>
      </c>
      <c r="E10340" s="0" t="s">
        <v>20</v>
      </c>
      <c r="F10340" s="0" t="s">
        <v>960</v>
      </c>
      <c r="G10340" s="0" t="s">
        <v>961</v>
      </c>
      <c r="H10340" s="9" t="n">
        <v>6538.76</v>
      </c>
    </row>
    <row r="10341" customFormat="false" ht="15" hidden="false" customHeight="false" outlineLevel="0" collapsed="false">
      <c r="A10341" s="0" t="n">
        <v>2026</v>
      </c>
      <c r="B10341" s="0" t="n">
        <v>1</v>
      </c>
      <c r="C10341" s="0" t="s">
        <v>35</v>
      </c>
      <c r="D10341" s="0" t="s">
        <v>53</v>
      </c>
      <c r="E10341" s="0" t="s">
        <v>20</v>
      </c>
      <c r="F10341" s="0" t="s">
        <v>3197</v>
      </c>
      <c r="G10341" s="0" t="s">
        <v>3198</v>
      </c>
      <c r="H10341" s="9" t="n">
        <v>6088.76</v>
      </c>
    </row>
    <row r="10342" customFormat="false" ht="15" hidden="false" customHeight="false" outlineLevel="0" collapsed="false">
      <c r="A10342" s="0" t="n">
        <v>2026</v>
      </c>
      <c r="B10342" s="0" t="n">
        <v>1</v>
      </c>
      <c r="C10342" s="0" t="s">
        <v>35</v>
      </c>
      <c r="D10342" s="0" t="s">
        <v>53</v>
      </c>
      <c r="E10342" s="0" t="s">
        <v>20</v>
      </c>
      <c r="F10342" s="0" t="s">
        <v>3415</v>
      </c>
      <c r="G10342" s="0" t="s">
        <v>3416</v>
      </c>
      <c r="H10342" s="9" t="n">
        <v>18984.1</v>
      </c>
    </row>
    <row r="10343" customFormat="false" ht="15" hidden="false" customHeight="false" outlineLevel="0" collapsed="false">
      <c r="A10343" s="0" t="n">
        <v>2026</v>
      </c>
      <c r="B10343" s="0" t="n">
        <v>1</v>
      </c>
      <c r="C10343" s="0" t="s">
        <v>35</v>
      </c>
      <c r="D10343" s="0" t="s">
        <v>53</v>
      </c>
      <c r="E10343" s="0" t="s">
        <v>20</v>
      </c>
      <c r="F10343" s="0" t="s">
        <v>3307</v>
      </c>
      <c r="G10343" s="0" t="s">
        <v>3308</v>
      </c>
      <c r="H10343" s="9" t="n">
        <v>6347.28</v>
      </c>
    </row>
    <row r="10344" customFormat="false" ht="15" hidden="false" customHeight="false" outlineLevel="0" collapsed="false">
      <c r="A10344" s="0" t="n">
        <v>2026</v>
      </c>
      <c r="B10344" s="0" t="n">
        <v>1</v>
      </c>
      <c r="C10344" s="0" t="s">
        <v>35</v>
      </c>
      <c r="D10344" s="0" t="s">
        <v>53</v>
      </c>
      <c r="E10344" s="0" t="s">
        <v>20</v>
      </c>
      <c r="F10344" s="0" t="s">
        <v>2555</v>
      </c>
      <c r="G10344" s="0" t="s">
        <v>2556</v>
      </c>
      <c r="H10344" s="9" t="n">
        <v>4205.12</v>
      </c>
    </row>
    <row r="10345" customFormat="false" ht="15" hidden="false" customHeight="false" outlineLevel="0" collapsed="false">
      <c r="A10345" s="0" t="n">
        <v>2026</v>
      </c>
      <c r="B10345" s="0" t="n">
        <v>1</v>
      </c>
      <c r="C10345" s="0" t="s">
        <v>35</v>
      </c>
      <c r="D10345" s="0" t="s">
        <v>53</v>
      </c>
      <c r="E10345" s="0" t="s">
        <v>20</v>
      </c>
      <c r="F10345" s="0" t="s">
        <v>979</v>
      </c>
      <c r="G10345" s="0" t="s">
        <v>980</v>
      </c>
      <c r="H10345" s="9" t="n">
        <v>5751.25</v>
      </c>
    </row>
    <row r="10346" customFormat="false" ht="15" hidden="false" customHeight="false" outlineLevel="0" collapsed="false">
      <c r="A10346" s="0" t="n">
        <v>2026</v>
      </c>
      <c r="B10346" s="0" t="n">
        <v>1</v>
      </c>
      <c r="C10346" s="0" t="s">
        <v>35</v>
      </c>
      <c r="D10346" s="0" t="s">
        <v>53</v>
      </c>
      <c r="E10346" s="0" t="s">
        <v>20</v>
      </c>
      <c r="F10346" s="0" t="s">
        <v>4371</v>
      </c>
      <c r="G10346" s="0" t="s">
        <v>4372</v>
      </c>
      <c r="H10346" s="9" t="n">
        <v>3502.62</v>
      </c>
    </row>
    <row r="10347" customFormat="false" ht="15" hidden="false" customHeight="false" outlineLevel="0" collapsed="false">
      <c r="A10347" s="0" t="n">
        <v>2026</v>
      </c>
      <c r="B10347" s="0" t="n">
        <v>1</v>
      </c>
      <c r="C10347" s="0" t="s">
        <v>35</v>
      </c>
      <c r="D10347" s="0" t="s">
        <v>53</v>
      </c>
      <c r="E10347" s="0" t="s">
        <v>20</v>
      </c>
      <c r="F10347" s="0" t="s">
        <v>912</v>
      </c>
      <c r="G10347" s="0" t="s">
        <v>913</v>
      </c>
      <c r="H10347" s="9" t="n">
        <v>17932.94</v>
      </c>
    </row>
    <row r="10348" customFormat="false" ht="15" hidden="false" customHeight="false" outlineLevel="0" collapsed="false">
      <c r="A10348" s="0" t="n">
        <v>2026</v>
      </c>
      <c r="B10348" s="0" t="n">
        <v>1</v>
      </c>
      <c r="C10348" s="0" t="s">
        <v>35</v>
      </c>
      <c r="D10348" s="0" t="s">
        <v>53</v>
      </c>
      <c r="E10348" s="0" t="s">
        <v>20</v>
      </c>
      <c r="F10348" s="0" t="s">
        <v>525</v>
      </c>
      <c r="G10348" s="0" t="s">
        <v>526</v>
      </c>
      <c r="H10348" s="9" t="n">
        <v>5450.24</v>
      </c>
    </row>
    <row r="10349" customFormat="false" ht="15" hidden="false" customHeight="false" outlineLevel="0" collapsed="false">
      <c r="A10349" s="0" t="n">
        <v>2026</v>
      </c>
      <c r="B10349" s="0" t="n">
        <v>1</v>
      </c>
      <c r="C10349" s="0" t="s">
        <v>35</v>
      </c>
      <c r="D10349" s="0" t="s">
        <v>53</v>
      </c>
      <c r="E10349" s="0" t="s">
        <v>20</v>
      </c>
      <c r="F10349" s="0" t="s">
        <v>987</v>
      </c>
      <c r="G10349" s="0" t="s">
        <v>988</v>
      </c>
      <c r="H10349" s="9" t="n">
        <v>5967.43</v>
      </c>
    </row>
    <row r="10350" customFormat="false" ht="15" hidden="false" customHeight="false" outlineLevel="0" collapsed="false">
      <c r="A10350" s="0" t="n">
        <v>2026</v>
      </c>
      <c r="B10350" s="0" t="n">
        <v>1</v>
      </c>
      <c r="C10350" s="0" t="s">
        <v>35</v>
      </c>
      <c r="D10350" s="0" t="s">
        <v>53</v>
      </c>
      <c r="E10350" s="0" t="s">
        <v>20</v>
      </c>
      <c r="F10350" s="0" t="s">
        <v>2259</v>
      </c>
      <c r="G10350" s="0" t="s">
        <v>2260</v>
      </c>
      <c r="H10350" s="9" t="n">
        <v>30844.28</v>
      </c>
    </row>
    <row r="10351" customFormat="false" ht="15" hidden="false" customHeight="false" outlineLevel="0" collapsed="false">
      <c r="A10351" s="0" t="n">
        <v>2026</v>
      </c>
      <c r="B10351" s="0" t="n">
        <v>1</v>
      </c>
      <c r="C10351" s="0" t="s">
        <v>35</v>
      </c>
      <c r="D10351" s="0" t="s">
        <v>53</v>
      </c>
      <c r="E10351" s="0" t="s">
        <v>20</v>
      </c>
      <c r="F10351" s="0" t="s">
        <v>4516</v>
      </c>
      <c r="G10351" s="0" t="s">
        <v>4517</v>
      </c>
      <c r="H10351" s="9" t="n">
        <v>1141.22</v>
      </c>
    </row>
    <row r="10352" customFormat="false" ht="15" hidden="false" customHeight="false" outlineLevel="0" collapsed="false">
      <c r="A10352" s="0" t="n">
        <v>2026</v>
      </c>
      <c r="B10352" s="0" t="n">
        <v>1</v>
      </c>
      <c r="C10352" s="0" t="s">
        <v>35</v>
      </c>
      <c r="D10352" s="0" t="s">
        <v>53</v>
      </c>
      <c r="E10352" s="0" t="s">
        <v>1739</v>
      </c>
      <c r="F10352" s="0" t="s">
        <v>3115</v>
      </c>
      <c r="G10352" s="0" t="s">
        <v>3116</v>
      </c>
      <c r="H10352" s="9" t="n">
        <v>4338.24</v>
      </c>
    </row>
    <row r="10353" customFormat="false" ht="15" hidden="false" customHeight="false" outlineLevel="0" collapsed="false">
      <c r="A10353" s="0" t="n">
        <v>2026</v>
      </c>
      <c r="B10353" s="0" t="n">
        <v>1</v>
      </c>
      <c r="C10353" s="0" t="s">
        <v>35</v>
      </c>
      <c r="D10353" s="0" t="s">
        <v>53</v>
      </c>
      <c r="E10353" s="0" t="s">
        <v>18</v>
      </c>
      <c r="F10353" s="0" t="s">
        <v>2900</v>
      </c>
      <c r="G10353" s="0" t="s">
        <v>2901</v>
      </c>
      <c r="H10353" s="9" t="n">
        <v>52894</v>
      </c>
    </row>
    <row r="10354" customFormat="false" ht="15" hidden="false" customHeight="false" outlineLevel="0" collapsed="false">
      <c r="A10354" s="0" t="n">
        <v>2026</v>
      </c>
      <c r="B10354" s="0" t="n">
        <v>1</v>
      </c>
      <c r="C10354" s="0" t="s">
        <v>35</v>
      </c>
      <c r="D10354" s="0" t="s">
        <v>53</v>
      </c>
      <c r="E10354" s="0" t="s">
        <v>18</v>
      </c>
      <c r="F10354" s="0" t="s">
        <v>940</v>
      </c>
      <c r="G10354" s="0" t="s">
        <v>941</v>
      </c>
      <c r="H10354" s="9" t="n">
        <v>26618.11</v>
      </c>
    </row>
    <row r="10355" customFormat="false" ht="15" hidden="false" customHeight="false" outlineLevel="0" collapsed="false">
      <c r="A10355" s="0" t="n">
        <v>2026</v>
      </c>
      <c r="B10355" s="0" t="n">
        <v>1</v>
      </c>
      <c r="C10355" s="0" t="s">
        <v>35</v>
      </c>
      <c r="D10355" s="0" t="s">
        <v>53</v>
      </c>
      <c r="E10355" s="0" t="s">
        <v>18</v>
      </c>
      <c r="F10355" s="0" t="s">
        <v>2070</v>
      </c>
      <c r="G10355" s="0" t="s">
        <v>2071</v>
      </c>
      <c r="H10355" s="9" t="n">
        <v>10668.09</v>
      </c>
    </row>
    <row r="10356" customFormat="false" ht="15" hidden="false" customHeight="false" outlineLevel="0" collapsed="false">
      <c r="A10356" s="0" t="n">
        <v>2026</v>
      </c>
      <c r="B10356" s="0" t="n">
        <v>1</v>
      </c>
      <c r="C10356" s="0" t="s">
        <v>35</v>
      </c>
      <c r="D10356" s="0" t="s">
        <v>53</v>
      </c>
      <c r="E10356" s="0" t="s">
        <v>18</v>
      </c>
      <c r="F10356" s="0" t="s">
        <v>2242</v>
      </c>
      <c r="G10356" s="0" t="s">
        <v>2243</v>
      </c>
      <c r="H10356" s="9" t="n">
        <v>2606.06</v>
      </c>
    </row>
    <row r="10357" customFormat="false" ht="15" hidden="false" customHeight="false" outlineLevel="0" collapsed="false">
      <c r="A10357" s="0" t="n">
        <v>2026</v>
      </c>
      <c r="B10357" s="0" t="n">
        <v>1</v>
      </c>
      <c r="C10357" s="0" t="s">
        <v>35</v>
      </c>
      <c r="D10357" s="0" t="s">
        <v>53</v>
      </c>
      <c r="E10357" s="0" t="s">
        <v>18</v>
      </c>
      <c r="F10357" s="0" t="s">
        <v>4408</v>
      </c>
      <c r="G10357" s="0" t="s">
        <v>4409</v>
      </c>
      <c r="H10357" s="9" t="n">
        <v>21747.68</v>
      </c>
    </row>
    <row r="10358" customFormat="false" ht="15" hidden="false" customHeight="false" outlineLevel="0" collapsed="false">
      <c r="A10358" s="0" t="n">
        <v>2026</v>
      </c>
      <c r="B10358" s="0" t="n">
        <v>1</v>
      </c>
      <c r="C10358" s="0" t="s">
        <v>35</v>
      </c>
      <c r="D10358" s="0" t="s">
        <v>53</v>
      </c>
      <c r="E10358" s="0" t="s">
        <v>18</v>
      </c>
      <c r="F10358" s="0" t="s">
        <v>4486</v>
      </c>
      <c r="G10358" s="0" t="s">
        <v>4487</v>
      </c>
      <c r="H10358" s="9" t="n">
        <v>2812.82</v>
      </c>
    </row>
    <row r="10359" customFormat="false" ht="15" hidden="false" customHeight="false" outlineLevel="0" collapsed="false">
      <c r="A10359" s="0" t="n">
        <v>2026</v>
      </c>
      <c r="B10359" s="0" t="n">
        <v>1</v>
      </c>
      <c r="C10359" s="0" t="s">
        <v>35</v>
      </c>
      <c r="D10359" s="0" t="s">
        <v>53</v>
      </c>
      <c r="E10359" s="0" t="s">
        <v>18</v>
      </c>
      <c r="F10359" s="0" t="s">
        <v>3896</v>
      </c>
      <c r="G10359" s="0" t="s">
        <v>3897</v>
      </c>
      <c r="H10359" s="9" t="n">
        <v>5533.08</v>
      </c>
    </row>
    <row r="10360" customFormat="false" ht="15" hidden="false" customHeight="false" outlineLevel="0" collapsed="false">
      <c r="A10360" s="0" t="n">
        <v>2026</v>
      </c>
      <c r="B10360" s="0" t="n">
        <v>1</v>
      </c>
      <c r="C10360" s="0" t="s">
        <v>35</v>
      </c>
      <c r="D10360" s="0" t="s">
        <v>53</v>
      </c>
      <c r="E10360" s="0" t="s">
        <v>18</v>
      </c>
      <c r="F10360" s="0" t="s">
        <v>2707</v>
      </c>
      <c r="G10360" s="0" t="s">
        <v>2708</v>
      </c>
      <c r="H10360" s="9" t="n">
        <v>606028</v>
      </c>
    </row>
    <row r="10361" customFormat="false" ht="15" hidden="false" customHeight="false" outlineLevel="0" collapsed="false">
      <c r="A10361" s="0" t="n">
        <v>2026</v>
      </c>
      <c r="B10361" s="0" t="n">
        <v>1</v>
      </c>
      <c r="C10361" s="0" t="s">
        <v>35</v>
      </c>
      <c r="D10361" s="0" t="s">
        <v>53</v>
      </c>
      <c r="E10361" s="0" t="s">
        <v>18</v>
      </c>
      <c r="F10361" s="0" t="s">
        <v>4566</v>
      </c>
      <c r="G10361" s="0" t="s">
        <v>4567</v>
      </c>
      <c r="H10361" s="9" t="n">
        <v>6219.18</v>
      </c>
    </row>
    <row r="10362" customFormat="false" ht="15" hidden="false" customHeight="false" outlineLevel="0" collapsed="false">
      <c r="A10362" s="0" t="n">
        <v>2026</v>
      </c>
      <c r="B10362" s="0" t="n">
        <v>1</v>
      </c>
      <c r="C10362" s="0" t="s">
        <v>35</v>
      </c>
      <c r="D10362" s="0" t="s">
        <v>53</v>
      </c>
      <c r="E10362" s="0" t="s">
        <v>18</v>
      </c>
      <c r="F10362" s="0" t="s">
        <v>2908</v>
      </c>
      <c r="G10362" s="0" t="s">
        <v>2909</v>
      </c>
      <c r="H10362" s="9" t="n">
        <v>45181.3</v>
      </c>
    </row>
    <row r="10363" customFormat="false" ht="15" hidden="false" customHeight="false" outlineLevel="0" collapsed="false">
      <c r="A10363" s="0" t="n">
        <v>2026</v>
      </c>
      <c r="B10363" s="0" t="n">
        <v>1</v>
      </c>
      <c r="C10363" s="0" t="s">
        <v>35</v>
      </c>
      <c r="D10363" s="0" t="s">
        <v>53</v>
      </c>
      <c r="E10363" s="0" t="s">
        <v>18</v>
      </c>
      <c r="F10363" s="0" t="s">
        <v>3902</v>
      </c>
      <c r="G10363" s="0" t="s">
        <v>3903</v>
      </c>
      <c r="H10363" s="9" t="n">
        <v>6179.64</v>
      </c>
    </row>
    <row r="10364" customFormat="false" ht="15" hidden="false" customHeight="false" outlineLevel="0" collapsed="false">
      <c r="A10364" s="0" t="n">
        <v>2026</v>
      </c>
      <c r="B10364" s="0" t="n">
        <v>1</v>
      </c>
      <c r="C10364" s="0" t="s">
        <v>35</v>
      </c>
      <c r="D10364" s="0" t="s">
        <v>53</v>
      </c>
      <c r="E10364" s="0" t="s">
        <v>18</v>
      </c>
      <c r="F10364" s="0" t="s">
        <v>503</v>
      </c>
      <c r="G10364" s="0" t="s">
        <v>504</v>
      </c>
      <c r="H10364" s="9" t="n">
        <v>797.36</v>
      </c>
    </row>
    <row r="10365" customFormat="false" ht="15" hidden="false" customHeight="false" outlineLevel="0" collapsed="false">
      <c r="A10365" s="0" t="n">
        <v>2026</v>
      </c>
      <c r="B10365" s="0" t="n">
        <v>1</v>
      </c>
      <c r="C10365" s="0" t="s">
        <v>35</v>
      </c>
      <c r="D10365" s="0" t="s">
        <v>53</v>
      </c>
      <c r="E10365" s="0" t="s">
        <v>18</v>
      </c>
      <c r="F10365" s="0" t="s">
        <v>3905</v>
      </c>
      <c r="G10365" s="0" t="s">
        <v>3906</v>
      </c>
      <c r="H10365" s="9" t="n">
        <v>9305.1</v>
      </c>
    </row>
    <row r="10366" customFormat="false" ht="15" hidden="false" customHeight="false" outlineLevel="0" collapsed="false">
      <c r="A10366" s="0" t="n">
        <v>2026</v>
      </c>
      <c r="B10366" s="0" t="n">
        <v>1</v>
      </c>
      <c r="C10366" s="0" t="s">
        <v>35</v>
      </c>
      <c r="D10366" s="0" t="s">
        <v>53</v>
      </c>
      <c r="E10366" s="0" t="s">
        <v>18</v>
      </c>
      <c r="F10366" s="0" t="s">
        <v>3907</v>
      </c>
      <c r="G10366" s="0" t="s">
        <v>3908</v>
      </c>
      <c r="H10366" s="9" t="n">
        <v>24813.6</v>
      </c>
    </row>
    <row r="10367" customFormat="false" ht="15" hidden="false" customHeight="false" outlineLevel="0" collapsed="false">
      <c r="A10367" s="0" t="n">
        <v>2026</v>
      </c>
      <c r="B10367" s="0" t="n">
        <v>1</v>
      </c>
      <c r="C10367" s="0" t="s">
        <v>35</v>
      </c>
      <c r="D10367" s="0" t="s">
        <v>53</v>
      </c>
      <c r="E10367" s="0" t="s">
        <v>18</v>
      </c>
      <c r="F10367" s="0" t="s">
        <v>2002</v>
      </c>
      <c r="G10367" s="0" t="s">
        <v>2003</v>
      </c>
      <c r="H10367" s="9" t="n">
        <v>13229.24</v>
      </c>
    </row>
    <row r="10368" customFormat="false" ht="15" hidden="false" customHeight="false" outlineLevel="0" collapsed="false">
      <c r="A10368" s="0" t="n">
        <v>2026</v>
      </c>
      <c r="B10368" s="0" t="n">
        <v>1</v>
      </c>
      <c r="C10368" s="0" t="s">
        <v>35</v>
      </c>
      <c r="D10368" s="0" t="s">
        <v>53</v>
      </c>
      <c r="E10368" s="0" t="s">
        <v>18</v>
      </c>
      <c r="F10368" s="0" t="s">
        <v>2441</v>
      </c>
      <c r="G10368" s="0" t="s">
        <v>2442</v>
      </c>
      <c r="H10368" s="9" t="n">
        <v>9117.3</v>
      </c>
    </row>
    <row r="10369" customFormat="false" ht="15" hidden="false" customHeight="false" outlineLevel="0" collapsed="false">
      <c r="A10369" s="0" t="n">
        <v>2026</v>
      </c>
      <c r="B10369" s="0" t="n">
        <v>1</v>
      </c>
      <c r="C10369" s="0" t="s">
        <v>35</v>
      </c>
      <c r="D10369" s="0" t="s">
        <v>53</v>
      </c>
      <c r="E10369" s="0" t="s">
        <v>18</v>
      </c>
      <c r="F10369" s="0" t="s">
        <v>977</v>
      </c>
      <c r="G10369" s="0" t="s">
        <v>978</v>
      </c>
      <c r="H10369" s="9" t="n">
        <v>12544.67</v>
      </c>
    </row>
    <row r="10370" customFormat="false" ht="15" hidden="false" customHeight="false" outlineLevel="0" collapsed="false">
      <c r="A10370" s="0" t="n">
        <v>2026</v>
      </c>
      <c r="B10370" s="0" t="n">
        <v>1</v>
      </c>
      <c r="C10370" s="0" t="s">
        <v>35</v>
      </c>
      <c r="D10370" s="0" t="s">
        <v>53</v>
      </c>
      <c r="E10370" s="0" t="s">
        <v>18</v>
      </c>
      <c r="F10370" s="0" t="s">
        <v>4354</v>
      </c>
      <c r="G10370" s="0" t="s">
        <v>4355</v>
      </c>
      <c r="H10370" s="9" t="n">
        <v>7376.92</v>
      </c>
    </row>
    <row r="10371" customFormat="false" ht="15" hidden="false" customHeight="false" outlineLevel="0" collapsed="false">
      <c r="A10371" s="0" t="n">
        <v>2026</v>
      </c>
      <c r="B10371" s="0" t="n">
        <v>1</v>
      </c>
      <c r="C10371" s="0" t="s">
        <v>35</v>
      </c>
      <c r="D10371" s="0" t="s">
        <v>53</v>
      </c>
      <c r="E10371" s="0" t="s">
        <v>18</v>
      </c>
      <c r="F10371" s="0" t="s">
        <v>3201</v>
      </c>
      <c r="G10371" s="0" t="s">
        <v>3202</v>
      </c>
      <c r="H10371" s="9" t="n">
        <v>645.52</v>
      </c>
    </row>
    <row r="10372" customFormat="false" ht="15" hidden="false" customHeight="false" outlineLevel="0" collapsed="false">
      <c r="A10372" s="0" t="n">
        <v>2026</v>
      </c>
      <c r="B10372" s="0" t="n">
        <v>1</v>
      </c>
      <c r="C10372" s="0" t="s">
        <v>35</v>
      </c>
      <c r="D10372" s="0" t="s">
        <v>53</v>
      </c>
      <c r="E10372" s="0" t="s">
        <v>18</v>
      </c>
      <c r="F10372" s="0" t="s">
        <v>2749</v>
      </c>
      <c r="G10372" s="0" t="s">
        <v>2750</v>
      </c>
      <c r="H10372" s="9" t="n">
        <v>1679.66</v>
      </c>
    </row>
    <row r="10373" customFormat="false" ht="15" hidden="false" customHeight="false" outlineLevel="0" collapsed="false">
      <c r="A10373" s="0" t="n">
        <v>2026</v>
      </c>
      <c r="B10373" s="0" t="n">
        <v>1</v>
      </c>
      <c r="C10373" s="0" t="s">
        <v>35</v>
      </c>
      <c r="D10373" s="0" t="s">
        <v>53</v>
      </c>
      <c r="E10373" s="0" t="s">
        <v>18</v>
      </c>
      <c r="F10373" s="0" t="s">
        <v>2445</v>
      </c>
      <c r="G10373" s="0" t="s">
        <v>2446</v>
      </c>
      <c r="H10373" s="9" t="n">
        <v>-3140.7</v>
      </c>
    </row>
    <row r="10374" customFormat="false" ht="15" hidden="false" customHeight="false" outlineLevel="0" collapsed="false">
      <c r="A10374" s="0" t="n">
        <v>2026</v>
      </c>
      <c r="B10374" s="0" t="n">
        <v>1</v>
      </c>
      <c r="C10374" s="0" t="s">
        <v>35</v>
      </c>
      <c r="D10374" s="0" t="s">
        <v>53</v>
      </c>
      <c r="E10374" s="0" t="s">
        <v>2321</v>
      </c>
      <c r="F10374" s="0" t="s">
        <v>796</v>
      </c>
      <c r="G10374" s="0" t="s">
        <v>797</v>
      </c>
      <c r="H10374" s="9" t="n">
        <v>2859</v>
      </c>
    </row>
    <row r="10375" customFormat="false" ht="15" hidden="false" customHeight="false" outlineLevel="0" collapsed="false">
      <c r="A10375" s="0" t="n">
        <v>2026</v>
      </c>
      <c r="B10375" s="0" t="n">
        <v>1</v>
      </c>
      <c r="C10375" s="0" t="s">
        <v>35</v>
      </c>
      <c r="D10375" s="0" t="s">
        <v>53</v>
      </c>
      <c r="E10375" s="0" t="s">
        <v>1212</v>
      </c>
      <c r="F10375" s="0" t="s">
        <v>800</v>
      </c>
      <c r="G10375" s="0" t="s">
        <v>801</v>
      </c>
      <c r="H10375" s="9" t="n">
        <v>1309.2</v>
      </c>
    </row>
    <row r="10376" customFormat="false" ht="15" hidden="false" customHeight="false" outlineLevel="0" collapsed="false">
      <c r="A10376" s="0" t="n">
        <v>2026</v>
      </c>
      <c r="B10376" s="0" t="n">
        <v>1</v>
      </c>
      <c r="C10376" s="0" t="s">
        <v>35</v>
      </c>
      <c r="D10376" s="0" t="s">
        <v>53</v>
      </c>
      <c r="E10376" s="0" t="s">
        <v>1212</v>
      </c>
      <c r="F10376" s="0" t="s">
        <v>1559</v>
      </c>
      <c r="G10376" s="0" t="s">
        <v>1560</v>
      </c>
      <c r="H10376" s="9" t="n">
        <v>1986.14</v>
      </c>
    </row>
    <row r="10377" customFormat="false" ht="15" hidden="false" customHeight="false" outlineLevel="0" collapsed="false">
      <c r="A10377" s="0" t="n">
        <v>2026</v>
      </c>
      <c r="B10377" s="0" t="n">
        <v>1</v>
      </c>
      <c r="C10377" s="0" t="s">
        <v>35</v>
      </c>
      <c r="D10377" s="0" t="s">
        <v>53</v>
      </c>
      <c r="E10377" s="0" t="s">
        <v>1212</v>
      </c>
      <c r="F10377" s="0" t="s">
        <v>1768</v>
      </c>
      <c r="G10377" s="0" t="s">
        <v>1769</v>
      </c>
      <c r="H10377" s="9" t="n">
        <v>5228.97</v>
      </c>
    </row>
    <row r="10378" customFormat="false" ht="15" hidden="false" customHeight="false" outlineLevel="0" collapsed="false">
      <c r="A10378" s="0" t="n">
        <v>2026</v>
      </c>
      <c r="B10378" s="0" t="n">
        <v>1</v>
      </c>
      <c r="C10378" s="0" t="s">
        <v>35</v>
      </c>
      <c r="D10378" s="0" t="s">
        <v>53</v>
      </c>
      <c r="E10378" s="0" t="s">
        <v>1212</v>
      </c>
      <c r="F10378" s="0" t="s">
        <v>4296</v>
      </c>
      <c r="G10378" s="0" t="s">
        <v>4297</v>
      </c>
      <c r="H10378" s="9" t="n">
        <v>1796.14</v>
      </c>
    </row>
    <row r="10379" customFormat="false" ht="15" hidden="false" customHeight="false" outlineLevel="0" collapsed="false">
      <c r="A10379" s="0" t="n">
        <v>2026</v>
      </c>
      <c r="B10379" s="0" t="n">
        <v>1</v>
      </c>
      <c r="C10379" s="0" t="s">
        <v>35</v>
      </c>
      <c r="D10379" s="0" t="s">
        <v>53</v>
      </c>
      <c r="E10379" s="0" t="s">
        <v>1212</v>
      </c>
      <c r="F10379" s="0" t="s">
        <v>3829</v>
      </c>
      <c r="G10379" s="0" t="s">
        <v>3830</v>
      </c>
      <c r="H10379" s="9" t="n">
        <v>947.01</v>
      </c>
    </row>
    <row r="10380" customFormat="false" ht="15" hidden="false" customHeight="false" outlineLevel="0" collapsed="false">
      <c r="A10380" s="0" t="n">
        <v>2026</v>
      </c>
      <c r="B10380" s="0" t="n">
        <v>1</v>
      </c>
      <c r="C10380" s="0" t="s">
        <v>35</v>
      </c>
      <c r="D10380" s="0" t="s">
        <v>53</v>
      </c>
      <c r="E10380" s="0" t="s">
        <v>1212</v>
      </c>
      <c r="F10380" s="0" t="s">
        <v>4298</v>
      </c>
      <c r="G10380" s="0" t="s">
        <v>4299</v>
      </c>
      <c r="H10380" s="9" t="n">
        <v>3567.95</v>
      </c>
    </row>
    <row r="10381" customFormat="false" ht="15" hidden="false" customHeight="false" outlineLevel="0" collapsed="false">
      <c r="A10381" s="0" t="n">
        <v>2026</v>
      </c>
      <c r="B10381" s="0" t="n">
        <v>1</v>
      </c>
      <c r="C10381" s="0" t="s">
        <v>35</v>
      </c>
      <c r="D10381" s="0" t="s">
        <v>53</v>
      </c>
      <c r="E10381" s="0" t="s">
        <v>24</v>
      </c>
      <c r="F10381" s="0" t="s">
        <v>1848</v>
      </c>
      <c r="G10381" s="0" t="s">
        <v>1849</v>
      </c>
      <c r="H10381" s="9" t="n">
        <v>2402.16</v>
      </c>
    </row>
    <row r="10382" customFormat="false" ht="15" hidden="false" customHeight="false" outlineLevel="0" collapsed="false">
      <c r="A10382" s="0" t="n">
        <v>2026</v>
      </c>
      <c r="B10382" s="0" t="n">
        <v>1</v>
      </c>
      <c r="C10382" s="0" t="s">
        <v>35</v>
      </c>
      <c r="D10382" s="0" t="s">
        <v>53</v>
      </c>
      <c r="E10382" s="0" t="s">
        <v>24</v>
      </c>
      <c r="F10382" s="0" t="s">
        <v>1215</v>
      </c>
      <c r="G10382" s="0" t="s">
        <v>1216</v>
      </c>
      <c r="H10382" s="9" t="n">
        <v>25025.02</v>
      </c>
    </row>
    <row r="10383" customFormat="false" ht="15" hidden="false" customHeight="false" outlineLevel="0" collapsed="false">
      <c r="A10383" s="0" t="n">
        <v>2026</v>
      </c>
      <c r="B10383" s="0" t="n">
        <v>1</v>
      </c>
      <c r="C10383" s="0" t="s">
        <v>35</v>
      </c>
      <c r="D10383" s="0" t="s">
        <v>53</v>
      </c>
      <c r="E10383" s="0" t="s">
        <v>24</v>
      </c>
      <c r="F10383" s="0" t="s">
        <v>388</v>
      </c>
      <c r="G10383" s="0" t="s">
        <v>389</v>
      </c>
      <c r="H10383" s="9" t="n">
        <v>748.78</v>
      </c>
    </row>
    <row r="10384" customFormat="false" ht="15" hidden="false" customHeight="false" outlineLevel="0" collapsed="false">
      <c r="A10384" s="0" t="n">
        <v>2026</v>
      </c>
      <c r="B10384" s="0" t="n">
        <v>1</v>
      </c>
      <c r="C10384" s="0" t="s">
        <v>35</v>
      </c>
      <c r="D10384" s="0" t="s">
        <v>53</v>
      </c>
      <c r="E10384" s="0" t="s">
        <v>24</v>
      </c>
      <c r="F10384" s="0" t="s">
        <v>3255</v>
      </c>
      <c r="G10384" s="0" t="s">
        <v>3256</v>
      </c>
      <c r="H10384" s="9" t="n">
        <v>3415.5</v>
      </c>
    </row>
    <row r="10385" customFormat="false" ht="15" hidden="false" customHeight="false" outlineLevel="0" collapsed="false">
      <c r="A10385" s="0" t="n">
        <v>2026</v>
      </c>
      <c r="B10385" s="0" t="n">
        <v>1</v>
      </c>
      <c r="C10385" s="0" t="s">
        <v>35</v>
      </c>
      <c r="D10385" s="0" t="s">
        <v>53</v>
      </c>
      <c r="E10385" s="0" t="s">
        <v>24</v>
      </c>
      <c r="F10385" s="0" t="s">
        <v>1798</v>
      </c>
      <c r="G10385" s="0" t="s">
        <v>1799</v>
      </c>
      <c r="H10385" s="9" t="n">
        <v>4358.38</v>
      </c>
    </row>
    <row r="10386" customFormat="false" ht="15" hidden="false" customHeight="false" outlineLevel="0" collapsed="false">
      <c r="A10386" s="0" t="n">
        <v>2026</v>
      </c>
      <c r="B10386" s="0" t="n">
        <v>1</v>
      </c>
      <c r="C10386" s="0" t="s">
        <v>35</v>
      </c>
      <c r="D10386" s="0" t="s">
        <v>53</v>
      </c>
      <c r="E10386" s="0" t="s">
        <v>24</v>
      </c>
      <c r="F10386" s="0" t="s">
        <v>1836</v>
      </c>
      <c r="G10386" s="0" t="s">
        <v>1837</v>
      </c>
      <c r="H10386" s="9" t="n">
        <v>3253.64</v>
      </c>
    </row>
    <row r="10387" customFormat="false" ht="15" hidden="false" customHeight="false" outlineLevel="0" collapsed="false">
      <c r="A10387" s="0" t="n">
        <v>2026</v>
      </c>
      <c r="B10387" s="0" t="n">
        <v>1</v>
      </c>
      <c r="C10387" s="0" t="s">
        <v>35</v>
      </c>
      <c r="D10387" s="0" t="s">
        <v>53</v>
      </c>
      <c r="E10387" s="0" t="s">
        <v>24</v>
      </c>
      <c r="F10387" s="0" t="s">
        <v>1225</v>
      </c>
      <c r="G10387" s="0" t="s">
        <v>1226</v>
      </c>
      <c r="H10387" s="9" t="n">
        <v>2618.88</v>
      </c>
    </row>
    <row r="10388" customFormat="false" ht="15" hidden="false" customHeight="false" outlineLevel="0" collapsed="false">
      <c r="A10388" s="0" t="n">
        <v>2026</v>
      </c>
      <c r="B10388" s="0" t="n">
        <v>1</v>
      </c>
      <c r="C10388" s="0" t="s">
        <v>35</v>
      </c>
      <c r="D10388" s="0" t="s">
        <v>53</v>
      </c>
      <c r="E10388" s="0" t="s">
        <v>24</v>
      </c>
      <c r="F10388" s="0" t="s">
        <v>2324</v>
      </c>
      <c r="G10388" s="0" t="s">
        <v>2325</v>
      </c>
      <c r="H10388" s="9" t="n">
        <v>3004.38</v>
      </c>
    </row>
    <row r="10389" customFormat="false" ht="15" hidden="false" customHeight="false" outlineLevel="0" collapsed="false">
      <c r="A10389" s="0" t="n">
        <v>2026</v>
      </c>
      <c r="B10389" s="0" t="n">
        <v>1</v>
      </c>
      <c r="C10389" s="0" t="s">
        <v>35</v>
      </c>
      <c r="D10389" s="0" t="s">
        <v>53</v>
      </c>
      <c r="E10389" s="0" t="s">
        <v>24</v>
      </c>
      <c r="F10389" s="0" t="s">
        <v>662</v>
      </c>
      <c r="G10389" s="0" t="s">
        <v>663</v>
      </c>
      <c r="H10389" s="9" t="n">
        <v>3709.47</v>
      </c>
    </row>
    <row r="10390" customFormat="false" ht="15" hidden="false" customHeight="false" outlineLevel="0" collapsed="false">
      <c r="A10390" s="0" t="n">
        <v>2026</v>
      </c>
      <c r="B10390" s="0" t="n">
        <v>1</v>
      </c>
      <c r="C10390" s="0" t="s">
        <v>35</v>
      </c>
      <c r="D10390" s="0" t="s">
        <v>53</v>
      </c>
      <c r="E10390" s="0" t="s">
        <v>24</v>
      </c>
      <c r="F10390" s="0" t="s">
        <v>4522</v>
      </c>
      <c r="G10390" s="0" t="s">
        <v>4523</v>
      </c>
      <c r="H10390" s="9" t="n">
        <v>840.48</v>
      </c>
    </row>
    <row r="10391" customFormat="false" ht="15" hidden="false" customHeight="false" outlineLevel="0" collapsed="false">
      <c r="A10391" s="0" t="n">
        <v>2026</v>
      </c>
      <c r="B10391" s="0" t="n">
        <v>1</v>
      </c>
      <c r="C10391" s="0" t="s">
        <v>35</v>
      </c>
      <c r="D10391" s="0" t="s">
        <v>53</v>
      </c>
      <c r="E10391" s="0" t="s">
        <v>24</v>
      </c>
      <c r="F10391" s="0" t="s">
        <v>1535</v>
      </c>
      <c r="G10391" s="0" t="s">
        <v>1536</v>
      </c>
      <c r="H10391" s="9" t="n">
        <v>1638.45</v>
      </c>
    </row>
    <row r="10392" customFormat="false" ht="15" hidden="false" customHeight="false" outlineLevel="0" collapsed="false">
      <c r="A10392" s="0" t="n">
        <v>2026</v>
      </c>
      <c r="B10392" s="0" t="n">
        <v>1</v>
      </c>
      <c r="C10392" s="0" t="s">
        <v>35</v>
      </c>
      <c r="D10392" s="0" t="s">
        <v>53</v>
      </c>
      <c r="E10392" s="0" t="s">
        <v>24</v>
      </c>
      <c r="F10392" s="0" t="s">
        <v>2691</v>
      </c>
      <c r="G10392" s="0" t="s">
        <v>2692</v>
      </c>
      <c r="H10392" s="9" t="n">
        <v>3532.65</v>
      </c>
    </row>
    <row r="10393" customFormat="false" ht="15" hidden="false" customHeight="false" outlineLevel="0" collapsed="false">
      <c r="A10393" s="0" t="n">
        <v>2026</v>
      </c>
      <c r="B10393" s="0" t="n">
        <v>1</v>
      </c>
      <c r="C10393" s="0" t="s">
        <v>35</v>
      </c>
      <c r="D10393" s="0" t="s">
        <v>53</v>
      </c>
      <c r="E10393" s="0" t="s">
        <v>24</v>
      </c>
      <c r="F10393" s="0" t="s">
        <v>3781</v>
      </c>
      <c r="G10393" s="0" t="s">
        <v>3782</v>
      </c>
      <c r="H10393" s="9" t="n">
        <v>2288.64</v>
      </c>
    </row>
    <row r="10394" customFormat="false" ht="15" hidden="false" customHeight="false" outlineLevel="0" collapsed="false">
      <c r="A10394" s="0" t="n">
        <v>2026</v>
      </c>
      <c r="B10394" s="0" t="n">
        <v>1</v>
      </c>
      <c r="C10394" s="0" t="s">
        <v>35</v>
      </c>
      <c r="D10394" s="0" t="s">
        <v>53</v>
      </c>
      <c r="E10394" s="0" t="s">
        <v>24</v>
      </c>
      <c r="F10394" s="0" t="s">
        <v>666</v>
      </c>
      <c r="G10394" s="0" t="s">
        <v>667</v>
      </c>
      <c r="H10394" s="9" t="n">
        <v>2325.82</v>
      </c>
    </row>
    <row r="10395" customFormat="false" ht="15" hidden="false" customHeight="false" outlineLevel="0" collapsed="false">
      <c r="A10395" s="0" t="n">
        <v>2026</v>
      </c>
      <c r="B10395" s="0" t="n">
        <v>1</v>
      </c>
      <c r="C10395" s="0" t="s">
        <v>35</v>
      </c>
      <c r="D10395" s="0" t="s">
        <v>53</v>
      </c>
      <c r="E10395" s="0" t="s">
        <v>24</v>
      </c>
      <c r="F10395" s="0" t="s">
        <v>1108</v>
      </c>
      <c r="G10395" s="0" t="s">
        <v>1109</v>
      </c>
      <c r="H10395" s="9" t="n">
        <v>6302.34</v>
      </c>
    </row>
    <row r="10396" customFormat="false" ht="15" hidden="false" customHeight="false" outlineLevel="0" collapsed="false">
      <c r="A10396" s="0" t="n">
        <v>2026</v>
      </c>
      <c r="B10396" s="0" t="n">
        <v>1</v>
      </c>
      <c r="C10396" s="0" t="s">
        <v>35</v>
      </c>
      <c r="D10396" s="0" t="s">
        <v>53</v>
      </c>
      <c r="E10396" s="0" t="s">
        <v>24</v>
      </c>
      <c r="F10396" s="0" t="s">
        <v>3267</v>
      </c>
      <c r="G10396" s="0" t="s">
        <v>3268</v>
      </c>
      <c r="H10396" s="9" t="n">
        <v>1321.41</v>
      </c>
    </row>
    <row r="10397" customFormat="false" ht="15" hidden="false" customHeight="false" outlineLevel="0" collapsed="false">
      <c r="A10397" s="0" t="n">
        <v>2026</v>
      </c>
      <c r="B10397" s="0" t="n">
        <v>1</v>
      </c>
      <c r="C10397" s="0" t="s">
        <v>35</v>
      </c>
      <c r="D10397" s="0" t="s">
        <v>53</v>
      </c>
      <c r="E10397" s="0" t="s">
        <v>24</v>
      </c>
      <c r="F10397" s="0" t="s">
        <v>3710</v>
      </c>
      <c r="G10397" s="0" t="s">
        <v>3711</v>
      </c>
      <c r="H10397" s="9" t="n">
        <v>6408</v>
      </c>
    </row>
    <row r="10398" customFormat="false" ht="15" hidden="false" customHeight="false" outlineLevel="0" collapsed="false">
      <c r="A10398" s="0" t="n">
        <v>2026</v>
      </c>
      <c r="B10398" s="0" t="n">
        <v>1</v>
      </c>
      <c r="C10398" s="0" t="s">
        <v>35</v>
      </c>
      <c r="D10398" s="0" t="s">
        <v>53</v>
      </c>
      <c r="E10398" s="0" t="s">
        <v>24</v>
      </c>
      <c r="F10398" s="0" t="s">
        <v>2157</v>
      </c>
      <c r="G10398" s="0" t="s">
        <v>2158</v>
      </c>
      <c r="H10398" s="9" t="n">
        <v>38165.2</v>
      </c>
    </row>
    <row r="10399" customFormat="false" ht="15" hidden="false" customHeight="false" outlineLevel="0" collapsed="false">
      <c r="A10399" s="0" t="n">
        <v>2026</v>
      </c>
      <c r="B10399" s="0" t="n">
        <v>1</v>
      </c>
      <c r="C10399" s="0" t="s">
        <v>35</v>
      </c>
      <c r="D10399" s="0" t="s">
        <v>53</v>
      </c>
      <c r="E10399" s="0" t="s">
        <v>24</v>
      </c>
      <c r="F10399" s="0" t="s">
        <v>4568</v>
      </c>
      <c r="G10399" s="0" t="s">
        <v>4569</v>
      </c>
      <c r="H10399" s="9" t="n">
        <v>8589.9</v>
      </c>
    </row>
    <row r="10400" customFormat="false" ht="15" hidden="false" customHeight="false" outlineLevel="0" collapsed="false">
      <c r="A10400" s="0" t="n">
        <v>2026</v>
      </c>
      <c r="B10400" s="0" t="n">
        <v>1</v>
      </c>
      <c r="C10400" s="0" t="s">
        <v>35</v>
      </c>
      <c r="D10400" s="0" t="s">
        <v>53</v>
      </c>
      <c r="E10400" s="0" t="s">
        <v>24</v>
      </c>
      <c r="F10400" s="0" t="s">
        <v>1243</v>
      </c>
      <c r="G10400" s="0" t="s">
        <v>1244</v>
      </c>
      <c r="H10400" s="9" t="n">
        <v>1470.76</v>
      </c>
    </row>
    <row r="10401" customFormat="false" ht="15" hidden="false" customHeight="false" outlineLevel="0" collapsed="false">
      <c r="A10401" s="0" t="n">
        <v>2026</v>
      </c>
      <c r="B10401" s="0" t="n">
        <v>1</v>
      </c>
      <c r="C10401" s="0" t="s">
        <v>35</v>
      </c>
      <c r="D10401" s="0" t="s">
        <v>53</v>
      </c>
      <c r="E10401" s="0" t="s">
        <v>24</v>
      </c>
      <c r="F10401" s="0" t="s">
        <v>1124</v>
      </c>
      <c r="G10401" s="0" t="s">
        <v>1125</v>
      </c>
      <c r="H10401" s="9" t="n">
        <v>3517.62</v>
      </c>
    </row>
    <row r="10402" customFormat="false" ht="15" hidden="false" customHeight="false" outlineLevel="0" collapsed="false">
      <c r="A10402" s="0" t="n">
        <v>2026</v>
      </c>
      <c r="B10402" s="0" t="n">
        <v>1</v>
      </c>
      <c r="C10402" s="0" t="s">
        <v>35</v>
      </c>
      <c r="D10402" s="0" t="s">
        <v>53</v>
      </c>
      <c r="E10402" s="0" t="s">
        <v>24</v>
      </c>
      <c r="F10402" s="0" t="s">
        <v>1660</v>
      </c>
      <c r="G10402" s="0" t="s">
        <v>1661</v>
      </c>
      <c r="H10402" s="9" t="n">
        <v>10491.3</v>
      </c>
    </row>
    <row r="10403" customFormat="false" ht="15" hidden="false" customHeight="false" outlineLevel="0" collapsed="false">
      <c r="A10403" s="0" t="n">
        <v>2026</v>
      </c>
      <c r="B10403" s="0" t="n">
        <v>1</v>
      </c>
      <c r="C10403" s="0" t="s">
        <v>35</v>
      </c>
      <c r="D10403" s="0" t="s">
        <v>53</v>
      </c>
      <c r="E10403" s="0" t="s">
        <v>24</v>
      </c>
      <c r="F10403" s="0" t="s">
        <v>2305</v>
      </c>
      <c r="G10403" s="0" t="s">
        <v>2306</v>
      </c>
      <c r="H10403" s="9" t="n">
        <v>4820.98</v>
      </c>
    </row>
    <row r="10404" customFormat="false" ht="15" hidden="false" customHeight="false" outlineLevel="0" collapsed="false">
      <c r="A10404" s="0" t="n">
        <v>2026</v>
      </c>
      <c r="B10404" s="0" t="n">
        <v>1</v>
      </c>
      <c r="C10404" s="0" t="s">
        <v>35</v>
      </c>
      <c r="D10404" s="0" t="s">
        <v>53</v>
      </c>
      <c r="E10404" s="0" t="s">
        <v>24</v>
      </c>
      <c r="F10404" s="0" t="s">
        <v>4362</v>
      </c>
      <c r="G10404" s="0" t="s">
        <v>4363</v>
      </c>
      <c r="H10404" s="9" t="n">
        <v>7434.81</v>
      </c>
    </row>
    <row r="10405" customFormat="false" ht="15" hidden="false" customHeight="false" outlineLevel="0" collapsed="false">
      <c r="A10405" s="0" t="n">
        <v>2026</v>
      </c>
      <c r="B10405" s="0" t="n">
        <v>1</v>
      </c>
      <c r="C10405" s="0" t="s">
        <v>35</v>
      </c>
      <c r="D10405" s="0" t="s">
        <v>53</v>
      </c>
      <c r="E10405" s="0" t="s">
        <v>24</v>
      </c>
      <c r="F10405" s="0" t="s">
        <v>1249</v>
      </c>
      <c r="G10405" s="0" t="s">
        <v>1250</v>
      </c>
      <c r="H10405" s="9" t="n">
        <v>10775.2</v>
      </c>
    </row>
    <row r="10406" customFormat="false" ht="15" hidden="false" customHeight="false" outlineLevel="0" collapsed="false">
      <c r="A10406" s="0" t="n">
        <v>2026</v>
      </c>
      <c r="B10406" s="0" t="n">
        <v>1</v>
      </c>
      <c r="C10406" s="0" t="s">
        <v>35</v>
      </c>
      <c r="D10406" s="0" t="s">
        <v>53</v>
      </c>
      <c r="E10406" s="0" t="s">
        <v>24</v>
      </c>
      <c r="F10406" s="0" t="s">
        <v>1158</v>
      </c>
      <c r="G10406" s="0" t="s">
        <v>1159</v>
      </c>
      <c r="H10406" s="9" t="n">
        <v>854.4</v>
      </c>
    </row>
    <row r="10407" customFormat="false" ht="15" hidden="false" customHeight="false" outlineLevel="0" collapsed="false">
      <c r="A10407" s="0" t="n">
        <v>2026</v>
      </c>
      <c r="B10407" s="0" t="n">
        <v>1</v>
      </c>
      <c r="C10407" s="0" t="s">
        <v>35</v>
      </c>
      <c r="D10407" s="0" t="s">
        <v>53</v>
      </c>
      <c r="E10407" s="0" t="s">
        <v>24</v>
      </c>
      <c r="F10407" s="0" t="s">
        <v>2975</v>
      </c>
      <c r="G10407" s="0" t="s">
        <v>2976</v>
      </c>
      <c r="H10407" s="9" t="n">
        <v>1627.2</v>
      </c>
    </row>
    <row r="10408" customFormat="false" ht="15" hidden="false" customHeight="false" outlineLevel="0" collapsed="false">
      <c r="A10408" s="0" t="n">
        <v>2026</v>
      </c>
      <c r="B10408" s="0" t="n">
        <v>1</v>
      </c>
      <c r="C10408" s="0" t="s">
        <v>35</v>
      </c>
      <c r="D10408" s="0" t="s">
        <v>53</v>
      </c>
      <c r="E10408" s="0" t="s">
        <v>24</v>
      </c>
      <c r="F10408" s="0" t="s">
        <v>1259</v>
      </c>
      <c r="G10408" s="0" t="s">
        <v>1260</v>
      </c>
      <c r="H10408" s="9" t="n">
        <v>37528.07</v>
      </c>
    </row>
    <row r="10409" customFormat="false" ht="15" hidden="false" customHeight="false" outlineLevel="0" collapsed="false">
      <c r="A10409" s="0" t="n">
        <v>2026</v>
      </c>
      <c r="B10409" s="0" t="n">
        <v>1</v>
      </c>
      <c r="C10409" s="0" t="s">
        <v>35</v>
      </c>
      <c r="D10409" s="0" t="s">
        <v>53</v>
      </c>
      <c r="E10409" s="0" t="s">
        <v>24</v>
      </c>
      <c r="F10409" s="0" t="s">
        <v>898</v>
      </c>
      <c r="G10409" s="0" t="s">
        <v>899</v>
      </c>
      <c r="H10409" s="9" t="n">
        <v>1466.4</v>
      </c>
    </row>
    <row r="10410" customFormat="false" ht="15" hidden="false" customHeight="false" outlineLevel="0" collapsed="false">
      <c r="A10410" s="0" t="n">
        <v>2026</v>
      </c>
      <c r="B10410" s="0" t="n">
        <v>1</v>
      </c>
      <c r="C10410" s="0" t="s">
        <v>35</v>
      </c>
      <c r="D10410" s="0" t="s">
        <v>53</v>
      </c>
      <c r="E10410" s="0" t="s">
        <v>24</v>
      </c>
      <c r="F10410" s="0" t="s">
        <v>4570</v>
      </c>
      <c r="G10410" s="0" t="s">
        <v>4571</v>
      </c>
      <c r="H10410" s="9" t="n">
        <v>717.57</v>
      </c>
    </row>
    <row r="10411" customFormat="false" ht="15" hidden="false" customHeight="false" outlineLevel="0" collapsed="false">
      <c r="A10411" s="0" t="n">
        <v>2026</v>
      </c>
      <c r="B10411" s="0" t="n">
        <v>1</v>
      </c>
      <c r="C10411" s="0" t="s">
        <v>35</v>
      </c>
      <c r="D10411" s="0" t="s">
        <v>53</v>
      </c>
      <c r="E10411" s="0" t="s">
        <v>24</v>
      </c>
      <c r="F10411" s="0" t="s">
        <v>458</v>
      </c>
      <c r="G10411" s="0" t="s">
        <v>459</v>
      </c>
      <c r="H10411" s="9" t="n">
        <v>2440.8</v>
      </c>
    </row>
    <row r="10412" customFormat="false" ht="15" hidden="false" customHeight="false" outlineLevel="0" collapsed="false">
      <c r="A10412" s="0" t="n">
        <v>2026</v>
      </c>
      <c r="B10412" s="0" t="n">
        <v>1</v>
      </c>
      <c r="C10412" s="0" t="s">
        <v>35</v>
      </c>
      <c r="D10412" s="0" t="s">
        <v>53</v>
      </c>
      <c r="E10412" s="0" t="s">
        <v>24</v>
      </c>
      <c r="F10412" s="0" t="s">
        <v>1273</v>
      </c>
      <c r="G10412" s="0" t="s">
        <v>1274</v>
      </c>
      <c r="H10412" s="9" t="n">
        <v>9448.03</v>
      </c>
    </row>
    <row r="10413" customFormat="false" ht="15" hidden="false" customHeight="false" outlineLevel="0" collapsed="false">
      <c r="A10413" s="0" t="n">
        <v>2026</v>
      </c>
      <c r="B10413" s="0" t="n">
        <v>1</v>
      </c>
      <c r="C10413" s="0" t="s">
        <v>35</v>
      </c>
      <c r="D10413" s="0" t="s">
        <v>53</v>
      </c>
      <c r="E10413" s="0" t="s">
        <v>24</v>
      </c>
      <c r="F10413" s="0" t="s">
        <v>460</v>
      </c>
      <c r="G10413" s="0" t="s">
        <v>461</v>
      </c>
      <c r="H10413" s="9" t="n">
        <v>17763.06</v>
      </c>
    </row>
    <row r="10414" customFormat="false" ht="15" hidden="false" customHeight="false" outlineLevel="0" collapsed="false">
      <c r="A10414" s="0" t="n">
        <v>2026</v>
      </c>
      <c r="B10414" s="0" t="n">
        <v>1</v>
      </c>
      <c r="C10414" s="0" t="s">
        <v>35</v>
      </c>
      <c r="D10414" s="0" t="s">
        <v>53</v>
      </c>
      <c r="E10414" s="0" t="s">
        <v>3915</v>
      </c>
      <c r="F10414" s="0" t="s">
        <v>3771</v>
      </c>
      <c r="G10414" s="0" t="s">
        <v>3772</v>
      </c>
      <c r="H10414" s="9" t="n">
        <v>226.2</v>
      </c>
    </row>
    <row r="10415" customFormat="false" ht="15" hidden="false" customHeight="false" outlineLevel="0" collapsed="false">
      <c r="A10415" s="0" t="n">
        <v>2026</v>
      </c>
      <c r="B10415" s="0" t="n">
        <v>1</v>
      </c>
      <c r="C10415" s="0" t="s">
        <v>35</v>
      </c>
      <c r="D10415" s="0" t="s">
        <v>53</v>
      </c>
      <c r="E10415" s="0" t="s">
        <v>1411</v>
      </c>
      <c r="F10415" s="0" t="s">
        <v>1368</v>
      </c>
      <c r="G10415" s="0" t="s">
        <v>1369</v>
      </c>
      <c r="H10415" s="9" t="n">
        <v>3226.85</v>
      </c>
    </row>
    <row r="10416" customFormat="false" ht="15" hidden="false" customHeight="false" outlineLevel="0" collapsed="false">
      <c r="A10416" s="0" t="n">
        <v>2026</v>
      </c>
      <c r="B10416" s="0" t="n">
        <v>1</v>
      </c>
      <c r="C10416" s="0" t="s">
        <v>35</v>
      </c>
      <c r="D10416" s="0" t="s">
        <v>53</v>
      </c>
      <c r="E10416" s="0" t="s">
        <v>1411</v>
      </c>
      <c r="F10416" s="0" t="s">
        <v>1376</v>
      </c>
      <c r="G10416" s="0" t="s">
        <v>1377</v>
      </c>
      <c r="H10416" s="9" t="n">
        <v>2275.81</v>
      </c>
    </row>
    <row r="10417" customFormat="false" ht="15" hidden="false" customHeight="false" outlineLevel="0" collapsed="false">
      <c r="A10417" s="0" t="n">
        <v>2026</v>
      </c>
      <c r="B10417" s="0" t="n">
        <v>1</v>
      </c>
      <c r="C10417" s="0" t="s">
        <v>35</v>
      </c>
      <c r="D10417" s="0" t="s">
        <v>53</v>
      </c>
      <c r="E10417" s="0" t="s">
        <v>26</v>
      </c>
      <c r="F10417" s="0" t="s">
        <v>1350</v>
      </c>
      <c r="G10417" s="0" t="s">
        <v>1351</v>
      </c>
      <c r="H10417" s="9" t="n">
        <v>3553.2</v>
      </c>
    </row>
    <row r="10418" customFormat="false" ht="15" hidden="false" customHeight="false" outlineLevel="0" collapsed="false">
      <c r="A10418" s="0" t="n">
        <v>2026</v>
      </c>
      <c r="B10418" s="0" t="n">
        <v>1</v>
      </c>
      <c r="C10418" s="0" t="s">
        <v>35</v>
      </c>
      <c r="D10418" s="0" t="s">
        <v>53</v>
      </c>
      <c r="E10418" s="0" t="s">
        <v>26</v>
      </c>
      <c r="F10418" s="0" t="s">
        <v>1352</v>
      </c>
      <c r="G10418" s="0" t="s">
        <v>1353</v>
      </c>
      <c r="H10418" s="9" t="n">
        <v>1404.62</v>
      </c>
    </row>
    <row r="10419" customFormat="false" ht="15" hidden="false" customHeight="false" outlineLevel="0" collapsed="false">
      <c r="A10419" s="0" t="n">
        <v>2026</v>
      </c>
      <c r="B10419" s="0" t="n">
        <v>1</v>
      </c>
      <c r="C10419" s="0" t="s">
        <v>35</v>
      </c>
      <c r="D10419" s="0" t="s">
        <v>53</v>
      </c>
      <c r="E10419" s="0" t="s">
        <v>26</v>
      </c>
      <c r="F10419" s="0" t="s">
        <v>1358</v>
      </c>
      <c r="G10419" s="0" t="s">
        <v>1359</v>
      </c>
      <c r="H10419" s="9" t="n">
        <v>2212.03</v>
      </c>
    </row>
    <row r="10420" customFormat="false" ht="15" hidden="false" customHeight="false" outlineLevel="0" collapsed="false">
      <c r="A10420" s="0" t="n">
        <v>2026</v>
      </c>
      <c r="B10420" s="0" t="n">
        <v>1</v>
      </c>
      <c r="C10420" s="0" t="s">
        <v>35</v>
      </c>
      <c r="D10420" s="0" t="s">
        <v>53</v>
      </c>
      <c r="E10420" s="0" t="s">
        <v>26</v>
      </c>
      <c r="F10420" s="0" t="s">
        <v>1364</v>
      </c>
      <c r="G10420" s="0" t="s">
        <v>1365</v>
      </c>
      <c r="H10420" s="9" t="n">
        <v>5028.47</v>
      </c>
    </row>
    <row r="10421" customFormat="false" ht="15" hidden="false" customHeight="false" outlineLevel="0" collapsed="false">
      <c r="A10421" s="0" t="n">
        <v>2026</v>
      </c>
      <c r="B10421" s="0" t="n">
        <v>1</v>
      </c>
      <c r="C10421" s="0" t="s">
        <v>35</v>
      </c>
      <c r="D10421" s="0" t="s">
        <v>53</v>
      </c>
      <c r="E10421" s="0" t="s">
        <v>26</v>
      </c>
      <c r="F10421" s="0" t="s">
        <v>1368</v>
      </c>
      <c r="G10421" s="0" t="s">
        <v>1369</v>
      </c>
      <c r="H10421" s="9" t="n">
        <v>2153.98</v>
      </c>
    </row>
    <row r="10422" customFormat="false" ht="15" hidden="false" customHeight="false" outlineLevel="0" collapsed="false">
      <c r="A10422" s="0" t="n">
        <v>2026</v>
      </c>
      <c r="B10422" s="0" t="n">
        <v>1</v>
      </c>
      <c r="C10422" s="0" t="s">
        <v>35</v>
      </c>
      <c r="D10422" s="0" t="s">
        <v>53</v>
      </c>
      <c r="E10422" s="0" t="s">
        <v>26</v>
      </c>
      <c r="F10422" s="0" t="s">
        <v>1374</v>
      </c>
      <c r="G10422" s="0" t="s">
        <v>1375</v>
      </c>
      <c r="H10422" s="9" t="n">
        <v>5603.57</v>
      </c>
    </row>
    <row r="10423" customFormat="false" ht="15" hidden="false" customHeight="false" outlineLevel="0" collapsed="false">
      <c r="A10423" s="0" t="n">
        <v>2026</v>
      </c>
      <c r="B10423" s="0" t="n">
        <v>1</v>
      </c>
      <c r="C10423" s="0" t="s">
        <v>35</v>
      </c>
      <c r="D10423" s="0" t="s">
        <v>53</v>
      </c>
      <c r="E10423" s="0" t="s">
        <v>26</v>
      </c>
      <c r="F10423" s="0" t="s">
        <v>1376</v>
      </c>
      <c r="G10423" s="0" t="s">
        <v>1377</v>
      </c>
      <c r="H10423" s="9" t="n">
        <v>1362.32</v>
      </c>
    </row>
    <row r="10424" customFormat="false" ht="15" hidden="false" customHeight="false" outlineLevel="0" collapsed="false">
      <c r="A10424" s="0" t="n">
        <v>2026</v>
      </c>
      <c r="B10424" s="0" t="n">
        <v>1</v>
      </c>
      <c r="C10424" s="0" t="s">
        <v>35</v>
      </c>
      <c r="D10424" s="0" t="s">
        <v>53</v>
      </c>
      <c r="E10424" s="0" t="s">
        <v>26</v>
      </c>
      <c r="F10424" s="0" t="s">
        <v>1380</v>
      </c>
      <c r="G10424" s="0" t="s">
        <v>1381</v>
      </c>
      <c r="H10424" s="9" t="n">
        <v>2197.17</v>
      </c>
    </row>
    <row r="10425" customFormat="false" ht="15" hidden="false" customHeight="false" outlineLevel="0" collapsed="false">
      <c r="A10425" s="0" t="n">
        <v>2026</v>
      </c>
      <c r="B10425" s="0" t="n">
        <v>1</v>
      </c>
      <c r="C10425" s="0" t="s">
        <v>35</v>
      </c>
      <c r="D10425" s="0" t="s">
        <v>53</v>
      </c>
      <c r="E10425" s="0" t="s">
        <v>26</v>
      </c>
      <c r="F10425" s="0" t="s">
        <v>1384</v>
      </c>
      <c r="G10425" s="0" t="s">
        <v>1385</v>
      </c>
      <c r="H10425" s="9" t="n">
        <v>2253.6</v>
      </c>
    </row>
    <row r="10426" customFormat="false" ht="15" hidden="false" customHeight="false" outlineLevel="0" collapsed="false">
      <c r="A10426" s="0" t="n">
        <v>2026</v>
      </c>
      <c r="B10426" s="0" t="n">
        <v>1</v>
      </c>
      <c r="C10426" s="0" t="s">
        <v>35</v>
      </c>
      <c r="D10426" s="0" t="s">
        <v>53</v>
      </c>
      <c r="E10426" s="0" t="s">
        <v>26</v>
      </c>
      <c r="F10426" s="0" t="s">
        <v>1390</v>
      </c>
      <c r="G10426" s="0" t="s">
        <v>1391</v>
      </c>
      <c r="H10426" s="9" t="n">
        <v>2655.52</v>
      </c>
    </row>
    <row r="10427" customFormat="false" ht="15" hidden="false" customHeight="false" outlineLevel="0" collapsed="false">
      <c r="A10427" s="0" t="n">
        <v>2026</v>
      </c>
      <c r="B10427" s="0" t="n">
        <v>1</v>
      </c>
      <c r="C10427" s="0" t="s">
        <v>35</v>
      </c>
      <c r="D10427" s="0" t="s">
        <v>53</v>
      </c>
      <c r="E10427" s="0" t="s">
        <v>26</v>
      </c>
      <c r="F10427" s="0" t="s">
        <v>2358</v>
      </c>
      <c r="G10427" s="0" t="s">
        <v>2359</v>
      </c>
      <c r="H10427" s="9" t="n">
        <v>2578.82</v>
      </c>
    </row>
    <row r="10428" customFormat="false" ht="15" hidden="false" customHeight="false" outlineLevel="0" collapsed="false">
      <c r="A10428" s="0" t="n">
        <v>2026</v>
      </c>
      <c r="B10428" s="0" t="n">
        <v>1</v>
      </c>
      <c r="C10428" s="0" t="s">
        <v>35</v>
      </c>
      <c r="D10428" s="0" t="s">
        <v>53</v>
      </c>
      <c r="E10428" s="0" t="s">
        <v>26</v>
      </c>
      <c r="F10428" s="0" t="s">
        <v>1396</v>
      </c>
      <c r="G10428" s="0" t="s">
        <v>1397</v>
      </c>
      <c r="H10428" s="9" t="n">
        <v>2321.44</v>
      </c>
    </row>
    <row r="10429" customFormat="false" ht="15" hidden="false" customHeight="false" outlineLevel="0" collapsed="false">
      <c r="A10429" s="0" t="n">
        <v>2026</v>
      </c>
      <c r="B10429" s="0" t="n">
        <v>1</v>
      </c>
      <c r="C10429" s="0" t="s">
        <v>35</v>
      </c>
      <c r="D10429" s="0" t="s">
        <v>53</v>
      </c>
      <c r="E10429" s="0" t="s">
        <v>26</v>
      </c>
      <c r="F10429" s="0" t="s">
        <v>1404</v>
      </c>
      <c r="G10429" s="0" t="s">
        <v>1405</v>
      </c>
      <c r="H10429" s="9" t="n">
        <v>1513.14</v>
      </c>
    </row>
    <row r="10430" customFormat="false" ht="15" hidden="false" customHeight="false" outlineLevel="0" collapsed="false">
      <c r="A10430" s="0" t="n">
        <v>2026</v>
      </c>
      <c r="B10430" s="0" t="n">
        <v>1</v>
      </c>
      <c r="C10430" s="0" t="s">
        <v>35</v>
      </c>
      <c r="D10430" s="0" t="s">
        <v>53</v>
      </c>
      <c r="E10430" s="0" t="s">
        <v>26</v>
      </c>
      <c r="F10430" s="0" t="s">
        <v>1406</v>
      </c>
      <c r="G10430" s="0" t="s">
        <v>1407</v>
      </c>
      <c r="H10430" s="9" t="n">
        <v>2709.2</v>
      </c>
    </row>
    <row r="10431" customFormat="false" ht="15" hidden="false" customHeight="false" outlineLevel="0" collapsed="false">
      <c r="A10431" s="0" t="n">
        <v>2026</v>
      </c>
      <c r="B10431" s="0" t="n">
        <v>1</v>
      </c>
      <c r="C10431" s="0" t="s">
        <v>35</v>
      </c>
      <c r="D10431" s="0" t="s">
        <v>53</v>
      </c>
      <c r="E10431" s="0" t="s">
        <v>26</v>
      </c>
      <c r="F10431" s="0" t="s">
        <v>1408</v>
      </c>
      <c r="G10431" s="0" t="s">
        <v>1409</v>
      </c>
      <c r="H10431" s="9" t="n">
        <v>4099.33</v>
      </c>
    </row>
    <row r="10432" customFormat="false" ht="15" hidden="false" customHeight="false" outlineLevel="0" collapsed="false">
      <c r="A10432" s="0" t="n">
        <v>2026</v>
      </c>
      <c r="B10432" s="0" t="n">
        <v>1</v>
      </c>
      <c r="C10432" s="0" t="s">
        <v>35</v>
      </c>
      <c r="D10432" s="0" t="s">
        <v>53</v>
      </c>
      <c r="E10432" s="0" t="s">
        <v>25</v>
      </c>
      <c r="F10432" s="0" t="s">
        <v>4419</v>
      </c>
      <c r="G10432" s="0" t="s">
        <v>4420</v>
      </c>
      <c r="H10432" s="9" t="n">
        <v>7517</v>
      </c>
    </row>
    <row r="10433" customFormat="false" ht="15" hidden="false" customHeight="false" outlineLevel="0" collapsed="false">
      <c r="A10433" s="0" t="n">
        <v>2026</v>
      </c>
      <c r="B10433" s="0" t="n">
        <v>1</v>
      </c>
      <c r="C10433" s="0" t="s">
        <v>35</v>
      </c>
      <c r="D10433" s="0" t="s">
        <v>53</v>
      </c>
      <c r="E10433" s="0" t="s">
        <v>25</v>
      </c>
      <c r="F10433" s="0" t="s">
        <v>124</v>
      </c>
      <c r="G10433" s="0" t="s">
        <v>125</v>
      </c>
      <c r="H10433" s="9" t="n">
        <v>5900.4</v>
      </c>
    </row>
    <row r="10434" customFormat="false" ht="15" hidden="false" customHeight="false" outlineLevel="0" collapsed="false">
      <c r="A10434" s="0" t="n">
        <v>2026</v>
      </c>
      <c r="B10434" s="0" t="n">
        <v>1</v>
      </c>
      <c r="C10434" s="0" t="s">
        <v>35</v>
      </c>
      <c r="D10434" s="0" t="s">
        <v>53</v>
      </c>
      <c r="E10434" s="0" t="s">
        <v>25</v>
      </c>
      <c r="F10434" s="0" t="s">
        <v>1507</v>
      </c>
      <c r="G10434" s="0" t="s">
        <v>1508</v>
      </c>
      <c r="H10434" s="9" t="n">
        <v>701.42</v>
      </c>
    </row>
    <row r="10435" customFormat="false" ht="15" hidden="false" customHeight="false" outlineLevel="0" collapsed="false">
      <c r="A10435" s="0" t="n">
        <v>2026</v>
      </c>
      <c r="B10435" s="0" t="n">
        <v>1</v>
      </c>
      <c r="C10435" s="0" t="s">
        <v>35</v>
      </c>
      <c r="D10435" s="0" t="s">
        <v>53</v>
      </c>
      <c r="E10435" s="0" t="s">
        <v>25</v>
      </c>
      <c r="F10435" s="0" t="s">
        <v>4572</v>
      </c>
      <c r="G10435" s="0" t="s">
        <v>4573</v>
      </c>
      <c r="H10435" s="9" t="n">
        <v>4203.9</v>
      </c>
    </row>
    <row r="10436" customFormat="false" ht="15" hidden="false" customHeight="false" outlineLevel="0" collapsed="false">
      <c r="A10436" s="0" t="n">
        <v>2026</v>
      </c>
      <c r="B10436" s="0" t="n">
        <v>1</v>
      </c>
      <c r="C10436" s="0" t="s">
        <v>35</v>
      </c>
      <c r="D10436" s="0" t="s">
        <v>53</v>
      </c>
      <c r="E10436" s="0" t="s">
        <v>25</v>
      </c>
      <c r="F10436" s="0" t="s">
        <v>3916</v>
      </c>
      <c r="G10436" s="0" t="s">
        <v>3917</v>
      </c>
      <c r="H10436" s="9" t="n">
        <v>3898.97</v>
      </c>
    </row>
    <row r="10437" customFormat="false" ht="15" hidden="false" customHeight="false" outlineLevel="0" collapsed="false">
      <c r="A10437" s="0" t="n">
        <v>2026</v>
      </c>
      <c r="B10437" s="0" t="n">
        <v>1</v>
      </c>
      <c r="C10437" s="0" t="s">
        <v>35</v>
      </c>
      <c r="D10437" s="0" t="s">
        <v>53</v>
      </c>
      <c r="E10437" s="0" t="s">
        <v>25</v>
      </c>
      <c r="F10437" s="0" t="s">
        <v>4574</v>
      </c>
      <c r="G10437" s="0" t="s">
        <v>4575</v>
      </c>
      <c r="H10437" s="9" t="n">
        <v>24649.8</v>
      </c>
    </row>
    <row r="10438" customFormat="false" ht="15" hidden="false" customHeight="false" outlineLevel="0" collapsed="false">
      <c r="A10438" s="0" t="n">
        <v>2026</v>
      </c>
      <c r="B10438" s="0" t="n">
        <v>1</v>
      </c>
      <c r="C10438" s="0" t="s">
        <v>35</v>
      </c>
      <c r="D10438" s="0" t="s">
        <v>53</v>
      </c>
      <c r="E10438" s="0" t="s">
        <v>25</v>
      </c>
      <c r="F10438" s="0" t="s">
        <v>1740</v>
      </c>
      <c r="G10438" s="0" t="s">
        <v>1741</v>
      </c>
      <c r="H10438" s="9" t="n">
        <v>19883.9</v>
      </c>
    </row>
    <row r="10439" customFormat="false" ht="15" hidden="false" customHeight="false" outlineLevel="0" collapsed="false">
      <c r="A10439" s="0" t="n">
        <v>2026</v>
      </c>
      <c r="B10439" s="0" t="n">
        <v>1</v>
      </c>
      <c r="C10439" s="0" t="s">
        <v>35</v>
      </c>
      <c r="D10439" s="0" t="s">
        <v>53</v>
      </c>
      <c r="E10439" s="0" t="s">
        <v>25</v>
      </c>
      <c r="F10439" s="0" t="s">
        <v>379</v>
      </c>
      <c r="G10439" s="0" t="s">
        <v>380</v>
      </c>
      <c r="H10439" s="9" t="n">
        <v>8182.08</v>
      </c>
    </row>
    <row r="10440" customFormat="false" ht="15" hidden="false" customHeight="false" outlineLevel="0" collapsed="false">
      <c r="A10440" s="0" t="n">
        <v>2026</v>
      </c>
      <c r="B10440" s="0" t="n">
        <v>1</v>
      </c>
      <c r="C10440" s="0" t="s">
        <v>35</v>
      </c>
      <c r="D10440" s="0" t="s">
        <v>53</v>
      </c>
      <c r="E10440" s="0" t="s">
        <v>2593</v>
      </c>
      <c r="F10440" s="0" t="s">
        <v>2573</v>
      </c>
      <c r="G10440" s="0" t="s">
        <v>2574</v>
      </c>
      <c r="H10440" s="9" t="n">
        <v>87.34</v>
      </c>
    </row>
    <row r="10441" customFormat="false" ht="15" hidden="false" customHeight="false" outlineLevel="0" collapsed="false">
      <c r="A10441" s="0" t="n">
        <v>2026</v>
      </c>
      <c r="B10441" s="0" t="n">
        <v>1</v>
      </c>
      <c r="C10441" s="0" t="s">
        <v>35</v>
      </c>
      <c r="D10441" s="0" t="s">
        <v>53</v>
      </c>
      <c r="E10441" s="0" t="s">
        <v>4576</v>
      </c>
      <c r="F10441" s="0" t="s">
        <v>4577</v>
      </c>
      <c r="G10441" s="0" t="s">
        <v>4578</v>
      </c>
      <c r="H10441" s="9" t="n">
        <v>244.7</v>
      </c>
    </row>
    <row r="10442" customFormat="false" ht="15" hidden="false" customHeight="false" outlineLevel="0" collapsed="false">
      <c r="A10442" s="0" t="n">
        <v>2026</v>
      </c>
      <c r="B10442" s="0" t="n">
        <v>1</v>
      </c>
      <c r="C10442" s="0" t="s">
        <v>35</v>
      </c>
      <c r="D10442" s="0" t="s">
        <v>53</v>
      </c>
      <c r="E10442" s="0" t="s">
        <v>4579</v>
      </c>
      <c r="F10442" s="0" t="s">
        <v>4580</v>
      </c>
      <c r="G10442" s="0" t="s">
        <v>4581</v>
      </c>
      <c r="H10442" s="9" t="n">
        <v>2413.89</v>
      </c>
    </row>
    <row r="10443" customFormat="false" ht="15" hidden="false" customHeight="false" outlineLevel="0" collapsed="false">
      <c r="A10443" s="0" t="n">
        <v>2026</v>
      </c>
      <c r="B10443" s="0" t="n">
        <v>2</v>
      </c>
      <c r="C10443" s="0" t="s">
        <v>36</v>
      </c>
      <c r="D10443" s="0" t="s">
        <v>1420</v>
      </c>
      <c r="E10443" s="0" t="s">
        <v>14</v>
      </c>
      <c r="F10443" s="0" t="s">
        <v>3854</v>
      </c>
      <c r="G10443" s="0" t="s">
        <v>3855</v>
      </c>
      <c r="H10443" s="9" t="n">
        <v>4347.31</v>
      </c>
    </row>
    <row r="10444" customFormat="false" ht="15" hidden="false" customHeight="false" outlineLevel="0" collapsed="false">
      <c r="A10444" s="0" t="n">
        <v>2026</v>
      </c>
      <c r="B10444" s="0" t="n">
        <v>2</v>
      </c>
      <c r="C10444" s="0" t="s">
        <v>36</v>
      </c>
      <c r="D10444" s="0" t="s">
        <v>1420</v>
      </c>
      <c r="E10444" s="0" t="s">
        <v>14</v>
      </c>
      <c r="F10444" s="0" t="s">
        <v>74</v>
      </c>
      <c r="G10444" s="0" t="s">
        <v>75</v>
      </c>
      <c r="H10444" s="9" t="n">
        <v>23626.55</v>
      </c>
    </row>
    <row r="10445" customFormat="false" ht="15" hidden="false" customHeight="false" outlineLevel="0" collapsed="false">
      <c r="A10445" s="0" t="n">
        <v>2026</v>
      </c>
      <c r="B10445" s="0" t="n">
        <v>2</v>
      </c>
      <c r="C10445" s="0" t="s">
        <v>36</v>
      </c>
      <c r="D10445" s="0" t="s">
        <v>1420</v>
      </c>
      <c r="E10445" s="0" t="s">
        <v>14</v>
      </c>
      <c r="F10445" s="0" t="s">
        <v>3257</v>
      </c>
      <c r="G10445" s="0" t="s">
        <v>3258</v>
      </c>
      <c r="H10445" s="9" t="n">
        <v>11501.86</v>
      </c>
    </row>
    <row r="10446" customFormat="false" ht="15" hidden="false" customHeight="false" outlineLevel="0" collapsed="false">
      <c r="A10446" s="0" t="n">
        <v>2026</v>
      </c>
      <c r="B10446" s="0" t="n">
        <v>2</v>
      </c>
      <c r="C10446" s="0" t="s">
        <v>36</v>
      </c>
      <c r="D10446" s="0" t="s">
        <v>1420</v>
      </c>
      <c r="E10446" s="0" t="s">
        <v>14</v>
      </c>
      <c r="F10446" s="0" t="s">
        <v>82</v>
      </c>
      <c r="G10446" s="0" t="s">
        <v>83</v>
      </c>
      <c r="H10446" s="9" t="n">
        <v>2494.83</v>
      </c>
    </row>
    <row r="10447" customFormat="false" ht="15" hidden="false" customHeight="false" outlineLevel="0" collapsed="false">
      <c r="A10447" s="0" t="n">
        <v>2026</v>
      </c>
      <c r="B10447" s="0" t="n">
        <v>2</v>
      </c>
      <c r="C10447" s="0" t="s">
        <v>36</v>
      </c>
      <c r="D10447" s="0" t="s">
        <v>1420</v>
      </c>
      <c r="E10447" s="0" t="s">
        <v>14</v>
      </c>
      <c r="F10447" s="0" t="s">
        <v>2381</v>
      </c>
      <c r="G10447" s="0" t="s">
        <v>2382</v>
      </c>
      <c r="H10447" s="9" t="n">
        <v>18473.42</v>
      </c>
    </row>
    <row r="10448" customFormat="false" ht="15" hidden="false" customHeight="false" outlineLevel="0" collapsed="false">
      <c r="A10448" s="0" t="n">
        <v>2026</v>
      </c>
      <c r="B10448" s="0" t="n">
        <v>2</v>
      </c>
      <c r="C10448" s="0" t="s">
        <v>36</v>
      </c>
      <c r="D10448" s="0" t="s">
        <v>1420</v>
      </c>
      <c r="E10448" s="0" t="s">
        <v>14</v>
      </c>
      <c r="F10448" s="0" t="s">
        <v>303</v>
      </c>
      <c r="G10448" s="0" t="s">
        <v>304</v>
      </c>
      <c r="H10448" s="9" t="n">
        <v>15018.07</v>
      </c>
    </row>
    <row r="10449" customFormat="false" ht="15" hidden="false" customHeight="false" outlineLevel="0" collapsed="false">
      <c r="A10449" s="0" t="n">
        <v>2026</v>
      </c>
      <c r="B10449" s="0" t="n">
        <v>2</v>
      </c>
      <c r="C10449" s="0" t="s">
        <v>36</v>
      </c>
      <c r="D10449" s="0" t="s">
        <v>1420</v>
      </c>
      <c r="E10449" s="0" t="s">
        <v>14</v>
      </c>
      <c r="F10449" s="0" t="s">
        <v>88</v>
      </c>
      <c r="G10449" s="0" t="s">
        <v>89</v>
      </c>
      <c r="H10449" s="9" t="n">
        <v>3317.08</v>
      </c>
    </row>
    <row r="10450" customFormat="false" ht="15" hidden="false" customHeight="false" outlineLevel="0" collapsed="false">
      <c r="A10450" s="0" t="n">
        <v>2026</v>
      </c>
      <c r="B10450" s="0" t="n">
        <v>2</v>
      </c>
      <c r="C10450" s="0" t="s">
        <v>36</v>
      </c>
      <c r="D10450" s="0" t="s">
        <v>1420</v>
      </c>
      <c r="E10450" s="0" t="s">
        <v>14</v>
      </c>
      <c r="F10450" s="0" t="s">
        <v>4582</v>
      </c>
      <c r="G10450" s="0" t="s">
        <v>4583</v>
      </c>
      <c r="H10450" s="9" t="n">
        <v>2898</v>
      </c>
    </row>
    <row r="10451" customFormat="false" ht="15" hidden="false" customHeight="false" outlineLevel="0" collapsed="false">
      <c r="A10451" s="0" t="n">
        <v>2026</v>
      </c>
      <c r="B10451" s="0" t="n">
        <v>2</v>
      </c>
      <c r="C10451" s="0" t="s">
        <v>36</v>
      </c>
      <c r="D10451" s="0" t="s">
        <v>1420</v>
      </c>
      <c r="E10451" s="0" t="s">
        <v>14</v>
      </c>
      <c r="F10451" s="0" t="s">
        <v>3259</v>
      </c>
      <c r="G10451" s="0" t="s">
        <v>3260</v>
      </c>
      <c r="H10451" s="9" t="n">
        <v>3785.85</v>
      </c>
    </row>
    <row r="10452" customFormat="false" ht="15" hidden="false" customHeight="false" outlineLevel="0" collapsed="false">
      <c r="A10452" s="0" t="n">
        <v>2026</v>
      </c>
      <c r="B10452" s="0" t="n">
        <v>2</v>
      </c>
      <c r="C10452" s="0" t="s">
        <v>36</v>
      </c>
      <c r="D10452" s="0" t="s">
        <v>1420</v>
      </c>
      <c r="E10452" s="0" t="s">
        <v>14</v>
      </c>
      <c r="F10452" s="0" t="s">
        <v>118</v>
      </c>
      <c r="G10452" s="0" t="s">
        <v>119</v>
      </c>
      <c r="H10452" s="9" t="n">
        <v>6107</v>
      </c>
    </row>
    <row r="10453" customFormat="false" ht="15" hidden="false" customHeight="false" outlineLevel="0" collapsed="false">
      <c r="A10453" s="0" t="n">
        <v>2026</v>
      </c>
      <c r="B10453" s="0" t="n">
        <v>2</v>
      </c>
      <c r="C10453" s="0" t="s">
        <v>36</v>
      </c>
      <c r="D10453" s="0" t="s">
        <v>1420</v>
      </c>
      <c r="E10453" s="0" t="s">
        <v>14</v>
      </c>
      <c r="F10453" s="0" t="s">
        <v>4584</v>
      </c>
      <c r="G10453" s="0" t="s">
        <v>4585</v>
      </c>
      <c r="H10453" s="9" t="n">
        <v>4619.63</v>
      </c>
    </row>
    <row r="10454" customFormat="false" ht="15" hidden="false" customHeight="false" outlineLevel="0" collapsed="false">
      <c r="A10454" s="0" t="n">
        <v>2026</v>
      </c>
      <c r="B10454" s="0" t="n">
        <v>2</v>
      </c>
      <c r="C10454" s="0" t="s">
        <v>36</v>
      </c>
      <c r="D10454" s="0" t="s">
        <v>1420</v>
      </c>
      <c r="E10454" s="0" t="s">
        <v>14</v>
      </c>
      <c r="F10454" s="0" t="s">
        <v>124</v>
      </c>
      <c r="G10454" s="0" t="s">
        <v>125</v>
      </c>
      <c r="H10454" s="9" t="n">
        <v>69784.68</v>
      </c>
    </row>
    <row r="10455" customFormat="false" ht="15" hidden="false" customHeight="false" outlineLevel="0" collapsed="false">
      <c r="A10455" s="0" t="n">
        <v>2026</v>
      </c>
      <c r="B10455" s="0" t="n">
        <v>2</v>
      </c>
      <c r="C10455" s="0" t="s">
        <v>36</v>
      </c>
      <c r="D10455" s="0" t="s">
        <v>1420</v>
      </c>
      <c r="E10455" s="0" t="s">
        <v>14</v>
      </c>
      <c r="F10455" s="0" t="s">
        <v>3858</v>
      </c>
      <c r="G10455" s="0" t="s">
        <v>3859</v>
      </c>
      <c r="H10455" s="9" t="n">
        <v>7227.2</v>
      </c>
    </row>
    <row r="10456" customFormat="false" ht="15" hidden="false" customHeight="false" outlineLevel="0" collapsed="false">
      <c r="A10456" s="0" t="n">
        <v>2026</v>
      </c>
      <c r="B10456" s="0" t="n">
        <v>2</v>
      </c>
      <c r="C10456" s="0" t="s">
        <v>36</v>
      </c>
      <c r="D10456" s="0" t="s">
        <v>1420</v>
      </c>
      <c r="E10456" s="0" t="s">
        <v>14</v>
      </c>
      <c r="F10456" s="0" t="s">
        <v>2147</v>
      </c>
      <c r="G10456" s="0" t="s">
        <v>2148</v>
      </c>
      <c r="H10456" s="9" t="n">
        <v>2945</v>
      </c>
    </row>
    <row r="10457" customFormat="false" ht="15" hidden="false" customHeight="false" outlineLevel="0" collapsed="false">
      <c r="A10457" s="0" t="n">
        <v>2026</v>
      </c>
      <c r="B10457" s="0" t="n">
        <v>2</v>
      </c>
      <c r="C10457" s="0" t="s">
        <v>36</v>
      </c>
      <c r="D10457" s="0" t="s">
        <v>1420</v>
      </c>
      <c r="E10457" s="0" t="s">
        <v>14</v>
      </c>
      <c r="F10457" s="0" t="s">
        <v>136</v>
      </c>
      <c r="G10457" s="0" t="s">
        <v>137</v>
      </c>
      <c r="H10457" s="9" t="n">
        <v>28838.87</v>
      </c>
    </row>
    <row r="10458" customFormat="false" ht="15" hidden="false" customHeight="false" outlineLevel="0" collapsed="false">
      <c r="A10458" s="0" t="n">
        <v>2026</v>
      </c>
      <c r="B10458" s="0" t="n">
        <v>2</v>
      </c>
      <c r="C10458" s="0" t="s">
        <v>36</v>
      </c>
      <c r="D10458" s="0" t="s">
        <v>1420</v>
      </c>
      <c r="E10458" s="0" t="s">
        <v>14</v>
      </c>
      <c r="F10458" s="0" t="s">
        <v>4586</v>
      </c>
      <c r="G10458" s="0" t="s">
        <v>4587</v>
      </c>
      <c r="H10458" s="9" t="n">
        <v>13365</v>
      </c>
    </row>
    <row r="10459" customFormat="false" ht="15" hidden="false" customHeight="false" outlineLevel="0" collapsed="false">
      <c r="A10459" s="0" t="n">
        <v>2026</v>
      </c>
      <c r="B10459" s="0" t="n">
        <v>2</v>
      </c>
      <c r="C10459" s="0" t="s">
        <v>36</v>
      </c>
      <c r="D10459" s="0" t="s">
        <v>1420</v>
      </c>
      <c r="E10459" s="0" t="s">
        <v>14</v>
      </c>
      <c r="F10459" s="0" t="s">
        <v>2151</v>
      </c>
      <c r="G10459" s="0" t="s">
        <v>2152</v>
      </c>
      <c r="H10459" s="9" t="n">
        <v>46107.7</v>
      </c>
    </row>
    <row r="10460" customFormat="false" ht="15" hidden="false" customHeight="false" outlineLevel="0" collapsed="false">
      <c r="A10460" s="0" t="n">
        <v>2026</v>
      </c>
      <c r="B10460" s="0" t="n">
        <v>2</v>
      </c>
      <c r="C10460" s="0" t="s">
        <v>36</v>
      </c>
      <c r="D10460" s="0" t="s">
        <v>1420</v>
      </c>
      <c r="E10460" s="0" t="s">
        <v>14</v>
      </c>
      <c r="F10460" s="0" t="s">
        <v>1656</v>
      </c>
      <c r="G10460" s="0" t="s">
        <v>1657</v>
      </c>
      <c r="H10460" s="9" t="n">
        <v>5153.84</v>
      </c>
    </row>
    <row r="10461" customFormat="false" ht="15" hidden="false" customHeight="false" outlineLevel="0" collapsed="false">
      <c r="A10461" s="0" t="n">
        <v>2026</v>
      </c>
      <c r="B10461" s="0" t="n">
        <v>2</v>
      </c>
      <c r="C10461" s="0" t="s">
        <v>36</v>
      </c>
      <c r="D10461" s="0" t="s">
        <v>1420</v>
      </c>
      <c r="E10461" s="0" t="s">
        <v>14</v>
      </c>
      <c r="F10461" s="0" t="s">
        <v>1449</v>
      </c>
      <c r="G10461" s="0" t="s">
        <v>1450</v>
      </c>
      <c r="H10461" s="9" t="n">
        <v>7070.76</v>
      </c>
    </row>
    <row r="10462" customFormat="false" ht="15" hidden="false" customHeight="false" outlineLevel="0" collapsed="false">
      <c r="A10462" s="0" t="n">
        <v>2026</v>
      </c>
      <c r="B10462" s="0" t="n">
        <v>2</v>
      </c>
      <c r="C10462" s="0" t="s">
        <v>36</v>
      </c>
      <c r="D10462" s="0" t="s">
        <v>1420</v>
      </c>
      <c r="E10462" s="0" t="s">
        <v>14</v>
      </c>
      <c r="F10462" s="0" t="s">
        <v>152</v>
      </c>
      <c r="G10462" s="0" t="s">
        <v>153</v>
      </c>
      <c r="H10462" s="9" t="n">
        <v>14584.66</v>
      </c>
    </row>
    <row r="10463" customFormat="false" ht="15" hidden="false" customHeight="false" outlineLevel="0" collapsed="false">
      <c r="A10463" s="0" t="n">
        <v>2026</v>
      </c>
      <c r="B10463" s="0" t="n">
        <v>2</v>
      </c>
      <c r="C10463" s="0" t="s">
        <v>36</v>
      </c>
      <c r="D10463" s="0" t="s">
        <v>1420</v>
      </c>
      <c r="E10463" s="0" t="s">
        <v>14</v>
      </c>
      <c r="F10463" s="0" t="s">
        <v>154</v>
      </c>
      <c r="G10463" s="0" t="s">
        <v>155</v>
      </c>
      <c r="H10463" s="9" t="n">
        <v>41245.87</v>
      </c>
    </row>
    <row r="10464" customFormat="false" ht="15" hidden="false" customHeight="false" outlineLevel="0" collapsed="false">
      <c r="A10464" s="0" t="n">
        <v>2026</v>
      </c>
      <c r="B10464" s="0" t="n">
        <v>2</v>
      </c>
      <c r="C10464" s="0" t="s">
        <v>36</v>
      </c>
      <c r="D10464" s="0" t="s">
        <v>1420</v>
      </c>
      <c r="E10464" s="0" t="s">
        <v>14</v>
      </c>
      <c r="F10464" s="0" t="s">
        <v>3101</v>
      </c>
      <c r="G10464" s="0" t="s">
        <v>3102</v>
      </c>
      <c r="H10464" s="9" t="n">
        <v>49266.23</v>
      </c>
    </row>
    <row r="10465" customFormat="false" ht="15" hidden="false" customHeight="false" outlineLevel="0" collapsed="false">
      <c r="A10465" s="0" t="n">
        <v>2026</v>
      </c>
      <c r="B10465" s="0" t="n">
        <v>2</v>
      </c>
      <c r="C10465" s="0" t="s">
        <v>36</v>
      </c>
      <c r="D10465" s="0" t="s">
        <v>1420</v>
      </c>
      <c r="E10465" s="0" t="s">
        <v>14</v>
      </c>
      <c r="F10465" s="0" t="s">
        <v>4063</v>
      </c>
      <c r="G10465" s="0" t="s">
        <v>4064</v>
      </c>
      <c r="H10465" s="9" t="n">
        <v>39983.65</v>
      </c>
    </row>
    <row r="10466" customFormat="false" ht="15" hidden="false" customHeight="false" outlineLevel="0" collapsed="false">
      <c r="A10466" s="0" t="n">
        <v>2026</v>
      </c>
      <c r="B10466" s="0" t="n">
        <v>2</v>
      </c>
      <c r="C10466" s="0" t="s">
        <v>36</v>
      </c>
      <c r="D10466" s="0" t="s">
        <v>1420</v>
      </c>
      <c r="E10466" s="0" t="s">
        <v>14</v>
      </c>
      <c r="F10466" s="0" t="s">
        <v>184</v>
      </c>
      <c r="G10466" s="0" t="s">
        <v>185</v>
      </c>
      <c r="H10466" s="9" t="n">
        <v>3068.68</v>
      </c>
    </row>
    <row r="10467" customFormat="false" ht="15" hidden="false" customHeight="false" outlineLevel="0" collapsed="false">
      <c r="A10467" s="0" t="n">
        <v>2026</v>
      </c>
      <c r="B10467" s="0" t="n">
        <v>2</v>
      </c>
      <c r="C10467" s="0" t="s">
        <v>36</v>
      </c>
      <c r="D10467" s="0" t="s">
        <v>1420</v>
      </c>
      <c r="E10467" s="0" t="s">
        <v>14</v>
      </c>
      <c r="F10467" s="0" t="s">
        <v>3777</v>
      </c>
      <c r="G10467" s="0" t="s">
        <v>3778</v>
      </c>
      <c r="H10467" s="9" t="n">
        <v>-501.36</v>
      </c>
    </row>
    <row r="10468" customFormat="false" ht="15" hidden="false" customHeight="false" outlineLevel="0" collapsed="false">
      <c r="A10468" s="0" t="n">
        <v>2026</v>
      </c>
      <c r="B10468" s="0" t="n">
        <v>2</v>
      </c>
      <c r="C10468" s="0" t="s">
        <v>36</v>
      </c>
      <c r="D10468" s="0" t="s">
        <v>1420</v>
      </c>
      <c r="E10468" s="0" t="s">
        <v>14</v>
      </c>
      <c r="F10468" s="0" t="s">
        <v>208</v>
      </c>
      <c r="G10468" s="0" t="s">
        <v>209</v>
      </c>
      <c r="H10468" s="9" t="n">
        <v>18207.48</v>
      </c>
    </row>
    <row r="10469" customFormat="false" ht="15" hidden="false" customHeight="false" outlineLevel="0" collapsed="false">
      <c r="A10469" s="0" t="n">
        <v>2026</v>
      </c>
      <c r="B10469" s="0" t="n">
        <v>2</v>
      </c>
      <c r="C10469" s="0" t="s">
        <v>36</v>
      </c>
      <c r="D10469" s="0" t="s">
        <v>1420</v>
      </c>
      <c r="E10469" s="0" t="s">
        <v>14</v>
      </c>
      <c r="F10469" s="0" t="s">
        <v>214</v>
      </c>
      <c r="G10469" s="0" t="s">
        <v>215</v>
      </c>
      <c r="H10469" s="9" t="n">
        <v>6576.24</v>
      </c>
    </row>
    <row r="10470" customFormat="false" ht="15" hidden="false" customHeight="false" outlineLevel="0" collapsed="false">
      <c r="A10470" s="0" t="n">
        <v>2026</v>
      </c>
      <c r="B10470" s="0" t="n">
        <v>2</v>
      </c>
      <c r="C10470" s="0" t="s">
        <v>36</v>
      </c>
      <c r="D10470" s="0" t="s">
        <v>1420</v>
      </c>
      <c r="E10470" s="0" t="s">
        <v>14</v>
      </c>
      <c r="F10470" s="0" t="s">
        <v>3779</v>
      </c>
      <c r="G10470" s="0" t="s">
        <v>3780</v>
      </c>
      <c r="H10470" s="9" t="n">
        <v>26138.08</v>
      </c>
    </row>
    <row r="10471" customFormat="false" ht="15" hidden="false" customHeight="false" outlineLevel="0" collapsed="false">
      <c r="A10471" s="0" t="n">
        <v>2026</v>
      </c>
      <c r="B10471" s="0" t="n">
        <v>2</v>
      </c>
      <c r="C10471" s="0" t="s">
        <v>36</v>
      </c>
      <c r="D10471" s="0" t="s">
        <v>1420</v>
      </c>
      <c r="E10471" s="0" t="s">
        <v>14</v>
      </c>
      <c r="F10471" s="0" t="s">
        <v>236</v>
      </c>
      <c r="G10471" s="0" t="s">
        <v>237</v>
      </c>
      <c r="H10471" s="9" t="n">
        <v>72201.49</v>
      </c>
    </row>
    <row r="10472" customFormat="false" ht="15" hidden="false" customHeight="false" outlineLevel="0" collapsed="false">
      <c r="A10472" s="0" t="n">
        <v>2026</v>
      </c>
      <c r="B10472" s="0" t="n">
        <v>2</v>
      </c>
      <c r="C10472" s="0" t="s">
        <v>36</v>
      </c>
      <c r="D10472" s="0" t="s">
        <v>1420</v>
      </c>
      <c r="E10472" s="0" t="s">
        <v>14</v>
      </c>
      <c r="F10472" s="0" t="s">
        <v>4588</v>
      </c>
      <c r="G10472" s="0" t="s">
        <v>4589</v>
      </c>
      <c r="H10472" s="9" t="n">
        <v>54397.18</v>
      </c>
    </row>
    <row r="10473" customFormat="false" ht="15" hidden="false" customHeight="false" outlineLevel="0" collapsed="false">
      <c r="A10473" s="0" t="n">
        <v>2026</v>
      </c>
      <c r="B10473" s="0" t="n">
        <v>2</v>
      </c>
      <c r="C10473" s="0" t="s">
        <v>36</v>
      </c>
      <c r="D10473" s="0" t="s">
        <v>1420</v>
      </c>
      <c r="E10473" s="0" t="s">
        <v>14</v>
      </c>
      <c r="F10473" s="0" t="s">
        <v>856</v>
      </c>
      <c r="G10473" s="0" t="s">
        <v>857</v>
      </c>
      <c r="H10473" s="9" t="n">
        <v>42041.38</v>
      </c>
    </row>
    <row r="10474" customFormat="false" ht="15" hidden="false" customHeight="false" outlineLevel="0" collapsed="false">
      <c r="A10474" s="0" t="n">
        <v>2026</v>
      </c>
      <c r="B10474" s="0" t="n">
        <v>2</v>
      </c>
      <c r="C10474" s="0" t="s">
        <v>36</v>
      </c>
      <c r="D10474" s="0" t="s">
        <v>1420</v>
      </c>
      <c r="E10474" s="0" t="s">
        <v>14</v>
      </c>
      <c r="F10474" s="0" t="s">
        <v>2912</v>
      </c>
      <c r="G10474" s="0" t="s">
        <v>2913</v>
      </c>
      <c r="H10474" s="9" t="n">
        <v>34971</v>
      </c>
    </row>
    <row r="10475" customFormat="false" ht="15" hidden="false" customHeight="false" outlineLevel="0" collapsed="false">
      <c r="A10475" s="0" t="n">
        <v>2026</v>
      </c>
      <c r="B10475" s="0" t="n">
        <v>2</v>
      </c>
      <c r="C10475" s="0" t="s">
        <v>36</v>
      </c>
      <c r="D10475" s="0" t="s">
        <v>1420</v>
      </c>
      <c r="E10475" s="0" t="s">
        <v>14</v>
      </c>
      <c r="F10475" s="0" t="s">
        <v>864</v>
      </c>
      <c r="G10475" s="0" t="s">
        <v>865</v>
      </c>
      <c r="H10475" s="9" t="n">
        <v>4214.41</v>
      </c>
    </row>
    <row r="10476" customFormat="false" ht="15" hidden="false" customHeight="false" outlineLevel="0" collapsed="false">
      <c r="A10476" s="0" t="n">
        <v>2026</v>
      </c>
      <c r="B10476" s="0" t="n">
        <v>2</v>
      </c>
      <c r="C10476" s="0" t="s">
        <v>36</v>
      </c>
      <c r="D10476" s="0" t="s">
        <v>1420</v>
      </c>
      <c r="E10476" s="0" t="s">
        <v>14</v>
      </c>
      <c r="F10476" s="0" t="s">
        <v>280</v>
      </c>
      <c r="G10476" s="0" t="s">
        <v>281</v>
      </c>
      <c r="H10476" s="9" t="n">
        <v>10948.36</v>
      </c>
    </row>
    <row r="10477" customFormat="false" ht="15" hidden="false" customHeight="false" outlineLevel="0" collapsed="false">
      <c r="A10477" s="0" t="n">
        <v>2026</v>
      </c>
      <c r="B10477" s="0" t="n">
        <v>2</v>
      </c>
      <c r="C10477" s="0" t="s">
        <v>36</v>
      </c>
      <c r="D10477" s="0" t="s">
        <v>1420</v>
      </c>
      <c r="E10477" s="0" t="s">
        <v>14</v>
      </c>
      <c r="F10477" s="0" t="s">
        <v>2443</v>
      </c>
      <c r="G10477" s="0" t="s">
        <v>2444</v>
      </c>
      <c r="H10477" s="9" t="n">
        <v>24785.67</v>
      </c>
    </row>
    <row r="10478" customFormat="false" ht="15" hidden="false" customHeight="false" outlineLevel="0" collapsed="false">
      <c r="A10478" s="0" t="n">
        <v>2026</v>
      </c>
      <c r="B10478" s="0" t="n">
        <v>2</v>
      </c>
      <c r="C10478" s="0" t="s">
        <v>36</v>
      </c>
      <c r="D10478" s="0" t="s">
        <v>1420</v>
      </c>
      <c r="E10478" s="0" t="s">
        <v>14</v>
      </c>
      <c r="F10478" s="0" t="s">
        <v>2443</v>
      </c>
      <c r="G10478" s="0" t="s">
        <v>3046</v>
      </c>
      <c r="H10478" s="9" t="n">
        <v>41046.44</v>
      </c>
    </row>
    <row r="10479" customFormat="false" ht="15" hidden="false" customHeight="false" outlineLevel="0" collapsed="false">
      <c r="A10479" s="0" t="n">
        <v>2026</v>
      </c>
      <c r="B10479" s="0" t="n">
        <v>2</v>
      </c>
      <c r="C10479" s="0" t="s">
        <v>36</v>
      </c>
      <c r="D10479" s="0" t="s">
        <v>1420</v>
      </c>
      <c r="E10479" s="0" t="s">
        <v>14</v>
      </c>
      <c r="F10479" s="0" t="s">
        <v>288</v>
      </c>
      <c r="G10479" s="0" t="s">
        <v>289</v>
      </c>
      <c r="H10479" s="9" t="n">
        <v>46190.16</v>
      </c>
    </row>
    <row r="10480" customFormat="false" ht="15" hidden="false" customHeight="false" outlineLevel="0" collapsed="false">
      <c r="A10480" s="0" t="n">
        <v>2026</v>
      </c>
      <c r="B10480" s="0" t="n">
        <v>2</v>
      </c>
      <c r="C10480" s="0" t="s">
        <v>36</v>
      </c>
      <c r="D10480" s="0" t="s">
        <v>1420</v>
      </c>
      <c r="E10480" s="0" t="s">
        <v>14</v>
      </c>
      <c r="F10480" s="0" t="s">
        <v>4590</v>
      </c>
      <c r="G10480" s="0" t="s">
        <v>4591</v>
      </c>
      <c r="H10480" s="9" t="n">
        <v>50153.4</v>
      </c>
    </row>
    <row r="10481" customFormat="false" ht="15" hidden="false" customHeight="false" outlineLevel="0" collapsed="false">
      <c r="A10481" s="0" t="n">
        <v>2026</v>
      </c>
      <c r="B10481" s="0" t="n">
        <v>2</v>
      </c>
      <c r="C10481" s="0" t="s">
        <v>36</v>
      </c>
      <c r="D10481" s="0" t="s">
        <v>1420</v>
      </c>
      <c r="E10481" s="0" t="s">
        <v>14</v>
      </c>
      <c r="F10481" s="0" t="s">
        <v>2507</v>
      </c>
      <c r="G10481" s="0" t="s">
        <v>2508</v>
      </c>
      <c r="H10481" s="9" t="n">
        <v>11254.34</v>
      </c>
    </row>
    <row r="10482" customFormat="false" ht="15" hidden="false" customHeight="false" outlineLevel="0" collapsed="false">
      <c r="A10482" s="0" t="n">
        <v>2026</v>
      </c>
      <c r="B10482" s="0" t="n">
        <v>2</v>
      </c>
      <c r="C10482" s="0" t="s">
        <v>36</v>
      </c>
      <c r="D10482" s="0" t="s">
        <v>1420</v>
      </c>
      <c r="E10482" s="0" t="s">
        <v>16</v>
      </c>
      <c r="F10482" s="0" t="s">
        <v>4532</v>
      </c>
      <c r="G10482" s="0" t="s">
        <v>4533</v>
      </c>
      <c r="H10482" s="9" t="n">
        <v>99034</v>
      </c>
    </row>
    <row r="10483" customFormat="false" ht="15" hidden="false" customHeight="false" outlineLevel="0" collapsed="false">
      <c r="A10483" s="0" t="n">
        <v>2026</v>
      </c>
      <c r="B10483" s="0" t="n">
        <v>2</v>
      </c>
      <c r="C10483" s="0" t="s">
        <v>36</v>
      </c>
      <c r="D10483" s="0" t="s">
        <v>1420</v>
      </c>
      <c r="E10483" s="0" t="s">
        <v>16</v>
      </c>
      <c r="F10483" s="0" t="s">
        <v>2217</v>
      </c>
      <c r="G10483" s="0" t="s">
        <v>2218</v>
      </c>
      <c r="H10483" s="9" t="n">
        <v>75398.43</v>
      </c>
    </row>
    <row r="10484" customFormat="false" ht="15" hidden="false" customHeight="false" outlineLevel="0" collapsed="false">
      <c r="A10484" s="0" t="n">
        <v>2026</v>
      </c>
      <c r="B10484" s="0" t="n">
        <v>2</v>
      </c>
      <c r="C10484" s="0" t="s">
        <v>36</v>
      </c>
      <c r="D10484" s="0" t="s">
        <v>1420</v>
      </c>
      <c r="E10484" s="0" t="s">
        <v>16</v>
      </c>
      <c r="F10484" s="0" t="s">
        <v>4096</v>
      </c>
      <c r="G10484" s="0" t="s">
        <v>4097</v>
      </c>
      <c r="H10484" s="9" t="n">
        <v>69324.1</v>
      </c>
    </row>
    <row r="10485" customFormat="false" ht="15" hidden="false" customHeight="false" outlineLevel="0" collapsed="false">
      <c r="A10485" s="0" t="n">
        <v>2026</v>
      </c>
      <c r="B10485" s="0" t="n">
        <v>2</v>
      </c>
      <c r="C10485" s="0" t="s">
        <v>36</v>
      </c>
      <c r="D10485" s="0" t="s">
        <v>1420</v>
      </c>
      <c r="E10485" s="0" t="s">
        <v>16</v>
      </c>
      <c r="F10485" s="0" t="s">
        <v>4178</v>
      </c>
      <c r="G10485" s="0" t="s">
        <v>4179</v>
      </c>
      <c r="H10485" s="9" t="n">
        <v>26543.4</v>
      </c>
    </row>
    <row r="10486" customFormat="false" ht="15" hidden="false" customHeight="false" outlineLevel="0" collapsed="false">
      <c r="A10486" s="0" t="n">
        <v>2026</v>
      </c>
      <c r="B10486" s="0" t="n">
        <v>2</v>
      </c>
      <c r="C10486" s="0" t="s">
        <v>36</v>
      </c>
      <c r="D10486" s="0" t="s">
        <v>1420</v>
      </c>
      <c r="E10486" s="0" t="s">
        <v>16</v>
      </c>
      <c r="F10486" s="0" t="s">
        <v>888</v>
      </c>
      <c r="G10486" s="0" t="s">
        <v>889</v>
      </c>
      <c r="H10486" s="9" t="n">
        <v>36610.08</v>
      </c>
    </row>
    <row r="10487" customFormat="false" ht="15" hidden="false" customHeight="false" outlineLevel="0" collapsed="false">
      <c r="A10487" s="0" t="n">
        <v>2026</v>
      </c>
      <c r="B10487" s="0" t="n">
        <v>2</v>
      </c>
      <c r="C10487" s="0" t="s">
        <v>36</v>
      </c>
      <c r="D10487" s="0" t="s">
        <v>1420</v>
      </c>
      <c r="E10487" s="0" t="s">
        <v>16</v>
      </c>
      <c r="F10487" s="0" t="s">
        <v>4592</v>
      </c>
      <c r="G10487" s="0" t="s">
        <v>4593</v>
      </c>
      <c r="H10487" s="9" t="n">
        <v>10918.32</v>
      </c>
    </row>
    <row r="10488" customFormat="false" ht="15" hidden="false" customHeight="false" outlineLevel="0" collapsed="false">
      <c r="A10488" s="0" t="n">
        <v>2026</v>
      </c>
      <c r="B10488" s="0" t="n">
        <v>2</v>
      </c>
      <c r="C10488" s="0" t="s">
        <v>36</v>
      </c>
      <c r="D10488" s="0" t="s">
        <v>1420</v>
      </c>
      <c r="E10488" s="0" t="s">
        <v>16</v>
      </c>
      <c r="F10488" s="0" t="s">
        <v>4383</v>
      </c>
      <c r="G10488" s="0" t="s">
        <v>4384</v>
      </c>
      <c r="H10488" s="9" t="n">
        <v>10268.79</v>
      </c>
    </row>
    <row r="10489" customFormat="false" ht="15" hidden="false" customHeight="false" outlineLevel="0" collapsed="false">
      <c r="A10489" s="0" t="n">
        <v>2026</v>
      </c>
      <c r="B10489" s="0" t="n">
        <v>2</v>
      </c>
      <c r="C10489" s="0" t="s">
        <v>36</v>
      </c>
      <c r="D10489" s="0" t="s">
        <v>1420</v>
      </c>
      <c r="E10489" s="0" t="s">
        <v>16</v>
      </c>
      <c r="F10489" s="0" t="s">
        <v>4098</v>
      </c>
      <c r="G10489" s="0" t="s">
        <v>4099</v>
      </c>
      <c r="H10489" s="9" t="n">
        <v>28692.76</v>
      </c>
    </row>
    <row r="10490" customFormat="false" ht="15" hidden="false" customHeight="false" outlineLevel="0" collapsed="false">
      <c r="A10490" s="0" t="n">
        <v>2026</v>
      </c>
      <c r="B10490" s="0" t="n">
        <v>2</v>
      </c>
      <c r="C10490" s="0" t="s">
        <v>36</v>
      </c>
      <c r="D10490" s="0" t="s">
        <v>1420</v>
      </c>
      <c r="E10490" s="0" t="s">
        <v>16</v>
      </c>
      <c r="F10490" s="0" t="s">
        <v>829</v>
      </c>
      <c r="G10490" s="0" t="s">
        <v>830</v>
      </c>
      <c r="H10490" s="9" t="n">
        <v>59735.63</v>
      </c>
    </row>
    <row r="10491" customFormat="false" ht="15" hidden="false" customHeight="false" outlineLevel="0" collapsed="false">
      <c r="A10491" s="0" t="n">
        <v>2026</v>
      </c>
      <c r="B10491" s="0" t="n">
        <v>2</v>
      </c>
      <c r="C10491" s="0" t="s">
        <v>36</v>
      </c>
      <c r="D10491" s="0" t="s">
        <v>1420</v>
      </c>
      <c r="E10491" s="0" t="s">
        <v>16</v>
      </c>
      <c r="F10491" s="0" t="s">
        <v>4538</v>
      </c>
      <c r="G10491" s="0" t="s">
        <v>4539</v>
      </c>
      <c r="H10491" s="9" t="n">
        <v>4372.48</v>
      </c>
    </row>
    <row r="10492" customFormat="false" ht="15" hidden="false" customHeight="false" outlineLevel="0" collapsed="false">
      <c r="A10492" s="0" t="n">
        <v>2026</v>
      </c>
      <c r="B10492" s="0" t="n">
        <v>2</v>
      </c>
      <c r="C10492" s="0" t="s">
        <v>36</v>
      </c>
      <c r="D10492" s="0" t="s">
        <v>1420</v>
      </c>
      <c r="E10492" s="0" t="s">
        <v>16</v>
      </c>
      <c r="F10492" s="0" t="s">
        <v>4594</v>
      </c>
      <c r="G10492" s="0" t="s">
        <v>4595</v>
      </c>
      <c r="H10492" s="9" t="n">
        <v>13988.4</v>
      </c>
    </row>
    <row r="10493" customFormat="false" ht="15" hidden="false" customHeight="false" outlineLevel="0" collapsed="false">
      <c r="A10493" s="0" t="n">
        <v>2026</v>
      </c>
      <c r="B10493" s="0" t="n">
        <v>2</v>
      </c>
      <c r="C10493" s="0" t="s">
        <v>36</v>
      </c>
      <c r="D10493" s="0" t="s">
        <v>1420</v>
      </c>
      <c r="E10493" s="0" t="s">
        <v>16</v>
      </c>
      <c r="F10493" s="0" t="s">
        <v>4596</v>
      </c>
      <c r="G10493" s="0" t="s">
        <v>4597</v>
      </c>
      <c r="H10493" s="9" t="n">
        <v>5946.64</v>
      </c>
    </row>
    <row r="10494" customFormat="false" ht="15" hidden="false" customHeight="false" outlineLevel="0" collapsed="false">
      <c r="A10494" s="0" t="n">
        <v>2026</v>
      </c>
      <c r="B10494" s="0" t="n">
        <v>2</v>
      </c>
      <c r="C10494" s="0" t="s">
        <v>36</v>
      </c>
      <c r="D10494" s="0" t="s">
        <v>1420</v>
      </c>
      <c r="E10494" s="0" t="s">
        <v>16</v>
      </c>
      <c r="F10494" s="0" t="s">
        <v>962</v>
      </c>
      <c r="G10494" s="0" t="s">
        <v>963</v>
      </c>
      <c r="H10494" s="9" t="n">
        <v>2449.2</v>
      </c>
    </row>
    <row r="10495" customFormat="false" ht="15" hidden="false" customHeight="false" outlineLevel="0" collapsed="false">
      <c r="A10495" s="0" t="n">
        <v>2026</v>
      </c>
      <c r="B10495" s="0" t="n">
        <v>2</v>
      </c>
      <c r="C10495" s="0" t="s">
        <v>36</v>
      </c>
      <c r="D10495" s="0" t="s">
        <v>1420</v>
      </c>
      <c r="E10495" s="0" t="s">
        <v>16</v>
      </c>
      <c r="F10495" s="0" t="s">
        <v>4332</v>
      </c>
      <c r="G10495" s="0" t="s">
        <v>4333</v>
      </c>
      <c r="H10495" s="9" t="n">
        <v>5213.45</v>
      </c>
    </row>
    <row r="10496" customFormat="false" ht="15" hidden="false" customHeight="false" outlineLevel="0" collapsed="false">
      <c r="A10496" s="0" t="n">
        <v>2026</v>
      </c>
      <c r="B10496" s="0" t="n">
        <v>2</v>
      </c>
      <c r="C10496" s="0" t="s">
        <v>36</v>
      </c>
      <c r="D10496" s="0" t="s">
        <v>1420</v>
      </c>
      <c r="E10496" s="0" t="s">
        <v>16</v>
      </c>
      <c r="F10496" s="0" t="s">
        <v>966</v>
      </c>
      <c r="G10496" s="0" t="s">
        <v>967</v>
      </c>
      <c r="H10496" s="9" t="n">
        <v>3156.96</v>
      </c>
    </row>
    <row r="10497" customFormat="false" ht="15" hidden="false" customHeight="false" outlineLevel="0" collapsed="false">
      <c r="A10497" s="0" t="n">
        <v>2026</v>
      </c>
      <c r="B10497" s="0" t="n">
        <v>2</v>
      </c>
      <c r="C10497" s="0" t="s">
        <v>36</v>
      </c>
      <c r="D10497" s="0" t="s">
        <v>1420</v>
      </c>
      <c r="E10497" s="0" t="s">
        <v>16</v>
      </c>
      <c r="F10497" s="0" t="s">
        <v>4544</v>
      </c>
      <c r="G10497" s="0" t="s">
        <v>4545</v>
      </c>
      <c r="H10497" s="9" t="n">
        <v>68373.18</v>
      </c>
    </row>
    <row r="10498" customFormat="false" ht="15" hidden="false" customHeight="false" outlineLevel="0" collapsed="false">
      <c r="A10498" s="0" t="n">
        <v>2026</v>
      </c>
      <c r="B10498" s="0" t="n">
        <v>2</v>
      </c>
      <c r="C10498" s="0" t="s">
        <v>36</v>
      </c>
      <c r="D10498" s="0" t="s">
        <v>1420</v>
      </c>
      <c r="E10498" s="0" t="s">
        <v>22</v>
      </c>
      <c r="F10498" s="0" t="s">
        <v>3079</v>
      </c>
      <c r="G10498" s="0" t="s">
        <v>3080</v>
      </c>
      <c r="H10498" s="9" t="n">
        <v>4140</v>
      </c>
    </row>
    <row r="10499" customFormat="false" ht="15" hidden="false" customHeight="false" outlineLevel="0" collapsed="false">
      <c r="A10499" s="0" t="n">
        <v>2026</v>
      </c>
      <c r="B10499" s="0" t="n">
        <v>2</v>
      </c>
      <c r="C10499" s="0" t="s">
        <v>36</v>
      </c>
      <c r="D10499" s="0" t="s">
        <v>1420</v>
      </c>
      <c r="E10499" s="0" t="s">
        <v>22</v>
      </c>
      <c r="F10499" s="0" t="s">
        <v>4502</v>
      </c>
      <c r="G10499" s="0" t="s">
        <v>4503</v>
      </c>
      <c r="H10499" s="9" t="n">
        <v>4516.04</v>
      </c>
    </row>
    <row r="10500" customFormat="false" ht="15" hidden="false" customHeight="false" outlineLevel="0" collapsed="false">
      <c r="A10500" s="0" t="n">
        <v>2026</v>
      </c>
      <c r="B10500" s="0" t="n">
        <v>2</v>
      </c>
      <c r="C10500" s="0" t="s">
        <v>36</v>
      </c>
      <c r="D10500" s="0" t="s">
        <v>1420</v>
      </c>
      <c r="E10500" s="0" t="s">
        <v>22</v>
      </c>
      <c r="F10500" s="0" t="s">
        <v>4547</v>
      </c>
      <c r="G10500" s="0" t="s">
        <v>4548</v>
      </c>
      <c r="H10500" s="9" t="n">
        <v>11652.11</v>
      </c>
    </row>
    <row r="10501" customFormat="false" ht="15" hidden="false" customHeight="false" outlineLevel="0" collapsed="false">
      <c r="A10501" s="0" t="n">
        <v>2026</v>
      </c>
      <c r="B10501" s="0" t="n">
        <v>2</v>
      </c>
      <c r="C10501" s="0" t="s">
        <v>36</v>
      </c>
      <c r="D10501" s="0" t="s">
        <v>1420</v>
      </c>
      <c r="E10501" s="0" t="s">
        <v>22</v>
      </c>
      <c r="F10501" s="0" t="s">
        <v>1008</v>
      </c>
      <c r="G10501" s="0" t="s">
        <v>1009</v>
      </c>
      <c r="H10501" s="9" t="n">
        <v>2155.84</v>
      </c>
    </row>
    <row r="10502" customFormat="false" ht="15" hidden="false" customHeight="false" outlineLevel="0" collapsed="false">
      <c r="A10502" s="0" t="n">
        <v>2026</v>
      </c>
      <c r="B10502" s="0" t="n">
        <v>2</v>
      </c>
      <c r="C10502" s="0" t="s">
        <v>36</v>
      </c>
      <c r="D10502" s="0" t="s">
        <v>1420</v>
      </c>
      <c r="E10502" s="0" t="s">
        <v>22</v>
      </c>
      <c r="F10502" s="0" t="s">
        <v>4390</v>
      </c>
      <c r="G10502" s="0" t="s">
        <v>4391</v>
      </c>
      <c r="H10502" s="9" t="n">
        <v>12060.03</v>
      </c>
    </row>
    <row r="10503" customFormat="false" ht="15" hidden="false" customHeight="false" outlineLevel="0" collapsed="false">
      <c r="A10503" s="0" t="n">
        <v>2026</v>
      </c>
      <c r="B10503" s="0" t="n">
        <v>2</v>
      </c>
      <c r="C10503" s="0" t="s">
        <v>36</v>
      </c>
      <c r="D10503" s="0" t="s">
        <v>1420</v>
      </c>
      <c r="E10503" s="0" t="s">
        <v>22</v>
      </c>
      <c r="F10503" s="0" t="s">
        <v>706</v>
      </c>
      <c r="G10503" s="0" t="s">
        <v>707</v>
      </c>
      <c r="H10503" s="9" t="n">
        <v>2207.28</v>
      </c>
    </row>
    <row r="10504" customFormat="false" ht="15" hidden="false" customHeight="false" outlineLevel="0" collapsed="false">
      <c r="A10504" s="0" t="n">
        <v>2026</v>
      </c>
      <c r="B10504" s="0" t="n">
        <v>2</v>
      </c>
      <c r="C10504" s="0" t="s">
        <v>36</v>
      </c>
      <c r="D10504" s="0" t="s">
        <v>1420</v>
      </c>
      <c r="E10504" s="0" t="s">
        <v>22</v>
      </c>
      <c r="F10504" s="0" t="s">
        <v>1069</v>
      </c>
      <c r="G10504" s="0" t="s">
        <v>1070</v>
      </c>
      <c r="H10504" s="9" t="n">
        <v>1492</v>
      </c>
    </row>
    <row r="10505" customFormat="false" ht="15" hidden="false" customHeight="false" outlineLevel="0" collapsed="false">
      <c r="A10505" s="0" t="n">
        <v>2026</v>
      </c>
      <c r="B10505" s="0" t="n">
        <v>2</v>
      </c>
      <c r="C10505" s="0" t="s">
        <v>36</v>
      </c>
      <c r="D10505" s="0" t="s">
        <v>1420</v>
      </c>
      <c r="E10505" s="0" t="s">
        <v>22</v>
      </c>
      <c r="F10505" s="0" t="s">
        <v>716</v>
      </c>
      <c r="G10505" s="0" t="s">
        <v>717</v>
      </c>
      <c r="H10505" s="9" t="n">
        <v>7246</v>
      </c>
    </row>
    <row r="10506" customFormat="false" ht="15" hidden="false" customHeight="false" outlineLevel="0" collapsed="false">
      <c r="A10506" s="0" t="n">
        <v>2026</v>
      </c>
      <c r="B10506" s="0" t="n">
        <v>2</v>
      </c>
      <c r="C10506" s="0" t="s">
        <v>36</v>
      </c>
      <c r="D10506" s="0" t="s">
        <v>1420</v>
      </c>
      <c r="E10506" s="0" t="s">
        <v>22</v>
      </c>
      <c r="F10506" s="0" t="s">
        <v>3380</v>
      </c>
      <c r="G10506" s="0" t="s">
        <v>3381</v>
      </c>
      <c r="H10506" s="9" t="n">
        <v>9836.9</v>
      </c>
    </row>
    <row r="10507" customFormat="false" ht="15" hidden="false" customHeight="false" outlineLevel="0" collapsed="false">
      <c r="A10507" s="0" t="n">
        <v>2026</v>
      </c>
      <c r="B10507" s="0" t="n">
        <v>2</v>
      </c>
      <c r="C10507" s="0" t="s">
        <v>36</v>
      </c>
      <c r="D10507" s="0" t="s">
        <v>1420</v>
      </c>
      <c r="E10507" s="0" t="s">
        <v>22</v>
      </c>
      <c r="F10507" s="0" t="s">
        <v>2693</v>
      </c>
      <c r="G10507" s="0" t="s">
        <v>2694</v>
      </c>
      <c r="H10507" s="9" t="n">
        <v>3020.02</v>
      </c>
    </row>
    <row r="10508" customFormat="false" ht="15" hidden="false" customHeight="false" outlineLevel="0" collapsed="false">
      <c r="A10508" s="0" t="n">
        <v>2026</v>
      </c>
      <c r="B10508" s="0" t="n">
        <v>2</v>
      </c>
      <c r="C10508" s="0" t="s">
        <v>36</v>
      </c>
      <c r="D10508" s="0" t="s">
        <v>1420</v>
      </c>
      <c r="E10508" s="0" t="s">
        <v>22</v>
      </c>
      <c r="F10508" s="0" t="s">
        <v>734</v>
      </c>
      <c r="G10508" s="0" t="s">
        <v>735</v>
      </c>
      <c r="H10508" s="9" t="n">
        <v>18784.37</v>
      </c>
    </row>
    <row r="10509" customFormat="false" ht="15" hidden="false" customHeight="false" outlineLevel="0" collapsed="false">
      <c r="A10509" s="0" t="n">
        <v>2026</v>
      </c>
      <c r="B10509" s="0" t="n">
        <v>2</v>
      </c>
      <c r="C10509" s="0" t="s">
        <v>36</v>
      </c>
      <c r="D10509" s="0" t="s">
        <v>1420</v>
      </c>
      <c r="E10509" s="0" t="s">
        <v>22</v>
      </c>
      <c r="F10509" s="0" t="s">
        <v>1636</v>
      </c>
      <c r="G10509" s="0" t="s">
        <v>1637</v>
      </c>
      <c r="H10509" s="9" t="n">
        <v>4017.11</v>
      </c>
    </row>
    <row r="10510" customFormat="false" ht="15" hidden="false" customHeight="false" outlineLevel="0" collapsed="false">
      <c r="A10510" s="0" t="n">
        <v>2026</v>
      </c>
      <c r="B10510" s="0" t="n">
        <v>2</v>
      </c>
      <c r="C10510" s="0" t="s">
        <v>36</v>
      </c>
      <c r="D10510" s="0" t="s">
        <v>1420</v>
      </c>
      <c r="E10510" s="0" t="s">
        <v>22</v>
      </c>
      <c r="F10510" s="0" t="s">
        <v>4338</v>
      </c>
      <c r="G10510" s="0" t="s">
        <v>4339</v>
      </c>
      <c r="H10510" s="9" t="n">
        <v>8706.3</v>
      </c>
    </row>
    <row r="10511" customFormat="false" ht="15" hidden="false" customHeight="false" outlineLevel="0" collapsed="false">
      <c r="A10511" s="0" t="n">
        <v>2026</v>
      </c>
      <c r="B10511" s="0" t="n">
        <v>2</v>
      </c>
      <c r="C10511" s="0" t="s">
        <v>36</v>
      </c>
      <c r="D10511" s="0" t="s">
        <v>1420</v>
      </c>
      <c r="E10511" s="0" t="s">
        <v>22</v>
      </c>
      <c r="F10511" s="0" t="s">
        <v>744</v>
      </c>
      <c r="G10511" s="0" t="s">
        <v>745</v>
      </c>
      <c r="H10511" s="9" t="n">
        <v>15509.12</v>
      </c>
    </row>
    <row r="10512" customFormat="false" ht="15" hidden="false" customHeight="false" outlineLevel="0" collapsed="false">
      <c r="A10512" s="0" t="n">
        <v>2026</v>
      </c>
      <c r="B10512" s="0" t="n">
        <v>2</v>
      </c>
      <c r="C10512" s="0" t="s">
        <v>36</v>
      </c>
      <c r="D10512" s="0" t="s">
        <v>1420</v>
      </c>
      <c r="E10512" s="0" t="s">
        <v>22</v>
      </c>
      <c r="F10512" s="0" t="s">
        <v>748</v>
      </c>
      <c r="G10512" s="0" t="s">
        <v>749</v>
      </c>
      <c r="H10512" s="9" t="n">
        <v>13135.29</v>
      </c>
    </row>
    <row r="10513" customFormat="false" ht="15" hidden="false" customHeight="false" outlineLevel="0" collapsed="false">
      <c r="A10513" s="0" t="n">
        <v>2026</v>
      </c>
      <c r="B10513" s="0" t="n">
        <v>2</v>
      </c>
      <c r="C10513" s="0" t="s">
        <v>36</v>
      </c>
      <c r="D10513" s="0" t="s">
        <v>1420</v>
      </c>
      <c r="E10513" s="0" t="s">
        <v>22</v>
      </c>
      <c r="F10513" s="0" t="s">
        <v>750</v>
      </c>
      <c r="G10513" s="0" t="s">
        <v>751</v>
      </c>
      <c r="H10513" s="9" t="n">
        <v>3723.84</v>
      </c>
    </row>
    <row r="10514" customFormat="false" ht="15" hidden="false" customHeight="false" outlineLevel="0" collapsed="false">
      <c r="A10514" s="0" t="n">
        <v>2026</v>
      </c>
      <c r="B10514" s="0" t="n">
        <v>2</v>
      </c>
      <c r="C10514" s="0" t="s">
        <v>36</v>
      </c>
      <c r="D10514" s="0" t="s">
        <v>1420</v>
      </c>
      <c r="E10514" s="0" t="s">
        <v>22</v>
      </c>
      <c r="F10514" s="0" t="s">
        <v>754</v>
      </c>
      <c r="G10514" s="0" t="s">
        <v>755</v>
      </c>
      <c r="H10514" s="9" t="n">
        <v>1014.64</v>
      </c>
    </row>
    <row r="10515" customFormat="false" ht="15" hidden="false" customHeight="false" outlineLevel="0" collapsed="false">
      <c r="A10515" s="0" t="n">
        <v>2026</v>
      </c>
      <c r="B10515" s="0" t="n">
        <v>2</v>
      </c>
      <c r="C10515" s="0" t="s">
        <v>36</v>
      </c>
      <c r="D10515" s="0" t="s">
        <v>1420</v>
      </c>
      <c r="E10515" s="0" t="s">
        <v>22</v>
      </c>
      <c r="F10515" s="0" t="s">
        <v>758</v>
      </c>
      <c r="G10515" s="0" t="s">
        <v>759</v>
      </c>
      <c r="H10515" s="9" t="n">
        <v>2507.87</v>
      </c>
    </row>
    <row r="10516" customFormat="false" ht="15" hidden="false" customHeight="false" outlineLevel="0" collapsed="false">
      <c r="A10516" s="0" t="n">
        <v>2026</v>
      </c>
      <c r="B10516" s="0" t="n">
        <v>2</v>
      </c>
      <c r="C10516" s="0" t="s">
        <v>36</v>
      </c>
      <c r="D10516" s="0" t="s">
        <v>1420</v>
      </c>
      <c r="E10516" s="0" t="s">
        <v>22</v>
      </c>
      <c r="F10516" s="0" t="s">
        <v>4549</v>
      </c>
      <c r="G10516" s="0" t="s">
        <v>4550</v>
      </c>
      <c r="H10516" s="9" t="n">
        <v>2199</v>
      </c>
    </row>
    <row r="10517" customFormat="false" ht="15" hidden="false" customHeight="false" outlineLevel="0" collapsed="false">
      <c r="A10517" s="0" t="n">
        <v>2026</v>
      </c>
      <c r="B10517" s="0" t="n">
        <v>2</v>
      </c>
      <c r="C10517" s="0" t="s">
        <v>36</v>
      </c>
      <c r="D10517" s="0" t="s">
        <v>1420</v>
      </c>
      <c r="E10517" s="0" t="s">
        <v>22</v>
      </c>
      <c r="F10517" s="0" t="s">
        <v>778</v>
      </c>
      <c r="G10517" s="0" t="s">
        <v>779</v>
      </c>
      <c r="H10517" s="9" t="n">
        <v>13724.48</v>
      </c>
    </row>
    <row r="10518" customFormat="false" ht="15" hidden="false" customHeight="false" outlineLevel="0" collapsed="false">
      <c r="A10518" s="0" t="n">
        <v>2026</v>
      </c>
      <c r="B10518" s="0" t="n">
        <v>2</v>
      </c>
      <c r="C10518" s="0" t="s">
        <v>36</v>
      </c>
      <c r="D10518" s="0" t="s">
        <v>1420</v>
      </c>
      <c r="E10518" s="0" t="s">
        <v>22</v>
      </c>
      <c r="F10518" s="0" t="s">
        <v>3139</v>
      </c>
      <c r="G10518" s="0" t="s">
        <v>3140</v>
      </c>
      <c r="H10518" s="9" t="n">
        <v>-563.65</v>
      </c>
    </row>
    <row r="10519" customFormat="false" ht="15" hidden="false" customHeight="false" outlineLevel="0" collapsed="false">
      <c r="A10519" s="0" t="n">
        <v>2026</v>
      </c>
      <c r="B10519" s="0" t="n">
        <v>2</v>
      </c>
      <c r="C10519" s="0" t="s">
        <v>36</v>
      </c>
      <c r="D10519" s="0" t="s">
        <v>1420</v>
      </c>
      <c r="E10519" s="0" t="s">
        <v>22</v>
      </c>
      <c r="F10519" s="0" t="s">
        <v>782</v>
      </c>
      <c r="G10519" s="0" t="s">
        <v>783</v>
      </c>
      <c r="H10519" s="9" t="n">
        <v>5288.12</v>
      </c>
    </row>
    <row r="10520" customFormat="false" ht="15" hidden="false" customHeight="false" outlineLevel="0" collapsed="false">
      <c r="A10520" s="0" t="n">
        <v>2026</v>
      </c>
      <c r="B10520" s="0" t="n">
        <v>2</v>
      </c>
      <c r="C10520" s="0" t="s">
        <v>36</v>
      </c>
      <c r="D10520" s="0" t="s">
        <v>1420</v>
      </c>
      <c r="E10520" s="0" t="s">
        <v>22</v>
      </c>
      <c r="F10520" s="0" t="s">
        <v>2561</v>
      </c>
      <c r="G10520" s="0" t="s">
        <v>2562</v>
      </c>
      <c r="H10520" s="9" t="n">
        <v>7591.62</v>
      </c>
    </row>
    <row r="10521" customFormat="false" ht="15" hidden="false" customHeight="false" outlineLevel="0" collapsed="false">
      <c r="A10521" s="0" t="n">
        <v>2026</v>
      </c>
      <c r="B10521" s="0" t="n">
        <v>2</v>
      </c>
      <c r="C10521" s="0" t="s">
        <v>36</v>
      </c>
      <c r="D10521" s="0" t="s">
        <v>1420</v>
      </c>
      <c r="E10521" s="0" t="s">
        <v>22</v>
      </c>
      <c r="F10521" s="0" t="s">
        <v>464</v>
      </c>
      <c r="G10521" s="0" t="s">
        <v>465</v>
      </c>
      <c r="H10521" s="9" t="n">
        <v>8302.18</v>
      </c>
    </row>
    <row r="10522" customFormat="false" ht="15" hidden="false" customHeight="false" outlineLevel="0" collapsed="false">
      <c r="A10522" s="0" t="n">
        <v>2026</v>
      </c>
      <c r="B10522" s="0" t="n">
        <v>2</v>
      </c>
      <c r="C10522" s="0" t="s">
        <v>36</v>
      </c>
      <c r="D10522" s="0" t="s">
        <v>1420</v>
      </c>
      <c r="E10522" s="0" t="s">
        <v>4479</v>
      </c>
      <c r="F10522" s="0" t="s">
        <v>4598</v>
      </c>
      <c r="G10522" s="0" t="s">
        <v>4599</v>
      </c>
      <c r="H10522" s="9" t="n">
        <v>8188.74</v>
      </c>
    </row>
    <row r="10523" customFormat="false" ht="15" hidden="false" customHeight="false" outlineLevel="0" collapsed="false">
      <c r="A10523" s="0" t="n">
        <v>2026</v>
      </c>
      <c r="B10523" s="0" t="n">
        <v>2</v>
      </c>
      <c r="C10523" s="0" t="s">
        <v>36</v>
      </c>
      <c r="D10523" s="0" t="s">
        <v>1420</v>
      </c>
      <c r="E10523" s="0" t="s">
        <v>4479</v>
      </c>
      <c r="F10523" s="0" t="s">
        <v>4482</v>
      </c>
      <c r="G10523" s="0" t="s">
        <v>4483</v>
      </c>
      <c r="H10523" s="9" t="n">
        <v>3419</v>
      </c>
    </row>
    <row r="10524" customFormat="false" ht="15" hidden="false" customHeight="false" outlineLevel="0" collapsed="false">
      <c r="A10524" s="0" t="n">
        <v>2026</v>
      </c>
      <c r="B10524" s="0" t="n">
        <v>2</v>
      </c>
      <c r="C10524" s="0" t="s">
        <v>36</v>
      </c>
      <c r="D10524" s="0" t="s">
        <v>1420</v>
      </c>
      <c r="E10524" s="0" t="s">
        <v>4479</v>
      </c>
      <c r="F10524" s="0" t="s">
        <v>4600</v>
      </c>
      <c r="G10524" s="0" t="s">
        <v>4601</v>
      </c>
      <c r="H10524" s="9" t="n">
        <v>9953.04</v>
      </c>
    </row>
    <row r="10525" customFormat="false" ht="15" hidden="false" customHeight="false" outlineLevel="0" collapsed="false">
      <c r="A10525" s="0" t="n">
        <v>2026</v>
      </c>
      <c r="B10525" s="0" t="n">
        <v>2</v>
      </c>
      <c r="C10525" s="0" t="s">
        <v>36</v>
      </c>
      <c r="D10525" s="0" t="s">
        <v>1420</v>
      </c>
      <c r="E10525" s="0" t="s">
        <v>4559</v>
      </c>
      <c r="F10525" s="0" t="s">
        <v>4602</v>
      </c>
      <c r="G10525" s="0" t="s">
        <v>4603</v>
      </c>
      <c r="H10525" s="9" t="n">
        <v>1595.87</v>
      </c>
    </row>
    <row r="10526" customFormat="false" ht="15" hidden="false" customHeight="false" outlineLevel="0" collapsed="false">
      <c r="A10526" s="0" t="n">
        <v>2026</v>
      </c>
      <c r="B10526" s="0" t="n">
        <v>2</v>
      </c>
      <c r="C10526" s="0" t="s">
        <v>36</v>
      </c>
      <c r="D10526" s="0" t="s">
        <v>1420</v>
      </c>
      <c r="E10526" s="0" t="s">
        <v>4559</v>
      </c>
      <c r="F10526" s="0" t="s">
        <v>4604</v>
      </c>
      <c r="G10526" s="0" t="s">
        <v>4605</v>
      </c>
      <c r="H10526" s="9" t="n">
        <v>1058.13</v>
      </c>
    </row>
    <row r="10527" customFormat="false" ht="15" hidden="false" customHeight="false" outlineLevel="0" collapsed="false">
      <c r="A10527" s="0" t="n">
        <v>2026</v>
      </c>
      <c r="B10527" s="0" t="n">
        <v>2</v>
      </c>
      <c r="C10527" s="0" t="s">
        <v>36</v>
      </c>
      <c r="D10527" s="0" t="s">
        <v>1420</v>
      </c>
      <c r="E10527" s="0" t="s">
        <v>4606</v>
      </c>
      <c r="F10527" s="0" t="s">
        <v>4607</v>
      </c>
      <c r="G10527" s="0" t="s">
        <v>4608</v>
      </c>
      <c r="H10527" s="9" t="n">
        <v>22038.78</v>
      </c>
    </row>
    <row r="10528" customFormat="false" ht="15" hidden="false" customHeight="false" outlineLevel="0" collapsed="false">
      <c r="A10528" s="0" t="n">
        <v>2026</v>
      </c>
      <c r="B10528" s="0" t="n">
        <v>2</v>
      </c>
      <c r="C10528" s="0" t="s">
        <v>36</v>
      </c>
      <c r="D10528" s="0" t="s">
        <v>1420</v>
      </c>
      <c r="E10528" s="0" t="s">
        <v>4609</v>
      </c>
      <c r="F10528" s="0" t="s">
        <v>4610</v>
      </c>
      <c r="G10528" s="0" t="s">
        <v>4611</v>
      </c>
      <c r="H10528" s="9" t="n">
        <v>2301.71</v>
      </c>
    </row>
    <row r="10529" customFormat="false" ht="15" hidden="false" customHeight="false" outlineLevel="0" collapsed="false">
      <c r="A10529" s="0" t="n">
        <v>2026</v>
      </c>
      <c r="B10529" s="0" t="n">
        <v>2</v>
      </c>
      <c r="C10529" s="0" t="s">
        <v>36</v>
      </c>
      <c r="D10529" s="0" t="s">
        <v>1420</v>
      </c>
      <c r="E10529" s="0" t="s">
        <v>881</v>
      </c>
      <c r="F10529" s="0" t="s">
        <v>3574</v>
      </c>
      <c r="G10529" s="0" t="s">
        <v>3575</v>
      </c>
      <c r="H10529" s="9" t="n">
        <v>-5122</v>
      </c>
    </row>
    <row r="10530" customFormat="false" ht="15" hidden="false" customHeight="false" outlineLevel="0" collapsed="false">
      <c r="A10530" s="0" t="n">
        <v>2026</v>
      </c>
      <c r="B10530" s="0" t="n">
        <v>2</v>
      </c>
      <c r="C10530" s="0" t="s">
        <v>36</v>
      </c>
      <c r="D10530" s="0" t="s">
        <v>1420</v>
      </c>
      <c r="E10530" s="0" t="s">
        <v>20</v>
      </c>
      <c r="F10530" s="0" t="s">
        <v>4484</v>
      </c>
      <c r="G10530" s="0" t="s">
        <v>4485</v>
      </c>
      <c r="H10530" s="9" t="n">
        <v>5868.6</v>
      </c>
    </row>
    <row r="10531" customFormat="false" ht="15" hidden="false" customHeight="false" outlineLevel="0" collapsed="false">
      <c r="A10531" s="0" t="n">
        <v>2026</v>
      </c>
      <c r="B10531" s="0" t="n">
        <v>2</v>
      </c>
      <c r="C10531" s="0" t="s">
        <v>36</v>
      </c>
      <c r="D10531" s="0" t="s">
        <v>1420</v>
      </c>
      <c r="E10531" s="0" t="s">
        <v>20</v>
      </c>
      <c r="F10531" s="0" t="s">
        <v>2052</v>
      </c>
      <c r="G10531" s="0" t="s">
        <v>2053</v>
      </c>
      <c r="H10531" s="9" t="n">
        <v>3646.2</v>
      </c>
    </row>
    <row r="10532" customFormat="false" ht="15" hidden="false" customHeight="false" outlineLevel="0" collapsed="false">
      <c r="A10532" s="0" t="n">
        <v>2026</v>
      </c>
      <c r="B10532" s="0" t="n">
        <v>2</v>
      </c>
      <c r="C10532" s="0" t="s">
        <v>36</v>
      </c>
      <c r="D10532" s="0" t="s">
        <v>1420</v>
      </c>
      <c r="E10532" s="0" t="s">
        <v>20</v>
      </c>
      <c r="F10532" s="0" t="s">
        <v>3089</v>
      </c>
      <c r="G10532" s="0" t="s">
        <v>3090</v>
      </c>
      <c r="H10532" s="9" t="n">
        <v>20200.48</v>
      </c>
    </row>
    <row r="10533" customFormat="false" ht="15" hidden="false" customHeight="false" outlineLevel="0" collapsed="false">
      <c r="A10533" s="0" t="n">
        <v>2026</v>
      </c>
      <c r="B10533" s="0" t="n">
        <v>2</v>
      </c>
      <c r="C10533" s="0" t="s">
        <v>36</v>
      </c>
      <c r="D10533" s="0" t="s">
        <v>1420</v>
      </c>
      <c r="E10533" s="0" t="s">
        <v>20</v>
      </c>
      <c r="F10533" s="0" t="s">
        <v>3205</v>
      </c>
      <c r="G10533" s="0" t="s">
        <v>3206</v>
      </c>
      <c r="H10533" s="9" t="n">
        <v>1361.32</v>
      </c>
    </row>
    <row r="10534" customFormat="false" ht="15" hidden="false" customHeight="false" outlineLevel="0" collapsed="false">
      <c r="A10534" s="0" t="n">
        <v>2026</v>
      </c>
      <c r="B10534" s="0" t="n">
        <v>2</v>
      </c>
      <c r="C10534" s="0" t="s">
        <v>36</v>
      </c>
      <c r="D10534" s="0" t="s">
        <v>1420</v>
      </c>
      <c r="E10534" s="0" t="s">
        <v>20</v>
      </c>
      <c r="F10534" s="0" t="s">
        <v>4204</v>
      </c>
      <c r="G10534" s="0" t="s">
        <v>4205</v>
      </c>
      <c r="H10534" s="9" t="n">
        <v>2011.28</v>
      </c>
    </row>
    <row r="10535" customFormat="false" ht="15" hidden="false" customHeight="false" outlineLevel="0" collapsed="false">
      <c r="A10535" s="0" t="n">
        <v>2026</v>
      </c>
      <c r="B10535" s="0" t="n">
        <v>2</v>
      </c>
      <c r="C10535" s="0" t="s">
        <v>36</v>
      </c>
      <c r="D10535" s="0" t="s">
        <v>1420</v>
      </c>
      <c r="E10535" s="0" t="s">
        <v>20</v>
      </c>
      <c r="F10535" s="0" t="s">
        <v>882</v>
      </c>
      <c r="G10535" s="0" t="s">
        <v>883</v>
      </c>
      <c r="H10535" s="9" t="n">
        <v>14005.54</v>
      </c>
    </row>
    <row r="10536" customFormat="false" ht="15" hidden="false" customHeight="false" outlineLevel="0" collapsed="false">
      <c r="A10536" s="0" t="n">
        <v>2026</v>
      </c>
      <c r="B10536" s="0" t="n">
        <v>2</v>
      </c>
      <c r="C10536" s="0" t="s">
        <v>36</v>
      </c>
      <c r="D10536" s="0" t="s">
        <v>1420</v>
      </c>
      <c r="E10536" s="0" t="s">
        <v>20</v>
      </c>
      <c r="F10536" s="0" t="s">
        <v>2217</v>
      </c>
      <c r="G10536" s="0" t="s">
        <v>2218</v>
      </c>
      <c r="H10536" s="9" t="n">
        <v>31544.92</v>
      </c>
    </row>
    <row r="10537" customFormat="false" ht="15" hidden="false" customHeight="false" outlineLevel="0" collapsed="false">
      <c r="A10537" s="0" t="n">
        <v>2026</v>
      </c>
      <c r="B10537" s="0" t="n">
        <v>2</v>
      </c>
      <c r="C10537" s="0" t="s">
        <v>36</v>
      </c>
      <c r="D10537" s="0" t="s">
        <v>1420</v>
      </c>
      <c r="E10537" s="0" t="s">
        <v>20</v>
      </c>
      <c r="F10537" s="0" t="s">
        <v>946</v>
      </c>
      <c r="G10537" s="0" t="s">
        <v>947</v>
      </c>
      <c r="H10537" s="9" t="n">
        <v>7114.92</v>
      </c>
    </row>
    <row r="10538" customFormat="false" ht="15" hidden="false" customHeight="false" outlineLevel="0" collapsed="false">
      <c r="A10538" s="0" t="n">
        <v>2026</v>
      </c>
      <c r="B10538" s="0" t="n">
        <v>2</v>
      </c>
      <c r="C10538" s="0" t="s">
        <v>36</v>
      </c>
      <c r="D10538" s="0" t="s">
        <v>1420</v>
      </c>
      <c r="E10538" s="0" t="s">
        <v>20</v>
      </c>
      <c r="F10538" s="0" t="s">
        <v>1557</v>
      </c>
      <c r="G10538" s="0" t="s">
        <v>1558</v>
      </c>
      <c r="H10538" s="9" t="n">
        <v>6778.44</v>
      </c>
    </row>
    <row r="10539" customFormat="false" ht="15" hidden="false" customHeight="false" outlineLevel="0" collapsed="false">
      <c r="A10539" s="0" t="n">
        <v>2026</v>
      </c>
      <c r="B10539" s="0" t="n">
        <v>2</v>
      </c>
      <c r="C10539" s="0" t="s">
        <v>36</v>
      </c>
      <c r="D10539" s="0" t="s">
        <v>1420</v>
      </c>
      <c r="E10539" s="0" t="s">
        <v>20</v>
      </c>
      <c r="F10539" s="0" t="s">
        <v>475</v>
      </c>
      <c r="G10539" s="0" t="s">
        <v>476</v>
      </c>
      <c r="H10539" s="9" t="n">
        <v>39750.91</v>
      </c>
    </row>
    <row r="10540" customFormat="false" ht="15" hidden="false" customHeight="false" outlineLevel="0" collapsed="false">
      <c r="A10540" s="0" t="n">
        <v>2026</v>
      </c>
      <c r="B10540" s="0" t="n">
        <v>2</v>
      </c>
      <c r="C10540" s="0" t="s">
        <v>36</v>
      </c>
      <c r="D10540" s="0" t="s">
        <v>1420</v>
      </c>
      <c r="E10540" s="0" t="s">
        <v>20</v>
      </c>
      <c r="F10540" s="0" t="s">
        <v>477</v>
      </c>
      <c r="G10540" s="0" t="s">
        <v>478</v>
      </c>
      <c r="H10540" s="9" t="n">
        <v>960.06</v>
      </c>
    </row>
    <row r="10541" customFormat="false" ht="15" hidden="false" customHeight="false" outlineLevel="0" collapsed="false">
      <c r="A10541" s="0" t="n">
        <v>2026</v>
      </c>
      <c r="B10541" s="0" t="n">
        <v>2</v>
      </c>
      <c r="C10541" s="0" t="s">
        <v>36</v>
      </c>
      <c r="D10541" s="0" t="s">
        <v>1420</v>
      </c>
      <c r="E10541" s="0" t="s">
        <v>20</v>
      </c>
      <c r="F10541" s="0" t="s">
        <v>3755</v>
      </c>
      <c r="G10541" s="0" t="s">
        <v>3756</v>
      </c>
      <c r="H10541" s="9" t="n">
        <v>5813.63</v>
      </c>
    </row>
    <row r="10542" customFormat="false" ht="15" hidden="false" customHeight="false" outlineLevel="0" collapsed="false">
      <c r="A10542" s="0" t="n">
        <v>2026</v>
      </c>
      <c r="B10542" s="0" t="n">
        <v>2</v>
      </c>
      <c r="C10542" s="0" t="s">
        <v>36</v>
      </c>
      <c r="D10542" s="0" t="s">
        <v>1420</v>
      </c>
      <c r="E10542" s="0" t="s">
        <v>20</v>
      </c>
      <c r="F10542" s="0" t="s">
        <v>2518</v>
      </c>
      <c r="G10542" s="0" t="s">
        <v>2519</v>
      </c>
      <c r="H10542" s="9" t="n">
        <v>8321.51</v>
      </c>
    </row>
    <row r="10543" customFormat="false" ht="15" hidden="false" customHeight="false" outlineLevel="0" collapsed="false">
      <c r="A10543" s="0" t="n">
        <v>2026</v>
      </c>
      <c r="B10543" s="0" t="n">
        <v>2</v>
      </c>
      <c r="C10543" s="0" t="s">
        <v>36</v>
      </c>
      <c r="D10543" s="0" t="s">
        <v>1420</v>
      </c>
      <c r="E10543" s="0" t="s">
        <v>20</v>
      </c>
      <c r="F10543" s="0" t="s">
        <v>818</v>
      </c>
      <c r="G10543" s="0" t="s">
        <v>819</v>
      </c>
      <c r="H10543" s="9" t="n">
        <v>37320</v>
      </c>
    </row>
    <row r="10544" customFormat="false" ht="15" hidden="false" customHeight="false" outlineLevel="0" collapsed="false">
      <c r="A10544" s="0" t="n">
        <v>2026</v>
      </c>
      <c r="B10544" s="0" t="n">
        <v>2</v>
      </c>
      <c r="C10544" s="0" t="s">
        <v>36</v>
      </c>
      <c r="D10544" s="0" t="s">
        <v>1420</v>
      </c>
      <c r="E10544" s="0" t="s">
        <v>20</v>
      </c>
      <c r="F10544" s="0" t="s">
        <v>4564</v>
      </c>
      <c r="G10544" s="0" t="s">
        <v>4565</v>
      </c>
      <c r="H10544" s="9" t="n">
        <v>2590.68</v>
      </c>
    </row>
    <row r="10545" customFormat="false" ht="15" hidden="false" customHeight="false" outlineLevel="0" collapsed="false">
      <c r="A10545" s="0" t="n">
        <v>2026</v>
      </c>
      <c r="B10545" s="0" t="n">
        <v>2</v>
      </c>
      <c r="C10545" s="0" t="s">
        <v>36</v>
      </c>
      <c r="D10545" s="0" t="s">
        <v>1420</v>
      </c>
      <c r="E10545" s="0" t="s">
        <v>20</v>
      </c>
      <c r="F10545" s="0" t="s">
        <v>894</v>
      </c>
      <c r="G10545" s="0" t="s">
        <v>895</v>
      </c>
      <c r="H10545" s="9" t="n">
        <v>4365.17</v>
      </c>
    </row>
    <row r="10546" customFormat="false" ht="15" hidden="false" customHeight="false" outlineLevel="0" collapsed="false">
      <c r="A10546" s="0" t="n">
        <v>2026</v>
      </c>
      <c r="B10546" s="0" t="n">
        <v>2</v>
      </c>
      <c r="C10546" s="0" t="s">
        <v>36</v>
      </c>
      <c r="D10546" s="0" t="s">
        <v>1420</v>
      </c>
      <c r="E10546" s="0" t="s">
        <v>20</v>
      </c>
      <c r="F10546" s="0" t="s">
        <v>4282</v>
      </c>
      <c r="G10546" s="0" t="s">
        <v>4283</v>
      </c>
      <c r="H10546" s="9" t="n">
        <v>12995.76</v>
      </c>
    </row>
    <row r="10547" customFormat="false" ht="15" hidden="false" customHeight="false" outlineLevel="0" collapsed="false">
      <c r="A10547" s="0" t="n">
        <v>2026</v>
      </c>
      <c r="B10547" s="0" t="n">
        <v>2</v>
      </c>
      <c r="C10547" s="0" t="s">
        <v>36</v>
      </c>
      <c r="D10547" s="0" t="s">
        <v>1420</v>
      </c>
      <c r="E10547" s="0" t="s">
        <v>20</v>
      </c>
      <c r="F10547" s="0" t="s">
        <v>333</v>
      </c>
      <c r="G10547" s="0" t="s">
        <v>334</v>
      </c>
      <c r="H10547" s="9" t="n">
        <v>13765.72</v>
      </c>
    </row>
    <row r="10548" customFormat="false" ht="15" hidden="false" customHeight="false" outlineLevel="0" collapsed="false">
      <c r="A10548" s="0" t="n">
        <v>2026</v>
      </c>
      <c r="B10548" s="0" t="n">
        <v>2</v>
      </c>
      <c r="C10548" s="0" t="s">
        <v>36</v>
      </c>
      <c r="D10548" s="0" t="s">
        <v>1420</v>
      </c>
      <c r="E10548" s="0" t="s">
        <v>20</v>
      </c>
      <c r="F10548" s="0" t="s">
        <v>432</v>
      </c>
      <c r="G10548" s="0" t="s">
        <v>433</v>
      </c>
      <c r="H10548" s="9" t="n">
        <v>9520.59</v>
      </c>
    </row>
    <row r="10549" customFormat="false" ht="15" hidden="false" customHeight="false" outlineLevel="0" collapsed="false">
      <c r="A10549" s="0" t="n">
        <v>2026</v>
      </c>
      <c r="B10549" s="0" t="n">
        <v>2</v>
      </c>
      <c r="C10549" s="0" t="s">
        <v>36</v>
      </c>
      <c r="D10549" s="0" t="s">
        <v>1420</v>
      </c>
      <c r="E10549" s="0" t="s">
        <v>20</v>
      </c>
      <c r="F10549" s="0" t="s">
        <v>1164</v>
      </c>
      <c r="G10549" s="0" t="s">
        <v>1165</v>
      </c>
      <c r="H10549" s="9" t="n">
        <v>7318.8</v>
      </c>
    </row>
    <row r="10550" customFormat="false" ht="15" hidden="false" customHeight="false" outlineLevel="0" collapsed="false">
      <c r="A10550" s="0" t="n">
        <v>2026</v>
      </c>
      <c r="B10550" s="0" t="n">
        <v>2</v>
      </c>
      <c r="C10550" s="0" t="s">
        <v>36</v>
      </c>
      <c r="D10550" s="0" t="s">
        <v>1420</v>
      </c>
      <c r="E10550" s="0" t="s">
        <v>20</v>
      </c>
      <c r="F10550" s="0" t="s">
        <v>4288</v>
      </c>
      <c r="G10550" s="0" t="s">
        <v>4289</v>
      </c>
      <c r="H10550" s="9" t="n">
        <v>9973.82</v>
      </c>
    </row>
    <row r="10551" customFormat="false" ht="15" hidden="false" customHeight="false" outlineLevel="0" collapsed="false">
      <c r="A10551" s="0" t="n">
        <v>2026</v>
      </c>
      <c r="B10551" s="0" t="n">
        <v>2</v>
      </c>
      <c r="C10551" s="0" t="s">
        <v>36</v>
      </c>
      <c r="D10551" s="0" t="s">
        <v>1420</v>
      </c>
      <c r="E10551" s="0" t="s">
        <v>20</v>
      </c>
      <c r="F10551" s="0" t="s">
        <v>2711</v>
      </c>
      <c r="G10551" s="0" t="s">
        <v>2712</v>
      </c>
      <c r="H10551" s="9" t="n">
        <v>1272.16</v>
      </c>
    </row>
    <row r="10552" customFormat="false" ht="15" hidden="false" customHeight="false" outlineLevel="0" collapsed="false">
      <c r="A10552" s="0" t="n">
        <v>2026</v>
      </c>
      <c r="B10552" s="0" t="n">
        <v>2</v>
      </c>
      <c r="C10552" s="0" t="s">
        <v>36</v>
      </c>
      <c r="D10552" s="0" t="s">
        <v>1420</v>
      </c>
      <c r="E10552" s="0" t="s">
        <v>20</v>
      </c>
      <c r="F10552" s="0" t="s">
        <v>3574</v>
      </c>
      <c r="G10552" s="0" t="s">
        <v>3575</v>
      </c>
      <c r="H10552" s="9" t="n">
        <v>48389</v>
      </c>
    </row>
    <row r="10553" customFormat="false" ht="15" hidden="false" customHeight="false" outlineLevel="0" collapsed="false">
      <c r="A10553" s="0" t="n">
        <v>2026</v>
      </c>
      <c r="B10553" s="0" t="n">
        <v>2</v>
      </c>
      <c r="C10553" s="0" t="s">
        <v>36</v>
      </c>
      <c r="D10553" s="0" t="s">
        <v>1420</v>
      </c>
      <c r="E10553" s="0" t="s">
        <v>20</v>
      </c>
      <c r="F10553" s="0" t="s">
        <v>4612</v>
      </c>
      <c r="G10553" s="0" t="s">
        <v>4613</v>
      </c>
      <c r="H10553" s="9" t="n">
        <v>4672.22</v>
      </c>
    </row>
    <row r="10554" customFormat="false" ht="15" hidden="false" customHeight="false" outlineLevel="0" collapsed="false">
      <c r="A10554" s="0" t="n">
        <v>2026</v>
      </c>
      <c r="B10554" s="0" t="n">
        <v>2</v>
      </c>
      <c r="C10554" s="0" t="s">
        <v>36</v>
      </c>
      <c r="D10554" s="0" t="s">
        <v>1420</v>
      </c>
      <c r="E10554" s="0" t="s">
        <v>20</v>
      </c>
      <c r="F10554" s="0" t="s">
        <v>4113</v>
      </c>
      <c r="G10554" s="0" t="s">
        <v>4114</v>
      </c>
      <c r="H10554" s="9" t="n">
        <v>2503.8</v>
      </c>
    </row>
    <row r="10555" customFormat="false" ht="15" hidden="false" customHeight="false" outlineLevel="0" collapsed="false">
      <c r="A10555" s="0" t="n">
        <v>2026</v>
      </c>
      <c r="B10555" s="0" t="n">
        <v>2</v>
      </c>
      <c r="C10555" s="0" t="s">
        <v>36</v>
      </c>
      <c r="D10555" s="0" t="s">
        <v>1420</v>
      </c>
      <c r="E10555" s="0" t="s">
        <v>20</v>
      </c>
      <c r="F10555" s="0" t="s">
        <v>960</v>
      </c>
      <c r="G10555" s="0" t="s">
        <v>961</v>
      </c>
      <c r="H10555" s="9" t="n">
        <v>11210.91</v>
      </c>
    </row>
    <row r="10556" customFormat="false" ht="15" hidden="false" customHeight="false" outlineLevel="0" collapsed="false">
      <c r="A10556" s="0" t="n">
        <v>2026</v>
      </c>
      <c r="B10556" s="0" t="n">
        <v>2</v>
      </c>
      <c r="C10556" s="0" t="s">
        <v>36</v>
      </c>
      <c r="D10556" s="0" t="s">
        <v>1420</v>
      </c>
      <c r="E10556" s="0" t="s">
        <v>20</v>
      </c>
      <c r="F10556" s="0" t="s">
        <v>3197</v>
      </c>
      <c r="G10556" s="0" t="s">
        <v>3198</v>
      </c>
      <c r="H10556" s="9" t="n">
        <v>3648.42</v>
      </c>
    </row>
    <row r="10557" customFormat="false" ht="15" hidden="false" customHeight="false" outlineLevel="0" collapsed="false">
      <c r="A10557" s="0" t="n">
        <v>2026</v>
      </c>
      <c r="B10557" s="0" t="n">
        <v>2</v>
      </c>
      <c r="C10557" s="0" t="s">
        <v>36</v>
      </c>
      <c r="D10557" s="0" t="s">
        <v>1420</v>
      </c>
      <c r="E10557" s="0" t="s">
        <v>20</v>
      </c>
      <c r="F10557" s="0" t="s">
        <v>2583</v>
      </c>
      <c r="G10557" s="0" t="s">
        <v>2584</v>
      </c>
      <c r="H10557" s="9" t="n">
        <v>1936.78</v>
      </c>
    </row>
    <row r="10558" customFormat="false" ht="15" hidden="false" customHeight="false" outlineLevel="0" collapsed="false">
      <c r="A10558" s="0" t="n">
        <v>2026</v>
      </c>
      <c r="B10558" s="0" t="n">
        <v>2</v>
      </c>
      <c r="C10558" s="0" t="s">
        <v>36</v>
      </c>
      <c r="D10558" s="0" t="s">
        <v>1420</v>
      </c>
      <c r="E10558" s="0" t="s">
        <v>20</v>
      </c>
      <c r="F10558" s="0" t="s">
        <v>3415</v>
      </c>
      <c r="G10558" s="0" t="s">
        <v>3416</v>
      </c>
      <c r="H10558" s="9" t="n">
        <v>5632.85</v>
      </c>
    </row>
    <row r="10559" customFormat="false" ht="15" hidden="false" customHeight="false" outlineLevel="0" collapsed="false">
      <c r="A10559" s="0" t="n">
        <v>2026</v>
      </c>
      <c r="B10559" s="0" t="n">
        <v>2</v>
      </c>
      <c r="C10559" s="0" t="s">
        <v>36</v>
      </c>
      <c r="D10559" s="0" t="s">
        <v>1420</v>
      </c>
      <c r="E10559" s="0" t="s">
        <v>20</v>
      </c>
      <c r="F10559" s="0" t="s">
        <v>979</v>
      </c>
      <c r="G10559" s="0" t="s">
        <v>980</v>
      </c>
      <c r="H10559" s="9" t="n">
        <v>3137.79</v>
      </c>
    </row>
    <row r="10560" customFormat="false" ht="15" hidden="false" customHeight="false" outlineLevel="0" collapsed="false">
      <c r="A10560" s="0" t="n">
        <v>2026</v>
      </c>
      <c r="B10560" s="0" t="n">
        <v>2</v>
      </c>
      <c r="C10560" s="0" t="s">
        <v>36</v>
      </c>
      <c r="D10560" s="0" t="s">
        <v>1420</v>
      </c>
      <c r="E10560" s="0" t="s">
        <v>20</v>
      </c>
      <c r="F10560" s="0" t="s">
        <v>4371</v>
      </c>
      <c r="G10560" s="0" t="s">
        <v>4372</v>
      </c>
      <c r="H10560" s="9" t="n">
        <v>5994.8</v>
      </c>
    </row>
    <row r="10561" customFormat="false" ht="15" hidden="false" customHeight="false" outlineLevel="0" collapsed="false">
      <c r="A10561" s="0" t="n">
        <v>2026</v>
      </c>
      <c r="B10561" s="0" t="n">
        <v>2</v>
      </c>
      <c r="C10561" s="0" t="s">
        <v>36</v>
      </c>
      <c r="D10561" s="0" t="s">
        <v>1420</v>
      </c>
      <c r="E10561" s="0" t="s">
        <v>20</v>
      </c>
      <c r="F10561" s="0" t="s">
        <v>912</v>
      </c>
      <c r="G10561" s="0" t="s">
        <v>913</v>
      </c>
      <c r="H10561" s="9" t="n">
        <v>41913.7</v>
      </c>
    </row>
    <row r="10562" customFormat="false" ht="15" hidden="false" customHeight="false" outlineLevel="0" collapsed="false">
      <c r="A10562" s="0" t="n">
        <v>2026</v>
      </c>
      <c r="B10562" s="0" t="n">
        <v>2</v>
      </c>
      <c r="C10562" s="0" t="s">
        <v>36</v>
      </c>
      <c r="D10562" s="0" t="s">
        <v>1420</v>
      </c>
      <c r="E10562" s="0" t="s">
        <v>20</v>
      </c>
      <c r="F10562" s="0" t="s">
        <v>2250</v>
      </c>
      <c r="G10562" s="0" t="s">
        <v>2251</v>
      </c>
      <c r="H10562" s="9" t="n">
        <v>9621.43</v>
      </c>
    </row>
    <row r="10563" customFormat="false" ht="15" hidden="false" customHeight="false" outlineLevel="0" collapsed="false">
      <c r="A10563" s="0" t="n">
        <v>2026</v>
      </c>
      <c r="B10563" s="0" t="n">
        <v>2</v>
      </c>
      <c r="C10563" s="0" t="s">
        <v>36</v>
      </c>
      <c r="D10563" s="0" t="s">
        <v>1420</v>
      </c>
      <c r="E10563" s="0" t="s">
        <v>20</v>
      </c>
      <c r="F10563" s="0" t="s">
        <v>987</v>
      </c>
      <c r="G10563" s="0" t="s">
        <v>988</v>
      </c>
      <c r="H10563" s="9" t="n">
        <v>5408.92</v>
      </c>
    </row>
    <row r="10564" customFormat="false" ht="15" hidden="false" customHeight="false" outlineLevel="0" collapsed="false">
      <c r="A10564" s="0" t="n">
        <v>2026</v>
      </c>
      <c r="B10564" s="0" t="n">
        <v>2</v>
      </c>
      <c r="C10564" s="0" t="s">
        <v>36</v>
      </c>
      <c r="D10564" s="0" t="s">
        <v>1420</v>
      </c>
      <c r="E10564" s="0" t="s">
        <v>20</v>
      </c>
      <c r="F10564" s="0" t="s">
        <v>2259</v>
      </c>
      <c r="G10564" s="0" t="s">
        <v>2260</v>
      </c>
      <c r="H10564" s="9" t="n">
        <v>26169.71</v>
      </c>
    </row>
    <row r="10565" customFormat="false" ht="15" hidden="false" customHeight="false" outlineLevel="0" collapsed="false">
      <c r="A10565" s="0" t="n">
        <v>2026</v>
      </c>
      <c r="B10565" s="0" t="n">
        <v>2</v>
      </c>
      <c r="C10565" s="0" t="s">
        <v>36</v>
      </c>
      <c r="D10565" s="0" t="s">
        <v>1420</v>
      </c>
      <c r="E10565" s="0" t="s">
        <v>20</v>
      </c>
      <c r="F10565" s="0" t="s">
        <v>4373</v>
      </c>
      <c r="G10565" s="0" t="s">
        <v>4374</v>
      </c>
      <c r="H10565" s="9" t="n">
        <v>745.66</v>
      </c>
    </row>
    <row r="10566" customFormat="false" ht="15" hidden="false" customHeight="false" outlineLevel="0" collapsed="false">
      <c r="A10566" s="0" t="n">
        <v>2026</v>
      </c>
      <c r="B10566" s="0" t="n">
        <v>2</v>
      </c>
      <c r="C10566" s="0" t="s">
        <v>36</v>
      </c>
      <c r="D10566" s="0" t="s">
        <v>1420</v>
      </c>
      <c r="E10566" s="0" t="s">
        <v>20</v>
      </c>
      <c r="F10566" s="0" t="s">
        <v>916</v>
      </c>
      <c r="G10566" s="0" t="s">
        <v>917</v>
      </c>
      <c r="H10566" s="9" t="n">
        <v>1518.3</v>
      </c>
    </row>
    <row r="10567" customFormat="false" ht="15" hidden="false" customHeight="false" outlineLevel="0" collapsed="false">
      <c r="A10567" s="0" t="n">
        <v>2026</v>
      </c>
      <c r="B10567" s="0" t="n">
        <v>2</v>
      </c>
      <c r="C10567" s="0" t="s">
        <v>36</v>
      </c>
      <c r="D10567" s="0" t="s">
        <v>1420</v>
      </c>
      <c r="E10567" s="0" t="s">
        <v>1739</v>
      </c>
      <c r="F10567" s="0" t="s">
        <v>234</v>
      </c>
      <c r="G10567" s="0" t="s">
        <v>235</v>
      </c>
      <c r="H10567" s="9" t="n">
        <v>-4428.86</v>
      </c>
    </row>
    <row r="10568" customFormat="false" ht="15" hidden="false" customHeight="false" outlineLevel="0" collapsed="false">
      <c r="A10568" s="0" t="n">
        <v>2026</v>
      </c>
      <c r="B10568" s="0" t="n">
        <v>2</v>
      </c>
      <c r="C10568" s="0" t="s">
        <v>36</v>
      </c>
      <c r="D10568" s="0" t="s">
        <v>1420</v>
      </c>
      <c r="E10568" s="0" t="s">
        <v>1739</v>
      </c>
      <c r="F10568" s="0" t="s">
        <v>3115</v>
      </c>
      <c r="G10568" s="0" t="s">
        <v>3116</v>
      </c>
      <c r="H10568" s="9" t="n">
        <v>2558.9</v>
      </c>
    </row>
    <row r="10569" customFormat="false" ht="15" hidden="false" customHeight="false" outlineLevel="0" collapsed="false">
      <c r="A10569" s="0" t="n">
        <v>2026</v>
      </c>
      <c r="B10569" s="0" t="n">
        <v>2</v>
      </c>
      <c r="C10569" s="0" t="s">
        <v>36</v>
      </c>
      <c r="D10569" s="0" t="s">
        <v>1420</v>
      </c>
      <c r="E10569" s="0" t="s">
        <v>18</v>
      </c>
      <c r="F10569" s="0" t="s">
        <v>940</v>
      </c>
      <c r="G10569" s="0" t="s">
        <v>941</v>
      </c>
      <c r="H10569" s="9" t="n">
        <v>6152.63</v>
      </c>
    </row>
    <row r="10570" customFormat="false" ht="15" hidden="false" customHeight="false" outlineLevel="0" collapsed="false">
      <c r="A10570" s="0" t="n">
        <v>2026</v>
      </c>
      <c r="B10570" s="0" t="n">
        <v>2</v>
      </c>
      <c r="C10570" s="0" t="s">
        <v>36</v>
      </c>
      <c r="D10570" s="0" t="s">
        <v>1420</v>
      </c>
      <c r="E10570" s="0" t="s">
        <v>18</v>
      </c>
      <c r="F10570" s="0" t="s">
        <v>4614</v>
      </c>
      <c r="G10570" s="0" t="s">
        <v>4615</v>
      </c>
      <c r="H10570" s="9" t="n">
        <v>3019.62</v>
      </c>
    </row>
    <row r="10571" customFormat="false" ht="15" hidden="false" customHeight="false" outlineLevel="0" collapsed="false">
      <c r="A10571" s="0" t="n">
        <v>2026</v>
      </c>
      <c r="B10571" s="0" t="n">
        <v>2</v>
      </c>
      <c r="C10571" s="0" t="s">
        <v>36</v>
      </c>
      <c r="D10571" s="0" t="s">
        <v>1420</v>
      </c>
      <c r="E10571" s="0" t="s">
        <v>18</v>
      </c>
      <c r="F10571" s="0" t="s">
        <v>4408</v>
      </c>
      <c r="G10571" s="0" t="s">
        <v>4409</v>
      </c>
      <c r="H10571" s="9" t="n">
        <v>26821.72</v>
      </c>
    </row>
    <row r="10572" customFormat="false" ht="15" hidden="false" customHeight="false" outlineLevel="0" collapsed="false">
      <c r="A10572" s="0" t="n">
        <v>2026</v>
      </c>
      <c r="B10572" s="0" t="n">
        <v>2</v>
      </c>
      <c r="C10572" s="0" t="s">
        <v>36</v>
      </c>
      <c r="D10572" s="0" t="s">
        <v>1420</v>
      </c>
      <c r="E10572" s="0" t="s">
        <v>18</v>
      </c>
      <c r="F10572" s="0" t="s">
        <v>4125</v>
      </c>
      <c r="G10572" s="0" t="s">
        <v>4126</v>
      </c>
      <c r="H10572" s="9" t="n">
        <v>20694</v>
      </c>
    </row>
    <row r="10573" customFormat="false" ht="15" hidden="false" customHeight="false" outlineLevel="0" collapsed="false">
      <c r="A10573" s="0" t="n">
        <v>2026</v>
      </c>
      <c r="B10573" s="0" t="n">
        <v>2</v>
      </c>
      <c r="C10573" s="0" t="s">
        <v>36</v>
      </c>
      <c r="D10573" s="0" t="s">
        <v>1420</v>
      </c>
      <c r="E10573" s="0" t="s">
        <v>18</v>
      </c>
      <c r="F10573" s="0" t="s">
        <v>4520</v>
      </c>
      <c r="G10573" s="0" t="s">
        <v>4521</v>
      </c>
      <c r="H10573" s="9" t="n">
        <v>3241.36</v>
      </c>
    </row>
    <row r="10574" customFormat="false" ht="15" hidden="false" customHeight="false" outlineLevel="0" collapsed="false">
      <c r="A10574" s="0" t="n">
        <v>2026</v>
      </c>
      <c r="B10574" s="0" t="n">
        <v>2</v>
      </c>
      <c r="C10574" s="0" t="s">
        <v>36</v>
      </c>
      <c r="D10574" s="0" t="s">
        <v>1420</v>
      </c>
      <c r="E10574" s="0" t="s">
        <v>18</v>
      </c>
      <c r="F10574" s="0" t="s">
        <v>4616</v>
      </c>
      <c r="G10574" s="0" t="s">
        <v>4617</v>
      </c>
      <c r="H10574" s="9" t="n">
        <v>6325</v>
      </c>
    </row>
    <row r="10575" customFormat="false" ht="15" hidden="false" customHeight="false" outlineLevel="0" collapsed="false">
      <c r="A10575" s="0" t="n">
        <v>2026</v>
      </c>
      <c r="B10575" s="0" t="n">
        <v>2</v>
      </c>
      <c r="C10575" s="0" t="s">
        <v>36</v>
      </c>
      <c r="D10575" s="0" t="s">
        <v>1420</v>
      </c>
      <c r="E10575" s="0" t="s">
        <v>18</v>
      </c>
      <c r="F10575" s="0" t="s">
        <v>2908</v>
      </c>
      <c r="G10575" s="0" t="s">
        <v>2909</v>
      </c>
      <c r="H10575" s="9" t="n">
        <v>50311.27</v>
      </c>
    </row>
    <row r="10576" customFormat="false" ht="15" hidden="false" customHeight="false" outlineLevel="0" collapsed="false">
      <c r="A10576" s="0" t="n">
        <v>2026</v>
      </c>
      <c r="B10576" s="0" t="n">
        <v>2</v>
      </c>
      <c r="C10576" s="0" t="s">
        <v>36</v>
      </c>
      <c r="D10576" s="0" t="s">
        <v>1420</v>
      </c>
      <c r="E10576" s="0" t="s">
        <v>18</v>
      </c>
      <c r="F10576" s="0" t="s">
        <v>4618</v>
      </c>
      <c r="G10576" s="0" t="s">
        <v>4619</v>
      </c>
      <c r="H10576" s="9" t="n">
        <v>10365.3</v>
      </c>
    </row>
    <row r="10577" customFormat="false" ht="15" hidden="false" customHeight="false" outlineLevel="0" collapsed="false">
      <c r="A10577" s="0" t="n">
        <v>2026</v>
      </c>
      <c r="B10577" s="0" t="n">
        <v>2</v>
      </c>
      <c r="C10577" s="0" t="s">
        <v>36</v>
      </c>
      <c r="D10577" s="0" t="s">
        <v>1420</v>
      </c>
      <c r="E10577" s="0" t="s">
        <v>18</v>
      </c>
      <c r="F10577" s="0" t="s">
        <v>4014</v>
      </c>
      <c r="G10577" s="0" t="s">
        <v>4015</v>
      </c>
      <c r="H10577" s="9" t="n">
        <v>6282.28</v>
      </c>
    </row>
    <row r="10578" customFormat="false" ht="15" hidden="false" customHeight="false" outlineLevel="0" collapsed="false">
      <c r="A10578" s="0" t="n">
        <v>2026</v>
      </c>
      <c r="B10578" s="0" t="n">
        <v>2</v>
      </c>
      <c r="C10578" s="0" t="s">
        <v>36</v>
      </c>
      <c r="D10578" s="0" t="s">
        <v>1420</v>
      </c>
      <c r="E10578" s="0" t="s">
        <v>18</v>
      </c>
      <c r="F10578" s="0" t="s">
        <v>4620</v>
      </c>
      <c r="G10578" s="0" t="s">
        <v>4621</v>
      </c>
      <c r="H10578" s="9" t="n">
        <v>6012.12</v>
      </c>
    </row>
    <row r="10579" customFormat="false" ht="15" hidden="false" customHeight="false" outlineLevel="0" collapsed="false">
      <c r="A10579" s="0" t="n">
        <v>2026</v>
      </c>
      <c r="B10579" s="0" t="n">
        <v>2</v>
      </c>
      <c r="C10579" s="0" t="s">
        <v>36</v>
      </c>
      <c r="D10579" s="0" t="s">
        <v>1420</v>
      </c>
      <c r="E10579" s="0" t="s">
        <v>18</v>
      </c>
      <c r="F10579" s="0" t="s">
        <v>3902</v>
      </c>
      <c r="G10579" s="0" t="s">
        <v>3903</v>
      </c>
      <c r="H10579" s="9" t="n">
        <v>6080.88</v>
      </c>
    </row>
    <row r="10580" customFormat="false" ht="15" hidden="false" customHeight="false" outlineLevel="0" collapsed="false">
      <c r="A10580" s="0" t="n">
        <v>2026</v>
      </c>
      <c r="B10580" s="0" t="n">
        <v>2</v>
      </c>
      <c r="C10580" s="0" t="s">
        <v>36</v>
      </c>
      <c r="D10580" s="0" t="s">
        <v>1420</v>
      </c>
      <c r="E10580" s="0" t="s">
        <v>18</v>
      </c>
      <c r="F10580" s="0" t="s">
        <v>503</v>
      </c>
      <c r="G10580" s="0" t="s">
        <v>504</v>
      </c>
      <c r="H10580" s="9" t="n">
        <v>2705.8</v>
      </c>
    </row>
    <row r="10581" customFormat="false" ht="15" hidden="false" customHeight="false" outlineLevel="0" collapsed="false">
      <c r="A10581" s="0" t="n">
        <v>2026</v>
      </c>
      <c r="B10581" s="0" t="n">
        <v>2</v>
      </c>
      <c r="C10581" s="0" t="s">
        <v>36</v>
      </c>
      <c r="D10581" s="0" t="s">
        <v>1420</v>
      </c>
      <c r="E10581" s="0" t="s">
        <v>18</v>
      </c>
      <c r="F10581" s="0" t="s">
        <v>3905</v>
      </c>
      <c r="G10581" s="0" t="s">
        <v>3906</v>
      </c>
      <c r="H10581" s="9" t="n">
        <v>23334.1</v>
      </c>
    </row>
    <row r="10582" customFormat="false" ht="15" hidden="false" customHeight="false" outlineLevel="0" collapsed="false">
      <c r="A10582" s="0" t="n">
        <v>2026</v>
      </c>
      <c r="B10582" s="0" t="n">
        <v>2</v>
      </c>
      <c r="C10582" s="0" t="s">
        <v>36</v>
      </c>
      <c r="D10582" s="0" t="s">
        <v>1420</v>
      </c>
      <c r="E10582" s="0" t="s">
        <v>18</v>
      </c>
      <c r="F10582" s="0" t="s">
        <v>4622</v>
      </c>
      <c r="G10582" s="0" t="s">
        <v>4623</v>
      </c>
      <c r="H10582" s="9" t="n">
        <v>6502.8</v>
      </c>
    </row>
    <row r="10583" customFormat="false" ht="15" hidden="false" customHeight="false" outlineLevel="0" collapsed="false">
      <c r="A10583" s="0" t="n">
        <v>2026</v>
      </c>
      <c r="B10583" s="0" t="n">
        <v>2</v>
      </c>
      <c r="C10583" s="0" t="s">
        <v>36</v>
      </c>
      <c r="D10583" s="0" t="s">
        <v>1420</v>
      </c>
      <c r="E10583" s="0" t="s">
        <v>18</v>
      </c>
      <c r="F10583" s="0" t="s">
        <v>2002</v>
      </c>
      <c r="G10583" s="0" t="s">
        <v>2003</v>
      </c>
      <c r="H10583" s="9" t="n">
        <v>12470.08</v>
      </c>
    </row>
    <row r="10584" customFormat="false" ht="15" hidden="false" customHeight="false" outlineLevel="0" collapsed="false">
      <c r="A10584" s="0" t="n">
        <v>2026</v>
      </c>
      <c r="B10584" s="0" t="n">
        <v>2</v>
      </c>
      <c r="C10584" s="0" t="s">
        <v>36</v>
      </c>
      <c r="D10584" s="0" t="s">
        <v>1420</v>
      </c>
      <c r="E10584" s="0" t="s">
        <v>18</v>
      </c>
      <c r="F10584" s="0" t="s">
        <v>2441</v>
      </c>
      <c r="G10584" s="0" t="s">
        <v>2442</v>
      </c>
      <c r="H10584" s="9" t="n">
        <v>9163.8</v>
      </c>
    </row>
    <row r="10585" customFormat="false" ht="15" hidden="false" customHeight="false" outlineLevel="0" collapsed="false">
      <c r="A10585" s="0" t="n">
        <v>2026</v>
      </c>
      <c r="B10585" s="0" t="n">
        <v>2</v>
      </c>
      <c r="C10585" s="0" t="s">
        <v>36</v>
      </c>
      <c r="D10585" s="0" t="s">
        <v>1420</v>
      </c>
      <c r="E10585" s="0" t="s">
        <v>18</v>
      </c>
      <c r="F10585" s="0" t="s">
        <v>977</v>
      </c>
      <c r="G10585" s="0" t="s">
        <v>978</v>
      </c>
      <c r="H10585" s="9" t="n">
        <v>14316.49</v>
      </c>
    </row>
    <row r="10586" customFormat="false" ht="15" hidden="false" customHeight="false" outlineLevel="0" collapsed="false">
      <c r="A10586" s="0" t="n">
        <v>2026</v>
      </c>
      <c r="B10586" s="0" t="n">
        <v>2</v>
      </c>
      <c r="C10586" s="0" t="s">
        <v>36</v>
      </c>
      <c r="D10586" s="0" t="s">
        <v>1420</v>
      </c>
      <c r="E10586" s="0" t="s">
        <v>18</v>
      </c>
      <c r="F10586" s="0" t="s">
        <v>4354</v>
      </c>
      <c r="G10586" s="0" t="s">
        <v>4355</v>
      </c>
      <c r="H10586" s="9" t="n">
        <v>5792.89</v>
      </c>
    </row>
    <row r="10587" customFormat="false" ht="15" hidden="false" customHeight="false" outlineLevel="0" collapsed="false">
      <c r="A10587" s="0" t="n">
        <v>2026</v>
      </c>
      <c r="B10587" s="0" t="n">
        <v>2</v>
      </c>
      <c r="C10587" s="0" t="s">
        <v>36</v>
      </c>
      <c r="D10587" s="0" t="s">
        <v>1420</v>
      </c>
      <c r="E10587" s="0" t="s">
        <v>18</v>
      </c>
      <c r="F10587" s="0" t="s">
        <v>876</v>
      </c>
      <c r="G10587" s="0" t="s">
        <v>877</v>
      </c>
      <c r="H10587" s="9" t="n">
        <v>3408.52</v>
      </c>
    </row>
    <row r="10588" customFormat="false" ht="15" hidden="false" customHeight="false" outlineLevel="0" collapsed="false">
      <c r="A10588" s="0" t="n">
        <v>2026</v>
      </c>
      <c r="B10588" s="0" t="n">
        <v>2</v>
      </c>
      <c r="C10588" s="0" t="s">
        <v>36</v>
      </c>
      <c r="D10588" s="0" t="s">
        <v>1420</v>
      </c>
      <c r="E10588" s="0" t="s">
        <v>27</v>
      </c>
      <c r="F10588" s="0" t="s">
        <v>3883</v>
      </c>
      <c r="G10588" s="0" t="s">
        <v>3884</v>
      </c>
      <c r="H10588" s="9" t="n">
        <v>285.84</v>
      </c>
    </row>
    <row r="10589" customFormat="false" ht="15" hidden="false" customHeight="false" outlineLevel="0" collapsed="false">
      <c r="A10589" s="0" t="n">
        <v>2026</v>
      </c>
      <c r="B10589" s="0" t="n">
        <v>2</v>
      </c>
      <c r="C10589" s="0" t="s">
        <v>36</v>
      </c>
      <c r="D10589" s="0" t="s">
        <v>1420</v>
      </c>
      <c r="E10589" s="0" t="s">
        <v>27</v>
      </c>
      <c r="F10589" s="0" t="s">
        <v>517</v>
      </c>
      <c r="G10589" s="0" t="s">
        <v>518</v>
      </c>
      <c r="H10589" s="9" t="n">
        <v>2644.26</v>
      </c>
    </row>
    <row r="10590" customFormat="false" ht="15" hidden="false" customHeight="false" outlineLevel="0" collapsed="false">
      <c r="A10590" s="0" t="n">
        <v>2026</v>
      </c>
      <c r="B10590" s="0" t="n">
        <v>2</v>
      </c>
      <c r="C10590" s="0" t="s">
        <v>36</v>
      </c>
      <c r="D10590" s="0" t="s">
        <v>1420</v>
      </c>
      <c r="E10590" s="0" t="s">
        <v>24</v>
      </c>
      <c r="F10590" s="0" t="s">
        <v>1848</v>
      </c>
      <c r="G10590" s="0" t="s">
        <v>1849</v>
      </c>
      <c r="H10590" s="9" t="n">
        <v>1919.76</v>
      </c>
    </row>
    <row r="10591" customFormat="false" ht="15" hidden="false" customHeight="false" outlineLevel="0" collapsed="false">
      <c r="A10591" s="0" t="n">
        <v>2026</v>
      </c>
      <c r="B10591" s="0" t="n">
        <v>2</v>
      </c>
      <c r="C10591" s="0" t="s">
        <v>36</v>
      </c>
      <c r="D10591" s="0" t="s">
        <v>1420</v>
      </c>
      <c r="E10591" s="0" t="s">
        <v>24</v>
      </c>
      <c r="F10591" s="0" t="s">
        <v>4480</v>
      </c>
      <c r="G10591" s="0" t="s">
        <v>4481</v>
      </c>
      <c r="H10591" s="9" t="n">
        <v>6628.7</v>
      </c>
    </row>
    <row r="10592" customFormat="false" ht="15" hidden="false" customHeight="false" outlineLevel="0" collapsed="false">
      <c r="A10592" s="0" t="n">
        <v>2026</v>
      </c>
      <c r="B10592" s="0" t="n">
        <v>2</v>
      </c>
      <c r="C10592" s="0" t="s">
        <v>36</v>
      </c>
      <c r="D10592" s="0" t="s">
        <v>1420</v>
      </c>
      <c r="E10592" s="0" t="s">
        <v>24</v>
      </c>
      <c r="F10592" s="0" t="s">
        <v>1215</v>
      </c>
      <c r="G10592" s="0" t="s">
        <v>1216</v>
      </c>
      <c r="H10592" s="9" t="n">
        <v>2345.09</v>
      </c>
    </row>
    <row r="10593" customFormat="false" ht="15" hidden="false" customHeight="false" outlineLevel="0" collapsed="false">
      <c r="A10593" s="0" t="n">
        <v>2026</v>
      </c>
      <c r="B10593" s="0" t="n">
        <v>2</v>
      </c>
      <c r="C10593" s="0" t="s">
        <v>36</v>
      </c>
      <c r="D10593" s="0" t="s">
        <v>1420</v>
      </c>
      <c r="E10593" s="0" t="s">
        <v>24</v>
      </c>
      <c r="F10593" s="0" t="s">
        <v>1225</v>
      </c>
      <c r="G10593" s="0" t="s">
        <v>1226</v>
      </c>
      <c r="H10593" s="9" t="n">
        <v>2384.64</v>
      </c>
    </row>
    <row r="10594" customFormat="false" ht="15" hidden="false" customHeight="false" outlineLevel="0" collapsed="false">
      <c r="A10594" s="0" t="n">
        <v>2026</v>
      </c>
      <c r="B10594" s="0" t="n">
        <v>2</v>
      </c>
      <c r="C10594" s="0" t="s">
        <v>36</v>
      </c>
      <c r="D10594" s="0" t="s">
        <v>1420</v>
      </c>
      <c r="E10594" s="0" t="s">
        <v>24</v>
      </c>
      <c r="F10594" s="0" t="s">
        <v>662</v>
      </c>
      <c r="G10594" s="0" t="s">
        <v>663</v>
      </c>
      <c r="H10594" s="9" t="n">
        <v>5589.37</v>
      </c>
    </row>
    <row r="10595" customFormat="false" ht="15" hidden="false" customHeight="false" outlineLevel="0" collapsed="false">
      <c r="A10595" s="0" t="n">
        <v>2026</v>
      </c>
      <c r="B10595" s="0" t="n">
        <v>2</v>
      </c>
      <c r="C10595" s="0" t="s">
        <v>36</v>
      </c>
      <c r="D10595" s="0" t="s">
        <v>1420</v>
      </c>
      <c r="E10595" s="0" t="s">
        <v>24</v>
      </c>
      <c r="F10595" s="0" t="s">
        <v>4522</v>
      </c>
      <c r="G10595" s="0" t="s">
        <v>4523</v>
      </c>
      <c r="H10595" s="9" t="n">
        <v>838.32</v>
      </c>
    </row>
    <row r="10596" customFormat="false" ht="15" hidden="false" customHeight="false" outlineLevel="0" collapsed="false">
      <c r="A10596" s="0" t="n">
        <v>2026</v>
      </c>
      <c r="B10596" s="0" t="n">
        <v>2</v>
      </c>
      <c r="C10596" s="0" t="s">
        <v>36</v>
      </c>
      <c r="D10596" s="0" t="s">
        <v>1420</v>
      </c>
      <c r="E10596" s="0" t="s">
        <v>24</v>
      </c>
      <c r="F10596" s="0" t="s">
        <v>1802</v>
      </c>
      <c r="G10596" s="0" t="s">
        <v>1803</v>
      </c>
      <c r="H10596" s="9" t="n">
        <v>657.15</v>
      </c>
    </row>
    <row r="10597" customFormat="false" ht="15" hidden="false" customHeight="false" outlineLevel="0" collapsed="false">
      <c r="A10597" s="0" t="n">
        <v>2026</v>
      </c>
      <c r="B10597" s="0" t="n">
        <v>2</v>
      </c>
      <c r="C10597" s="0" t="s">
        <v>36</v>
      </c>
      <c r="D10597" s="0" t="s">
        <v>1420</v>
      </c>
      <c r="E10597" s="0" t="s">
        <v>24</v>
      </c>
      <c r="F10597" s="0" t="s">
        <v>2691</v>
      </c>
      <c r="G10597" s="0" t="s">
        <v>2692</v>
      </c>
      <c r="H10597" s="9" t="n">
        <v>2646.52</v>
      </c>
    </row>
    <row r="10598" customFormat="false" ht="15" hidden="false" customHeight="false" outlineLevel="0" collapsed="false">
      <c r="A10598" s="0" t="n">
        <v>2026</v>
      </c>
      <c r="B10598" s="0" t="n">
        <v>2</v>
      </c>
      <c r="C10598" s="0" t="s">
        <v>36</v>
      </c>
      <c r="D10598" s="0" t="s">
        <v>1420</v>
      </c>
      <c r="E10598" s="0" t="s">
        <v>24</v>
      </c>
      <c r="F10598" s="0" t="s">
        <v>1237</v>
      </c>
      <c r="G10598" s="0" t="s">
        <v>1238</v>
      </c>
      <c r="H10598" s="9" t="n">
        <v>3950.56</v>
      </c>
    </row>
    <row r="10599" customFormat="false" ht="15" hidden="false" customHeight="false" outlineLevel="0" collapsed="false">
      <c r="A10599" s="0" t="n">
        <v>2026</v>
      </c>
      <c r="B10599" s="0" t="n">
        <v>2</v>
      </c>
      <c r="C10599" s="0" t="s">
        <v>36</v>
      </c>
      <c r="D10599" s="0" t="s">
        <v>1420</v>
      </c>
      <c r="E10599" s="0" t="s">
        <v>24</v>
      </c>
      <c r="F10599" s="0" t="s">
        <v>4096</v>
      </c>
      <c r="G10599" s="0" t="s">
        <v>4097</v>
      </c>
      <c r="H10599" s="9" t="n">
        <v>19615.56</v>
      </c>
    </row>
    <row r="10600" customFormat="false" ht="15" hidden="false" customHeight="false" outlineLevel="0" collapsed="false">
      <c r="A10600" s="0" t="n">
        <v>2026</v>
      </c>
      <c r="B10600" s="0" t="n">
        <v>2</v>
      </c>
      <c r="C10600" s="0" t="s">
        <v>36</v>
      </c>
      <c r="D10600" s="0" t="s">
        <v>1420</v>
      </c>
      <c r="E10600" s="0" t="s">
        <v>24</v>
      </c>
      <c r="F10600" s="0" t="s">
        <v>4624</v>
      </c>
      <c r="G10600" s="0" t="s">
        <v>4625</v>
      </c>
      <c r="H10600" s="9" t="n">
        <v>2606.73</v>
      </c>
    </row>
    <row r="10601" customFormat="false" ht="15" hidden="false" customHeight="false" outlineLevel="0" collapsed="false">
      <c r="A10601" s="0" t="n">
        <v>2026</v>
      </c>
      <c r="B10601" s="0" t="n">
        <v>2</v>
      </c>
      <c r="C10601" s="0" t="s">
        <v>36</v>
      </c>
      <c r="D10601" s="0" t="s">
        <v>1420</v>
      </c>
      <c r="E10601" s="0" t="s">
        <v>24</v>
      </c>
      <c r="F10601" s="0" t="s">
        <v>3267</v>
      </c>
      <c r="G10601" s="0" t="s">
        <v>3268</v>
      </c>
      <c r="H10601" s="9" t="n">
        <v>8304.88</v>
      </c>
    </row>
    <row r="10602" customFormat="false" ht="15" hidden="false" customHeight="false" outlineLevel="0" collapsed="false">
      <c r="A10602" s="0" t="n">
        <v>2026</v>
      </c>
      <c r="B10602" s="0" t="n">
        <v>2</v>
      </c>
      <c r="C10602" s="0" t="s">
        <v>36</v>
      </c>
      <c r="D10602" s="0" t="s">
        <v>1420</v>
      </c>
      <c r="E10602" s="0" t="s">
        <v>24</v>
      </c>
      <c r="F10602" s="0" t="s">
        <v>2157</v>
      </c>
      <c r="G10602" s="0" t="s">
        <v>2158</v>
      </c>
      <c r="H10602" s="9" t="n">
        <v>19471.92</v>
      </c>
    </row>
    <row r="10603" customFormat="false" ht="15" hidden="false" customHeight="false" outlineLevel="0" collapsed="false">
      <c r="A10603" s="0" t="n">
        <v>2026</v>
      </c>
      <c r="B10603" s="0" t="n">
        <v>2</v>
      </c>
      <c r="C10603" s="0" t="s">
        <v>36</v>
      </c>
      <c r="D10603" s="0" t="s">
        <v>1420</v>
      </c>
      <c r="E10603" s="0" t="s">
        <v>24</v>
      </c>
      <c r="F10603" s="0" t="s">
        <v>1243</v>
      </c>
      <c r="G10603" s="0" t="s">
        <v>1244</v>
      </c>
      <c r="H10603" s="9" t="n">
        <v>-1401.96</v>
      </c>
    </row>
    <row r="10604" customFormat="false" ht="15" hidden="false" customHeight="false" outlineLevel="0" collapsed="false">
      <c r="A10604" s="0" t="n">
        <v>2026</v>
      </c>
      <c r="B10604" s="0" t="n">
        <v>2</v>
      </c>
      <c r="C10604" s="0" t="s">
        <v>36</v>
      </c>
      <c r="D10604" s="0" t="s">
        <v>1420</v>
      </c>
      <c r="E10604" s="0" t="s">
        <v>24</v>
      </c>
      <c r="F10604" s="0" t="s">
        <v>3444</v>
      </c>
      <c r="G10604" s="0" t="s">
        <v>3445</v>
      </c>
      <c r="H10604" s="9" t="n">
        <v>1340.9</v>
      </c>
    </row>
    <row r="10605" customFormat="false" ht="15" hidden="false" customHeight="false" outlineLevel="0" collapsed="false">
      <c r="A10605" s="0" t="n">
        <v>2026</v>
      </c>
      <c r="B10605" s="0" t="n">
        <v>2</v>
      </c>
      <c r="C10605" s="0" t="s">
        <v>36</v>
      </c>
      <c r="D10605" s="0" t="s">
        <v>1420</v>
      </c>
      <c r="E10605" s="0" t="s">
        <v>24</v>
      </c>
      <c r="F10605" s="0" t="s">
        <v>1259</v>
      </c>
      <c r="G10605" s="0" t="s">
        <v>1260</v>
      </c>
      <c r="H10605" s="9" t="n">
        <v>17075.55</v>
      </c>
    </row>
    <row r="10606" customFormat="false" ht="15" hidden="false" customHeight="false" outlineLevel="0" collapsed="false">
      <c r="A10606" s="0" t="n">
        <v>2026</v>
      </c>
      <c r="B10606" s="0" t="n">
        <v>2</v>
      </c>
      <c r="C10606" s="0" t="s">
        <v>36</v>
      </c>
      <c r="D10606" s="0" t="s">
        <v>1420</v>
      </c>
      <c r="E10606" s="0" t="s">
        <v>24</v>
      </c>
      <c r="F10606" s="0" t="s">
        <v>4570</v>
      </c>
      <c r="G10606" s="0" t="s">
        <v>4571</v>
      </c>
      <c r="H10606" s="9" t="n">
        <v>934.12</v>
      </c>
    </row>
    <row r="10607" customFormat="false" ht="15" hidden="false" customHeight="false" outlineLevel="0" collapsed="false">
      <c r="A10607" s="0" t="n">
        <v>2026</v>
      </c>
      <c r="B10607" s="0" t="n">
        <v>2</v>
      </c>
      <c r="C10607" s="0" t="s">
        <v>36</v>
      </c>
      <c r="D10607" s="0" t="s">
        <v>1420</v>
      </c>
      <c r="E10607" s="0" t="s">
        <v>24</v>
      </c>
      <c r="F10607" s="0" t="s">
        <v>1269</v>
      </c>
      <c r="G10607" s="0" t="s">
        <v>1270</v>
      </c>
      <c r="H10607" s="9" t="n">
        <v>3481.8</v>
      </c>
    </row>
    <row r="10608" customFormat="false" ht="15" hidden="false" customHeight="false" outlineLevel="0" collapsed="false">
      <c r="A10608" s="0" t="n">
        <v>2026</v>
      </c>
      <c r="B10608" s="0" t="n">
        <v>2</v>
      </c>
      <c r="C10608" s="0" t="s">
        <v>36</v>
      </c>
      <c r="D10608" s="0" t="s">
        <v>1420</v>
      </c>
      <c r="E10608" s="0" t="s">
        <v>24</v>
      </c>
      <c r="F10608" s="0" t="s">
        <v>458</v>
      </c>
      <c r="G10608" s="0" t="s">
        <v>459</v>
      </c>
      <c r="H10608" s="9" t="n">
        <v>3440.64</v>
      </c>
    </row>
    <row r="10609" customFormat="false" ht="15" hidden="false" customHeight="false" outlineLevel="0" collapsed="false">
      <c r="A10609" s="0" t="n">
        <v>2026</v>
      </c>
      <c r="B10609" s="0" t="n">
        <v>2</v>
      </c>
      <c r="C10609" s="0" t="s">
        <v>36</v>
      </c>
      <c r="D10609" s="0" t="s">
        <v>1420</v>
      </c>
      <c r="E10609" s="0" t="s">
        <v>24</v>
      </c>
      <c r="F10609" s="0" t="s">
        <v>2546</v>
      </c>
      <c r="G10609" s="0" t="s">
        <v>2547</v>
      </c>
      <c r="H10609" s="9" t="n">
        <v>10245.06</v>
      </c>
    </row>
    <row r="10610" customFormat="false" ht="15" hidden="false" customHeight="false" outlineLevel="0" collapsed="false">
      <c r="A10610" s="0" t="n">
        <v>2026</v>
      </c>
      <c r="B10610" s="0" t="n">
        <v>2</v>
      </c>
      <c r="C10610" s="0" t="s">
        <v>36</v>
      </c>
      <c r="D10610" s="0" t="s">
        <v>1420</v>
      </c>
      <c r="E10610" s="0" t="s">
        <v>24</v>
      </c>
      <c r="F10610" s="0" t="s">
        <v>2802</v>
      </c>
      <c r="G10610" s="0" t="s">
        <v>2803</v>
      </c>
      <c r="H10610" s="9" t="n">
        <v>3413.95</v>
      </c>
    </row>
    <row r="10611" customFormat="false" ht="15" hidden="false" customHeight="false" outlineLevel="0" collapsed="false">
      <c r="A10611" s="0" t="n">
        <v>2026</v>
      </c>
      <c r="B10611" s="0" t="n">
        <v>2</v>
      </c>
      <c r="C10611" s="0" t="s">
        <v>36</v>
      </c>
      <c r="D10611" s="0" t="s">
        <v>1420</v>
      </c>
      <c r="E10611" s="0" t="s">
        <v>24</v>
      </c>
      <c r="F10611" s="0" t="s">
        <v>1273</v>
      </c>
      <c r="G10611" s="0" t="s">
        <v>1274</v>
      </c>
      <c r="H10611" s="9" t="n">
        <v>2504.46</v>
      </c>
    </row>
    <row r="10612" customFormat="false" ht="15" hidden="false" customHeight="false" outlineLevel="0" collapsed="false">
      <c r="A10612" s="0" t="n">
        <v>2026</v>
      </c>
      <c r="B10612" s="0" t="n">
        <v>2</v>
      </c>
      <c r="C10612" s="0" t="s">
        <v>36</v>
      </c>
      <c r="D10612" s="0" t="s">
        <v>1420</v>
      </c>
      <c r="E10612" s="0" t="s">
        <v>24</v>
      </c>
      <c r="F10612" s="0" t="s">
        <v>460</v>
      </c>
      <c r="G10612" s="0" t="s">
        <v>461</v>
      </c>
      <c r="H10612" s="9" t="n">
        <v>8562.4</v>
      </c>
    </row>
    <row r="10613" customFormat="false" ht="15" hidden="false" customHeight="false" outlineLevel="0" collapsed="false">
      <c r="A10613" s="0" t="n">
        <v>2026</v>
      </c>
      <c r="B10613" s="0" t="n">
        <v>2</v>
      </c>
      <c r="C10613" s="0" t="s">
        <v>36</v>
      </c>
      <c r="D10613" s="0" t="s">
        <v>1420</v>
      </c>
      <c r="E10613" s="0" t="s">
        <v>24</v>
      </c>
      <c r="F10613" s="0" t="s">
        <v>1204</v>
      </c>
      <c r="G10613" s="0" t="s">
        <v>1205</v>
      </c>
      <c r="H10613" s="9" t="n">
        <v>4280.18</v>
      </c>
    </row>
    <row r="10614" customFormat="false" ht="15" hidden="false" customHeight="false" outlineLevel="0" collapsed="false">
      <c r="A10614" s="0" t="n">
        <v>2026</v>
      </c>
      <c r="B10614" s="0" t="n">
        <v>2</v>
      </c>
      <c r="C10614" s="0" t="s">
        <v>36</v>
      </c>
      <c r="D10614" s="0" t="s">
        <v>1420</v>
      </c>
      <c r="E10614" s="0" t="s">
        <v>3915</v>
      </c>
      <c r="F10614" s="0" t="s">
        <v>3771</v>
      </c>
      <c r="G10614" s="0" t="s">
        <v>3772</v>
      </c>
      <c r="H10614" s="9" t="n">
        <v>-226.2</v>
      </c>
    </row>
    <row r="10615" customFormat="false" ht="15" hidden="false" customHeight="false" outlineLevel="0" collapsed="false">
      <c r="A10615" s="0" t="n">
        <v>2026</v>
      </c>
      <c r="B10615" s="0" t="n">
        <v>2</v>
      </c>
      <c r="C10615" s="0" t="s">
        <v>36</v>
      </c>
      <c r="D10615" s="0" t="s">
        <v>1420</v>
      </c>
      <c r="E10615" s="0" t="s">
        <v>1411</v>
      </c>
      <c r="F10615" s="0" t="s">
        <v>1350</v>
      </c>
      <c r="G10615" s="0" t="s">
        <v>1351</v>
      </c>
      <c r="H10615" s="9" t="n">
        <v>1274.8</v>
      </c>
    </row>
    <row r="10616" customFormat="false" ht="15" hidden="false" customHeight="false" outlineLevel="0" collapsed="false">
      <c r="A10616" s="0" t="n">
        <v>2026</v>
      </c>
      <c r="B10616" s="0" t="n">
        <v>2</v>
      </c>
      <c r="C10616" s="0" t="s">
        <v>36</v>
      </c>
      <c r="D10616" s="0" t="s">
        <v>1420</v>
      </c>
      <c r="E10616" s="0" t="s">
        <v>1411</v>
      </c>
      <c r="F10616" s="0" t="s">
        <v>1352</v>
      </c>
      <c r="G10616" s="0" t="s">
        <v>1353</v>
      </c>
      <c r="H10616" s="9" t="n">
        <v>963.8</v>
      </c>
    </row>
    <row r="10617" customFormat="false" ht="15" hidden="false" customHeight="false" outlineLevel="0" collapsed="false">
      <c r="A10617" s="0" t="n">
        <v>2026</v>
      </c>
      <c r="B10617" s="0" t="n">
        <v>2</v>
      </c>
      <c r="C10617" s="0" t="s">
        <v>36</v>
      </c>
      <c r="D10617" s="0" t="s">
        <v>1420</v>
      </c>
      <c r="E10617" s="0" t="s">
        <v>1411</v>
      </c>
      <c r="F10617" s="0" t="s">
        <v>1366</v>
      </c>
      <c r="G10617" s="0" t="s">
        <v>1367</v>
      </c>
      <c r="H10617" s="9" t="n">
        <v>377.28</v>
      </c>
    </row>
    <row r="10618" customFormat="false" ht="15" hidden="false" customHeight="false" outlineLevel="0" collapsed="false">
      <c r="A10618" s="0" t="n">
        <v>2026</v>
      </c>
      <c r="B10618" s="0" t="n">
        <v>2</v>
      </c>
      <c r="C10618" s="0" t="s">
        <v>36</v>
      </c>
      <c r="D10618" s="0" t="s">
        <v>1420</v>
      </c>
      <c r="E10618" s="0" t="s">
        <v>1411</v>
      </c>
      <c r="F10618" s="0" t="s">
        <v>1368</v>
      </c>
      <c r="G10618" s="0" t="s">
        <v>1369</v>
      </c>
      <c r="H10618" s="9" t="n">
        <v>777.68</v>
      </c>
    </row>
    <row r="10619" customFormat="false" ht="15" hidden="false" customHeight="false" outlineLevel="0" collapsed="false">
      <c r="A10619" s="0" t="n">
        <v>2026</v>
      </c>
      <c r="B10619" s="0" t="n">
        <v>2</v>
      </c>
      <c r="C10619" s="0" t="s">
        <v>36</v>
      </c>
      <c r="D10619" s="0" t="s">
        <v>1420</v>
      </c>
      <c r="E10619" s="0" t="s">
        <v>1411</v>
      </c>
      <c r="F10619" s="0" t="s">
        <v>1376</v>
      </c>
      <c r="G10619" s="0" t="s">
        <v>1377</v>
      </c>
      <c r="H10619" s="9" t="n">
        <v>3639.51</v>
      </c>
    </row>
    <row r="10620" customFormat="false" ht="15" hidden="false" customHeight="false" outlineLevel="0" collapsed="false">
      <c r="A10620" s="0" t="n">
        <v>2026</v>
      </c>
      <c r="B10620" s="0" t="n">
        <v>2</v>
      </c>
      <c r="C10620" s="0" t="s">
        <v>36</v>
      </c>
      <c r="D10620" s="0" t="s">
        <v>1420</v>
      </c>
      <c r="E10620" s="0" t="s">
        <v>26</v>
      </c>
      <c r="F10620" s="0" t="s">
        <v>1346</v>
      </c>
      <c r="G10620" s="0" t="s">
        <v>1347</v>
      </c>
      <c r="H10620" s="9" t="n">
        <v>1258.91</v>
      </c>
    </row>
    <row r="10621" customFormat="false" ht="15" hidden="false" customHeight="false" outlineLevel="0" collapsed="false">
      <c r="A10621" s="0" t="n">
        <v>2026</v>
      </c>
      <c r="B10621" s="0" t="n">
        <v>2</v>
      </c>
      <c r="C10621" s="0" t="s">
        <v>36</v>
      </c>
      <c r="D10621" s="0" t="s">
        <v>1420</v>
      </c>
      <c r="E10621" s="0" t="s">
        <v>26</v>
      </c>
      <c r="F10621" s="0" t="s">
        <v>1350</v>
      </c>
      <c r="G10621" s="0" t="s">
        <v>1351</v>
      </c>
      <c r="H10621" s="9" t="n">
        <v>1754.79</v>
      </c>
    </row>
    <row r="10622" customFormat="false" ht="15" hidden="false" customHeight="false" outlineLevel="0" collapsed="false">
      <c r="A10622" s="0" t="n">
        <v>2026</v>
      </c>
      <c r="B10622" s="0" t="n">
        <v>2</v>
      </c>
      <c r="C10622" s="0" t="s">
        <v>36</v>
      </c>
      <c r="D10622" s="0" t="s">
        <v>1420</v>
      </c>
      <c r="E10622" s="0" t="s">
        <v>26</v>
      </c>
      <c r="F10622" s="0" t="s">
        <v>1352</v>
      </c>
      <c r="G10622" s="0" t="s">
        <v>1353</v>
      </c>
      <c r="H10622" s="9" t="n">
        <v>4240.84</v>
      </c>
    </row>
    <row r="10623" customFormat="false" ht="15" hidden="false" customHeight="false" outlineLevel="0" collapsed="false">
      <c r="A10623" s="0" t="n">
        <v>2026</v>
      </c>
      <c r="B10623" s="0" t="n">
        <v>2</v>
      </c>
      <c r="C10623" s="0" t="s">
        <v>36</v>
      </c>
      <c r="D10623" s="0" t="s">
        <v>1420</v>
      </c>
      <c r="E10623" s="0" t="s">
        <v>26</v>
      </c>
      <c r="F10623" s="0" t="s">
        <v>1358</v>
      </c>
      <c r="G10623" s="0" t="s">
        <v>1359</v>
      </c>
      <c r="H10623" s="9" t="n">
        <v>997</v>
      </c>
    </row>
    <row r="10624" customFormat="false" ht="15" hidden="false" customHeight="false" outlineLevel="0" collapsed="false">
      <c r="A10624" s="0" t="n">
        <v>2026</v>
      </c>
      <c r="B10624" s="0" t="n">
        <v>2</v>
      </c>
      <c r="C10624" s="0" t="s">
        <v>36</v>
      </c>
      <c r="D10624" s="0" t="s">
        <v>1420</v>
      </c>
      <c r="E10624" s="0" t="s">
        <v>26</v>
      </c>
      <c r="F10624" s="0" t="s">
        <v>1364</v>
      </c>
      <c r="G10624" s="0" t="s">
        <v>1365</v>
      </c>
      <c r="H10624" s="9" t="n">
        <v>2461.62</v>
      </c>
    </row>
    <row r="10625" customFormat="false" ht="15" hidden="false" customHeight="false" outlineLevel="0" collapsed="false">
      <c r="A10625" s="0" t="n">
        <v>2026</v>
      </c>
      <c r="B10625" s="0" t="n">
        <v>2</v>
      </c>
      <c r="C10625" s="0" t="s">
        <v>36</v>
      </c>
      <c r="D10625" s="0" t="s">
        <v>1420</v>
      </c>
      <c r="E10625" s="0" t="s">
        <v>26</v>
      </c>
      <c r="F10625" s="0" t="s">
        <v>1366</v>
      </c>
      <c r="G10625" s="0" t="s">
        <v>1367</v>
      </c>
      <c r="H10625" s="9" t="n">
        <v>2253.52</v>
      </c>
    </row>
    <row r="10626" customFormat="false" ht="15" hidden="false" customHeight="false" outlineLevel="0" collapsed="false">
      <c r="A10626" s="0" t="n">
        <v>2026</v>
      </c>
      <c r="B10626" s="0" t="n">
        <v>2</v>
      </c>
      <c r="C10626" s="0" t="s">
        <v>36</v>
      </c>
      <c r="D10626" s="0" t="s">
        <v>1420</v>
      </c>
      <c r="E10626" s="0" t="s">
        <v>26</v>
      </c>
      <c r="F10626" s="0" t="s">
        <v>1368</v>
      </c>
      <c r="G10626" s="0" t="s">
        <v>1369</v>
      </c>
      <c r="H10626" s="9" t="n">
        <v>4504.35</v>
      </c>
    </row>
    <row r="10627" customFormat="false" ht="15" hidden="false" customHeight="false" outlineLevel="0" collapsed="false">
      <c r="A10627" s="0" t="n">
        <v>2026</v>
      </c>
      <c r="B10627" s="0" t="n">
        <v>2</v>
      </c>
      <c r="C10627" s="0" t="s">
        <v>36</v>
      </c>
      <c r="D10627" s="0" t="s">
        <v>1420</v>
      </c>
      <c r="E10627" s="0" t="s">
        <v>26</v>
      </c>
      <c r="F10627" s="0" t="s">
        <v>3467</v>
      </c>
      <c r="G10627" s="0" t="s">
        <v>3468</v>
      </c>
      <c r="H10627" s="9" t="n">
        <v>1385.22</v>
      </c>
    </row>
    <row r="10628" customFormat="false" ht="15" hidden="false" customHeight="false" outlineLevel="0" collapsed="false">
      <c r="A10628" s="0" t="n">
        <v>2026</v>
      </c>
      <c r="B10628" s="0" t="n">
        <v>2</v>
      </c>
      <c r="C10628" s="0" t="s">
        <v>36</v>
      </c>
      <c r="D10628" s="0" t="s">
        <v>1420</v>
      </c>
      <c r="E10628" s="0" t="s">
        <v>26</v>
      </c>
      <c r="F10628" s="0" t="s">
        <v>1374</v>
      </c>
      <c r="G10628" s="0" t="s">
        <v>1375</v>
      </c>
      <c r="H10628" s="9" t="n">
        <v>4954.57</v>
      </c>
    </row>
    <row r="10629" customFormat="false" ht="15" hidden="false" customHeight="false" outlineLevel="0" collapsed="false">
      <c r="A10629" s="0" t="n">
        <v>2026</v>
      </c>
      <c r="B10629" s="0" t="n">
        <v>2</v>
      </c>
      <c r="C10629" s="0" t="s">
        <v>36</v>
      </c>
      <c r="D10629" s="0" t="s">
        <v>1420</v>
      </c>
      <c r="E10629" s="0" t="s">
        <v>26</v>
      </c>
      <c r="F10629" s="0" t="s">
        <v>1376</v>
      </c>
      <c r="G10629" s="0" t="s">
        <v>1377</v>
      </c>
      <c r="H10629" s="9" t="n">
        <v>-564.18</v>
      </c>
    </row>
    <row r="10630" customFormat="false" ht="15" hidden="false" customHeight="false" outlineLevel="0" collapsed="false">
      <c r="A10630" s="0" t="n">
        <v>2026</v>
      </c>
      <c r="B10630" s="0" t="n">
        <v>2</v>
      </c>
      <c r="C10630" s="0" t="s">
        <v>36</v>
      </c>
      <c r="D10630" s="0" t="s">
        <v>1420</v>
      </c>
      <c r="E10630" s="0" t="s">
        <v>26</v>
      </c>
      <c r="F10630" s="0" t="s">
        <v>1380</v>
      </c>
      <c r="G10630" s="0" t="s">
        <v>1381</v>
      </c>
      <c r="H10630" s="9" t="n">
        <v>2347.73</v>
      </c>
    </row>
    <row r="10631" customFormat="false" ht="15" hidden="false" customHeight="false" outlineLevel="0" collapsed="false">
      <c r="A10631" s="0" t="n">
        <v>2026</v>
      </c>
      <c r="B10631" s="0" t="n">
        <v>2</v>
      </c>
      <c r="C10631" s="0" t="s">
        <v>36</v>
      </c>
      <c r="D10631" s="0" t="s">
        <v>1420</v>
      </c>
      <c r="E10631" s="0" t="s">
        <v>26</v>
      </c>
      <c r="F10631" s="0" t="s">
        <v>1384</v>
      </c>
      <c r="G10631" s="0" t="s">
        <v>1385</v>
      </c>
      <c r="H10631" s="9" t="n">
        <v>2873.94</v>
      </c>
    </row>
    <row r="10632" customFormat="false" ht="15" hidden="false" customHeight="false" outlineLevel="0" collapsed="false">
      <c r="A10632" s="0" t="n">
        <v>2026</v>
      </c>
      <c r="B10632" s="0" t="n">
        <v>2</v>
      </c>
      <c r="C10632" s="0" t="s">
        <v>36</v>
      </c>
      <c r="D10632" s="0" t="s">
        <v>1420</v>
      </c>
      <c r="E10632" s="0" t="s">
        <v>26</v>
      </c>
      <c r="F10632" s="0" t="s">
        <v>1388</v>
      </c>
      <c r="G10632" s="0" t="s">
        <v>1389</v>
      </c>
      <c r="H10632" s="9" t="n">
        <v>2553.03</v>
      </c>
    </row>
    <row r="10633" customFormat="false" ht="15" hidden="false" customHeight="false" outlineLevel="0" collapsed="false">
      <c r="A10633" s="0" t="n">
        <v>2026</v>
      </c>
      <c r="B10633" s="0" t="n">
        <v>2</v>
      </c>
      <c r="C10633" s="0" t="s">
        <v>36</v>
      </c>
      <c r="D10633" s="0" t="s">
        <v>1420</v>
      </c>
      <c r="E10633" s="0" t="s">
        <v>26</v>
      </c>
      <c r="F10633" s="0" t="s">
        <v>1394</v>
      </c>
      <c r="G10633" s="0" t="s">
        <v>1395</v>
      </c>
      <c r="H10633" s="9" t="n">
        <v>1554.16</v>
      </c>
    </row>
    <row r="10634" customFormat="false" ht="15" hidden="false" customHeight="false" outlineLevel="0" collapsed="false">
      <c r="A10634" s="0" t="n">
        <v>2026</v>
      </c>
      <c r="B10634" s="0" t="n">
        <v>2</v>
      </c>
      <c r="C10634" s="0" t="s">
        <v>36</v>
      </c>
      <c r="D10634" s="0" t="s">
        <v>1420</v>
      </c>
      <c r="E10634" s="0" t="s">
        <v>26</v>
      </c>
      <c r="F10634" s="0" t="s">
        <v>1404</v>
      </c>
      <c r="G10634" s="0" t="s">
        <v>1405</v>
      </c>
      <c r="H10634" s="9" t="n">
        <v>1530.42</v>
      </c>
    </row>
    <row r="10635" customFormat="false" ht="15" hidden="false" customHeight="false" outlineLevel="0" collapsed="false">
      <c r="A10635" s="0" t="n">
        <v>2026</v>
      </c>
      <c r="B10635" s="0" t="n">
        <v>2</v>
      </c>
      <c r="C10635" s="0" t="s">
        <v>36</v>
      </c>
      <c r="D10635" s="0" t="s">
        <v>1420</v>
      </c>
      <c r="E10635" s="0" t="s">
        <v>26</v>
      </c>
      <c r="F10635" s="0" t="s">
        <v>1406</v>
      </c>
      <c r="G10635" s="0" t="s">
        <v>1407</v>
      </c>
      <c r="H10635" s="9" t="n">
        <v>4698.1</v>
      </c>
    </row>
    <row r="10636" customFormat="false" ht="15" hidden="false" customHeight="false" outlineLevel="0" collapsed="false">
      <c r="A10636" s="0" t="n">
        <v>2026</v>
      </c>
      <c r="B10636" s="0" t="n">
        <v>2</v>
      </c>
      <c r="C10636" s="0" t="s">
        <v>36</v>
      </c>
      <c r="D10636" s="0" t="s">
        <v>1420</v>
      </c>
      <c r="E10636" s="0" t="s">
        <v>26</v>
      </c>
      <c r="F10636" s="0" t="s">
        <v>1408</v>
      </c>
      <c r="G10636" s="0" t="s">
        <v>1409</v>
      </c>
      <c r="H10636" s="9" t="n">
        <v>6804.08</v>
      </c>
    </row>
    <row r="10637" customFormat="false" ht="15" hidden="false" customHeight="false" outlineLevel="0" collapsed="false">
      <c r="A10637" s="0" t="n">
        <v>2026</v>
      </c>
      <c r="B10637" s="0" t="n">
        <v>2</v>
      </c>
      <c r="C10637" s="0" t="s">
        <v>36</v>
      </c>
      <c r="D10637" s="0" t="s">
        <v>1420</v>
      </c>
      <c r="E10637" s="0" t="s">
        <v>25</v>
      </c>
      <c r="F10637" s="0" t="s">
        <v>1348</v>
      </c>
      <c r="G10637" s="0" t="s">
        <v>1349</v>
      </c>
      <c r="H10637" s="9" t="n">
        <v>532.04</v>
      </c>
    </row>
    <row r="10638" customFormat="false" ht="15" hidden="false" customHeight="false" outlineLevel="0" collapsed="false">
      <c r="A10638" s="0" t="n">
        <v>2026</v>
      </c>
      <c r="B10638" s="0" t="n">
        <v>2</v>
      </c>
      <c r="C10638" s="0" t="s">
        <v>36</v>
      </c>
      <c r="D10638" s="0" t="s">
        <v>1420</v>
      </c>
      <c r="E10638" s="0" t="s">
        <v>25</v>
      </c>
      <c r="F10638" s="0" t="s">
        <v>4626</v>
      </c>
      <c r="G10638" s="0" t="s">
        <v>4627</v>
      </c>
      <c r="H10638" s="9" t="n">
        <v>19265.53</v>
      </c>
    </row>
    <row r="10639" customFormat="false" ht="15" hidden="false" customHeight="false" outlineLevel="0" collapsed="false">
      <c r="A10639" s="0" t="n">
        <v>2026</v>
      </c>
      <c r="B10639" s="0" t="n">
        <v>2</v>
      </c>
      <c r="C10639" s="0" t="s">
        <v>36</v>
      </c>
      <c r="D10639" s="0" t="s">
        <v>1420</v>
      </c>
      <c r="E10639" s="0" t="s">
        <v>25</v>
      </c>
      <c r="F10639" s="0" t="s">
        <v>331</v>
      </c>
      <c r="G10639" s="0" t="s">
        <v>332</v>
      </c>
      <c r="H10639" s="9" t="n">
        <v>2148.9</v>
      </c>
    </row>
    <row r="10640" customFormat="false" ht="15" hidden="false" customHeight="false" outlineLevel="0" collapsed="false">
      <c r="A10640" s="0" t="n">
        <v>2026</v>
      </c>
      <c r="B10640" s="0" t="n">
        <v>2</v>
      </c>
      <c r="C10640" s="0" t="s">
        <v>36</v>
      </c>
      <c r="D10640" s="0" t="s">
        <v>1420</v>
      </c>
      <c r="E10640" s="0" t="s">
        <v>25</v>
      </c>
      <c r="F10640" s="0" t="s">
        <v>4572</v>
      </c>
      <c r="G10640" s="0" t="s">
        <v>4573</v>
      </c>
      <c r="H10640" s="9" t="n">
        <v>1434.28</v>
      </c>
    </row>
    <row r="10641" customFormat="false" ht="15" hidden="false" customHeight="false" outlineLevel="0" collapsed="false">
      <c r="A10641" s="0" t="n">
        <v>2026</v>
      </c>
      <c r="B10641" s="0" t="n">
        <v>2</v>
      </c>
      <c r="C10641" s="0" t="s">
        <v>36</v>
      </c>
      <c r="D10641" s="0" t="s">
        <v>1420</v>
      </c>
      <c r="E10641" s="0" t="s">
        <v>25</v>
      </c>
      <c r="F10641" s="0" t="s">
        <v>3916</v>
      </c>
      <c r="G10641" s="0" t="s">
        <v>3917</v>
      </c>
      <c r="H10641" s="9" t="n">
        <v>7623</v>
      </c>
    </row>
    <row r="10642" customFormat="false" ht="15" hidden="false" customHeight="false" outlineLevel="0" collapsed="false">
      <c r="A10642" s="0" t="n">
        <v>2026</v>
      </c>
      <c r="B10642" s="0" t="n">
        <v>2</v>
      </c>
      <c r="C10642" s="0" t="s">
        <v>36</v>
      </c>
      <c r="D10642" s="0" t="s">
        <v>1420</v>
      </c>
      <c r="E10642" s="0" t="s">
        <v>25</v>
      </c>
      <c r="F10642" s="0" t="s">
        <v>2437</v>
      </c>
      <c r="G10642" s="0" t="s">
        <v>2438</v>
      </c>
      <c r="H10642" s="9" t="n">
        <v>2148.1</v>
      </c>
    </row>
    <row r="10643" customFormat="false" ht="15" hidden="false" customHeight="false" outlineLevel="0" collapsed="false">
      <c r="A10643" s="0" t="n">
        <v>2026</v>
      </c>
      <c r="B10643" s="0" t="n">
        <v>2</v>
      </c>
      <c r="C10643" s="0" t="s">
        <v>36</v>
      </c>
      <c r="D10643" s="0" t="s">
        <v>1420</v>
      </c>
      <c r="E10643" s="0" t="s">
        <v>25</v>
      </c>
      <c r="F10643" s="0" t="s">
        <v>4496</v>
      </c>
      <c r="G10643" s="0" t="s">
        <v>4497</v>
      </c>
      <c r="H10643" s="9" t="n">
        <v>3274.86</v>
      </c>
    </row>
    <row r="10644" customFormat="false" ht="15" hidden="false" customHeight="false" outlineLevel="0" collapsed="false">
      <c r="A10644" s="0" t="n">
        <v>2026</v>
      </c>
      <c r="B10644" s="0" t="n">
        <v>2</v>
      </c>
      <c r="C10644" s="0" t="s">
        <v>36</v>
      </c>
      <c r="D10644" s="0" t="s">
        <v>1420</v>
      </c>
      <c r="E10644" s="0" t="s">
        <v>4364</v>
      </c>
      <c r="F10644" s="0" t="s">
        <v>4453</v>
      </c>
      <c r="G10644" s="0" t="s">
        <v>4454</v>
      </c>
      <c r="H10644" s="9" t="n">
        <v>-629.71</v>
      </c>
    </row>
    <row r="10645" customFormat="false" ht="15" hidden="false" customHeight="false" outlineLevel="0" collapsed="false">
      <c r="A10645" s="0" t="n">
        <v>2026</v>
      </c>
      <c r="B10645" s="0" t="n">
        <v>3</v>
      </c>
      <c r="C10645" s="0" t="s">
        <v>37</v>
      </c>
      <c r="D10645" s="0" t="s">
        <v>1879</v>
      </c>
      <c r="E10645" s="0" t="s">
        <v>14</v>
      </c>
      <c r="F10645" s="0" t="s">
        <v>3854</v>
      </c>
      <c r="G10645" s="0" t="s">
        <v>3855</v>
      </c>
      <c r="H10645" s="9" t="n">
        <v>10018.2</v>
      </c>
    </row>
    <row r="10646" customFormat="false" ht="15" hidden="false" customHeight="false" outlineLevel="0" collapsed="false">
      <c r="A10646" s="0" t="n">
        <v>2026</v>
      </c>
      <c r="B10646" s="0" t="n">
        <v>3</v>
      </c>
      <c r="C10646" s="0" t="s">
        <v>37</v>
      </c>
      <c r="D10646" s="0" t="s">
        <v>1879</v>
      </c>
      <c r="E10646" s="0" t="s">
        <v>14</v>
      </c>
      <c r="F10646" s="0" t="s">
        <v>4628</v>
      </c>
      <c r="G10646" s="0" t="s">
        <v>4629</v>
      </c>
      <c r="H10646" s="9" t="n">
        <v>1846.64</v>
      </c>
    </row>
    <row r="10647" customFormat="false" ht="15" hidden="false" customHeight="false" outlineLevel="0" collapsed="false">
      <c r="A10647" s="0" t="n">
        <v>2026</v>
      </c>
      <c r="B10647" s="0" t="n">
        <v>3</v>
      </c>
      <c r="C10647" s="0" t="s">
        <v>37</v>
      </c>
      <c r="D10647" s="0" t="s">
        <v>1879</v>
      </c>
      <c r="E10647" s="0" t="s">
        <v>14</v>
      </c>
      <c r="F10647" s="0" t="s">
        <v>74</v>
      </c>
      <c r="G10647" s="0" t="s">
        <v>75</v>
      </c>
      <c r="H10647" s="9" t="n">
        <v>4494.64</v>
      </c>
    </row>
    <row r="10648" customFormat="false" ht="15" hidden="false" customHeight="false" outlineLevel="0" collapsed="false">
      <c r="A10648" s="0" t="n">
        <v>2026</v>
      </c>
      <c r="B10648" s="0" t="n">
        <v>3</v>
      </c>
      <c r="C10648" s="0" t="s">
        <v>37</v>
      </c>
      <c r="D10648" s="0" t="s">
        <v>1879</v>
      </c>
      <c r="E10648" s="0" t="s">
        <v>14</v>
      </c>
      <c r="F10648" s="0" t="s">
        <v>3257</v>
      </c>
      <c r="G10648" s="0" t="s">
        <v>3258</v>
      </c>
      <c r="H10648" s="9" t="n">
        <v>5058.52</v>
      </c>
    </row>
    <row r="10649" customFormat="false" ht="15" hidden="false" customHeight="false" outlineLevel="0" collapsed="false">
      <c r="A10649" s="0" t="n">
        <v>2026</v>
      </c>
      <c r="B10649" s="0" t="n">
        <v>3</v>
      </c>
      <c r="C10649" s="0" t="s">
        <v>37</v>
      </c>
      <c r="D10649" s="0" t="s">
        <v>1879</v>
      </c>
      <c r="E10649" s="0" t="s">
        <v>14</v>
      </c>
      <c r="F10649" s="0" t="s">
        <v>2381</v>
      </c>
      <c r="G10649" s="0" t="s">
        <v>2382</v>
      </c>
      <c r="H10649" s="9" t="n">
        <v>22537.48</v>
      </c>
    </row>
    <row r="10650" customFormat="false" ht="15" hidden="false" customHeight="false" outlineLevel="0" collapsed="false">
      <c r="A10650" s="0" t="n">
        <v>2026</v>
      </c>
      <c r="B10650" s="0" t="n">
        <v>3</v>
      </c>
      <c r="C10650" s="0" t="s">
        <v>37</v>
      </c>
      <c r="D10650" s="0" t="s">
        <v>1879</v>
      </c>
      <c r="E10650" s="0" t="s">
        <v>14</v>
      </c>
      <c r="F10650" s="0" t="s">
        <v>303</v>
      </c>
      <c r="G10650" s="0" t="s">
        <v>304</v>
      </c>
      <c r="H10650" s="9" t="n">
        <v>3245.61</v>
      </c>
    </row>
    <row r="10651" customFormat="false" ht="15" hidden="false" customHeight="false" outlineLevel="0" collapsed="false">
      <c r="A10651" s="0" t="n">
        <v>2026</v>
      </c>
      <c r="B10651" s="0" t="n">
        <v>3</v>
      </c>
      <c r="C10651" s="0" t="s">
        <v>37</v>
      </c>
      <c r="D10651" s="0" t="s">
        <v>1879</v>
      </c>
      <c r="E10651" s="0" t="s">
        <v>14</v>
      </c>
      <c r="F10651" s="0" t="s">
        <v>3627</v>
      </c>
      <c r="G10651" s="0" t="s">
        <v>3628</v>
      </c>
      <c r="H10651" s="9" t="n">
        <v>12531.4</v>
      </c>
    </row>
    <row r="10652" customFormat="false" ht="15" hidden="false" customHeight="false" outlineLevel="0" collapsed="false">
      <c r="A10652" s="0" t="n">
        <v>2026</v>
      </c>
      <c r="B10652" s="0" t="n">
        <v>3</v>
      </c>
      <c r="C10652" s="0" t="s">
        <v>37</v>
      </c>
      <c r="D10652" s="0" t="s">
        <v>1879</v>
      </c>
      <c r="E10652" s="0" t="s">
        <v>14</v>
      </c>
      <c r="F10652" s="0" t="s">
        <v>3259</v>
      </c>
      <c r="G10652" s="0" t="s">
        <v>3260</v>
      </c>
      <c r="H10652" s="9" t="n">
        <v>2607.84</v>
      </c>
    </row>
    <row r="10653" customFormat="false" ht="15" hidden="false" customHeight="false" outlineLevel="0" collapsed="false">
      <c r="A10653" s="0" t="n">
        <v>2026</v>
      </c>
      <c r="B10653" s="0" t="n">
        <v>3</v>
      </c>
      <c r="C10653" s="0" t="s">
        <v>37</v>
      </c>
      <c r="D10653" s="0" t="s">
        <v>1879</v>
      </c>
      <c r="E10653" s="0" t="s">
        <v>14</v>
      </c>
      <c r="F10653" s="0" t="s">
        <v>4630</v>
      </c>
      <c r="G10653" s="0" t="s">
        <v>4631</v>
      </c>
      <c r="H10653" s="9" t="n">
        <v>5943.4</v>
      </c>
    </row>
    <row r="10654" customFormat="false" ht="15" hidden="false" customHeight="false" outlineLevel="0" collapsed="false">
      <c r="A10654" s="0" t="n">
        <v>2026</v>
      </c>
      <c r="B10654" s="0" t="n">
        <v>3</v>
      </c>
      <c r="C10654" s="0" t="s">
        <v>37</v>
      </c>
      <c r="D10654" s="0" t="s">
        <v>1879</v>
      </c>
      <c r="E10654" s="0" t="s">
        <v>14</v>
      </c>
      <c r="F10654" s="0" t="s">
        <v>4252</v>
      </c>
      <c r="G10654" s="0" t="s">
        <v>4253</v>
      </c>
      <c r="H10654" s="9" t="n">
        <v>3219.2</v>
      </c>
    </row>
    <row r="10655" customFormat="false" ht="15" hidden="false" customHeight="false" outlineLevel="0" collapsed="false">
      <c r="A10655" s="0" t="n">
        <v>2026</v>
      </c>
      <c r="B10655" s="0" t="n">
        <v>3</v>
      </c>
      <c r="C10655" s="0" t="s">
        <v>37</v>
      </c>
      <c r="D10655" s="0" t="s">
        <v>1879</v>
      </c>
      <c r="E10655" s="0" t="s">
        <v>14</v>
      </c>
      <c r="F10655" s="0" t="s">
        <v>3629</v>
      </c>
      <c r="G10655" s="0" t="s">
        <v>3630</v>
      </c>
      <c r="H10655" s="9" t="n">
        <v>5464.07</v>
      </c>
    </row>
    <row r="10656" customFormat="false" ht="15" hidden="false" customHeight="false" outlineLevel="0" collapsed="false">
      <c r="A10656" s="0" t="n">
        <v>2026</v>
      </c>
      <c r="B10656" s="0" t="n">
        <v>3</v>
      </c>
      <c r="C10656" s="0" t="s">
        <v>37</v>
      </c>
      <c r="D10656" s="0" t="s">
        <v>1879</v>
      </c>
      <c r="E10656" s="0" t="s">
        <v>14</v>
      </c>
      <c r="F10656" s="0" t="s">
        <v>118</v>
      </c>
      <c r="G10656" s="0" t="s">
        <v>119</v>
      </c>
      <c r="H10656" s="9" t="n">
        <v>4625</v>
      </c>
    </row>
    <row r="10657" customFormat="false" ht="15" hidden="false" customHeight="false" outlineLevel="0" collapsed="false">
      <c r="A10657" s="0" t="n">
        <v>2026</v>
      </c>
      <c r="B10657" s="0" t="n">
        <v>3</v>
      </c>
      <c r="C10657" s="0" t="s">
        <v>37</v>
      </c>
      <c r="D10657" s="0" t="s">
        <v>1879</v>
      </c>
      <c r="E10657" s="0" t="s">
        <v>14</v>
      </c>
      <c r="F10657" s="0" t="s">
        <v>124</v>
      </c>
      <c r="G10657" s="0" t="s">
        <v>125</v>
      </c>
      <c r="H10657" s="9" t="n">
        <v>27737.09</v>
      </c>
    </row>
    <row r="10658" customFormat="false" ht="15" hidden="false" customHeight="false" outlineLevel="0" collapsed="false">
      <c r="A10658" s="0" t="n">
        <v>2026</v>
      </c>
      <c r="B10658" s="0" t="n">
        <v>3</v>
      </c>
      <c r="C10658" s="0" t="s">
        <v>37</v>
      </c>
      <c r="D10658" s="0" t="s">
        <v>1879</v>
      </c>
      <c r="E10658" s="0" t="s">
        <v>14</v>
      </c>
      <c r="F10658" s="0" t="s">
        <v>2147</v>
      </c>
      <c r="G10658" s="0" t="s">
        <v>2148</v>
      </c>
      <c r="H10658" s="9" t="n">
        <v>5418.96</v>
      </c>
    </row>
    <row r="10659" customFormat="false" ht="15" hidden="false" customHeight="false" outlineLevel="0" collapsed="false">
      <c r="A10659" s="0" t="n">
        <v>2026</v>
      </c>
      <c r="B10659" s="0" t="n">
        <v>3</v>
      </c>
      <c r="C10659" s="0" t="s">
        <v>37</v>
      </c>
      <c r="D10659" s="0" t="s">
        <v>1879</v>
      </c>
      <c r="E10659" s="0" t="s">
        <v>14</v>
      </c>
      <c r="F10659" s="0" t="s">
        <v>3840</v>
      </c>
      <c r="G10659" s="0" t="s">
        <v>3841</v>
      </c>
      <c r="H10659" s="9" t="n">
        <v>14798.56</v>
      </c>
    </row>
    <row r="10660" customFormat="false" ht="15" hidden="false" customHeight="false" outlineLevel="0" collapsed="false">
      <c r="A10660" s="0" t="n">
        <v>2026</v>
      </c>
      <c r="B10660" s="0" t="n">
        <v>3</v>
      </c>
      <c r="C10660" s="0" t="s">
        <v>37</v>
      </c>
      <c r="D10660" s="0" t="s">
        <v>1879</v>
      </c>
      <c r="E10660" s="0" t="s">
        <v>14</v>
      </c>
      <c r="F10660" s="0" t="s">
        <v>136</v>
      </c>
      <c r="G10660" s="0" t="s">
        <v>137</v>
      </c>
      <c r="H10660" s="9" t="n">
        <v>12243.45</v>
      </c>
    </row>
    <row r="10661" customFormat="false" ht="15" hidden="false" customHeight="false" outlineLevel="0" collapsed="false">
      <c r="A10661" s="0" t="n">
        <v>2026</v>
      </c>
      <c r="B10661" s="0" t="n">
        <v>3</v>
      </c>
      <c r="C10661" s="0" t="s">
        <v>37</v>
      </c>
      <c r="D10661" s="0" t="s">
        <v>1879</v>
      </c>
      <c r="E10661" s="0" t="s">
        <v>14</v>
      </c>
      <c r="F10661" s="0" t="s">
        <v>4632</v>
      </c>
      <c r="G10661" s="0" t="s">
        <v>4633</v>
      </c>
      <c r="H10661" s="9" t="n">
        <v>1398.3</v>
      </c>
    </row>
    <row r="10662" customFormat="false" ht="15" hidden="false" customHeight="false" outlineLevel="0" collapsed="false">
      <c r="A10662" s="0" t="n">
        <v>2026</v>
      </c>
      <c r="B10662" s="0" t="n">
        <v>3</v>
      </c>
      <c r="C10662" s="0" t="s">
        <v>37</v>
      </c>
      <c r="D10662" s="0" t="s">
        <v>1879</v>
      </c>
      <c r="E10662" s="0" t="s">
        <v>14</v>
      </c>
      <c r="F10662" s="0" t="s">
        <v>152</v>
      </c>
      <c r="G10662" s="0" t="s">
        <v>153</v>
      </c>
      <c r="H10662" s="9" t="n">
        <v>12824.62</v>
      </c>
    </row>
    <row r="10663" customFormat="false" ht="15" hidden="false" customHeight="false" outlineLevel="0" collapsed="false">
      <c r="A10663" s="0" t="n">
        <v>2026</v>
      </c>
      <c r="B10663" s="0" t="n">
        <v>3</v>
      </c>
      <c r="C10663" s="0" t="s">
        <v>37</v>
      </c>
      <c r="D10663" s="0" t="s">
        <v>1879</v>
      </c>
      <c r="E10663" s="0" t="s">
        <v>14</v>
      </c>
      <c r="F10663" s="0" t="s">
        <v>154</v>
      </c>
      <c r="G10663" s="0" t="s">
        <v>155</v>
      </c>
      <c r="H10663" s="9" t="n">
        <v>75914.79</v>
      </c>
    </row>
    <row r="10664" customFormat="false" ht="15" hidden="false" customHeight="false" outlineLevel="0" collapsed="false">
      <c r="A10664" s="0" t="n">
        <v>2026</v>
      </c>
      <c r="B10664" s="0" t="n">
        <v>3</v>
      </c>
      <c r="C10664" s="0" t="s">
        <v>37</v>
      </c>
      <c r="D10664" s="0" t="s">
        <v>1879</v>
      </c>
      <c r="E10664" s="0" t="s">
        <v>14</v>
      </c>
      <c r="F10664" s="0" t="s">
        <v>3101</v>
      </c>
      <c r="G10664" s="0" t="s">
        <v>3102</v>
      </c>
      <c r="H10664" s="9" t="n">
        <v>69562.94</v>
      </c>
    </row>
    <row r="10665" customFormat="false" ht="15" hidden="false" customHeight="false" outlineLevel="0" collapsed="false">
      <c r="A10665" s="0" t="n">
        <v>2026</v>
      </c>
      <c r="B10665" s="0" t="n">
        <v>3</v>
      </c>
      <c r="C10665" s="0" t="s">
        <v>37</v>
      </c>
      <c r="D10665" s="0" t="s">
        <v>1879</v>
      </c>
      <c r="E10665" s="0" t="s">
        <v>14</v>
      </c>
      <c r="F10665" s="0" t="s">
        <v>184</v>
      </c>
      <c r="G10665" s="0" t="s">
        <v>185</v>
      </c>
      <c r="H10665" s="9" t="n">
        <v>5529.21</v>
      </c>
    </row>
    <row r="10666" customFormat="false" ht="15" hidden="false" customHeight="false" outlineLevel="0" collapsed="false">
      <c r="A10666" s="0" t="n">
        <v>2026</v>
      </c>
      <c r="B10666" s="0" t="n">
        <v>3</v>
      </c>
      <c r="C10666" s="0" t="s">
        <v>37</v>
      </c>
      <c r="D10666" s="0" t="s">
        <v>1879</v>
      </c>
      <c r="E10666" s="0" t="s">
        <v>14</v>
      </c>
      <c r="F10666" s="0" t="s">
        <v>4634</v>
      </c>
      <c r="G10666" s="0" t="s">
        <v>4635</v>
      </c>
      <c r="H10666" s="9" t="n">
        <v>1430.96</v>
      </c>
    </row>
    <row r="10667" customFormat="false" ht="15" hidden="false" customHeight="false" outlineLevel="0" collapsed="false">
      <c r="A10667" s="0" t="n">
        <v>2026</v>
      </c>
      <c r="B10667" s="0" t="n">
        <v>3</v>
      </c>
      <c r="C10667" s="0" t="s">
        <v>37</v>
      </c>
      <c r="D10667" s="0" t="s">
        <v>1879</v>
      </c>
      <c r="E10667" s="0" t="s">
        <v>14</v>
      </c>
      <c r="F10667" s="0" t="s">
        <v>192</v>
      </c>
      <c r="G10667" s="0" t="s">
        <v>193</v>
      </c>
      <c r="H10667" s="9" t="n">
        <v>7049.8</v>
      </c>
    </row>
    <row r="10668" customFormat="false" ht="15" hidden="false" customHeight="false" outlineLevel="0" collapsed="false">
      <c r="A10668" s="0" t="n">
        <v>2026</v>
      </c>
      <c r="B10668" s="0" t="n">
        <v>3</v>
      </c>
      <c r="C10668" s="0" t="s">
        <v>37</v>
      </c>
      <c r="D10668" s="0" t="s">
        <v>1879</v>
      </c>
      <c r="E10668" s="0" t="s">
        <v>14</v>
      </c>
      <c r="F10668" s="0" t="s">
        <v>210</v>
      </c>
      <c r="G10668" s="0" t="s">
        <v>211</v>
      </c>
      <c r="H10668" s="9" t="n">
        <v>1887.1</v>
      </c>
    </row>
    <row r="10669" customFormat="false" ht="15" hidden="false" customHeight="false" outlineLevel="0" collapsed="false">
      <c r="A10669" s="0" t="n">
        <v>2026</v>
      </c>
      <c r="B10669" s="0" t="n">
        <v>3</v>
      </c>
      <c r="C10669" s="0" t="s">
        <v>37</v>
      </c>
      <c r="D10669" s="0" t="s">
        <v>1879</v>
      </c>
      <c r="E10669" s="0" t="s">
        <v>14</v>
      </c>
      <c r="F10669" s="0" t="s">
        <v>214</v>
      </c>
      <c r="G10669" s="0" t="s">
        <v>215</v>
      </c>
      <c r="H10669" s="9" t="n">
        <v>668.63</v>
      </c>
    </row>
    <row r="10670" customFormat="false" ht="15" hidden="false" customHeight="false" outlineLevel="0" collapsed="false">
      <c r="A10670" s="0" t="n">
        <v>2026</v>
      </c>
      <c r="B10670" s="0" t="n">
        <v>3</v>
      </c>
      <c r="C10670" s="0" t="s">
        <v>37</v>
      </c>
      <c r="D10670" s="0" t="s">
        <v>1879</v>
      </c>
      <c r="E10670" s="0" t="s">
        <v>14</v>
      </c>
      <c r="F10670" s="0" t="s">
        <v>3026</v>
      </c>
      <c r="G10670" s="0" t="s">
        <v>3027</v>
      </c>
      <c r="H10670" s="9" t="n">
        <v>5251.04</v>
      </c>
    </row>
    <row r="10671" customFormat="false" ht="15" hidden="false" customHeight="false" outlineLevel="0" collapsed="false">
      <c r="A10671" s="0" t="n">
        <v>2026</v>
      </c>
      <c r="B10671" s="0" t="n">
        <v>3</v>
      </c>
      <c r="C10671" s="0" t="s">
        <v>37</v>
      </c>
      <c r="D10671" s="0" t="s">
        <v>1879</v>
      </c>
      <c r="E10671" s="0" t="s">
        <v>14</v>
      </c>
      <c r="F10671" s="0" t="s">
        <v>2173</v>
      </c>
      <c r="G10671" s="0" t="s">
        <v>2174</v>
      </c>
      <c r="H10671" s="9" t="n">
        <v>7023.43</v>
      </c>
    </row>
    <row r="10672" customFormat="false" ht="15" hidden="false" customHeight="false" outlineLevel="0" collapsed="false">
      <c r="A10672" s="0" t="n">
        <v>2026</v>
      </c>
      <c r="B10672" s="0" t="n">
        <v>3</v>
      </c>
      <c r="C10672" s="0" t="s">
        <v>37</v>
      </c>
      <c r="D10672" s="0" t="s">
        <v>1879</v>
      </c>
      <c r="E10672" s="0" t="s">
        <v>14</v>
      </c>
      <c r="F10672" s="0" t="s">
        <v>218</v>
      </c>
      <c r="G10672" s="0" t="s">
        <v>219</v>
      </c>
      <c r="H10672" s="9" t="n">
        <v>5946.5</v>
      </c>
    </row>
    <row r="10673" customFormat="false" ht="15" hidden="false" customHeight="false" outlineLevel="0" collapsed="false">
      <c r="A10673" s="0" t="n">
        <v>2026</v>
      </c>
      <c r="B10673" s="0" t="n">
        <v>3</v>
      </c>
      <c r="C10673" s="0" t="s">
        <v>37</v>
      </c>
      <c r="D10673" s="0" t="s">
        <v>1879</v>
      </c>
      <c r="E10673" s="0" t="s">
        <v>14</v>
      </c>
      <c r="F10673" s="0" t="s">
        <v>3779</v>
      </c>
      <c r="G10673" s="0" t="s">
        <v>3780</v>
      </c>
      <c r="H10673" s="9" t="n">
        <v>55442.2</v>
      </c>
    </row>
    <row r="10674" customFormat="false" ht="15" hidden="false" customHeight="false" outlineLevel="0" collapsed="false">
      <c r="A10674" s="0" t="n">
        <v>2026</v>
      </c>
      <c r="B10674" s="0" t="n">
        <v>3</v>
      </c>
      <c r="C10674" s="0" t="s">
        <v>37</v>
      </c>
      <c r="D10674" s="0" t="s">
        <v>1879</v>
      </c>
      <c r="E10674" s="0" t="s">
        <v>14</v>
      </c>
      <c r="F10674" s="0" t="s">
        <v>4314</v>
      </c>
      <c r="G10674" s="0" t="s">
        <v>4315</v>
      </c>
      <c r="H10674" s="9" t="n">
        <v>19642.94</v>
      </c>
    </row>
    <row r="10675" customFormat="false" ht="15" hidden="false" customHeight="false" outlineLevel="0" collapsed="false">
      <c r="A10675" s="0" t="n">
        <v>2026</v>
      </c>
      <c r="B10675" s="0" t="n">
        <v>3</v>
      </c>
      <c r="C10675" s="0" t="s">
        <v>37</v>
      </c>
      <c r="D10675" s="0" t="s">
        <v>1879</v>
      </c>
      <c r="E10675" s="0" t="s">
        <v>14</v>
      </c>
      <c r="F10675" s="0" t="s">
        <v>2040</v>
      </c>
      <c r="G10675" s="0" t="s">
        <v>2041</v>
      </c>
      <c r="H10675" s="9" t="n">
        <v>1861.2</v>
      </c>
    </row>
    <row r="10676" customFormat="false" ht="15" hidden="false" customHeight="false" outlineLevel="0" collapsed="false">
      <c r="A10676" s="0" t="n">
        <v>2026</v>
      </c>
      <c r="B10676" s="0" t="n">
        <v>3</v>
      </c>
      <c r="C10676" s="0" t="s">
        <v>37</v>
      </c>
      <c r="D10676" s="0" t="s">
        <v>1879</v>
      </c>
      <c r="E10676" s="0" t="s">
        <v>14</v>
      </c>
      <c r="F10676" s="0" t="s">
        <v>236</v>
      </c>
      <c r="G10676" s="0" t="s">
        <v>237</v>
      </c>
      <c r="H10676" s="9" t="n">
        <v>92967.9800000001</v>
      </c>
    </row>
    <row r="10677" customFormat="false" ht="15" hidden="false" customHeight="false" outlineLevel="0" collapsed="false">
      <c r="A10677" s="0" t="n">
        <v>2026</v>
      </c>
      <c r="B10677" s="0" t="n">
        <v>3</v>
      </c>
      <c r="C10677" s="0" t="s">
        <v>37</v>
      </c>
      <c r="D10677" s="0" t="s">
        <v>1879</v>
      </c>
      <c r="E10677" s="0" t="s">
        <v>14</v>
      </c>
      <c r="F10677" s="0" t="s">
        <v>856</v>
      </c>
      <c r="G10677" s="0" t="s">
        <v>857</v>
      </c>
      <c r="H10677" s="9" t="n">
        <v>34183.84</v>
      </c>
    </row>
    <row r="10678" customFormat="false" ht="15" hidden="false" customHeight="false" outlineLevel="0" collapsed="false">
      <c r="A10678" s="0" t="n">
        <v>2026</v>
      </c>
      <c r="B10678" s="0" t="n">
        <v>3</v>
      </c>
      <c r="C10678" s="0" t="s">
        <v>37</v>
      </c>
      <c r="D10678" s="0" t="s">
        <v>1879</v>
      </c>
      <c r="E10678" s="0" t="s">
        <v>14</v>
      </c>
      <c r="F10678" s="0" t="s">
        <v>4300</v>
      </c>
      <c r="G10678" s="0" t="s">
        <v>4301</v>
      </c>
      <c r="H10678" s="9" t="n">
        <v>3288.7</v>
      </c>
    </row>
    <row r="10679" customFormat="false" ht="15" hidden="false" customHeight="false" outlineLevel="0" collapsed="false">
      <c r="A10679" s="0" t="n">
        <v>2026</v>
      </c>
      <c r="B10679" s="0" t="n">
        <v>3</v>
      </c>
      <c r="C10679" s="0" t="s">
        <v>37</v>
      </c>
      <c r="D10679" s="0" t="s">
        <v>1879</v>
      </c>
      <c r="E10679" s="0" t="s">
        <v>14</v>
      </c>
      <c r="F10679" s="0" t="s">
        <v>866</v>
      </c>
      <c r="G10679" s="0" t="s">
        <v>867</v>
      </c>
      <c r="H10679" s="9" t="n">
        <v>34115.9</v>
      </c>
    </row>
    <row r="10680" customFormat="false" ht="15" hidden="false" customHeight="false" outlineLevel="0" collapsed="false">
      <c r="A10680" s="0" t="n">
        <v>2026</v>
      </c>
      <c r="B10680" s="0" t="n">
        <v>3</v>
      </c>
      <c r="C10680" s="0" t="s">
        <v>37</v>
      </c>
      <c r="D10680" s="0" t="s">
        <v>1879</v>
      </c>
      <c r="E10680" s="0" t="s">
        <v>14</v>
      </c>
      <c r="F10680" s="0" t="s">
        <v>282</v>
      </c>
      <c r="G10680" s="0" t="s">
        <v>283</v>
      </c>
      <c r="H10680" s="9" t="n">
        <v>590.4</v>
      </c>
    </row>
    <row r="10681" customFormat="false" ht="15" hidden="false" customHeight="false" outlineLevel="0" collapsed="false">
      <c r="A10681" s="0" t="n">
        <v>2026</v>
      </c>
      <c r="B10681" s="0" t="n">
        <v>3</v>
      </c>
      <c r="C10681" s="0" t="s">
        <v>37</v>
      </c>
      <c r="D10681" s="0" t="s">
        <v>1879</v>
      </c>
      <c r="E10681" s="0" t="s">
        <v>14</v>
      </c>
      <c r="F10681" s="0" t="s">
        <v>2443</v>
      </c>
      <c r="G10681" s="0" t="s">
        <v>3046</v>
      </c>
      <c r="H10681" s="9" t="n">
        <v>3710.6</v>
      </c>
    </row>
    <row r="10682" customFormat="false" ht="15" hidden="false" customHeight="false" outlineLevel="0" collapsed="false">
      <c r="A10682" s="0" t="n">
        <v>2026</v>
      </c>
      <c r="B10682" s="0" t="n">
        <v>3</v>
      </c>
      <c r="C10682" s="0" t="s">
        <v>37</v>
      </c>
      <c r="D10682" s="0" t="s">
        <v>1879</v>
      </c>
      <c r="E10682" s="0" t="s">
        <v>14</v>
      </c>
      <c r="F10682" s="0" t="s">
        <v>288</v>
      </c>
      <c r="G10682" s="0" t="s">
        <v>289</v>
      </c>
      <c r="H10682" s="9" t="n">
        <v>7153.39</v>
      </c>
    </row>
    <row r="10683" customFormat="false" ht="15" hidden="false" customHeight="false" outlineLevel="0" collapsed="false">
      <c r="A10683" s="0" t="n">
        <v>2026</v>
      </c>
      <c r="B10683" s="0" t="n">
        <v>3</v>
      </c>
      <c r="C10683" s="0" t="s">
        <v>37</v>
      </c>
      <c r="D10683" s="0" t="s">
        <v>1879</v>
      </c>
      <c r="E10683" s="0" t="s">
        <v>14</v>
      </c>
      <c r="F10683" s="0" t="s">
        <v>1499</v>
      </c>
      <c r="G10683" s="0" t="s">
        <v>1500</v>
      </c>
      <c r="H10683" s="9" t="n">
        <v>2654.03</v>
      </c>
    </row>
    <row r="10684" customFormat="false" ht="15" hidden="false" customHeight="false" outlineLevel="0" collapsed="false">
      <c r="A10684" s="0" t="n">
        <v>2026</v>
      </c>
      <c r="B10684" s="0" t="n">
        <v>3</v>
      </c>
      <c r="C10684" s="0" t="s">
        <v>37</v>
      </c>
      <c r="D10684" s="0" t="s">
        <v>1879</v>
      </c>
      <c r="E10684" s="0" t="s">
        <v>16</v>
      </c>
      <c r="F10684" s="0" t="s">
        <v>4504</v>
      </c>
      <c r="G10684" s="0" t="s">
        <v>4505</v>
      </c>
      <c r="H10684" s="9" t="n">
        <v>4240.8</v>
      </c>
    </row>
    <row r="10685" customFormat="false" ht="15" hidden="false" customHeight="false" outlineLevel="0" collapsed="false">
      <c r="A10685" s="0" t="n">
        <v>2026</v>
      </c>
      <c r="B10685" s="0" t="n">
        <v>3</v>
      </c>
      <c r="C10685" s="0" t="s">
        <v>37</v>
      </c>
      <c r="D10685" s="0" t="s">
        <v>1879</v>
      </c>
      <c r="E10685" s="0" t="s">
        <v>16</v>
      </c>
      <c r="F10685" s="0" t="s">
        <v>4532</v>
      </c>
      <c r="G10685" s="0" t="s">
        <v>4533</v>
      </c>
      <c r="H10685" s="9" t="n">
        <v>49517</v>
      </c>
    </row>
    <row r="10686" customFormat="false" ht="15" hidden="false" customHeight="false" outlineLevel="0" collapsed="false">
      <c r="A10686" s="0" t="n">
        <v>2026</v>
      </c>
      <c r="B10686" s="0" t="n">
        <v>3</v>
      </c>
      <c r="C10686" s="0" t="s">
        <v>37</v>
      </c>
      <c r="D10686" s="0" t="s">
        <v>1879</v>
      </c>
      <c r="E10686" s="0" t="s">
        <v>16</v>
      </c>
      <c r="F10686" s="0" t="s">
        <v>2217</v>
      </c>
      <c r="G10686" s="0" t="s">
        <v>2218</v>
      </c>
      <c r="H10686" s="9" t="n">
        <v>53330.22</v>
      </c>
    </row>
    <row r="10687" customFormat="false" ht="15" hidden="false" customHeight="false" outlineLevel="0" collapsed="false">
      <c r="A10687" s="0" t="n">
        <v>2026</v>
      </c>
      <c r="B10687" s="0" t="n">
        <v>3</v>
      </c>
      <c r="C10687" s="0" t="s">
        <v>37</v>
      </c>
      <c r="D10687" s="0" t="s">
        <v>1879</v>
      </c>
      <c r="E10687" s="0" t="s">
        <v>16</v>
      </c>
      <c r="F10687" s="0" t="s">
        <v>4176</v>
      </c>
      <c r="G10687" s="0" t="s">
        <v>4177</v>
      </c>
      <c r="H10687" s="9" t="n">
        <v>39211.2</v>
      </c>
    </row>
    <row r="10688" customFormat="false" ht="15" hidden="false" customHeight="false" outlineLevel="0" collapsed="false">
      <c r="A10688" s="0" t="n">
        <v>2026</v>
      </c>
      <c r="B10688" s="0" t="n">
        <v>3</v>
      </c>
      <c r="C10688" s="0" t="s">
        <v>37</v>
      </c>
      <c r="D10688" s="0" t="s">
        <v>1879</v>
      </c>
      <c r="E10688" s="0" t="s">
        <v>16</v>
      </c>
      <c r="F10688" s="0" t="s">
        <v>4377</v>
      </c>
      <c r="G10688" s="0" t="s">
        <v>4378</v>
      </c>
      <c r="H10688" s="9" t="n">
        <v>33011.01</v>
      </c>
    </row>
    <row r="10689" customFormat="false" ht="15" hidden="false" customHeight="false" outlineLevel="0" collapsed="false">
      <c r="A10689" s="0" t="n">
        <v>2026</v>
      </c>
      <c r="B10689" s="0" t="n">
        <v>3</v>
      </c>
      <c r="C10689" s="0" t="s">
        <v>37</v>
      </c>
      <c r="D10689" s="0" t="s">
        <v>1879</v>
      </c>
      <c r="E10689" s="0" t="s">
        <v>16</v>
      </c>
      <c r="F10689" s="0" t="s">
        <v>4178</v>
      </c>
      <c r="G10689" s="0" t="s">
        <v>4179</v>
      </c>
      <c r="H10689" s="9" t="n">
        <v>19400.4</v>
      </c>
    </row>
    <row r="10690" customFormat="false" ht="15" hidden="false" customHeight="false" outlineLevel="0" collapsed="false">
      <c r="A10690" s="0" t="n">
        <v>2026</v>
      </c>
      <c r="B10690" s="0" t="n">
        <v>3</v>
      </c>
      <c r="C10690" s="0" t="s">
        <v>37</v>
      </c>
      <c r="D10690" s="0" t="s">
        <v>1879</v>
      </c>
      <c r="E10690" s="0" t="s">
        <v>16</v>
      </c>
      <c r="F10690" s="0" t="s">
        <v>888</v>
      </c>
      <c r="G10690" s="0" t="s">
        <v>889</v>
      </c>
      <c r="H10690" s="9" t="n">
        <v>16694.12</v>
      </c>
    </row>
    <row r="10691" customFormat="false" ht="15" hidden="false" customHeight="false" outlineLevel="0" collapsed="false">
      <c r="A10691" s="0" t="n">
        <v>2026</v>
      </c>
      <c r="B10691" s="0" t="n">
        <v>3</v>
      </c>
      <c r="C10691" s="0" t="s">
        <v>37</v>
      </c>
      <c r="D10691" s="0" t="s">
        <v>1879</v>
      </c>
      <c r="E10691" s="0" t="s">
        <v>16</v>
      </c>
      <c r="F10691" s="0" t="s">
        <v>4435</v>
      </c>
      <c r="G10691" s="0" t="s">
        <v>4436</v>
      </c>
      <c r="H10691" s="9" t="n">
        <v>19331.4</v>
      </c>
    </row>
    <row r="10692" customFormat="false" ht="15" hidden="false" customHeight="false" outlineLevel="0" collapsed="false">
      <c r="A10692" s="0" t="n">
        <v>2026</v>
      </c>
      <c r="B10692" s="0" t="n">
        <v>3</v>
      </c>
      <c r="C10692" s="0" t="s">
        <v>37</v>
      </c>
      <c r="D10692" s="0" t="s">
        <v>1879</v>
      </c>
      <c r="E10692" s="0" t="s">
        <v>16</v>
      </c>
      <c r="F10692" s="0" t="s">
        <v>2703</v>
      </c>
      <c r="G10692" s="0" t="s">
        <v>2704</v>
      </c>
      <c r="H10692" s="9" t="n">
        <v>1666.48</v>
      </c>
    </row>
    <row r="10693" customFormat="false" ht="15" hidden="false" customHeight="false" outlineLevel="0" collapsed="false">
      <c r="A10693" s="0" t="n">
        <v>2026</v>
      </c>
      <c r="B10693" s="0" t="n">
        <v>3</v>
      </c>
      <c r="C10693" s="0" t="s">
        <v>37</v>
      </c>
      <c r="D10693" s="0" t="s">
        <v>1879</v>
      </c>
      <c r="E10693" s="0" t="s">
        <v>16</v>
      </c>
      <c r="F10693" s="0" t="s">
        <v>3057</v>
      </c>
      <c r="G10693" s="0" t="s">
        <v>3058</v>
      </c>
      <c r="H10693" s="9" t="n">
        <v>3842.38</v>
      </c>
    </row>
    <row r="10694" customFormat="false" ht="15" hidden="false" customHeight="false" outlineLevel="0" collapsed="false">
      <c r="A10694" s="0" t="n">
        <v>2026</v>
      </c>
      <c r="B10694" s="0" t="n">
        <v>3</v>
      </c>
      <c r="C10694" s="0" t="s">
        <v>37</v>
      </c>
      <c r="D10694" s="0" t="s">
        <v>1879</v>
      </c>
      <c r="E10694" s="0" t="s">
        <v>16</v>
      </c>
      <c r="F10694" s="0" t="s">
        <v>4636</v>
      </c>
      <c r="G10694" s="0" t="s">
        <v>4637</v>
      </c>
      <c r="H10694" s="9" t="n">
        <v>5203.64</v>
      </c>
    </row>
    <row r="10695" customFormat="false" ht="15" hidden="false" customHeight="false" outlineLevel="0" collapsed="false">
      <c r="A10695" s="0" t="n">
        <v>2026</v>
      </c>
      <c r="B10695" s="0" t="n">
        <v>3</v>
      </c>
      <c r="C10695" s="0" t="s">
        <v>37</v>
      </c>
      <c r="D10695" s="0" t="s">
        <v>1879</v>
      </c>
      <c r="E10695" s="0" t="s">
        <v>16</v>
      </c>
      <c r="F10695" s="0" t="s">
        <v>4383</v>
      </c>
      <c r="G10695" s="0" t="s">
        <v>4384</v>
      </c>
      <c r="H10695" s="9" t="n">
        <v>45718.55</v>
      </c>
    </row>
    <row r="10696" customFormat="false" ht="15" hidden="false" customHeight="false" outlineLevel="0" collapsed="false">
      <c r="A10696" s="0" t="n">
        <v>2026</v>
      </c>
      <c r="B10696" s="0" t="n">
        <v>3</v>
      </c>
      <c r="C10696" s="0" t="s">
        <v>37</v>
      </c>
      <c r="D10696" s="0" t="s">
        <v>1879</v>
      </c>
      <c r="E10696" s="0" t="s">
        <v>16</v>
      </c>
      <c r="F10696" s="0" t="s">
        <v>4098</v>
      </c>
      <c r="G10696" s="0" t="s">
        <v>4099</v>
      </c>
      <c r="H10696" s="9" t="n">
        <v>5359.16</v>
      </c>
    </row>
    <row r="10697" customFormat="false" ht="15" hidden="false" customHeight="false" outlineLevel="0" collapsed="false">
      <c r="A10697" s="0" t="n">
        <v>2026</v>
      </c>
      <c r="B10697" s="0" t="n">
        <v>3</v>
      </c>
      <c r="C10697" s="0" t="s">
        <v>37</v>
      </c>
      <c r="D10697" s="0" t="s">
        <v>1879</v>
      </c>
      <c r="E10697" s="0" t="s">
        <v>16</v>
      </c>
      <c r="F10697" s="0" t="s">
        <v>2707</v>
      </c>
      <c r="G10697" s="0" t="s">
        <v>2708</v>
      </c>
      <c r="H10697" s="9" t="n">
        <v>380408</v>
      </c>
    </row>
    <row r="10698" customFormat="false" ht="15" hidden="false" customHeight="false" outlineLevel="0" collapsed="false">
      <c r="A10698" s="0" t="n">
        <v>2026</v>
      </c>
      <c r="B10698" s="0" t="n">
        <v>3</v>
      </c>
      <c r="C10698" s="0" t="s">
        <v>37</v>
      </c>
      <c r="D10698" s="0" t="s">
        <v>1879</v>
      </c>
      <c r="E10698" s="0" t="s">
        <v>16</v>
      </c>
      <c r="F10698" s="0" t="s">
        <v>4638</v>
      </c>
      <c r="G10698" s="0" t="s">
        <v>4639</v>
      </c>
      <c r="H10698" s="9" t="n">
        <v>4322.84</v>
      </c>
    </row>
    <row r="10699" customFormat="false" ht="15" hidden="false" customHeight="false" outlineLevel="0" collapsed="false">
      <c r="A10699" s="0" t="n">
        <v>2026</v>
      </c>
      <c r="B10699" s="0" t="n">
        <v>3</v>
      </c>
      <c r="C10699" s="0" t="s">
        <v>37</v>
      </c>
      <c r="D10699" s="0" t="s">
        <v>1879</v>
      </c>
      <c r="E10699" s="0" t="s">
        <v>16</v>
      </c>
      <c r="F10699" s="0" t="s">
        <v>4640</v>
      </c>
      <c r="G10699" s="0" t="s">
        <v>4641</v>
      </c>
      <c r="H10699" s="9" t="n">
        <v>2612.14</v>
      </c>
    </row>
    <row r="10700" customFormat="false" ht="15" hidden="false" customHeight="false" outlineLevel="0" collapsed="false">
      <c r="A10700" s="0" t="n">
        <v>2026</v>
      </c>
      <c r="B10700" s="0" t="n">
        <v>3</v>
      </c>
      <c r="C10700" s="0" t="s">
        <v>37</v>
      </c>
      <c r="D10700" s="0" t="s">
        <v>1879</v>
      </c>
      <c r="E10700" s="0" t="s">
        <v>16</v>
      </c>
      <c r="F10700" s="0" t="s">
        <v>829</v>
      </c>
      <c r="G10700" s="0" t="s">
        <v>830</v>
      </c>
      <c r="H10700" s="9" t="n">
        <v>73446.52</v>
      </c>
    </row>
    <row r="10701" customFormat="false" ht="15" hidden="false" customHeight="false" outlineLevel="0" collapsed="false">
      <c r="A10701" s="0" t="n">
        <v>2026</v>
      </c>
      <c r="B10701" s="0" t="n">
        <v>3</v>
      </c>
      <c r="C10701" s="0" t="s">
        <v>37</v>
      </c>
      <c r="D10701" s="0" t="s">
        <v>1879</v>
      </c>
      <c r="E10701" s="0" t="s">
        <v>16</v>
      </c>
      <c r="F10701" s="0" t="s">
        <v>4642</v>
      </c>
      <c r="G10701" s="0" t="s">
        <v>4643</v>
      </c>
      <c r="H10701" s="9" t="n">
        <v>1385.72</v>
      </c>
    </row>
    <row r="10702" customFormat="false" ht="15" hidden="false" customHeight="false" outlineLevel="0" collapsed="false">
      <c r="A10702" s="0" t="n">
        <v>2026</v>
      </c>
      <c r="B10702" s="0" t="n">
        <v>3</v>
      </c>
      <c r="C10702" s="0" t="s">
        <v>37</v>
      </c>
      <c r="D10702" s="0" t="s">
        <v>1879</v>
      </c>
      <c r="E10702" s="0" t="s">
        <v>16</v>
      </c>
      <c r="F10702" s="0" t="s">
        <v>4538</v>
      </c>
      <c r="G10702" s="0" t="s">
        <v>4539</v>
      </c>
      <c r="H10702" s="9" t="n">
        <v>6361.2</v>
      </c>
    </row>
    <row r="10703" customFormat="false" ht="15" hidden="false" customHeight="false" outlineLevel="0" collapsed="false">
      <c r="A10703" s="0" t="n">
        <v>2026</v>
      </c>
      <c r="B10703" s="0" t="n">
        <v>3</v>
      </c>
      <c r="C10703" s="0" t="s">
        <v>37</v>
      </c>
      <c r="D10703" s="0" t="s">
        <v>1879</v>
      </c>
      <c r="E10703" s="0" t="s">
        <v>16</v>
      </c>
      <c r="F10703" s="0" t="s">
        <v>4330</v>
      </c>
      <c r="G10703" s="0" t="s">
        <v>4331</v>
      </c>
      <c r="H10703" s="9" t="n">
        <v>9700.2</v>
      </c>
    </row>
    <row r="10704" customFormat="false" ht="15" hidden="false" customHeight="false" outlineLevel="0" collapsed="false">
      <c r="A10704" s="0" t="n">
        <v>2026</v>
      </c>
      <c r="B10704" s="0" t="n">
        <v>3</v>
      </c>
      <c r="C10704" s="0" t="s">
        <v>37</v>
      </c>
      <c r="D10704" s="0" t="s">
        <v>1879</v>
      </c>
      <c r="E10704" s="0" t="s">
        <v>16</v>
      </c>
      <c r="F10704" s="0" t="s">
        <v>2908</v>
      </c>
      <c r="G10704" s="0" t="s">
        <v>2909</v>
      </c>
      <c r="H10704" s="9" t="n">
        <v>4987.96</v>
      </c>
    </row>
    <row r="10705" customFormat="false" ht="15" hidden="false" customHeight="false" outlineLevel="0" collapsed="false">
      <c r="A10705" s="0" t="n">
        <v>2026</v>
      </c>
      <c r="B10705" s="0" t="n">
        <v>3</v>
      </c>
      <c r="C10705" s="0" t="s">
        <v>37</v>
      </c>
      <c r="D10705" s="0" t="s">
        <v>1879</v>
      </c>
      <c r="E10705" s="0" t="s">
        <v>16</v>
      </c>
      <c r="F10705" s="0" t="s">
        <v>962</v>
      </c>
      <c r="G10705" s="0" t="s">
        <v>963</v>
      </c>
      <c r="H10705" s="9" t="n">
        <v>1093.44</v>
      </c>
    </row>
    <row r="10706" customFormat="false" ht="15" hidden="false" customHeight="false" outlineLevel="0" collapsed="false">
      <c r="A10706" s="0" t="n">
        <v>2026</v>
      </c>
      <c r="B10706" s="0" t="n">
        <v>3</v>
      </c>
      <c r="C10706" s="0" t="s">
        <v>37</v>
      </c>
      <c r="D10706" s="0" t="s">
        <v>1879</v>
      </c>
      <c r="E10706" s="0" t="s">
        <v>16</v>
      </c>
      <c r="F10706" s="0" t="s">
        <v>4100</v>
      </c>
      <c r="G10706" s="0" t="s">
        <v>4101</v>
      </c>
      <c r="H10706" s="9" t="n">
        <v>7629.18</v>
      </c>
    </row>
    <row r="10707" customFormat="false" ht="15" hidden="false" customHeight="false" outlineLevel="0" collapsed="false">
      <c r="A10707" s="0" t="n">
        <v>2026</v>
      </c>
      <c r="B10707" s="0" t="n">
        <v>3</v>
      </c>
      <c r="C10707" s="0" t="s">
        <v>37</v>
      </c>
      <c r="D10707" s="0" t="s">
        <v>1879</v>
      </c>
      <c r="E10707" s="0" t="s">
        <v>16</v>
      </c>
      <c r="F10707" s="0" t="s">
        <v>4276</v>
      </c>
      <c r="G10707" s="0" t="s">
        <v>4277</v>
      </c>
      <c r="H10707" s="9" t="n">
        <v>9575.22</v>
      </c>
    </row>
    <row r="10708" customFormat="false" ht="15" hidden="false" customHeight="false" outlineLevel="0" collapsed="false">
      <c r="A10708" s="0" t="n">
        <v>2026</v>
      </c>
      <c r="B10708" s="0" t="n">
        <v>3</v>
      </c>
      <c r="C10708" s="0" t="s">
        <v>37</v>
      </c>
      <c r="D10708" s="0" t="s">
        <v>1879</v>
      </c>
      <c r="E10708" s="0" t="s">
        <v>16</v>
      </c>
      <c r="F10708" s="0" t="s">
        <v>4192</v>
      </c>
      <c r="G10708" s="0" t="s">
        <v>4193</v>
      </c>
      <c r="H10708" s="9" t="n">
        <v>3936.9</v>
      </c>
    </row>
    <row r="10709" customFormat="false" ht="15" hidden="false" customHeight="false" outlineLevel="0" collapsed="false">
      <c r="A10709" s="0" t="n">
        <v>2026</v>
      </c>
      <c r="B10709" s="0" t="n">
        <v>3</v>
      </c>
      <c r="C10709" s="0" t="s">
        <v>37</v>
      </c>
      <c r="D10709" s="0" t="s">
        <v>1879</v>
      </c>
      <c r="E10709" s="0" t="s">
        <v>16</v>
      </c>
      <c r="F10709" s="0" t="s">
        <v>4385</v>
      </c>
      <c r="G10709" s="0" t="s">
        <v>4386</v>
      </c>
      <c r="H10709" s="9" t="n">
        <v>4128.05</v>
      </c>
    </row>
    <row r="10710" customFormat="false" ht="15" hidden="false" customHeight="false" outlineLevel="0" collapsed="false">
      <c r="A10710" s="0" t="n">
        <v>2026</v>
      </c>
      <c r="B10710" s="0" t="n">
        <v>3</v>
      </c>
      <c r="C10710" s="0" t="s">
        <v>37</v>
      </c>
      <c r="D10710" s="0" t="s">
        <v>1879</v>
      </c>
      <c r="E10710" s="0" t="s">
        <v>16</v>
      </c>
      <c r="F10710" s="0" t="s">
        <v>4196</v>
      </c>
      <c r="G10710" s="0" t="s">
        <v>4197</v>
      </c>
      <c r="H10710" s="9" t="n">
        <v>27706.2</v>
      </c>
    </row>
    <row r="10711" customFormat="false" ht="15" hidden="false" customHeight="false" outlineLevel="0" collapsed="false">
      <c r="A10711" s="0" t="n">
        <v>2026</v>
      </c>
      <c r="B10711" s="0" t="n">
        <v>3</v>
      </c>
      <c r="C10711" s="0" t="s">
        <v>37</v>
      </c>
      <c r="D10711" s="0" t="s">
        <v>1879</v>
      </c>
      <c r="E10711" s="0" t="s">
        <v>16</v>
      </c>
      <c r="F10711" s="0" t="s">
        <v>642</v>
      </c>
      <c r="G10711" s="0" t="s">
        <v>643</v>
      </c>
      <c r="H10711" s="9" t="n">
        <v>-1865.16</v>
      </c>
    </row>
    <row r="10712" customFormat="false" ht="15" hidden="false" customHeight="false" outlineLevel="0" collapsed="false">
      <c r="A10712" s="0" t="n">
        <v>2026</v>
      </c>
      <c r="B10712" s="0" t="n">
        <v>3</v>
      </c>
      <c r="C10712" s="0" t="s">
        <v>37</v>
      </c>
      <c r="D10712" s="0" t="s">
        <v>1879</v>
      </c>
      <c r="E10712" s="0" t="s">
        <v>16</v>
      </c>
      <c r="F10712" s="0" t="s">
        <v>4544</v>
      </c>
      <c r="G10712" s="0" t="s">
        <v>4545</v>
      </c>
      <c r="H10712" s="9" t="n">
        <v>4720.25</v>
      </c>
    </row>
    <row r="10713" customFormat="false" ht="15" hidden="false" customHeight="false" outlineLevel="0" collapsed="false">
      <c r="A10713" s="0" t="n">
        <v>2026</v>
      </c>
      <c r="B10713" s="0" t="n">
        <v>3</v>
      </c>
      <c r="C10713" s="0" t="s">
        <v>37</v>
      </c>
      <c r="D10713" s="0" t="s">
        <v>1879</v>
      </c>
      <c r="E10713" s="0" t="s">
        <v>22</v>
      </c>
      <c r="F10713" s="0" t="s">
        <v>3568</v>
      </c>
      <c r="G10713" s="0" t="s">
        <v>3569</v>
      </c>
      <c r="H10713" s="9" t="n">
        <v>25133.08</v>
      </c>
    </row>
    <row r="10714" customFormat="false" ht="15" hidden="false" customHeight="false" outlineLevel="0" collapsed="false">
      <c r="A10714" s="0" t="n">
        <v>2026</v>
      </c>
      <c r="B10714" s="0" t="n">
        <v>3</v>
      </c>
      <c r="C10714" s="0" t="s">
        <v>37</v>
      </c>
      <c r="D10714" s="0" t="s">
        <v>1879</v>
      </c>
      <c r="E10714" s="0" t="s">
        <v>22</v>
      </c>
      <c r="F10714" s="0" t="s">
        <v>4644</v>
      </c>
      <c r="G10714" s="0" t="s">
        <v>4645</v>
      </c>
      <c r="H10714" s="9" t="n">
        <v>2618.85</v>
      </c>
    </row>
    <row r="10715" customFormat="false" ht="15" hidden="false" customHeight="false" outlineLevel="0" collapsed="false">
      <c r="A10715" s="0" t="n">
        <v>2026</v>
      </c>
      <c r="B10715" s="0" t="n">
        <v>3</v>
      </c>
      <c r="C10715" s="0" t="s">
        <v>37</v>
      </c>
      <c r="D10715" s="0" t="s">
        <v>1879</v>
      </c>
      <c r="E10715" s="0" t="s">
        <v>22</v>
      </c>
      <c r="F10715" s="0" t="s">
        <v>4502</v>
      </c>
      <c r="G10715" s="0" t="s">
        <v>4503</v>
      </c>
      <c r="H10715" s="9" t="n">
        <v>28794.71</v>
      </c>
    </row>
    <row r="10716" customFormat="false" ht="15" hidden="false" customHeight="false" outlineLevel="0" collapsed="false">
      <c r="A10716" s="0" t="n">
        <v>2026</v>
      </c>
      <c r="B10716" s="0" t="n">
        <v>3</v>
      </c>
      <c r="C10716" s="0" t="s">
        <v>37</v>
      </c>
      <c r="D10716" s="0" t="s">
        <v>1879</v>
      </c>
      <c r="E10716" s="0" t="s">
        <v>22</v>
      </c>
      <c r="F10716" s="0" t="s">
        <v>4547</v>
      </c>
      <c r="G10716" s="0" t="s">
        <v>4548</v>
      </c>
      <c r="H10716" s="9" t="n">
        <v>6321.5</v>
      </c>
    </row>
    <row r="10717" customFormat="false" ht="15" hidden="false" customHeight="false" outlineLevel="0" collapsed="false">
      <c r="A10717" s="0" t="n">
        <v>2026</v>
      </c>
      <c r="B10717" s="0" t="n">
        <v>3</v>
      </c>
      <c r="C10717" s="0" t="s">
        <v>37</v>
      </c>
      <c r="D10717" s="0" t="s">
        <v>1879</v>
      </c>
      <c r="E10717" s="0" t="s">
        <v>22</v>
      </c>
      <c r="F10717" s="0" t="s">
        <v>4390</v>
      </c>
      <c r="G10717" s="0" t="s">
        <v>4391</v>
      </c>
      <c r="H10717" s="9" t="n">
        <v>15777.07</v>
      </c>
    </row>
    <row r="10718" customFormat="false" ht="15" hidden="false" customHeight="false" outlineLevel="0" collapsed="false">
      <c r="A10718" s="0" t="n">
        <v>2026</v>
      </c>
      <c r="B10718" s="0" t="n">
        <v>3</v>
      </c>
      <c r="C10718" s="0" t="s">
        <v>37</v>
      </c>
      <c r="D10718" s="0" t="s">
        <v>1879</v>
      </c>
      <c r="E10718" s="0" t="s">
        <v>22</v>
      </c>
      <c r="F10718" s="0" t="s">
        <v>4394</v>
      </c>
      <c r="G10718" s="0" t="s">
        <v>4395</v>
      </c>
      <c r="H10718" s="9" t="n">
        <v>2469.08</v>
      </c>
    </row>
    <row r="10719" customFormat="false" ht="15" hidden="false" customHeight="false" outlineLevel="0" collapsed="false">
      <c r="A10719" s="0" t="n">
        <v>2026</v>
      </c>
      <c r="B10719" s="0" t="n">
        <v>3</v>
      </c>
      <c r="C10719" s="0" t="s">
        <v>37</v>
      </c>
      <c r="D10719" s="0" t="s">
        <v>1879</v>
      </c>
      <c r="E10719" s="0" t="s">
        <v>22</v>
      </c>
      <c r="F10719" s="0" t="s">
        <v>716</v>
      </c>
      <c r="G10719" s="0" t="s">
        <v>717</v>
      </c>
      <c r="H10719" s="9" t="n">
        <v>5430.46</v>
      </c>
    </row>
    <row r="10720" customFormat="false" ht="15" hidden="false" customHeight="false" outlineLevel="0" collapsed="false">
      <c r="A10720" s="0" t="n">
        <v>2026</v>
      </c>
      <c r="B10720" s="0" t="n">
        <v>3</v>
      </c>
      <c r="C10720" s="0" t="s">
        <v>37</v>
      </c>
      <c r="D10720" s="0" t="s">
        <v>1879</v>
      </c>
      <c r="E10720" s="0" t="s">
        <v>22</v>
      </c>
      <c r="F10720" s="0" t="s">
        <v>3380</v>
      </c>
      <c r="G10720" s="0" t="s">
        <v>3381</v>
      </c>
      <c r="H10720" s="9" t="n">
        <v>3529.49</v>
      </c>
    </row>
    <row r="10721" customFormat="false" ht="15" hidden="false" customHeight="false" outlineLevel="0" collapsed="false">
      <c r="A10721" s="0" t="n">
        <v>2026</v>
      </c>
      <c r="B10721" s="0" t="n">
        <v>3</v>
      </c>
      <c r="C10721" s="0" t="s">
        <v>37</v>
      </c>
      <c r="D10721" s="0" t="s">
        <v>1879</v>
      </c>
      <c r="E10721" s="0" t="s">
        <v>22</v>
      </c>
      <c r="F10721" s="0" t="s">
        <v>718</v>
      </c>
      <c r="G10721" s="0" t="s">
        <v>719</v>
      </c>
      <c r="H10721" s="9" t="n">
        <v>3406.2</v>
      </c>
    </row>
    <row r="10722" customFormat="false" ht="15" hidden="false" customHeight="false" outlineLevel="0" collapsed="false">
      <c r="A10722" s="0" t="n">
        <v>2026</v>
      </c>
      <c r="B10722" s="0" t="n">
        <v>3</v>
      </c>
      <c r="C10722" s="0" t="s">
        <v>37</v>
      </c>
      <c r="D10722" s="0" t="s">
        <v>1879</v>
      </c>
      <c r="E10722" s="0" t="s">
        <v>22</v>
      </c>
      <c r="F10722" s="0" t="s">
        <v>4338</v>
      </c>
      <c r="G10722" s="0" t="s">
        <v>4339</v>
      </c>
      <c r="H10722" s="9" t="n">
        <v>12562.64</v>
      </c>
    </row>
    <row r="10723" customFormat="false" ht="15" hidden="false" customHeight="false" outlineLevel="0" collapsed="false">
      <c r="A10723" s="0" t="n">
        <v>2026</v>
      </c>
      <c r="B10723" s="0" t="n">
        <v>3</v>
      </c>
      <c r="C10723" s="0" t="s">
        <v>37</v>
      </c>
      <c r="D10723" s="0" t="s">
        <v>1879</v>
      </c>
      <c r="E10723" s="0" t="s">
        <v>22</v>
      </c>
      <c r="F10723" s="0" t="s">
        <v>1638</v>
      </c>
      <c r="G10723" s="0" t="s">
        <v>1639</v>
      </c>
      <c r="H10723" s="9" t="n">
        <v>3205.44</v>
      </c>
    </row>
    <row r="10724" customFormat="false" ht="15" hidden="false" customHeight="false" outlineLevel="0" collapsed="false">
      <c r="A10724" s="0" t="n">
        <v>2026</v>
      </c>
      <c r="B10724" s="0" t="n">
        <v>3</v>
      </c>
      <c r="C10724" s="0" t="s">
        <v>37</v>
      </c>
      <c r="D10724" s="0" t="s">
        <v>1879</v>
      </c>
      <c r="E10724" s="0" t="s">
        <v>22</v>
      </c>
      <c r="F10724" s="0" t="s">
        <v>744</v>
      </c>
      <c r="G10724" s="0" t="s">
        <v>745</v>
      </c>
      <c r="H10724" s="9" t="n">
        <v>13757.16</v>
      </c>
    </row>
    <row r="10725" customFormat="false" ht="15" hidden="false" customHeight="false" outlineLevel="0" collapsed="false">
      <c r="A10725" s="0" t="n">
        <v>2026</v>
      </c>
      <c r="B10725" s="0" t="n">
        <v>3</v>
      </c>
      <c r="C10725" s="0" t="s">
        <v>37</v>
      </c>
      <c r="D10725" s="0" t="s">
        <v>1879</v>
      </c>
      <c r="E10725" s="0" t="s">
        <v>22</v>
      </c>
      <c r="F10725" s="0" t="s">
        <v>4125</v>
      </c>
      <c r="G10725" s="0" t="s">
        <v>4126</v>
      </c>
      <c r="H10725" s="9" t="n">
        <v>13944.75</v>
      </c>
    </row>
    <row r="10726" customFormat="false" ht="15" hidden="false" customHeight="false" outlineLevel="0" collapsed="false">
      <c r="A10726" s="0" t="n">
        <v>2026</v>
      </c>
      <c r="B10726" s="0" t="n">
        <v>3</v>
      </c>
      <c r="C10726" s="0" t="s">
        <v>37</v>
      </c>
      <c r="D10726" s="0" t="s">
        <v>1879</v>
      </c>
      <c r="E10726" s="0" t="s">
        <v>22</v>
      </c>
      <c r="F10726" s="0" t="s">
        <v>2129</v>
      </c>
      <c r="G10726" s="0" t="s">
        <v>2130</v>
      </c>
      <c r="H10726" s="9" t="n">
        <v>3996.31</v>
      </c>
    </row>
    <row r="10727" customFormat="false" ht="15" hidden="false" customHeight="false" outlineLevel="0" collapsed="false">
      <c r="A10727" s="0" t="n">
        <v>2026</v>
      </c>
      <c r="B10727" s="0" t="n">
        <v>3</v>
      </c>
      <c r="C10727" s="0" t="s">
        <v>37</v>
      </c>
      <c r="D10727" s="0" t="s">
        <v>1879</v>
      </c>
      <c r="E10727" s="0" t="s">
        <v>22</v>
      </c>
      <c r="F10727" s="0" t="s">
        <v>748</v>
      </c>
      <c r="G10727" s="0" t="s">
        <v>749</v>
      </c>
      <c r="H10727" s="9" t="n">
        <v>10881.32</v>
      </c>
    </row>
    <row r="10728" customFormat="false" ht="15" hidden="false" customHeight="false" outlineLevel="0" collapsed="false">
      <c r="A10728" s="0" t="n">
        <v>2026</v>
      </c>
      <c r="B10728" s="0" t="n">
        <v>3</v>
      </c>
      <c r="C10728" s="0" t="s">
        <v>37</v>
      </c>
      <c r="D10728" s="0" t="s">
        <v>1879</v>
      </c>
      <c r="E10728" s="0" t="s">
        <v>22</v>
      </c>
      <c r="F10728" s="0" t="s">
        <v>750</v>
      </c>
      <c r="G10728" s="0" t="s">
        <v>751</v>
      </c>
      <c r="H10728" s="9" t="n">
        <v>9633.78</v>
      </c>
    </row>
    <row r="10729" customFormat="false" ht="15" hidden="false" customHeight="false" outlineLevel="0" collapsed="false">
      <c r="A10729" s="0" t="n">
        <v>2026</v>
      </c>
      <c r="B10729" s="0" t="n">
        <v>3</v>
      </c>
      <c r="C10729" s="0" t="s">
        <v>37</v>
      </c>
      <c r="D10729" s="0" t="s">
        <v>1879</v>
      </c>
      <c r="E10729" s="0" t="s">
        <v>22</v>
      </c>
      <c r="F10729" s="0" t="s">
        <v>3408</v>
      </c>
      <c r="G10729" s="0" t="s">
        <v>3409</v>
      </c>
      <c r="H10729" s="9" t="n">
        <v>6620.09</v>
      </c>
    </row>
    <row r="10730" customFormat="false" ht="15" hidden="false" customHeight="false" outlineLevel="0" collapsed="false">
      <c r="A10730" s="0" t="n">
        <v>2026</v>
      </c>
      <c r="B10730" s="0" t="n">
        <v>3</v>
      </c>
      <c r="C10730" s="0" t="s">
        <v>37</v>
      </c>
      <c r="D10730" s="0" t="s">
        <v>1879</v>
      </c>
      <c r="E10730" s="0" t="s">
        <v>22</v>
      </c>
      <c r="F10730" s="0" t="s">
        <v>1642</v>
      </c>
      <c r="G10730" s="0" t="s">
        <v>1643</v>
      </c>
      <c r="H10730" s="9" t="n">
        <v>3825.5</v>
      </c>
    </row>
    <row r="10731" customFormat="false" ht="15" hidden="false" customHeight="false" outlineLevel="0" collapsed="false">
      <c r="A10731" s="0" t="n">
        <v>2026</v>
      </c>
      <c r="B10731" s="0" t="n">
        <v>3</v>
      </c>
      <c r="C10731" s="0" t="s">
        <v>37</v>
      </c>
      <c r="D10731" s="0" t="s">
        <v>1879</v>
      </c>
      <c r="E10731" s="0" t="s">
        <v>22</v>
      </c>
      <c r="F10731" s="0" t="s">
        <v>762</v>
      </c>
      <c r="G10731" s="0" t="s">
        <v>763</v>
      </c>
      <c r="H10731" s="9" t="n">
        <v>6504.24</v>
      </c>
    </row>
    <row r="10732" customFormat="false" ht="15" hidden="false" customHeight="false" outlineLevel="0" collapsed="false">
      <c r="A10732" s="0" t="n">
        <v>2026</v>
      </c>
      <c r="B10732" s="0" t="n">
        <v>3</v>
      </c>
      <c r="C10732" s="0" t="s">
        <v>37</v>
      </c>
      <c r="D10732" s="0" t="s">
        <v>1879</v>
      </c>
      <c r="E10732" s="0" t="s">
        <v>22</v>
      </c>
      <c r="F10732" s="0" t="s">
        <v>4396</v>
      </c>
      <c r="G10732" s="0" t="s">
        <v>4397</v>
      </c>
      <c r="H10732" s="9" t="n">
        <v>4571.62</v>
      </c>
    </row>
    <row r="10733" customFormat="false" ht="15" hidden="false" customHeight="false" outlineLevel="0" collapsed="false">
      <c r="A10733" s="0" t="n">
        <v>2026</v>
      </c>
      <c r="B10733" s="0" t="n">
        <v>3</v>
      </c>
      <c r="C10733" s="0" t="s">
        <v>37</v>
      </c>
      <c r="D10733" s="0" t="s">
        <v>1879</v>
      </c>
      <c r="E10733" s="0" t="s">
        <v>22</v>
      </c>
      <c r="F10733" s="0" t="s">
        <v>4646</v>
      </c>
      <c r="G10733" s="0" t="s">
        <v>4647</v>
      </c>
      <c r="H10733" s="9" t="n">
        <v>4594.91</v>
      </c>
    </row>
    <row r="10734" customFormat="false" ht="15" hidden="false" customHeight="false" outlineLevel="0" collapsed="false">
      <c r="A10734" s="0" t="n">
        <v>2026</v>
      </c>
      <c r="B10734" s="0" t="n">
        <v>3</v>
      </c>
      <c r="C10734" s="0" t="s">
        <v>37</v>
      </c>
      <c r="D10734" s="0" t="s">
        <v>1879</v>
      </c>
      <c r="E10734" s="0" t="s">
        <v>22</v>
      </c>
      <c r="F10734" s="0" t="s">
        <v>847</v>
      </c>
      <c r="G10734" s="0" t="s">
        <v>848</v>
      </c>
      <c r="H10734" s="9" t="n">
        <v>8462.92</v>
      </c>
    </row>
    <row r="10735" customFormat="false" ht="15" hidden="false" customHeight="false" outlineLevel="0" collapsed="false">
      <c r="A10735" s="0" t="n">
        <v>2026</v>
      </c>
      <c r="B10735" s="0" t="n">
        <v>3</v>
      </c>
      <c r="C10735" s="0" t="s">
        <v>37</v>
      </c>
      <c r="D10735" s="0" t="s">
        <v>1879</v>
      </c>
      <c r="E10735" s="0" t="s">
        <v>22</v>
      </c>
      <c r="F10735" s="0" t="s">
        <v>2503</v>
      </c>
      <c r="G10735" s="0" t="s">
        <v>2504</v>
      </c>
      <c r="H10735" s="9" t="n">
        <v>3278.98</v>
      </c>
    </row>
    <row r="10736" customFormat="false" ht="15" hidden="false" customHeight="false" outlineLevel="0" collapsed="false">
      <c r="A10736" s="0" t="n">
        <v>2026</v>
      </c>
      <c r="B10736" s="0" t="n">
        <v>3</v>
      </c>
      <c r="C10736" s="0" t="s">
        <v>37</v>
      </c>
      <c r="D10736" s="0" t="s">
        <v>1879</v>
      </c>
      <c r="E10736" s="0" t="s">
        <v>22</v>
      </c>
      <c r="F10736" s="0" t="s">
        <v>770</v>
      </c>
      <c r="G10736" s="0" t="s">
        <v>771</v>
      </c>
      <c r="H10736" s="9" t="n">
        <v>4180.9</v>
      </c>
    </row>
    <row r="10737" customFormat="false" ht="15" hidden="false" customHeight="false" outlineLevel="0" collapsed="false">
      <c r="A10737" s="0" t="n">
        <v>2026</v>
      </c>
      <c r="B10737" s="0" t="n">
        <v>3</v>
      </c>
      <c r="C10737" s="0" t="s">
        <v>37</v>
      </c>
      <c r="D10737" s="0" t="s">
        <v>1879</v>
      </c>
      <c r="E10737" s="0" t="s">
        <v>22</v>
      </c>
      <c r="F10737" s="0" t="s">
        <v>778</v>
      </c>
      <c r="G10737" s="0" t="s">
        <v>779</v>
      </c>
      <c r="H10737" s="9" t="n">
        <v>28063.9</v>
      </c>
    </row>
    <row r="10738" customFormat="false" ht="15" hidden="false" customHeight="false" outlineLevel="0" collapsed="false">
      <c r="A10738" s="0" t="n">
        <v>2026</v>
      </c>
      <c r="B10738" s="0" t="n">
        <v>3</v>
      </c>
      <c r="C10738" s="0" t="s">
        <v>37</v>
      </c>
      <c r="D10738" s="0" t="s">
        <v>1879</v>
      </c>
      <c r="E10738" s="0" t="s">
        <v>22</v>
      </c>
      <c r="F10738" s="0" t="s">
        <v>782</v>
      </c>
      <c r="G10738" s="0" t="s">
        <v>783</v>
      </c>
      <c r="H10738" s="9" t="n">
        <v>3326.07</v>
      </c>
    </row>
    <row r="10739" customFormat="false" ht="15" hidden="false" customHeight="false" outlineLevel="0" collapsed="false">
      <c r="A10739" s="0" t="n">
        <v>2026</v>
      </c>
      <c r="B10739" s="0" t="n">
        <v>3</v>
      </c>
      <c r="C10739" s="0" t="s">
        <v>37</v>
      </c>
      <c r="D10739" s="0" t="s">
        <v>1879</v>
      </c>
      <c r="E10739" s="0" t="s">
        <v>22</v>
      </c>
      <c r="F10739" s="0" t="s">
        <v>2561</v>
      </c>
      <c r="G10739" s="0" t="s">
        <v>2562</v>
      </c>
      <c r="H10739" s="9" t="n">
        <v>4511.4</v>
      </c>
    </row>
    <row r="10740" customFormat="false" ht="15" hidden="false" customHeight="false" outlineLevel="0" collapsed="false">
      <c r="A10740" s="0" t="n">
        <v>2026</v>
      </c>
      <c r="B10740" s="0" t="n">
        <v>3</v>
      </c>
      <c r="C10740" s="0" t="s">
        <v>37</v>
      </c>
      <c r="D10740" s="0" t="s">
        <v>1879</v>
      </c>
      <c r="E10740" s="0" t="s">
        <v>22</v>
      </c>
      <c r="F10740" s="0" t="s">
        <v>464</v>
      </c>
      <c r="G10740" s="0" t="s">
        <v>465</v>
      </c>
      <c r="H10740" s="9" t="n">
        <v>13492.88</v>
      </c>
    </row>
    <row r="10741" customFormat="false" ht="15" hidden="false" customHeight="false" outlineLevel="0" collapsed="false">
      <c r="A10741" s="0" t="n">
        <v>2026</v>
      </c>
      <c r="B10741" s="0" t="n">
        <v>3</v>
      </c>
      <c r="C10741" s="0" t="s">
        <v>37</v>
      </c>
      <c r="D10741" s="0" t="s">
        <v>1879</v>
      </c>
      <c r="E10741" s="0" t="s">
        <v>788</v>
      </c>
      <c r="F10741" s="0" t="s">
        <v>3731</v>
      </c>
      <c r="G10741" s="0" t="s">
        <v>3732</v>
      </c>
      <c r="H10741" s="9" t="n">
        <v>8448.92</v>
      </c>
    </row>
    <row r="10742" customFormat="false" ht="15" hidden="false" customHeight="false" outlineLevel="0" collapsed="false">
      <c r="A10742" s="0" t="n">
        <v>2026</v>
      </c>
      <c r="B10742" s="0" t="n">
        <v>3</v>
      </c>
      <c r="C10742" s="0" t="s">
        <v>37</v>
      </c>
      <c r="D10742" s="0" t="s">
        <v>1879</v>
      </c>
      <c r="E10742" s="0" t="s">
        <v>20</v>
      </c>
      <c r="F10742" s="0" t="s">
        <v>4648</v>
      </c>
      <c r="G10742" s="0" t="s">
        <v>4649</v>
      </c>
      <c r="H10742" s="9" t="n">
        <v>2589.84</v>
      </c>
    </row>
    <row r="10743" customFormat="false" ht="15" hidden="false" customHeight="false" outlineLevel="0" collapsed="false">
      <c r="A10743" s="0" t="n">
        <v>2026</v>
      </c>
      <c r="B10743" s="0" t="n">
        <v>3</v>
      </c>
      <c r="C10743" s="0" t="s">
        <v>37</v>
      </c>
      <c r="D10743" s="0" t="s">
        <v>1879</v>
      </c>
      <c r="E10743" s="0" t="s">
        <v>20</v>
      </c>
      <c r="F10743" s="0" t="s">
        <v>4484</v>
      </c>
      <c r="G10743" s="0" t="s">
        <v>4485</v>
      </c>
      <c r="H10743" s="9" t="n">
        <v>11099.08</v>
      </c>
    </row>
    <row r="10744" customFormat="false" ht="15" hidden="false" customHeight="false" outlineLevel="0" collapsed="false">
      <c r="A10744" s="0" t="n">
        <v>2026</v>
      </c>
      <c r="B10744" s="0" t="n">
        <v>3</v>
      </c>
      <c r="C10744" s="0" t="s">
        <v>37</v>
      </c>
      <c r="D10744" s="0" t="s">
        <v>1879</v>
      </c>
      <c r="E10744" s="0" t="s">
        <v>20</v>
      </c>
      <c r="F10744" s="0" t="s">
        <v>3089</v>
      </c>
      <c r="G10744" s="0" t="s">
        <v>3090</v>
      </c>
      <c r="H10744" s="9" t="n">
        <v>12118.91</v>
      </c>
    </row>
    <row r="10745" customFormat="false" ht="15" hidden="false" customHeight="false" outlineLevel="0" collapsed="false">
      <c r="A10745" s="0" t="n">
        <v>2026</v>
      </c>
      <c r="B10745" s="0" t="n">
        <v>3</v>
      </c>
      <c r="C10745" s="0" t="s">
        <v>37</v>
      </c>
      <c r="D10745" s="0" t="s">
        <v>1879</v>
      </c>
      <c r="E10745" s="0" t="s">
        <v>20</v>
      </c>
      <c r="F10745" s="0" t="s">
        <v>2900</v>
      </c>
      <c r="G10745" s="0" t="s">
        <v>2901</v>
      </c>
      <c r="H10745" s="9" t="n">
        <v>98000</v>
      </c>
    </row>
    <row r="10746" customFormat="false" ht="15" hidden="false" customHeight="false" outlineLevel="0" collapsed="false">
      <c r="A10746" s="0" t="n">
        <v>2026</v>
      </c>
      <c r="B10746" s="0" t="n">
        <v>3</v>
      </c>
      <c r="C10746" s="0" t="s">
        <v>37</v>
      </c>
      <c r="D10746" s="0" t="s">
        <v>1879</v>
      </c>
      <c r="E10746" s="0" t="s">
        <v>20</v>
      </c>
      <c r="F10746" s="0" t="s">
        <v>940</v>
      </c>
      <c r="G10746" s="0" t="s">
        <v>941</v>
      </c>
      <c r="H10746" s="9" t="n">
        <v>7759.9</v>
      </c>
    </row>
    <row r="10747" customFormat="false" ht="15" hidden="false" customHeight="false" outlineLevel="0" collapsed="false">
      <c r="A10747" s="0" t="n">
        <v>2026</v>
      </c>
      <c r="B10747" s="0" t="n">
        <v>3</v>
      </c>
      <c r="C10747" s="0" t="s">
        <v>37</v>
      </c>
      <c r="D10747" s="0" t="s">
        <v>1879</v>
      </c>
      <c r="E10747" s="0" t="s">
        <v>20</v>
      </c>
      <c r="F10747" s="0" t="s">
        <v>2070</v>
      </c>
      <c r="G10747" s="0" t="s">
        <v>2071</v>
      </c>
      <c r="H10747" s="9" t="n">
        <v>1402.52</v>
      </c>
    </row>
    <row r="10748" customFormat="false" ht="15" hidden="false" customHeight="false" outlineLevel="0" collapsed="false">
      <c r="A10748" s="0" t="n">
        <v>2026</v>
      </c>
      <c r="B10748" s="0" t="n">
        <v>3</v>
      </c>
      <c r="C10748" s="0" t="s">
        <v>37</v>
      </c>
      <c r="D10748" s="0" t="s">
        <v>1879</v>
      </c>
      <c r="E10748" s="0" t="s">
        <v>20</v>
      </c>
      <c r="F10748" s="0" t="s">
        <v>946</v>
      </c>
      <c r="G10748" s="0" t="s">
        <v>947</v>
      </c>
      <c r="H10748" s="9" t="n">
        <v>2970.48</v>
      </c>
    </row>
    <row r="10749" customFormat="false" ht="15" hidden="false" customHeight="false" outlineLevel="0" collapsed="false">
      <c r="A10749" s="0" t="n">
        <v>2026</v>
      </c>
      <c r="B10749" s="0" t="n">
        <v>3</v>
      </c>
      <c r="C10749" s="0" t="s">
        <v>37</v>
      </c>
      <c r="D10749" s="0" t="s">
        <v>1879</v>
      </c>
      <c r="E10749" s="0" t="s">
        <v>20</v>
      </c>
      <c r="F10749" s="0" t="s">
        <v>475</v>
      </c>
      <c r="G10749" s="0" t="s">
        <v>476</v>
      </c>
      <c r="H10749" s="9" t="n">
        <v>15394.76</v>
      </c>
    </row>
    <row r="10750" customFormat="false" ht="15" hidden="false" customHeight="false" outlineLevel="0" collapsed="false">
      <c r="A10750" s="0" t="n">
        <v>2026</v>
      </c>
      <c r="B10750" s="0" t="n">
        <v>3</v>
      </c>
      <c r="C10750" s="0" t="s">
        <v>37</v>
      </c>
      <c r="D10750" s="0" t="s">
        <v>1879</v>
      </c>
      <c r="E10750" s="0" t="s">
        <v>20</v>
      </c>
      <c r="F10750" s="0" t="s">
        <v>477</v>
      </c>
      <c r="G10750" s="0" t="s">
        <v>478</v>
      </c>
      <c r="H10750" s="9" t="n">
        <v>1592.9</v>
      </c>
    </row>
    <row r="10751" customFormat="false" ht="15" hidden="false" customHeight="false" outlineLevel="0" collapsed="false">
      <c r="A10751" s="0" t="n">
        <v>2026</v>
      </c>
      <c r="B10751" s="0" t="n">
        <v>3</v>
      </c>
      <c r="C10751" s="0" t="s">
        <v>37</v>
      </c>
      <c r="D10751" s="0" t="s">
        <v>1879</v>
      </c>
      <c r="E10751" s="0" t="s">
        <v>20</v>
      </c>
      <c r="F10751" s="0" t="s">
        <v>818</v>
      </c>
      <c r="G10751" s="0" t="s">
        <v>819</v>
      </c>
      <c r="H10751" s="9" t="n">
        <v>52382.19</v>
      </c>
    </row>
    <row r="10752" customFormat="false" ht="15" hidden="false" customHeight="false" outlineLevel="0" collapsed="false">
      <c r="A10752" s="0" t="n">
        <v>2026</v>
      </c>
      <c r="B10752" s="0" t="n">
        <v>3</v>
      </c>
      <c r="C10752" s="0" t="s">
        <v>37</v>
      </c>
      <c r="D10752" s="0" t="s">
        <v>1879</v>
      </c>
      <c r="E10752" s="0" t="s">
        <v>20</v>
      </c>
      <c r="F10752" s="0" t="s">
        <v>4294</v>
      </c>
      <c r="G10752" s="0" t="s">
        <v>4295</v>
      </c>
      <c r="H10752" s="9" t="n">
        <v>5260.83</v>
      </c>
    </row>
    <row r="10753" customFormat="false" ht="15" hidden="false" customHeight="false" outlineLevel="0" collapsed="false">
      <c r="A10753" s="0" t="n">
        <v>2026</v>
      </c>
      <c r="B10753" s="0" t="n">
        <v>3</v>
      </c>
      <c r="C10753" s="0" t="s">
        <v>37</v>
      </c>
      <c r="D10753" s="0" t="s">
        <v>1879</v>
      </c>
      <c r="E10753" s="0" t="s">
        <v>20</v>
      </c>
      <c r="F10753" s="0" t="s">
        <v>4564</v>
      </c>
      <c r="G10753" s="0" t="s">
        <v>4565</v>
      </c>
      <c r="H10753" s="9" t="n">
        <v>5223.99</v>
      </c>
    </row>
    <row r="10754" customFormat="false" ht="15" hidden="false" customHeight="false" outlineLevel="0" collapsed="false">
      <c r="A10754" s="0" t="n">
        <v>2026</v>
      </c>
      <c r="B10754" s="0" t="n">
        <v>3</v>
      </c>
      <c r="C10754" s="0" t="s">
        <v>37</v>
      </c>
      <c r="D10754" s="0" t="s">
        <v>1879</v>
      </c>
      <c r="E10754" s="0" t="s">
        <v>20</v>
      </c>
      <c r="F10754" s="0" t="s">
        <v>894</v>
      </c>
      <c r="G10754" s="0" t="s">
        <v>895</v>
      </c>
      <c r="H10754" s="9" t="n">
        <v>1375.89</v>
      </c>
    </row>
    <row r="10755" customFormat="false" ht="15" hidden="false" customHeight="false" outlineLevel="0" collapsed="false">
      <c r="A10755" s="0" t="n">
        <v>2026</v>
      </c>
      <c r="B10755" s="0" t="n">
        <v>3</v>
      </c>
      <c r="C10755" s="0" t="s">
        <v>37</v>
      </c>
      <c r="D10755" s="0" t="s">
        <v>1879</v>
      </c>
      <c r="E10755" s="0" t="s">
        <v>20</v>
      </c>
      <c r="F10755" s="0" t="s">
        <v>4206</v>
      </c>
      <c r="G10755" s="0" t="s">
        <v>4207</v>
      </c>
      <c r="H10755" s="9" t="n">
        <v>9678.02</v>
      </c>
    </row>
    <row r="10756" customFormat="false" ht="15" hidden="false" customHeight="false" outlineLevel="0" collapsed="false">
      <c r="A10756" s="0" t="n">
        <v>2026</v>
      </c>
      <c r="B10756" s="0" t="n">
        <v>3</v>
      </c>
      <c r="C10756" s="0" t="s">
        <v>37</v>
      </c>
      <c r="D10756" s="0" t="s">
        <v>1879</v>
      </c>
      <c r="E10756" s="0" t="s">
        <v>20</v>
      </c>
      <c r="F10756" s="0" t="s">
        <v>4235</v>
      </c>
      <c r="G10756" s="0" t="s">
        <v>4236</v>
      </c>
      <c r="H10756" s="9" t="n">
        <v>1603.04</v>
      </c>
    </row>
    <row r="10757" customFormat="false" ht="15" hidden="false" customHeight="false" outlineLevel="0" collapsed="false">
      <c r="A10757" s="0" t="n">
        <v>2026</v>
      </c>
      <c r="B10757" s="0" t="n">
        <v>3</v>
      </c>
      <c r="C10757" s="0" t="s">
        <v>37</v>
      </c>
      <c r="D10757" s="0" t="s">
        <v>1879</v>
      </c>
      <c r="E10757" s="0" t="s">
        <v>20</v>
      </c>
      <c r="F10757" s="0" t="s">
        <v>4282</v>
      </c>
      <c r="G10757" s="0" t="s">
        <v>4283</v>
      </c>
      <c r="H10757" s="9" t="n">
        <v>-6139.86</v>
      </c>
    </row>
    <row r="10758" customFormat="false" ht="15" hidden="false" customHeight="false" outlineLevel="0" collapsed="false">
      <c r="A10758" s="0" t="n">
        <v>2026</v>
      </c>
      <c r="B10758" s="0" t="n">
        <v>3</v>
      </c>
      <c r="C10758" s="0" t="s">
        <v>37</v>
      </c>
      <c r="D10758" s="0" t="s">
        <v>1879</v>
      </c>
      <c r="E10758" s="0" t="s">
        <v>20</v>
      </c>
      <c r="F10758" s="0" t="s">
        <v>4346</v>
      </c>
      <c r="G10758" s="0" t="s">
        <v>4347</v>
      </c>
      <c r="H10758" s="9" t="n">
        <v>2566.56</v>
      </c>
    </row>
    <row r="10759" customFormat="false" ht="15" hidden="false" customHeight="false" outlineLevel="0" collapsed="false">
      <c r="A10759" s="0" t="n">
        <v>2026</v>
      </c>
      <c r="B10759" s="0" t="n">
        <v>3</v>
      </c>
      <c r="C10759" s="0" t="s">
        <v>37</v>
      </c>
      <c r="D10759" s="0" t="s">
        <v>1879</v>
      </c>
      <c r="E10759" s="0" t="s">
        <v>20</v>
      </c>
      <c r="F10759" s="0" t="s">
        <v>432</v>
      </c>
      <c r="G10759" s="0" t="s">
        <v>433</v>
      </c>
      <c r="H10759" s="9" t="n">
        <v>10197.12</v>
      </c>
    </row>
    <row r="10760" customFormat="false" ht="15" hidden="false" customHeight="false" outlineLevel="0" collapsed="false">
      <c r="A10760" s="0" t="n">
        <v>2026</v>
      </c>
      <c r="B10760" s="0" t="n">
        <v>3</v>
      </c>
      <c r="C10760" s="0" t="s">
        <v>37</v>
      </c>
      <c r="D10760" s="0" t="s">
        <v>1879</v>
      </c>
      <c r="E10760" s="0" t="s">
        <v>20</v>
      </c>
      <c r="F10760" s="0" t="s">
        <v>1164</v>
      </c>
      <c r="G10760" s="0" t="s">
        <v>1165</v>
      </c>
      <c r="H10760" s="9" t="n">
        <v>3165.54</v>
      </c>
    </row>
    <row r="10761" customFormat="false" ht="15" hidden="false" customHeight="false" outlineLevel="0" collapsed="false">
      <c r="A10761" s="0" t="n">
        <v>2026</v>
      </c>
      <c r="B10761" s="0" t="n">
        <v>3</v>
      </c>
      <c r="C10761" s="0" t="s">
        <v>37</v>
      </c>
      <c r="D10761" s="0" t="s">
        <v>1879</v>
      </c>
      <c r="E10761" s="0" t="s">
        <v>20</v>
      </c>
      <c r="F10761" s="0" t="s">
        <v>4288</v>
      </c>
      <c r="G10761" s="0" t="s">
        <v>4289</v>
      </c>
      <c r="H10761" s="9" t="n">
        <v>5092.62</v>
      </c>
    </row>
    <row r="10762" customFormat="false" ht="15" hidden="false" customHeight="false" outlineLevel="0" collapsed="false">
      <c r="A10762" s="0" t="n">
        <v>2026</v>
      </c>
      <c r="B10762" s="0" t="n">
        <v>3</v>
      </c>
      <c r="C10762" s="0" t="s">
        <v>37</v>
      </c>
      <c r="D10762" s="0" t="s">
        <v>1879</v>
      </c>
      <c r="E10762" s="0" t="s">
        <v>20</v>
      </c>
      <c r="F10762" s="0" t="s">
        <v>2711</v>
      </c>
      <c r="G10762" s="0" t="s">
        <v>2712</v>
      </c>
      <c r="H10762" s="9" t="n">
        <v>6996.7</v>
      </c>
    </row>
    <row r="10763" customFormat="false" ht="15" hidden="false" customHeight="false" outlineLevel="0" collapsed="false">
      <c r="A10763" s="0" t="n">
        <v>2026</v>
      </c>
      <c r="B10763" s="0" t="n">
        <v>3</v>
      </c>
      <c r="C10763" s="0" t="s">
        <v>37</v>
      </c>
      <c r="D10763" s="0" t="s">
        <v>1879</v>
      </c>
      <c r="E10763" s="0" t="s">
        <v>20</v>
      </c>
      <c r="F10763" s="0" t="s">
        <v>3574</v>
      </c>
      <c r="G10763" s="0" t="s">
        <v>3575</v>
      </c>
      <c r="H10763" s="9" t="n">
        <v>24046</v>
      </c>
    </row>
    <row r="10764" customFormat="false" ht="15" hidden="false" customHeight="false" outlineLevel="0" collapsed="false">
      <c r="A10764" s="0" t="n">
        <v>2026</v>
      </c>
      <c r="B10764" s="0" t="n">
        <v>3</v>
      </c>
      <c r="C10764" s="0" t="s">
        <v>37</v>
      </c>
      <c r="D10764" s="0" t="s">
        <v>1879</v>
      </c>
      <c r="E10764" s="0" t="s">
        <v>20</v>
      </c>
      <c r="F10764" s="0" t="s">
        <v>4113</v>
      </c>
      <c r="G10764" s="0" t="s">
        <v>4114</v>
      </c>
      <c r="H10764" s="9" t="n">
        <v>2511</v>
      </c>
    </row>
    <row r="10765" customFormat="false" ht="15" hidden="false" customHeight="false" outlineLevel="0" collapsed="false">
      <c r="A10765" s="0" t="n">
        <v>2026</v>
      </c>
      <c r="B10765" s="0" t="n">
        <v>3</v>
      </c>
      <c r="C10765" s="0" t="s">
        <v>37</v>
      </c>
      <c r="D10765" s="0" t="s">
        <v>1879</v>
      </c>
      <c r="E10765" s="0" t="s">
        <v>20</v>
      </c>
      <c r="F10765" s="0" t="s">
        <v>3197</v>
      </c>
      <c r="G10765" s="0" t="s">
        <v>3198</v>
      </c>
      <c r="H10765" s="9" t="n">
        <v>9587.28</v>
      </c>
    </row>
    <row r="10766" customFormat="false" ht="15" hidden="false" customHeight="false" outlineLevel="0" collapsed="false">
      <c r="A10766" s="0" t="n">
        <v>2026</v>
      </c>
      <c r="B10766" s="0" t="n">
        <v>3</v>
      </c>
      <c r="C10766" s="0" t="s">
        <v>37</v>
      </c>
      <c r="D10766" s="0" t="s">
        <v>1879</v>
      </c>
      <c r="E10766" s="0" t="s">
        <v>20</v>
      </c>
      <c r="F10766" s="0" t="s">
        <v>2583</v>
      </c>
      <c r="G10766" s="0" t="s">
        <v>2584</v>
      </c>
      <c r="H10766" s="9" t="n">
        <v>3873.56</v>
      </c>
    </row>
    <row r="10767" customFormat="false" ht="15" hidden="false" customHeight="false" outlineLevel="0" collapsed="false">
      <c r="A10767" s="0" t="n">
        <v>2026</v>
      </c>
      <c r="B10767" s="0" t="n">
        <v>3</v>
      </c>
      <c r="C10767" s="0" t="s">
        <v>37</v>
      </c>
      <c r="D10767" s="0" t="s">
        <v>1879</v>
      </c>
      <c r="E10767" s="0" t="s">
        <v>20</v>
      </c>
      <c r="F10767" s="0" t="s">
        <v>3415</v>
      </c>
      <c r="G10767" s="0" t="s">
        <v>3416</v>
      </c>
      <c r="H10767" s="9" t="n">
        <v>11998.55</v>
      </c>
    </row>
    <row r="10768" customFormat="false" ht="15" hidden="false" customHeight="false" outlineLevel="0" collapsed="false">
      <c r="A10768" s="0" t="n">
        <v>2026</v>
      </c>
      <c r="B10768" s="0" t="n">
        <v>3</v>
      </c>
      <c r="C10768" s="0" t="s">
        <v>37</v>
      </c>
      <c r="D10768" s="0" t="s">
        <v>1879</v>
      </c>
      <c r="E10768" s="0" t="s">
        <v>20</v>
      </c>
      <c r="F10768" s="0" t="s">
        <v>2555</v>
      </c>
      <c r="G10768" s="0" t="s">
        <v>2556</v>
      </c>
      <c r="H10768" s="9" t="n">
        <v>3035.1</v>
      </c>
    </row>
    <row r="10769" customFormat="false" ht="15" hidden="false" customHeight="false" outlineLevel="0" collapsed="false">
      <c r="A10769" s="0" t="n">
        <v>2026</v>
      </c>
      <c r="B10769" s="0" t="n">
        <v>3</v>
      </c>
      <c r="C10769" s="0" t="s">
        <v>37</v>
      </c>
      <c r="D10769" s="0" t="s">
        <v>1879</v>
      </c>
      <c r="E10769" s="0" t="s">
        <v>20</v>
      </c>
      <c r="F10769" s="0" t="s">
        <v>4354</v>
      </c>
      <c r="G10769" s="0" t="s">
        <v>4355</v>
      </c>
      <c r="H10769" s="9" t="n">
        <v>2836.86</v>
      </c>
    </row>
    <row r="10770" customFormat="false" ht="15" hidden="false" customHeight="false" outlineLevel="0" collapsed="false">
      <c r="A10770" s="0" t="n">
        <v>2026</v>
      </c>
      <c r="B10770" s="0" t="n">
        <v>3</v>
      </c>
      <c r="C10770" s="0" t="s">
        <v>37</v>
      </c>
      <c r="D10770" s="0" t="s">
        <v>1879</v>
      </c>
      <c r="E10770" s="0" t="s">
        <v>20</v>
      </c>
      <c r="F10770" s="0" t="s">
        <v>979</v>
      </c>
      <c r="G10770" s="0" t="s">
        <v>980</v>
      </c>
      <c r="H10770" s="9" t="n">
        <v>3289.66</v>
      </c>
    </row>
    <row r="10771" customFormat="false" ht="15" hidden="false" customHeight="false" outlineLevel="0" collapsed="false">
      <c r="A10771" s="0" t="n">
        <v>2026</v>
      </c>
      <c r="B10771" s="0" t="n">
        <v>3</v>
      </c>
      <c r="C10771" s="0" t="s">
        <v>37</v>
      </c>
      <c r="D10771" s="0" t="s">
        <v>1879</v>
      </c>
      <c r="E10771" s="0" t="s">
        <v>20</v>
      </c>
      <c r="F10771" s="0" t="s">
        <v>4371</v>
      </c>
      <c r="G10771" s="0" t="s">
        <v>4372</v>
      </c>
      <c r="H10771" s="9" t="n">
        <v>5994.8</v>
      </c>
    </row>
    <row r="10772" customFormat="false" ht="15" hidden="false" customHeight="false" outlineLevel="0" collapsed="false">
      <c r="A10772" s="0" t="n">
        <v>2026</v>
      </c>
      <c r="B10772" s="0" t="n">
        <v>3</v>
      </c>
      <c r="C10772" s="0" t="s">
        <v>37</v>
      </c>
      <c r="D10772" s="0" t="s">
        <v>1879</v>
      </c>
      <c r="E10772" s="0" t="s">
        <v>20</v>
      </c>
      <c r="F10772" s="0" t="s">
        <v>912</v>
      </c>
      <c r="G10772" s="0" t="s">
        <v>913</v>
      </c>
      <c r="H10772" s="9" t="n">
        <v>39787.73</v>
      </c>
    </row>
    <row r="10773" customFormat="false" ht="15" hidden="false" customHeight="false" outlineLevel="0" collapsed="false">
      <c r="A10773" s="0" t="n">
        <v>2026</v>
      </c>
      <c r="B10773" s="0" t="n">
        <v>3</v>
      </c>
      <c r="C10773" s="0" t="s">
        <v>37</v>
      </c>
      <c r="D10773" s="0" t="s">
        <v>1879</v>
      </c>
      <c r="E10773" s="0" t="s">
        <v>20</v>
      </c>
      <c r="F10773" s="0" t="s">
        <v>2250</v>
      </c>
      <c r="G10773" s="0" t="s">
        <v>2251</v>
      </c>
      <c r="H10773" s="9" t="n">
        <v>7551.32</v>
      </c>
    </row>
    <row r="10774" customFormat="false" ht="15" hidden="false" customHeight="false" outlineLevel="0" collapsed="false">
      <c r="A10774" s="0" t="n">
        <v>2026</v>
      </c>
      <c r="B10774" s="0" t="n">
        <v>3</v>
      </c>
      <c r="C10774" s="0" t="s">
        <v>37</v>
      </c>
      <c r="D10774" s="0" t="s">
        <v>1879</v>
      </c>
      <c r="E10774" s="0" t="s">
        <v>20</v>
      </c>
      <c r="F10774" s="0" t="s">
        <v>987</v>
      </c>
      <c r="G10774" s="0" t="s">
        <v>988</v>
      </c>
      <c r="H10774" s="9" t="n">
        <v>10213.45</v>
      </c>
    </row>
    <row r="10775" customFormat="false" ht="15" hidden="false" customHeight="false" outlineLevel="0" collapsed="false">
      <c r="A10775" s="0" t="n">
        <v>2026</v>
      </c>
      <c r="B10775" s="0" t="n">
        <v>3</v>
      </c>
      <c r="C10775" s="0" t="s">
        <v>37</v>
      </c>
      <c r="D10775" s="0" t="s">
        <v>1879</v>
      </c>
      <c r="E10775" s="0" t="s">
        <v>20</v>
      </c>
      <c r="F10775" s="0" t="s">
        <v>2259</v>
      </c>
      <c r="G10775" s="0" t="s">
        <v>2260</v>
      </c>
      <c r="H10775" s="9" t="n">
        <v>3866</v>
      </c>
    </row>
    <row r="10776" customFormat="false" ht="15" hidden="false" customHeight="false" outlineLevel="0" collapsed="false">
      <c r="A10776" s="0" t="n">
        <v>2026</v>
      </c>
      <c r="B10776" s="0" t="n">
        <v>3</v>
      </c>
      <c r="C10776" s="0" t="s">
        <v>37</v>
      </c>
      <c r="D10776" s="0" t="s">
        <v>1879</v>
      </c>
      <c r="E10776" s="0" t="s">
        <v>20</v>
      </c>
      <c r="F10776" s="0" t="s">
        <v>4373</v>
      </c>
      <c r="G10776" s="0" t="s">
        <v>4374</v>
      </c>
      <c r="H10776" s="9" t="n">
        <v>489.04</v>
      </c>
    </row>
    <row r="10777" customFormat="false" ht="15" hidden="false" customHeight="false" outlineLevel="0" collapsed="false">
      <c r="A10777" s="0" t="n">
        <v>2026</v>
      </c>
      <c r="B10777" s="0" t="n">
        <v>3</v>
      </c>
      <c r="C10777" s="0" t="s">
        <v>37</v>
      </c>
      <c r="D10777" s="0" t="s">
        <v>1879</v>
      </c>
      <c r="E10777" s="0" t="s">
        <v>20</v>
      </c>
      <c r="F10777" s="0" t="s">
        <v>876</v>
      </c>
      <c r="G10777" s="0" t="s">
        <v>877</v>
      </c>
      <c r="H10777" s="9" t="n">
        <v>1074.07</v>
      </c>
    </row>
    <row r="10778" customFormat="false" ht="15" hidden="false" customHeight="false" outlineLevel="0" collapsed="false">
      <c r="A10778" s="0" t="n">
        <v>2026</v>
      </c>
      <c r="B10778" s="0" t="n">
        <v>3</v>
      </c>
      <c r="C10778" s="0" t="s">
        <v>37</v>
      </c>
      <c r="D10778" s="0" t="s">
        <v>1879</v>
      </c>
      <c r="E10778" s="0" t="s">
        <v>20</v>
      </c>
      <c r="F10778" s="0" t="s">
        <v>916</v>
      </c>
      <c r="G10778" s="0" t="s">
        <v>917</v>
      </c>
      <c r="H10778" s="9" t="n">
        <v>31137.46</v>
      </c>
    </row>
    <row r="10779" customFormat="false" ht="15" hidden="false" customHeight="false" outlineLevel="0" collapsed="false">
      <c r="A10779" s="0" t="n">
        <v>2026</v>
      </c>
      <c r="B10779" s="0" t="n">
        <v>3</v>
      </c>
      <c r="C10779" s="0" t="s">
        <v>37</v>
      </c>
      <c r="D10779" s="0" t="s">
        <v>1879</v>
      </c>
      <c r="E10779" s="0" t="s">
        <v>20</v>
      </c>
      <c r="F10779" s="0" t="s">
        <v>4516</v>
      </c>
      <c r="G10779" s="0" t="s">
        <v>4517</v>
      </c>
      <c r="H10779" s="9" t="n">
        <v>3699.64</v>
      </c>
    </row>
    <row r="10780" customFormat="false" ht="15" hidden="false" customHeight="false" outlineLevel="0" collapsed="false">
      <c r="A10780" s="0" t="n">
        <v>2026</v>
      </c>
      <c r="B10780" s="0" t="n">
        <v>3</v>
      </c>
      <c r="C10780" s="0" t="s">
        <v>37</v>
      </c>
      <c r="D10780" s="0" t="s">
        <v>1879</v>
      </c>
      <c r="E10780" s="0" t="s">
        <v>28</v>
      </c>
      <c r="F10780" s="0" t="s">
        <v>4650</v>
      </c>
      <c r="G10780" s="0" t="s">
        <v>4651</v>
      </c>
      <c r="H10780" s="9" t="n">
        <v>924.94</v>
      </c>
    </row>
    <row r="10781" customFormat="false" ht="15" hidden="false" customHeight="false" outlineLevel="0" collapsed="false">
      <c r="A10781" s="0" t="n">
        <v>2026</v>
      </c>
      <c r="B10781" s="0" t="n">
        <v>3</v>
      </c>
      <c r="C10781" s="0" t="s">
        <v>37</v>
      </c>
      <c r="D10781" s="0" t="s">
        <v>1879</v>
      </c>
      <c r="E10781" s="0" t="s">
        <v>28</v>
      </c>
      <c r="F10781" s="0" t="s">
        <v>1044</v>
      </c>
      <c r="G10781" s="0" t="s">
        <v>1045</v>
      </c>
      <c r="H10781" s="9" t="n">
        <v>879.63</v>
      </c>
    </row>
    <row r="10782" customFormat="false" ht="15" hidden="false" customHeight="false" outlineLevel="0" collapsed="false">
      <c r="A10782" s="0" t="n">
        <v>2026</v>
      </c>
      <c r="B10782" s="0" t="n">
        <v>3</v>
      </c>
      <c r="C10782" s="0" t="s">
        <v>37</v>
      </c>
      <c r="D10782" s="0" t="s">
        <v>1879</v>
      </c>
      <c r="E10782" s="0" t="s">
        <v>28</v>
      </c>
      <c r="F10782" s="0" t="s">
        <v>4652</v>
      </c>
      <c r="G10782" s="0" t="s">
        <v>4653</v>
      </c>
      <c r="H10782" s="9" t="n">
        <v>5654.8</v>
      </c>
    </row>
    <row r="10783" customFormat="false" ht="15" hidden="false" customHeight="false" outlineLevel="0" collapsed="false">
      <c r="A10783" s="0" t="n">
        <v>2026</v>
      </c>
      <c r="B10783" s="0" t="n">
        <v>3</v>
      </c>
      <c r="C10783" s="0" t="s">
        <v>37</v>
      </c>
      <c r="D10783" s="0" t="s">
        <v>1879</v>
      </c>
      <c r="E10783" s="0" t="s">
        <v>28</v>
      </c>
      <c r="F10783" s="0" t="s">
        <v>4654</v>
      </c>
      <c r="G10783" s="0" t="s">
        <v>4655</v>
      </c>
      <c r="H10783" s="9" t="n">
        <v>1108.18</v>
      </c>
    </row>
    <row r="10784" customFormat="false" ht="15" hidden="false" customHeight="false" outlineLevel="0" collapsed="false">
      <c r="A10784" s="0" t="n">
        <v>2026</v>
      </c>
      <c r="B10784" s="0" t="n">
        <v>3</v>
      </c>
      <c r="C10784" s="0" t="s">
        <v>37</v>
      </c>
      <c r="D10784" s="0" t="s">
        <v>1879</v>
      </c>
      <c r="E10784" s="0" t="s">
        <v>28</v>
      </c>
      <c r="F10784" s="0" t="s">
        <v>4656</v>
      </c>
      <c r="G10784" s="0" t="s">
        <v>4657</v>
      </c>
      <c r="H10784" s="9" t="n">
        <v>545.02</v>
      </c>
    </row>
    <row r="10785" customFormat="false" ht="15" hidden="false" customHeight="false" outlineLevel="0" collapsed="false">
      <c r="A10785" s="0" t="n">
        <v>2026</v>
      </c>
      <c r="B10785" s="0" t="n">
        <v>3</v>
      </c>
      <c r="C10785" s="0" t="s">
        <v>37</v>
      </c>
      <c r="D10785" s="0" t="s">
        <v>1879</v>
      </c>
      <c r="E10785" s="0" t="s">
        <v>18</v>
      </c>
      <c r="F10785" s="0" t="s">
        <v>2900</v>
      </c>
      <c r="G10785" s="0" t="s">
        <v>2901</v>
      </c>
      <c r="H10785" s="9" t="n">
        <v>71336.5</v>
      </c>
    </row>
    <row r="10786" customFormat="false" ht="15" hidden="false" customHeight="false" outlineLevel="0" collapsed="false">
      <c r="A10786" s="0" t="n">
        <v>2026</v>
      </c>
      <c r="B10786" s="0" t="n">
        <v>3</v>
      </c>
      <c r="C10786" s="0" t="s">
        <v>37</v>
      </c>
      <c r="D10786" s="0" t="s">
        <v>1879</v>
      </c>
      <c r="E10786" s="0" t="s">
        <v>18</v>
      </c>
      <c r="F10786" s="0" t="s">
        <v>940</v>
      </c>
      <c r="G10786" s="0" t="s">
        <v>941</v>
      </c>
      <c r="H10786" s="9" t="n">
        <v>3620.96</v>
      </c>
    </row>
    <row r="10787" customFormat="false" ht="15" hidden="false" customHeight="false" outlineLevel="0" collapsed="false">
      <c r="A10787" s="0" t="n">
        <v>2026</v>
      </c>
      <c r="B10787" s="0" t="n">
        <v>3</v>
      </c>
      <c r="C10787" s="0" t="s">
        <v>37</v>
      </c>
      <c r="D10787" s="0" t="s">
        <v>1879</v>
      </c>
      <c r="E10787" s="0" t="s">
        <v>18</v>
      </c>
      <c r="F10787" s="0" t="s">
        <v>3892</v>
      </c>
      <c r="G10787" s="0" t="s">
        <v>3893</v>
      </c>
      <c r="H10787" s="9" t="n">
        <v>31470.48</v>
      </c>
    </row>
    <row r="10788" customFormat="false" ht="15" hidden="false" customHeight="false" outlineLevel="0" collapsed="false">
      <c r="A10788" s="0" t="n">
        <v>2026</v>
      </c>
      <c r="B10788" s="0" t="n">
        <v>3</v>
      </c>
      <c r="C10788" s="0" t="s">
        <v>37</v>
      </c>
      <c r="D10788" s="0" t="s">
        <v>1879</v>
      </c>
      <c r="E10788" s="0" t="s">
        <v>18</v>
      </c>
      <c r="F10788" s="0" t="s">
        <v>2707</v>
      </c>
      <c r="G10788" s="0" t="s">
        <v>2708</v>
      </c>
      <c r="H10788" s="9" t="n">
        <v>805483.24</v>
      </c>
    </row>
    <row r="10789" customFormat="false" ht="15" hidden="false" customHeight="false" outlineLevel="0" collapsed="false">
      <c r="A10789" s="0" t="n">
        <v>2026</v>
      </c>
      <c r="B10789" s="0" t="n">
        <v>3</v>
      </c>
      <c r="C10789" s="0" t="s">
        <v>37</v>
      </c>
      <c r="D10789" s="0" t="s">
        <v>1879</v>
      </c>
      <c r="E10789" s="0" t="s">
        <v>18</v>
      </c>
      <c r="F10789" s="0" t="s">
        <v>4520</v>
      </c>
      <c r="G10789" s="0" t="s">
        <v>4521</v>
      </c>
      <c r="H10789" s="9" t="n">
        <v>3253.08</v>
      </c>
    </row>
    <row r="10790" customFormat="false" ht="15" hidden="false" customHeight="false" outlineLevel="0" collapsed="false">
      <c r="A10790" s="0" t="n">
        <v>2026</v>
      </c>
      <c r="B10790" s="0" t="n">
        <v>3</v>
      </c>
      <c r="C10790" s="0" t="s">
        <v>37</v>
      </c>
      <c r="D10790" s="0" t="s">
        <v>1879</v>
      </c>
      <c r="E10790" s="0" t="s">
        <v>18</v>
      </c>
      <c r="F10790" s="0" t="s">
        <v>4012</v>
      </c>
      <c r="G10790" s="0" t="s">
        <v>4013</v>
      </c>
      <c r="H10790" s="9" t="n">
        <v>16488.8</v>
      </c>
    </row>
    <row r="10791" customFormat="false" ht="15" hidden="false" customHeight="false" outlineLevel="0" collapsed="false">
      <c r="A10791" s="0" t="n">
        <v>2026</v>
      </c>
      <c r="B10791" s="0" t="n">
        <v>3</v>
      </c>
      <c r="C10791" s="0" t="s">
        <v>37</v>
      </c>
      <c r="D10791" s="0" t="s">
        <v>1879</v>
      </c>
      <c r="E10791" s="0" t="s">
        <v>18</v>
      </c>
      <c r="F10791" s="0" t="s">
        <v>2908</v>
      </c>
      <c r="G10791" s="0" t="s">
        <v>2909</v>
      </c>
      <c r="H10791" s="9" t="n">
        <v>60251.34</v>
      </c>
    </row>
    <row r="10792" customFormat="false" ht="15" hidden="false" customHeight="false" outlineLevel="0" collapsed="false">
      <c r="A10792" s="0" t="n">
        <v>2026</v>
      </c>
      <c r="B10792" s="0" t="n">
        <v>3</v>
      </c>
      <c r="C10792" s="0" t="s">
        <v>37</v>
      </c>
      <c r="D10792" s="0" t="s">
        <v>1879</v>
      </c>
      <c r="E10792" s="0" t="s">
        <v>18</v>
      </c>
      <c r="F10792" s="0" t="s">
        <v>3582</v>
      </c>
      <c r="G10792" s="0" t="s">
        <v>3583</v>
      </c>
      <c r="H10792" s="9" t="n">
        <v>1883.26</v>
      </c>
    </row>
    <row r="10793" customFormat="false" ht="15" hidden="false" customHeight="false" outlineLevel="0" collapsed="false">
      <c r="A10793" s="0" t="n">
        <v>2026</v>
      </c>
      <c r="B10793" s="0" t="n">
        <v>3</v>
      </c>
      <c r="C10793" s="0" t="s">
        <v>37</v>
      </c>
      <c r="D10793" s="0" t="s">
        <v>1879</v>
      </c>
      <c r="E10793" s="0" t="s">
        <v>18</v>
      </c>
      <c r="F10793" s="0" t="s">
        <v>3822</v>
      </c>
      <c r="G10793" s="0" t="s">
        <v>3823</v>
      </c>
      <c r="H10793" s="9" t="n">
        <v>2828.16</v>
      </c>
    </row>
    <row r="10794" customFormat="false" ht="15" hidden="false" customHeight="false" outlineLevel="0" collapsed="false">
      <c r="A10794" s="0" t="n">
        <v>2026</v>
      </c>
      <c r="B10794" s="0" t="n">
        <v>3</v>
      </c>
      <c r="C10794" s="0" t="s">
        <v>37</v>
      </c>
      <c r="D10794" s="0" t="s">
        <v>1879</v>
      </c>
      <c r="E10794" s="0" t="s">
        <v>18</v>
      </c>
      <c r="F10794" s="0" t="s">
        <v>2910</v>
      </c>
      <c r="G10794" s="0" t="s">
        <v>2911</v>
      </c>
      <c r="H10794" s="9" t="n">
        <v>14798.56</v>
      </c>
    </row>
    <row r="10795" customFormat="false" ht="15" hidden="false" customHeight="false" outlineLevel="0" collapsed="false">
      <c r="A10795" s="0" t="n">
        <v>2026</v>
      </c>
      <c r="B10795" s="0" t="n">
        <v>3</v>
      </c>
      <c r="C10795" s="0" t="s">
        <v>37</v>
      </c>
      <c r="D10795" s="0" t="s">
        <v>1879</v>
      </c>
      <c r="E10795" s="0" t="s">
        <v>18</v>
      </c>
      <c r="F10795" s="0" t="s">
        <v>503</v>
      </c>
      <c r="G10795" s="0" t="s">
        <v>504</v>
      </c>
      <c r="H10795" s="9" t="n">
        <v>1342.62</v>
      </c>
    </row>
    <row r="10796" customFormat="false" ht="15" hidden="false" customHeight="false" outlineLevel="0" collapsed="false">
      <c r="A10796" s="0" t="n">
        <v>2026</v>
      </c>
      <c r="B10796" s="0" t="n">
        <v>3</v>
      </c>
      <c r="C10796" s="0" t="s">
        <v>37</v>
      </c>
      <c r="D10796" s="0" t="s">
        <v>1879</v>
      </c>
      <c r="E10796" s="0" t="s">
        <v>18</v>
      </c>
      <c r="F10796" s="0" t="s">
        <v>3907</v>
      </c>
      <c r="G10796" s="0" t="s">
        <v>3908</v>
      </c>
      <c r="H10796" s="9" t="n">
        <v>16167</v>
      </c>
    </row>
    <row r="10797" customFormat="false" ht="15" hidden="false" customHeight="false" outlineLevel="0" collapsed="false">
      <c r="A10797" s="0" t="n">
        <v>2026</v>
      </c>
      <c r="B10797" s="0" t="n">
        <v>3</v>
      </c>
      <c r="C10797" s="0" t="s">
        <v>37</v>
      </c>
      <c r="D10797" s="0" t="s">
        <v>1879</v>
      </c>
      <c r="E10797" s="0" t="s">
        <v>18</v>
      </c>
      <c r="F10797" s="0" t="s">
        <v>2441</v>
      </c>
      <c r="G10797" s="0" t="s">
        <v>2442</v>
      </c>
      <c r="H10797" s="9" t="n">
        <v>19685.6</v>
      </c>
    </row>
    <row r="10798" customFormat="false" ht="15" hidden="false" customHeight="false" outlineLevel="0" collapsed="false">
      <c r="A10798" s="0" t="n">
        <v>2026</v>
      </c>
      <c r="B10798" s="0" t="n">
        <v>3</v>
      </c>
      <c r="C10798" s="0" t="s">
        <v>37</v>
      </c>
      <c r="D10798" s="0" t="s">
        <v>1879</v>
      </c>
      <c r="E10798" s="0" t="s">
        <v>18</v>
      </c>
      <c r="F10798" s="0" t="s">
        <v>977</v>
      </c>
      <c r="G10798" s="0" t="s">
        <v>978</v>
      </c>
      <c r="H10798" s="9" t="n">
        <v>7781.74</v>
      </c>
    </row>
    <row r="10799" customFormat="false" ht="15" hidden="false" customHeight="false" outlineLevel="0" collapsed="false">
      <c r="A10799" s="0" t="n">
        <v>2026</v>
      </c>
      <c r="B10799" s="0" t="n">
        <v>3</v>
      </c>
      <c r="C10799" s="0" t="s">
        <v>37</v>
      </c>
      <c r="D10799" s="0" t="s">
        <v>1879</v>
      </c>
      <c r="E10799" s="0" t="s">
        <v>18</v>
      </c>
      <c r="F10799" s="0" t="s">
        <v>4354</v>
      </c>
      <c r="G10799" s="0" t="s">
        <v>4355</v>
      </c>
      <c r="H10799" s="9" t="n">
        <v>397.7</v>
      </c>
    </row>
    <row r="10800" customFormat="false" ht="15" hidden="false" customHeight="false" outlineLevel="0" collapsed="false">
      <c r="A10800" s="0" t="n">
        <v>2026</v>
      </c>
      <c r="B10800" s="0" t="n">
        <v>3</v>
      </c>
      <c r="C10800" s="0" t="s">
        <v>37</v>
      </c>
      <c r="D10800" s="0" t="s">
        <v>1879</v>
      </c>
      <c r="E10800" s="0" t="s">
        <v>18</v>
      </c>
      <c r="F10800" s="0" t="s">
        <v>2012</v>
      </c>
      <c r="G10800" s="0" t="s">
        <v>2013</v>
      </c>
      <c r="H10800" s="9" t="n">
        <v>9262.38</v>
      </c>
    </row>
    <row r="10801" customFormat="false" ht="15" hidden="false" customHeight="false" outlineLevel="0" collapsed="false">
      <c r="A10801" s="0" t="n">
        <v>2026</v>
      </c>
      <c r="B10801" s="0" t="n">
        <v>3</v>
      </c>
      <c r="C10801" s="0" t="s">
        <v>37</v>
      </c>
      <c r="D10801" s="0" t="s">
        <v>1879</v>
      </c>
      <c r="E10801" s="0" t="s">
        <v>18</v>
      </c>
      <c r="F10801" s="0" t="s">
        <v>3201</v>
      </c>
      <c r="G10801" s="0" t="s">
        <v>3202</v>
      </c>
      <c r="H10801" s="9" t="n">
        <v>469.56</v>
      </c>
    </row>
    <row r="10802" customFormat="false" ht="15" hidden="false" customHeight="false" outlineLevel="0" collapsed="false">
      <c r="A10802" s="0" t="n">
        <v>2026</v>
      </c>
      <c r="B10802" s="0" t="n">
        <v>3</v>
      </c>
      <c r="C10802" s="0" t="s">
        <v>37</v>
      </c>
      <c r="D10802" s="0" t="s">
        <v>1879</v>
      </c>
      <c r="E10802" s="0" t="s">
        <v>27</v>
      </c>
      <c r="F10802" s="0" t="s">
        <v>4658</v>
      </c>
      <c r="G10802" s="0" t="s">
        <v>4659</v>
      </c>
      <c r="H10802" s="9" t="n">
        <v>6671.34</v>
      </c>
    </row>
    <row r="10803" customFormat="false" ht="15" hidden="false" customHeight="false" outlineLevel="0" collapsed="false">
      <c r="A10803" s="0" t="n">
        <v>2026</v>
      </c>
      <c r="B10803" s="0" t="n">
        <v>3</v>
      </c>
      <c r="C10803" s="0" t="s">
        <v>37</v>
      </c>
      <c r="D10803" s="0" t="s">
        <v>1879</v>
      </c>
      <c r="E10803" s="0" t="s">
        <v>27</v>
      </c>
      <c r="F10803" s="0" t="s">
        <v>4660</v>
      </c>
      <c r="G10803" s="0" t="s">
        <v>4661</v>
      </c>
      <c r="H10803" s="9" t="n">
        <v>5659.49</v>
      </c>
    </row>
    <row r="10804" customFormat="false" ht="15" hidden="false" customHeight="false" outlineLevel="0" collapsed="false">
      <c r="A10804" s="0" t="n">
        <v>2026</v>
      </c>
      <c r="B10804" s="0" t="n">
        <v>3</v>
      </c>
      <c r="C10804" s="0" t="s">
        <v>37</v>
      </c>
      <c r="D10804" s="0" t="s">
        <v>1879</v>
      </c>
      <c r="E10804" s="0" t="s">
        <v>27</v>
      </c>
      <c r="F10804" s="0" t="s">
        <v>4662</v>
      </c>
      <c r="G10804" s="0" t="s">
        <v>4663</v>
      </c>
      <c r="H10804" s="9" t="n">
        <v>8927.55</v>
      </c>
    </row>
    <row r="10805" customFormat="false" ht="15" hidden="false" customHeight="false" outlineLevel="0" collapsed="false">
      <c r="A10805" s="0" t="n">
        <v>2026</v>
      </c>
      <c r="B10805" s="0" t="n">
        <v>3</v>
      </c>
      <c r="C10805" s="0" t="s">
        <v>37</v>
      </c>
      <c r="D10805" s="0" t="s">
        <v>1879</v>
      </c>
      <c r="E10805" s="0" t="s">
        <v>27</v>
      </c>
      <c r="F10805" s="0" t="s">
        <v>4664</v>
      </c>
      <c r="G10805" s="0" t="s">
        <v>4665</v>
      </c>
      <c r="H10805" s="9" t="n">
        <v>2236.4</v>
      </c>
    </row>
    <row r="10806" customFormat="false" ht="15" hidden="false" customHeight="false" outlineLevel="0" collapsed="false">
      <c r="A10806" s="0" t="n">
        <v>2026</v>
      </c>
      <c r="B10806" s="0" t="n">
        <v>3</v>
      </c>
      <c r="C10806" s="0" t="s">
        <v>37</v>
      </c>
      <c r="D10806" s="0" t="s">
        <v>1879</v>
      </c>
      <c r="E10806" s="0" t="s">
        <v>27</v>
      </c>
      <c r="F10806" s="0" t="s">
        <v>446</v>
      </c>
      <c r="G10806" s="0" t="s">
        <v>447</v>
      </c>
      <c r="H10806" s="9" t="n">
        <v>2760.09</v>
      </c>
    </row>
    <row r="10807" customFormat="false" ht="15" hidden="false" customHeight="false" outlineLevel="0" collapsed="false">
      <c r="A10807" s="0" t="n">
        <v>2026</v>
      </c>
      <c r="B10807" s="0" t="n">
        <v>3</v>
      </c>
      <c r="C10807" s="0" t="s">
        <v>37</v>
      </c>
      <c r="D10807" s="0" t="s">
        <v>1879</v>
      </c>
      <c r="E10807" s="0" t="s">
        <v>27</v>
      </c>
      <c r="F10807" s="0" t="s">
        <v>1776</v>
      </c>
      <c r="G10807" s="0" t="s">
        <v>1777</v>
      </c>
      <c r="H10807" s="9" t="n">
        <v>465.94</v>
      </c>
    </row>
    <row r="10808" customFormat="false" ht="15" hidden="false" customHeight="false" outlineLevel="0" collapsed="false">
      <c r="A10808" s="0" t="n">
        <v>2026</v>
      </c>
      <c r="B10808" s="0" t="n">
        <v>3</v>
      </c>
      <c r="C10808" s="0" t="s">
        <v>37</v>
      </c>
      <c r="D10808" s="0" t="s">
        <v>1879</v>
      </c>
      <c r="E10808" s="0" t="s">
        <v>24</v>
      </c>
      <c r="F10808" s="0" t="s">
        <v>1848</v>
      </c>
      <c r="G10808" s="0" t="s">
        <v>1849</v>
      </c>
      <c r="H10808" s="9" t="n">
        <v>2569.68</v>
      </c>
    </row>
    <row r="10809" customFormat="false" ht="15" hidden="false" customHeight="false" outlineLevel="0" collapsed="false">
      <c r="A10809" s="0" t="n">
        <v>2026</v>
      </c>
      <c r="B10809" s="0" t="n">
        <v>3</v>
      </c>
      <c r="C10809" s="0" t="s">
        <v>37</v>
      </c>
      <c r="D10809" s="0" t="s">
        <v>1879</v>
      </c>
      <c r="E10809" s="0" t="s">
        <v>24</v>
      </c>
      <c r="F10809" s="0" t="s">
        <v>1215</v>
      </c>
      <c r="G10809" s="0" t="s">
        <v>1216</v>
      </c>
      <c r="H10809" s="9" t="n">
        <v>11302.3</v>
      </c>
    </row>
    <row r="10810" customFormat="false" ht="15" hidden="false" customHeight="false" outlineLevel="0" collapsed="false">
      <c r="A10810" s="0" t="n">
        <v>2026</v>
      </c>
      <c r="B10810" s="0" t="n">
        <v>3</v>
      </c>
      <c r="C10810" s="0" t="s">
        <v>37</v>
      </c>
      <c r="D10810" s="0" t="s">
        <v>1879</v>
      </c>
      <c r="E10810" s="0" t="s">
        <v>24</v>
      </c>
      <c r="F10810" s="0" t="s">
        <v>1225</v>
      </c>
      <c r="G10810" s="0" t="s">
        <v>1226</v>
      </c>
      <c r="H10810" s="9" t="n">
        <v>6949.68</v>
      </c>
    </row>
    <row r="10811" customFormat="false" ht="15" hidden="false" customHeight="false" outlineLevel="0" collapsed="false">
      <c r="A10811" s="0" t="n">
        <v>2026</v>
      </c>
      <c r="B10811" s="0" t="n">
        <v>3</v>
      </c>
      <c r="C10811" s="0" t="s">
        <v>37</v>
      </c>
      <c r="D10811" s="0" t="s">
        <v>1879</v>
      </c>
      <c r="E10811" s="0" t="s">
        <v>24</v>
      </c>
      <c r="F10811" s="0" t="s">
        <v>662</v>
      </c>
      <c r="G10811" s="0" t="s">
        <v>663</v>
      </c>
      <c r="H10811" s="9" t="n">
        <v>3164.43</v>
      </c>
    </row>
    <row r="10812" customFormat="false" ht="15" hidden="false" customHeight="false" outlineLevel="0" collapsed="false">
      <c r="A10812" s="0" t="n">
        <v>2026</v>
      </c>
      <c r="B10812" s="0" t="n">
        <v>3</v>
      </c>
      <c r="C10812" s="0" t="s">
        <v>37</v>
      </c>
      <c r="D10812" s="0" t="s">
        <v>1879</v>
      </c>
      <c r="E10812" s="0" t="s">
        <v>24</v>
      </c>
      <c r="F10812" s="0" t="s">
        <v>4522</v>
      </c>
      <c r="G10812" s="0" t="s">
        <v>4523</v>
      </c>
      <c r="H10812" s="9" t="n">
        <v>851.28</v>
      </c>
    </row>
    <row r="10813" customFormat="false" ht="15" hidden="false" customHeight="false" outlineLevel="0" collapsed="false">
      <c r="A10813" s="0" t="n">
        <v>2026</v>
      </c>
      <c r="B10813" s="0" t="n">
        <v>3</v>
      </c>
      <c r="C10813" s="0" t="s">
        <v>37</v>
      </c>
      <c r="D10813" s="0" t="s">
        <v>1879</v>
      </c>
      <c r="E10813" s="0" t="s">
        <v>24</v>
      </c>
      <c r="F10813" s="0" t="s">
        <v>2691</v>
      </c>
      <c r="G10813" s="0" t="s">
        <v>2692</v>
      </c>
      <c r="H10813" s="9" t="n">
        <v>3157.2</v>
      </c>
    </row>
    <row r="10814" customFormat="false" ht="15" hidden="false" customHeight="false" outlineLevel="0" collapsed="false">
      <c r="A10814" s="0" t="n">
        <v>2026</v>
      </c>
      <c r="B10814" s="0" t="n">
        <v>3</v>
      </c>
      <c r="C10814" s="0" t="s">
        <v>37</v>
      </c>
      <c r="D10814" s="0" t="s">
        <v>1879</v>
      </c>
      <c r="E10814" s="0" t="s">
        <v>24</v>
      </c>
      <c r="F10814" s="0" t="s">
        <v>1237</v>
      </c>
      <c r="G10814" s="0" t="s">
        <v>1238</v>
      </c>
      <c r="H10814" s="9" t="n">
        <v>2243.52</v>
      </c>
    </row>
    <row r="10815" customFormat="false" ht="15" hidden="false" customHeight="false" outlineLevel="0" collapsed="false">
      <c r="A10815" s="0" t="n">
        <v>2026</v>
      </c>
      <c r="B10815" s="0" t="n">
        <v>3</v>
      </c>
      <c r="C10815" s="0" t="s">
        <v>37</v>
      </c>
      <c r="D10815" s="0" t="s">
        <v>1879</v>
      </c>
      <c r="E10815" s="0" t="s">
        <v>24</v>
      </c>
      <c r="F10815" s="0" t="s">
        <v>4666</v>
      </c>
      <c r="G10815" s="0" t="s">
        <v>4667</v>
      </c>
      <c r="H10815" s="9" t="n">
        <v>9204.67</v>
      </c>
    </row>
    <row r="10816" customFormat="false" ht="15" hidden="false" customHeight="false" outlineLevel="0" collapsed="false">
      <c r="A10816" s="0" t="n">
        <v>2026</v>
      </c>
      <c r="B10816" s="0" t="n">
        <v>3</v>
      </c>
      <c r="C10816" s="0" t="s">
        <v>37</v>
      </c>
      <c r="D10816" s="0" t="s">
        <v>1879</v>
      </c>
      <c r="E10816" s="0" t="s">
        <v>24</v>
      </c>
      <c r="F10816" s="0" t="s">
        <v>4624</v>
      </c>
      <c r="G10816" s="0" t="s">
        <v>4625</v>
      </c>
      <c r="H10816" s="9" t="n">
        <v>969.31</v>
      </c>
    </row>
    <row r="10817" customFormat="false" ht="15" hidden="false" customHeight="false" outlineLevel="0" collapsed="false">
      <c r="A10817" s="0" t="n">
        <v>2026</v>
      </c>
      <c r="B10817" s="0" t="n">
        <v>3</v>
      </c>
      <c r="C10817" s="0" t="s">
        <v>37</v>
      </c>
      <c r="D10817" s="0" t="s">
        <v>1879</v>
      </c>
      <c r="E10817" s="0" t="s">
        <v>24</v>
      </c>
      <c r="F10817" s="0" t="s">
        <v>3267</v>
      </c>
      <c r="G10817" s="0" t="s">
        <v>3268</v>
      </c>
      <c r="H10817" s="9" t="n">
        <v>5245.08</v>
      </c>
    </row>
    <row r="10818" customFormat="false" ht="15" hidden="false" customHeight="false" outlineLevel="0" collapsed="false">
      <c r="A10818" s="0" t="n">
        <v>2026</v>
      </c>
      <c r="B10818" s="0" t="n">
        <v>3</v>
      </c>
      <c r="C10818" s="0" t="s">
        <v>37</v>
      </c>
      <c r="D10818" s="0" t="s">
        <v>1879</v>
      </c>
      <c r="E10818" s="0" t="s">
        <v>24</v>
      </c>
      <c r="F10818" s="0" t="s">
        <v>2157</v>
      </c>
      <c r="G10818" s="0" t="s">
        <v>2158</v>
      </c>
      <c r="H10818" s="9" t="n">
        <v>19594.44</v>
      </c>
    </row>
    <row r="10819" customFormat="false" ht="15" hidden="false" customHeight="false" outlineLevel="0" collapsed="false">
      <c r="A10819" s="0" t="n">
        <v>2026</v>
      </c>
      <c r="B10819" s="0" t="n">
        <v>3</v>
      </c>
      <c r="C10819" s="0" t="s">
        <v>37</v>
      </c>
      <c r="D10819" s="0" t="s">
        <v>1879</v>
      </c>
      <c r="E10819" s="0" t="s">
        <v>24</v>
      </c>
      <c r="F10819" s="0" t="s">
        <v>2677</v>
      </c>
      <c r="G10819" s="0" t="s">
        <v>2678</v>
      </c>
      <c r="H10819" s="9" t="n">
        <v>2845.49</v>
      </c>
    </row>
    <row r="10820" customFormat="false" ht="15" hidden="false" customHeight="false" outlineLevel="0" collapsed="false">
      <c r="A10820" s="0" t="n">
        <v>2026</v>
      </c>
      <c r="B10820" s="0" t="n">
        <v>3</v>
      </c>
      <c r="C10820" s="0" t="s">
        <v>37</v>
      </c>
      <c r="D10820" s="0" t="s">
        <v>1879</v>
      </c>
      <c r="E10820" s="0" t="s">
        <v>24</v>
      </c>
      <c r="F10820" s="0" t="s">
        <v>4362</v>
      </c>
      <c r="G10820" s="0" t="s">
        <v>4363</v>
      </c>
      <c r="H10820" s="9" t="n">
        <v>20768.3</v>
      </c>
    </row>
    <row r="10821" customFormat="false" ht="15" hidden="false" customHeight="false" outlineLevel="0" collapsed="false">
      <c r="A10821" s="0" t="n">
        <v>2026</v>
      </c>
      <c r="B10821" s="0" t="n">
        <v>3</v>
      </c>
      <c r="C10821" s="0" t="s">
        <v>37</v>
      </c>
      <c r="D10821" s="0" t="s">
        <v>1879</v>
      </c>
      <c r="E10821" s="0" t="s">
        <v>24</v>
      </c>
      <c r="F10821" s="0" t="s">
        <v>3444</v>
      </c>
      <c r="G10821" s="0" t="s">
        <v>3445</v>
      </c>
      <c r="H10821" s="9" t="n">
        <v>4168.2</v>
      </c>
    </row>
    <row r="10822" customFormat="false" ht="15" hidden="false" customHeight="false" outlineLevel="0" collapsed="false">
      <c r="A10822" s="0" t="n">
        <v>2026</v>
      </c>
      <c r="B10822" s="0" t="n">
        <v>3</v>
      </c>
      <c r="C10822" s="0" t="s">
        <v>37</v>
      </c>
      <c r="D10822" s="0" t="s">
        <v>1879</v>
      </c>
      <c r="E10822" s="0" t="s">
        <v>24</v>
      </c>
      <c r="F10822" s="0" t="s">
        <v>1617</v>
      </c>
      <c r="G10822" s="0" t="s">
        <v>1618</v>
      </c>
      <c r="H10822" s="9" t="n">
        <v>2310.98</v>
      </c>
    </row>
    <row r="10823" customFormat="false" ht="15" hidden="false" customHeight="false" outlineLevel="0" collapsed="false">
      <c r="A10823" s="0" t="n">
        <v>2026</v>
      </c>
      <c r="B10823" s="0" t="n">
        <v>3</v>
      </c>
      <c r="C10823" s="0" t="s">
        <v>37</v>
      </c>
      <c r="D10823" s="0" t="s">
        <v>1879</v>
      </c>
      <c r="E10823" s="0" t="s">
        <v>24</v>
      </c>
      <c r="F10823" s="0" t="s">
        <v>1158</v>
      </c>
      <c r="G10823" s="0" t="s">
        <v>1159</v>
      </c>
      <c r="H10823" s="9" t="n">
        <v>914.64</v>
      </c>
    </row>
    <row r="10824" customFormat="false" ht="15" hidden="false" customHeight="false" outlineLevel="0" collapsed="false">
      <c r="A10824" s="0" t="n">
        <v>2026</v>
      </c>
      <c r="B10824" s="0" t="n">
        <v>3</v>
      </c>
      <c r="C10824" s="0" t="s">
        <v>37</v>
      </c>
      <c r="D10824" s="0" t="s">
        <v>1879</v>
      </c>
      <c r="E10824" s="0" t="s">
        <v>24</v>
      </c>
      <c r="F10824" s="0" t="s">
        <v>4668</v>
      </c>
      <c r="G10824" s="0" t="s">
        <v>4669</v>
      </c>
      <c r="H10824" s="9" t="n">
        <v>4509.8</v>
      </c>
    </row>
    <row r="10825" customFormat="false" ht="15" hidden="false" customHeight="false" outlineLevel="0" collapsed="false">
      <c r="A10825" s="0" t="n">
        <v>2026</v>
      </c>
      <c r="B10825" s="0" t="n">
        <v>3</v>
      </c>
      <c r="C10825" s="0" t="s">
        <v>37</v>
      </c>
      <c r="D10825" s="0" t="s">
        <v>1879</v>
      </c>
      <c r="E10825" s="0" t="s">
        <v>24</v>
      </c>
      <c r="F10825" s="0" t="s">
        <v>1259</v>
      </c>
      <c r="G10825" s="0" t="s">
        <v>1260</v>
      </c>
      <c r="H10825" s="9" t="n">
        <v>37170.98</v>
      </c>
    </row>
    <row r="10826" customFormat="false" ht="15" hidden="false" customHeight="false" outlineLevel="0" collapsed="false">
      <c r="A10826" s="0" t="n">
        <v>2026</v>
      </c>
      <c r="B10826" s="0" t="n">
        <v>3</v>
      </c>
      <c r="C10826" s="0" t="s">
        <v>37</v>
      </c>
      <c r="D10826" s="0" t="s">
        <v>1879</v>
      </c>
      <c r="E10826" s="0" t="s">
        <v>24</v>
      </c>
      <c r="F10826" s="0" t="s">
        <v>4570</v>
      </c>
      <c r="G10826" s="0" t="s">
        <v>4571</v>
      </c>
      <c r="H10826" s="9" t="n">
        <v>1190.79</v>
      </c>
    </row>
    <row r="10827" customFormat="false" ht="15" hidden="false" customHeight="false" outlineLevel="0" collapsed="false">
      <c r="A10827" s="0" t="n">
        <v>2026</v>
      </c>
      <c r="B10827" s="0" t="n">
        <v>3</v>
      </c>
      <c r="C10827" s="0" t="s">
        <v>37</v>
      </c>
      <c r="D10827" s="0" t="s">
        <v>1879</v>
      </c>
      <c r="E10827" s="0" t="s">
        <v>24</v>
      </c>
      <c r="F10827" s="0" t="s">
        <v>1050</v>
      </c>
      <c r="G10827" s="0" t="s">
        <v>1051</v>
      </c>
      <c r="H10827" s="9" t="n">
        <v>-1594.56</v>
      </c>
    </row>
    <row r="10828" customFormat="false" ht="15" hidden="false" customHeight="false" outlineLevel="0" collapsed="false">
      <c r="A10828" s="0" t="n">
        <v>2026</v>
      </c>
      <c r="B10828" s="0" t="n">
        <v>3</v>
      </c>
      <c r="C10828" s="0" t="s">
        <v>37</v>
      </c>
      <c r="D10828" s="0" t="s">
        <v>1879</v>
      </c>
      <c r="E10828" s="0" t="s">
        <v>24</v>
      </c>
      <c r="F10828" s="0" t="s">
        <v>1269</v>
      </c>
      <c r="G10828" s="0" t="s">
        <v>1270</v>
      </c>
      <c r="H10828" s="9" t="n">
        <v>2481.7</v>
      </c>
    </row>
    <row r="10829" customFormat="false" ht="15" hidden="false" customHeight="false" outlineLevel="0" collapsed="false">
      <c r="A10829" s="0" t="n">
        <v>2026</v>
      </c>
      <c r="B10829" s="0" t="n">
        <v>3</v>
      </c>
      <c r="C10829" s="0" t="s">
        <v>37</v>
      </c>
      <c r="D10829" s="0" t="s">
        <v>1879</v>
      </c>
      <c r="E10829" s="0" t="s">
        <v>24</v>
      </c>
      <c r="F10829" s="0" t="s">
        <v>458</v>
      </c>
      <c r="G10829" s="0" t="s">
        <v>459</v>
      </c>
      <c r="H10829" s="9" t="n">
        <v>3654</v>
      </c>
    </row>
    <row r="10830" customFormat="false" ht="15" hidden="false" customHeight="false" outlineLevel="0" collapsed="false">
      <c r="A10830" s="0" t="n">
        <v>2026</v>
      </c>
      <c r="B10830" s="0" t="n">
        <v>3</v>
      </c>
      <c r="C10830" s="0" t="s">
        <v>37</v>
      </c>
      <c r="D10830" s="0" t="s">
        <v>1879</v>
      </c>
      <c r="E10830" s="0" t="s">
        <v>24</v>
      </c>
      <c r="F10830" s="0" t="s">
        <v>1273</v>
      </c>
      <c r="G10830" s="0" t="s">
        <v>1274</v>
      </c>
      <c r="H10830" s="9" t="n">
        <v>3549.4</v>
      </c>
    </row>
    <row r="10831" customFormat="false" ht="15" hidden="false" customHeight="false" outlineLevel="0" collapsed="false">
      <c r="A10831" s="0" t="n">
        <v>2026</v>
      </c>
      <c r="B10831" s="0" t="n">
        <v>3</v>
      </c>
      <c r="C10831" s="0" t="s">
        <v>37</v>
      </c>
      <c r="D10831" s="0" t="s">
        <v>1879</v>
      </c>
      <c r="E10831" s="0" t="s">
        <v>24</v>
      </c>
      <c r="F10831" s="0" t="s">
        <v>4670</v>
      </c>
      <c r="G10831" s="0" t="s">
        <v>4671</v>
      </c>
      <c r="H10831" s="9" t="n">
        <v>14716.6</v>
      </c>
    </row>
    <row r="10832" customFormat="false" ht="15" hidden="false" customHeight="false" outlineLevel="0" collapsed="false">
      <c r="A10832" s="0" t="n">
        <v>2026</v>
      </c>
      <c r="B10832" s="0" t="n">
        <v>3</v>
      </c>
      <c r="C10832" s="0" t="s">
        <v>37</v>
      </c>
      <c r="D10832" s="0" t="s">
        <v>1879</v>
      </c>
      <c r="E10832" s="0" t="s">
        <v>24</v>
      </c>
      <c r="F10832" s="0" t="s">
        <v>460</v>
      </c>
      <c r="G10832" s="0" t="s">
        <v>461</v>
      </c>
      <c r="H10832" s="9" t="n">
        <v>16748.58</v>
      </c>
    </row>
    <row r="10833" customFormat="false" ht="15" hidden="false" customHeight="false" outlineLevel="0" collapsed="false">
      <c r="A10833" s="0" t="n">
        <v>2026</v>
      </c>
      <c r="B10833" s="0" t="n">
        <v>3</v>
      </c>
      <c r="C10833" s="0" t="s">
        <v>37</v>
      </c>
      <c r="D10833" s="0" t="s">
        <v>1879</v>
      </c>
      <c r="E10833" s="0" t="s">
        <v>24</v>
      </c>
      <c r="F10833" s="0" t="s">
        <v>1204</v>
      </c>
      <c r="G10833" s="0" t="s">
        <v>1205</v>
      </c>
      <c r="H10833" s="9" t="n">
        <v>4073.97</v>
      </c>
    </row>
    <row r="10834" customFormat="false" ht="15" hidden="false" customHeight="false" outlineLevel="0" collapsed="false">
      <c r="A10834" s="0" t="n">
        <v>2026</v>
      </c>
      <c r="B10834" s="0" t="n">
        <v>3</v>
      </c>
      <c r="C10834" s="0" t="s">
        <v>37</v>
      </c>
      <c r="D10834" s="0" t="s">
        <v>1879</v>
      </c>
      <c r="E10834" s="0" t="s">
        <v>1411</v>
      </c>
      <c r="F10834" s="0" t="s">
        <v>1368</v>
      </c>
      <c r="G10834" s="0" t="s">
        <v>1369</v>
      </c>
      <c r="H10834" s="9" t="n">
        <v>4092.26</v>
      </c>
    </row>
    <row r="10835" customFormat="false" ht="15" hidden="false" customHeight="false" outlineLevel="0" collapsed="false">
      <c r="A10835" s="0" t="n">
        <v>2026</v>
      </c>
      <c r="B10835" s="0" t="n">
        <v>3</v>
      </c>
      <c r="C10835" s="0" t="s">
        <v>37</v>
      </c>
      <c r="D10835" s="0" t="s">
        <v>1879</v>
      </c>
      <c r="E10835" s="0" t="s">
        <v>1411</v>
      </c>
      <c r="F10835" s="0" t="s">
        <v>1376</v>
      </c>
      <c r="G10835" s="0" t="s">
        <v>1377</v>
      </c>
      <c r="H10835" s="9" t="n">
        <v>2612.74</v>
      </c>
    </row>
    <row r="10836" customFormat="false" ht="15" hidden="false" customHeight="false" outlineLevel="0" collapsed="false">
      <c r="A10836" s="0" t="n">
        <v>2026</v>
      </c>
      <c r="B10836" s="0" t="n">
        <v>3</v>
      </c>
      <c r="C10836" s="0" t="s">
        <v>37</v>
      </c>
      <c r="D10836" s="0" t="s">
        <v>1879</v>
      </c>
      <c r="E10836" s="0" t="s">
        <v>1411</v>
      </c>
      <c r="F10836" s="0" t="s">
        <v>2358</v>
      </c>
      <c r="G10836" s="0" t="s">
        <v>2359</v>
      </c>
      <c r="H10836" s="9" t="n">
        <v>1616.16</v>
      </c>
    </row>
    <row r="10837" customFormat="false" ht="15" hidden="false" customHeight="false" outlineLevel="0" collapsed="false">
      <c r="A10837" s="0" t="n">
        <v>2026</v>
      </c>
      <c r="B10837" s="0" t="n">
        <v>3</v>
      </c>
      <c r="C10837" s="0" t="s">
        <v>37</v>
      </c>
      <c r="D10837" s="0" t="s">
        <v>1879</v>
      </c>
      <c r="E10837" s="0" t="s">
        <v>1411</v>
      </c>
      <c r="F10837" s="0" t="s">
        <v>1404</v>
      </c>
      <c r="G10837" s="0" t="s">
        <v>1405</v>
      </c>
      <c r="H10837" s="9" t="n">
        <v>680.04</v>
      </c>
    </row>
    <row r="10838" customFormat="false" ht="15" hidden="false" customHeight="false" outlineLevel="0" collapsed="false">
      <c r="A10838" s="0" t="n">
        <v>2026</v>
      </c>
      <c r="B10838" s="0" t="n">
        <v>3</v>
      </c>
      <c r="C10838" s="0" t="s">
        <v>37</v>
      </c>
      <c r="D10838" s="0" t="s">
        <v>1879</v>
      </c>
      <c r="E10838" s="0" t="s">
        <v>26</v>
      </c>
      <c r="F10838" s="0" t="s">
        <v>1348</v>
      </c>
      <c r="G10838" s="0" t="s">
        <v>1349</v>
      </c>
      <c r="H10838" s="9" t="n">
        <v>788.11</v>
      </c>
    </row>
    <row r="10839" customFormat="false" ht="15" hidden="false" customHeight="false" outlineLevel="0" collapsed="false">
      <c r="A10839" s="0" t="n">
        <v>2026</v>
      </c>
      <c r="B10839" s="0" t="n">
        <v>3</v>
      </c>
      <c r="C10839" s="0" t="s">
        <v>37</v>
      </c>
      <c r="D10839" s="0" t="s">
        <v>1879</v>
      </c>
      <c r="E10839" s="0" t="s">
        <v>26</v>
      </c>
      <c r="F10839" s="0" t="s">
        <v>1350</v>
      </c>
      <c r="G10839" s="0" t="s">
        <v>1351</v>
      </c>
      <c r="H10839" s="9" t="n">
        <v>3317.84</v>
      </c>
    </row>
    <row r="10840" customFormat="false" ht="15" hidden="false" customHeight="false" outlineLevel="0" collapsed="false">
      <c r="A10840" s="0" t="n">
        <v>2026</v>
      </c>
      <c r="B10840" s="0" t="n">
        <v>3</v>
      </c>
      <c r="C10840" s="0" t="s">
        <v>37</v>
      </c>
      <c r="D10840" s="0" t="s">
        <v>1879</v>
      </c>
      <c r="E10840" s="0" t="s">
        <v>26</v>
      </c>
      <c r="F10840" s="0" t="s">
        <v>1352</v>
      </c>
      <c r="G10840" s="0" t="s">
        <v>1353</v>
      </c>
      <c r="H10840" s="9" t="n">
        <v>8015.87</v>
      </c>
    </row>
    <row r="10841" customFormat="false" ht="15" hidden="false" customHeight="false" outlineLevel="0" collapsed="false">
      <c r="A10841" s="0" t="n">
        <v>2026</v>
      </c>
      <c r="B10841" s="0" t="n">
        <v>3</v>
      </c>
      <c r="C10841" s="0" t="s">
        <v>37</v>
      </c>
      <c r="D10841" s="0" t="s">
        <v>1879</v>
      </c>
      <c r="E10841" s="0" t="s">
        <v>26</v>
      </c>
      <c r="F10841" s="0" t="s">
        <v>1356</v>
      </c>
      <c r="G10841" s="0" t="s">
        <v>1357</v>
      </c>
      <c r="H10841" s="9" t="n">
        <v>12972.31</v>
      </c>
    </row>
    <row r="10842" customFormat="false" ht="15" hidden="false" customHeight="false" outlineLevel="0" collapsed="false">
      <c r="A10842" s="0" t="n">
        <v>2026</v>
      </c>
      <c r="B10842" s="0" t="n">
        <v>3</v>
      </c>
      <c r="C10842" s="0" t="s">
        <v>37</v>
      </c>
      <c r="D10842" s="0" t="s">
        <v>1879</v>
      </c>
      <c r="E10842" s="0" t="s">
        <v>26</v>
      </c>
      <c r="F10842" s="0" t="s">
        <v>1358</v>
      </c>
      <c r="G10842" s="0" t="s">
        <v>1359</v>
      </c>
      <c r="H10842" s="9" t="n">
        <v>386.14</v>
      </c>
    </row>
    <row r="10843" customFormat="false" ht="15" hidden="false" customHeight="false" outlineLevel="0" collapsed="false">
      <c r="A10843" s="0" t="n">
        <v>2026</v>
      </c>
      <c r="B10843" s="0" t="n">
        <v>3</v>
      </c>
      <c r="C10843" s="0" t="s">
        <v>37</v>
      </c>
      <c r="D10843" s="0" t="s">
        <v>1879</v>
      </c>
      <c r="E10843" s="0" t="s">
        <v>26</v>
      </c>
      <c r="F10843" s="0" t="s">
        <v>1362</v>
      </c>
      <c r="G10843" s="0" t="s">
        <v>1363</v>
      </c>
      <c r="H10843" s="9" t="n">
        <v>4191.84</v>
      </c>
    </row>
    <row r="10844" customFormat="false" ht="15" hidden="false" customHeight="false" outlineLevel="0" collapsed="false">
      <c r="A10844" s="0" t="n">
        <v>2026</v>
      </c>
      <c r="B10844" s="0" t="n">
        <v>3</v>
      </c>
      <c r="C10844" s="0" t="s">
        <v>37</v>
      </c>
      <c r="D10844" s="0" t="s">
        <v>1879</v>
      </c>
      <c r="E10844" s="0" t="s">
        <v>26</v>
      </c>
      <c r="F10844" s="0" t="s">
        <v>1364</v>
      </c>
      <c r="G10844" s="0" t="s">
        <v>1365</v>
      </c>
      <c r="H10844" s="9" t="n">
        <v>2472.88</v>
      </c>
    </row>
    <row r="10845" customFormat="false" ht="15" hidden="false" customHeight="false" outlineLevel="0" collapsed="false">
      <c r="A10845" s="0" t="n">
        <v>2026</v>
      </c>
      <c r="B10845" s="0" t="n">
        <v>3</v>
      </c>
      <c r="C10845" s="0" t="s">
        <v>37</v>
      </c>
      <c r="D10845" s="0" t="s">
        <v>1879</v>
      </c>
      <c r="E10845" s="0" t="s">
        <v>26</v>
      </c>
      <c r="F10845" s="0" t="s">
        <v>1366</v>
      </c>
      <c r="G10845" s="0" t="s">
        <v>1367</v>
      </c>
      <c r="H10845" s="9" t="n">
        <v>2599.04</v>
      </c>
    </row>
    <row r="10846" customFormat="false" ht="15" hidden="false" customHeight="false" outlineLevel="0" collapsed="false">
      <c r="A10846" s="0" t="n">
        <v>2026</v>
      </c>
      <c r="B10846" s="0" t="n">
        <v>3</v>
      </c>
      <c r="C10846" s="0" t="s">
        <v>37</v>
      </c>
      <c r="D10846" s="0" t="s">
        <v>1879</v>
      </c>
      <c r="E10846" s="0" t="s">
        <v>26</v>
      </c>
      <c r="F10846" s="0" t="s">
        <v>1368</v>
      </c>
      <c r="G10846" s="0" t="s">
        <v>1369</v>
      </c>
      <c r="H10846" s="9" t="n">
        <v>4368.66</v>
      </c>
    </row>
    <row r="10847" customFormat="false" ht="15" hidden="false" customHeight="false" outlineLevel="0" collapsed="false">
      <c r="A10847" s="0" t="n">
        <v>2026</v>
      </c>
      <c r="B10847" s="0" t="n">
        <v>3</v>
      </c>
      <c r="C10847" s="0" t="s">
        <v>37</v>
      </c>
      <c r="D10847" s="0" t="s">
        <v>1879</v>
      </c>
      <c r="E10847" s="0" t="s">
        <v>26</v>
      </c>
      <c r="F10847" s="0" t="s">
        <v>4672</v>
      </c>
      <c r="G10847" s="0" t="s">
        <v>4673</v>
      </c>
      <c r="H10847" s="9" t="n">
        <v>193.2</v>
      </c>
    </row>
    <row r="10848" customFormat="false" ht="15" hidden="false" customHeight="false" outlineLevel="0" collapsed="false">
      <c r="A10848" s="0" t="n">
        <v>2026</v>
      </c>
      <c r="B10848" s="0" t="n">
        <v>3</v>
      </c>
      <c r="C10848" s="0" t="s">
        <v>37</v>
      </c>
      <c r="D10848" s="0" t="s">
        <v>1879</v>
      </c>
      <c r="E10848" s="0" t="s">
        <v>26</v>
      </c>
      <c r="F10848" s="0" t="s">
        <v>1374</v>
      </c>
      <c r="G10848" s="0" t="s">
        <v>1375</v>
      </c>
      <c r="H10848" s="9" t="n">
        <v>4964.36</v>
      </c>
    </row>
    <row r="10849" customFormat="false" ht="15" hidden="false" customHeight="false" outlineLevel="0" collapsed="false">
      <c r="A10849" s="0" t="n">
        <v>2026</v>
      </c>
      <c r="B10849" s="0" t="n">
        <v>3</v>
      </c>
      <c r="C10849" s="0" t="s">
        <v>37</v>
      </c>
      <c r="D10849" s="0" t="s">
        <v>1879</v>
      </c>
      <c r="E10849" s="0" t="s">
        <v>26</v>
      </c>
      <c r="F10849" s="0" t="s">
        <v>1376</v>
      </c>
      <c r="G10849" s="0" t="s">
        <v>1377</v>
      </c>
      <c r="H10849" s="9" t="n">
        <v>2655.42</v>
      </c>
    </row>
    <row r="10850" customFormat="false" ht="15" hidden="false" customHeight="false" outlineLevel="0" collapsed="false">
      <c r="A10850" s="0" t="n">
        <v>2026</v>
      </c>
      <c r="B10850" s="0" t="n">
        <v>3</v>
      </c>
      <c r="C10850" s="0" t="s">
        <v>37</v>
      </c>
      <c r="D10850" s="0" t="s">
        <v>1879</v>
      </c>
      <c r="E10850" s="0" t="s">
        <v>26</v>
      </c>
      <c r="F10850" s="0" t="s">
        <v>1382</v>
      </c>
      <c r="G10850" s="0" t="s">
        <v>1383</v>
      </c>
      <c r="H10850" s="9" t="n">
        <v>2503.13</v>
      </c>
    </row>
    <row r="10851" customFormat="false" ht="15" hidden="false" customHeight="false" outlineLevel="0" collapsed="false">
      <c r="A10851" s="0" t="n">
        <v>2026</v>
      </c>
      <c r="B10851" s="0" t="n">
        <v>3</v>
      </c>
      <c r="C10851" s="0" t="s">
        <v>37</v>
      </c>
      <c r="D10851" s="0" t="s">
        <v>1879</v>
      </c>
      <c r="E10851" s="0" t="s">
        <v>26</v>
      </c>
      <c r="F10851" s="0" t="s">
        <v>1384</v>
      </c>
      <c r="G10851" s="0" t="s">
        <v>1385</v>
      </c>
      <c r="H10851" s="9" t="n">
        <v>2081.54</v>
      </c>
    </row>
    <row r="10852" customFormat="false" ht="15" hidden="false" customHeight="false" outlineLevel="0" collapsed="false">
      <c r="A10852" s="0" t="n">
        <v>2026</v>
      </c>
      <c r="B10852" s="0" t="n">
        <v>3</v>
      </c>
      <c r="C10852" s="0" t="s">
        <v>37</v>
      </c>
      <c r="D10852" s="0" t="s">
        <v>1879</v>
      </c>
      <c r="E10852" s="0" t="s">
        <v>26</v>
      </c>
      <c r="F10852" s="0" t="s">
        <v>1390</v>
      </c>
      <c r="G10852" s="0" t="s">
        <v>1391</v>
      </c>
      <c r="H10852" s="9" t="n">
        <v>3621.49</v>
      </c>
    </row>
    <row r="10853" customFormat="false" ht="15" hidden="false" customHeight="false" outlineLevel="0" collapsed="false">
      <c r="A10853" s="0" t="n">
        <v>2026</v>
      </c>
      <c r="B10853" s="0" t="n">
        <v>3</v>
      </c>
      <c r="C10853" s="0" t="s">
        <v>37</v>
      </c>
      <c r="D10853" s="0" t="s">
        <v>1879</v>
      </c>
      <c r="E10853" s="0" t="s">
        <v>26</v>
      </c>
      <c r="F10853" s="0" t="s">
        <v>2358</v>
      </c>
      <c r="G10853" s="0" t="s">
        <v>2359</v>
      </c>
      <c r="H10853" s="9" t="n">
        <v>571</v>
      </c>
    </row>
    <row r="10854" customFormat="false" ht="15" hidden="false" customHeight="false" outlineLevel="0" collapsed="false">
      <c r="A10854" s="0" t="n">
        <v>2026</v>
      </c>
      <c r="B10854" s="0" t="n">
        <v>3</v>
      </c>
      <c r="C10854" s="0" t="s">
        <v>37</v>
      </c>
      <c r="D10854" s="0" t="s">
        <v>1879</v>
      </c>
      <c r="E10854" s="0" t="s">
        <v>26</v>
      </c>
      <c r="F10854" s="0" t="s">
        <v>1396</v>
      </c>
      <c r="G10854" s="0" t="s">
        <v>1397</v>
      </c>
      <c r="H10854" s="9" t="n">
        <v>2282.12</v>
      </c>
    </row>
    <row r="10855" customFormat="false" ht="15" hidden="false" customHeight="false" outlineLevel="0" collapsed="false">
      <c r="A10855" s="0" t="n">
        <v>2026</v>
      </c>
      <c r="B10855" s="0" t="n">
        <v>3</v>
      </c>
      <c r="C10855" s="0" t="s">
        <v>37</v>
      </c>
      <c r="D10855" s="0" t="s">
        <v>1879</v>
      </c>
      <c r="E10855" s="0" t="s">
        <v>26</v>
      </c>
      <c r="F10855" s="0" t="s">
        <v>1398</v>
      </c>
      <c r="G10855" s="0" t="s">
        <v>1399</v>
      </c>
      <c r="H10855" s="9" t="n">
        <v>2120.37</v>
      </c>
    </row>
    <row r="10856" customFormat="false" ht="15" hidden="false" customHeight="false" outlineLevel="0" collapsed="false">
      <c r="A10856" s="0" t="n">
        <v>2026</v>
      </c>
      <c r="B10856" s="0" t="n">
        <v>3</v>
      </c>
      <c r="C10856" s="0" t="s">
        <v>37</v>
      </c>
      <c r="D10856" s="0" t="s">
        <v>1879</v>
      </c>
      <c r="E10856" s="0" t="s">
        <v>26</v>
      </c>
      <c r="F10856" s="0" t="s">
        <v>1406</v>
      </c>
      <c r="G10856" s="0" t="s">
        <v>1407</v>
      </c>
      <c r="H10856" s="9" t="n">
        <v>6159.79</v>
      </c>
    </row>
    <row r="10857" customFormat="false" ht="15" hidden="false" customHeight="false" outlineLevel="0" collapsed="false">
      <c r="A10857" s="0" t="n">
        <v>2026</v>
      </c>
      <c r="B10857" s="0" t="n">
        <v>3</v>
      </c>
      <c r="C10857" s="0" t="s">
        <v>37</v>
      </c>
      <c r="D10857" s="0" t="s">
        <v>1879</v>
      </c>
      <c r="E10857" s="0" t="s">
        <v>26</v>
      </c>
      <c r="F10857" s="0" t="s">
        <v>1408</v>
      </c>
      <c r="G10857" s="0" t="s">
        <v>1409</v>
      </c>
      <c r="H10857" s="9" t="n">
        <v>8012.63</v>
      </c>
    </row>
    <row r="10858" customFormat="false" ht="15" hidden="false" customHeight="false" outlineLevel="0" collapsed="false">
      <c r="A10858" s="0" t="n">
        <v>2026</v>
      </c>
      <c r="B10858" s="0" t="n">
        <v>3</v>
      </c>
      <c r="C10858" s="0" t="s">
        <v>37</v>
      </c>
      <c r="D10858" s="0" t="s">
        <v>1879</v>
      </c>
      <c r="E10858" s="0" t="s">
        <v>25</v>
      </c>
      <c r="F10858" s="0" t="s">
        <v>4419</v>
      </c>
      <c r="G10858" s="0" t="s">
        <v>4420</v>
      </c>
      <c r="H10858" s="9" t="n">
        <v>22970.48</v>
      </c>
    </row>
    <row r="10859" customFormat="false" ht="15" hidden="false" customHeight="false" outlineLevel="0" collapsed="false">
      <c r="A10859" s="0" t="n">
        <v>2026</v>
      </c>
      <c r="B10859" s="0" t="n">
        <v>3</v>
      </c>
      <c r="C10859" s="0" t="s">
        <v>37</v>
      </c>
      <c r="D10859" s="0" t="s">
        <v>1879</v>
      </c>
      <c r="E10859" s="0" t="s">
        <v>25</v>
      </c>
      <c r="F10859" s="0" t="s">
        <v>4674</v>
      </c>
      <c r="G10859" s="0" t="s">
        <v>4675</v>
      </c>
      <c r="H10859" s="9" t="n">
        <v>3106.74</v>
      </c>
    </row>
    <row r="10860" customFormat="false" ht="15" hidden="false" customHeight="false" outlineLevel="0" collapsed="false">
      <c r="A10860" s="0" t="n">
        <v>2026</v>
      </c>
      <c r="B10860" s="0" t="n">
        <v>3</v>
      </c>
      <c r="C10860" s="0" t="s">
        <v>37</v>
      </c>
      <c r="D10860" s="0" t="s">
        <v>1879</v>
      </c>
      <c r="E10860" s="0" t="s">
        <v>25</v>
      </c>
      <c r="F10860" s="0" t="s">
        <v>4676</v>
      </c>
      <c r="G10860" s="0" t="s">
        <v>4677</v>
      </c>
      <c r="H10860" s="9" t="n">
        <v>2832.06</v>
      </c>
    </row>
    <row r="10861" customFormat="false" ht="15" hidden="false" customHeight="false" outlineLevel="0" collapsed="false">
      <c r="A10861" s="0" t="n">
        <v>2026</v>
      </c>
      <c r="B10861" s="0" t="n">
        <v>3</v>
      </c>
      <c r="C10861" s="0" t="s">
        <v>37</v>
      </c>
      <c r="D10861" s="0" t="s">
        <v>1879</v>
      </c>
      <c r="E10861" s="0" t="s">
        <v>25</v>
      </c>
      <c r="F10861" s="0" t="s">
        <v>1507</v>
      </c>
      <c r="G10861" s="0" t="s">
        <v>1508</v>
      </c>
      <c r="H10861" s="9" t="n">
        <v>5230.24</v>
      </c>
    </row>
    <row r="10862" customFormat="false" ht="15" hidden="false" customHeight="false" outlineLevel="0" collapsed="false">
      <c r="A10862" s="0" t="n">
        <v>2026</v>
      </c>
      <c r="B10862" s="0" t="n">
        <v>3</v>
      </c>
      <c r="C10862" s="0" t="s">
        <v>37</v>
      </c>
      <c r="D10862" s="0" t="s">
        <v>1879</v>
      </c>
      <c r="E10862" s="0" t="s">
        <v>25</v>
      </c>
      <c r="F10862" s="0" t="s">
        <v>4572</v>
      </c>
      <c r="G10862" s="0" t="s">
        <v>4573</v>
      </c>
      <c r="H10862" s="9" t="n">
        <v>9207.34</v>
      </c>
    </row>
    <row r="10863" customFormat="false" ht="15" hidden="false" customHeight="false" outlineLevel="0" collapsed="false">
      <c r="A10863" s="0" t="n">
        <v>2026</v>
      </c>
      <c r="B10863" s="0" t="n">
        <v>3</v>
      </c>
      <c r="C10863" s="0" t="s">
        <v>37</v>
      </c>
      <c r="D10863" s="0" t="s">
        <v>1879</v>
      </c>
      <c r="E10863" s="0" t="s">
        <v>25</v>
      </c>
      <c r="F10863" s="0" t="s">
        <v>4678</v>
      </c>
      <c r="G10863" s="0" t="s">
        <v>4679</v>
      </c>
      <c r="H10863" s="9" t="n">
        <v>2617.84</v>
      </c>
    </row>
    <row r="10864" customFormat="false" ht="15" hidden="false" customHeight="false" outlineLevel="0" collapsed="false">
      <c r="A10864" s="0" t="n">
        <v>2026</v>
      </c>
      <c r="B10864" s="0" t="n">
        <v>3</v>
      </c>
      <c r="C10864" s="0" t="s">
        <v>37</v>
      </c>
      <c r="D10864" s="0" t="s">
        <v>1879</v>
      </c>
      <c r="E10864" s="0" t="s">
        <v>25</v>
      </c>
      <c r="F10864" s="0" t="s">
        <v>4680</v>
      </c>
      <c r="G10864" s="0" t="s">
        <v>4681</v>
      </c>
      <c r="H10864" s="9" t="n">
        <v>13104.4</v>
      </c>
    </row>
    <row r="10865" customFormat="false" ht="15" hidden="false" customHeight="false" outlineLevel="0" collapsed="false">
      <c r="A10865" s="0" t="n">
        <v>2026</v>
      </c>
      <c r="B10865" s="0" t="n">
        <v>3</v>
      </c>
      <c r="C10865" s="0" t="s">
        <v>37</v>
      </c>
      <c r="D10865" s="0" t="s">
        <v>1879</v>
      </c>
      <c r="E10865" s="0" t="s">
        <v>25</v>
      </c>
      <c r="F10865" s="0" t="s">
        <v>379</v>
      </c>
      <c r="G10865" s="0" t="s">
        <v>380</v>
      </c>
      <c r="H10865" s="9" t="n">
        <v>1053.68</v>
      </c>
    </row>
    <row r="10866" customFormat="false" ht="15" hidden="false" customHeight="false" outlineLevel="0" collapsed="false">
      <c r="A10866" s="0" t="n">
        <v>2026</v>
      </c>
      <c r="B10866" s="0" t="n">
        <v>4</v>
      </c>
      <c r="C10866" s="0" t="s">
        <v>38</v>
      </c>
      <c r="D10866" s="0" t="s">
        <v>2368</v>
      </c>
      <c r="E10866" s="0" t="s">
        <v>14</v>
      </c>
      <c r="F10866" s="0" t="s">
        <v>3854</v>
      </c>
      <c r="G10866" s="0" t="s">
        <v>3855</v>
      </c>
      <c r="H10866" s="9" t="n">
        <v>2963.53</v>
      </c>
    </row>
    <row r="10867" customFormat="false" ht="15" hidden="false" customHeight="false" outlineLevel="0" collapsed="false">
      <c r="A10867" s="0" t="n">
        <v>2026</v>
      </c>
      <c r="B10867" s="0" t="n">
        <v>4</v>
      </c>
      <c r="C10867" s="0" t="s">
        <v>38</v>
      </c>
      <c r="D10867" s="0" t="s">
        <v>2368</v>
      </c>
      <c r="E10867" s="0" t="s">
        <v>14</v>
      </c>
      <c r="F10867" s="0" t="s">
        <v>74</v>
      </c>
      <c r="G10867" s="0" t="s">
        <v>75</v>
      </c>
      <c r="H10867" s="9" t="n">
        <v>7099.69</v>
      </c>
    </row>
    <row r="10868" customFormat="false" ht="15" hidden="false" customHeight="false" outlineLevel="0" collapsed="false">
      <c r="A10868" s="0" t="n">
        <v>2026</v>
      </c>
      <c r="B10868" s="0" t="n">
        <v>4</v>
      </c>
      <c r="C10868" s="0" t="s">
        <v>38</v>
      </c>
      <c r="D10868" s="0" t="s">
        <v>2368</v>
      </c>
      <c r="E10868" s="0" t="s">
        <v>14</v>
      </c>
      <c r="F10868" s="0" t="s">
        <v>4047</v>
      </c>
      <c r="G10868" s="0" t="s">
        <v>4048</v>
      </c>
      <c r="H10868" s="9" t="n">
        <v>3258.37</v>
      </c>
    </row>
    <row r="10869" customFormat="false" ht="15" hidden="false" customHeight="false" outlineLevel="0" collapsed="false">
      <c r="A10869" s="0" t="n">
        <v>2026</v>
      </c>
      <c r="B10869" s="0" t="n">
        <v>4</v>
      </c>
      <c r="C10869" s="0" t="s">
        <v>38</v>
      </c>
      <c r="D10869" s="0" t="s">
        <v>2368</v>
      </c>
      <c r="E10869" s="0" t="s">
        <v>14</v>
      </c>
      <c r="F10869" s="0" t="s">
        <v>3257</v>
      </c>
      <c r="G10869" s="0" t="s">
        <v>3258</v>
      </c>
      <c r="H10869" s="9" t="n">
        <v>7235.67</v>
      </c>
    </row>
    <row r="10870" customFormat="false" ht="15" hidden="false" customHeight="false" outlineLevel="0" collapsed="false">
      <c r="A10870" s="0" t="n">
        <v>2026</v>
      </c>
      <c r="B10870" s="0" t="n">
        <v>4</v>
      </c>
      <c r="C10870" s="0" t="s">
        <v>38</v>
      </c>
      <c r="D10870" s="0" t="s">
        <v>2368</v>
      </c>
      <c r="E10870" s="0" t="s">
        <v>14</v>
      </c>
      <c r="F10870" s="0" t="s">
        <v>82</v>
      </c>
      <c r="G10870" s="0" t="s">
        <v>83</v>
      </c>
      <c r="H10870" s="9" t="n">
        <v>3191.67</v>
      </c>
    </row>
    <row r="10871" customFormat="false" ht="15" hidden="false" customHeight="false" outlineLevel="0" collapsed="false">
      <c r="A10871" s="0" t="n">
        <v>2026</v>
      </c>
      <c r="B10871" s="0" t="n">
        <v>4</v>
      </c>
      <c r="C10871" s="0" t="s">
        <v>38</v>
      </c>
      <c r="D10871" s="0" t="s">
        <v>2368</v>
      </c>
      <c r="E10871" s="0" t="s">
        <v>14</v>
      </c>
      <c r="F10871" s="0" t="s">
        <v>2381</v>
      </c>
      <c r="G10871" s="0" t="s">
        <v>2382</v>
      </c>
      <c r="H10871" s="9" t="n">
        <v>19495.62</v>
      </c>
    </row>
    <row r="10872" customFormat="false" ht="15" hidden="false" customHeight="false" outlineLevel="0" collapsed="false">
      <c r="A10872" s="0" t="n">
        <v>2026</v>
      </c>
      <c r="B10872" s="0" t="n">
        <v>4</v>
      </c>
      <c r="C10872" s="0" t="s">
        <v>38</v>
      </c>
      <c r="D10872" s="0" t="s">
        <v>2368</v>
      </c>
      <c r="E10872" s="0" t="s">
        <v>14</v>
      </c>
      <c r="F10872" s="0" t="s">
        <v>2381</v>
      </c>
      <c r="G10872" s="0" t="s">
        <v>4682</v>
      </c>
      <c r="H10872" s="9" t="n">
        <v>2685.68</v>
      </c>
    </row>
    <row r="10873" customFormat="false" ht="15" hidden="false" customHeight="false" outlineLevel="0" collapsed="false">
      <c r="A10873" s="0" t="n">
        <v>2026</v>
      </c>
      <c r="B10873" s="0" t="n">
        <v>4</v>
      </c>
      <c r="C10873" s="0" t="s">
        <v>38</v>
      </c>
      <c r="D10873" s="0" t="s">
        <v>2368</v>
      </c>
      <c r="E10873" s="0" t="s">
        <v>14</v>
      </c>
      <c r="F10873" s="0" t="s">
        <v>4252</v>
      </c>
      <c r="G10873" s="0" t="s">
        <v>4253</v>
      </c>
      <c r="H10873" s="9" t="n">
        <v>2663.46</v>
      </c>
    </row>
    <row r="10874" customFormat="false" ht="15" hidden="false" customHeight="false" outlineLevel="0" collapsed="false">
      <c r="A10874" s="0" t="n">
        <v>2026</v>
      </c>
      <c r="B10874" s="0" t="n">
        <v>4</v>
      </c>
      <c r="C10874" s="0" t="s">
        <v>38</v>
      </c>
      <c r="D10874" s="0" t="s">
        <v>2368</v>
      </c>
      <c r="E10874" s="0" t="s">
        <v>14</v>
      </c>
      <c r="F10874" s="0" t="s">
        <v>3836</v>
      </c>
      <c r="G10874" s="0" t="s">
        <v>3837</v>
      </c>
      <c r="H10874" s="9" t="n">
        <v>20781.08</v>
      </c>
    </row>
    <row r="10875" customFormat="false" ht="15" hidden="false" customHeight="false" outlineLevel="0" collapsed="false">
      <c r="A10875" s="0" t="n">
        <v>2026</v>
      </c>
      <c r="B10875" s="0" t="n">
        <v>4</v>
      </c>
      <c r="C10875" s="0" t="s">
        <v>38</v>
      </c>
      <c r="D10875" s="0" t="s">
        <v>2368</v>
      </c>
      <c r="E10875" s="0" t="s">
        <v>14</v>
      </c>
      <c r="F10875" s="0" t="s">
        <v>118</v>
      </c>
      <c r="G10875" s="0" t="s">
        <v>119</v>
      </c>
      <c r="H10875" s="9" t="n">
        <v>6982</v>
      </c>
    </row>
    <row r="10876" customFormat="false" ht="15" hidden="false" customHeight="false" outlineLevel="0" collapsed="false">
      <c r="A10876" s="0" t="n">
        <v>2026</v>
      </c>
      <c r="B10876" s="0" t="n">
        <v>4</v>
      </c>
      <c r="C10876" s="0" t="s">
        <v>38</v>
      </c>
      <c r="D10876" s="0" t="s">
        <v>2368</v>
      </c>
      <c r="E10876" s="0" t="s">
        <v>14</v>
      </c>
      <c r="F10876" s="0" t="s">
        <v>124</v>
      </c>
      <c r="G10876" s="0" t="s">
        <v>125</v>
      </c>
      <c r="H10876" s="9" t="n">
        <v>64464.24</v>
      </c>
    </row>
    <row r="10877" customFormat="false" ht="15" hidden="false" customHeight="false" outlineLevel="0" collapsed="false">
      <c r="A10877" s="0" t="n">
        <v>2026</v>
      </c>
      <c r="B10877" s="0" t="n">
        <v>4</v>
      </c>
      <c r="C10877" s="0" t="s">
        <v>38</v>
      </c>
      <c r="D10877" s="0" t="s">
        <v>2368</v>
      </c>
      <c r="E10877" s="0" t="s">
        <v>14</v>
      </c>
      <c r="F10877" s="0" t="s">
        <v>3858</v>
      </c>
      <c r="G10877" s="0" t="s">
        <v>3859</v>
      </c>
      <c r="H10877" s="9" t="n">
        <v>8499.9</v>
      </c>
    </row>
    <row r="10878" customFormat="false" ht="15" hidden="false" customHeight="false" outlineLevel="0" collapsed="false">
      <c r="A10878" s="0" t="n">
        <v>2026</v>
      </c>
      <c r="B10878" s="0" t="n">
        <v>4</v>
      </c>
      <c r="C10878" s="0" t="s">
        <v>38</v>
      </c>
      <c r="D10878" s="0" t="s">
        <v>2368</v>
      </c>
      <c r="E10878" s="0" t="s">
        <v>14</v>
      </c>
      <c r="F10878" s="0" t="s">
        <v>2147</v>
      </c>
      <c r="G10878" s="0" t="s">
        <v>2148</v>
      </c>
      <c r="H10878" s="9" t="n">
        <v>10893.19</v>
      </c>
    </row>
    <row r="10879" customFormat="false" ht="15" hidden="false" customHeight="false" outlineLevel="0" collapsed="false">
      <c r="A10879" s="0" t="n">
        <v>2026</v>
      </c>
      <c r="B10879" s="0" t="n">
        <v>4</v>
      </c>
      <c r="C10879" s="0" t="s">
        <v>38</v>
      </c>
      <c r="D10879" s="0" t="s">
        <v>2368</v>
      </c>
      <c r="E10879" s="0" t="s">
        <v>14</v>
      </c>
      <c r="F10879" s="0" t="s">
        <v>136</v>
      </c>
      <c r="G10879" s="0" t="s">
        <v>137</v>
      </c>
      <c r="H10879" s="9" t="n">
        <v>14045.28</v>
      </c>
    </row>
    <row r="10880" customFormat="false" ht="15" hidden="false" customHeight="false" outlineLevel="0" collapsed="false">
      <c r="A10880" s="0" t="n">
        <v>2026</v>
      </c>
      <c r="B10880" s="0" t="n">
        <v>4</v>
      </c>
      <c r="C10880" s="0" t="s">
        <v>38</v>
      </c>
      <c r="D10880" s="0" t="s">
        <v>2368</v>
      </c>
      <c r="E10880" s="0" t="s">
        <v>14</v>
      </c>
      <c r="F10880" s="0" t="s">
        <v>3936</v>
      </c>
      <c r="G10880" s="0" t="s">
        <v>3937</v>
      </c>
      <c r="H10880" s="9" t="n">
        <v>6001.84</v>
      </c>
    </row>
    <row r="10881" customFormat="false" ht="15" hidden="false" customHeight="false" outlineLevel="0" collapsed="false">
      <c r="A10881" s="0" t="n">
        <v>2026</v>
      </c>
      <c r="B10881" s="0" t="n">
        <v>4</v>
      </c>
      <c r="C10881" s="0" t="s">
        <v>38</v>
      </c>
      <c r="D10881" s="0" t="s">
        <v>2368</v>
      </c>
      <c r="E10881" s="0" t="s">
        <v>14</v>
      </c>
      <c r="F10881" s="0" t="s">
        <v>4457</v>
      </c>
      <c r="G10881" s="0" t="s">
        <v>4458</v>
      </c>
      <c r="H10881" s="9" t="n">
        <v>9893.8</v>
      </c>
    </row>
    <row r="10882" customFormat="false" ht="15" hidden="false" customHeight="false" outlineLevel="0" collapsed="false">
      <c r="A10882" s="0" t="n">
        <v>2026</v>
      </c>
      <c r="B10882" s="0" t="n">
        <v>4</v>
      </c>
      <c r="C10882" s="0" t="s">
        <v>38</v>
      </c>
      <c r="D10882" s="0" t="s">
        <v>2368</v>
      </c>
      <c r="E10882" s="0" t="s">
        <v>14</v>
      </c>
      <c r="F10882" s="0" t="s">
        <v>4683</v>
      </c>
      <c r="G10882" s="0" t="s">
        <v>4684</v>
      </c>
      <c r="H10882" s="9" t="n">
        <v>4475.32</v>
      </c>
    </row>
    <row r="10883" customFormat="false" ht="15" hidden="false" customHeight="false" outlineLevel="0" collapsed="false">
      <c r="A10883" s="0" t="n">
        <v>2026</v>
      </c>
      <c r="B10883" s="0" t="n">
        <v>4</v>
      </c>
      <c r="C10883" s="0" t="s">
        <v>38</v>
      </c>
      <c r="D10883" s="0" t="s">
        <v>2368</v>
      </c>
      <c r="E10883" s="0" t="s">
        <v>14</v>
      </c>
      <c r="F10883" s="0" t="s">
        <v>4632</v>
      </c>
      <c r="G10883" s="0" t="s">
        <v>4633</v>
      </c>
      <c r="H10883" s="9" t="n">
        <v>1914.2</v>
      </c>
    </row>
    <row r="10884" customFormat="false" ht="15" hidden="false" customHeight="false" outlineLevel="0" collapsed="false">
      <c r="A10884" s="0" t="n">
        <v>2026</v>
      </c>
      <c r="B10884" s="0" t="n">
        <v>4</v>
      </c>
      <c r="C10884" s="0" t="s">
        <v>38</v>
      </c>
      <c r="D10884" s="0" t="s">
        <v>2368</v>
      </c>
      <c r="E10884" s="0" t="s">
        <v>14</v>
      </c>
      <c r="F10884" s="0" t="s">
        <v>1449</v>
      </c>
      <c r="G10884" s="0" t="s">
        <v>1450</v>
      </c>
      <c r="H10884" s="9" t="n">
        <v>5488.38</v>
      </c>
    </row>
    <row r="10885" customFormat="false" ht="15" hidden="false" customHeight="false" outlineLevel="0" collapsed="false">
      <c r="A10885" s="0" t="n">
        <v>2026</v>
      </c>
      <c r="B10885" s="0" t="n">
        <v>4</v>
      </c>
      <c r="C10885" s="0" t="s">
        <v>38</v>
      </c>
      <c r="D10885" s="0" t="s">
        <v>2368</v>
      </c>
      <c r="E10885" s="0" t="s">
        <v>14</v>
      </c>
      <c r="F10885" s="0" t="s">
        <v>152</v>
      </c>
      <c r="G10885" s="0" t="s">
        <v>153</v>
      </c>
      <c r="H10885" s="9" t="n">
        <v>12014.75</v>
      </c>
    </row>
    <row r="10886" customFormat="false" ht="15" hidden="false" customHeight="false" outlineLevel="0" collapsed="false">
      <c r="A10886" s="0" t="n">
        <v>2026</v>
      </c>
      <c r="B10886" s="0" t="n">
        <v>4</v>
      </c>
      <c r="C10886" s="0" t="s">
        <v>38</v>
      </c>
      <c r="D10886" s="0" t="s">
        <v>2368</v>
      </c>
      <c r="E10886" s="0" t="s">
        <v>14</v>
      </c>
      <c r="F10886" s="0" t="s">
        <v>154</v>
      </c>
      <c r="G10886" s="0" t="s">
        <v>155</v>
      </c>
      <c r="H10886" s="9" t="n">
        <v>33494.99</v>
      </c>
    </row>
    <row r="10887" customFormat="false" ht="15" hidden="false" customHeight="false" outlineLevel="0" collapsed="false">
      <c r="A10887" s="0" t="n">
        <v>2026</v>
      </c>
      <c r="B10887" s="0" t="n">
        <v>4</v>
      </c>
      <c r="C10887" s="0" t="s">
        <v>38</v>
      </c>
      <c r="D10887" s="0" t="s">
        <v>2368</v>
      </c>
      <c r="E10887" s="0" t="s">
        <v>14</v>
      </c>
      <c r="F10887" s="0" t="s">
        <v>3712</v>
      </c>
      <c r="G10887" s="0" t="s">
        <v>3713</v>
      </c>
      <c r="H10887" s="9" t="n">
        <v>15997.5</v>
      </c>
    </row>
    <row r="10888" customFormat="false" ht="15" hidden="false" customHeight="false" outlineLevel="0" collapsed="false">
      <c r="A10888" s="0" t="n">
        <v>2026</v>
      </c>
      <c r="B10888" s="0" t="n">
        <v>4</v>
      </c>
      <c r="C10888" s="0" t="s">
        <v>38</v>
      </c>
      <c r="D10888" s="0" t="s">
        <v>2368</v>
      </c>
      <c r="E10888" s="0" t="s">
        <v>14</v>
      </c>
      <c r="F10888" s="0" t="s">
        <v>4685</v>
      </c>
      <c r="G10888" s="0" t="s">
        <v>4686</v>
      </c>
      <c r="H10888" s="9" t="n">
        <v>825.48</v>
      </c>
    </row>
    <row r="10889" customFormat="false" ht="15" hidden="false" customHeight="false" outlineLevel="0" collapsed="false">
      <c r="A10889" s="0" t="n">
        <v>2026</v>
      </c>
      <c r="B10889" s="0" t="n">
        <v>4</v>
      </c>
      <c r="C10889" s="0" t="s">
        <v>38</v>
      </c>
      <c r="D10889" s="0" t="s">
        <v>2368</v>
      </c>
      <c r="E10889" s="0" t="s">
        <v>14</v>
      </c>
      <c r="F10889" s="0" t="s">
        <v>3101</v>
      </c>
      <c r="G10889" s="0" t="s">
        <v>3102</v>
      </c>
      <c r="H10889" s="9" t="n">
        <v>96459.08</v>
      </c>
    </row>
    <row r="10890" customFormat="false" ht="15" hidden="false" customHeight="false" outlineLevel="0" collapsed="false">
      <c r="A10890" s="0" t="n">
        <v>2026</v>
      </c>
      <c r="B10890" s="0" t="n">
        <v>4</v>
      </c>
      <c r="C10890" s="0" t="s">
        <v>38</v>
      </c>
      <c r="D10890" s="0" t="s">
        <v>2368</v>
      </c>
      <c r="E10890" s="0" t="s">
        <v>14</v>
      </c>
      <c r="F10890" s="0" t="s">
        <v>4063</v>
      </c>
      <c r="G10890" s="0" t="s">
        <v>4064</v>
      </c>
      <c r="H10890" s="9" t="n">
        <v>102868.59</v>
      </c>
    </row>
    <row r="10891" customFormat="false" ht="15" hidden="false" customHeight="false" outlineLevel="0" collapsed="false">
      <c r="A10891" s="0" t="n">
        <v>2026</v>
      </c>
      <c r="B10891" s="0" t="n">
        <v>4</v>
      </c>
      <c r="C10891" s="0" t="s">
        <v>38</v>
      </c>
      <c r="D10891" s="0" t="s">
        <v>2368</v>
      </c>
      <c r="E10891" s="0" t="s">
        <v>14</v>
      </c>
      <c r="F10891" s="0" t="s">
        <v>184</v>
      </c>
      <c r="G10891" s="0" t="s">
        <v>185</v>
      </c>
      <c r="H10891" s="9" t="n">
        <v>5484.87</v>
      </c>
    </row>
    <row r="10892" customFormat="false" ht="15" hidden="false" customHeight="false" outlineLevel="0" collapsed="false">
      <c r="A10892" s="0" t="n">
        <v>2026</v>
      </c>
      <c r="B10892" s="0" t="n">
        <v>4</v>
      </c>
      <c r="C10892" s="0" t="s">
        <v>38</v>
      </c>
      <c r="D10892" s="0" t="s">
        <v>2368</v>
      </c>
      <c r="E10892" s="0" t="s">
        <v>14</v>
      </c>
      <c r="F10892" s="0" t="s">
        <v>192</v>
      </c>
      <c r="G10892" s="0" t="s">
        <v>193</v>
      </c>
      <c r="H10892" s="9" t="n">
        <v>13382.7</v>
      </c>
    </row>
    <row r="10893" customFormat="false" ht="15" hidden="false" customHeight="false" outlineLevel="0" collapsed="false">
      <c r="A10893" s="0" t="n">
        <v>2026</v>
      </c>
      <c r="B10893" s="0" t="n">
        <v>4</v>
      </c>
      <c r="C10893" s="0" t="s">
        <v>38</v>
      </c>
      <c r="D10893" s="0" t="s">
        <v>2368</v>
      </c>
      <c r="E10893" s="0" t="s">
        <v>14</v>
      </c>
      <c r="F10893" s="0" t="s">
        <v>4312</v>
      </c>
      <c r="G10893" s="0" t="s">
        <v>4313</v>
      </c>
      <c r="H10893" s="9" t="n">
        <v>7538.04</v>
      </c>
    </row>
    <row r="10894" customFormat="false" ht="15" hidden="false" customHeight="false" outlineLevel="0" collapsed="false">
      <c r="A10894" s="0" t="n">
        <v>2026</v>
      </c>
      <c r="B10894" s="0" t="n">
        <v>4</v>
      </c>
      <c r="C10894" s="0" t="s">
        <v>38</v>
      </c>
      <c r="D10894" s="0" t="s">
        <v>2368</v>
      </c>
      <c r="E10894" s="0" t="s">
        <v>14</v>
      </c>
      <c r="F10894" s="0" t="s">
        <v>208</v>
      </c>
      <c r="G10894" s="0" t="s">
        <v>209</v>
      </c>
      <c r="H10894" s="9" t="n">
        <v>2276.68</v>
      </c>
    </row>
    <row r="10895" customFormat="false" ht="15" hidden="false" customHeight="false" outlineLevel="0" collapsed="false">
      <c r="A10895" s="0" t="n">
        <v>2026</v>
      </c>
      <c r="B10895" s="0" t="n">
        <v>4</v>
      </c>
      <c r="C10895" s="0" t="s">
        <v>38</v>
      </c>
      <c r="D10895" s="0" t="s">
        <v>2368</v>
      </c>
      <c r="E10895" s="0" t="s">
        <v>14</v>
      </c>
      <c r="F10895" s="0" t="s">
        <v>3779</v>
      </c>
      <c r="G10895" s="0" t="s">
        <v>3780</v>
      </c>
      <c r="H10895" s="9" t="n">
        <v>27265.06</v>
      </c>
    </row>
    <row r="10896" customFormat="false" ht="15" hidden="false" customHeight="false" outlineLevel="0" collapsed="false">
      <c r="A10896" s="0" t="n">
        <v>2026</v>
      </c>
      <c r="B10896" s="0" t="n">
        <v>4</v>
      </c>
      <c r="C10896" s="0" t="s">
        <v>38</v>
      </c>
      <c r="D10896" s="0" t="s">
        <v>2368</v>
      </c>
      <c r="E10896" s="0" t="s">
        <v>14</v>
      </c>
      <c r="F10896" s="0" t="s">
        <v>349</v>
      </c>
      <c r="G10896" s="0" t="s">
        <v>350</v>
      </c>
      <c r="H10896" s="9" t="n">
        <v>13230</v>
      </c>
    </row>
    <row r="10897" customFormat="false" ht="15" hidden="false" customHeight="false" outlineLevel="0" collapsed="false">
      <c r="A10897" s="0" t="n">
        <v>2026</v>
      </c>
      <c r="B10897" s="0" t="n">
        <v>4</v>
      </c>
      <c r="C10897" s="0" t="s">
        <v>38</v>
      </c>
      <c r="D10897" s="0" t="s">
        <v>2368</v>
      </c>
      <c r="E10897" s="0" t="s">
        <v>14</v>
      </c>
      <c r="F10897" s="0" t="s">
        <v>2040</v>
      </c>
      <c r="G10897" s="0" t="s">
        <v>2041</v>
      </c>
      <c r="H10897" s="9" t="n">
        <v>3070.08</v>
      </c>
    </row>
    <row r="10898" customFormat="false" ht="15" hidden="false" customHeight="false" outlineLevel="0" collapsed="false">
      <c r="A10898" s="0" t="n">
        <v>2026</v>
      </c>
      <c r="B10898" s="0" t="n">
        <v>4</v>
      </c>
      <c r="C10898" s="0" t="s">
        <v>38</v>
      </c>
      <c r="D10898" s="0" t="s">
        <v>2368</v>
      </c>
      <c r="E10898" s="0" t="s">
        <v>14</v>
      </c>
      <c r="F10898" s="0" t="s">
        <v>236</v>
      </c>
      <c r="G10898" s="0" t="s">
        <v>237</v>
      </c>
      <c r="H10898" s="9" t="n">
        <v>82943.36</v>
      </c>
    </row>
    <row r="10899" customFormat="false" ht="15" hidden="false" customHeight="false" outlineLevel="0" collapsed="false">
      <c r="A10899" s="0" t="n">
        <v>2026</v>
      </c>
      <c r="B10899" s="0" t="n">
        <v>4</v>
      </c>
      <c r="C10899" s="0" t="s">
        <v>38</v>
      </c>
      <c r="D10899" s="0" t="s">
        <v>2368</v>
      </c>
      <c r="E10899" s="0" t="s">
        <v>14</v>
      </c>
      <c r="F10899" s="0" t="s">
        <v>856</v>
      </c>
      <c r="G10899" s="0" t="s">
        <v>857</v>
      </c>
      <c r="H10899" s="9" t="n">
        <v>20436.08</v>
      </c>
    </row>
    <row r="10900" customFormat="false" ht="15" hidden="false" customHeight="false" outlineLevel="0" collapsed="false">
      <c r="A10900" s="0" t="n">
        <v>2026</v>
      </c>
      <c r="B10900" s="0" t="n">
        <v>4</v>
      </c>
      <c r="C10900" s="0" t="s">
        <v>38</v>
      </c>
      <c r="D10900" s="0" t="s">
        <v>2368</v>
      </c>
      <c r="E10900" s="0" t="s">
        <v>14</v>
      </c>
      <c r="F10900" s="0" t="s">
        <v>2912</v>
      </c>
      <c r="G10900" s="0" t="s">
        <v>2913</v>
      </c>
      <c r="H10900" s="9" t="n">
        <v>4871.02</v>
      </c>
    </row>
    <row r="10901" customFormat="false" ht="15" hidden="false" customHeight="false" outlineLevel="0" collapsed="false">
      <c r="A10901" s="0" t="n">
        <v>2026</v>
      </c>
      <c r="B10901" s="0" t="n">
        <v>4</v>
      </c>
      <c r="C10901" s="0" t="s">
        <v>38</v>
      </c>
      <c r="D10901" s="0" t="s">
        <v>2368</v>
      </c>
      <c r="E10901" s="0" t="s">
        <v>14</v>
      </c>
      <c r="F10901" s="0" t="s">
        <v>866</v>
      </c>
      <c r="G10901" s="0" t="s">
        <v>867</v>
      </c>
      <c r="H10901" s="9" t="n">
        <v>41153.3</v>
      </c>
    </row>
    <row r="10902" customFormat="false" ht="15" hidden="false" customHeight="false" outlineLevel="0" collapsed="false">
      <c r="A10902" s="0" t="n">
        <v>2026</v>
      </c>
      <c r="B10902" s="0" t="n">
        <v>4</v>
      </c>
      <c r="C10902" s="0" t="s">
        <v>38</v>
      </c>
      <c r="D10902" s="0" t="s">
        <v>2368</v>
      </c>
      <c r="E10902" s="0" t="s">
        <v>14</v>
      </c>
      <c r="F10902" s="0" t="s">
        <v>2443</v>
      </c>
      <c r="G10902" s="0" t="s">
        <v>2444</v>
      </c>
      <c r="H10902" s="9" t="n">
        <v>7608.41</v>
      </c>
    </row>
    <row r="10903" customFormat="false" ht="15" hidden="false" customHeight="false" outlineLevel="0" collapsed="false">
      <c r="A10903" s="0" t="n">
        <v>2026</v>
      </c>
      <c r="B10903" s="0" t="n">
        <v>4</v>
      </c>
      <c r="C10903" s="0" t="s">
        <v>38</v>
      </c>
      <c r="D10903" s="0" t="s">
        <v>2368</v>
      </c>
      <c r="E10903" s="0" t="s">
        <v>14</v>
      </c>
      <c r="F10903" s="0" t="s">
        <v>288</v>
      </c>
      <c r="G10903" s="0" t="s">
        <v>289</v>
      </c>
      <c r="H10903" s="9" t="n">
        <v>30064.63</v>
      </c>
    </row>
    <row r="10904" customFormat="false" ht="15" hidden="false" customHeight="false" outlineLevel="0" collapsed="false">
      <c r="A10904" s="0" t="n">
        <v>2026</v>
      </c>
      <c r="B10904" s="0" t="n">
        <v>4</v>
      </c>
      <c r="C10904" s="0" t="s">
        <v>38</v>
      </c>
      <c r="D10904" s="0" t="s">
        <v>2368</v>
      </c>
      <c r="E10904" s="0" t="s">
        <v>14</v>
      </c>
      <c r="F10904" s="0" t="s">
        <v>2193</v>
      </c>
      <c r="G10904" s="0" t="s">
        <v>2194</v>
      </c>
      <c r="H10904" s="9" t="n">
        <v>4134.77</v>
      </c>
    </row>
    <row r="10905" customFormat="false" ht="15" hidden="false" customHeight="false" outlineLevel="0" collapsed="false">
      <c r="A10905" s="0" t="n">
        <v>2026</v>
      </c>
      <c r="B10905" s="0" t="n">
        <v>4</v>
      </c>
      <c r="C10905" s="0" t="s">
        <v>38</v>
      </c>
      <c r="D10905" s="0" t="s">
        <v>2368</v>
      </c>
      <c r="E10905" s="0" t="s">
        <v>4093</v>
      </c>
      <c r="F10905" s="0" t="s">
        <v>4094</v>
      </c>
      <c r="G10905" s="0" t="s">
        <v>4095</v>
      </c>
      <c r="H10905" s="9" t="n">
        <v>4198.97</v>
      </c>
    </row>
    <row r="10906" customFormat="false" ht="15" hidden="false" customHeight="false" outlineLevel="0" collapsed="false">
      <c r="A10906" s="0" t="n">
        <v>2026</v>
      </c>
      <c r="B10906" s="0" t="n">
        <v>4</v>
      </c>
      <c r="C10906" s="0" t="s">
        <v>38</v>
      </c>
      <c r="D10906" s="0" t="s">
        <v>2368</v>
      </c>
      <c r="E10906" s="0" t="s">
        <v>16</v>
      </c>
      <c r="F10906" s="0" t="s">
        <v>4502</v>
      </c>
      <c r="G10906" s="0" t="s">
        <v>4503</v>
      </c>
      <c r="H10906" s="9" t="n">
        <v>6268.77</v>
      </c>
    </row>
    <row r="10907" customFormat="false" ht="15" hidden="false" customHeight="false" outlineLevel="0" collapsed="false">
      <c r="A10907" s="0" t="n">
        <v>2026</v>
      </c>
      <c r="B10907" s="0" t="n">
        <v>4</v>
      </c>
      <c r="C10907" s="0" t="s">
        <v>38</v>
      </c>
      <c r="D10907" s="0" t="s">
        <v>2368</v>
      </c>
      <c r="E10907" s="0" t="s">
        <v>16</v>
      </c>
      <c r="F10907" s="0" t="s">
        <v>4504</v>
      </c>
      <c r="G10907" s="0" t="s">
        <v>4505</v>
      </c>
      <c r="H10907" s="9" t="n">
        <v>2471.48</v>
      </c>
    </row>
    <row r="10908" customFormat="false" ht="15" hidden="false" customHeight="false" outlineLevel="0" collapsed="false">
      <c r="A10908" s="0" t="n">
        <v>2026</v>
      </c>
      <c r="B10908" s="0" t="n">
        <v>4</v>
      </c>
      <c r="C10908" s="0" t="s">
        <v>38</v>
      </c>
      <c r="D10908" s="0" t="s">
        <v>2368</v>
      </c>
      <c r="E10908" s="0" t="s">
        <v>16</v>
      </c>
      <c r="F10908" s="0" t="s">
        <v>4687</v>
      </c>
      <c r="G10908" s="0" t="s">
        <v>4688</v>
      </c>
      <c r="H10908" s="9" t="n">
        <v>11001.64</v>
      </c>
    </row>
    <row r="10909" customFormat="false" ht="15" hidden="false" customHeight="false" outlineLevel="0" collapsed="false">
      <c r="A10909" s="0" t="n">
        <v>2026</v>
      </c>
      <c r="B10909" s="0" t="n">
        <v>4</v>
      </c>
      <c r="C10909" s="0" t="s">
        <v>38</v>
      </c>
      <c r="D10909" s="0" t="s">
        <v>2368</v>
      </c>
      <c r="E10909" s="0" t="s">
        <v>16</v>
      </c>
      <c r="F10909" s="0" t="s">
        <v>2217</v>
      </c>
      <c r="G10909" s="0" t="s">
        <v>2218</v>
      </c>
      <c r="H10909" s="9" t="n">
        <v>16985.43</v>
      </c>
    </row>
    <row r="10910" customFormat="false" ht="15" hidden="false" customHeight="false" outlineLevel="0" collapsed="false">
      <c r="A10910" s="0" t="n">
        <v>2026</v>
      </c>
      <c r="B10910" s="0" t="n">
        <v>4</v>
      </c>
      <c r="C10910" s="0" t="s">
        <v>38</v>
      </c>
      <c r="D10910" s="0" t="s">
        <v>2368</v>
      </c>
      <c r="E10910" s="0" t="s">
        <v>16</v>
      </c>
      <c r="F10910" s="0" t="s">
        <v>4176</v>
      </c>
      <c r="G10910" s="0" t="s">
        <v>4177</v>
      </c>
      <c r="H10910" s="9" t="n">
        <v>12136.8</v>
      </c>
    </row>
    <row r="10911" customFormat="false" ht="15" hidden="false" customHeight="false" outlineLevel="0" collapsed="false">
      <c r="A10911" s="0" t="n">
        <v>2026</v>
      </c>
      <c r="B10911" s="0" t="n">
        <v>4</v>
      </c>
      <c r="C10911" s="0" t="s">
        <v>38</v>
      </c>
      <c r="D10911" s="0" t="s">
        <v>2368</v>
      </c>
      <c r="E10911" s="0" t="s">
        <v>16</v>
      </c>
      <c r="F10911" s="0" t="s">
        <v>4377</v>
      </c>
      <c r="G10911" s="0" t="s">
        <v>4378</v>
      </c>
      <c r="H10911" s="9" t="n">
        <v>62272.89</v>
      </c>
    </row>
    <row r="10912" customFormat="false" ht="15" hidden="false" customHeight="false" outlineLevel="0" collapsed="false">
      <c r="A10912" s="0" t="n">
        <v>2026</v>
      </c>
      <c r="B10912" s="0" t="n">
        <v>4</v>
      </c>
      <c r="C10912" s="0" t="s">
        <v>38</v>
      </c>
      <c r="D10912" s="0" t="s">
        <v>2368</v>
      </c>
      <c r="E10912" s="0" t="s">
        <v>16</v>
      </c>
      <c r="F10912" s="0" t="s">
        <v>4178</v>
      </c>
      <c r="G10912" s="0" t="s">
        <v>4179</v>
      </c>
      <c r="H10912" s="9" t="n">
        <v>23012.4</v>
      </c>
    </row>
    <row r="10913" customFormat="false" ht="15" hidden="false" customHeight="false" outlineLevel="0" collapsed="false">
      <c r="A10913" s="0" t="n">
        <v>2026</v>
      </c>
      <c r="B10913" s="0" t="n">
        <v>4</v>
      </c>
      <c r="C10913" s="0" t="s">
        <v>38</v>
      </c>
      <c r="D10913" s="0" t="s">
        <v>2368</v>
      </c>
      <c r="E10913" s="0" t="s">
        <v>16</v>
      </c>
      <c r="F10913" s="0" t="s">
        <v>888</v>
      </c>
      <c r="G10913" s="0" t="s">
        <v>889</v>
      </c>
      <c r="H10913" s="9" t="n">
        <v>26230.48</v>
      </c>
    </row>
    <row r="10914" customFormat="false" ht="15" hidden="false" customHeight="false" outlineLevel="0" collapsed="false">
      <c r="A10914" s="0" t="n">
        <v>2026</v>
      </c>
      <c r="B10914" s="0" t="n">
        <v>4</v>
      </c>
      <c r="C10914" s="0" t="s">
        <v>38</v>
      </c>
      <c r="D10914" s="0" t="s">
        <v>2368</v>
      </c>
      <c r="E10914" s="0" t="s">
        <v>16</v>
      </c>
      <c r="F10914" s="0" t="s">
        <v>4534</v>
      </c>
      <c r="G10914" s="0" t="s">
        <v>4535</v>
      </c>
      <c r="H10914" s="9" t="n">
        <v>2636.41</v>
      </c>
    </row>
    <row r="10915" customFormat="false" ht="15" hidden="false" customHeight="false" outlineLevel="0" collapsed="false">
      <c r="A10915" s="0" t="n">
        <v>2026</v>
      </c>
      <c r="B10915" s="0" t="n">
        <v>4</v>
      </c>
      <c r="C10915" s="0" t="s">
        <v>38</v>
      </c>
      <c r="D10915" s="0" t="s">
        <v>2368</v>
      </c>
      <c r="E10915" s="0" t="s">
        <v>16</v>
      </c>
      <c r="F10915" s="0" t="s">
        <v>4689</v>
      </c>
      <c r="G10915" s="0" t="s">
        <v>4690</v>
      </c>
      <c r="H10915" s="9" t="n">
        <v>2476.9</v>
      </c>
    </row>
    <row r="10916" customFormat="false" ht="15" hidden="false" customHeight="false" outlineLevel="0" collapsed="false">
      <c r="A10916" s="0" t="n">
        <v>2026</v>
      </c>
      <c r="B10916" s="0" t="n">
        <v>4</v>
      </c>
      <c r="C10916" s="0" t="s">
        <v>38</v>
      </c>
      <c r="D10916" s="0" t="s">
        <v>2368</v>
      </c>
      <c r="E10916" s="0" t="s">
        <v>16</v>
      </c>
      <c r="F10916" s="0" t="s">
        <v>4636</v>
      </c>
      <c r="G10916" s="0" t="s">
        <v>4637</v>
      </c>
      <c r="H10916" s="9" t="n">
        <v>2882.5</v>
      </c>
    </row>
    <row r="10917" customFormat="false" ht="15" hidden="false" customHeight="false" outlineLevel="0" collapsed="false">
      <c r="A10917" s="0" t="n">
        <v>2026</v>
      </c>
      <c r="B10917" s="0" t="n">
        <v>4</v>
      </c>
      <c r="C10917" s="0" t="s">
        <v>38</v>
      </c>
      <c r="D10917" s="0" t="s">
        <v>2368</v>
      </c>
      <c r="E10917" s="0" t="s">
        <v>16</v>
      </c>
      <c r="F10917" s="0" t="s">
        <v>4383</v>
      </c>
      <c r="G10917" s="0" t="s">
        <v>4384</v>
      </c>
      <c r="H10917" s="9" t="n">
        <v>61387.49</v>
      </c>
    </row>
    <row r="10918" customFormat="false" ht="15" hidden="false" customHeight="false" outlineLevel="0" collapsed="false">
      <c r="A10918" s="0" t="n">
        <v>2026</v>
      </c>
      <c r="B10918" s="0" t="n">
        <v>4</v>
      </c>
      <c r="C10918" s="0" t="s">
        <v>38</v>
      </c>
      <c r="D10918" s="0" t="s">
        <v>2368</v>
      </c>
      <c r="E10918" s="0" t="s">
        <v>16</v>
      </c>
      <c r="F10918" s="0" t="s">
        <v>4098</v>
      </c>
      <c r="G10918" s="0" t="s">
        <v>4099</v>
      </c>
      <c r="H10918" s="9" t="n">
        <v>10185.24</v>
      </c>
    </row>
    <row r="10919" customFormat="false" ht="15" hidden="false" customHeight="false" outlineLevel="0" collapsed="false">
      <c r="A10919" s="0" t="n">
        <v>2026</v>
      </c>
      <c r="B10919" s="0" t="n">
        <v>4</v>
      </c>
      <c r="C10919" s="0" t="s">
        <v>38</v>
      </c>
      <c r="D10919" s="0" t="s">
        <v>2368</v>
      </c>
      <c r="E10919" s="0" t="s">
        <v>16</v>
      </c>
      <c r="F10919" s="0" t="s">
        <v>829</v>
      </c>
      <c r="G10919" s="0" t="s">
        <v>830</v>
      </c>
      <c r="H10919" s="9" t="n">
        <v>97728.59</v>
      </c>
    </row>
    <row r="10920" customFormat="false" ht="15" hidden="false" customHeight="false" outlineLevel="0" collapsed="false">
      <c r="A10920" s="0" t="n">
        <v>2026</v>
      </c>
      <c r="B10920" s="0" t="n">
        <v>4</v>
      </c>
      <c r="C10920" s="0" t="s">
        <v>38</v>
      </c>
      <c r="D10920" s="0" t="s">
        <v>2368</v>
      </c>
      <c r="E10920" s="0" t="s">
        <v>16</v>
      </c>
      <c r="F10920" s="0" t="s">
        <v>4328</v>
      </c>
      <c r="G10920" s="0" t="s">
        <v>4329</v>
      </c>
      <c r="H10920" s="9" t="n">
        <v>38566.91</v>
      </c>
    </row>
    <row r="10921" customFormat="false" ht="15" hidden="false" customHeight="false" outlineLevel="0" collapsed="false">
      <c r="A10921" s="0" t="n">
        <v>2026</v>
      </c>
      <c r="B10921" s="0" t="n">
        <v>4</v>
      </c>
      <c r="C10921" s="0" t="s">
        <v>38</v>
      </c>
      <c r="D10921" s="0" t="s">
        <v>2368</v>
      </c>
      <c r="E10921" s="0" t="s">
        <v>16</v>
      </c>
      <c r="F10921" s="0" t="s">
        <v>4330</v>
      </c>
      <c r="G10921" s="0" t="s">
        <v>4331</v>
      </c>
      <c r="H10921" s="9" t="n">
        <v>9419.7</v>
      </c>
    </row>
    <row r="10922" customFormat="false" ht="15" hidden="false" customHeight="false" outlineLevel="0" collapsed="false">
      <c r="A10922" s="0" t="n">
        <v>2026</v>
      </c>
      <c r="B10922" s="0" t="n">
        <v>4</v>
      </c>
      <c r="C10922" s="0" t="s">
        <v>38</v>
      </c>
      <c r="D10922" s="0" t="s">
        <v>2368</v>
      </c>
      <c r="E10922" s="0" t="s">
        <v>16</v>
      </c>
      <c r="F10922" s="0" t="s">
        <v>4079</v>
      </c>
      <c r="G10922" s="0" t="s">
        <v>4080</v>
      </c>
      <c r="H10922" s="9" t="n">
        <v>3678.6</v>
      </c>
    </row>
    <row r="10923" customFormat="false" ht="15" hidden="false" customHeight="false" outlineLevel="0" collapsed="false">
      <c r="A10923" s="0" t="n">
        <v>2026</v>
      </c>
      <c r="B10923" s="0" t="n">
        <v>4</v>
      </c>
      <c r="C10923" s="0" t="s">
        <v>38</v>
      </c>
      <c r="D10923" s="0" t="s">
        <v>2368</v>
      </c>
      <c r="E10923" s="0" t="s">
        <v>16</v>
      </c>
      <c r="F10923" s="0" t="s">
        <v>966</v>
      </c>
      <c r="G10923" s="0" t="s">
        <v>967</v>
      </c>
      <c r="H10923" s="9" t="n">
        <v>1399.68</v>
      </c>
    </row>
    <row r="10924" customFormat="false" ht="15" hidden="false" customHeight="false" outlineLevel="0" collapsed="false">
      <c r="A10924" s="0" t="n">
        <v>2026</v>
      </c>
      <c r="B10924" s="0" t="n">
        <v>4</v>
      </c>
      <c r="C10924" s="0" t="s">
        <v>38</v>
      </c>
      <c r="D10924" s="0" t="s">
        <v>2368</v>
      </c>
      <c r="E10924" s="0" t="s">
        <v>16</v>
      </c>
      <c r="F10924" s="0" t="s">
        <v>4540</v>
      </c>
      <c r="G10924" s="0" t="s">
        <v>4541</v>
      </c>
      <c r="H10924" s="9" t="n">
        <v>6552.72</v>
      </c>
    </row>
    <row r="10925" customFormat="false" ht="15" hidden="false" customHeight="false" outlineLevel="0" collapsed="false">
      <c r="A10925" s="0" t="n">
        <v>2026</v>
      </c>
      <c r="B10925" s="0" t="n">
        <v>4</v>
      </c>
      <c r="C10925" s="0" t="s">
        <v>38</v>
      </c>
      <c r="D10925" s="0" t="s">
        <v>2368</v>
      </c>
      <c r="E10925" s="0" t="s">
        <v>16</v>
      </c>
      <c r="F10925" s="0" t="s">
        <v>4385</v>
      </c>
      <c r="G10925" s="0" t="s">
        <v>4386</v>
      </c>
      <c r="H10925" s="9" t="n">
        <v>3053.59</v>
      </c>
    </row>
    <row r="10926" customFormat="false" ht="15" hidden="false" customHeight="false" outlineLevel="0" collapsed="false">
      <c r="A10926" s="0" t="n">
        <v>2026</v>
      </c>
      <c r="B10926" s="0" t="n">
        <v>4</v>
      </c>
      <c r="C10926" s="0" t="s">
        <v>38</v>
      </c>
      <c r="D10926" s="0" t="s">
        <v>2368</v>
      </c>
      <c r="E10926" s="0" t="s">
        <v>16</v>
      </c>
      <c r="F10926" s="0" t="s">
        <v>4691</v>
      </c>
      <c r="G10926" s="0" t="s">
        <v>4692</v>
      </c>
      <c r="H10926" s="9" t="n">
        <v>6337.08</v>
      </c>
    </row>
    <row r="10927" customFormat="false" ht="15" hidden="false" customHeight="false" outlineLevel="0" collapsed="false">
      <c r="A10927" s="0" t="n">
        <v>2026</v>
      </c>
      <c r="B10927" s="0" t="n">
        <v>4</v>
      </c>
      <c r="C10927" s="0" t="s">
        <v>38</v>
      </c>
      <c r="D10927" s="0" t="s">
        <v>2368</v>
      </c>
      <c r="E10927" s="0" t="s">
        <v>16</v>
      </c>
      <c r="F10927" s="0" t="s">
        <v>369</v>
      </c>
      <c r="G10927" s="0" t="s">
        <v>370</v>
      </c>
      <c r="H10927" s="9" t="n">
        <v>3308.23</v>
      </c>
    </row>
    <row r="10928" customFormat="false" ht="15" hidden="false" customHeight="false" outlineLevel="0" collapsed="false">
      <c r="A10928" s="0" t="n">
        <v>2026</v>
      </c>
      <c r="B10928" s="0" t="n">
        <v>4</v>
      </c>
      <c r="C10928" s="0" t="s">
        <v>38</v>
      </c>
      <c r="D10928" s="0" t="s">
        <v>2368</v>
      </c>
      <c r="E10928" s="0" t="s">
        <v>16</v>
      </c>
      <c r="F10928" s="0" t="s">
        <v>4544</v>
      </c>
      <c r="G10928" s="0" t="s">
        <v>4545</v>
      </c>
      <c r="H10928" s="9" t="n">
        <v>52996.76</v>
      </c>
    </row>
    <row r="10929" customFormat="false" ht="15" hidden="false" customHeight="false" outlineLevel="0" collapsed="false">
      <c r="A10929" s="0" t="n">
        <v>2026</v>
      </c>
      <c r="B10929" s="0" t="n">
        <v>4</v>
      </c>
      <c r="C10929" s="0" t="s">
        <v>38</v>
      </c>
      <c r="D10929" s="0" t="s">
        <v>2368</v>
      </c>
      <c r="E10929" s="0" t="s">
        <v>16</v>
      </c>
      <c r="F10929" s="0" t="s">
        <v>4693</v>
      </c>
      <c r="G10929" s="0" t="s">
        <v>4694</v>
      </c>
      <c r="H10929" s="9" t="n">
        <v>32779.07</v>
      </c>
    </row>
    <row r="10930" customFormat="false" ht="15" hidden="false" customHeight="false" outlineLevel="0" collapsed="false">
      <c r="A10930" s="0" t="n">
        <v>2026</v>
      </c>
      <c r="B10930" s="0" t="n">
        <v>4</v>
      </c>
      <c r="C10930" s="0" t="s">
        <v>38</v>
      </c>
      <c r="D10930" s="0" t="s">
        <v>2368</v>
      </c>
      <c r="E10930" s="0" t="s">
        <v>16</v>
      </c>
      <c r="F10930" s="0" t="s">
        <v>778</v>
      </c>
      <c r="G10930" s="0" t="s">
        <v>779</v>
      </c>
      <c r="H10930" s="9" t="n">
        <v>1183.57</v>
      </c>
    </row>
    <row r="10931" customFormat="false" ht="15" hidden="false" customHeight="false" outlineLevel="0" collapsed="false">
      <c r="A10931" s="0" t="n">
        <v>2026</v>
      </c>
      <c r="B10931" s="0" t="n">
        <v>4</v>
      </c>
      <c r="C10931" s="0" t="s">
        <v>38</v>
      </c>
      <c r="D10931" s="0" t="s">
        <v>2368</v>
      </c>
      <c r="E10931" s="0" t="s">
        <v>16</v>
      </c>
      <c r="F10931" s="0" t="s">
        <v>4243</v>
      </c>
      <c r="G10931" s="0" t="s">
        <v>4244</v>
      </c>
      <c r="H10931" s="9" t="n">
        <v>13612.88</v>
      </c>
    </row>
    <row r="10932" customFormat="false" ht="15" hidden="false" customHeight="false" outlineLevel="0" collapsed="false">
      <c r="A10932" s="0" t="n">
        <v>2026</v>
      </c>
      <c r="B10932" s="0" t="n">
        <v>4</v>
      </c>
      <c r="C10932" s="0" t="s">
        <v>38</v>
      </c>
      <c r="D10932" s="0" t="s">
        <v>2368</v>
      </c>
      <c r="E10932" s="0" t="s">
        <v>22</v>
      </c>
      <c r="F10932" s="0" t="s">
        <v>4547</v>
      </c>
      <c r="G10932" s="0" t="s">
        <v>4548</v>
      </c>
      <c r="H10932" s="9" t="n">
        <v>4450.65</v>
      </c>
    </row>
    <row r="10933" customFormat="false" ht="15" hidden="false" customHeight="false" outlineLevel="0" collapsed="false">
      <c r="A10933" s="0" t="n">
        <v>2026</v>
      </c>
      <c r="B10933" s="0" t="n">
        <v>4</v>
      </c>
      <c r="C10933" s="0" t="s">
        <v>38</v>
      </c>
      <c r="D10933" s="0" t="s">
        <v>2368</v>
      </c>
      <c r="E10933" s="0" t="s">
        <v>22</v>
      </c>
      <c r="F10933" s="0" t="s">
        <v>4390</v>
      </c>
      <c r="G10933" s="0" t="s">
        <v>4391</v>
      </c>
      <c r="H10933" s="9" t="n">
        <v>2342.33</v>
      </c>
    </row>
    <row r="10934" customFormat="false" ht="15" hidden="false" customHeight="false" outlineLevel="0" collapsed="false">
      <c r="A10934" s="0" t="n">
        <v>2026</v>
      </c>
      <c r="B10934" s="0" t="n">
        <v>4</v>
      </c>
      <c r="C10934" s="0" t="s">
        <v>38</v>
      </c>
      <c r="D10934" s="0" t="s">
        <v>2368</v>
      </c>
      <c r="E10934" s="0" t="s">
        <v>22</v>
      </c>
      <c r="F10934" s="0" t="s">
        <v>4392</v>
      </c>
      <c r="G10934" s="0" t="s">
        <v>4393</v>
      </c>
      <c r="H10934" s="9" t="n">
        <v>2305.68</v>
      </c>
    </row>
    <row r="10935" customFormat="false" ht="15" hidden="false" customHeight="false" outlineLevel="0" collapsed="false">
      <c r="A10935" s="0" t="n">
        <v>2026</v>
      </c>
      <c r="B10935" s="0" t="n">
        <v>4</v>
      </c>
      <c r="C10935" s="0" t="s">
        <v>38</v>
      </c>
      <c r="D10935" s="0" t="s">
        <v>2368</v>
      </c>
      <c r="E10935" s="0" t="s">
        <v>22</v>
      </c>
      <c r="F10935" s="0" t="s">
        <v>716</v>
      </c>
      <c r="G10935" s="0" t="s">
        <v>717</v>
      </c>
      <c r="H10935" s="9" t="n">
        <v>2805.12</v>
      </c>
    </row>
    <row r="10936" customFormat="false" ht="15" hidden="false" customHeight="false" outlineLevel="0" collapsed="false">
      <c r="A10936" s="0" t="n">
        <v>2026</v>
      </c>
      <c r="B10936" s="0" t="n">
        <v>4</v>
      </c>
      <c r="C10936" s="0" t="s">
        <v>38</v>
      </c>
      <c r="D10936" s="0" t="s">
        <v>2368</v>
      </c>
      <c r="E10936" s="0" t="s">
        <v>22</v>
      </c>
      <c r="F10936" s="0" t="s">
        <v>734</v>
      </c>
      <c r="G10936" s="0" t="s">
        <v>735</v>
      </c>
      <c r="H10936" s="9" t="n">
        <v>2368.58</v>
      </c>
    </row>
    <row r="10937" customFormat="false" ht="15" hidden="false" customHeight="false" outlineLevel="0" collapsed="false">
      <c r="A10937" s="0" t="n">
        <v>2026</v>
      </c>
      <c r="B10937" s="0" t="n">
        <v>4</v>
      </c>
      <c r="C10937" s="0" t="s">
        <v>38</v>
      </c>
      <c r="D10937" s="0" t="s">
        <v>2368</v>
      </c>
      <c r="E10937" s="0" t="s">
        <v>22</v>
      </c>
      <c r="F10937" s="0" t="s">
        <v>4338</v>
      </c>
      <c r="G10937" s="0" t="s">
        <v>4339</v>
      </c>
      <c r="H10937" s="9" t="n">
        <v>10715.2</v>
      </c>
    </row>
    <row r="10938" customFormat="false" ht="15" hidden="false" customHeight="false" outlineLevel="0" collapsed="false">
      <c r="A10938" s="0" t="n">
        <v>2026</v>
      </c>
      <c r="B10938" s="0" t="n">
        <v>4</v>
      </c>
      <c r="C10938" s="0" t="s">
        <v>38</v>
      </c>
      <c r="D10938" s="0" t="s">
        <v>2368</v>
      </c>
      <c r="E10938" s="0" t="s">
        <v>22</v>
      </c>
      <c r="F10938" s="0" t="s">
        <v>744</v>
      </c>
      <c r="G10938" s="0" t="s">
        <v>745</v>
      </c>
      <c r="H10938" s="9" t="n">
        <v>6131.84</v>
      </c>
    </row>
    <row r="10939" customFormat="false" ht="15" hidden="false" customHeight="false" outlineLevel="0" collapsed="false">
      <c r="A10939" s="0" t="n">
        <v>2026</v>
      </c>
      <c r="B10939" s="0" t="n">
        <v>4</v>
      </c>
      <c r="C10939" s="0" t="s">
        <v>38</v>
      </c>
      <c r="D10939" s="0" t="s">
        <v>2368</v>
      </c>
      <c r="E10939" s="0" t="s">
        <v>22</v>
      </c>
      <c r="F10939" s="0" t="s">
        <v>748</v>
      </c>
      <c r="G10939" s="0" t="s">
        <v>749</v>
      </c>
      <c r="H10939" s="9" t="n">
        <v>5127.23</v>
      </c>
    </row>
    <row r="10940" customFormat="false" ht="15" hidden="false" customHeight="false" outlineLevel="0" collapsed="false">
      <c r="A10940" s="0" t="n">
        <v>2026</v>
      </c>
      <c r="B10940" s="0" t="n">
        <v>4</v>
      </c>
      <c r="C10940" s="0" t="s">
        <v>38</v>
      </c>
      <c r="D10940" s="0" t="s">
        <v>2368</v>
      </c>
      <c r="E10940" s="0" t="s">
        <v>22</v>
      </c>
      <c r="F10940" s="0" t="s">
        <v>750</v>
      </c>
      <c r="G10940" s="0" t="s">
        <v>751</v>
      </c>
      <c r="H10940" s="9" t="n">
        <v>6174.5</v>
      </c>
    </row>
    <row r="10941" customFormat="false" ht="15" hidden="false" customHeight="false" outlineLevel="0" collapsed="false">
      <c r="A10941" s="0" t="n">
        <v>2026</v>
      </c>
      <c r="B10941" s="0" t="n">
        <v>4</v>
      </c>
      <c r="C10941" s="0" t="s">
        <v>38</v>
      </c>
      <c r="D10941" s="0" t="s">
        <v>2368</v>
      </c>
      <c r="E10941" s="0" t="s">
        <v>22</v>
      </c>
      <c r="F10941" s="0" t="s">
        <v>3408</v>
      </c>
      <c r="G10941" s="0" t="s">
        <v>3409</v>
      </c>
      <c r="H10941" s="9" t="n">
        <v>2659.9</v>
      </c>
    </row>
    <row r="10942" customFormat="false" ht="15" hidden="false" customHeight="false" outlineLevel="0" collapsed="false">
      <c r="A10942" s="0" t="n">
        <v>2026</v>
      </c>
      <c r="B10942" s="0" t="n">
        <v>4</v>
      </c>
      <c r="C10942" s="0" t="s">
        <v>38</v>
      </c>
      <c r="D10942" s="0" t="s">
        <v>2368</v>
      </c>
      <c r="E10942" s="0" t="s">
        <v>22</v>
      </c>
      <c r="F10942" s="0" t="s">
        <v>1642</v>
      </c>
      <c r="G10942" s="0" t="s">
        <v>1643</v>
      </c>
      <c r="H10942" s="9" t="n">
        <v>3526.35</v>
      </c>
    </row>
    <row r="10943" customFormat="false" ht="15" hidden="false" customHeight="false" outlineLevel="0" collapsed="false">
      <c r="A10943" s="0" t="n">
        <v>2026</v>
      </c>
      <c r="B10943" s="0" t="n">
        <v>4</v>
      </c>
      <c r="C10943" s="0" t="s">
        <v>38</v>
      </c>
      <c r="D10943" s="0" t="s">
        <v>2368</v>
      </c>
      <c r="E10943" s="0" t="s">
        <v>22</v>
      </c>
      <c r="F10943" s="0" t="s">
        <v>762</v>
      </c>
      <c r="G10943" s="0" t="s">
        <v>763</v>
      </c>
      <c r="H10943" s="9" t="n">
        <v>4785.6</v>
      </c>
    </row>
    <row r="10944" customFormat="false" ht="15" hidden="false" customHeight="false" outlineLevel="0" collapsed="false">
      <c r="A10944" s="0" t="n">
        <v>2026</v>
      </c>
      <c r="B10944" s="0" t="n">
        <v>4</v>
      </c>
      <c r="C10944" s="0" t="s">
        <v>38</v>
      </c>
      <c r="D10944" s="0" t="s">
        <v>2368</v>
      </c>
      <c r="E10944" s="0" t="s">
        <v>22</v>
      </c>
      <c r="F10944" s="0" t="s">
        <v>4396</v>
      </c>
      <c r="G10944" s="0" t="s">
        <v>4397</v>
      </c>
      <c r="H10944" s="9" t="n">
        <v>7039.02</v>
      </c>
    </row>
    <row r="10945" customFormat="false" ht="15" hidden="false" customHeight="false" outlineLevel="0" collapsed="false">
      <c r="A10945" s="0" t="n">
        <v>2026</v>
      </c>
      <c r="B10945" s="0" t="n">
        <v>4</v>
      </c>
      <c r="C10945" s="0" t="s">
        <v>38</v>
      </c>
      <c r="D10945" s="0" t="s">
        <v>2368</v>
      </c>
      <c r="E10945" s="0" t="s">
        <v>22</v>
      </c>
      <c r="F10945" s="0" t="s">
        <v>1325</v>
      </c>
      <c r="G10945" s="0" t="s">
        <v>1326</v>
      </c>
      <c r="H10945" s="9" t="n">
        <v>4148.32</v>
      </c>
    </row>
    <row r="10946" customFormat="false" ht="15" hidden="false" customHeight="false" outlineLevel="0" collapsed="false">
      <c r="A10946" s="0" t="n">
        <v>2026</v>
      </c>
      <c r="B10946" s="0" t="n">
        <v>4</v>
      </c>
      <c r="C10946" s="0" t="s">
        <v>38</v>
      </c>
      <c r="D10946" s="0" t="s">
        <v>2368</v>
      </c>
      <c r="E10946" s="0" t="s">
        <v>22</v>
      </c>
      <c r="F10946" s="0" t="s">
        <v>1050</v>
      </c>
      <c r="G10946" s="0" t="s">
        <v>1051</v>
      </c>
      <c r="H10946" s="9" t="n">
        <v>2483.04</v>
      </c>
    </row>
    <row r="10947" customFormat="false" ht="15" hidden="false" customHeight="false" outlineLevel="0" collapsed="false">
      <c r="A10947" s="0" t="n">
        <v>2026</v>
      </c>
      <c r="B10947" s="0" t="n">
        <v>4</v>
      </c>
      <c r="C10947" s="0" t="s">
        <v>38</v>
      </c>
      <c r="D10947" s="0" t="s">
        <v>2368</v>
      </c>
      <c r="E10947" s="0" t="s">
        <v>22</v>
      </c>
      <c r="F10947" s="0" t="s">
        <v>778</v>
      </c>
      <c r="G10947" s="0" t="s">
        <v>779</v>
      </c>
      <c r="H10947" s="9" t="n">
        <v>5706.48</v>
      </c>
    </row>
    <row r="10948" customFormat="false" ht="15" hidden="false" customHeight="false" outlineLevel="0" collapsed="false">
      <c r="A10948" s="0" t="n">
        <v>2026</v>
      </c>
      <c r="B10948" s="0" t="n">
        <v>4</v>
      </c>
      <c r="C10948" s="0" t="s">
        <v>38</v>
      </c>
      <c r="D10948" s="0" t="s">
        <v>2368</v>
      </c>
      <c r="E10948" s="0" t="s">
        <v>22</v>
      </c>
      <c r="F10948" s="0" t="s">
        <v>782</v>
      </c>
      <c r="G10948" s="0" t="s">
        <v>783</v>
      </c>
      <c r="H10948" s="9" t="n">
        <v>6164.41</v>
      </c>
    </row>
    <row r="10949" customFormat="false" ht="15" hidden="false" customHeight="false" outlineLevel="0" collapsed="false">
      <c r="A10949" s="0" t="n">
        <v>2026</v>
      </c>
      <c r="B10949" s="0" t="n">
        <v>4</v>
      </c>
      <c r="C10949" s="0" t="s">
        <v>38</v>
      </c>
      <c r="D10949" s="0" t="s">
        <v>2368</v>
      </c>
      <c r="E10949" s="0" t="s">
        <v>22</v>
      </c>
      <c r="F10949" s="0" t="s">
        <v>2561</v>
      </c>
      <c r="G10949" s="0" t="s">
        <v>2562</v>
      </c>
      <c r="H10949" s="9" t="n">
        <v>9731.9</v>
      </c>
    </row>
    <row r="10950" customFormat="false" ht="15" hidden="false" customHeight="false" outlineLevel="0" collapsed="false">
      <c r="A10950" s="0" t="n">
        <v>2026</v>
      </c>
      <c r="B10950" s="0" t="n">
        <v>4</v>
      </c>
      <c r="C10950" s="0" t="s">
        <v>38</v>
      </c>
      <c r="D10950" s="0" t="s">
        <v>2368</v>
      </c>
      <c r="E10950" s="0" t="s">
        <v>20</v>
      </c>
      <c r="F10950" s="0" t="s">
        <v>4484</v>
      </c>
      <c r="G10950" s="0" t="s">
        <v>4485</v>
      </c>
      <c r="H10950" s="9" t="n">
        <v>7456.88</v>
      </c>
    </row>
    <row r="10951" customFormat="false" ht="15" hidden="false" customHeight="false" outlineLevel="0" collapsed="false">
      <c r="A10951" s="0" t="n">
        <v>2026</v>
      </c>
      <c r="B10951" s="0" t="n">
        <v>4</v>
      </c>
      <c r="C10951" s="0" t="s">
        <v>38</v>
      </c>
      <c r="D10951" s="0" t="s">
        <v>2368</v>
      </c>
      <c r="E10951" s="0" t="s">
        <v>20</v>
      </c>
      <c r="F10951" s="0" t="s">
        <v>2052</v>
      </c>
      <c r="G10951" s="0" t="s">
        <v>2053</v>
      </c>
      <c r="H10951" s="9" t="n">
        <v>2204.7</v>
      </c>
    </row>
    <row r="10952" customFormat="false" ht="15" hidden="false" customHeight="false" outlineLevel="0" collapsed="false">
      <c r="A10952" s="0" t="n">
        <v>2026</v>
      </c>
      <c r="B10952" s="0" t="n">
        <v>4</v>
      </c>
      <c r="C10952" s="0" t="s">
        <v>38</v>
      </c>
      <c r="D10952" s="0" t="s">
        <v>2368</v>
      </c>
      <c r="E10952" s="0" t="s">
        <v>20</v>
      </c>
      <c r="F10952" s="0" t="s">
        <v>3089</v>
      </c>
      <c r="G10952" s="0" t="s">
        <v>3090</v>
      </c>
      <c r="H10952" s="9" t="n">
        <v>22884.27</v>
      </c>
    </row>
    <row r="10953" customFormat="false" ht="15" hidden="false" customHeight="false" outlineLevel="0" collapsed="false">
      <c r="A10953" s="0" t="n">
        <v>2026</v>
      </c>
      <c r="B10953" s="0" t="n">
        <v>4</v>
      </c>
      <c r="C10953" s="0" t="s">
        <v>38</v>
      </c>
      <c r="D10953" s="0" t="s">
        <v>2368</v>
      </c>
      <c r="E10953" s="0" t="s">
        <v>20</v>
      </c>
      <c r="F10953" s="0" t="s">
        <v>940</v>
      </c>
      <c r="G10953" s="0" t="s">
        <v>941</v>
      </c>
      <c r="H10953" s="9" t="n">
        <v>-104.8</v>
      </c>
    </row>
    <row r="10954" customFormat="false" ht="15" hidden="false" customHeight="false" outlineLevel="0" collapsed="false">
      <c r="A10954" s="0" t="n">
        <v>2026</v>
      </c>
      <c r="B10954" s="0" t="n">
        <v>4</v>
      </c>
      <c r="C10954" s="0" t="s">
        <v>38</v>
      </c>
      <c r="D10954" s="0" t="s">
        <v>2368</v>
      </c>
      <c r="E10954" s="0" t="s">
        <v>20</v>
      </c>
      <c r="F10954" s="0" t="s">
        <v>3205</v>
      </c>
      <c r="G10954" s="0" t="s">
        <v>3206</v>
      </c>
      <c r="H10954" s="9" t="n">
        <v>1151.12</v>
      </c>
    </row>
    <row r="10955" customFormat="false" ht="15" hidden="false" customHeight="false" outlineLevel="0" collapsed="false">
      <c r="A10955" s="0" t="n">
        <v>2026</v>
      </c>
      <c r="B10955" s="0" t="n">
        <v>4</v>
      </c>
      <c r="C10955" s="0" t="s">
        <v>38</v>
      </c>
      <c r="D10955" s="0" t="s">
        <v>2368</v>
      </c>
      <c r="E10955" s="0" t="s">
        <v>20</v>
      </c>
      <c r="F10955" s="0" t="s">
        <v>882</v>
      </c>
      <c r="G10955" s="0" t="s">
        <v>883</v>
      </c>
      <c r="H10955" s="9" t="n">
        <v>18518.34</v>
      </c>
    </row>
    <row r="10956" customFormat="false" ht="15" hidden="false" customHeight="false" outlineLevel="0" collapsed="false">
      <c r="A10956" s="0" t="n">
        <v>2026</v>
      </c>
      <c r="B10956" s="0" t="n">
        <v>4</v>
      </c>
      <c r="C10956" s="0" t="s">
        <v>38</v>
      </c>
      <c r="D10956" s="0" t="s">
        <v>2368</v>
      </c>
      <c r="E10956" s="0" t="s">
        <v>20</v>
      </c>
      <c r="F10956" s="0" t="s">
        <v>475</v>
      </c>
      <c r="G10956" s="0" t="s">
        <v>476</v>
      </c>
      <c r="H10956" s="9" t="n">
        <v>28392.46</v>
      </c>
    </row>
    <row r="10957" customFormat="false" ht="15" hidden="false" customHeight="false" outlineLevel="0" collapsed="false">
      <c r="A10957" s="0" t="n">
        <v>2026</v>
      </c>
      <c r="B10957" s="0" t="n">
        <v>4</v>
      </c>
      <c r="C10957" s="0" t="s">
        <v>38</v>
      </c>
      <c r="D10957" s="0" t="s">
        <v>2368</v>
      </c>
      <c r="E10957" s="0" t="s">
        <v>20</v>
      </c>
      <c r="F10957" s="0" t="s">
        <v>477</v>
      </c>
      <c r="G10957" s="0" t="s">
        <v>478</v>
      </c>
      <c r="H10957" s="9" t="n">
        <v>1925.83</v>
      </c>
    </row>
    <row r="10958" customFormat="false" ht="15" hidden="false" customHeight="false" outlineLevel="0" collapsed="false">
      <c r="A10958" s="0" t="n">
        <v>2026</v>
      </c>
      <c r="B10958" s="0" t="n">
        <v>4</v>
      </c>
      <c r="C10958" s="0" t="s">
        <v>38</v>
      </c>
      <c r="D10958" s="0" t="s">
        <v>2368</v>
      </c>
      <c r="E10958" s="0" t="s">
        <v>20</v>
      </c>
      <c r="F10958" s="0" t="s">
        <v>3755</v>
      </c>
      <c r="G10958" s="0" t="s">
        <v>3756</v>
      </c>
      <c r="H10958" s="9" t="n">
        <v>8998.67</v>
      </c>
    </row>
    <row r="10959" customFormat="false" ht="15" hidden="false" customHeight="false" outlineLevel="0" collapsed="false">
      <c r="A10959" s="0" t="n">
        <v>2026</v>
      </c>
      <c r="B10959" s="0" t="n">
        <v>4</v>
      </c>
      <c r="C10959" s="0" t="s">
        <v>38</v>
      </c>
      <c r="D10959" s="0" t="s">
        <v>2368</v>
      </c>
      <c r="E10959" s="0" t="s">
        <v>20</v>
      </c>
      <c r="F10959" s="0" t="s">
        <v>2741</v>
      </c>
      <c r="G10959" s="0" t="s">
        <v>2742</v>
      </c>
      <c r="H10959" s="9" t="n">
        <v>268.3</v>
      </c>
    </row>
    <row r="10960" customFormat="false" ht="15" hidden="false" customHeight="false" outlineLevel="0" collapsed="false">
      <c r="A10960" s="0" t="n">
        <v>2026</v>
      </c>
      <c r="B10960" s="0" t="n">
        <v>4</v>
      </c>
      <c r="C10960" s="0" t="s">
        <v>38</v>
      </c>
      <c r="D10960" s="0" t="s">
        <v>2368</v>
      </c>
      <c r="E10960" s="0" t="s">
        <v>20</v>
      </c>
      <c r="F10960" s="0" t="s">
        <v>818</v>
      </c>
      <c r="G10960" s="0" t="s">
        <v>819</v>
      </c>
      <c r="H10960" s="9" t="n">
        <v>54760.41</v>
      </c>
    </row>
    <row r="10961" customFormat="false" ht="15" hidden="false" customHeight="false" outlineLevel="0" collapsed="false">
      <c r="A10961" s="0" t="n">
        <v>2026</v>
      </c>
      <c r="B10961" s="0" t="n">
        <v>4</v>
      </c>
      <c r="C10961" s="0" t="s">
        <v>38</v>
      </c>
      <c r="D10961" s="0" t="s">
        <v>2368</v>
      </c>
      <c r="E10961" s="0" t="s">
        <v>20</v>
      </c>
      <c r="F10961" s="0" t="s">
        <v>4294</v>
      </c>
      <c r="G10961" s="0" t="s">
        <v>4295</v>
      </c>
      <c r="H10961" s="9" t="n">
        <v>26054.04</v>
      </c>
    </row>
    <row r="10962" customFormat="false" ht="15" hidden="false" customHeight="false" outlineLevel="0" collapsed="false">
      <c r="A10962" s="0" t="n">
        <v>2026</v>
      </c>
      <c r="B10962" s="0" t="n">
        <v>4</v>
      </c>
      <c r="C10962" s="0" t="s">
        <v>38</v>
      </c>
      <c r="D10962" s="0" t="s">
        <v>2368</v>
      </c>
      <c r="E10962" s="0" t="s">
        <v>20</v>
      </c>
      <c r="F10962" s="0" t="s">
        <v>4206</v>
      </c>
      <c r="G10962" s="0" t="s">
        <v>4207</v>
      </c>
      <c r="H10962" s="9" t="n">
        <v>6480.14</v>
      </c>
    </row>
    <row r="10963" customFormat="false" ht="15" hidden="false" customHeight="false" outlineLevel="0" collapsed="false">
      <c r="A10963" s="0" t="n">
        <v>2026</v>
      </c>
      <c r="B10963" s="0" t="n">
        <v>4</v>
      </c>
      <c r="C10963" s="0" t="s">
        <v>38</v>
      </c>
      <c r="D10963" s="0" t="s">
        <v>2368</v>
      </c>
      <c r="E10963" s="0" t="s">
        <v>20</v>
      </c>
      <c r="F10963" s="0" t="s">
        <v>4346</v>
      </c>
      <c r="G10963" s="0" t="s">
        <v>4347</v>
      </c>
      <c r="H10963" s="9" t="n">
        <v>2566.56</v>
      </c>
    </row>
    <row r="10964" customFormat="false" ht="15" hidden="false" customHeight="false" outlineLevel="0" collapsed="false">
      <c r="A10964" s="0" t="n">
        <v>2026</v>
      </c>
      <c r="B10964" s="0" t="n">
        <v>4</v>
      </c>
      <c r="C10964" s="0" t="s">
        <v>38</v>
      </c>
      <c r="D10964" s="0" t="s">
        <v>2368</v>
      </c>
      <c r="E10964" s="0" t="s">
        <v>20</v>
      </c>
      <c r="F10964" s="0" t="s">
        <v>432</v>
      </c>
      <c r="G10964" s="0" t="s">
        <v>433</v>
      </c>
      <c r="H10964" s="9" t="n">
        <v>12537.08</v>
      </c>
    </row>
    <row r="10965" customFormat="false" ht="15" hidden="false" customHeight="false" outlineLevel="0" collapsed="false">
      <c r="A10965" s="0" t="n">
        <v>2026</v>
      </c>
      <c r="B10965" s="0" t="n">
        <v>4</v>
      </c>
      <c r="C10965" s="0" t="s">
        <v>38</v>
      </c>
      <c r="D10965" s="0" t="s">
        <v>2368</v>
      </c>
      <c r="E10965" s="0" t="s">
        <v>20</v>
      </c>
      <c r="F10965" s="0" t="s">
        <v>3574</v>
      </c>
      <c r="G10965" s="0" t="s">
        <v>3575</v>
      </c>
      <c r="H10965" s="9" t="n">
        <v>27274</v>
      </c>
    </row>
    <row r="10966" customFormat="false" ht="15" hidden="false" customHeight="false" outlineLevel="0" collapsed="false">
      <c r="A10966" s="0" t="n">
        <v>2026</v>
      </c>
      <c r="B10966" s="0" t="n">
        <v>4</v>
      </c>
      <c r="C10966" s="0" t="s">
        <v>38</v>
      </c>
      <c r="D10966" s="0" t="s">
        <v>2368</v>
      </c>
      <c r="E10966" s="0" t="s">
        <v>20</v>
      </c>
      <c r="F10966" s="0" t="s">
        <v>493</v>
      </c>
      <c r="G10966" s="0" t="s">
        <v>494</v>
      </c>
      <c r="H10966" s="9" t="n">
        <v>4742.17</v>
      </c>
    </row>
    <row r="10967" customFormat="false" ht="15" hidden="false" customHeight="false" outlineLevel="0" collapsed="false">
      <c r="A10967" s="0" t="n">
        <v>2026</v>
      </c>
      <c r="B10967" s="0" t="n">
        <v>4</v>
      </c>
      <c r="C10967" s="0" t="s">
        <v>38</v>
      </c>
      <c r="D10967" s="0" t="s">
        <v>2368</v>
      </c>
      <c r="E10967" s="0" t="s">
        <v>20</v>
      </c>
      <c r="F10967" s="0" t="s">
        <v>4113</v>
      </c>
      <c r="G10967" s="0" t="s">
        <v>4114</v>
      </c>
      <c r="H10967" s="9" t="n">
        <v>2544.12</v>
      </c>
    </row>
    <row r="10968" customFormat="false" ht="15" hidden="false" customHeight="false" outlineLevel="0" collapsed="false">
      <c r="A10968" s="0" t="n">
        <v>2026</v>
      </c>
      <c r="B10968" s="0" t="n">
        <v>4</v>
      </c>
      <c r="C10968" s="0" t="s">
        <v>38</v>
      </c>
      <c r="D10968" s="0" t="s">
        <v>2368</v>
      </c>
      <c r="E10968" s="0" t="s">
        <v>20</v>
      </c>
      <c r="F10968" s="0" t="s">
        <v>1672</v>
      </c>
      <c r="G10968" s="0" t="s">
        <v>1673</v>
      </c>
      <c r="H10968" s="9" t="n">
        <v>4815.67</v>
      </c>
    </row>
    <row r="10969" customFormat="false" ht="15" hidden="false" customHeight="false" outlineLevel="0" collapsed="false">
      <c r="A10969" s="0" t="n">
        <v>2026</v>
      </c>
      <c r="B10969" s="0" t="n">
        <v>4</v>
      </c>
      <c r="C10969" s="0" t="s">
        <v>38</v>
      </c>
      <c r="D10969" s="0" t="s">
        <v>2368</v>
      </c>
      <c r="E10969" s="0" t="s">
        <v>20</v>
      </c>
      <c r="F10969" s="0" t="s">
        <v>960</v>
      </c>
      <c r="G10969" s="0" t="s">
        <v>961</v>
      </c>
      <c r="H10969" s="9" t="n">
        <v>12999.43</v>
      </c>
    </row>
    <row r="10970" customFormat="false" ht="15" hidden="false" customHeight="false" outlineLevel="0" collapsed="false">
      <c r="A10970" s="0" t="n">
        <v>2026</v>
      </c>
      <c r="B10970" s="0" t="n">
        <v>4</v>
      </c>
      <c r="C10970" s="0" t="s">
        <v>38</v>
      </c>
      <c r="D10970" s="0" t="s">
        <v>2368</v>
      </c>
      <c r="E10970" s="0" t="s">
        <v>20</v>
      </c>
      <c r="F10970" s="0" t="s">
        <v>3197</v>
      </c>
      <c r="G10970" s="0" t="s">
        <v>3198</v>
      </c>
      <c r="H10970" s="9" t="n">
        <v>2560.26</v>
      </c>
    </row>
    <row r="10971" customFormat="false" ht="15" hidden="false" customHeight="false" outlineLevel="0" collapsed="false">
      <c r="A10971" s="0" t="n">
        <v>2026</v>
      </c>
      <c r="B10971" s="0" t="n">
        <v>4</v>
      </c>
      <c r="C10971" s="0" t="s">
        <v>38</v>
      </c>
      <c r="D10971" s="0" t="s">
        <v>2368</v>
      </c>
      <c r="E10971" s="0" t="s">
        <v>20</v>
      </c>
      <c r="F10971" s="0" t="s">
        <v>4695</v>
      </c>
      <c r="G10971" s="0" t="s">
        <v>4696</v>
      </c>
      <c r="H10971" s="9" t="n">
        <v>5374.12</v>
      </c>
    </row>
    <row r="10972" customFormat="false" ht="15" hidden="false" customHeight="false" outlineLevel="0" collapsed="false">
      <c r="A10972" s="0" t="n">
        <v>2026</v>
      </c>
      <c r="B10972" s="0" t="n">
        <v>4</v>
      </c>
      <c r="C10972" s="0" t="s">
        <v>38</v>
      </c>
      <c r="D10972" s="0" t="s">
        <v>2368</v>
      </c>
      <c r="E10972" s="0" t="s">
        <v>20</v>
      </c>
      <c r="F10972" s="0" t="s">
        <v>3415</v>
      </c>
      <c r="G10972" s="0" t="s">
        <v>3416</v>
      </c>
      <c r="H10972" s="9" t="n">
        <v>27583.91</v>
      </c>
    </row>
    <row r="10973" customFormat="false" ht="15" hidden="false" customHeight="false" outlineLevel="0" collapsed="false">
      <c r="A10973" s="0" t="n">
        <v>2026</v>
      </c>
      <c r="B10973" s="0" t="n">
        <v>4</v>
      </c>
      <c r="C10973" s="0" t="s">
        <v>38</v>
      </c>
      <c r="D10973" s="0" t="s">
        <v>2368</v>
      </c>
      <c r="E10973" s="0" t="s">
        <v>20</v>
      </c>
      <c r="F10973" s="0" t="s">
        <v>2555</v>
      </c>
      <c r="G10973" s="0" t="s">
        <v>2556</v>
      </c>
      <c r="H10973" s="9" t="n">
        <v>989.38</v>
      </c>
    </row>
    <row r="10974" customFormat="false" ht="15" hidden="false" customHeight="false" outlineLevel="0" collapsed="false">
      <c r="A10974" s="0" t="n">
        <v>2026</v>
      </c>
      <c r="B10974" s="0" t="n">
        <v>4</v>
      </c>
      <c r="C10974" s="0" t="s">
        <v>38</v>
      </c>
      <c r="D10974" s="0" t="s">
        <v>2368</v>
      </c>
      <c r="E10974" s="0" t="s">
        <v>20</v>
      </c>
      <c r="F10974" s="0" t="s">
        <v>979</v>
      </c>
      <c r="G10974" s="0" t="s">
        <v>980</v>
      </c>
      <c r="H10974" s="9" t="n">
        <v>2755.04</v>
      </c>
    </row>
    <row r="10975" customFormat="false" ht="15" hidden="false" customHeight="false" outlineLevel="0" collapsed="false">
      <c r="A10975" s="0" t="n">
        <v>2026</v>
      </c>
      <c r="B10975" s="0" t="n">
        <v>4</v>
      </c>
      <c r="C10975" s="0" t="s">
        <v>38</v>
      </c>
      <c r="D10975" s="0" t="s">
        <v>2368</v>
      </c>
      <c r="E10975" s="0" t="s">
        <v>20</v>
      </c>
      <c r="F10975" s="0" t="s">
        <v>4371</v>
      </c>
      <c r="G10975" s="0" t="s">
        <v>4372</v>
      </c>
      <c r="H10975" s="9" t="n">
        <v>3556.32</v>
      </c>
    </row>
    <row r="10976" customFormat="false" ht="15" hidden="false" customHeight="false" outlineLevel="0" collapsed="false">
      <c r="A10976" s="0" t="n">
        <v>2026</v>
      </c>
      <c r="B10976" s="0" t="n">
        <v>4</v>
      </c>
      <c r="C10976" s="0" t="s">
        <v>38</v>
      </c>
      <c r="D10976" s="0" t="s">
        <v>2368</v>
      </c>
      <c r="E10976" s="0" t="s">
        <v>20</v>
      </c>
      <c r="F10976" s="0" t="s">
        <v>912</v>
      </c>
      <c r="G10976" s="0" t="s">
        <v>913</v>
      </c>
      <c r="H10976" s="9" t="n">
        <v>22314.68</v>
      </c>
    </row>
    <row r="10977" customFormat="false" ht="15" hidden="false" customHeight="false" outlineLevel="0" collapsed="false">
      <c r="A10977" s="0" t="n">
        <v>2026</v>
      </c>
      <c r="B10977" s="0" t="n">
        <v>4</v>
      </c>
      <c r="C10977" s="0" t="s">
        <v>38</v>
      </c>
      <c r="D10977" s="0" t="s">
        <v>2368</v>
      </c>
      <c r="E10977" s="0" t="s">
        <v>20</v>
      </c>
      <c r="F10977" s="0" t="s">
        <v>2250</v>
      </c>
      <c r="G10977" s="0" t="s">
        <v>2251</v>
      </c>
      <c r="H10977" s="9" t="n">
        <v>4663.51</v>
      </c>
    </row>
    <row r="10978" customFormat="false" ht="15" hidden="false" customHeight="false" outlineLevel="0" collapsed="false">
      <c r="A10978" s="0" t="n">
        <v>2026</v>
      </c>
      <c r="B10978" s="0" t="n">
        <v>4</v>
      </c>
      <c r="C10978" s="0" t="s">
        <v>38</v>
      </c>
      <c r="D10978" s="0" t="s">
        <v>2368</v>
      </c>
      <c r="E10978" s="0" t="s">
        <v>20</v>
      </c>
      <c r="F10978" s="0" t="s">
        <v>987</v>
      </c>
      <c r="G10978" s="0" t="s">
        <v>988</v>
      </c>
      <c r="H10978" s="9" t="n">
        <v>9942.7</v>
      </c>
    </row>
    <row r="10979" customFormat="false" ht="15" hidden="false" customHeight="false" outlineLevel="0" collapsed="false">
      <c r="A10979" s="0" t="n">
        <v>2026</v>
      </c>
      <c r="B10979" s="0" t="n">
        <v>4</v>
      </c>
      <c r="C10979" s="0" t="s">
        <v>38</v>
      </c>
      <c r="D10979" s="0" t="s">
        <v>2368</v>
      </c>
      <c r="E10979" s="0" t="s">
        <v>20</v>
      </c>
      <c r="F10979" s="0" t="s">
        <v>2259</v>
      </c>
      <c r="G10979" s="0" t="s">
        <v>2260</v>
      </c>
      <c r="H10979" s="9" t="n">
        <v>12521.14</v>
      </c>
    </row>
    <row r="10980" customFormat="false" ht="15" hidden="false" customHeight="false" outlineLevel="0" collapsed="false">
      <c r="A10980" s="0" t="n">
        <v>2026</v>
      </c>
      <c r="B10980" s="0" t="n">
        <v>4</v>
      </c>
      <c r="C10980" s="0" t="s">
        <v>38</v>
      </c>
      <c r="D10980" s="0" t="s">
        <v>2368</v>
      </c>
      <c r="E10980" s="0" t="s">
        <v>20</v>
      </c>
      <c r="F10980" s="0" t="s">
        <v>916</v>
      </c>
      <c r="G10980" s="0" t="s">
        <v>917</v>
      </c>
      <c r="H10980" s="9" t="n">
        <v>3110.23</v>
      </c>
    </row>
    <row r="10981" customFormat="false" ht="15" hidden="false" customHeight="false" outlineLevel="0" collapsed="false">
      <c r="A10981" s="0" t="n">
        <v>2026</v>
      </c>
      <c r="B10981" s="0" t="n">
        <v>4</v>
      </c>
      <c r="C10981" s="0" t="s">
        <v>38</v>
      </c>
      <c r="D10981" s="0" t="s">
        <v>2368</v>
      </c>
      <c r="E10981" s="0" t="s">
        <v>28</v>
      </c>
      <c r="F10981" s="0" t="s">
        <v>4650</v>
      </c>
      <c r="G10981" s="0" t="s">
        <v>4651</v>
      </c>
      <c r="H10981" s="9" t="n">
        <v>368.61</v>
      </c>
    </row>
    <row r="10982" customFormat="false" ht="15" hidden="false" customHeight="false" outlineLevel="0" collapsed="false">
      <c r="A10982" s="0" t="n">
        <v>2026</v>
      </c>
      <c r="B10982" s="0" t="n">
        <v>4</v>
      </c>
      <c r="C10982" s="0" t="s">
        <v>38</v>
      </c>
      <c r="D10982" s="0" t="s">
        <v>2368</v>
      </c>
      <c r="E10982" s="0" t="s">
        <v>28</v>
      </c>
      <c r="F10982" s="0" t="s">
        <v>3967</v>
      </c>
      <c r="G10982" s="0" t="s">
        <v>3968</v>
      </c>
      <c r="H10982" s="9" t="n">
        <v>1366.55</v>
      </c>
    </row>
    <row r="10983" customFormat="false" ht="15" hidden="false" customHeight="false" outlineLevel="0" collapsed="false">
      <c r="A10983" s="0" t="n">
        <v>2026</v>
      </c>
      <c r="B10983" s="0" t="n">
        <v>4</v>
      </c>
      <c r="C10983" s="0" t="s">
        <v>38</v>
      </c>
      <c r="D10983" s="0" t="s">
        <v>2368</v>
      </c>
      <c r="E10983" s="0" t="s">
        <v>28</v>
      </c>
      <c r="F10983" s="0" t="s">
        <v>4697</v>
      </c>
      <c r="G10983" s="0" t="s">
        <v>4698</v>
      </c>
      <c r="H10983" s="9" t="n">
        <v>531.61</v>
      </c>
    </row>
    <row r="10984" customFormat="false" ht="15" hidden="false" customHeight="false" outlineLevel="0" collapsed="false">
      <c r="A10984" s="0" t="n">
        <v>2026</v>
      </c>
      <c r="B10984" s="0" t="n">
        <v>4</v>
      </c>
      <c r="C10984" s="0" t="s">
        <v>38</v>
      </c>
      <c r="D10984" s="0" t="s">
        <v>2368</v>
      </c>
      <c r="E10984" s="0" t="s">
        <v>28</v>
      </c>
      <c r="F10984" s="0" t="s">
        <v>4699</v>
      </c>
      <c r="G10984" s="0" t="s">
        <v>4700</v>
      </c>
      <c r="H10984" s="9" t="n">
        <v>1093.9</v>
      </c>
    </row>
    <row r="10985" customFormat="false" ht="15" hidden="false" customHeight="false" outlineLevel="0" collapsed="false">
      <c r="A10985" s="0" t="n">
        <v>2026</v>
      </c>
      <c r="B10985" s="0" t="n">
        <v>4</v>
      </c>
      <c r="C10985" s="0" t="s">
        <v>38</v>
      </c>
      <c r="D10985" s="0" t="s">
        <v>2368</v>
      </c>
      <c r="E10985" s="0" t="s">
        <v>28</v>
      </c>
      <c r="F10985" s="0" t="s">
        <v>4701</v>
      </c>
      <c r="G10985" s="0" t="s">
        <v>4702</v>
      </c>
      <c r="H10985" s="9" t="n">
        <v>900.55</v>
      </c>
    </row>
    <row r="10986" customFormat="false" ht="15" hidden="false" customHeight="false" outlineLevel="0" collapsed="false">
      <c r="A10986" s="0" t="n">
        <v>2026</v>
      </c>
      <c r="B10986" s="0" t="n">
        <v>4</v>
      </c>
      <c r="C10986" s="0" t="s">
        <v>38</v>
      </c>
      <c r="D10986" s="0" t="s">
        <v>2368</v>
      </c>
      <c r="E10986" s="0" t="s">
        <v>28</v>
      </c>
      <c r="F10986" s="0" t="s">
        <v>4549</v>
      </c>
      <c r="G10986" s="0" t="s">
        <v>4550</v>
      </c>
      <c r="H10986" s="9" t="n">
        <v>3627.76</v>
      </c>
    </row>
    <row r="10987" customFormat="false" ht="15" hidden="false" customHeight="false" outlineLevel="0" collapsed="false">
      <c r="A10987" s="0" t="n">
        <v>2026</v>
      </c>
      <c r="B10987" s="0" t="n">
        <v>4</v>
      </c>
      <c r="C10987" s="0" t="s">
        <v>38</v>
      </c>
      <c r="D10987" s="0" t="s">
        <v>2368</v>
      </c>
      <c r="E10987" s="0" t="s">
        <v>28</v>
      </c>
      <c r="F10987" s="0" t="s">
        <v>4652</v>
      </c>
      <c r="G10987" s="0" t="s">
        <v>4653</v>
      </c>
      <c r="H10987" s="9" t="n">
        <v>3421.56</v>
      </c>
    </row>
    <row r="10988" customFormat="false" ht="15" hidden="false" customHeight="false" outlineLevel="0" collapsed="false">
      <c r="A10988" s="0" t="n">
        <v>2026</v>
      </c>
      <c r="B10988" s="0" t="n">
        <v>4</v>
      </c>
      <c r="C10988" s="0" t="s">
        <v>38</v>
      </c>
      <c r="D10988" s="0" t="s">
        <v>2368</v>
      </c>
      <c r="E10988" s="0" t="s">
        <v>28</v>
      </c>
      <c r="F10988" s="0" t="s">
        <v>4656</v>
      </c>
      <c r="G10988" s="0" t="s">
        <v>4657</v>
      </c>
      <c r="H10988" s="9" t="n">
        <v>-545.02</v>
      </c>
    </row>
    <row r="10989" customFormat="false" ht="15" hidden="false" customHeight="false" outlineLevel="0" collapsed="false">
      <c r="A10989" s="0" t="n">
        <v>2026</v>
      </c>
      <c r="B10989" s="0" t="n">
        <v>4</v>
      </c>
      <c r="C10989" s="0" t="s">
        <v>38</v>
      </c>
      <c r="D10989" s="0" t="s">
        <v>2368</v>
      </c>
      <c r="E10989" s="0" t="s">
        <v>28</v>
      </c>
      <c r="F10989" s="0" t="s">
        <v>511</v>
      </c>
      <c r="G10989" s="0" t="s">
        <v>512</v>
      </c>
      <c r="H10989" s="9" t="n">
        <v>34831.1</v>
      </c>
    </row>
    <row r="10990" customFormat="false" ht="15" hidden="false" customHeight="false" outlineLevel="0" collapsed="false">
      <c r="A10990" s="0" t="n">
        <v>2026</v>
      </c>
      <c r="B10990" s="0" t="n">
        <v>4</v>
      </c>
      <c r="C10990" s="0" t="s">
        <v>38</v>
      </c>
      <c r="D10990" s="0" t="s">
        <v>2368</v>
      </c>
      <c r="E10990" s="0" t="s">
        <v>28</v>
      </c>
      <c r="F10990" s="0" t="s">
        <v>4703</v>
      </c>
      <c r="G10990" s="0" t="s">
        <v>4704</v>
      </c>
      <c r="H10990" s="9" t="n">
        <v>295.85</v>
      </c>
    </row>
    <row r="10991" customFormat="false" ht="15" hidden="false" customHeight="false" outlineLevel="0" collapsed="false">
      <c r="A10991" s="0" t="n">
        <v>2026</v>
      </c>
      <c r="B10991" s="0" t="n">
        <v>4</v>
      </c>
      <c r="C10991" s="0" t="s">
        <v>38</v>
      </c>
      <c r="D10991" s="0" t="s">
        <v>2368</v>
      </c>
      <c r="E10991" s="0" t="s">
        <v>1739</v>
      </c>
      <c r="F10991" s="0" t="s">
        <v>4280</v>
      </c>
      <c r="G10991" s="0" t="s">
        <v>4281</v>
      </c>
      <c r="H10991" s="9" t="n">
        <v>1627.57</v>
      </c>
    </row>
    <row r="10992" customFormat="false" ht="15" hidden="false" customHeight="false" outlineLevel="0" collapsed="false">
      <c r="A10992" s="0" t="n">
        <v>2026</v>
      </c>
      <c r="B10992" s="0" t="n">
        <v>4</v>
      </c>
      <c r="C10992" s="0" t="s">
        <v>38</v>
      </c>
      <c r="D10992" s="0" t="s">
        <v>2368</v>
      </c>
      <c r="E10992" s="0" t="s">
        <v>1739</v>
      </c>
      <c r="F10992" s="0" t="s">
        <v>4000</v>
      </c>
      <c r="G10992" s="0" t="s">
        <v>4001</v>
      </c>
      <c r="H10992" s="9" t="n">
        <v>6937.18</v>
      </c>
    </row>
    <row r="10993" customFormat="false" ht="15" hidden="false" customHeight="false" outlineLevel="0" collapsed="false">
      <c r="A10993" s="0" t="n">
        <v>2026</v>
      </c>
      <c r="B10993" s="0" t="n">
        <v>4</v>
      </c>
      <c r="C10993" s="0" t="s">
        <v>38</v>
      </c>
      <c r="D10993" s="0" t="s">
        <v>2368</v>
      </c>
      <c r="E10993" s="0" t="s">
        <v>1739</v>
      </c>
      <c r="F10993" s="0" t="s">
        <v>4214</v>
      </c>
      <c r="G10993" s="0" t="s">
        <v>4215</v>
      </c>
      <c r="H10993" s="9" t="n">
        <v>9239.4</v>
      </c>
    </row>
    <row r="10994" customFormat="false" ht="15" hidden="false" customHeight="false" outlineLevel="0" collapsed="false">
      <c r="A10994" s="0" t="n">
        <v>2026</v>
      </c>
      <c r="B10994" s="0" t="n">
        <v>4</v>
      </c>
      <c r="C10994" s="0" t="s">
        <v>38</v>
      </c>
      <c r="D10994" s="0" t="s">
        <v>2368</v>
      </c>
      <c r="E10994" s="0" t="s">
        <v>1739</v>
      </c>
      <c r="F10994" s="0" t="s">
        <v>3115</v>
      </c>
      <c r="G10994" s="0" t="s">
        <v>3116</v>
      </c>
      <c r="H10994" s="9" t="n">
        <v>5200</v>
      </c>
    </row>
    <row r="10995" customFormat="false" ht="15" hidden="false" customHeight="false" outlineLevel="0" collapsed="false">
      <c r="A10995" s="0" t="n">
        <v>2026</v>
      </c>
      <c r="B10995" s="0" t="n">
        <v>4</v>
      </c>
      <c r="C10995" s="0" t="s">
        <v>38</v>
      </c>
      <c r="D10995" s="0" t="s">
        <v>2368</v>
      </c>
      <c r="E10995" s="0" t="s">
        <v>18</v>
      </c>
      <c r="F10995" s="0" t="s">
        <v>4705</v>
      </c>
      <c r="G10995" s="0" t="s">
        <v>4706</v>
      </c>
      <c r="H10995" s="9" t="n">
        <v>2968.14</v>
      </c>
    </row>
    <row r="10996" customFormat="false" ht="15" hidden="false" customHeight="false" outlineLevel="0" collapsed="false">
      <c r="A10996" s="0" t="n">
        <v>2026</v>
      </c>
      <c r="B10996" s="0" t="n">
        <v>4</v>
      </c>
      <c r="C10996" s="0" t="s">
        <v>38</v>
      </c>
      <c r="D10996" s="0" t="s">
        <v>2368</v>
      </c>
      <c r="E10996" s="0" t="s">
        <v>18</v>
      </c>
      <c r="F10996" s="0" t="s">
        <v>940</v>
      </c>
      <c r="G10996" s="0" t="s">
        <v>941</v>
      </c>
      <c r="H10996" s="9" t="n">
        <v>12791.73</v>
      </c>
    </row>
    <row r="10997" customFormat="false" ht="15" hidden="false" customHeight="false" outlineLevel="0" collapsed="false">
      <c r="A10997" s="0" t="n">
        <v>2026</v>
      </c>
      <c r="B10997" s="0" t="n">
        <v>4</v>
      </c>
      <c r="C10997" s="0" t="s">
        <v>38</v>
      </c>
      <c r="D10997" s="0" t="s">
        <v>2368</v>
      </c>
      <c r="E10997" s="0" t="s">
        <v>18</v>
      </c>
      <c r="F10997" s="0" t="s">
        <v>2070</v>
      </c>
      <c r="G10997" s="0" t="s">
        <v>2071</v>
      </c>
      <c r="H10997" s="9" t="n">
        <v>12727.05</v>
      </c>
    </row>
    <row r="10998" customFormat="false" ht="15" hidden="false" customHeight="false" outlineLevel="0" collapsed="false">
      <c r="A10998" s="0" t="n">
        <v>2026</v>
      </c>
      <c r="B10998" s="0" t="n">
        <v>4</v>
      </c>
      <c r="C10998" s="0" t="s">
        <v>38</v>
      </c>
      <c r="D10998" s="0" t="s">
        <v>2368</v>
      </c>
      <c r="E10998" s="0" t="s">
        <v>18</v>
      </c>
      <c r="F10998" s="0" t="s">
        <v>4614</v>
      </c>
      <c r="G10998" s="0" t="s">
        <v>4615</v>
      </c>
      <c r="H10998" s="9" t="n">
        <v>2728.08</v>
      </c>
    </row>
    <row r="10999" customFormat="false" ht="15" hidden="false" customHeight="false" outlineLevel="0" collapsed="false">
      <c r="A10999" s="0" t="n">
        <v>2026</v>
      </c>
      <c r="B10999" s="0" t="n">
        <v>4</v>
      </c>
      <c r="C10999" s="0" t="s">
        <v>38</v>
      </c>
      <c r="D10999" s="0" t="s">
        <v>2368</v>
      </c>
      <c r="E10999" s="0" t="s">
        <v>18</v>
      </c>
      <c r="F10999" s="0" t="s">
        <v>4707</v>
      </c>
      <c r="G10999" s="0" t="s">
        <v>4708</v>
      </c>
      <c r="H10999" s="9" t="n">
        <v>15842.7</v>
      </c>
    </row>
    <row r="11000" customFormat="false" ht="15" hidden="false" customHeight="false" outlineLevel="0" collapsed="false">
      <c r="A11000" s="0" t="n">
        <v>2026</v>
      </c>
      <c r="B11000" s="0" t="n">
        <v>4</v>
      </c>
      <c r="C11000" s="0" t="s">
        <v>38</v>
      </c>
      <c r="D11000" s="0" t="s">
        <v>2368</v>
      </c>
      <c r="E11000" s="0" t="s">
        <v>18</v>
      </c>
      <c r="F11000" s="0" t="s">
        <v>1370</v>
      </c>
      <c r="G11000" s="0" t="s">
        <v>1371</v>
      </c>
      <c r="H11000" s="9" t="n">
        <v>22734</v>
      </c>
    </row>
    <row r="11001" customFormat="false" ht="15" hidden="false" customHeight="false" outlineLevel="0" collapsed="false">
      <c r="A11001" s="0" t="n">
        <v>2026</v>
      </c>
      <c r="B11001" s="0" t="n">
        <v>4</v>
      </c>
      <c r="C11001" s="0" t="s">
        <v>38</v>
      </c>
      <c r="D11001" s="0" t="s">
        <v>2368</v>
      </c>
      <c r="E11001" s="0" t="s">
        <v>18</v>
      </c>
      <c r="F11001" s="0" t="s">
        <v>2707</v>
      </c>
      <c r="G11001" s="0" t="s">
        <v>2708</v>
      </c>
      <c r="H11001" s="9" t="n">
        <v>86233.5</v>
      </c>
    </row>
    <row r="11002" customFormat="false" ht="15" hidden="false" customHeight="false" outlineLevel="0" collapsed="false">
      <c r="A11002" s="0" t="n">
        <v>2026</v>
      </c>
      <c r="B11002" s="0" t="n">
        <v>4</v>
      </c>
      <c r="C11002" s="0" t="s">
        <v>38</v>
      </c>
      <c r="D11002" s="0" t="s">
        <v>2368</v>
      </c>
      <c r="E11002" s="0" t="s">
        <v>18</v>
      </c>
      <c r="F11002" s="0" t="s">
        <v>4709</v>
      </c>
      <c r="G11002" s="0" t="s">
        <v>4710</v>
      </c>
      <c r="H11002" s="9" t="n">
        <v>2850.86</v>
      </c>
    </row>
    <row r="11003" customFormat="false" ht="15" hidden="false" customHeight="false" outlineLevel="0" collapsed="false">
      <c r="A11003" s="0" t="n">
        <v>2026</v>
      </c>
      <c r="B11003" s="0" t="n">
        <v>4</v>
      </c>
      <c r="C11003" s="0" t="s">
        <v>38</v>
      </c>
      <c r="D11003" s="0" t="s">
        <v>2368</v>
      </c>
      <c r="E11003" s="0" t="s">
        <v>18</v>
      </c>
      <c r="F11003" s="0" t="s">
        <v>3193</v>
      </c>
      <c r="G11003" s="0" t="s">
        <v>3194</v>
      </c>
      <c r="H11003" s="9" t="n">
        <v>2246.6</v>
      </c>
    </row>
    <row r="11004" customFormat="false" ht="15" hidden="false" customHeight="false" outlineLevel="0" collapsed="false">
      <c r="A11004" s="0" t="n">
        <v>2026</v>
      </c>
      <c r="B11004" s="0" t="n">
        <v>4</v>
      </c>
      <c r="C11004" s="0" t="s">
        <v>38</v>
      </c>
      <c r="D11004" s="0" t="s">
        <v>2368</v>
      </c>
      <c r="E11004" s="0" t="s">
        <v>18</v>
      </c>
      <c r="F11004" s="0" t="s">
        <v>4220</v>
      </c>
      <c r="G11004" s="0" t="s">
        <v>4221</v>
      </c>
      <c r="H11004" s="9" t="n">
        <v>1053.14</v>
      </c>
    </row>
    <row r="11005" customFormat="false" ht="15" hidden="false" customHeight="false" outlineLevel="0" collapsed="false">
      <c r="A11005" s="0" t="n">
        <v>2026</v>
      </c>
      <c r="B11005" s="0" t="n">
        <v>4</v>
      </c>
      <c r="C11005" s="0" t="s">
        <v>38</v>
      </c>
      <c r="D11005" s="0" t="s">
        <v>2368</v>
      </c>
      <c r="E11005" s="0" t="s">
        <v>18</v>
      </c>
      <c r="F11005" s="0" t="s">
        <v>2908</v>
      </c>
      <c r="G11005" s="0" t="s">
        <v>2909</v>
      </c>
      <c r="H11005" s="9" t="n">
        <v>35983.8</v>
      </c>
    </row>
    <row r="11006" customFormat="false" ht="15" hidden="false" customHeight="false" outlineLevel="0" collapsed="false">
      <c r="A11006" s="0" t="n">
        <v>2026</v>
      </c>
      <c r="B11006" s="0" t="n">
        <v>4</v>
      </c>
      <c r="C11006" s="0" t="s">
        <v>38</v>
      </c>
      <c r="D11006" s="0" t="s">
        <v>2368</v>
      </c>
      <c r="E11006" s="0" t="s">
        <v>18</v>
      </c>
      <c r="F11006" s="0" t="s">
        <v>3900</v>
      </c>
      <c r="G11006" s="0" t="s">
        <v>3901</v>
      </c>
      <c r="H11006" s="9" t="n">
        <v>11486.8</v>
      </c>
    </row>
    <row r="11007" customFormat="false" ht="15" hidden="false" customHeight="false" outlineLevel="0" collapsed="false">
      <c r="A11007" s="0" t="n">
        <v>2026</v>
      </c>
      <c r="B11007" s="0" t="n">
        <v>4</v>
      </c>
      <c r="C11007" s="0" t="s">
        <v>38</v>
      </c>
      <c r="D11007" s="0" t="s">
        <v>2368</v>
      </c>
      <c r="E11007" s="0" t="s">
        <v>18</v>
      </c>
      <c r="F11007" s="0" t="s">
        <v>3902</v>
      </c>
      <c r="G11007" s="0" t="s">
        <v>3903</v>
      </c>
      <c r="H11007" s="9" t="n">
        <v>9704.8</v>
      </c>
    </row>
    <row r="11008" customFormat="false" ht="15" hidden="false" customHeight="false" outlineLevel="0" collapsed="false">
      <c r="A11008" s="0" t="n">
        <v>2026</v>
      </c>
      <c r="B11008" s="0" t="n">
        <v>4</v>
      </c>
      <c r="C11008" s="0" t="s">
        <v>38</v>
      </c>
      <c r="D11008" s="0" t="s">
        <v>2368</v>
      </c>
      <c r="E11008" s="0" t="s">
        <v>18</v>
      </c>
      <c r="F11008" s="0" t="s">
        <v>503</v>
      </c>
      <c r="G11008" s="0" t="s">
        <v>504</v>
      </c>
      <c r="H11008" s="9" t="n">
        <v>1817.82</v>
      </c>
    </row>
    <row r="11009" customFormat="false" ht="15" hidden="false" customHeight="false" outlineLevel="0" collapsed="false">
      <c r="A11009" s="0" t="n">
        <v>2026</v>
      </c>
      <c r="B11009" s="0" t="n">
        <v>4</v>
      </c>
      <c r="C11009" s="0" t="s">
        <v>38</v>
      </c>
      <c r="D11009" s="0" t="s">
        <v>2368</v>
      </c>
      <c r="E11009" s="0" t="s">
        <v>18</v>
      </c>
      <c r="F11009" s="0" t="s">
        <v>505</v>
      </c>
      <c r="G11009" s="0" t="s">
        <v>506</v>
      </c>
      <c r="H11009" s="9" t="n">
        <v>1790.41</v>
      </c>
    </row>
    <row r="11010" customFormat="false" ht="15" hidden="false" customHeight="false" outlineLevel="0" collapsed="false">
      <c r="A11010" s="0" t="n">
        <v>2026</v>
      </c>
      <c r="B11010" s="0" t="n">
        <v>4</v>
      </c>
      <c r="C11010" s="0" t="s">
        <v>38</v>
      </c>
      <c r="D11010" s="0" t="s">
        <v>2368</v>
      </c>
      <c r="E11010" s="0" t="s">
        <v>18</v>
      </c>
      <c r="F11010" s="0" t="s">
        <v>3907</v>
      </c>
      <c r="G11010" s="0" t="s">
        <v>3908</v>
      </c>
      <c r="H11010" s="9" t="n">
        <v>15707.5</v>
      </c>
    </row>
    <row r="11011" customFormat="false" ht="15" hidden="false" customHeight="false" outlineLevel="0" collapsed="false">
      <c r="A11011" s="0" t="n">
        <v>2026</v>
      </c>
      <c r="B11011" s="0" t="n">
        <v>4</v>
      </c>
      <c r="C11011" s="0" t="s">
        <v>38</v>
      </c>
      <c r="D11011" s="0" t="s">
        <v>2368</v>
      </c>
      <c r="E11011" s="0" t="s">
        <v>18</v>
      </c>
      <c r="F11011" s="0" t="s">
        <v>977</v>
      </c>
      <c r="G11011" s="0" t="s">
        <v>978</v>
      </c>
      <c r="H11011" s="9" t="n">
        <v>41085.94</v>
      </c>
    </row>
    <row r="11012" customFormat="false" ht="15" hidden="false" customHeight="false" outlineLevel="0" collapsed="false">
      <c r="A11012" s="0" t="n">
        <v>2026</v>
      </c>
      <c r="B11012" s="0" t="n">
        <v>4</v>
      </c>
      <c r="C11012" s="0" t="s">
        <v>38</v>
      </c>
      <c r="D11012" s="0" t="s">
        <v>2368</v>
      </c>
      <c r="E11012" s="0" t="s">
        <v>18</v>
      </c>
      <c r="F11012" s="0" t="s">
        <v>4354</v>
      </c>
      <c r="G11012" s="0" t="s">
        <v>4355</v>
      </c>
      <c r="H11012" s="9" t="n">
        <v>975.08</v>
      </c>
    </row>
    <row r="11013" customFormat="false" ht="15" hidden="false" customHeight="false" outlineLevel="0" collapsed="false">
      <c r="A11013" s="0" t="n">
        <v>2026</v>
      </c>
      <c r="B11013" s="0" t="n">
        <v>4</v>
      </c>
      <c r="C11013" s="0" t="s">
        <v>38</v>
      </c>
      <c r="D11013" s="0" t="s">
        <v>2368</v>
      </c>
      <c r="E11013" s="0" t="s">
        <v>18</v>
      </c>
      <c r="F11013" s="0" t="s">
        <v>2012</v>
      </c>
      <c r="G11013" s="0" t="s">
        <v>2013</v>
      </c>
      <c r="H11013" s="9" t="n">
        <v>9490.08</v>
      </c>
    </row>
    <row r="11014" customFormat="false" ht="15" hidden="false" customHeight="false" outlineLevel="0" collapsed="false">
      <c r="A11014" s="0" t="n">
        <v>2026</v>
      </c>
      <c r="B11014" s="0" t="n">
        <v>4</v>
      </c>
      <c r="C11014" s="0" t="s">
        <v>38</v>
      </c>
      <c r="D11014" s="0" t="s">
        <v>2368</v>
      </c>
      <c r="E11014" s="0" t="s">
        <v>18</v>
      </c>
      <c r="F11014" s="0" t="s">
        <v>3201</v>
      </c>
      <c r="G11014" s="0" t="s">
        <v>3202</v>
      </c>
      <c r="H11014" s="9" t="n">
        <v>910.08</v>
      </c>
    </row>
    <row r="11015" customFormat="false" ht="15" hidden="false" customHeight="false" outlineLevel="0" collapsed="false">
      <c r="A11015" s="0" t="n">
        <v>2026</v>
      </c>
      <c r="B11015" s="0" t="n">
        <v>4</v>
      </c>
      <c r="C11015" s="0" t="s">
        <v>38</v>
      </c>
      <c r="D11015" s="0" t="s">
        <v>2368</v>
      </c>
      <c r="E11015" s="0" t="s">
        <v>18</v>
      </c>
      <c r="F11015" s="0" t="s">
        <v>2749</v>
      </c>
      <c r="G11015" s="0" t="s">
        <v>2750</v>
      </c>
      <c r="H11015" s="9" t="n">
        <v>5534.44</v>
      </c>
    </row>
    <row r="11016" customFormat="false" ht="15" hidden="false" customHeight="false" outlineLevel="0" collapsed="false">
      <c r="A11016" s="0" t="n">
        <v>2026</v>
      </c>
      <c r="B11016" s="0" t="n">
        <v>4</v>
      </c>
      <c r="C11016" s="0" t="s">
        <v>38</v>
      </c>
      <c r="D11016" s="0" t="s">
        <v>2368</v>
      </c>
      <c r="E11016" s="0" t="s">
        <v>18</v>
      </c>
      <c r="F11016" s="0" t="s">
        <v>876</v>
      </c>
      <c r="G11016" s="0" t="s">
        <v>877</v>
      </c>
      <c r="H11016" s="9" t="n">
        <v>2820.84</v>
      </c>
    </row>
    <row r="11017" customFormat="false" ht="15" hidden="false" customHeight="false" outlineLevel="0" collapsed="false">
      <c r="A11017" s="0" t="n">
        <v>2026</v>
      </c>
      <c r="B11017" s="0" t="n">
        <v>4</v>
      </c>
      <c r="C11017" s="0" t="s">
        <v>38</v>
      </c>
      <c r="D11017" s="0" t="s">
        <v>2368</v>
      </c>
      <c r="E11017" s="0" t="s">
        <v>27</v>
      </c>
      <c r="F11017" s="0" t="s">
        <v>4711</v>
      </c>
      <c r="G11017" s="0" t="s">
        <v>4712</v>
      </c>
      <c r="H11017" s="9" t="n">
        <v>619.52</v>
      </c>
    </row>
    <row r="11018" customFormat="false" ht="15" hidden="false" customHeight="false" outlineLevel="0" collapsed="false">
      <c r="A11018" s="0" t="n">
        <v>2026</v>
      </c>
      <c r="B11018" s="0" t="n">
        <v>4</v>
      </c>
      <c r="C11018" s="0" t="s">
        <v>38</v>
      </c>
      <c r="D11018" s="0" t="s">
        <v>2368</v>
      </c>
      <c r="E11018" s="0" t="s">
        <v>27</v>
      </c>
      <c r="F11018" s="0" t="s">
        <v>3883</v>
      </c>
      <c r="G11018" s="0" t="s">
        <v>3884</v>
      </c>
      <c r="H11018" s="9" t="n">
        <v>2031.51</v>
      </c>
    </row>
    <row r="11019" customFormat="false" ht="15" hidden="false" customHeight="false" outlineLevel="0" collapsed="false">
      <c r="A11019" s="0" t="n">
        <v>2026</v>
      </c>
      <c r="B11019" s="0" t="n">
        <v>4</v>
      </c>
      <c r="C11019" s="0" t="s">
        <v>38</v>
      </c>
      <c r="D11019" s="0" t="s">
        <v>2368</v>
      </c>
      <c r="E11019" s="0" t="s">
        <v>27</v>
      </c>
      <c r="F11019" s="0" t="s">
        <v>4713</v>
      </c>
      <c r="G11019" s="0" t="s">
        <v>4714</v>
      </c>
      <c r="H11019" s="9" t="n">
        <v>521.54</v>
      </c>
    </row>
    <row r="11020" customFormat="false" ht="15" hidden="false" customHeight="false" outlineLevel="0" collapsed="false">
      <c r="A11020" s="0" t="n">
        <v>2026</v>
      </c>
      <c r="B11020" s="0" t="n">
        <v>4</v>
      </c>
      <c r="C11020" s="0" t="s">
        <v>38</v>
      </c>
      <c r="D11020" s="0" t="s">
        <v>2368</v>
      </c>
      <c r="E11020" s="0" t="s">
        <v>27</v>
      </c>
      <c r="F11020" s="0" t="s">
        <v>4660</v>
      </c>
      <c r="G11020" s="0" t="s">
        <v>4661</v>
      </c>
      <c r="H11020" s="9" t="n">
        <v>12018.56</v>
      </c>
    </row>
    <row r="11021" customFormat="false" ht="15" hidden="false" customHeight="false" outlineLevel="0" collapsed="false">
      <c r="A11021" s="0" t="n">
        <v>2026</v>
      </c>
      <c r="B11021" s="0" t="n">
        <v>4</v>
      </c>
      <c r="C11021" s="0" t="s">
        <v>38</v>
      </c>
      <c r="D11021" s="0" t="s">
        <v>2368</v>
      </c>
      <c r="E11021" s="0" t="s">
        <v>27</v>
      </c>
      <c r="F11021" s="0" t="s">
        <v>4662</v>
      </c>
      <c r="G11021" s="0" t="s">
        <v>4663</v>
      </c>
      <c r="H11021" s="9" t="n">
        <v>10750.09</v>
      </c>
    </row>
    <row r="11022" customFormat="false" ht="15" hidden="false" customHeight="false" outlineLevel="0" collapsed="false">
      <c r="A11022" s="0" t="n">
        <v>2026</v>
      </c>
      <c r="B11022" s="0" t="n">
        <v>4</v>
      </c>
      <c r="C11022" s="0" t="s">
        <v>38</v>
      </c>
      <c r="D11022" s="0" t="s">
        <v>2368</v>
      </c>
      <c r="E11022" s="0" t="s">
        <v>27</v>
      </c>
      <c r="F11022" s="0" t="s">
        <v>744</v>
      </c>
      <c r="G11022" s="0" t="s">
        <v>745</v>
      </c>
      <c r="H11022" s="9" t="n">
        <v>3713.01</v>
      </c>
    </row>
    <row r="11023" customFormat="false" ht="15" hidden="false" customHeight="false" outlineLevel="0" collapsed="false">
      <c r="A11023" s="0" t="n">
        <v>2026</v>
      </c>
      <c r="B11023" s="0" t="n">
        <v>4</v>
      </c>
      <c r="C11023" s="0" t="s">
        <v>38</v>
      </c>
      <c r="D11023" s="0" t="s">
        <v>2368</v>
      </c>
      <c r="E11023" s="0" t="s">
        <v>27</v>
      </c>
      <c r="F11023" s="0" t="s">
        <v>748</v>
      </c>
      <c r="G11023" s="0" t="s">
        <v>749</v>
      </c>
      <c r="H11023" s="9" t="n">
        <v>510.17</v>
      </c>
    </row>
    <row r="11024" customFormat="false" ht="15" hidden="false" customHeight="false" outlineLevel="0" collapsed="false">
      <c r="A11024" s="0" t="n">
        <v>2026</v>
      </c>
      <c r="B11024" s="0" t="n">
        <v>4</v>
      </c>
      <c r="C11024" s="0" t="s">
        <v>38</v>
      </c>
      <c r="D11024" s="0" t="s">
        <v>2368</v>
      </c>
      <c r="E11024" s="0" t="s">
        <v>27</v>
      </c>
      <c r="F11024" s="0" t="s">
        <v>4715</v>
      </c>
      <c r="G11024" s="0" t="s">
        <v>4716</v>
      </c>
      <c r="H11024" s="9" t="n">
        <v>2673.65</v>
      </c>
    </row>
    <row r="11025" customFormat="false" ht="15" hidden="false" customHeight="false" outlineLevel="0" collapsed="false">
      <c r="A11025" s="0" t="n">
        <v>2026</v>
      </c>
      <c r="B11025" s="0" t="n">
        <v>4</v>
      </c>
      <c r="C11025" s="0" t="s">
        <v>38</v>
      </c>
      <c r="D11025" s="0" t="s">
        <v>2368</v>
      </c>
      <c r="E11025" s="0" t="s">
        <v>27</v>
      </c>
      <c r="F11025" s="0" t="s">
        <v>4717</v>
      </c>
      <c r="G11025" s="0" t="s">
        <v>4718</v>
      </c>
      <c r="H11025" s="9" t="n">
        <v>14406.96</v>
      </c>
    </row>
    <row r="11026" customFormat="false" ht="15" hidden="false" customHeight="false" outlineLevel="0" collapsed="false">
      <c r="A11026" s="0" t="n">
        <v>2026</v>
      </c>
      <c r="B11026" s="0" t="n">
        <v>4</v>
      </c>
      <c r="C11026" s="0" t="s">
        <v>38</v>
      </c>
      <c r="D11026" s="0" t="s">
        <v>2368</v>
      </c>
      <c r="E11026" s="0" t="s">
        <v>27</v>
      </c>
      <c r="F11026" s="0" t="s">
        <v>446</v>
      </c>
      <c r="G11026" s="0" t="s">
        <v>447</v>
      </c>
      <c r="H11026" s="9" t="n">
        <v>2811.11</v>
      </c>
    </row>
    <row r="11027" customFormat="false" ht="15" hidden="false" customHeight="false" outlineLevel="0" collapsed="false">
      <c r="A11027" s="0" t="n">
        <v>2026</v>
      </c>
      <c r="B11027" s="0" t="n">
        <v>4</v>
      </c>
      <c r="C11027" s="0" t="s">
        <v>38</v>
      </c>
      <c r="D11027" s="0" t="s">
        <v>2368</v>
      </c>
      <c r="E11027" s="0" t="s">
        <v>27</v>
      </c>
      <c r="F11027" s="0" t="s">
        <v>4588</v>
      </c>
      <c r="G11027" s="0" t="s">
        <v>4589</v>
      </c>
      <c r="H11027" s="9" t="n">
        <v>2600.6</v>
      </c>
    </row>
    <row r="11028" customFormat="false" ht="15" hidden="false" customHeight="false" outlineLevel="0" collapsed="false">
      <c r="A11028" s="0" t="n">
        <v>2026</v>
      </c>
      <c r="B11028" s="0" t="n">
        <v>4</v>
      </c>
      <c r="C11028" s="0" t="s">
        <v>38</v>
      </c>
      <c r="D11028" s="0" t="s">
        <v>2368</v>
      </c>
      <c r="E11028" s="0" t="s">
        <v>27</v>
      </c>
      <c r="F11028" s="0" t="s">
        <v>2559</v>
      </c>
      <c r="G11028" s="0" t="s">
        <v>2560</v>
      </c>
      <c r="H11028" s="9" t="n">
        <v>3994.5</v>
      </c>
    </row>
    <row r="11029" customFormat="false" ht="15" hidden="false" customHeight="false" outlineLevel="0" collapsed="false">
      <c r="A11029" s="0" t="n">
        <v>2026</v>
      </c>
      <c r="B11029" s="0" t="n">
        <v>4</v>
      </c>
      <c r="C11029" s="0" t="s">
        <v>38</v>
      </c>
      <c r="D11029" s="0" t="s">
        <v>2368</v>
      </c>
      <c r="E11029" s="0" t="s">
        <v>27</v>
      </c>
      <c r="F11029" s="0" t="s">
        <v>4719</v>
      </c>
      <c r="G11029" s="0" t="s">
        <v>4720</v>
      </c>
      <c r="H11029" s="9" t="n">
        <v>3168.42</v>
      </c>
    </row>
    <row r="11030" customFormat="false" ht="15" hidden="false" customHeight="false" outlineLevel="0" collapsed="false">
      <c r="A11030" s="0" t="n">
        <v>2026</v>
      </c>
      <c r="B11030" s="0" t="n">
        <v>4</v>
      </c>
      <c r="C11030" s="0" t="s">
        <v>38</v>
      </c>
      <c r="D11030" s="0" t="s">
        <v>2368</v>
      </c>
      <c r="E11030" s="0" t="s">
        <v>27</v>
      </c>
      <c r="F11030" s="0" t="s">
        <v>914</v>
      </c>
      <c r="G11030" s="0" t="s">
        <v>915</v>
      </c>
      <c r="H11030" s="9" t="n">
        <v>4640.12</v>
      </c>
    </row>
    <row r="11031" customFormat="false" ht="15" hidden="false" customHeight="false" outlineLevel="0" collapsed="false">
      <c r="A11031" s="0" t="n">
        <v>2026</v>
      </c>
      <c r="B11031" s="0" t="n">
        <v>4</v>
      </c>
      <c r="C11031" s="0" t="s">
        <v>38</v>
      </c>
      <c r="D11031" s="0" t="s">
        <v>2368</v>
      </c>
      <c r="E11031" s="0" t="s">
        <v>2321</v>
      </c>
      <c r="F11031" s="0" t="s">
        <v>4488</v>
      </c>
      <c r="G11031" s="0" t="s">
        <v>4489</v>
      </c>
      <c r="H11031" s="9" t="n">
        <v>2570.26</v>
      </c>
    </row>
    <row r="11032" customFormat="false" ht="15" hidden="false" customHeight="false" outlineLevel="0" collapsed="false">
      <c r="A11032" s="0" t="n">
        <v>2026</v>
      </c>
      <c r="B11032" s="0" t="n">
        <v>4</v>
      </c>
      <c r="C11032" s="0" t="s">
        <v>38</v>
      </c>
      <c r="D11032" s="0" t="s">
        <v>2368</v>
      </c>
      <c r="E11032" s="0" t="s">
        <v>2321</v>
      </c>
      <c r="F11032" s="0" t="s">
        <v>3099</v>
      </c>
      <c r="G11032" s="0" t="s">
        <v>3100</v>
      </c>
      <c r="H11032" s="9" t="n">
        <v>71581.34</v>
      </c>
    </row>
    <row r="11033" customFormat="false" ht="15" hidden="false" customHeight="false" outlineLevel="0" collapsed="false">
      <c r="A11033" s="0" t="n">
        <v>2026</v>
      </c>
      <c r="B11033" s="0" t="n">
        <v>4</v>
      </c>
      <c r="C11033" s="0" t="s">
        <v>38</v>
      </c>
      <c r="D11033" s="0" t="s">
        <v>2368</v>
      </c>
      <c r="E11033" s="0" t="s">
        <v>1212</v>
      </c>
      <c r="F11033" s="0" t="s">
        <v>1445</v>
      </c>
      <c r="G11033" s="0" t="s">
        <v>1446</v>
      </c>
      <c r="H11033" s="9" t="n">
        <v>24658.97</v>
      </c>
    </row>
    <row r="11034" customFormat="false" ht="15" hidden="false" customHeight="false" outlineLevel="0" collapsed="false">
      <c r="A11034" s="0" t="n">
        <v>2026</v>
      </c>
      <c r="B11034" s="0" t="n">
        <v>4</v>
      </c>
      <c r="C11034" s="0" t="s">
        <v>38</v>
      </c>
      <c r="D11034" s="0" t="s">
        <v>2368</v>
      </c>
      <c r="E11034" s="0" t="s">
        <v>1212</v>
      </c>
      <c r="F11034" s="0" t="s">
        <v>1559</v>
      </c>
      <c r="G11034" s="0" t="s">
        <v>1560</v>
      </c>
      <c r="H11034" s="9" t="n">
        <v>574</v>
      </c>
    </row>
    <row r="11035" customFormat="false" ht="15" hidden="false" customHeight="false" outlineLevel="0" collapsed="false">
      <c r="A11035" s="0" t="n">
        <v>2026</v>
      </c>
      <c r="B11035" s="0" t="n">
        <v>4</v>
      </c>
      <c r="C11035" s="0" t="s">
        <v>38</v>
      </c>
      <c r="D11035" s="0" t="s">
        <v>2368</v>
      </c>
      <c r="E11035" s="0" t="s">
        <v>1212</v>
      </c>
      <c r="F11035" s="0" t="s">
        <v>4296</v>
      </c>
      <c r="G11035" s="0" t="s">
        <v>4297</v>
      </c>
      <c r="H11035" s="9" t="n">
        <v>1173.65</v>
      </c>
    </row>
    <row r="11036" customFormat="false" ht="15" hidden="false" customHeight="false" outlineLevel="0" collapsed="false">
      <c r="A11036" s="0" t="n">
        <v>2026</v>
      </c>
      <c r="B11036" s="0" t="n">
        <v>4</v>
      </c>
      <c r="C11036" s="0" t="s">
        <v>38</v>
      </c>
      <c r="D11036" s="0" t="s">
        <v>2368</v>
      </c>
      <c r="E11036" s="0" t="s">
        <v>1212</v>
      </c>
      <c r="F11036" s="0" t="s">
        <v>3829</v>
      </c>
      <c r="G11036" s="0" t="s">
        <v>3830</v>
      </c>
      <c r="H11036" s="9" t="n">
        <v>1509.26</v>
      </c>
    </row>
    <row r="11037" customFormat="false" ht="15" hidden="false" customHeight="false" outlineLevel="0" collapsed="false">
      <c r="A11037" s="0" t="n">
        <v>2026</v>
      </c>
      <c r="B11037" s="0" t="n">
        <v>4</v>
      </c>
      <c r="C11037" s="0" t="s">
        <v>38</v>
      </c>
      <c r="D11037" s="0" t="s">
        <v>2368</v>
      </c>
      <c r="E11037" s="0" t="s">
        <v>24</v>
      </c>
      <c r="F11037" s="0" t="s">
        <v>1848</v>
      </c>
      <c r="G11037" s="0" t="s">
        <v>1849</v>
      </c>
      <c r="H11037" s="9" t="n">
        <v>2561.28</v>
      </c>
    </row>
    <row r="11038" customFormat="false" ht="15" hidden="false" customHeight="false" outlineLevel="0" collapsed="false">
      <c r="A11038" s="0" t="n">
        <v>2026</v>
      </c>
      <c r="B11038" s="0" t="n">
        <v>4</v>
      </c>
      <c r="C11038" s="0" t="s">
        <v>38</v>
      </c>
      <c r="D11038" s="0" t="s">
        <v>2368</v>
      </c>
      <c r="E11038" s="0" t="s">
        <v>24</v>
      </c>
      <c r="F11038" s="0" t="s">
        <v>4480</v>
      </c>
      <c r="G11038" s="0" t="s">
        <v>4481</v>
      </c>
      <c r="H11038" s="9" t="n">
        <v>15679.97</v>
      </c>
    </row>
    <row r="11039" customFormat="false" ht="15" hidden="false" customHeight="false" outlineLevel="0" collapsed="false">
      <c r="A11039" s="0" t="n">
        <v>2026</v>
      </c>
      <c r="B11039" s="0" t="n">
        <v>4</v>
      </c>
      <c r="C11039" s="0" t="s">
        <v>38</v>
      </c>
      <c r="D11039" s="0" t="s">
        <v>2368</v>
      </c>
      <c r="E11039" s="0" t="s">
        <v>24</v>
      </c>
      <c r="F11039" s="0" t="s">
        <v>1215</v>
      </c>
      <c r="G11039" s="0" t="s">
        <v>1216</v>
      </c>
      <c r="H11039" s="9" t="n">
        <v>12939.5</v>
      </c>
    </row>
    <row r="11040" customFormat="false" ht="15" hidden="false" customHeight="false" outlineLevel="0" collapsed="false">
      <c r="A11040" s="0" t="n">
        <v>2026</v>
      </c>
      <c r="B11040" s="0" t="n">
        <v>4</v>
      </c>
      <c r="C11040" s="0" t="s">
        <v>38</v>
      </c>
      <c r="D11040" s="0" t="s">
        <v>2368</v>
      </c>
      <c r="E11040" s="0" t="s">
        <v>24</v>
      </c>
      <c r="F11040" s="0" t="s">
        <v>1008</v>
      </c>
      <c r="G11040" s="0" t="s">
        <v>1009</v>
      </c>
      <c r="H11040" s="9" t="n">
        <v>3312.3</v>
      </c>
    </row>
    <row r="11041" customFormat="false" ht="15" hidden="false" customHeight="false" outlineLevel="0" collapsed="false">
      <c r="A11041" s="0" t="n">
        <v>2026</v>
      </c>
      <c r="B11041" s="0" t="n">
        <v>4</v>
      </c>
      <c r="C11041" s="0" t="s">
        <v>38</v>
      </c>
      <c r="D11041" s="0" t="s">
        <v>2368</v>
      </c>
      <c r="E11041" s="0" t="s">
        <v>24</v>
      </c>
      <c r="F11041" s="0" t="s">
        <v>4390</v>
      </c>
      <c r="G11041" s="0" t="s">
        <v>4391</v>
      </c>
      <c r="H11041" s="9" t="n">
        <v>6380.34</v>
      </c>
    </row>
    <row r="11042" customFormat="false" ht="15" hidden="false" customHeight="false" outlineLevel="0" collapsed="false">
      <c r="A11042" s="0" t="n">
        <v>2026</v>
      </c>
      <c r="B11042" s="0" t="n">
        <v>4</v>
      </c>
      <c r="C11042" s="0" t="s">
        <v>38</v>
      </c>
      <c r="D11042" s="0" t="s">
        <v>2368</v>
      </c>
      <c r="E11042" s="0" t="s">
        <v>24</v>
      </c>
      <c r="F11042" s="0" t="s">
        <v>1836</v>
      </c>
      <c r="G11042" s="0" t="s">
        <v>1837</v>
      </c>
      <c r="H11042" s="9" t="n">
        <v>3385.28</v>
      </c>
    </row>
    <row r="11043" customFormat="false" ht="15" hidden="false" customHeight="false" outlineLevel="0" collapsed="false">
      <c r="A11043" s="0" t="n">
        <v>2026</v>
      </c>
      <c r="B11043" s="0" t="n">
        <v>4</v>
      </c>
      <c r="C11043" s="0" t="s">
        <v>38</v>
      </c>
      <c r="D11043" s="0" t="s">
        <v>2368</v>
      </c>
      <c r="E11043" s="0" t="s">
        <v>24</v>
      </c>
      <c r="F11043" s="0" t="s">
        <v>1225</v>
      </c>
      <c r="G11043" s="0" t="s">
        <v>1226</v>
      </c>
      <c r="H11043" s="9" t="n">
        <v>2460.48</v>
      </c>
    </row>
    <row r="11044" customFormat="false" ht="15" hidden="false" customHeight="false" outlineLevel="0" collapsed="false">
      <c r="A11044" s="0" t="n">
        <v>2026</v>
      </c>
      <c r="B11044" s="0" t="n">
        <v>4</v>
      </c>
      <c r="C11044" s="0" t="s">
        <v>38</v>
      </c>
      <c r="D11044" s="0" t="s">
        <v>2368</v>
      </c>
      <c r="E11044" s="0" t="s">
        <v>24</v>
      </c>
      <c r="F11044" s="0" t="s">
        <v>1069</v>
      </c>
      <c r="G11044" s="0" t="s">
        <v>1070</v>
      </c>
      <c r="H11044" s="9" t="n">
        <v>378.68</v>
      </c>
    </row>
    <row r="11045" customFormat="false" ht="15" hidden="false" customHeight="false" outlineLevel="0" collapsed="false">
      <c r="A11045" s="0" t="n">
        <v>2026</v>
      </c>
      <c r="B11045" s="0" t="n">
        <v>4</v>
      </c>
      <c r="C11045" s="0" t="s">
        <v>38</v>
      </c>
      <c r="D11045" s="0" t="s">
        <v>2368</v>
      </c>
      <c r="E11045" s="0" t="s">
        <v>24</v>
      </c>
      <c r="F11045" s="0" t="s">
        <v>4394</v>
      </c>
      <c r="G11045" s="0" t="s">
        <v>4395</v>
      </c>
      <c r="H11045" s="9" t="n">
        <v>628.44</v>
      </c>
    </row>
    <row r="11046" customFormat="false" ht="15" hidden="false" customHeight="false" outlineLevel="0" collapsed="false">
      <c r="A11046" s="0" t="n">
        <v>2026</v>
      </c>
      <c r="B11046" s="0" t="n">
        <v>4</v>
      </c>
      <c r="C11046" s="0" t="s">
        <v>38</v>
      </c>
      <c r="D11046" s="0" t="s">
        <v>2368</v>
      </c>
      <c r="E11046" s="0" t="s">
        <v>24</v>
      </c>
      <c r="F11046" s="0" t="s">
        <v>662</v>
      </c>
      <c r="G11046" s="0" t="s">
        <v>663</v>
      </c>
      <c r="H11046" s="9" t="n">
        <v>7085.91</v>
      </c>
    </row>
    <row r="11047" customFormat="false" ht="15" hidden="false" customHeight="false" outlineLevel="0" collapsed="false">
      <c r="A11047" s="0" t="n">
        <v>2026</v>
      </c>
      <c r="B11047" s="0" t="n">
        <v>4</v>
      </c>
      <c r="C11047" s="0" t="s">
        <v>38</v>
      </c>
      <c r="D11047" s="0" t="s">
        <v>2368</v>
      </c>
      <c r="E11047" s="0" t="s">
        <v>24</v>
      </c>
      <c r="F11047" s="0" t="s">
        <v>4522</v>
      </c>
      <c r="G11047" s="0" t="s">
        <v>4523</v>
      </c>
      <c r="H11047" s="9" t="n">
        <v>1804.8</v>
      </c>
    </row>
    <row r="11048" customFormat="false" ht="15" hidden="false" customHeight="false" outlineLevel="0" collapsed="false">
      <c r="A11048" s="0" t="n">
        <v>2026</v>
      </c>
      <c r="B11048" s="0" t="n">
        <v>4</v>
      </c>
      <c r="C11048" s="0" t="s">
        <v>38</v>
      </c>
      <c r="D11048" s="0" t="s">
        <v>2368</v>
      </c>
      <c r="E11048" s="0" t="s">
        <v>24</v>
      </c>
      <c r="F11048" s="0" t="s">
        <v>2691</v>
      </c>
      <c r="G11048" s="0" t="s">
        <v>2692</v>
      </c>
      <c r="H11048" s="9" t="n">
        <v>1490.86</v>
      </c>
    </row>
    <row r="11049" customFormat="false" ht="15" hidden="false" customHeight="false" outlineLevel="0" collapsed="false">
      <c r="A11049" s="0" t="n">
        <v>2026</v>
      </c>
      <c r="B11049" s="0" t="n">
        <v>4</v>
      </c>
      <c r="C11049" s="0" t="s">
        <v>38</v>
      </c>
      <c r="D11049" s="0" t="s">
        <v>2368</v>
      </c>
      <c r="E11049" s="0" t="s">
        <v>24</v>
      </c>
      <c r="F11049" s="0" t="s">
        <v>4624</v>
      </c>
      <c r="G11049" s="0" t="s">
        <v>4625</v>
      </c>
      <c r="H11049" s="9" t="n">
        <v>4462.05</v>
      </c>
    </row>
    <row r="11050" customFormat="false" ht="15" hidden="false" customHeight="false" outlineLevel="0" collapsed="false">
      <c r="A11050" s="0" t="n">
        <v>2026</v>
      </c>
      <c r="B11050" s="0" t="n">
        <v>4</v>
      </c>
      <c r="C11050" s="0" t="s">
        <v>38</v>
      </c>
      <c r="D11050" s="0" t="s">
        <v>2368</v>
      </c>
      <c r="E11050" s="0" t="s">
        <v>24</v>
      </c>
      <c r="F11050" s="0" t="s">
        <v>2295</v>
      </c>
      <c r="G11050" s="0" t="s">
        <v>2296</v>
      </c>
      <c r="H11050" s="9" t="n">
        <v>217.11</v>
      </c>
    </row>
    <row r="11051" customFormat="false" ht="15" hidden="false" customHeight="false" outlineLevel="0" collapsed="false">
      <c r="A11051" s="0" t="n">
        <v>2026</v>
      </c>
      <c r="B11051" s="0" t="n">
        <v>4</v>
      </c>
      <c r="C11051" s="0" t="s">
        <v>38</v>
      </c>
      <c r="D11051" s="0" t="s">
        <v>2368</v>
      </c>
      <c r="E11051" s="0" t="s">
        <v>24</v>
      </c>
      <c r="F11051" s="0" t="s">
        <v>3267</v>
      </c>
      <c r="G11051" s="0" t="s">
        <v>3268</v>
      </c>
      <c r="H11051" s="9" t="n">
        <v>2589.84</v>
      </c>
    </row>
    <row r="11052" customFormat="false" ht="15" hidden="false" customHeight="false" outlineLevel="0" collapsed="false">
      <c r="A11052" s="0" t="n">
        <v>2026</v>
      </c>
      <c r="B11052" s="0" t="n">
        <v>4</v>
      </c>
      <c r="C11052" s="0" t="s">
        <v>38</v>
      </c>
      <c r="D11052" s="0" t="s">
        <v>2368</v>
      </c>
      <c r="E11052" s="0" t="s">
        <v>24</v>
      </c>
      <c r="F11052" s="0" t="s">
        <v>2157</v>
      </c>
      <c r="G11052" s="0" t="s">
        <v>2158</v>
      </c>
      <c r="H11052" s="9" t="n">
        <v>18905.16</v>
      </c>
    </row>
    <row r="11053" customFormat="false" ht="15" hidden="false" customHeight="false" outlineLevel="0" collapsed="false">
      <c r="A11053" s="0" t="n">
        <v>2026</v>
      </c>
      <c r="B11053" s="0" t="n">
        <v>4</v>
      </c>
      <c r="C11053" s="0" t="s">
        <v>38</v>
      </c>
      <c r="D11053" s="0" t="s">
        <v>2368</v>
      </c>
      <c r="E11053" s="0" t="s">
        <v>24</v>
      </c>
      <c r="F11053" s="0" t="s">
        <v>2330</v>
      </c>
      <c r="G11053" s="0" t="s">
        <v>2331</v>
      </c>
      <c r="H11053" s="9" t="n">
        <v>2251.89</v>
      </c>
    </row>
    <row r="11054" customFormat="false" ht="15" hidden="false" customHeight="false" outlineLevel="0" collapsed="false">
      <c r="A11054" s="0" t="n">
        <v>2026</v>
      </c>
      <c r="B11054" s="0" t="n">
        <v>4</v>
      </c>
      <c r="C11054" s="0" t="s">
        <v>38</v>
      </c>
      <c r="D11054" s="0" t="s">
        <v>2368</v>
      </c>
      <c r="E11054" s="0" t="s">
        <v>24</v>
      </c>
      <c r="F11054" s="0" t="s">
        <v>4362</v>
      </c>
      <c r="G11054" s="0" t="s">
        <v>4363</v>
      </c>
      <c r="H11054" s="9" t="n">
        <v>25062.11</v>
      </c>
    </row>
    <row r="11055" customFormat="false" ht="15" hidden="false" customHeight="false" outlineLevel="0" collapsed="false">
      <c r="A11055" s="0" t="n">
        <v>2026</v>
      </c>
      <c r="B11055" s="0" t="n">
        <v>4</v>
      </c>
      <c r="C11055" s="0" t="s">
        <v>38</v>
      </c>
      <c r="D11055" s="0" t="s">
        <v>2368</v>
      </c>
      <c r="E11055" s="0" t="s">
        <v>24</v>
      </c>
      <c r="F11055" s="0" t="s">
        <v>1259</v>
      </c>
      <c r="G11055" s="0" t="s">
        <v>1260</v>
      </c>
      <c r="H11055" s="9" t="n">
        <v>38195.99</v>
      </c>
    </row>
    <row r="11056" customFormat="false" ht="15" hidden="false" customHeight="false" outlineLevel="0" collapsed="false">
      <c r="A11056" s="0" t="n">
        <v>2026</v>
      </c>
      <c r="B11056" s="0" t="n">
        <v>4</v>
      </c>
      <c r="C11056" s="0" t="s">
        <v>38</v>
      </c>
      <c r="D11056" s="0" t="s">
        <v>2368</v>
      </c>
      <c r="E11056" s="0" t="s">
        <v>24</v>
      </c>
      <c r="F11056" s="0" t="s">
        <v>4570</v>
      </c>
      <c r="G11056" s="0" t="s">
        <v>4571</v>
      </c>
      <c r="H11056" s="9" t="n">
        <v>2004.61</v>
      </c>
    </row>
    <row r="11057" customFormat="false" ht="15" hidden="false" customHeight="false" outlineLevel="0" collapsed="false">
      <c r="A11057" s="0" t="n">
        <v>2026</v>
      </c>
      <c r="B11057" s="0" t="n">
        <v>4</v>
      </c>
      <c r="C11057" s="0" t="s">
        <v>38</v>
      </c>
      <c r="D11057" s="0" t="s">
        <v>2368</v>
      </c>
      <c r="E11057" s="0" t="s">
        <v>24</v>
      </c>
      <c r="F11057" s="0" t="s">
        <v>458</v>
      </c>
      <c r="G11057" s="0" t="s">
        <v>459</v>
      </c>
      <c r="H11057" s="9" t="n">
        <v>3408.48</v>
      </c>
    </row>
    <row r="11058" customFormat="false" ht="15" hidden="false" customHeight="false" outlineLevel="0" collapsed="false">
      <c r="A11058" s="0" t="n">
        <v>2026</v>
      </c>
      <c r="B11058" s="0" t="n">
        <v>4</v>
      </c>
      <c r="C11058" s="0" t="s">
        <v>38</v>
      </c>
      <c r="D11058" s="0" t="s">
        <v>2368</v>
      </c>
      <c r="E11058" s="0" t="s">
        <v>24</v>
      </c>
      <c r="F11058" s="0" t="s">
        <v>4721</v>
      </c>
      <c r="G11058" s="0" t="s">
        <v>4722</v>
      </c>
      <c r="H11058" s="9" t="n">
        <v>10298.45</v>
      </c>
    </row>
    <row r="11059" customFormat="false" ht="15" hidden="false" customHeight="false" outlineLevel="0" collapsed="false">
      <c r="A11059" s="0" t="n">
        <v>2026</v>
      </c>
      <c r="B11059" s="0" t="n">
        <v>4</v>
      </c>
      <c r="C11059" s="0" t="s">
        <v>38</v>
      </c>
      <c r="D11059" s="0" t="s">
        <v>2368</v>
      </c>
      <c r="E11059" s="0" t="s">
        <v>24</v>
      </c>
      <c r="F11059" s="0" t="s">
        <v>2546</v>
      </c>
      <c r="G11059" s="0" t="s">
        <v>2547</v>
      </c>
      <c r="H11059" s="9" t="n">
        <v>2213.4</v>
      </c>
    </row>
    <row r="11060" customFormat="false" ht="15" hidden="false" customHeight="false" outlineLevel="0" collapsed="false">
      <c r="A11060" s="0" t="n">
        <v>2026</v>
      </c>
      <c r="B11060" s="0" t="n">
        <v>4</v>
      </c>
      <c r="C11060" s="0" t="s">
        <v>38</v>
      </c>
      <c r="D11060" s="0" t="s">
        <v>2368</v>
      </c>
      <c r="E11060" s="0" t="s">
        <v>24</v>
      </c>
      <c r="F11060" s="0" t="s">
        <v>2802</v>
      </c>
      <c r="G11060" s="0" t="s">
        <v>2803</v>
      </c>
      <c r="H11060" s="9" t="n">
        <v>764.79</v>
      </c>
    </row>
    <row r="11061" customFormat="false" ht="15" hidden="false" customHeight="false" outlineLevel="0" collapsed="false">
      <c r="A11061" s="0" t="n">
        <v>2026</v>
      </c>
      <c r="B11061" s="0" t="n">
        <v>4</v>
      </c>
      <c r="C11061" s="0" t="s">
        <v>38</v>
      </c>
      <c r="D11061" s="0" t="s">
        <v>2368</v>
      </c>
      <c r="E11061" s="0" t="s">
        <v>24</v>
      </c>
      <c r="F11061" s="0" t="s">
        <v>1273</v>
      </c>
      <c r="G11061" s="0" t="s">
        <v>1274</v>
      </c>
      <c r="H11061" s="9" t="n">
        <v>3355.49</v>
      </c>
    </row>
    <row r="11062" customFormat="false" ht="15" hidden="false" customHeight="false" outlineLevel="0" collapsed="false">
      <c r="A11062" s="0" t="n">
        <v>2026</v>
      </c>
      <c r="B11062" s="0" t="n">
        <v>4</v>
      </c>
      <c r="C11062" s="0" t="s">
        <v>38</v>
      </c>
      <c r="D11062" s="0" t="s">
        <v>2368</v>
      </c>
      <c r="E11062" s="0" t="s">
        <v>24</v>
      </c>
      <c r="F11062" s="0" t="s">
        <v>460</v>
      </c>
      <c r="G11062" s="0" t="s">
        <v>461</v>
      </c>
      <c r="H11062" s="9" t="n">
        <v>16437.42</v>
      </c>
    </row>
    <row r="11063" customFormat="false" ht="15" hidden="false" customHeight="false" outlineLevel="0" collapsed="false">
      <c r="A11063" s="0" t="n">
        <v>2026</v>
      </c>
      <c r="B11063" s="0" t="n">
        <v>4</v>
      </c>
      <c r="C11063" s="0" t="s">
        <v>38</v>
      </c>
      <c r="D11063" s="0" t="s">
        <v>2368</v>
      </c>
      <c r="E11063" s="0" t="s">
        <v>24</v>
      </c>
      <c r="F11063" s="0" t="s">
        <v>1204</v>
      </c>
      <c r="G11063" s="0" t="s">
        <v>1205</v>
      </c>
      <c r="H11063" s="9" t="n">
        <v>9866.22</v>
      </c>
    </row>
    <row r="11064" customFormat="false" ht="15" hidden="false" customHeight="false" outlineLevel="0" collapsed="false">
      <c r="A11064" s="0" t="n">
        <v>2026</v>
      </c>
      <c r="B11064" s="0" t="n">
        <v>4</v>
      </c>
      <c r="C11064" s="0" t="s">
        <v>38</v>
      </c>
      <c r="D11064" s="0" t="s">
        <v>2368</v>
      </c>
      <c r="E11064" s="0" t="s">
        <v>1410</v>
      </c>
      <c r="F11064" s="0" t="s">
        <v>1376</v>
      </c>
      <c r="G11064" s="0" t="s">
        <v>1377</v>
      </c>
      <c r="H11064" s="9" t="n">
        <v>262.59</v>
      </c>
    </row>
    <row r="11065" customFormat="false" ht="15" hidden="false" customHeight="false" outlineLevel="0" collapsed="false">
      <c r="A11065" s="0" t="n">
        <v>2026</v>
      </c>
      <c r="B11065" s="0" t="n">
        <v>4</v>
      </c>
      <c r="C11065" s="0" t="s">
        <v>38</v>
      </c>
      <c r="D11065" s="0" t="s">
        <v>2368</v>
      </c>
      <c r="E11065" s="0" t="s">
        <v>26</v>
      </c>
      <c r="F11065" s="0" t="s">
        <v>1346</v>
      </c>
      <c r="G11065" s="0" t="s">
        <v>1347</v>
      </c>
      <c r="H11065" s="9" t="n">
        <v>543.04</v>
      </c>
    </row>
    <row r="11066" customFormat="false" ht="15" hidden="false" customHeight="false" outlineLevel="0" collapsed="false">
      <c r="A11066" s="0" t="n">
        <v>2026</v>
      </c>
      <c r="B11066" s="0" t="n">
        <v>4</v>
      </c>
      <c r="C11066" s="0" t="s">
        <v>38</v>
      </c>
      <c r="D11066" s="0" t="s">
        <v>2368</v>
      </c>
      <c r="E11066" s="0" t="s">
        <v>26</v>
      </c>
      <c r="F11066" s="0" t="s">
        <v>1348</v>
      </c>
      <c r="G11066" s="0" t="s">
        <v>1349</v>
      </c>
      <c r="H11066" s="9" t="n">
        <v>1533.28</v>
      </c>
    </row>
    <row r="11067" customFormat="false" ht="15" hidden="false" customHeight="false" outlineLevel="0" collapsed="false">
      <c r="A11067" s="0" t="n">
        <v>2026</v>
      </c>
      <c r="B11067" s="0" t="n">
        <v>4</v>
      </c>
      <c r="C11067" s="0" t="s">
        <v>38</v>
      </c>
      <c r="D11067" s="0" t="s">
        <v>2368</v>
      </c>
      <c r="E11067" s="0" t="s">
        <v>26</v>
      </c>
      <c r="F11067" s="0" t="s">
        <v>1350</v>
      </c>
      <c r="G11067" s="0" t="s">
        <v>1351</v>
      </c>
      <c r="H11067" s="9" t="n">
        <v>3171.67</v>
      </c>
    </row>
    <row r="11068" customFormat="false" ht="15" hidden="false" customHeight="false" outlineLevel="0" collapsed="false">
      <c r="A11068" s="0" t="n">
        <v>2026</v>
      </c>
      <c r="B11068" s="0" t="n">
        <v>4</v>
      </c>
      <c r="C11068" s="0" t="s">
        <v>38</v>
      </c>
      <c r="D11068" s="0" t="s">
        <v>2368</v>
      </c>
      <c r="E11068" s="0" t="s">
        <v>26</v>
      </c>
      <c r="F11068" s="0" t="s">
        <v>1352</v>
      </c>
      <c r="G11068" s="0" t="s">
        <v>1353</v>
      </c>
      <c r="H11068" s="9" t="n">
        <v>5145.52</v>
      </c>
    </row>
    <row r="11069" customFormat="false" ht="15" hidden="false" customHeight="false" outlineLevel="0" collapsed="false">
      <c r="A11069" s="0" t="n">
        <v>2026</v>
      </c>
      <c r="B11069" s="0" t="n">
        <v>4</v>
      </c>
      <c r="C11069" s="0" t="s">
        <v>38</v>
      </c>
      <c r="D11069" s="0" t="s">
        <v>2368</v>
      </c>
      <c r="E11069" s="0" t="s">
        <v>26</v>
      </c>
      <c r="F11069" s="0" t="s">
        <v>1364</v>
      </c>
      <c r="G11069" s="0" t="s">
        <v>1365</v>
      </c>
      <c r="H11069" s="9" t="n">
        <v>2452.86</v>
      </c>
    </row>
    <row r="11070" customFormat="false" ht="15" hidden="false" customHeight="false" outlineLevel="0" collapsed="false">
      <c r="A11070" s="0" t="n">
        <v>2026</v>
      </c>
      <c r="B11070" s="0" t="n">
        <v>4</v>
      </c>
      <c r="C11070" s="0" t="s">
        <v>38</v>
      </c>
      <c r="D11070" s="0" t="s">
        <v>2368</v>
      </c>
      <c r="E11070" s="0" t="s">
        <v>26</v>
      </c>
      <c r="F11070" s="0" t="s">
        <v>1368</v>
      </c>
      <c r="G11070" s="0" t="s">
        <v>1369</v>
      </c>
      <c r="H11070" s="9" t="n">
        <v>15584.19</v>
      </c>
    </row>
    <row r="11071" customFormat="false" ht="15" hidden="false" customHeight="false" outlineLevel="0" collapsed="false">
      <c r="A11071" s="0" t="n">
        <v>2026</v>
      </c>
      <c r="B11071" s="0" t="n">
        <v>4</v>
      </c>
      <c r="C11071" s="0" t="s">
        <v>38</v>
      </c>
      <c r="D11071" s="0" t="s">
        <v>2368</v>
      </c>
      <c r="E11071" s="0" t="s">
        <v>26</v>
      </c>
      <c r="F11071" s="0" t="s">
        <v>4672</v>
      </c>
      <c r="G11071" s="0" t="s">
        <v>4673</v>
      </c>
      <c r="H11071" s="9" t="n">
        <v>799.6</v>
      </c>
    </row>
    <row r="11072" customFormat="false" ht="15" hidden="false" customHeight="false" outlineLevel="0" collapsed="false">
      <c r="A11072" s="0" t="n">
        <v>2026</v>
      </c>
      <c r="B11072" s="0" t="n">
        <v>4</v>
      </c>
      <c r="C11072" s="0" t="s">
        <v>38</v>
      </c>
      <c r="D11072" s="0" t="s">
        <v>2368</v>
      </c>
      <c r="E11072" s="0" t="s">
        <v>26</v>
      </c>
      <c r="F11072" s="0" t="s">
        <v>3467</v>
      </c>
      <c r="G11072" s="0" t="s">
        <v>3468</v>
      </c>
      <c r="H11072" s="9" t="n">
        <v>235.08</v>
      </c>
    </row>
    <row r="11073" customFormat="false" ht="15" hidden="false" customHeight="false" outlineLevel="0" collapsed="false">
      <c r="A11073" s="0" t="n">
        <v>2026</v>
      </c>
      <c r="B11073" s="0" t="n">
        <v>4</v>
      </c>
      <c r="C11073" s="0" t="s">
        <v>38</v>
      </c>
      <c r="D11073" s="0" t="s">
        <v>2368</v>
      </c>
      <c r="E11073" s="0" t="s">
        <v>26</v>
      </c>
      <c r="F11073" s="0" t="s">
        <v>1374</v>
      </c>
      <c r="G11073" s="0" t="s">
        <v>1375</v>
      </c>
      <c r="H11073" s="9" t="n">
        <v>7711.02</v>
      </c>
    </row>
    <row r="11074" customFormat="false" ht="15" hidden="false" customHeight="false" outlineLevel="0" collapsed="false">
      <c r="A11074" s="0" t="n">
        <v>2026</v>
      </c>
      <c r="B11074" s="0" t="n">
        <v>4</v>
      </c>
      <c r="C11074" s="0" t="s">
        <v>38</v>
      </c>
      <c r="D11074" s="0" t="s">
        <v>2368</v>
      </c>
      <c r="E11074" s="0" t="s">
        <v>26</v>
      </c>
      <c r="F11074" s="0" t="s">
        <v>1376</v>
      </c>
      <c r="G11074" s="0" t="s">
        <v>1377</v>
      </c>
      <c r="H11074" s="9" t="n">
        <v>6775.77</v>
      </c>
    </row>
    <row r="11075" customFormat="false" ht="15" hidden="false" customHeight="false" outlineLevel="0" collapsed="false">
      <c r="A11075" s="0" t="n">
        <v>2026</v>
      </c>
      <c r="B11075" s="0" t="n">
        <v>4</v>
      </c>
      <c r="C11075" s="0" t="s">
        <v>38</v>
      </c>
      <c r="D11075" s="0" t="s">
        <v>2368</v>
      </c>
      <c r="E11075" s="0" t="s">
        <v>26</v>
      </c>
      <c r="F11075" s="0" t="s">
        <v>1380</v>
      </c>
      <c r="G11075" s="0" t="s">
        <v>1381</v>
      </c>
      <c r="H11075" s="9" t="n">
        <v>1387.36</v>
      </c>
    </row>
    <row r="11076" customFormat="false" ht="15" hidden="false" customHeight="false" outlineLevel="0" collapsed="false">
      <c r="A11076" s="0" t="n">
        <v>2026</v>
      </c>
      <c r="B11076" s="0" t="n">
        <v>4</v>
      </c>
      <c r="C11076" s="0" t="s">
        <v>38</v>
      </c>
      <c r="D11076" s="0" t="s">
        <v>2368</v>
      </c>
      <c r="E11076" s="0" t="s">
        <v>26</v>
      </c>
      <c r="F11076" s="0" t="s">
        <v>1382</v>
      </c>
      <c r="G11076" s="0" t="s">
        <v>1383</v>
      </c>
      <c r="H11076" s="9" t="n">
        <v>422.4</v>
      </c>
    </row>
    <row r="11077" customFormat="false" ht="15" hidden="false" customHeight="false" outlineLevel="0" collapsed="false">
      <c r="A11077" s="0" t="n">
        <v>2026</v>
      </c>
      <c r="B11077" s="0" t="n">
        <v>4</v>
      </c>
      <c r="C11077" s="0" t="s">
        <v>38</v>
      </c>
      <c r="D11077" s="0" t="s">
        <v>2368</v>
      </c>
      <c r="E11077" s="0" t="s">
        <v>26</v>
      </c>
      <c r="F11077" s="0" t="s">
        <v>1384</v>
      </c>
      <c r="G11077" s="0" t="s">
        <v>1385</v>
      </c>
      <c r="H11077" s="9" t="n">
        <v>3388.76</v>
      </c>
    </row>
    <row r="11078" customFormat="false" ht="15" hidden="false" customHeight="false" outlineLevel="0" collapsed="false">
      <c r="A11078" s="0" t="n">
        <v>2026</v>
      </c>
      <c r="B11078" s="0" t="n">
        <v>4</v>
      </c>
      <c r="C11078" s="0" t="s">
        <v>38</v>
      </c>
      <c r="D11078" s="0" t="s">
        <v>2368</v>
      </c>
      <c r="E11078" s="0" t="s">
        <v>26</v>
      </c>
      <c r="F11078" s="0" t="s">
        <v>1390</v>
      </c>
      <c r="G11078" s="0" t="s">
        <v>1391</v>
      </c>
      <c r="H11078" s="9" t="n">
        <v>2059.89</v>
      </c>
    </row>
    <row r="11079" customFormat="false" ht="15" hidden="false" customHeight="false" outlineLevel="0" collapsed="false">
      <c r="A11079" s="0" t="n">
        <v>2026</v>
      </c>
      <c r="B11079" s="0" t="n">
        <v>4</v>
      </c>
      <c r="C11079" s="0" t="s">
        <v>38</v>
      </c>
      <c r="D11079" s="0" t="s">
        <v>2368</v>
      </c>
      <c r="E11079" s="0" t="s">
        <v>26</v>
      </c>
      <c r="F11079" s="0" t="s">
        <v>2358</v>
      </c>
      <c r="G11079" s="0" t="s">
        <v>2359</v>
      </c>
      <c r="H11079" s="9" t="n">
        <v>3430.64</v>
      </c>
    </row>
    <row r="11080" customFormat="false" ht="15" hidden="false" customHeight="false" outlineLevel="0" collapsed="false">
      <c r="A11080" s="0" t="n">
        <v>2026</v>
      </c>
      <c r="B11080" s="0" t="n">
        <v>4</v>
      </c>
      <c r="C11080" s="0" t="s">
        <v>38</v>
      </c>
      <c r="D11080" s="0" t="s">
        <v>2368</v>
      </c>
      <c r="E11080" s="0" t="s">
        <v>26</v>
      </c>
      <c r="F11080" s="0" t="s">
        <v>1404</v>
      </c>
      <c r="G11080" s="0" t="s">
        <v>1405</v>
      </c>
      <c r="H11080" s="9" t="n">
        <v>2220.08</v>
      </c>
    </row>
    <row r="11081" customFormat="false" ht="15" hidden="false" customHeight="false" outlineLevel="0" collapsed="false">
      <c r="A11081" s="0" t="n">
        <v>2026</v>
      </c>
      <c r="B11081" s="0" t="n">
        <v>4</v>
      </c>
      <c r="C11081" s="0" t="s">
        <v>38</v>
      </c>
      <c r="D11081" s="0" t="s">
        <v>2368</v>
      </c>
      <c r="E11081" s="0" t="s">
        <v>26</v>
      </c>
      <c r="F11081" s="0" t="s">
        <v>1406</v>
      </c>
      <c r="G11081" s="0" t="s">
        <v>1407</v>
      </c>
      <c r="H11081" s="9" t="n">
        <v>5183.94</v>
      </c>
    </row>
    <row r="11082" customFormat="false" ht="15" hidden="false" customHeight="false" outlineLevel="0" collapsed="false">
      <c r="A11082" s="0" t="n">
        <v>2026</v>
      </c>
      <c r="B11082" s="0" t="n">
        <v>4</v>
      </c>
      <c r="C11082" s="0" t="s">
        <v>38</v>
      </c>
      <c r="D11082" s="0" t="s">
        <v>2368</v>
      </c>
      <c r="E11082" s="0" t="s">
        <v>26</v>
      </c>
      <c r="F11082" s="0" t="s">
        <v>1408</v>
      </c>
      <c r="G11082" s="0" t="s">
        <v>1409</v>
      </c>
      <c r="H11082" s="9" t="n">
        <v>4824.07</v>
      </c>
    </row>
    <row r="11083" customFormat="false" ht="15" hidden="false" customHeight="false" outlineLevel="0" collapsed="false">
      <c r="A11083" s="0" t="n">
        <v>2026</v>
      </c>
      <c r="B11083" s="0" t="n">
        <v>4</v>
      </c>
      <c r="C11083" s="0" t="s">
        <v>38</v>
      </c>
      <c r="D11083" s="0" t="s">
        <v>2368</v>
      </c>
      <c r="E11083" s="0" t="s">
        <v>25</v>
      </c>
      <c r="F11083" s="0" t="s">
        <v>4419</v>
      </c>
      <c r="G11083" s="0" t="s">
        <v>4420</v>
      </c>
      <c r="H11083" s="9" t="n">
        <v>9446.76</v>
      </c>
    </row>
    <row r="11084" customFormat="false" ht="15" hidden="false" customHeight="false" outlineLevel="0" collapsed="false">
      <c r="A11084" s="0" t="n">
        <v>2026</v>
      </c>
      <c r="B11084" s="0" t="n">
        <v>4</v>
      </c>
      <c r="C11084" s="0" t="s">
        <v>38</v>
      </c>
      <c r="D11084" s="0" t="s">
        <v>2368</v>
      </c>
      <c r="E11084" s="0" t="s">
        <v>25</v>
      </c>
      <c r="F11084" s="0" t="s">
        <v>4626</v>
      </c>
      <c r="G11084" s="0" t="s">
        <v>4627</v>
      </c>
      <c r="H11084" s="9" t="n">
        <v>17008.63</v>
      </c>
    </row>
    <row r="11085" customFormat="false" ht="15" hidden="false" customHeight="false" outlineLevel="0" collapsed="false">
      <c r="A11085" s="0" t="n">
        <v>2026</v>
      </c>
      <c r="B11085" s="0" t="n">
        <v>4</v>
      </c>
      <c r="C11085" s="0" t="s">
        <v>38</v>
      </c>
      <c r="D11085" s="0" t="s">
        <v>2368</v>
      </c>
      <c r="E11085" s="0" t="s">
        <v>25</v>
      </c>
      <c r="F11085" s="0" t="s">
        <v>1364</v>
      </c>
      <c r="G11085" s="0" t="s">
        <v>1365</v>
      </c>
      <c r="H11085" s="9" t="n">
        <v>1091.9</v>
      </c>
    </row>
    <row r="11086" customFormat="false" ht="15" hidden="false" customHeight="false" outlineLevel="0" collapsed="false">
      <c r="A11086" s="0" t="n">
        <v>2026</v>
      </c>
      <c r="B11086" s="0" t="n">
        <v>4</v>
      </c>
      <c r="C11086" s="0" t="s">
        <v>38</v>
      </c>
      <c r="D11086" s="0" t="s">
        <v>2368</v>
      </c>
      <c r="E11086" s="0" t="s">
        <v>25</v>
      </c>
      <c r="F11086" s="0" t="s">
        <v>4723</v>
      </c>
      <c r="G11086" s="0" t="s">
        <v>4724</v>
      </c>
      <c r="H11086" s="9" t="n">
        <v>2625</v>
      </c>
    </row>
    <row r="11087" customFormat="false" ht="15" hidden="false" customHeight="false" outlineLevel="0" collapsed="false">
      <c r="A11087" s="0" t="n">
        <v>2026</v>
      </c>
      <c r="B11087" s="0" t="n">
        <v>4</v>
      </c>
      <c r="C11087" s="0" t="s">
        <v>38</v>
      </c>
      <c r="D11087" s="0" t="s">
        <v>2368</v>
      </c>
      <c r="E11087" s="0" t="s">
        <v>25</v>
      </c>
      <c r="F11087" s="0" t="s">
        <v>4725</v>
      </c>
      <c r="G11087" s="0" t="s">
        <v>4726</v>
      </c>
      <c r="H11087" s="9" t="n">
        <v>3221.03</v>
      </c>
    </row>
    <row r="11088" customFormat="false" ht="15" hidden="false" customHeight="false" outlineLevel="0" collapsed="false">
      <c r="A11088" s="0" t="n">
        <v>2026</v>
      </c>
      <c r="B11088" s="0" t="n">
        <v>4</v>
      </c>
      <c r="C11088" s="0" t="s">
        <v>38</v>
      </c>
      <c r="D11088" s="0" t="s">
        <v>2368</v>
      </c>
      <c r="E11088" s="0" t="s">
        <v>25</v>
      </c>
      <c r="F11088" s="0" t="s">
        <v>1507</v>
      </c>
      <c r="G11088" s="0" t="s">
        <v>1508</v>
      </c>
      <c r="H11088" s="9" t="n">
        <v>53454.18</v>
      </c>
    </row>
    <row r="11089" customFormat="false" ht="15" hidden="false" customHeight="false" outlineLevel="0" collapsed="false">
      <c r="A11089" s="0" t="n">
        <v>2026</v>
      </c>
      <c r="B11089" s="0" t="n">
        <v>4</v>
      </c>
      <c r="C11089" s="0" t="s">
        <v>38</v>
      </c>
      <c r="D11089" s="0" t="s">
        <v>2368</v>
      </c>
      <c r="E11089" s="0" t="s">
        <v>25</v>
      </c>
      <c r="F11089" s="0" t="s">
        <v>3916</v>
      </c>
      <c r="G11089" s="0" t="s">
        <v>3917</v>
      </c>
      <c r="H11089" s="9" t="n">
        <v>17032.56</v>
      </c>
    </row>
    <row r="11090" customFormat="false" ht="15" hidden="false" customHeight="false" outlineLevel="0" collapsed="false">
      <c r="A11090" s="0" t="n">
        <v>2026</v>
      </c>
      <c r="B11090" s="0" t="n">
        <v>5</v>
      </c>
      <c r="C11090" s="0" t="s">
        <v>39</v>
      </c>
      <c r="D11090" s="0" t="s">
        <v>2596</v>
      </c>
      <c r="E11090" s="0" t="s">
        <v>14</v>
      </c>
      <c r="F11090" s="0" t="s">
        <v>74</v>
      </c>
      <c r="G11090" s="0" t="s">
        <v>75</v>
      </c>
      <c r="H11090" s="9" t="n">
        <v>1505.23</v>
      </c>
    </row>
    <row r="11091" customFormat="false" ht="15" hidden="false" customHeight="false" outlineLevel="0" collapsed="false">
      <c r="A11091" s="0" t="n">
        <v>2026</v>
      </c>
      <c r="B11091" s="0" t="n">
        <v>5</v>
      </c>
      <c r="C11091" s="0" t="s">
        <v>39</v>
      </c>
      <c r="D11091" s="0" t="s">
        <v>2596</v>
      </c>
      <c r="E11091" s="0" t="s">
        <v>14</v>
      </c>
      <c r="F11091" s="0" t="s">
        <v>3257</v>
      </c>
      <c r="G11091" s="0" t="s">
        <v>3258</v>
      </c>
      <c r="H11091" s="9" t="n">
        <v>2980.48</v>
      </c>
    </row>
    <row r="11092" customFormat="false" ht="15" hidden="false" customHeight="false" outlineLevel="0" collapsed="false">
      <c r="A11092" s="0" t="n">
        <v>2026</v>
      </c>
      <c r="B11092" s="0" t="n">
        <v>5</v>
      </c>
      <c r="C11092" s="0" t="s">
        <v>39</v>
      </c>
      <c r="D11092" s="0" t="s">
        <v>2596</v>
      </c>
      <c r="E11092" s="0" t="s">
        <v>14</v>
      </c>
      <c r="F11092" s="0" t="s">
        <v>2381</v>
      </c>
      <c r="G11092" s="0" t="s">
        <v>2382</v>
      </c>
      <c r="H11092" s="9" t="n">
        <v>16610.17</v>
      </c>
    </row>
    <row r="11093" customFormat="false" ht="15" hidden="false" customHeight="false" outlineLevel="0" collapsed="false">
      <c r="A11093" s="0" t="n">
        <v>2026</v>
      </c>
      <c r="B11093" s="0" t="n">
        <v>5</v>
      </c>
      <c r="C11093" s="0" t="s">
        <v>39</v>
      </c>
      <c r="D11093" s="0" t="s">
        <v>2596</v>
      </c>
      <c r="E11093" s="0" t="s">
        <v>14</v>
      </c>
      <c r="F11093" s="0" t="s">
        <v>2381</v>
      </c>
      <c r="G11093" s="0" t="s">
        <v>4682</v>
      </c>
      <c r="H11093" s="9" t="n">
        <v>5112.38</v>
      </c>
    </row>
    <row r="11094" customFormat="false" ht="15" hidden="false" customHeight="false" outlineLevel="0" collapsed="false">
      <c r="A11094" s="0" t="n">
        <v>2026</v>
      </c>
      <c r="B11094" s="0" t="n">
        <v>5</v>
      </c>
      <c r="C11094" s="0" t="s">
        <v>39</v>
      </c>
      <c r="D11094" s="0" t="s">
        <v>2596</v>
      </c>
      <c r="E11094" s="0" t="s">
        <v>14</v>
      </c>
      <c r="F11094" s="0" t="s">
        <v>3259</v>
      </c>
      <c r="G11094" s="0" t="s">
        <v>3260</v>
      </c>
      <c r="H11094" s="9" t="n">
        <v>2871.6</v>
      </c>
    </row>
    <row r="11095" customFormat="false" ht="15" hidden="false" customHeight="false" outlineLevel="0" collapsed="false">
      <c r="A11095" s="0" t="n">
        <v>2026</v>
      </c>
      <c r="B11095" s="0" t="n">
        <v>5</v>
      </c>
      <c r="C11095" s="0" t="s">
        <v>39</v>
      </c>
      <c r="D11095" s="0" t="s">
        <v>2596</v>
      </c>
      <c r="E11095" s="0" t="s">
        <v>14</v>
      </c>
      <c r="F11095" s="0" t="s">
        <v>4630</v>
      </c>
      <c r="G11095" s="0" t="s">
        <v>4631</v>
      </c>
      <c r="H11095" s="9" t="n">
        <v>3227.74</v>
      </c>
    </row>
    <row r="11096" customFormat="false" ht="15" hidden="false" customHeight="false" outlineLevel="0" collapsed="false">
      <c r="A11096" s="0" t="n">
        <v>2026</v>
      </c>
      <c r="B11096" s="0" t="n">
        <v>5</v>
      </c>
      <c r="C11096" s="0" t="s">
        <v>39</v>
      </c>
      <c r="D11096" s="0" t="s">
        <v>2596</v>
      </c>
      <c r="E11096" s="0" t="s">
        <v>14</v>
      </c>
      <c r="F11096" s="0" t="s">
        <v>124</v>
      </c>
      <c r="G11096" s="0" t="s">
        <v>125</v>
      </c>
      <c r="H11096" s="9" t="n">
        <v>26580.31</v>
      </c>
    </row>
    <row r="11097" customFormat="false" ht="15" hidden="false" customHeight="false" outlineLevel="0" collapsed="false">
      <c r="A11097" s="0" t="n">
        <v>2026</v>
      </c>
      <c r="B11097" s="0" t="n">
        <v>5</v>
      </c>
      <c r="C11097" s="0" t="s">
        <v>39</v>
      </c>
      <c r="D11097" s="0" t="s">
        <v>2596</v>
      </c>
      <c r="E11097" s="0" t="s">
        <v>14</v>
      </c>
      <c r="F11097" s="0" t="s">
        <v>136</v>
      </c>
      <c r="G11097" s="0" t="s">
        <v>137</v>
      </c>
      <c r="H11097" s="9" t="n">
        <v>14883.98</v>
      </c>
    </row>
    <row r="11098" customFormat="false" ht="15" hidden="false" customHeight="false" outlineLevel="0" collapsed="false">
      <c r="A11098" s="0" t="n">
        <v>2026</v>
      </c>
      <c r="B11098" s="0" t="n">
        <v>5</v>
      </c>
      <c r="C11098" s="0" t="s">
        <v>39</v>
      </c>
      <c r="D11098" s="0" t="s">
        <v>2596</v>
      </c>
      <c r="E11098" s="0" t="s">
        <v>14</v>
      </c>
      <c r="F11098" s="0" t="s">
        <v>4727</v>
      </c>
      <c r="G11098" s="0" t="s">
        <v>4728</v>
      </c>
      <c r="H11098" s="9" t="n">
        <v>16746.62</v>
      </c>
    </row>
    <row r="11099" customFormat="false" ht="15" hidden="false" customHeight="false" outlineLevel="0" collapsed="false">
      <c r="A11099" s="0" t="n">
        <v>2026</v>
      </c>
      <c r="B11099" s="0" t="n">
        <v>5</v>
      </c>
      <c r="C11099" s="0" t="s">
        <v>39</v>
      </c>
      <c r="D11099" s="0" t="s">
        <v>2596</v>
      </c>
      <c r="E11099" s="0" t="s">
        <v>14</v>
      </c>
      <c r="F11099" s="0" t="s">
        <v>3938</v>
      </c>
      <c r="G11099" s="0" t="s">
        <v>3939</v>
      </c>
      <c r="H11099" s="9" t="n">
        <v>3243.89</v>
      </c>
    </row>
    <row r="11100" customFormat="false" ht="15" hidden="false" customHeight="false" outlineLevel="0" collapsed="false">
      <c r="A11100" s="0" t="n">
        <v>2026</v>
      </c>
      <c r="B11100" s="0" t="n">
        <v>5</v>
      </c>
      <c r="C11100" s="0" t="s">
        <v>39</v>
      </c>
      <c r="D11100" s="0" t="s">
        <v>2596</v>
      </c>
      <c r="E11100" s="0" t="s">
        <v>14</v>
      </c>
      <c r="F11100" s="0" t="s">
        <v>152</v>
      </c>
      <c r="G11100" s="0" t="s">
        <v>153</v>
      </c>
      <c r="H11100" s="9" t="n">
        <v>7016.62</v>
      </c>
    </row>
    <row r="11101" customFormat="false" ht="15" hidden="false" customHeight="false" outlineLevel="0" collapsed="false">
      <c r="A11101" s="0" t="n">
        <v>2026</v>
      </c>
      <c r="B11101" s="0" t="n">
        <v>5</v>
      </c>
      <c r="C11101" s="0" t="s">
        <v>39</v>
      </c>
      <c r="D11101" s="0" t="s">
        <v>2596</v>
      </c>
      <c r="E11101" s="0" t="s">
        <v>14</v>
      </c>
      <c r="F11101" s="0" t="s">
        <v>154</v>
      </c>
      <c r="G11101" s="0" t="s">
        <v>155</v>
      </c>
      <c r="H11101" s="9" t="n">
        <v>61141.75</v>
      </c>
    </row>
    <row r="11102" customFormat="false" ht="15" hidden="false" customHeight="false" outlineLevel="0" collapsed="false">
      <c r="A11102" s="0" t="n">
        <v>2026</v>
      </c>
      <c r="B11102" s="0" t="n">
        <v>5</v>
      </c>
      <c r="C11102" s="0" t="s">
        <v>39</v>
      </c>
      <c r="D11102" s="0" t="s">
        <v>2596</v>
      </c>
      <c r="E11102" s="0" t="s">
        <v>14</v>
      </c>
      <c r="F11102" s="0" t="s">
        <v>4685</v>
      </c>
      <c r="G11102" s="0" t="s">
        <v>4686</v>
      </c>
      <c r="H11102" s="9" t="n">
        <v>1038.2</v>
      </c>
    </row>
    <row r="11103" customFormat="false" ht="15" hidden="false" customHeight="false" outlineLevel="0" collapsed="false">
      <c r="A11103" s="0" t="n">
        <v>2026</v>
      </c>
      <c r="B11103" s="0" t="n">
        <v>5</v>
      </c>
      <c r="C11103" s="0" t="s">
        <v>39</v>
      </c>
      <c r="D11103" s="0" t="s">
        <v>2596</v>
      </c>
      <c r="E11103" s="0" t="s">
        <v>14</v>
      </c>
      <c r="F11103" s="0" t="s">
        <v>3101</v>
      </c>
      <c r="G11103" s="0" t="s">
        <v>3102</v>
      </c>
      <c r="H11103" s="9" t="n">
        <v>23586.5</v>
      </c>
    </row>
    <row r="11104" customFormat="false" ht="15" hidden="false" customHeight="false" outlineLevel="0" collapsed="false">
      <c r="A11104" s="0" t="n">
        <v>2026</v>
      </c>
      <c r="B11104" s="0" t="n">
        <v>5</v>
      </c>
      <c r="C11104" s="0" t="s">
        <v>39</v>
      </c>
      <c r="D11104" s="0" t="s">
        <v>2596</v>
      </c>
      <c r="E11104" s="0" t="s">
        <v>14</v>
      </c>
      <c r="F11104" s="0" t="s">
        <v>4459</v>
      </c>
      <c r="G11104" s="0" t="s">
        <v>4460</v>
      </c>
      <c r="H11104" s="9" t="n">
        <v>2270.56</v>
      </c>
    </row>
    <row r="11105" customFormat="false" ht="15" hidden="false" customHeight="false" outlineLevel="0" collapsed="false">
      <c r="A11105" s="0" t="n">
        <v>2026</v>
      </c>
      <c r="B11105" s="0" t="n">
        <v>5</v>
      </c>
      <c r="C11105" s="0" t="s">
        <v>39</v>
      </c>
      <c r="D11105" s="0" t="s">
        <v>2596</v>
      </c>
      <c r="E11105" s="0" t="s">
        <v>14</v>
      </c>
      <c r="F11105" s="0" t="s">
        <v>192</v>
      </c>
      <c r="G11105" s="0" t="s">
        <v>193</v>
      </c>
      <c r="H11105" s="9" t="n">
        <v>2765.5</v>
      </c>
    </row>
    <row r="11106" customFormat="false" ht="15" hidden="false" customHeight="false" outlineLevel="0" collapsed="false">
      <c r="A11106" s="0" t="n">
        <v>2026</v>
      </c>
      <c r="B11106" s="0" t="n">
        <v>5</v>
      </c>
      <c r="C11106" s="0" t="s">
        <v>39</v>
      </c>
      <c r="D11106" s="0" t="s">
        <v>2596</v>
      </c>
      <c r="E11106" s="0" t="s">
        <v>14</v>
      </c>
      <c r="F11106" s="0" t="s">
        <v>208</v>
      </c>
      <c r="G11106" s="0" t="s">
        <v>209</v>
      </c>
      <c r="H11106" s="9" t="n">
        <v>3073.56</v>
      </c>
    </row>
    <row r="11107" customFormat="false" ht="15" hidden="false" customHeight="false" outlineLevel="0" collapsed="false">
      <c r="A11107" s="0" t="n">
        <v>2026</v>
      </c>
      <c r="B11107" s="0" t="n">
        <v>5</v>
      </c>
      <c r="C11107" s="0" t="s">
        <v>39</v>
      </c>
      <c r="D11107" s="0" t="s">
        <v>2596</v>
      </c>
      <c r="E11107" s="0" t="s">
        <v>14</v>
      </c>
      <c r="F11107" s="0" t="s">
        <v>3779</v>
      </c>
      <c r="G11107" s="0" t="s">
        <v>3780</v>
      </c>
      <c r="H11107" s="9" t="n">
        <v>13427.18</v>
      </c>
    </row>
    <row r="11108" customFormat="false" ht="15" hidden="false" customHeight="false" outlineLevel="0" collapsed="false">
      <c r="A11108" s="0" t="n">
        <v>2026</v>
      </c>
      <c r="B11108" s="0" t="n">
        <v>5</v>
      </c>
      <c r="C11108" s="0" t="s">
        <v>39</v>
      </c>
      <c r="D11108" s="0" t="s">
        <v>2596</v>
      </c>
      <c r="E11108" s="0" t="s">
        <v>14</v>
      </c>
      <c r="F11108" s="0" t="s">
        <v>236</v>
      </c>
      <c r="G11108" s="0" t="s">
        <v>237</v>
      </c>
      <c r="H11108" s="9" t="n">
        <v>62034.1500000001</v>
      </c>
    </row>
    <row r="11109" customFormat="false" ht="15" hidden="false" customHeight="false" outlineLevel="0" collapsed="false">
      <c r="A11109" s="0" t="n">
        <v>2026</v>
      </c>
      <c r="B11109" s="0" t="n">
        <v>5</v>
      </c>
      <c r="C11109" s="0" t="s">
        <v>39</v>
      </c>
      <c r="D11109" s="0" t="s">
        <v>2596</v>
      </c>
      <c r="E11109" s="0" t="s">
        <v>14</v>
      </c>
      <c r="F11109" s="0" t="s">
        <v>4528</v>
      </c>
      <c r="G11109" s="0" t="s">
        <v>4529</v>
      </c>
      <c r="H11109" s="9" t="n">
        <v>1530.6</v>
      </c>
    </row>
    <row r="11110" customFormat="false" ht="15" hidden="false" customHeight="false" outlineLevel="0" collapsed="false">
      <c r="A11110" s="0" t="n">
        <v>2026</v>
      </c>
      <c r="B11110" s="0" t="n">
        <v>5</v>
      </c>
      <c r="C11110" s="0" t="s">
        <v>39</v>
      </c>
      <c r="D11110" s="0" t="s">
        <v>2596</v>
      </c>
      <c r="E11110" s="0" t="s">
        <v>14</v>
      </c>
      <c r="F11110" s="0" t="s">
        <v>4168</v>
      </c>
      <c r="G11110" s="0" t="s">
        <v>4169</v>
      </c>
      <c r="H11110" s="9" t="n">
        <v>1138.78</v>
      </c>
    </row>
    <row r="11111" customFormat="false" ht="15" hidden="false" customHeight="false" outlineLevel="0" collapsed="false">
      <c r="A11111" s="0" t="n">
        <v>2026</v>
      </c>
      <c r="B11111" s="0" t="n">
        <v>5</v>
      </c>
      <c r="C11111" s="0" t="s">
        <v>39</v>
      </c>
      <c r="D11111" s="0" t="s">
        <v>2596</v>
      </c>
      <c r="E11111" s="0" t="s">
        <v>14</v>
      </c>
      <c r="F11111" s="0" t="s">
        <v>856</v>
      </c>
      <c r="G11111" s="0" t="s">
        <v>857</v>
      </c>
      <c r="H11111" s="9" t="n">
        <v>15776.79</v>
      </c>
    </row>
    <row r="11112" customFormat="false" ht="15" hidden="false" customHeight="false" outlineLevel="0" collapsed="false">
      <c r="A11112" s="0" t="n">
        <v>2026</v>
      </c>
      <c r="B11112" s="0" t="n">
        <v>5</v>
      </c>
      <c r="C11112" s="0" t="s">
        <v>39</v>
      </c>
      <c r="D11112" s="0" t="s">
        <v>2596</v>
      </c>
      <c r="E11112" s="0" t="s">
        <v>14</v>
      </c>
      <c r="F11112" s="0" t="s">
        <v>866</v>
      </c>
      <c r="G11112" s="0" t="s">
        <v>867</v>
      </c>
      <c r="H11112" s="9" t="n">
        <v>27286.75</v>
      </c>
    </row>
    <row r="11113" customFormat="false" ht="15" hidden="false" customHeight="false" outlineLevel="0" collapsed="false">
      <c r="A11113" s="0" t="n">
        <v>2026</v>
      </c>
      <c r="B11113" s="0" t="n">
        <v>5</v>
      </c>
      <c r="C11113" s="0" t="s">
        <v>39</v>
      </c>
      <c r="D11113" s="0" t="s">
        <v>2596</v>
      </c>
      <c r="E11113" s="0" t="s">
        <v>14</v>
      </c>
      <c r="F11113" s="0" t="s">
        <v>2443</v>
      </c>
      <c r="G11113" s="0" t="s">
        <v>2444</v>
      </c>
      <c r="H11113" s="9" t="n">
        <v>6499.99</v>
      </c>
    </row>
    <row r="11114" customFormat="false" ht="15" hidden="false" customHeight="false" outlineLevel="0" collapsed="false">
      <c r="A11114" s="0" t="n">
        <v>2026</v>
      </c>
      <c r="B11114" s="0" t="n">
        <v>5</v>
      </c>
      <c r="C11114" s="0" t="s">
        <v>39</v>
      </c>
      <c r="D11114" s="0" t="s">
        <v>2596</v>
      </c>
      <c r="E11114" s="0" t="s">
        <v>14</v>
      </c>
      <c r="F11114" s="0" t="s">
        <v>2443</v>
      </c>
      <c r="G11114" s="0" t="s">
        <v>3046</v>
      </c>
      <c r="H11114" s="9" t="n">
        <v>11798.07</v>
      </c>
    </row>
    <row r="11115" customFormat="false" ht="15" hidden="false" customHeight="false" outlineLevel="0" collapsed="false">
      <c r="A11115" s="0" t="n">
        <v>2026</v>
      </c>
      <c r="B11115" s="0" t="n">
        <v>5</v>
      </c>
      <c r="C11115" s="0" t="s">
        <v>39</v>
      </c>
      <c r="D11115" s="0" t="s">
        <v>2596</v>
      </c>
      <c r="E11115" s="0" t="s">
        <v>14</v>
      </c>
      <c r="F11115" s="0" t="s">
        <v>288</v>
      </c>
      <c r="G11115" s="0" t="s">
        <v>289</v>
      </c>
      <c r="H11115" s="9" t="n">
        <v>6125.45</v>
      </c>
    </row>
    <row r="11116" customFormat="false" ht="15" hidden="false" customHeight="false" outlineLevel="0" collapsed="false">
      <c r="A11116" s="0" t="n">
        <v>2026</v>
      </c>
      <c r="B11116" s="0" t="n">
        <v>5</v>
      </c>
      <c r="C11116" s="0" t="s">
        <v>39</v>
      </c>
      <c r="D11116" s="0" t="s">
        <v>2596</v>
      </c>
      <c r="E11116" s="0" t="s">
        <v>16</v>
      </c>
      <c r="F11116" s="0" t="s">
        <v>4729</v>
      </c>
      <c r="G11116" s="0" t="s">
        <v>4730</v>
      </c>
      <c r="H11116" s="9" t="n">
        <v>9394.28</v>
      </c>
    </row>
    <row r="11117" customFormat="false" ht="15" hidden="false" customHeight="false" outlineLevel="0" collapsed="false">
      <c r="A11117" s="0" t="n">
        <v>2026</v>
      </c>
      <c r="B11117" s="0" t="n">
        <v>5</v>
      </c>
      <c r="C11117" s="0" t="s">
        <v>39</v>
      </c>
      <c r="D11117" s="0" t="s">
        <v>2596</v>
      </c>
      <c r="E11117" s="0" t="s">
        <v>16</v>
      </c>
      <c r="F11117" s="0" t="s">
        <v>4377</v>
      </c>
      <c r="G11117" s="0" t="s">
        <v>4378</v>
      </c>
      <c r="H11117" s="9" t="n">
        <v>3107.65</v>
      </c>
    </row>
    <row r="11118" customFormat="false" ht="15" hidden="false" customHeight="false" outlineLevel="0" collapsed="false">
      <c r="A11118" s="0" t="n">
        <v>2026</v>
      </c>
      <c r="B11118" s="0" t="n">
        <v>5</v>
      </c>
      <c r="C11118" s="0" t="s">
        <v>39</v>
      </c>
      <c r="D11118" s="0" t="s">
        <v>2596</v>
      </c>
      <c r="E11118" s="0" t="s">
        <v>16</v>
      </c>
      <c r="F11118" s="0" t="s">
        <v>888</v>
      </c>
      <c r="G11118" s="0" t="s">
        <v>889</v>
      </c>
      <c r="H11118" s="9" t="n">
        <v>18033.08</v>
      </c>
    </row>
    <row r="11119" customFormat="false" ht="15" hidden="false" customHeight="false" outlineLevel="0" collapsed="false">
      <c r="A11119" s="0" t="n">
        <v>2026</v>
      </c>
      <c r="B11119" s="0" t="n">
        <v>5</v>
      </c>
      <c r="C11119" s="0" t="s">
        <v>39</v>
      </c>
      <c r="D11119" s="0" t="s">
        <v>2596</v>
      </c>
      <c r="E11119" s="0" t="s">
        <v>16</v>
      </c>
      <c r="F11119" s="0" t="s">
        <v>4536</v>
      </c>
      <c r="G11119" s="0" t="s">
        <v>4537</v>
      </c>
      <c r="H11119" s="9" t="n">
        <v>7101.2</v>
      </c>
    </row>
    <row r="11120" customFormat="false" ht="15" hidden="false" customHeight="false" outlineLevel="0" collapsed="false">
      <c r="A11120" s="0" t="n">
        <v>2026</v>
      </c>
      <c r="B11120" s="0" t="n">
        <v>5</v>
      </c>
      <c r="C11120" s="0" t="s">
        <v>39</v>
      </c>
      <c r="D11120" s="0" t="s">
        <v>2596</v>
      </c>
      <c r="E11120" s="0" t="s">
        <v>16</v>
      </c>
      <c r="F11120" s="0" t="s">
        <v>4636</v>
      </c>
      <c r="G11120" s="0" t="s">
        <v>4637</v>
      </c>
      <c r="H11120" s="9" t="n">
        <v>5549.72</v>
      </c>
    </row>
    <row r="11121" customFormat="false" ht="15" hidden="false" customHeight="false" outlineLevel="0" collapsed="false">
      <c r="A11121" s="0" t="n">
        <v>2026</v>
      </c>
      <c r="B11121" s="0" t="n">
        <v>5</v>
      </c>
      <c r="C11121" s="0" t="s">
        <v>39</v>
      </c>
      <c r="D11121" s="0" t="s">
        <v>2596</v>
      </c>
      <c r="E11121" s="0" t="s">
        <v>16</v>
      </c>
      <c r="F11121" s="0" t="s">
        <v>4324</v>
      </c>
      <c r="G11121" s="0" t="s">
        <v>4325</v>
      </c>
      <c r="H11121" s="9" t="n">
        <v>7882.62</v>
      </c>
    </row>
    <row r="11122" customFormat="false" ht="15" hidden="false" customHeight="false" outlineLevel="0" collapsed="false">
      <c r="A11122" s="0" t="n">
        <v>2026</v>
      </c>
      <c r="B11122" s="0" t="n">
        <v>5</v>
      </c>
      <c r="C11122" s="0" t="s">
        <v>39</v>
      </c>
      <c r="D11122" s="0" t="s">
        <v>2596</v>
      </c>
      <c r="E11122" s="0" t="s">
        <v>16</v>
      </c>
      <c r="F11122" s="0" t="s">
        <v>4383</v>
      </c>
      <c r="G11122" s="0" t="s">
        <v>4384</v>
      </c>
      <c r="H11122" s="9" t="n">
        <v>36400</v>
      </c>
    </row>
    <row r="11123" customFormat="false" ht="15" hidden="false" customHeight="false" outlineLevel="0" collapsed="false">
      <c r="A11123" s="0" t="n">
        <v>2026</v>
      </c>
      <c r="B11123" s="0" t="n">
        <v>5</v>
      </c>
      <c r="C11123" s="0" t="s">
        <v>39</v>
      </c>
      <c r="D11123" s="0" t="s">
        <v>2596</v>
      </c>
      <c r="E11123" s="0" t="s">
        <v>16</v>
      </c>
      <c r="F11123" s="0" t="s">
        <v>829</v>
      </c>
      <c r="G11123" s="0" t="s">
        <v>830</v>
      </c>
      <c r="H11123" s="9" t="n">
        <v>50159.95</v>
      </c>
    </row>
    <row r="11124" customFormat="false" ht="15" hidden="false" customHeight="false" outlineLevel="0" collapsed="false">
      <c r="A11124" s="0" t="n">
        <v>2026</v>
      </c>
      <c r="B11124" s="0" t="n">
        <v>5</v>
      </c>
      <c r="C11124" s="0" t="s">
        <v>39</v>
      </c>
      <c r="D11124" s="0" t="s">
        <v>2596</v>
      </c>
      <c r="E11124" s="0" t="s">
        <v>16</v>
      </c>
      <c r="F11124" s="0" t="s">
        <v>4731</v>
      </c>
      <c r="G11124" s="0" t="s">
        <v>4732</v>
      </c>
      <c r="H11124" s="9" t="n">
        <v>11854.48</v>
      </c>
    </row>
    <row r="11125" customFormat="false" ht="15" hidden="false" customHeight="false" outlineLevel="0" collapsed="false">
      <c r="A11125" s="0" t="n">
        <v>2026</v>
      </c>
      <c r="B11125" s="0" t="n">
        <v>5</v>
      </c>
      <c r="C11125" s="0" t="s">
        <v>39</v>
      </c>
      <c r="D11125" s="0" t="s">
        <v>2596</v>
      </c>
      <c r="E11125" s="0" t="s">
        <v>16</v>
      </c>
      <c r="F11125" s="0" t="s">
        <v>4733</v>
      </c>
      <c r="G11125" s="0" t="s">
        <v>4734</v>
      </c>
      <c r="H11125" s="9" t="n">
        <v>13932.88</v>
      </c>
    </row>
    <row r="11126" customFormat="false" ht="15" hidden="false" customHeight="false" outlineLevel="0" collapsed="false">
      <c r="A11126" s="0" t="n">
        <v>2026</v>
      </c>
      <c r="B11126" s="0" t="n">
        <v>5</v>
      </c>
      <c r="C11126" s="0" t="s">
        <v>39</v>
      </c>
      <c r="D11126" s="0" t="s">
        <v>2596</v>
      </c>
      <c r="E11126" s="0" t="s">
        <v>16</v>
      </c>
      <c r="F11126" s="0" t="s">
        <v>4079</v>
      </c>
      <c r="G11126" s="0" t="s">
        <v>4080</v>
      </c>
      <c r="H11126" s="9" t="n">
        <v>3754.5</v>
      </c>
    </row>
    <row r="11127" customFormat="false" ht="15" hidden="false" customHeight="false" outlineLevel="0" collapsed="false">
      <c r="A11127" s="0" t="n">
        <v>2026</v>
      </c>
      <c r="B11127" s="0" t="n">
        <v>5</v>
      </c>
      <c r="C11127" s="0" t="s">
        <v>39</v>
      </c>
      <c r="D11127" s="0" t="s">
        <v>2596</v>
      </c>
      <c r="E11127" s="0" t="s">
        <v>16</v>
      </c>
      <c r="F11127" s="0" t="s">
        <v>962</v>
      </c>
      <c r="G11127" s="0" t="s">
        <v>963</v>
      </c>
      <c r="H11127" s="9" t="n">
        <v>1571.04</v>
      </c>
    </row>
    <row r="11128" customFormat="false" ht="15" hidden="false" customHeight="false" outlineLevel="0" collapsed="false">
      <c r="A11128" s="0" t="n">
        <v>2026</v>
      </c>
      <c r="B11128" s="0" t="n">
        <v>5</v>
      </c>
      <c r="C11128" s="0" t="s">
        <v>39</v>
      </c>
      <c r="D11128" s="0" t="s">
        <v>2596</v>
      </c>
      <c r="E11128" s="0" t="s">
        <v>16</v>
      </c>
      <c r="F11128" s="0" t="s">
        <v>4100</v>
      </c>
      <c r="G11128" s="0" t="s">
        <v>4101</v>
      </c>
      <c r="H11128" s="9" t="n">
        <v>4838.88</v>
      </c>
    </row>
    <row r="11129" customFormat="false" ht="15" hidden="false" customHeight="false" outlineLevel="0" collapsed="false">
      <c r="A11129" s="0" t="n">
        <v>2026</v>
      </c>
      <c r="B11129" s="0" t="n">
        <v>5</v>
      </c>
      <c r="C11129" s="0" t="s">
        <v>39</v>
      </c>
      <c r="D11129" s="0" t="s">
        <v>2596</v>
      </c>
      <c r="E11129" s="0" t="s">
        <v>16</v>
      </c>
      <c r="F11129" s="0" t="s">
        <v>4332</v>
      </c>
      <c r="G11129" s="0" t="s">
        <v>4333</v>
      </c>
      <c r="H11129" s="9" t="n">
        <v>1513.27</v>
      </c>
    </row>
    <row r="11130" customFormat="false" ht="15" hidden="false" customHeight="false" outlineLevel="0" collapsed="false">
      <c r="A11130" s="0" t="n">
        <v>2026</v>
      </c>
      <c r="B11130" s="0" t="n">
        <v>5</v>
      </c>
      <c r="C11130" s="0" t="s">
        <v>39</v>
      </c>
      <c r="D11130" s="0" t="s">
        <v>2596</v>
      </c>
      <c r="E11130" s="0" t="s">
        <v>16</v>
      </c>
      <c r="F11130" s="0" t="s">
        <v>4276</v>
      </c>
      <c r="G11130" s="0" t="s">
        <v>4277</v>
      </c>
      <c r="H11130" s="9" t="n">
        <v>5559.28</v>
      </c>
    </row>
    <row r="11131" customFormat="false" ht="15" hidden="false" customHeight="false" outlineLevel="0" collapsed="false">
      <c r="A11131" s="0" t="n">
        <v>2026</v>
      </c>
      <c r="B11131" s="0" t="n">
        <v>5</v>
      </c>
      <c r="C11131" s="0" t="s">
        <v>39</v>
      </c>
      <c r="D11131" s="0" t="s">
        <v>2596</v>
      </c>
      <c r="E11131" s="0" t="s">
        <v>16</v>
      </c>
      <c r="F11131" s="0" t="s">
        <v>4735</v>
      </c>
      <c r="G11131" s="0" t="s">
        <v>4736</v>
      </c>
      <c r="H11131" s="9" t="n">
        <v>7189.26</v>
      </c>
    </row>
    <row r="11132" customFormat="false" ht="15" hidden="false" customHeight="false" outlineLevel="0" collapsed="false">
      <c r="A11132" s="0" t="n">
        <v>2026</v>
      </c>
      <c r="B11132" s="0" t="n">
        <v>5</v>
      </c>
      <c r="C11132" s="0" t="s">
        <v>39</v>
      </c>
      <c r="D11132" s="0" t="s">
        <v>2596</v>
      </c>
      <c r="E11132" s="0" t="s">
        <v>16</v>
      </c>
      <c r="F11132" s="0" t="s">
        <v>4196</v>
      </c>
      <c r="G11132" s="0" t="s">
        <v>4197</v>
      </c>
      <c r="H11132" s="9" t="n">
        <v>28374.78</v>
      </c>
    </row>
    <row r="11133" customFormat="false" ht="15" hidden="false" customHeight="false" outlineLevel="0" collapsed="false">
      <c r="A11133" s="0" t="n">
        <v>2026</v>
      </c>
      <c r="B11133" s="0" t="n">
        <v>5</v>
      </c>
      <c r="C11133" s="0" t="s">
        <v>39</v>
      </c>
      <c r="D11133" s="0" t="s">
        <v>2596</v>
      </c>
      <c r="E11133" s="0" t="s">
        <v>16</v>
      </c>
      <c r="F11133" s="0" t="s">
        <v>369</v>
      </c>
      <c r="G11133" s="0" t="s">
        <v>370</v>
      </c>
      <c r="H11133" s="9" t="n">
        <v>2980.07</v>
      </c>
    </row>
    <row r="11134" customFormat="false" ht="15" hidden="false" customHeight="false" outlineLevel="0" collapsed="false">
      <c r="A11134" s="0" t="n">
        <v>2026</v>
      </c>
      <c r="B11134" s="0" t="n">
        <v>5</v>
      </c>
      <c r="C11134" s="0" t="s">
        <v>39</v>
      </c>
      <c r="D11134" s="0" t="s">
        <v>2596</v>
      </c>
      <c r="E11134" s="0" t="s">
        <v>16</v>
      </c>
      <c r="F11134" s="0" t="s">
        <v>4693</v>
      </c>
      <c r="G11134" s="0" t="s">
        <v>4694</v>
      </c>
      <c r="H11134" s="9" t="n">
        <v>21854.72</v>
      </c>
    </row>
    <row r="11135" customFormat="false" ht="15" hidden="false" customHeight="false" outlineLevel="0" collapsed="false">
      <c r="A11135" s="0" t="n">
        <v>2026</v>
      </c>
      <c r="B11135" s="0" t="n">
        <v>5</v>
      </c>
      <c r="C11135" s="0" t="s">
        <v>39</v>
      </c>
      <c r="D11135" s="0" t="s">
        <v>2596</v>
      </c>
      <c r="E11135" s="0" t="s">
        <v>4546</v>
      </c>
      <c r="F11135" s="0" t="s">
        <v>331</v>
      </c>
      <c r="G11135" s="0" t="s">
        <v>332</v>
      </c>
      <c r="H11135" s="9" t="n">
        <v>5763.76</v>
      </c>
    </row>
    <row r="11136" customFormat="false" ht="15" hidden="false" customHeight="false" outlineLevel="0" collapsed="false">
      <c r="A11136" s="0" t="n">
        <v>2026</v>
      </c>
      <c r="B11136" s="0" t="n">
        <v>5</v>
      </c>
      <c r="C11136" s="0" t="s">
        <v>39</v>
      </c>
      <c r="D11136" s="0" t="s">
        <v>2596</v>
      </c>
      <c r="E11136" s="0" t="s">
        <v>22</v>
      </c>
      <c r="F11136" s="0" t="s">
        <v>3568</v>
      </c>
      <c r="G11136" s="0" t="s">
        <v>3569</v>
      </c>
      <c r="H11136" s="9" t="n">
        <v>14130.14</v>
      </c>
    </row>
    <row r="11137" customFormat="false" ht="15" hidden="false" customHeight="false" outlineLevel="0" collapsed="false">
      <c r="A11137" s="0" t="n">
        <v>2026</v>
      </c>
      <c r="B11137" s="0" t="n">
        <v>5</v>
      </c>
      <c r="C11137" s="0" t="s">
        <v>39</v>
      </c>
      <c r="D11137" s="0" t="s">
        <v>2596</v>
      </c>
      <c r="E11137" s="0" t="s">
        <v>22</v>
      </c>
      <c r="F11137" s="0" t="s">
        <v>4502</v>
      </c>
      <c r="G11137" s="0" t="s">
        <v>4503</v>
      </c>
      <c r="H11137" s="9" t="n">
        <v>4695.83</v>
      </c>
    </row>
    <row r="11138" customFormat="false" ht="15" hidden="false" customHeight="false" outlineLevel="0" collapsed="false">
      <c r="A11138" s="0" t="n">
        <v>2026</v>
      </c>
      <c r="B11138" s="0" t="n">
        <v>5</v>
      </c>
      <c r="C11138" s="0" t="s">
        <v>39</v>
      </c>
      <c r="D11138" s="0" t="s">
        <v>2596</v>
      </c>
      <c r="E11138" s="0" t="s">
        <v>22</v>
      </c>
      <c r="F11138" s="0" t="s">
        <v>3089</v>
      </c>
      <c r="G11138" s="0" t="s">
        <v>3090</v>
      </c>
      <c r="H11138" s="9" t="n">
        <v>9986.66</v>
      </c>
    </row>
    <row r="11139" customFormat="false" ht="15" hidden="false" customHeight="false" outlineLevel="0" collapsed="false">
      <c r="A11139" s="0" t="n">
        <v>2026</v>
      </c>
      <c r="B11139" s="0" t="n">
        <v>5</v>
      </c>
      <c r="C11139" s="0" t="s">
        <v>39</v>
      </c>
      <c r="D11139" s="0" t="s">
        <v>2596</v>
      </c>
      <c r="E11139" s="0" t="s">
        <v>22</v>
      </c>
      <c r="F11139" s="0" t="s">
        <v>4390</v>
      </c>
      <c r="G11139" s="0" t="s">
        <v>4391</v>
      </c>
      <c r="H11139" s="9" t="n">
        <v>10974.26</v>
      </c>
    </row>
    <row r="11140" customFormat="false" ht="15" hidden="false" customHeight="false" outlineLevel="0" collapsed="false">
      <c r="A11140" s="0" t="n">
        <v>2026</v>
      </c>
      <c r="B11140" s="0" t="n">
        <v>5</v>
      </c>
      <c r="C11140" s="0" t="s">
        <v>39</v>
      </c>
      <c r="D11140" s="0" t="s">
        <v>2596</v>
      </c>
      <c r="E11140" s="0" t="s">
        <v>22</v>
      </c>
      <c r="F11140" s="0" t="s">
        <v>1069</v>
      </c>
      <c r="G11140" s="0" t="s">
        <v>1070</v>
      </c>
      <c r="H11140" s="9" t="n">
        <v>1493.05</v>
      </c>
    </row>
    <row r="11141" customFormat="false" ht="15" hidden="false" customHeight="false" outlineLevel="0" collapsed="false">
      <c r="A11141" s="0" t="n">
        <v>2026</v>
      </c>
      <c r="B11141" s="0" t="n">
        <v>5</v>
      </c>
      <c r="C11141" s="0" t="s">
        <v>39</v>
      </c>
      <c r="D11141" s="0" t="s">
        <v>2596</v>
      </c>
      <c r="E11141" s="0" t="s">
        <v>22</v>
      </c>
      <c r="F11141" s="0" t="s">
        <v>4394</v>
      </c>
      <c r="G11141" s="0" t="s">
        <v>4395</v>
      </c>
      <c r="H11141" s="9" t="n">
        <v>2175.46</v>
      </c>
    </row>
    <row r="11142" customFormat="false" ht="15" hidden="false" customHeight="false" outlineLevel="0" collapsed="false">
      <c r="A11142" s="0" t="n">
        <v>2026</v>
      </c>
      <c r="B11142" s="0" t="n">
        <v>5</v>
      </c>
      <c r="C11142" s="0" t="s">
        <v>39</v>
      </c>
      <c r="D11142" s="0" t="s">
        <v>2596</v>
      </c>
      <c r="E11142" s="0" t="s">
        <v>22</v>
      </c>
      <c r="F11142" s="0" t="s">
        <v>716</v>
      </c>
      <c r="G11142" s="0" t="s">
        <v>717</v>
      </c>
      <c r="H11142" s="9" t="n">
        <v>2194.56</v>
      </c>
    </row>
    <row r="11143" customFormat="false" ht="15" hidden="false" customHeight="false" outlineLevel="0" collapsed="false">
      <c r="A11143" s="0" t="n">
        <v>2026</v>
      </c>
      <c r="B11143" s="0" t="n">
        <v>5</v>
      </c>
      <c r="C11143" s="0" t="s">
        <v>39</v>
      </c>
      <c r="D11143" s="0" t="s">
        <v>2596</v>
      </c>
      <c r="E11143" s="0" t="s">
        <v>22</v>
      </c>
      <c r="F11143" s="0" t="s">
        <v>3380</v>
      </c>
      <c r="G11143" s="0" t="s">
        <v>3381</v>
      </c>
      <c r="H11143" s="9" t="n">
        <v>7448.3</v>
      </c>
    </row>
    <row r="11144" customFormat="false" ht="15" hidden="false" customHeight="false" outlineLevel="0" collapsed="false">
      <c r="A11144" s="0" t="n">
        <v>2026</v>
      </c>
      <c r="B11144" s="0" t="n">
        <v>5</v>
      </c>
      <c r="C11144" s="0" t="s">
        <v>39</v>
      </c>
      <c r="D11144" s="0" t="s">
        <v>2596</v>
      </c>
      <c r="E11144" s="0" t="s">
        <v>22</v>
      </c>
      <c r="F11144" s="0" t="s">
        <v>818</v>
      </c>
      <c r="G11144" s="0" t="s">
        <v>819</v>
      </c>
      <c r="H11144" s="9" t="n">
        <v>11476.07</v>
      </c>
    </row>
    <row r="11145" customFormat="false" ht="15" hidden="false" customHeight="false" outlineLevel="0" collapsed="false">
      <c r="A11145" s="0" t="n">
        <v>2026</v>
      </c>
      <c r="B11145" s="0" t="n">
        <v>5</v>
      </c>
      <c r="C11145" s="0" t="s">
        <v>39</v>
      </c>
      <c r="D11145" s="0" t="s">
        <v>2596</v>
      </c>
      <c r="E11145" s="0" t="s">
        <v>22</v>
      </c>
      <c r="F11145" s="0" t="s">
        <v>4338</v>
      </c>
      <c r="G11145" s="0" t="s">
        <v>4339</v>
      </c>
      <c r="H11145" s="9" t="n">
        <v>15679.74</v>
      </c>
    </row>
    <row r="11146" customFormat="false" ht="15" hidden="false" customHeight="false" outlineLevel="0" collapsed="false">
      <c r="A11146" s="0" t="n">
        <v>2026</v>
      </c>
      <c r="B11146" s="0" t="n">
        <v>5</v>
      </c>
      <c r="C11146" s="0" t="s">
        <v>39</v>
      </c>
      <c r="D11146" s="0" t="s">
        <v>2596</v>
      </c>
      <c r="E11146" s="0" t="s">
        <v>22</v>
      </c>
      <c r="F11146" s="0" t="s">
        <v>744</v>
      </c>
      <c r="G11146" s="0" t="s">
        <v>745</v>
      </c>
      <c r="H11146" s="9" t="n">
        <v>16315.69</v>
      </c>
    </row>
    <row r="11147" customFormat="false" ht="15" hidden="false" customHeight="false" outlineLevel="0" collapsed="false">
      <c r="A11147" s="0" t="n">
        <v>2026</v>
      </c>
      <c r="B11147" s="0" t="n">
        <v>5</v>
      </c>
      <c r="C11147" s="0" t="s">
        <v>39</v>
      </c>
      <c r="D11147" s="0" t="s">
        <v>2596</v>
      </c>
      <c r="E11147" s="0" t="s">
        <v>22</v>
      </c>
      <c r="F11147" s="0" t="s">
        <v>2129</v>
      </c>
      <c r="G11147" s="0" t="s">
        <v>2130</v>
      </c>
      <c r="H11147" s="9" t="n">
        <v>5591.64</v>
      </c>
    </row>
    <row r="11148" customFormat="false" ht="15" hidden="false" customHeight="false" outlineLevel="0" collapsed="false">
      <c r="A11148" s="0" t="n">
        <v>2026</v>
      </c>
      <c r="B11148" s="0" t="n">
        <v>5</v>
      </c>
      <c r="C11148" s="0" t="s">
        <v>39</v>
      </c>
      <c r="D11148" s="0" t="s">
        <v>2596</v>
      </c>
      <c r="E11148" s="0" t="s">
        <v>22</v>
      </c>
      <c r="F11148" s="0" t="s">
        <v>748</v>
      </c>
      <c r="G11148" s="0" t="s">
        <v>749</v>
      </c>
      <c r="H11148" s="9" t="n">
        <v>6989.62</v>
      </c>
    </row>
    <row r="11149" customFormat="false" ht="15" hidden="false" customHeight="false" outlineLevel="0" collapsed="false">
      <c r="A11149" s="0" t="n">
        <v>2026</v>
      </c>
      <c r="B11149" s="0" t="n">
        <v>5</v>
      </c>
      <c r="C11149" s="0" t="s">
        <v>39</v>
      </c>
      <c r="D11149" s="0" t="s">
        <v>2596</v>
      </c>
      <c r="E11149" s="0" t="s">
        <v>22</v>
      </c>
      <c r="F11149" s="0" t="s">
        <v>750</v>
      </c>
      <c r="G11149" s="0" t="s">
        <v>751</v>
      </c>
      <c r="H11149" s="9" t="n">
        <v>3944.4</v>
      </c>
    </row>
    <row r="11150" customFormat="false" ht="15" hidden="false" customHeight="false" outlineLevel="0" collapsed="false">
      <c r="A11150" s="0" t="n">
        <v>2026</v>
      </c>
      <c r="B11150" s="0" t="n">
        <v>5</v>
      </c>
      <c r="C11150" s="0" t="s">
        <v>39</v>
      </c>
      <c r="D11150" s="0" t="s">
        <v>2596</v>
      </c>
      <c r="E11150" s="0" t="s">
        <v>22</v>
      </c>
      <c r="F11150" s="0" t="s">
        <v>1325</v>
      </c>
      <c r="G11150" s="0" t="s">
        <v>1326</v>
      </c>
      <c r="H11150" s="9" t="n">
        <v>4289.14</v>
      </c>
    </row>
    <row r="11151" customFormat="false" ht="15" hidden="false" customHeight="false" outlineLevel="0" collapsed="false">
      <c r="A11151" s="0" t="n">
        <v>2026</v>
      </c>
      <c r="B11151" s="0" t="n">
        <v>5</v>
      </c>
      <c r="C11151" s="0" t="s">
        <v>39</v>
      </c>
      <c r="D11151" s="0" t="s">
        <v>2596</v>
      </c>
      <c r="E11151" s="0" t="s">
        <v>22</v>
      </c>
      <c r="F11151" s="0" t="s">
        <v>778</v>
      </c>
      <c r="G11151" s="0" t="s">
        <v>779</v>
      </c>
      <c r="H11151" s="9" t="n">
        <v>11629.68</v>
      </c>
    </row>
    <row r="11152" customFormat="false" ht="15" hidden="false" customHeight="false" outlineLevel="0" collapsed="false">
      <c r="A11152" s="0" t="n">
        <v>2026</v>
      </c>
      <c r="B11152" s="0" t="n">
        <v>5</v>
      </c>
      <c r="C11152" s="0" t="s">
        <v>39</v>
      </c>
      <c r="D11152" s="0" t="s">
        <v>2596</v>
      </c>
      <c r="E11152" s="0" t="s">
        <v>22</v>
      </c>
      <c r="F11152" s="0" t="s">
        <v>2561</v>
      </c>
      <c r="G11152" s="0" t="s">
        <v>2562</v>
      </c>
      <c r="H11152" s="9" t="n">
        <v>4201.41</v>
      </c>
    </row>
    <row r="11153" customFormat="false" ht="15" hidden="false" customHeight="false" outlineLevel="0" collapsed="false">
      <c r="A11153" s="0" t="n">
        <v>2026</v>
      </c>
      <c r="B11153" s="0" t="n">
        <v>5</v>
      </c>
      <c r="C11153" s="0" t="s">
        <v>39</v>
      </c>
      <c r="D11153" s="0" t="s">
        <v>2596</v>
      </c>
      <c r="E11153" s="0" t="s">
        <v>788</v>
      </c>
      <c r="F11153" s="0" t="s">
        <v>3731</v>
      </c>
      <c r="G11153" s="0" t="s">
        <v>3732</v>
      </c>
      <c r="H11153" s="9" t="n">
        <v>4965.72</v>
      </c>
    </row>
    <row r="11154" customFormat="false" ht="15" hidden="false" customHeight="false" outlineLevel="0" collapsed="false">
      <c r="A11154" s="0" t="n">
        <v>2026</v>
      </c>
      <c r="B11154" s="0" t="n">
        <v>5</v>
      </c>
      <c r="C11154" s="0" t="s">
        <v>39</v>
      </c>
      <c r="D11154" s="0" t="s">
        <v>2596</v>
      </c>
      <c r="E11154" s="0" t="s">
        <v>4606</v>
      </c>
      <c r="F11154" s="0" t="s">
        <v>2217</v>
      </c>
      <c r="G11154" s="0" t="s">
        <v>2218</v>
      </c>
      <c r="H11154" s="9" t="n">
        <v>1303.2</v>
      </c>
    </row>
    <row r="11155" customFormat="false" ht="15" hidden="false" customHeight="false" outlineLevel="0" collapsed="false">
      <c r="A11155" s="0" t="n">
        <v>2026</v>
      </c>
      <c r="B11155" s="0" t="n">
        <v>5</v>
      </c>
      <c r="C11155" s="0" t="s">
        <v>39</v>
      </c>
      <c r="D11155" s="0" t="s">
        <v>2596</v>
      </c>
      <c r="E11155" s="0" t="s">
        <v>20</v>
      </c>
      <c r="F11155" s="0" t="s">
        <v>1557</v>
      </c>
      <c r="G11155" s="0" t="s">
        <v>1558</v>
      </c>
      <c r="H11155" s="9" t="n">
        <v>2170.52</v>
      </c>
    </row>
    <row r="11156" customFormat="false" ht="15" hidden="false" customHeight="false" outlineLevel="0" collapsed="false">
      <c r="A11156" s="0" t="n">
        <v>2026</v>
      </c>
      <c r="B11156" s="0" t="n">
        <v>5</v>
      </c>
      <c r="C11156" s="0" t="s">
        <v>39</v>
      </c>
      <c r="D11156" s="0" t="s">
        <v>2596</v>
      </c>
      <c r="E11156" s="0" t="s">
        <v>20</v>
      </c>
      <c r="F11156" s="0" t="s">
        <v>2741</v>
      </c>
      <c r="G11156" s="0" t="s">
        <v>2742</v>
      </c>
      <c r="H11156" s="9" t="n">
        <v>236.2</v>
      </c>
    </row>
    <row r="11157" customFormat="false" ht="15" hidden="false" customHeight="false" outlineLevel="0" collapsed="false">
      <c r="A11157" s="0" t="n">
        <v>2026</v>
      </c>
      <c r="B11157" s="0" t="n">
        <v>5</v>
      </c>
      <c r="C11157" s="0" t="s">
        <v>39</v>
      </c>
      <c r="D11157" s="0" t="s">
        <v>2596</v>
      </c>
      <c r="E11157" s="0" t="s">
        <v>20</v>
      </c>
      <c r="F11157" s="0" t="s">
        <v>4206</v>
      </c>
      <c r="G11157" s="0" t="s">
        <v>4207</v>
      </c>
      <c r="H11157" s="9" t="n">
        <v>2577.96</v>
      </c>
    </row>
    <row r="11158" customFormat="false" ht="15" hidden="false" customHeight="false" outlineLevel="0" collapsed="false">
      <c r="A11158" s="0" t="n">
        <v>2026</v>
      </c>
      <c r="B11158" s="0" t="n">
        <v>5</v>
      </c>
      <c r="C11158" s="0" t="s">
        <v>39</v>
      </c>
      <c r="D11158" s="0" t="s">
        <v>2596</v>
      </c>
      <c r="E11158" s="0" t="s">
        <v>20</v>
      </c>
      <c r="F11158" s="0" t="s">
        <v>3574</v>
      </c>
      <c r="G11158" s="0" t="s">
        <v>3575</v>
      </c>
      <c r="H11158" s="9" t="n">
        <v>7398</v>
      </c>
    </row>
    <row r="11159" customFormat="false" ht="15" hidden="false" customHeight="false" outlineLevel="0" collapsed="false">
      <c r="A11159" s="0" t="n">
        <v>2026</v>
      </c>
      <c r="B11159" s="0" t="n">
        <v>5</v>
      </c>
      <c r="C11159" s="0" t="s">
        <v>39</v>
      </c>
      <c r="D11159" s="0" t="s">
        <v>2596</v>
      </c>
      <c r="E11159" s="0" t="s">
        <v>20</v>
      </c>
      <c r="F11159" s="0" t="s">
        <v>3197</v>
      </c>
      <c r="G11159" s="0" t="s">
        <v>3198</v>
      </c>
      <c r="H11159" s="9" t="n">
        <v>3384.42</v>
      </c>
    </row>
    <row r="11160" customFormat="false" ht="15" hidden="false" customHeight="false" outlineLevel="0" collapsed="false">
      <c r="A11160" s="0" t="n">
        <v>2026</v>
      </c>
      <c r="B11160" s="0" t="n">
        <v>5</v>
      </c>
      <c r="C11160" s="0" t="s">
        <v>39</v>
      </c>
      <c r="D11160" s="0" t="s">
        <v>2596</v>
      </c>
      <c r="E11160" s="0" t="s">
        <v>20</v>
      </c>
      <c r="F11160" s="0" t="s">
        <v>3415</v>
      </c>
      <c r="G11160" s="0" t="s">
        <v>3416</v>
      </c>
      <c r="H11160" s="9" t="n">
        <v>16111.75</v>
      </c>
    </row>
    <row r="11161" customFormat="false" ht="15" hidden="false" customHeight="false" outlineLevel="0" collapsed="false">
      <c r="A11161" s="0" t="n">
        <v>2026</v>
      </c>
      <c r="B11161" s="0" t="n">
        <v>5</v>
      </c>
      <c r="C11161" s="0" t="s">
        <v>39</v>
      </c>
      <c r="D11161" s="0" t="s">
        <v>2596</v>
      </c>
      <c r="E11161" s="0" t="s">
        <v>20</v>
      </c>
      <c r="F11161" s="0" t="s">
        <v>987</v>
      </c>
      <c r="G11161" s="0" t="s">
        <v>988</v>
      </c>
      <c r="H11161" s="9" t="n">
        <v>1879.06</v>
      </c>
    </row>
    <row r="11162" customFormat="false" ht="15" hidden="false" customHeight="false" outlineLevel="0" collapsed="false">
      <c r="A11162" s="0" t="n">
        <v>2026</v>
      </c>
      <c r="B11162" s="0" t="n">
        <v>5</v>
      </c>
      <c r="C11162" s="0" t="s">
        <v>39</v>
      </c>
      <c r="D11162" s="0" t="s">
        <v>2596</v>
      </c>
      <c r="E11162" s="0" t="s">
        <v>28</v>
      </c>
      <c r="F11162" s="0" t="s">
        <v>4737</v>
      </c>
      <c r="G11162" s="0" t="s">
        <v>4738</v>
      </c>
      <c r="H11162" s="9" t="n">
        <v>12099.5</v>
      </c>
    </row>
    <row r="11163" customFormat="false" ht="15" hidden="false" customHeight="false" outlineLevel="0" collapsed="false">
      <c r="A11163" s="0" t="n">
        <v>2026</v>
      </c>
      <c r="B11163" s="0" t="n">
        <v>5</v>
      </c>
      <c r="C11163" s="0" t="s">
        <v>39</v>
      </c>
      <c r="D11163" s="0" t="s">
        <v>2596</v>
      </c>
      <c r="E11163" s="0" t="s">
        <v>28</v>
      </c>
      <c r="F11163" s="0" t="s">
        <v>4204</v>
      </c>
      <c r="G11163" s="0" t="s">
        <v>4205</v>
      </c>
      <c r="H11163" s="9" t="n">
        <v>1006.74</v>
      </c>
    </row>
    <row r="11164" customFormat="false" ht="15" hidden="false" customHeight="false" outlineLevel="0" collapsed="false">
      <c r="A11164" s="0" t="n">
        <v>2026</v>
      </c>
      <c r="B11164" s="0" t="n">
        <v>5</v>
      </c>
      <c r="C11164" s="0" t="s">
        <v>39</v>
      </c>
      <c r="D11164" s="0" t="s">
        <v>2596</v>
      </c>
      <c r="E11164" s="0" t="s">
        <v>28</v>
      </c>
      <c r="F11164" s="0" t="s">
        <v>3967</v>
      </c>
      <c r="G11164" s="0" t="s">
        <v>3968</v>
      </c>
      <c r="H11164" s="9" t="n">
        <v>13.4699999999998</v>
      </c>
    </row>
    <row r="11165" customFormat="false" ht="15" hidden="false" customHeight="false" outlineLevel="0" collapsed="false">
      <c r="A11165" s="0" t="n">
        <v>2026</v>
      </c>
      <c r="B11165" s="0" t="n">
        <v>5</v>
      </c>
      <c r="C11165" s="0" t="s">
        <v>39</v>
      </c>
      <c r="D11165" s="0" t="s">
        <v>2596</v>
      </c>
      <c r="E11165" s="0" t="s">
        <v>28</v>
      </c>
      <c r="F11165" s="0" t="s">
        <v>4294</v>
      </c>
      <c r="G11165" s="0" t="s">
        <v>4295</v>
      </c>
      <c r="H11165" s="9" t="n">
        <v>10231.17</v>
      </c>
    </row>
    <row r="11166" customFormat="false" ht="15" hidden="false" customHeight="false" outlineLevel="0" collapsed="false">
      <c r="A11166" s="0" t="n">
        <v>2026</v>
      </c>
      <c r="B11166" s="0" t="n">
        <v>5</v>
      </c>
      <c r="C11166" s="0" t="s">
        <v>39</v>
      </c>
      <c r="D11166" s="0" t="s">
        <v>2596</v>
      </c>
      <c r="E11166" s="0" t="s">
        <v>28</v>
      </c>
      <c r="F11166" s="0" t="s">
        <v>4699</v>
      </c>
      <c r="G11166" s="0" t="s">
        <v>4700</v>
      </c>
      <c r="H11166" s="9" t="n">
        <v>-1093.9</v>
      </c>
    </row>
    <row r="11167" customFormat="false" ht="15" hidden="false" customHeight="false" outlineLevel="0" collapsed="false">
      <c r="A11167" s="0" t="n">
        <v>2026</v>
      </c>
      <c r="B11167" s="0" t="n">
        <v>5</v>
      </c>
      <c r="C11167" s="0" t="s">
        <v>39</v>
      </c>
      <c r="D11167" s="0" t="s">
        <v>2596</v>
      </c>
      <c r="E11167" s="0" t="s">
        <v>28</v>
      </c>
      <c r="F11167" s="0" t="s">
        <v>1154</v>
      </c>
      <c r="G11167" s="0" t="s">
        <v>1155</v>
      </c>
      <c r="H11167" s="9" t="n">
        <v>1359.36</v>
      </c>
    </row>
    <row r="11168" customFormat="false" ht="15" hidden="false" customHeight="false" outlineLevel="0" collapsed="false">
      <c r="A11168" s="0" t="n">
        <v>2026</v>
      </c>
      <c r="B11168" s="0" t="n">
        <v>5</v>
      </c>
      <c r="C11168" s="0" t="s">
        <v>39</v>
      </c>
      <c r="D11168" s="0" t="s">
        <v>2596</v>
      </c>
      <c r="E11168" s="0" t="s">
        <v>28</v>
      </c>
      <c r="F11168" s="0" t="s">
        <v>4739</v>
      </c>
      <c r="G11168" s="0" t="s">
        <v>4740</v>
      </c>
      <c r="H11168" s="9" t="n">
        <v>2427.06</v>
      </c>
    </row>
    <row r="11169" customFormat="false" ht="15" hidden="false" customHeight="false" outlineLevel="0" collapsed="false">
      <c r="A11169" s="0" t="n">
        <v>2026</v>
      </c>
      <c r="B11169" s="0" t="n">
        <v>5</v>
      </c>
      <c r="C11169" s="0" t="s">
        <v>39</v>
      </c>
      <c r="D11169" s="0" t="s">
        <v>2596</v>
      </c>
      <c r="E11169" s="0" t="s">
        <v>28</v>
      </c>
      <c r="F11169" s="0" t="s">
        <v>960</v>
      </c>
      <c r="G11169" s="0" t="s">
        <v>961</v>
      </c>
      <c r="H11169" s="9" t="n">
        <v>2954.26</v>
      </c>
    </row>
    <row r="11170" customFormat="false" ht="15" hidden="false" customHeight="false" outlineLevel="0" collapsed="false">
      <c r="A11170" s="0" t="n">
        <v>2026</v>
      </c>
      <c r="B11170" s="0" t="n">
        <v>5</v>
      </c>
      <c r="C11170" s="0" t="s">
        <v>39</v>
      </c>
      <c r="D11170" s="0" t="s">
        <v>2596</v>
      </c>
      <c r="E11170" s="0" t="s">
        <v>28</v>
      </c>
      <c r="F11170" s="0" t="s">
        <v>4656</v>
      </c>
      <c r="G11170" s="0" t="s">
        <v>4657</v>
      </c>
      <c r="H11170" s="9" t="n">
        <v>215.08</v>
      </c>
    </row>
    <row r="11171" customFormat="false" ht="15" hidden="false" customHeight="false" outlineLevel="0" collapsed="false">
      <c r="A11171" s="0" t="n">
        <v>2026</v>
      </c>
      <c r="B11171" s="0" t="n">
        <v>5</v>
      </c>
      <c r="C11171" s="0" t="s">
        <v>39</v>
      </c>
      <c r="D11171" s="0" t="s">
        <v>2596</v>
      </c>
      <c r="E11171" s="0" t="s">
        <v>28</v>
      </c>
      <c r="F11171" s="0" t="s">
        <v>511</v>
      </c>
      <c r="G11171" s="0" t="s">
        <v>512</v>
      </c>
      <c r="H11171" s="9" t="n">
        <v>28127.34</v>
      </c>
    </row>
    <row r="11172" customFormat="false" ht="15" hidden="false" customHeight="false" outlineLevel="0" collapsed="false">
      <c r="A11172" s="0" t="n">
        <v>2026</v>
      </c>
      <c r="B11172" s="0" t="n">
        <v>5</v>
      </c>
      <c r="C11172" s="0" t="s">
        <v>39</v>
      </c>
      <c r="D11172" s="0" t="s">
        <v>2596</v>
      </c>
      <c r="E11172" s="0" t="s">
        <v>28</v>
      </c>
      <c r="F11172" s="0" t="s">
        <v>4516</v>
      </c>
      <c r="G11172" s="0" t="s">
        <v>4517</v>
      </c>
      <c r="H11172" s="9" t="n">
        <v>5510.24</v>
      </c>
    </row>
    <row r="11173" customFormat="false" ht="15" hidden="false" customHeight="false" outlineLevel="0" collapsed="false">
      <c r="A11173" s="0" t="n">
        <v>2026</v>
      </c>
      <c r="B11173" s="0" t="n">
        <v>5</v>
      </c>
      <c r="C11173" s="0" t="s">
        <v>39</v>
      </c>
      <c r="D11173" s="0" t="s">
        <v>2596</v>
      </c>
      <c r="E11173" s="0" t="s">
        <v>1739</v>
      </c>
      <c r="F11173" s="0" t="s">
        <v>3115</v>
      </c>
      <c r="G11173" s="0" t="s">
        <v>3116</v>
      </c>
      <c r="H11173" s="9" t="n">
        <v>3792.51</v>
      </c>
    </row>
    <row r="11174" customFormat="false" ht="15" hidden="false" customHeight="false" outlineLevel="0" collapsed="false">
      <c r="A11174" s="0" t="n">
        <v>2026</v>
      </c>
      <c r="B11174" s="0" t="n">
        <v>5</v>
      </c>
      <c r="C11174" s="0" t="s">
        <v>39</v>
      </c>
      <c r="D11174" s="0" t="s">
        <v>2596</v>
      </c>
      <c r="E11174" s="0" t="s">
        <v>18</v>
      </c>
      <c r="F11174" s="0" t="s">
        <v>940</v>
      </c>
      <c r="G11174" s="0" t="s">
        <v>941</v>
      </c>
      <c r="H11174" s="9" t="n">
        <v>9760.06</v>
      </c>
    </row>
    <row r="11175" customFormat="false" ht="15" hidden="false" customHeight="false" outlineLevel="0" collapsed="false">
      <c r="A11175" s="0" t="n">
        <v>2026</v>
      </c>
      <c r="B11175" s="0" t="n">
        <v>5</v>
      </c>
      <c r="C11175" s="0" t="s">
        <v>39</v>
      </c>
      <c r="D11175" s="0" t="s">
        <v>2596</v>
      </c>
      <c r="E11175" s="0" t="s">
        <v>18</v>
      </c>
      <c r="F11175" s="0" t="s">
        <v>3890</v>
      </c>
      <c r="G11175" s="0" t="s">
        <v>3891</v>
      </c>
      <c r="H11175" s="9" t="n">
        <v>405.03</v>
      </c>
    </row>
    <row r="11176" customFormat="false" ht="15" hidden="false" customHeight="false" outlineLevel="0" collapsed="false">
      <c r="A11176" s="0" t="n">
        <v>2026</v>
      </c>
      <c r="B11176" s="0" t="n">
        <v>5</v>
      </c>
      <c r="C11176" s="0" t="s">
        <v>39</v>
      </c>
      <c r="D11176" s="0" t="s">
        <v>2596</v>
      </c>
      <c r="E11176" s="0" t="s">
        <v>18</v>
      </c>
      <c r="F11176" s="0" t="s">
        <v>2242</v>
      </c>
      <c r="G11176" s="0" t="s">
        <v>2243</v>
      </c>
      <c r="H11176" s="9" t="n">
        <v>7264.4</v>
      </c>
    </row>
    <row r="11177" customFormat="false" ht="15" hidden="false" customHeight="false" outlineLevel="0" collapsed="false">
      <c r="A11177" s="0" t="n">
        <v>2026</v>
      </c>
      <c r="B11177" s="0" t="n">
        <v>5</v>
      </c>
      <c r="C11177" s="0" t="s">
        <v>39</v>
      </c>
      <c r="D11177" s="0" t="s">
        <v>2596</v>
      </c>
      <c r="E11177" s="0" t="s">
        <v>18</v>
      </c>
      <c r="F11177" s="0" t="s">
        <v>4408</v>
      </c>
      <c r="G11177" s="0" t="s">
        <v>4409</v>
      </c>
      <c r="H11177" s="9" t="n">
        <v>36452.22</v>
      </c>
    </row>
    <row r="11178" customFormat="false" ht="15" hidden="false" customHeight="false" outlineLevel="0" collapsed="false">
      <c r="A11178" s="0" t="n">
        <v>2026</v>
      </c>
      <c r="B11178" s="0" t="n">
        <v>5</v>
      </c>
      <c r="C11178" s="0" t="s">
        <v>39</v>
      </c>
      <c r="D11178" s="0" t="s">
        <v>2596</v>
      </c>
      <c r="E11178" s="0" t="s">
        <v>18</v>
      </c>
      <c r="F11178" s="0" t="s">
        <v>477</v>
      </c>
      <c r="G11178" s="0" t="s">
        <v>478</v>
      </c>
      <c r="H11178" s="9" t="n">
        <v>1443.36</v>
      </c>
    </row>
    <row r="11179" customFormat="false" ht="15" hidden="false" customHeight="false" outlineLevel="0" collapsed="false">
      <c r="A11179" s="0" t="n">
        <v>2026</v>
      </c>
      <c r="B11179" s="0" t="n">
        <v>5</v>
      </c>
      <c r="C11179" s="0" t="s">
        <v>39</v>
      </c>
      <c r="D11179" s="0" t="s">
        <v>2596</v>
      </c>
      <c r="E11179" s="0" t="s">
        <v>18</v>
      </c>
      <c r="F11179" s="0" t="s">
        <v>4741</v>
      </c>
      <c r="G11179" s="0" t="s">
        <v>4742</v>
      </c>
      <c r="H11179" s="9" t="n">
        <v>5699.8</v>
      </c>
    </row>
    <row r="11180" customFormat="false" ht="15" hidden="false" customHeight="false" outlineLevel="0" collapsed="false">
      <c r="A11180" s="0" t="n">
        <v>2026</v>
      </c>
      <c r="B11180" s="0" t="n">
        <v>5</v>
      </c>
      <c r="C11180" s="0" t="s">
        <v>39</v>
      </c>
      <c r="D11180" s="0" t="s">
        <v>2596</v>
      </c>
      <c r="E11180" s="0" t="s">
        <v>18</v>
      </c>
      <c r="F11180" s="0" t="s">
        <v>4520</v>
      </c>
      <c r="G11180" s="0" t="s">
        <v>4521</v>
      </c>
      <c r="H11180" s="9" t="n">
        <v>2610.92</v>
      </c>
    </row>
    <row r="11181" customFormat="false" ht="15" hidden="false" customHeight="false" outlineLevel="0" collapsed="false">
      <c r="A11181" s="0" t="n">
        <v>2026</v>
      </c>
      <c r="B11181" s="0" t="n">
        <v>5</v>
      </c>
      <c r="C11181" s="0" t="s">
        <v>39</v>
      </c>
      <c r="D11181" s="0" t="s">
        <v>2596</v>
      </c>
      <c r="E11181" s="0" t="s">
        <v>18</v>
      </c>
      <c r="F11181" s="0" t="s">
        <v>4566</v>
      </c>
      <c r="G11181" s="0" t="s">
        <v>4567</v>
      </c>
      <c r="H11181" s="9" t="n">
        <v>14031.36</v>
      </c>
    </row>
    <row r="11182" customFormat="false" ht="15" hidden="false" customHeight="false" outlineLevel="0" collapsed="false">
      <c r="A11182" s="0" t="n">
        <v>2026</v>
      </c>
      <c r="B11182" s="0" t="n">
        <v>5</v>
      </c>
      <c r="C11182" s="0" t="s">
        <v>39</v>
      </c>
      <c r="D11182" s="0" t="s">
        <v>2596</v>
      </c>
      <c r="E11182" s="0" t="s">
        <v>18</v>
      </c>
      <c r="F11182" s="0" t="s">
        <v>3582</v>
      </c>
      <c r="G11182" s="0" t="s">
        <v>3583</v>
      </c>
      <c r="H11182" s="9" t="n">
        <v>1303.36</v>
      </c>
    </row>
    <row r="11183" customFormat="false" ht="15" hidden="false" customHeight="false" outlineLevel="0" collapsed="false">
      <c r="A11183" s="0" t="n">
        <v>2026</v>
      </c>
      <c r="B11183" s="0" t="n">
        <v>5</v>
      </c>
      <c r="C11183" s="0" t="s">
        <v>39</v>
      </c>
      <c r="D11183" s="0" t="s">
        <v>2596</v>
      </c>
      <c r="E11183" s="0" t="s">
        <v>18</v>
      </c>
      <c r="F11183" s="0" t="s">
        <v>4743</v>
      </c>
      <c r="G11183" s="0" t="s">
        <v>4744</v>
      </c>
      <c r="H11183" s="9" t="n">
        <v>5699.8</v>
      </c>
    </row>
    <row r="11184" customFormat="false" ht="15" hidden="false" customHeight="false" outlineLevel="0" collapsed="false">
      <c r="A11184" s="0" t="n">
        <v>2026</v>
      </c>
      <c r="B11184" s="0" t="n">
        <v>5</v>
      </c>
      <c r="C11184" s="0" t="s">
        <v>39</v>
      </c>
      <c r="D11184" s="0" t="s">
        <v>2596</v>
      </c>
      <c r="E11184" s="0" t="s">
        <v>18</v>
      </c>
      <c r="F11184" s="0" t="s">
        <v>3197</v>
      </c>
      <c r="G11184" s="0" t="s">
        <v>3198</v>
      </c>
      <c r="H11184" s="9" t="n">
        <v>6025.34</v>
      </c>
    </row>
    <row r="11185" customFormat="false" ht="15" hidden="false" customHeight="false" outlineLevel="0" collapsed="false">
      <c r="A11185" s="0" t="n">
        <v>2026</v>
      </c>
      <c r="B11185" s="0" t="n">
        <v>5</v>
      </c>
      <c r="C11185" s="0" t="s">
        <v>39</v>
      </c>
      <c r="D11185" s="0" t="s">
        <v>2596</v>
      </c>
      <c r="E11185" s="0" t="s">
        <v>18</v>
      </c>
      <c r="F11185" s="0" t="s">
        <v>3902</v>
      </c>
      <c r="G11185" s="0" t="s">
        <v>3903</v>
      </c>
      <c r="H11185" s="9" t="n">
        <v>8013.34</v>
      </c>
    </row>
    <row r="11186" customFormat="false" ht="15" hidden="false" customHeight="false" outlineLevel="0" collapsed="false">
      <c r="A11186" s="0" t="n">
        <v>2026</v>
      </c>
      <c r="B11186" s="0" t="n">
        <v>5</v>
      </c>
      <c r="C11186" s="0" t="s">
        <v>39</v>
      </c>
      <c r="D11186" s="0" t="s">
        <v>2596</v>
      </c>
      <c r="E11186" s="0" t="s">
        <v>18</v>
      </c>
      <c r="F11186" s="0" t="s">
        <v>876</v>
      </c>
      <c r="G11186" s="0" t="s">
        <v>877</v>
      </c>
      <c r="H11186" s="9" t="n">
        <v>1357.33</v>
      </c>
    </row>
    <row r="11187" customFormat="false" ht="15" hidden="false" customHeight="false" outlineLevel="0" collapsed="false">
      <c r="A11187" s="0" t="n">
        <v>2026</v>
      </c>
      <c r="B11187" s="0" t="n">
        <v>5</v>
      </c>
      <c r="C11187" s="0" t="s">
        <v>39</v>
      </c>
      <c r="D11187" s="0" t="s">
        <v>2596</v>
      </c>
      <c r="E11187" s="0" t="s">
        <v>27</v>
      </c>
      <c r="F11187" s="0" t="s">
        <v>4711</v>
      </c>
      <c r="G11187" s="0" t="s">
        <v>4712</v>
      </c>
      <c r="H11187" s="9" t="n">
        <v>-10.75</v>
      </c>
    </row>
    <row r="11188" customFormat="false" ht="15" hidden="false" customHeight="false" outlineLevel="0" collapsed="false">
      <c r="A11188" s="0" t="n">
        <v>2026</v>
      </c>
      <c r="B11188" s="0" t="n">
        <v>5</v>
      </c>
      <c r="C11188" s="0" t="s">
        <v>39</v>
      </c>
      <c r="D11188" s="0" t="s">
        <v>2596</v>
      </c>
      <c r="E11188" s="0" t="s">
        <v>27</v>
      </c>
      <c r="F11188" s="0" t="s">
        <v>3883</v>
      </c>
      <c r="G11188" s="0" t="s">
        <v>3884</v>
      </c>
      <c r="H11188" s="9" t="n">
        <v>1527.67</v>
      </c>
    </row>
    <row r="11189" customFormat="false" ht="15" hidden="false" customHeight="false" outlineLevel="0" collapsed="false">
      <c r="A11189" s="0" t="n">
        <v>2026</v>
      </c>
      <c r="B11189" s="0" t="n">
        <v>5</v>
      </c>
      <c r="C11189" s="0" t="s">
        <v>39</v>
      </c>
      <c r="D11189" s="0" t="s">
        <v>2596</v>
      </c>
      <c r="E11189" s="0" t="s">
        <v>27</v>
      </c>
      <c r="F11189" s="0" t="s">
        <v>4662</v>
      </c>
      <c r="G11189" s="0" t="s">
        <v>4663</v>
      </c>
      <c r="H11189" s="9" t="n">
        <v>7587.83</v>
      </c>
    </row>
    <row r="11190" customFormat="false" ht="15" hidden="false" customHeight="false" outlineLevel="0" collapsed="false">
      <c r="A11190" s="0" t="n">
        <v>2026</v>
      </c>
      <c r="B11190" s="0" t="n">
        <v>5</v>
      </c>
      <c r="C11190" s="0" t="s">
        <v>39</v>
      </c>
      <c r="D11190" s="0" t="s">
        <v>2596</v>
      </c>
      <c r="E11190" s="0" t="s">
        <v>27</v>
      </c>
      <c r="F11190" s="0" t="s">
        <v>432</v>
      </c>
      <c r="G11190" s="0" t="s">
        <v>433</v>
      </c>
      <c r="H11190" s="9" t="n">
        <v>5018.6</v>
      </c>
    </row>
    <row r="11191" customFormat="false" ht="15" hidden="false" customHeight="false" outlineLevel="0" collapsed="false">
      <c r="A11191" s="0" t="n">
        <v>2026</v>
      </c>
      <c r="B11191" s="0" t="n">
        <v>5</v>
      </c>
      <c r="C11191" s="0" t="s">
        <v>39</v>
      </c>
      <c r="D11191" s="0" t="s">
        <v>2596</v>
      </c>
      <c r="E11191" s="0" t="s">
        <v>27</v>
      </c>
      <c r="F11191" s="0" t="s">
        <v>4745</v>
      </c>
      <c r="G11191" s="0" t="s">
        <v>4746</v>
      </c>
      <c r="H11191" s="9" t="n">
        <v>22118.16</v>
      </c>
    </row>
    <row r="11192" customFormat="false" ht="15" hidden="false" customHeight="false" outlineLevel="0" collapsed="false">
      <c r="A11192" s="0" t="n">
        <v>2026</v>
      </c>
      <c r="B11192" s="0" t="n">
        <v>5</v>
      </c>
      <c r="C11192" s="0" t="s">
        <v>39</v>
      </c>
      <c r="D11192" s="0" t="s">
        <v>2596</v>
      </c>
      <c r="E11192" s="0" t="s">
        <v>27</v>
      </c>
      <c r="F11192" s="0" t="s">
        <v>987</v>
      </c>
      <c r="G11192" s="0" t="s">
        <v>988</v>
      </c>
      <c r="H11192" s="9" t="n">
        <v>13594.84</v>
      </c>
    </row>
    <row r="11193" customFormat="false" ht="15" hidden="false" customHeight="false" outlineLevel="0" collapsed="false">
      <c r="A11193" s="0" t="n">
        <v>2026</v>
      </c>
      <c r="B11193" s="0" t="n">
        <v>5</v>
      </c>
      <c r="C11193" s="0" t="s">
        <v>39</v>
      </c>
      <c r="D11193" s="0" t="s">
        <v>2596</v>
      </c>
      <c r="E11193" s="0" t="s">
        <v>27</v>
      </c>
      <c r="F11193" s="0" t="s">
        <v>4719</v>
      </c>
      <c r="G11193" s="0" t="s">
        <v>4720</v>
      </c>
      <c r="H11193" s="9" t="n">
        <v>3656.94</v>
      </c>
    </row>
    <row r="11194" customFormat="false" ht="15" hidden="false" customHeight="false" outlineLevel="0" collapsed="false">
      <c r="A11194" s="0" t="n">
        <v>2026</v>
      </c>
      <c r="B11194" s="0" t="n">
        <v>5</v>
      </c>
      <c r="C11194" s="0" t="s">
        <v>39</v>
      </c>
      <c r="D11194" s="0" t="s">
        <v>2596</v>
      </c>
      <c r="E11194" s="0" t="s">
        <v>4222</v>
      </c>
      <c r="F11194" s="0" t="s">
        <v>4356</v>
      </c>
      <c r="G11194" s="0" t="s">
        <v>4357</v>
      </c>
      <c r="H11194" s="9" t="n">
        <v>5394.62</v>
      </c>
    </row>
    <row r="11195" customFormat="false" ht="15" hidden="false" customHeight="false" outlineLevel="0" collapsed="false">
      <c r="A11195" s="0" t="n">
        <v>2026</v>
      </c>
      <c r="B11195" s="0" t="n">
        <v>5</v>
      </c>
      <c r="C11195" s="0" t="s">
        <v>39</v>
      </c>
      <c r="D11195" s="0" t="s">
        <v>2596</v>
      </c>
      <c r="E11195" s="0" t="s">
        <v>2321</v>
      </c>
      <c r="F11195" s="0" t="s">
        <v>3099</v>
      </c>
      <c r="G11195" s="0" t="s">
        <v>3100</v>
      </c>
      <c r="H11195" s="9" t="n">
        <v>12457</v>
      </c>
    </row>
    <row r="11196" customFormat="false" ht="15" hidden="false" customHeight="false" outlineLevel="0" collapsed="false">
      <c r="A11196" s="0" t="n">
        <v>2026</v>
      </c>
      <c r="B11196" s="0" t="n">
        <v>5</v>
      </c>
      <c r="C11196" s="0" t="s">
        <v>39</v>
      </c>
      <c r="D11196" s="0" t="s">
        <v>2596</v>
      </c>
      <c r="E11196" s="0" t="s">
        <v>1212</v>
      </c>
      <c r="F11196" s="0" t="s">
        <v>1445</v>
      </c>
      <c r="G11196" s="0" t="s">
        <v>1446</v>
      </c>
      <c r="H11196" s="9" t="n">
        <v>8244.97</v>
      </c>
    </row>
    <row r="11197" customFormat="false" ht="15" hidden="false" customHeight="false" outlineLevel="0" collapsed="false">
      <c r="A11197" s="0" t="n">
        <v>2026</v>
      </c>
      <c r="B11197" s="0" t="n">
        <v>5</v>
      </c>
      <c r="C11197" s="0" t="s">
        <v>39</v>
      </c>
      <c r="D11197" s="0" t="s">
        <v>2596</v>
      </c>
      <c r="E11197" s="0" t="s">
        <v>1212</v>
      </c>
      <c r="F11197" s="0" t="s">
        <v>1559</v>
      </c>
      <c r="G11197" s="0" t="s">
        <v>1560</v>
      </c>
      <c r="H11197" s="9" t="n">
        <v>469.95</v>
      </c>
    </row>
    <row r="11198" customFormat="false" ht="15" hidden="false" customHeight="false" outlineLevel="0" collapsed="false">
      <c r="A11198" s="0" t="n">
        <v>2026</v>
      </c>
      <c r="B11198" s="0" t="n">
        <v>5</v>
      </c>
      <c r="C11198" s="0" t="s">
        <v>39</v>
      </c>
      <c r="D11198" s="0" t="s">
        <v>2596</v>
      </c>
      <c r="E11198" s="0" t="s">
        <v>1212</v>
      </c>
      <c r="F11198" s="0" t="s">
        <v>3829</v>
      </c>
      <c r="G11198" s="0" t="s">
        <v>3830</v>
      </c>
      <c r="H11198" s="9" t="n">
        <v>952.92</v>
      </c>
    </row>
    <row r="11199" customFormat="false" ht="15" hidden="false" customHeight="false" outlineLevel="0" collapsed="false">
      <c r="A11199" s="0" t="n">
        <v>2026</v>
      </c>
      <c r="B11199" s="0" t="n">
        <v>5</v>
      </c>
      <c r="C11199" s="0" t="s">
        <v>39</v>
      </c>
      <c r="D11199" s="0" t="s">
        <v>2596</v>
      </c>
      <c r="E11199" s="0" t="s">
        <v>1212</v>
      </c>
      <c r="F11199" s="0" t="s">
        <v>4298</v>
      </c>
      <c r="G11199" s="0" t="s">
        <v>4299</v>
      </c>
      <c r="H11199" s="9" t="n">
        <v>4084.81</v>
      </c>
    </row>
    <row r="11200" customFormat="false" ht="15" hidden="false" customHeight="false" outlineLevel="0" collapsed="false">
      <c r="A11200" s="0" t="n">
        <v>2026</v>
      </c>
      <c r="B11200" s="0" t="n">
        <v>5</v>
      </c>
      <c r="C11200" s="0" t="s">
        <v>39</v>
      </c>
      <c r="D11200" s="0" t="s">
        <v>2596</v>
      </c>
      <c r="E11200" s="0" t="s">
        <v>24</v>
      </c>
      <c r="F11200" s="0" t="s">
        <v>1215</v>
      </c>
      <c r="G11200" s="0" t="s">
        <v>1216</v>
      </c>
      <c r="H11200" s="9" t="n">
        <v>8037.28</v>
      </c>
    </row>
    <row r="11201" customFormat="false" ht="15" hidden="false" customHeight="false" outlineLevel="0" collapsed="false">
      <c r="A11201" s="0" t="n">
        <v>2026</v>
      </c>
      <c r="B11201" s="0" t="n">
        <v>5</v>
      </c>
      <c r="C11201" s="0" t="s">
        <v>39</v>
      </c>
      <c r="D11201" s="0" t="s">
        <v>2596</v>
      </c>
      <c r="E11201" s="0" t="s">
        <v>24</v>
      </c>
      <c r="F11201" s="0" t="s">
        <v>388</v>
      </c>
      <c r="G11201" s="0" t="s">
        <v>389</v>
      </c>
      <c r="H11201" s="9" t="n">
        <v>2646.55</v>
      </c>
    </row>
    <row r="11202" customFormat="false" ht="15" hidden="false" customHeight="false" outlineLevel="0" collapsed="false">
      <c r="A11202" s="0" t="n">
        <v>2026</v>
      </c>
      <c r="B11202" s="0" t="n">
        <v>5</v>
      </c>
      <c r="C11202" s="0" t="s">
        <v>39</v>
      </c>
      <c r="D11202" s="0" t="s">
        <v>2596</v>
      </c>
      <c r="E11202" s="0" t="s">
        <v>24</v>
      </c>
      <c r="F11202" s="0" t="s">
        <v>1836</v>
      </c>
      <c r="G11202" s="0" t="s">
        <v>1837</v>
      </c>
      <c r="H11202" s="9" t="n">
        <v>4124.45</v>
      </c>
    </row>
    <row r="11203" customFormat="false" ht="15" hidden="false" customHeight="false" outlineLevel="0" collapsed="false">
      <c r="A11203" s="0" t="n">
        <v>2026</v>
      </c>
      <c r="B11203" s="0" t="n">
        <v>5</v>
      </c>
      <c r="C11203" s="0" t="s">
        <v>39</v>
      </c>
      <c r="D11203" s="0" t="s">
        <v>2596</v>
      </c>
      <c r="E11203" s="0" t="s">
        <v>24</v>
      </c>
      <c r="F11203" s="0" t="s">
        <v>662</v>
      </c>
      <c r="G11203" s="0" t="s">
        <v>663</v>
      </c>
      <c r="H11203" s="9" t="n">
        <v>1390.61</v>
      </c>
    </row>
    <row r="11204" customFormat="false" ht="15" hidden="false" customHeight="false" outlineLevel="0" collapsed="false">
      <c r="A11204" s="0" t="n">
        <v>2026</v>
      </c>
      <c r="B11204" s="0" t="n">
        <v>5</v>
      </c>
      <c r="C11204" s="0" t="s">
        <v>39</v>
      </c>
      <c r="D11204" s="0" t="s">
        <v>2596</v>
      </c>
      <c r="E11204" s="0" t="s">
        <v>24</v>
      </c>
      <c r="F11204" s="0" t="s">
        <v>4522</v>
      </c>
      <c r="G11204" s="0" t="s">
        <v>4523</v>
      </c>
      <c r="H11204" s="9" t="n">
        <v>992.88</v>
      </c>
    </row>
    <row r="11205" customFormat="false" ht="15" hidden="false" customHeight="false" outlineLevel="0" collapsed="false">
      <c r="A11205" s="0" t="n">
        <v>2026</v>
      </c>
      <c r="B11205" s="0" t="n">
        <v>5</v>
      </c>
      <c r="C11205" s="0" t="s">
        <v>39</v>
      </c>
      <c r="D11205" s="0" t="s">
        <v>2596</v>
      </c>
      <c r="E11205" s="0" t="s">
        <v>24</v>
      </c>
      <c r="F11205" s="0" t="s">
        <v>2691</v>
      </c>
      <c r="G11205" s="0" t="s">
        <v>2692</v>
      </c>
      <c r="H11205" s="9" t="n">
        <v>1832.03</v>
      </c>
    </row>
    <row r="11206" customFormat="false" ht="15" hidden="false" customHeight="false" outlineLevel="0" collapsed="false">
      <c r="A11206" s="0" t="n">
        <v>2026</v>
      </c>
      <c r="B11206" s="0" t="n">
        <v>5</v>
      </c>
      <c r="C11206" s="0" t="s">
        <v>39</v>
      </c>
      <c r="D11206" s="0" t="s">
        <v>2596</v>
      </c>
      <c r="E11206" s="0" t="s">
        <v>24</v>
      </c>
      <c r="F11206" s="0" t="s">
        <v>4624</v>
      </c>
      <c r="G11206" s="0" t="s">
        <v>4625</v>
      </c>
      <c r="H11206" s="9" t="n">
        <v>2745.22</v>
      </c>
    </row>
    <row r="11207" customFormat="false" ht="15" hidden="false" customHeight="false" outlineLevel="0" collapsed="false">
      <c r="A11207" s="0" t="n">
        <v>2026</v>
      </c>
      <c r="B11207" s="0" t="n">
        <v>5</v>
      </c>
      <c r="C11207" s="0" t="s">
        <v>39</v>
      </c>
      <c r="D11207" s="0" t="s">
        <v>2596</v>
      </c>
      <c r="E11207" s="0" t="s">
        <v>24</v>
      </c>
      <c r="F11207" s="0" t="s">
        <v>4747</v>
      </c>
      <c r="G11207" s="0" t="s">
        <v>4748</v>
      </c>
      <c r="H11207" s="9" t="n">
        <v>9752.67</v>
      </c>
    </row>
    <row r="11208" customFormat="false" ht="15" hidden="false" customHeight="false" outlineLevel="0" collapsed="false">
      <c r="A11208" s="0" t="n">
        <v>2026</v>
      </c>
      <c r="B11208" s="0" t="n">
        <v>5</v>
      </c>
      <c r="C11208" s="0" t="s">
        <v>39</v>
      </c>
      <c r="D11208" s="0" t="s">
        <v>2596</v>
      </c>
      <c r="E11208" s="0" t="s">
        <v>24</v>
      </c>
      <c r="F11208" s="0" t="s">
        <v>2328</v>
      </c>
      <c r="G11208" s="0" t="s">
        <v>2329</v>
      </c>
      <c r="H11208" s="9" t="n">
        <v>998.88</v>
      </c>
    </row>
    <row r="11209" customFormat="false" ht="15" hidden="false" customHeight="false" outlineLevel="0" collapsed="false">
      <c r="A11209" s="0" t="n">
        <v>2026</v>
      </c>
      <c r="B11209" s="0" t="n">
        <v>5</v>
      </c>
      <c r="C11209" s="0" t="s">
        <v>39</v>
      </c>
      <c r="D11209" s="0" t="s">
        <v>2596</v>
      </c>
      <c r="E11209" s="0" t="s">
        <v>24</v>
      </c>
      <c r="F11209" s="0" t="s">
        <v>2798</v>
      </c>
      <c r="G11209" s="0" t="s">
        <v>2799</v>
      </c>
      <c r="H11209" s="9" t="n">
        <v>9433.14</v>
      </c>
    </row>
    <row r="11210" customFormat="false" ht="15" hidden="false" customHeight="false" outlineLevel="0" collapsed="false">
      <c r="A11210" s="0" t="n">
        <v>2026</v>
      </c>
      <c r="B11210" s="0" t="n">
        <v>5</v>
      </c>
      <c r="C11210" s="0" t="s">
        <v>39</v>
      </c>
      <c r="D11210" s="0" t="s">
        <v>2596</v>
      </c>
      <c r="E11210" s="0" t="s">
        <v>24</v>
      </c>
      <c r="F11210" s="0" t="s">
        <v>3597</v>
      </c>
      <c r="G11210" s="0" t="s">
        <v>3598</v>
      </c>
      <c r="H11210" s="9" t="n">
        <v>551.63</v>
      </c>
    </row>
    <row r="11211" customFormat="false" ht="15" hidden="false" customHeight="false" outlineLevel="0" collapsed="false">
      <c r="A11211" s="0" t="n">
        <v>2026</v>
      </c>
      <c r="B11211" s="0" t="n">
        <v>5</v>
      </c>
      <c r="C11211" s="0" t="s">
        <v>39</v>
      </c>
      <c r="D11211" s="0" t="s">
        <v>2596</v>
      </c>
      <c r="E11211" s="0" t="s">
        <v>24</v>
      </c>
      <c r="F11211" s="0" t="s">
        <v>2677</v>
      </c>
      <c r="G11211" s="0" t="s">
        <v>2678</v>
      </c>
      <c r="H11211" s="9" t="n">
        <v>2923.96</v>
      </c>
    </row>
    <row r="11212" customFormat="false" ht="15" hidden="false" customHeight="false" outlineLevel="0" collapsed="false">
      <c r="A11212" s="0" t="n">
        <v>2026</v>
      </c>
      <c r="B11212" s="0" t="n">
        <v>5</v>
      </c>
      <c r="C11212" s="0" t="s">
        <v>39</v>
      </c>
      <c r="D11212" s="0" t="s">
        <v>2596</v>
      </c>
      <c r="E11212" s="0" t="s">
        <v>24</v>
      </c>
      <c r="F11212" s="0" t="s">
        <v>1259</v>
      </c>
      <c r="G11212" s="0" t="s">
        <v>1260</v>
      </c>
      <c r="H11212" s="9" t="n">
        <v>14701.04</v>
      </c>
    </row>
    <row r="11213" customFormat="false" ht="15" hidden="false" customHeight="false" outlineLevel="0" collapsed="false">
      <c r="A11213" s="0" t="n">
        <v>2026</v>
      </c>
      <c r="B11213" s="0" t="n">
        <v>5</v>
      </c>
      <c r="C11213" s="0" t="s">
        <v>39</v>
      </c>
      <c r="D11213" s="0" t="s">
        <v>2596</v>
      </c>
      <c r="E11213" s="0" t="s">
        <v>24</v>
      </c>
      <c r="F11213" s="0" t="s">
        <v>458</v>
      </c>
      <c r="G11213" s="0" t="s">
        <v>459</v>
      </c>
      <c r="H11213" s="9" t="n">
        <v>1145.28</v>
      </c>
    </row>
    <row r="11214" customFormat="false" ht="15" hidden="false" customHeight="false" outlineLevel="0" collapsed="false">
      <c r="A11214" s="0" t="n">
        <v>2026</v>
      </c>
      <c r="B11214" s="0" t="n">
        <v>5</v>
      </c>
      <c r="C11214" s="0" t="s">
        <v>39</v>
      </c>
      <c r="D11214" s="0" t="s">
        <v>2596</v>
      </c>
      <c r="E11214" s="0" t="s">
        <v>24</v>
      </c>
      <c r="F11214" s="0" t="s">
        <v>4721</v>
      </c>
      <c r="G11214" s="0" t="s">
        <v>4722</v>
      </c>
      <c r="H11214" s="9" t="n">
        <v>3233.21</v>
      </c>
    </row>
    <row r="11215" customFormat="false" ht="15" hidden="false" customHeight="false" outlineLevel="0" collapsed="false">
      <c r="A11215" s="0" t="n">
        <v>2026</v>
      </c>
      <c r="B11215" s="0" t="n">
        <v>5</v>
      </c>
      <c r="C11215" s="0" t="s">
        <v>39</v>
      </c>
      <c r="D11215" s="0" t="s">
        <v>2596</v>
      </c>
      <c r="E11215" s="0" t="s">
        <v>24</v>
      </c>
      <c r="F11215" s="0" t="s">
        <v>1273</v>
      </c>
      <c r="G11215" s="0" t="s">
        <v>1274</v>
      </c>
      <c r="H11215" s="9" t="n">
        <v>6233.42</v>
      </c>
    </row>
    <row r="11216" customFormat="false" ht="15" hidden="false" customHeight="false" outlineLevel="0" collapsed="false">
      <c r="A11216" s="0" t="n">
        <v>2026</v>
      </c>
      <c r="B11216" s="0" t="n">
        <v>5</v>
      </c>
      <c r="C11216" s="0" t="s">
        <v>39</v>
      </c>
      <c r="D11216" s="0" t="s">
        <v>2596</v>
      </c>
      <c r="E11216" s="0" t="s">
        <v>24</v>
      </c>
      <c r="F11216" s="0" t="s">
        <v>460</v>
      </c>
      <c r="G11216" s="0" t="s">
        <v>461</v>
      </c>
      <c r="H11216" s="9" t="n">
        <v>7111.09</v>
      </c>
    </row>
    <row r="11217" customFormat="false" ht="15" hidden="false" customHeight="false" outlineLevel="0" collapsed="false">
      <c r="A11217" s="0" t="n">
        <v>2026</v>
      </c>
      <c r="B11217" s="0" t="n">
        <v>5</v>
      </c>
      <c r="C11217" s="0" t="s">
        <v>39</v>
      </c>
      <c r="D11217" s="0" t="s">
        <v>2596</v>
      </c>
      <c r="E11217" s="0" t="s">
        <v>24</v>
      </c>
      <c r="F11217" s="0" t="s">
        <v>1204</v>
      </c>
      <c r="G11217" s="0" t="s">
        <v>1205</v>
      </c>
      <c r="H11217" s="9" t="n">
        <v>5139.97</v>
      </c>
    </row>
    <row r="11218" customFormat="false" ht="15" hidden="false" customHeight="false" outlineLevel="0" collapsed="false">
      <c r="A11218" s="0" t="n">
        <v>2026</v>
      </c>
      <c r="B11218" s="0" t="n">
        <v>5</v>
      </c>
      <c r="C11218" s="0" t="s">
        <v>39</v>
      </c>
      <c r="D11218" s="0" t="s">
        <v>2596</v>
      </c>
      <c r="E11218" s="0" t="s">
        <v>26</v>
      </c>
      <c r="F11218" s="0" t="s">
        <v>1348</v>
      </c>
      <c r="G11218" s="0" t="s">
        <v>1349</v>
      </c>
      <c r="H11218" s="9" t="n">
        <v>1964.97</v>
      </c>
    </row>
    <row r="11219" customFormat="false" ht="15" hidden="false" customHeight="false" outlineLevel="0" collapsed="false">
      <c r="A11219" s="0" t="n">
        <v>2026</v>
      </c>
      <c r="B11219" s="0" t="n">
        <v>5</v>
      </c>
      <c r="C11219" s="0" t="s">
        <v>39</v>
      </c>
      <c r="D11219" s="0" t="s">
        <v>2596</v>
      </c>
      <c r="E11219" s="0" t="s">
        <v>26</v>
      </c>
      <c r="F11219" s="0" t="s">
        <v>1350</v>
      </c>
      <c r="G11219" s="0" t="s">
        <v>1351</v>
      </c>
      <c r="H11219" s="9" t="n">
        <v>717.6</v>
      </c>
    </row>
    <row r="11220" customFormat="false" ht="15" hidden="false" customHeight="false" outlineLevel="0" collapsed="false">
      <c r="A11220" s="0" t="n">
        <v>2026</v>
      </c>
      <c r="B11220" s="0" t="n">
        <v>5</v>
      </c>
      <c r="C11220" s="0" t="s">
        <v>39</v>
      </c>
      <c r="D11220" s="0" t="s">
        <v>2596</v>
      </c>
      <c r="E11220" s="0" t="s">
        <v>26</v>
      </c>
      <c r="F11220" s="0" t="s">
        <v>1352</v>
      </c>
      <c r="G11220" s="0" t="s">
        <v>1353</v>
      </c>
      <c r="H11220" s="9" t="n">
        <v>2727.57</v>
      </c>
    </row>
    <row r="11221" customFormat="false" ht="15" hidden="false" customHeight="false" outlineLevel="0" collapsed="false">
      <c r="A11221" s="0" t="n">
        <v>2026</v>
      </c>
      <c r="B11221" s="0" t="n">
        <v>5</v>
      </c>
      <c r="C11221" s="0" t="s">
        <v>39</v>
      </c>
      <c r="D11221" s="0" t="s">
        <v>2596</v>
      </c>
      <c r="E11221" s="0" t="s">
        <v>26</v>
      </c>
      <c r="F11221" s="0" t="s">
        <v>1368</v>
      </c>
      <c r="G11221" s="0" t="s">
        <v>1369</v>
      </c>
      <c r="H11221" s="9" t="n">
        <v>6952.17</v>
      </c>
    </row>
    <row r="11222" customFormat="false" ht="15" hidden="false" customHeight="false" outlineLevel="0" collapsed="false">
      <c r="A11222" s="0" t="n">
        <v>2026</v>
      </c>
      <c r="B11222" s="0" t="n">
        <v>5</v>
      </c>
      <c r="C11222" s="0" t="s">
        <v>39</v>
      </c>
      <c r="D11222" s="0" t="s">
        <v>2596</v>
      </c>
      <c r="E11222" s="0" t="s">
        <v>26</v>
      </c>
      <c r="F11222" s="0" t="s">
        <v>3467</v>
      </c>
      <c r="G11222" s="0" t="s">
        <v>3468</v>
      </c>
      <c r="H11222" s="9" t="n">
        <v>743.52</v>
      </c>
    </row>
    <row r="11223" customFormat="false" ht="15" hidden="false" customHeight="false" outlineLevel="0" collapsed="false">
      <c r="A11223" s="0" t="n">
        <v>2026</v>
      </c>
      <c r="B11223" s="0" t="n">
        <v>5</v>
      </c>
      <c r="C11223" s="0" t="s">
        <v>39</v>
      </c>
      <c r="D11223" s="0" t="s">
        <v>2596</v>
      </c>
      <c r="E11223" s="0" t="s">
        <v>26</v>
      </c>
      <c r="F11223" s="0" t="s">
        <v>1374</v>
      </c>
      <c r="G11223" s="0" t="s">
        <v>1375</v>
      </c>
      <c r="H11223" s="9" t="n">
        <v>8726.18</v>
      </c>
    </row>
    <row r="11224" customFormat="false" ht="15" hidden="false" customHeight="false" outlineLevel="0" collapsed="false">
      <c r="A11224" s="0" t="n">
        <v>2026</v>
      </c>
      <c r="B11224" s="0" t="n">
        <v>5</v>
      </c>
      <c r="C11224" s="0" t="s">
        <v>39</v>
      </c>
      <c r="D11224" s="0" t="s">
        <v>2596</v>
      </c>
      <c r="E11224" s="0" t="s">
        <v>26</v>
      </c>
      <c r="F11224" s="0" t="s">
        <v>1376</v>
      </c>
      <c r="G11224" s="0" t="s">
        <v>1377</v>
      </c>
      <c r="H11224" s="9" t="n">
        <v>6704.74</v>
      </c>
    </row>
    <row r="11225" customFormat="false" ht="15" hidden="false" customHeight="false" outlineLevel="0" collapsed="false">
      <c r="A11225" s="0" t="n">
        <v>2026</v>
      </c>
      <c r="B11225" s="0" t="n">
        <v>5</v>
      </c>
      <c r="C11225" s="0" t="s">
        <v>39</v>
      </c>
      <c r="D11225" s="0" t="s">
        <v>2596</v>
      </c>
      <c r="E11225" s="0" t="s">
        <v>26</v>
      </c>
      <c r="F11225" s="0" t="s">
        <v>1382</v>
      </c>
      <c r="G11225" s="0" t="s">
        <v>1383</v>
      </c>
      <c r="H11225" s="9" t="n">
        <v>383.24</v>
      </c>
    </row>
    <row r="11226" customFormat="false" ht="15" hidden="false" customHeight="false" outlineLevel="0" collapsed="false">
      <c r="A11226" s="0" t="n">
        <v>2026</v>
      </c>
      <c r="B11226" s="0" t="n">
        <v>5</v>
      </c>
      <c r="C11226" s="0" t="s">
        <v>39</v>
      </c>
      <c r="D11226" s="0" t="s">
        <v>2596</v>
      </c>
      <c r="E11226" s="0" t="s">
        <v>26</v>
      </c>
      <c r="F11226" s="0" t="s">
        <v>1384</v>
      </c>
      <c r="G11226" s="0" t="s">
        <v>1385</v>
      </c>
      <c r="H11226" s="9" t="n">
        <v>5447.21</v>
      </c>
    </row>
    <row r="11227" customFormat="false" ht="15" hidden="false" customHeight="false" outlineLevel="0" collapsed="false">
      <c r="A11227" s="0" t="n">
        <v>2026</v>
      </c>
      <c r="B11227" s="0" t="n">
        <v>5</v>
      </c>
      <c r="C11227" s="0" t="s">
        <v>39</v>
      </c>
      <c r="D11227" s="0" t="s">
        <v>2596</v>
      </c>
      <c r="E11227" s="0" t="s">
        <v>26</v>
      </c>
      <c r="F11227" s="0" t="s">
        <v>1388</v>
      </c>
      <c r="G11227" s="0" t="s">
        <v>1389</v>
      </c>
      <c r="H11227" s="9" t="n">
        <v>779.48</v>
      </c>
    </row>
    <row r="11228" customFormat="false" ht="15" hidden="false" customHeight="false" outlineLevel="0" collapsed="false">
      <c r="A11228" s="0" t="n">
        <v>2026</v>
      </c>
      <c r="B11228" s="0" t="n">
        <v>5</v>
      </c>
      <c r="C11228" s="0" t="s">
        <v>39</v>
      </c>
      <c r="D11228" s="0" t="s">
        <v>2596</v>
      </c>
      <c r="E11228" s="0" t="s">
        <v>26</v>
      </c>
      <c r="F11228" s="0" t="s">
        <v>1394</v>
      </c>
      <c r="G11228" s="0" t="s">
        <v>1395</v>
      </c>
      <c r="H11228" s="9" t="n">
        <v>374.7</v>
      </c>
    </row>
    <row r="11229" customFormat="false" ht="15" hidden="false" customHeight="false" outlineLevel="0" collapsed="false">
      <c r="A11229" s="0" t="n">
        <v>2026</v>
      </c>
      <c r="B11229" s="0" t="n">
        <v>5</v>
      </c>
      <c r="C11229" s="0" t="s">
        <v>39</v>
      </c>
      <c r="D11229" s="0" t="s">
        <v>2596</v>
      </c>
      <c r="E11229" s="0" t="s">
        <v>26</v>
      </c>
      <c r="F11229" s="0" t="s">
        <v>1396</v>
      </c>
      <c r="G11229" s="0" t="s">
        <v>1397</v>
      </c>
      <c r="H11229" s="9" t="n">
        <v>5196.86</v>
      </c>
    </row>
    <row r="11230" customFormat="false" ht="15" hidden="false" customHeight="false" outlineLevel="0" collapsed="false">
      <c r="A11230" s="0" t="n">
        <v>2026</v>
      </c>
      <c r="B11230" s="0" t="n">
        <v>5</v>
      </c>
      <c r="C11230" s="0" t="s">
        <v>39</v>
      </c>
      <c r="D11230" s="0" t="s">
        <v>2596</v>
      </c>
      <c r="E11230" s="0" t="s">
        <v>26</v>
      </c>
      <c r="F11230" s="0" t="s">
        <v>1408</v>
      </c>
      <c r="G11230" s="0" t="s">
        <v>1409</v>
      </c>
      <c r="H11230" s="9" t="n">
        <v>3408.93</v>
      </c>
    </row>
    <row r="11231" customFormat="false" ht="15" hidden="false" customHeight="false" outlineLevel="0" collapsed="false">
      <c r="A11231" s="0" t="n">
        <v>2026</v>
      </c>
      <c r="B11231" s="0" t="n">
        <v>5</v>
      </c>
      <c r="C11231" s="0" t="s">
        <v>39</v>
      </c>
      <c r="D11231" s="0" t="s">
        <v>2596</v>
      </c>
      <c r="E11231" s="0" t="s">
        <v>25</v>
      </c>
      <c r="F11231" s="0" t="s">
        <v>4723</v>
      </c>
      <c r="G11231" s="0" t="s">
        <v>4724</v>
      </c>
      <c r="H11231" s="9" t="n">
        <v>15122.13</v>
      </c>
    </row>
    <row r="11232" customFormat="false" ht="15" hidden="false" customHeight="false" outlineLevel="0" collapsed="false">
      <c r="A11232" s="0" t="n">
        <v>2026</v>
      </c>
      <c r="B11232" s="0" t="n">
        <v>5</v>
      </c>
      <c r="C11232" s="0" t="s">
        <v>39</v>
      </c>
      <c r="D11232" s="0" t="s">
        <v>2596</v>
      </c>
      <c r="E11232" s="0" t="s">
        <v>25</v>
      </c>
      <c r="F11232" s="0" t="s">
        <v>4749</v>
      </c>
      <c r="G11232" s="0" t="s">
        <v>4750</v>
      </c>
      <c r="H11232" s="9" t="n">
        <v>8364.6</v>
      </c>
    </row>
    <row r="11233" customFormat="false" ht="15" hidden="false" customHeight="false" outlineLevel="0" collapsed="false">
      <c r="A11233" s="0" t="n">
        <v>2026</v>
      </c>
      <c r="B11233" s="0" t="n">
        <v>5</v>
      </c>
      <c r="C11233" s="0" t="s">
        <v>39</v>
      </c>
      <c r="D11233" s="0" t="s">
        <v>2596</v>
      </c>
      <c r="E11233" s="0" t="s">
        <v>25</v>
      </c>
      <c r="F11233" s="0" t="s">
        <v>4496</v>
      </c>
      <c r="G11233" s="0" t="s">
        <v>4497</v>
      </c>
      <c r="H11233" s="9" t="n">
        <v>842.79</v>
      </c>
    </row>
    <row r="11234" customFormat="false" ht="15" hidden="false" customHeight="false" outlineLevel="0" collapsed="false">
      <c r="A11234" s="0" t="n">
        <v>2026</v>
      </c>
      <c r="B11234" s="0" t="n">
        <v>5</v>
      </c>
      <c r="C11234" s="0" t="s">
        <v>39</v>
      </c>
      <c r="D11234" s="0" t="s">
        <v>2596</v>
      </c>
      <c r="E11234" s="0" t="s">
        <v>2593</v>
      </c>
      <c r="F11234" s="0" t="s">
        <v>2573</v>
      </c>
      <c r="G11234" s="0" t="s">
        <v>2574</v>
      </c>
      <c r="H11234" s="9" t="n">
        <v>1242.76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B2318"/>
  <sheetViews>
    <sheetView showFormulas="false" showGridLines="false" showRowColHeaders="true" showZeros="true" rightToLeft="false" tabSelected="false" showOutlineSymbols="true" defaultGridColor="true" view="normal" topLeftCell="AQ1" colorId="64" zoomScale="75" zoomScaleNormal="75" zoomScalePageLayoutView="100" workbookViewId="0">
      <pane xSplit="0" ySplit="1" topLeftCell="A2305" activePane="bottomLeft" state="frozen"/>
      <selection pane="topLeft" activeCell="AQ1" activeCellId="0" sqref="AQ1"/>
      <selection pane="bottomLeft" activeCell="A1" activeCellId="0" sqref="A1"/>
    </sheetView>
  </sheetViews>
  <sheetFormatPr defaultColWidth="11.53515625" defaultRowHeight="15" zeroHeight="false" outlineLevelRow="0" outlineLevelCol="0"/>
  <cols>
    <col collapsed="false" customWidth="true" hidden="false" outlineLevel="0" max="4" min="1" style="0" width="37.88"/>
    <col collapsed="false" customWidth="true" hidden="false" outlineLevel="0" max="5" min="5" style="0" width="8.06"/>
    <col collapsed="false" customWidth="true" hidden="false" outlineLevel="0" max="6" min="6" style="0" width="53.99"/>
    <col collapsed="false" customWidth="true" hidden="false" outlineLevel="0" max="7" min="7" style="0" width="15.65"/>
    <col collapsed="false" customWidth="true" hidden="false" outlineLevel="0" max="19" min="8" style="0" width="13.97"/>
    <col collapsed="false" customWidth="true" hidden="false" outlineLevel="0" max="20" min="20" style="0" width="15.65"/>
    <col collapsed="false" customWidth="true" hidden="false" outlineLevel="0" max="32" min="21" style="0" width="13.97"/>
    <col collapsed="false" customWidth="true" hidden="false" outlineLevel="0" max="33" min="33" style="0" width="15.65"/>
    <col collapsed="false" customWidth="true" hidden="false" outlineLevel="0" max="35" min="34" style="0" width="13.97"/>
    <col collapsed="false" customWidth="true" hidden="false" outlineLevel="0" max="36" min="36" style="0" width="15.65"/>
    <col collapsed="false" customWidth="true" hidden="false" outlineLevel="0" max="37" min="37" style="0" width="13.97"/>
    <col collapsed="false" customWidth="true" hidden="false" outlineLevel="0" max="38" min="38" style="0" width="12.87"/>
    <col collapsed="false" customWidth="true" hidden="false" outlineLevel="0" max="45" min="39" style="0" width="1.93"/>
    <col collapsed="false" customWidth="true" hidden="false" outlineLevel="0" max="46" min="46" style="0" width="16.76"/>
    <col collapsed="false" customWidth="true" hidden="false" outlineLevel="0" max="47" min="47" style="0" width="11.2"/>
    <col collapsed="false" customWidth="true" hidden="false" outlineLevel="0" max="48" min="48" style="0" width="16.76"/>
    <col collapsed="false" customWidth="true" hidden="false" outlineLevel="0" max="49" min="49" style="0" width="8.98"/>
    <col collapsed="false" customWidth="true" hidden="false" outlineLevel="0" max="50" min="50" style="0" width="16.58"/>
    <col collapsed="false" customWidth="true" hidden="false" outlineLevel="0" max="51" min="51" style="0" width="6.76"/>
    <col collapsed="false" customWidth="true" hidden="false" outlineLevel="0" max="53" min="52" style="0" width="15.65"/>
    <col collapsed="false" customWidth="true" hidden="false" outlineLevel="0" max="54" min="54" style="0" width="16.76"/>
  </cols>
  <sheetData>
    <row r="1" customFormat="false" ht="30" hidden="false" customHeight="true" outlineLevel="0" collapsed="false">
      <c r="A1" s="8" t="s">
        <v>4751</v>
      </c>
      <c r="B1" s="8" t="s">
        <v>4752</v>
      </c>
      <c r="C1" s="8" t="s">
        <v>4753</v>
      </c>
      <c r="D1" s="8" t="s">
        <v>4754</v>
      </c>
      <c r="E1" s="8" t="s">
        <v>50</v>
      </c>
      <c r="F1" s="8" t="s">
        <v>51</v>
      </c>
      <c r="G1" s="8" t="s">
        <v>4755</v>
      </c>
      <c r="H1" s="8" t="s">
        <v>4756</v>
      </c>
      <c r="I1" s="8" t="s">
        <v>4757</v>
      </c>
      <c r="J1" s="8" t="s">
        <v>4758</v>
      </c>
      <c r="K1" s="8" t="s">
        <v>4759</v>
      </c>
      <c r="L1" s="8" t="s">
        <v>4760</v>
      </c>
      <c r="M1" s="8" t="s">
        <v>4761</v>
      </c>
      <c r="N1" s="8" t="s">
        <v>4762</v>
      </c>
      <c r="O1" s="8" t="s">
        <v>4763</v>
      </c>
      <c r="P1" s="8" t="s">
        <v>4764</v>
      </c>
      <c r="Q1" s="8" t="s">
        <v>4765</v>
      </c>
      <c r="R1" s="8" t="s">
        <v>4766</v>
      </c>
      <c r="S1" s="8" t="s">
        <v>4767</v>
      </c>
      <c r="T1" s="8" t="s">
        <v>4768</v>
      </c>
      <c r="U1" s="8" t="s">
        <v>4769</v>
      </c>
      <c r="V1" s="8" t="s">
        <v>4770</v>
      </c>
      <c r="W1" s="8" t="s">
        <v>4771</v>
      </c>
      <c r="X1" s="8" t="s">
        <v>4772</v>
      </c>
      <c r="Y1" s="8" t="s">
        <v>4773</v>
      </c>
      <c r="Z1" s="8" t="s">
        <v>4774</v>
      </c>
      <c r="AA1" s="8" t="s">
        <v>4775</v>
      </c>
      <c r="AB1" s="8" t="s">
        <v>4776</v>
      </c>
      <c r="AC1" s="8" t="s">
        <v>4777</v>
      </c>
      <c r="AD1" s="8" t="s">
        <v>4778</v>
      </c>
      <c r="AE1" s="8" t="s">
        <v>4779</v>
      </c>
      <c r="AF1" s="8" t="s">
        <v>4780</v>
      </c>
      <c r="AG1" s="8" t="s">
        <v>4781</v>
      </c>
      <c r="AH1" s="8" t="s">
        <v>4782</v>
      </c>
      <c r="AI1" s="8" t="s">
        <v>4783</v>
      </c>
      <c r="AJ1" s="8" t="s">
        <v>4784</v>
      </c>
      <c r="AK1" s="8" t="s">
        <v>4785</v>
      </c>
      <c r="AL1" s="8" t="s">
        <v>4786</v>
      </c>
      <c r="AM1" s="8" t="s">
        <v>4787</v>
      </c>
      <c r="AN1" s="8" t="s">
        <v>4788</v>
      </c>
      <c r="AO1" s="8" t="s">
        <v>4789</v>
      </c>
      <c r="AP1" s="8" t="s">
        <v>4790</v>
      </c>
      <c r="AQ1" s="8" t="s">
        <v>4791</v>
      </c>
      <c r="AR1" s="8" t="s">
        <v>4792</v>
      </c>
      <c r="AS1" s="8" t="s">
        <v>4793</v>
      </c>
      <c r="AT1" s="8" t="s">
        <v>4794</v>
      </c>
      <c r="AU1" s="8" t="s">
        <v>33</v>
      </c>
      <c r="AV1" s="8" t="s">
        <v>4795</v>
      </c>
      <c r="AW1" s="8" t="s">
        <v>34</v>
      </c>
      <c r="AX1" s="8" t="s">
        <v>4796</v>
      </c>
      <c r="AY1" s="8" t="s">
        <v>4797</v>
      </c>
      <c r="AZ1" s="8" t="s">
        <v>4798</v>
      </c>
      <c r="BA1" s="8" t="s">
        <v>4799</v>
      </c>
      <c r="BB1" s="8" t="s">
        <v>4800</v>
      </c>
    </row>
    <row r="2" customFormat="false" ht="15" hidden="false" customHeight="false" outlineLevel="0" collapsed="false">
      <c r="A2" s="0" t="s">
        <v>18</v>
      </c>
      <c r="B2" s="0" t="s">
        <v>791</v>
      </c>
      <c r="C2" s="0" t="s">
        <v>18</v>
      </c>
      <c r="D2" s="0" t="s">
        <v>18</v>
      </c>
      <c r="E2" s="0" t="s">
        <v>2908</v>
      </c>
      <c r="F2" s="0" t="s">
        <v>2909</v>
      </c>
      <c r="G2" s="9" t="n">
        <v>479731.86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32720</v>
      </c>
      <c r="N2" s="9" t="n">
        <v>32720</v>
      </c>
      <c r="O2" s="9" t="n">
        <v>23921.4</v>
      </c>
      <c r="P2" s="9" t="n">
        <v>71845.78</v>
      </c>
      <c r="Q2" s="9" t="n">
        <v>110112.46</v>
      </c>
      <c r="R2" s="9" t="n">
        <v>139919.73</v>
      </c>
      <c r="S2" s="9" t="n">
        <v>68492.49</v>
      </c>
      <c r="T2" s="9" t="n">
        <v>2735042.04</v>
      </c>
      <c r="U2" s="9" t="n">
        <v>258645</v>
      </c>
      <c r="V2" s="9" t="n">
        <v>96932</v>
      </c>
      <c r="W2" s="9" t="n">
        <v>285042.18</v>
      </c>
      <c r="X2" s="9" t="n">
        <v>384238</v>
      </c>
      <c r="Y2" s="9" t="n">
        <v>355309.12</v>
      </c>
      <c r="Z2" s="9" t="n">
        <v>114222</v>
      </c>
      <c r="AA2" s="9" t="n">
        <v>356017.09</v>
      </c>
      <c r="AB2" s="9" t="n">
        <v>172856</v>
      </c>
      <c r="AC2" s="9" t="n">
        <v>198240</v>
      </c>
      <c r="AD2" s="9" t="n">
        <v>499785.01</v>
      </c>
      <c r="AE2" s="9" t="n">
        <v>0</v>
      </c>
      <c r="AF2" s="9" t="n">
        <v>13755.64</v>
      </c>
      <c r="AG2" s="9" t="n">
        <v>196715.67</v>
      </c>
      <c r="AH2" s="9" t="n">
        <v>45181.3</v>
      </c>
      <c r="AI2" s="9" t="n">
        <v>50311.27</v>
      </c>
      <c r="AJ2" s="9" t="n">
        <v>65239.3</v>
      </c>
      <c r="AK2" s="9" t="n">
        <v>35983.8</v>
      </c>
      <c r="AL2" s="9" t="n">
        <v>0</v>
      </c>
      <c r="AM2" s="9" t="n">
        <v>0</v>
      </c>
      <c r="AN2" s="9" t="n">
        <v>0</v>
      </c>
      <c r="AO2" s="9" t="n">
        <v>0</v>
      </c>
      <c r="AP2" s="9" t="n">
        <v>0</v>
      </c>
      <c r="AQ2" s="9" t="n">
        <v>0</v>
      </c>
      <c r="AR2" s="9" t="n">
        <v>0</v>
      </c>
      <c r="AS2" s="9" t="n">
        <v>0</v>
      </c>
      <c r="AT2" s="9" t="n">
        <f aca="false">T2-G2</f>
        <v>2255310.18</v>
      </c>
      <c r="AU2" s="10" t="n">
        <f aca="false">IF(G2=0,"",(T2-G2)/G2)</f>
        <v>4.701189076748</v>
      </c>
      <c r="AV2" s="9" t="n">
        <f aca="false">AG2-T2</f>
        <v>-2538326.37</v>
      </c>
      <c r="AW2" s="10" t="n">
        <f aca="false">IF(T2=0,"",(AG2-T2)/T2)</f>
        <v>-0.928075814878516</v>
      </c>
      <c r="AX2" s="0" t="str">
        <f aca="false">IF(AND(T2=0,AG2&gt;0),"Novo/Recuperado",IF(AND(T2&gt;0,AG2=0),"Perdido",IF(AG2&gt;T2,"Crescimento",IF(AG2&lt;T2,"Queda","Estável"))))</f>
        <v>Queda</v>
      </c>
      <c r="AY2" s="10" t="n">
        <f aca="false">IF(SUM($AG:$AG)=0,0,AG2/SUM($AG:$AG))</f>
        <v>0.0148374305722018</v>
      </c>
      <c r="AZ2" s="9" t="n">
        <f aca="false">IF(AG2&lt;T2,T2-AG2,0)</f>
        <v>2538326.37</v>
      </c>
      <c r="BA2" s="9" t="n">
        <f aca="false">AG2/5*12</f>
        <v>472117.608</v>
      </c>
      <c r="BB2" s="9" t="n">
        <f aca="false">BA2-T2</f>
        <v>-2262924.432</v>
      </c>
    </row>
    <row r="3" customFormat="false" ht="15" hidden="false" customHeight="false" outlineLevel="0" collapsed="false">
      <c r="A3" s="0" t="s">
        <v>14</v>
      </c>
      <c r="C3" s="0" t="s">
        <v>14</v>
      </c>
      <c r="E3" s="0" t="s">
        <v>4037</v>
      </c>
      <c r="F3" s="0" t="s">
        <v>4038</v>
      </c>
      <c r="G3" s="9" t="n">
        <v>0</v>
      </c>
      <c r="H3" s="9" t="n">
        <v>0</v>
      </c>
      <c r="I3" s="9" t="n">
        <v>0</v>
      </c>
      <c r="J3" s="9" t="n">
        <v>0</v>
      </c>
      <c r="K3" s="9" t="n">
        <v>0</v>
      </c>
      <c r="L3" s="9" t="n">
        <v>0</v>
      </c>
      <c r="M3" s="9" t="n">
        <v>0</v>
      </c>
      <c r="N3" s="9" t="n">
        <v>0</v>
      </c>
      <c r="O3" s="9" t="n">
        <v>0</v>
      </c>
      <c r="P3" s="9" t="n">
        <v>0</v>
      </c>
      <c r="Q3" s="9" t="n">
        <v>0</v>
      </c>
      <c r="R3" s="9" t="n">
        <v>0</v>
      </c>
      <c r="S3" s="9" t="n">
        <v>0</v>
      </c>
      <c r="T3" s="9" t="n">
        <v>1266487.64</v>
      </c>
      <c r="U3" s="9" t="n">
        <v>0</v>
      </c>
      <c r="V3" s="9" t="n">
        <v>0</v>
      </c>
      <c r="W3" s="9" t="n">
        <v>18900</v>
      </c>
      <c r="X3" s="9" t="n">
        <v>144713.36</v>
      </c>
      <c r="Y3" s="9" t="n">
        <v>274621.88</v>
      </c>
      <c r="Z3" s="9" t="n">
        <v>484466</v>
      </c>
      <c r="AA3" s="9" t="n">
        <v>343786.4</v>
      </c>
      <c r="AB3" s="9" t="n">
        <v>0</v>
      </c>
      <c r="AC3" s="9" t="n">
        <v>0</v>
      </c>
      <c r="AD3" s="9" t="n">
        <v>0</v>
      </c>
      <c r="AE3" s="9" t="n">
        <v>0</v>
      </c>
      <c r="AF3" s="9" t="n">
        <v>0</v>
      </c>
      <c r="AG3" s="9" t="n">
        <v>0</v>
      </c>
      <c r="AH3" s="9" t="n">
        <v>0</v>
      </c>
      <c r="AI3" s="9" t="n">
        <v>0</v>
      </c>
      <c r="AJ3" s="9" t="n">
        <v>0</v>
      </c>
      <c r="AK3" s="9" t="n">
        <v>0</v>
      </c>
      <c r="AL3" s="9" t="n">
        <v>0</v>
      </c>
      <c r="AM3" s="9" t="n">
        <v>0</v>
      </c>
      <c r="AN3" s="9" t="n">
        <v>0</v>
      </c>
      <c r="AO3" s="9" t="n">
        <v>0</v>
      </c>
      <c r="AP3" s="9" t="n">
        <v>0</v>
      </c>
      <c r="AQ3" s="9" t="n">
        <v>0</v>
      </c>
      <c r="AR3" s="9" t="n">
        <v>0</v>
      </c>
      <c r="AS3" s="9" t="n">
        <v>0</v>
      </c>
      <c r="AT3" s="9" t="n">
        <f aca="false">T3-G3</f>
        <v>1266487.64</v>
      </c>
      <c r="AU3" s="10" t="str">
        <f aca="false">IF(G3=0,"",(T3-G3)/G3)</f>
        <v/>
      </c>
      <c r="AV3" s="9" t="n">
        <f aca="false">AG3-T3</f>
        <v>-1266487.64</v>
      </c>
      <c r="AW3" s="10" t="n">
        <f aca="false">IF(T3=0,"",(AG3-T3)/T3)</f>
        <v>-1</v>
      </c>
      <c r="AX3" s="0" t="str">
        <f aca="false">IF(AND(T3=0,AG3&gt;0),"Novo/Recuperado",IF(AND(T3&gt;0,AG3=0),"Perdido",IF(AG3&gt;T3,"Crescimento",IF(AG3&lt;T3,"Queda","Estável"))))</f>
        <v>Perdido</v>
      </c>
      <c r="AY3" s="10" t="n">
        <f aca="false">IF(SUM($AG:$AG)=0,0,AG3/SUM($AG:$AG))</f>
        <v>0</v>
      </c>
      <c r="AZ3" s="9" t="n">
        <f aca="false">IF(AG3&lt;T3,T3-AG3,0)</f>
        <v>1266487.64</v>
      </c>
      <c r="BA3" s="9" t="n">
        <f aca="false">AG3/5*12</f>
        <v>0</v>
      </c>
      <c r="BB3" s="9" t="n">
        <f aca="false">BA3-T3</f>
        <v>-1266487.64</v>
      </c>
    </row>
    <row r="4" customFormat="false" ht="15" hidden="false" customHeight="false" outlineLevel="0" collapsed="false">
      <c r="A4" s="0" t="s">
        <v>18</v>
      </c>
      <c r="C4" s="0" t="s">
        <v>18</v>
      </c>
      <c r="D4" s="0" t="s">
        <v>18</v>
      </c>
      <c r="E4" s="0" t="s">
        <v>3900</v>
      </c>
      <c r="F4" s="0" t="s">
        <v>3901</v>
      </c>
      <c r="G4" s="9" t="n">
        <v>0</v>
      </c>
      <c r="H4" s="9" t="n">
        <v>0</v>
      </c>
      <c r="I4" s="9" t="n">
        <v>0</v>
      </c>
      <c r="J4" s="9" t="n">
        <v>0</v>
      </c>
      <c r="K4" s="9" t="n">
        <v>0</v>
      </c>
      <c r="L4" s="9" t="n">
        <v>0</v>
      </c>
      <c r="M4" s="9" t="n">
        <v>0</v>
      </c>
      <c r="N4" s="9" t="n">
        <v>0</v>
      </c>
      <c r="O4" s="9" t="n">
        <v>0</v>
      </c>
      <c r="P4" s="9" t="n">
        <v>0</v>
      </c>
      <c r="Q4" s="9" t="n">
        <v>0</v>
      </c>
      <c r="R4" s="9" t="n">
        <v>0</v>
      </c>
      <c r="S4" s="9" t="n">
        <v>0</v>
      </c>
      <c r="T4" s="9" t="n">
        <v>651032.6</v>
      </c>
      <c r="U4" s="9" t="n">
        <v>0</v>
      </c>
      <c r="V4" s="9" t="n">
        <v>77750</v>
      </c>
      <c r="W4" s="9" t="n">
        <v>23400</v>
      </c>
      <c r="X4" s="9" t="n">
        <v>82900</v>
      </c>
      <c r="Y4" s="9" t="n">
        <v>74332</v>
      </c>
      <c r="Z4" s="9" t="n">
        <v>0</v>
      </c>
      <c r="AA4" s="9" t="n">
        <v>52300</v>
      </c>
      <c r="AB4" s="9" t="n">
        <v>47605</v>
      </c>
      <c r="AC4" s="9" t="n">
        <v>64500</v>
      </c>
      <c r="AD4" s="9" t="n">
        <v>72500</v>
      </c>
      <c r="AE4" s="9" t="n">
        <v>0</v>
      </c>
      <c r="AF4" s="9" t="n">
        <v>155745.6</v>
      </c>
      <c r="AG4" s="9" t="n">
        <v>11486.8</v>
      </c>
      <c r="AH4" s="9" t="n">
        <v>0</v>
      </c>
      <c r="AI4" s="9" t="n">
        <v>0</v>
      </c>
      <c r="AJ4" s="9" t="n">
        <v>0</v>
      </c>
      <c r="AK4" s="9" t="n">
        <v>11486.8</v>
      </c>
      <c r="AL4" s="9" t="n">
        <v>0</v>
      </c>
      <c r="AM4" s="9" t="n">
        <v>0</v>
      </c>
      <c r="AN4" s="9" t="n">
        <v>0</v>
      </c>
      <c r="AO4" s="9" t="n">
        <v>0</v>
      </c>
      <c r="AP4" s="9" t="n">
        <v>0</v>
      </c>
      <c r="AQ4" s="9" t="n">
        <v>0</v>
      </c>
      <c r="AR4" s="9" t="n">
        <v>0</v>
      </c>
      <c r="AS4" s="9" t="n">
        <v>0</v>
      </c>
      <c r="AT4" s="9" t="n">
        <f aca="false">T4-G4</f>
        <v>651032.6</v>
      </c>
      <c r="AU4" s="10" t="str">
        <f aca="false">IF(G4=0,"",(T4-G4)/G4)</f>
        <v/>
      </c>
      <c r="AV4" s="9" t="n">
        <f aca="false">AG4-T4</f>
        <v>-639545.8</v>
      </c>
      <c r="AW4" s="10" t="n">
        <f aca="false">IF(T4=0,"",(AG4-T4)/T4)</f>
        <v>-0.982356029483009</v>
      </c>
      <c r="AX4" s="0" t="str">
        <f aca="false">IF(AND(T4=0,AG4&gt;0),"Novo/Recuperado",IF(AND(T4&gt;0,AG4=0),"Perdido",IF(AG4&gt;T4,"Crescimento",IF(AG4&lt;T4,"Queda","Estável"))))</f>
        <v>Queda</v>
      </c>
      <c r="AY4" s="10" t="n">
        <f aca="false">IF(SUM($AG:$AG)=0,0,AG4/SUM($AG:$AG))</f>
        <v>0.000866400716815126</v>
      </c>
      <c r="AZ4" s="9" t="n">
        <f aca="false">IF(AG4&lt;T4,T4-AG4,0)</f>
        <v>639545.8</v>
      </c>
      <c r="BA4" s="9" t="n">
        <f aca="false">AG4/5*12</f>
        <v>27568.32</v>
      </c>
      <c r="BB4" s="9" t="n">
        <f aca="false">BA4-T4</f>
        <v>-623464.28</v>
      </c>
    </row>
    <row r="5" customFormat="false" ht="15" hidden="false" customHeight="false" outlineLevel="0" collapsed="false">
      <c r="A5" s="0" t="s">
        <v>18</v>
      </c>
      <c r="B5" s="0" t="s">
        <v>935</v>
      </c>
      <c r="C5" s="0" t="s">
        <v>935</v>
      </c>
      <c r="D5" s="0" t="s">
        <v>18</v>
      </c>
      <c r="E5" s="0" t="s">
        <v>940</v>
      </c>
      <c r="F5" s="0" t="s">
        <v>941</v>
      </c>
      <c r="G5" s="9" t="n">
        <v>1079574.44</v>
      </c>
      <c r="H5" s="9" t="n">
        <v>20928.41</v>
      </c>
      <c r="I5" s="9" t="n">
        <v>18335.9</v>
      </c>
      <c r="J5" s="9" t="n">
        <v>0</v>
      </c>
      <c r="K5" s="9" t="n">
        <v>30433.11</v>
      </c>
      <c r="L5" s="9" t="n">
        <v>124862.78</v>
      </c>
      <c r="M5" s="9" t="n">
        <v>112012.56</v>
      </c>
      <c r="N5" s="9" t="n">
        <v>156477.94</v>
      </c>
      <c r="O5" s="9" t="n">
        <v>39140</v>
      </c>
      <c r="P5" s="9" t="n">
        <v>117746.48</v>
      </c>
      <c r="Q5" s="9" t="n">
        <v>175731.49</v>
      </c>
      <c r="R5" s="9" t="n">
        <v>132477.86</v>
      </c>
      <c r="S5" s="9" t="n">
        <v>151427.91</v>
      </c>
      <c r="T5" s="9" t="n">
        <v>703664.08</v>
      </c>
      <c r="U5" s="9" t="n">
        <v>141355.02</v>
      </c>
      <c r="V5" s="9" t="n">
        <v>141836.34</v>
      </c>
      <c r="W5" s="9" t="n">
        <v>68608.6</v>
      </c>
      <c r="X5" s="9" t="n">
        <v>34402.15</v>
      </c>
      <c r="Y5" s="9" t="n">
        <v>99183.85</v>
      </c>
      <c r="Z5" s="9" t="n">
        <v>63122.07</v>
      </c>
      <c r="AA5" s="9" t="n">
        <v>10762.71</v>
      </c>
      <c r="AB5" s="9" t="n">
        <v>46071.43</v>
      </c>
      <c r="AC5" s="9" t="n">
        <v>40047.34</v>
      </c>
      <c r="AD5" s="9" t="n">
        <v>43254.85</v>
      </c>
      <c r="AE5" s="9" t="n">
        <v>7943.72</v>
      </c>
      <c r="AF5" s="9" t="n">
        <v>7076</v>
      </c>
      <c r="AG5" s="9" t="n">
        <v>66598.59</v>
      </c>
      <c r="AH5" s="9" t="n">
        <v>26618.11</v>
      </c>
      <c r="AI5" s="9" t="n">
        <v>6152.63</v>
      </c>
      <c r="AJ5" s="9" t="n">
        <v>11380.86</v>
      </c>
      <c r="AK5" s="9" t="n">
        <v>12686.93</v>
      </c>
      <c r="AL5" s="9" t="n">
        <v>9760.06</v>
      </c>
      <c r="AM5" s="9" t="n">
        <v>0</v>
      </c>
      <c r="AN5" s="9" t="n">
        <v>0</v>
      </c>
      <c r="AO5" s="9" t="n">
        <v>0</v>
      </c>
      <c r="AP5" s="9" t="n">
        <v>0</v>
      </c>
      <c r="AQ5" s="9" t="n">
        <v>0</v>
      </c>
      <c r="AR5" s="9" t="n">
        <v>0</v>
      </c>
      <c r="AS5" s="9" t="n">
        <v>0</v>
      </c>
      <c r="AT5" s="9" t="n">
        <f aca="false">T5-G5</f>
        <v>-375910.359999999</v>
      </c>
      <c r="AU5" s="10" t="n">
        <f aca="false">IF(G5=0,"",(T5-G5)/G5)</f>
        <v>-0.348202352771523</v>
      </c>
      <c r="AV5" s="9" t="n">
        <f aca="false">AG5-T5</f>
        <v>-637065.49</v>
      </c>
      <c r="AW5" s="10" t="n">
        <f aca="false">IF(T5=0,"",(AG5-T5)/T5)</f>
        <v>-0.90535456918591</v>
      </c>
      <c r="AX5" s="0" t="str">
        <f aca="false">IF(AND(T5=0,AG5&gt;0),"Novo/Recuperado",IF(AND(T5&gt;0,AG5=0),"Perdido",IF(AG5&gt;T5,"Crescimento",IF(AG5&lt;T5,"Queda","Estável"))))</f>
        <v>Queda</v>
      </c>
      <c r="AY5" s="10" t="n">
        <f aca="false">IF(SUM($AG:$AG)=0,0,AG5/SUM($AG:$AG))</f>
        <v>0.00502324982718222</v>
      </c>
      <c r="AZ5" s="9" t="n">
        <f aca="false">IF(AG5&lt;T5,T5-AG5,0)</f>
        <v>637065.49</v>
      </c>
      <c r="BA5" s="9" t="n">
        <f aca="false">AG5/5*12</f>
        <v>159836.616</v>
      </c>
      <c r="BB5" s="9" t="n">
        <f aca="false">BA5-T5</f>
        <v>-543827.463999999</v>
      </c>
    </row>
    <row r="6" customFormat="false" ht="15" hidden="false" customHeight="false" outlineLevel="0" collapsed="false">
      <c r="A6" s="0" t="s">
        <v>14</v>
      </c>
      <c r="B6" s="0" t="s">
        <v>14</v>
      </c>
      <c r="C6" s="0" t="s">
        <v>14</v>
      </c>
      <c r="E6" s="0" t="s">
        <v>1994</v>
      </c>
      <c r="F6" s="0" t="s">
        <v>1995</v>
      </c>
      <c r="G6" s="9" t="n">
        <v>1088802.62</v>
      </c>
      <c r="H6" s="9" t="n">
        <v>0</v>
      </c>
      <c r="I6" s="9" t="n">
        <v>0</v>
      </c>
      <c r="J6" s="9" t="n">
        <v>121754.58</v>
      </c>
      <c r="K6" s="9" t="n">
        <v>76401.92</v>
      </c>
      <c r="L6" s="9" t="n">
        <v>197256.68</v>
      </c>
      <c r="M6" s="9" t="n">
        <v>273698.48</v>
      </c>
      <c r="N6" s="9" t="n">
        <v>159000</v>
      </c>
      <c r="O6" s="9" t="n">
        <v>218670.96</v>
      </c>
      <c r="P6" s="9" t="n">
        <v>42020</v>
      </c>
      <c r="Q6" s="9" t="n">
        <v>0</v>
      </c>
      <c r="R6" s="9" t="n">
        <v>0</v>
      </c>
      <c r="S6" s="9" t="n">
        <v>0</v>
      </c>
      <c r="T6" s="9" t="n">
        <v>410646.28</v>
      </c>
      <c r="U6" s="9" t="n">
        <v>0</v>
      </c>
      <c r="V6" s="9" t="n">
        <v>91755.65</v>
      </c>
      <c r="W6" s="9" t="n">
        <v>94667.45</v>
      </c>
      <c r="X6" s="9" t="n">
        <v>42308.08</v>
      </c>
      <c r="Y6" s="9" t="n">
        <v>145450.1</v>
      </c>
      <c r="Z6" s="9" t="n">
        <v>25860</v>
      </c>
      <c r="AA6" s="9" t="n">
        <v>10605</v>
      </c>
      <c r="AB6" s="9" t="n">
        <v>0</v>
      </c>
      <c r="AC6" s="9" t="n">
        <v>0</v>
      </c>
      <c r="AD6" s="9" t="n">
        <v>0</v>
      </c>
      <c r="AE6" s="9" t="n">
        <v>0</v>
      </c>
      <c r="AF6" s="9" t="n">
        <v>0</v>
      </c>
      <c r="AG6" s="9" t="n">
        <v>0</v>
      </c>
      <c r="AH6" s="9" t="n">
        <v>0</v>
      </c>
      <c r="AI6" s="9" t="n">
        <v>0</v>
      </c>
      <c r="AJ6" s="9" t="n">
        <v>0</v>
      </c>
      <c r="AK6" s="9" t="n">
        <v>0</v>
      </c>
      <c r="AL6" s="9" t="n">
        <v>0</v>
      </c>
      <c r="AM6" s="9" t="n">
        <v>0</v>
      </c>
      <c r="AN6" s="9" t="n">
        <v>0</v>
      </c>
      <c r="AO6" s="9" t="n">
        <v>0</v>
      </c>
      <c r="AP6" s="9" t="n">
        <v>0</v>
      </c>
      <c r="AQ6" s="9" t="n">
        <v>0</v>
      </c>
      <c r="AR6" s="9" t="n">
        <v>0</v>
      </c>
      <c r="AS6" s="9" t="n">
        <v>0</v>
      </c>
      <c r="AT6" s="9" t="n">
        <f aca="false">T6-G6</f>
        <v>-678156.34</v>
      </c>
      <c r="AU6" s="10" t="n">
        <f aca="false">IF(G6=0,"",(T6-G6)/G6)</f>
        <v>-0.622845984701984</v>
      </c>
      <c r="AV6" s="9" t="n">
        <f aca="false">AG6-T6</f>
        <v>-410646.28</v>
      </c>
      <c r="AW6" s="10" t="n">
        <f aca="false">IF(T6=0,"",(AG6-T6)/T6)</f>
        <v>-1</v>
      </c>
      <c r="AX6" s="0" t="str">
        <f aca="false">IF(AND(T6=0,AG6&gt;0),"Novo/Recuperado",IF(AND(T6&gt;0,AG6=0),"Perdido",IF(AG6&gt;T6,"Crescimento",IF(AG6&lt;T6,"Queda","Estável"))))</f>
        <v>Perdido</v>
      </c>
      <c r="AY6" s="10" t="n">
        <f aca="false">IF(SUM($AG:$AG)=0,0,AG6/SUM($AG:$AG))</f>
        <v>0</v>
      </c>
      <c r="AZ6" s="9" t="n">
        <f aca="false">IF(AG6&lt;T6,T6-AG6,0)</f>
        <v>410646.28</v>
      </c>
      <c r="BA6" s="9" t="n">
        <f aca="false">AG6/5*12</f>
        <v>0</v>
      </c>
      <c r="BB6" s="9" t="n">
        <f aca="false">BA6-T6</f>
        <v>-410646.28</v>
      </c>
    </row>
    <row r="7" customFormat="false" ht="15" hidden="false" customHeight="false" outlineLevel="0" collapsed="false">
      <c r="A7" s="0" t="s">
        <v>14</v>
      </c>
      <c r="B7" s="0" t="s">
        <v>14</v>
      </c>
      <c r="C7" s="0" t="s">
        <v>14</v>
      </c>
      <c r="E7" s="0" t="s">
        <v>2433</v>
      </c>
      <c r="F7" s="0" t="s">
        <v>2434</v>
      </c>
      <c r="G7" s="9" t="n">
        <v>99770.69</v>
      </c>
      <c r="H7" s="9" t="n">
        <v>0</v>
      </c>
      <c r="I7" s="9" t="n">
        <v>0</v>
      </c>
      <c r="J7" s="9" t="n">
        <v>0</v>
      </c>
      <c r="K7" s="9" t="n">
        <v>50966</v>
      </c>
      <c r="L7" s="9" t="n">
        <v>14843</v>
      </c>
      <c r="M7" s="9" t="n">
        <v>23081.69</v>
      </c>
      <c r="N7" s="9" t="n">
        <v>0</v>
      </c>
      <c r="O7" s="9" t="n">
        <v>10880</v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379745.34</v>
      </c>
      <c r="U7" s="9" t="n">
        <v>0</v>
      </c>
      <c r="V7" s="9" t="n">
        <v>0</v>
      </c>
      <c r="W7" s="9" t="n">
        <v>0</v>
      </c>
      <c r="X7" s="9" t="n">
        <v>12854.2</v>
      </c>
      <c r="Y7" s="9" t="n">
        <v>79229.88</v>
      </c>
      <c r="Z7" s="9" t="n">
        <v>77390.38</v>
      </c>
      <c r="AA7" s="9" t="n">
        <v>120475.16</v>
      </c>
      <c r="AB7" s="9" t="n">
        <v>89795.72</v>
      </c>
      <c r="AC7" s="9" t="n">
        <v>0</v>
      </c>
      <c r="AD7" s="9" t="n">
        <v>0</v>
      </c>
      <c r="AE7" s="9" t="n">
        <v>0</v>
      </c>
      <c r="AF7" s="9" t="n">
        <v>0</v>
      </c>
      <c r="AG7" s="9" t="n">
        <v>0</v>
      </c>
      <c r="AH7" s="9" t="n">
        <v>0</v>
      </c>
      <c r="AI7" s="9" t="n">
        <v>0</v>
      </c>
      <c r="AJ7" s="9" t="n">
        <v>0</v>
      </c>
      <c r="AK7" s="9" t="n">
        <v>0</v>
      </c>
      <c r="AL7" s="9" t="n">
        <v>0</v>
      </c>
      <c r="AM7" s="9" t="n">
        <v>0</v>
      </c>
      <c r="AN7" s="9" t="n">
        <v>0</v>
      </c>
      <c r="AO7" s="9" t="n">
        <v>0</v>
      </c>
      <c r="AP7" s="9" t="n">
        <v>0</v>
      </c>
      <c r="AQ7" s="9" t="n">
        <v>0</v>
      </c>
      <c r="AR7" s="9" t="n">
        <v>0</v>
      </c>
      <c r="AS7" s="9" t="n">
        <v>0</v>
      </c>
      <c r="AT7" s="9" t="n">
        <f aca="false">T7-G7</f>
        <v>279974.65</v>
      </c>
      <c r="AU7" s="10" t="n">
        <f aca="false">IF(G7=0,"",(T7-G7)/G7)</f>
        <v>2.80618135446392</v>
      </c>
      <c r="AV7" s="9" t="n">
        <f aca="false">AG7-T7</f>
        <v>-379745.34</v>
      </c>
      <c r="AW7" s="10" t="n">
        <f aca="false">IF(T7=0,"",(AG7-T7)/T7)</f>
        <v>-1</v>
      </c>
      <c r="AX7" s="0" t="str">
        <f aca="false">IF(AND(T7=0,AG7&gt;0),"Novo/Recuperado",IF(AND(T7&gt;0,AG7=0),"Perdido",IF(AG7&gt;T7,"Crescimento",IF(AG7&lt;T7,"Queda","Estável"))))</f>
        <v>Perdido</v>
      </c>
      <c r="AY7" s="10" t="n">
        <f aca="false">IF(SUM($AG:$AG)=0,0,AG7/SUM($AG:$AG))</f>
        <v>0</v>
      </c>
      <c r="AZ7" s="9" t="n">
        <f aca="false">IF(AG7&lt;T7,T7-AG7,0)</f>
        <v>379745.34</v>
      </c>
      <c r="BA7" s="9" t="n">
        <f aca="false">AG7/5*12</f>
        <v>0</v>
      </c>
      <c r="BB7" s="9" t="n">
        <f aca="false">BA7-T7</f>
        <v>-379745.34</v>
      </c>
    </row>
    <row r="8" customFormat="false" ht="15" hidden="false" customHeight="false" outlineLevel="0" collapsed="false">
      <c r="A8" s="0" t="s">
        <v>1212</v>
      </c>
      <c r="B8" s="0" t="s">
        <v>970</v>
      </c>
      <c r="C8" s="0" t="s">
        <v>1212</v>
      </c>
      <c r="E8" s="0" t="s">
        <v>983</v>
      </c>
      <c r="F8" s="0" t="s">
        <v>984</v>
      </c>
      <c r="G8" s="9" t="n">
        <v>626064.12</v>
      </c>
      <c r="H8" s="9" t="n">
        <v>18574.29</v>
      </c>
      <c r="I8" s="9" t="n">
        <v>0</v>
      </c>
      <c r="J8" s="9" t="n">
        <v>54435.47</v>
      </c>
      <c r="K8" s="9" t="n">
        <v>53006.18</v>
      </c>
      <c r="L8" s="9" t="n">
        <v>39109.82</v>
      </c>
      <c r="M8" s="9" t="n">
        <v>81112.28</v>
      </c>
      <c r="N8" s="9" t="n">
        <v>87024.44</v>
      </c>
      <c r="O8" s="9" t="n">
        <v>29633.66</v>
      </c>
      <c r="P8" s="9" t="n">
        <v>53910.56</v>
      </c>
      <c r="Q8" s="9" t="n">
        <v>59232.98</v>
      </c>
      <c r="R8" s="9" t="n">
        <v>83320.07</v>
      </c>
      <c r="S8" s="9" t="n">
        <v>66704.37</v>
      </c>
      <c r="T8" s="9" t="n">
        <v>306908.94</v>
      </c>
      <c r="U8" s="9" t="n">
        <v>42652.7</v>
      </c>
      <c r="V8" s="9" t="n">
        <v>308.889999999999</v>
      </c>
      <c r="W8" s="9" t="n">
        <v>14878.48</v>
      </c>
      <c r="X8" s="9" t="n">
        <v>26126.66</v>
      </c>
      <c r="Y8" s="9" t="n">
        <v>43982.45</v>
      </c>
      <c r="Z8" s="9" t="n">
        <v>45617.15</v>
      </c>
      <c r="AA8" s="9" t="n">
        <v>28613.86</v>
      </c>
      <c r="AB8" s="9" t="n">
        <v>25696.52</v>
      </c>
      <c r="AC8" s="9" t="n">
        <v>28022.85</v>
      </c>
      <c r="AD8" s="9" t="n">
        <v>14884.74</v>
      </c>
      <c r="AE8" s="9" t="n">
        <v>12167.82</v>
      </c>
      <c r="AF8" s="9" t="n">
        <v>23956.82</v>
      </c>
      <c r="AG8" s="9" t="n">
        <v>0</v>
      </c>
      <c r="AH8" s="9" t="n">
        <v>0</v>
      </c>
      <c r="AI8" s="9" t="n">
        <v>0</v>
      </c>
      <c r="AJ8" s="9" t="n">
        <v>0</v>
      </c>
      <c r="AK8" s="9" t="n">
        <v>0</v>
      </c>
      <c r="AL8" s="9" t="n">
        <v>0</v>
      </c>
      <c r="AM8" s="9" t="n">
        <v>0</v>
      </c>
      <c r="AN8" s="9" t="n">
        <v>0</v>
      </c>
      <c r="AO8" s="9" t="n">
        <v>0</v>
      </c>
      <c r="AP8" s="9" t="n">
        <v>0</v>
      </c>
      <c r="AQ8" s="9" t="n">
        <v>0</v>
      </c>
      <c r="AR8" s="9" t="n">
        <v>0</v>
      </c>
      <c r="AS8" s="9" t="n">
        <v>0</v>
      </c>
      <c r="AT8" s="9" t="n">
        <f aca="false">T8-G8</f>
        <v>-319155.18</v>
      </c>
      <c r="AU8" s="10" t="n">
        <f aca="false">IF(G8=0,"",(T8-G8)/G8)</f>
        <v>-0.509780340071237</v>
      </c>
      <c r="AV8" s="9" t="n">
        <f aca="false">AG8-T8</f>
        <v>-306908.94</v>
      </c>
      <c r="AW8" s="10" t="n">
        <f aca="false">IF(T8=0,"",(AG8-T8)/T8)</f>
        <v>-1</v>
      </c>
      <c r="AX8" s="0" t="str">
        <f aca="false">IF(AND(T8=0,AG8&gt;0),"Novo/Recuperado",IF(AND(T8&gt;0,AG8=0),"Perdido",IF(AG8&gt;T8,"Crescimento",IF(AG8&lt;T8,"Queda","Estável"))))</f>
        <v>Perdido</v>
      </c>
      <c r="AY8" s="10" t="n">
        <f aca="false">IF(SUM($AG:$AG)=0,0,AG8/SUM($AG:$AG))</f>
        <v>0</v>
      </c>
      <c r="AZ8" s="9" t="n">
        <f aca="false">IF(AG8&lt;T8,T8-AG8,0)</f>
        <v>306908.94</v>
      </c>
      <c r="BA8" s="9" t="n">
        <f aca="false">AG8/5*12</f>
        <v>0</v>
      </c>
      <c r="BB8" s="9" t="n">
        <f aca="false">BA8-T8</f>
        <v>-306908.94</v>
      </c>
    </row>
    <row r="9" customFormat="false" ht="15" hidden="false" customHeight="false" outlineLevel="0" collapsed="false">
      <c r="A9" s="0" t="s">
        <v>14</v>
      </c>
      <c r="B9" s="0" t="s">
        <v>14</v>
      </c>
      <c r="C9" s="0" t="s">
        <v>14</v>
      </c>
      <c r="D9" s="0" t="s">
        <v>14</v>
      </c>
      <c r="E9" s="0" t="s">
        <v>2381</v>
      </c>
      <c r="F9" s="0" t="s">
        <v>2382</v>
      </c>
      <c r="G9" s="9" t="n">
        <v>549655.42</v>
      </c>
      <c r="H9" s="9" t="n">
        <v>0</v>
      </c>
      <c r="I9" s="9" t="n">
        <v>0</v>
      </c>
      <c r="J9" s="9" t="n">
        <v>0</v>
      </c>
      <c r="K9" s="9" t="n">
        <v>4858.8</v>
      </c>
      <c r="L9" s="9" t="n">
        <v>2996.64</v>
      </c>
      <c r="M9" s="9" t="n">
        <v>3276</v>
      </c>
      <c r="N9" s="9" t="n">
        <v>162017.08</v>
      </c>
      <c r="O9" s="9" t="n">
        <v>128969.97</v>
      </c>
      <c r="P9" s="9" t="n">
        <v>90463.27</v>
      </c>
      <c r="Q9" s="9" t="n">
        <v>68978.75</v>
      </c>
      <c r="R9" s="9" t="n">
        <v>62332.89</v>
      </c>
      <c r="S9" s="9" t="n">
        <v>25762.02</v>
      </c>
      <c r="T9" s="9" t="n">
        <v>563176.150000001</v>
      </c>
      <c r="U9" s="9" t="n">
        <v>62221.44</v>
      </c>
      <c r="V9" s="9" t="n">
        <v>49068.64</v>
      </c>
      <c r="W9" s="9" t="n">
        <v>70981.77</v>
      </c>
      <c r="X9" s="9" t="n">
        <v>66869.19</v>
      </c>
      <c r="Y9" s="9" t="n">
        <v>67630.83</v>
      </c>
      <c r="Z9" s="9" t="n">
        <v>38002.25</v>
      </c>
      <c r="AA9" s="9" t="n">
        <v>33749.14</v>
      </c>
      <c r="AB9" s="9" t="n">
        <v>63141.22</v>
      </c>
      <c r="AC9" s="9" t="n">
        <v>36746.89</v>
      </c>
      <c r="AD9" s="9" t="n">
        <v>22876.11</v>
      </c>
      <c r="AE9" s="9" t="n">
        <v>52118.05</v>
      </c>
      <c r="AF9" s="9" t="n">
        <v>-229.38</v>
      </c>
      <c r="AG9" s="9" t="n">
        <v>110991.89</v>
      </c>
      <c r="AH9" s="9" t="n">
        <v>33875.2</v>
      </c>
      <c r="AI9" s="9" t="n">
        <v>18473.42</v>
      </c>
      <c r="AJ9" s="9" t="n">
        <v>22537.48</v>
      </c>
      <c r="AK9" s="9" t="n">
        <v>19495.62</v>
      </c>
      <c r="AL9" s="9" t="n">
        <v>16610.17</v>
      </c>
      <c r="AM9" s="9" t="n">
        <v>0</v>
      </c>
      <c r="AN9" s="9" t="n">
        <v>0</v>
      </c>
      <c r="AO9" s="9" t="n">
        <v>0</v>
      </c>
      <c r="AP9" s="9" t="n">
        <v>0</v>
      </c>
      <c r="AQ9" s="9" t="n">
        <v>0</v>
      </c>
      <c r="AR9" s="9" t="n">
        <v>0</v>
      </c>
      <c r="AS9" s="9" t="n">
        <v>0</v>
      </c>
      <c r="AT9" s="9" t="n">
        <f aca="false">T9-G9</f>
        <v>13520.7300000015</v>
      </c>
      <c r="AU9" s="10" t="n">
        <f aca="false">IF(G9=0,"",(T9-G9)/G9)</f>
        <v>0.0245985566739277</v>
      </c>
      <c r="AV9" s="9" t="n">
        <f aca="false">AG9-T9</f>
        <v>-452184.260000001</v>
      </c>
      <c r="AW9" s="10" t="n">
        <f aca="false">IF(T9=0,"",(AG9-T9)/T9)</f>
        <v>-0.802917985784732</v>
      </c>
      <c r="AX9" s="0" t="str">
        <f aca="false">IF(AND(T9=0,AG9&gt;0),"Novo/Recuperado",IF(AND(T9&gt;0,AG9=0),"Perdido",IF(AG9&gt;T9,"Crescimento",IF(AG9&lt;T9,"Queda","Estável"))))</f>
        <v>Queda</v>
      </c>
      <c r="AY9" s="10" t="n">
        <f aca="false">IF(SUM($AG:$AG)=0,0,AG9/SUM($AG:$AG))</f>
        <v>0.00837164859287753</v>
      </c>
      <c r="AZ9" s="9" t="n">
        <f aca="false">IF(AG9&lt;T9,T9-AG9,0)</f>
        <v>452184.260000001</v>
      </c>
      <c r="BA9" s="9" t="n">
        <f aca="false">AG9/5*12</f>
        <v>266380.536</v>
      </c>
      <c r="BB9" s="9" t="n">
        <f aca="false">BA9-T9</f>
        <v>-296795.614000001</v>
      </c>
    </row>
    <row r="10" customFormat="false" ht="15" hidden="false" customHeight="false" outlineLevel="0" collapsed="false">
      <c r="A10" s="0" t="s">
        <v>14</v>
      </c>
      <c r="C10" s="0" t="s">
        <v>14</v>
      </c>
      <c r="E10" s="0" t="s">
        <v>4160</v>
      </c>
      <c r="F10" s="0" t="s">
        <v>4161</v>
      </c>
      <c r="G10" s="9" t="n">
        <v>0</v>
      </c>
      <c r="H10" s="9" t="n">
        <v>0</v>
      </c>
      <c r="I10" s="9" t="n">
        <v>0</v>
      </c>
      <c r="J10" s="9" t="n">
        <v>0</v>
      </c>
      <c r="K10" s="9" t="n">
        <v>0</v>
      </c>
      <c r="L10" s="9" t="n">
        <v>0</v>
      </c>
      <c r="M10" s="9" t="n">
        <v>0</v>
      </c>
      <c r="N10" s="9" t="n">
        <v>0</v>
      </c>
      <c r="O10" s="9" t="n">
        <v>0</v>
      </c>
      <c r="P10" s="9" t="n">
        <v>0</v>
      </c>
      <c r="Q10" s="9" t="n">
        <v>0</v>
      </c>
      <c r="R10" s="9" t="n">
        <v>0</v>
      </c>
      <c r="S10" s="9" t="n">
        <v>0</v>
      </c>
      <c r="T10" s="9" t="n">
        <v>288488.32</v>
      </c>
      <c r="U10" s="9" t="n">
        <v>0</v>
      </c>
      <c r="V10" s="9" t="n">
        <v>0</v>
      </c>
      <c r="W10" s="9" t="n">
        <v>0</v>
      </c>
      <c r="X10" s="9" t="n">
        <v>0</v>
      </c>
      <c r="Y10" s="9" t="n">
        <v>77080</v>
      </c>
      <c r="Z10" s="9" t="n">
        <v>89497.2</v>
      </c>
      <c r="AA10" s="9" t="n">
        <v>121911.12</v>
      </c>
      <c r="AB10" s="9" t="n">
        <v>0</v>
      </c>
      <c r="AC10" s="9" t="n">
        <v>0</v>
      </c>
      <c r="AD10" s="9" t="n">
        <v>0</v>
      </c>
      <c r="AE10" s="9" t="n">
        <v>0</v>
      </c>
      <c r="AF10" s="9" t="n">
        <v>0</v>
      </c>
      <c r="AG10" s="9" t="n">
        <v>0</v>
      </c>
      <c r="AH10" s="9" t="n">
        <v>0</v>
      </c>
      <c r="AI10" s="9" t="n">
        <v>0</v>
      </c>
      <c r="AJ10" s="9" t="n">
        <v>0</v>
      </c>
      <c r="AK10" s="9" t="n">
        <v>0</v>
      </c>
      <c r="AL10" s="9" t="n">
        <v>0</v>
      </c>
      <c r="AM10" s="9" t="n">
        <v>0</v>
      </c>
      <c r="AN10" s="9" t="n">
        <v>0</v>
      </c>
      <c r="AO10" s="9" t="n">
        <v>0</v>
      </c>
      <c r="AP10" s="9" t="n">
        <v>0</v>
      </c>
      <c r="AQ10" s="9" t="n">
        <v>0</v>
      </c>
      <c r="AR10" s="9" t="n">
        <v>0</v>
      </c>
      <c r="AS10" s="9" t="n">
        <v>0</v>
      </c>
      <c r="AT10" s="9" t="n">
        <f aca="false">T10-G10</f>
        <v>288488.32</v>
      </c>
      <c r="AU10" s="10" t="str">
        <f aca="false">IF(G10=0,"",(T10-G10)/G10)</f>
        <v/>
      </c>
      <c r="AV10" s="9" t="n">
        <f aca="false">AG10-T10</f>
        <v>-288488.32</v>
      </c>
      <c r="AW10" s="10" t="n">
        <f aca="false">IF(T10=0,"",(AG10-T10)/T10)</f>
        <v>-1</v>
      </c>
      <c r="AX10" s="0" t="str">
        <f aca="false">IF(AND(T10=0,AG10&gt;0),"Novo/Recuperado",IF(AND(T10&gt;0,AG10=0),"Perdido",IF(AG10&gt;T10,"Crescimento",IF(AG10&lt;T10,"Queda","Estável"))))</f>
        <v>Perdido</v>
      </c>
      <c r="AY10" s="10" t="n">
        <f aca="false">IF(SUM($AG:$AG)=0,0,AG10/SUM($AG:$AG))</f>
        <v>0</v>
      </c>
      <c r="AZ10" s="9" t="n">
        <f aca="false">IF(AG10&lt;T10,T10-AG10,0)</f>
        <v>288488.32</v>
      </c>
      <c r="BA10" s="9" t="n">
        <f aca="false">AG10/5*12</f>
        <v>0</v>
      </c>
      <c r="BB10" s="9" t="n">
        <f aca="false">BA10-T10</f>
        <v>-288488.32</v>
      </c>
    </row>
    <row r="11" customFormat="false" ht="15" hidden="false" customHeight="false" outlineLevel="0" collapsed="false">
      <c r="A11" s="0" t="s">
        <v>881</v>
      </c>
      <c r="B11" s="0" t="s">
        <v>881</v>
      </c>
      <c r="C11" s="0" t="s">
        <v>881</v>
      </c>
      <c r="E11" s="0" t="s">
        <v>904</v>
      </c>
      <c r="F11" s="0" t="s">
        <v>905</v>
      </c>
      <c r="G11" s="9" t="n">
        <v>1032231.82</v>
      </c>
      <c r="H11" s="9" t="n">
        <v>56000</v>
      </c>
      <c r="I11" s="9" t="n">
        <v>0</v>
      </c>
      <c r="J11" s="9" t="n">
        <v>0</v>
      </c>
      <c r="K11" s="9" t="n">
        <v>0</v>
      </c>
      <c r="L11" s="9" t="n">
        <v>0</v>
      </c>
      <c r="M11" s="9" t="n">
        <v>419000</v>
      </c>
      <c r="N11" s="9" t="n">
        <v>43000</v>
      </c>
      <c r="O11" s="9" t="n">
        <v>170792.87</v>
      </c>
      <c r="P11" s="9" t="n">
        <v>0</v>
      </c>
      <c r="Q11" s="9" t="n">
        <v>207351</v>
      </c>
      <c r="R11" s="9" t="n">
        <v>65550</v>
      </c>
      <c r="S11" s="9" t="n">
        <v>70537.95</v>
      </c>
      <c r="T11" s="9" t="n">
        <v>265230</v>
      </c>
      <c r="U11" s="9" t="n">
        <v>265230</v>
      </c>
      <c r="V11" s="9" t="n">
        <v>0</v>
      </c>
      <c r="W11" s="9" t="n">
        <v>0</v>
      </c>
      <c r="X11" s="9" t="n">
        <v>0</v>
      </c>
      <c r="Y11" s="9" t="n">
        <v>0</v>
      </c>
      <c r="Z11" s="9" t="n">
        <v>0</v>
      </c>
      <c r="AA11" s="9" t="n">
        <v>0</v>
      </c>
      <c r="AB11" s="9" t="n">
        <v>0</v>
      </c>
      <c r="AC11" s="9" t="n">
        <v>0</v>
      </c>
      <c r="AD11" s="9" t="n">
        <v>0</v>
      </c>
      <c r="AE11" s="9" t="n">
        <v>0</v>
      </c>
      <c r="AF11" s="9" t="n">
        <v>0</v>
      </c>
      <c r="AG11" s="9" t="n">
        <v>0</v>
      </c>
      <c r="AH11" s="9" t="n">
        <v>0</v>
      </c>
      <c r="AI11" s="9" t="n">
        <v>0</v>
      </c>
      <c r="AJ11" s="9" t="n">
        <v>0</v>
      </c>
      <c r="AK11" s="9" t="n">
        <v>0</v>
      </c>
      <c r="AL11" s="9" t="n">
        <v>0</v>
      </c>
      <c r="AM11" s="9" t="n">
        <v>0</v>
      </c>
      <c r="AN11" s="9" t="n">
        <v>0</v>
      </c>
      <c r="AO11" s="9" t="n">
        <v>0</v>
      </c>
      <c r="AP11" s="9" t="n">
        <v>0</v>
      </c>
      <c r="AQ11" s="9" t="n">
        <v>0</v>
      </c>
      <c r="AR11" s="9" t="n">
        <v>0</v>
      </c>
      <c r="AS11" s="9" t="n">
        <v>0</v>
      </c>
      <c r="AT11" s="9" t="n">
        <f aca="false">T11-G11</f>
        <v>-767001.82</v>
      </c>
      <c r="AU11" s="10" t="n">
        <f aca="false">IF(G11=0,"",(T11-G11)/G11)</f>
        <v>-0.743051904755271</v>
      </c>
      <c r="AV11" s="9" t="n">
        <f aca="false">AG11-T11</f>
        <v>-265230</v>
      </c>
      <c r="AW11" s="10" t="n">
        <f aca="false">IF(T11=0,"",(AG11-T11)/T11)</f>
        <v>-1</v>
      </c>
      <c r="AX11" s="0" t="str">
        <f aca="false">IF(AND(T11=0,AG11&gt;0),"Novo/Recuperado",IF(AND(T11&gt;0,AG11=0),"Perdido",IF(AG11&gt;T11,"Crescimento",IF(AG11&lt;T11,"Queda","Estável"))))</f>
        <v>Perdido</v>
      </c>
      <c r="AY11" s="10" t="n">
        <f aca="false">IF(SUM($AG:$AG)=0,0,AG11/SUM($AG:$AG))</f>
        <v>0</v>
      </c>
      <c r="AZ11" s="9" t="n">
        <f aca="false">IF(AG11&lt;T11,T11-AG11,0)</f>
        <v>265230</v>
      </c>
      <c r="BA11" s="9" t="n">
        <f aca="false">AG11/5*12</f>
        <v>0</v>
      </c>
      <c r="BB11" s="9" t="n">
        <f aca="false">BA11-T11</f>
        <v>-265230</v>
      </c>
    </row>
    <row r="12" customFormat="false" ht="15" hidden="false" customHeight="false" outlineLevel="0" collapsed="false">
      <c r="A12" s="0" t="s">
        <v>14</v>
      </c>
      <c r="B12" s="0" t="s">
        <v>14</v>
      </c>
      <c r="C12" s="0" t="s">
        <v>14</v>
      </c>
      <c r="E12" s="0" t="s">
        <v>2024</v>
      </c>
      <c r="F12" s="0" t="s">
        <v>2025</v>
      </c>
      <c r="G12" s="9" t="n">
        <v>272640.84</v>
      </c>
      <c r="H12" s="9" t="n">
        <v>0</v>
      </c>
      <c r="I12" s="9" t="n">
        <v>0</v>
      </c>
      <c r="J12" s="9" t="n">
        <v>67073.04</v>
      </c>
      <c r="K12" s="9" t="n">
        <v>0</v>
      </c>
      <c r="L12" s="9" t="n">
        <v>10014</v>
      </c>
      <c r="M12" s="9" t="n">
        <v>41145</v>
      </c>
      <c r="N12" s="9" t="n">
        <v>102888</v>
      </c>
      <c r="O12" s="9" t="n">
        <v>19404</v>
      </c>
      <c r="P12" s="9" t="n">
        <v>64233.6</v>
      </c>
      <c r="Q12" s="9" t="n">
        <v>-32116.8</v>
      </c>
      <c r="R12" s="9" t="n">
        <v>0</v>
      </c>
      <c r="S12" s="9" t="n">
        <v>0</v>
      </c>
      <c r="T12" s="9" t="n">
        <v>241854.96</v>
      </c>
      <c r="U12" s="9" t="n">
        <v>14800</v>
      </c>
      <c r="V12" s="9" t="n">
        <v>13664</v>
      </c>
      <c r="W12" s="9" t="n">
        <v>49240</v>
      </c>
      <c r="X12" s="9" t="n">
        <v>59700.8</v>
      </c>
      <c r="Y12" s="9" t="n">
        <v>49804</v>
      </c>
      <c r="Z12" s="9" t="n">
        <v>25837.16</v>
      </c>
      <c r="AA12" s="9" t="n">
        <v>28809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  <c r="AI12" s="9" t="n">
        <v>0</v>
      </c>
      <c r="AJ12" s="9" t="n">
        <v>0</v>
      </c>
      <c r="AK12" s="9" t="n">
        <v>0</v>
      </c>
      <c r="AL12" s="9" t="n">
        <v>0</v>
      </c>
      <c r="AM12" s="9" t="n">
        <v>0</v>
      </c>
      <c r="AN12" s="9" t="n">
        <v>0</v>
      </c>
      <c r="AO12" s="9" t="n">
        <v>0</v>
      </c>
      <c r="AP12" s="9" t="n">
        <v>0</v>
      </c>
      <c r="AQ12" s="9" t="n">
        <v>0</v>
      </c>
      <c r="AR12" s="9" t="n">
        <v>0</v>
      </c>
      <c r="AS12" s="9" t="n">
        <v>0</v>
      </c>
      <c r="AT12" s="9" t="n">
        <f aca="false">T12-G12</f>
        <v>-30785.88</v>
      </c>
      <c r="AU12" s="10" t="n">
        <f aca="false">IF(G12=0,"",(T12-G12)/G12)</f>
        <v>-0.11291734576522</v>
      </c>
      <c r="AV12" s="9" t="n">
        <f aca="false">AG12-T12</f>
        <v>-241854.96</v>
      </c>
      <c r="AW12" s="10" t="n">
        <f aca="false">IF(T12=0,"",(AG12-T12)/T12)</f>
        <v>-1</v>
      </c>
      <c r="AX12" s="0" t="str">
        <f aca="false">IF(AND(T12=0,AG12&gt;0),"Novo/Recuperado",IF(AND(T12&gt;0,AG12=0),"Perdido",IF(AG12&gt;T12,"Crescimento",IF(AG12&lt;T12,"Queda","Estável"))))</f>
        <v>Perdido</v>
      </c>
      <c r="AY12" s="10" t="n">
        <f aca="false">IF(SUM($AG:$AG)=0,0,AG12/SUM($AG:$AG))</f>
        <v>0</v>
      </c>
      <c r="AZ12" s="9" t="n">
        <f aca="false">IF(AG12&lt;T12,T12-AG12,0)</f>
        <v>241854.96</v>
      </c>
      <c r="BA12" s="9" t="n">
        <f aca="false">AG12/5*12</f>
        <v>0</v>
      </c>
      <c r="BB12" s="9" t="n">
        <f aca="false">BA12-T12</f>
        <v>-241854.96</v>
      </c>
    </row>
    <row r="13" customFormat="false" ht="15" hidden="false" customHeight="false" outlineLevel="0" collapsed="false">
      <c r="A13" s="0" t="s">
        <v>14</v>
      </c>
      <c r="C13" s="0" t="s">
        <v>14</v>
      </c>
      <c r="E13" s="0" t="s">
        <v>3942</v>
      </c>
      <c r="F13" s="0" t="s">
        <v>3943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239108.85</v>
      </c>
      <c r="U13" s="9" t="n">
        <v>0</v>
      </c>
      <c r="V13" s="9" t="n">
        <v>0</v>
      </c>
      <c r="W13" s="9" t="n">
        <v>87233.85</v>
      </c>
      <c r="X13" s="9" t="n">
        <v>86125</v>
      </c>
      <c r="Y13" s="9" t="n">
        <v>65750</v>
      </c>
      <c r="Z13" s="9" t="n">
        <v>0</v>
      </c>
      <c r="AA13" s="9" t="n">
        <v>0</v>
      </c>
      <c r="AB13" s="9" t="n">
        <v>0</v>
      </c>
      <c r="AC13" s="9" t="n">
        <v>0</v>
      </c>
      <c r="AD13" s="9" t="n">
        <v>0</v>
      </c>
      <c r="AE13" s="9" t="n">
        <v>0</v>
      </c>
      <c r="AF13" s="9" t="n">
        <v>0</v>
      </c>
      <c r="AG13" s="9" t="n">
        <v>0</v>
      </c>
      <c r="AH13" s="9" t="n">
        <v>0</v>
      </c>
      <c r="AI13" s="9" t="n">
        <v>0</v>
      </c>
      <c r="AJ13" s="9" t="n">
        <v>0</v>
      </c>
      <c r="AK13" s="9" t="n">
        <v>0</v>
      </c>
      <c r="AL13" s="9" t="n">
        <v>0</v>
      </c>
      <c r="AM13" s="9" t="n">
        <v>0</v>
      </c>
      <c r="AN13" s="9" t="n">
        <v>0</v>
      </c>
      <c r="AO13" s="9" t="n">
        <v>0</v>
      </c>
      <c r="AP13" s="9" t="n">
        <v>0</v>
      </c>
      <c r="AQ13" s="9" t="n">
        <v>0</v>
      </c>
      <c r="AR13" s="9" t="n">
        <v>0</v>
      </c>
      <c r="AS13" s="9" t="n">
        <v>0</v>
      </c>
      <c r="AT13" s="9" t="n">
        <f aca="false">T13-G13</f>
        <v>239108.85</v>
      </c>
      <c r="AU13" s="10" t="str">
        <f aca="false">IF(G13=0,"",(T13-G13)/G13)</f>
        <v/>
      </c>
      <c r="AV13" s="9" t="n">
        <f aca="false">AG13-T13</f>
        <v>-239108.85</v>
      </c>
      <c r="AW13" s="10" t="n">
        <f aca="false">IF(T13=0,"",(AG13-T13)/T13)</f>
        <v>-1</v>
      </c>
      <c r="AX13" s="0" t="str">
        <f aca="false">IF(AND(T13=0,AG13&gt;0),"Novo/Recuperado",IF(AND(T13&gt;0,AG13=0),"Perdido",IF(AG13&gt;T13,"Crescimento",IF(AG13&lt;T13,"Queda","Estável"))))</f>
        <v>Perdido</v>
      </c>
      <c r="AY13" s="10" t="n">
        <f aca="false">IF(SUM($AG:$AG)=0,0,AG13/SUM($AG:$AG))</f>
        <v>0</v>
      </c>
      <c r="AZ13" s="9" t="n">
        <f aca="false">IF(AG13&lt;T13,T13-AG13,0)</f>
        <v>239108.85</v>
      </c>
      <c r="BA13" s="9" t="n">
        <f aca="false">AG13/5*12</f>
        <v>0</v>
      </c>
      <c r="BB13" s="9" t="n">
        <f aca="false">BA13-T13</f>
        <v>-239108.85</v>
      </c>
    </row>
    <row r="14" customFormat="false" ht="15" hidden="false" customHeight="false" outlineLevel="0" collapsed="false">
      <c r="A14" s="0" t="s">
        <v>18</v>
      </c>
      <c r="C14" s="0" t="s">
        <v>18</v>
      </c>
      <c r="E14" s="0" t="s">
        <v>4410</v>
      </c>
      <c r="F14" s="0" t="s">
        <v>4411</v>
      </c>
      <c r="G14" s="9" t="n">
        <v>0</v>
      </c>
      <c r="H14" s="9" t="n">
        <v>0</v>
      </c>
      <c r="I14" s="9" t="n">
        <v>0</v>
      </c>
      <c r="J14" s="9" t="n">
        <v>0</v>
      </c>
      <c r="K14" s="9" t="n">
        <v>0</v>
      </c>
      <c r="L14" s="9" t="n">
        <v>0</v>
      </c>
      <c r="M14" s="9" t="n">
        <v>0</v>
      </c>
      <c r="N14" s="9" t="n">
        <v>0</v>
      </c>
      <c r="O14" s="9" t="n">
        <v>0</v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236005.2</v>
      </c>
      <c r="U14" s="9" t="n">
        <v>0</v>
      </c>
      <c r="V14" s="9" t="n">
        <v>0</v>
      </c>
      <c r="W14" s="9" t="n">
        <v>0</v>
      </c>
      <c r="X14" s="9" t="n">
        <v>0</v>
      </c>
      <c r="Y14" s="9" t="n">
        <v>0</v>
      </c>
      <c r="Z14" s="9" t="n">
        <v>0</v>
      </c>
      <c r="AA14" s="9" t="n">
        <v>0</v>
      </c>
      <c r="AB14" s="9" t="n">
        <v>154540</v>
      </c>
      <c r="AC14" s="9" t="n">
        <v>0</v>
      </c>
      <c r="AD14" s="9" t="n">
        <v>0</v>
      </c>
      <c r="AE14" s="9" t="n">
        <v>81465.2</v>
      </c>
      <c r="AF14" s="9" t="n">
        <v>0</v>
      </c>
      <c r="AG14" s="9" t="n">
        <v>0</v>
      </c>
      <c r="AH14" s="9" t="n">
        <v>0</v>
      </c>
      <c r="AI14" s="9" t="n">
        <v>0</v>
      </c>
      <c r="AJ14" s="9" t="n">
        <v>0</v>
      </c>
      <c r="AK14" s="9" t="n">
        <v>0</v>
      </c>
      <c r="AL14" s="9" t="n">
        <v>0</v>
      </c>
      <c r="AM14" s="9" t="n">
        <v>0</v>
      </c>
      <c r="AN14" s="9" t="n">
        <v>0</v>
      </c>
      <c r="AO14" s="9" t="n">
        <v>0</v>
      </c>
      <c r="AP14" s="9" t="n">
        <v>0</v>
      </c>
      <c r="AQ14" s="9" t="n">
        <v>0</v>
      </c>
      <c r="AR14" s="9" t="n">
        <v>0</v>
      </c>
      <c r="AS14" s="9" t="n">
        <v>0</v>
      </c>
      <c r="AT14" s="9" t="n">
        <f aca="false">T14-G14</f>
        <v>236005.2</v>
      </c>
      <c r="AU14" s="10" t="str">
        <f aca="false">IF(G14=0,"",(T14-G14)/G14)</f>
        <v/>
      </c>
      <c r="AV14" s="9" t="n">
        <f aca="false">AG14-T14</f>
        <v>-236005.2</v>
      </c>
      <c r="AW14" s="10" t="n">
        <f aca="false">IF(T14=0,"",(AG14-T14)/T14)</f>
        <v>-1</v>
      </c>
      <c r="AX14" s="0" t="str">
        <f aca="false">IF(AND(T14=0,AG14&gt;0),"Novo/Recuperado",IF(AND(T14&gt;0,AG14=0),"Perdido",IF(AG14&gt;T14,"Crescimento",IF(AG14&lt;T14,"Queda","Estável"))))</f>
        <v>Perdido</v>
      </c>
      <c r="AY14" s="10" t="n">
        <f aca="false">IF(SUM($AG:$AG)=0,0,AG14/SUM($AG:$AG))</f>
        <v>0</v>
      </c>
      <c r="AZ14" s="9" t="n">
        <f aca="false">IF(AG14&lt;T14,T14-AG14,0)</f>
        <v>236005.2</v>
      </c>
      <c r="BA14" s="9" t="n">
        <f aca="false">AG14/5*12</f>
        <v>0</v>
      </c>
      <c r="BB14" s="9" t="n">
        <f aca="false">BA14-T14</f>
        <v>-236005.2</v>
      </c>
    </row>
    <row r="15" customFormat="false" ht="15" hidden="false" customHeight="false" outlineLevel="0" collapsed="false">
      <c r="A15" s="0" t="s">
        <v>1212</v>
      </c>
      <c r="B15" s="0" t="s">
        <v>25</v>
      </c>
      <c r="C15" s="0" t="s">
        <v>1212</v>
      </c>
      <c r="E15" s="0" t="s">
        <v>3775</v>
      </c>
      <c r="F15" s="0" t="s">
        <v>3776</v>
      </c>
      <c r="G15" s="9" t="n">
        <v>146287</v>
      </c>
      <c r="H15" s="9" t="n">
        <v>0</v>
      </c>
      <c r="I15" s="9" t="n">
        <v>0</v>
      </c>
      <c r="J15" s="9" t="n">
        <v>0</v>
      </c>
      <c r="K15" s="9" t="n">
        <v>0</v>
      </c>
      <c r="L15" s="9" t="n">
        <v>0</v>
      </c>
      <c r="M15" s="9" t="n">
        <v>0</v>
      </c>
      <c r="N15" s="9" t="n">
        <v>0</v>
      </c>
      <c r="O15" s="9" t="n">
        <v>0</v>
      </c>
      <c r="P15" s="9" t="n">
        <v>0</v>
      </c>
      <c r="Q15" s="9" t="n">
        <v>0</v>
      </c>
      <c r="R15" s="9" t="n">
        <v>0</v>
      </c>
      <c r="S15" s="9" t="n">
        <v>146287</v>
      </c>
      <c r="T15" s="9" t="n">
        <v>217534.6</v>
      </c>
      <c r="U15" s="9" t="n">
        <v>44400</v>
      </c>
      <c r="V15" s="9" t="n">
        <v>0</v>
      </c>
      <c r="W15" s="9" t="n">
        <v>46488</v>
      </c>
      <c r="X15" s="9" t="n">
        <v>0</v>
      </c>
      <c r="Y15" s="9" t="n">
        <v>126646.6</v>
      </c>
      <c r="Z15" s="9" t="n">
        <v>0</v>
      </c>
      <c r="AA15" s="9" t="n">
        <v>0</v>
      </c>
      <c r="AB15" s="9" t="n">
        <v>0</v>
      </c>
      <c r="AC15" s="9" t="n">
        <v>0</v>
      </c>
      <c r="AD15" s="9" t="n">
        <v>0</v>
      </c>
      <c r="AE15" s="9" t="n">
        <v>0</v>
      </c>
      <c r="AF15" s="9" t="n">
        <v>0</v>
      </c>
      <c r="AG15" s="9" t="n">
        <v>0</v>
      </c>
      <c r="AH15" s="9" t="n">
        <v>0</v>
      </c>
      <c r="AI15" s="9" t="n">
        <v>0</v>
      </c>
      <c r="AJ15" s="9" t="n">
        <v>0</v>
      </c>
      <c r="AK15" s="9" t="n">
        <v>0</v>
      </c>
      <c r="AL15" s="9" t="n">
        <v>0</v>
      </c>
      <c r="AM15" s="9" t="n">
        <v>0</v>
      </c>
      <c r="AN15" s="9" t="n">
        <v>0</v>
      </c>
      <c r="AO15" s="9" t="n">
        <v>0</v>
      </c>
      <c r="AP15" s="9" t="n">
        <v>0</v>
      </c>
      <c r="AQ15" s="9" t="n">
        <v>0</v>
      </c>
      <c r="AR15" s="9" t="n">
        <v>0</v>
      </c>
      <c r="AS15" s="9" t="n">
        <v>0</v>
      </c>
      <c r="AT15" s="9" t="n">
        <f aca="false">T15-G15</f>
        <v>71247.6</v>
      </c>
      <c r="AU15" s="10" t="n">
        <f aca="false">IF(G15=0,"",(T15-G15)/G15)</f>
        <v>0.48703986000123</v>
      </c>
      <c r="AV15" s="9" t="n">
        <f aca="false">AG15-T15</f>
        <v>-217534.6</v>
      </c>
      <c r="AW15" s="10" t="n">
        <f aca="false">IF(T15=0,"",(AG15-T15)/T15)</f>
        <v>-1</v>
      </c>
      <c r="AX15" s="0" t="str">
        <f aca="false">IF(AND(T15=0,AG15&gt;0),"Novo/Recuperado",IF(AND(T15&gt;0,AG15=0),"Perdido",IF(AG15&gt;T15,"Crescimento",IF(AG15&lt;T15,"Queda","Estável"))))</f>
        <v>Perdido</v>
      </c>
      <c r="AY15" s="10" t="n">
        <f aca="false">IF(SUM($AG:$AG)=0,0,AG15/SUM($AG:$AG))</f>
        <v>0</v>
      </c>
      <c r="AZ15" s="9" t="n">
        <f aca="false">IF(AG15&lt;T15,T15-AG15,0)</f>
        <v>217534.6</v>
      </c>
      <c r="BA15" s="9" t="n">
        <f aca="false">AG15/5*12</f>
        <v>0</v>
      </c>
      <c r="BB15" s="9" t="n">
        <f aca="false">BA15-T15</f>
        <v>-217534.6</v>
      </c>
    </row>
    <row r="16" customFormat="false" ht="15" hidden="false" customHeight="false" outlineLevel="0" collapsed="false">
      <c r="A16" s="0" t="s">
        <v>2548</v>
      </c>
      <c r="C16" s="0" t="s">
        <v>2548</v>
      </c>
      <c r="E16" s="0" t="s">
        <v>4019</v>
      </c>
      <c r="F16" s="0" t="s">
        <v>4020</v>
      </c>
      <c r="G16" s="9" t="n">
        <v>0</v>
      </c>
      <c r="H16" s="9" t="n">
        <v>0</v>
      </c>
      <c r="I16" s="9" t="n">
        <v>0</v>
      </c>
      <c r="J16" s="9" t="n">
        <v>0</v>
      </c>
      <c r="K16" s="9" t="n">
        <v>0</v>
      </c>
      <c r="L16" s="9" t="n">
        <v>0</v>
      </c>
      <c r="M16" s="9" t="n">
        <v>0</v>
      </c>
      <c r="N16" s="9" t="n">
        <v>0</v>
      </c>
      <c r="O16" s="9" t="n">
        <v>0</v>
      </c>
      <c r="P16" s="9" t="n">
        <v>0</v>
      </c>
      <c r="Q16" s="9" t="n">
        <v>0</v>
      </c>
      <c r="R16" s="9" t="n">
        <v>0</v>
      </c>
      <c r="S16" s="9" t="n">
        <v>0</v>
      </c>
      <c r="T16" s="9" t="n">
        <v>217391.17</v>
      </c>
      <c r="U16" s="9" t="n">
        <v>0</v>
      </c>
      <c r="V16" s="9" t="n">
        <v>0</v>
      </c>
      <c r="W16" s="9" t="n">
        <v>54928.74</v>
      </c>
      <c r="X16" s="9" t="n">
        <v>16754.16</v>
      </c>
      <c r="Y16" s="9" t="n">
        <v>67345.64</v>
      </c>
      <c r="Z16" s="9" t="n">
        <v>46902.63</v>
      </c>
      <c r="AA16" s="9" t="n">
        <v>31460</v>
      </c>
      <c r="AB16" s="9" t="n">
        <v>0</v>
      </c>
      <c r="AC16" s="9" t="n">
        <v>0</v>
      </c>
      <c r="AD16" s="9" t="n">
        <v>0</v>
      </c>
      <c r="AE16" s="9" t="n">
        <v>0</v>
      </c>
      <c r="AF16" s="9" t="n">
        <v>0</v>
      </c>
      <c r="AG16" s="9" t="n">
        <v>0</v>
      </c>
      <c r="AH16" s="9" t="n">
        <v>0</v>
      </c>
      <c r="AI16" s="9" t="n">
        <v>0</v>
      </c>
      <c r="AJ16" s="9" t="n">
        <v>0</v>
      </c>
      <c r="AK16" s="9" t="n">
        <v>0</v>
      </c>
      <c r="AL16" s="9" t="n">
        <v>0</v>
      </c>
      <c r="AM16" s="9" t="n">
        <v>0</v>
      </c>
      <c r="AN16" s="9" t="n">
        <v>0</v>
      </c>
      <c r="AO16" s="9" t="n">
        <v>0</v>
      </c>
      <c r="AP16" s="9" t="n">
        <v>0</v>
      </c>
      <c r="AQ16" s="9" t="n">
        <v>0</v>
      </c>
      <c r="AR16" s="9" t="n">
        <v>0</v>
      </c>
      <c r="AS16" s="9" t="n">
        <v>0</v>
      </c>
      <c r="AT16" s="9" t="n">
        <f aca="false">T16-G16</f>
        <v>217391.17</v>
      </c>
      <c r="AU16" s="10" t="str">
        <f aca="false">IF(G16=0,"",(T16-G16)/G16)</f>
        <v/>
      </c>
      <c r="AV16" s="9" t="n">
        <f aca="false">AG16-T16</f>
        <v>-217391.17</v>
      </c>
      <c r="AW16" s="10" t="n">
        <f aca="false">IF(T16=0,"",(AG16-T16)/T16)</f>
        <v>-1</v>
      </c>
      <c r="AX16" s="0" t="str">
        <f aca="false">IF(AND(T16=0,AG16&gt;0),"Novo/Recuperado",IF(AND(T16&gt;0,AG16=0),"Perdido",IF(AG16&gt;T16,"Crescimento",IF(AG16&lt;T16,"Queda","Estável"))))</f>
        <v>Perdido</v>
      </c>
      <c r="AY16" s="10" t="n">
        <f aca="false">IF(SUM($AG:$AG)=0,0,AG16/SUM($AG:$AG))</f>
        <v>0</v>
      </c>
      <c r="AZ16" s="9" t="n">
        <f aca="false">IF(AG16&lt;T16,T16-AG16,0)</f>
        <v>217391.17</v>
      </c>
      <c r="BA16" s="9" t="n">
        <f aca="false">AG16/5*12</f>
        <v>0</v>
      </c>
      <c r="BB16" s="9" t="n">
        <f aca="false">BA16-T16</f>
        <v>-217391.17</v>
      </c>
    </row>
    <row r="17" customFormat="false" ht="15" hidden="false" customHeight="false" outlineLevel="0" collapsed="false">
      <c r="A17" s="0" t="s">
        <v>14</v>
      </c>
      <c r="B17" s="0" t="s">
        <v>25</v>
      </c>
      <c r="C17" s="0" t="s">
        <v>14</v>
      </c>
      <c r="D17" s="0" t="s">
        <v>14</v>
      </c>
      <c r="E17" s="0" t="s">
        <v>3712</v>
      </c>
      <c r="F17" s="0" t="s">
        <v>3713</v>
      </c>
      <c r="G17" s="9" t="n">
        <v>42699.42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2700</v>
      </c>
      <c r="R17" s="9" t="n">
        <v>39999.42</v>
      </c>
      <c r="S17" s="9" t="n">
        <v>0</v>
      </c>
      <c r="T17" s="9" t="n">
        <v>254313.76</v>
      </c>
      <c r="U17" s="9" t="n">
        <v>4557.89</v>
      </c>
      <c r="V17" s="9" t="n">
        <v>3636</v>
      </c>
      <c r="W17" s="9" t="n">
        <v>5203.2</v>
      </c>
      <c r="X17" s="9" t="n">
        <v>22206.97</v>
      </c>
      <c r="Y17" s="9" t="n">
        <v>18349.26</v>
      </c>
      <c r="Z17" s="9" t="n">
        <v>0</v>
      </c>
      <c r="AA17" s="9" t="n">
        <v>0</v>
      </c>
      <c r="AB17" s="9" t="n">
        <v>4787.19</v>
      </c>
      <c r="AC17" s="9" t="n">
        <v>98725.7</v>
      </c>
      <c r="AD17" s="9" t="n">
        <v>96847.55</v>
      </c>
      <c r="AE17" s="9" t="n">
        <v>0</v>
      </c>
      <c r="AF17" s="9" t="n">
        <v>0</v>
      </c>
      <c r="AG17" s="9" t="n">
        <v>15997.5</v>
      </c>
      <c r="AH17" s="9" t="n">
        <v>0</v>
      </c>
      <c r="AI17" s="9" t="n">
        <v>0</v>
      </c>
      <c r="AJ17" s="9" t="n">
        <v>0</v>
      </c>
      <c r="AK17" s="9" t="n">
        <v>15997.5</v>
      </c>
      <c r="AL17" s="9" t="n">
        <v>0</v>
      </c>
      <c r="AM17" s="9" t="n">
        <v>0</v>
      </c>
      <c r="AN17" s="9" t="n">
        <v>0</v>
      </c>
      <c r="AO17" s="9" t="n">
        <v>0</v>
      </c>
      <c r="AP17" s="9" t="n">
        <v>0</v>
      </c>
      <c r="AQ17" s="9" t="n">
        <v>0</v>
      </c>
      <c r="AR17" s="9" t="n">
        <v>0</v>
      </c>
      <c r="AS17" s="9" t="n">
        <v>0</v>
      </c>
      <c r="AT17" s="9" t="n">
        <f aca="false">T17-G17</f>
        <v>211614.34</v>
      </c>
      <c r="AU17" s="10" t="n">
        <f aca="false">IF(G17=0,"",(T17-G17)/G17)</f>
        <v>4.95590666102725</v>
      </c>
      <c r="AV17" s="9" t="n">
        <f aca="false">AG17-T17</f>
        <v>-238316.26</v>
      </c>
      <c r="AW17" s="10" t="n">
        <f aca="false">IF(T17=0,"",(AG17-T17)/T17)</f>
        <v>-0.937095421026373</v>
      </c>
      <c r="AX17" s="0" t="str">
        <f aca="false">IF(AND(T17=0,AG17&gt;0),"Novo/Recuperado",IF(AND(T17&gt;0,AG17=0),"Perdido",IF(AG17&gt;T17,"Crescimento",IF(AG17&lt;T17,"Queda","Estável"))))</f>
        <v>Queda</v>
      </c>
      <c r="AY17" s="10" t="n">
        <f aca="false">IF(SUM($AG:$AG)=0,0,AG17/SUM($AG:$AG))</f>
        <v>0.00120662373047759</v>
      </c>
      <c r="AZ17" s="9" t="n">
        <f aca="false">IF(AG17&lt;T17,T17-AG17,0)</f>
        <v>238316.26</v>
      </c>
      <c r="BA17" s="9" t="n">
        <f aca="false">AG17/5*12</f>
        <v>38394</v>
      </c>
      <c r="BB17" s="9" t="n">
        <f aca="false">BA17-T17</f>
        <v>-215919.76</v>
      </c>
    </row>
    <row r="18" customFormat="false" ht="15" hidden="false" customHeight="false" outlineLevel="0" collapsed="false">
      <c r="A18" s="0" t="s">
        <v>3803</v>
      </c>
      <c r="B18" s="0" t="s">
        <v>970</v>
      </c>
      <c r="C18" s="0" t="s">
        <v>3803</v>
      </c>
      <c r="E18" s="0" t="s">
        <v>2739</v>
      </c>
      <c r="F18" s="0" t="s">
        <v>2740</v>
      </c>
      <c r="G18" s="9" t="n">
        <v>113439.32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10831.24</v>
      </c>
      <c r="M18" s="9" t="n">
        <v>5122.08</v>
      </c>
      <c r="N18" s="9" t="n">
        <v>7407.35</v>
      </c>
      <c r="O18" s="9" t="n">
        <v>21726.07</v>
      </c>
      <c r="P18" s="9" t="n">
        <v>10614.22</v>
      </c>
      <c r="Q18" s="9" t="n">
        <v>13284.67</v>
      </c>
      <c r="R18" s="9" t="n">
        <v>32397.39</v>
      </c>
      <c r="S18" s="9" t="n">
        <v>12056.3</v>
      </c>
      <c r="T18" s="9" t="n">
        <v>213047.58</v>
      </c>
      <c r="U18" s="9" t="n">
        <v>16693.9</v>
      </c>
      <c r="V18" s="9" t="n">
        <v>7057.01</v>
      </c>
      <c r="W18" s="9" t="n">
        <v>27045.41</v>
      </c>
      <c r="X18" s="9" t="n">
        <v>25675.1</v>
      </c>
      <c r="Y18" s="9" t="n">
        <v>12807.86</v>
      </c>
      <c r="Z18" s="9" t="n">
        <v>25600.66</v>
      </c>
      <c r="AA18" s="9" t="n">
        <v>15164.67</v>
      </c>
      <c r="AB18" s="9" t="n">
        <v>38413.27</v>
      </c>
      <c r="AC18" s="9" t="n">
        <v>0</v>
      </c>
      <c r="AD18" s="9" t="n">
        <v>23049.7</v>
      </c>
      <c r="AE18" s="9" t="n">
        <v>0</v>
      </c>
      <c r="AF18" s="9" t="n">
        <v>21540</v>
      </c>
      <c r="AG18" s="9" t="n">
        <v>0</v>
      </c>
      <c r="AH18" s="9" t="n">
        <v>0</v>
      </c>
      <c r="AI18" s="9" t="n">
        <v>0</v>
      </c>
      <c r="AJ18" s="9" t="n">
        <v>0</v>
      </c>
      <c r="AK18" s="9" t="n">
        <v>0</v>
      </c>
      <c r="AL18" s="9" t="n">
        <v>0</v>
      </c>
      <c r="AM18" s="9" t="n">
        <v>0</v>
      </c>
      <c r="AN18" s="9" t="n">
        <v>0</v>
      </c>
      <c r="AO18" s="9" t="n">
        <v>0</v>
      </c>
      <c r="AP18" s="9" t="n">
        <v>0</v>
      </c>
      <c r="AQ18" s="9" t="n">
        <v>0</v>
      </c>
      <c r="AR18" s="9" t="n">
        <v>0</v>
      </c>
      <c r="AS18" s="9" t="n">
        <v>0</v>
      </c>
      <c r="AT18" s="9" t="n">
        <f aca="false">T18-G18</f>
        <v>99608.26</v>
      </c>
      <c r="AU18" s="10" t="n">
        <f aca="false">IF(G18=0,"",(T18-G18)/G18)</f>
        <v>0.878075256445472</v>
      </c>
      <c r="AV18" s="9" t="n">
        <f aca="false">AG18-T18</f>
        <v>-213047.58</v>
      </c>
      <c r="AW18" s="10" t="n">
        <f aca="false">IF(T18=0,"",(AG18-T18)/T18)</f>
        <v>-1</v>
      </c>
      <c r="AX18" s="0" t="str">
        <f aca="false">IF(AND(T18=0,AG18&gt;0),"Novo/Recuperado",IF(AND(T18&gt;0,AG18=0),"Perdido",IF(AG18&gt;T18,"Crescimento",IF(AG18&lt;T18,"Queda","Estável"))))</f>
        <v>Perdido</v>
      </c>
      <c r="AY18" s="10" t="n">
        <f aca="false">IF(SUM($AG:$AG)=0,0,AG18/SUM($AG:$AG))</f>
        <v>0</v>
      </c>
      <c r="AZ18" s="9" t="n">
        <f aca="false">IF(AG18&lt;T18,T18-AG18,0)</f>
        <v>213047.58</v>
      </c>
      <c r="BA18" s="9" t="n">
        <f aca="false">AG18/5*12</f>
        <v>0</v>
      </c>
      <c r="BB18" s="9" t="n">
        <f aca="false">BA18-T18</f>
        <v>-213047.58</v>
      </c>
    </row>
    <row r="19" customFormat="false" ht="15" hidden="false" customHeight="false" outlineLevel="0" collapsed="false">
      <c r="A19" s="0" t="s">
        <v>14</v>
      </c>
      <c r="C19" s="0" t="s">
        <v>14</v>
      </c>
      <c r="E19" s="0" t="s">
        <v>3930</v>
      </c>
      <c r="F19" s="0" t="s">
        <v>3931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204109.1</v>
      </c>
      <c r="U19" s="9" t="n">
        <v>0</v>
      </c>
      <c r="V19" s="9" t="n">
        <v>0</v>
      </c>
      <c r="W19" s="9" t="n">
        <v>15290.9</v>
      </c>
      <c r="X19" s="9" t="n">
        <v>83884.88</v>
      </c>
      <c r="Y19" s="9" t="n">
        <v>30352.8</v>
      </c>
      <c r="Z19" s="9" t="n">
        <v>74580.52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  <c r="AI19" s="9" t="n">
        <v>0</v>
      </c>
      <c r="AJ19" s="9" t="n">
        <v>0</v>
      </c>
      <c r="AK19" s="9" t="n">
        <v>0</v>
      </c>
      <c r="AL19" s="9" t="n">
        <v>0</v>
      </c>
      <c r="AM19" s="9" t="n">
        <v>0</v>
      </c>
      <c r="AN19" s="9" t="n">
        <v>0</v>
      </c>
      <c r="AO19" s="9" t="n">
        <v>0</v>
      </c>
      <c r="AP19" s="9" t="n">
        <v>0</v>
      </c>
      <c r="AQ19" s="9" t="n">
        <v>0</v>
      </c>
      <c r="AR19" s="9" t="n">
        <v>0</v>
      </c>
      <c r="AS19" s="9" t="n">
        <v>0</v>
      </c>
      <c r="AT19" s="9" t="n">
        <f aca="false">T19-G19</f>
        <v>204109.1</v>
      </c>
      <c r="AU19" s="10" t="str">
        <f aca="false">IF(G19=0,"",(T19-G19)/G19)</f>
        <v/>
      </c>
      <c r="AV19" s="9" t="n">
        <f aca="false">AG19-T19</f>
        <v>-204109.1</v>
      </c>
      <c r="AW19" s="10" t="n">
        <f aca="false">IF(T19=0,"",(AG19-T19)/T19)</f>
        <v>-1</v>
      </c>
      <c r="AX19" s="0" t="str">
        <f aca="false">IF(AND(T19=0,AG19&gt;0),"Novo/Recuperado",IF(AND(T19&gt;0,AG19=0),"Perdido",IF(AG19&gt;T19,"Crescimento",IF(AG19&lt;T19,"Queda","Estável"))))</f>
        <v>Perdido</v>
      </c>
      <c r="AY19" s="10" t="n">
        <f aca="false">IF(SUM($AG:$AG)=0,0,AG19/SUM($AG:$AG))</f>
        <v>0</v>
      </c>
      <c r="AZ19" s="9" t="n">
        <f aca="false">IF(AG19&lt;T19,T19-AG19,0)</f>
        <v>204109.1</v>
      </c>
      <c r="BA19" s="9" t="n">
        <f aca="false">AG19/5*12</f>
        <v>0</v>
      </c>
      <c r="BB19" s="9" t="n">
        <f aca="false">BA19-T19</f>
        <v>-204109.1</v>
      </c>
    </row>
    <row r="20" customFormat="false" ht="15" hidden="false" customHeight="false" outlineLevel="0" collapsed="false">
      <c r="A20" s="0" t="s">
        <v>14</v>
      </c>
      <c r="B20" s="0" t="s">
        <v>14</v>
      </c>
      <c r="C20" s="0" t="s">
        <v>14</v>
      </c>
      <c r="D20" s="0" t="s">
        <v>14</v>
      </c>
      <c r="E20" s="0" t="s">
        <v>288</v>
      </c>
      <c r="F20" s="0" t="s">
        <v>289</v>
      </c>
      <c r="G20" s="9" t="n">
        <v>1057262.98</v>
      </c>
      <c r="H20" s="9" t="n">
        <v>1944.4</v>
      </c>
      <c r="I20" s="9" t="n">
        <v>40884.54</v>
      </c>
      <c r="J20" s="9" t="n">
        <v>17804.48</v>
      </c>
      <c r="K20" s="9" t="n">
        <v>64020.7</v>
      </c>
      <c r="L20" s="9" t="n">
        <v>97783.12</v>
      </c>
      <c r="M20" s="9" t="n">
        <v>83651</v>
      </c>
      <c r="N20" s="9" t="n">
        <v>211633.47</v>
      </c>
      <c r="O20" s="9" t="n">
        <v>218544.76</v>
      </c>
      <c r="P20" s="9" t="n">
        <v>97574.12</v>
      </c>
      <c r="Q20" s="9" t="n">
        <v>61434.28</v>
      </c>
      <c r="R20" s="9" t="n">
        <v>118940.56</v>
      </c>
      <c r="S20" s="9" t="n">
        <v>43047.55</v>
      </c>
      <c r="T20" s="9" t="n">
        <v>477803.51</v>
      </c>
      <c r="U20" s="9" t="n">
        <v>12241.16</v>
      </c>
      <c r="V20" s="9" t="n">
        <v>46921.58</v>
      </c>
      <c r="W20" s="9" t="n">
        <v>56171.97</v>
      </c>
      <c r="X20" s="9" t="n">
        <v>51362.52</v>
      </c>
      <c r="Y20" s="9" t="n">
        <v>43608.24</v>
      </c>
      <c r="Z20" s="9" t="n">
        <v>53123.09</v>
      </c>
      <c r="AA20" s="9" t="n">
        <v>32022.21</v>
      </c>
      <c r="AB20" s="9" t="n">
        <v>53532.34</v>
      </c>
      <c r="AC20" s="9" t="n">
        <v>42772.73</v>
      </c>
      <c r="AD20" s="9" t="n">
        <v>21389.97</v>
      </c>
      <c r="AE20" s="9" t="n">
        <v>29485</v>
      </c>
      <c r="AF20" s="9" t="n">
        <v>35172.7</v>
      </c>
      <c r="AG20" s="9" t="n">
        <v>115317.01</v>
      </c>
      <c r="AH20" s="9" t="n">
        <v>25783.38</v>
      </c>
      <c r="AI20" s="9" t="n">
        <v>46190.16</v>
      </c>
      <c r="AJ20" s="9" t="n">
        <v>7153.39</v>
      </c>
      <c r="AK20" s="9" t="n">
        <v>30064.63</v>
      </c>
      <c r="AL20" s="9" t="n">
        <v>6125.45</v>
      </c>
      <c r="AM20" s="9" t="n">
        <v>0</v>
      </c>
      <c r="AN20" s="9" t="n">
        <v>0</v>
      </c>
      <c r="AO20" s="9" t="n">
        <v>0</v>
      </c>
      <c r="AP20" s="9" t="n">
        <v>0</v>
      </c>
      <c r="AQ20" s="9" t="n">
        <v>0</v>
      </c>
      <c r="AR20" s="9" t="n">
        <v>0</v>
      </c>
      <c r="AS20" s="9" t="n">
        <v>0</v>
      </c>
      <c r="AT20" s="9" t="n">
        <f aca="false">T20-G20</f>
        <v>-579459.469999999</v>
      </c>
      <c r="AU20" s="10" t="n">
        <f aca="false">IF(G20=0,"",(T20-G20)/G20)</f>
        <v>-0.548075058865676</v>
      </c>
      <c r="AV20" s="9" t="n">
        <f aca="false">AG20-T20</f>
        <v>-362486.5</v>
      </c>
      <c r="AW20" s="10" t="n">
        <f aca="false">IF(T20=0,"",(AG20-T20)/T20)</f>
        <v>-0.758651814843302</v>
      </c>
      <c r="AX20" s="0" t="str">
        <f aca="false">IF(AND(T20=0,AG20&gt;0),"Novo/Recuperado",IF(AND(T20&gt;0,AG20=0),"Perdido",IF(AG20&gt;T20,"Crescimento",IF(AG20&lt;T20,"Queda","Estável"))))</f>
        <v>Queda</v>
      </c>
      <c r="AY20" s="10" t="n">
        <f aca="false">IF(SUM($AG:$AG)=0,0,AG20/SUM($AG:$AG))</f>
        <v>0.00869787409243454</v>
      </c>
      <c r="AZ20" s="9" t="n">
        <f aca="false">IF(AG20&lt;T20,T20-AG20,0)</f>
        <v>362486.5</v>
      </c>
      <c r="BA20" s="9" t="n">
        <f aca="false">AG20/5*12</f>
        <v>276760.824</v>
      </c>
      <c r="BB20" s="9" t="n">
        <f aca="false">BA20-T20</f>
        <v>-201042.686</v>
      </c>
    </row>
    <row r="21" customFormat="false" ht="15" hidden="false" customHeight="false" outlineLevel="0" collapsed="false">
      <c r="A21" s="0" t="s">
        <v>1212</v>
      </c>
      <c r="B21" s="0" t="s">
        <v>970</v>
      </c>
      <c r="C21" s="0" t="s">
        <v>1212</v>
      </c>
      <c r="E21" s="0" t="s">
        <v>501</v>
      </c>
      <c r="F21" s="0" t="s">
        <v>502</v>
      </c>
      <c r="G21" s="9" t="n">
        <v>623477.44</v>
      </c>
      <c r="H21" s="9" t="n">
        <v>29613.58</v>
      </c>
      <c r="I21" s="9" t="n">
        <v>90340.62</v>
      </c>
      <c r="J21" s="9" t="n">
        <v>227285.96</v>
      </c>
      <c r="K21" s="9" t="n">
        <v>91313.94</v>
      </c>
      <c r="L21" s="9" t="n">
        <v>25373.03</v>
      </c>
      <c r="M21" s="9" t="n">
        <v>26557.94</v>
      </c>
      <c r="N21" s="9" t="n">
        <v>22421.54</v>
      </c>
      <c r="O21" s="9" t="n">
        <v>28051.09</v>
      </c>
      <c r="P21" s="9" t="n">
        <v>21180.54</v>
      </c>
      <c r="Q21" s="9" t="n">
        <v>26168</v>
      </c>
      <c r="R21" s="9" t="n">
        <v>34811.2</v>
      </c>
      <c r="S21" s="9" t="n">
        <v>360</v>
      </c>
      <c r="T21" s="9" t="n">
        <v>186741.81</v>
      </c>
      <c r="U21" s="9" t="n">
        <v>12434.38</v>
      </c>
      <c r="V21" s="9" t="n">
        <v>20268.75</v>
      </c>
      <c r="W21" s="9" t="n">
        <v>26475.55</v>
      </c>
      <c r="X21" s="9" t="n">
        <v>6538.7</v>
      </c>
      <c r="Y21" s="9" t="n">
        <v>9012.89</v>
      </c>
      <c r="Z21" s="9" t="n">
        <v>5106.75</v>
      </c>
      <c r="AA21" s="9" t="n">
        <v>6876.49</v>
      </c>
      <c r="AB21" s="9" t="n">
        <v>0</v>
      </c>
      <c r="AC21" s="9" t="n">
        <v>14007.15</v>
      </c>
      <c r="AD21" s="9" t="n">
        <v>53670.91</v>
      </c>
      <c r="AE21" s="9" t="n">
        <v>6042.38</v>
      </c>
      <c r="AF21" s="9" t="n">
        <v>26307.86</v>
      </c>
      <c r="AG21" s="9" t="n">
        <v>0</v>
      </c>
      <c r="AH21" s="9" t="n">
        <v>0</v>
      </c>
      <c r="AI21" s="9" t="n">
        <v>0</v>
      </c>
      <c r="AJ21" s="9" t="n">
        <v>0</v>
      </c>
      <c r="AK21" s="9" t="n">
        <v>0</v>
      </c>
      <c r="AL21" s="9" t="n">
        <v>0</v>
      </c>
      <c r="AM21" s="9" t="n">
        <v>0</v>
      </c>
      <c r="AN21" s="9" t="n">
        <v>0</v>
      </c>
      <c r="AO21" s="9" t="n">
        <v>0</v>
      </c>
      <c r="AP21" s="9" t="n">
        <v>0</v>
      </c>
      <c r="AQ21" s="9" t="n">
        <v>0</v>
      </c>
      <c r="AR21" s="9" t="n">
        <v>0</v>
      </c>
      <c r="AS21" s="9" t="n">
        <v>0</v>
      </c>
      <c r="AT21" s="9" t="n">
        <f aca="false">T21-G21</f>
        <v>-436735.63</v>
      </c>
      <c r="AU21" s="10" t="n">
        <f aca="false">IF(G21=0,"",(T21-G21)/G21)</f>
        <v>-0.700483452937768</v>
      </c>
      <c r="AV21" s="9" t="n">
        <f aca="false">AG21-T21</f>
        <v>-186741.81</v>
      </c>
      <c r="AW21" s="10" t="n">
        <f aca="false">IF(T21=0,"",(AG21-T21)/T21)</f>
        <v>-1</v>
      </c>
      <c r="AX21" s="0" t="str">
        <f aca="false">IF(AND(T21=0,AG21&gt;0),"Novo/Recuperado",IF(AND(T21&gt;0,AG21=0),"Perdido",IF(AG21&gt;T21,"Crescimento",IF(AG21&lt;T21,"Queda","Estável"))))</f>
        <v>Perdido</v>
      </c>
      <c r="AY21" s="10" t="n">
        <f aca="false">IF(SUM($AG:$AG)=0,0,AG21/SUM($AG:$AG))</f>
        <v>0</v>
      </c>
      <c r="AZ21" s="9" t="n">
        <f aca="false">IF(AG21&lt;T21,T21-AG21,0)</f>
        <v>186741.81</v>
      </c>
      <c r="BA21" s="9" t="n">
        <f aca="false">AG21/5*12</f>
        <v>0</v>
      </c>
      <c r="BB21" s="9" t="n">
        <f aca="false">BA21-T21</f>
        <v>-186741.81</v>
      </c>
    </row>
    <row r="22" customFormat="false" ht="15" hidden="false" customHeight="false" outlineLevel="0" collapsed="false">
      <c r="A22" s="0" t="s">
        <v>14</v>
      </c>
      <c r="B22" s="0" t="s">
        <v>14</v>
      </c>
      <c r="C22" s="0" t="s">
        <v>14</v>
      </c>
      <c r="D22" s="0" t="s">
        <v>14</v>
      </c>
      <c r="E22" s="0" t="s">
        <v>280</v>
      </c>
      <c r="F22" s="0" t="s">
        <v>281</v>
      </c>
      <c r="G22" s="9" t="n">
        <v>238125.15</v>
      </c>
      <c r="H22" s="9" t="n">
        <v>29499.47</v>
      </c>
      <c r="I22" s="9" t="n">
        <v>10701.7</v>
      </c>
      <c r="J22" s="9" t="n">
        <v>34541.02</v>
      </c>
      <c r="K22" s="9" t="n">
        <v>63854.1</v>
      </c>
      <c r="L22" s="9" t="n">
        <v>39734.74</v>
      </c>
      <c r="M22" s="9" t="n">
        <v>5286.21</v>
      </c>
      <c r="N22" s="9" t="n">
        <v>993.98</v>
      </c>
      <c r="O22" s="9" t="n">
        <v>4064.4</v>
      </c>
      <c r="P22" s="9" t="n">
        <v>7920.33</v>
      </c>
      <c r="Q22" s="9" t="n">
        <v>36209.5</v>
      </c>
      <c r="R22" s="9" t="n">
        <v>5319.7</v>
      </c>
      <c r="S22" s="9" t="n">
        <v>0</v>
      </c>
      <c r="T22" s="9" t="n">
        <v>213909.47</v>
      </c>
      <c r="U22" s="9" t="n">
        <v>23943.66</v>
      </c>
      <c r="V22" s="9" t="n">
        <v>72906.24</v>
      </c>
      <c r="W22" s="9" t="n">
        <v>83544.21</v>
      </c>
      <c r="X22" s="9" t="n">
        <v>0</v>
      </c>
      <c r="Y22" s="9" t="n">
        <v>0</v>
      </c>
      <c r="Z22" s="9" t="n">
        <v>1047.6</v>
      </c>
      <c r="AA22" s="9" t="n">
        <v>0</v>
      </c>
      <c r="AB22" s="9" t="n">
        <v>2394.9</v>
      </c>
      <c r="AC22" s="9" t="n">
        <v>0</v>
      </c>
      <c r="AD22" s="9" t="n">
        <v>0</v>
      </c>
      <c r="AE22" s="9" t="n">
        <v>30072.86</v>
      </c>
      <c r="AF22" s="9" t="n">
        <v>0</v>
      </c>
      <c r="AG22" s="9" t="n">
        <v>14952.01</v>
      </c>
      <c r="AH22" s="9" t="n">
        <v>4003.65</v>
      </c>
      <c r="AI22" s="9" t="n">
        <v>10948.36</v>
      </c>
      <c r="AJ22" s="9" t="n">
        <v>0</v>
      </c>
      <c r="AK22" s="9" t="n">
        <v>0</v>
      </c>
      <c r="AL22" s="9" t="n">
        <v>0</v>
      </c>
      <c r="AM22" s="9" t="n">
        <v>0</v>
      </c>
      <c r="AN22" s="9" t="n">
        <v>0</v>
      </c>
      <c r="AO22" s="9" t="n">
        <v>0</v>
      </c>
      <c r="AP22" s="9" t="n">
        <v>0</v>
      </c>
      <c r="AQ22" s="9" t="n">
        <v>0</v>
      </c>
      <c r="AR22" s="9" t="n">
        <v>0</v>
      </c>
      <c r="AS22" s="9" t="n">
        <v>0</v>
      </c>
      <c r="AT22" s="9" t="n">
        <f aca="false">T22-G22</f>
        <v>-24215.68</v>
      </c>
      <c r="AU22" s="10" t="n">
        <f aca="false">IF(G22=0,"",(T22-G22)/G22)</f>
        <v>-0.101693080298322</v>
      </c>
      <c r="AV22" s="9" t="n">
        <f aca="false">AG22-T22</f>
        <v>-198957.46</v>
      </c>
      <c r="AW22" s="10" t="n">
        <f aca="false">IF(T22=0,"",(AG22-T22)/T22)</f>
        <v>-0.93010122459749</v>
      </c>
      <c r="AX22" s="0" t="str">
        <f aca="false">IF(AND(T22=0,AG22&gt;0),"Novo/Recuperado",IF(AND(T22&gt;0,AG22=0),"Perdido",IF(AG22&gt;T22,"Crescimento",IF(AG22&lt;T22,"Queda","Estável"))))</f>
        <v>Queda</v>
      </c>
      <c r="AY22" s="10" t="n">
        <f aca="false">IF(SUM($AG:$AG)=0,0,AG22/SUM($AG:$AG))</f>
        <v>0.00112776684384049</v>
      </c>
      <c r="AZ22" s="9" t="n">
        <f aca="false">IF(AG22&lt;T22,T22-AG22,0)</f>
        <v>198957.46</v>
      </c>
      <c r="BA22" s="9" t="n">
        <f aca="false">AG22/5*12</f>
        <v>35884.824</v>
      </c>
      <c r="BB22" s="9" t="n">
        <f aca="false">BA22-T22</f>
        <v>-178024.646</v>
      </c>
    </row>
    <row r="23" customFormat="false" ht="15" hidden="false" customHeight="false" outlineLevel="0" collapsed="false">
      <c r="A23" s="0" t="s">
        <v>20</v>
      </c>
      <c r="B23" s="0" t="s">
        <v>881</v>
      </c>
      <c r="C23" s="0" t="s">
        <v>881</v>
      </c>
      <c r="D23" s="0" t="s">
        <v>20</v>
      </c>
      <c r="E23" s="0" t="s">
        <v>916</v>
      </c>
      <c r="F23" s="0" t="s">
        <v>917</v>
      </c>
      <c r="G23" s="9" t="n">
        <v>387059.5</v>
      </c>
      <c r="H23" s="9" t="n">
        <v>17363.93</v>
      </c>
      <c r="I23" s="9" t="n">
        <v>32608.8</v>
      </c>
      <c r="J23" s="9" t="n">
        <v>382.62</v>
      </c>
      <c r="K23" s="9" t="n">
        <v>7430.24</v>
      </c>
      <c r="L23" s="9" t="n">
        <v>71114.47</v>
      </c>
      <c r="M23" s="9" t="n">
        <v>86243.2</v>
      </c>
      <c r="N23" s="9" t="n">
        <v>21464.43</v>
      </c>
      <c r="O23" s="9" t="n">
        <v>18391.64</v>
      </c>
      <c r="P23" s="9" t="n">
        <v>42493.55</v>
      </c>
      <c r="Q23" s="9" t="n">
        <v>32052.52</v>
      </c>
      <c r="R23" s="9" t="n">
        <v>26014.41</v>
      </c>
      <c r="S23" s="9" t="n">
        <v>31499.69</v>
      </c>
      <c r="T23" s="9" t="n">
        <v>259758.82</v>
      </c>
      <c r="U23" s="9" t="n">
        <v>141302.01</v>
      </c>
      <c r="V23" s="9" t="n">
        <v>57052.5</v>
      </c>
      <c r="W23" s="9" t="n">
        <v>21893.02</v>
      </c>
      <c r="X23" s="9" t="n">
        <v>7381.06</v>
      </c>
      <c r="Y23" s="9" t="n">
        <v>23476.1</v>
      </c>
      <c r="Z23" s="9" t="n">
        <v>1583.2</v>
      </c>
      <c r="AA23" s="9" t="n">
        <v>7672.08</v>
      </c>
      <c r="AB23" s="9" t="n">
        <v>0</v>
      </c>
      <c r="AC23" s="9" t="n">
        <v>-4338</v>
      </c>
      <c r="AD23" s="9" t="n">
        <v>2545.9</v>
      </c>
      <c r="AE23" s="9" t="n">
        <v>0</v>
      </c>
      <c r="AF23" s="9" t="n">
        <v>1190.95</v>
      </c>
      <c r="AG23" s="9" t="n">
        <v>35765.99</v>
      </c>
      <c r="AH23" s="9" t="n">
        <v>0</v>
      </c>
      <c r="AI23" s="9" t="n">
        <v>1518.3</v>
      </c>
      <c r="AJ23" s="9" t="n">
        <v>31137.46</v>
      </c>
      <c r="AK23" s="9" t="n">
        <v>3110.23</v>
      </c>
      <c r="AL23" s="9" t="n">
        <v>0</v>
      </c>
      <c r="AM23" s="9" t="n">
        <v>0</v>
      </c>
      <c r="AN23" s="9" t="n">
        <v>0</v>
      </c>
      <c r="AO23" s="9" t="n">
        <v>0</v>
      </c>
      <c r="AP23" s="9" t="n">
        <v>0</v>
      </c>
      <c r="AQ23" s="9" t="n">
        <v>0</v>
      </c>
      <c r="AR23" s="9" t="n">
        <v>0</v>
      </c>
      <c r="AS23" s="9" t="n">
        <v>0</v>
      </c>
      <c r="AT23" s="9" t="n">
        <f aca="false">T23-G23</f>
        <v>-127300.68</v>
      </c>
      <c r="AU23" s="10" t="n">
        <f aca="false">IF(G23=0,"",(T23-G23)/G23)</f>
        <v>-0.328891759535678</v>
      </c>
      <c r="AV23" s="9" t="n">
        <f aca="false">AG23-T23</f>
        <v>-223992.83</v>
      </c>
      <c r="AW23" s="10" t="n">
        <f aca="false">IF(T23=0,"",(AG23-T23)/T23)</f>
        <v>-0.862310777358782</v>
      </c>
      <c r="AX23" s="0" t="str">
        <f aca="false">IF(AND(T23=0,AG23&gt;0),"Novo/Recuperado",IF(AND(T23&gt;0,AG23=0),"Perdido",IF(AG23&gt;T23,"Crescimento",IF(AG23&lt;T23,"Queda","Estável"))))</f>
        <v>Queda</v>
      </c>
      <c r="AY23" s="10" t="n">
        <f aca="false">IF(SUM($AG:$AG)=0,0,AG23/SUM($AG:$AG))</f>
        <v>0.00269767727945142</v>
      </c>
      <c r="AZ23" s="9" t="n">
        <f aca="false">IF(AG23&lt;T23,T23-AG23,0)</f>
        <v>223992.83</v>
      </c>
      <c r="BA23" s="9" t="n">
        <f aca="false">AG23/5*12</f>
        <v>85838.376</v>
      </c>
      <c r="BB23" s="9" t="n">
        <f aca="false">BA23-T23</f>
        <v>-173920.444</v>
      </c>
    </row>
    <row r="24" customFormat="false" ht="15" hidden="false" customHeight="false" outlineLevel="0" collapsed="false">
      <c r="A24" s="0" t="s">
        <v>4130</v>
      </c>
      <c r="C24" s="0" t="s">
        <v>4130</v>
      </c>
      <c r="E24" s="0" t="s">
        <v>4233</v>
      </c>
      <c r="F24" s="0" t="s">
        <v>4234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168500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168500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  <c r="AI24" s="9" t="n">
        <v>0</v>
      </c>
      <c r="AJ24" s="9" t="n">
        <v>0</v>
      </c>
      <c r="AK24" s="9" t="n">
        <v>0</v>
      </c>
      <c r="AL24" s="9" t="n">
        <v>0</v>
      </c>
      <c r="AM24" s="9" t="n">
        <v>0</v>
      </c>
      <c r="AN24" s="9" t="n">
        <v>0</v>
      </c>
      <c r="AO24" s="9" t="n">
        <v>0</v>
      </c>
      <c r="AP24" s="9" t="n">
        <v>0</v>
      </c>
      <c r="AQ24" s="9" t="n">
        <v>0</v>
      </c>
      <c r="AR24" s="9" t="n">
        <v>0</v>
      </c>
      <c r="AS24" s="9" t="n">
        <v>0</v>
      </c>
      <c r="AT24" s="9" t="n">
        <f aca="false">T24-G24</f>
        <v>168500</v>
      </c>
      <c r="AU24" s="10" t="str">
        <f aca="false">IF(G24=0,"",(T24-G24)/G24)</f>
        <v/>
      </c>
      <c r="AV24" s="9" t="n">
        <f aca="false">AG24-T24</f>
        <v>-168500</v>
      </c>
      <c r="AW24" s="10" t="n">
        <f aca="false">IF(T24=0,"",(AG24-T24)/T24)</f>
        <v>-1</v>
      </c>
      <c r="AX24" s="0" t="str">
        <f aca="false">IF(AND(T24=0,AG24&gt;0),"Novo/Recuperado",IF(AND(T24&gt;0,AG24=0),"Perdido",IF(AG24&gt;T24,"Crescimento",IF(AG24&lt;T24,"Queda","Estável"))))</f>
        <v>Perdido</v>
      </c>
      <c r="AY24" s="10" t="n">
        <f aca="false">IF(SUM($AG:$AG)=0,0,AG24/SUM($AG:$AG))</f>
        <v>0</v>
      </c>
      <c r="AZ24" s="9" t="n">
        <f aca="false">IF(AG24&lt;T24,T24-AG24,0)</f>
        <v>168500</v>
      </c>
      <c r="BA24" s="9" t="n">
        <f aca="false">AG24/5*12</f>
        <v>0</v>
      </c>
      <c r="BB24" s="9" t="n">
        <f aca="false">BA24-T24</f>
        <v>-168500</v>
      </c>
    </row>
    <row r="25" customFormat="false" ht="15" hidden="false" customHeight="false" outlineLevel="0" collapsed="false">
      <c r="A25" s="0" t="s">
        <v>18</v>
      </c>
      <c r="B25" s="0" t="s">
        <v>791</v>
      </c>
      <c r="C25" s="0" t="s">
        <v>18</v>
      </c>
      <c r="D25" s="0" t="s">
        <v>18</v>
      </c>
      <c r="E25" s="0" t="s">
        <v>2900</v>
      </c>
      <c r="F25" s="0" t="s">
        <v>2901</v>
      </c>
      <c r="G25" s="9" t="n">
        <v>741700.31</v>
      </c>
      <c r="H25" s="9" t="n">
        <v>0</v>
      </c>
      <c r="I25" s="9" t="n">
        <v>0</v>
      </c>
      <c r="J25" s="9" t="n">
        <v>0</v>
      </c>
      <c r="K25" s="9" t="n">
        <v>0</v>
      </c>
      <c r="L25" s="9" t="n">
        <v>0</v>
      </c>
      <c r="M25" s="9" t="n">
        <v>12370</v>
      </c>
      <c r="N25" s="9" t="n">
        <v>86656.3</v>
      </c>
      <c r="O25" s="9" t="n">
        <v>225091.35</v>
      </c>
      <c r="P25" s="9" t="n">
        <v>215487.6</v>
      </c>
      <c r="Q25" s="9" t="n">
        <v>77435.06</v>
      </c>
      <c r="R25" s="9" t="n">
        <v>12210</v>
      </c>
      <c r="S25" s="9" t="n">
        <v>112450</v>
      </c>
      <c r="T25" s="9" t="n">
        <v>690825.5</v>
      </c>
      <c r="U25" s="9" t="n">
        <v>63200</v>
      </c>
      <c r="V25" s="9" t="n">
        <v>124800</v>
      </c>
      <c r="W25" s="9" t="n">
        <v>0</v>
      </c>
      <c r="X25" s="9" t="n">
        <v>30500</v>
      </c>
      <c r="Y25" s="9" t="n">
        <v>65750</v>
      </c>
      <c r="Z25" s="9" t="n">
        <v>68265.5</v>
      </c>
      <c r="AA25" s="9" t="n">
        <v>104600</v>
      </c>
      <c r="AB25" s="9" t="n">
        <v>0</v>
      </c>
      <c r="AC25" s="9" t="n">
        <v>23200</v>
      </c>
      <c r="AD25" s="9" t="n">
        <v>96670</v>
      </c>
      <c r="AE25" s="9" t="n">
        <v>113120.8</v>
      </c>
      <c r="AF25" s="9" t="n">
        <v>719.199999999997</v>
      </c>
      <c r="AG25" s="9" t="n">
        <v>222230.5</v>
      </c>
      <c r="AH25" s="9" t="n">
        <v>52894</v>
      </c>
      <c r="AI25" s="9" t="n">
        <v>0</v>
      </c>
      <c r="AJ25" s="9" t="n">
        <v>169336.5</v>
      </c>
      <c r="AK25" s="9" t="n">
        <v>0</v>
      </c>
      <c r="AL25" s="9" t="n">
        <v>0</v>
      </c>
      <c r="AM25" s="9" t="n">
        <v>0</v>
      </c>
      <c r="AN25" s="9" t="n">
        <v>0</v>
      </c>
      <c r="AO25" s="9" t="n">
        <v>0</v>
      </c>
      <c r="AP25" s="9" t="n">
        <v>0</v>
      </c>
      <c r="AQ25" s="9" t="n">
        <v>0</v>
      </c>
      <c r="AR25" s="9" t="n">
        <v>0</v>
      </c>
      <c r="AS25" s="9" t="n">
        <v>0</v>
      </c>
      <c r="AT25" s="9" t="n">
        <f aca="false">T25-G25</f>
        <v>-50874.8099999999</v>
      </c>
      <c r="AU25" s="10" t="n">
        <f aca="false">IF(G25=0,"",(T25-G25)/G25)</f>
        <v>-0.0685921379755119</v>
      </c>
      <c r="AV25" s="9" t="n">
        <f aca="false">AG25-T25</f>
        <v>-468595</v>
      </c>
      <c r="AW25" s="10" t="n">
        <f aca="false">IF(T25=0,"",(AG25-T25)/T25)</f>
        <v>-0.678311672050322</v>
      </c>
      <c r="AX25" s="0" t="str">
        <f aca="false">IF(AND(T25=0,AG25&gt;0),"Novo/Recuperado",IF(AND(T25&gt;0,AG25=0),"Perdido",IF(AG25&gt;T25,"Crescimento",IF(AG25&lt;T25,"Queda","Estável"))))</f>
        <v>Queda</v>
      </c>
      <c r="AY25" s="10" t="n">
        <f aca="false">IF(SUM($AG:$AG)=0,0,AG25/SUM($AG:$AG))</f>
        <v>0.0167619062313424</v>
      </c>
      <c r="AZ25" s="9" t="n">
        <f aca="false">IF(AG25&lt;T25,T25-AG25,0)</f>
        <v>468595</v>
      </c>
      <c r="BA25" s="9" t="n">
        <f aca="false">AG25/5*12</f>
        <v>533353.2</v>
      </c>
      <c r="BB25" s="9" t="n">
        <f aca="false">BA25-T25</f>
        <v>-157472.3</v>
      </c>
    </row>
    <row r="26" customFormat="false" ht="15" hidden="false" customHeight="false" outlineLevel="0" collapsed="false">
      <c r="A26" s="0" t="s">
        <v>25</v>
      </c>
      <c r="C26" s="0" t="s">
        <v>25</v>
      </c>
      <c r="E26" s="0" t="s">
        <v>3918</v>
      </c>
      <c r="F26" s="0" t="s">
        <v>3919</v>
      </c>
      <c r="G26" s="9" t="n">
        <v>0</v>
      </c>
      <c r="H26" s="9" t="n">
        <v>0</v>
      </c>
      <c r="I26" s="9" t="n">
        <v>0</v>
      </c>
      <c r="J26" s="9" t="n">
        <v>0</v>
      </c>
      <c r="K26" s="9" t="n">
        <v>0</v>
      </c>
      <c r="L26" s="9" t="n">
        <v>0</v>
      </c>
      <c r="M26" s="9" t="n">
        <v>0</v>
      </c>
      <c r="N26" s="9" t="n">
        <v>0</v>
      </c>
      <c r="O26" s="9" t="n">
        <v>0</v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157260</v>
      </c>
      <c r="U26" s="9" t="n">
        <v>0</v>
      </c>
      <c r="V26" s="9" t="n">
        <v>68720</v>
      </c>
      <c r="W26" s="9" t="n">
        <v>0</v>
      </c>
      <c r="X26" s="9" t="n">
        <v>17700</v>
      </c>
      <c r="Y26" s="9" t="n">
        <v>22125</v>
      </c>
      <c r="Z26" s="9" t="n">
        <v>0</v>
      </c>
      <c r="AA26" s="9" t="n">
        <v>0</v>
      </c>
      <c r="AB26" s="9" t="n">
        <v>0</v>
      </c>
      <c r="AC26" s="9" t="n">
        <v>26550</v>
      </c>
      <c r="AD26" s="9" t="n">
        <v>22165</v>
      </c>
      <c r="AE26" s="9" t="n">
        <v>0</v>
      </c>
      <c r="AF26" s="9" t="n">
        <v>0</v>
      </c>
      <c r="AG26" s="9" t="n">
        <v>0</v>
      </c>
      <c r="AH26" s="9" t="n">
        <v>0</v>
      </c>
      <c r="AI26" s="9" t="n">
        <v>0</v>
      </c>
      <c r="AJ26" s="9" t="n">
        <v>0</v>
      </c>
      <c r="AK26" s="9" t="n">
        <v>0</v>
      </c>
      <c r="AL26" s="9" t="n">
        <v>0</v>
      </c>
      <c r="AM26" s="9" t="n">
        <v>0</v>
      </c>
      <c r="AN26" s="9" t="n">
        <v>0</v>
      </c>
      <c r="AO26" s="9" t="n">
        <v>0</v>
      </c>
      <c r="AP26" s="9" t="n">
        <v>0</v>
      </c>
      <c r="AQ26" s="9" t="n">
        <v>0</v>
      </c>
      <c r="AR26" s="9" t="n">
        <v>0</v>
      </c>
      <c r="AS26" s="9" t="n">
        <v>0</v>
      </c>
      <c r="AT26" s="9" t="n">
        <f aca="false">T26-G26</f>
        <v>157260</v>
      </c>
      <c r="AU26" s="10" t="str">
        <f aca="false">IF(G26=0,"",(T26-G26)/G26)</f>
        <v/>
      </c>
      <c r="AV26" s="9" t="n">
        <f aca="false">AG26-T26</f>
        <v>-157260</v>
      </c>
      <c r="AW26" s="10" t="n">
        <f aca="false">IF(T26=0,"",(AG26-T26)/T26)</f>
        <v>-1</v>
      </c>
      <c r="AX26" s="0" t="str">
        <f aca="false">IF(AND(T26=0,AG26&gt;0),"Novo/Recuperado",IF(AND(T26&gt;0,AG26=0),"Perdido",IF(AG26&gt;T26,"Crescimento",IF(AG26&lt;T26,"Queda","Estável"))))</f>
        <v>Perdido</v>
      </c>
      <c r="AY26" s="10" t="n">
        <f aca="false">IF(SUM($AG:$AG)=0,0,AG26/SUM($AG:$AG))</f>
        <v>0</v>
      </c>
      <c r="AZ26" s="9" t="n">
        <f aca="false">IF(AG26&lt;T26,T26-AG26,0)</f>
        <v>157260</v>
      </c>
      <c r="BA26" s="9" t="n">
        <f aca="false">AG26/5*12</f>
        <v>0</v>
      </c>
      <c r="BB26" s="9" t="n">
        <f aca="false">BA26-T26</f>
        <v>-157260</v>
      </c>
    </row>
    <row r="27" customFormat="false" ht="15" hidden="false" customHeight="false" outlineLevel="0" collapsed="false">
      <c r="A27" s="0" t="s">
        <v>2239</v>
      </c>
      <c r="B27" s="0" t="s">
        <v>14</v>
      </c>
      <c r="C27" s="0" t="s">
        <v>2239</v>
      </c>
      <c r="E27" s="0" t="s">
        <v>278</v>
      </c>
      <c r="F27" s="0" t="s">
        <v>279</v>
      </c>
      <c r="G27" s="9" t="n">
        <v>88519.6</v>
      </c>
      <c r="H27" s="9" t="n">
        <v>26747.6</v>
      </c>
      <c r="I27" s="9" t="n">
        <v>0</v>
      </c>
      <c r="J27" s="9" t="n">
        <v>0</v>
      </c>
      <c r="K27" s="9" t="n">
        <v>0</v>
      </c>
      <c r="L27" s="9" t="n">
        <v>0</v>
      </c>
      <c r="M27" s="9" t="n">
        <v>0</v>
      </c>
      <c r="N27" s="9" t="n">
        <v>13560</v>
      </c>
      <c r="O27" s="9" t="n">
        <v>16212</v>
      </c>
      <c r="P27" s="9" t="n">
        <v>32000</v>
      </c>
      <c r="Q27" s="9" t="n">
        <v>0</v>
      </c>
      <c r="R27" s="9" t="n">
        <v>0</v>
      </c>
      <c r="S27" s="9" t="n">
        <v>0</v>
      </c>
      <c r="T27" s="9" t="n">
        <v>156219.12</v>
      </c>
      <c r="U27" s="9" t="n">
        <v>0</v>
      </c>
      <c r="V27" s="9" t="n">
        <v>0</v>
      </c>
      <c r="W27" s="9" t="n">
        <v>59448</v>
      </c>
      <c r="X27" s="9" t="n">
        <v>60100</v>
      </c>
      <c r="Y27" s="9" t="n">
        <v>0</v>
      </c>
      <c r="Z27" s="9" t="n">
        <v>36671.12</v>
      </c>
      <c r="AA27" s="9" t="n">
        <v>0</v>
      </c>
      <c r="AB27" s="9" t="n">
        <v>0</v>
      </c>
      <c r="AC27" s="9" t="n">
        <v>0</v>
      </c>
      <c r="AD27" s="9" t="n">
        <v>0</v>
      </c>
      <c r="AE27" s="9" t="n">
        <v>0</v>
      </c>
      <c r="AF27" s="9" t="n">
        <v>0</v>
      </c>
      <c r="AG27" s="9" t="n">
        <v>0</v>
      </c>
      <c r="AH27" s="9" t="n">
        <v>0</v>
      </c>
      <c r="AI27" s="9" t="n">
        <v>0</v>
      </c>
      <c r="AJ27" s="9" t="n">
        <v>0</v>
      </c>
      <c r="AK27" s="9" t="n">
        <v>0</v>
      </c>
      <c r="AL27" s="9" t="n">
        <v>0</v>
      </c>
      <c r="AM27" s="9" t="n">
        <v>0</v>
      </c>
      <c r="AN27" s="9" t="n">
        <v>0</v>
      </c>
      <c r="AO27" s="9" t="n">
        <v>0</v>
      </c>
      <c r="AP27" s="9" t="n">
        <v>0</v>
      </c>
      <c r="AQ27" s="9" t="n">
        <v>0</v>
      </c>
      <c r="AR27" s="9" t="n">
        <v>0</v>
      </c>
      <c r="AS27" s="9" t="n">
        <v>0</v>
      </c>
      <c r="AT27" s="9" t="n">
        <f aca="false">T27-G27</f>
        <v>67699.52</v>
      </c>
      <c r="AU27" s="10" t="n">
        <f aca="false">IF(G27=0,"",(T27-G27)/G27)</f>
        <v>0.764796948924306</v>
      </c>
      <c r="AV27" s="9" t="n">
        <f aca="false">AG27-T27</f>
        <v>-156219.12</v>
      </c>
      <c r="AW27" s="10" t="n">
        <f aca="false">IF(T27=0,"",(AG27-T27)/T27)</f>
        <v>-1</v>
      </c>
      <c r="AX27" s="0" t="str">
        <f aca="false">IF(AND(T27=0,AG27&gt;0),"Novo/Recuperado",IF(AND(T27&gt;0,AG27=0),"Perdido",IF(AG27&gt;T27,"Crescimento",IF(AG27&lt;T27,"Queda","Estável"))))</f>
        <v>Perdido</v>
      </c>
      <c r="AY27" s="10" t="n">
        <f aca="false">IF(SUM($AG:$AG)=0,0,AG27/SUM($AG:$AG))</f>
        <v>0</v>
      </c>
      <c r="AZ27" s="9" t="n">
        <f aca="false">IF(AG27&lt;T27,T27-AG27,0)</f>
        <v>156219.12</v>
      </c>
      <c r="BA27" s="9" t="n">
        <f aca="false">AG27/5*12</f>
        <v>0</v>
      </c>
      <c r="BB27" s="9" t="n">
        <f aca="false">BA27-T27</f>
        <v>-156219.12</v>
      </c>
    </row>
    <row r="28" customFormat="false" ht="15" hidden="false" customHeight="false" outlineLevel="0" collapsed="false">
      <c r="A28" s="0" t="s">
        <v>1212</v>
      </c>
      <c r="B28" s="0" t="s">
        <v>14</v>
      </c>
      <c r="C28" s="0" t="s">
        <v>1212</v>
      </c>
      <c r="D28" s="0" t="s">
        <v>1212</v>
      </c>
      <c r="E28" s="0" t="s">
        <v>1445</v>
      </c>
      <c r="F28" s="0" t="s">
        <v>1446</v>
      </c>
      <c r="G28" s="9" t="n">
        <v>35553</v>
      </c>
      <c r="H28" s="9" t="n">
        <v>0</v>
      </c>
      <c r="I28" s="9" t="n">
        <v>35553</v>
      </c>
      <c r="J28" s="9" t="n">
        <v>0</v>
      </c>
      <c r="K28" s="9" t="n">
        <v>0</v>
      </c>
      <c r="L28" s="9" t="n">
        <v>0</v>
      </c>
      <c r="M28" s="9" t="n">
        <v>0</v>
      </c>
      <c r="N28" s="9" t="n">
        <v>0</v>
      </c>
      <c r="O28" s="9" t="n">
        <v>0</v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232410.76</v>
      </c>
      <c r="U28" s="9" t="n">
        <v>0</v>
      </c>
      <c r="V28" s="9" t="n">
        <v>0</v>
      </c>
      <c r="W28" s="9" t="n">
        <v>36668.92</v>
      </c>
      <c r="X28" s="9" t="n">
        <v>37473.36</v>
      </c>
      <c r="Y28" s="9" t="n">
        <v>28329.09</v>
      </c>
      <c r="Z28" s="9" t="n">
        <v>23087.66</v>
      </c>
      <c r="AA28" s="9" t="n">
        <v>18664.83</v>
      </c>
      <c r="AB28" s="9" t="n">
        <v>0</v>
      </c>
      <c r="AC28" s="9" t="n">
        <v>16464</v>
      </c>
      <c r="AD28" s="9" t="n">
        <v>23672.1</v>
      </c>
      <c r="AE28" s="9" t="n">
        <v>48050.8</v>
      </c>
      <c r="AF28" s="9" t="n">
        <v>0</v>
      </c>
      <c r="AG28" s="9" t="n">
        <v>32903.94</v>
      </c>
      <c r="AH28" s="9" t="n">
        <v>0</v>
      </c>
      <c r="AI28" s="9" t="n">
        <v>0</v>
      </c>
      <c r="AJ28" s="9" t="n">
        <v>0</v>
      </c>
      <c r="AK28" s="9" t="n">
        <v>24658.97</v>
      </c>
      <c r="AL28" s="9" t="n">
        <v>8244.97</v>
      </c>
      <c r="AM28" s="9" t="n">
        <v>0</v>
      </c>
      <c r="AN28" s="9" t="n">
        <v>0</v>
      </c>
      <c r="AO28" s="9" t="n">
        <v>0</v>
      </c>
      <c r="AP28" s="9" t="n">
        <v>0</v>
      </c>
      <c r="AQ28" s="9" t="n">
        <v>0</v>
      </c>
      <c r="AR28" s="9" t="n">
        <v>0</v>
      </c>
      <c r="AS28" s="9" t="n">
        <v>0</v>
      </c>
      <c r="AT28" s="9" t="n">
        <f aca="false">T28-G28</f>
        <v>196857.76</v>
      </c>
      <c r="AU28" s="10" t="n">
        <f aca="false">IF(G28=0,"",(T28-G28)/G28)</f>
        <v>5.53702247349028</v>
      </c>
      <c r="AV28" s="9" t="n">
        <f aca="false">AG28-T28</f>
        <v>-199506.82</v>
      </c>
      <c r="AW28" s="10" t="n">
        <f aca="false">IF(T28=0,"",(AG28-T28)/T28)</f>
        <v>-0.858423336337784</v>
      </c>
      <c r="AX28" s="0" t="str">
        <f aca="false">IF(AND(T28=0,AG28&gt;0),"Novo/Recuperado",IF(AND(T28&gt;0,AG28=0),"Perdido",IF(AG28&gt;T28,"Crescimento",IF(AG28&lt;T28,"Queda","Estável"))))</f>
        <v>Queda</v>
      </c>
      <c r="AY28" s="10" t="n">
        <f aca="false">IF(SUM($AG:$AG)=0,0,AG28/SUM($AG:$AG))</f>
        <v>0.002481804958913</v>
      </c>
      <c r="AZ28" s="9" t="n">
        <f aca="false">IF(AG28&lt;T28,T28-AG28,0)</f>
        <v>199506.82</v>
      </c>
      <c r="BA28" s="9" t="n">
        <f aca="false">AG28/5*12</f>
        <v>78969.456</v>
      </c>
      <c r="BB28" s="9" t="n">
        <f aca="false">BA28-T28</f>
        <v>-153441.304</v>
      </c>
    </row>
    <row r="29" customFormat="false" ht="15" hidden="false" customHeight="false" outlineLevel="0" collapsed="false">
      <c r="A29" s="0" t="s">
        <v>14</v>
      </c>
      <c r="B29" s="0" t="s">
        <v>14</v>
      </c>
      <c r="C29" s="0" t="s">
        <v>14</v>
      </c>
      <c r="E29" s="0" t="s">
        <v>2429</v>
      </c>
      <c r="F29" s="0" t="s">
        <v>2430</v>
      </c>
      <c r="G29" s="9" t="n">
        <v>164227.79</v>
      </c>
      <c r="H29" s="9" t="n">
        <v>0</v>
      </c>
      <c r="I29" s="9" t="n">
        <v>0</v>
      </c>
      <c r="J29" s="9" t="n">
        <v>0</v>
      </c>
      <c r="K29" s="9" t="n">
        <v>11463.68</v>
      </c>
      <c r="L29" s="9" t="n">
        <v>0</v>
      </c>
      <c r="M29" s="9" t="n">
        <v>39730.84</v>
      </c>
      <c r="N29" s="9" t="n">
        <v>37177.27</v>
      </c>
      <c r="O29" s="9" t="n">
        <v>22086</v>
      </c>
      <c r="P29" s="9" t="n">
        <v>16412</v>
      </c>
      <c r="Q29" s="9" t="n">
        <v>31358</v>
      </c>
      <c r="R29" s="9" t="n">
        <v>6000</v>
      </c>
      <c r="S29" s="9" t="n">
        <v>0</v>
      </c>
      <c r="T29" s="9" t="n">
        <v>152493.48</v>
      </c>
      <c r="U29" s="9" t="n">
        <v>0</v>
      </c>
      <c r="V29" s="9" t="n">
        <v>0</v>
      </c>
      <c r="W29" s="9" t="n">
        <v>35381</v>
      </c>
      <c r="X29" s="9" t="n">
        <v>52719</v>
      </c>
      <c r="Y29" s="9" t="n">
        <v>29165.28</v>
      </c>
      <c r="Z29" s="9" t="n">
        <v>5712</v>
      </c>
      <c r="AA29" s="9" t="n">
        <v>29516.2</v>
      </c>
      <c r="AB29" s="9" t="n">
        <v>0</v>
      </c>
      <c r="AC29" s="9" t="n">
        <v>0</v>
      </c>
      <c r="AD29" s="9" t="n">
        <v>0</v>
      </c>
      <c r="AE29" s="9" t="n">
        <v>0</v>
      </c>
      <c r="AF29" s="9" t="n">
        <v>0</v>
      </c>
      <c r="AG29" s="9" t="n">
        <v>0</v>
      </c>
      <c r="AH29" s="9" t="n">
        <v>0</v>
      </c>
      <c r="AI29" s="9" t="n">
        <v>0</v>
      </c>
      <c r="AJ29" s="9" t="n">
        <v>0</v>
      </c>
      <c r="AK29" s="9" t="n">
        <v>0</v>
      </c>
      <c r="AL29" s="9" t="n">
        <v>0</v>
      </c>
      <c r="AM29" s="9" t="n">
        <v>0</v>
      </c>
      <c r="AN29" s="9" t="n">
        <v>0</v>
      </c>
      <c r="AO29" s="9" t="n">
        <v>0</v>
      </c>
      <c r="AP29" s="9" t="n">
        <v>0</v>
      </c>
      <c r="AQ29" s="9" t="n">
        <v>0</v>
      </c>
      <c r="AR29" s="9" t="n">
        <v>0</v>
      </c>
      <c r="AS29" s="9" t="n">
        <v>0</v>
      </c>
      <c r="AT29" s="9" t="n">
        <f aca="false">T29-G29</f>
        <v>-11734.31</v>
      </c>
      <c r="AU29" s="10" t="n">
        <f aca="false">IF(G29=0,"",(T29-G29)/G29)</f>
        <v>-0.0714514273132458</v>
      </c>
      <c r="AV29" s="9" t="n">
        <f aca="false">AG29-T29</f>
        <v>-152493.48</v>
      </c>
      <c r="AW29" s="10" t="n">
        <f aca="false">IF(T29=0,"",(AG29-T29)/T29)</f>
        <v>-1</v>
      </c>
      <c r="AX29" s="0" t="str">
        <f aca="false">IF(AND(T29=0,AG29&gt;0),"Novo/Recuperado",IF(AND(T29&gt;0,AG29=0),"Perdido",IF(AG29&gt;T29,"Crescimento",IF(AG29&lt;T29,"Queda","Estável"))))</f>
        <v>Perdido</v>
      </c>
      <c r="AY29" s="10" t="n">
        <f aca="false">IF(SUM($AG:$AG)=0,0,AG29/SUM($AG:$AG))</f>
        <v>0</v>
      </c>
      <c r="AZ29" s="9" t="n">
        <f aca="false">IF(AG29&lt;T29,T29-AG29,0)</f>
        <v>152493.48</v>
      </c>
      <c r="BA29" s="9" t="n">
        <f aca="false">AG29/5*12</f>
        <v>0</v>
      </c>
      <c r="BB29" s="9" t="n">
        <f aca="false">BA29-T29</f>
        <v>-152493.48</v>
      </c>
    </row>
    <row r="30" customFormat="false" ht="15" hidden="false" customHeight="false" outlineLevel="0" collapsed="false">
      <c r="A30" s="0" t="s">
        <v>14</v>
      </c>
      <c r="B30" s="0" t="s">
        <v>302</v>
      </c>
      <c r="C30" s="0" t="s">
        <v>14</v>
      </c>
      <c r="E30" s="0" t="s">
        <v>315</v>
      </c>
      <c r="F30" s="0" t="s">
        <v>316</v>
      </c>
      <c r="G30" s="9" t="n">
        <v>223661.4</v>
      </c>
      <c r="H30" s="9" t="n">
        <v>27838.2</v>
      </c>
      <c r="I30" s="9" t="n">
        <v>16680.6</v>
      </c>
      <c r="J30" s="9" t="n">
        <v>0</v>
      </c>
      <c r="K30" s="9" t="n">
        <v>15840</v>
      </c>
      <c r="L30" s="9" t="n">
        <v>20326.2</v>
      </c>
      <c r="M30" s="9" t="n">
        <v>40076</v>
      </c>
      <c r="N30" s="9" t="n">
        <v>8400</v>
      </c>
      <c r="O30" s="9" t="n">
        <v>25640.4</v>
      </c>
      <c r="P30" s="9" t="n">
        <v>44200</v>
      </c>
      <c r="Q30" s="9" t="n">
        <v>24660</v>
      </c>
      <c r="R30" s="9" t="n">
        <v>0</v>
      </c>
      <c r="S30" s="9" t="n">
        <v>0</v>
      </c>
      <c r="T30" s="9" t="n">
        <v>150988.1</v>
      </c>
      <c r="U30" s="9" t="n">
        <v>35700</v>
      </c>
      <c r="V30" s="9" t="n">
        <v>15914</v>
      </c>
      <c r="W30" s="9" t="n">
        <v>62090</v>
      </c>
      <c r="X30" s="9" t="n">
        <v>16460.54</v>
      </c>
      <c r="Y30" s="9" t="n">
        <v>20823.56</v>
      </c>
      <c r="Z30" s="9" t="n">
        <v>0</v>
      </c>
      <c r="AA30" s="9" t="n">
        <v>0</v>
      </c>
      <c r="AB30" s="9" t="n">
        <v>0</v>
      </c>
      <c r="AC30" s="9" t="n">
        <v>0</v>
      </c>
      <c r="AD30" s="9" t="n">
        <v>0</v>
      </c>
      <c r="AE30" s="9" t="n">
        <v>0</v>
      </c>
      <c r="AF30" s="9" t="n">
        <v>0</v>
      </c>
      <c r="AG30" s="9" t="n">
        <v>0</v>
      </c>
      <c r="AH30" s="9" t="n">
        <v>0</v>
      </c>
      <c r="AI30" s="9" t="n">
        <v>0</v>
      </c>
      <c r="AJ30" s="9" t="n">
        <v>0</v>
      </c>
      <c r="AK30" s="9" t="n">
        <v>0</v>
      </c>
      <c r="AL30" s="9" t="n">
        <v>0</v>
      </c>
      <c r="AM30" s="9" t="n">
        <v>0</v>
      </c>
      <c r="AN30" s="9" t="n">
        <v>0</v>
      </c>
      <c r="AO30" s="9" t="n">
        <v>0</v>
      </c>
      <c r="AP30" s="9" t="n">
        <v>0</v>
      </c>
      <c r="AQ30" s="9" t="n">
        <v>0</v>
      </c>
      <c r="AR30" s="9" t="n">
        <v>0</v>
      </c>
      <c r="AS30" s="9" t="n">
        <v>0</v>
      </c>
      <c r="AT30" s="9" t="n">
        <f aca="false">T30-G30</f>
        <v>-72673.2999999999</v>
      </c>
      <c r="AU30" s="10" t="n">
        <f aca="false">IF(G30=0,"",(T30-G30)/G30)</f>
        <v>-0.324925534759238</v>
      </c>
      <c r="AV30" s="9" t="n">
        <f aca="false">AG30-T30</f>
        <v>-150988.1</v>
      </c>
      <c r="AW30" s="10" t="n">
        <f aca="false">IF(T30=0,"",(AG30-T30)/T30)</f>
        <v>-1</v>
      </c>
      <c r="AX30" s="0" t="str">
        <f aca="false">IF(AND(T30=0,AG30&gt;0),"Novo/Recuperado",IF(AND(T30&gt;0,AG30=0),"Perdido",IF(AG30&gt;T30,"Crescimento",IF(AG30&lt;T30,"Queda","Estável"))))</f>
        <v>Perdido</v>
      </c>
      <c r="AY30" s="10" t="n">
        <f aca="false">IF(SUM($AG:$AG)=0,0,AG30/SUM($AG:$AG))</f>
        <v>0</v>
      </c>
      <c r="AZ30" s="9" t="n">
        <f aca="false">IF(AG30&lt;T30,T30-AG30,0)</f>
        <v>150988.1</v>
      </c>
      <c r="BA30" s="9" t="n">
        <f aca="false">AG30/5*12</f>
        <v>0</v>
      </c>
      <c r="BB30" s="9" t="n">
        <f aca="false">BA30-T30</f>
        <v>-150988.1</v>
      </c>
    </row>
    <row r="31" customFormat="false" ht="15" hidden="false" customHeight="false" outlineLevel="0" collapsed="false">
      <c r="A31" s="0" t="s">
        <v>14</v>
      </c>
      <c r="B31" s="0" t="s">
        <v>14</v>
      </c>
      <c r="C31" s="0" t="s">
        <v>14</v>
      </c>
      <c r="D31" s="0" t="s">
        <v>14</v>
      </c>
      <c r="E31" s="0" t="s">
        <v>136</v>
      </c>
      <c r="F31" s="0" t="s">
        <v>137</v>
      </c>
      <c r="G31" s="9" t="n">
        <v>557350.1</v>
      </c>
      <c r="H31" s="9" t="n">
        <v>56607.93</v>
      </c>
      <c r="I31" s="9" t="n">
        <v>13307.58</v>
      </c>
      <c r="J31" s="9" t="n">
        <v>9692.64</v>
      </c>
      <c r="K31" s="9" t="n">
        <v>38097.04</v>
      </c>
      <c r="L31" s="9" t="n">
        <v>42240.19</v>
      </c>
      <c r="M31" s="9" t="n">
        <v>53481.83</v>
      </c>
      <c r="N31" s="9" t="n">
        <v>85192.1</v>
      </c>
      <c r="O31" s="9" t="n">
        <v>57972.13</v>
      </c>
      <c r="P31" s="9" t="n">
        <v>78377.68</v>
      </c>
      <c r="Q31" s="9" t="n">
        <v>56843.07</v>
      </c>
      <c r="R31" s="9" t="n">
        <v>33659.38</v>
      </c>
      <c r="S31" s="9" t="n">
        <v>31878.53</v>
      </c>
      <c r="T31" s="9" t="n">
        <v>362847.51</v>
      </c>
      <c r="U31" s="9" t="n">
        <v>51863.64</v>
      </c>
      <c r="V31" s="9" t="n">
        <v>27431.84</v>
      </c>
      <c r="W31" s="9" t="n">
        <v>38194.12</v>
      </c>
      <c r="X31" s="9" t="n">
        <v>41013.9</v>
      </c>
      <c r="Y31" s="9" t="n">
        <v>51497.16</v>
      </c>
      <c r="Z31" s="9" t="n">
        <v>15484.19</v>
      </c>
      <c r="AA31" s="9" t="n">
        <v>24024.1</v>
      </c>
      <c r="AB31" s="9" t="n">
        <v>40850.85</v>
      </c>
      <c r="AC31" s="9" t="n">
        <v>20830.93</v>
      </c>
      <c r="AD31" s="9" t="n">
        <v>26675.86</v>
      </c>
      <c r="AE31" s="9" t="n">
        <v>13877.01</v>
      </c>
      <c r="AF31" s="9" t="n">
        <v>11103.91</v>
      </c>
      <c r="AG31" s="9" t="n">
        <v>88346.07</v>
      </c>
      <c r="AH31" s="9" t="n">
        <v>18334.49</v>
      </c>
      <c r="AI31" s="9" t="n">
        <v>28838.87</v>
      </c>
      <c r="AJ31" s="9" t="n">
        <v>12243.45</v>
      </c>
      <c r="AK31" s="9" t="n">
        <v>14045.28</v>
      </c>
      <c r="AL31" s="9" t="n">
        <v>14883.98</v>
      </c>
      <c r="AM31" s="9" t="n">
        <v>0</v>
      </c>
      <c r="AN31" s="9" t="n">
        <v>0</v>
      </c>
      <c r="AO31" s="9" t="n">
        <v>0</v>
      </c>
      <c r="AP31" s="9" t="n">
        <v>0</v>
      </c>
      <c r="AQ31" s="9" t="n">
        <v>0</v>
      </c>
      <c r="AR31" s="9" t="n">
        <v>0</v>
      </c>
      <c r="AS31" s="9" t="n">
        <v>0</v>
      </c>
      <c r="AT31" s="9" t="n">
        <f aca="false">T31-G31</f>
        <v>-194502.589999999</v>
      </c>
      <c r="AU31" s="10" t="n">
        <f aca="false">IF(G31=0,"",(T31-G31)/G31)</f>
        <v>-0.348977402175041</v>
      </c>
      <c r="AV31" s="9" t="n">
        <f aca="false">AG31-T31</f>
        <v>-274501.44</v>
      </c>
      <c r="AW31" s="10" t="n">
        <f aca="false">IF(T31=0,"",(AG31-T31)/T31)</f>
        <v>-0.756520115020219</v>
      </c>
      <c r="AX31" s="0" t="str">
        <f aca="false">IF(AND(T31=0,AG31&gt;0),"Novo/Recuperado",IF(AND(T31&gt;0,AG31=0),"Perdido",IF(AG31&gt;T31,"Crescimento",IF(AG31&lt;T31,"Queda","Estável"))))</f>
        <v>Queda</v>
      </c>
      <c r="AY31" s="10" t="n">
        <f aca="false">IF(SUM($AG:$AG)=0,0,AG31/SUM($AG:$AG))</f>
        <v>0.00666357021762365</v>
      </c>
      <c r="AZ31" s="9" t="n">
        <f aca="false">IF(AG31&lt;T31,T31-AG31,0)</f>
        <v>274501.44</v>
      </c>
      <c r="BA31" s="9" t="n">
        <f aca="false">AG31/5*12</f>
        <v>212030.568</v>
      </c>
      <c r="BB31" s="9" t="n">
        <f aca="false">BA31-T31</f>
        <v>-150816.942</v>
      </c>
    </row>
    <row r="32" customFormat="false" ht="15" hidden="false" customHeight="false" outlineLevel="0" collapsed="false">
      <c r="A32" s="0" t="s">
        <v>14</v>
      </c>
      <c r="B32" s="0" t="s">
        <v>14</v>
      </c>
      <c r="C32" s="0" t="s">
        <v>14</v>
      </c>
      <c r="D32" s="0" t="s">
        <v>14</v>
      </c>
      <c r="E32" s="0" t="s">
        <v>208</v>
      </c>
      <c r="F32" s="0" t="s">
        <v>209</v>
      </c>
      <c r="G32" s="9" t="n">
        <v>383279.15</v>
      </c>
      <c r="H32" s="9" t="n">
        <v>78671.38</v>
      </c>
      <c r="I32" s="9" t="n">
        <v>36151.23</v>
      </c>
      <c r="J32" s="9" t="n">
        <v>32754.6</v>
      </c>
      <c r="K32" s="9" t="n">
        <v>41067.68</v>
      </c>
      <c r="L32" s="9" t="n">
        <v>40262.04</v>
      </c>
      <c r="M32" s="9" t="n">
        <v>26940.2</v>
      </c>
      <c r="N32" s="9" t="n">
        <v>34563.82</v>
      </c>
      <c r="O32" s="9" t="n">
        <v>2790</v>
      </c>
      <c r="P32" s="9" t="n">
        <v>2890</v>
      </c>
      <c r="Q32" s="9" t="n">
        <v>62697.24</v>
      </c>
      <c r="R32" s="9" t="n">
        <v>12159.84</v>
      </c>
      <c r="S32" s="9" t="n">
        <v>12331.12</v>
      </c>
      <c r="T32" s="9" t="n">
        <v>206715.6</v>
      </c>
      <c r="U32" s="9" t="n">
        <v>35760</v>
      </c>
      <c r="V32" s="9" t="n">
        <v>33000</v>
      </c>
      <c r="W32" s="9" t="n">
        <v>67240.32</v>
      </c>
      <c r="X32" s="9" t="n">
        <v>36646.74</v>
      </c>
      <c r="Y32" s="9" t="n">
        <v>30000</v>
      </c>
      <c r="Z32" s="9" t="n">
        <v>0</v>
      </c>
      <c r="AA32" s="9" t="n">
        <v>0</v>
      </c>
      <c r="AB32" s="9" t="n">
        <v>0</v>
      </c>
      <c r="AC32" s="9" t="n">
        <v>0</v>
      </c>
      <c r="AD32" s="9" t="n">
        <v>0</v>
      </c>
      <c r="AE32" s="9" t="n">
        <v>4068.54</v>
      </c>
      <c r="AF32" s="9" t="n">
        <v>0</v>
      </c>
      <c r="AG32" s="9" t="n">
        <v>23557.72</v>
      </c>
      <c r="AH32" s="9" t="n">
        <v>0</v>
      </c>
      <c r="AI32" s="9" t="n">
        <v>18207.48</v>
      </c>
      <c r="AJ32" s="9" t="n">
        <v>0</v>
      </c>
      <c r="AK32" s="9" t="n">
        <v>2276.68</v>
      </c>
      <c r="AL32" s="9" t="n">
        <v>3073.56</v>
      </c>
      <c r="AM32" s="9" t="n">
        <v>0</v>
      </c>
      <c r="AN32" s="9" t="n">
        <v>0</v>
      </c>
      <c r="AO32" s="9" t="n">
        <v>0</v>
      </c>
      <c r="AP32" s="9" t="n">
        <v>0</v>
      </c>
      <c r="AQ32" s="9" t="n">
        <v>0</v>
      </c>
      <c r="AR32" s="9" t="n">
        <v>0</v>
      </c>
      <c r="AS32" s="9" t="n">
        <v>0</v>
      </c>
      <c r="AT32" s="9" t="n">
        <f aca="false">T32-G32</f>
        <v>-176563.55</v>
      </c>
      <c r="AU32" s="10" t="n">
        <f aca="false">IF(G32=0,"",(T32-G32)/G32)</f>
        <v>-0.460665679309715</v>
      </c>
      <c r="AV32" s="9" t="n">
        <f aca="false">AG32-T32</f>
        <v>-183157.88</v>
      </c>
      <c r="AW32" s="10" t="n">
        <f aca="false">IF(T32=0,"",(AG32-T32)/T32)</f>
        <v>-0.886038015515036</v>
      </c>
      <c r="AX32" s="0" t="str">
        <f aca="false">IF(AND(T32=0,AG32&gt;0),"Novo/Recuperado",IF(AND(T32&gt;0,AG32=0),"Perdido",IF(AG32&gt;T32,"Crescimento",IF(AG32&lt;T32,"Queda","Estável"))))</f>
        <v>Queda</v>
      </c>
      <c r="AY32" s="10" t="n">
        <f aca="false">IF(SUM($AG:$AG)=0,0,AG32/SUM($AG:$AG))</f>
        <v>0.00177685913348627</v>
      </c>
      <c r="AZ32" s="9" t="n">
        <f aca="false">IF(AG32&lt;T32,T32-AG32,0)</f>
        <v>183157.88</v>
      </c>
      <c r="BA32" s="9" t="n">
        <f aca="false">AG32/5*12</f>
        <v>56538.528</v>
      </c>
      <c r="BB32" s="9" t="n">
        <f aca="false">BA32-T32</f>
        <v>-150177.072</v>
      </c>
    </row>
    <row r="33" customFormat="false" ht="15" hidden="false" customHeight="false" outlineLevel="0" collapsed="false">
      <c r="A33" s="0" t="s">
        <v>14</v>
      </c>
      <c r="C33" s="0" t="s">
        <v>14</v>
      </c>
      <c r="D33" s="0" t="s">
        <v>14</v>
      </c>
      <c r="E33" s="0" t="s">
        <v>4063</v>
      </c>
      <c r="F33" s="0" t="s">
        <v>4064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589934.73</v>
      </c>
      <c r="U33" s="9" t="n">
        <v>0</v>
      </c>
      <c r="V33" s="9" t="n">
        <v>0</v>
      </c>
      <c r="W33" s="9" t="n">
        <v>0</v>
      </c>
      <c r="X33" s="9" t="n">
        <v>109437.84</v>
      </c>
      <c r="Y33" s="9" t="n">
        <v>88382.59</v>
      </c>
      <c r="Z33" s="9" t="n">
        <v>30049.7</v>
      </c>
      <c r="AA33" s="9" t="n">
        <v>93289.72</v>
      </c>
      <c r="AB33" s="9" t="n">
        <v>81281.99</v>
      </c>
      <c r="AC33" s="9" t="n">
        <v>36250.4</v>
      </c>
      <c r="AD33" s="9" t="n">
        <v>50157.73</v>
      </c>
      <c r="AE33" s="9" t="n">
        <v>68896.12</v>
      </c>
      <c r="AF33" s="9" t="n">
        <v>32188.64</v>
      </c>
      <c r="AG33" s="9" t="n">
        <v>189750.19</v>
      </c>
      <c r="AH33" s="9" t="n">
        <v>46897.95</v>
      </c>
      <c r="AI33" s="9" t="n">
        <v>39983.65</v>
      </c>
      <c r="AJ33" s="9" t="n">
        <v>0</v>
      </c>
      <c r="AK33" s="9" t="n">
        <v>102868.59</v>
      </c>
      <c r="AL33" s="9" t="n">
        <v>0</v>
      </c>
      <c r="AM33" s="9" t="n">
        <v>0</v>
      </c>
      <c r="AN33" s="9" t="n">
        <v>0</v>
      </c>
      <c r="AO33" s="9" t="n">
        <v>0</v>
      </c>
      <c r="AP33" s="9" t="n">
        <v>0</v>
      </c>
      <c r="AQ33" s="9" t="n">
        <v>0</v>
      </c>
      <c r="AR33" s="9" t="n">
        <v>0</v>
      </c>
      <c r="AS33" s="9" t="n">
        <v>0</v>
      </c>
      <c r="AT33" s="9" t="n">
        <f aca="false">T33-G33</f>
        <v>589934.73</v>
      </c>
      <c r="AU33" s="10" t="str">
        <f aca="false">IF(G33=0,"",(T33-G33)/G33)</f>
        <v/>
      </c>
      <c r="AV33" s="9" t="n">
        <f aca="false">AG33-T33</f>
        <v>-400184.539999999</v>
      </c>
      <c r="AW33" s="10" t="n">
        <f aca="false">IF(T33=0,"",(AG33-T33)/T33)</f>
        <v>-0.678353925696152</v>
      </c>
      <c r="AX33" s="0" t="str">
        <f aca="false">IF(AND(T33=0,AG33&gt;0),"Novo/Recuperado",IF(AND(T33&gt;0,AG33=0),"Perdido",IF(AG33&gt;T33,"Crescimento",IF(AG33&lt;T33,"Queda","Estável"))))</f>
        <v>Queda</v>
      </c>
      <c r="AY33" s="10" t="n">
        <f aca="false">IF(SUM($AG:$AG)=0,0,AG33/SUM($AG:$AG))</f>
        <v>0.0143120538907099</v>
      </c>
      <c r="AZ33" s="9" t="n">
        <f aca="false">IF(AG33&lt;T33,T33-AG33,0)</f>
        <v>400184.539999999</v>
      </c>
      <c r="BA33" s="9" t="n">
        <f aca="false">AG33/5*12</f>
        <v>455400.456</v>
      </c>
      <c r="BB33" s="9" t="n">
        <f aca="false">BA33-T33</f>
        <v>-134534.273999999</v>
      </c>
    </row>
    <row r="34" customFormat="false" ht="15" hidden="false" customHeight="false" outlineLevel="0" collapsed="false">
      <c r="A34" s="0" t="s">
        <v>788</v>
      </c>
      <c r="B34" s="0" t="s">
        <v>302</v>
      </c>
      <c r="C34" s="0" t="s">
        <v>788</v>
      </c>
      <c r="E34" s="0" t="s">
        <v>337</v>
      </c>
      <c r="F34" s="0" t="s">
        <v>338</v>
      </c>
      <c r="G34" s="9" t="n">
        <v>451212.04</v>
      </c>
      <c r="H34" s="9" t="n">
        <v>65140</v>
      </c>
      <c r="I34" s="9" t="n">
        <v>0</v>
      </c>
      <c r="J34" s="9" t="n">
        <v>0</v>
      </c>
      <c r="K34" s="9" t="n">
        <v>0</v>
      </c>
      <c r="L34" s="9" t="n">
        <v>0</v>
      </c>
      <c r="M34" s="9" t="n">
        <v>0</v>
      </c>
      <c r="N34" s="9" t="n">
        <v>0</v>
      </c>
      <c r="O34" s="9" t="n">
        <v>60559.8</v>
      </c>
      <c r="P34" s="9" t="n">
        <v>84229.42</v>
      </c>
      <c r="Q34" s="9" t="n">
        <v>90965</v>
      </c>
      <c r="R34" s="9" t="n">
        <v>47929.2</v>
      </c>
      <c r="S34" s="9" t="n">
        <v>102388.62</v>
      </c>
      <c r="T34" s="9" t="n">
        <v>133242.36</v>
      </c>
      <c r="U34" s="9" t="n">
        <v>47390.1</v>
      </c>
      <c r="V34" s="9" t="n">
        <v>85852.26</v>
      </c>
      <c r="W34" s="9" t="n">
        <v>0</v>
      </c>
      <c r="X34" s="9" t="n">
        <v>0</v>
      </c>
      <c r="Y34" s="9" t="n">
        <v>0</v>
      </c>
      <c r="Z34" s="9" t="n">
        <v>0</v>
      </c>
      <c r="AA34" s="9" t="n">
        <v>0</v>
      </c>
      <c r="AB34" s="9" t="n">
        <v>0</v>
      </c>
      <c r="AC34" s="9" t="n">
        <v>0</v>
      </c>
      <c r="AD34" s="9" t="n">
        <v>0</v>
      </c>
      <c r="AE34" s="9" t="n">
        <v>0</v>
      </c>
      <c r="AF34" s="9" t="n">
        <v>0</v>
      </c>
      <c r="AG34" s="9" t="n">
        <v>0</v>
      </c>
      <c r="AH34" s="9" t="n">
        <v>0</v>
      </c>
      <c r="AI34" s="9" t="n">
        <v>0</v>
      </c>
      <c r="AJ34" s="9" t="n">
        <v>0</v>
      </c>
      <c r="AK34" s="9" t="n">
        <v>0</v>
      </c>
      <c r="AL34" s="9" t="n">
        <v>0</v>
      </c>
      <c r="AM34" s="9" t="n">
        <v>0</v>
      </c>
      <c r="AN34" s="9" t="n">
        <v>0</v>
      </c>
      <c r="AO34" s="9" t="n">
        <v>0</v>
      </c>
      <c r="AP34" s="9" t="n">
        <v>0</v>
      </c>
      <c r="AQ34" s="9" t="n">
        <v>0</v>
      </c>
      <c r="AR34" s="9" t="n">
        <v>0</v>
      </c>
      <c r="AS34" s="9" t="n">
        <v>0</v>
      </c>
      <c r="AT34" s="9" t="n">
        <f aca="false">T34-G34</f>
        <v>-317969.68</v>
      </c>
      <c r="AU34" s="10" t="n">
        <f aca="false">IF(G34=0,"",(T34-G34)/G34)</f>
        <v>-0.704701230933465</v>
      </c>
      <c r="AV34" s="9" t="n">
        <f aca="false">AG34-T34</f>
        <v>-133242.36</v>
      </c>
      <c r="AW34" s="10" t="n">
        <f aca="false">IF(T34=0,"",(AG34-T34)/T34)</f>
        <v>-1</v>
      </c>
      <c r="AX34" s="0" t="str">
        <f aca="false">IF(AND(T34=0,AG34&gt;0),"Novo/Recuperado",IF(AND(T34&gt;0,AG34=0),"Perdido",IF(AG34&gt;T34,"Crescimento",IF(AG34&lt;T34,"Queda","Estável"))))</f>
        <v>Perdido</v>
      </c>
      <c r="AY34" s="10" t="n">
        <f aca="false">IF(SUM($AG:$AG)=0,0,AG34/SUM($AG:$AG))</f>
        <v>0</v>
      </c>
      <c r="AZ34" s="9" t="n">
        <f aca="false">IF(AG34&lt;T34,T34-AG34,0)</f>
        <v>133242.36</v>
      </c>
      <c r="BA34" s="9" t="n">
        <f aca="false">AG34/5*12</f>
        <v>0</v>
      </c>
      <c r="BB34" s="9" t="n">
        <f aca="false">BA34-T34</f>
        <v>-133242.36</v>
      </c>
    </row>
    <row r="35" customFormat="false" ht="15" hidden="false" customHeight="false" outlineLevel="0" collapsed="false">
      <c r="A35" s="0" t="s">
        <v>14</v>
      </c>
      <c r="B35" s="0" t="s">
        <v>791</v>
      </c>
      <c r="C35" s="0" t="s">
        <v>14</v>
      </c>
      <c r="E35" s="0" t="s">
        <v>814</v>
      </c>
      <c r="F35" s="0" t="s">
        <v>815</v>
      </c>
      <c r="G35" s="9" t="n">
        <v>2292853.64</v>
      </c>
      <c r="H35" s="9" t="n">
        <v>88411.2</v>
      </c>
      <c r="I35" s="9" t="n">
        <v>147594.96</v>
      </c>
      <c r="J35" s="9" t="n">
        <v>131528.12</v>
      </c>
      <c r="K35" s="9" t="n">
        <v>256764.58</v>
      </c>
      <c r="L35" s="9" t="n">
        <v>197985.8</v>
      </c>
      <c r="M35" s="9" t="n">
        <v>263500</v>
      </c>
      <c r="N35" s="9" t="n">
        <v>300444.28</v>
      </c>
      <c r="O35" s="9" t="n">
        <v>439578.2</v>
      </c>
      <c r="P35" s="9" t="n">
        <v>302622.1</v>
      </c>
      <c r="Q35" s="9" t="n">
        <v>90290.9</v>
      </c>
      <c r="R35" s="9" t="n">
        <v>74133.5</v>
      </c>
      <c r="S35" s="9" t="n">
        <v>0</v>
      </c>
      <c r="T35" s="9" t="n">
        <v>130569.4</v>
      </c>
      <c r="U35" s="9" t="n">
        <v>0</v>
      </c>
      <c r="V35" s="9" t="n">
        <v>0</v>
      </c>
      <c r="W35" s="9" t="n">
        <v>12180</v>
      </c>
      <c r="X35" s="9" t="n">
        <v>37901</v>
      </c>
      <c r="Y35" s="9" t="n">
        <v>69943.4</v>
      </c>
      <c r="Z35" s="9" t="n">
        <v>6990</v>
      </c>
      <c r="AA35" s="9" t="n">
        <v>10545</v>
      </c>
      <c r="AB35" s="9" t="n">
        <v>-6990</v>
      </c>
      <c r="AC35" s="9" t="n">
        <v>0</v>
      </c>
      <c r="AD35" s="9" t="n">
        <v>0</v>
      </c>
      <c r="AE35" s="9" t="n">
        <v>0</v>
      </c>
      <c r="AF35" s="9" t="n">
        <v>0</v>
      </c>
      <c r="AG35" s="9" t="n">
        <v>0</v>
      </c>
      <c r="AH35" s="9" t="n">
        <v>0</v>
      </c>
      <c r="AI35" s="9" t="n">
        <v>0</v>
      </c>
      <c r="AJ35" s="9" t="n">
        <v>0</v>
      </c>
      <c r="AK35" s="9" t="n">
        <v>0</v>
      </c>
      <c r="AL35" s="9" t="n">
        <v>0</v>
      </c>
      <c r="AM35" s="9" t="n">
        <v>0</v>
      </c>
      <c r="AN35" s="9" t="n">
        <v>0</v>
      </c>
      <c r="AO35" s="9" t="n">
        <v>0</v>
      </c>
      <c r="AP35" s="9" t="n">
        <v>0</v>
      </c>
      <c r="AQ35" s="9" t="n">
        <v>0</v>
      </c>
      <c r="AR35" s="9" t="n">
        <v>0</v>
      </c>
      <c r="AS35" s="9" t="n">
        <v>0</v>
      </c>
      <c r="AT35" s="9" t="n">
        <f aca="false">T35-G35</f>
        <v>-2162284.24</v>
      </c>
      <c r="AU35" s="10" t="n">
        <f aca="false">IF(G35=0,"",(T35-G35)/G35)</f>
        <v>-0.943053757238513</v>
      </c>
      <c r="AV35" s="9" t="n">
        <f aca="false">AG35-T35</f>
        <v>-130569.4</v>
      </c>
      <c r="AW35" s="10" t="n">
        <f aca="false">IF(T35=0,"",(AG35-T35)/T35)</f>
        <v>-1</v>
      </c>
      <c r="AX35" s="0" t="str">
        <f aca="false">IF(AND(T35=0,AG35&gt;0),"Novo/Recuperado",IF(AND(T35&gt;0,AG35=0),"Perdido",IF(AG35&gt;T35,"Crescimento",IF(AG35&lt;T35,"Queda","Estável"))))</f>
        <v>Perdido</v>
      </c>
      <c r="AY35" s="10" t="n">
        <f aca="false">IF(SUM($AG:$AG)=0,0,AG35/SUM($AG:$AG))</f>
        <v>0</v>
      </c>
      <c r="AZ35" s="9" t="n">
        <f aca="false">IF(AG35&lt;T35,T35-AG35,0)</f>
        <v>130569.4</v>
      </c>
      <c r="BA35" s="9" t="n">
        <f aca="false">AG35/5*12</f>
        <v>0</v>
      </c>
      <c r="BB35" s="9" t="n">
        <f aca="false">BA35-T35</f>
        <v>-130569.4</v>
      </c>
    </row>
    <row r="36" customFormat="false" ht="15" hidden="false" customHeight="false" outlineLevel="0" collapsed="false">
      <c r="A36" s="0" t="s">
        <v>20</v>
      </c>
      <c r="B36" s="0" t="s">
        <v>881</v>
      </c>
      <c r="C36" s="0" t="s">
        <v>881</v>
      </c>
      <c r="D36" s="0" t="s">
        <v>20</v>
      </c>
      <c r="E36" s="0" t="s">
        <v>2518</v>
      </c>
      <c r="F36" s="0" t="s">
        <v>2519</v>
      </c>
      <c r="G36" s="9" t="n">
        <v>81745.47</v>
      </c>
      <c r="H36" s="9" t="n">
        <v>0</v>
      </c>
      <c r="I36" s="9" t="n">
        <v>0</v>
      </c>
      <c r="J36" s="9" t="n">
        <v>0</v>
      </c>
      <c r="K36" s="9" t="n">
        <v>8432.8</v>
      </c>
      <c r="L36" s="9" t="n">
        <v>13742.7</v>
      </c>
      <c r="M36" s="9" t="n">
        <v>12066.74</v>
      </c>
      <c r="N36" s="9" t="n">
        <v>5999.34</v>
      </c>
      <c r="O36" s="9" t="n">
        <v>10030.22</v>
      </c>
      <c r="P36" s="9" t="n">
        <v>3823.86</v>
      </c>
      <c r="Q36" s="9" t="n">
        <v>7496.93</v>
      </c>
      <c r="R36" s="9" t="n">
        <v>26442.28</v>
      </c>
      <c r="S36" s="9" t="n">
        <v>-6289.4</v>
      </c>
      <c r="T36" s="9" t="n">
        <v>152728.54</v>
      </c>
      <c r="U36" s="9" t="n">
        <v>9653.81</v>
      </c>
      <c r="V36" s="9" t="n">
        <v>15178.65</v>
      </c>
      <c r="W36" s="9" t="n">
        <v>56700.88</v>
      </c>
      <c r="X36" s="9" t="n">
        <v>0</v>
      </c>
      <c r="Y36" s="9" t="n">
        <v>0</v>
      </c>
      <c r="Z36" s="9" t="n">
        <v>0</v>
      </c>
      <c r="AA36" s="9" t="n">
        <v>21081.2</v>
      </c>
      <c r="AB36" s="9" t="n">
        <v>0</v>
      </c>
      <c r="AC36" s="9" t="n">
        <v>0</v>
      </c>
      <c r="AD36" s="9" t="n">
        <v>50114</v>
      </c>
      <c r="AE36" s="9" t="n">
        <v>0</v>
      </c>
      <c r="AF36" s="9" t="n">
        <v>0</v>
      </c>
      <c r="AG36" s="9" t="n">
        <v>9302.91</v>
      </c>
      <c r="AH36" s="9" t="n">
        <v>981.4</v>
      </c>
      <c r="AI36" s="9" t="n">
        <v>8321.51</v>
      </c>
      <c r="AJ36" s="9" t="n">
        <v>0</v>
      </c>
      <c r="AK36" s="9" t="n">
        <v>0</v>
      </c>
      <c r="AL36" s="9" t="n">
        <v>0</v>
      </c>
      <c r="AM36" s="9" t="n">
        <v>0</v>
      </c>
      <c r="AN36" s="9" t="n">
        <v>0</v>
      </c>
      <c r="AO36" s="9" t="n">
        <v>0</v>
      </c>
      <c r="AP36" s="9" t="n">
        <v>0</v>
      </c>
      <c r="AQ36" s="9" t="n">
        <v>0</v>
      </c>
      <c r="AR36" s="9" t="n">
        <v>0</v>
      </c>
      <c r="AS36" s="9" t="n">
        <v>0</v>
      </c>
      <c r="AT36" s="9" t="n">
        <f aca="false">T36-G36</f>
        <v>70983.07</v>
      </c>
      <c r="AU36" s="10" t="n">
        <f aca="false">IF(G36=0,"",(T36-G36)/G36)</f>
        <v>0.868342551581145</v>
      </c>
      <c r="AV36" s="9" t="n">
        <f aca="false">AG36-T36</f>
        <v>-143425.63</v>
      </c>
      <c r="AW36" s="10" t="n">
        <f aca="false">IF(T36=0,"",(AG36-T36)/T36)</f>
        <v>-0.939088594705351</v>
      </c>
      <c r="AX36" s="0" t="str">
        <f aca="false">IF(AND(T36=0,AG36&gt;0),"Novo/Recuperado",IF(AND(T36&gt;0,AG36=0),"Perdido",IF(AG36&gt;T36,"Crescimento",IF(AG36&lt;T36,"Queda","Estável"))))</f>
        <v>Queda</v>
      </c>
      <c r="AY36" s="10" t="n">
        <f aca="false">IF(SUM($AG:$AG)=0,0,AG36/SUM($AG:$AG))</f>
        <v>0.000701679135395985</v>
      </c>
      <c r="AZ36" s="9" t="n">
        <f aca="false">IF(AG36&lt;T36,T36-AG36,0)</f>
        <v>143425.63</v>
      </c>
      <c r="BA36" s="9" t="n">
        <f aca="false">AG36/5*12</f>
        <v>22326.984</v>
      </c>
      <c r="BB36" s="9" t="n">
        <f aca="false">BA36-T36</f>
        <v>-130401.556</v>
      </c>
    </row>
    <row r="37" customFormat="false" ht="15" hidden="false" customHeight="false" outlineLevel="0" collapsed="false">
      <c r="A37" s="0" t="s">
        <v>16</v>
      </c>
      <c r="C37" s="0" t="s">
        <v>16</v>
      </c>
      <c r="E37" s="0" t="s">
        <v>4102</v>
      </c>
      <c r="F37" s="0" t="s">
        <v>4103</v>
      </c>
      <c r="G37" s="9" t="n">
        <v>0</v>
      </c>
      <c r="H37" s="9" t="n">
        <v>0</v>
      </c>
      <c r="I37" s="9" t="n">
        <v>0</v>
      </c>
      <c r="J37" s="9" t="n">
        <v>0</v>
      </c>
      <c r="K37" s="9" t="n">
        <v>0</v>
      </c>
      <c r="L37" s="9" t="n">
        <v>0</v>
      </c>
      <c r="M37" s="9" t="n">
        <v>0</v>
      </c>
      <c r="N37" s="9" t="n">
        <v>0</v>
      </c>
      <c r="O37" s="9" t="n">
        <v>0</v>
      </c>
      <c r="P37" s="9" t="n">
        <v>0</v>
      </c>
      <c r="Q37" s="9" t="n">
        <v>0</v>
      </c>
      <c r="R37" s="9" t="n">
        <v>0</v>
      </c>
      <c r="S37" s="9" t="n">
        <v>0</v>
      </c>
      <c r="T37" s="9" t="n">
        <v>128550.92</v>
      </c>
      <c r="U37" s="9" t="n">
        <v>0</v>
      </c>
      <c r="V37" s="9" t="n">
        <v>0</v>
      </c>
      <c r="W37" s="9" t="n">
        <v>0</v>
      </c>
      <c r="X37" s="9" t="n">
        <v>14166.8</v>
      </c>
      <c r="Y37" s="9" t="n">
        <v>45736</v>
      </c>
      <c r="Z37" s="9" t="n">
        <v>0</v>
      </c>
      <c r="AA37" s="9" t="n">
        <v>0</v>
      </c>
      <c r="AB37" s="9" t="n">
        <v>0</v>
      </c>
      <c r="AC37" s="9" t="n">
        <v>22460</v>
      </c>
      <c r="AD37" s="9" t="n">
        <v>26928</v>
      </c>
      <c r="AE37" s="9" t="n">
        <v>19260.12</v>
      </c>
      <c r="AF37" s="9" t="n">
        <v>0</v>
      </c>
      <c r="AG37" s="9" t="n">
        <v>0</v>
      </c>
      <c r="AH37" s="9" t="n">
        <v>0</v>
      </c>
      <c r="AI37" s="9" t="n">
        <v>0</v>
      </c>
      <c r="AJ37" s="9" t="n">
        <v>0</v>
      </c>
      <c r="AK37" s="9" t="n">
        <v>0</v>
      </c>
      <c r="AL37" s="9" t="n">
        <v>0</v>
      </c>
      <c r="AM37" s="9" t="n">
        <v>0</v>
      </c>
      <c r="AN37" s="9" t="n">
        <v>0</v>
      </c>
      <c r="AO37" s="9" t="n">
        <v>0</v>
      </c>
      <c r="AP37" s="9" t="n">
        <v>0</v>
      </c>
      <c r="AQ37" s="9" t="n">
        <v>0</v>
      </c>
      <c r="AR37" s="9" t="n">
        <v>0</v>
      </c>
      <c r="AS37" s="9" t="n">
        <v>0</v>
      </c>
      <c r="AT37" s="9" t="n">
        <f aca="false">T37-G37</f>
        <v>128550.92</v>
      </c>
      <c r="AU37" s="10" t="str">
        <f aca="false">IF(G37=0,"",(T37-G37)/G37)</f>
        <v/>
      </c>
      <c r="AV37" s="9" t="n">
        <f aca="false">AG37-T37</f>
        <v>-128550.92</v>
      </c>
      <c r="AW37" s="10" t="n">
        <f aca="false">IF(T37=0,"",(AG37-T37)/T37)</f>
        <v>-1</v>
      </c>
      <c r="AX37" s="0" t="str">
        <f aca="false">IF(AND(T37=0,AG37&gt;0),"Novo/Recuperado",IF(AND(T37&gt;0,AG37=0),"Perdido",IF(AG37&gt;T37,"Crescimento",IF(AG37&lt;T37,"Queda","Estável"))))</f>
        <v>Perdido</v>
      </c>
      <c r="AY37" s="10" t="n">
        <f aca="false">IF(SUM($AG:$AG)=0,0,AG37/SUM($AG:$AG))</f>
        <v>0</v>
      </c>
      <c r="AZ37" s="9" t="n">
        <f aca="false">IF(AG37&lt;T37,T37-AG37,0)</f>
        <v>128550.92</v>
      </c>
      <c r="BA37" s="9" t="n">
        <f aca="false">AG37/5*12</f>
        <v>0</v>
      </c>
      <c r="BB37" s="9" t="n">
        <f aca="false">BA37-T37</f>
        <v>-128550.92</v>
      </c>
    </row>
    <row r="38" customFormat="false" ht="15" hidden="false" customHeight="false" outlineLevel="0" collapsed="false">
      <c r="A38" s="0" t="s">
        <v>14</v>
      </c>
      <c r="C38" s="0" t="s">
        <v>14</v>
      </c>
      <c r="E38" s="0" t="s">
        <v>3950</v>
      </c>
      <c r="F38" s="0" t="s">
        <v>3951</v>
      </c>
      <c r="G38" s="9" t="n">
        <v>0</v>
      </c>
      <c r="H38" s="9" t="n">
        <v>0</v>
      </c>
      <c r="I38" s="9" t="n">
        <v>0</v>
      </c>
      <c r="J38" s="9" t="n">
        <v>0</v>
      </c>
      <c r="K38" s="9" t="n">
        <v>0</v>
      </c>
      <c r="L38" s="9" t="n">
        <v>0</v>
      </c>
      <c r="M38" s="9" t="n">
        <v>0</v>
      </c>
      <c r="N38" s="9" t="n">
        <v>0</v>
      </c>
      <c r="O38" s="9" t="n">
        <v>0</v>
      </c>
      <c r="P38" s="9" t="n">
        <v>0</v>
      </c>
      <c r="Q38" s="9" t="n">
        <v>0</v>
      </c>
      <c r="R38" s="9" t="n">
        <v>0</v>
      </c>
      <c r="S38" s="9" t="n">
        <v>0</v>
      </c>
      <c r="T38" s="9" t="n">
        <v>128145.2</v>
      </c>
      <c r="U38" s="9" t="n">
        <v>0</v>
      </c>
      <c r="V38" s="9" t="n">
        <v>0</v>
      </c>
      <c r="W38" s="9" t="n">
        <v>15210</v>
      </c>
      <c r="X38" s="9" t="n">
        <v>25418</v>
      </c>
      <c r="Y38" s="9" t="n">
        <v>27012.9</v>
      </c>
      <c r="Z38" s="9" t="n">
        <v>15054.3</v>
      </c>
      <c r="AA38" s="9" t="n">
        <v>45450</v>
      </c>
      <c r="AB38" s="9" t="n">
        <v>0</v>
      </c>
      <c r="AC38" s="9" t="n">
        <v>0</v>
      </c>
      <c r="AD38" s="9" t="n">
        <v>0</v>
      </c>
      <c r="AE38" s="9" t="n">
        <v>0</v>
      </c>
      <c r="AF38" s="9" t="n">
        <v>0</v>
      </c>
      <c r="AG38" s="9" t="n">
        <v>0</v>
      </c>
      <c r="AH38" s="9" t="n">
        <v>0</v>
      </c>
      <c r="AI38" s="9" t="n">
        <v>0</v>
      </c>
      <c r="AJ38" s="9" t="n">
        <v>0</v>
      </c>
      <c r="AK38" s="9" t="n">
        <v>0</v>
      </c>
      <c r="AL38" s="9" t="n">
        <v>0</v>
      </c>
      <c r="AM38" s="9" t="n">
        <v>0</v>
      </c>
      <c r="AN38" s="9" t="n">
        <v>0</v>
      </c>
      <c r="AO38" s="9" t="n">
        <v>0</v>
      </c>
      <c r="AP38" s="9" t="n">
        <v>0</v>
      </c>
      <c r="AQ38" s="9" t="n">
        <v>0</v>
      </c>
      <c r="AR38" s="9" t="n">
        <v>0</v>
      </c>
      <c r="AS38" s="9" t="n">
        <v>0</v>
      </c>
      <c r="AT38" s="9" t="n">
        <f aca="false">T38-G38</f>
        <v>128145.2</v>
      </c>
      <c r="AU38" s="10" t="str">
        <f aca="false">IF(G38=0,"",(T38-G38)/G38)</f>
        <v/>
      </c>
      <c r="AV38" s="9" t="n">
        <f aca="false">AG38-T38</f>
        <v>-128145.2</v>
      </c>
      <c r="AW38" s="10" t="n">
        <f aca="false">IF(T38=0,"",(AG38-T38)/T38)</f>
        <v>-1</v>
      </c>
      <c r="AX38" s="0" t="str">
        <f aca="false">IF(AND(T38=0,AG38&gt;0),"Novo/Recuperado",IF(AND(T38&gt;0,AG38=0),"Perdido",IF(AG38&gt;T38,"Crescimento",IF(AG38&lt;T38,"Queda","Estável"))))</f>
        <v>Perdido</v>
      </c>
      <c r="AY38" s="10" t="n">
        <f aca="false">IF(SUM($AG:$AG)=0,0,AG38/SUM($AG:$AG))</f>
        <v>0</v>
      </c>
      <c r="AZ38" s="9" t="n">
        <f aca="false">IF(AG38&lt;T38,T38-AG38,0)</f>
        <v>128145.2</v>
      </c>
      <c r="BA38" s="9" t="n">
        <f aca="false">AG38/5*12</f>
        <v>0</v>
      </c>
      <c r="BB38" s="9" t="n">
        <f aca="false">BA38-T38</f>
        <v>-128145.2</v>
      </c>
    </row>
    <row r="39" customFormat="false" ht="15" hidden="false" customHeight="false" outlineLevel="0" collapsed="false">
      <c r="A39" s="0" t="s">
        <v>3828</v>
      </c>
      <c r="B39" s="0" t="s">
        <v>922</v>
      </c>
      <c r="C39" s="0" t="s">
        <v>3828</v>
      </c>
      <c r="E39" s="0" t="s">
        <v>3417</v>
      </c>
      <c r="F39" s="0" t="s">
        <v>3418</v>
      </c>
      <c r="G39" s="9" t="n">
        <v>43294.32</v>
      </c>
      <c r="H39" s="9" t="n">
        <v>0</v>
      </c>
      <c r="I39" s="9" t="n">
        <v>0</v>
      </c>
      <c r="J39" s="9" t="n">
        <v>0</v>
      </c>
      <c r="K39" s="9" t="n">
        <v>0</v>
      </c>
      <c r="L39" s="9" t="n">
        <v>0</v>
      </c>
      <c r="M39" s="9" t="n">
        <v>0</v>
      </c>
      <c r="N39" s="9" t="n">
        <v>0</v>
      </c>
      <c r="O39" s="9" t="n">
        <v>3666.8</v>
      </c>
      <c r="P39" s="9" t="n">
        <v>0</v>
      </c>
      <c r="Q39" s="9" t="n">
        <v>0</v>
      </c>
      <c r="R39" s="9" t="n">
        <v>24110.72</v>
      </c>
      <c r="S39" s="9" t="n">
        <v>15516.8</v>
      </c>
      <c r="T39" s="9" t="n">
        <v>126021.06</v>
      </c>
      <c r="U39" s="9" t="n">
        <v>0</v>
      </c>
      <c r="V39" s="9" t="n">
        <v>0</v>
      </c>
      <c r="W39" s="9" t="n">
        <v>-3135.51</v>
      </c>
      <c r="X39" s="9" t="n">
        <v>96396.57</v>
      </c>
      <c r="Y39" s="9" t="n">
        <v>32760</v>
      </c>
      <c r="Z39" s="9" t="n">
        <v>0</v>
      </c>
      <c r="AA39" s="9" t="n">
        <v>0</v>
      </c>
      <c r="AB39" s="9" t="n">
        <v>0</v>
      </c>
      <c r="AC39" s="9" t="n">
        <v>0</v>
      </c>
      <c r="AD39" s="9" t="n">
        <v>0</v>
      </c>
      <c r="AE39" s="9" t="n">
        <v>0</v>
      </c>
      <c r="AF39" s="9" t="n">
        <v>0</v>
      </c>
      <c r="AG39" s="9" t="n">
        <v>0</v>
      </c>
      <c r="AH39" s="9" t="n">
        <v>0</v>
      </c>
      <c r="AI39" s="9" t="n">
        <v>0</v>
      </c>
      <c r="AJ39" s="9" t="n">
        <v>0</v>
      </c>
      <c r="AK39" s="9" t="n">
        <v>0</v>
      </c>
      <c r="AL39" s="9" t="n">
        <v>0</v>
      </c>
      <c r="AM39" s="9" t="n">
        <v>0</v>
      </c>
      <c r="AN39" s="9" t="n">
        <v>0</v>
      </c>
      <c r="AO39" s="9" t="n">
        <v>0</v>
      </c>
      <c r="AP39" s="9" t="n">
        <v>0</v>
      </c>
      <c r="AQ39" s="9" t="n">
        <v>0</v>
      </c>
      <c r="AR39" s="9" t="n">
        <v>0</v>
      </c>
      <c r="AS39" s="9" t="n">
        <v>0</v>
      </c>
      <c r="AT39" s="9" t="n">
        <f aca="false">T39-G39</f>
        <v>82726.74</v>
      </c>
      <c r="AU39" s="10" t="n">
        <f aca="false">IF(G39=0,"",(T39-G39)/G39)</f>
        <v>1.91079892235286</v>
      </c>
      <c r="AV39" s="9" t="n">
        <f aca="false">AG39-T39</f>
        <v>-126021.06</v>
      </c>
      <c r="AW39" s="10" t="n">
        <f aca="false">IF(T39=0,"",(AG39-T39)/T39)</f>
        <v>-1</v>
      </c>
      <c r="AX39" s="0" t="str">
        <f aca="false">IF(AND(T39=0,AG39&gt;0),"Novo/Recuperado",IF(AND(T39&gt;0,AG39=0),"Perdido",IF(AG39&gt;T39,"Crescimento",IF(AG39&lt;T39,"Queda","Estável"))))</f>
        <v>Perdido</v>
      </c>
      <c r="AY39" s="10" t="n">
        <f aca="false">IF(SUM($AG:$AG)=0,0,AG39/SUM($AG:$AG))</f>
        <v>0</v>
      </c>
      <c r="AZ39" s="9" t="n">
        <f aca="false">IF(AG39&lt;T39,T39-AG39,0)</f>
        <v>126021.06</v>
      </c>
      <c r="BA39" s="9" t="n">
        <f aca="false">AG39/5*12</f>
        <v>0</v>
      </c>
      <c r="BB39" s="9" t="n">
        <f aca="false">BA39-T39</f>
        <v>-126021.06</v>
      </c>
    </row>
    <row r="40" customFormat="false" ht="15" hidden="false" customHeight="false" outlineLevel="0" collapsed="false">
      <c r="A40" s="0" t="s">
        <v>14</v>
      </c>
      <c r="C40" s="0" t="s">
        <v>14</v>
      </c>
      <c r="E40" s="0" t="s">
        <v>4073</v>
      </c>
      <c r="F40" s="0" t="s">
        <v>4074</v>
      </c>
      <c r="G40" s="9" t="n">
        <v>0</v>
      </c>
      <c r="H40" s="9" t="n">
        <v>0</v>
      </c>
      <c r="I40" s="9" t="n">
        <v>0</v>
      </c>
      <c r="J40" s="9" t="n">
        <v>0</v>
      </c>
      <c r="K40" s="9" t="n">
        <v>0</v>
      </c>
      <c r="L40" s="9" t="n">
        <v>0</v>
      </c>
      <c r="M40" s="9" t="n">
        <v>0</v>
      </c>
      <c r="N40" s="9" t="n">
        <v>0</v>
      </c>
      <c r="O40" s="9" t="n">
        <v>0</v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124665.87</v>
      </c>
      <c r="U40" s="9" t="n">
        <v>0</v>
      </c>
      <c r="V40" s="9" t="n">
        <v>0</v>
      </c>
      <c r="W40" s="9" t="n">
        <v>0</v>
      </c>
      <c r="X40" s="9" t="n">
        <v>37948.66</v>
      </c>
      <c r="Y40" s="9" t="n">
        <v>13288</v>
      </c>
      <c r="Z40" s="9" t="n">
        <v>30807.31</v>
      </c>
      <c r="AA40" s="9" t="n">
        <v>8076.06</v>
      </c>
      <c r="AB40" s="9" t="n">
        <v>34545.84</v>
      </c>
      <c r="AC40" s="9" t="n">
        <v>0</v>
      </c>
      <c r="AD40" s="9" t="n">
        <v>0</v>
      </c>
      <c r="AE40" s="9" t="n">
        <v>0</v>
      </c>
      <c r="AF40" s="9" t="n">
        <v>0</v>
      </c>
      <c r="AG40" s="9" t="n">
        <v>0</v>
      </c>
      <c r="AH40" s="9" t="n">
        <v>0</v>
      </c>
      <c r="AI40" s="9" t="n">
        <v>0</v>
      </c>
      <c r="AJ40" s="9" t="n">
        <v>0</v>
      </c>
      <c r="AK40" s="9" t="n">
        <v>0</v>
      </c>
      <c r="AL40" s="9" t="n">
        <v>0</v>
      </c>
      <c r="AM40" s="9" t="n">
        <v>0</v>
      </c>
      <c r="AN40" s="9" t="n">
        <v>0</v>
      </c>
      <c r="AO40" s="9" t="n">
        <v>0</v>
      </c>
      <c r="AP40" s="9" t="n">
        <v>0</v>
      </c>
      <c r="AQ40" s="9" t="n">
        <v>0</v>
      </c>
      <c r="AR40" s="9" t="n">
        <v>0</v>
      </c>
      <c r="AS40" s="9" t="n">
        <v>0</v>
      </c>
      <c r="AT40" s="9" t="n">
        <f aca="false">T40-G40</f>
        <v>124665.87</v>
      </c>
      <c r="AU40" s="10" t="str">
        <f aca="false">IF(G40=0,"",(T40-G40)/G40)</f>
        <v/>
      </c>
      <c r="AV40" s="9" t="n">
        <f aca="false">AG40-T40</f>
        <v>-124665.87</v>
      </c>
      <c r="AW40" s="10" t="n">
        <f aca="false">IF(T40=0,"",(AG40-T40)/T40)</f>
        <v>-1</v>
      </c>
      <c r="AX40" s="0" t="str">
        <f aca="false">IF(AND(T40=0,AG40&gt;0),"Novo/Recuperado",IF(AND(T40&gt;0,AG40=0),"Perdido",IF(AG40&gt;T40,"Crescimento",IF(AG40&lt;T40,"Queda","Estável"))))</f>
        <v>Perdido</v>
      </c>
      <c r="AY40" s="10" t="n">
        <f aca="false">IF(SUM($AG:$AG)=0,0,AG40/SUM($AG:$AG))</f>
        <v>0</v>
      </c>
      <c r="AZ40" s="9" t="n">
        <f aca="false">IF(AG40&lt;T40,T40-AG40,0)</f>
        <v>124665.87</v>
      </c>
      <c r="BA40" s="9" t="n">
        <f aca="false">AG40/5*12</f>
        <v>0</v>
      </c>
      <c r="BB40" s="9" t="n">
        <f aca="false">BA40-T40</f>
        <v>-124665.87</v>
      </c>
    </row>
    <row r="41" customFormat="false" ht="15" hidden="false" customHeight="false" outlineLevel="0" collapsed="false">
      <c r="A41" s="0" t="s">
        <v>16</v>
      </c>
      <c r="C41" s="0" t="s">
        <v>16</v>
      </c>
      <c r="E41" s="0" t="s">
        <v>4188</v>
      </c>
      <c r="F41" s="0" t="s">
        <v>4189</v>
      </c>
      <c r="G41" s="9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9" t="n">
        <v>0</v>
      </c>
      <c r="M41" s="9" t="n">
        <v>0</v>
      </c>
      <c r="N41" s="9" t="n">
        <v>0</v>
      </c>
      <c r="O41" s="9" t="n">
        <v>0</v>
      </c>
      <c r="P41" s="9" t="n">
        <v>0</v>
      </c>
      <c r="Q41" s="9" t="n">
        <v>0</v>
      </c>
      <c r="R41" s="9" t="n">
        <v>0</v>
      </c>
      <c r="S41" s="9" t="n">
        <v>0</v>
      </c>
      <c r="T41" s="9" t="n">
        <v>121312</v>
      </c>
      <c r="U41" s="9" t="n">
        <v>0</v>
      </c>
      <c r="V41" s="9" t="n">
        <v>0</v>
      </c>
      <c r="W41" s="9" t="n">
        <v>0</v>
      </c>
      <c r="X41" s="9" t="n">
        <v>0</v>
      </c>
      <c r="Y41" s="9" t="n">
        <v>121312</v>
      </c>
      <c r="Z41" s="9" t="n">
        <v>0</v>
      </c>
      <c r="AA41" s="9" t="n">
        <v>0</v>
      </c>
      <c r="AB41" s="9" t="n">
        <v>0</v>
      </c>
      <c r="AC41" s="9" t="n">
        <v>0</v>
      </c>
      <c r="AD41" s="9" t="n">
        <v>0</v>
      </c>
      <c r="AE41" s="9" t="n">
        <v>0</v>
      </c>
      <c r="AF41" s="9" t="n">
        <v>0</v>
      </c>
      <c r="AG41" s="9" t="n">
        <v>0</v>
      </c>
      <c r="AH41" s="9" t="n">
        <v>0</v>
      </c>
      <c r="AI41" s="9" t="n">
        <v>0</v>
      </c>
      <c r="AJ41" s="9" t="n">
        <v>0</v>
      </c>
      <c r="AK41" s="9" t="n">
        <v>0</v>
      </c>
      <c r="AL41" s="9" t="n">
        <v>0</v>
      </c>
      <c r="AM41" s="9" t="n">
        <v>0</v>
      </c>
      <c r="AN41" s="9" t="n">
        <v>0</v>
      </c>
      <c r="AO41" s="9" t="n">
        <v>0</v>
      </c>
      <c r="AP41" s="9" t="n">
        <v>0</v>
      </c>
      <c r="AQ41" s="9" t="n">
        <v>0</v>
      </c>
      <c r="AR41" s="9" t="n">
        <v>0</v>
      </c>
      <c r="AS41" s="9" t="n">
        <v>0</v>
      </c>
      <c r="AT41" s="9" t="n">
        <f aca="false">T41-G41</f>
        <v>121312</v>
      </c>
      <c r="AU41" s="10" t="str">
        <f aca="false">IF(G41=0,"",(T41-G41)/G41)</f>
        <v/>
      </c>
      <c r="AV41" s="9" t="n">
        <f aca="false">AG41-T41</f>
        <v>-121312</v>
      </c>
      <c r="AW41" s="10" t="n">
        <f aca="false">IF(T41=0,"",(AG41-T41)/T41)</f>
        <v>-1</v>
      </c>
      <c r="AX41" s="0" t="str">
        <f aca="false">IF(AND(T41=0,AG41&gt;0),"Novo/Recuperado",IF(AND(T41&gt;0,AG41=0),"Perdido",IF(AG41&gt;T41,"Crescimento",IF(AG41&lt;T41,"Queda","Estável"))))</f>
        <v>Perdido</v>
      </c>
      <c r="AY41" s="10" t="n">
        <f aca="false">IF(SUM($AG:$AG)=0,0,AG41/SUM($AG:$AG))</f>
        <v>0</v>
      </c>
      <c r="AZ41" s="9" t="n">
        <f aca="false">IF(AG41&lt;T41,T41-AG41,0)</f>
        <v>121312</v>
      </c>
      <c r="BA41" s="9" t="n">
        <f aca="false">AG41/5*12</f>
        <v>0</v>
      </c>
      <c r="BB41" s="9" t="n">
        <f aca="false">BA41-T41</f>
        <v>-121312</v>
      </c>
    </row>
    <row r="42" customFormat="false" ht="15" hidden="false" customHeight="false" outlineLevel="0" collapsed="false">
      <c r="A42" s="0" t="s">
        <v>16</v>
      </c>
      <c r="C42" s="0" t="s">
        <v>16</v>
      </c>
      <c r="D42" s="0" t="s">
        <v>16</v>
      </c>
      <c r="E42" s="0" t="s">
        <v>4274</v>
      </c>
      <c r="F42" s="0" t="s">
        <v>4275</v>
      </c>
      <c r="G42" s="9" t="n">
        <v>0</v>
      </c>
      <c r="H42" s="9" t="n">
        <v>0</v>
      </c>
      <c r="I42" s="9" t="n">
        <v>0</v>
      </c>
      <c r="J42" s="9" t="n">
        <v>0</v>
      </c>
      <c r="K42" s="9" t="n">
        <v>0</v>
      </c>
      <c r="L42" s="9" t="n">
        <v>0</v>
      </c>
      <c r="M42" s="9" t="n">
        <v>0</v>
      </c>
      <c r="N42" s="9" t="n">
        <v>0</v>
      </c>
      <c r="O42" s="9" t="n">
        <v>0</v>
      </c>
      <c r="P42" s="9" t="n">
        <v>0</v>
      </c>
      <c r="Q42" s="9" t="n">
        <v>0</v>
      </c>
      <c r="R42" s="9" t="n">
        <v>0</v>
      </c>
      <c r="S42" s="9" t="n">
        <v>0</v>
      </c>
      <c r="T42" s="9" t="n">
        <v>369401.52</v>
      </c>
      <c r="U42" s="9" t="n">
        <v>0</v>
      </c>
      <c r="V42" s="9" t="n">
        <v>0</v>
      </c>
      <c r="W42" s="9" t="n">
        <v>0</v>
      </c>
      <c r="X42" s="9" t="n">
        <v>0</v>
      </c>
      <c r="Y42" s="9" t="n">
        <v>0</v>
      </c>
      <c r="Z42" s="9" t="n">
        <v>43475.92</v>
      </c>
      <c r="AA42" s="9" t="n">
        <v>0</v>
      </c>
      <c r="AB42" s="9" t="n">
        <v>4816.8</v>
      </c>
      <c r="AC42" s="9" t="n">
        <v>32132.2</v>
      </c>
      <c r="AD42" s="9" t="n">
        <v>195568</v>
      </c>
      <c r="AE42" s="9" t="n">
        <v>42288.48</v>
      </c>
      <c r="AF42" s="9" t="n">
        <v>51120.12</v>
      </c>
      <c r="AG42" s="9" t="n">
        <v>104765.16</v>
      </c>
      <c r="AH42" s="9" t="n">
        <v>104765.16</v>
      </c>
      <c r="AI42" s="9" t="n">
        <v>0</v>
      </c>
      <c r="AJ42" s="9" t="n">
        <v>0</v>
      </c>
      <c r="AK42" s="9" t="n">
        <v>0</v>
      </c>
      <c r="AL42" s="9" t="n">
        <v>0</v>
      </c>
      <c r="AM42" s="9" t="n">
        <v>0</v>
      </c>
      <c r="AN42" s="9" t="n">
        <v>0</v>
      </c>
      <c r="AO42" s="9" t="n">
        <v>0</v>
      </c>
      <c r="AP42" s="9" t="n">
        <v>0</v>
      </c>
      <c r="AQ42" s="9" t="n">
        <v>0</v>
      </c>
      <c r="AR42" s="9" t="n">
        <v>0</v>
      </c>
      <c r="AS42" s="9" t="n">
        <v>0</v>
      </c>
      <c r="AT42" s="9" t="n">
        <f aca="false">T42-G42</f>
        <v>369401.52</v>
      </c>
      <c r="AU42" s="10" t="str">
        <f aca="false">IF(G42=0,"",(T42-G42)/G42)</f>
        <v/>
      </c>
      <c r="AV42" s="9" t="n">
        <f aca="false">AG42-T42</f>
        <v>-264636.36</v>
      </c>
      <c r="AW42" s="10" t="n">
        <f aca="false">IF(T42=0,"",(AG42-T42)/T42)</f>
        <v>-0.716392179436619</v>
      </c>
      <c r="AX42" s="0" t="str">
        <f aca="false">IF(AND(T42=0,AG42&gt;0),"Novo/Recuperado",IF(AND(T42&gt;0,AG42=0),"Perdido",IF(AG42&gt;T42,"Crescimento",IF(AG42&lt;T42,"Queda","Estável"))))</f>
        <v>Queda</v>
      </c>
      <c r="AY42" s="10" t="n">
        <f aca="false">IF(SUM($AG:$AG)=0,0,AG42/SUM($AG:$AG))</f>
        <v>0.00790199269781413</v>
      </c>
      <c r="AZ42" s="9" t="n">
        <f aca="false">IF(AG42&lt;T42,T42-AG42,0)</f>
        <v>264636.36</v>
      </c>
      <c r="BA42" s="9" t="n">
        <f aca="false">AG42/5*12</f>
        <v>251436.384</v>
      </c>
      <c r="BB42" s="9" t="n">
        <f aca="false">BA42-T42</f>
        <v>-117965.136</v>
      </c>
    </row>
    <row r="43" customFormat="false" ht="15" hidden="false" customHeight="false" outlineLevel="0" collapsed="false">
      <c r="A43" s="0" t="s">
        <v>646</v>
      </c>
      <c r="B43" s="0" t="s">
        <v>646</v>
      </c>
      <c r="C43" s="0" t="s">
        <v>646</v>
      </c>
      <c r="E43" s="0" t="s">
        <v>3077</v>
      </c>
      <c r="F43" s="0" t="s">
        <v>3078</v>
      </c>
      <c r="G43" s="9" t="n">
        <v>12</v>
      </c>
      <c r="H43" s="9" t="n">
        <v>0</v>
      </c>
      <c r="I43" s="9" t="n">
        <v>0</v>
      </c>
      <c r="J43" s="9" t="n">
        <v>0</v>
      </c>
      <c r="K43" s="9" t="n">
        <v>0</v>
      </c>
      <c r="L43" s="9" t="n">
        <v>0</v>
      </c>
      <c r="M43" s="9" t="n">
        <v>0</v>
      </c>
      <c r="N43" s="9" t="n">
        <v>12</v>
      </c>
      <c r="O43" s="9" t="n">
        <v>0</v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112104</v>
      </c>
      <c r="U43" s="9" t="n">
        <v>0</v>
      </c>
      <c r="V43" s="9" t="n">
        <v>0</v>
      </c>
      <c r="W43" s="9" t="n">
        <v>53638.11</v>
      </c>
      <c r="X43" s="9" t="n">
        <v>58643.67</v>
      </c>
      <c r="Y43" s="9" t="n">
        <v>-177.78</v>
      </c>
      <c r="Z43" s="9" t="n">
        <v>0</v>
      </c>
      <c r="AA43" s="9" t="n">
        <v>0</v>
      </c>
      <c r="AB43" s="9" t="n">
        <v>0</v>
      </c>
      <c r="AC43" s="9" t="n">
        <v>0</v>
      </c>
      <c r="AD43" s="9" t="n">
        <v>0</v>
      </c>
      <c r="AE43" s="9" t="n">
        <v>0</v>
      </c>
      <c r="AF43" s="9" t="n">
        <v>0</v>
      </c>
      <c r="AG43" s="9" t="n">
        <v>0</v>
      </c>
      <c r="AH43" s="9" t="n">
        <v>0</v>
      </c>
      <c r="AI43" s="9" t="n">
        <v>0</v>
      </c>
      <c r="AJ43" s="9" t="n">
        <v>0</v>
      </c>
      <c r="AK43" s="9" t="n">
        <v>0</v>
      </c>
      <c r="AL43" s="9" t="n">
        <v>0</v>
      </c>
      <c r="AM43" s="9" t="n">
        <v>0</v>
      </c>
      <c r="AN43" s="9" t="n">
        <v>0</v>
      </c>
      <c r="AO43" s="9" t="n">
        <v>0</v>
      </c>
      <c r="AP43" s="9" t="n">
        <v>0</v>
      </c>
      <c r="AQ43" s="9" t="n">
        <v>0</v>
      </c>
      <c r="AR43" s="9" t="n">
        <v>0</v>
      </c>
      <c r="AS43" s="9" t="n">
        <v>0</v>
      </c>
      <c r="AT43" s="9" t="n">
        <f aca="false">T43-G43</f>
        <v>112092</v>
      </c>
      <c r="AU43" s="10" t="n">
        <f aca="false">IF(G43=0,"",(T43-G43)/G43)</f>
        <v>9341</v>
      </c>
      <c r="AV43" s="9" t="n">
        <f aca="false">AG43-T43</f>
        <v>-112104</v>
      </c>
      <c r="AW43" s="10" t="n">
        <f aca="false">IF(T43=0,"",(AG43-T43)/T43)</f>
        <v>-1</v>
      </c>
      <c r="AX43" s="0" t="str">
        <f aca="false">IF(AND(T43=0,AG43&gt;0),"Novo/Recuperado",IF(AND(T43&gt;0,AG43=0),"Perdido",IF(AG43&gt;T43,"Crescimento",IF(AG43&lt;T43,"Queda","Estável"))))</f>
        <v>Perdido</v>
      </c>
      <c r="AY43" s="10" t="n">
        <f aca="false">IF(SUM($AG:$AG)=0,0,AG43/SUM($AG:$AG))</f>
        <v>0</v>
      </c>
      <c r="AZ43" s="9" t="n">
        <f aca="false">IF(AG43&lt;T43,T43-AG43,0)</f>
        <v>112104</v>
      </c>
      <c r="BA43" s="9" t="n">
        <f aca="false">AG43/5*12</f>
        <v>0</v>
      </c>
      <c r="BB43" s="9" t="n">
        <f aca="false">BA43-T43</f>
        <v>-112104</v>
      </c>
    </row>
    <row r="44" customFormat="false" ht="15" hidden="false" customHeight="false" outlineLevel="0" collapsed="false">
      <c r="A44" s="0" t="s">
        <v>18</v>
      </c>
      <c r="B44" s="0" t="s">
        <v>791</v>
      </c>
      <c r="C44" s="0" t="s">
        <v>18</v>
      </c>
      <c r="D44" s="0" t="s">
        <v>18</v>
      </c>
      <c r="E44" s="0" t="s">
        <v>2910</v>
      </c>
      <c r="F44" s="0" t="s">
        <v>2911</v>
      </c>
      <c r="G44" s="9" t="n">
        <v>119804</v>
      </c>
      <c r="H44" s="9" t="n">
        <v>0</v>
      </c>
      <c r="I44" s="9" t="n">
        <v>0</v>
      </c>
      <c r="J44" s="9" t="n">
        <v>0</v>
      </c>
      <c r="K44" s="9" t="n">
        <v>0</v>
      </c>
      <c r="L44" s="9" t="n">
        <v>0</v>
      </c>
      <c r="M44" s="9" t="n">
        <v>56260</v>
      </c>
      <c r="N44" s="9" t="n">
        <v>13280</v>
      </c>
      <c r="O44" s="9" t="n">
        <v>0</v>
      </c>
      <c r="P44" s="9" t="n">
        <v>26264</v>
      </c>
      <c r="Q44" s="9" t="n">
        <v>0</v>
      </c>
      <c r="R44" s="9" t="n">
        <v>24000</v>
      </c>
      <c r="S44" s="9" t="n">
        <v>0</v>
      </c>
      <c r="T44" s="9" t="n">
        <v>138622</v>
      </c>
      <c r="U44" s="9" t="n">
        <v>0</v>
      </c>
      <c r="V44" s="9" t="n">
        <v>0</v>
      </c>
      <c r="W44" s="9" t="n">
        <v>0</v>
      </c>
      <c r="X44" s="9" t="n">
        <v>50400</v>
      </c>
      <c r="Y44" s="9" t="n">
        <v>28980</v>
      </c>
      <c r="Z44" s="9" t="n">
        <v>0</v>
      </c>
      <c r="AA44" s="9" t="n">
        <v>12648</v>
      </c>
      <c r="AB44" s="9" t="n">
        <v>0</v>
      </c>
      <c r="AC44" s="9" t="n">
        <v>0</v>
      </c>
      <c r="AD44" s="9" t="n">
        <v>17504</v>
      </c>
      <c r="AE44" s="9" t="n">
        <v>29090</v>
      </c>
      <c r="AF44" s="9" t="n">
        <v>0</v>
      </c>
      <c r="AG44" s="9" t="n">
        <v>14798.56</v>
      </c>
      <c r="AH44" s="9" t="n">
        <v>0</v>
      </c>
      <c r="AI44" s="9" t="n">
        <v>0</v>
      </c>
      <c r="AJ44" s="9" t="n">
        <v>14798.56</v>
      </c>
      <c r="AK44" s="9" t="n">
        <v>0</v>
      </c>
      <c r="AL44" s="9" t="n">
        <v>0</v>
      </c>
      <c r="AM44" s="9" t="n">
        <v>0</v>
      </c>
      <c r="AN44" s="9" t="n">
        <v>0</v>
      </c>
      <c r="AO44" s="9" t="n">
        <v>0</v>
      </c>
      <c r="AP44" s="9" t="n">
        <v>0</v>
      </c>
      <c r="AQ44" s="9" t="n">
        <v>0</v>
      </c>
      <c r="AR44" s="9" t="n">
        <v>0</v>
      </c>
      <c r="AS44" s="9" t="n">
        <v>0</v>
      </c>
      <c r="AT44" s="9" t="n">
        <f aca="false">T44-G44</f>
        <v>18818</v>
      </c>
      <c r="AU44" s="10" t="n">
        <f aca="false">IF(G44=0,"",(T44-G44)/G44)</f>
        <v>0.157073219592</v>
      </c>
      <c r="AV44" s="9" t="n">
        <f aca="false">AG44-T44</f>
        <v>-123823.44</v>
      </c>
      <c r="AW44" s="10" t="n">
        <f aca="false">IF(T44=0,"",(AG44-T44)/T44)</f>
        <v>-0.893245228030183</v>
      </c>
      <c r="AX44" s="0" t="str">
        <f aca="false">IF(AND(T44=0,AG44&gt;0),"Novo/Recuperado",IF(AND(T44&gt;0,AG44=0),"Perdido",IF(AG44&gt;T44,"Crescimento",IF(AG44&lt;T44,"Queda","Estável"))))</f>
        <v>Queda</v>
      </c>
      <c r="AY44" s="10" t="n">
        <f aca="false">IF(SUM($AG:$AG)=0,0,AG44/SUM($AG:$AG))</f>
        <v>0.00111619275967473</v>
      </c>
      <c r="AZ44" s="9" t="n">
        <f aca="false">IF(AG44&lt;T44,T44-AG44,0)</f>
        <v>123823.44</v>
      </c>
      <c r="BA44" s="9" t="n">
        <f aca="false">AG44/5*12</f>
        <v>35516.544</v>
      </c>
      <c r="BB44" s="9" t="n">
        <f aca="false">BA44-T44</f>
        <v>-103105.456</v>
      </c>
    </row>
    <row r="45" customFormat="false" ht="15" hidden="false" customHeight="false" outlineLevel="0" collapsed="false">
      <c r="A45" s="0" t="s">
        <v>22</v>
      </c>
      <c r="C45" s="0" t="s">
        <v>22</v>
      </c>
      <c r="E45" s="0" t="s">
        <v>4439</v>
      </c>
      <c r="F45" s="0" t="s">
        <v>4440</v>
      </c>
      <c r="G45" s="9" t="n">
        <v>0</v>
      </c>
      <c r="H45" s="9" t="n">
        <v>0</v>
      </c>
      <c r="I45" s="9" t="n">
        <v>0</v>
      </c>
      <c r="J45" s="9" t="n">
        <v>0</v>
      </c>
      <c r="K45" s="9" t="n">
        <v>0</v>
      </c>
      <c r="L45" s="9" t="n">
        <v>0</v>
      </c>
      <c r="M45" s="9" t="n">
        <v>0</v>
      </c>
      <c r="N45" s="9" t="n">
        <v>0</v>
      </c>
      <c r="O45" s="9" t="n">
        <v>0</v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102945.05</v>
      </c>
      <c r="U45" s="9" t="n">
        <v>0</v>
      </c>
      <c r="V45" s="9" t="n">
        <v>0</v>
      </c>
      <c r="W45" s="9" t="n">
        <v>0</v>
      </c>
      <c r="X45" s="9" t="n">
        <v>0</v>
      </c>
      <c r="Y45" s="9" t="n">
        <v>0</v>
      </c>
      <c r="Z45" s="9" t="n">
        <v>0</v>
      </c>
      <c r="AA45" s="9" t="n">
        <v>0</v>
      </c>
      <c r="AB45" s="9" t="n">
        <v>0</v>
      </c>
      <c r="AC45" s="9" t="n">
        <v>35960.55</v>
      </c>
      <c r="AD45" s="9" t="n">
        <v>12355.52</v>
      </c>
      <c r="AE45" s="9" t="n">
        <v>54628.98</v>
      </c>
      <c r="AF45" s="9" t="n">
        <v>0</v>
      </c>
      <c r="AG45" s="9" t="n">
        <v>0</v>
      </c>
      <c r="AH45" s="9" t="n">
        <v>0</v>
      </c>
      <c r="AI45" s="9" t="n">
        <v>0</v>
      </c>
      <c r="AJ45" s="9" t="n">
        <v>0</v>
      </c>
      <c r="AK45" s="9" t="n">
        <v>0</v>
      </c>
      <c r="AL45" s="9" t="n">
        <v>0</v>
      </c>
      <c r="AM45" s="9" t="n">
        <v>0</v>
      </c>
      <c r="AN45" s="9" t="n">
        <v>0</v>
      </c>
      <c r="AO45" s="9" t="n">
        <v>0</v>
      </c>
      <c r="AP45" s="9" t="n">
        <v>0</v>
      </c>
      <c r="AQ45" s="9" t="n">
        <v>0</v>
      </c>
      <c r="AR45" s="9" t="n">
        <v>0</v>
      </c>
      <c r="AS45" s="9" t="n">
        <v>0</v>
      </c>
      <c r="AT45" s="9" t="n">
        <f aca="false">T45-G45</f>
        <v>102945.05</v>
      </c>
      <c r="AU45" s="10" t="str">
        <f aca="false">IF(G45=0,"",(T45-G45)/G45)</f>
        <v/>
      </c>
      <c r="AV45" s="9" t="n">
        <f aca="false">AG45-T45</f>
        <v>-102945.05</v>
      </c>
      <c r="AW45" s="10" t="n">
        <f aca="false">IF(T45=0,"",(AG45-T45)/T45)</f>
        <v>-1</v>
      </c>
      <c r="AX45" s="0" t="str">
        <f aca="false">IF(AND(T45=0,AG45&gt;0),"Novo/Recuperado",IF(AND(T45&gt;0,AG45=0),"Perdido",IF(AG45&gt;T45,"Crescimento",IF(AG45&lt;T45,"Queda","Estável"))))</f>
        <v>Perdido</v>
      </c>
      <c r="AY45" s="10" t="n">
        <f aca="false">IF(SUM($AG:$AG)=0,0,AG45/SUM($AG:$AG))</f>
        <v>0</v>
      </c>
      <c r="AZ45" s="9" t="n">
        <f aca="false">IF(AG45&lt;T45,T45-AG45,0)</f>
        <v>102945.05</v>
      </c>
      <c r="BA45" s="9" t="n">
        <f aca="false">AG45/5*12</f>
        <v>0</v>
      </c>
      <c r="BB45" s="9" t="n">
        <f aca="false">BA45-T45</f>
        <v>-102945.05</v>
      </c>
    </row>
    <row r="46" customFormat="false" ht="15" hidden="false" customHeight="false" outlineLevel="0" collapsed="false">
      <c r="A46" s="0" t="s">
        <v>2321</v>
      </c>
      <c r="B46" s="0" t="s">
        <v>791</v>
      </c>
      <c r="C46" s="0" t="s">
        <v>2321</v>
      </c>
      <c r="D46" s="0" t="s">
        <v>2321</v>
      </c>
      <c r="E46" s="0" t="s">
        <v>796</v>
      </c>
      <c r="F46" s="0" t="s">
        <v>797</v>
      </c>
      <c r="G46" s="9" t="n">
        <v>304292.12</v>
      </c>
      <c r="H46" s="9" t="n">
        <v>42465.6</v>
      </c>
      <c r="I46" s="9" t="n">
        <v>35291.6</v>
      </c>
      <c r="J46" s="9" t="n">
        <v>26730.8</v>
      </c>
      <c r="K46" s="9" t="n">
        <v>13060.32</v>
      </c>
      <c r="L46" s="9" t="n">
        <v>45134.3</v>
      </c>
      <c r="M46" s="9" t="n">
        <v>0</v>
      </c>
      <c r="N46" s="9" t="n">
        <v>67402</v>
      </c>
      <c r="O46" s="9" t="n">
        <v>56087.5</v>
      </c>
      <c r="P46" s="9" t="n">
        <v>0</v>
      </c>
      <c r="Q46" s="9" t="n">
        <v>18120</v>
      </c>
      <c r="R46" s="9" t="n">
        <v>0</v>
      </c>
      <c r="S46" s="9" t="n">
        <v>0</v>
      </c>
      <c r="T46" s="9" t="n">
        <v>109075.48</v>
      </c>
      <c r="U46" s="9" t="n">
        <v>0</v>
      </c>
      <c r="V46" s="9" t="n">
        <v>0</v>
      </c>
      <c r="W46" s="9" t="n">
        <v>0</v>
      </c>
      <c r="X46" s="9" t="n">
        <v>10188.08</v>
      </c>
      <c r="Y46" s="9" t="n">
        <v>35977.2</v>
      </c>
      <c r="Z46" s="9" t="n">
        <v>0</v>
      </c>
      <c r="AA46" s="9" t="n">
        <v>0</v>
      </c>
      <c r="AB46" s="9" t="n">
        <v>10959.2</v>
      </c>
      <c r="AC46" s="9" t="n">
        <v>0</v>
      </c>
      <c r="AD46" s="9" t="n">
        <v>9253.7</v>
      </c>
      <c r="AE46" s="9" t="n">
        <v>34656.2</v>
      </c>
      <c r="AF46" s="9" t="n">
        <v>8041.1</v>
      </c>
      <c r="AG46" s="9" t="n">
        <v>2859</v>
      </c>
      <c r="AH46" s="9" t="n">
        <v>2859</v>
      </c>
      <c r="AI46" s="9" t="n">
        <v>0</v>
      </c>
      <c r="AJ46" s="9" t="n">
        <v>0</v>
      </c>
      <c r="AK46" s="9" t="n">
        <v>0</v>
      </c>
      <c r="AL46" s="9" t="n">
        <v>0</v>
      </c>
      <c r="AM46" s="9" t="n">
        <v>0</v>
      </c>
      <c r="AN46" s="9" t="n">
        <v>0</v>
      </c>
      <c r="AO46" s="9" t="n">
        <v>0</v>
      </c>
      <c r="AP46" s="9" t="n">
        <v>0</v>
      </c>
      <c r="AQ46" s="9" t="n">
        <v>0</v>
      </c>
      <c r="AR46" s="9" t="n">
        <v>0</v>
      </c>
      <c r="AS46" s="9" t="n">
        <v>0</v>
      </c>
      <c r="AT46" s="9" t="n">
        <f aca="false">T46-G46</f>
        <v>-195216.64</v>
      </c>
      <c r="AU46" s="10" t="n">
        <f aca="false">IF(G46=0,"",(T46-G46)/G46)</f>
        <v>-0.64154352731842</v>
      </c>
      <c r="AV46" s="9" t="n">
        <f aca="false">AG46-T46</f>
        <v>-106216.48</v>
      </c>
      <c r="AW46" s="10" t="n">
        <f aca="false">IF(T46=0,"",(AG46-T46)/T46)</f>
        <v>-0.973788792861604</v>
      </c>
      <c r="AX46" s="0" t="str">
        <f aca="false">IF(AND(T46=0,AG46&gt;0),"Novo/Recuperado",IF(AND(T46&gt;0,AG46=0),"Perdido",IF(AG46&gt;T46,"Crescimento",IF(AG46&lt;T46,"Queda","Estável"))))</f>
        <v>Queda</v>
      </c>
      <c r="AY46" s="10" t="n">
        <f aca="false">IF(SUM($AG:$AG)=0,0,AG46/SUM($AG:$AG))</f>
        <v>0.000215642271944706</v>
      </c>
      <c r="AZ46" s="9" t="n">
        <f aca="false">IF(AG46&lt;T46,T46-AG46,0)</f>
        <v>106216.48</v>
      </c>
      <c r="BA46" s="9" t="n">
        <f aca="false">AG46/5*12</f>
        <v>6861.6</v>
      </c>
      <c r="BB46" s="9" t="n">
        <f aca="false">BA46-T46</f>
        <v>-102213.88</v>
      </c>
    </row>
    <row r="47" customFormat="false" ht="15" hidden="false" customHeight="false" outlineLevel="0" collapsed="false">
      <c r="A47" s="0" t="s">
        <v>881</v>
      </c>
      <c r="B47" s="0" t="s">
        <v>881</v>
      </c>
      <c r="C47" s="0" t="s">
        <v>881</v>
      </c>
      <c r="E47" s="0" t="s">
        <v>2231</v>
      </c>
      <c r="F47" s="0" t="s">
        <v>2232</v>
      </c>
      <c r="G47" s="9" t="n">
        <v>261844.36</v>
      </c>
      <c r="H47" s="9" t="n">
        <v>0</v>
      </c>
      <c r="I47" s="9" t="n">
        <v>0</v>
      </c>
      <c r="J47" s="9" t="n">
        <v>2929.92</v>
      </c>
      <c r="K47" s="9" t="n">
        <v>42980.78</v>
      </c>
      <c r="L47" s="9" t="n">
        <v>54168.25</v>
      </c>
      <c r="M47" s="9" t="n">
        <v>13751.92</v>
      </c>
      <c r="N47" s="9" t="n">
        <v>10064.04</v>
      </c>
      <c r="O47" s="9" t="n">
        <v>20958.16</v>
      </c>
      <c r="P47" s="9" t="n">
        <v>22268.02</v>
      </c>
      <c r="Q47" s="9" t="n">
        <v>12932.51</v>
      </c>
      <c r="R47" s="9" t="n">
        <v>58697.04</v>
      </c>
      <c r="S47" s="9" t="n">
        <v>23093.72</v>
      </c>
      <c r="T47" s="9" t="n">
        <v>100589.79</v>
      </c>
      <c r="U47" s="9" t="n">
        <v>21127.85</v>
      </c>
      <c r="V47" s="9" t="n">
        <v>23272.78</v>
      </c>
      <c r="W47" s="9" t="n">
        <v>18092.18</v>
      </c>
      <c r="X47" s="9" t="n">
        <v>24998.92</v>
      </c>
      <c r="Y47" s="9" t="n">
        <v>4220.36</v>
      </c>
      <c r="Z47" s="9" t="n">
        <v>8877.7</v>
      </c>
      <c r="AA47" s="9" t="n">
        <v>0</v>
      </c>
      <c r="AB47" s="9" t="n">
        <v>0</v>
      </c>
      <c r="AC47" s="9" t="n">
        <v>0</v>
      </c>
      <c r="AD47" s="9" t="n">
        <v>0</v>
      </c>
      <c r="AE47" s="9" t="n">
        <v>0</v>
      </c>
      <c r="AF47" s="9" t="n">
        <v>0</v>
      </c>
      <c r="AG47" s="9" t="n">
        <v>0</v>
      </c>
      <c r="AH47" s="9" t="n">
        <v>0</v>
      </c>
      <c r="AI47" s="9" t="n">
        <v>0</v>
      </c>
      <c r="AJ47" s="9" t="n">
        <v>0</v>
      </c>
      <c r="AK47" s="9" t="n">
        <v>0</v>
      </c>
      <c r="AL47" s="9" t="n">
        <v>0</v>
      </c>
      <c r="AM47" s="9" t="n">
        <v>0</v>
      </c>
      <c r="AN47" s="9" t="n">
        <v>0</v>
      </c>
      <c r="AO47" s="9" t="n">
        <v>0</v>
      </c>
      <c r="AP47" s="9" t="n">
        <v>0</v>
      </c>
      <c r="AQ47" s="9" t="n">
        <v>0</v>
      </c>
      <c r="AR47" s="9" t="n">
        <v>0</v>
      </c>
      <c r="AS47" s="9" t="n">
        <v>0</v>
      </c>
      <c r="AT47" s="9" t="n">
        <f aca="false">T47-G47</f>
        <v>-161254.57</v>
      </c>
      <c r="AU47" s="10" t="n">
        <f aca="false">IF(G47=0,"",(T47-G47)/G47)</f>
        <v>-0.615841295951534</v>
      </c>
      <c r="AV47" s="9" t="n">
        <f aca="false">AG47-T47</f>
        <v>-100589.79</v>
      </c>
      <c r="AW47" s="10" t="n">
        <f aca="false">IF(T47=0,"",(AG47-T47)/T47)</f>
        <v>-1</v>
      </c>
      <c r="AX47" s="0" t="str">
        <f aca="false">IF(AND(T47=0,AG47&gt;0),"Novo/Recuperado",IF(AND(T47&gt;0,AG47=0),"Perdido",IF(AG47&gt;T47,"Crescimento",IF(AG47&lt;T47,"Queda","Estável"))))</f>
        <v>Perdido</v>
      </c>
      <c r="AY47" s="10" t="n">
        <f aca="false">IF(SUM($AG:$AG)=0,0,AG47/SUM($AG:$AG))</f>
        <v>0</v>
      </c>
      <c r="AZ47" s="9" t="n">
        <f aca="false">IF(AG47&lt;T47,T47-AG47,0)</f>
        <v>100589.79</v>
      </c>
      <c r="BA47" s="9" t="n">
        <f aca="false">AG47/5*12</f>
        <v>0</v>
      </c>
      <c r="BB47" s="9" t="n">
        <f aca="false">BA47-T47</f>
        <v>-100589.79</v>
      </c>
    </row>
    <row r="48" customFormat="false" ht="15" hidden="false" customHeight="false" outlineLevel="0" collapsed="false">
      <c r="A48" s="0" t="s">
        <v>22</v>
      </c>
      <c r="B48" s="0" t="s">
        <v>22</v>
      </c>
      <c r="C48" s="0" t="s">
        <v>22</v>
      </c>
      <c r="E48" s="0" t="s">
        <v>1629</v>
      </c>
      <c r="F48" s="0" t="s">
        <v>1630</v>
      </c>
      <c r="G48" s="9" t="n">
        <v>79260.39</v>
      </c>
      <c r="H48" s="9" t="n">
        <v>0</v>
      </c>
      <c r="I48" s="9" t="n">
        <v>4420.12</v>
      </c>
      <c r="J48" s="9" t="n">
        <v>5302.34</v>
      </c>
      <c r="K48" s="9" t="n">
        <v>2507.48</v>
      </c>
      <c r="L48" s="9" t="n">
        <v>6605.4</v>
      </c>
      <c r="M48" s="9" t="n">
        <v>5265.12</v>
      </c>
      <c r="N48" s="9" t="n">
        <v>7543.99</v>
      </c>
      <c r="O48" s="9" t="n">
        <v>4864.7</v>
      </c>
      <c r="P48" s="9" t="n">
        <v>7992.59</v>
      </c>
      <c r="Q48" s="9" t="n">
        <v>13364.41</v>
      </c>
      <c r="R48" s="9" t="n">
        <v>7229.76</v>
      </c>
      <c r="S48" s="9" t="n">
        <v>14164.48</v>
      </c>
      <c r="T48" s="9" t="n">
        <v>98309.21</v>
      </c>
      <c r="U48" s="9" t="n">
        <v>11935.52</v>
      </c>
      <c r="V48" s="9" t="n">
        <v>11213.88</v>
      </c>
      <c r="W48" s="9" t="n">
        <v>8530.27</v>
      </c>
      <c r="X48" s="9" t="n">
        <v>14733.17</v>
      </c>
      <c r="Y48" s="9" t="n">
        <v>11416.16</v>
      </c>
      <c r="Z48" s="9" t="n">
        <v>6668.72</v>
      </c>
      <c r="AA48" s="9" t="n">
        <v>19523.03</v>
      </c>
      <c r="AB48" s="9" t="n">
        <v>14288.46</v>
      </c>
      <c r="AC48" s="9" t="n">
        <v>0</v>
      </c>
      <c r="AD48" s="9" t="n">
        <v>0</v>
      </c>
      <c r="AE48" s="9" t="n">
        <v>0</v>
      </c>
      <c r="AF48" s="9" t="n">
        <v>0</v>
      </c>
      <c r="AG48" s="9" t="n">
        <v>0</v>
      </c>
      <c r="AH48" s="9" t="n">
        <v>0</v>
      </c>
      <c r="AI48" s="9" t="n">
        <v>0</v>
      </c>
      <c r="AJ48" s="9" t="n">
        <v>0</v>
      </c>
      <c r="AK48" s="9" t="n">
        <v>0</v>
      </c>
      <c r="AL48" s="9" t="n">
        <v>0</v>
      </c>
      <c r="AM48" s="9" t="n">
        <v>0</v>
      </c>
      <c r="AN48" s="9" t="n">
        <v>0</v>
      </c>
      <c r="AO48" s="9" t="n">
        <v>0</v>
      </c>
      <c r="AP48" s="9" t="n">
        <v>0</v>
      </c>
      <c r="AQ48" s="9" t="n">
        <v>0</v>
      </c>
      <c r="AR48" s="9" t="n">
        <v>0</v>
      </c>
      <c r="AS48" s="9" t="n">
        <v>0</v>
      </c>
      <c r="AT48" s="9" t="n">
        <f aca="false">T48-G48</f>
        <v>19048.82</v>
      </c>
      <c r="AU48" s="10" t="n">
        <f aca="false">IF(G48=0,"",(T48-G48)/G48)</f>
        <v>0.240332150775438</v>
      </c>
      <c r="AV48" s="9" t="n">
        <f aca="false">AG48-T48</f>
        <v>-98309.21</v>
      </c>
      <c r="AW48" s="10" t="n">
        <f aca="false">IF(T48=0,"",(AG48-T48)/T48)</f>
        <v>-1</v>
      </c>
      <c r="AX48" s="0" t="str">
        <f aca="false">IF(AND(T48=0,AG48&gt;0),"Novo/Recuperado",IF(AND(T48&gt;0,AG48=0),"Perdido",IF(AG48&gt;T48,"Crescimento",IF(AG48&lt;T48,"Queda","Estável"))))</f>
        <v>Perdido</v>
      </c>
      <c r="AY48" s="10" t="n">
        <f aca="false">IF(SUM($AG:$AG)=0,0,AG48/SUM($AG:$AG))</f>
        <v>0</v>
      </c>
      <c r="AZ48" s="9" t="n">
        <f aca="false">IF(AG48&lt;T48,T48-AG48,0)</f>
        <v>98309.21</v>
      </c>
      <c r="BA48" s="9" t="n">
        <f aca="false">AG48/5*12</f>
        <v>0</v>
      </c>
      <c r="BB48" s="9" t="n">
        <f aca="false">BA48-T48</f>
        <v>-98309.21</v>
      </c>
    </row>
    <row r="49" customFormat="false" ht="15" hidden="false" customHeight="false" outlineLevel="0" collapsed="false">
      <c r="A49" s="0" t="s">
        <v>24</v>
      </c>
      <c r="B49" s="0" t="s">
        <v>791</v>
      </c>
      <c r="C49" s="0" t="s">
        <v>24</v>
      </c>
      <c r="D49" s="0" t="s">
        <v>24</v>
      </c>
      <c r="E49" s="0" t="s">
        <v>1660</v>
      </c>
      <c r="F49" s="0" t="s">
        <v>1661</v>
      </c>
      <c r="G49" s="9" t="n">
        <v>212993.37</v>
      </c>
      <c r="H49" s="9" t="n">
        <v>0</v>
      </c>
      <c r="I49" s="9" t="n">
        <v>28369.25</v>
      </c>
      <c r="J49" s="9" t="n">
        <v>22783.14</v>
      </c>
      <c r="K49" s="9" t="n">
        <v>17543.6</v>
      </c>
      <c r="L49" s="9" t="n">
        <v>17705.38</v>
      </c>
      <c r="M49" s="9" t="n">
        <v>9970.32</v>
      </c>
      <c r="N49" s="9" t="n">
        <v>34577</v>
      </c>
      <c r="O49" s="9" t="n">
        <v>13160</v>
      </c>
      <c r="P49" s="9" t="n">
        <v>24920</v>
      </c>
      <c r="Q49" s="9" t="n">
        <v>17452</v>
      </c>
      <c r="R49" s="9" t="n">
        <v>26512.68</v>
      </c>
      <c r="S49" s="9" t="n">
        <v>0</v>
      </c>
      <c r="T49" s="9" t="n">
        <v>123117.28</v>
      </c>
      <c r="U49" s="9" t="n">
        <v>20720</v>
      </c>
      <c r="V49" s="9" t="n">
        <v>0</v>
      </c>
      <c r="W49" s="9" t="n">
        <v>0</v>
      </c>
      <c r="X49" s="9" t="n">
        <v>56279.28</v>
      </c>
      <c r="Y49" s="9" t="n">
        <v>7907.5</v>
      </c>
      <c r="Z49" s="9" t="n">
        <v>7160.8</v>
      </c>
      <c r="AA49" s="9" t="n">
        <v>10532.3</v>
      </c>
      <c r="AB49" s="9" t="n">
        <v>0</v>
      </c>
      <c r="AC49" s="9" t="n">
        <v>0</v>
      </c>
      <c r="AD49" s="9" t="n">
        <v>7517.4</v>
      </c>
      <c r="AE49" s="9" t="n">
        <v>0</v>
      </c>
      <c r="AF49" s="9" t="n">
        <v>13000</v>
      </c>
      <c r="AG49" s="9" t="n">
        <v>10491.3</v>
      </c>
      <c r="AH49" s="9" t="n">
        <v>10491.3</v>
      </c>
      <c r="AI49" s="9" t="n">
        <v>0</v>
      </c>
      <c r="AJ49" s="9" t="n">
        <v>0</v>
      </c>
      <c r="AK49" s="9" t="n">
        <v>0</v>
      </c>
      <c r="AL49" s="9" t="n">
        <v>0</v>
      </c>
      <c r="AM49" s="9" t="n">
        <v>0</v>
      </c>
      <c r="AN49" s="9" t="n">
        <v>0</v>
      </c>
      <c r="AO49" s="9" t="n">
        <v>0</v>
      </c>
      <c r="AP49" s="9" t="n">
        <v>0</v>
      </c>
      <c r="AQ49" s="9" t="n">
        <v>0</v>
      </c>
      <c r="AR49" s="9" t="n">
        <v>0</v>
      </c>
      <c r="AS49" s="9" t="n">
        <v>0</v>
      </c>
      <c r="AT49" s="9" t="n">
        <f aca="false">T49-G49</f>
        <v>-89876.09</v>
      </c>
      <c r="AU49" s="10" t="n">
        <f aca="false">IF(G49=0,"",(T49-G49)/G49)</f>
        <v>-0.421966608631996</v>
      </c>
      <c r="AV49" s="9" t="n">
        <f aca="false">AG49-T49</f>
        <v>-112625.98</v>
      </c>
      <c r="AW49" s="10" t="n">
        <f aca="false">IF(T49=0,"",(AG49-T49)/T49)</f>
        <v>-0.914786129128259</v>
      </c>
      <c r="AX49" s="0" t="str">
        <f aca="false">IF(AND(T49=0,AG49&gt;0),"Novo/Recuperado",IF(AND(T49&gt;0,AG49=0),"Perdido",IF(AG49&gt;T49,"Crescimento",IF(AG49&lt;T49,"Queda","Estável"))))</f>
        <v>Queda</v>
      </c>
      <c r="AY49" s="10" t="n">
        <f aca="false">IF(SUM($AG:$AG)=0,0,AG49/SUM($AG:$AG))</f>
        <v>0.0007913143643419</v>
      </c>
      <c r="AZ49" s="9" t="n">
        <f aca="false">IF(AG49&lt;T49,T49-AG49,0)</f>
        <v>112625.98</v>
      </c>
      <c r="BA49" s="9" t="n">
        <f aca="false">AG49/5*12</f>
        <v>25179.12</v>
      </c>
      <c r="BB49" s="9" t="n">
        <f aca="false">BA49-T49</f>
        <v>-97938.16</v>
      </c>
    </row>
    <row r="50" customFormat="false" ht="15" hidden="false" customHeight="false" outlineLevel="0" collapsed="false">
      <c r="A50" s="0" t="s">
        <v>14</v>
      </c>
      <c r="B50" s="0" t="s">
        <v>14</v>
      </c>
      <c r="C50" s="0" t="s">
        <v>14</v>
      </c>
      <c r="E50" s="0" t="s">
        <v>224</v>
      </c>
      <c r="F50" s="0" t="s">
        <v>225</v>
      </c>
      <c r="G50" s="9" t="n">
        <v>90971.17</v>
      </c>
      <c r="H50" s="9" t="n">
        <v>18671.52</v>
      </c>
      <c r="I50" s="9" t="n">
        <v>8737.2</v>
      </c>
      <c r="J50" s="9" t="n">
        <v>14516.91</v>
      </c>
      <c r="K50" s="9" t="n">
        <v>0</v>
      </c>
      <c r="L50" s="9" t="n">
        <v>7923.34</v>
      </c>
      <c r="M50" s="9" t="n">
        <v>0</v>
      </c>
      <c r="N50" s="9" t="n">
        <v>19800</v>
      </c>
      <c r="O50" s="9" t="n">
        <v>21322.2</v>
      </c>
      <c r="P50" s="9" t="n">
        <v>0</v>
      </c>
      <c r="Q50" s="9" t="n">
        <v>0</v>
      </c>
      <c r="R50" s="9" t="n">
        <v>0</v>
      </c>
      <c r="S50" s="9" t="n">
        <v>0</v>
      </c>
      <c r="T50" s="9" t="n">
        <v>95528</v>
      </c>
      <c r="U50" s="9" t="n">
        <v>0</v>
      </c>
      <c r="V50" s="9" t="n">
        <v>0</v>
      </c>
      <c r="W50" s="9" t="n">
        <v>17070</v>
      </c>
      <c r="X50" s="9" t="n">
        <v>33930</v>
      </c>
      <c r="Y50" s="9" t="n">
        <v>29088</v>
      </c>
      <c r="Z50" s="9" t="n">
        <v>15440</v>
      </c>
      <c r="AA50" s="9" t="n">
        <v>0</v>
      </c>
      <c r="AB50" s="9" t="n">
        <v>0</v>
      </c>
      <c r="AC50" s="9" t="n">
        <v>0</v>
      </c>
      <c r="AD50" s="9" t="n">
        <v>0</v>
      </c>
      <c r="AE50" s="9" t="n">
        <v>0</v>
      </c>
      <c r="AF50" s="9" t="n">
        <v>0</v>
      </c>
      <c r="AG50" s="9" t="n">
        <v>0</v>
      </c>
      <c r="AH50" s="9" t="n">
        <v>0</v>
      </c>
      <c r="AI50" s="9" t="n">
        <v>0</v>
      </c>
      <c r="AJ50" s="9" t="n">
        <v>0</v>
      </c>
      <c r="AK50" s="9" t="n">
        <v>0</v>
      </c>
      <c r="AL50" s="9" t="n">
        <v>0</v>
      </c>
      <c r="AM50" s="9" t="n">
        <v>0</v>
      </c>
      <c r="AN50" s="9" t="n">
        <v>0</v>
      </c>
      <c r="AO50" s="9" t="n">
        <v>0</v>
      </c>
      <c r="AP50" s="9" t="n">
        <v>0</v>
      </c>
      <c r="AQ50" s="9" t="n">
        <v>0</v>
      </c>
      <c r="AR50" s="9" t="n">
        <v>0</v>
      </c>
      <c r="AS50" s="9" t="n">
        <v>0</v>
      </c>
      <c r="AT50" s="9" t="n">
        <f aca="false">T50-G50</f>
        <v>4556.83</v>
      </c>
      <c r="AU50" s="10" t="n">
        <f aca="false">IF(G50=0,"",(T50-G50)/G50)</f>
        <v>0.0500909244104479</v>
      </c>
      <c r="AV50" s="9" t="n">
        <f aca="false">AG50-T50</f>
        <v>-95528</v>
      </c>
      <c r="AW50" s="10" t="n">
        <f aca="false">IF(T50=0,"",(AG50-T50)/T50)</f>
        <v>-1</v>
      </c>
      <c r="AX50" s="0" t="str">
        <f aca="false">IF(AND(T50=0,AG50&gt;0),"Novo/Recuperado",IF(AND(T50&gt;0,AG50=0),"Perdido",IF(AG50&gt;T50,"Crescimento",IF(AG50&lt;T50,"Queda","Estável"))))</f>
        <v>Perdido</v>
      </c>
      <c r="AY50" s="10" t="n">
        <f aca="false">IF(SUM($AG:$AG)=0,0,AG50/SUM($AG:$AG))</f>
        <v>0</v>
      </c>
      <c r="AZ50" s="9" t="n">
        <f aca="false">IF(AG50&lt;T50,T50-AG50,0)</f>
        <v>95528</v>
      </c>
      <c r="BA50" s="9" t="n">
        <f aca="false">AG50/5*12</f>
        <v>0</v>
      </c>
      <c r="BB50" s="9" t="n">
        <f aca="false">BA50-T50</f>
        <v>-95528</v>
      </c>
    </row>
    <row r="51" customFormat="false" ht="15" hidden="false" customHeight="false" outlineLevel="0" collapsed="false">
      <c r="A51" s="0" t="s">
        <v>881</v>
      </c>
      <c r="B51" s="0" t="s">
        <v>881</v>
      </c>
      <c r="C51" s="0" t="s">
        <v>881</v>
      </c>
      <c r="E51" s="0" t="s">
        <v>906</v>
      </c>
      <c r="F51" s="0" t="s">
        <v>907</v>
      </c>
      <c r="G51" s="9" t="n">
        <v>412293.31</v>
      </c>
      <c r="H51" s="9" t="n">
        <v>36841.19</v>
      </c>
      <c r="I51" s="9" t="n">
        <v>4054.5</v>
      </c>
      <c r="J51" s="9" t="n">
        <v>121958.72</v>
      </c>
      <c r="K51" s="9" t="n">
        <v>51123</v>
      </c>
      <c r="L51" s="9" t="n">
        <v>33393.12</v>
      </c>
      <c r="M51" s="9" t="n">
        <v>55128.2</v>
      </c>
      <c r="N51" s="9" t="n">
        <v>0</v>
      </c>
      <c r="O51" s="9" t="n">
        <v>81349.75</v>
      </c>
      <c r="P51" s="9" t="n">
        <v>1246.72</v>
      </c>
      <c r="Q51" s="9" t="n">
        <v>25754.25</v>
      </c>
      <c r="R51" s="9" t="n">
        <v>0</v>
      </c>
      <c r="S51" s="9" t="n">
        <v>1443.86</v>
      </c>
      <c r="T51" s="9" t="n">
        <v>94998.86</v>
      </c>
      <c r="U51" s="9" t="n">
        <v>1452.2</v>
      </c>
      <c r="V51" s="9" t="n">
        <v>19834.54</v>
      </c>
      <c r="W51" s="9" t="n">
        <v>24115.32</v>
      </c>
      <c r="X51" s="9" t="n">
        <v>35996.8</v>
      </c>
      <c r="Y51" s="9" t="n">
        <v>13600</v>
      </c>
      <c r="Z51" s="9" t="n">
        <v>0</v>
      </c>
      <c r="AA51" s="9" t="n">
        <v>0</v>
      </c>
      <c r="AB51" s="9" t="n">
        <v>0</v>
      </c>
      <c r="AC51" s="9" t="n">
        <v>0</v>
      </c>
      <c r="AD51" s="9" t="n">
        <v>0</v>
      </c>
      <c r="AE51" s="9" t="n">
        <v>0</v>
      </c>
      <c r="AF51" s="9" t="n">
        <v>0</v>
      </c>
      <c r="AG51" s="9" t="n">
        <v>0</v>
      </c>
      <c r="AH51" s="9" t="n">
        <v>0</v>
      </c>
      <c r="AI51" s="9" t="n">
        <v>0</v>
      </c>
      <c r="AJ51" s="9" t="n">
        <v>0</v>
      </c>
      <c r="AK51" s="9" t="n">
        <v>0</v>
      </c>
      <c r="AL51" s="9" t="n">
        <v>0</v>
      </c>
      <c r="AM51" s="9" t="n">
        <v>0</v>
      </c>
      <c r="AN51" s="9" t="n">
        <v>0</v>
      </c>
      <c r="AO51" s="9" t="n">
        <v>0</v>
      </c>
      <c r="AP51" s="9" t="n">
        <v>0</v>
      </c>
      <c r="AQ51" s="9" t="n">
        <v>0</v>
      </c>
      <c r="AR51" s="9" t="n">
        <v>0</v>
      </c>
      <c r="AS51" s="9" t="n">
        <v>0</v>
      </c>
      <c r="AT51" s="9" t="n">
        <f aca="false">T51-G51</f>
        <v>-317294.45</v>
      </c>
      <c r="AU51" s="10" t="n">
        <f aca="false">IF(G51=0,"",(T51-G51)/G51)</f>
        <v>-0.769584279696413</v>
      </c>
      <c r="AV51" s="9" t="n">
        <f aca="false">AG51-T51</f>
        <v>-94998.86</v>
      </c>
      <c r="AW51" s="10" t="n">
        <f aca="false">IF(T51=0,"",(AG51-T51)/T51)</f>
        <v>-1</v>
      </c>
      <c r="AX51" s="0" t="str">
        <f aca="false">IF(AND(T51=0,AG51&gt;0),"Novo/Recuperado",IF(AND(T51&gt;0,AG51=0),"Perdido",IF(AG51&gt;T51,"Crescimento",IF(AG51&lt;T51,"Queda","Estável"))))</f>
        <v>Perdido</v>
      </c>
      <c r="AY51" s="10" t="n">
        <f aca="false">IF(SUM($AG:$AG)=0,0,AG51/SUM($AG:$AG))</f>
        <v>0</v>
      </c>
      <c r="AZ51" s="9" t="n">
        <f aca="false">IF(AG51&lt;T51,T51-AG51,0)</f>
        <v>94998.86</v>
      </c>
      <c r="BA51" s="9" t="n">
        <f aca="false">AG51/5*12</f>
        <v>0</v>
      </c>
      <c r="BB51" s="9" t="n">
        <f aca="false">BA51-T51</f>
        <v>-94998.86</v>
      </c>
    </row>
    <row r="52" customFormat="false" ht="15" hidden="false" customHeight="false" outlineLevel="0" collapsed="false">
      <c r="A52" s="0" t="s">
        <v>14</v>
      </c>
      <c r="B52" s="0" t="s">
        <v>791</v>
      </c>
      <c r="C52" s="0" t="s">
        <v>14</v>
      </c>
      <c r="D52" s="0" t="s">
        <v>14</v>
      </c>
      <c r="E52" s="0" t="s">
        <v>1656</v>
      </c>
      <c r="F52" s="0" t="s">
        <v>1657</v>
      </c>
      <c r="G52" s="9" t="n">
        <v>490727.9</v>
      </c>
      <c r="H52" s="9" t="n">
        <v>0</v>
      </c>
      <c r="I52" s="9" t="n">
        <v>3740.45</v>
      </c>
      <c r="J52" s="9" t="n">
        <v>39518.44</v>
      </c>
      <c r="K52" s="9" t="n">
        <v>29059.23</v>
      </c>
      <c r="L52" s="9" t="n">
        <v>70188.98</v>
      </c>
      <c r="M52" s="9" t="n">
        <v>73019.92</v>
      </c>
      <c r="N52" s="9" t="n">
        <v>84325.91</v>
      </c>
      <c r="O52" s="9" t="n">
        <v>48070.78</v>
      </c>
      <c r="P52" s="9" t="n">
        <v>57545.45</v>
      </c>
      <c r="Q52" s="9" t="n">
        <v>55206.13</v>
      </c>
      <c r="R52" s="9" t="n">
        <v>18906.2</v>
      </c>
      <c r="S52" s="9" t="n">
        <v>11146.41</v>
      </c>
      <c r="T52" s="9" t="n">
        <v>120714.42</v>
      </c>
      <c r="U52" s="9" t="n">
        <v>22596.28</v>
      </c>
      <c r="V52" s="9" t="n">
        <v>38024.37</v>
      </c>
      <c r="W52" s="9" t="n">
        <v>6679.1</v>
      </c>
      <c r="X52" s="9" t="n">
        <v>9655.73</v>
      </c>
      <c r="Y52" s="9" t="n">
        <v>4523.82</v>
      </c>
      <c r="Z52" s="9" t="n">
        <v>13038.86</v>
      </c>
      <c r="AA52" s="9" t="n">
        <v>0</v>
      </c>
      <c r="AB52" s="9" t="n">
        <v>7774.6</v>
      </c>
      <c r="AC52" s="9" t="n">
        <v>8855.08</v>
      </c>
      <c r="AD52" s="9" t="n">
        <v>7319.22</v>
      </c>
      <c r="AE52" s="9" t="n">
        <v>2247.36</v>
      </c>
      <c r="AF52" s="9" t="n">
        <v>0</v>
      </c>
      <c r="AG52" s="9" t="n">
        <v>11155.86</v>
      </c>
      <c r="AH52" s="9" t="n">
        <v>6002.02</v>
      </c>
      <c r="AI52" s="9" t="n">
        <v>5153.84</v>
      </c>
      <c r="AJ52" s="9" t="n">
        <v>0</v>
      </c>
      <c r="AK52" s="9" t="n">
        <v>0</v>
      </c>
      <c r="AL52" s="9" t="n">
        <v>0</v>
      </c>
      <c r="AM52" s="9" t="n">
        <v>0</v>
      </c>
      <c r="AN52" s="9" t="n">
        <v>0</v>
      </c>
      <c r="AO52" s="9" t="n">
        <v>0</v>
      </c>
      <c r="AP52" s="9" t="n">
        <v>0</v>
      </c>
      <c r="AQ52" s="9" t="n">
        <v>0</v>
      </c>
      <c r="AR52" s="9" t="n">
        <v>0</v>
      </c>
      <c r="AS52" s="9" t="n">
        <v>0</v>
      </c>
      <c r="AT52" s="9" t="n">
        <f aca="false">T52-G52</f>
        <v>-370013.48</v>
      </c>
      <c r="AU52" s="10" t="n">
        <f aca="false">IF(G52=0,"",(T52-G52)/G52)</f>
        <v>-0.754009462270232</v>
      </c>
      <c r="AV52" s="9" t="n">
        <f aca="false">AG52-T52</f>
        <v>-109558.56</v>
      </c>
      <c r="AW52" s="10" t="n">
        <f aca="false">IF(T52=0,"",(AG52-T52)/T52)</f>
        <v>-0.907584694521168</v>
      </c>
      <c r="AX52" s="0" t="str">
        <f aca="false">IF(AND(T52=0,AG52&gt;0),"Novo/Recuperado",IF(AND(T52&gt;0,AG52=0),"Perdido",IF(AG52&gt;T52,"Crescimento",IF(AG52&lt;T52,"Queda","Estável"))))</f>
        <v>Queda</v>
      </c>
      <c r="AY52" s="10" t="n">
        <f aca="false">IF(SUM($AG:$AG)=0,0,AG52/SUM($AG:$AG))</f>
        <v>0.000841439313010516</v>
      </c>
      <c r="AZ52" s="9" t="n">
        <f aca="false">IF(AG52&lt;T52,T52-AG52,0)</f>
        <v>109558.56</v>
      </c>
      <c r="BA52" s="9" t="n">
        <f aca="false">AG52/5*12</f>
        <v>26774.064</v>
      </c>
      <c r="BB52" s="9" t="n">
        <f aca="false">BA52-T52</f>
        <v>-93940.356</v>
      </c>
    </row>
    <row r="53" customFormat="false" ht="15" hidden="false" customHeight="false" outlineLevel="0" collapsed="false">
      <c r="A53" s="0" t="s">
        <v>14</v>
      </c>
      <c r="C53" s="0" t="s">
        <v>14</v>
      </c>
      <c r="E53" s="0" t="s">
        <v>3956</v>
      </c>
      <c r="F53" s="0" t="s">
        <v>3957</v>
      </c>
      <c r="G53" s="9" t="n">
        <v>0</v>
      </c>
      <c r="H53" s="9" t="n">
        <v>0</v>
      </c>
      <c r="I53" s="9" t="n">
        <v>0</v>
      </c>
      <c r="J53" s="9" t="n">
        <v>0</v>
      </c>
      <c r="K53" s="9" t="n">
        <v>0</v>
      </c>
      <c r="L53" s="9" t="n">
        <v>0</v>
      </c>
      <c r="M53" s="9" t="n">
        <v>0</v>
      </c>
      <c r="N53" s="9" t="n">
        <v>0</v>
      </c>
      <c r="O53" s="9" t="n">
        <v>0</v>
      </c>
      <c r="P53" s="9" t="n">
        <v>0</v>
      </c>
      <c r="Q53" s="9" t="n">
        <v>0</v>
      </c>
      <c r="R53" s="9" t="n">
        <v>0</v>
      </c>
      <c r="S53" s="9" t="n">
        <v>0</v>
      </c>
      <c r="T53" s="9" t="n">
        <v>93234</v>
      </c>
      <c r="U53" s="9" t="n">
        <v>0</v>
      </c>
      <c r="V53" s="9" t="n">
        <v>0</v>
      </c>
      <c r="W53" s="9" t="n">
        <v>93234</v>
      </c>
      <c r="X53" s="9" t="n">
        <v>0</v>
      </c>
      <c r="Y53" s="9" t="n">
        <v>0</v>
      </c>
      <c r="Z53" s="9" t="n">
        <v>0</v>
      </c>
      <c r="AA53" s="9" t="n">
        <v>0</v>
      </c>
      <c r="AB53" s="9" t="n">
        <v>0</v>
      </c>
      <c r="AC53" s="9" t="n">
        <v>0</v>
      </c>
      <c r="AD53" s="9" t="n">
        <v>0</v>
      </c>
      <c r="AE53" s="9" t="n">
        <v>0</v>
      </c>
      <c r="AF53" s="9" t="n">
        <v>0</v>
      </c>
      <c r="AG53" s="9" t="n">
        <v>0</v>
      </c>
      <c r="AH53" s="9" t="n">
        <v>0</v>
      </c>
      <c r="AI53" s="9" t="n">
        <v>0</v>
      </c>
      <c r="AJ53" s="9" t="n">
        <v>0</v>
      </c>
      <c r="AK53" s="9" t="n">
        <v>0</v>
      </c>
      <c r="AL53" s="9" t="n">
        <v>0</v>
      </c>
      <c r="AM53" s="9" t="n">
        <v>0</v>
      </c>
      <c r="AN53" s="9" t="n">
        <v>0</v>
      </c>
      <c r="AO53" s="9" t="n">
        <v>0</v>
      </c>
      <c r="AP53" s="9" t="n">
        <v>0</v>
      </c>
      <c r="AQ53" s="9" t="n">
        <v>0</v>
      </c>
      <c r="AR53" s="9" t="n">
        <v>0</v>
      </c>
      <c r="AS53" s="9" t="n">
        <v>0</v>
      </c>
      <c r="AT53" s="9" t="n">
        <f aca="false">T53-G53</f>
        <v>93234</v>
      </c>
      <c r="AU53" s="10" t="str">
        <f aca="false">IF(G53=0,"",(T53-G53)/G53)</f>
        <v/>
      </c>
      <c r="AV53" s="9" t="n">
        <f aca="false">AG53-T53</f>
        <v>-93234</v>
      </c>
      <c r="AW53" s="10" t="n">
        <f aca="false">IF(T53=0,"",(AG53-T53)/T53)</f>
        <v>-1</v>
      </c>
      <c r="AX53" s="0" t="str">
        <f aca="false">IF(AND(T53=0,AG53&gt;0),"Novo/Recuperado",IF(AND(T53&gt;0,AG53=0),"Perdido",IF(AG53&gt;T53,"Crescimento",IF(AG53&lt;T53,"Queda","Estável"))))</f>
        <v>Perdido</v>
      </c>
      <c r="AY53" s="10" t="n">
        <f aca="false">IF(SUM($AG:$AG)=0,0,AG53/SUM($AG:$AG))</f>
        <v>0</v>
      </c>
      <c r="AZ53" s="9" t="n">
        <f aca="false">IF(AG53&lt;T53,T53-AG53,0)</f>
        <v>93234</v>
      </c>
      <c r="BA53" s="9" t="n">
        <f aca="false">AG53/5*12</f>
        <v>0</v>
      </c>
      <c r="BB53" s="9" t="n">
        <f aca="false">BA53-T53</f>
        <v>-93234</v>
      </c>
    </row>
    <row r="54" customFormat="false" ht="15" hidden="false" customHeight="false" outlineLevel="0" collapsed="false">
      <c r="A54" s="0" t="s">
        <v>20</v>
      </c>
      <c r="B54" s="0" t="s">
        <v>935</v>
      </c>
      <c r="C54" s="0" t="s">
        <v>20</v>
      </c>
      <c r="E54" s="0" t="s">
        <v>960</v>
      </c>
      <c r="F54" s="0" t="s">
        <v>2938</v>
      </c>
      <c r="G54" s="9" t="n">
        <v>35156.6</v>
      </c>
      <c r="H54" s="9" t="n">
        <v>0</v>
      </c>
      <c r="I54" s="9" t="n">
        <v>0</v>
      </c>
      <c r="J54" s="9" t="n">
        <v>0</v>
      </c>
      <c r="K54" s="9" t="n">
        <v>0</v>
      </c>
      <c r="L54" s="9" t="n">
        <v>0</v>
      </c>
      <c r="M54" s="9" t="n">
        <v>13803.63</v>
      </c>
      <c r="N54" s="9" t="n">
        <v>5075.74</v>
      </c>
      <c r="O54" s="9" t="n">
        <v>13448.22</v>
      </c>
      <c r="P54" s="9" t="n">
        <v>0</v>
      </c>
      <c r="Q54" s="9" t="n">
        <v>0</v>
      </c>
      <c r="R54" s="9" t="n">
        <v>2829.01</v>
      </c>
      <c r="S54" s="9" t="n">
        <v>0</v>
      </c>
      <c r="T54" s="9" t="n">
        <v>90040.19</v>
      </c>
      <c r="U54" s="9" t="n">
        <v>8827.09</v>
      </c>
      <c r="V54" s="9" t="n">
        <v>9137.48</v>
      </c>
      <c r="W54" s="9" t="n">
        <v>8948.86</v>
      </c>
      <c r="X54" s="9" t="n">
        <v>7099.38</v>
      </c>
      <c r="Y54" s="9" t="n">
        <v>7643.84</v>
      </c>
      <c r="Z54" s="9" t="n">
        <v>10142.71</v>
      </c>
      <c r="AA54" s="9" t="n">
        <v>9988.19</v>
      </c>
      <c r="AB54" s="9" t="n">
        <v>6772.14</v>
      </c>
      <c r="AC54" s="9" t="n">
        <v>21480.5</v>
      </c>
      <c r="AD54" s="9" t="n">
        <v>0</v>
      </c>
      <c r="AE54" s="9" t="n">
        <v>0</v>
      </c>
      <c r="AF54" s="9" t="n">
        <v>0</v>
      </c>
      <c r="AG54" s="9" t="n">
        <v>0</v>
      </c>
      <c r="AH54" s="9" t="n">
        <v>0</v>
      </c>
      <c r="AI54" s="9" t="n">
        <v>0</v>
      </c>
      <c r="AJ54" s="9" t="n">
        <v>0</v>
      </c>
      <c r="AK54" s="9" t="n">
        <v>0</v>
      </c>
      <c r="AL54" s="9" t="n">
        <v>0</v>
      </c>
      <c r="AM54" s="9" t="n">
        <v>0</v>
      </c>
      <c r="AN54" s="9" t="n">
        <v>0</v>
      </c>
      <c r="AO54" s="9" t="n">
        <v>0</v>
      </c>
      <c r="AP54" s="9" t="n">
        <v>0</v>
      </c>
      <c r="AQ54" s="9" t="n">
        <v>0</v>
      </c>
      <c r="AR54" s="9" t="n">
        <v>0</v>
      </c>
      <c r="AS54" s="9" t="n">
        <v>0</v>
      </c>
      <c r="AT54" s="9" t="n">
        <f aca="false">T54-G54</f>
        <v>54883.59</v>
      </c>
      <c r="AU54" s="10" t="n">
        <f aca="false">IF(G54=0,"",(T54-G54)/G54)</f>
        <v>1.56111768487283</v>
      </c>
      <c r="AV54" s="9" t="n">
        <f aca="false">AG54-T54</f>
        <v>-90040.19</v>
      </c>
      <c r="AW54" s="10" t="n">
        <f aca="false">IF(T54=0,"",(AG54-T54)/T54)</f>
        <v>-1</v>
      </c>
      <c r="AX54" s="0" t="str">
        <f aca="false">IF(AND(T54=0,AG54&gt;0),"Novo/Recuperado",IF(AND(T54&gt;0,AG54=0),"Perdido",IF(AG54&gt;T54,"Crescimento",IF(AG54&lt;T54,"Queda","Estável"))))</f>
        <v>Perdido</v>
      </c>
      <c r="AY54" s="10" t="n">
        <f aca="false">IF(SUM($AG:$AG)=0,0,AG54/SUM($AG:$AG))</f>
        <v>0</v>
      </c>
      <c r="AZ54" s="9" t="n">
        <f aca="false">IF(AG54&lt;T54,T54-AG54,0)</f>
        <v>90040.19</v>
      </c>
      <c r="BA54" s="9" t="n">
        <f aca="false">AG54/5*12</f>
        <v>0</v>
      </c>
      <c r="BB54" s="9" t="n">
        <f aca="false">BA54-T54</f>
        <v>-90040.19</v>
      </c>
    </row>
    <row r="55" customFormat="false" ht="15" hidden="false" customHeight="false" outlineLevel="0" collapsed="false">
      <c r="A55" s="0" t="s">
        <v>18</v>
      </c>
      <c r="B55" s="0" t="s">
        <v>14</v>
      </c>
      <c r="C55" s="0" t="s">
        <v>18</v>
      </c>
      <c r="E55" s="0" t="s">
        <v>246</v>
      </c>
      <c r="F55" s="0" t="s">
        <v>247</v>
      </c>
      <c r="G55" s="9" t="n">
        <v>115220.95</v>
      </c>
      <c r="H55" s="9" t="n">
        <v>13231.88</v>
      </c>
      <c r="I55" s="9" t="n">
        <v>0</v>
      </c>
      <c r="J55" s="9" t="n">
        <v>34547.72</v>
      </c>
      <c r="K55" s="9" t="n">
        <v>0</v>
      </c>
      <c r="L55" s="9" t="n">
        <v>13862.35</v>
      </c>
      <c r="M55" s="9" t="n">
        <v>0</v>
      </c>
      <c r="N55" s="9" t="n">
        <v>21614</v>
      </c>
      <c r="O55" s="9" t="n">
        <v>12552</v>
      </c>
      <c r="P55" s="9" t="n">
        <v>2885</v>
      </c>
      <c r="Q55" s="9" t="n">
        <v>16528</v>
      </c>
      <c r="R55" s="9" t="n">
        <v>0</v>
      </c>
      <c r="S55" s="9" t="n">
        <v>0</v>
      </c>
      <c r="T55" s="9" t="n">
        <v>89764.6</v>
      </c>
      <c r="U55" s="9" t="n">
        <v>66462.6</v>
      </c>
      <c r="V55" s="9" t="n">
        <v>0</v>
      </c>
      <c r="W55" s="9" t="n">
        <v>12140</v>
      </c>
      <c r="X55" s="9" t="n">
        <v>11162</v>
      </c>
      <c r="Y55" s="9" t="n">
        <v>0</v>
      </c>
      <c r="Z55" s="9" t="n">
        <v>0</v>
      </c>
      <c r="AA55" s="9" t="n">
        <v>0</v>
      </c>
      <c r="AB55" s="9" t="n">
        <v>0</v>
      </c>
      <c r="AC55" s="9" t="n">
        <v>0</v>
      </c>
      <c r="AD55" s="9" t="n">
        <v>0</v>
      </c>
      <c r="AE55" s="9" t="n">
        <v>0</v>
      </c>
      <c r="AF55" s="9" t="n">
        <v>0</v>
      </c>
      <c r="AG55" s="9" t="n">
        <v>0</v>
      </c>
      <c r="AH55" s="9" t="n">
        <v>0</v>
      </c>
      <c r="AI55" s="9" t="n">
        <v>0</v>
      </c>
      <c r="AJ55" s="9" t="n">
        <v>0</v>
      </c>
      <c r="AK55" s="9" t="n">
        <v>0</v>
      </c>
      <c r="AL55" s="9" t="n">
        <v>0</v>
      </c>
      <c r="AM55" s="9" t="n">
        <v>0</v>
      </c>
      <c r="AN55" s="9" t="n">
        <v>0</v>
      </c>
      <c r="AO55" s="9" t="n">
        <v>0</v>
      </c>
      <c r="AP55" s="9" t="n">
        <v>0</v>
      </c>
      <c r="AQ55" s="9" t="n">
        <v>0</v>
      </c>
      <c r="AR55" s="9" t="n">
        <v>0</v>
      </c>
      <c r="AS55" s="9" t="n">
        <v>0</v>
      </c>
      <c r="AT55" s="9" t="n">
        <f aca="false">T55-G55</f>
        <v>-25456.35</v>
      </c>
      <c r="AU55" s="10" t="n">
        <f aca="false">IF(G55=0,"",(T55-G55)/G55)</f>
        <v>-0.220935081684364</v>
      </c>
      <c r="AV55" s="9" t="n">
        <f aca="false">AG55-T55</f>
        <v>-89764.6</v>
      </c>
      <c r="AW55" s="10" t="n">
        <f aca="false">IF(T55=0,"",(AG55-T55)/T55)</f>
        <v>-1</v>
      </c>
      <c r="AX55" s="0" t="str">
        <f aca="false">IF(AND(T55=0,AG55&gt;0),"Novo/Recuperado",IF(AND(T55&gt;0,AG55=0),"Perdido",IF(AG55&gt;T55,"Crescimento",IF(AG55&lt;T55,"Queda","Estável"))))</f>
        <v>Perdido</v>
      </c>
      <c r="AY55" s="10" t="n">
        <f aca="false">IF(SUM($AG:$AG)=0,0,AG55/SUM($AG:$AG))</f>
        <v>0</v>
      </c>
      <c r="AZ55" s="9" t="n">
        <f aca="false">IF(AG55&lt;T55,T55-AG55,0)</f>
        <v>89764.6</v>
      </c>
      <c r="BA55" s="9" t="n">
        <f aca="false">AG55/5*12</f>
        <v>0</v>
      </c>
      <c r="BB55" s="9" t="n">
        <f aca="false">BA55-T55</f>
        <v>-89764.6</v>
      </c>
    </row>
    <row r="56" customFormat="false" ht="15" hidden="false" customHeight="false" outlineLevel="0" collapsed="false">
      <c r="A56" s="0" t="s">
        <v>788</v>
      </c>
      <c r="B56" s="0" t="s">
        <v>302</v>
      </c>
      <c r="C56" s="0" t="s">
        <v>788</v>
      </c>
      <c r="E56" s="0" t="s">
        <v>1505</v>
      </c>
      <c r="F56" s="0" t="s">
        <v>1506</v>
      </c>
      <c r="G56" s="9" t="n">
        <v>323053.22</v>
      </c>
      <c r="H56" s="9" t="n">
        <v>0</v>
      </c>
      <c r="I56" s="9" t="n">
        <v>20386.8</v>
      </c>
      <c r="J56" s="9" t="n">
        <v>17212.8</v>
      </c>
      <c r="K56" s="9" t="n">
        <v>21802.88</v>
      </c>
      <c r="L56" s="9" t="n">
        <v>53583.7</v>
      </c>
      <c r="M56" s="9" t="n">
        <v>22952</v>
      </c>
      <c r="N56" s="9" t="n">
        <v>22080</v>
      </c>
      <c r="O56" s="9" t="n">
        <v>37656</v>
      </c>
      <c r="P56" s="9" t="n">
        <v>23736</v>
      </c>
      <c r="Q56" s="9" t="n">
        <v>22080</v>
      </c>
      <c r="R56" s="9" t="n">
        <v>40188</v>
      </c>
      <c r="S56" s="9" t="n">
        <v>41375.04</v>
      </c>
      <c r="T56" s="9" t="n">
        <v>88282.38</v>
      </c>
      <c r="U56" s="9" t="n">
        <v>52385.06</v>
      </c>
      <c r="V56" s="9" t="n">
        <v>35897.32</v>
      </c>
      <c r="W56" s="9" t="n">
        <v>0</v>
      </c>
      <c r="X56" s="9" t="n">
        <v>0</v>
      </c>
      <c r="Y56" s="9" t="n">
        <v>0</v>
      </c>
      <c r="Z56" s="9" t="n">
        <v>0</v>
      </c>
      <c r="AA56" s="9" t="n">
        <v>0</v>
      </c>
      <c r="AB56" s="9" t="n">
        <v>0</v>
      </c>
      <c r="AC56" s="9" t="n">
        <v>0</v>
      </c>
      <c r="AD56" s="9" t="n">
        <v>0</v>
      </c>
      <c r="AE56" s="9" t="n">
        <v>0</v>
      </c>
      <c r="AF56" s="9" t="n">
        <v>0</v>
      </c>
      <c r="AG56" s="9" t="n">
        <v>0</v>
      </c>
      <c r="AH56" s="9" t="n">
        <v>0</v>
      </c>
      <c r="AI56" s="9" t="n">
        <v>0</v>
      </c>
      <c r="AJ56" s="9" t="n">
        <v>0</v>
      </c>
      <c r="AK56" s="9" t="n">
        <v>0</v>
      </c>
      <c r="AL56" s="9" t="n">
        <v>0</v>
      </c>
      <c r="AM56" s="9" t="n">
        <v>0</v>
      </c>
      <c r="AN56" s="9" t="n">
        <v>0</v>
      </c>
      <c r="AO56" s="9" t="n">
        <v>0</v>
      </c>
      <c r="AP56" s="9" t="n">
        <v>0</v>
      </c>
      <c r="AQ56" s="9" t="n">
        <v>0</v>
      </c>
      <c r="AR56" s="9" t="n">
        <v>0</v>
      </c>
      <c r="AS56" s="9" t="n">
        <v>0</v>
      </c>
      <c r="AT56" s="9" t="n">
        <f aca="false">T56-G56</f>
        <v>-234770.84</v>
      </c>
      <c r="AU56" s="10" t="n">
        <f aca="false">IF(G56=0,"",(T56-G56)/G56)</f>
        <v>-0.726724965007314</v>
      </c>
      <c r="AV56" s="9" t="n">
        <f aca="false">AG56-T56</f>
        <v>-88282.38</v>
      </c>
      <c r="AW56" s="10" t="n">
        <f aca="false">IF(T56=0,"",(AG56-T56)/T56)</f>
        <v>-1</v>
      </c>
      <c r="AX56" s="0" t="str">
        <f aca="false">IF(AND(T56=0,AG56&gt;0),"Novo/Recuperado",IF(AND(T56&gt;0,AG56=0),"Perdido",IF(AG56&gt;T56,"Crescimento",IF(AG56&lt;T56,"Queda","Estável"))))</f>
        <v>Perdido</v>
      </c>
      <c r="AY56" s="10" t="n">
        <f aca="false">IF(SUM($AG:$AG)=0,0,AG56/SUM($AG:$AG))</f>
        <v>0</v>
      </c>
      <c r="AZ56" s="9" t="n">
        <f aca="false">IF(AG56&lt;T56,T56-AG56,0)</f>
        <v>88282.38</v>
      </c>
      <c r="BA56" s="9" t="n">
        <f aca="false">AG56/5*12</f>
        <v>0</v>
      </c>
      <c r="BB56" s="9" t="n">
        <f aca="false">BA56-T56</f>
        <v>-88282.38</v>
      </c>
    </row>
    <row r="57" customFormat="false" ht="15" hidden="false" customHeight="false" outlineLevel="0" collapsed="false">
      <c r="A57" s="0" t="s">
        <v>20</v>
      </c>
      <c r="B57" s="0" t="s">
        <v>970</v>
      </c>
      <c r="C57" s="0" t="s">
        <v>20</v>
      </c>
      <c r="E57" s="0" t="s">
        <v>886</v>
      </c>
      <c r="F57" s="0" t="s">
        <v>887</v>
      </c>
      <c r="G57" s="9" t="n">
        <v>158581.33</v>
      </c>
      <c r="H57" s="9" t="n">
        <v>16451.07</v>
      </c>
      <c r="I57" s="9" t="n">
        <v>1191.92</v>
      </c>
      <c r="J57" s="9" t="n">
        <v>37478.13</v>
      </c>
      <c r="K57" s="9" t="n">
        <v>5558.58</v>
      </c>
      <c r="L57" s="9" t="n">
        <v>5950.03</v>
      </c>
      <c r="M57" s="9" t="n">
        <v>31257.71</v>
      </c>
      <c r="N57" s="9" t="n">
        <v>8170.71</v>
      </c>
      <c r="O57" s="9" t="n">
        <v>14479.14</v>
      </c>
      <c r="P57" s="9" t="n">
        <v>11099.36</v>
      </c>
      <c r="Q57" s="9" t="n">
        <v>10059.77</v>
      </c>
      <c r="R57" s="9" t="n">
        <v>8524.85</v>
      </c>
      <c r="S57" s="9" t="n">
        <v>8360.06</v>
      </c>
      <c r="T57" s="9" t="n">
        <v>88244.44</v>
      </c>
      <c r="U57" s="9" t="n">
        <v>7196.92</v>
      </c>
      <c r="V57" s="9" t="n">
        <v>6739.46</v>
      </c>
      <c r="W57" s="9" t="n">
        <v>5196.01</v>
      </c>
      <c r="X57" s="9" t="n">
        <v>4244.16</v>
      </c>
      <c r="Y57" s="9" t="n">
        <v>7601.49</v>
      </c>
      <c r="Z57" s="9" t="n">
        <v>5726.85</v>
      </c>
      <c r="AA57" s="9" t="n">
        <v>5253.3</v>
      </c>
      <c r="AB57" s="9" t="n">
        <v>10580.53</v>
      </c>
      <c r="AC57" s="9" t="n">
        <v>29372.94</v>
      </c>
      <c r="AD57" s="9" t="n">
        <v>2598.18</v>
      </c>
      <c r="AE57" s="9" t="n">
        <v>0</v>
      </c>
      <c r="AF57" s="9" t="n">
        <v>3734.6</v>
      </c>
      <c r="AG57" s="9" t="n">
        <v>0</v>
      </c>
      <c r="AH57" s="9" t="n">
        <v>0</v>
      </c>
      <c r="AI57" s="9" t="n">
        <v>0</v>
      </c>
      <c r="AJ57" s="9" t="n">
        <v>0</v>
      </c>
      <c r="AK57" s="9" t="n">
        <v>0</v>
      </c>
      <c r="AL57" s="9" t="n">
        <v>0</v>
      </c>
      <c r="AM57" s="9" t="n">
        <v>0</v>
      </c>
      <c r="AN57" s="9" t="n">
        <v>0</v>
      </c>
      <c r="AO57" s="9" t="n">
        <v>0</v>
      </c>
      <c r="AP57" s="9" t="n">
        <v>0</v>
      </c>
      <c r="AQ57" s="9" t="n">
        <v>0</v>
      </c>
      <c r="AR57" s="9" t="n">
        <v>0</v>
      </c>
      <c r="AS57" s="9" t="n">
        <v>0</v>
      </c>
      <c r="AT57" s="9" t="n">
        <f aca="false">T57-G57</f>
        <v>-70336.89</v>
      </c>
      <c r="AU57" s="10" t="n">
        <f aca="false">IF(G57=0,"",(T57-G57)/G57)</f>
        <v>-0.443538277803572</v>
      </c>
      <c r="AV57" s="9" t="n">
        <f aca="false">AG57-T57</f>
        <v>-88244.44</v>
      </c>
      <c r="AW57" s="10" t="n">
        <f aca="false">IF(T57=0,"",(AG57-T57)/T57)</f>
        <v>-1</v>
      </c>
      <c r="AX57" s="0" t="str">
        <f aca="false">IF(AND(T57=0,AG57&gt;0),"Novo/Recuperado",IF(AND(T57&gt;0,AG57=0),"Perdido",IF(AG57&gt;T57,"Crescimento",IF(AG57&lt;T57,"Queda","Estável"))))</f>
        <v>Perdido</v>
      </c>
      <c r="AY57" s="10" t="n">
        <f aca="false">IF(SUM($AG:$AG)=0,0,AG57/SUM($AG:$AG))</f>
        <v>0</v>
      </c>
      <c r="AZ57" s="9" t="n">
        <f aca="false">IF(AG57&lt;T57,T57-AG57,0)</f>
        <v>88244.44</v>
      </c>
      <c r="BA57" s="9" t="n">
        <f aca="false">AG57/5*12</f>
        <v>0</v>
      </c>
      <c r="BB57" s="9" t="n">
        <f aca="false">BA57-T57</f>
        <v>-88244.44</v>
      </c>
    </row>
    <row r="58" customFormat="false" ht="15" hidden="false" customHeight="false" outlineLevel="0" collapsed="false">
      <c r="A58" s="0" t="s">
        <v>18</v>
      </c>
      <c r="C58" s="0" t="s">
        <v>18</v>
      </c>
      <c r="E58" s="0" t="s">
        <v>4292</v>
      </c>
      <c r="F58" s="0" t="s">
        <v>4293</v>
      </c>
      <c r="G58" s="9" t="n">
        <v>0</v>
      </c>
      <c r="H58" s="9" t="n">
        <v>0</v>
      </c>
      <c r="I58" s="9" t="n">
        <v>0</v>
      </c>
      <c r="J58" s="9" t="n">
        <v>0</v>
      </c>
      <c r="K58" s="9" t="n">
        <v>0</v>
      </c>
      <c r="L58" s="9" t="n">
        <v>0</v>
      </c>
      <c r="M58" s="9" t="n">
        <v>0</v>
      </c>
      <c r="N58" s="9" t="n">
        <v>0</v>
      </c>
      <c r="O58" s="9" t="n">
        <v>0</v>
      </c>
      <c r="P58" s="9" t="n">
        <v>0</v>
      </c>
      <c r="Q58" s="9" t="n">
        <v>0</v>
      </c>
      <c r="R58" s="9" t="n">
        <v>0</v>
      </c>
      <c r="S58" s="9" t="n">
        <v>0</v>
      </c>
      <c r="T58" s="9" t="n">
        <v>87128.88</v>
      </c>
      <c r="U58" s="9" t="n">
        <v>0</v>
      </c>
      <c r="V58" s="9" t="n">
        <v>0</v>
      </c>
      <c r="W58" s="9" t="n">
        <v>0</v>
      </c>
      <c r="X58" s="9" t="n">
        <v>0</v>
      </c>
      <c r="Y58" s="9" t="n">
        <v>0</v>
      </c>
      <c r="Z58" s="9" t="n">
        <v>58000.6</v>
      </c>
      <c r="AA58" s="9" t="n">
        <v>16544.08</v>
      </c>
      <c r="AB58" s="9" t="n">
        <v>12584.2</v>
      </c>
      <c r="AC58" s="9" t="n">
        <v>0</v>
      </c>
      <c r="AD58" s="9" t="n">
        <v>0</v>
      </c>
      <c r="AE58" s="9" t="n">
        <v>0</v>
      </c>
      <c r="AF58" s="9" t="n">
        <v>0</v>
      </c>
      <c r="AG58" s="9" t="n">
        <v>0</v>
      </c>
      <c r="AH58" s="9" t="n">
        <v>0</v>
      </c>
      <c r="AI58" s="9" t="n">
        <v>0</v>
      </c>
      <c r="AJ58" s="9" t="n">
        <v>0</v>
      </c>
      <c r="AK58" s="9" t="n">
        <v>0</v>
      </c>
      <c r="AL58" s="9" t="n">
        <v>0</v>
      </c>
      <c r="AM58" s="9" t="n">
        <v>0</v>
      </c>
      <c r="AN58" s="9" t="n">
        <v>0</v>
      </c>
      <c r="AO58" s="9" t="n">
        <v>0</v>
      </c>
      <c r="AP58" s="9" t="n">
        <v>0</v>
      </c>
      <c r="AQ58" s="9" t="n">
        <v>0</v>
      </c>
      <c r="AR58" s="9" t="n">
        <v>0</v>
      </c>
      <c r="AS58" s="9" t="n">
        <v>0</v>
      </c>
      <c r="AT58" s="9" t="n">
        <f aca="false">T58-G58</f>
        <v>87128.88</v>
      </c>
      <c r="AU58" s="10" t="str">
        <f aca="false">IF(G58=0,"",(T58-G58)/G58)</f>
        <v/>
      </c>
      <c r="AV58" s="9" t="n">
        <f aca="false">AG58-T58</f>
        <v>-87128.88</v>
      </c>
      <c r="AW58" s="10" t="n">
        <f aca="false">IF(T58=0,"",(AG58-T58)/T58)</f>
        <v>-1</v>
      </c>
      <c r="AX58" s="0" t="str">
        <f aca="false">IF(AND(T58=0,AG58&gt;0),"Novo/Recuperado",IF(AND(T58&gt;0,AG58=0),"Perdido",IF(AG58&gt;T58,"Crescimento",IF(AG58&lt;T58,"Queda","Estável"))))</f>
        <v>Perdido</v>
      </c>
      <c r="AY58" s="10" t="n">
        <f aca="false">IF(SUM($AG:$AG)=0,0,AG58/SUM($AG:$AG))</f>
        <v>0</v>
      </c>
      <c r="AZ58" s="9" t="n">
        <f aca="false">IF(AG58&lt;T58,T58-AG58,0)</f>
        <v>87128.88</v>
      </c>
      <c r="BA58" s="9" t="n">
        <f aca="false">AG58/5*12</f>
        <v>0</v>
      </c>
      <c r="BB58" s="9" t="n">
        <f aca="false">BA58-T58</f>
        <v>-87128.88</v>
      </c>
    </row>
    <row r="59" customFormat="false" ht="15" hidden="false" customHeight="false" outlineLevel="0" collapsed="false">
      <c r="A59" s="0" t="s">
        <v>1212</v>
      </c>
      <c r="B59" s="0" t="s">
        <v>970</v>
      </c>
      <c r="C59" s="0" t="s">
        <v>1212</v>
      </c>
      <c r="D59" s="0" t="s">
        <v>1212</v>
      </c>
      <c r="E59" s="0" t="s">
        <v>1768</v>
      </c>
      <c r="F59" s="0" t="s">
        <v>1769</v>
      </c>
      <c r="G59" s="9" t="n">
        <v>36999</v>
      </c>
      <c r="H59" s="9" t="n">
        <v>0</v>
      </c>
      <c r="I59" s="9" t="n">
        <v>1009.48</v>
      </c>
      <c r="J59" s="9" t="n">
        <v>9657.41</v>
      </c>
      <c r="K59" s="9" t="n">
        <v>3579.63</v>
      </c>
      <c r="L59" s="9" t="n">
        <v>3846.8</v>
      </c>
      <c r="M59" s="9" t="n">
        <v>9727.17</v>
      </c>
      <c r="N59" s="9" t="n">
        <v>3279.19</v>
      </c>
      <c r="O59" s="9" t="n">
        <v>691.51</v>
      </c>
      <c r="P59" s="9" t="n">
        <v>5207.81</v>
      </c>
      <c r="Q59" s="9" t="n">
        <v>0</v>
      </c>
      <c r="R59" s="9" t="n">
        <v>0</v>
      </c>
      <c r="S59" s="9" t="n">
        <v>0</v>
      </c>
      <c r="T59" s="9" t="n">
        <v>99429.1</v>
      </c>
      <c r="U59" s="9" t="n">
        <v>0</v>
      </c>
      <c r="V59" s="9" t="n">
        <v>4995.48</v>
      </c>
      <c r="W59" s="9" t="n">
        <v>10952.12</v>
      </c>
      <c r="X59" s="9" t="n">
        <v>9215.72</v>
      </c>
      <c r="Y59" s="9" t="n">
        <v>5235.94</v>
      </c>
      <c r="Z59" s="9" t="n">
        <v>12408.61</v>
      </c>
      <c r="AA59" s="9" t="n">
        <v>8732.96</v>
      </c>
      <c r="AB59" s="9" t="n">
        <v>14410.44</v>
      </c>
      <c r="AC59" s="9" t="n">
        <v>9966.13</v>
      </c>
      <c r="AD59" s="9" t="n">
        <v>8041.7</v>
      </c>
      <c r="AE59" s="9" t="n">
        <v>9308.63</v>
      </c>
      <c r="AF59" s="9" t="n">
        <v>6161.37</v>
      </c>
      <c r="AG59" s="9" t="n">
        <v>5228.97</v>
      </c>
      <c r="AH59" s="9" t="n">
        <v>5228.97</v>
      </c>
      <c r="AI59" s="9" t="n">
        <v>0</v>
      </c>
      <c r="AJ59" s="9" t="n">
        <v>0</v>
      </c>
      <c r="AK59" s="9" t="n">
        <v>0</v>
      </c>
      <c r="AL59" s="9" t="n">
        <v>0</v>
      </c>
      <c r="AM59" s="9" t="n">
        <v>0</v>
      </c>
      <c r="AN59" s="9" t="n">
        <v>0</v>
      </c>
      <c r="AO59" s="9" t="n">
        <v>0</v>
      </c>
      <c r="AP59" s="9" t="n">
        <v>0</v>
      </c>
      <c r="AQ59" s="9" t="n">
        <v>0</v>
      </c>
      <c r="AR59" s="9" t="n">
        <v>0</v>
      </c>
      <c r="AS59" s="9" t="n">
        <v>0</v>
      </c>
      <c r="AT59" s="9" t="n">
        <f aca="false">T59-G59</f>
        <v>62430.1</v>
      </c>
      <c r="AU59" s="10" t="n">
        <f aca="false">IF(G59=0,"",(T59-G59)/G59)</f>
        <v>1.68734560393524</v>
      </c>
      <c r="AV59" s="9" t="n">
        <f aca="false">AG59-T59</f>
        <v>-94200.13</v>
      </c>
      <c r="AW59" s="10" t="n">
        <f aca="false">IF(T59=0,"",(AG59-T59)/T59)</f>
        <v>-0.947410064055694</v>
      </c>
      <c r="AX59" s="0" t="str">
        <f aca="false">IF(AND(T59=0,AG59&gt;0),"Novo/Recuperado",IF(AND(T59&gt;0,AG59=0),"Perdido",IF(AG59&gt;T59,"Crescimento",IF(AG59&lt;T59,"Queda","Estável"))))</f>
        <v>Queda</v>
      </c>
      <c r="AY59" s="10" t="n">
        <f aca="false">IF(SUM($AG:$AG)=0,0,AG59/SUM($AG:$AG))</f>
        <v>0.000394399080353518</v>
      </c>
      <c r="AZ59" s="9" t="n">
        <f aca="false">IF(AG59&lt;T59,T59-AG59,0)</f>
        <v>94200.13</v>
      </c>
      <c r="BA59" s="9" t="n">
        <f aca="false">AG59/5*12</f>
        <v>12549.528</v>
      </c>
      <c r="BB59" s="9" t="n">
        <f aca="false">BA59-T59</f>
        <v>-86879.5720000001</v>
      </c>
    </row>
    <row r="60" customFormat="false" ht="15" hidden="false" customHeight="false" outlineLevel="0" collapsed="false">
      <c r="A60" s="0" t="s">
        <v>733</v>
      </c>
      <c r="B60" s="0" t="s">
        <v>733</v>
      </c>
      <c r="C60" s="0" t="s">
        <v>733</v>
      </c>
      <c r="E60" s="0" t="s">
        <v>3668</v>
      </c>
      <c r="F60" s="0" t="s">
        <v>3669</v>
      </c>
      <c r="G60" s="9" t="n">
        <v>51432</v>
      </c>
      <c r="H60" s="9" t="n">
        <v>0</v>
      </c>
      <c r="I60" s="9" t="n">
        <v>0</v>
      </c>
      <c r="J60" s="9" t="n">
        <v>0</v>
      </c>
      <c r="K60" s="9" t="n">
        <v>0</v>
      </c>
      <c r="L60" s="9" t="n">
        <v>0</v>
      </c>
      <c r="M60" s="9" t="n">
        <v>0</v>
      </c>
      <c r="N60" s="9" t="n">
        <v>0</v>
      </c>
      <c r="O60" s="9" t="n">
        <v>0</v>
      </c>
      <c r="P60" s="9" t="n">
        <v>0</v>
      </c>
      <c r="Q60" s="9" t="n">
        <v>5112</v>
      </c>
      <c r="R60" s="9" t="n">
        <v>46320</v>
      </c>
      <c r="S60" s="9" t="n">
        <v>0</v>
      </c>
      <c r="T60" s="9" t="n">
        <v>86656</v>
      </c>
      <c r="U60" s="9" t="n">
        <v>44000</v>
      </c>
      <c r="V60" s="9" t="n">
        <v>0</v>
      </c>
      <c r="W60" s="9" t="n">
        <v>13700</v>
      </c>
      <c r="X60" s="9" t="n">
        <v>0</v>
      </c>
      <c r="Y60" s="9" t="n">
        <v>28956</v>
      </c>
      <c r="Z60" s="9" t="n">
        <v>0</v>
      </c>
      <c r="AA60" s="9" t="n">
        <v>0</v>
      </c>
      <c r="AB60" s="9" t="n">
        <v>0</v>
      </c>
      <c r="AC60" s="9" t="n">
        <v>0</v>
      </c>
      <c r="AD60" s="9" t="n">
        <v>0</v>
      </c>
      <c r="AE60" s="9" t="n">
        <v>0</v>
      </c>
      <c r="AF60" s="9" t="n">
        <v>0</v>
      </c>
      <c r="AG60" s="9" t="n">
        <v>0</v>
      </c>
      <c r="AH60" s="9" t="n">
        <v>0</v>
      </c>
      <c r="AI60" s="9" t="n">
        <v>0</v>
      </c>
      <c r="AJ60" s="9" t="n">
        <v>0</v>
      </c>
      <c r="AK60" s="9" t="n">
        <v>0</v>
      </c>
      <c r="AL60" s="9" t="n">
        <v>0</v>
      </c>
      <c r="AM60" s="9" t="n">
        <v>0</v>
      </c>
      <c r="AN60" s="9" t="n">
        <v>0</v>
      </c>
      <c r="AO60" s="9" t="n">
        <v>0</v>
      </c>
      <c r="AP60" s="9" t="n">
        <v>0</v>
      </c>
      <c r="AQ60" s="9" t="n">
        <v>0</v>
      </c>
      <c r="AR60" s="9" t="n">
        <v>0</v>
      </c>
      <c r="AS60" s="9" t="n">
        <v>0</v>
      </c>
      <c r="AT60" s="9" t="n">
        <f aca="false">T60-G60</f>
        <v>35224</v>
      </c>
      <c r="AU60" s="10" t="n">
        <f aca="false">IF(G60=0,"",(T60-G60)/G60)</f>
        <v>0.684865453414217</v>
      </c>
      <c r="AV60" s="9" t="n">
        <f aca="false">AG60-T60</f>
        <v>-86656</v>
      </c>
      <c r="AW60" s="10" t="n">
        <f aca="false">IF(T60=0,"",(AG60-T60)/T60)</f>
        <v>-1</v>
      </c>
      <c r="AX60" s="0" t="str">
        <f aca="false">IF(AND(T60=0,AG60&gt;0),"Novo/Recuperado",IF(AND(T60&gt;0,AG60=0),"Perdido",IF(AG60&gt;T60,"Crescimento",IF(AG60&lt;T60,"Queda","Estável"))))</f>
        <v>Perdido</v>
      </c>
      <c r="AY60" s="10" t="n">
        <f aca="false">IF(SUM($AG:$AG)=0,0,AG60/SUM($AG:$AG))</f>
        <v>0</v>
      </c>
      <c r="AZ60" s="9" t="n">
        <f aca="false">IF(AG60&lt;T60,T60-AG60,0)</f>
        <v>86656</v>
      </c>
      <c r="BA60" s="9" t="n">
        <f aca="false">AG60/5*12</f>
        <v>0</v>
      </c>
      <c r="BB60" s="9" t="n">
        <f aca="false">BA60-T60</f>
        <v>-86656</v>
      </c>
    </row>
    <row r="61" customFormat="false" ht="15" hidden="false" customHeight="false" outlineLevel="0" collapsed="false">
      <c r="A61" s="0" t="s">
        <v>18</v>
      </c>
      <c r="C61" s="0" t="s">
        <v>18</v>
      </c>
      <c r="D61" s="0" t="s">
        <v>18</v>
      </c>
      <c r="E61" s="0" t="s">
        <v>4012</v>
      </c>
      <c r="F61" s="0" t="s">
        <v>4013</v>
      </c>
      <c r="G61" s="9" t="n">
        <v>0</v>
      </c>
      <c r="H61" s="9" t="n">
        <v>0</v>
      </c>
      <c r="I61" s="9" t="n">
        <v>0</v>
      </c>
      <c r="J61" s="9" t="n">
        <v>0</v>
      </c>
      <c r="K61" s="9" t="n">
        <v>0</v>
      </c>
      <c r="L61" s="9" t="n">
        <v>0</v>
      </c>
      <c r="M61" s="9" t="n">
        <v>0</v>
      </c>
      <c r="N61" s="9" t="n">
        <v>0</v>
      </c>
      <c r="O61" s="9" t="n">
        <v>0</v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125614.7</v>
      </c>
      <c r="U61" s="9" t="n">
        <v>0</v>
      </c>
      <c r="V61" s="9" t="n">
        <v>0</v>
      </c>
      <c r="W61" s="9" t="n">
        <v>33340</v>
      </c>
      <c r="X61" s="9" t="n">
        <v>0</v>
      </c>
      <c r="Y61" s="9" t="n">
        <v>0</v>
      </c>
      <c r="Z61" s="9" t="n">
        <v>31460</v>
      </c>
      <c r="AA61" s="9" t="n">
        <v>0</v>
      </c>
      <c r="AB61" s="9" t="n">
        <v>0</v>
      </c>
      <c r="AC61" s="9" t="n">
        <v>40200</v>
      </c>
      <c r="AD61" s="9" t="n">
        <v>0</v>
      </c>
      <c r="AE61" s="9" t="n">
        <v>20614.7</v>
      </c>
      <c r="AF61" s="9" t="n">
        <v>0</v>
      </c>
      <c r="AG61" s="9" t="n">
        <v>16488.8</v>
      </c>
      <c r="AH61" s="9" t="n">
        <v>0</v>
      </c>
      <c r="AI61" s="9" t="n">
        <v>0</v>
      </c>
      <c r="AJ61" s="9" t="n">
        <v>16488.8</v>
      </c>
      <c r="AK61" s="9" t="n">
        <v>0</v>
      </c>
      <c r="AL61" s="9" t="n">
        <v>0</v>
      </c>
      <c r="AM61" s="9" t="n">
        <v>0</v>
      </c>
      <c r="AN61" s="9" t="n">
        <v>0</v>
      </c>
      <c r="AO61" s="9" t="n">
        <v>0</v>
      </c>
      <c r="AP61" s="9" t="n">
        <v>0</v>
      </c>
      <c r="AQ61" s="9" t="n">
        <v>0</v>
      </c>
      <c r="AR61" s="9" t="n">
        <v>0</v>
      </c>
      <c r="AS61" s="9" t="n">
        <v>0</v>
      </c>
      <c r="AT61" s="9" t="n">
        <f aca="false">T61-G61</f>
        <v>125614.7</v>
      </c>
      <c r="AU61" s="10" t="str">
        <f aca="false">IF(G61=0,"",(T61-G61)/G61)</f>
        <v/>
      </c>
      <c r="AV61" s="9" t="n">
        <f aca="false">AG61-T61</f>
        <v>-109125.9</v>
      </c>
      <c r="AW61" s="10" t="n">
        <f aca="false">IF(T61=0,"",(AG61-T61)/T61)</f>
        <v>-0.868735108231759</v>
      </c>
      <c r="AX61" s="0" t="str">
        <f aca="false">IF(AND(T61=0,AG61&gt;0),"Novo/Recuperado",IF(AND(T61&gt;0,AG61=0),"Perdido",IF(AG61&gt;T61,"Crescimento",IF(AG61&lt;T61,"Queda","Estável"))))</f>
        <v>Queda</v>
      </c>
      <c r="AY61" s="10" t="n">
        <f aca="false">IF(SUM($AG:$AG)=0,0,AG61/SUM($AG:$AG))</f>
        <v>0.00124368041050782</v>
      </c>
      <c r="AZ61" s="9" t="n">
        <f aca="false">IF(AG61&lt;T61,T61-AG61,0)</f>
        <v>109125.9</v>
      </c>
      <c r="BA61" s="9" t="n">
        <f aca="false">AG61/5*12</f>
        <v>39573.12</v>
      </c>
      <c r="BB61" s="9" t="n">
        <f aca="false">BA61-T61</f>
        <v>-86041.58</v>
      </c>
    </row>
    <row r="62" customFormat="false" ht="15" hidden="false" customHeight="false" outlineLevel="0" collapsed="false">
      <c r="A62" s="0" t="s">
        <v>22</v>
      </c>
      <c r="B62" s="0" t="s">
        <v>791</v>
      </c>
      <c r="C62" s="0" t="s">
        <v>22</v>
      </c>
      <c r="E62" s="0" t="s">
        <v>827</v>
      </c>
      <c r="F62" s="0" t="s">
        <v>828</v>
      </c>
      <c r="G62" s="9" t="n">
        <v>93492.27</v>
      </c>
      <c r="H62" s="9" t="n">
        <v>32251.43</v>
      </c>
      <c r="I62" s="9" t="n">
        <v>0</v>
      </c>
      <c r="J62" s="9" t="n">
        <v>0</v>
      </c>
      <c r="K62" s="9" t="n">
        <v>0</v>
      </c>
      <c r="L62" s="9" t="n">
        <v>0</v>
      </c>
      <c r="M62" s="9" t="n">
        <v>0</v>
      </c>
      <c r="N62" s="9" t="n">
        <v>15055.28</v>
      </c>
      <c r="O62" s="9" t="n">
        <v>12978.92</v>
      </c>
      <c r="P62" s="9" t="n">
        <v>19346.55</v>
      </c>
      <c r="Q62" s="9" t="n">
        <v>0</v>
      </c>
      <c r="R62" s="9" t="n">
        <v>13860.09</v>
      </c>
      <c r="S62" s="9" t="n">
        <v>0</v>
      </c>
      <c r="T62" s="9" t="n">
        <v>84360.11</v>
      </c>
      <c r="U62" s="9" t="n">
        <v>0</v>
      </c>
      <c r="V62" s="9" t="n">
        <v>9812.82</v>
      </c>
      <c r="W62" s="9" t="n">
        <v>15664.8</v>
      </c>
      <c r="X62" s="9" t="n">
        <v>0</v>
      </c>
      <c r="Y62" s="9" t="n">
        <v>7771.6</v>
      </c>
      <c r="Z62" s="9" t="n">
        <v>21775.13</v>
      </c>
      <c r="AA62" s="9" t="n">
        <v>10087.75</v>
      </c>
      <c r="AB62" s="9" t="n">
        <v>0</v>
      </c>
      <c r="AC62" s="9" t="n">
        <v>7180.15</v>
      </c>
      <c r="AD62" s="9" t="n">
        <v>7016.62</v>
      </c>
      <c r="AE62" s="9" t="n">
        <v>5051.24</v>
      </c>
      <c r="AF62" s="9" t="n">
        <v>0</v>
      </c>
      <c r="AG62" s="9" t="n">
        <v>0</v>
      </c>
      <c r="AH62" s="9" t="n">
        <v>0</v>
      </c>
      <c r="AI62" s="9" t="n">
        <v>0</v>
      </c>
      <c r="AJ62" s="9" t="n">
        <v>0</v>
      </c>
      <c r="AK62" s="9" t="n">
        <v>0</v>
      </c>
      <c r="AL62" s="9" t="n">
        <v>0</v>
      </c>
      <c r="AM62" s="9" t="n">
        <v>0</v>
      </c>
      <c r="AN62" s="9" t="n">
        <v>0</v>
      </c>
      <c r="AO62" s="9" t="n">
        <v>0</v>
      </c>
      <c r="AP62" s="9" t="n">
        <v>0</v>
      </c>
      <c r="AQ62" s="9" t="n">
        <v>0</v>
      </c>
      <c r="AR62" s="9" t="n">
        <v>0</v>
      </c>
      <c r="AS62" s="9" t="n">
        <v>0</v>
      </c>
      <c r="AT62" s="9" t="n">
        <f aca="false">T62-G62</f>
        <v>-9132.16000000003</v>
      </c>
      <c r="AU62" s="10" t="n">
        <f aca="false">IF(G62=0,"",(T62-G62)/G62)</f>
        <v>-0.0976782358584301</v>
      </c>
      <c r="AV62" s="9" t="n">
        <f aca="false">AG62-T62</f>
        <v>-84360.11</v>
      </c>
      <c r="AW62" s="10" t="n">
        <f aca="false">IF(T62=0,"",(AG62-T62)/T62)</f>
        <v>-1</v>
      </c>
      <c r="AX62" s="0" t="str">
        <f aca="false">IF(AND(T62=0,AG62&gt;0),"Novo/Recuperado",IF(AND(T62&gt;0,AG62=0),"Perdido",IF(AG62&gt;T62,"Crescimento",IF(AG62&lt;T62,"Queda","Estável"))))</f>
        <v>Perdido</v>
      </c>
      <c r="AY62" s="10" t="n">
        <f aca="false">IF(SUM($AG:$AG)=0,0,AG62/SUM($AG:$AG))</f>
        <v>0</v>
      </c>
      <c r="AZ62" s="9" t="n">
        <f aca="false">IF(AG62&lt;T62,T62-AG62,0)</f>
        <v>84360.11</v>
      </c>
      <c r="BA62" s="9" t="n">
        <f aca="false">AG62/5*12</f>
        <v>0</v>
      </c>
      <c r="BB62" s="9" t="n">
        <f aca="false">BA62-T62</f>
        <v>-84360.11</v>
      </c>
    </row>
    <row r="63" customFormat="false" ht="15" hidden="false" customHeight="false" outlineLevel="0" collapsed="false">
      <c r="A63" s="0" t="s">
        <v>22</v>
      </c>
      <c r="C63" s="0" t="s">
        <v>22</v>
      </c>
      <c r="E63" s="0" t="s">
        <v>4334</v>
      </c>
      <c r="F63" s="0" t="s">
        <v>4335</v>
      </c>
      <c r="G63" s="9" t="n">
        <v>0</v>
      </c>
      <c r="H63" s="9" t="n">
        <v>0</v>
      </c>
      <c r="I63" s="9" t="n">
        <v>0</v>
      </c>
      <c r="J63" s="9" t="n">
        <v>0</v>
      </c>
      <c r="K63" s="9" t="n">
        <v>0</v>
      </c>
      <c r="L63" s="9" t="n">
        <v>0</v>
      </c>
      <c r="M63" s="9" t="n">
        <v>0</v>
      </c>
      <c r="N63" s="9" t="n">
        <v>0</v>
      </c>
      <c r="O63" s="9" t="n">
        <v>0</v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83690.26</v>
      </c>
      <c r="U63" s="9" t="n">
        <v>0</v>
      </c>
      <c r="V63" s="9" t="n">
        <v>0</v>
      </c>
      <c r="W63" s="9" t="n">
        <v>0</v>
      </c>
      <c r="X63" s="9" t="n">
        <v>0</v>
      </c>
      <c r="Y63" s="9" t="n">
        <v>0</v>
      </c>
      <c r="Z63" s="9" t="n">
        <v>0</v>
      </c>
      <c r="AA63" s="9" t="n">
        <v>39905.01</v>
      </c>
      <c r="AB63" s="9" t="n">
        <v>19016.8</v>
      </c>
      <c r="AC63" s="9" t="n">
        <v>8913.45</v>
      </c>
      <c r="AD63" s="9" t="n">
        <v>0</v>
      </c>
      <c r="AE63" s="9" t="n">
        <v>0</v>
      </c>
      <c r="AF63" s="9" t="n">
        <v>15855</v>
      </c>
      <c r="AG63" s="9" t="n">
        <v>0</v>
      </c>
      <c r="AH63" s="9" t="n">
        <v>0</v>
      </c>
      <c r="AI63" s="9" t="n">
        <v>0</v>
      </c>
      <c r="AJ63" s="9" t="n">
        <v>0</v>
      </c>
      <c r="AK63" s="9" t="n">
        <v>0</v>
      </c>
      <c r="AL63" s="9" t="n">
        <v>0</v>
      </c>
      <c r="AM63" s="9" t="n">
        <v>0</v>
      </c>
      <c r="AN63" s="9" t="n">
        <v>0</v>
      </c>
      <c r="AO63" s="9" t="n">
        <v>0</v>
      </c>
      <c r="AP63" s="9" t="n">
        <v>0</v>
      </c>
      <c r="AQ63" s="9" t="n">
        <v>0</v>
      </c>
      <c r="AR63" s="9" t="n">
        <v>0</v>
      </c>
      <c r="AS63" s="9" t="n">
        <v>0</v>
      </c>
      <c r="AT63" s="9" t="n">
        <f aca="false">T63-G63</f>
        <v>83690.26</v>
      </c>
      <c r="AU63" s="10" t="str">
        <f aca="false">IF(G63=0,"",(T63-G63)/G63)</f>
        <v/>
      </c>
      <c r="AV63" s="9" t="n">
        <f aca="false">AG63-T63</f>
        <v>-83690.26</v>
      </c>
      <c r="AW63" s="10" t="n">
        <f aca="false">IF(T63=0,"",(AG63-T63)/T63)</f>
        <v>-1</v>
      </c>
      <c r="AX63" s="0" t="str">
        <f aca="false">IF(AND(T63=0,AG63&gt;0),"Novo/Recuperado",IF(AND(T63&gt;0,AG63=0),"Perdido",IF(AG63&gt;T63,"Crescimento",IF(AG63&lt;T63,"Queda","Estável"))))</f>
        <v>Perdido</v>
      </c>
      <c r="AY63" s="10" t="n">
        <f aca="false">IF(SUM($AG:$AG)=0,0,AG63/SUM($AG:$AG))</f>
        <v>0</v>
      </c>
      <c r="AZ63" s="9" t="n">
        <f aca="false">IF(AG63&lt;T63,T63-AG63,0)</f>
        <v>83690.26</v>
      </c>
      <c r="BA63" s="9" t="n">
        <f aca="false">AG63/5*12</f>
        <v>0</v>
      </c>
      <c r="BB63" s="9" t="n">
        <f aca="false">BA63-T63</f>
        <v>-83690.26</v>
      </c>
    </row>
    <row r="64" customFormat="false" ht="15" hidden="false" customHeight="false" outlineLevel="0" collapsed="false">
      <c r="A64" s="0" t="s">
        <v>25</v>
      </c>
      <c r="B64" s="0" t="s">
        <v>14</v>
      </c>
      <c r="C64" s="0" t="s">
        <v>25</v>
      </c>
      <c r="E64" s="0" t="s">
        <v>1441</v>
      </c>
      <c r="F64" s="0" t="s">
        <v>1442</v>
      </c>
      <c r="G64" s="9" t="n">
        <v>384571.3</v>
      </c>
      <c r="H64" s="9" t="n">
        <v>0</v>
      </c>
      <c r="I64" s="9" t="n">
        <v>18341.6</v>
      </c>
      <c r="J64" s="9" t="n">
        <v>0</v>
      </c>
      <c r="K64" s="9" t="n">
        <v>26064</v>
      </c>
      <c r="L64" s="9" t="n">
        <v>0</v>
      </c>
      <c r="M64" s="9" t="n">
        <v>0</v>
      </c>
      <c r="N64" s="9" t="n">
        <v>100632</v>
      </c>
      <c r="O64" s="9" t="n">
        <v>49177.7</v>
      </c>
      <c r="P64" s="9" t="n">
        <v>152856</v>
      </c>
      <c r="Q64" s="9" t="n">
        <v>34558</v>
      </c>
      <c r="R64" s="9" t="n">
        <v>2942</v>
      </c>
      <c r="S64" s="9" t="n">
        <v>0</v>
      </c>
      <c r="T64" s="9" t="n">
        <v>82768</v>
      </c>
      <c r="U64" s="9" t="n">
        <v>82768</v>
      </c>
      <c r="V64" s="9" t="n">
        <v>0</v>
      </c>
      <c r="W64" s="9" t="n">
        <v>0</v>
      </c>
      <c r="X64" s="9" t="n">
        <v>0</v>
      </c>
      <c r="Y64" s="9" t="n">
        <v>0</v>
      </c>
      <c r="Z64" s="9" t="n">
        <v>0</v>
      </c>
      <c r="AA64" s="9" t="n">
        <v>0</v>
      </c>
      <c r="AB64" s="9" t="n">
        <v>0</v>
      </c>
      <c r="AC64" s="9" t="n">
        <v>0</v>
      </c>
      <c r="AD64" s="9" t="n">
        <v>0</v>
      </c>
      <c r="AE64" s="9" t="n">
        <v>0</v>
      </c>
      <c r="AF64" s="9" t="n">
        <v>0</v>
      </c>
      <c r="AG64" s="9" t="n">
        <v>0</v>
      </c>
      <c r="AH64" s="9" t="n">
        <v>0</v>
      </c>
      <c r="AI64" s="9" t="n">
        <v>0</v>
      </c>
      <c r="AJ64" s="9" t="n">
        <v>0</v>
      </c>
      <c r="AK64" s="9" t="n">
        <v>0</v>
      </c>
      <c r="AL64" s="9" t="n">
        <v>0</v>
      </c>
      <c r="AM64" s="9" t="n">
        <v>0</v>
      </c>
      <c r="AN64" s="9" t="n">
        <v>0</v>
      </c>
      <c r="AO64" s="9" t="n">
        <v>0</v>
      </c>
      <c r="AP64" s="9" t="n">
        <v>0</v>
      </c>
      <c r="AQ64" s="9" t="n">
        <v>0</v>
      </c>
      <c r="AR64" s="9" t="n">
        <v>0</v>
      </c>
      <c r="AS64" s="9" t="n">
        <v>0</v>
      </c>
      <c r="AT64" s="9" t="n">
        <f aca="false">T64-G64</f>
        <v>-301803.3</v>
      </c>
      <c r="AU64" s="10" t="n">
        <f aca="false">IF(G64=0,"",(T64-G64)/G64)</f>
        <v>-0.784778531315259</v>
      </c>
      <c r="AV64" s="9" t="n">
        <f aca="false">AG64-T64</f>
        <v>-82768</v>
      </c>
      <c r="AW64" s="10" t="n">
        <f aca="false">IF(T64=0,"",(AG64-T64)/T64)</f>
        <v>-1</v>
      </c>
      <c r="AX64" s="0" t="str">
        <f aca="false">IF(AND(T64=0,AG64&gt;0),"Novo/Recuperado",IF(AND(T64&gt;0,AG64=0),"Perdido",IF(AG64&gt;T64,"Crescimento",IF(AG64&lt;T64,"Queda","Estável"))))</f>
        <v>Perdido</v>
      </c>
      <c r="AY64" s="10" t="n">
        <f aca="false">IF(SUM($AG:$AG)=0,0,AG64/SUM($AG:$AG))</f>
        <v>0</v>
      </c>
      <c r="AZ64" s="9" t="n">
        <f aca="false">IF(AG64&lt;T64,T64-AG64,0)</f>
        <v>82768</v>
      </c>
      <c r="BA64" s="9" t="n">
        <f aca="false">AG64/5*12</f>
        <v>0</v>
      </c>
      <c r="BB64" s="9" t="n">
        <f aca="false">BA64-T64</f>
        <v>-82768</v>
      </c>
    </row>
    <row r="65" customFormat="false" ht="15" hidden="false" customHeight="false" outlineLevel="0" collapsed="false">
      <c r="A65" s="0" t="s">
        <v>14</v>
      </c>
      <c r="C65" s="0" t="s">
        <v>14</v>
      </c>
      <c r="E65" s="0" t="s">
        <v>4162</v>
      </c>
      <c r="F65" s="0" t="s">
        <v>4163</v>
      </c>
      <c r="G65" s="9" t="n">
        <v>0</v>
      </c>
      <c r="H65" s="9" t="n">
        <v>0</v>
      </c>
      <c r="I65" s="9" t="n">
        <v>0</v>
      </c>
      <c r="J65" s="9" t="n">
        <v>0</v>
      </c>
      <c r="K65" s="9" t="n">
        <v>0</v>
      </c>
      <c r="L65" s="9" t="n">
        <v>0</v>
      </c>
      <c r="M65" s="9" t="n">
        <v>0</v>
      </c>
      <c r="N65" s="9" t="n">
        <v>0</v>
      </c>
      <c r="O65" s="9" t="n">
        <v>0</v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81764</v>
      </c>
      <c r="U65" s="9" t="n">
        <v>0</v>
      </c>
      <c r="V65" s="9" t="n">
        <v>0</v>
      </c>
      <c r="W65" s="9" t="n">
        <v>0</v>
      </c>
      <c r="X65" s="9" t="n">
        <v>0</v>
      </c>
      <c r="Y65" s="9" t="n">
        <v>81764</v>
      </c>
      <c r="Z65" s="9" t="n">
        <v>0</v>
      </c>
      <c r="AA65" s="9" t="n">
        <v>0</v>
      </c>
      <c r="AB65" s="9" t="n">
        <v>0</v>
      </c>
      <c r="AC65" s="9" t="n">
        <v>0</v>
      </c>
      <c r="AD65" s="9" t="n">
        <v>0</v>
      </c>
      <c r="AE65" s="9" t="n">
        <v>0</v>
      </c>
      <c r="AF65" s="9" t="n">
        <v>0</v>
      </c>
      <c r="AG65" s="9" t="n">
        <v>0</v>
      </c>
      <c r="AH65" s="9" t="n">
        <v>0</v>
      </c>
      <c r="AI65" s="9" t="n">
        <v>0</v>
      </c>
      <c r="AJ65" s="9" t="n">
        <v>0</v>
      </c>
      <c r="AK65" s="9" t="n">
        <v>0</v>
      </c>
      <c r="AL65" s="9" t="n">
        <v>0</v>
      </c>
      <c r="AM65" s="9" t="n">
        <v>0</v>
      </c>
      <c r="AN65" s="9" t="n">
        <v>0</v>
      </c>
      <c r="AO65" s="9" t="n">
        <v>0</v>
      </c>
      <c r="AP65" s="9" t="n">
        <v>0</v>
      </c>
      <c r="AQ65" s="9" t="n">
        <v>0</v>
      </c>
      <c r="AR65" s="9" t="n">
        <v>0</v>
      </c>
      <c r="AS65" s="9" t="n">
        <v>0</v>
      </c>
      <c r="AT65" s="9" t="n">
        <f aca="false">T65-G65</f>
        <v>81764</v>
      </c>
      <c r="AU65" s="10" t="str">
        <f aca="false">IF(G65=0,"",(T65-G65)/G65)</f>
        <v/>
      </c>
      <c r="AV65" s="9" t="n">
        <f aca="false">AG65-T65</f>
        <v>-81764</v>
      </c>
      <c r="AW65" s="10" t="n">
        <f aca="false">IF(T65=0,"",(AG65-T65)/T65)</f>
        <v>-1</v>
      </c>
      <c r="AX65" s="0" t="str">
        <f aca="false">IF(AND(T65=0,AG65&gt;0),"Novo/Recuperado",IF(AND(T65&gt;0,AG65=0),"Perdido",IF(AG65&gt;T65,"Crescimento",IF(AG65&lt;T65,"Queda","Estável"))))</f>
        <v>Perdido</v>
      </c>
      <c r="AY65" s="10" t="n">
        <f aca="false">IF(SUM($AG:$AG)=0,0,AG65/SUM($AG:$AG))</f>
        <v>0</v>
      </c>
      <c r="AZ65" s="9" t="n">
        <f aca="false">IF(AG65&lt;T65,T65-AG65,0)</f>
        <v>81764</v>
      </c>
      <c r="BA65" s="9" t="n">
        <f aca="false">AG65/5*12</f>
        <v>0</v>
      </c>
      <c r="BB65" s="9" t="n">
        <f aca="false">BA65-T65</f>
        <v>-81764</v>
      </c>
    </row>
    <row r="66" customFormat="false" ht="15" hidden="false" customHeight="false" outlineLevel="0" collapsed="false">
      <c r="A66" s="0" t="s">
        <v>22</v>
      </c>
      <c r="B66" s="0" t="s">
        <v>970</v>
      </c>
      <c r="C66" s="0" t="s">
        <v>22</v>
      </c>
      <c r="D66" s="0" t="s">
        <v>22</v>
      </c>
      <c r="E66" s="0" t="s">
        <v>2561</v>
      </c>
      <c r="F66" s="0" t="s">
        <v>2562</v>
      </c>
      <c r="G66" s="9" t="n">
        <v>108489.51</v>
      </c>
      <c r="H66" s="9" t="n">
        <v>0</v>
      </c>
      <c r="I66" s="9" t="n">
        <v>0</v>
      </c>
      <c r="J66" s="9" t="n">
        <v>0</v>
      </c>
      <c r="K66" s="9" t="n">
        <v>36167.28</v>
      </c>
      <c r="L66" s="9" t="n">
        <v>0</v>
      </c>
      <c r="M66" s="9" t="n">
        <v>5349.36</v>
      </c>
      <c r="N66" s="9" t="n">
        <v>7515.54</v>
      </c>
      <c r="O66" s="9" t="n">
        <v>20765.61</v>
      </c>
      <c r="P66" s="9" t="n">
        <v>7829.13</v>
      </c>
      <c r="Q66" s="9" t="n">
        <v>6680.35</v>
      </c>
      <c r="R66" s="9" t="n">
        <v>10329.98</v>
      </c>
      <c r="S66" s="9" t="n">
        <v>13852.26</v>
      </c>
      <c r="T66" s="9" t="n">
        <v>163081.39</v>
      </c>
      <c r="U66" s="9" t="n">
        <v>8943.9</v>
      </c>
      <c r="V66" s="9" t="n">
        <v>9113.95</v>
      </c>
      <c r="W66" s="9" t="n">
        <v>11972.5</v>
      </c>
      <c r="X66" s="9" t="n">
        <v>14330.44</v>
      </c>
      <c r="Y66" s="9" t="n">
        <v>27379</v>
      </c>
      <c r="Z66" s="9" t="n">
        <v>6971.76</v>
      </c>
      <c r="AA66" s="9" t="n">
        <v>21891.41</v>
      </c>
      <c r="AB66" s="9" t="n">
        <v>21999.25</v>
      </c>
      <c r="AC66" s="9" t="n">
        <v>15734.28</v>
      </c>
      <c r="AD66" s="9" t="n">
        <v>18786.31</v>
      </c>
      <c r="AE66" s="9" t="n">
        <v>0</v>
      </c>
      <c r="AF66" s="9" t="n">
        <v>5958.59</v>
      </c>
      <c r="AG66" s="9" t="n">
        <v>34564.43</v>
      </c>
      <c r="AH66" s="9" t="n">
        <v>8528.1</v>
      </c>
      <c r="AI66" s="9" t="n">
        <v>7591.62</v>
      </c>
      <c r="AJ66" s="9" t="n">
        <v>4511.4</v>
      </c>
      <c r="AK66" s="9" t="n">
        <v>9731.9</v>
      </c>
      <c r="AL66" s="9" t="n">
        <v>4201.41</v>
      </c>
      <c r="AM66" s="9" t="n">
        <v>0</v>
      </c>
      <c r="AN66" s="9" t="n">
        <v>0</v>
      </c>
      <c r="AO66" s="9" t="n">
        <v>0</v>
      </c>
      <c r="AP66" s="9" t="n">
        <v>0</v>
      </c>
      <c r="AQ66" s="9" t="n">
        <v>0</v>
      </c>
      <c r="AR66" s="9" t="n">
        <v>0</v>
      </c>
      <c r="AS66" s="9" t="n">
        <v>0</v>
      </c>
      <c r="AT66" s="9" t="n">
        <f aca="false">T66-G66</f>
        <v>54591.88</v>
      </c>
      <c r="AU66" s="10" t="n">
        <f aca="false">IF(G66=0,"",(T66-G66)/G66)</f>
        <v>0.503199618101326</v>
      </c>
      <c r="AV66" s="9" t="n">
        <f aca="false">AG66-T66</f>
        <v>-128516.96</v>
      </c>
      <c r="AW66" s="10" t="n">
        <f aca="false">IF(T66=0,"",(AG66-T66)/T66)</f>
        <v>-0.788054112121561</v>
      </c>
      <c r="AX66" s="0" t="str">
        <f aca="false">IF(AND(T66=0,AG66&gt;0),"Novo/Recuperado",IF(AND(T66&gt;0,AG66=0),"Perdido",IF(AG66&gt;T66,"Crescimento",IF(AG66&lt;T66,"Queda","Estável"))))</f>
        <v>Queda</v>
      </c>
      <c r="AY66" s="10" t="n">
        <f aca="false">IF(SUM($AG:$AG)=0,0,AG66/SUM($AG:$AG))</f>
        <v>0.00260704869313527</v>
      </c>
      <c r="AZ66" s="9" t="n">
        <f aca="false">IF(AG66&lt;T66,T66-AG66,0)</f>
        <v>128516.96</v>
      </c>
      <c r="BA66" s="9" t="n">
        <f aca="false">AG66/5*12</f>
        <v>82954.632</v>
      </c>
      <c r="BB66" s="9" t="n">
        <f aca="false">BA66-T66</f>
        <v>-80126.758</v>
      </c>
    </row>
    <row r="67" customFormat="false" ht="15" hidden="false" customHeight="false" outlineLevel="0" collapsed="false">
      <c r="A67" s="0" t="s">
        <v>733</v>
      </c>
      <c r="C67" s="0" t="s">
        <v>733</v>
      </c>
      <c r="E67" s="0" t="s">
        <v>3791</v>
      </c>
      <c r="F67" s="0" t="s">
        <v>3792</v>
      </c>
      <c r="G67" s="9" t="n">
        <v>0</v>
      </c>
      <c r="H67" s="9" t="n">
        <v>0</v>
      </c>
      <c r="I67" s="9" t="n">
        <v>0</v>
      </c>
      <c r="J67" s="9" t="n">
        <v>0</v>
      </c>
      <c r="K67" s="9" t="n">
        <v>0</v>
      </c>
      <c r="L67" s="9" t="n">
        <v>0</v>
      </c>
      <c r="M67" s="9" t="n">
        <v>0</v>
      </c>
      <c r="N67" s="9" t="n">
        <v>0</v>
      </c>
      <c r="O67" s="9" t="n">
        <v>0</v>
      </c>
      <c r="P67" s="9" t="n">
        <v>0</v>
      </c>
      <c r="Q67" s="9" t="n">
        <v>0</v>
      </c>
      <c r="R67" s="9" t="n">
        <v>0</v>
      </c>
      <c r="S67" s="9" t="n">
        <v>0</v>
      </c>
      <c r="T67" s="9" t="n">
        <v>79555.4</v>
      </c>
      <c r="U67" s="9" t="n">
        <v>62215</v>
      </c>
      <c r="V67" s="9" t="n">
        <v>10500</v>
      </c>
      <c r="W67" s="9" t="n">
        <v>6840.4</v>
      </c>
      <c r="X67" s="9" t="n">
        <v>0</v>
      </c>
      <c r="Y67" s="9" t="n">
        <v>0</v>
      </c>
      <c r="Z67" s="9" t="n">
        <v>0</v>
      </c>
      <c r="AA67" s="9" t="n">
        <v>0</v>
      </c>
      <c r="AB67" s="9" t="n">
        <v>0</v>
      </c>
      <c r="AC67" s="9" t="n">
        <v>0</v>
      </c>
      <c r="AD67" s="9" t="n">
        <v>0</v>
      </c>
      <c r="AE67" s="9" t="n">
        <v>0</v>
      </c>
      <c r="AF67" s="9" t="n">
        <v>0</v>
      </c>
      <c r="AG67" s="9" t="n">
        <v>0</v>
      </c>
      <c r="AH67" s="9" t="n">
        <v>0</v>
      </c>
      <c r="AI67" s="9" t="n">
        <v>0</v>
      </c>
      <c r="AJ67" s="9" t="n">
        <v>0</v>
      </c>
      <c r="AK67" s="9" t="n">
        <v>0</v>
      </c>
      <c r="AL67" s="9" t="n">
        <v>0</v>
      </c>
      <c r="AM67" s="9" t="n">
        <v>0</v>
      </c>
      <c r="AN67" s="9" t="n">
        <v>0</v>
      </c>
      <c r="AO67" s="9" t="n">
        <v>0</v>
      </c>
      <c r="AP67" s="9" t="n">
        <v>0</v>
      </c>
      <c r="AQ67" s="9" t="n">
        <v>0</v>
      </c>
      <c r="AR67" s="9" t="n">
        <v>0</v>
      </c>
      <c r="AS67" s="9" t="n">
        <v>0</v>
      </c>
      <c r="AT67" s="9" t="n">
        <f aca="false">T67-G67</f>
        <v>79555.4</v>
      </c>
      <c r="AU67" s="10" t="str">
        <f aca="false">IF(G67=0,"",(T67-G67)/G67)</f>
        <v/>
      </c>
      <c r="AV67" s="9" t="n">
        <f aca="false">AG67-T67</f>
        <v>-79555.4</v>
      </c>
      <c r="AW67" s="10" t="n">
        <f aca="false">IF(T67=0,"",(AG67-T67)/T67)</f>
        <v>-1</v>
      </c>
      <c r="AX67" s="0" t="str">
        <f aca="false">IF(AND(T67=0,AG67&gt;0),"Novo/Recuperado",IF(AND(T67&gt;0,AG67=0),"Perdido",IF(AG67&gt;T67,"Crescimento",IF(AG67&lt;T67,"Queda","Estável"))))</f>
        <v>Perdido</v>
      </c>
      <c r="AY67" s="10" t="n">
        <f aca="false">IF(SUM($AG:$AG)=0,0,AG67/SUM($AG:$AG))</f>
        <v>0</v>
      </c>
      <c r="AZ67" s="9" t="n">
        <f aca="false">IF(AG67&lt;T67,T67-AG67,0)</f>
        <v>79555.4</v>
      </c>
      <c r="BA67" s="9" t="n">
        <f aca="false">AG67/5*12</f>
        <v>0</v>
      </c>
      <c r="BB67" s="9" t="n">
        <f aca="false">BA67-T67</f>
        <v>-79555.4</v>
      </c>
    </row>
    <row r="68" customFormat="false" ht="15" hidden="false" customHeight="false" outlineLevel="0" collapsed="false">
      <c r="A68" s="0" t="s">
        <v>22</v>
      </c>
      <c r="B68" s="0" t="s">
        <v>22</v>
      </c>
      <c r="C68" s="0" t="s">
        <v>22</v>
      </c>
      <c r="D68" s="0" t="s">
        <v>22</v>
      </c>
      <c r="E68" s="0" t="s">
        <v>750</v>
      </c>
      <c r="F68" s="0" t="s">
        <v>751</v>
      </c>
      <c r="G68" s="9" t="n">
        <v>208749.51</v>
      </c>
      <c r="H68" s="9" t="n">
        <v>37018.14</v>
      </c>
      <c r="I68" s="9" t="n">
        <v>6615</v>
      </c>
      <c r="J68" s="9" t="n">
        <v>5146</v>
      </c>
      <c r="K68" s="9" t="n">
        <v>3177.6</v>
      </c>
      <c r="L68" s="9" t="n">
        <v>28243.42</v>
      </c>
      <c r="M68" s="9" t="n">
        <v>10136.53</v>
      </c>
      <c r="N68" s="9" t="n">
        <v>15263.74</v>
      </c>
      <c r="O68" s="9" t="n">
        <v>25512.39</v>
      </c>
      <c r="P68" s="9" t="n">
        <v>7639.79</v>
      </c>
      <c r="Q68" s="9" t="n">
        <v>21167.03</v>
      </c>
      <c r="R68" s="9" t="n">
        <v>29713.44</v>
      </c>
      <c r="S68" s="9" t="n">
        <v>19116.43</v>
      </c>
      <c r="T68" s="9" t="n">
        <v>160512.26</v>
      </c>
      <c r="U68" s="9" t="n">
        <v>10007.48</v>
      </c>
      <c r="V68" s="9" t="n">
        <v>6148.2</v>
      </c>
      <c r="W68" s="9" t="n">
        <v>18617.03</v>
      </c>
      <c r="X68" s="9" t="n">
        <v>16696.07</v>
      </c>
      <c r="Y68" s="9" t="n">
        <v>44121.71</v>
      </c>
      <c r="Z68" s="9" t="n">
        <v>0</v>
      </c>
      <c r="AA68" s="9" t="n">
        <v>10702.52</v>
      </c>
      <c r="AB68" s="9" t="n">
        <v>3799.91</v>
      </c>
      <c r="AC68" s="9" t="n">
        <v>31142.77</v>
      </c>
      <c r="AD68" s="9" t="n">
        <v>5686.73</v>
      </c>
      <c r="AE68" s="9" t="n">
        <v>6386.3</v>
      </c>
      <c r="AF68" s="9" t="n">
        <v>7203.54</v>
      </c>
      <c r="AG68" s="9" t="n">
        <v>34128.09</v>
      </c>
      <c r="AH68" s="9" t="n">
        <v>10651.57</v>
      </c>
      <c r="AI68" s="9" t="n">
        <v>3723.84</v>
      </c>
      <c r="AJ68" s="9" t="n">
        <v>9633.78</v>
      </c>
      <c r="AK68" s="9" t="n">
        <v>6174.5</v>
      </c>
      <c r="AL68" s="9" t="n">
        <v>3944.4</v>
      </c>
      <c r="AM68" s="9" t="n">
        <v>0</v>
      </c>
      <c r="AN68" s="9" t="n">
        <v>0</v>
      </c>
      <c r="AO68" s="9" t="n">
        <v>0</v>
      </c>
      <c r="AP68" s="9" t="n">
        <v>0</v>
      </c>
      <c r="AQ68" s="9" t="n">
        <v>0</v>
      </c>
      <c r="AR68" s="9" t="n">
        <v>0</v>
      </c>
      <c r="AS68" s="9" t="n">
        <v>0</v>
      </c>
      <c r="AT68" s="9" t="n">
        <f aca="false">T68-G68</f>
        <v>-48237.2499999999</v>
      </c>
      <c r="AU68" s="10" t="n">
        <f aca="false">IF(G68=0,"",(T68-G68)/G68)</f>
        <v>-0.231077189115318</v>
      </c>
      <c r="AV68" s="9" t="n">
        <f aca="false">AG68-T68</f>
        <v>-126384.17</v>
      </c>
      <c r="AW68" s="10" t="n">
        <f aca="false">IF(T68=0,"",(AG68-T68)/T68)</f>
        <v>-0.787380166474511</v>
      </c>
      <c r="AX68" s="0" t="str">
        <f aca="false">IF(AND(T68=0,AG68&gt;0),"Novo/Recuperado",IF(AND(T68&gt;0,AG68=0),"Perdido",IF(AG68&gt;T68,"Crescimento",IF(AG68&lt;T68,"Queda","Estável"))))</f>
        <v>Queda</v>
      </c>
      <c r="AY68" s="10" t="n">
        <f aca="false">IF(SUM($AG:$AG)=0,0,AG68/SUM($AG:$AG))</f>
        <v>0.00257413741333802</v>
      </c>
      <c r="AZ68" s="9" t="n">
        <f aca="false">IF(AG68&lt;T68,T68-AG68,0)</f>
        <v>126384.17</v>
      </c>
      <c r="BA68" s="9" t="n">
        <f aca="false">AG68/5*12</f>
        <v>81907.416</v>
      </c>
      <c r="BB68" s="9" t="n">
        <f aca="false">BA68-T68</f>
        <v>-78604.844</v>
      </c>
    </row>
    <row r="69" customFormat="false" ht="15" hidden="false" customHeight="false" outlineLevel="0" collapsed="false">
      <c r="A69" s="0" t="s">
        <v>14</v>
      </c>
      <c r="B69" s="0" t="s">
        <v>14</v>
      </c>
      <c r="C69" s="0" t="s">
        <v>14</v>
      </c>
      <c r="E69" s="0" t="s">
        <v>1986</v>
      </c>
      <c r="F69" s="0" t="s">
        <v>1987</v>
      </c>
      <c r="G69" s="9" t="n">
        <v>165156.24</v>
      </c>
      <c r="H69" s="9" t="n">
        <v>0</v>
      </c>
      <c r="I69" s="9" t="n">
        <v>0</v>
      </c>
      <c r="J69" s="9" t="n">
        <v>71966.8</v>
      </c>
      <c r="K69" s="9" t="n">
        <v>71469.44</v>
      </c>
      <c r="L69" s="9" t="n">
        <v>21720</v>
      </c>
      <c r="M69" s="9" t="n">
        <v>0</v>
      </c>
      <c r="N69" s="9" t="n">
        <v>0</v>
      </c>
      <c r="O69" s="9" t="n">
        <v>0</v>
      </c>
      <c r="P69" s="9" t="n">
        <v>0</v>
      </c>
      <c r="Q69" s="9" t="n">
        <v>0</v>
      </c>
      <c r="R69" s="9" t="n">
        <v>0</v>
      </c>
      <c r="S69" s="9" t="n">
        <v>0</v>
      </c>
      <c r="T69" s="9" t="n">
        <v>73896</v>
      </c>
      <c r="U69" s="9" t="n">
        <v>0</v>
      </c>
      <c r="V69" s="9" t="n">
        <v>0</v>
      </c>
      <c r="W69" s="9" t="n">
        <v>0</v>
      </c>
      <c r="X69" s="9" t="n">
        <v>73896</v>
      </c>
      <c r="Y69" s="9" t="n">
        <v>0</v>
      </c>
      <c r="Z69" s="9" t="n">
        <v>0</v>
      </c>
      <c r="AA69" s="9" t="n">
        <v>0</v>
      </c>
      <c r="AB69" s="9" t="n">
        <v>0</v>
      </c>
      <c r="AC69" s="9" t="n">
        <v>0</v>
      </c>
      <c r="AD69" s="9" t="n">
        <v>0</v>
      </c>
      <c r="AE69" s="9" t="n">
        <v>0</v>
      </c>
      <c r="AF69" s="9" t="n">
        <v>0</v>
      </c>
      <c r="AG69" s="9" t="n">
        <v>0</v>
      </c>
      <c r="AH69" s="9" t="n">
        <v>0</v>
      </c>
      <c r="AI69" s="9" t="n">
        <v>0</v>
      </c>
      <c r="AJ69" s="9" t="n">
        <v>0</v>
      </c>
      <c r="AK69" s="9" t="n">
        <v>0</v>
      </c>
      <c r="AL69" s="9" t="n">
        <v>0</v>
      </c>
      <c r="AM69" s="9" t="n">
        <v>0</v>
      </c>
      <c r="AN69" s="9" t="n">
        <v>0</v>
      </c>
      <c r="AO69" s="9" t="n">
        <v>0</v>
      </c>
      <c r="AP69" s="9" t="n">
        <v>0</v>
      </c>
      <c r="AQ69" s="9" t="n">
        <v>0</v>
      </c>
      <c r="AR69" s="9" t="n">
        <v>0</v>
      </c>
      <c r="AS69" s="9" t="n">
        <v>0</v>
      </c>
      <c r="AT69" s="9" t="n">
        <f aca="false">T69-G69</f>
        <v>-91260.24</v>
      </c>
      <c r="AU69" s="10" t="n">
        <f aca="false">IF(G69=0,"",(T69-G69)/G69)</f>
        <v>-0.552569130902956</v>
      </c>
      <c r="AV69" s="9" t="n">
        <f aca="false">AG69-T69</f>
        <v>-73896</v>
      </c>
      <c r="AW69" s="10" t="n">
        <f aca="false">IF(T69=0,"",(AG69-T69)/T69)</f>
        <v>-1</v>
      </c>
      <c r="AX69" s="0" t="str">
        <f aca="false">IF(AND(T69=0,AG69&gt;0),"Novo/Recuperado",IF(AND(T69&gt;0,AG69=0),"Perdido",IF(AG69&gt;T69,"Crescimento",IF(AG69&lt;T69,"Queda","Estável"))))</f>
        <v>Perdido</v>
      </c>
      <c r="AY69" s="10" t="n">
        <f aca="false">IF(SUM($AG:$AG)=0,0,AG69/SUM($AG:$AG))</f>
        <v>0</v>
      </c>
      <c r="AZ69" s="9" t="n">
        <f aca="false">IF(AG69&lt;T69,T69-AG69,0)</f>
        <v>73896</v>
      </c>
      <c r="BA69" s="9" t="n">
        <f aca="false">AG69/5*12</f>
        <v>0</v>
      </c>
      <c r="BB69" s="9" t="n">
        <f aca="false">BA69-T69</f>
        <v>-73896</v>
      </c>
    </row>
    <row r="70" customFormat="false" ht="15" hidden="false" customHeight="false" outlineLevel="0" collapsed="false">
      <c r="A70" s="0" t="s">
        <v>1739</v>
      </c>
      <c r="C70" s="0" t="s">
        <v>1739</v>
      </c>
      <c r="E70" s="0" t="s">
        <v>3998</v>
      </c>
      <c r="F70" s="0" t="s">
        <v>3999</v>
      </c>
      <c r="G70" s="9" t="n">
        <v>0</v>
      </c>
      <c r="H70" s="9" t="n">
        <v>0</v>
      </c>
      <c r="I70" s="9" t="n">
        <v>0</v>
      </c>
      <c r="J70" s="9" t="n">
        <v>0</v>
      </c>
      <c r="K70" s="9" t="n">
        <v>0</v>
      </c>
      <c r="L70" s="9" t="n">
        <v>0</v>
      </c>
      <c r="M70" s="9" t="n">
        <v>0</v>
      </c>
      <c r="N70" s="9" t="n">
        <v>0</v>
      </c>
      <c r="O70" s="9" t="n">
        <v>0</v>
      </c>
      <c r="P70" s="9" t="n">
        <v>0</v>
      </c>
      <c r="Q70" s="9" t="n">
        <v>0</v>
      </c>
      <c r="R70" s="9" t="n">
        <v>0</v>
      </c>
      <c r="S70" s="9" t="n">
        <v>0</v>
      </c>
      <c r="T70" s="9" t="n">
        <v>72954</v>
      </c>
      <c r="U70" s="9" t="n">
        <v>0</v>
      </c>
      <c r="V70" s="9" t="n">
        <v>0</v>
      </c>
      <c r="W70" s="9" t="n">
        <v>51450</v>
      </c>
      <c r="X70" s="9" t="n">
        <v>0</v>
      </c>
      <c r="Y70" s="9" t="n">
        <v>0</v>
      </c>
      <c r="Z70" s="9" t="n">
        <v>21504</v>
      </c>
      <c r="AA70" s="9" t="n">
        <v>0</v>
      </c>
      <c r="AB70" s="9" t="n">
        <v>0</v>
      </c>
      <c r="AC70" s="9" t="n">
        <v>0</v>
      </c>
      <c r="AD70" s="9" t="n">
        <v>0</v>
      </c>
      <c r="AE70" s="9" t="n">
        <v>0</v>
      </c>
      <c r="AF70" s="9" t="n">
        <v>0</v>
      </c>
      <c r="AG70" s="9" t="n">
        <v>0</v>
      </c>
      <c r="AH70" s="9" t="n">
        <v>0</v>
      </c>
      <c r="AI70" s="9" t="n">
        <v>0</v>
      </c>
      <c r="AJ70" s="9" t="n">
        <v>0</v>
      </c>
      <c r="AK70" s="9" t="n">
        <v>0</v>
      </c>
      <c r="AL70" s="9" t="n">
        <v>0</v>
      </c>
      <c r="AM70" s="9" t="n">
        <v>0</v>
      </c>
      <c r="AN70" s="9" t="n">
        <v>0</v>
      </c>
      <c r="AO70" s="9" t="n">
        <v>0</v>
      </c>
      <c r="AP70" s="9" t="n">
        <v>0</v>
      </c>
      <c r="AQ70" s="9" t="n">
        <v>0</v>
      </c>
      <c r="AR70" s="9" t="n">
        <v>0</v>
      </c>
      <c r="AS70" s="9" t="n">
        <v>0</v>
      </c>
      <c r="AT70" s="9" t="n">
        <f aca="false">T70-G70</f>
        <v>72954</v>
      </c>
      <c r="AU70" s="10" t="str">
        <f aca="false">IF(G70=0,"",(T70-G70)/G70)</f>
        <v/>
      </c>
      <c r="AV70" s="9" t="n">
        <f aca="false">AG70-T70</f>
        <v>-72954</v>
      </c>
      <c r="AW70" s="10" t="n">
        <f aca="false">IF(T70=0,"",(AG70-T70)/T70)</f>
        <v>-1</v>
      </c>
      <c r="AX70" s="0" t="str">
        <f aca="false">IF(AND(T70=0,AG70&gt;0),"Novo/Recuperado",IF(AND(T70&gt;0,AG70=0),"Perdido",IF(AG70&gt;T70,"Crescimento",IF(AG70&lt;T70,"Queda","Estável"))))</f>
        <v>Perdido</v>
      </c>
      <c r="AY70" s="10" t="n">
        <f aca="false">IF(SUM($AG:$AG)=0,0,AG70/SUM($AG:$AG))</f>
        <v>0</v>
      </c>
      <c r="AZ70" s="9" t="n">
        <f aca="false">IF(AG70&lt;T70,T70-AG70,0)</f>
        <v>72954</v>
      </c>
      <c r="BA70" s="9" t="n">
        <f aca="false">AG70/5*12</f>
        <v>0</v>
      </c>
      <c r="BB70" s="9" t="n">
        <f aca="false">BA70-T70</f>
        <v>-72954</v>
      </c>
    </row>
    <row r="71" customFormat="false" ht="15" hidden="false" customHeight="false" outlineLevel="0" collapsed="false">
      <c r="A71" s="0" t="s">
        <v>14</v>
      </c>
      <c r="C71" s="0" t="s">
        <v>14</v>
      </c>
      <c r="D71" s="0" t="s">
        <v>14</v>
      </c>
      <c r="E71" s="0" t="s">
        <v>3777</v>
      </c>
      <c r="F71" s="0" t="s">
        <v>3778</v>
      </c>
      <c r="G71" s="9" t="n">
        <v>0</v>
      </c>
      <c r="H71" s="9" t="n">
        <v>0</v>
      </c>
      <c r="I71" s="9" t="n">
        <v>0</v>
      </c>
      <c r="J71" s="9" t="n">
        <v>0</v>
      </c>
      <c r="K71" s="9" t="n">
        <v>0</v>
      </c>
      <c r="L71" s="9" t="n">
        <v>0</v>
      </c>
      <c r="M71" s="9" t="n">
        <v>0</v>
      </c>
      <c r="N71" s="9" t="n">
        <v>0</v>
      </c>
      <c r="O71" s="9" t="n">
        <v>0</v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90009.54</v>
      </c>
      <c r="U71" s="9" t="n">
        <v>23301.01</v>
      </c>
      <c r="V71" s="9" t="n">
        <v>21681.81</v>
      </c>
      <c r="W71" s="9" t="n">
        <v>23336.86</v>
      </c>
      <c r="X71" s="9" t="n">
        <v>0</v>
      </c>
      <c r="Y71" s="9" t="n">
        <v>11195.94</v>
      </c>
      <c r="Z71" s="9" t="n">
        <v>0</v>
      </c>
      <c r="AA71" s="9" t="n">
        <v>0</v>
      </c>
      <c r="AB71" s="9" t="n">
        <v>0</v>
      </c>
      <c r="AC71" s="9" t="n">
        <v>10493.92</v>
      </c>
      <c r="AD71" s="9" t="n">
        <v>0</v>
      </c>
      <c r="AE71" s="9" t="n">
        <v>0</v>
      </c>
      <c r="AF71" s="9" t="n">
        <v>0</v>
      </c>
      <c r="AG71" s="9" t="n">
        <v>7175.52</v>
      </c>
      <c r="AH71" s="9" t="n">
        <v>7676.88</v>
      </c>
      <c r="AI71" s="9" t="n">
        <v>-501.36</v>
      </c>
      <c r="AJ71" s="9" t="n">
        <v>0</v>
      </c>
      <c r="AK71" s="9" t="n">
        <v>0</v>
      </c>
      <c r="AL71" s="9" t="n">
        <v>0</v>
      </c>
      <c r="AM71" s="9" t="n">
        <v>0</v>
      </c>
      <c r="AN71" s="9" t="n">
        <v>0</v>
      </c>
      <c r="AO71" s="9" t="n">
        <v>0</v>
      </c>
      <c r="AP71" s="9" t="n">
        <v>0</v>
      </c>
      <c r="AQ71" s="9" t="n">
        <v>0</v>
      </c>
      <c r="AR71" s="9" t="n">
        <v>0</v>
      </c>
      <c r="AS71" s="9" t="n">
        <v>0</v>
      </c>
      <c r="AT71" s="9" t="n">
        <f aca="false">T71-G71</f>
        <v>90009.54</v>
      </c>
      <c r="AU71" s="10" t="str">
        <f aca="false">IF(G71=0,"",(T71-G71)/G71)</f>
        <v/>
      </c>
      <c r="AV71" s="9" t="n">
        <f aca="false">AG71-T71</f>
        <v>-82834.02</v>
      </c>
      <c r="AW71" s="10" t="n">
        <f aca="false">IF(T71=0,"",(AG71-T71)/T71)</f>
        <v>-0.920280450272271</v>
      </c>
      <c r="AX71" s="0" t="str">
        <f aca="false">IF(AND(T71=0,AG71&gt;0),"Novo/Recuperado",IF(AND(T71&gt;0,AG71=0),"Perdido",IF(AG71&gt;T71,"Crescimento",IF(AG71&lt;T71,"Queda","Estável"))))</f>
        <v>Queda</v>
      </c>
      <c r="AY71" s="10" t="n">
        <f aca="false">IF(SUM($AG:$AG)=0,0,AG71/SUM($AG:$AG))</f>
        <v>0.000541219109893206</v>
      </c>
      <c r="AZ71" s="9" t="n">
        <f aca="false">IF(AG71&lt;T71,T71-AG71,0)</f>
        <v>82834.02</v>
      </c>
      <c r="BA71" s="9" t="n">
        <f aca="false">AG71/5*12</f>
        <v>17221.248</v>
      </c>
      <c r="BB71" s="9" t="n">
        <f aca="false">BA71-T71</f>
        <v>-72788.292</v>
      </c>
    </row>
    <row r="72" customFormat="false" ht="15" hidden="false" customHeight="false" outlineLevel="0" collapsed="false">
      <c r="A72" s="0" t="s">
        <v>22</v>
      </c>
      <c r="B72" s="0" t="s">
        <v>22</v>
      </c>
      <c r="C72" s="0" t="s">
        <v>22</v>
      </c>
      <c r="E72" s="0" t="s">
        <v>2269</v>
      </c>
      <c r="F72" s="0" t="s">
        <v>2270</v>
      </c>
      <c r="G72" s="9" t="n">
        <v>101640.51</v>
      </c>
      <c r="H72" s="9" t="n">
        <v>0</v>
      </c>
      <c r="I72" s="9" t="n">
        <v>0</v>
      </c>
      <c r="J72" s="9" t="n">
        <v>20784.29</v>
      </c>
      <c r="K72" s="9" t="n">
        <v>4520.22</v>
      </c>
      <c r="L72" s="9" t="n">
        <v>4626</v>
      </c>
      <c r="M72" s="9" t="n">
        <v>0</v>
      </c>
      <c r="N72" s="9" t="n">
        <v>3084</v>
      </c>
      <c r="O72" s="9" t="n">
        <v>19826.18</v>
      </c>
      <c r="P72" s="9" t="n">
        <v>14117.95</v>
      </c>
      <c r="Q72" s="9" t="n">
        <v>7728</v>
      </c>
      <c r="R72" s="9" t="n">
        <v>14954.87</v>
      </c>
      <c r="S72" s="9" t="n">
        <v>11999</v>
      </c>
      <c r="T72" s="9" t="n">
        <v>72744.14</v>
      </c>
      <c r="U72" s="9" t="n">
        <v>2387.66</v>
      </c>
      <c r="V72" s="9" t="n">
        <v>8627.9</v>
      </c>
      <c r="W72" s="9" t="n">
        <v>22553.05</v>
      </c>
      <c r="X72" s="9" t="n">
        <v>8039</v>
      </c>
      <c r="Y72" s="9" t="n">
        <v>0</v>
      </c>
      <c r="Z72" s="9" t="n">
        <v>15772.33</v>
      </c>
      <c r="AA72" s="9" t="n">
        <v>0</v>
      </c>
      <c r="AB72" s="9" t="n">
        <v>7855.3</v>
      </c>
      <c r="AC72" s="9" t="n">
        <v>7508.9</v>
      </c>
      <c r="AD72" s="9" t="n">
        <v>0</v>
      </c>
      <c r="AE72" s="9" t="n">
        <v>0</v>
      </c>
      <c r="AF72" s="9" t="n">
        <v>0</v>
      </c>
      <c r="AG72" s="9" t="n">
        <v>0</v>
      </c>
      <c r="AH72" s="9" t="n">
        <v>0</v>
      </c>
      <c r="AI72" s="9" t="n">
        <v>0</v>
      </c>
      <c r="AJ72" s="9" t="n">
        <v>0</v>
      </c>
      <c r="AK72" s="9" t="n">
        <v>0</v>
      </c>
      <c r="AL72" s="9" t="n">
        <v>0</v>
      </c>
      <c r="AM72" s="9" t="n">
        <v>0</v>
      </c>
      <c r="AN72" s="9" t="n">
        <v>0</v>
      </c>
      <c r="AO72" s="9" t="n">
        <v>0</v>
      </c>
      <c r="AP72" s="9" t="n">
        <v>0</v>
      </c>
      <c r="AQ72" s="9" t="n">
        <v>0</v>
      </c>
      <c r="AR72" s="9" t="n">
        <v>0</v>
      </c>
      <c r="AS72" s="9" t="n">
        <v>0</v>
      </c>
      <c r="AT72" s="9" t="n">
        <f aca="false">T72-G72</f>
        <v>-28896.37</v>
      </c>
      <c r="AU72" s="10" t="n">
        <f aca="false">IF(G72=0,"",(T72-G72)/G72)</f>
        <v>-0.284299734426756</v>
      </c>
      <c r="AV72" s="9" t="n">
        <f aca="false">AG72-T72</f>
        <v>-72744.14</v>
      </c>
      <c r="AW72" s="10" t="n">
        <f aca="false">IF(T72=0,"",(AG72-T72)/T72)</f>
        <v>-1</v>
      </c>
      <c r="AX72" s="0" t="str">
        <f aca="false">IF(AND(T72=0,AG72&gt;0),"Novo/Recuperado",IF(AND(T72&gt;0,AG72=0),"Perdido",IF(AG72&gt;T72,"Crescimento",IF(AG72&lt;T72,"Queda","Estável"))))</f>
        <v>Perdido</v>
      </c>
      <c r="AY72" s="10" t="n">
        <f aca="false">IF(SUM($AG:$AG)=0,0,AG72/SUM($AG:$AG))</f>
        <v>0</v>
      </c>
      <c r="AZ72" s="9" t="n">
        <f aca="false">IF(AG72&lt;T72,T72-AG72,0)</f>
        <v>72744.14</v>
      </c>
      <c r="BA72" s="9" t="n">
        <f aca="false">AG72/5*12</f>
        <v>0</v>
      </c>
      <c r="BB72" s="9" t="n">
        <f aca="false">BA72-T72</f>
        <v>-72744.14</v>
      </c>
    </row>
    <row r="73" customFormat="false" ht="15" hidden="false" customHeight="false" outlineLevel="0" collapsed="false">
      <c r="A73" s="0" t="s">
        <v>20</v>
      </c>
      <c r="C73" s="0" t="s">
        <v>20</v>
      </c>
      <c r="D73" s="0" t="s">
        <v>20</v>
      </c>
      <c r="E73" s="0" t="s">
        <v>4113</v>
      </c>
      <c r="F73" s="0" t="s">
        <v>4114</v>
      </c>
      <c r="G73" s="9" t="n">
        <v>0</v>
      </c>
      <c r="H73" s="9" t="n">
        <v>0</v>
      </c>
      <c r="I73" s="9" t="n">
        <v>0</v>
      </c>
      <c r="J73" s="9" t="n">
        <v>0</v>
      </c>
      <c r="K73" s="9" t="n">
        <v>0</v>
      </c>
      <c r="L73" s="9" t="n">
        <v>0</v>
      </c>
      <c r="M73" s="9" t="n">
        <v>0</v>
      </c>
      <c r="N73" s="9" t="n">
        <v>0</v>
      </c>
      <c r="O73" s="9" t="n">
        <v>0</v>
      </c>
      <c r="P73" s="9" t="n">
        <v>0</v>
      </c>
      <c r="Q73" s="9" t="n">
        <v>0</v>
      </c>
      <c r="R73" s="9" t="n">
        <v>0</v>
      </c>
      <c r="S73" s="9" t="n">
        <v>0</v>
      </c>
      <c r="T73" s="9" t="n">
        <v>89122.36</v>
      </c>
      <c r="U73" s="9" t="n">
        <v>0</v>
      </c>
      <c r="V73" s="9" t="n">
        <v>0</v>
      </c>
      <c r="W73" s="9" t="n">
        <v>0</v>
      </c>
      <c r="X73" s="9" t="n">
        <v>32008.1</v>
      </c>
      <c r="Y73" s="9" t="n">
        <v>11493</v>
      </c>
      <c r="Z73" s="9" t="n">
        <v>4518.52</v>
      </c>
      <c r="AA73" s="9" t="n">
        <v>1705.8</v>
      </c>
      <c r="AB73" s="9" t="n">
        <v>0</v>
      </c>
      <c r="AC73" s="9" t="n">
        <v>25919.35</v>
      </c>
      <c r="AD73" s="9" t="n">
        <v>3200.4</v>
      </c>
      <c r="AE73" s="9" t="n">
        <v>0</v>
      </c>
      <c r="AF73" s="9" t="n">
        <v>10277.19</v>
      </c>
      <c r="AG73" s="9" t="n">
        <v>7558.92</v>
      </c>
      <c r="AH73" s="9" t="n">
        <v>0</v>
      </c>
      <c r="AI73" s="9" t="n">
        <v>2503.8</v>
      </c>
      <c r="AJ73" s="9" t="n">
        <v>2511</v>
      </c>
      <c r="AK73" s="9" t="n">
        <v>2544.12</v>
      </c>
      <c r="AL73" s="9" t="n">
        <v>0</v>
      </c>
      <c r="AM73" s="9" t="n">
        <v>0</v>
      </c>
      <c r="AN73" s="9" t="n">
        <v>0</v>
      </c>
      <c r="AO73" s="9" t="n">
        <v>0</v>
      </c>
      <c r="AP73" s="9" t="n">
        <v>0</v>
      </c>
      <c r="AQ73" s="9" t="n">
        <v>0</v>
      </c>
      <c r="AR73" s="9" t="n">
        <v>0</v>
      </c>
      <c r="AS73" s="9" t="n">
        <v>0</v>
      </c>
      <c r="AT73" s="9" t="n">
        <f aca="false">T73-G73</f>
        <v>89122.36</v>
      </c>
      <c r="AU73" s="10" t="str">
        <f aca="false">IF(G73=0,"",(T73-G73)/G73)</f>
        <v/>
      </c>
      <c r="AV73" s="9" t="n">
        <f aca="false">AG73-T73</f>
        <v>-81563.44</v>
      </c>
      <c r="AW73" s="10" t="n">
        <f aca="false">IF(T73=0,"",(AG73-T73)/T73)</f>
        <v>-0.915184921045628</v>
      </c>
      <c r="AX73" s="0" t="str">
        <f aca="false">IF(AND(T73=0,AG73&gt;0),"Novo/Recuperado",IF(AND(T73&gt;0,AG73=0),"Perdido",IF(AG73&gt;T73,"Crescimento",IF(AG73&lt;T73,"Queda","Estável"))))</f>
        <v>Queda</v>
      </c>
      <c r="AY73" s="10" t="n">
        <f aca="false">IF(SUM($AG:$AG)=0,0,AG73/SUM($AG:$AG))</f>
        <v>0.000570137349509715</v>
      </c>
      <c r="AZ73" s="9" t="n">
        <f aca="false">IF(AG73&lt;T73,T73-AG73,0)</f>
        <v>81563.44</v>
      </c>
      <c r="BA73" s="9" t="n">
        <f aca="false">AG73/5*12</f>
        <v>18141.408</v>
      </c>
      <c r="BB73" s="9" t="n">
        <f aca="false">BA73-T73</f>
        <v>-70980.952</v>
      </c>
    </row>
    <row r="74" customFormat="false" ht="15" hidden="false" customHeight="false" outlineLevel="0" collapsed="false">
      <c r="A74" s="0" t="s">
        <v>14</v>
      </c>
      <c r="C74" s="0" t="s">
        <v>14</v>
      </c>
      <c r="E74" s="0" t="s">
        <v>4172</v>
      </c>
      <c r="F74" s="0" t="s">
        <v>4173</v>
      </c>
      <c r="G74" s="9" t="n">
        <v>0</v>
      </c>
      <c r="H74" s="9" t="n">
        <v>0</v>
      </c>
      <c r="I74" s="9" t="n">
        <v>0</v>
      </c>
      <c r="J74" s="9" t="n">
        <v>0</v>
      </c>
      <c r="K74" s="9" t="n">
        <v>0</v>
      </c>
      <c r="L74" s="9" t="n">
        <v>0</v>
      </c>
      <c r="M74" s="9" t="n">
        <v>0</v>
      </c>
      <c r="N74" s="9" t="n">
        <v>0</v>
      </c>
      <c r="O74" s="9" t="n">
        <v>0</v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70286.4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70286.4</v>
      </c>
      <c r="Z74" s="9" t="n">
        <v>0</v>
      </c>
      <c r="AA74" s="9" t="n">
        <v>0</v>
      </c>
      <c r="AB74" s="9" t="n">
        <v>0</v>
      </c>
      <c r="AC74" s="9" t="n">
        <v>0</v>
      </c>
      <c r="AD74" s="9" t="n">
        <v>0</v>
      </c>
      <c r="AE74" s="9" t="n">
        <v>0</v>
      </c>
      <c r="AF74" s="9" t="n">
        <v>0</v>
      </c>
      <c r="AG74" s="9" t="n">
        <v>0</v>
      </c>
      <c r="AH74" s="9" t="n">
        <v>0</v>
      </c>
      <c r="AI74" s="9" t="n">
        <v>0</v>
      </c>
      <c r="AJ74" s="9" t="n">
        <v>0</v>
      </c>
      <c r="AK74" s="9" t="n">
        <v>0</v>
      </c>
      <c r="AL74" s="9" t="n">
        <v>0</v>
      </c>
      <c r="AM74" s="9" t="n">
        <v>0</v>
      </c>
      <c r="AN74" s="9" t="n">
        <v>0</v>
      </c>
      <c r="AO74" s="9" t="n">
        <v>0</v>
      </c>
      <c r="AP74" s="9" t="n">
        <v>0</v>
      </c>
      <c r="AQ74" s="9" t="n">
        <v>0</v>
      </c>
      <c r="AR74" s="9" t="n">
        <v>0</v>
      </c>
      <c r="AS74" s="9" t="n">
        <v>0</v>
      </c>
      <c r="AT74" s="9" t="n">
        <f aca="false">T74-G74</f>
        <v>70286.4</v>
      </c>
      <c r="AU74" s="10" t="str">
        <f aca="false">IF(G74=0,"",(T74-G74)/G74)</f>
        <v/>
      </c>
      <c r="AV74" s="9" t="n">
        <f aca="false">AG74-T74</f>
        <v>-70286.4</v>
      </c>
      <c r="AW74" s="10" t="n">
        <f aca="false">IF(T74=0,"",(AG74-T74)/T74)</f>
        <v>-1</v>
      </c>
      <c r="AX74" s="0" t="str">
        <f aca="false">IF(AND(T74=0,AG74&gt;0),"Novo/Recuperado",IF(AND(T74&gt;0,AG74=0),"Perdido",IF(AG74&gt;T74,"Crescimento",IF(AG74&lt;T74,"Queda","Estável"))))</f>
        <v>Perdido</v>
      </c>
      <c r="AY74" s="10" t="n">
        <f aca="false">IF(SUM($AG:$AG)=0,0,AG74/SUM($AG:$AG))</f>
        <v>0</v>
      </c>
      <c r="AZ74" s="9" t="n">
        <f aca="false">IF(AG74&lt;T74,T74-AG74,0)</f>
        <v>70286.4</v>
      </c>
      <c r="BA74" s="9" t="n">
        <f aca="false">AG74/5*12</f>
        <v>0</v>
      </c>
      <c r="BB74" s="9" t="n">
        <f aca="false">BA74-T74</f>
        <v>-70286.4</v>
      </c>
    </row>
    <row r="75" customFormat="false" ht="15" hidden="false" customHeight="false" outlineLevel="0" collapsed="false">
      <c r="A75" s="0" t="s">
        <v>14</v>
      </c>
      <c r="C75" s="0" t="s">
        <v>14</v>
      </c>
      <c r="E75" s="0" t="s">
        <v>4055</v>
      </c>
      <c r="F75" s="0" t="s">
        <v>4056</v>
      </c>
      <c r="G75" s="9" t="n">
        <v>0</v>
      </c>
      <c r="H75" s="9" t="n">
        <v>0</v>
      </c>
      <c r="I75" s="9" t="n">
        <v>0</v>
      </c>
      <c r="J75" s="9" t="n">
        <v>0</v>
      </c>
      <c r="K75" s="9" t="n">
        <v>0</v>
      </c>
      <c r="L75" s="9" t="n">
        <v>0</v>
      </c>
      <c r="M75" s="9" t="n">
        <v>0</v>
      </c>
      <c r="N75" s="9" t="n">
        <v>0</v>
      </c>
      <c r="O75" s="9" t="n">
        <v>0</v>
      </c>
      <c r="P75" s="9" t="n">
        <v>0</v>
      </c>
      <c r="Q75" s="9" t="n">
        <v>0</v>
      </c>
      <c r="R75" s="9" t="n">
        <v>0</v>
      </c>
      <c r="S75" s="9" t="n">
        <v>0</v>
      </c>
      <c r="T75" s="9" t="n">
        <v>69675.84</v>
      </c>
      <c r="U75" s="9" t="n">
        <v>0</v>
      </c>
      <c r="V75" s="9" t="n">
        <v>0</v>
      </c>
      <c r="W75" s="9" t="n">
        <v>0</v>
      </c>
      <c r="X75" s="9" t="n">
        <v>15387.84</v>
      </c>
      <c r="Y75" s="9" t="n">
        <v>21801.6</v>
      </c>
      <c r="Z75" s="9" t="n">
        <v>32486.4</v>
      </c>
      <c r="AA75" s="9" t="n">
        <v>0</v>
      </c>
      <c r="AB75" s="9" t="n">
        <v>0</v>
      </c>
      <c r="AC75" s="9" t="n">
        <v>0</v>
      </c>
      <c r="AD75" s="9" t="n">
        <v>0</v>
      </c>
      <c r="AE75" s="9" t="n">
        <v>0</v>
      </c>
      <c r="AF75" s="9" t="n">
        <v>0</v>
      </c>
      <c r="AG75" s="9" t="n">
        <v>0</v>
      </c>
      <c r="AH75" s="9" t="n">
        <v>0</v>
      </c>
      <c r="AI75" s="9" t="n">
        <v>0</v>
      </c>
      <c r="AJ75" s="9" t="n">
        <v>0</v>
      </c>
      <c r="AK75" s="9" t="n">
        <v>0</v>
      </c>
      <c r="AL75" s="9" t="n">
        <v>0</v>
      </c>
      <c r="AM75" s="9" t="n">
        <v>0</v>
      </c>
      <c r="AN75" s="9" t="n">
        <v>0</v>
      </c>
      <c r="AO75" s="9" t="n">
        <v>0</v>
      </c>
      <c r="AP75" s="9" t="n">
        <v>0</v>
      </c>
      <c r="AQ75" s="9" t="n">
        <v>0</v>
      </c>
      <c r="AR75" s="9" t="n">
        <v>0</v>
      </c>
      <c r="AS75" s="9" t="n">
        <v>0</v>
      </c>
      <c r="AT75" s="9" t="n">
        <f aca="false">T75-G75</f>
        <v>69675.84</v>
      </c>
      <c r="AU75" s="10" t="str">
        <f aca="false">IF(G75=0,"",(T75-G75)/G75)</f>
        <v/>
      </c>
      <c r="AV75" s="9" t="n">
        <f aca="false">AG75-T75</f>
        <v>-69675.84</v>
      </c>
      <c r="AW75" s="10" t="n">
        <f aca="false">IF(T75=0,"",(AG75-T75)/T75)</f>
        <v>-1</v>
      </c>
      <c r="AX75" s="0" t="str">
        <f aca="false">IF(AND(T75=0,AG75&gt;0),"Novo/Recuperado",IF(AND(T75&gt;0,AG75=0),"Perdido",IF(AG75&gt;T75,"Crescimento",IF(AG75&lt;T75,"Queda","Estável"))))</f>
        <v>Perdido</v>
      </c>
      <c r="AY75" s="10" t="n">
        <f aca="false">IF(SUM($AG:$AG)=0,0,AG75/SUM($AG:$AG))</f>
        <v>0</v>
      </c>
      <c r="AZ75" s="9" t="n">
        <f aca="false">IF(AG75&lt;T75,T75-AG75,0)</f>
        <v>69675.84</v>
      </c>
      <c r="BA75" s="9" t="n">
        <f aca="false">AG75/5*12</f>
        <v>0</v>
      </c>
      <c r="BB75" s="9" t="n">
        <f aca="false">BA75-T75</f>
        <v>-69675.84</v>
      </c>
    </row>
    <row r="76" customFormat="false" ht="15" hidden="false" customHeight="false" outlineLevel="0" collapsed="false">
      <c r="A76" s="0" t="s">
        <v>22</v>
      </c>
      <c r="B76" s="0" t="s">
        <v>791</v>
      </c>
      <c r="C76" s="0" t="s">
        <v>22</v>
      </c>
      <c r="D76" s="0" t="s">
        <v>22</v>
      </c>
      <c r="E76" s="0" t="s">
        <v>847</v>
      </c>
      <c r="F76" s="0" t="s">
        <v>848</v>
      </c>
      <c r="G76" s="9" t="n">
        <v>129390.92</v>
      </c>
      <c r="H76" s="9" t="n">
        <v>27711.19</v>
      </c>
      <c r="I76" s="9" t="n">
        <v>8595.2</v>
      </c>
      <c r="J76" s="9" t="n">
        <v>0</v>
      </c>
      <c r="K76" s="9" t="n">
        <v>13189.33</v>
      </c>
      <c r="L76" s="9" t="n">
        <v>0</v>
      </c>
      <c r="M76" s="9" t="n">
        <v>17583.32</v>
      </c>
      <c r="N76" s="9" t="n">
        <v>-191.85</v>
      </c>
      <c r="O76" s="9" t="n">
        <v>13558.88</v>
      </c>
      <c r="P76" s="9" t="n">
        <v>26918.96</v>
      </c>
      <c r="Q76" s="9" t="n">
        <v>22025.89</v>
      </c>
      <c r="R76" s="9" t="n">
        <v>0</v>
      </c>
      <c r="S76" s="9" t="n">
        <v>0</v>
      </c>
      <c r="T76" s="9" t="n">
        <v>98079.56</v>
      </c>
      <c r="U76" s="9" t="n">
        <v>0</v>
      </c>
      <c r="V76" s="9" t="n">
        <v>0</v>
      </c>
      <c r="W76" s="9" t="n">
        <v>16495.44</v>
      </c>
      <c r="X76" s="9" t="n">
        <v>15294.61</v>
      </c>
      <c r="Y76" s="9" t="n">
        <v>17296.62</v>
      </c>
      <c r="Z76" s="9" t="n">
        <v>5444.08</v>
      </c>
      <c r="AA76" s="9" t="n">
        <v>11815.95</v>
      </c>
      <c r="AB76" s="9" t="n">
        <v>5728.08</v>
      </c>
      <c r="AC76" s="9" t="n">
        <v>6696.73</v>
      </c>
      <c r="AD76" s="9" t="n">
        <v>0</v>
      </c>
      <c r="AE76" s="9" t="n">
        <v>19308.05</v>
      </c>
      <c r="AF76" s="9" t="n">
        <v>0</v>
      </c>
      <c r="AG76" s="9" t="n">
        <v>11959.12</v>
      </c>
      <c r="AH76" s="9" t="n">
        <v>3496.2</v>
      </c>
      <c r="AI76" s="9" t="n">
        <v>0</v>
      </c>
      <c r="AJ76" s="9" t="n">
        <v>8462.92</v>
      </c>
      <c r="AK76" s="9" t="n">
        <v>0</v>
      </c>
      <c r="AL76" s="9" t="n">
        <v>0</v>
      </c>
      <c r="AM76" s="9" t="n">
        <v>0</v>
      </c>
      <c r="AN76" s="9" t="n">
        <v>0</v>
      </c>
      <c r="AO76" s="9" t="n">
        <v>0</v>
      </c>
      <c r="AP76" s="9" t="n">
        <v>0</v>
      </c>
      <c r="AQ76" s="9" t="n">
        <v>0</v>
      </c>
      <c r="AR76" s="9" t="n">
        <v>0</v>
      </c>
      <c r="AS76" s="9" t="n">
        <v>0</v>
      </c>
      <c r="AT76" s="9" t="n">
        <f aca="false">T76-G76</f>
        <v>-31311.3600000001</v>
      </c>
      <c r="AU76" s="10" t="n">
        <f aca="false">IF(G76=0,"",(T76-G76)/G76)</f>
        <v>-0.241990396234914</v>
      </c>
      <c r="AV76" s="9" t="n">
        <f aca="false">AG76-T76</f>
        <v>-86120.44</v>
      </c>
      <c r="AW76" s="10" t="n">
        <f aca="false">IF(T76=0,"",(AG76-T76)/T76)</f>
        <v>-0.878067152829805</v>
      </c>
      <c r="AX76" s="0" t="str">
        <f aca="false">IF(AND(T76=0,AG76&gt;0),"Novo/Recuperado",IF(AND(T76&gt;0,AG76=0),"Perdido",IF(AG76&gt;T76,"Crescimento",IF(AG76&lt;T76,"Queda","Estável"))))</f>
        <v>Queda</v>
      </c>
      <c r="AY76" s="10" t="n">
        <f aca="false">IF(SUM($AG:$AG)=0,0,AG76/SUM($AG:$AG))</f>
        <v>0.000902025815760535</v>
      </c>
      <c r="AZ76" s="9" t="n">
        <f aca="false">IF(AG76&lt;T76,T76-AG76,0)</f>
        <v>86120.44</v>
      </c>
      <c r="BA76" s="9" t="n">
        <f aca="false">AG76/5*12</f>
        <v>28701.888</v>
      </c>
      <c r="BB76" s="9" t="n">
        <f aca="false">BA76-T76</f>
        <v>-69377.6720000001</v>
      </c>
    </row>
    <row r="77" customFormat="false" ht="15" hidden="false" customHeight="false" outlineLevel="0" collapsed="false">
      <c r="A77" s="0" t="s">
        <v>18</v>
      </c>
      <c r="B77" s="0" t="s">
        <v>970</v>
      </c>
      <c r="C77" s="0" t="s">
        <v>881</v>
      </c>
      <c r="D77" s="0" t="s">
        <v>18</v>
      </c>
      <c r="E77" s="0" t="s">
        <v>3193</v>
      </c>
      <c r="F77" s="0" t="s">
        <v>3194</v>
      </c>
      <c r="G77" s="9" t="n">
        <v>5044.7</v>
      </c>
      <c r="H77" s="9" t="n">
        <v>0</v>
      </c>
      <c r="I77" s="9" t="n">
        <v>0</v>
      </c>
      <c r="J77" s="9" t="n">
        <v>0</v>
      </c>
      <c r="K77" s="9" t="n">
        <v>0</v>
      </c>
      <c r="L77" s="9" t="n">
        <v>0</v>
      </c>
      <c r="M77" s="9" t="n">
        <v>0</v>
      </c>
      <c r="N77" s="9" t="n">
        <v>2524.65</v>
      </c>
      <c r="O77" s="9" t="n">
        <v>2520.05</v>
      </c>
      <c r="P77" s="9" t="n">
        <v>0</v>
      </c>
      <c r="Q77" s="9" t="n">
        <v>0</v>
      </c>
      <c r="R77" s="9" t="n">
        <v>0</v>
      </c>
      <c r="S77" s="9" t="n">
        <v>0</v>
      </c>
      <c r="T77" s="9" t="n">
        <v>73563.36</v>
      </c>
      <c r="U77" s="9" t="n">
        <v>64142</v>
      </c>
      <c r="V77" s="9" t="n">
        <v>0</v>
      </c>
      <c r="W77" s="9" t="n">
        <v>0</v>
      </c>
      <c r="X77" s="9" t="n">
        <v>0</v>
      </c>
      <c r="Y77" s="9" t="n">
        <v>0</v>
      </c>
      <c r="Z77" s="9" t="n">
        <v>9421.36</v>
      </c>
      <c r="AA77" s="9" t="n">
        <v>0</v>
      </c>
      <c r="AB77" s="9" t="n">
        <v>0</v>
      </c>
      <c r="AC77" s="9" t="n">
        <v>0</v>
      </c>
      <c r="AD77" s="9" t="n">
        <v>0</v>
      </c>
      <c r="AE77" s="9" t="n">
        <v>0</v>
      </c>
      <c r="AF77" s="9" t="n">
        <v>0</v>
      </c>
      <c r="AG77" s="9" t="n">
        <v>2246.6</v>
      </c>
      <c r="AH77" s="9" t="n">
        <v>0</v>
      </c>
      <c r="AI77" s="9" t="n">
        <v>0</v>
      </c>
      <c r="AJ77" s="9" t="n">
        <v>0</v>
      </c>
      <c r="AK77" s="9" t="n">
        <v>2246.6</v>
      </c>
      <c r="AL77" s="9" t="n">
        <v>0</v>
      </c>
      <c r="AM77" s="9" t="n">
        <v>0</v>
      </c>
      <c r="AN77" s="9" t="n">
        <v>0</v>
      </c>
      <c r="AO77" s="9" t="n">
        <v>0</v>
      </c>
      <c r="AP77" s="9" t="n">
        <v>0</v>
      </c>
      <c r="AQ77" s="9" t="n">
        <v>0</v>
      </c>
      <c r="AR77" s="9" t="n">
        <v>0</v>
      </c>
      <c r="AS77" s="9" t="n">
        <v>0</v>
      </c>
      <c r="AT77" s="9" t="n">
        <f aca="false">T77-G77</f>
        <v>68518.66</v>
      </c>
      <c r="AU77" s="10" t="n">
        <f aca="false">IF(G77=0,"",(T77-G77)/G77)</f>
        <v>13.5823061827264</v>
      </c>
      <c r="AV77" s="9" t="n">
        <f aca="false">AG77-T77</f>
        <v>-71316.76</v>
      </c>
      <c r="AW77" s="10" t="n">
        <f aca="false">IF(T77=0,"",(AG77-T77)/T77)</f>
        <v>-0.969460340038845</v>
      </c>
      <c r="AX77" s="0" t="str">
        <f aca="false">IF(AND(T77=0,AG77&gt;0),"Novo/Recuperado",IF(AND(T77&gt;0,AG77=0),"Perdido",IF(AG77&gt;T77,"Crescimento",IF(AG77&lt;T77,"Queda","Estável"))))</f>
        <v>Queda</v>
      </c>
      <c r="AY77" s="10" t="n">
        <f aca="false">IF(SUM($AG:$AG)=0,0,AG77/SUM($AG:$AG))</f>
        <v>0.000169451531357459</v>
      </c>
      <c r="AZ77" s="9" t="n">
        <f aca="false">IF(AG77&lt;T77,T77-AG77,0)</f>
        <v>71316.76</v>
      </c>
      <c r="BA77" s="9" t="n">
        <f aca="false">AG77/5*12</f>
        <v>5391.84</v>
      </c>
      <c r="BB77" s="9" t="n">
        <f aca="false">BA77-T77</f>
        <v>-68171.52</v>
      </c>
    </row>
    <row r="78" customFormat="false" ht="15" hidden="false" customHeight="false" outlineLevel="0" collapsed="false">
      <c r="A78" s="0" t="s">
        <v>20</v>
      </c>
      <c r="B78" s="0" t="s">
        <v>466</v>
      </c>
      <c r="C78" s="0" t="s">
        <v>881</v>
      </c>
      <c r="D78" s="0" t="s">
        <v>20</v>
      </c>
      <c r="E78" s="0" t="s">
        <v>1557</v>
      </c>
      <c r="F78" s="0" t="s">
        <v>1558</v>
      </c>
      <c r="G78" s="9" t="n">
        <v>5101.12</v>
      </c>
      <c r="H78" s="9" t="n">
        <v>0</v>
      </c>
      <c r="I78" s="9" t="n">
        <v>5101.12</v>
      </c>
      <c r="J78" s="9" t="n">
        <v>0</v>
      </c>
      <c r="K78" s="9" t="n">
        <v>0</v>
      </c>
      <c r="L78" s="9" t="n">
        <v>0</v>
      </c>
      <c r="M78" s="9" t="n">
        <v>0</v>
      </c>
      <c r="N78" s="9" t="n">
        <v>0</v>
      </c>
      <c r="O78" s="9" t="n">
        <v>0</v>
      </c>
      <c r="P78" s="9" t="n">
        <v>0</v>
      </c>
      <c r="Q78" s="9" t="n">
        <v>0</v>
      </c>
      <c r="R78" s="9" t="n">
        <v>0</v>
      </c>
      <c r="S78" s="9" t="n">
        <v>0</v>
      </c>
      <c r="T78" s="9" t="n">
        <v>87478.85</v>
      </c>
      <c r="U78" s="9" t="n">
        <v>0</v>
      </c>
      <c r="V78" s="9" t="n">
        <v>21793.98</v>
      </c>
      <c r="W78" s="9" t="n">
        <v>13356</v>
      </c>
      <c r="X78" s="9" t="n">
        <v>16420.4</v>
      </c>
      <c r="Y78" s="9" t="n">
        <v>0</v>
      </c>
      <c r="Z78" s="9" t="n">
        <v>28155.7</v>
      </c>
      <c r="AA78" s="9" t="n">
        <v>0</v>
      </c>
      <c r="AB78" s="9" t="n">
        <v>0</v>
      </c>
      <c r="AC78" s="9" t="n">
        <v>0</v>
      </c>
      <c r="AD78" s="9" t="n">
        <v>0</v>
      </c>
      <c r="AE78" s="9" t="n">
        <v>4884.77</v>
      </c>
      <c r="AF78" s="9" t="n">
        <v>2868</v>
      </c>
      <c r="AG78" s="9" t="n">
        <v>8948.96</v>
      </c>
      <c r="AH78" s="9" t="n">
        <v>0</v>
      </c>
      <c r="AI78" s="9" t="n">
        <v>6778.44</v>
      </c>
      <c r="AJ78" s="9" t="n">
        <v>0</v>
      </c>
      <c r="AK78" s="9" t="n">
        <v>0</v>
      </c>
      <c r="AL78" s="9" t="n">
        <v>2170.52</v>
      </c>
      <c r="AM78" s="9" t="n">
        <v>0</v>
      </c>
      <c r="AN78" s="9" t="n">
        <v>0</v>
      </c>
      <c r="AO78" s="9" t="n">
        <v>0</v>
      </c>
      <c r="AP78" s="9" t="n">
        <v>0</v>
      </c>
      <c r="AQ78" s="9" t="n">
        <v>0</v>
      </c>
      <c r="AR78" s="9" t="n">
        <v>0</v>
      </c>
      <c r="AS78" s="9" t="n">
        <v>0</v>
      </c>
      <c r="AT78" s="9" t="n">
        <f aca="false">T78-G78</f>
        <v>82377.73</v>
      </c>
      <c r="AU78" s="10" t="n">
        <f aca="false">IF(G78=0,"",(T78-G78)/G78)</f>
        <v>16.1489496424315</v>
      </c>
      <c r="AV78" s="9" t="n">
        <f aca="false">AG78-T78</f>
        <v>-78529.89</v>
      </c>
      <c r="AW78" s="10" t="n">
        <f aca="false">IF(T78=0,"",(AG78-T78)/T78)</f>
        <v>-0.897701444406277</v>
      </c>
      <c r="AX78" s="0" t="str">
        <f aca="false">IF(AND(T78=0,AG78&gt;0),"Novo/Recuperado",IF(AND(T78&gt;0,AG78=0),"Perdido",IF(AG78&gt;T78,"Crescimento",IF(AG78&lt;T78,"Queda","Estável"))))</f>
        <v>Queda</v>
      </c>
      <c r="AY78" s="10" t="n">
        <f aca="false">IF(SUM($AG:$AG)=0,0,AG78/SUM($AG:$AG))</f>
        <v>0.000674982184659774</v>
      </c>
      <c r="AZ78" s="9" t="n">
        <f aca="false">IF(AG78&lt;T78,T78-AG78,0)</f>
        <v>78529.89</v>
      </c>
      <c r="BA78" s="9" t="n">
        <f aca="false">AG78/5*12</f>
        <v>21477.504</v>
      </c>
      <c r="BB78" s="9" t="n">
        <f aca="false">BA78-T78</f>
        <v>-66001.346</v>
      </c>
    </row>
    <row r="79" customFormat="false" ht="15" hidden="false" customHeight="false" outlineLevel="0" collapsed="false">
      <c r="A79" s="0" t="s">
        <v>14</v>
      </c>
      <c r="B79" s="0" t="s">
        <v>14</v>
      </c>
      <c r="C79" s="0" t="s">
        <v>14</v>
      </c>
      <c r="E79" s="0" t="s">
        <v>3480</v>
      </c>
      <c r="F79" s="0" t="s">
        <v>3481</v>
      </c>
      <c r="G79" s="9" t="n">
        <v>38806</v>
      </c>
      <c r="H79" s="9" t="n">
        <v>0</v>
      </c>
      <c r="I79" s="9" t="n">
        <v>0</v>
      </c>
      <c r="J79" s="9" t="n">
        <v>0</v>
      </c>
      <c r="K79" s="9" t="n">
        <v>0</v>
      </c>
      <c r="L79" s="9" t="n">
        <v>0</v>
      </c>
      <c r="M79" s="9" t="n">
        <v>0</v>
      </c>
      <c r="N79" s="9" t="n">
        <v>0</v>
      </c>
      <c r="O79" s="9" t="n">
        <v>0</v>
      </c>
      <c r="P79" s="9" t="n">
        <v>16458</v>
      </c>
      <c r="Q79" s="9" t="n">
        <v>15280</v>
      </c>
      <c r="R79" s="9" t="n">
        <v>0</v>
      </c>
      <c r="S79" s="9" t="n">
        <v>7068</v>
      </c>
      <c r="T79" s="9" t="n">
        <v>65564</v>
      </c>
      <c r="U79" s="9" t="n">
        <v>2860</v>
      </c>
      <c r="V79" s="9" t="n">
        <v>7800</v>
      </c>
      <c r="W79" s="9" t="n">
        <v>14760</v>
      </c>
      <c r="X79" s="9" t="n">
        <v>14236</v>
      </c>
      <c r="Y79" s="9" t="n">
        <v>13584</v>
      </c>
      <c r="Z79" s="9" t="n">
        <v>0</v>
      </c>
      <c r="AA79" s="9" t="n">
        <v>12324</v>
      </c>
      <c r="AB79" s="9" t="n">
        <v>0</v>
      </c>
      <c r="AC79" s="9" t="n">
        <v>0</v>
      </c>
      <c r="AD79" s="9" t="n">
        <v>0</v>
      </c>
      <c r="AE79" s="9" t="n">
        <v>0</v>
      </c>
      <c r="AF79" s="9" t="n">
        <v>0</v>
      </c>
      <c r="AG79" s="9" t="n">
        <v>0</v>
      </c>
      <c r="AH79" s="9" t="n">
        <v>0</v>
      </c>
      <c r="AI79" s="9" t="n">
        <v>0</v>
      </c>
      <c r="AJ79" s="9" t="n">
        <v>0</v>
      </c>
      <c r="AK79" s="9" t="n">
        <v>0</v>
      </c>
      <c r="AL79" s="9" t="n">
        <v>0</v>
      </c>
      <c r="AM79" s="9" t="n">
        <v>0</v>
      </c>
      <c r="AN79" s="9" t="n">
        <v>0</v>
      </c>
      <c r="AO79" s="9" t="n">
        <v>0</v>
      </c>
      <c r="AP79" s="9" t="n">
        <v>0</v>
      </c>
      <c r="AQ79" s="9" t="n">
        <v>0</v>
      </c>
      <c r="AR79" s="9" t="n">
        <v>0</v>
      </c>
      <c r="AS79" s="9" t="n">
        <v>0</v>
      </c>
      <c r="AT79" s="9" t="n">
        <f aca="false">T79-G79</f>
        <v>26758</v>
      </c>
      <c r="AU79" s="10" t="n">
        <f aca="false">IF(G79=0,"",(T79-G79)/G79)</f>
        <v>0.689532546513426</v>
      </c>
      <c r="AV79" s="9" t="n">
        <f aca="false">AG79-T79</f>
        <v>-65564</v>
      </c>
      <c r="AW79" s="10" t="n">
        <f aca="false">IF(T79=0,"",(AG79-T79)/T79)</f>
        <v>-1</v>
      </c>
      <c r="AX79" s="0" t="str">
        <f aca="false">IF(AND(T79=0,AG79&gt;0),"Novo/Recuperado",IF(AND(T79&gt;0,AG79=0),"Perdido",IF(AG79&gt;T79,"Crescimento",IF(AG79&lt;T79,"Queda","Estável"))))</f>
        <v>Perdido</v>
      </c>
      <c r="AY79" s="10" t="n">
        <f aca="false">IF(SUM($AG:$AG)=0,0,AG79/SUM($AG:$AG))</f>
        <v>0</v>
      </c>
      <c r="AZ79" s="9" t="n">
        <f aca="false">IF(AG79&lt;T79,T79-AG79,0)</f>
        <v>65564</v>
      </c>
      <c r="BA79" s="9" t="n">
        <f aca="false">AG79/5*12</f>
        <v>0</v>
      </c>
      <c r="BB79" s="9" t="n">
        <f aca="false">BA79-T79</f>
        <v>-65564</v>
      </c>
    </row>
    <row r="80" customFormat="false" ht="15" hidden="false" customHeight="false" outlineLevel="0" collapsed="false">
      <c r="A80" s="0" t="s">
        <v>14</v>
      </c>
      <c r="B80" s="0" t="s">
        <v>14</v>
      </c>
      <c r="C80" s="0" t="s">
        <v>14</v>
      </c>
      <c r="D80" s="0" t="s">
        <v>14</v>
      </c>
      <c r="E80" s="0" t="s">
        <v>124</v>
      </c>
      <c r="F80" s="0" t="s">
        <v>125</v>
      </c>
      <c r="G80" s="9" t="n">
        <v>470480.78</v>
      </c>
      <c r="H80" s="9" t="n">
        <v>51975.96</v>
      </c>
      <c r="I80" s="9" t="n">
        <v>37231.57</v>
      </c>
      <c r="J80" s="9" t="n">
        <v>39530.43</v>
      </c>
      <c r="K80" s="9" t="n">
        <v>42044.04</v>
      </c>
      <c r="L80" s="9" t="n">
        <v>23727.67</v>
      </c>
      <c r="M80" s="9" t="n">
        <v>11089.68</v>
      </c>
      <c r="N80" s="9" t="n">
        <v>60054.85</v>
      </c>
      <c r="O80" s="9" t="n">
        <v>37537.77</v>
      </c>
      <c r="P80" s="9" t="n">
        <v>26378.18</v>
      </c>
      <c r="Q80" s="9" t="n">
        <v>59543.96</v>
      </c>
      <c r="R80" s="9" t="n">
        <v>51779.62</v>
      </c>
      <c r="S80" s="9" t="n">
        <v>29587.05</v>
      </c>
      <c r="T80" s="9" t="n">
        <v>589285.37</v>
      </c>
      <c r="U80" s="9" t="n">
        <v>49163.42</v>
      </c>
      <c r="V80" s="9" t="n">
        <v>51415.67</v>
      </c>
      <c r="W80" s="9" t="n">
        <v>35659.3</v>
      </c>
      <c r="X80" s="9" t="n">
        <v>35438.91</v>
      </c>
      <c r="Y80" s="9" t="n">
        <v>84302.05</v>
      </c>
      <c r="Z80" s="9" t="n">
        <v>71069.01</v>
      </c>
      <c r="AA80" s="9" t="n">
        <v>49835.94</v>
      </c>
      <c r="AB80" s="9" t="n">
        <v>44390.63</v>
      </c>
      <c r="AC80" s="9" t="n">
        <v>43576.13</v>
      </c>
      <c r="AD80" s="9" t="n">
        <v>51311.58</v>
      </c>
      <c r="AE80" s="9" t="n">
        <v>15019.83</v>
      </c>
      <c r="AF80" s="9" t="n">
        <v>58102.9</v>
      </c>
      <c r="AG80" s="9" t="n">
        <v>218378.79</v>
      </c>
      <c r="AH80" s="9" t="n">
        <v>29812.47</v>
      </c>
      <c r="AI80" s="9" t="n">
        <v>69784.68</v>
      </c>
      <c r="AJ80" s="9" t="n">
        <v>27737.09</v>
      </c>
      <c r="AK80" s="9" t="n">
        <v>64464.24</v>
      </c>
      <c r="AL80" s="9" t="n">
        <v>26580.31</v>
      </c>
      <c r="AM80" s="9" t="n">
        <v>0</v>
      </c>
      <c r="AN80" s="9" t="n">
        <v>0</v>
      </c>
      <c r="AO80" s="9" t="n">
        <v>0</v>
      </c>
      <c r="AP80" s="9" t="n">
        <v>0</v>
      </c>
      <c r="AQ80" s="9" t="n">
        <v>0</v>
      </c>
      <c r="AR80" s="9" t="n">
        <v>0</v>
      </c>
      <c r="AS80" s="9" t="n">
        <v>0</v>
      </c>
      <c r="AT80" s="9" t="n">
        <f aca="false">T80-G80</f>
        <v>118804.59</v>
      </c>
      <c r="AU80" s="10" t="n">
        <f aca="false">IF(G80=0,"",(T80-G80)/G80)</f>
        <v>0.252517414207653</v>
      </c>
      <c r="AV80" s="9" t="n">
        <f aca="false">AG80-T80</f>
        <v>-370906.58</v>
      </c>
      <c r="AW80" s="10" t="n">
        <f aca="false">IF(T80=0,"",(AG80-T80)/T80)</f>
        <v>-0.629417594399128</v>
      </c>
      <c r="AX80" s="0" t="str">
        <f aca="false">IF(AND(T80=0,AG80&gt;0),"Novo/Recuperado",IF(AND(T80&gt;0,AG80=0),"Perdido",IF(AG80&gt;T80,"Crescimento",IF(AG80&lt;T80,"Queda","Estável"))))</f>
        <v>Queda</v>
      </c>
      <c r="AY80" s="10" t="n">
        <f aca="false">IF(SUM($AG:$AG)=0,0,AG80/SUM($AG:$AG))</f>
        <v>0.0164713880448184</v>
      </c>
      <c r="AZ80" s="9" t="n">
        <f aca="false">IF(AG80&lt;T80,T80-AG80,0)</f>
        <v>370906.58</v>
      </c>
      <c r="BA80" s="9" t="n">
        <f aca="false">AG80/5*12</f>
        <v>524109.096</v>
      </c>
      <c r="BB80" s="9" t="n">
        <f aca="false">BA80-T80</f>
        <v>-65176.2739999997</v>
      </c>
    </row>
    <row r="81" customFormat="false" ht="15" hidden="false" customHeight="false" outlineLevel="0" collapsed="false">
      <c r="A81" s="0" t="s">
        <v>14</v>
      </c>
      <c r="B81" s="0" t="s">
        <v>14</v>
      </c>
      <c r="C81" s="0" t="s">
        <v>14</v>
      </c>
      <c r="E81" s="0" t="s">
        <v>190</v>
      </c>
      <c r="F81" s="0" t="s">
        <v>191</v>
      </c>
      <c r="G81" s="9" t="n">
        <v>829396.69</v>
      </c>
      <c r="H81" s="9" t="n">
        <v>56060.78</v>
      </c>
      <c r="I81" s="9" t="n">
        <v>0</v>
      </c>
      <c r="J81" s="9" t="n">
        <v>6490.16</v>
      </c>
      <c r="K81" s="9" t="n">
        <v>78856.4</v>
      </c>
      <c r="L81" s="9" t="n">
        <v>10030.69</v>
      </c>
      <c r="M81" s="9" t="n">
        <v>101063.9</v>
      </c>
      <c r="N81" s="9" t="n">
        <v>64489.76</v>
      </c>
      <c r="O81" s="9" t="n">
        <v>237939</v>
      </c>
      <c r="P81" s="9" t="n">
        <v>259738</v>
      </c>
      <c r="Q81" s="9" t="n">
        <v>0</v>
      </c>
      <c r="R81" s="9" t="n">
        <v>0</v>
      </c>
      <c r="S81" s="9" t="n">
        <v>14728</v>
      </c>
      <c r="T81" s="9" t="n">
        <v>64411.5</v>
      </c>
      <c r="U81" s="9" t="n">
        <v>7296</v>
      </c>
      <c r="V81" s="9" t="n">
        <v>0</v>
      </c>
      <c r="W81" s="9" t="n">
        <v>0</v>
      </c>
      <c r="X81" s="9" t="n">
        <v>3731.5</v>
      </c>
      <c r="Y81" s="9" t="n">
        <v>0</v>
      </c>
      <c r="Z81" s="9" t="n">
        <v>20520</v>
      </c>
      <c r="AA81" s="9" t="n">
        <v>32864</v>
      </c>
      <c r="AB81" s="9" t="n">
        <v>0</v>
      </c>
      <c r="AC81" s="9" t="n">
        <v>0</v>
      </c>
      <c r="AD81" s="9" t="n">
        <v>0</v>
      </c>
      <c r="AE81" s="9" t="n">
        <v>0</v>
      </c>
      <c r="AF81" s="9" t="n">
        <v>0</v>
      </c>
      <c r="AG81" s="9" t="n">
        <v>0</v>
      </c>
      <c r="AH81" s="9" t="n">
        <v>0</v>
      </c>
      <c r="AI81" s="9" t="n">
        <v>0</v>
      </c>
      <c r="AJ81" s="9" t="n">
        <v>0</v>
      </c>
      <c r="AK81" s="9" t="n">
        <v>0</v>
      </c>
      <c r="AL81" s="9" t="n">
        <v>0</v>
      </c>
      <c r="AM81" s="9" t="n">
        <v>0</v>
      </c>
      <c r="AN81" s="9" t="n">
        <v>0</v>
      </c>
      <c r="AO81" s="9" t="n">
        <v>0</v>
      </c>
      <c r="AP81" s="9" t="n">
        <v>0</v>
      </c>
      <c r="AQ81" s="9" t="n">
        <v>0</v>
      </c>
      <c r="AR81" s="9" t="n">
        <v>0</v>
      </c>
      <c r="AS81" s="9" t="n">
        <v>0</v>
      </c>
      <c r="AT81" s="9" t="n">
        <f aca="false">T81-G81</f>
        <v>-764985.19</v>
      </c>
      <c r="AU81" s="10" t="n">
        <f aca="false">IF(G81=0,"",(T81-G81)/G81)</f>
        <v>-0.922339333184462</v>
      </c>
      <c r="AV81" s="9" t="n">
        <f aca="false">AG81-T81</f>
        <v>-64411.5</v>
      </c>
      <c r="AW81" s="10" t="n">
        <f aca="false">IF(T81=0,"",(AG81-T81)/T81)</f>
        <v>-1</v>
      </c>
      <c r="AX81" s="0" t="str">
        <f aca="false">IF(AND(T81=0,AG81&gt;0),"Novo/Recuperado",IF(AND(T81&gt;0,AG81=0),"Perdido",IF(AG81&gt;T81,"Crescimento",IF(AG81&lt;T81,"Queda","Estável"))))</f>
        <v>Perdido</v>
      </c>
      <c r="AY81" s="10" t="n">
        <f aca="false">IF(SUM($AG:$AG)=0,0,AG81/SUM($AG:$AG))</f>
        <v>0</v>
      </c>
      <c r="AZ81" s="9" t="n">
        <f aca="false">IF(AG81&lt;T81,T81-AG81,0)</f>
        <v>64411.5</v>
      </c>
      <c r="BA81" s="9" t="n">
        <f aca="false">AG81/5*12</f>
        <v>0</v>
      </c>
      <c r="BB81" s="9" t="n">
        <f aca="false">BA81-T81</f>
        <v>-64411.5</v>
      </c>
    </row>
    <row r="82" customFormat="false" ht="15" hidden="false" customHeight="false" outlineLevel="0" collapsed="false">
      <c r="A82" s="0" t="s">
        <v>14</v>
      </c>
      <c r="B82" s="0" t="s">
        <v>302</v>
      </c>
      <c r="C82" s="0" t="s">
        <v>14</v>
      </c>
      <c r="E82" s="0" t="s">
        <v>2026</v>
      </c>
      <c r="F82" s="0" t="s">
        <v>2027</v>
      </c>
      <c r="G82" s="9" t="n">
        <v>243090.01</v>
      </c>
      <c r="H82" s="9" t="n">
        <v>0</v>
      </c>
      <c r="I82" s="9" t="n">
        <v>0</v>
      </c>
      <c r="J82" s="9" t="n">
        <v>16610.32</v>
      </c>
      <c r="K82" s="9" t="n">
        <v>12765.2</v>
      </c>
      <c r="L82" s="9" t="n">
        <v>23059.28</v>
      </c>
      <c r="M82" s="9" t="n">
        <v>53482.07</v>
      </c>
      <c r="N82" s="9" t="n">
        <v>20489.4</v>
      </c>
      <c r="O82" s="9" t="n">
        <v>9208</v>
      </c>
      <c r="P82" s="9" t="n">
        <v>62419.34</v>
      </c>
      <c r="Q82" s="9" t="n">
        <v>27169.2</v>
      </c>
      <c r="R82" s="9" t="n">
        <v>17887.2</v>
      </c>
      <c r="S82" s="9" t="n">
        <v>0</v>
      </c>
      <c r="T82" s="9" t="n">
        <v>64121.6</v>
      </c>
      <c r="U82" s="9" t="n">
        <v>54683.8</v>
      </c>
      <c r="V82" s="9" t="n">
        <v>9437.8</v>
      </c>
      <c r="W82" s="9" t="n">
        <v>0</v>
      </c>
      <c r="X82" s="9" t="n">
        <v>0</v>
      </c>
      <c r="Y82" s="9" t="n">
        <v>0</v>
      </c>
      <c r="Z82" s="9" t="n">
        <v>0</v>
      </c>
      <c r="AA82" s="9" t="n">
        <v>0</v>
      </c>
      <c r="AB82" s="9" t="n">
        <v>0</v>
      </c>
      <c r="AC82" s="9" t="n">
        <v>0</v>
      </c>
      <c r="AD82" s="9" t="n">
        <v>0</v>
      </c>
      <c r="AE82" s="9" t="n">
        <v>0</v>
      </c>
      <c r="AF82" s="9" t="n">
        <v>0</v>
      </c>
      <c r="AG82" s="9" t="n">
        <v>0</v>
      </c>
      <c r="AH82" s="9" t="n">
        <v>0</v>
      </c>
      <c r="AI82" s="9" t="n">
        <v>0</v>
      </c>
      <c r="AJ82" s="9" t="n">
        <v>0</v>
      </c>
      <c r="AK82" s="9" t="n">
        <v>0</v>
      </c>
      <c r="AL82" s="9" t="n">
        <v>0</v>
      </c>
      <c r="AM82" s="9" t="n">
        <v>0</v>
      </c>
      <c r="AN82" s="9" t="n">
        <v>0</v>
      </c>
      <c r="AO82" s="9" t="n">
        <v>0</v>
      </c>
      <c r="AP82" s="9" t="n">
        <v>0</v>
      </c>
      <c r="AQ82" s="9" t="n">
        <v>0</v>
      </c>
      <c r="AR82" s="9" t="n">
        <v>0</v>
      </c>
      <c r="AS82" s="9" t="n">
        <v>0</v>
      </c>
      <c r="AT82" s="9" t="n">
        <f aca="false">T82-G82</f>
        <v>-178968.41</v>
      </c>
      <c r="AU82" s="10" t="n">
        <f aca="false">IF(G82=0,"",(T82-G82)/G82)</f>
        <v>-0.736222808991616</v>
      </c>
      <c r="AV82" s="9" t="n">
        <f aca="false">AG82-T82</f>
        <v>-64121.6</v>
      </c>
      <c r="AW82" s="10" t="n">
        <f aca="false">IF(T82=0,"",(AG82-T82)/T82)</f>
        <v>-1</v>
      </c>
      <c r="AX82" s="0" t="str">
        <f aca="false">IF(AND(T82=0,AG82&gt;0),"Novo/Recuperado",IF(AND(T82&gt;0,AG82=0),"Perdido",IF(AG82&gt;T82,"Crescimento",IF(AG82&lt;T82,"Queda","Estável"))))</f>
        <v>Perdido</v>
      </c>
      <c r="AY82" s="10" t="n">
        <f aca="false">IF(SUM($AG:$AG)=0,0,AG82/SUM($AG:$AG))</f>
        <v>0</v>
      </c>
      <c r="AZ82" s="9" t="n">
        <f aca="false">IF(AG82&lt;T82,T82-AG82,0)</f>
        <v>64121.6</v>
      </c>
      <c r="BA82" s="9" t="n">
        <f aca="false">AG82/5*12</f>
        <v>0</v>
      </c>
      <c r="BB82" s="9" t="n">
        <f aca="false">BA82-T82</f>
        <v>-64121.6</v>
      </c>
    </row>
    <row r="83" customFormat="false" ht="15" hidden="false" customHeight="false" outlineLevel="0" collapsed="false">
      <c r="A83" s="0" t="s">
        <v>14</v>
      </c>
      <c r="C83" s="0" t="s">
        <v>14</v>
      </c>
      <c r="E83" s="0" t="s">
        <v>4053</v>
      </c>
      <c r="F83" s="0" t="s">
        <v>4054</v>
      </c>
      <c r="G83" s="9" t="n">
        <v>0</v>
      </c>
      <c r="H83" s="9" t="n">
        <v>0</v>
      </c>
      <c r="I83" s="9" t="n">
        <v>0</v>
      </c>
      <c r="J83" s="9" t="n">
        <v>0</v>
      </c>
      <c r="K83" s="9" t="n">
        <v>0</v>
      </c>
      <c r="L83" s="9" t="n">
        <v>0</v>
      </c>
      <c r="M83" s="9" t="n">
        <v>0</v>
      </c>
      <c r="N83" s="9" t="n">
        <v>0</v>
      </c>
      <c r="O83" s="9" t="n">
        <v>0</v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63927.07</v>
      </c>
      <c r="U83" s="9" t="n">
        <v>0</v>
      </c>
      <c r="V83" s="9" t="n">
        <v>0</v>
      </c>
      <c r="W83" s="9" t="n">
        <v>0</v>
      </c>
      <c r="X83" s="9" t="n">
        <v>41317.87</v>
      </c>
      <c r="Y83" s="9" t="n">
        <v>22609.2</v>
      </c>
      <c r="Z83" s="9" t="n">
        <v>0</v>
      </c>
      <c r="AA83" s="9" t="n">
        <v>0</v>
      </c>
      <c r="AB83" s="9" t="n">
        <v>0</v>
      </c>
      <c r="AC83" s="9" t="n">
        <v>0</v>
      </c>
      <c r="AD83" s="9" t="n">
        <v>0</v>
      </c>
      <c r="AE83" s="9" t="n">
        <v>0</v>
      </c>
      <c r="AF83" s="9" t="n">
        <v>0</v>
      </c>
      <c r="AG83" s="9" t="n">
        <v>0</v>
      </c>
      <c r="AH83" s="9" t="n">
        <v>0</v>
      </c>
      <c r="AI83" s="9" t="n">
        <v>0</v>
      </c>
      <c r="AJ83" s="9" t="n">
        <v>0</v>
      </c>
      <c r="AK83" s="9" t="n">
        <v>0</v>
      </c>
      <c r="AL83" s="9" t="n">
        <v>0</v>
      </c>
      <c r="AM83" s="9" t="n">
        <v>0</v>
      </c>
      <c r="AN83" s="9" t="n">
        <v>0</v>
      </c>
      <c r="AO83" s="9" t="n">
        <v>0</v>
      </c>
      <c r="AP83" s="9" t="n">
        <v>0</v>
      </c>
      <c r="AQ83" s="9" t="n">
        <v>0</v>
      </c>
      <c r="AR83" s="9" t="n">
        <v>0</v>
      </c>
      <c r="AS83" s="9" t="n">
        <v>0</v>
      </c>
      <c r="AT83" s="9" t="n">
        <f aca="false">T83-G83</f>
        <v>63927.07</v>
      </c>
      <c r="AU83" s="10" t="str">
        <f aca="false">IF(G83=0,"",(T83-G83)/G83)</f>
        <v/>
      </c>
      <c r="AV83" s="9" t="n">
        <f aca="false">AG83-T83</f>
        <v>-63927.07</v>
      </c>
      <c r="AW83" s="10" t="n">
        <f aca="false">IF(T83=0,"",(AG83-T83)/T83)</f>
        <v>-1</v>
      </c>
      <c r="AX83" s="0" t="str">
        <f aca="false">IF(AND(T83=0,AG83&gt;0),"Novo/Recuperado",IF(AND(T83&gt;0,AG83=0),"Perdido",IF(AG83&gt;T83,"Crescimento",IF(AG83&lt;T83,"Queda","Estável"))))</f>
        <v>Perdido</v>
      </c>
      <c r="AY83" s="10" t="n">
        <f aca="false">IF(SUM($AG:$AG)=0,0,AG83/SUM($AG:$AG))</f>
        <v>0</v>
      </c>
      <c r="AZ83" s="9" t="n">
        <f aca="false">IF(AG83&lt;T83,T83-AG83,0)</f>
        <v>63927.07</v>
      </c>
      <c r="BA83" s="9" t="n">
        <f aca="false">AG83/5*12</f>
        <v>0</v>
      </c>
      <c r="BB83" s="9" t="n">
        <f aca="false">BA83-T83</f>
        <v>-63927.07</v>
      </c>
    </row>
    <row r="84" customFormat="false" ht="15" hidden="false" customHeight="false" outlineLevel="0" collapsed="false">
      <c r="A84" s="0" t="s">
        <v>20</v>
      </c>
      <c r="B84" s="0" t="s">
        <v>881</v>
      </c>
      <c r="C84" s="0" t="s">
        <v>20</v>
      </c>
      <c r="D84" s="0" t="s">
        <v>20</v>
      </c>
      <c r="E84" s="0" t="s">
        <v>3574</v>
      </c>
      <c r="F84" s="0" t="s">
        <v>3575</v>
      </c>
      <c r="G84" s="9" t="n">
        <v>579810.43</v>
      </c>
      <c r="H84" s="9" t="n">
        <v>0</v>
      </c>
      <c r="I84" s="9" t="n">
        <v>0</v>
      </c>
      <c r="J84" s="9" t="n">
        <v>0</v>
      </c>
      <c r="K84" s="9" t="n">
        <v>0</v>
      </c>
      <c r="L84" s="9" t="n">
        <v>0</v>
      </c>
      <c r="M84" s="9" t="n">
        <v>0</v>
      </c>
      <c r="N84" s="9" t="n">
        <v>0</v>
      </c>
      <c r="O84" s="9" t="n">
        <v>0</v>
      </c>
      <c r="P84" s="9" t="n">
        <v>155020.23</v>
      </c>
      <c r="Q84" s="9" t="n">
        <v>171419.7</v>
      </c>
      <c r="R84" s="9" t="n">
        <v>195478.78</v>
      </c>
      <c r="S84" s="9" t="n">
        <v>57891.72</v>
      </c>
      <c r="T84" s="9" t="n">
        <v>370397.64</v>
      </c>
      <c r="U84" s="9" t="n">
        <v>30711.18</v>
      </c>
      <c r="V84" s="9" t="n">
        <v>43803.48</v>
      </c>
      <c r="W84" s="9" t="n">
        <v>44904.22</v>
      </c>
      <c r="X84" s="9" t="n">
        <v>24782</v>
      </c>
      <c r="Y84" s="9" t="n">
        <v>61149.78</v>
      </c>
      <c r="Z84" s="9" t="n">
        <v>42010.34</v>
      </c>
      <c r="AA84" s="9" t="n">
        <v>-71125</v>
      </c>
      <c r="AB84" s="9" t="n">
        <v>56623.14</v>
      </c>
      <c r="AC84" s="9" t="n">
        <v>34498.23</v>
      </c>
      <c r="AD84" s="9" t="n">
        <v>29012.79</v>
      </c>
      <c r="AE84" s="9" t="n">
        <v>41872.48</v>
      </c>
      <c r="AF84" s="9" t="n">
        <v>32155</v>
      </c>
      <c r="AG84" s="9" t="n">
        <v>128388</v>
      </c>
      <c r="AH84" s="9" t="n">
        <v>26403</v>
      </c>
      <c r="AI84" s="9" t="n">
        <v>43267</v>
      </c>
      <c r="AJ84" s="9" t="n">
        <v>24046</v>
      </c>
      <c r="AK84" s="9" t="n">
        <v>27274</v>
      </c>
      <c r="AL84" s="9" t="n">
        <v>7398</v>
      </c>
      <c r="AM84" s="9" t="n">
        <v>0</v>
      </c>
      <c r="AN84" s="9" t="n">
        <v>0</v>
      </c>
      <c r="AO84" s="9" t="n">
        <v>0</v>
      </c>
      <c r="AP84" s="9" t="n">
        <v>0</v>
      </c>
      <c r="AQ84" s="9" t="n">
        <v>0</v>
      </c>
      <c r="AR84" s="9" t="n">
        <v>0</v>
      </c>
      <c r="AS84" s="9" t="n">
        <v>0</v>
      </c>
      <c r="AT84" s="9" t="n">
        <f aca="false">T84-G84</f>
        <v>-209412.79</v>
      </c>
      <c r="AU84" s="10" t="n">
        <f aca="false">IF(G84=0,"",(T84-G84)/G84)</f>
        <v>-0.361174582526914</v>
      </c>
      <c r="AV84" s="9" t="n">
        <f aca="false">AG84-T84</f>
        <v>-242009.64</v>
      </c>
      <c r="AW84" s="10" t="n">
        <f aca="false">IF(T84=0,"",(AG84-T84)/T84)</f>
        <v>-0.653377921090426</v>
      </c>
      <c r="AX84" s="0" t="str">
        <f aca="false">IF(AND(T84=0,AG84&gt;0),"Novo/Recuperado",IF(AND(T84&gt;0,AG84=0),"Perdido",IF(AG84&gt;T84,"Crescimento",IF(AG84&lt;T84,"Queda","Estável"))))</f>
        <v>Queda</v>
      </c>
      <c r="AY84" s="10" t="n">
        <f aca="false">IF(SUM($AG:$AG)=0,0,AG84/SUM($AG:$AG))</f>
        <v>0.00968376355734064</v>
      </c>
      <c r="AZ84" s="9" t="n">
        <f aca="false">IF(AG84&lt;T84,T84-AG84,0)</f>
        <v>242009.64</v>
      </c>
      <c r="BA84" s="9" t="n">
        <f aca="false">AG84/5*12</f>
        <v>308131.2</v>
      </c>
      <c r="BB84" s="9" t="n">
        <f aca="false">BA84-T84</f>
        <v>-62266.4400000001</v>
      </c>
    </row>
    <row r="85" customFormat="false" ht="15" hidden="false" customHeight="false" outlineLevel="0" collapsed="false">
      <c r="A85" s="0" t="s">
        <v>25</v>
      </c>
      <c r="C85" s="0" t="s">
        <v>25</v>
      </c>
      <c r="E85" s="0" t="s">
        <v>3846</v>
      </c>
      <c r="F85" s="0" t="s">
        <v>3847</v>
      </c>
      <c r="G85" s="9" t="n">
        <v>0</v>
      </c>
      <c r="H85" s="9" t="n">
        <v>0</v>
      </c>
      <c r="I85" s="9" t="n">
        <v>0</v>
      </c>
      <c r="J85" s="9" t="n">
        <v>0</v>
      </c>
      <c r="K85" s="9" t="n">
        <v>0</v>
      </c>
      <c r="L85" s="9" t="n">
        <v>0</v>
      </c>
      <c r="M85" s="9" t="n">
        <v>0</v>
      </c>
      <c r="N85" s="9" t="n">
        <v>0</v>
      </c>
      <c r="O85" s="9" t="n">
        <v>0</v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61284.12</v>
      </c>
      <c r="U85" s="9" t="n">
        <v>27498.72</v>
      </c>
      <c r="V85" s="9" t="n">
        <v>0</v>
      </c>
      <c r="W85" s="9" t="n">
        <v>15755.4</v>
      </c>
      <c r="X85" s="9" t="n">
        <v>0</v>
      </c>
      <c r="Y85" s="9" t="n">
        <v>18030</v>
      </c>
      <c r="Z85" s="9" t="n">
        <v>0</v>
      </c>
      <c r="AA85" s="9" t="n">
        <v>0</v>
      </c>
      <c r="AB85" s="9" t="n">
        <v>0</v>
      </c>
      <c r="AC85" s="9" t="n">
        <v>0</v>
      </c>
      <c r="AD85" s="9" t="n">
        <v>0</v>
      </c>
      <c r="AE85" s="9" t="n">
        <v>0</v>
      </c>
      <c r="AF85" s="9" t="n">
        <v>0</v>
      </c>
      <c r="AG85" s="9" t="n">
        <v>0</v>
      </c>
      <c r="AH85" s="9" t="n">
        <v>0</v>
      </c>
      <c r="AI85" s="9" t="n">
        <v>0</v>
      </c>
      <c r="AJ85" s="9" t="n">
        <v>0</v>
      </c>
      <c r="AK85" s="9" t="n">
        <v>0</v>
      </c>
      <c r="AL85" s="9" t="n">
        <v>0</v>
      </c>
      <c r="AM85" s="9" t="n">
        <v>0</v>
      </c>
      <c r="AN85" s="9" t="n">
        <v>0</v>
      </c>
      <c r="AO85" s="9" t="n">
        <v>0</v>
      </c>
      <c r="AP85" s="9" t="n">
        <v>0</v>
      </c>
      <c r="AQ85" s="9" t="n">
        <v>0</v>
      </c>
      <c r="AR85" s="9" t="n">
        <v>0</v>
      </c>
      <c r="AS85" s="9" t="n">
        <v>0</v>
      </c>
      <c r="AT85" s="9" t="n">
        <f aca="false">T85-G85</f>
        <v>61284.12</v>
      </c>
      <c r="AU85" s="10" t="str">
        <f aca="false">IF(G85=0,"",(T85-G85)/G85)</f>
        <v/>
      </c>
      <c r="AV85" s="9" t="n">
        <f aca="false">AG85-T85</f>
        <v>-61284.12</v>
      </c>
      <c r="AW85" s="10" t="n">
        <f aca="false">IF(T85=0,"",(AG85-T85)/T85)</f>
        <v>-1</v>
      </c>
      <c r="AX85" s="0" t="str">
        <f aca="false">IF(AND(T85=0,AG85&gt;0),"Novo/Recuperado",IF(AND(T85&gt;0,AG85=0),"Perdido",IF(AG85&gt;T85,"Crescimento",IF(AG85&lt;T85,"Queda","Estável"))))</f>
        <v>Perdido</v>
      </c>
      <c r="AY85" s="10" t="n">
        <f aca="false">IF(SUM($AG:$AG)=0,0,AG85/SUM($AG:$AG))</f>
        <v>0</v>
      </c>
      <c r="AZ85" s="9" t="n">
        <f aca="false">IF(AG85&lt;T85,T85-AG85,0)</f>
        <v>61284.12</v>
      </c>
      <c r="BA85" s="9" t="n">
        <f aca="false">AG85/5*12</f>
        <v>0</v>
      </c>
      <c r="BB85" s="9" t="n">
        <f aca="false">BA85-T85</f>
        <v>-61284.12</v>
      </c>
    </row>
    <row r="86" customFormat="false" ht="15" hidden="false" customHeight="false" outlineLevel="0" collapsed="false">
      <c r="A86" s="0" t="s">
        <v>16</v>
      </c>
      <c r="C86" s="0" t="s">
        <v>16</v>
      </c>
      <c r="E86" s="0" t="s">
        <v>4190</v>
      </c>
      <c r="F86" s="0" t="s">
        <v>4191</v>
      </c>
      <c r="G86" s="9" t="n">
        <v>0</v>
      </c>
      <c r="H86" s="9" t="n">
        <v>0</v>
      </c>
      <c r="I86" s="9" t="n">
        <v>0</v>
      </c>
      <c r="J86" s="9" t="n">
        <v>0</v>
      </c>
      <c r="K86" s="9" t="n">
        <v>0</v>
      </c>
      <c r="L86" s="9" t="n">
        <v>0</v>
      </c>
      <c r="M86" s="9" t="n">
        <v>0</v>
      </c>
      <c r="N86" s="9" t="n">
        <v>0</v>
      </c>
      <c r="O86" s="9" t="n">
        <v>0</v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60260</v>
      </c>
      <c r="U86" s="9" t="n">
        <v>0</v>
      </c>
      <c r="V86" s="9" t="n">
        <v>0</v>
      </c>
      <c r="W86" s="9" t="n">
        <v>0</v>
      </c>
      <c r="X86" s="9" t="n">
        <v>0</v>
      </c>
      <c r="Y86" s="9" t="n">
        <v>37340</v>
      </c>
      <c r="Z86" s="9" t="n">
        <v>22920</v>
      </c>
      <c r="AA86" s="9" t="n">
        <v>0</v>
      </c>
      <c r="AB86" s="9" t="n">
        <v>0</v>
      </c>
      <c r="AC86" s="9" t="n">
        <v>0</v>
      </c>
      <c r="AD86" s="9" t="n">
        <v>0</v>
      </c>
      <c r="AE86" s="9" t="n">
        <v>0</v>
      </c>
      <c r="AF86" s="9" t="n">
        <v>0</v>
      </c>
      <c r="AG86" s="9" t="n">
        <v>0</v>
      </c>
      <c r="AH86" s="9" t="n">
        <v>0</v>
      </c>
      <c r="AI86" s="9" t="n">
        <v>0</v>
      </c>
      <c r="AJ86" s="9" t="n">
        <v>0</v>
      </c>
      <c r="AK86" s="9" t="n">
        <v>0</v>
      </c>
      <c r="AL86" s="9" t="n">
        <v>0</v>
      </c>
      <c r="AM86" s="9" t="n">
        <v>0</v>
      </c>
      <c r="AN86" s="9" t="n">
        <v>0</v>
      </c>
      <c r="AO86" s="9" t="n">
        <v>0</v>
      </c>
      <c r="AP86" s="9" t="n">
        <v>0</v>
      </c>
      <c r="AQ86" s="9" t="n">
        <v>0</v>
      </c>
      <c r="AR86" s="9" t="n">
        <v>0</v>
      </c>
      <c r="AS86" s="9" t="n">
        <v>0</v>
      </c>
      <c r="AT86" s="9" t="n">
        <f aca="false">T86-G86</f>
        <v>60260</v>
      </c>
      <c r="AU86" s="10" t="str">
        <f aca="false">IF(G86=0,"",(T86-G86)/G86)</f>
        <v/>
      </c>
      <c r="AV86" s="9" t="n">
        <f aca="false">AG86-T86</f>
        <v>-60260</v>
      </c>
      <c r="AW86" s="10" t="n">
        <f aca="false">IF(T86=0,"",(AG86-T86)/T86)</f>
        <v>-1</v>
      </c>
      <c r="AX86" s="0" t="str">
        <f aca="false">IF(AND(T86=0,AG86&gt;0),"Novo/Recuperado",IF(AND(T86&gt;0,AG86=0),"Perdido",IF(AG86&gt;T86,"Crescimento",IF(AG86&lt;T86,"Queda","Estável"))))</f>
        <v>Perdido</v>
      </c>
      <c r="AY86" s="10" t="n">
        <f aca="false">IF(SUM($AG:$AG)=0,0,AG86/SUM($AG:$AG))</f>
        <v>0</v>
      </c>
      <c r="AZ86" s="9" t="n">
        <f aca="false">IF(AG86&lt;T86,T86-AG86,0)</f>
        <v>60260</v>
      </c>
      <c r="BA86" s="9" t="n">
        <f aca="false">AG86/5*12</f>
        <v>0</v>
      </c>
      <c r="BB86" s="9" t="n">
        <f aca="false">BA86-T86</f>
        <v>-60260</v>
      </c>
    </row>
    <row r="87" customFormat="false" ht="15" hidden="false" customHeight="false" outlineLevel="0" collapsed="false">
      <c r="A87" s="0" t="s">
        <v>14</v>
      </c>
      <c r="C87" s="0" t="s">
        <v>14</v>
      </c>
      <c r="E87" s="0" t="s">
        <v>3868</v>
      </c>
      <c r="F87" s="0" t="s">
        <v>3869</v>
      </c>
      <c r="G87" s="9" t="n">
        <v>0</v>
      </c>
      <c r="H87" s="9" t="n">
        <v>0</v>
      </c>
      <c r="I87" s="9" t="n">
        <v>0</v>
      </c>
      <c r="J87" s="9" t="n">
        <v>0</v>
      </c>
      <c r="K87" s="9" t="n">
        <v>0</v>
      </c>
      <c r="L87" s="9" t="n">
        <v>0</v>
      </c>
      <c r="M87" s="9" t="n">
        <v>0</v>
      </c>
      <c r="N87" s="9" t="n">
        <v>0</v>
      </c>
      <c r="O87" s="9" t="n">
        <v>0</v>
      </c>
      <c r="P87" s="9" t="n">
        <v>0</v>
      </c>
      <c r="Q87" s="9" t="n">
        <v>0</v>
      </c>
      <c r="R87" s="9" t="n">
        <v>0</v>
      </c>
      <c r="S87" s="9" t="n">
        <v>0</v>
      </c>
      <c r="T87" s="9" t="n">
        <v>59250</v>
      </c>
      <c r="U87" s="9" t="n">
        <v>0</v>
      </c>
      <c r="V87" s="9" t="n">
        <v>59250</v>
      </c>
      <c r="W87" s="9" t="n">
        <v>0</v>
      </c>
      <c r="X87" s="9" t="n">
        <v>0</v>
      </c>
      <c r="Y87" s="9" t="n">
        <v>0</v>
      </c>
      <c r="Z87" s="9" t="n">
        <v>0</v>
      </c>
      <c r="AA87" s="9" t="n">
        <v>0</v>
      </c>
      <c r="AB87" s="9" t="n">
        <v>0</v>
      </c>
      <c r="AC87" s="9" t="n">
        <v>0</v>
      </c>
      <c r="AD87" s="9" t="n">
        <v>0</v>
      </c>
      <c r="AE87" s="9" t="n">
        <v>0</v>
      </c>
      <c r="AF87" s="9" t="n">
        <v>0</v>
      </c>
      <c r="AG87" s="9" t="n">
        <v>0</v>
      </c>
      <c r="AH87" s="9" t="n">
        <v>0</v>
      </c>
      <c r="AI87" s="9" t="n">
        <v>0</v>
      </c>
      <c r="AJ87" s="9" t="n">
        <v>0</v>
      </c>
      <c r="AK87" s="9" t="n">
        <v>0</v>
      </c>
      <c r="AL87" s="9" t="n">
        <v>0</v>
      </c>
      <c r="AM87" s="9" t="n">
        <v>0</v>
      </c>
      <c r="AN87" s="9" t="n">
        <v>0</v>
      </c>
      <c r="AO87" s="9" t="n">
        <v>0</v>
      </c>
      <c r="AP87" s="9" t="n">
        <v>0</v>
      </c>
      <c r="AQ87" s="9" t="n">
        <v>0</v>
      </c>
      <c r="AR87" s="9" t="n">
        <v>0</v>
      </c>
      <c r="AS87" s="9" t="n">
        <v>0</v>
      </c>
      <c r="AT87" s="9" t="n">
        <f aca="false">T87-G87</f>
        <v>59250</v>
      </c>
      <c r="AU87" s="10" t="str">
        <f aca="false">IF(G87=0,"",(T87-G87)/G87)</f>
        <v/>
      </c>
      <c r="AV87" s="9" t="n">
        <f aca="false">AG87-T87</f>
        <v>-59250</v>
      </c>
      <c r="AW87" s="10" t="n">
        <f aca="false">IF(T87=0,"",(AG87-T87)/T87)</f>
        <v>-1</v>
      </c>
      <c r="AX87" s="0" t="str">
        <f aca="false">IF(AND(T87=0,AG87&gt;0),"Novo/Recuperado",IF(AND(T87&gt;0,AG87=0),"Perdido",IF(AG87&gt;T87,"Crescimento",IF(AG87&lt;T87,"Queda","Estável"))))</f>
        <v>Perdido</v>
      </c>
      <c r="AY87" s="10" t="n">
        <f aca="false">IF(SUM($AG:$AG)=0,0,AG87/SUM($AG:$AG))</f>
        <v>0</v>
      </c>
      <c r="AZ87" s="9" t="n">
        <f aca="false">IF(AG87&lt;T87,T87-AG87,0)</f>
        <v>59250</v>
      </c>
      <c r="BA87" s="9" t="n">
        <f aca="false">AG87/5*12</f>
        <v>0</v>
      </c>
      <c r="BB87" s="9" t="n">
        <f aca="false">BA87-T87</f>
        <v>-59250</v>
      </c>
    </row>
    <row r="88" customFormat="false" ht="15" hidden="false" customHeight="false" outlineLevel="0" collapsed="false">
      <c r="A88" s="0" t="s">
        <v>25</v>
      </c>
      <c r="B88" s="0" t="s">
        <v>14</v>
      </c>
      <c r="C88" s="0" t="s">
        <v>25</v>
      </c>
      <c r="E88" s="0" t="s">
        <v>132</v>
      </c>
      <c r="F88" s="0" t="s">
        <v>133</v>
      </c>
      <c r="G88" s="9" t="n">
        <v>79118.7</v>
      </c>
      <c r="H88" s="9" t="n">
        <v>7080</v>
      </c>
      <c r="I88" s="9" t="n">
        <v>0</v>
      </c>
      <c r="J88" s="9" t="n">
        <v>13365.4</v>
      </c>
      <c r="K88" s="9" t="n">
        <v>9985.3</v>
      </c>
      <c r="L88" s="9" t="n">
        <v>9404</v>
      </c>
      <c r="M88" s="9" t="n">
        <v>13480</v>
      </c>
      <c r="N88" s="9" t="n">
        <v>0</v>
      </c>
      <c r="O88" s="9" t="n">
        <v>9664</v>
      </c>
      <c r="P88" s="9" t="n">
        <v>0</v>
      </c>
      <c r="Q88" s="9" t="n">
        <v>16140</v>
      </c>
      <c r="R88" s="9" t="n">
        <v>0</v>
      </c>
      <c r="S88" s="9" t="n">
        <v>0</v>
      </c>
      <c r="T88" s="9" t="n">
        <v>59026.32</v>
      </c>
      <c r="U88" s="9" t="n">
        <v>38340</v>
      </c>
      <c r="V88" s="9" t="n">
        <v>0</v>
      </c>
      <c r="W88" s="9" t="n">
        <v>0</v>
      </c>
      <c r="X88" s="9" t="n">
        <v>0</v>
      </c>
      <c r="Y88" s="9" t="n">
        <v>20686.32</v>
      </c>
      <c r="Z88" s="9" t="n">
        <v>0</v>
      </c>
      <c r="AA88" s="9" t="n">
        <v>0</v>
      </c>
      <c r="AB88" s="9" t="n">
        <v>0</v>
      </c>
      <c r="AC88" s="9" t="n">
        <v>0</v>
      </c>
      <c r="AD88" s="9" t="n">
        <v>0</v>
      </c>
      <c r="AE88" s="9" t="n">
        <v>0</v>
      </c>
      <c r="AF88" s="9" t="n">
        <v>0</v>
      </c>
      <c r="AG88" s="9" t="n">
        <v>0</v>
      </c>
      <c r="AH88" s="9" t="n">
        <v>0</v>
      </c>
      <c r="AI88" s="9" t="n">
        <v>0</v>
      </c>
      <c r="AJ88" s="9" t="n">
        <v>0</v>
      </c>
      <c r="AK88" s="9" t="n">
        <v>0</v>
      </c>
      <c r="AL88" s="9" t="n">
        <v>0</v>
      </c>
      <c r="AM88" s="9" t="n">
        <v>0</v>
      </c>
      <c r="AN88" s="9" t="n">
        <v>0</v>
      </c>
      <c r="AO88" s="9" t="n">
        <v>0</v>
      </c>
      <c r="AP88" s="9" t="n">
        <v>0</v>
      </c>
      <c r="AQ88" s="9" t="n">
        <v>0</v>
      </c>
      <c r="AR88" s="9" t="n">
        <v>0</v>
      </c>
      <c r="AS88" s="9" t="n">
        <v>0</v>
      </c>
      <c r="AT88" s="9" t="n">
        <f aca="false">T88-G88</f>
        <v>-20092.38</v>
      </c>
      <c r="AU88" s="10" t="n">
        <f aca="false">IF(G88=0,"",(T88-G88)/G88)</f>
        <v>-0.253952352604378</v>
      </c>
      <c r="AV88" s="9" t="n">
        <f aca="false">AG88-T88</f>
        <v>-59026.32</v>
      </c>
      <c r="AW88" s="10" t="n">
        <f aca="false">IF(T88=0,"",(AG88-T88)/T88)</f>
        <v>-1</v>
      </c>
      <c r="AX88" s="0" t="str">
        <f aca="false">IF(AND(T88=0,AG88&gt;0),"Novo/Recuperado",IF(AND(T88&gt;0,AG88=0),"Perdido",IF(AG88&gt;T88,"Crescimento",IF(AG88&lt;T88,"Queda","Estável"))))</f>
        <v>Perdido</v>
      </c>
      <c r="AY88" s="10" t="n">
        <f aca="false">IF(SUM($AG:$AG)=0,0,AG88/SUM($AG:$AG))</f>
        <v>0</v>
      </c>
      <c r="AZ88" s="9" t="n">
        <f aca="false">IF(AG88&lt;T88,T88-AG88,0)</f>
        <v>59026.32</v>
      </c>
      <c r="BA88" s="9" t="n">
        <f aca="false">AG88/5*12</f>
        <v>0</v>
      </c>
      <c r="BB88" s="9" t="n">
        <f aca="false">BA88-T88</f>
        <v>-59026.32</v>
      </c>
    </row>
    <row r="89" customFormat="false" ht="15" hidden="false" customHeight="false" outlineLevel="0" collapsed="false">
      <c r="A89" s="0" t="s">
        <v>18</v>
      </c>
      <c r="C89" s="0" t="s">
        <v>18</v>
      </c>
      <c r="D89" s="0" t="s">
        <v>18</v>
      </c>
      <c r="E89" s="0" t="s">
        <v>4014</v>
      </c>
      <c r="F89" s="0" t="s">
        <v>4015</v>
      </c>
      <c r="G89" s="9" t="n">
        <v>0</v>
      </c>
      <c r="H89" s="9" t="n">
        <v>0</v>
      </c>
      <c r="I89" s="9" t="n">
        <v>0</v>
      </c>
      <c r="J89" s="9" t="n">
        <v>0</v>
      </c>
      <c r="K89" s="9" t="n">
        <v>0</v>
      </c>
      <c r="L89" s="9" t="n">
        <v>0</v>
      </c>
      <c r="M89" s="9" t="n">
        <v>0</v>
      </c>
      <c r="N89" s="9" t="n">
        <v>0</v>
      </c>
      <c r="O89" s="9" t="n">
        <v>0</v>
      </c>
      <c r="P89" s="9" t="n">
        <v>0</v>
      </c>
      <c r="Q89" s="9" t="n">
        <v>0</v>
      </c>
      <c r="R89" s="9" t="n">
        <v>0</v>
      </c>
      <c r="S89" s="9" t="n">
        <v>0</v>
      </c>
      <c r="T89" s="9" t="n">
        <v>73874.08</v>
      </c>
      <c r="U89" s="9" t="n">
        <v>0</v>
      </c>
      <c r="V89" s="9" t="n">
        <v>0</v>
      </c>
      <c r="W89" s="9" t="n">
        <v>13872</v>
      </c>
      <c r="X89" s="9" t="n">
        <v>3630</v>
      </c>
      <c r="Y89" s="9" t="n">
        <v>0</v>
      </c>
      <c r="Z89" s="9" t="n">
        <v>17616.08</v>
      </c>
      <c r="AA89" s="9" t="n">
        <v>0</v>
      </c>
      <c r="AB89" s="9" t="n">
        <v>13956</v>
      </c>
      <c r="AC89" s="9" t="n">
        <v>8688</v>
      </c>
      <c r="AD89" s="9" t="n">
        <v>0</v>
      </c>
      <c r="AE89" s="9" t="n">
        <v>0</v>
      </c>
      <c r="AF89" s="9" t="n">
        <v>16112</v>
      </c>
      <c r="AG89" s="9" t="n">
        <v>6282.28</v>
      </c>
      <c r="AH89" s="9" t="n">
        <v>0</v>
      </c>
      <c r="AI89" s="9" t="n">
        <v>6282.28</v>
      </c>
      <c r="AJ89" s="9" t="n">
        <v>0</v>
      </c>
      <c r="AK89" s="9" t="n">
        <v>0</v>
      </c>
      <c r="AL89" s="9" t="n">
        <v>0</v>
      </c>
      <c r="AM89" s="9" t="n">
        <v>0</v>
      </c>
      <c r="AN89" s="9" t="n">
        <v>0</v>
      </c>
      <c r="AO89" s="9" t="n">
        <v>0</v>
      </c>
      <c r="AP89" s="9" t="n">
        <v>0</v>
      </c>
      <c r="AQ89" s="9" t="n">
        <v>0</v>
      </c>
      <c r="AR89" s="9" t="n">
        <v>0</v>
      </c>
      <c r="AS89" s="9" t="n">
        <v>0</v>
      </c>
      <c r="AT89" s="9" t="n">
        <f aca="false">T89-G89</f>
        <v>73874.08</v>
      </c>
      <c r="AU89" s="10" t="str">
        <f aca="false">IF(G89=0,"",(T89-G89)/G89)</f>
        <v/>
      </c>
      <c r="AV89" s="9" t="n">
        <f aca="false">AG89-T89</f>
        <v>-67591.8</v>
      </c>
      <c r="AW89" s="10" t="n">
        <f aca="false">IF(T89=0,"",(AG89-T89)/T89)</f>
        <v>-0.914959617771213</v>
      </c>
      <c r="AX89" s="0" t="str">
        <f aca="false">IF(AND(T89=0,AG89&gt;0),"Novo/Recuperado",IF(AND(T89&gt;0,AG89=0),"Perdido",IF(AG89&gt;T89,"Crescimento",IF(AG89&lt;T89,"Queda","Estável"))))</f>
        <v>Queda</v>
      </c>
      <c r="AY89" s="10" t="n">
        <f aca="false">IF(SUM($AG:$AG)=0,0,AG89/SUM($AG:$AG))</f>
        <v>0.00047384579649975</v>
      </c>
      <c r="AZ89" s="9" t="n">
        <f aca="false">IF(AG89&lt;T89,T89-AG89,0)</f>
        <v>67591.8</v>
      </c>
      <c r="BA89" s="9" t="n">
        <f aca="false">AG89/5*12</f>
        <v>15077.472</v>
      </c>
      <c r="BB89" s="9" t="n">
        <f aca="false">BA89-T89</f>
        <v>-58796.608</v>
      </c>
    </row>
    <row r="90" customFormat="false" ht="15" hidden="false" customHeight="false" outlineLevel="0" collapsed="false">
      <c r="A90" s="0" t="s">
        <v>14</v>
      </c>
      <c r="B90" s="0" t="s">
        <v>791</v>
      </c>
      <c r="C90" s="0" t="s">
        <v>14</v>
      </c>
      <c r="E90" s="0" t="s">
        <v>2603</v>
      </c>
      <c r="F90" s="0" t="s">
        <v>2604</v>
      </c>
      <c r="G90" s="9" t="n">
        <v>129051.58</v>
      </c>
      <c r="H90" s="9" t="n">
        <v>0</v>
      </c>
      <c r="I90" s="9" t="n">
        <v>0</v>
      </c>
      <c r="J90" s="9" t="n">
        <v>0</v>
      </c>
      <c r="K90" s="9" t="n">
        <v>0</v>
      </c>
      <c r="L90" s="9" t="n">
        <v>38004</v>
      </c>
      <c r="M90" s="9" t="n">
        <v>0</v>
      </c>
      <c r="N90" s="9" t="n">
        <v>16956</v>
      </c>
      <c r="O90" s="9" t="n">
        <v>13134.98</v>
      </c>
      <c r="P90" s="9" t="n">
        <v>25921.6</v>
      </c>
      <c r="Q90" s="9" t="n">
        <v>11343</v>
      </c>
      <c r="R90" s="9" t="n">
        <v>23692</v>
      </c>
      <c r="S90" s="9" t="n">
        <v>0</v>
      </c>
      <c r="T90" s="9" t="n">
        <v>58270</v>
      </c>
      <c r="U90" s="9" t="n">
        <v>0</v>
      </c>
      <c r="V90" s="9" t="n">
        <v>0</v>
      </c>
      <c r="W90" s="9" t="n">
        <v>30000</v>
      </c>
      <c r="X90" s="9" t="n">
        <v>0</v>
      </c>
      <c r="Y90" s="9" t="n">
        <v>18000</v>
      </c>
      <c r="Z90" s="9" t="n">
        <v>0</v>
      </c>
      <c r="AA90" s="9" t="n">
        <v>10270</v>
      </c>
      <c r="AB90" s="9" t="n">
        <v>0</v>
      </c>
      <c r="AC90" s="9" t="n">
        <v>0</v>
      </c>
      <c r="AD90" s="9" t="n">
        <v>0</v>
      </c>
      <c r="AE90" s="9" t="n">
        <v>0</v>
      </c>
      <c r="AF90" s="9" t="n">
        <v>0</v>
      </c>
      <c r="AG90" s="9" t="n">
        <v>0</v>
      </c>
      <c r="AH90" s="9" t="n">
        <v>0</v>
      </c>
      <c r="AI90" s="9" t="n">
        <v>0</v>
      </c>
      <c r="AJ90" s="9" t="n">
        <v>0</v>
      </c>
      <c r="AK90" s="9" t="n">
        <v>0</v>
      </c>
      <c r="AL90" s="9" t="n">
        <v>0</v>
      </c>
      <c r="AM90" s="9" t="n">
        <v>0</v>
      </c>
      <c r="AN90" s="9" t="n">
        <v>0</v>
      </c>
      <c r="AO90" s="9" t="n">
        <v>0</v>
      </c>
      <c r="AP90" s="9" t="n">
        <v>0</v>
      </c>
      <c r="AQ90" s="9" t="n">
        <v>0</v>
      </c>
      <c r="AR90" s="9" t="n">
        <v>0</v>
      </c>
      <c r="AS90" s="9" t="n">
        <v>0</v>
      </c>
      <c r="AT90" s="9" t="n">
        <f aca="false">T90-G90</f>
        <v>-70781.58</v>
      </c>
      <c r="AU90" s="10" t="n">
        <f aca="false">IF(G90=0,"",(T90-G90)/G90)</f>
        <v>-0.548475113594115</v>
      </c>
      <c r="AV90" s="9" t="n">
        <f aca="false">AG90-T90</f>
        <v>-58270</v>
      </c>
      <c r="AW90" s="10" t="n">
        <f aca="false">IF(T90=0,"",(AG90-T90)/T90)</f>
        <v>-1</v>
      </c>
      <c r="AX90" s="0" t="str">
        <f aca="false">IF(AND(T90=0,AG90&gt;0),"Novo/Recuperado",IF(AND(T90&gt;0,AG90=0),"Perdido",IF(AG90&gt;T90,"Crescimento",IF(AG90&lt;T90,"Queda","Estável"))))</f>
        <v>Perdido</v>
      </c>
      <c r="AY90" s="10" t="n">
        <f aca="false">IF(SUM($AG:$AG)=0,0,AG90/SUM($AG:$AG))</f>
        <v>0</v>
      </c>
      <c r="AZ90" s="9" t="n">
        <f aca="false">IF(AG90&lt;T90,T90-AG90,0)</f>
        <v>58270</v>
      </c>
      <c r="BA90" s="9" t="n">
        <f aca="false">AG90/5*12</f>
        <v>0</v>
      </c>
      <c r="BB90" s="9" t="n">
        <f aca="false">BA90-T90</f>
        <v>-58270</v>
      </c>
    </row>
    <row r="91" customFormat="false" ht="15" hidden="false" customHeight="false" outlineLevel="0" collapsed="false">
      <c r="A91" s="0" t="s">
        <v>14</v>
      </c>
      <c r="C91" s="0" t="s">
        <v>14</v>
      </c>
      <c r="E91" s="0" t="s">
        <v>4091</v>
      </c>
      <c r="F91" s="0" t="s">
        <v>4092</v>
      </c>
      <c r="G91" s="9" t="n">
        <v>0</v>
      </c>
      <c r="H91" s="9" t="n">
        <v>0</v>
      </c>
      <c r="I91" s="9" t="n">
        <v>0</v>
      </c>
      <c r="J91" s="9" t="n">
        <v>0</v>
      </c>
      <c r="K91" s="9" t="n">
        <v>0</v>
      </c>
      <c r="L91" s="9" t="n">
        <v>0</v>
      </c>
      <c r="M91" s="9" t="n">
        <v>0</v>
      </c>
      <c r="N91" s="9" t="n">
        <v>0</v>
      </c>
      <c r="O91" s="9" t="n">
        <v>0</v>
      </c>
      <c r="P91" s="9" t="n">
        <v>0</v>
      </c>
      <c r="Q91" s="9" t="n">
        <v>0</v>
      </c>
      <c r="R91" s="9" t="n">
        <v>0</v>
      </c>
      <c r="S91" s="9" t="n">
        <v>0</v>
      </c>
      <c r="T91" s="9" t="n">
        <v>57887.84</v>
      </c>
      <c r="U91" s="9" t="n">
        <v>0</v>
      </c>
      <c r="V91" s="9" t="n">
        <v>0</v>
      </c>
      <c r="W91" s="9" t="n">
        <v>0</v>
      </c>
      <c r="X91" s="9" t="n">
        <v>5608</v>
      </c>
      <c r="Y91" s="9" t="n">
        <v>27523.84</v>
      </c>
      <c r="Z91" s="9" t="n">
        <v>18626</v>
      </c>
      <c r="AA91" s="9" t="n">
        <v>6130</v>
      </c>
      <c r="AB91" s="9" t="n">
        <v>0</v>
      </c>
      <c r="AC91" s="9" t="n">
        <v>0</v>
      </c>
      <c r="AD91" s="9" t="n">
        <v>0</v>
      </c>
      <c r="AE91" s="9" t="n">
        <v>0</v>
      </c>
      <c r="AF91" s="9" t="n">
        <v>0</v>
      </c>
      <c r="AG91" s="9" t="n">
        <v>0</v>
      </c>
      <c r="AH91" s="9" t="n">
        <v>0</v>
      </c>
      <c r="AI91" s="9" t="n">
        <v>0</v>
      </c>
      <c r="AJ91" s="9" t="n">
        <v>0</v>
      </c>
      <c r="AK91" s="9" t="n">
        <v>0</v>
      </c>
      <c r="AL91" s="9" t="n">
        <v>0</v>
      </c>
      <c r="AM91" s="9" t="n">
        <v>0</v>
      </c>
      <c r="AN91" s="9" t="n">
        <v>0</v>
      </c>
      <c r="AO91" s="9" t="n">
        <v>0</v>
      </c>
      <c r="AP91" s="9" t="n">
        <v>0</v>
      </c>
      <c r="AQ91" s="9" t="n">
        <v>0</v>
      </c>
      <c r="AR91" s="9" t="n">
        <v>0</v>
      </c>
      <c r="AS91" s="9" t="n">
        <v>0</v>
      </c>
      <c r="AT91" s="9" t="n">
        <f aca="false">T91-G91</f>
        <v>57887.84</v>
      </c>
      <c r="AU91" s="10" t="str">
        <f aca="false">IF(G91=0,"",(T91-G91)/G91)</f>
        <v/>
      </c>
      <c r="AV91" s="9" t="n">
        <f aca="false">AG91-T91</f>
        <v>-57887.84</v>
      </c>
      <c r="AW91" s="10" t="n">
        <f aca="false">IF(T91=0,"",(AG91-T91)/T91)</f>
        <v>-1</v>
      </c>
      <c r="AX91" s="0" t="str">
        <f aca="false">IF(AND(T91=0,AG91&gt;0),"Novo/Recuperado",IF(AND(T91&gt;0,AG91=0),"Perdido",IF(AG91&gt;T91,"Crescimento",IF(AG91&lt;T91,"Queda","Estável"))))</f>
        <v>Perdido</v>
      </c>
      <c r="AY91" s="10" t="n">
        <f aca="false">IF(SUM($AG:$AG)=0,0,AG91/SUM($AG:$AG))</f>
        <v>0</v>
      </c>
      <c r="AZ91" s="9" t="n">
        <f aca="false">IF(AG91&lt;T91,T91-AG91,0)</f>
        <v>57887.84</v>
      </c>
      <c r="BA91" s="9" t="n">
        <f aca="false">AG91/5*12</f>
        <v>0</v>
      </c>
      <c r="BB91" s="9" t="n">
        <f aca="false">BA91-T91</f>
        <v>-57887.84</v>
      </c>
    </row>
    <row r="92" customFormat="false" ht="15" hidden="false" customHeight="false" outlineLevel="0" collapsed="false">
      <c r="A92" s="0" t="s">
        <v>788</v>
      </c>
      <c r="B92" s="0" t="s">
        <v>791</v>
      </c>
      <c r="C92" s="0" t="s">
        <v>788</v>
      </c>
      <c r="E92" s="0" t="s">
        <v>3657</v>
      </c>
      <c r="F92" s="0" t="s">
        <v>3658</v>
      </c>
      <c r="G92" s="9" t="n">
        <v>84741.6</v>
      </c>
      <c r="H92" s="9" t="n">
        <v>0</v>
      </c>
      <c r="I92" s="9" t="n">
        <v>0</v>
      </c>
      <c r="J92" s="9" t="n">
        <v>0</v>
      </c>
      <c r="K92" s="9" t="n">
        <v>0</v>
      </c>
      <c r="L92" s="9" t="n">
        <v>0</v>
      </c>
      <c r="M92" s="9" t="n">
        <v>0</v>
      </c>
      <c r="N92" s="9" t="n">
        <v>0</v>
      </c>
      <c r="O92" s="9" t="n">
        <v>0</v>
      </c>
      <c r="P92" s="9" t="n">
        <v>0</v>
      </c>
      <c r="Q92" s="9" t="n">
        <v>47124.65</v>
      </c>
      <c r="R92" s="9" t="n">
        <v>16164.7</v>
      </c>
      <c r="S92" s="9" t="n">
        <v>21452.25</v>
      </c>
      <c r="T92" s="9" t="n">
        <v>57437.42</v>
      </c>
      <c r="U92" s="9" t="n">
        <v>0</v>
      </c>
      <c r="V92" s="9" t="n">
        <v>15900</v>
      </c>
      <c r="W92" s="9" t="n">
        <v>8474.6</v>
      </c>
      <c r="X92" s="9" t="n">
        <v>13350</v>
      </c>
      <c r="Y92" s="9" t="n">
        <v>0</v>
      </c>
      <c r="Z92" s="9" t="n">
        <v>0</v>
      </c>
      <c r="AA92" s="9" t="n">
        <v>11400</v>
      </c>
      <c r="AB92" s="9" t="n">
        <v>0</v>
      </c>
      <c r="AC92" s="9" t="n">
        <v>0</v>
      </c>
      <c r="AD92" s="9" t="n">
        <v>0</v>
      </c>
      <c r="AE92" s="9" t="n">
        <v>8312.82</v>
      </c>
      <c r="AF92" s="9" t="n">
        <v>0</v>
      </c>
      <c r="AG92" s="9" t="n">
        <v>0</v>
      </c>
      <c r="AH92" s="9" t="n">
        <v>0</v>
      </c>
      <c r="AI92" s="9" t="n">
        <v>0</v>
      </c>
      <c r="AJ92" s="9" t="n">
        <v>0</v>
      </c>
      <c r="AK92" s="9" t="n">
        <v>0</v>
      </c>
      <c r="AL92" s="9" t="n">
        <v>0</v>
      </c>
      <c r="AM92" s="9" t="n">
        <v>0</v>
      </c>
      <c r="AN92" s="9" t="n">
        <v>0</v>
      </c>
      <c r="AO92" s="9" t="n">
        <v>0</v>
      </c>
      <c r="AP92" s="9" t="n">
        <v>0</v>
      </c>
      <c r="AQ92" s="9" t="n">
        <v>0</v>
      </c>
      <c r="AR92" s="9" t="n">
        <v>0</v>
      </c>
      <c r="AS92" s="9" t="n">
        <v>0</v>
      </c>
      <c r="AT92" s="9" t="n">
        <f aca="false">T92-G92</f>
        <v>-27304.18</v>
      </c>
      <c r="AU92" s="10" t="n">
        <f aca="false">IF(G92=0,"",(T92-G92)/G92)</f>
        <v>-0.322205150717003</v>
      </c>
      <c r="AV92" s="9" t="n">
        <f aca="false">AG92-T92</f>
        <v>-57437.42</v>
      </c>
      <c r="AW92" s="10" t="n">
        <f aca="false">IF(T92=0,"",(AG92-T92)/T92)</f>
        <v>-1</v>
      </c>
      <c r="AX92" s="0" t="str">
        <f aca="false">IF(AND(T92=0,AG92&gt;0),"Novo/Recuperado",IF(AND(T92&gt;0,AG92=0),"Perdido",IF(AG92&gt;T92,"Crescimento",IF(AG92&lt;T92,"Queda","Estável"))))</f>
        <v>Perdido</v>
      </c>
      <c r="AY92" s="10" t="n">
        <f aca="false">IF(SUM($AG:$AG)=0,0,AG92/SUM($AG:$AG))</f>
        <v>0</v>
      </c>
      <c r="AZ92" s="9" t="n">
        <f aca="false">IF(AG92&lt;T92,T92-AG92,0)</f>
        <v>57437.42</v>
      </c>
      <c r="BA92" s="9" t="n">
        <f aca="false">AG92/5*12</f>
        <v>0</v>
      </c>
      <c r="BB92" s="9" t="n">
        <f aca="false">BA92-T92</f>
        <v>-57437.42</v>
      </c>
    </row>
    <row r="93" customFormat="false" ht="15" hidden="false" customHeight="false" outlineLevel="0" collapsed="false">
      <c r="A93" s="0" t="s">
        <v>14</v>
      </c>
      <c r="B93" s="0" t="s">
        <v>14</v>
      </c>
      <c r="C93" s="0" t="s">
        <v>14</v>
      </c>
      <c r="E93" s="0" t="s">
        <v>66</v>
      </c>
      <c r="F93" s="0" t="s">
        <v>67</v>
      </c>
      <c r="G93" s="9" t="n">
        <v>96516.46</v>
      </c>
      <c r="H93" s="9" t="n">
        <v>29646.36</v>
      </c>
      <c r="I93" s="9" t="n">
        <v>8918.58</v>
      </c>
      <c r="J93" s="9" t="n">
        <v>18213</v>
      </c>
      <c r="K93" s="9" t="n">
        <v>24978.52</v>
      </c>
      <c r="L93" s="9" t="n">
        <v>0</v>
      </c>
      <c r="M93" s="9" t="n">
        <v>0</v>
      </c>
      <c r="N93" s="9" t="n">
        <v>0</v>
      </c>
      <c r="O93" s="9" t="n">
        <v>0</v>
      </c>
      <c r="P93" s="9" t="n">
        <v>5760</v>
      </c>
      <c r="Q93" s="9" t="n">
        <v>9000</v>
      </c>
      <c r="R93" s="9" t="n">
        <v>0</v>
      </c>
      <c r="S93" s="9" t="n">
        <v>0</v>
      </c>
      <c r="T93" s="9" t="n">
        <v>56574</v>
      </c>
      <c r="U93" s="9" t="n">
        <v>9300</v>
      </c>
      <c r="V93" s="9" t="n">
        <v>5360</v>
      </c>
      <c r="W93" s="9" t="n">
        <v>20452</v>
      </c>
      <c r="X93" s="9" t="n">
        <v>10422</v>
      </c>
      <c r="Y93" s="9" t="n">
        <v>11040</v>
      </c>
      <c r="Z93" s="9" t="n">
        <v>0</v>
      </c>
      <c r="AA93" s="9" t="n">
        <v>0</v>
      </c>
      <c r="AB93" s="9" t="n">
        <v>0</v>
      </c>
      <c r="AC93" s="9" t="n">
        <v>0</v>
      </c>
      <c r="AD93" s="9" t="n">
        <v>0</v>
      </c>
      <c r="AE93" s="9" t="n">
        <v>0</v>
      </c>
      <c r="AF93" s="9" t="n">
        <v>0</v>
      </c>
      <c r="AG93" s="9" t="n">
        <v>0</v>
      </c>
      <c r="AH93" s="9" t="n">
        <v>0</v>
      </c>
      <c r="AI93" s="9" t="n">
        <v>0</v>
      </c>
      <c r="AJ93" s="9" t="n">
        <v>0</v>
      </c>
      <c r="AK93" s="9" t="n">
        <v>0</v>
      </c>
      <c r="AL93" s="9" t="n">
        <v>0</v>
      </c>
      <c r="AM93" s="9" t="n">
        <v>0</v>
      </c>
      <c r="AN93" s="9" t="n">
        <v>0</v>
      </c>
      <c r="AO93" s="9" t="n">
        <v>0</v>
      </c>
      <c r="AP93" s="9" t="n">
        <v>0</v>
      </c>
      <c r="AQ93" s="9" t="n">
        <v>0</v>
      </c>
      <c r="AR93" s="9" t="n">
        <v>0</v>
      </c>
      <c r="AS93" s="9" t="n">
        <v>0</v>
      </c>
      <c r="AT93" s="9" t="n">
        <f aca="false">T93-G93</f>
        <v>-39942.46</v>
      </c>
      <c r="AU93" s="10" t="n">
        <f aca="false">IF(G93=0,"",(T93-G93)/G93)</f>
        <v>-0.413840913767455</v>
      </c>
      <c r="AV93" s="9" t="n">
        <f aca="false">AG93-T93</f>
        <v>-56574</v>
      </c>
      <c r="AW93" s="10" t="n">
        <f aca="false">IF(T93=0,"",(AG93-T93)/T93)</f>
        <v>-1</v>
      </c>
      <c r="AX93" s="0" t="str">
        <f aca="false">IF(AND(T93=0,AG93&gt;0),"Novo/Recuperado",IF(AND(T93&gt;0,AG93=0),"Perdido",IF(AG93&gt;T93,"Crescimento",IF(AG93&lt;T93,"Queda","Estável"))))</f>
        <v>Perdido</v>
      </c>
      <c r="AY93" s="10" t="n">
        <f aca="false">IF(SUM($AG:$AG)=0,0,AG93/SUM($AG:$AG))</f>
        <v>0</v>
      </c>
      <c r="AZ93" s="9" t="n">
        <f aca="false">IF(AG93&lt;T93,T93-AG93,0)</f>
        <v>56574</v>
      </c>
      <c r="BA93" s="9" t="n">
        <f aca="false">AG93/5*12</f>
        <v>0</v>
      </c>
      <c r="BB93" s="9" t="n">
        <f aca="false">BA93-T93</f>
        <v>-56574</v>
      </c>
    </row>
    <row r="94" customFormat="false" ht="15" hidden="false" customHeight="false" outlineLevel="0" collapsed="false">
      <c r="A94" s="0" t="s">
        <v>14</v>
      </c>
      <c r="B94" s="0" t="s">
        <v>14</v>
      </c>
      <c r="C94" s="0" t="s">
        <v>14</v>
      </c>
      <c r="E94" s="0" t="s">
        <v>126</v>
      </c>
      <c r="F94" s="0" t="s">
        <v>127</v>
      </c>
      <c r="G94" s="9" t="n">
        <v>134815.8</v>
      </c>
      <c r="H94" s="9" t="n">
        <v>13624</v>
      </c>
      <c r="I94" s="9" t="n">
        <v>0</v>
      </c>
      <c r="J94" s="9" t="n">
        <v>16453.8</v>
      </c>
      <c r="K94" s="9" t="n">
        <v>15792</v>
      </c>
      <c r="L94" s="9" t="n">
        <v>14808</v>
      </c>
      <c r="M94" s="9" t="n">
        <v>17390</v>
      </c>
      <c r="N94" s="9" t="n">
        <v>11000</v>
      </c>
      <c r="O94" s="9" t="n">
        <v>15396</v>
      </c>
      <c r="P94" s="9" t="n">
        <v>12472</v>
      </c>
      <c r="Q94" s="9" t="n">
        <v>0</v>
      </c>
      <c r="R94" s="9" t="n">
        <v>17880</v>
      </c>
      <c r="S94" s="9" t="n">
        <v>0</v>
      </c>
      <c r="T94" s="9" t="n">
        <v>55559.56</v>
      </c>
      <c r="U94" s="9" t="n">
        <v>23265.56</v>
      </c>
      <c r="V94" s="9" t="n">
        <v>0</v>
      </c>
      <c r="W94" s="9" t="n">
        <v>25934</v>
      </c>
      <c r="X94" s="9" t="n">
        <v>6360</v>
      </c>
      <c r="Y94" s="9" t="n">
        <v>0</v>
      </c>
      <c r="Z94" s="9" t="n">
        <v>0</v>
      </c>
      <c r="AA94" s="9" t="n">
        <v>0</v>
      </c>
      <c r="AB94" s="9" t="n">
        <v>0</v>
      </c>
      <c r="AC94" s="9" t="n">
        <v>0</v>
      </c>
      <c r="AD94" s="9" t="n">
        <v>0</v>
      </c>
      <c r="AE94" s="9" t="n">
        <v>0</v>
      </c>
      <c r="AF94" s="9" t="n">
        <v>0</v>
      </c>
      <c r="AG94" s="9" t="n">
        <v>0</v>
      </c>
      <c r="AH94" s="9" t="n">
        <v>0</v>
      </c>
      <c r="AI94" s="9" t="n">
        <v>0</v>
      </c>
      <c r="AJ94" s="9" t="n">
        <v>0</v>
      </c>
      <c r="AK94" s="9" t="n">
        <v>0</v>
      </c>
      <c r="AL94" s="9" t="n">
        <v>0</v>
      </c>
      <c r="AM94" s="9" t="n">
        <v>0</v>
      </c>
      <c r="AN94" s="9" t="n">
        <v>0</v>
      </c>
      <c r="AO94" s="9" t="n">
        <v>0</v>
      </c>
      <c r="AP94" s="9" t="n">
        <v>0</v>
      </c>
      <c r="AQ94" s="9" t="n">
        <v>0</v>
      </c>
      <c r="AR94" s="9" t="n">
        <v>0</v>
      </c>
      <c r="AS94" s="9" t="n">
        <v>0</v>
      </c>
      <c r="AT94" s="9" t="n">
        <f aca="false">T94-G94</f>
        <v>-79256.24</v>
      </c>
      <c r="AU94" s="10" t="n">
        <f aca="false">IF(G94=0,"",(T94-G94)/G94)</f>
        <v>-0.587885396222105</v>
      </c>
      <c r="AV94" s="9" t="n">
        <f aca="false">AG94-T94</f>
        <v>-55559.56</v>
      </c>
      <c r="AW94" s="10" t="n">
        <f aca="false">IF(T94=0,"",(AG94-T94)/T94)</f>
        <v>-1</v>
      </c>
      <c r="AX94" s="0" t="str">
        <f aca="false">IF(AND(T94=0,AG94&gt;0),"Novo/Recuperado",IF(AND(T94&gt;0,AG94=0),"Perdido",IF(AG94&gt;T94,"Crescimento",IF(AG94&lt;T94,"Queda","Estável"))))</f>
        <v>Perdido</v>
      </c>
      <c r="AY94" s="10" t="n">
        <f aca="false">IF(SUM($AG:$AG)=0,0,AG94/SUM($AG:$AG))</f>
        <v>0</v>
      </c>
      <c r="AZ94" s="9" t="n">
        <f aca="false">IF(AG94&lt;T94,T94-AG94,0)</f>
        <v>55559.56</v>
      </c>
      <c r="BA94" s="9" t="n">
        <f aca="false">AG94/5*12</f>
        <v>0</v>
      </c>
      <c r="BB94" s="9" t="n">
        <f aca="false">BA94-T94</f>
        <v>-55559.56</v>
      </c>
    </row>
    <row r="95" customFormat="false" ht="15" hidden="false" customHeight="false" outlineLevel="0" collapsed="false">
      <c r="A95" s="0" t="s">
        <v>14</v>
      </c>
      <c r="B95" s="0" t="s">
        <v>14</v>
      </c>
      <c r="C95" s="0" t="s">
        <v>14</v>
      </c>
      <c r="E95" s="0" t="s">
        <v>1980</v>
      </c>
      <c r="F95" s="0" t="s">
        <v>1981</v>
      </c>
      <c r="G95" s="9" t="n">
        <v>69119.6</v>
      </c>
      <c r="H95" s="9" t="n">
        <v>0</v>
      </c>
      <c r="I95" s="9" t="n">
        <v>0</v>
      </c>
      <c r="J95" s="9" t="n">
        <v>13343.6</v>
      </c>
      <c r="K95" s="9" t="n">
        <v>0</v>
      </c>
      <c r="L95" s="9" t="n">
        <v>13060</v>
      </c>
      <c r="M95" s="9" t="n">
        <v>0</v>
      </c>
      <c r="N95" s="9" t="n">
        <v>26976</v>
      </c>
      <c r="O95" s="9" t="n">
        <v>0</v>
      </c>
      <c r="P95" s="9" t="n">
        <v>0</v>
      </c>
      <c r="Q95" s="9" t="n">
        <v>15740</v>
      </c>
      <c r="R95" s="9" t="n">
        <v>0</v>
      </c>
      <c r="S95" s="9" t="n">
        <v>0</v>
      </c>
      <c r="T95" s="9" t="n">
        <v>54486.56</v>
      </c>
      <c r="U95" s="9" t="n">
        <v>0</v>
      </c>
      <c r="V95" s="9" t="n">
        <v>0</v>
      </c>
      <c r="W95" s="9" t="n">
        <v>19580</v>
      </c>
      <c r="X95" s="9" t="n">
        <v>0</v>
      </c>
      <c r="Y95" s="9" t="n">
        <v>34906.56</v>
      </c>
      <c r="Z95" s="9" t="n">
        <v>0</v>
      </c>
      <c r="AA95" s="9" t="n">
        <v>0</v>
      </c>
      <c r="AB95" s="9" t="n">
        <v>0</v>
      </c>
      <c r="AC95" s="9" t="n">
        <v>0</v>
      </c>
      <c r="AD95" s="9" t="n">
        <v>0</v>
      </c>
      <c r="AE95" s="9" t="n">
        <v>0</v>
      </c>
      <c r="AF95" s="9" t="n">
        <v>0</v>
      </c>
      <c r="AG95" s="9" t="n">
        <v>0</v>
      </c>
      <c r="AH95" s="9" t="n">
        <v>0</v>
      </c>
      <c r="AI95" s="9" t="n">
        <v>0</v>
      </c>
      <c r="AJ95" s="9" t="n">
        <v>0</v>
      </c>
      <c r="AK95" s="9" t="n">
        <v>0</v>
      </c>
      <c r="AL95" s="9" t="n">
        <v>0</v>
      </c>
      <c r="AM95" s="9" t="n">
        <v>0</v>
      </c>
      <c r="AN95" s="9" t="n">
        <v>0</v>
      </c>
      <c r="AO95" s="9" t="n">
        <v>0</v>
      </c>
      <c r="AP95" s="9" t="n">
        <v>0</v>
      </c>
      <c r="AQ95" s="9" t="n">
        <v>0</v>
      </c>
      <c r="AR95" s="9" t="n">
        <v>0</v>
      </c>
      <c r="AS95" s="9" t="n">
        <v>0</v>
      </c>
      <c r="AT95" s="9" t="n">
        <f aca="false">T95-G95</f>
        <v>-14633.04</v>
      </c>
      <c r="AU95" s="10" t="n">
        <f aca="false">IF(G95=0,"",(T95-G95)/G95)</f>
        <v>-0.211706086262073</v>
      </c>
      <c r="AV95" s="9" t="n">
        <f aca="false">AG95-T95</f>
        <v>-54486.56</v>
      </c>
      <c r="AW95" s="10" t="n">
        <f aca="false">IF(T95=0,"",(AG95-T95)/T95)</f>
        <v>-1</v>
      </c>
      <c r="AX95" s="0" t="str">
        <f aca="false">IF(AND(T95=0,AG95&gt;0),"Novo/Recuperado",IF(AND(T95&gt;0,AG95=0),"Perdido",IF(AG95&gt;T95,"Crescimento",IF(AG95&lt;T95,"Queda","Estável"))))</f>
        <v>Perdido</v>
      </c>
      <c r="AY95" s="10" t="n">
        <f aca="false">IF(SUM($AG:$AG)=0,0,AG95/SUM($AG:$AG))</f>
        <v>0</v>
      </c>
      <c r="AZ95" s="9" t="n">
        <f aca="false">IF(AG95&lt;T95,T95-AG95,0)</f>
        <v>54486.56</v>
      </c>
      <c r="BA95" s="9" t="n">
        <f aca="false">AG95/5*12</f>
        <v>0</v>
      </c>
      <c r="BB95" s="9" t="n">
        <f aca="false">BA95-T95</f>
        <v>-54486.56</v>
      </c>
    </row>
    <row r="96" customFormat="false" ht="15" hidden="false" customHeight="false" outlineLevel="0" collapsed="false">
      <c r="A96" s="0" t="s">
        <v>14</v>
      </c>
      <c r="B96" s="0" t="s">
        <v>791</v>
      </c>
      <c r="C96" s="0" t="s">
        <v>14</v>
      </c>
      <c r="E96" s="0" t="s">
        <v>3558</v>
      </c>
      <c r="F96" s="0" t="s">
        <v>3559</v>
      </c>
      <c r="G96" s="9" t="n">
        <v>43288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13088</v>
      </c>
      <c r="Q96" s="9" t="n">
        <v>30200</v>
      </c>
      <c r="R96" s="9" t="n">
        <v>0</v>
      </c>
      <c r="S96" s="9" t="n">
        <v>0</v>
      </c>
      <c r="T96" s="9" t="n">
        <v>53300</v>
      </c>
      <c r="U96" s="9" t="n">
        <v>53300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  <c r="AJ96" s="9" t="n">
        <v>0</v>
      </c>
      <c r="AK96" s="9" t="n">
        <v>0</v>
      </c>
      <c r="AL96" s="9" t="n">
        <v>0</v>
      </c>
      <c r="AM96" s="9" t="n">
        <v>0</v>
      </c>
      <c r="AN96" s="9" t="n">
        <v>0</v>
      </c>
      <c r="AO96" s="9" t="n">
        <v>0</v>
      </c>
      <c r="AP96" s="9" t="n">
        <v>0</v>
      </c>
      <c r="AQ96" s="9" t="n">
        <v>0</v>
      </c>
      <c r="AR96" s="9" t="n">
        <v>0</v>
      </c>
      <c r="AS96" s="9" t="n">
        <v>0</v>
      </c>
      <c r="AT96" s="9" t="n">
        <f aca="false">T96-G96</f>
        <v>10012</v>
      </c>
      <c r="AU96" s="10" t="n">
        <f aca="false">IF(G96=0,"",(T96-G96)/G96)</f>
        <v>0.231288116799113</v>
      </c>
      <c r="AV96" s="9" t="n">
        <f aca="false">AG96-T96</f>
        <v>-53300</v>
      </c>
      <c r="AW96" s="10" t="n">
        <f aca="false">IF(T96=0,"",(AG96-T96)/T96)</f>
        <v>-1</v>
      </c>
      <c r="AX96" s="0" t="str">
        <f aca="false">IF(AND(T96=0,AG96&gt;0),"Novo/Recuperado",IF(AND(T96&gt;0,AG96=0),"Perdido",IF(AG96&gt;T96,"Crescimento",IF(AG96&lt;T96,"Queda","Estável"))))</f>
        <v>Perdido</v>
      </c>
      <c r="AY96" s="10" t="n">
        <f aca="false">IF(SUM($AG:$AG)=0,0,AG96/SUM($AG:$AG))</f>
        <v>0</v>
      </c>
      <c r="AZ96" s="9" t="n">
        <f aca="false">IF(AG96&lt;T96,T96-AG96,0)</f>
        <v>53300</v>
      </c>
      <c r="BA96" s="9" t="n">
        <f aca="false">AG96/5*12</f>
        <v>0</v>
      </c>
      <c r="BB96" s="9" t="n">
        <f aca="false">BA96-T96</f>
        <v>-53300</v>
      </c>
    </row>
    <row r="97" customFormat="false" ht="15" hidden="false" customHeight="false" outlineLevel="0" collapsed="false">
      <c r="A97" s="0" t="s">
        <v>597</v>
      </c>
      <c r="B97" s="0" t="s">
        <v>597</v>
      </c>
      <c r="C97" s="0" t="s">
        <v>597</v>
      </c>
      <c r="E97" s="0" t="s">
        <v>3371</v>
      </c>
      <c r="F97" s="0" t="s">
        <v>3372</v>
      </c>
      <c r="G97" s="9" t="n">
        <v>42212</v>
      </c>
      <c r="H97" s="9" t="n">
        <v>0</v>
      </c>
      <c r="I97" s="9" t="n">
        <v>0</v>
      </c>
      <c r="J97" s="9" t="n">
        <v>0</v>
      </c>
      <c r="K97" s="9" t="n">
        <v>0</v>
      </c>
      <c r="L97" s="9" t="n">
        <v>0</v>
      </c>
      <c r="M97" s="9" t="n">
        <v>0</v>
      </c>
      <c r="N97" s="9" t="n">
        <v>0</v>
      </c>
      <c r="O97" s="9" t="n">
        <v>9792</v>
      </c>
      <c r="P97" s="9" t="n">
        <v>32420</v>
      </c>
      <c r="Q97" s="9" t="n">
        <v>0</v>
      </c>
      <c r="R97" s="9" t="n">
        <v>0</v>
      </c>
      <c r="S97" s="9" t="n">
        <v>0</v>
      </c>
      <c r="T97" s="9" t="n">
        <v>53123.8</v>
      </c>
      <c r="U97" s="9" t="n">
        <v>39760</v>
      </c>
      <c r="V97" s="9" t="n">
        <v>13363.8</v>
      </c>
      <c r="W97" s="9" t="n">
        <v>0</v>
      </c>
      <c r="X97" s="9" t="n">
        <v>0</v>
      </c>
      <c r="Y97" s="9" t="n">
        <v>0</v>
      </c>
      <c r="Z97" s="9" t="n">
        <v>0</v>
      </c>
      <c r="AA97" s="9" t="n">
        <v>0</v>
      </c>
      <c r="AB97" s="9" t="n">
        <v>0</v>
      </c>
      <c r="AC97" s="9" t="n">
        <v>0</v>
      </c>
      <c r="AD97" s="9" t="n">
        <v>0</v>
      </c>
      <c r="AE97" s="9" t="n">
        <v>0</v>
      </c>
      <c r="AF97" s="9" t="n">
        <v>0</v>
      </c>
      <c r="AG97" s="9" t="n">
        <v>0</v>
      </c>
      <c r="AH97" s="9" t="n">
        <v>0</v>
      </c>
      <c r="AI97" s="9" t="n">
        <v>0</v>
      </c>
      <c r="AJ97" s="9" t="n">
        <v>0</v>
      </c>
      <c r="AK97" s="9" t="n">
        <v>0</v>
      </c>
      <c r="AL97" s="9" t="n">
        <v>0</v>
      </c>
      <c r="AM97" s="9" t="n">
        <v>0</v>
      </c>
      <c r="AN97" s="9" t="n">
        <v>0</v>
      </c>
      <c r="AO97" s="9" t="n">
        <v>0</v>
      </c>
      <c r="AP97" s="9" t="n">
        <v>0</v>
      </c>
      <c r="AQ97" s="9" t="n">
        <v>0</v>
      </c>
      <c r="AR97" s="9" t="n">
        <v>0</v>
      </c>
      <c r="AS97" s="9" t="n">
        <v>0</v>
      </c>
      <c r="AT97" s="9" t="n">
        <f aca="false">T97-G97</f>
        <v>10911.8</v>
      </c>
      <c r="AU97" s="10" t="n">
        <f aca="false">IF(G97=0,"",(T97-G97)/G97)</f>
        <v>0.258499952620108</v>
      </c>
      <c r="AV97" s="9" t="n">
        <f aca="false">AG97-T97</f>
        <v>-53123.8</v>
      </c>
      <c r="AW97" s="10" t="n">
        <f aca="false">IF(T97=0,"",(AG97-T97)/T97)</f>
        <v>-1</v>
      </c>
      <c r="AX97" s="0" t="str">
        <f aca="false">IF(AND(T97=0,AG97&gt;0),"Novo/Recuperado",IF(AND(T97&gt;0,AG97=0),"Perdido",IF(AG97&gt;T97,"Crescimento",IF(AG97&lt;T97,"Queda","Estável"))))</f>
        <v>Perdido</v>
      </c>
      <c r="AY97" s="10" t="n">
        <f aca="false">IF(SUM($AG:$AG)=0,0,AG97/SUM($AG:$AG))</f>
        <v>0</v>
      </c>
      <c r="AZ97" s="9" t="n">
        <f aca="false">IF(AG97&lt;T97,T97-AG97,0)</f>
        <v>53123.8</v>
      </c>
      <c r="BA97" s="9" t="n">
        <f aca="false">AG97/5*12</f>
        <v>0</v>
      </c>
      <c r="BB97" s="9" t="n">
        <f aca="false">BA97-T97</f>
        <v>-53123.8</v>
      </c>
    </row>
    <row r="98" customFormat="false" ht="15" hidden="false" customHeight="false" outlineLevel="0" collapsed="false">
      <c r="A98" s="0" t="s">
        <v>16</v>
      </c>
      <c r="C98" s="0" t="s">
        <v>16</v>
      </c>
      <c r="E98" s="0" t="s">
        <v>4322</v>
      </c>
      <c r="F98" s="0" t="s">
        <v>4323</v>
      </c>
      <c r="G98" s="9" t="n">
        <v>0</v>
      </c>
      <c r="H98" s="9" t="n">
        <v>0</v>
      </c>
      <c r="I98" s="9" t="n">
        <v>0</v>
      </c>
      <c r="J98" s="9" t="n">
        <v>0</v>
      </c>
      <c r="K98" s="9" t="n">
        <v>0</v>
      </c>
      <c r="L98" s="9" t="n">
        <v>0</v>
      </c>
      <c r="M98" s="9" t="n">
        <v>0</v>
      </c>
      <c r="N98" s="9" t="n">
        <v>0</v>
      </c>
      <c r="O98" s="9" t="n">
        <v>0</v>
      </c>
      <c r="P98" s="9" t="n">
        <v>0</v>
      </c>
      <c r="Q98" s="9" t="n">
        <v>0</v>
      </c>
      <c r="R98" s="9" t="n">
        <v>0</v>
      </c>
      <c r="S98" s="9" t="n">
        <v>0</v>
      </c>
      <c r="T98" s="9" t="n">
        <v>50997.28</v>
      </c>
      <c r="U98" s="9" t="n">
        <v>0</v>
      </c>
      <c r="V98" s="9" t="n">
        <v>0</v>
      </c>
      <c r="W98" s="9" t="n">
        <v>0</v>
      </c>
      <c r="X98" s="9" t="n">
        <v>0</v>
      </c>
      <c r="Y98" s="9" t="n">
        <v>0</v>
      </c>
      <c r="Z98" s="9" t="n">
        <v>0</v>
      </c>
      <c r="AA98" s="9" t="n">
        <v>50997.28</v>
      </c>
      <c r="AB98" s="9" t="n">
        <v>0</v>
      </c>
      <c r="AC98" s="9" t="n">
        <v>0</v>
      </c>
      <c r="AD98" s="9" t="n">
        <v>0</v>
      </c>
      <c r="AE98" s="9" t="n">
        <v>0</v>
      </c>
      <c r="AF98" s="9" t="n">
        <v>0</v>
      </c>
      <c r="AG98" s="9" t="n">
        <v>0</v>
      </c>
      <c r="AH98" s="9" t="n">
        <v>0</v>
      </c>
      <c r="AI98" s="9" t="n">
        <v>0</v>
      </c>
      <c r="AJ98" s="9" t="n">
        <v>0</v>
      </c>
      <c r="AK98" s="9" t="n">
        <v>0</v>
      </c>
      <c r="AL98" s="9" t="n">
        <v>0</v>
      </c>
      <c r="AM98" s="9" t="n">
        <v>0</v>
      </c>
      <c r="AN98" s="9" t="n">
        <v>0</v>
      </c>
      <c r="AO98" s="9" t="n">
        <v>0</v>
      </c>
      <c r="AP98" s="9" t="n">
        <v>0</v>
      </c>
      <c r="AQ98" s="9" t="n">
        <v>0</v>
      </c>
      <c r="AR98" s="9" t="n">
        <v>0</v>
      </c>
      <c r="AS98" s="9" t="n">
        <v>0</v>
      </c>
      <c r="AT98" s="9" t="n">
        <f aca="false">T98-G98</f>
        <v>50997.28</v>
      </c>
      <c r="AU98" s="10" t="str">
        <f aca="false">IF(G98=0,"",(T98-G98)/G98)</f>
        <v/>
      </c>
      <c r="AV98" s="9" t="n">
        <f aca="false">AG98-T98</f>
        <v>-50997.28</v>
      </c>
      <c r="AW98" s="10" t="n">
        <f aca="false">IF(T98=0,"",(AG98-T98)/T98)</f>
        <v>-1</v>
      </c>
      <c r="AX98" s="0" t="str">
        <f aca="false">IF(AND(T98=0,AG98&gt;0),"Novo/Recuperado",IF(AND(T98&gt;0,AG98=0),"Perdido",IF(AG98&gt;T98,"Crescimento",IF(AG98&lt;T98,"Queda","Estável"))))</f>
        <v>Perdido</v>
      </c>
      <c r="AY98" s="10" t="n">
        <f aca="false">IF(SUM($AG:$AG)=0,0,AG98/SUM($AG:$AG))</f>
        <v>0</v>
      </c>
      <c r="AZ98" s="9" t="n">
        <f aca="false">IF(AG98&lt;T98,T98-AG98,0)</f>
        <v>50997.28</v>
      </c>
      <c r="BA98" s="9" t="n">
        <f aca="false">AG98/5*12</f>
        <v>0</v>
      </c>
      <c r="BB98" s="9" t="n">
        <f aca="false">BA98-T98</f>
        <v>-50997.28</v>
      </c>
    </row>
    <row r="99" customFormat="false" ht="15" hidden="false" customHeight="false" outlineLevel="0" collapsed="false">
      <c r="A99" s="0" t="s">
        <v>1212</v>
      </c>
      <c r="C99" s="0" t="s">
        <v>1212</v>
      </c>
      <c r="D99" s="0" t="s">
        <v>1212</v>
      </c>
      <c r="E99" s="0" t="s">
        <v>3829</v>
      </c>
      <c r="F99" s="0" t="s">
        <v>3830</v>
      </c>
      <c r="G99" s="9" t="n">
        <v>0</v>
      </c>
      <c r="H99" s="9" t="n">
        <v>0</v>
      </c>
      <c r="I99" s="9" t="n">
        <v>0</v>
      </c>
      <c r="J99" s="9" t="n">
        <v>0</v>
      </c>
      <c r="K99" s="9" t="n">
        <v>0</v>
      </c>
      <c r="L99" s="9" t="n">
        <v>0</v>
      </c>
      <c r="M99" s="9" t="n">
        <v>0</v>
      </c>
      <c r="N99" s="9" t="n">
        <v>0</v>
      </c>
      <c r="O99" s="9" t="n">
        <v>0</v>
      </c>
      <c r="P99" s="9" t="n">
        <v>0</v>
      </c>
      <c r="Q99" s="9" t="n">
        <v>0</v>
      </c>
      <c r="R99" s="9" t="n">
        <v>0</v>
      </c>
      <c r="S99" s="9" t="n">
        <v>0</v>
      </c>
      <c r="T99" s="9" t="n">
        <v>58583.37</v>
      </c>
      <c r="U99" s="9" t="n">
        <v>4385.96</v>
      </c>
      <c r="V99" s="9" t="n">
        <v>2367.47</v>
      </c>
      <c r="W99" s="9" t="n">
        <v>726.57</v>
      </c>
      <c r="X99" s="9" t="n">
        <v>1443.27</v>
      </c>
      <c r="Y99" s="9" t="n">
        <v>2569</v>
      </c>
      <c r="Z99" s="9" t="n">
        <v>15647.55</v>
      </c>
      <c r="AA99" s="9" t="n">
        <v>5718.35</v>
      </c>
      <c r="AB99" s="9" t="n">
        <v>1816.38</v>
      </c>
      <c r="AC99" s="9" t="n">
        <v>566.3</v>
      </c>
      <c r="AD99" s="9" t="n">
        <v>3070.35</v>
      </c>
      <c r="AE99" s="9" t="n">
        <v>11731.75</v>
      </c>
      <c r="AF99" s="9" t="n">
        <v>8540.42</v>
      </c>
      <c r="AG99" s="9" t="n">
        <v>3409.19</v>
      </c>
      <c r="AH99" s="9" t="n">
        <v>947.01</v>
      </c>
      <c r="AI99" s="9" t="n">
        <v>0</v>
      </c>
      <c r="AJ99" s="9" t="n">
        <v>0</v>
      </c>
      <c r="AK99" s="9" t="n">
        <v>1509.26</v>
      </c>
      <c r="AL99" s="9" t="n">
        <v>952.92</v>
      </c>
      <c r="AM99" s="9" t="n">
        <v>0</v>
      </c>
      <c r="AN99" s="9" t="n">
        <v>0</v>
      </c>
      <c r="AO99" s="9" t="n">
        <v>0</v>
      </c>
      <c r="AP99" s="9" t="n">
        <v>0</v>
      </c>
      <c r="AQ99" s="9" t="n">
        <v>0</v>
      </c>
      <c r="AR99" s="9" t="n">
        <v>0</v>
      </c>
      <c r="AS99" s="9" t="n">
        <v>0</v>
      </c>
      <c r="AT99" s="9" t="n">
        <f aca="false">T99-G99</f>
        <v>58583.37</v>
      </c>
      <c r="AU99" s="10" t="str">
        <f aca="false">IF(G99=0,"",(T99-G99)/G99)</f>
        <v/>
      </c>
      <c r="AV99" s="9" t="n">
        <f aca="false">AG99-T99</f>
        <v>-55174.18</v>
      </c>
      <c r="AW99" s="10" t="n">
        <f aca="false">IF(T99=0,"",(AG99-T99)/T99)</f>
        <v>-0.941806181515334</v>
      </c>
      <c r="AX99" s="0" t="str">
        <f aca="false">IF(AND(T99=0,AG99&gt;0),"Novo/Recuperado",IF(AND(T99&gt;0,AG99=0),"Perdido",IF(AG99&gt;T99,"Crescimento",IF(AG99&lt;T99,"Queda","Estável"))))</f>
        <v>Queda</v>
      </c>
      <c r="AY99" s="10" t="n">
        <f aca="false">IF(SUM($AG:$AG)=0,0,AG99/SUM($AG:$AG))</f>
        <v>0.000257140775477849</v>
      </c>
      <c r="AZ99" s="9" t="n">
        <f aca="false">IF(AG99&lt;T99,T99-AG99,0)</f>
        <v>55174.18</v>
      </c>
      <c r="BA99" s="9" t="n">
        <f aca="false">AG99/5*12</f>
        <v>8182.056</v>
      </c>
      <c r="BB99" s="9" t="n">
        <f aca="false">BA99-T99</f>
        <v>-50401.314</v>
      </c>
    </row>
    <row r="100" customFormat="false" ht="15" hidden="false" customHeight="false" outlineLevel="0" collapsed="false">
      <c r="A100" s="0" t="s">
        <v>881</v>
      </c>
      <c r="B100" s="0" t="s">
        <v>970</v>
      </c>
      <c r="C100" s="0" t="s">
        <v>881</v>
      </c>
      <c r="E100" s="0" t="s">
        <v>971</v>
      </c>
      <c r="F100" s="0" t="s">
        <v>972</v>
      </c>
      <c r="G100" s="9" t="n">
        <v>76012.17</v>
      </c>
      <c r="H100" s="9" t="n">
        <v>11832.4</v>
      </c>
      <c r="I100" s="9" t="n">
        <v>0</v>
      </c>
      <c r="J100" s="9" t="n">
        <v>17197.44</v>
      </c>
      <c r="K100" s="9" t="n">
        <v>3243.08</v>
      </c>
      <c r="L100" s="9" t="n">
        <v>0</v>
      </c>
      <c r="M100" s="9" t="n">
        <v>1549.01</v>
      </c>
      <c r="N100" s="9" t="n">
        <v>0</v>
      </c>
      <c r="O100" s="9" t="n">
        <v>7682.17</v>
      </c>
      <c r="P100" s="9" t="n">
        <v>4521.24</v>
      </c>
      <c r="Q100" s="9" t="n">
        <v>5199.78</v>
      </c>
      <c r="R100" s="9" t="n">
        <v>16346.86</v>
      </c>
      <c r="S100" s="9" t="n">
        <v>8440.19</v>
      </c>
      <c r="T100" s="9" t="n">
        <v>50398.76</v>
      </c>
      <c r="U100" s="9" t="n">
        <v>2684.52</v>
      </c>
      <c r="V100" s="9" t="n">
        <v>19119.3</v>
      </c>
      <c r="W100" s="9" t="n">
        <v>13687.12</v>
      </c>
      <c r="X100" s="9" t="n">
        <v>-4341.25</v>
      </c>
      <c r="Y100" s="9" t="n">
        <v>6139.24</v>
      </c>
      <c r="Z100" s="9" t="n">
        <v>0</v>
      </c>
      <c r="AA100" s="9" t="n">
        <v>1074.6</v>
      </c>
      <c r="AB100" s="9" t="n">
        <v>3601.72</v>
      </c>
      <c r="AC100" s="9" t="n">
        <v>1733.33</v>
      </c>
      <c r="AD100" s="9" t="n">
        <v>4735.56</v>
      </c>
      <c r="AE100" s="9" t="n">
        <v>1964.62</v>
      </c>
      <c r="AF100" s="9" t="n">
        <v>0</v>
      </c>
      <c r="AG100" s="9" t="n">
        <v>0</v>
      </c>
      <c r="AH100" s="9" t="n">
        <v>0</v>
      </c>
      <c r="AI100" s="9" t="n">
        <v>0</v>
      </c>
      <c r="AJ100" s="9" t="n">
        <v>0</v>
      </c>
      <c r="AK100" s="9" t="n">
        <v>0</v>
      </c>
      <c r="AL100" s="9" t="n">
        <v>0</v>
      </c>
      <c r="AM100" s="9" t="n">
        <v>0</v>
      </c>
      <c r="AN100" s="9" t="n">
        <v>0</v>
      </c>
      <c r="AO100" s="9" t="n">
        <v>0</v>
      </c>
      <c r="AP100" s="9" t="n">
        <v>0</v>
      </c>
      <c r="AQ100" s="9" t="n">
        <v>0</v>
      </c>
      <c r="AR100" s="9" t="n">
        <v>0</v>
      </c>
      <c r="AS100" s="9" t="n">
        <v>0</v>
      </c>
      <c r="AT100" s="9" t="n">
        <f aca="false">T100-G100</f>
        <v>-25613.41</v>
      </c>
      <c r="AU100" s="10" t="n">
        <f aca="false">IF(G100=0,"",(T100-G100)/G100)</f>
        <v>-0.336964593959099</v>
      </c>
      <c r="AV100" s="9" t="n">
        <f aca="false">AG100-T100</f>
        <v>-50398.76</v>
      </c>
      <c r="AW100" s="10" t="n">
        <f aca="false">IF(T100=0,"",(AG100-T100)/T100)</f>
        <v>-1</v>
      </c>
      <c r="AX100" s="0" t="str">
        <f aca="false">IF(AND(T100=0,AG100&gt;0),"Novo/Recuperado",IF(AND(T100&gt;0,AG100=0),"Perdido",IF(AG100&gt;T100,"Crescimento",IF(AG100&lt;T100,"Queda","Estável"))))</f>
        <v>Perdido</v>
      </c>
      <c r="AY100" s="10" t="n">
        <f aca="false">IF(SUM($AG:$AG)=0,0,AG100/SUM($AG:$AG))</f>
        <v>0</v>
      </c>
      <c r="AZ100" s="9" t="n">
        <f aca="false">IF(AG100&lt;T100,T100-AG100,0)</f>
        <v>50398.76</v>
      </c>
      <c r="BA100" s="9" t="n">
        <f aca="false">AG100/5*12</f>
        <v>0</v>
      </c>
      <c r="BB100" s="9" t="n">
        <f aca="false">BA100-T100</f>
        <v>-50398.76</v>
      </c>
    </row>
    <row r="101" customFormat="false" ht="15" hidden="false" customHeight="false" outlineLevel="0" collapsed="false">
      <c r="A101" s="0" t="s">
        <v>3803</v>
      </c>
      <c r="B101" s="0" t="s">
        <v>935</v>
      </c>
      <c r="C101" s="0" t="s">
        <v>3803</v>
      </c>
      <c r="E101" s="0" t="s">
        <v>950</v>
      </c>
      <c r="F101" s="0" t="s">
        <v>951</v>
      </c>
      <c r="G101" s="9" t="n">
        <v>32313.85</v>
      </c>
      <c r="H101" s="9" t="n">
        <v>1661.75</v>
      </c>
      <c r="I101" s="9" t="n">
        <v>750.74</v>
      </c>
      <c r="J101" s="9" t="n">
        <v>2585.78</v>
      </c>
      <c r="K101" s="9" t="n">
        <v>1569.9</v>
      </c>
      <c r="L101" s="9" t="n">
        <v>5323.8</v>
      </c>
      <c r="M101" s="9" t="n">
        <v>6046.97</v>
      </c>
      <c r="N101" s="9" t="n">
        <v>5341.62</v>
      </c>
      <c r="O101" s="9" t="n">
        <v>1343.52</v>
      </c>
      <c r="P101" s="9" t="n">
        <v>3407.61</v>
      </c>
      <c r="Q101" s="9" t="n">
        <v>3144.08</v>
      </c>
      <c r="R101" s="9" t="n">
        <v>1138.08</v>
      </c>
      <c r="S101" s="9" t="n">
        <v>0</v>
      </c>
      <c r="T101" s="9" t="n">
        <v>49309.54</v>
      </c>
      <c r="U101" s="9" t="n">
        <v>3785.14</v>
      </c>
      <c r="V101" s="9" t="n">
        <v>37094.72</v>
      </c>
      <c r="W101" s="9" t="n">
        <v>4724.64</v>
      </c>
      <c r="X101" s="9" t="n">
        <v>0</v>
      </c>
      <c r="Y101" s="9" t="n">
        <v>3705.04</v>
      </c>
      <c r="Z101" s="9" t="n">
        <v>0</v>
      </c>
      <c r="AA101" s="9" t="n">
        <v>0</v>
      </c>
      <c r="AB101" s="9" t="n">
        <v>0</v>
      </c>
      <c r="AC101" s="9" t="n">
        <v>0</v>
      </c>
      <c r="AD101" s="9" t="n">
        <v>0</v>
      </c>
      <c r="AE101" s="9" t="n">
        <v>0</v>
      </c>
      <c r="AF101" s="9" t="n">
        <v>0</v>
      </c>
      <c r="AG101" s="9" t="n">
        <v>0</v>
      </c>
      <c r="AH101" s="9" t="n">
        <v>0</v>
      </c>
      <c r="AI101" s="9" t="n">
        <v>0</v>
      </c>
      <c r="AJ101" s="9" t="n">
        <v>0</v>
      </c>
      <c r="AK101" s="9" t="n">
        <v>0</v>
      </c>
      <c r="AL101" s="9" t="n">
        <v>0</v>
      </c>
      <c r="AM101" s="9" t="n">
        <v>0</v>
      </c>
      <c r="AN101" s="9" t="n">
        <v>0</v>
      </c>
      <c r="AO101" s="9" t="n">
        <v>0</v>
      </c>
      <c r="AP101" s="9" t="n">
        <v>0</v>
      </c>
      <c r="AQ101" s="9" t="n">
        <v>0</v>
      </c>
      <c r="AR101" s="9" t="n">
        <v>0</v>
      </c>
      <c r="AS101" s="9" t="n">
        <v>0</v>
      </c>
      <c r="AT101" s="9" t="n">
        <f aca="false">T101-G101</f>
        <v>16995.69</v>
      </c>
      <c r="AU101" s="10" t="n">
        <f aca="false">IF(G101=0,"",(T101-G101)/G101)</f>
        <v>0.525956826561985</v>
      </c>
      <c r="AV101" s="9" t="n">
        <f aca="false">AG101-T101</f>
        <v>-49309.54</v>
      </c>
      <c r="AW101" s="10" t="n">
        <f aca="false">IF(T101=0,"",(AG101-T101)/T101)</f>
        <v>-1</v>
      </c>
      <c r="AX101" s="0" t="str">
        <f aca="false">IF(AND(T101=0,AG101&gt;0),"Novo/Recuperado",IF(AND(T101&gt;0,AG101=0),"Perdido",IF(AG101&gt;T101,"Crescimento",IF(AG101&lt;T101,"Queda","Estável"))))</f>
        <v>Perdido</v>
      </c>
      <c r="AY101" s="10" t="n">
        <f aca="false">IF(SUM($AG:$AG)=0,0,AG101/SUM($AG:$AG))</f>
        <v>0</v>
      </c>
      <c r="AZ101" s="9" t="n">
        <f aca="false">IF(AG101&lt;T101,T101-AG101,0)</f>
        <v>49309.54</v>
      </c>
      <c r="BA101" s="9" t="n">
        <f aca="false">AG101/5*12</f>
        <v>0</v>
      </c>
      <c r="BB101" s="9" t="n">
        <f aca="false">BA101-T101</f>
        <v>-49309.54</v>
      </c>
    </row>
    <row r="102" customFormat="false" ht="15" hidden="false" customHeight="false" outlineLevel="0" collapsed="false">
      <c r="A102" s="0" t="s">
        <v>597</v>
      </c>
      <c r="B102" s="0" t="s">
        <v>597</v>
      </c>
      <c r="C102" s="0" t="s">
        <v>597</v>
      </c>
      <c r="E102" s="0" t="s">
        <v>608</v>
      </c>
      <c r="F102" s="0" t="s">
        <v>609</v>
      </c>
      <c r="G102" s="9" t="n">
        <v>106418.15</v>
      </c>
      <c r="H102" s="9" t="n">
        <v>23432.97</v>
      </c>
      <c r="I102" s="9" t="n">
        <v>3599.03</v>
      </c>
      <c r="J102" s="9" t="n">
        <v>3699.27</v>
      </c>
      <c r="K102" s="9" t="n">
        <v>10560.65</v>
      </c>
      <c r="L102" s="9" t="n">
        <v>8195.69</v>
      </c>
      <c r="M102" s="9" t="n">
        <v>8225.96</v>
      </c>
      <c r="N102" s="9" t="n">
        <v>0</v>
      </c>
      <c r="O102" s="9" t="n">
        <v>0</v>
      </c>
      <c r="P102" s="9" t="n">
        <v>12699.02</v>
      </c>
      <c r="Q102" s="9" t="n">
        <v>18198.23</v>
      </c>
      <c r="R102" s="9" t="n">
        <v>8470.9</v>
      </c>
      <c r="S102" s="9" t="n">
        <v>9336.43</v>
      </c>
      <c r="T102" s="9" t="n">
        <v>49001.82</v>
      </c>
      <c r="U102" s="9" t="n">
        <v>3534.54</v>
      </c>
      <c r="V102" s="9" t="n">
        <v>0</v>
      </c>
      <c r="W102" s="9" t="n">
        <v>4017.78</v>
      </c>
      <c r="X102" s="9" t="n">
        <v>6761.27</v>
      </c>
      <c r="Y102" s="9" t="n">
        <v>4904.04</v>
      </c>
      <c r="Z102" s="9" t="n">
        <v>9161.24</v>
      </c>
      <c r="AA102" s="9" t="n">
        <v>9202.47</v>
      </c>
      <c r="AB102" s="9" t="n">
        <v>6513.76</v>
      </c>
      <c r="AC102" s="9" t="n">
        <v>0</v>
      </c>
      <c r="AD102" s="9" t="n">
        <v>0</v>
      </c>
      <c r="AE102" s="9" t="n">
        <v>4906.72</v>
      </c>
      <c r="AF102" s="9" t="n">
        <v>0</v>
      </c>
      <c r="AG102" s="9" t="n">
        <v>0</v>
      </c>
      <c r="AH102" s="9" t="n">
        <v>0</v>
      </c>
      <c r="AI102" s="9" t="n">
        <v>0</v>
      </c>
      <c r="AJ102" s="9" t="n">
        <v>0</v>
      </c>
      <c r="AK102" s="9" t="n">
        <v>0</v>
      </c>
      <c r="AL102" s="9" t="n">
        <v>0</v>
      </c>
      <c r="AM102" s="9" t="n">
        <v>0</v>
      </c>
      <c r="AN102" s="9" t="n">
        <v>0</v>
      </c>
      <c r="AO102" s="9" t="n">
        <v>0</v>
      </c>
      <c r="AP102" s="9" t="n">
        <v>0</v>
      </c>
      <c r="AQ102" s="9" t="n">
        <v>0</v>
      </c>
      <c r="AR102" s="9" t="n">
        <v>0</v>
      </c>
      <c r="AS102" s="9" t="n">
        <v>0</v>
      </c>
      <c r="AT102" s="9" t="n">
        <f aca="false">T102-G102</f>
        <v>-57416.33</v>
      </c>
      <c r="AU102" s="10" t="n">
        <f aca="false">IF(G102=0,"",(T102-G102)/G102)</f>
        <v>-0.539535126291897</v>
      </c>
      <c r="AV102" s="9" t="n">
        <f aca="false">AG102-T102</f>
        <v>-49001.82</v>
      </c>
      <c r="AW102" s="10" t="n">
        <f aca="false">IF(T102=0,"",(AG102-T102)/T102)</f>
        <v>-1</v>
      </c>
      <c r="AX102" s="0" t="str">
        <f aca="false">IF(AND(T102=0,AG102&gt;0),"Novo/Recuperado",IF(AND(T102&gt;0,AG102=0),"Perdido",IF(AG102&gt;T102,"Crescimento",IF(AG102&lt;T102,"Queda","Estável"))))</f>
        <v>Perdido</v>
      </c>
      <c r="AY102" s="10" t="n">
        <f aca="false">IF(SUM($AG:$AG)=0,0,AG102/SUM($AG:$AG))</f>
        <v>0</v>
      </c>
      <c r="AZ102" s="9" t="n">
        <f aca="false">IF(AG102&lt;T102,T102-AG102,0)</f>
        <v>49001.82</v>
      </c>
      <c r="BA102" s="9" t="n">
        <f aca="false">AG102/5*12</f>
        <v>0</v>
      </c>
      <c r="BB102" s="9" t="n">
        <f aca="false">BA102-T102</f>
        <v>-49001.82</v>
      </c>
    </row>
    <row r="103" customFormat="false" ht="15" hidden="false" customHeight="false" outlineLevel="0" collapsed="false">
      <c r="A103" s="0" t="s">
        <v>18</v>
      </c>
      <c r="B103" s="0" t="s">
        <v>18</v>
      </c>
      <c r="C103" s="0" t="s">
        <v>18</v>
      </c>
      <c r="E103" s="0" t="s">
        <v>3767</v>
      </c>
      <c r="F103" s="0" t="s">
        <v>3768</v>
      </c>
      <c r="G103" s="9" t="n">
        <v>17320</v>
      </c>
      <c r="H103" s="9" t="n">
        <v>0</v>
      </c>
      <c r="I103" s="9" t="n">
        <v>0</v>
      </c>
      <c r="J103" s="9" t="n">
        <v>0</v>
      </c>
      <c r="K103" s="9" t="n">
        <v>0</v>
      </c>
      <c r="L103" s="9" t="n">
        <v>0</v>
      </c>
      <c r="M103" s="9" t="n">
        <v>0</v>
      </c>
      <c r="N103" s="9" t="n">
        <v>0</v>
      </c>
      <c r="O103" s="9" t="n">
        <v>0</v>
      </c>
      <c r="P103" s="9" t="n">
        <v>0</v>
      </c>
      <c r="Q103" s="9" t="n">
        <v>0</v>
      </c>
      <c r="R103" s="9" t="n">
        <v>0</v>
      </c>
      <c r="S103" s="9" t="n">
        <v>17320</v>
      </c>
      <c r="T103" s="9" t="n">
        <v>48680</v>
      </c>
      <c r="U103" s="9" t="n">
        <v>14920</v>
      </c>
      <c r="V103" s="9" t="n">
        <v>33760</v>
      </c>
      <c r="W103" s="9" t="n">
        <v>0</v>
      </c>
      <c r="X103" s="9" t="n">
        <v>0</v>
      </c>
      <c r="Y103" s="9" t="n">
        <v>0</v>
      </c>
      <c r="Z103" s="9" t="n">
        <v>0</v>
      </c>
      <c r="AA103" s="9" t="n">
        <v>0</v>
      </c>
      <c r="AB103" s="9" t="n">
        <v>0</v>
      </c>
      <c r="AC103" s="9" t="n">
        <v>0</v>
      </c>
      <c r="AD103" s="9" t="n">
        <v>0</v>
      </c>
      <c r="AE103" s="9" t="n">
        <v>0</v>
      </c>
      <c r="AF103" s="9" t="n">
        <v>0</v>
      </c>
      <c r="AG103" s="9" t="n">
        <v>0</v>
      </c>
      <c r="AH103" s="9" t="n">
        <v>0</v>
      </c>
      <c r="AI103" s="9" t="n">
        <v>0</v>
      </c>
      <c r="AJ103" s="9" t="n">
        <v>0</v>
      </c>
      <c r="AK103" s="9" t="n">
        <v>0</v>
      </c>
      <c r="AL103" s="9" t="n">
        <v>0</v>
      </c>
      <c r="AM103" s="9" t="n">
        <v>0</v>
      </c>
      <c r="AN103" s="9" t="n">
        <v>0</v>
      </c>
      <c r="AO103" s="9" t="n">
        <v>0</v>
      </c>
      <c r="AP103" s="9" t="n">
        <v>0</v>
      </c>
      <c r="AQ103" s="9" t="n">
        <v>0</v>
      </c>
      <c r="AR103" s="9" t="n">
        <v>0</v>
      </c>
      <c r="AS103" s="9" t="n">
        <v>0</v>
      </c>
      <c r="AT103" s="9" t="n">
        <f aca="false">T103-G103</f>
        <v>31360</v>
      </c>
      <c r="AU103" s="10" t="n">
        <f aca="false">IF(G103=0,"",(T103-G103)/G103)</f>
        <v>1.81062355658199</v>
      </c>
      <c r="AV103" s="9" t="n">
        <f aca="false">AG103-T103</f>
        <v>-48680</v>
      </c>
      <c r="AW103" s="10" t="n">
        <f aca="false">IF(T103=0,"",(AG103-T103)/T103)</f>
        <v>-1</v>
      </c>
      <c r="AX103" s="0" t="str">
        <f aca="false">IF(AND(T103=0,AG103&gt;0),"Novo/Recuperado",IF(AND(T103&gt;0,AG103=0),"Perdido",IF(AG103&gt;T103,"Crescimento",IF(AG103&lt;T103,"Queda","Estável"))))</f>
        <v>Perdido</v>
      </c>
      <c r="AY103" s="10" t="n">
        <f aca="false">IF(SUM($AG:$AG)=0,0,AG103/SUM($AG:$AG))</f>
        <v>0</v>
      </c>
      <c r="AZ103" s="9" t="n">
        <f aca="false">IF(AG103&lt;T103,T103-AG103,0)</f>
        <v>48680</v>
      </c>
      <c r="BA103" s="9" t="n">
        <f aca="false">AG103/5*12</f>
        <v>0</v>
      </c>
      <c r="BB103" s="9" t="n">
        <f aca="false">BA103-T103</f>
        <v>-48680</v>
      </c>
    </row>
    <row r="104" customFormat="false" ht="15" hidden="false" customHeight="false" outlineLevel="0" collapsed="false">
      <c r="A104" s="0" t="s">
        <v>20</v>
      </c>
      <c r="B104" s="0" t="s">
        <v>466</v>
      </c>
      <c r="C104" s="0" t="s">
        <v>20</v>
      </c>
      <c r="D104" s="0" t="s">
        <v>20</v>
      </c>
      <c r="E104" s="0" t="s">
        <v>493</v>
      </c>
      <c r="F104" s="0" t="s">
        <v>494</v>
      </c>
      <c r="G104" s="9" t="n">
        <v>163169.64</v>
      </c>
      <c r="H104" s="9" t="n">
        <v>3683.32</v>
      </c>
      <c r="I104" s="9" t="n">
        <v>74607.39</v>
      </c>
      <c r="J104" s="9" t="n">
        <v>8566.52</v>
      </c>
      <c r="K104" s="9" t="n">
        <v>0</v>
      </c>
      <c r="L104" s="9" t="n">
        <v>7118.25</v>
      </c>
      <c r="M104" s="9" t="n">
        <v>3826.15</v>
      </c>
      <c r="N104" s="9" t="n">
        <v>3228.8</v>
      </c>
      <c r="O104" s="9" t="n">
        <v>6139.65</v>
      </c>
      <c r="P104" s="9" t="n">
        <v>18069.19</v>
      </c>
      <c r="Q104" s="9" t="n">
        <v>11449.24</v>
      </c>
      <c r="R104" s="9" t="n">
        <v>23529.72</v>
      </c>
      <c r="S104" s="9" t="n">
        <v>2951.41</v>
      </c>
      <c r="T104" s="9" t="n">
        <v>60034.64</v>
      </c>
      <c r="U104" s="9" t="n">
        <v>0</v>
      </c>
      <c r="V104" s="9" t="n">
        <v>0</v>
      </c>
      <c r="W104" s="9" t="n">
        <v>5416.34</v>
      </c>
      <c r="X104" s="9" t="n">
        <v>9038.4</v>
      </c>
      <c r="Y104" s="9" t="n">
        <v>13892.88</v>
      </c>
      <c r="Z104" s="9" t="n">
        <v>9474.66</v>
      </c>
      <c r="AA104" s="9" t="n">
        <v>13058.9</v>
      </c>
      <c r="AB104" s="9" t="n">
        <v>3534.16</v>
      </c>
      <c r="AC104" s="9" t="n">
        <v>0</v>
      </c>
      <c r="AD104" s="9" t="n">
        <v>5619.3</v>
      </c>
      <c r="AE104" s="9" t="n">
        <v>0</v>
      </c>
      <c r="AF104" s="9" t="n">
        <v>0</v>
      </c>
      <c r="AG104" s="9" t="n">
        <v>4742.17</v>
      </c>
      <c r="AH104" s="9" t="n">
        <v>0</v>
      </c>
      <c r="AI104" s="9" t="n">
        <v>0</v>
      </c>
      <c r="AJ104" s="9" t="n">
        <v>0</v>
      </c>
      <c r="AK104" s="9" t="n">
        <v>4742.17</v>
      </c>
      <c r="AL104" s="9" t="n">
        <v>0</v>
      </c>
      <c r="AM104" s="9" t="n">
        <v>0</v>
      </c>
      <c r="AN104" s="9" t="n">
        <v>0</v>
      </c>
      <c r="AO104" s="9" t="n">
        <v>0</v>
      </c>
      <c r="AP104" s="9" t="n">
        <v>0</v>
      </c>
      <c r="AQ104" s="9" t="n">
        <v>0</v>
      </c>
      <c r="AR104" s="9" t="n">
        <v>0</v>
      </c>
      <c r="AS104" s="9" t="n">
        <v>0</v>
      </c>
      <c r="AT104" s="9" t="n">
        <f aca="false">T104-G104</f>
        <v>-103135</v>
      </c>
      <c r="AU104" s="10" t="n">
        <f aca="false">IF(G104=0,"",(T104-G104)/G104)</f>
        <v>-0.632072240889911</v>
      </c>
      <c r="AV104" s="9" t="n">
        <f aca="false">AG104-T104</f>
        <v>-55292.47</v>
      </c>
      <c r="AW104" s="10" t="n">
        <f aca="false">IF(T104=0,"",(AG104-T104)/T104)</f>
        <v>-0.921009437218246</v>
      </c>
      <c r="AX104" s="0" t="str">
        <f aca="false">IF(AND(T104=0,AG104&gt;0),"Novo/Recuperado",IF(AND(T104&gt;0,AG104=0),"Perdido",IF(AG104&gt;T104,"Crescimento",IF(AG104&lt;T104,"Queda","Estável"))))</f>
        <v>Queda</v>
      </c>
      <c r="AY104" s="10" t="n">
        <f aca="false">IF(SUM($AG:$AG)=0,0,AG104/SUM($AG:$AG))</f>
        <v>0.000357681816281226</v>
      </c>
      <c r="AZ104" s="9" t="n">
        <f aca="false">IF(AG104&lt;T104,T104-AG104,0)</f>
        <v>55292.47</v>
      </c>
      <c r="BA104" s="9" t="n">
        <f aca="false">AG104/5*12</f>
        <v>11381.208</v>
      </c>
      <c r="BB104" s="9" t="n">
        <f aca="false">BA104-T104</f>
        <v>-48653.432</v>
      </c>
    </row>
    <row r="105" customFormat="false" ht="15" hidden="false" customHeight="false" outlineLevel="0" collapsed="false">
      <c r="A105" s="0" t="s">
        <v>935</v>
      </c>
      <c r="B105" s="0" t="s">
        <v>935</v>
      </c>
      <c r="C105" s="0" t="s">
        <v>935</v>
      </c>
      <c r="E105" s="0" t="s">
        <v>3761</v>
      </c>
      <c r="F105" s="0" t="s">
        <v>3762</v>
      </c>
      <c r="G105" s="9" t="n">
        <v>2927.84</v>
      </c>
      <c r="H105" s="9" t="n">
        <v>0</v>
      </c>
      <c r="I105" s="9" t="n">
        <v>0</v>
      </c>
      <c r="J105" s="9" t="n">
        <v>0</v>
      </c>
      <c r="K105" s="9" t="n">
        <v>0</v>
      </c>
      <c r="L105" s="9" t="n">
        <v>0</v>
      </c>
      <c r="M105" s="9" t="n">
        <v>0</v>
      </c>
      <c r="N105" s="9" t="n">
        <v>0</v>
      </c>
      <c r="O105" s="9" t="n">
        <v>0</v>
      </c>
      <c r="P105" s="9" t="n">
        <v>0</v>
      </c>
      <c r="Q105" s="9" t="n">
        <v>0</v>
      </c>
      <c r="R105" s="9" t="n">
        <v>0</v>
      </c>
      <c r="S105" s="9" t="n">
        <v>2927.84</v>
      </c>
      <c r="T105" s="9" t="n">
        <v>48167.21</v>
      </c>
      <c r="U105" s="9" t="n">
        <v>2868.12</v>
      </c>
      <c r="V105" s="9" t="n">
        <v>5479.85</v>
      </c>
      <c r="W105" s="9" t="n">
        <v>8376.5</v>
      </c>
      <c r="X105" s="9" t="n">
        <v>6901.11</v>
      </c>
      <c r="Y105" s="9" t="n">
        <v>3443.69</v>
      </c>
      <c r="Z105" s="9" t="n">
        <v>7374.22</v>
      </c>
      <c r="AA105" s="9" t="n">
        <v>1509.92</v>
      </c>
      <c r="AB105" s="9" t="n">
        <v>7331.94</v>
      </c>
      <c r="AC105" s="9" t="n">
        <v>478.09</v>
      </c>
      <c r="AD105" s="9" t="n">
        <v>4403.77</v>
      </c>
      <c r="AE105" s="9" t="n">
        <v>0</v>
      </c>
      <c r="AF105" s="9" t="n">
        <v>0</v>
      </c>
      <c r="AG105" s="9" t="n">
        <v>0</v>
      </c>
      <c r="AH105" s="9" t="n">
        <v>0</v>
      </c>
      <c r="AI105" s="9" t="n">
        <v>0</v>
      </c>
      <c r="AJ105" s="9" t="n">
        <v>0</v>
      </c>
      <c r="AK105" s="9" t="n">
        <v>0</v>
      </c>
      <c r="AL105" s="9" t="n">
        <v>0</v>
      </c>
      <c r="AM105" s="9" t="n">
        <v>0</v>
      </c>
      <c r="AN105" s="9" t="n">
        <v>0</v>
      </c>
      <c r="AO105" s="9" t="n">
        <v>0</v>
      </c>
      <c r="AP105" s="9" t="n">
        <v>0</v>
      </c>
      <c r="AQ105" s="9" t="n">
        <v>0</v>
      </c>
      <c r="AR105" s="9" t="n">
        <v>0</v>
      </c>
      <c r="AS105" s="9" t="n">
        <v>0</v>
      </c>
      <c r="AT105" s="9" t="n">
        <f aca="false">T105-G105</f>
        <v>45239.37</v>
      </c>
      <c r="AU105" s="10" t="n">
        <f aca="false">IF(G105=0,"",(T105-G105)/G105)</f>
        <v>15.4514488496639</v>
      </c>
      <c r="AV105" s="9" t="n">
        <f aca="false">AG105-T105</f>
        <v>-48167.21</v>
      </c>
      <c r="AW105" s="10" t="n">
        <f aca="false">IF(T105=0,"",(AG105-T105)/T105)</f>
        <v>-1</v>
      </c>
      <c r="AX105" s="0" t="str">
        <f aca="false">IF(AND(T105=0,AG105&gt;0),"Novo/Recuperado",IF(AND(T105&gt;0,AG105=0),"Perdido",IF(AG105&gt;T105,"Crescimento",IF(AG105&lt;T105,"Queda","Estável"))))</f>
        <v>Perdido</v>
      </c>
      <c r="AY105" s="10" t="n">
        <f aca="false">IF(SUM($AG:$AG)=0,0,AG105/SUM($AG:$AG))</f>
        <v>0</v>
      </c>
      <c r="AZ105" s="9" t="n">
        <f aca="false">IF(AG105&lt;T105,T105-AG105,0)</f>
        <v>48167.21</v>
      </c>
      <c r="BA105" s="9" t="n">
        <f aca="false">AG105/5*12</f>
        <v>0</v>
      </c>
      <c r="BB105" s="9" t="n">
        <f aca="false">BA105-T105</f>
        <v>-48167.21</v>
      </c>
    </row>
    <row r="106" customFormat="false" ht="15" hidden="false" customHeight="false" outlineLevel="0" collapsed="false">
      <c r="A106" s="0" t="s">
        <v>14</v>
      </c>
      <c r="C106" s="0" t="s">
        <v>14</v>
      </c>
      <c r="E106" s="0" t="s">
        <v>3922</v>
      </c>
      <c r="F106" s="0" t="s">
        <v>3923</v>
      </c>
      <c r="G106" s="9" t="n">
        <v>0</v>
      </c>
      <c r="H106" s="9" t="n">
        <v>0</v>
      </c>
      <c r="I106" s="9" t="n">
        <v>0</v>
      </c>
      <c r="J106" s="9" t="n">
        <v>0</v>
      </c>
      <c r="K106" s="9" t="n">
        <v>0</v>
      </c>
      <c r="L106" s="9" t="n">
        <v>0</v>
      </c>
      <c r="M106" s="9" t="n">
        <v>0</v>
      </c>
      <c r="N106" s="9" t="n">
        <v>0</v>
      </c>
      <c r="O106" s="9" t="n">
        <v>0</v>
      </c>
      <c r="P106" s="9" t="n">
        <v>0</v>
      </c>
      <c r="Q106" s="9" t="n">
        <v>0</v>
      </c>
      <c r="R106" s="9" t="n">
        <v>0</v>
      </c>
      <c r="S106" s="9" t="n">
        <v>0</v>
      </c>
      <c r="T106" s="9" t="n">
        <v>48164.32</v>
      </c>
      <c r="U106" s="9" t="n">
        <v>0</v>
      </c>
      <c r="V106" s="9" t="n">
        <v>0</v>
      </c>
      <c r="W106" s="9" t="n">
        <v>30020</v>
      </c>
      <c r="X106" s="9" t="n">
        <v>0</v>
      </c>
      <c r="Y106" s="9" t="n">
        <v>18144.32</v>
      </c>
      <c r="Z106" s="9" t="n">
        <v>0</v>
      </c>
      <c r="AA106" s="9" t="n">
        <v>0</v>
      </c>
      <c r="AB106" s="9" t="n">
        <v>0</v>
      </c>
      <c r="AC106" s="9" t="n">
        <v>0</v>
      </c>
      <c r="AD106" s="9" t="n">
        <v>0</v>
      </c>
      <c r="AE106" s="9" t="n">
        <v>0</v>
      </c>
      <c r="AF106" s="9" t="n">
        <v>0</v>
      </c>
      <c r="AG106" s="9" t="n">
        <v>0</v>
      </c>
      <c r="AH106" s="9" t="n">
        <v>0</v>
      </c>
      <c r="AI106" s="9" t="n">
        <v>0</v>
      </c>
      <c r="AJ106" s="9" t="n">
        <v>0</v>
      </c>
      <c r="AK106" s="9" t="n">
        <v>0</v>
      </c>
      <c r="AL106" s="9" t="n">
        <v>0</v>
      </c>
      <c r="AM106" s="9" t="n">
        <v>0</v>
      </c>
      <c r="AN106" s="9" t="n">
        <v>0</v>
      </c>
      <c r="AO106" s="9" t="n">
        <v>0</v>
      </c>
      <c r="AP106" s="9" t="n">
        <v>0</v>
      </c>
      <c r="AQ106" s="9" t="n">
        <v>0</v>
      </c>
      <c r="AR106" s="9" t="n">
        <v>0</v>
      </c>
      <c r="AS106" s="9" t="n">
        <v>0</v>
      </c>
      <c r="AT106" s="9" t="n">
        <f aca="false">T106-G106</f>
        <v>48164.32</v>
      </c>
      <c r="AU106" s="10" t="str">
        <f aca="false">IF(G106=0,"",(T106-G106)/G106)</f>
        <v/>
      </c>
      <c r="AV106" s="9" t="n">
        <f aca="false">AG106-T106</f>
        <v>-48164.32</v>
      </c>
      <c r="AW106" s="10" t="n">
        <f aca="false">IF(T106=0,"",(AG106-T106)/T106)</f>
        <v>-1</v>
      </c>
      <c r="AX106" s="0" t="str">
        <f aca="false">IF(AND(T106=0,AG106&gt;0),"Novo/Recuperado",IF(AND(T106&gt;0,AG106=0),"Perdido",IF(AG106&gt;T106,"Crescimento",IF(AG106&lt;T106,"Queda","Estável"))))</f>
        <v>Perdido</v>
      </c>
      <c r="AY106" s="10" t="n">
        <f aca="false">IF(SUM($AG:$AG)=0,0,AG106/SUM($AG:$AG))</f>
        <v>0</v>
      </c>
      <c r="AZ106" s="9" t="n">
        <f aca="false">IF(AG106&lt;T106,T106-AG106,0)</f>
        <v>48164.32</v>
      </c>
      <c r="BA106" s="9" t="n">
        <f aca="false">AG106/5*12</f>
        <v>0</v>
      </c>
      <c r="BB106" s="9" t="n">
        <f aca="false">BA106-T106</f>
        <v>-48164.32</v>
      </c>
    </row>
    <row r="107" customFormat="false" ht="15" hidden="false" customHeight="false" outlineLevel="0" collapsed="false">
      <c r="A107" s="0" t="s">
        <v>3803</v>
      </c>
      <c r="C107" s="0" t="s">
        <v>3803</v>
      </c>
      <c r="E107" s="0" t="s">
        <v>3799</v>
      </c>
      <c r="F107" s="0" t="s">
        <v>3800</v>
      </c>
      <c r="G107" s="9" t="n">
        <v>0</v>
      </c>
      <c r="H107" s="9" t="n">
        <v>0</v>
      </c>
      <c r="I107" s="9" t="n">
        <v>0</v>
      </c>
      <c r="J107" s="9" t="n">
        <v>0</v>
      </c>
      <c r="K107" s="9" t="n">
        <v>0</v>
      </c>
      <c r="L107" s="9" t="n">
        <v>0</v>
      </c>
      <c r="M107" s="9" t="n">
        <v>0</v>
      </c>
      <c r="N107" s="9" t="n">
        <v>0</v>
      </c>
      <c r="O107" s="9" t="n">
        <v>0</v>
      </c>
      <c r="P107" s="9" t="n">
        <v>0</v>
      </c>
      <c r="Q107" s="9" t="n">
        <v>0</v>
      </c>
      <c r="R107" s="9" t="n">
        <v>0</v>
      </c>
      <c r="S107" s="9" t="n">
        <v>0</v>
      </c>
      <c r="T107" s="9" t="n">
        <v>48035</v>
      </c>
      <c r="U107" s="9" t="n">
        <v>10050</v>
      </c>
      <c r="V107" s="9" t="n">
        <v>37985</v>
      </c>
      <c r="W107" s="9" t="n">
        <v>0</v>
      </c>
      <c r="X107" s="9" t="n">
        <v>0</v>
      </c>
      <c r="Y107" s="9" t="n">
        <v>0</v>
      </c>
      <c r="Z107" s="9" t="n">
        <v>0</v>
      </c>
      <c r="AA107" s="9" t="n">
        <v>0</v>
      </c>
      <c r="AB107" s="9" t="n">
        <v>0</v>
      </c>
      <c r="AC107" s="9" t="n">
        <v>0</v>
      </c>
      <c r="AD107" s="9" t="n">
        <v>0</v>
      </c>
      <c r="AE107" s="9" t="n">
        <v>0</v>
      </c>
      <c r="AF107" s="9" t="n">
        <v>0</v>
      </c>
      <c r="AG107" s="9" t="n">
        <v>0</v>
      </c>
      <c r="AH107" s="9" t="n">
        <v>0</v>
      </c>
      <c r="AI107" s="9" t="n">
        <v>0</v>
      </c>
      <c r="AJ107" s="9" t="n">
        <v>0</v>
      </c>
      <c r="AK107" s="9" t="n">
        <v>0</v>
      </c>
      <c r="AL107" s="9" t="n">
        <v>0</v>
      </c>
      <c r="AM107" s="9" t="n">
        <v>0</v>
      </c>
      <c r="AN107" s="9" t="n">
        <v>0</v>
      </c>
      <c r="AO107" s="9" t="n">
        <v>0</v>
      </c>
      <c r="AP107" s="9" t="n">
        <v>0</v>
      </c>
      <c r="AQ107" s="9" t="n">
        <v>0</v>
      </c>
      <c r="AR107" s="9" t="n">
        <v>0</v>
      </c>
      <c r="AS107" s="9" t="n">
        <v>0</v>
      </c>
      <c r="AT107" s="9" t="n">
        <f aca="false">T107-G107</f>
        <v>48035</v>
      </c>
      <c r="AU107" s="10" t="str">
        <f aca="false">IF(G107=0,"",(T107-G107)/G107)</f>
        <v/>
      </c>
      <c r="AV107" s="9" t="n">
        <f aca="false">AG107-T107</f>
        <v>-48035</v>
      </c>
      <c r="AW107" s="10" t="n">
        <f aca="false">IF(T107=0,"",(AG107-T107)/T107)</f>
        <v>-1</v>
      </c>
      <c r="AX107" s="0" t="str">
        <f aca="false">IF(AND(T107=0,AG107&gt;0),"Novo/Recuperado",IF(AND(T107&gt;0,AG107=0),"Perdido",IF(AG107&gt;T107,"Crescimento",IF(AG107&lt;T107,"Queda","Estável"))))</f>
        <v>Perdido</v>
      </c>
      <c r="AY107" s="10" t="n">
        <f aca="false">IF(SUM($AG:$AG)=0,0,AG107/SUM($AG:$AG))</f>
        <v>0</v>
      </c>
      <c r="AZ107" s="9" t="n">
        <f aca="false">IF(AG107&lt;T107,T107-AG107,0)</f>
        <v>48035</v>
      </c>
      <c r="BA107" s="9" t="n">
        <f aca="false">AG107/5*12</f>
        <v>0</v>
      </c>
      <c r="BB107" s="9" t="n">
        <f aca="false">BA107-T107</f>
        <v>-48035</v>
      </c>
    </row>
    <row r="108" customFormat="false" ht="15" hidden="false" customHeight="false" outlineLevel="0" collapsed="false">
      <c r="A108" s="0" t="s">
        <v>14</v>
      </c>
      <c r="B108" s="0" t="s">
        <v>791</v>
      </c>
      <c r="C108" s="0" t="s">
        <v>14</v>
      </c>
      <c r="E108" s="0" t="s">
        <v>3663</v>
      </c>
      <c r="F108" s="0" t="s">
        <v>3664</v>
      </c>
      <c r="G108" s="9" t="n">
        <v>21163</v>
      </c>
      <c r="H108" s="9" t="n">
        <v>0</v>
      </c>
      <c r="I108" s="9" t="n">
        <v>0</v>
      </c>
      <c r="J108" s="9" t="n">
        <v>0</v>
      </c>
      <c r="K108" s="9" t="n">
        <v>0</v>
      </c>
      <c r="L108" s="9" t="n">
        <v>0</v>
      </c>
      <c r="M108" s="9" t="n">
        <v>0</v>
      </c>
      <c r="N108" s="9" t="n">
        <v>0</v>
      </c>
      <c r="O108" s="9" t="n">
        <v>0</v>
      </c>
      <c r="P108" s="9" t="n">
        <v>0</v>
      </c>
      <c r="Q108" s="9" t="n">
        <v>15240</v>
      </c>
      <c r="R108" s="9" t="n">
        <v>5923</v>
      </c>
      <c r="S108" s="9" t="n">
        <v>0</v>
      </c>
      <c r="T108" s="9" t="n">
        <v>47225.5</v>
      </c>
      <c r="U108" s="9" t="n">
        <v>14807.5</v>
      </c>
      <c r="V108" s="9" t="n">
        <v>0</v>
      </c>
      <c r="W108" s="9" t="n">
        <v>0</v>
      </c>
      <c r="X108" s="9" t="n">
        <v>22374</v>
      </c>
      <c r="Y108" s="9" t="n">
        <v>0</v>
      </c>
      <c r="Z108" s="9" t="n">
        <v>0</v>
      </c>
      <c r="AA108" s="9" t="n">
        <v>10044</v>
      </c>
      <c r="AB108" s="9" t="n">
        <v>0</v>
      </c>
      <c r="AC108" s="9" t="n">
        <v>0</v>
      </c>
      <c r="AD108" s="9" t="n">
        <v>0</v>
      </c>
      <c r="AE108" s="9" t="n">
        <v>0</v>
      </c>
      <c r="AF108" s="9" t="n">
        <v>0</v>
      </c>
      <c r="AG108" s="9" t="n">
        <v>0</v>
      </c>
      <c r="AH108" s="9" t="n">
        <v>0</v>
      </c>
      <c r="AI108" s="9" t="n">
        <v>0</v>
      </c>
      <c r="AJ108" s="9" t="n">
        <v>0</v>
      </c>
      <c r="AK108" s="9" t="n">
        <v>0</v>
      </c>
      <c r="AL108" s="9" t="n">
        <v>0</v>
      </c>
      <c r="AM108" s="9" t="n">
        <v>0</v>
      </c>
      <c r="AN108" s="9" t="n">
        <v>0</v>
      </c>
      <c r="AO108" s="9" t="n">
        <v>0</v>
      </c>
      <c r="AP108" s="9" t="n">
        <v>0</v>
      </c>
      <c r="AQ108" s="9" t="n">
        <v>0</v>
      </c>
      <c r="AR108" s="9" t="n">
        <v>0</v>
      </c>
      <c r="AS108" s="9" t="n">
        <v>0</v>
      </c>
      <c r="AT108" s="9" t="n">
        <f aca="false">T108-G108</f>
        <v>26062.5</v>
      </c>
      <c r="AU108" s="10" t="n">
        <f aca="false">IF(G108=0,"",(T108-G108)/G108)</f>
        <v>1.23151254548032</v>
      </c>
      <c r="AV108" s="9" t="n">
        <f aca="false">AG108-T108</f>
        <v>-47225.5</v>
      </c>
      <c r="AW108" s="10" t="n">
        <f aca="false">IF(T108=0,"",(AG108-T108)/T108)</f>
        <v>-1</v>
      </c>
      <c r="AX108" s="0" t="str">
        <f aca="false">IF(AND(T108=0,AG108&gt;0),"Novo/Recuperado",IF(AND(T108&gt;0,AG108=0),"Perdido",IF(AG108&gt;T108,"Crescimento",IF(AG108&lt;T108,"Queda","Estável"))))</f>
        <v>Perdido</v>
      </c>
      <c r="AY108" s="10" t="n">
        <f aca="false">IF(SUM($AG:$AG)=0,0,AG108/SUM($AG:$AG))</f>
        <v>0</v>
      </c>
      <c r="AZ108" s="9" t="n">
        <f aca="false">IF(AG108&lt;T108,T108-AG108,0)</f>
        <v>47225.5</v>
      </c>
      <c r="BA108" s="9" t="n">
        <f aca="false">AG108/5*12</f>
        <v>0</v>
      </c>
      <c r="BB108" s="9" t="n">
        <f aca="false">BA108-T108</f>
        <v>-47225.5</v>
      </c>
    </row>
    <row r="109" customFormat="false" ht="15" hidden="false" customHeight="false" outlineLevel="0" collapsed="false">
      <c r="A109" s="0" t="s">
        <v>1739</v>
      </c>
      <c r="C109" s="0" t="s">
        <v>1739</v>
      </c>
      <c r="E109" s="0" t="s">
        <v>4002</v>
      </c>
      <c r="F109" s="0" t="s">
        <v>4003</v>
      </c>
      <c r="G109" s="9" t="n">
        <v>0</v>
      </c>
      <c r="H109" s="9" t="n">
        <v>0</v>
      </c>
      <c r="I109" s="9" t="n">
        <v>0</v>
      </c>
      <c r="J109" s="9" t="n">
        <v>0</v>
      </c>
      <c r="K109" s="9" t="n">
        <v>0</v>
      </c>
      <c r="L109" s="9" t="n">
        <v>0</v>
      </c>
      <c r="M109" s="9" t="n">
        <v>0</v>
      </c>
      <c r="N109" s="9" t="n">
        <v>0</v>
      </c>
      <c r="O109" s="9" t="n">
        <v>0</v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47137.5</v>
      </c>
      <c r="U109" s="9" t="n">
        <v>0</v>
      </c>
      <c r="V109" s="9" t="n">
        <v>0</v>
      </c>
      <c r="W109" s="9" t="n">
        <v>47137.5</v>
      </c>
      <c r="X109" s="9" t="n">
        <v>0</v>
      </c>
      <c r="Y109" s="9" t="n">
        <v>0</v>
      </c>
      <c r="Z109" s="9" t="n">
        <v>0</v>
      </c>
      <c r="AA109" s="9" t="n">
        <v>0</v>
      </c>
      <c r="AB109" s="9" t="n">
        <v>0</v>
      </c>
      <c r="AC109" s="9" t="n">
        <v>0</v>
      </c>
      <c r="AD109" s="9" t="n">
        <v>0</v>
      </c>
      <c r="AE109" s="9" t="n">
        <v>0</v>
      </c>
      <c r="AF109" s="9" t="n">
        <v>0</v>
      </c>
      <c r="AG109" s="9" t="n">
        <v>0</v>
      </c>
      <c r="AH109" s="9" t="n">
        <v>0</v>
      </c>
      <c r="AI109" s="9" t="n">
        <v>0</v>
      </c>
      <c r="AJ109" s="9" t="n">
        <v>0</v>
      </c>
      <c r="AK109" s="9" t="n">
        <v>0</v>
      </c>
      <c r="AL109" s="9" t="n">
        <v>0</v>
      </c>
      <c r="AM109" s="9" t="n">
        <v>0</v>
      </c>
      <c r="AN109" s="9" t="n">
        <v>0</v>
      </c>
      <c r="AO109" s="9" t="n">
        <v>0</v>
      </c>
      <c r="AP109" s="9" t="n">
        <v>0</v>
      </c>
      <c r="AQ109" s="9" t="n">
        <v>0</v>
      </c>
      <c r="AR109" s="9" t="n">
        <v>0</v>
      </c>
      <c r="AS109" s="9" t="n">
        <v>0</v>
      </c>
      <c r="AT109" s="9" t="n">
        <f aca="false">T109-G109</f>
        <v>47137.5</v>
      </c>
      <c r="AU109" s="10" t="str">
        <f aca="false">IF(G109=0,"",(T109-G109)/G109)</f>
        <v/>
      </c>
      <c r="AV109" s="9" t="n">
        <f aca="false">AG109-T109</f>
        <v>-47137.5</v>
      </c>
      <c r="AW109" s="10" t="n">
        <f aca="false">IF(T109=0,"",(AG109-T109)/T109)</f>
        <v>-1</v>
      </c>
      <c r="AX109" s="0" t="str">
        <f aca="false">IF(AND(T109=0,AG109&gt;0),"Novo/Recuperado",IF(AND(T109&gt;0,AG109=0),"Perdido",IF(AG109&gt;T109,"Crescimento",IF(AG109&lt;T109,"Queda","Estável"))))</f>
        <v>Perdido</v>
      </c>
      <c r="AY109" s="10" t="n">
        <f aca="false">IF(SUM($AG:$AG)=0,0,AG109/SUM($AG:$AG))</f>
        <v>0</v>
      </c>
      <c r="AZ109" s="9" t="n">
        <f aca="false">IF(AG109&lt;T109,T109-AG109,0)</f>
        <v>47137.5</v>
      </c>
      <c r="BA109" s="9" t="n">
        <f aca="false">AG109/5*12</f>
        <v>0</v>
      </c>
      <c r="BB109" s="9" t="n">
        <f aca="false">BA109-T109</f>
        <v>-47137.5</v>
      </c>
    </row>
    <row r="110" customFormat="false" ht="15" hidden="false" customHeight="false" outlineLevel="0" collapsed="false">
      <c r="A110" s="0" t="s">
        <v>14</v>
      </c>
      <c r="B110" s="0" t="s">
        <v>14</v>
      </c>
      <c r="C110" s="0" t="s">
        <v>14</v>
      </c>
      <c r="E110" s="0" t="s">
        <v>1988</v>
      </c>
      <c r="F110" s="0" t="s">
        <v>1989</v>
      </c>
      <c r="G110" s="9" t="n">
        <v>63108.32</v>
      </c>
      <c r="H110" s="9" t="n">
        <v>0</v>
      </c>
      <c r="I110" s="9" t="n">
        <v>0</v>
      </c>
      <c r="J110" s="9" t="n">
        <v>10692.32</v>
      </c>
      <c r="K110" s="9" t="n">
        <v>0</v>
      </c>
      <c r="L110" s="9" t="n">
        <v>0</v>
      </c>
      <c r="M110" s="9" t="n">
        <v>6632</v>
      </c>
      <c r="N110" s="9" t="n">
        <v>39112</v>
      </c>
      <c r="O110" s="9" t="n">
        <v>0</v>
      </c>
      <c r="P110" s="9" t="n">
        <v>6672</v>
      </c>
      <c r="Q110" s="9" t="n">
        <v>0</v>
      </c>
      <c r="R110" s="9" t="n">
        <v>0</v>
      </c>
      <c r="S110" s="9" t="n">
        <v>0</v>
      </c>
      <c r="T110" s="9" t="n">
        <v>46491.4</v>
      </c>
      <c r="U110" s="9" t="n">
        <v>7148</v>
      </c>
      <c r="V110" s="9" t="n">
        <v>7948</v>
      </c>
      <c r="W110" s="9" t="n">
        <v>0</v>
      </c>
      <c r="X110" s="9" t="n">
        <v>0</v>
      </c>
      <c r="Y110" s="9" t="n">
        <v>7061.4</v>
      </c>
      <c r="Z110" s="9" t="n">
        <v>14320</v>
      </c>
      <c r="AA110" s="9" t="n">
        <v>10014</v>
      </c>
      <c r="AB110" s="9" t="n">
        <v>0</v>
      </c>
      <c r="AC110" s="9" t="n">
        <v>0</v>
      </c>
      <c r="AD110" s="9" t="n">
        <v>0</v>
      </c>
      <c r="AE110" s="9" t="n">
        <v>0</v>
      </c>
      <c r="AF110" s="9" t="n">
        <v>0</v>
      </c>
      <c r="AG110" s="9" t="n">
        <v>0</v>
      </c>
      <c r="AH110" s="9" t="n">
        <v>0</v>
      </c>
      <c r="AI110" s="9" t="n">
        <v>0</v>
      </c>
      <c r="AJ110" s="9" t="n">
        <v>0</v>
      </c>
      <c r="AK110" s="9" t="n">
        <v>0</v>
      </c>
      <c r="AL110" s="9" t="n">
        <v>0</v>
      </c>
      <c r="AM110" s="9" t="n">
        <v>0</v>
      </c>
      <c r="AN110" s="9" t="n">
        <v>0</v>
      </c>
      <c r="AO110" s="9" t="n">
        <v>0</v>
      </c>
      <c r="AP110" s="9" t="n">
        <v>0</v>
      </c>
      <c r="AQ110" s="9" t="n">
        <v>0</v>
      </c>
      <c r="AR110" s="9" t="n">
        <v>0</v>
      </c>
      <c r="AS110" s="9" t="n">
        <v>0</v>
      </c>
      <c r="AT110" s="9" t="n">
        <f aca="false">T110-G110</f>
        <v>-16616.92</v>
      </c>
      <c r="AU110" s="10" t="n">
        <f aca="false">IF(G110=0,"",(T110-G110)/G110)</f>
        <v>-0.263307912490778</v>
      </c>
      <c r="AV110" s="9" t="n">
        <f aca="false">AG110-T110</f>
        <v>-46491.4</v>
      </c>
      <c r="AW110" s="10" t="n">
        <f aca="false">IF(T110=0,"",(AG110-T110)/T110)</f>
        <v>-1</v>
      </c>
      <c r="AX110" s="0" t="str">
        <f aca="false">IF(AND(T110=0,AG110&gt;0),"Novo/Recuperado",IF(AND(T110&gt;0,AG110=0),"Perdido",IF(AG110&gt;T110,"Crescimento",IF(AG110&lt;T110,"Queda","Estável"))))</f>
        <v>Perdido</v>
      </c>
      <c r="AY110" s="10" t="n">
        <f aca="false">IF(SUM($AG:$AG)=0,0,AG110/SUM($AG:$AG))</f>
        <v>0</v>
      </c>
      <c r="AZ110" s="9" t="n">
        <f aca="false">IF(AG110&lt;T110,T110-AG110,0)</f>
        <v>46491.4</v>
      </c>
      <c r="BA110" s="9" t="n">
        <f aca="false">AG110/5*12</f>
        <v>0</v>
      </c>
      <c r="BB110" s="9" t="n">
        <f aca="false">BA110-T110</f>
        <v>-46491.4</v>
      </c>
    </row>
    <row r="111" customFormat="false" ht="15" hidden="false" customHeight="false" outlineLevel="0" collapsed="false">
      <c r="A111" s="0" t="s">
        <v>20</v>
      </c>
      <c r="B111" s="0" t="s">
        <v>791</v>
      </c>
      <c r="C111" s="0" t="s">
        <v>20</v>
      </c>
      <c r="D111" s="0" t="s">
        <v>20</v>
      </c>
      <c r="E111" s="0" t="s">
        <v>3659</v>
      </c>
      <c r="F111" s="0" t="s">
        <v>3660</v>
      </c>
      <c r="G111" s="9" t="n">
        <v>158988.54</v>
      </c>
      <c r="H111" s="9" t="n">
        <v>0</v>
      </c>
      <c r="I111" s="9" t="n">
        <v>0</v>
      </c>
      <c r="J111" s="9" t="n">
        <v>0</v>
      </c>
      <c r="K111" s="9" t="n">
        <v>0</v>
      </c>
      <c r="L111" s="9" t="n">
        <v>0</v>
      </c>
      <c r="M111" s="9" t="n">
        <v>0</v>
      </c>
      <c r="N111" s="9" t="n">
        <v>0</v>
      </c>
      <c r="O111" s="9" t="n">
        <v>0</v>
      </c>
      <c r="P111" s="9" t="n">
        <v>0</v>
      </c>
      <c r="Q111" s="9" t="n">
        <v>92328.54</v>
      </c>
      <c r="R111" s="9" t="n">
        <v>52056.4</v>
      </c>
      <c r="S111" s="9" t="n">
        <v>14603.6</v>
      </c>
      <c r="T111" s="9" t="n">
        <v>91457.06</v>
      </c>
      <c r="U111" s="9" t="n">
        <v>0</v>
      </c>
      <c r="V111" s="9" t="n">
        <v>0</v>
      </c>
      <c r="W111" s="9" t="n">
        <v>0</v>
      </c>
      <c r="X111" s="9" t="n">
        <v>6740</v>
      </c>
      <c r="Y111" s="9" t="n">
        <v>18002.24</v>
      </c>
      <c r="Z111" s="9" t="n">
        <v>0</v>
      </c>
      <c r="AA111" s="9" t="n">
        <v>21064.6</v>
      </c>
      <c r="AB111" s="9" t="n">
        <v>12552</v>
      </c>
      <c r="AC111" s="9" t="n">
        <v>0</v>
      </c>
      <c r="AD111" s="9" t="n">
        <v>26622.95</v>
      </c>
      <c r="AE111" s="9" t="n">
        <v>0</v>
      </c>
      <c r="AF111" s="9" t="n">
        <v>6475.27</v>
      </c>
      <c r="AG111" s="9" t="n">
        <v>18827.12</v>
      </c>
      <c r="AH111" s="9" t="n">
        <v>18827.12</v>
      </c>
      <c r="AI111" s="9" t="n">
        <v>0</v>
      </c>
      <c r="AJ111" s="9" t="n">
        <v>0</v>
      </c>
      <c r="AK111" s="9" t="n">
        <v>0</v>
      </c>
      <c r="AL111" s="9" t="n">
        <v>0</v>
      </c>
      <c r="AM111" s="9" t="n">
        <v>0</v>
      </c>
      <c r="AN111" s="9" t="n">
        <v>0</v>
      </c>
      <c r="AO111" s="9" t="n">
        <v>0</v>
      </c>
      <c r="AP111" s="9" t="n">
        <v>0</v>
      </c>
      <c r="AQ111" s="9" t="n">
        <v>0</v>
      </c>
      <c r="AR111" s="9" t="n">
        <v>0</v>
      </c>
      <c r="AS111" s="9" t="n">
        <v>0</v>
      </c>
      <c r="AT111" s="9" t="n">
        <f aca="false">T111-G111</f>
        <v>-67531.48</v>
      </c>
      <c r="AU111" s="10" t="n">
        <f aca="false">IF(G111=0,"",(T111-G111)/G111)</f>
        <v>-0.424756903862379</v>
      </c>
      <c r="AV111" s="9" t="n">
        <f aca="false">AG111-T111</f>
        <v>-72629.94</v>
      </c>
      <c r="AW111" s="10" t="n">
        <f aca="false">IF(T111=0,"",(AG111-T111)/T111)</f>
        <v>-0.7941425189045</v>
      </c>
      <c r="AX111" s="0" t="str">
        <f aca="false">IF(AND(T111=0,AG111&gt;0),"Novo/Recuperado",IF(AND(T111&gt;0,AG111=0),"Perdido",IF(AG111&gt;T111,"Crescimento",IF(AG111&lt;T111,"Queda","Estável"))))</f>
        <v>Queda</v>
      </c>
      <c r="AY111" s="10" t="n">
        <f aca="false">IF(SUM($AG:$AG)=0,0,AG111/SUM($AG:$AG))</f>
        <v>0.00142004999334579</v>
      </c>
      <c r="AZ111" s="9" t="n">
        <f aca="false">IF(AG111&lt;T111,T111-AG111,0)</f>
        <v>72629.94</v>
      </c>
      <c r="BA111" s="9" t="n">
        <f aca="false">AG111/5*12</f>
        <v>45185.088</v>
      </c>
      <c r="BB111" s="9" t="n">
        <f aca="false">BA111-T111</f>
        <v>-46271.972</v>
      </c>
    </row>
    <row r="112" customFormat="false" ht="15" hidden="false" customHeight="false" outlineLevel="0" collapsed="false">
      <c r="A112" s="0" t="s">
        <v>20</v>
      </c>
      <c r="B112" s="0" t="s">
        <v>1054</v>
      </c>
      <c r="C112" s="0" t="s">
        <v>20</v>
      </c>
      <c r="E112" s="0" t="s">
        <v>2979</v>
      </c>
      <c r="F112" s="0" t="s">
        <v>2980</v>
      </c>
      <c r="G112" s="9" t="n">
        <v>14069.65</v>
      </c>
      <c r="H112" s="9" t="n">
        <v>0</v>
      </c>
      <c r="I112" s="9" t="n">
        <v>0</v>
      </c>
      <c r="J112" s="9" t="n">
        <v>0</v>
      </c>
      <c r="K112" s="9" t="n">
        <v>0</v>
      </c>
      <c r="L112" s="9" t="n">
        <v>0</v>
      </c>
      <c r="M112" s="9" t="n">
        <v>4306.13</v>
      </c>
      <c r="N112" s="9" t="n">
        <v>0</v>
      </c>
      <c r="O112" s="9" t="n">
        <v>0</v>
      </c>
      <c r="P112" s="9" t="n">
        <v>2352.16</v>
      </c>
      <c r="Q112" s="9" t="n">
        <v>4260.31</v>
      </c>
      <c r="R112" s="9" t="n">
        <v>3151.05</v>
      </c>
      <c r="S112" s="9" t="n">
        <v>0</v>
      </c>
      <c r="T112" s="9" t="n">
        <v>46079.24</v>
      </c>
      <c r="U112" s="9" t="n">
        <v>0</v>
      </c>
      <c r="V112" s="9" t="n">
        <v>0</v>
      </c>
      <c r="W112" s="9" t="n">
        <v>0</v>
      </c>
      <c r="X112" s="9" t="n">
        <v>0</v>
      </c>
      <c r="Y112" s="9" t="n">
        <v>0</v>
      </c>
      <c r="Z112" s="9" t="n">
        <v>0</v>
      </c>
      <c r="AA112" s="9" t="n">
        <v>23300.72</v>
      </c>
      <c r="AB112" s="9" t="n">
        <v>17250.4</v>
      </c>
      <c r="AC112" s="9" t="n">
        <v>5528.12</v>
      </c>
      <c r="AD112" s="9" t="n">
        <v>0</v>
      </c>
      <c r="AE112" s="9" t="n">
        <v>0</v>
      </c>
      <c r="AF112" s="9" t="n">
        <v>0</v>
      </c>
      <c r="AG112" s="9" t="n">
        <v>0</v>
      </c>
      <c r="AH112" s="9" t="n">
        <v>0</v>
      </c>
      <c r="AI112" s="9" t="n">
        <v>0</v>
      </c>
      <c r="AJ112" s="9" t="n">
        <v>0</v>
      </c>
      <c r="AK112" s="9" t="n">
        <v>0</v>
      </c>
      <c r="AL112" s="9" t="n">
        <v>0</v>
      </c>
      <c r="AM112" s="9" t="n">
        <v>0</v>
      </c>
      <c r="AN112" s="9" t="n">
        <v>0</v>
      </c>
      <c r="AO112" s="9" t="n">
        <v>0</v>
      </c>
      <c r="AP112" s="9" t="n">
        <v>0</v>
      </c>
      <c r="AQ112" s="9" t="n">
        <v>0</v>
      </c>
      <c r="AR112" s="9" t="n">
        <v>0</v>
      </c>
      <c r="AS112" s="9" t="n">
        <v>0</v>
      </c>
      <c r="AT112" s="9" t="n">
        <f aca="false">T112-G112</f>
        <v>32009.59</v>
      </c>
      <c r="AU112" s="10" t="n">
        <f aca="false">IF(G112=0,"",(T112-G112)/G112)</f>
        <v>2.27508075893857</v>
      </c>
      <c r="AV112" s="9" t="n">
        <f aca="false">AG112-T112</f>
        <v>-46079.24</v>
      </c>
      <c r="AW112" s="10" t="n">
        <f aca="false">IF(T112=0,"",(AG112-T112)/T112)</f>
        <v>-1</v>
      </c>
      <c r="AX112" s="0" t="str">
        <f aca="false">IF(AND(T112=0,AG112&gt;0),"Novo/Recuperado",IF(AND(T112&gt;0,AG112=0),"Perdido",IF(AG112&gt;T112,"Crescimento",IF(AG112&lt;T112,"Queda","Estável"))))</f>
        <v>Perdido</v>
      </c>
      <c r="AY112" s="10" t="n">
        <f aca="false">IF(SUM($AG:$AG)=0,0,AG112/SUM($AG:$AG))</f>
        <v>0</v>
      </c>
      <c r="AZ112" s="9" t="n">
        <f aca="false">IF(AG112&lt;T112,T112-AG112,0)</f>
        <v>46079.24</v>
      </c>
      <c r="BA112" s="9" t="n">
        <f aca="false">AG112/5*12</f>
        <v>0</v>
      </c>
      <c r="BB112" s="9" t="n">
        <f aca="false">BA112-T112</f>
        <v>-46079.24</v>
      </c>
    </row>
    <row r="113" customFormat="false" ht="15" hidden="false" customHeight="false" outlineLevel="0" collapsed="false">
      <c r="A113" s="0" t="s">
        <v>1739</v>
      </c>
      <c r="C113" s="0" t="s">
        <v>1739</v>
      </c>
      <c r="E113" s="0" t="s">
        <v>4123</v>
      </c>
      <c r="F113" s="0" t="s">
        <v>4124</v>
      </c>
      <c r="G113" s="9" t="n">
        <v>0</v>
      </c>
      <c r="H113" s="9" t="n">
        <v>0</v>
      </c>
      <c r="I113" s="9" t="n">
        <v>0</v>
      </c>
      <c r="J113" s="9" t="n">
        <v>0</v>
      </c>
      <c r="K113" s="9" t="n">
        <v>0</v>
      </c>
      <c r="L113" s="9" t="n">
        <v>0</v>
      </c>
      <c r="M113" s="9" t="n">
        <v>0</v>
      </c>
      <c r="N113" s="9" t="n">
        <v>0</v>
      </c>
      <c r="O113" s="9" t="n">
        <v>0</v>
      </c>
      <c r="P113" s="9" t="n">
        <v>0</v>
      </c>
      <c r="Q113" s="9" t="n">
        <v>0</v>
      </c>
      <c r="R113" s="9" t="n">
        <v>0</v>
      </c>
      <c r="S113" s="9" t="n">
        <v>0</v>
      </c>
      <c r="T113" s="9" t="n">
        <v>45633.16</v>
      </c>
      <c r="U113" s="9" t="n">
        <v>0</v>
      </c>
      <c r="V113" s="9" t="n">
        <v>0</v>
      </c>
      <c r="W113" s="9" t="n">
        <v>0</v>
      </c>
      <c r="X113" s="9" t="n">
        <v>6380</v>
      </c>
      <c r="Y113" s="9" t="n">
        <v>10784</v>
      </c>
      <c r="Z113" s="9" t="n">
        <v>0</v>
      </c>
      <c r="AA113" s="9" t="n">
        <v>0</v>
      </c>
      <c r="AB113" s="9" t="n">
        <v>0</v>
      </c>
      <c r="AC113" s="9" t="n">
        <v>0</v>
      </c>
      <c r="AD113" s="9" t="n">
        <v>23374.8</v>
      </c>
      <c r="AE113" s="9" t="n">
        <v>5094.36</v>
      </c>
      <c r="AF113" s="9" t="n">
        <v>0</v>
      </c>
      <c r="AG113" s="9" t="n">
        <v>0</v>
      </c>
      <c r="AH113" s="9" t="n">
        <v>0</v>
      </c>
      <c r="AI113" s="9" t="n">
        <v>0</v>
      </c>
      <c r="AJ113" s="9" t="n">
        <v>0</v>
      </c>
      <c r="AK113" s="9" t="n">
        <v>0</v>
      </c>
      <c r="AL113" s="9" t="n">
        <v>0</v>
      </c>
      <c r="AM113" s="9" t="n">
        <v>0</v>
      </c>
      <c r="AN113" s="9" t="n">
        <v>0</v>
      </c>
      <c r="AO113" s="9" t="n">
        <v>0</v>
      </c>
      <c r="AP113" s="9" t="n">
        <v>0</v>
      </c>
      <c r="AQ113" s="9" t="n">
        <v>0</v>
      </c>
      <c r="AR113" s="9" t="n">
        <v>0</v>
      </c>
      <c r="AS113" s="9" t="n">
        <v>0</v>
      </c>
      <c r="AT113" s="9" t="n">
        <f aca="false">T113-G113</f>
        <v>45633.16</v>
      </c>
      <c r="AU113" s="10" t="str">
        <f aca="false">IF(G113=0,"",(T113-G113)/G113)</f>
        <v/>
      </c>
      <c r="AV113" s="9" t="n">
        <f aca="false">AG113-T113</f>
        <v>-45633.16</v>
      </c>
      <c r="AW113" s="10" t="n">
        <f aca="false">IF(T113=0,"",(AG113-T113)/T113)</f>
        <v>-1</v>
      </c>
      <c r="AX113" s="0" t="str">
        <f aca="false">IF(AND(T113=0,AG113&gt;0),"Novo/Recuperado",IF(AND(T113&gt;0,AG113=0),"Perdido",IF(AG113&gt;T113,"Crescimento",IF(AG113&lt;T113,"Queda","Estável"))))</f>
        <v>Perdido</v>
      </c>
      <c r="AY113" s="10" t="n">
        <f aca="false">IF(SUM($AG:$AG)=0,0,AG113/SUM($AG:$AG))</f>
        <v>0</v>
      </c>
      <c r="AZ113" s="9" t="n">
        <f aca="false">IF(AG113&lt;T113,T113-AG113,0)</f>
        <v>45633.16</v>
      </c>
      <c r="BA113" s="9" t="n">
        <f aca="false">AG113/5*12</f>
        <v>0</v>
      </c>
      <c r="BB113" s="9" t="n">
        <f aca="false">BA113-T113</f>
        <v>-45633.16</v>
      </c>
    </row>
    <row r="114" customFormat="false" ht="15" hidden="false" customHeight="false" outlineLevel="0" collapsed="false">
      <c r="A114" s="0" t="s">
        <v>25</v>
      </c>
      <c r="B114" s="0" t="s">
        <v>14</v>
      </c>
      <c r="C114" s="0" t="s">
        <v>25</v>
      </c>
      <c r="E114" s="0" t="s">
        <v>2826</v>
      </c>
      <c r="F114" s="0" t="s">
        <v>2827</v>
      </c>
      <c r="G114" s="9" t="n">
        <v>184552</v>
      </c>
      <c r="H114" s="9" t="n">
        <v>0</v>
      </c>
      <c r="I114" s="9" t="n">
        <v>0</v>
      </c>
      <c r="J114" s="9" t="n">
        <v>0</v>
      </c>
      <c r="K114" s="9" t="n">
        <v>0</v>
      </c>
      <c r="L114" s="9" t="n">
        <v>0</v>
      </c>
      <c r="M114" s="9" t="n">
        <v>26448</v>
      </c>
      <c r="N114" s="9" t="n">
        <v>28560</v>
      </c>
      <c r="O114" s="9" t="n">
        <v>27160</v>
      </c>
      <c r="P114" s="9" t="n">
        <v>52896</v>
      </c>
      <c r="Q114" s="9" t="n">
        <v>35352</v>
      </c>
      <c r="R114" s="9" t="n">
        <v>0</v>
      </c>
      <c r="S114" s="9" t="n">
        <v>14136</v>
      </c>
      <c r="T114" s="9" t="n">
        <v>45256</v>
      </c>
      <c r="U114" s="9" t="n">
        <v>45256</v>
      </c>
      <c r="V114" s="9" t="n">
        <v>0</v>
      </c>
      <c r="W114" s="9" t="n">
        <v>0</v>
      </c>
      <c r="X114" s="9" t="n">
        <v>0</v>
      </c>
      <c r="Y114" s="9" t="n">
        <v>0</v>
      </c>
      <c r="Z114" s="9" t="n">
        <v>0</v>
      </c>
      <c r="AA114" s="9" t="n">
        <v>0</v>
      </c>
      <c r="AB114" s="9" t="n">
        <v>0</v>
      </c>
      <c r="AC114" s="9" t="n">
        <v>0</v>
      </c>
      <c r="AD114" s="9" t="n">
        <v>0</v>
      </c>
      <c r="AE114" s="9" t="n">
        <v>0</v>
      </c>
      <c r="AF114" s="9" t="n">
        <v>0</v>
      </c>
      <c r="AG114" s="9" t="n">
        <v>0</v>
      </c>
      <c r="AH114" s="9" t="n">
        <v>0</v>
      </c>
      <c r="AI114" s="9" t="n">
        <v>0</v>
      </c>
      <c r="AJ114" s="9" t="n">
        <v>0</v>
      </c>
      <c r="AK114" s="9" t="n">
        <v>0</v>
      </c>
      <c r="AL114" s="9" t="n">
        <v>0</v>
      </c>
      <c r="AM114" s="9" t="n">
        <v>0</v>
      </c>
      <c r="AN114" s="9" t="n">
        <v>0</v>
      </c>
      <c r="AO114" s="9" t="n">
        <v>0</v>
      </c>
      <c r="AP114" s="9" t="n">
        <v>0</v>
      </c>
      <c r="AQ114" s="9" t="n">
        <v>0</v>
      </c>
      <c r="AR114" s="9" t="n">
        <v>0</v>
      </c>
      <c r="AS114" s="9" t="n">
        <v>0</v>
      </c>
      <c r="AT114" s="9" t="n">
        <f aca="false">T114-G114</f>
        <v>-139296</v>
      </c>
      <c r="AU114" s="10" t="n">
        <f aca="false">IF(G114=0,"",(T114-G114)/G114)</f>
        <v>-0.754779140838355</v>
      </c>
      <c r="AV114" s="9" t="n">
        <f aca="false">AG114-T114</f>
        <v>-45256</v>
      </c>
      <c r="AW114" s="10" t="n">
        <f aca="false">IF(T114=0,"",(AG114-T114)/T114)</f>
        <v>-1</v>
      </c>
      <c r="AX114" s="0" t="str">
        <f aca="false">IF(AND(T114=0,AG114&gt;0),"Novo/Recuperado",IF(AND(T114&gt;0,AG114=0),"Perdido",IF(AG114&gt;T114,"Crescimento",IF(AG114&lt;T114,"Queda","Estável"))))</f>
        <v>Perdido</v>
      </c>
      <c r="AY114" s="10" t="n">
        <f aca="false">IF(SUM($AG:$AG)=0,0,AG114/SUM($AG:$AG))</f>
        <v>0</v>
      </c>
      <c r="AZ114" s="9" t="n">
        <f aca="false">IF(AG114&lt;T114,T114-AG114,0)</f>
        <v>45256</v>
      </c>
      <c r="BA114" s="9" t="n">
        <f aca="false">AG114/5*12</f>
        <v>0</v>
      </c>
      <c r="BB114" s="9" t="n">
        <f aca="false">BA114-T114</f>
        <v>-45256</v>
      </c>
    </row>
    <row r="115" customFormat="false" ht="15" hidden="false" customHeight="false" outlineLevel="0" collapsed="false">
      <c r="A115" s="0" t="s">
        <v>14</v>
      </c>
      <c r="B115" s="0" t="s">
        <v>14</v>
      </c>
      <c r="C115" s="0" t="s">
        <v>14</v>
      </c>
      <c r="D115" s="0" t="s">
        <v>14</v>
      </c>
      <c r="E115" s="0" t="s">
        <v>218</v>
      </c>
      <c r="F115" s="0" t="s">
        <v>219</v>
      </c>
      <c r="G115" s="9" t="n">
        <v>67755.99</v>
      </c>
      <c r="H115" s="9" t="n">
        <v>16388.09</v>
      </c>
      <c r="I115" s="9" t="n">
        <v>5043.27</v>
      </c>
      <c r="J115" s="9" t="n">
        <v>3450.36</v>
      </c>
      <c r="K115" s="9" t="n">
        <v>9432.96</v>
      </c>
      <c r="L115" s="9" t="n">
        <v>23724.9</v>
      </c>
      <c r="M115" s="9" t="n">
        <v>1136.06</v>
      </c>
      <c r="N115" s="9" t="n">
        <v>5904.41</v>
      </c>
      <c r="O115" s="9" t="n">
        <v>457.74</v>
      </c>
      <c r="P115" s="9" t="n">
        <v>0</v>
      </c>
      <c r="Q115" s="9" t="n">
        <v>0</v>
      </c>
      <c r="R115" s="9" t="n">
        <v>2218.2</v>
      </c>
      <c r="S115" s="9" t="n">
        <v>0</v>
      </c>
      <c r="T115" s="9" t="n">
        <v>59484.24</v>
      </c>
      <c r="U115" s="9" t="n">
        <v>6779.6</v>
      </c>
      <c r="V115" s="9" t="n">
        <v>0</v>
      </c>
      <c r="W115" s="9" t="n">
        <v>0</v>
      </c>
      <c r="X115" s="9" t="n">
        <v>14232.51</v>
      </c>
      <c r="Y115" s="9" t="n">
        <v>0</v>
      </c>
      <c r="Z115" s="9" t="n">
        <v>6832.4</v>
      </c>
      <c r="AA115" s="9" t="n">
        <v>10548.96</v>
      </c>
      <c r="AB115" s="9" t="n">
        <v>6881.5</v>
      </c>
      <c r="AC115" s="9" t="n">
        <v>0</v>
      </c>
      <c r="AD115" s="9" t="n">
        <v>0</v>
      </c>
      <c r="AE115" s="9" t="n">
        <v>5946.5</v>
      </c>
      <c r="AF115" s="9" t="n">
        <v>8262.77</v>
      </c>
      <c r="AG115" s="9" t="n">
        <v>5946.5</v>
      </c>
      <c r="AH115" s="9" t="n">
        <v>0</v>
      </c>
      <c r="AI115" s="9" t="n">
        <v>0</v>
      </c>
      <c r="AJ115" s="9" t="n">
        <v>5946.5</v>
      </c>
      <c r="AK115" s="9" t="n">
        <v>0</v>
      </c>
      <c r="AL115" s="9" t="n">
        <v>0</v>
      </c>
      <c r="AM115" s="9" t="n">
        <v>0</v>
      </c>
      <c r="AN115" s="9" t="n">
        <v>0</v>
      </c>
      <c r="AO115" s="9" t="n">
        <v>0</v>
      </c>
      <c r="AP115" s="9" t="n">
        <v>0</v>
      </c>
      <c r="AQ115" s="9" t="n">
        <v>0</v>
      </c>
      <c r="AR115" s="9" t="n">
        <v>0</v>
      </c>
      <c r="AS115" s="9" t="n">
        <v>0</v>
      </c>
      <c r="AT115" s="9" t="n">
        <f aca="false">T115-G115</f>
        <v>-8271.74999999998</v>
      </c>
      <c r="AU115" s="10" t="n">
        <f aca="false">IF(G115=0,"",(T115-G115)/G115)</f>
        <v>-0.122081457299937</v>
      </c>
      <c r="AV115" s="9" t="n">
        <f aca="false">AG115-T115</f>
        <v>-53537.74</v>
      </c>
      <c r="AW115" s="10" t="n">
        <f aca="false">IF(T115=0,"",(AG115-T115)/T115)</f>
        <v>-0.900032344701723</v>
      </c>
      <c r="AX115" s="0" t="str">
        <f aca="false">IF(AND(T115=0,AG115&gt;0),"Novo/Recuperado",IF(AND(T115&gt;0,AG115=0),"Perdido",IF(AG115&gt;T115,"Crescimento",IF(AG115&lt;T115,"Queda","Estável"))))</f>
        <v>Queda</v>
      </c>
      <c r="AY115" s="10" t="n">
        <f aca="false">IF(SUM($AG:$AG)=0,0,AG115/SUM($AG:$AG))</f>
        <v>0.000448519331975933</v>
      </c>
      <c r="AZ115" s="9" t="n">
        <f aca="false">IF(AG115&lt;T115,T115-AG115,0)</f>
        <v>53537.74</v>
      </c>
      <c r="BA115" s="9" t="n">
        <f aca="false">AG115/5*12</f>
        <v>14271.6</v>
      </c>
      <c r="BB115" s="9" t="n">
        <f aca="false">BA115-T115</f>
        <v>-45212.64</v>
      </c>
    </row>
    <row r="116" customFormat="false" ht="15" hidden="false" customHeight="false" outlineLevel="0" collapsed="false">
      <c r="A116" s="0" t="s">
        <v>14</v>
      </c>
      <c r="B116" s="0" t="s">
        <v>970</v>
      </c>
      <c r="C116" s="0" t="s">
        <v>14</v>
      </c>
      <c r="E116" s="0" t="s">
        <v>2747</v>
      </c>
      <c r="F116" s="0" t="s">
        <v>2748</v>
      </c>
      <c r="G116" s="9" t="n">
        <v>11360</v>
      </c>
      <c r="H116" s="9" t="n">
        <v>0</v>
      </c>
      <c r="I116" s="9" t="n">
        <v>0</v>
      </c>
      <c r="J116" s="9" t="n">
        <v>0</v>
      </c>
      <c r="K116" s="9" t="n">
        <v>0</v>
      </c>
      <c r="L116" s="9" t="n">
        <v>11360</v>
      </c>
      <c r="M116" s="9" t="n">
        <v>0</v>
      </c>
      <c r="N116" s="9" t="n">
        <v>0</v>
      </c>
      <c r="O116" s="9" t="n">
        <v>0</v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45000</v>
      </c>
      <c r="U116" s="9" t="n">
        <v>0</v>
      </c>
      <c r="V116" s="9" t="n">
        <v>0</v>
      </c>
      <c r="W116" s="9" t="n">
        <v>0</v>
      </c>
      <c r="X116" s="9" t="n">
        <v>0</v>
      </c>
      <c r="Y116" s="9" t="n">
        <v>45000</v>
      </c>
      <c r="Z116" s="9" t="n">
        <v>0</v>
      </c>
      <c r="AA116" s="9" t="n">
        <v>0</v>
      </c>
      <c r="AB116" s="9" t="n">
        <v>0</v>
      </c>
      <c r="AC116" s="9" t="n">
        <v>0</v>
      </c>
      <c r="AD116" s="9" t="n">
        <v>0</v>
      </c>
      <c r="AE116" s="9" t="n">
        <v>0</v>
      </c>
      <c r="AF116" s="9" t="n">
        <v>0</v>
      </c>
      <c r="AG116" s="9" t="n">
        <v>0</v>
      </c>
      <c r="AH116" s="9" t="n">
        <v>0</v>
      </c>
      <c r="AI116" s="9" t="n">
        <v>0</v>
      </c>
      <c r="AJ116" s="9" t="n">
        <v>0</v>
      </c>
      <c r="AK116" s="9" t="n">
        <v>0</v>
      </c>
      <c r="AL116" s="9" t="n">
        <v>0</v>
      </c>
      <c r="AM116" s="9" t="n">
        <v>0</v>
      </c>
      <c r="AN116" s="9" t="n">
        <v>0</v>
      </c>
      <c r="AO116" s="9" t="n">
        <v>0</v>
      </c>
      <c r="AP116" s="9" t="n">
        <v>0</v>
      </c>
      <c r="AQ116" s="9" t="n">
        <v>0</v>
      </c>
      <c r="AR116" s="9" t="n">
        <v>0</v>
      </c>
      <c r="AS116" s="9" t="n">
        <v>0</v>
      </c>
      <c r="AT116" s="9" t="n">
        <f aca="false">T116-G116</f>
        <v>33640</v>
      </c>
      <c r="AU116" s="10" t="n">
        <f aca="false">IF(G116=0,"",(T116-G116)/G116)</f>
        <v>2.9612676056338</v>
      </c>
      <c r="AV116" s="9" t="n">
        <f aca="false">AG116-T116</f>
        <v>-45000</v>
      </c>
      <c r="AW116" s="10" t="n">
        <f aca="false">IF(T116=0,"",(AG116-T116)/T116)</f>
        <v>-1</v>
      </c>
      <c r="AX116" s="0" t="str">
        <f aca="false">IF(AND(T116=0,AG116&gt;0),"Novo/Recuperado",IF(AND(T116&gt;0,AG116=0),"Perdido",IF(AG116&gt;T116,"Crescimento",IF(AG116&lt;T116,"Queda","Estável"))))</f>
        <v>Perdido</v>
      </c>
      <c r="AY116" s="10" t="n">
        <f aca="false">IF(SUM($AG:$AG)=0,0,AG116/SUM($AG:$AG))</f>
        <v>0</v>
      </c>
      <c r="AZ116" s="9" t="n">
        <f aca="false">IF(AG116&lt;T116,T116-AG116,0)</f>
        <v>45000</v>
      </c>
      <c r="BA116" s="9" t="n">
        <f aca="false">AG116/5*12</f>
        <v>0</v>
      </c>
      <c r="BB116" s="9" t="n">
        <f aca="false">BA116-T116</f>
        <v>-45000</v>
      </c>
    </row>
    <row r="117" customFormat="false" ht="15" hidden="false" customHeight="false" outlineLevel="0" collapsed="false">
      <c r="A117" s="0" t="s">
        <v>18</v>
      </c>
      <c r="C117" s="0" t="s">
        <v>18</v>
      </c>
      <c r="E117" s="0" t="s">
        <v>3894</v>
      </c>
      <c r="F117" s="0" t="s">
        <v>3895</v>
      </c>
      <c r="G117" s="9" t="n">
        <v>0</v>
      </c>
      <c r="H117" s="9" t="n">
        <v>0</v>
      </c>
      <c r="I117" s="9" t="n">
        <v>0</v>
      </c>
      <c r="J117" s="9" t="n">
        <v>0</v>
      </c>
      <c r="K117" s="9" t="n">
        <v>0</v>
      </c>
      <c r="L117" s="9" t="n">
        <v>0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44704.58</v>
      </c>
      <c r="U117" s="9" t="n">
        <v>0</v>
      </c>
      <c r="V117" s="9" t="n">
        <v>24832.1</v>
      </c>
      <c r="W117" s="9" t="n">
        <v>0</v>
      </c>
      <c r="X117" s="9" t="n">
        <v>0</v>
      </c>
      <c r="Y117" s="9" t="n">
        <v>0</v>
      </c>
      <c r="Z117" s="9" t="n">
        <v>0</v>
      </c>
      <c r="AA117" s="9" t="n">
        <v>0</v>
      </c>
      <c r="AB117" s="9" t="n">
        <v>0</v>
      </c>
      <c r="AC117" s="9" t="n">
        <v>0</v>
      </c>
      <c r="AD117" s="9" t="n">
        <v>0</v>
      </c>
      <c r="AE117" s="9" t="n">
        <v>0</v>
      </c>
      <c r="AF117" s="9" t="n">
        <v>19872.48</v>
      </c>
      <c r="AG117" s="9" t="n">
        <v>0</v>
      </c>
      <c r="AH117" s="9" t="n">
        <v>0</v>
      </c>
      <c r="AI117" s="9" t="n">
        <v>0</v>
      </c>
      <c r="AJ117" s="9" t="n">
        <v>0</v>
      </c>
      <c r="AK117" s="9" t="n">
        <v>0</v>
      </c>
      <c r="AL117" s="9" t="n">
        <v>0</v>
      </c>
      <c r="AM117" s="9" t="n">
        <v>0</v>
      </c>
      <c r="AN117" s="9" t="n">
        <v>0</v>
      </c>
      <c r="AO117" s="9" t="n">
        <v>0</v>
      </c>
      <c r="AP117" s="9" t="n">
        <v>0</v>
      </c>
      <c r="AQ117" s="9" t="n">
        <v>0</v>
      </c>
      <c r="AR117" s="9" t="n">
        <v>0</v>
      </c>
      <c r="AS117" s="9" t="n">
        <v>0</v>
      </c>
      <c r="AT117" s="9" t="n">
        <f aca="false">T117-G117</f>
        <v>44704.58</v>
      </c>
      <c r="AU117" s="10" t="str">
        <f aca="false">IF(G117=0,"",(T117-G117)/G117)</f>
        <v/>
      </c>
      <c r="AV117" s="9" t="n">
        <f aca="false">AG117-T117</f>
        <v>-44704.58</v>
      </c>
      <c r="AW117" s="10" t="n">
        <f aca="false">IF(T117=0,"",(AG117-T117)/T117)</f>
        <v>-1</v>
      </c>
      <c r="AX117" s="0" t="str">
        <f aca="false">IF(AND(T117=0,AG117&gt;0),"Novo/Recuperado",IF(AND(T117&gt;0,AG117=0),"Perdido",IF(AG117&gt;T117,"Crescimento",IF(AG117&lt;T117,"Queda","Estável"))))</f>
        <v>Perdido</v>
      </c>
      <c r="AY117" s="10" t="n">
        <f aca="false">IF(SUM($AG:$AG)=0,0,AG117/SUM($AG:$AG))</f>
        <v>0</v>
      </c>
      <c r="AZ117" s="9" t="n">
        <f aca="false">IF(AG117&lt;T117,T117-AG117,0)</f>
        <v>44704.58</v>
      </c>
      <c r="BA117" s="9" t="n">
        <f aca="false">AG117/5*12</f>
        <v>0</v>
      </c>
      <c r="BB117" s="9" t="n">
        <f aca="false">BA117-T117</f>
        <v>-44704.58</v>
      </c>
    </row>
    <row r="118" customFormat="false" ht="15" hidden="false" customHeight="false" outlineLevel="0" collapsed="false">
      <c r="A118" s="0" t="s">
        <v>881</v>
      </c>
      <c r="B118" s="0" t="s">
        <v>881</v>
      </c>
      <c r="C118" s="0" t="s">
        <v>881</v>
      </c>
      <c r="E118" s="0" t="s">
        <v>3757</v>
      </c>
      <c r="F118" s="0" t="s">
        <v>3758</v>
      </c>
      <c r="G118" s="9" t="n">
        <v>36765.76</v>
      </c>
      <c r="H118" s="9" t="n">
        <v>0</v>
      </c>
      <c r="I118" s="9" t="n">
        <v>0</v>
      </c>
      <c r="J118" s="9" t="n">
        <v>0</v>
      </c>
      <c r="K118" s="9" t="n">
        <v>0</v>
      </c>
      <c r="L118" s="9" t="n">
        <v>0</v>
      </c>
      <c r="M118" s="9" t="n">
        <v>0</v>
      </c>
      <c r="N118" s="9" t="n">
        <v>0</v>
      </c>
      <c r="O118" s="9" t="n">
        <v>0</v>
      </c>
      <c r="P118" s="9" t="n">
        <v>0</v>
      </c>
      <c r="Q118" s="9" t="n">
        <v>0</v>
      </c>
      <c r="R118" s="9" t="n">
        <v>0</v>
      </c>
      <c r="S118" s="9" t="n">
        <v>36765.76</v>
      </c>
      <c r="T118" s="9" t="n">
        <v>44400</v>
      </c>
      <c r="U118" s="9" t="n">
        <v>44400</v>
      </c>
      <c r="V118" s="9" t="n">
        <v>0</v>
      </c>
      <c r="W118" s="9" t="n">
        <v>0</v>
      </c>
      <c r="X118" s="9" t="n">
        <v>0</v>
      </c>
      <c r="Y118" s="9" t="n">
        <v>0</v>
      </c>
      <c r="Z118" s="9" t="n">
        <v>0</v>
      </c>
      <c r="AA118" s="9" t="n">
        <v>0</v>
      </c>
      <c r="AB118" s="9" t="n">
        <v>0</v>
      </c>
      <c r="AC118" s="9" t="n">
        <v>0</v>
      </c>
      <c r="AD118" s="9" t="n">
        <v>0</v>
      </c>
      <c r="AE118" s="9" t="n">
        <v>0</v>
      </c>
      <c r="AF118" s="9" t="n">
        <v>0</v>
      </c>
      <c r="AG118" s="9" t="n">
        <v>0</v>
      </c>
      <c r="AH118" s="9" t="n">
        <v>0</v>
      </c>
      <c r="AI118" s="9" t="n">
        <v>0</v>
      </c>
      <c r="AJ118" s="9" t="n">
        <v>0</v>
      </c>
      <c r="AK118" s="9" t="n">
        <v>0</v>
      </c>
      <c r="AL118" s="9" t="n">
        <v>0</v>
      </c>
      <c r="AM118" s="9" t="n">
        <v>0</v>
      </c>
      <c r="AN118" s="9" t="n">
        <v>0</v>
      </c>
      <c r="AO118" s="9" t="n">
        <v>0</v>
      </c>
      <c r="AP118" s="9" t="n">
        <v>0</v>
      </c>
      <c r="AQ118" s="9" t="n">
        <v>0</v>
      </c>
      <c r="AR118" s="9" t="n">
        <v>0</v>
      </c>
      <c r="AS118" s="9" t="n">
        <v>0</v>
      </c>
      <c r="AT118" s="9" t="n">
        <f aca="false">T118-G118</f>
        <v>7634.24000000001</v>
      </c>
      <c r="AU118" s="10" t="n">
        <f aca="false">IF(G118=0,"",(T118-G118)/G118)</f>
        <v>0.207645374391826</v>
      </c>
      <c r="AV118" s="9" t="n">
        <f aca="false">AG118-T118</f>
        <v>-44400</v>
      </c>
      <c r="AW118" s="10" t="n">
        <f aca="false">IF(T118=0,"",(AG118-T118)/T118)</f>
        <v>-1</v>
      </c>
      <c r="AX118" s="0" t="str">
        <f aca="false">IF(AND(T118=0,AG118&gt;0),"Novo/Recuperado",IF(AND(T118&gt;0,AG118=0),"Perdido",IF(AG118&gt;T118,"Crescimento",IF(AG118&lt;T118,"Queda","Estável"))))</f>
        <v>Perdido</v>
      </c>
      <c r="AY118" s="10" t="n">
        <f aca="false">IF(SUM($AG:$AG)=0,0,AG118/SUM($AG:$AG))</f>
        <v>0</v>
      </c>
      <c r="AZ118" s="9" t="n">
        <f aca="false">IF(AG118&lt;T118,T118-AG118,0)</f>
        <v>44400</v>
      </c>
      <c r="BA118" s="9" t="n">
        <f aca="false">AG118/5*12</f>
        <v>0</v>
      </c>
      <c r="BB118" s="9" t="n">
        <f aca="false">BA118-T118</f>
        <v>-44400</v>
      </c>
    </row>
    <row r="119" customFormat="false" ht="15" hidden="false" customHeight="false" outlineLevel="0" collapsed="false">
      <c r="A119" s="0" t="s">
        <v>14</v>
      </c>
      <c r="B119" s="0" t="s">
        <v>302</v>
      </c>
      <c r="C119" s="0" t="s">
        <v>14</v>
      </c>
      <c r="E119" s="0" t="s">
        <v>2665</v>
      </c>
      <c r="F119" s="0" t="s">
        <v>2666</v>
      </c>
      <c r="G119" s="9" t="n">
        <v>212490.98</v>
      </c>
      <c r="H119" s="9" t="n">
        <v>0</v>
      </c>
      <c r="I119" s="9" t="n">
        <v>0</v>
      </c>
      <c r="J119" s="9" t="n">
        <v>0</v>
      </c>
      <c r="K119" s="9" t="n">
        <v>0</v>
      </c>
      <c r="L119" s="9" t="n">
        <v>63839.6</v>
      </c>
      <c r="M119" s="9" t="n">
        <v>5660</v>
      </c>
      <c r="N119" s="9" t="n">
        <v>66690</v>
      </c>
      <c r="O119" s="9" t="n">
        <v>14000</v>
      </c>
      <c r="P119" s="9" t="n">
        <v>62301.38</v>
      </c>
      <c r="Q119" s="9" t="n">
        <v>0</v>
      </c>
      <c r="R119" s="9" t="n">
        <v>0</v>
      </c>
      <c r="S119" s="9" t="n">
        <v>0</v>
      </c>
      <c r="T119" s="9" t="n">
        <v>43751.27</v>
      </c>
      <c r="U119" s="9" t="n">
        <v>25390.65</v>
      </c>
      <c r="V119" s="9" t="n">
        <v>18360.62</v>
      </c>
      <c r="W119" s="9" t="n">
        <v>0</v>
      </c>
      <c r="X119" s="9" t="n">
        <v>0</v>
      </c>
      <c r="Y119" s="9" t="n">
        <v>0</v>
      </c>
      <c r="Z119" s="9" t="n">
        <v>0</v>
      </c>
      <c r="AA119" s="9" t="n">
        <v>0</v>
      </c>
      <c r="AB119" s="9" t="n">
        <v>0</v>
      </c>
      <c r="AC119" s="9" t="n">
        <v>0</v>
      </c>
      <c r="AD119" s="9" t="n">
        <v>0</v>
      </c>
      <c r="AE119" s="9" t="n">
        <v>0</v>
      </c>
      <c r="AF119" s="9" t="n">
        <v>0</v>
      </c>
      <c r="AG119" s="9" t="n">
        <v>0</v>
      </c>
      <c r="AH119" s="9" t="n">
        <v>0</v>
      </c>
      <c r="AI119" s="9" t="n">
        <v>0</v>
      </c>
      <c r="AJ119" s="9" t="n">
        <v>0</v>
      </c>
      <c r="AK119" s="9" t="n">
        <v>0</v>
      </c>
      <c r="AL119" s="9" t="n">
        <v>0</v>
      </c>
      <c r="AM119" s="9" t="n">
        <v>0</v>
      </c>
      <c r="AN119" s="9" t="n">
        <v>0</v>
      </c>
      <c r="AO119" s="9" t="n">
        <v>0</v>
      </c>
      <c r="AP119" s="9" t="n">
        <v>0</v>
      </c>
      <c r="AQ119" s="9" t="n">
        <v>0</v>
      </c>
      <c r="AR119" s="9" t="n">
        <v>0</v>
      </c>
      <c r="AS119" s="9" t="n">
        <v>0</v>
      </c>
      <c r="AT119" s="9" t="n">
        <f aca="false">T119-G119</f>
        <v>-168739.71</v>
      </c>
      <c r="AU119" s="10" t="n">
        <f aca="false">IF(G119=0,"",(T119-G119)/G119)</f>
        <v>-0.79410293086323</v>
      </c>
      <c r="AV119" s="9" t="n">
        <f aca="false">AG119-T119</f>
        <v>-43751.27</v>
      </c>
      <c r="AW119" s="10" t="n">
        <f aca="false">IF(T119=0,"",(AG119-T119)/T119)</f>
        <v>-1</v>
      </c>
      <c r="AX119" s="0" t="str">
        <f aca="false">IF(AND(T119=0,AG119&gt;0),"Novo/Recuperado",IF(AND(T119&gt;0,AG119=0),"Perdido",IF(AG119&gt;T119,"Crescimento",IF(AG119&lt;T119,"Queda","Estável"))))</f>
        <v>Perdido</v>
      </c>
      <c r="AY119" s="10" t="n">
        <f aca="false">IF(SUM($AG:$AG)=0,0,AG119/SUM($AG:$AG))</f>
        <v>0</v>
      </c>
      <c r="AZ119" s="9" t="n">
        <f aca="false">IF(AG119&lt;T119,T119-AG119,0)</f>
        <v>43751.27</v>
      </c>
      <c r="BA119" s="9" t="n">
        <f aca="false">AG119/5*12</f>
        <v>0</v>
      </c>
      <c r="BB119" s="9" t="n">
        <f aca="false">BA119-T119</f>
        <v>-43751.27</v>
      </c>
    </row>
    <row r="120" customFormat="false" ht="15" hidden="false" customHeight="false" outlineLevel="0" collapsed="false">
      <c r="A120" s="0" t="s">
        <v>14</v>
      </c>
      <c r="B120" s="0" t="s">
        <v>302</v>
      </c>
      <c r="C120" s="0" t="s">
        <v>14</v>
      </c>
      <c r="E120" s="0" t="s">
        <v>1509</v>
      </c>
      <c r="F120" s="0" t="s">
        <v>1510</v>
      </c>
      <c r="G120" s="9" t="n">
        <v>200698.67</v>
      </c>
      <c r="H120" s="9" t="n">
        <v>0</v>
      </c>
      <c r="I120" s="9" t="n">
        <v>29597.67</v>
      </c>
      <c r="J120" s="9" t="n">
        <v>34847.96</v>
      </c>
      <c r="K120" s="9" t="n">
        <v>43132.8</v>
      </c>
      <c r="L120" s="9" t="n">
        <v>16084.56</v>
      </c>
      <c r="M120" s="9" t="n">
        <v>31807.68</v>
      </c>
      <c r="N120" s="9" t="n">
        <v>24220</v>
      </c>
      <c r="O120" s="9" t="n">
        <v>0</v>
      </c>
      <c r="P120" s="9" t="n">
        <v>21008</v>
      </c>
      <c r="Q120" s="9" t="n">
        <v>0</v>
      </c>
      <c r="R120" s="9" t="n">
        <v>0</v>
      </c>
      <c r="S120" s="9" t="n">
        <v>0</v>
      </c>
      <c r="T120" s="9" t="n">
        <v>43655.88</v>
      </c>
      <c r="U120" s="9" t="n">
        <v>21600</v>
      </c>
      <c r="V120" s="9" t="n">
        <v>8100</v>
      </c>
      <c r="W120" s="9" t="n">
        <v>0</v>
      </c>
      <c r="X120" s="9" t="n">
        <v>0</v>
      </c>
      <c r="Y120" s="9" t="n">
        <v>0</v>
      </c>
      <c r="Z120" s="9" t="n">
        <v>0</v>
      </c>
      <c r="AA120" s="9" t="n">
        <v>13955.88</v>
      </c>
      <c r="AB120" s="9" t="n">
        <v>0</v>
      </c>
      <c r="AC120" s="9" t="n">
        <v>0</v>
      </c>
      <c r="AD120" s="9" t="n">
        <v>0</v>
      </c>
      <c r="AE120" s="9" t="n">
        <v>0</v>
      </c>
      <c r="AF120" s="9" t="n">
        <v>0</v>
      </c>
      <c r="AG120" s="9" t="n">
        <v>0</v>
      </c>
      <c r="AH120" s="9" t="n">
        <v>0</v>
      </c>
      <c r="AI120" s="9" t="n">
        <v>0</v>
      </c>
      <c r="AJ120" s="9" t="n">
        <v>0</v>
      </c>
      <c r="AK120" s="9" t="n">
        <v>0</v>
      </c>
      <c r="AL120" s="9" t="n">
        <v>0</v>
      </c>
      <c r="AM120" s="9" t="n">
        <v>0</v>
      </c>
      <c r="AN120" s="9" t="n">
        <v>0</v>
      </c>
      <c r="AO120" s="9" t="n">
        <v>0</v>
      </c>
      <c r="AP120" s="9" t="n">
        <v>0</v>
      </c>
      <c r="AQ120" s="9" t="n">
        <v>0</v>
      </c>
      <c r="AR120" s="9" t="n">
        <v>0</v>
      </c>
      <c r="AS120" s="9" t="n">
        <v>0</v>
      </c>
      <c r="AT120" s="9" t="n">
        <f aca="false">T120-G120</f>
        <v>-157042.79</v>
      </c>
      <c r="AU120" s="10" t="n">
        <f aca="false">IF(G120=0,"",(T120-G120)/G120)</f>
        <v>-0.782480471843685</v>
      </c>
      <c r="AV120" s="9" t="n">
        <f aca="false">AG120-T120</f>
        <v>-43655.88</v>
      </c>
      <c r="AW120" s="10" t="n">
        <f aca="false">IF(T120=0,"",(AG120-T120)/T120)</f>
        <v>-1</v>
      </c>
      <c r="AX120" s="0" t="str">
        <f aca="false">IF(AND(T120=0,AG120&gt;0),"Novo/Recuperado",IF(AND(T120&gt;0,AG120=0),"Perdido",IF(AG120&gt;T120,"Crescimento",IF(AG120&lt;T120,"Queda","Estável"))))</f>
        <v>Perdido</v>
      </c>
      <c r="AY120" s="10" t="n">
        <f aca="false">IF(SUM($AG:$AG)=0,0,AG120/SUM($AG:$AG))</f>
        <v>0</v>
      </c>
      <c r="AZ120" s="9" t="n">
        <f aca="false">IF(AG120&lt;T120,T120-AG120,0)</f>
        <v>43655.88</v>
      </c>
      <c r="BA120" s="9" t="n">
        <f aca="false">AG120/5*12</f>
        <v>0</v>
      </c>
      <c r="BB120" s="9" t="n">
        <f aca="false">BA120-T120</f>
        <v>-43655.88</v>
      </c>
    </row>
    <row r="121" customFormat="false" ht="15" hidden="false" customHeight="false" outlineLevel="0" collapsed="false">
      <c r="A121" s="0" t="s">
        <v>14</v>
      </c>
      <c r="C121" s="0" t="s">
        <v>14</v>
      </c>
      <c r="D121" s="0" t="s">
        <v>14</v>
      </c>
      <c r="E121" s="0" t="s">
        <v>4300</v>
      </c>
      <c r="F121" s="0" t="s">
        <v>4301</v>
      </c>
      <c r="G121" s="9" t="n">
        <v>0</v>
      </c>
      <c r="H121" s="9" t="n">
        <v>0</v>
      </c>
      <c r="I121" s="9" t="n">
        <v>0</v>
      </c>
      <c r="J121" s="9" t="n">
        <v>0</v>
      </c>
      <c r="K121" s="9" t="n">
        <v>0</v>
      </c>
      <c r="L121" s="9" t="n">
        <v>0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0</v>
      </c>
      <c r="R121" s="9" t="n">
        <v>0</v>
      </c>
      <c r="S121" s="9" t="n">
        <v>0</v>
      </c>
      <c r="T121" s="9" t="n">
        <v>51286.16</v>
      </c>
      <c r="U121" s="9" t="n">
        <v>0</v>
      </c>
      <c r="V121" s="9" t="n">
        <v>0</v>
      </c>
      <c r="W121" s="9" t="n">
        <v>0</v>
      </c>
      <c r="X121" s="9" t="n">
        <v>0</v>
      </c>
      <c r="Y121" s="9" t="n">
        <v>0</v>
      </c>
      <c r="Z121" s="9" t="n">
        <v>20931.6</v>
      </c>
      <c r="AA121" s="9" t="n">
        <v>0</v>
      </c>
      <c r="AB121" s="9" t="n">
        <v>4023.36</v>
      </c>
      <c r="AC121" s="9" t="n">
        <v>3212.12</v>
      </c>
      <c r="AD121" s="9" t="n">
        <v>0</v>
      </c>
      <c r="AE121" s="9" t="n">
        <v>10242.28</v>
      </c>
      <c r="AF121" s="9" t="n">
        <v>12876.8</v>
      </c>
      <c r="AG121" s="9" t="n">
        <v>3288.7</v>
      </c>
      <c r="AH121" s="9" t="n">
        <v>0</v>
      </c>
      <c r="AI121" s="9" t="n">
        <v>0</v>
      </c>
      <c r="AJ121" s="9" t="n">
        <v>3288.7</v>
      </c>
      <c r="AK121" s="9" t="n">
        <v>0</v>
      </c>
      <c r="AL121" s="9" t="n">
        <v>0</v>
      </c>
      <c r="AM121" s="9" t="n">
        <v>0</v>
      </c>
      <c r="AN121" s="9" t="n">
        <v>0</v>
      </c>
      <c r="AO121" s="9" t="n">
        <v>0</v>
      </c>
      <c r="AP121" s="9" t="n">
        <v>0</v>
      </c>
      <c r="AQ121" s="9" t="n">
        <v>0</v>
      </c>
      <c r="AR121" s="9" t="n">
        <v>0</v>
      </c>
      <c r="AS121" s="9" t="n">
        <v>0</v>
      </c>
      <c r="AT121" s="9" t="n">
        <f aca="false">T121-G121</f>
        <v>51286.16</v>
      </c>
      <c r="AU121" s="10" t="str">
        <f aca="false">IF(G121=0,"",(T121-G121)/G121)</f>
        <v/>
      </c>
      <c r="AV121" s="9" t="n">
        <f aca="false">AG121-T121</f>
        <v>-47997.46</v>
      </c>
      <c r="AW121" s="10" t="n">
        <f aca="false">IF(T121=0,"",(AG121-T121)/T121)</f>
        <v>-0.935875487655929</v>
      </c>
      <c r="AX121" s="0" t="str">
        <f aca="false">IF(AND(T121=0,AG121&gt;0),"Novo/Recuperado",IF(AND(T121&gt;0,AG121=0),"Perdido",IF(AG121&gt;T121,"Crescimento",IF(AG121&lt;T121,"Queda","Estável"))))</f>
        <v>Queda</v>
      </c>
      <c r="AY121" s="10" t="n">
        <f aca="false">IF(SUM($AG:$AG)=0,0,AG121/SUM($AG:$AG))</f>
        <v>0.000248052724639578</v>
      </c>
      <c r="AZ121" s="9" t="n">
        <f aca="false">IF(AG121&lt;T121,T121-AG121,0)</f>
        <v>47997.46</v>
      </c>
      <c r="BA121" s="9" t="n">
        <f aca="false">AG121/5*12</f>
        <v>7892.88</v>
      </c>
      <c r="BB121" s="9" t="n">
        <f aca="false">BA121-T121</f>
        <v>-43393.28</v>
      </c>
    </row>
    <row r="122" customFormat="false" ht="15" hidden="false" customHeight="false" outlineLevel="0" collapsed="false">
      <c r="A122" s="0" t="s">
        <v>20</v>
      </c>
      <c r="B122" s="0" t="s">
        <v>791</v>
      </c>
      <c r="C122" s="0" t="s">
        <v>20</v>
      </c>
      <c r="E122" s="0" t="s">
        <v>874</v>
      </c>
      <c r="F122" s="0" t="s">
        <v>875</v>
      </c>
      <c r="G122" s="9" t="n">
        <v>17222.3</v>
      </c>
      <c r="H122" s="9" t="n">
        <v>3845.4</v>
      </c>
      <c r="I122" s="9" t="n">
        <v>380</v>
      </c>
      <c r="J122" s="9" t="n">
        <v>0</v>
      </c>
      <c r="K122" s="9" t="n">
        <v>0</v>
      </c>
      <c r="L122" s="9" t="n">
        <v>0</v>
      </c>
      <c r="M122" s="9" t="n">
        <v>0</v>
      </c>
      <c r="N122" s="9" t="n">
        <v>12996.9</v>
      </c>
      <c r="O122" s="9" t="n">
        <v>0</v>
      </c>
      <c r="P122" s="9" t="n">
        <v>0</v>
      </c>
      <c r="Q122" s="9" t="n">
        <v>0</v>
      </c>
      <c r="R122" s="9" t="n">
        <v>0</v>
      </c>
      <c r="S122" s="9" t="n">
        <v>0</v>
      </c>
      <c r="T122" s="9" t="n">
        <v>42654.23</v>
      </c>
      <c r="U122" s="9" t="n">
        <v>0</v>
      </c>
      <c r="V122" s="9" t="n">
        <v>0</v>
      </c>
      <c r="W122" s="9" t="n">
        <v>14977.44</v>
      </c>
      <c r="X122" s="9" t="n">
        <v>2468.48</v>
      </c>
      <c r="Y122" s="9" t="n">
        <v>4960</v>
      </c>
      <c r="Z122" s="9" t="n">
        <v>4949.55</v>
      </c>
      <c r="AA122" s="9" t="n">
        <v>0</v>
      </c>
      <c r="AB122" s="9" t="n">
        <v>0</v>
      </c>
      <c r="AC122" s="9" t="n">
        <v>0</v>
      </c>
      <c r="AD122" s="9" t="n">
        <v>6415.36</v>
      </c>
      <c r="AE122" s="9" t="n">
        <v>0</v>
      </c>
      <c r="AF122" s="9" t="n">
        <v>8883.4</v>
      </c>
      <c r="AG122" s="9" t="n">
        <v>0</v>
      </c>
      <c r="AH122" s="9" t="n">
        <v>0</v>
      </c>
      <c r="AI122" s="9" t="n">
        <v>0</v>
      </c>
      <c r="AJ122" s="9" t="n">
        <v>0</v>
      </c>
      <c r="AK122" s="9" t="n">
        <v>0</v>
      </c>
      <c r="AL122" s="9" t="n">
        <v>0</v>
      </c>
      <c r="AM122" s="9" t="n">
        <v>0</v>
      </c>
      <c r="AN122" s="9" t="n">
        <v>0</v>
      </c>
      <c r="AO122" s="9" t="n">
        <v>0</v>
      </c>
      <c r="AP122" s="9" t="n">
        <v>0</v>
      </c>
      <c r="AQ122" s="9" t="n">
        <v>0</v>
      </c>
      <c r="AR122" s="9" t="n">
        <v>0</v>
      </c>
      <c r="AS122" s="9" t="n">
        <v>0</v>
      </c>
      <c r="AT122" s="9" t="n">
        <f aca="false">T122-G122</f>
        <v>25431.93</v>
      </c>
      <c r="AU122" s="10" t="n">
        <f aca="false">IF(G122=0,"",(T122-G122)/G122)</f>
        <v>1.47668604077272</v>
      </c>
      <c r="AV122" s="9" t="n">
        <f aca="false">AG122-T122</f>
        <v>-42654.23</v>
      </c>
      <c r="AW122" s="10" t="n">
        <f aca="false">IF(T122=0,"",(AG122-T122)/T122)</f>
        <v>-1</v>
      </c>
      <c r="AX122" s="0" t="str">
        <f aca="false">IF(AND(T122=0,AG122&gt;0),"Novo/Recuperado",IF(AND(T122&gt;0,AG122=0),"Perdido",IF(AG122&gt;T122,"Crescimento",IF(AG122&lt;T122,"Queda","Estável"))))</f>
        <v>Perdido</v>
      </c>
      <c r="AY122" s="10" t="n">
        <f aca="false">IF(SUM($AG:$AG)=0,0,AG122/SUM($AG:$AG))</f>
        <v>0</v>
      </c>
      <c r="AZ122" s="9" t="n">
        <f aca="false">IF(AG122&lt;T122,T122-AG122,0)</f>
        <v>42654.23</v>
      </c>
      <c r="BA122" s="9" t="n">
        <f aca="false">AG122/5*12</f>
        <v>0</v>
      </c>
      <c r="BB122" s="9" t="n">
        <f aca="false">BA122-T122</f>
        <v>-42654.23</v>
      </c>
    </row>
    <row r="123" customFormat="false" ht="15" hidden="false" customHeight="false" outlineLevel="0" collapsed="false">
      <c r="A123" s="0" t="s">
        <v>24</v>
      </c>
      <c r="B123" s="0" t="s">
        <v>1054</v>
      </c>
      <c r="C123" s="0" t="s">
        <v>24</v>
      </c>
      <c r="D123" s="0" t="s">
        <v>24</v>
      </c>
      <c r="E123" s="0" t="s">
        <v>1204</v>
      </c>
      <c r="F123" s="0" t="s">
        <v>1205</v>
      </c>
      <c r="G123" s="9" t="n">
        <v>61192.71</v>
      </c>
      <c r="H123" s="9" t="n">
        <v>2007.72</v>
      </c>
      <c r="I123" s="9" t="n">
        <v>2294.24</v>
      </c>
      <c r="J123" s="9" t="n">
        <v>853.72</v>
      </c>
      <c r="K123" s="9" t="n">
        <v>2637.96</v>
      </c>
      <c r="L123" s="9" t="n">
        <v>3622.93</v>
      </c>
      <c r="M123" s="9" t="n">
        <v>812.88</v>
      </c>
      <c r="N123" s="9" t="n">
        <v>5167.92</v>
      </c>
      <c r="O123" s="9" t="n">
        <v>5479.5</v>
      </c>
      <c r="P123" s="9" t="n">
        <v>9164.13</v>
      </c>
      <c r="Q123" s="9" t="n">
        <v>15256.98</v>
      </c>
      <c r="R123" s="9" t="n">
        <v>7448.5</v>
      </c>
      <c r="S123" s="9" t="n">
        <v>6446.23</v>
      </c>
      <c r="T123" s="9" t="n">
        <v>98677.2</v>
      </c>
      <c r="U123" s="9" t="n">
        <v>10326.97</v>
      </c>
      <c r="V123" s="9" t="n">
        <v>2791.75</v>
      </c>
      <c r="W123" s="9" t="n">
        <v>20568.39</v>
      </c>
      <c r="X123" s="9" t="n">
        <v>3370.22</v>
      </c>
      <c r="Y123" s="9" t="n">
        <v>19290.97</v>
      </c>
      <c r="Z123" s="9" t="n">
        <v>0</v>
      </c>
      <c r="AA123" s="9" t="n">
        <v>10268.1</v>
      </c>
      <c r="AB123" s="9" t="n">
        <v>12557.45</v>
      </c>
      <c r="AC123" s="9" t="n">
        <v>6628.64</v>
      </c>
      <c r="AD123" s="9" t="n">
        <v>6098.11</v>
      </c>
      <c r="AE123" s="9" t="n">
        <v>6776.6</v>
      </c>
      <c r="AF123" s="9" t="n">
        <v>0</v>
      </c>
      <c r="AG123" s="9" t="n">
        <v>23360.34</v>
      </c>
      <c r="AH123" s="9" t="n">
        <v>0</v>
      </c>
      <c r="AI123" s="9" t="n">
        <v>4280.18</v>
      </c>
      <c r="AJ123" s="9" t="n">
        <v>4073.97</v>
      </c>
      <c r="AK123" s="9" t="n">
        <v>9866.22</v>
      </c>
      <c r="AL123" s="9" t="n">
        <v>5139.97</v>
      </c>
      <c r="AM123" s="9" t="n">
        <v>0</v>
      </c>
      <c r="AN123" s="9" t="n">
        <v>0</v>
      </c>
      <c r="AO123" s="9" t="n">
        <v>0</v>
      </c>
      <c r="AP123" s="9" t="n">
        <v>0</v>
      </c>
      <c r="AQ123" s="9" t="n">
        <v>0</v>
      </c>
      <c r="AR123" s="9" t="n">
        <v>0</v>
      </c>
      <c r="AS123" s="9" t="n">
        <v>0</v>
      </c>
      <c r="AT123" s="9" t="n">
        <f aca="false">T123-G123</f>
        <v>37484.49</v>
      </c>
      <c r="AU123" s="10" t="n">
        <f aca="false">IF(G123=0,"",(T123-G123)/G123)</f>
        <v>0.612564633924531</v>
      </c>
      <c r="AV123" s="9" t="n">
        <f aca="false">AG123-T123</f>
        <v>-75316.86</v>
      </c>
      <c r="AW123" s="10" t="n">
        <f aca="false">IF(T123=0,"",(AG123-T123)/T123)</f>
        <v>-0.763265070350598</v>
      </c>
      <c r="AX123" s="0" t="str">
        <f aca="false">IF(AND(T123=0,AG123&gt;0),"Novo/Recuperado",IF(AND(T123&gt;0,AG123=0),"Perdido",IF(AG123&gt;T123,"Crescimento",IF(AG123&lt;T123,"Queda","Estável"))))</f>
        <v>Queda</v>
      </c>
      <c r="AY123" s="10" t="n">
        <f aca="false">IF(SUM($AG:$AG)=0,0,AG123/SUM($AG:$AG))</f>
        <v>0.00176197159531332</v>
      </c>
      <c r="AZ123" s="9" t="n">
        <f aca="false">IF(AG123&lt;T123,T123-AG123,0)</f>
        <v>75316.86</v>
      </c>
      <c r="BA123" s="9" t="n">
        <f aca="false">AG123/5*12</f>
        <v>56064.816</v>
      </c>
      <c r="BB123" s="9" t="n">
        <f aca="false">BA123-T123</f>
        <v>-42612.384</v>
      </c>
    </row>
    <row r="124" customFormat="false" ht="15" hidden="false" customHeight="false" outlineLevel="0" collapsed="false">
      <c r="A124" s="0" t="s">
        <v>2321</v>
      </c>
      <c r="C124" s="0" t="s">
        <v>2321</v>
      </c>
      <c r="E124" s="0" t="s">
        <v>4021</v>
      </c>
      <c r="F124" s="0" t="s">
        <v>4022</v>
      </c>
      <c r="G124" s="9" t="n">
        <v>0</v>
      </c>
      <c r="H124" s="9" t="n">
        <v>0</v>
      </c>
      <c r="I124" s="9" t="n">
        <v>0</v>
      </c>
      <c r="J124" s="9" t="n">
        <v>0</v>
      </c>
      <c r="K124" s="9" t="n">
        <v>0</v>
      </c>
      <c r="L124" s="9" t="n">
        <v>0</v>
      </c>
      <c r="M124" s="9" t="n">
        <v>0</v>
      </c>
      <c r="N124" s="9" t="n">
        <v>0</v>
      </c>
      <c r="O124" s="9" t="n">
        <v>0</v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42190.3</v>
      </c>
      <c r="U124" s="9" t="n">
        <v>0</v>
      </c>
      <c r="V124" s="9" t="n">
        <v>0</v>
      </c>
      <c r="W124" s="9" t="n">
        <v>15301.12</v>
      </c>
      <c r="X124" s="9" t="n">
        <v>0</v>
      </c>
      <c r="Y124" s="9" t="n">
        <v>0</v>
      </c>
      <c r="Z124" s="9" t="n">
        <v>0</v>
      </c>
      <c r="AA124" s="9" t="n">
        <v>0</v>
      </c>
      <c r="AB124" s="9" t="n">
        <v>0</v>
      </c>
      <c r="AC124" s="9" t="n">
        <v>3148</v>
      </c>
      <c r="AD124" s="9" t="n">
        <v>10819.5</v>
      </c>
      <c r="AE124" s="9" t="n">
        <v>12921.68</v>
      </c>
      <c r="AF124" s="9" t="n">
        <v>0</v>
      </c>
      <c r="AG124" s="9" t="n">
        <v>0</v>
      </c>
      <c r="AH124" s="9" t="n">
        <v>0</v>
      </c>
      <c r="AI124" s="9" t="n">
        <v>0</v>
      </c>
      <c r="AJ124" s="9" t="n">
        <v>0</v>
      </c>
      <c r="AK124" s="9" t="n">
        <v>0</v>
      </c>
      <c r="AL124" s="9" t="n">
        <v>0</v>
      </c>
      <c r="AM124" s="9" t="n">
        <v>0</v>
      </c>
      <c r="AN124" s="9" t="n">
        <v>0</v>
      </c>
      <c r="AO124" s="9" t="n">
        <v>0</v>
      </c>
      <c r="AP124" s="9" t="n">
        <v>0</v>
      </c>
      <c r="AQ124" s="9" t="n">
        <v>0</v>
      </c>
      <c r="AR124" s="9" t="n">
        <v>0</v>
      </c>
      <c r="AS124" s="9" t="n">
        <v>0</v>
      </c>
      <c r="AT124" s="9" t="n">
        <f aca="false">T124-G124</f>
        <v>42190.3</v>
      </c>
      <c r="AU124" s="10" t="str">
        <f aca="false">IF(G124=0,"",(T124-G124)/G124)</f>
        <v/>
      </c>
      <c r="AV124" s="9" t="n">
        <f aca="false">AG124-T124</f>
        <v>-42190.3</v>
      </c>
      <c r="AW124" s="10" t="n">
        <f aca="false">IF(T124=0,"",(AG124-T124)/T124)</f>
        <v>-1</v>
      </c>
      <c r="AX124" s="0" t="str">
        <f aca="false">IF(AND(T124=0,AG124&gt;0),"Novo/Recuperado",IF(AND(T124&gt;0,AG124=0),"Perdido",IF(AG124&gt;T124,"Crescimento",IF(AG124&lt;T124,"Queda","Estável"))))</f>
        <v>Perdido</v>
      </c>
      <c r="AY124" s="10" t="n">
        <f aca="false">IF(SUM($AG:$AG)=0,0,AG124/SUM($AG:$AG))</f>
        <v>0</v>
      </c>
      <c r="AZ124" s="9" t="n">
        <f aca="false">IF(AG124&lt;T124,T124-AG124,0)</f>
        <v>42190.3</v>
      </c>
      <c r="BA124" s="9" t="n">
        <f aca="false">AG124/5*12</f>
        <v>0</v>
      </c>
      <c r="BB124" s="9" t="n">
        <f aca="false">BA124-T124</f>
        <v>-42190.3</v>
      </c>
    </row>
    <row r="125" customFormat="false" ht="15" hidden="false" customHeight="false" outlineLevel="0" collapsed="false">
      <c r="A125" s="0" t="s">
        <v>2548</v>
      </c>
      <c r="B125" s="0" t="s">
        <v>302</v>
      </c>
      <c r="C125" s="0" t="s">
        <v>2548</v>
      </c>
      <c r="E125" s="0" t="s">
        <v>339</v>
      </c>
      <c r="F125" s="0" t="s">
        <v>340</v>
      </c>
      <c r="G125" s="9" t="n">
        <v>231090.57</v>
      </c>
      <c r="H125" s="9" t="n">
        <v>39836.05</v>
      </c>
      <c r="I125" s="9" t="n">
        <v>26437.22</v>
      </c>
      <c r="J125" s="9" t="n">
        <v>0</v>
      </c>
      <c r="K125" s="9" t="n">
        <v>19241.75</v>
      </c>
      <c r="L125" s="9" t="n">
        <v>12165.43</v>
      </c>
      <c r="M125" s="9" t="n">
        <v>20695.37</v>
      </c>
      <c r="N125" s="9" t="n">
        <v>15615.13</v>
      </c>
      <c r="O125" s="9" t="n">
        <v>25026.33</v>
      </c>
      <c r="P125" s="9" t="n">
        <v>31330.9</v>
      </c>
      <c r="Q125" s="9" t="n">
        <v>18010.77</v>
      </c>
      <c r="R125" s="9" t="n">
        <v>22731.62</v>
      </c>
      <c r="S125" s="9" t="n">
        <v>0</v>
      </c>
      <c r="T125" s="9" t="n">
        <v>41737</v>
      </c>
      <c r="U125" s="9" t="n">
        <v>0</v>
      </c>
      <c r="V125" s="9" t="n">
        <v>0</v>
      </c>
      <c r="W125" s="9" t="n">
        <v>22872.82</v>
      </c>
      <c r="X125" s="9" t="n">
        <v>12035.91</v>
      </c>
      <c r="Y125" s="9" t="n">
        <v>6828.27</v>
      </c>
      <c r="Z125" s="9" t="n">
        <v>0</v>
      </c>
      <c r="AA125" s="9" t="n">
        <v>0</v>
      </c>
      <c r="AB125" s="9" t="n">
        <v>0</v>
      </c>
      <c r="AC125" s="9" t="n">
        <v>0</v>
      </c>
      <c r="AD125" s="9" t="n">
        <v>0</v>
      </c>
      <c r="AE125" s="9" t="n">
        <v>0</v>
      </c>
      <c r="AF125" s="9" t="n">
        <v>0</v>
      </c>
      <c r="AG125" s="9" t="n">
        <v>0</v>
      </c>
      <c r="AH125" s="9" t="n">
        <v>0</v>
      </c>
      <c r="AI125" s="9" t="n">
        <v>0</v>
      </c>
      <c r="AJ125" s="9" t="n">
        <v>0</v>
      </c>
      <c r="AK125" s="9" t="n">
        <v>0</v>
      </c>
      <c r="AL125" s="9" t="n">
        <v>0</v>
      </c>
      <c r="AM125" s="9" t="n">
        <v>0</v>
      </c>
      <c r="AN125" s="9" t="n">
        <v>0</v>
      </c>
      <c r="AO125" s="9" t="n">
        <v>0</v>
      </c>
      <c r="AP125" s="9" t="n">
        <v>0</v>
      </c>
      <c r="AQ125" s="9" t="n">
        <v>0</v>
      </c>
      <c r="AR125" s="9" t="n">
        <v>0</v>
      </c>
      <c r="AS125" s="9" t="n">
        <v>0</v>
      </c>
      <c r="AT125" s="9" t="n">
        <f aca="false">T125-G125</f>
        <v>-189353.57</v>
      </c>
      <c r="AU125" s="10" t="n">
        <f aca="false">IF(G125=0,"",(T125-G125)/G125)</f>
        <v>-0.819391159059411</v>
      </c>
      <c r="AV125" s="9" t="n">
        <f aca="false">AG125-T125</f>
        <v>-41737</v>
      </c>
      <c r="AW125" s="10" t="n">
        <f aca="false">IF(T125=0,"",(AG125-T125)/T125)</f>
        <v>-1</v>
      </c>
      <c r="AX125" s="0" t="str">
        <f aca="false">IF(AND(T125=0,AG125&gt;0),"Novo/Recuperado",IF(AND(T125&gt;0,AG125=0),"Perdido",IF(AG125&gt;T125,"Crescimento",IF(AG125&lt;T125,"Queda","Estável"))))</f>
        <v>Perdido</v>
      </c>
      <c r="AY125" s="10" t="n">
        <f aca="false">IF(SUM($AG:$AG)=0,0,AG125/SUM($AG:$AG))</f>
        <v>0</v>
      </c>
      <c r="AZ125" s="9" t="n">
        <f aca="false">IF(AG125&lt;T125,T125-AG125,0)</f>
        <v>41737</v>
      </c>
      <c r="BA125" s="9" t="n">
        <f aca="false">AG125/5*12</f>
        <v>0</v>
      </c>
      <c r="BB125" s="9" t="n">
        <f aca="false">BA125-T125</f>
        <v>-41737</v>
      </c>
    </row>
    <row r="126" customFormat="false" ht="15" hidden="false" customHeight="false" outlineLevel="0" collapsed="false">
      <c r="A126" s="0" t="s">
        <v>16</v>
      </c>
      <c r="C126" s="0" t="s">
        <v>16</v>
      </c>
      <c r="E126" s="0" t="s">
        <v>4182</v>
      </c>
      <c r="F126" s="0" t="s">
        <v>4183</v>
      </c>
      <c r="G126" s="9" t="n">
        <v>0</v>
      </c>
      <c r="H126" s="9" t="n">
        <v>0</v>
      </c>
      <c r="I126" s="9" t="n">
        <v>0</v>
      </c>
      <c r="J126" s="9" t="n">
        <v>0</v>
      </c>
      <c r="K126" s="9" t="n">
        <v>0</v>
      </c>
      <c r="L126" s="9" t="n">
        <v>0</v>
      </c>
      <c r="M126" s="9" t="n">
        <v>0</v>
      </c>
      <c r="N126" s="9" t="n">
        <v>0</v>
      </c>
      <c r="O126" s="9" t="n">
        <v>0</v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41638.68</v>
      </c>
      <c r="U126" s="9" t="n">
        <v>0</v>
      </c>
      <c r="V126" s="9" t="n">
        <v>0</v>
      </c>
      <c r="W126" s="9" t="n">
        <v>0</v>
      </c>
      <c r="X126" s="9" t="n">
        <v>0</v>
      </c>
      <c r="Y126" s="9" t="n">
        <v>17172</v>
      </c>
      <c r="Z126" s="9" t="n">
        <v>0</v>
      </c>
      <c r="AA126" s="9" t="n">
        <v>0</v>
      </c>
      <c r="AB126" s="9" t="n">
        <v>0</v>
      </c>
      <c r="AC126" s="9" t="n">
        <v>0</v>
      </c>
      <c r="AD126" s="9" t="n">
        <v>0</v>
      </c>
      <c r="AE126" s="9" t="n">
        <v>7058.28</v>
      </c>
      <c r="AF126" s="9" t="n">
        <v>17408.4</v>
      </c>
      <c r="AG126" s="9" t="n">
        <v>0</v>
      </c>
      <c r="AH126" s="9" t="n">
        <v>0</v>
      </c>
      <c r="AI126" s="9" t="n">
        <v>0</v>
      </c>
      <c r="AJ126" s="9" t="n">
        <v>0</v>
      </c>
      <c r="AK126" s="9" t="n">
        <v>0</v>
      </c>
      <c r="AL126" s="9" t="n">
        <v>0</v>
      </c>
      <c r="AM126" s="9" t="n">
        <v>0</v>
      </c>
      <c r="AN126" s="9" t="n">
        <v>0</v>
      </c>
      <c r="AO126" s="9" t="n">
        <v>0</v>
      </c>
      <c r="AP126" s="9" t="n">
        <v>0</v>
      </c>
      <c r="AQ126" s="9" t="n">
        <v>0</v>
      </c>
      <c r="AR126" s="9" t="n">
        <v>0</v>
      </c>
      <c r="AS126" s="9" t="n">
        <v>0</v>
      </c>
      <c r="AT126" s="9" t="n">
        <f aca="false">T126-G126</f>
        <v>41638.68</v>
      </c>
      <c r="AU126" s="10" t="str">
        <f aca="false">IF(G126=0,"",(T126-G126)/G126)</f>
        <v/>
      </c>
      <c r="AV126" s="9" t="n">
        <f aca="false">AG126-T126</f>
        <v>-41638.68</v>
      </c>
      <c r="AW126" s="10" t="n">
        <f aca="false">IF(T126=0,"",(AG126-T126)/T126)</f>
        <v>-1</v>
      </c>
      <c r="AX126" s="0" t="str">
        <f aca="false">IF(AND(T126=0,AG126&gt;0),"Novo/Recuperado",IF(AND(T126&gt;0,AG126=0),"Perdido",IF(AG126&gt;T126,"Crescimento",IF(AG126&lt;T126,"Queda","Estável"))))</f>
        <v>Perdido</v>
      </c>
      <c r="AY126" s="10" t="n">
        <f aca="false">IF(SUM($AG:$AG)=0,0,AG126/SUM($AG:$AG))</f>
        <v>0</v>
      </c>
      <c r="AZ126" s="9" t="n">
        <f aca="false">IF(AG126&lt;T126,T126-AG126,0)</f>
        <v>41638.68</v>
      </c>
      <c r="BA126" s="9" t="n">
        <f aca="false">AG126/5*12</f>
        <v>0</v>
      </c>
      <c r="BB126" s="9" t="n">
        <f aca="false">BA126-T126</f>
        <v>-41638.68</v>
      </c>
    </row>
    <row r="127" customFormat="false" ht="15" hidden="false" customHeight="false" outlineLevel="0" collapsed="false">
      <c r="A127" s="0" t="s">
        <v>14</v>
      </c>
      <c r="B127" s="0" t="s">
        <v>14</v>
      </c>
      <c r="C127" s="0" t="s">
        <v>14</v>
      </c>
      <c r="E127" s="0" t="s">
        <v>3036</v>
      </c>
      <c r="F127" s="0" t="s">
        <v>3037</v>
      </c>
      <c r="G127" s="9" t="n">
        <v>42766</v>
      </c>
      <c r="H127" s="9" t="n">
        <v>0</v>
      </c>
      <c r="I127" s="9" t="n">
        <v>0</v>
      </c>
      <c r="J127" s="9" t="n">
        <v>0</v>
      </c>
      <c r="K127" s="9" t="n">
        <v>0</v>
      </c>
      <c r="L127" s="9" t="n">
        <v>0</v>
      </c>
      <c r="M127" s="9" t="n">
        <v>0</v>
      </c>
      <c r="N127" s="9" t="n">
        <v>42766</v>
      </c>
      <c r="O127" s="9" t="n">
        <v>0</v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41200</v>
      </c>
      <c r="U127" s="9" t="n">
        <v>0</v>
      </c>
      <c r="V127" s="9" t="n">
        <v>0</v>
      </c>
      <c r="W127" s="9" t="n">
        <v>0</v>
      </c>
      <c r="X127" s="9" t="n">
        <v>9006</v>
      </c>
      <c r="Y127" s="9" t="n">
        <v>12384</v>
      </c>
      <c r="Z127" s="9" t="n">
        <v>19810</v>
      </c>
      <c r="AA127" s="9" t="n">
        <v>0</v>
      </c>
      <c r="AB127" s="9" t="n">
        <v>0</v>
      </c>
      <c r="AC127" s="9" t="n">
        <v>0</v>
      </c>
      <c r="AD127" s="9" t="n">
        <v>0</v>
      </c>
      <c r="AE127" s="9" t="n">
        <v>0</v>
      </c>
      <c r="AF127" s="9" t="n">
        <v>0</v>
      </c>
      <c r="AG127" s="9" t="n">
        <v>0</v>
      </c>
      <c r="AH127" s="9" t="n">
        <v>0</v>
      </c>
      <c r="AI127" s="9" t="n">
        <v>0</v>
      </c>
      <c r="AJ127" s="9" t="n">
        <v>0</v>
      </c>
      <c r="AK127" s="9" t="n">
        <v>0</v>
      </c>
      <c r="AL127" s="9" t="n">
        <v>0</v>
      </c>
      <c r="AM127" s="9" t="n">
        <v>0</v>
      </c>
      <c r="AN127" s="9" t="n">
        <v>0</v>
      </c>
      <c r="AO127" s="9" t="n">
        <v>0</v>
      </c>
      <c r="AP127" s="9" t="n">
        <v>0</v>
      </c>
      <c r="AQ127" s="9" t="n">
        <v>0</v>
      </c>
      <c r="AR127" s="9" t="n">
        <v>0</v>
      </c>
      <c r="AS127" s="9" t="n">
        <v>0</v>
      </c>
      <c r="AT127" s="9" t="n">
        <f aca="false">T127-G127</f>
        <v>-1566</v>
      </c>
      <c r="AU127" s="10" t="n">
        <f aca="false">IF(G127=0,"",(T127-G127)/G127)</f>
        <v>-0.0366178740120657</v>
      </c>
      <c r="AV127" s="9" t="n">
        <f aca="false">AG127-T127</f>
        <v>-41200</v>
      </c>
      <c r="AW127" s="10" t="n">
        <f aca="false">IF(T127=0,"",(AG127-T127)/T127)</f>
        <v>-1</v>
      </c>
      <c r="AX127" s="0" t="str">
        <f aca="false">IF(AND(T127=0,AG127&gt;0),"Novo/Recuperado",IF(AND(T127&gt;0,AG127=0),"Perdido",IF(AG127&gt;T127,"Crescimento",IF(AG127&lt;T127,"Queda","Estável"))))</f>
        <v>Perdido</v>
      </c>
      <c r="AY127" s="10" t="n">
        <f aca="false">IF(SUM($AG:$AG)=0,0,AG127/SUM($AG:$AG))</f>
        <v>0</v>
      </c>
      <c r="AZ127" s="9" t="n">
        <f aca="false">IF(AG127&lt;T127,T127-AG127,0)</f>
        <v>41200</v>
      </c>
      <c r="BA127" s="9" t="n">
        <f aca="false">AG127/5*12</f>
        <v>0</v>
      </c>
      <c r="BB127" s="9" t="n">
        <f aca="false">BA127-T127</f>
        <v>-41200</v>
      </c>
    </row>
    <row r="128" customFormat="false" ht="15" hidden="false" customHeight="false" outlineLevel="0" collapsed="false">
      <c r="A128" s="0" t="s">
        <v>14</v>
      </c>
      <c r="C128" s="0" t="s">
        <v>14</v>
      </c>
      <c r="E128" s="0" t="s">
        <v>4087</v>
      </c>
      <c r="F128" s="0" t="s">
        <v>4088</v>
      </c>
      <c r="G128" s="9" t="n">
        <v>0</v>
      </c>
      <c r="H128" s="9" t="n">
        <v>0</v>
      </c>
      <c r="I128" s="9" t="n">
        <v>0</v>
      </c>
      <c r="J128" s="9" t="n">
        <v>0</v>
      </c>
      <c r="K128" s="9" t="n">
        <v>0</v>
      </c>
      <c r="L128" s="9" t="n">
        <v>0</v>
      </c>
      <c r="M128" s="9" t="n">
        <v>0</v>
      </c>
      <c r="N128" s="9" t="n">
        <v>0</v>
      </c>
      <c r="O128" s="9" t="n">
        <v>0</v>
      </c>
      <c r="P128" s="9" t="n">
        <v>0</v>
      </c>
      <c r="Q128" s="9" t="n">
        <v>0</v>
      </c>
      <c r="R128" s="9" t="n">
        <v>0</v>
      </c>
      <c r="S128" s="9" t="n">
        <v>0</v>
      </c>
      <c r="T128" s="9" t="n">
        <v>40916</v>
      </c>
      <c r="U128" s="9" t="n">
        <v>0</v>
      </c>
      <c r="V128" s="9" t="n">
        <v>0</v>
      </c>
      <c r="W128" s="9" t="n">
        <v>0</v>
      </c>
      <c r="X128" s="9" t="n">
        <v>17080</v>
      </c>
      <c r="Y128" s="9" t="n">
        <v>0</v>
      </c>
      <c r="Z128" s="9" t="n">
        <v>16880</v>
      </c>
      <c r="AA128" s="9" t="n">
        <v>6956</v>
      </c>
      <c r="AB128" s="9" t="n">
        <v>0</v>
      </c>
      <c r="AC128" s="9" t="n">
        <v>0</v>
      </c>
      <c r="AD128" s="9" t="n">
        <v>0</v>
      </c>
      <c r="AE128" s="9" t="n">
        <v>0</v>
      </c>
      <c r="AF128" s="9" t="n">
        <v>0</v>
      </c>
      <c r="AG128" s="9" t="n">
        <v>0</v>
      </c>
      <c r="AH128" s="9" t="n">
        <v>0</v>
      </c>
      <c r="AI128" s="9" t="n">
        <v>0</v>
      </c>
      <c r="AJ128" s="9" t="n">
        <v>0</v>
      </c>
      <c r="AK128" s="9" t="n">
        <v>0</v>
      </c>
      <c r="AL128" s="9" t="n">
        <v>0</v>
      </c>
      <c r="AM128" s="9" t="n">
        <v>0</v>
      </c>
      <c r="AN128" s="9" t="n">
        <v>0</v>
      </c>
      <c r="AO128" s="9" t="n">
        <v>0</v>
      </c>
      <c r="AP128" s="9" t="n">
        <v>0</v>
      </c>
      <c r="AQ128" s="9" t="n">
        <v>0</v>
      </c>
      <c r="AR128" s="9" t="n">
        <v>0</v>
      </c>
      <c r="AS128" s="9" t="n">
        <v>0</v>
      </c>
      <c r="AT128" s="9" t="n">
        <f aca="false">T128-G128</f>
        <v>40916</v>
      </c>
      <c r="AU128" s="10" t="str">
        <f aca="false">IF(G128=0,"",(T128-G128)/G128)</f>
        <v/>
      </c>
      <c r="AV128" s="9" t="n">
        <f aca="false">AG128-T128</f>
        <v>-40916</v>
      </c>
      <c r="AW128" s="10" t="n">
        <f aca="false">IF(T128=0,"",(AG128-T128)/T128)</f>
        <v>-1</v>
      </c>
      <c r="AX128" s="0" t="str">
        <f aca="false">IF(AND(T128=0,AG128&gt;0),"Novo/Recuperado",IF(AND(T128&gt;0,AG128=0),"Perdido",IF(AG128&gt;T128,"Crescimento",IF(AG128&lt;T128,"Queda","Estável"))))</f>
        <v>Perdido</v>
      </c>
      <c r="AY128" s="10" t="n">
        <f aca="false">IF(SUM($AG:$AG)=0,0,AG128/SUM($AG:$AG))</f>
        <v>0</v>
      </c>
      <c r="AZ128" s="9" t="n">
        <f aca="false">IF(AG128&lt;T128,T128-AG128,0)</f>
        <v>40916</v>
      </c>
      <c r="BA128" s="9" t="n">
        <f aca="false">AG128/5*12</f>
        <v>0</v>
      </c>
      <c r="BB128" s="9" t="n">
        <f aca="false">BA128-T128</f>
        <v>-40916</v>
      </c>
    </row>
    <row r="129" customFormat="false" ht="15" hidden="false" customHeight="false" outlineLevel="0" collapsed="false">
      <c r="A129" s="0" t="s">
        <v>20</v>
      </c>
      <c r="C129" s="0" t="s">
        <v>3803</v>
      </c>
      <c r="D129" s="0" t="s">
        <v>20</v>
      </c>
      <c r="E129" s="0" t="s">
        <v>4282</v>
      </c>
      <c r="F129" s="0" t="s">
        <v>4283</v>
      </c>
      <c r="G129" s="9" t="n">
        <v>0</v>
      </c>
      <c r="H129" s="9" t="n">
        <v>0</v>
      </c>
      <c r="I129" s="9" t="n">
        <v>0</v>
      </c>
      <c r="J129" s="9" t="n">
        <v>0</v>
      </c>
      <c r="K129" s="9" t="n">
        <v>0</v>
      </c>
      <c r="L129" s="9" t="n">
        <v>0</v>
      </c>
      <c r="M129" s="9" t="n">
        <v>0</v>
      </c>
      <c r="N129" s="9" t="n">
        <v>0</v>
      </c>
      <c r="O129" s="9" t="n">
        <v>0</v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69217.41</v>
      </c>
      <c r="U129" s="9" t="n">
        <v>0</v>
      </c>
      <c r="V129" s="9" t="n">
        <v>0</v>
      </c>
      <c r="W129" s="9" t="n">
        <v>0</v>
      </c>
      <c r="X129" s="9" t="n">
        <v>0</v>
      </c>
      <c r="Y129" s="9" t="n">
        <v>0</v>
      </c>
      <c r="Z129" s="9" t="n">
        <v>1041.5</v>
      </c>
      <c r="AA129" s="9" t="n">
        <v>7916.2</v>
      </c>
      <c r="AB129" s="9" t="n">
        <v>9754.66</v>
      </c>
      <c r="AC129" s="9" t="n">
        <v>14669.23</v>
      </c>
      <c r="AD129" s="9" t="n">
        <v>4084.14</v>
      </c>
      <c r="AE129" s="9" t="n">
        <v>24303.22</v>
      </c>
      <c r="AF129" s="9" t="n">
        <v>7448.46</v>
      </c>
      <c r="AG129" s="9" t="n">
        <v>11935.08</v>
      </c>
      <c r="AH129" s="9" t="n">
        <v>5079.18</v>
      </c>
      <c r="AI129" s="9" t="n">
        <v>12995.76</v>
      </c>
      <c r="AJ129" s="9" t="n">
        <v>-6139.86</v>
      </c>
      <c r="AK129" s="9" t="n">
        <v>0</v>
      </c>
      <c r="AL129" s="9" t="n">
        <v>0</v>
      </c>
      <c r="AM129" s="9" t="n">
        <v>0</v>
      </c>
      <c r="AN129" s="9" t="n">
        <v>0</v>
      </c>
      <c r="AO129" s="9" t="n">
        <v>0</v>
      </c>
      <c r="AP129" s="9" t="n">
        <v>0</v>
      </c>
      <c r="AQ129" s="9" t="n">
        <v>0</v>
      </c>
      <c r="AR129" s="9" t="n">
        <v>0</v>
      </c>
      <c r="AS129" s="9" t="n">
        <v>0</v>
      </c>
      <c r="AT129" s="9" t="n">
        <f aca="false">T129-G129</f>
        <v>69217.41</v>
      </c>
      <c r="AU129" s="10" t="str">
        <f aca="false">IF(G129=0,"",(T129-G129)/G129)</f>
        <v/>
      </c>
      <c r="AV129" s="9" t="n">
        <f aca="false">AG129-T129</f>
        <v>-57282.33</v>
      </c>
      <c r="AW129" s="10" t="n">
        <f aca="false">IF(T129=0,"",(AG129-T129)/T129)</f>
        <v>-0.827571126975135</v>
      </c>
      <c r="AX129" s="0" t="str">
        <f aca="false">IF(AND(T129=0,AG129&gt;0),"Novo/Recuperado",IF(AND(T129&gt;0,AG129=0),"Perdido",IF(AG129&gt;T129,"Crescimento",IF(AG129&lt;T129,"Queda","Estável"))))</f>
        <v>Queda</v>
      </c>
      <c r="AY129" s="10" t="n">
        <f aca="false">IF(SUM($AG:$AG)=0,0,AG129/SUM($AG:$AG))</f>
        <v>0.00090021258028745</v>
      </c>
      <c r="AZ129" s="9" t="n">
        <f aca="false">IF(AG129&lt;T129,T129-AG129,0)</f>
        <v>57282.33</v>
      </c>
      <c r="BA129" s="9" t="n">
        <f aca="false">AG129/5*12</f>
        <v>28644.192</v>
      </c>
      <c r="BB129" s="9" t="n">
        <f aca="false">BA129-T129</f>
        <v>-40573.218</v>
      </c>
    </row>
    <row r="130" customFormat="false" ht="15" hidden="false" customHeight="false" outlineLevel="0" collapsed="false">
      <c r="A130" s="0" t="s">
        <v>993</v>
      </c>
      <c r="B130" s="0" t="s">
        <v>993</v>
      </c>
      <c r="C130" s="0" t="s">
        <v>993</v>
      </c>
      <c r="E130" s="0" t="s">
        <v>994</v>
      </c>
      <c r="F130" s="0" t="s">
        <v>995</v>
      </c>
      <c r="G130" s="9" t="n">
        <v>3340.92</v>
      </c>
      <c r="H130" s="9" t="n">
        <v>3340.92</v>
      </c>
      <c r="I130" s="9" t="n">
        <v>0</v>
      </c>
      <c r="J130" s="9" t="n">
        <v>0</v>
      </c>
      <c r="K130" s="9" t="n">
        <v>0</v>
      </c>
      <c r="L130" s="9" t="n">
        <v>0</v>
      </c>
      <c r="M130" s="9" t="n">
        <v>0</v>
      </c>
      <c r="N130" s="9" t="n">
        <v>0</v>
      </c>
      <c r="O130" s="9" t="n">
        <v>0</v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40533.86</v>
      </c>
      <c r="U130" s="9" t="n">
        <v>0</v>
      </c>
      <c r="V130" s="9" t="n">
        <v>0</v>
      </c>
      <c r="W130" s="9" t="n">
        <v>6230</v>
      </c>
      <c r="X130" s="9" t="n">
        <v>6140</v>
      </c>
      <c r="Y130" s="9" t="n">
        <v>7951.32</v>
      </c>
      <c r="Z130" s="9" t="n">
        <v>0</v>
      </c>
      <c r="AA130" s="9" t="n">
        <v>10154.07</v>
      </c>
      <c r="AB130" s="9" t="n">
        <v>5957.17</v>
      </c>
      <c r="AC130" s="9" t="n">
        <v>0</v>
      </c>
      <c r="AD130" s="9" t="n">
        <v>4101.3</v>
      </c>
      <c r="AE130" s="9" t="n">
        <v>0</v>
      </c>
      <c r="AF130" s="9" t="n">
        <v>0</v>
      </c>
      <c r="AG130" s="9" t="n">
        <v>0</v>
      </c>
      <c r="AH130" s="9" t="n">
        <v>0</v>
      </c>
      <c r="AI130" s="9" t="n">
        <v>0</v>
      </c>
      <c r="AJ130" s="9" t="n">
        <v>0</v>
      </c>
      <c r="AK130" s="9" t="n">
        <v>0</v>
      </c>
      <c r="AL130" s="9" t="n">
        <v>0</v>
      </c>
      <c r="AM130" s="9" t="n">
        <v>0</v>
      </c>
      <c r="AN130" s="9" t="n">
        <v>0</v>
      </c>
      <c r="AO130" s="9" t="n">
        <v>0</v>
      </c>
      <c r="AP130" s="9" t="n">
        <v>0</v>
      </c>
      <c r="AQ130" s="9" t="n">
        <v>0</v>
      </c>
      <c r="AR130" s="9" t="n">
        <v>0</v>
      </c>
      <c r="AS130" s="9" t="n">
        <v>0</v>
      </c>
      <c r="AT130" s="9" t="n">
        <f aca="false">T130-G130</f>
        <v>37192.94</v>
      </c>
      <c r="AU130" s="10" t="n">
        <f aca="false">IF(G130=0,"",(T130-G130)/G130)</f>
        <v>11.132544329107</v>
      </c>
      <c r="AV130" s="9" t="n">
        <f aca="false">AG130-T130</f>
        <v>-40533.86</v>
      </c>
      <c r="AW130" s="10" t="n">
        <f aca="false">IF(T130=0,"",(AG130-T130)/T130)</f>
        <v>-1</v>
      </c>
      <c r="AX130" s="0" t="str">
        <f aca="false">IF(AND(T130=0,AG130&gt;0),"Novo/Recuperado",IF(AND(T130&gt;0,AG130=0),"Perdido",IF(AG130&gt;T130,"Crescimento",IF(AG130&lt;T130,"Queda","Estável"))))</f>
        <v>Perdido</v>
      </c>
      <c r="AY130" s="10" t="n">
        <f aca="false">IF(SUM($AG:$AG)=0,0,AG130/SUM($AG:$AG))</f>
        <v>0</v>
      </c>
      <c r="AZ130" s="9" t="n">
        <f aca="false">IF(AG130&lt;T130,T130-AG130,0)</f>
        <v>40533.86</v>
      </c>
      <c r="BA130" s="9" t="n">
        <f aca="false">AG130/5*12</f>
        <v>0</v>
      </c>
      <c r="BB130" s="9" t="n">
        <f aca="false">BA130-T130</f>
        <v>-40533.86</v>
      </c>
    </row>
    <row r="131" customFormat="false" ht="15" hidden="false" customHeight="false" outlineLevel="0" collapsed="false">
      <c r="A131" s="0" t="s">
        <v>597</v>
      </c>
      <c r="C131" s="0" t="s">
        <v>597</v>
      </c>
      <c r="E131" s="0" t="s">
        <v>3787</v>
      </c>
      <c r="F131" s="0" t="s">
        <v>3788</v>
      </c>
      <c r="G131" s="9" t="n">
        <v>0</v>
      </c>
      <c r="H131" s="9" t="n">
        <v>0</v>
      </c>
      <c r="I131" s="9" t="n">
        <v>0</v>
      </c>
      <c r="J131" s="9" t="n">
        <v>0</v>
      </c>
      <c r="K131" s="9" t="n">
        <v>0</v>
      </c>
      <c r="L131" s="9" t="n">
        <v>0</v>
      </c>
      <c r="M131" s="9" t="n">
        <v>0</v>
      </c>
      <c r="N131" s="9" t="n">
        <v>0</v>
      </c>
      <c r="O131" s="9" t="n">
        <v>0</v>
      </c>
      <c r="P131" s="9" t="n">
        <v>0</v>
      </c>
      <c r="Q131" s="9" t="n">
        <v>0</v>
      </c>
      <c r="R131" s="9" t="n">
        <v>0</v>
      </c>
      <c r="S131" s="9" t="n">
        <v>0</v>
      </c>
      <c r="T131" s="9" t="n">
        <v>40496.48</v>
      </c>
      <c r="U131" s="9" t="n">
        <v>40496.48</v>
      </c>
      <c r="V131" s="9" t="n">
        <v>0</v>
      </c>
      <c r="W131" s="9" t="n">
        <v>0</v>
      </c>
      <c r="X131" s="9" t="n">
        <v>0</v>
      </c>
      <c r="Y131" s="9" t="n">
        <v>0</v>
      </c>
      <c r="Z131" s="9" t="n">
        <v>0</v>
      </c>
      <c r="AA131" s="9" t="n">
        <v>0</v>
      </c>
      <c r="AB131" s="9" t="n">
        <v>0</v>
      </c>
      <c r="AC131" s="9" t="n">
        <v>0</v>
      </c>
      <c r="AD131" s="9" t="n">
        <v>0</v>
      </c>
      <c r="AE131" s="9" t="n">
        <v>0</v>
      </c>
      <c r="AF131" s="9" t="n">
        <v>0</v>
      </c>
      <c r="AG131" s="9" t="n">
        <v>0</v>
      </c>
      <c r="AH131" s="9" t="n">
        <v>0</v>
      </c>
      <c r="AI131" s="9" t="n">
        <v>0</v>
      </c>
      <c r="AJ131" s="9" t="n">
        <v>0</v>
      </c>
      <c r="AK131" s="9" t="n">
        <v>0</v>
      </c>
      <c r="AL131" s="9" t="n">
        <v>0</v>
      </c>
      <c r="AM131" s="9" t="n">
        <v>0</v>
      </c>
      <c r="AN131" s="9" t="n">
        <v>0</v>
      </c>
      <c r="AO131" s="9" t="n">
        <v>0</v>
      </c>
      <c r="AP131" s="9" t="n">
        <v>0</v>
      </c>
      <c r="AQ131" s="9" t="n">
        <v>0</v>
      </c>
      <c r="AR131" s="9" t="n">
        <v>0</v>
      </c>
      <c r="AS131" s="9" t="n">
        <v>0</v>
      </c>
      <c r="AT131" s="9" t="n">
        <f aca="false">T131-G131</f>
        <v>40496.48</v>
      </c>
      <c r="AU131" s="10" t="str">
        <f aca="false">IF(G131=0,"",(T131-G131)/G131)</f>
        <v/>
      </c>
      <c r="AV131" s="9" t="n">
        <f aca="false">AG131-T131</f>
        <v>-40496.48</v>
      </c>
      <c r="AW131" s="10" t="n">
        <f aca="false">IF(T131=0,"",(AG131-T131)/T131)</f>
        <v>-1</v>
      </c>
      <c r="AX131" s="0" t="str">
        <f aca="false">IF(AND(T131=0,AG131&gt;0),"Novo/Recuperado",IF(AND(T131&gt;0,AG131=0),"Perdido",IF(AG131&gt;T131,"Crescimento",IF(AG131&lt;T131,"Queda","Estável"))))</f>
        <v>Perdido</v>
      </c>
      <c r="AY131" s="10" t="n">
        <f aca="false">IF(SUM($AG:$AG)=0,0,AG131/SUM($AG:$AG))</f>
        <v>0</v>
      </c>
      <c r="AZ131" s="9" t="n">
        <f aca="false">IF(AG131&lt;T131,T131-AG131,0)</f>
        <v>40496.48</v>
      </c>
      <c r="BA131" s="9" t="n">
        <f aca="false">AG131/5*12</f>
        <v>0</v>
      </c>
      <c r="BB131" s="9" t="n">
        <f aca="false">BA131-T131</f>
        <v>-40496.48</v>
      </c>
    </row>
    <row r="132" customFormat="false" ht="15" hidden="false" customHeight="false" outlineLevel="0" collapsed="false">
      <c r="A132" s="0" t="s">
        <v>14</v>
      </c>
      <c r="B132" s="0" t="s">
        <v>14</v>
      </c>
      <c r="C132" s="0" t="s">
        <v>14</v>
      </c>
      <c r="E132" s="0" t="s">
        <v>204</v>
      </c>
      <c r="F132" s="0" t="s">
        <v>205</v>
      </c>
      <c r="G132" s="9" t="n">
        <v>90047.3</v>
      </c>
      <c r="H132" s="9" t="n">
        <v>35637.5</v>
      </c>
      <c r="I132" s="9" t="n">
        <v>0</v>
      </c>
      <c r="J132" s="9" t="n">
        <v>0</v>
      </c>
      <c r="K132" s="9" t="n">
        <v>0</v>
      </c>
      <c r="L132" s="9" t="n">
        <v>28950.6</v>
      </c>
      <c r="M132" s="9" t="n">
        <v>0</v>
      </c>
      <c r="N132" s="9" t="n">
        <v>0</v>
      </c>
      <c r="O132" s="9" t="n">
        <v>0</v>
      </c>
      <c r="P132" s="9" t="n">
        <v>0</v>
      </c>
      <c r="Q132" s="9" t="n">
        <v>25459.2</v>
      </c>
      <c r="R132" s="9" t="n">
        <v>0</v>
      </c>
      <c r="S132" s="9" t="n">
        <v>0</v>
      </c>
      <c r="T132" s="9" t="n">
        <v>40317.4</v>
      </c>
      <c r="U132" s="9" t="n">
        <v>0</v>
      </c>
      <c r="V132" s="9" t="n">
        <v>0</v>
      </c>
      <c r="W132" s="9" t="n">
        <v>17652</v>
      </c>
      <c r="X132" s="9" t="n">
        <v>0</v>
      </c>
      <c r="Y132" s="9" t="n">
        <v>22665.4</v>
      </c>
      <c r="Z132" s="9" t="n">
        <v>0</v>
      </c>
      <c r="AA132" s="9" t="n">
        <v>0</v>
      </c>
      <c r="AB132" s="9" t="n">
        <v>0</v>
      </c>
      <c r="AC132" s="9" t="n">
        <v>0</v>
      </c>
      <c r="AD132" s="9" t="n">
        <v>0</v>
      </c>
      <c r="AE132" s="9" t="n">
        <v>0</v>
      </c>
      <c r="AF132" s="9" t="n">
        <v>0</v>
      </c>
      <c r="AG132" s="9" t="n">
        <v>0</v>
      </c>
      <c r="AH132" s="9" t="n">
        <v>0</v>
      </c>
      <c r="AI132" s="9" t="n">
        <v>0</v>
      </c>
      <c r="AJ132" s="9" t="n">
        <v>0</v>
      </c>
      <c r="AK132" s="9" t="n">
        <v>0</v>
      </c>
      <c r="AL132" s="9" t="n">
        <v>0</v>
      </c>
      <c r="AM132" s="9" t="n">
        <v>0</v>
      </c>
      <c r="AN132" s="9" t="n">
        <v>0</v>
      </c>
      <c r="AO132" s="9" t="n">
        <v>0</v>
      </c>
      <c r="AP132" s="9" t="n">
        <v>0</v>
      </c>
      <c r="AQ132" s="9" t="n">
        <v>0</v>
      </c>
      <c r="AR132" s="9" t="n">
        <v>0</v>
      </c>
      <c r="AS132" s="9" t="n">
        <v>0</v>
      </c>
      <c r="AT132" s="9" t="n">
        <f aca="false">T132-G132</f>
        <v>-49729.9</v>
      </c>
      <c r="AU132" s="10" t="n">
        <f aca="false">IF(G132=0,"",(T132-G132)/G132)</f>
        <v>-0.552264198926564</v>
      </c>
      <c r="AV132" s="9" t="n">
        <f aca="false">AG132-T132</f>
        <v>-40317.4</v>
      </c>
      <c r="AW132" s="10" t="n">
        <f aca="false">IF(T132=0,"",(AG132-T132)/T132)</f>
        <v>-1</v>
      </c>
      <c r="AX132" s="0" t="str">
        <f aca="false">IF(AND(T132=0,AG132&gt;0),"Novo/Recuperado",IF(AND(T132&gt;0,AG132=0),"Perdido",IF(AG132&gt;T132,"Crescimento",IF(AG132&lt;T132,"Queda","Estável"))))</f>
        <v>Perdido</v>
      </c>
      <c r="AY132" s="10" t="n">
        <f aca="false">IF(SUM($AG:$AG)=0,0,AG132/SUM($AG:$AG))</f>
        <v>0</v>
      </c>
      <c r="AZ132" s="9" t="n">
        <f aca="false">IF(AG132&lt;T132,T132-AG132,0)</f>
        <v>40317.4</v>
      </c>
      <c r="BA132" s="9" t="n">
        <f aca="false">AG132/5*12</f>
        <v>0</v>
      </c>
      <c r="BB132" s="9" t="n">
        <f aca="false">BA132-T132</f>
        <v>-40317.4</v>
      </c>
    </row>
    <row r="133" customFormat="false" ht="15" hidden="false" customHeight="false" outlineLevel="0" collapsed="false">
      <c r="A133" s="0" t="s">
        <v>20</v>
      </c>
      <c r="B133" s="0" t="s">
        <v>970</v>
      </c>
      <c r="C133" s="0" t="s">
        <v>20</v>
      </c>
      <c r="D133" s="0" t="s">
        <v>20</v>
      </c>
      <c r="E133" s="0" t="s">
        <v>525</v>
      </c>
      <c r="F133" s="0" t="s">
        <v>526</v>
      </c>
      <c r="G133" s="9" t="n">
        <v>134673.4</v>
      </c>
      <c r="H133" s="9" t="n">
        <v>28920.13</v>
      </c>
      <c r="I133" s="9" t="n">
        <v>12522.42</v>
      </c>
      <c r="J133" s="9" t="n">
        <v>12832.39</v>
      </c>
      <c r="K133" s="9" t="n">
        <v>0</v>
      </c>
      <c r="L133" s="9" t="n">
        <v>11216.77</v>
      </c>
      <c r="M133" s="9" t="n">
        <v>16588</v>
      </c>
      <c r="N133" s="9" t="n">
        <v>0</v>
      </c>
      <c r="O133" s="9" t="n">
        <v>0</v>
      </c>
      <c r="P133" s="9" t="n">
        <v>4889.18</v>
      </c>
      <c r="Q133" s="9" t="n">
        <v>11968.16</v>
      </c>
      <c r="R133" s="9" t="n">
        <v>17636.31</v>
      </c>
      <c r="S133" s="9" t="n">
        <v>18100.04</v>
      </c>
      <c r="T133" s="9" t="n">
        <v>53075.59</v>
      </c>
      <c r="U133" s="9" t="n">
        <v>0</v>
      </c>
      <c r="V133" s="9" t="n">
        <v>0</v>
      </c>
      <c r="W133" s="9" t="n">
        <v>3443.74</v>
      </c>
      <c r="X133" s="9" t="n">
        <v>11312.8</v>
      </c>
      <c r="Y133" s="9" t="n">
        <v>13865.94</v>
      </c>
      <c r="Z133" s="9" t="n">
        <v>17399.66</v>
      </c>
      <c r="AA133" s="9" t="n">
        <v>647.5</v>
      </c>
      <c r="AB133" s="9" t="n">
        <v>3898.22</v>
      </c>
      <c r="AC133" s="9" t="n">
        <v>0</v>
      </c>
      <c r="AD133" s="9" t="n">
        <v>0</v>
      </c>
      <c r="AE133" s="9" t="n">
        <v>0</v>
      </c>
      <c r="AF133" s="9" t="n">
        <v>2507.73</v>
      </c>
      <c r="AG133" s="9" t="n">
        <v>5450.24</v>
      </c>
      <c r="AH133" s="9" t="n">
        <v>5450.24</v>
      </c>
      <c r="AI133" s="9" t="n">
        <v>0</v>
      </c>
      <c r="AJ133" s="9" t="n">
        <v>0</v>
      </c>
      <c r="AK133" s="9" t="n">
        <v>0</v>
      </c>
      <c r="AL133" s="9" t="n">
        <v>0</v>
      </c>
      <c r="AM133" s="9" t="n">
        <v>0</v>
      </c>
      <c r="AN133" s="9" t="n">
        <v>0</v>
      </c>
      <c r="AO133" s="9" t="n">
        <v>0</v>
      </c>
      <c r="AP133" s="9" t="n">
        <v>0</v>
      </c>
      <c r="AQ133" s="9" t="n">
        <v>0</v>
      </c>
      <c r="AR133" s="9" t="n">
        <v>0</v>
      </c>
      <c r="AS133" s="9" t="n">
        <v>0</v>
      </c>
      <c r="AT133" s="9" t="n">
        <f aca="false">T133-G133</f>
        <v>-81597.8100000002</v>
      </c>
      <c r="AU133" s="10" t="n">
        <f aca="false">IF(G133=0,"",(T133-G133)/G133)</f>
        <v>-0.60589403698132</v>
      </c>
      <c r="AV133" s="9" t="n">
        <f aca="false">AG133-T133</f>
        <v>-47625.35</v>
      </c>
      <c r="AW133" s="10" t="n">
        <f aca="false">IF(T133=0,"",(AG133-T133)/T133)</f>
        <v>-0.897311739728188</v>
      </c>
      <c r="AX133" s="0" t="str">
        <f aca="false">IF(AND(T133=0,AG133&gt;0),"Novo/Recuperado",IF(AND(T133&gt;0,AG133=0),"Perdido",IF(AG133&gt;T133,"Crescimento",IF(AG133&lt;T133,"Queda","Estável"))))</f>
        <v>Queda</v>
      </c>
      <c r="AY133" s="10" t="n">
        <f aca="false">IF(SUM($AG:$AG)=0,0,AG133/SUM($AG:$AG))</f>
        <v>0.000411088540134282</v>
      </c>
      <c r="AZ133" s="9" t="n">
        <f aca="false">IF(AG133&lt;T133,T133-AG133,0)</f>
        <v>47625.35</v>
      </c>
      <c r="BA133" s="9" t="n">
        <f aca="false">AG133/5*12</f>
        <v>13080.576</v>
      </c>
      <c r="BB133" s="9" t="n">
        <f aca="false">BA133-T133</f>
        <v>-39995.014</v>
      </c>
    </row>
    <row r="134" customFormat="false" ht="15" hidden="false" customHeight="false" outlineLevel="0" collapsed="false">
      <c r="A134" s="0" t="s">
        <v>14</v>
      </c>
      <c r="B134" s="0" t="s">
        <v>14</v>
      </c>
      <c r="C134" s="0" t="s">
        <v>14</v>
      </c>
      <c r="E134" s="0" t="s">
        <v>2006</v>
      </c>
      <c r="F134" s="0" t="s">
        <v>2007</v>
      </c>
      <c r="G134" s="9" t="n">
        <v>119531.6</v>
      </c>
      <c r="H134" s="9" t="n">
        <v>0</v>
      </c>
      <c r="I134" s="9" t="n">
        <v>0</v>
      </c>
      <c r="J134" s="9" t="n">
        <v>13343.6</v>
      </c>
      <c r="K134" s="9" t="n">
        <v>17994</v>
      </c>
      <c r="L134" s="9" t="n">
        <v>0</v>
      </c>
      <c r="M134" s="9" t="n">
        <v>31584</v>
      </c>
      <c r="N134" s="9" t="n">
        <v>27988</v>
      </c>
      <c r="O134" s="9" t="n">
        <v>28622</v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38456</v>
      </c>
      <c r="U134" s="9" t="n">
        <v>17772</v>
      </c>
      <c r="V134" s="9" t="n">
        <v>0</v>
      </c>
      <c r="W134" s="9" t="n">
        <v>20684</v>
      </c>
      <c r="X134" s="9" t="n">
        <v>0</v>
      </c>
      <c r="Y134" s="9" t="n">
        <v>0</v>
      </c>
      <c r="Z134" s="9" t="n">
        <v>0</v>
      </c>
      <c r="AA134" s="9" t="n">
        <v>0</v>
      </c>
      <c r="AB134" s="9" t="n">
        <v>0</v>
      </c>
      <c r="AC134" s="9" t="n">
        <v>0</v>
      </c>
      <c r="AD134" s="9" t="n">
        <v>0</v>
      </c>
      <c r="AE134" s="9" t="n">
        <v>0</v>
      </c>
      <c r="AF134" s="9" t="n">
        <v>0</v>
      </c>
      <c r="AG134" s="9" t="n">
        <v>0</v>
      </c>
      <c r="AH134" s="9" t="n">
        <v>0</v>
      </c>
      <c r="AI134" s="9" t="n">
        <v>0</v>
      </c>
      <c r="AJ134" s="9" t="n">
        <v>0</v>
      </c>
      <c r="AK134" s="9" t="n">
        <v>0</v>
      </c>
      <c r="AL134" s="9" t="n">
        <v>0</v>
      </c>
      <c r="AM134" s="9" t="n">
        <v>0</v>
      </c>
      <c r="AN134" s="9" t="n">
        <v>0</v>
      </c>
      <c r="AO134" s="9" t="n">
        <v>0</v>
      </c>
      <c r="AP134" s="9" t="n">
        <v>0</v>
      </c>
      <c r="AQ134" s="9" t="n">
        <v>0</v>
      </c>
      <c r="AR134" s="9" t="n">
        <v>0</v>
      </c>
      <c r="AS134" s="9" t="n">
        <v>0</v>
      </c>
      <c r="AT134" s="9" t="n">
        <f aca="false">T134-G134</f>
        <v>-81075.6</v>
      </c>
      <c r="AU134" s="10" t="n">
        <f aca="false">IF(G134=0,"",(T134-G134)/G134)</f>
        <v>-0.678277543344187</v>
      </c>
      <c r="AV134" s="9" t="n">
        <f aca="false">AG134-T134</f>
        <v>-38456</v>
      </c>
      <c r="AW134" s="10" t="n">
        <f aca="false">IF(T134=0,"",(AG134-T134)/T134)</f>
        <v>-1</v>
      </c>
      <c r="AX134" s="0" t="str">
        <f aca="false">IF(AND(T134=0,AG134&gt;0),"Novo/Recuperado",IF(AND(T134&gt;0,AG134=0),"Perdido",IF(AG134&gt;T134,"Crescimento",IF(AG134&lt;T134,"Queda","Estável"))))</f>
        <v>Perdido</v>
      </c>
      <c r="AY134" s="10" t="n">
        <f aca="false">IF(SUM($AG:$AG)=0,0,AG134/SUM($AG:$AG))</f>
        <v>0</v>
      </c>
      <c r="AZ134" s="9" t="n">
        <f aca="false">IF(AG134&lt;T134,T134-AG134,0)</f>
        <v>38456</v>
      </c>
      <c r="BA134" s="9" t="n">
        <f aca="false">AG134/5*12</f>
        <v>0</v>
      </c>
      <c r="BB134" s="9" t="n">
        <f aca="false">BA134-T134</f>
        <v>-38456</v>
      </c>
    </row>
    <row r="135" customFormat="false" ht="15" hidden="false" customHeight="false" outlineLevel="0" collapsed="false">
      <c r="A135" s="0" t="s">
        <v>14</v>
      </c>
      <c r="B135" s="0" t="s">
        <v>14</v>
      </c>
      <c r="C135" s="0" t="s">
        <v>14</v>
      </c>
      <c r="E135" s="0" t="s">
        <v>2117</v>
      </c>
      <c r="F135" s="0" t="s">
        <v>2118</v>
      </c>
      <c r="G135" s="9" t="n">
        <v>69844.64</v>
      </c>
      <c r="H135" s="9" t="n">
        <v>0</v>
      </c>
      <c r="I135" s="9" t="n">
        <v>0</v>
      </c>
      <c r="J135" s="9" t="n">
        <v>21412</v>
      </c>
      <c r="K135" s="9" t="n">
        <v>15794.64</v>
      </c>
      <c r="L135" s="9" t="n">
        <v>0</v>
      </c>
      <c r="M135" s="9" t="n">
        <v>0</v>
      </c>
      <c r="N135" s="9" t="n">
        <v>15816</v>
      </c>
      <c r="O135" s="9" t="n">
        <v>0</v>
      </c>
      <c r="P135" s="9" t="n">
        <v>16822</v>
      </c>
      <c r="Q135" s="9" t="n">
        <v>0</v>
      </c>
      <c r="R135" s="9" t="n">
        <v>0</v>
      </c>
      <c r="S135" s="9" t="n">
        <v>0</v>
      </c>
      <c r="T135" s="9" t="n">
        <v>38234.81</v>
      </c>
      <c r="U135" s="9" t="n">
        <v>0</v>
      </c>
      <c r="V135" s="9" t="n">
        <v>0</v>
      </c>
      <c r="W135" s="9" t="n">
        <v>18600</v>
      </c>
      <c r="X135" s="9" t="n">
        <v>0</v>
      </c>
      <c r="Y135" s="9" t="n">
        <v>19634.81</v>
      </c>
      <c r="Z135" s="9" t="n">
        <v>0</v>
      </c>
      <c r="AA135" s="9" t="n">
        <v>0</v>
      </c>
      <c r="AB135" s="9" t="n">
        <v>0</v>
      </c>
      <c r="AC135" s="9" t="n">
        <v>0</v>
      </c>
      <c r="AD135" s="9" t="n">
        <v>0</v>
      </c>
      <c r="AE135" s="9" t="n">
        <v>0</v>
      </c>
      <c r="AF135" s="9" t="n">
        <v>0</v>
      </c>
      <c r="AG135" s="9" t="n">
        <v>0</v>
      </c>
      <c r="AH135" s="9" t="n">
        <v>0</v>
      </c>
      <c r="AI135" s="9" t="n">
        <v>0</v>
      </c>
      <c r="AJ135" s="9" t="n">
        <v>0</v>
      </c>
      <c r="AK135" s="9" t="n">
        <v>0</v>
      </c>
      <c r="AL135" s="9" t="n">
        <v>0</v>
      </c>
      <c r="AM135" s="9" t="n">
        <v>0</v>
      </c>
      <c r="AN135" s="9" t="n">
        <v>0</v>
      </c>
      <c r="AO135" s="9" t="n">
        <v>0</v>
      </c>
      <c r="AP135" s="9" t="n">
        <v>0</v>
      </c>
      <c r="AQ135" s="9" t="n">
        <v>0</v>
      </c>
      <c r="AR135" s="9" t="n">
        <v>0</v>
      </c>
      <c r="AS135" s="9" t="n">
        <v>0</v>
      </c>
      <c r="AT135" s="9" t="n">
        <f aca="false">T135-G135</f>
        <v>-31609.83</v>
      </c>
      <c r="AU135" s="10" t="n">
        <f aca="false">IF(G135=0,"",(T135-G135)/G135)</f>
        <v>-0.452573454455489</v>
      </c>
      <c r="AV135" s="9" t="n">
        <f aca="false">AG135-T135</f>
        <v>-38234.81</v>
      </c>
      <c r="AW135" s="10" t="n">
        <f aca="false">IF(T135=0,"",(AG135-T135)/T135)</f>
        <v>-1</v>
      </c>
      <c r="AX135" s="0" t="str">
        <f aca="false">IF(AND(T135=0,AG135&gt;0),"Novo/Recuperado",IF(AND(T135&gt;0,AG135=0),"Perdido",IF(AG135&gt;T135,"Crescimento",IF(AG135&lt;T135,"Queda","Estável"))))</f>
        <v>Perdido</v>
      </c>
      <c r="AY135" s="10" t="n">
        <f aca="false">IF(SUM($AG:$AG)=0,0,AG135/SUM($AG:$AG))</f>
        <v>0</v>
      </c>
      <c r="AZ135" s="9" t="n">
        <f aca="false">IF(AG135&lt;T135,T135-AG135,0)</f>
        <v>38234.81</v>
      </c>
      <c r="BA135" s="9" t="n">
        <f aca="false">AG135/5*12</f>
        <v>0</v>
      </c>
      <c r="BB135" s="9" t="n">
        <f aca="false">BA135-T135</f>
        <v>-38234.81</v>
      </c>
    </row>
    <row r="136" customFormat="false" ht="15" hidden="false" customHeight="false" outlineLevel="0" collapsed="false">
      <c r="A136" s="0" t="s">
        <v>18</v>
      </c>
      <c r="B136" s="0" t="s">
        <v>14</v>
      </c>
      <c r="C136" s="0" t="s">
        <v>18</v>
      </c>
      <c r="E136" s="0" t="s">
        <v>158</v>
      </c>
      <c r="F136" s="0" t="s">
        <v>159</v>
      </c>
      <c r="G136" s="9" t="n">
        <v>29698.02</v>
      </c>
      <c r="H136" s="9" t="n">
        <v>27028</v>
      </c>
      <c r="I136" s="9" t="n">
        <v>0</v>
      </c>
      <c r="J136" s="9" t="n">
        <v>0</v>
      </c>
      <c r="K136" s="9" t="n">
        <v>0</v>
      </c>
      <c r="L136" s="9" t="n">
        <v>0</v>
      </c>
      <c r="M136" s="9" t="n">
        <v>2670.02</v>
      </c>
      <c r="N136" s="9" t="n">
        <v>0</v>
      </c>
      <c r="O136" s="9" t="n">
        <v>0</v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38200</v>
      </c>
      <c r="U136" s="9" t="n">
        <v>38200</v>
      </c>
      <c r="V136" s="9" t="n">
        <v>0</v>
      </c>
      <c r="W136" s="9" t="n">
        <v>0</v>
      </c>
      <c r="X136" s="9" t="n">
        <v>0</v>
      </c>
      <c r="Y136" s="9" t="n">
        <v>0</v>
      </c>
      <c r="Z136" s="9" t="n">
        <v>0</v>
      </c>
      <c r="AA136" s="9" t="n">
        <v>0</v>
      </c>
      <c r="AB136" s="9" t="n">
        <v>0</v>
      </c>
      <c r="AC136" s="9" t="n">
        <v>0</v>
      </c>
      <c r="AD136" s="9" t="n">
        <v>0</v>
      </c>
      <c r="AE136" s="9" t="n">
        <v>0</v>
      </c>
      <c r="AF136" s="9" t="n">
        <v>0</v>
      </c>
      <c r="AG136" s="9" t="n">
        <v>0</v>
      </c>
      <c r="AH136" s="9" t="n">
        <v>0</v>
      </c>
      <c r="AI136" s="9" t="n">
        <v>0</v>
      </c>
      <c r="AJ136" s="9" t="n">
        <v>0</v>
      </c>
      <c r="AK136" s="9" t="n">
        <v>0</v>
      </c>
      <c r="AL136" s="9" t="n">
        <v>0</v>
      </c>
      <c r="AM136" s="9" t="n">
        <v>0</v>
      </c>
      <c r="AN136" s="9" t="n">
        <v>0</v>
      </c>
      <c r="AO136" s="9" t="n">
        <v>0</v>
      </c>
      <c r="AP136" s="9" t="n">
        <v>0</v>
      </c>
      <c r="AQ136" s="9" t="n">
        <v>0</v>
      </c>
      <c r="AR136" s="9" t="n">
        <v>0</v>
      </c>
      <c r="AS136" s="9" t="n">
        <v>0</v>
      </c>
      <c r="AT136" s="9" t="n">
        <f aca="false">T136-G136</f>
        <v>8501.98</v>
      </c>
      <c r="AU136" s="10" t="n">
        <f aca="false">IF(G136=0,"",(T136-G136)/G136)</f>
        <v>0.286281038264504</v>
      </c>
      <c r="AV136" s="9" t="n">
        <f aca="false">AG136-T136</f>
        <v>-38200</v>
      </c>
      <c r="AW136" s="10" t="n">
        <f aca="false">IF(T136=0,"",(AG136-T136)/T136)</f>
        <v>-1</v>
      </c>
      <c r="AX136" s="0" t="str">
        <f aca="false">IF(AND(T136=0,AG136&gt;0),"Novo/Recuperado",IF(AND(T136&gt;0,AG136=0),"Perdido",IF(AG136&gt;T136,"Crescimento",IF(AG136&lt;T136,"Queda","Estável"))))</f>
        <v>Perdido</v>
      </c>
      <c r="AY136" s="10" t="n">
        <f aca="false">IF(SUM($AG:$AG)=0,0,AG136/SUM($AG:$AG))</f>
        <v>0</v>
      </c>
      <c r="AZ136" s="9" t="n">
        <f aca="false">IF(AG136&lt;T136,T136-AG136,0)</f>
        <v>38200</v>
      </c>
      <c r="BA136" s="9" t="n">
        <f aca="false">AG136/5*12</f>
        <v>0</v>
      </c>
      <c r="BB136" s="9" t="n">
        <f aca="false">BA136-T136</f>
        <v>-38200</v>
      </c>
    </row>
    <row r="137" customFormat="false" ht="15" hidden="false" customHeight="false" outlineLevel="0" collapsed="false">
      <c r="A137" s="0" t="s">
        <v>3991</v>
      </c>
      <c r="C137" s="0" t="s">
        <v>3991</v>
      </c>
      <c r="E137" s="0" t="s">
        <v>3996</v>
      </c>
      <c r="F137" s="0" t="s">
        <v>3997</v>
      </c>
      <c r="G137" s="9" t="n">
        <v>0</v>
      </c>
      <c r="H137" s="9" t="n">
        <v>0</v>
      </c>
      <c r="I137" s="9" t="n">
        <v>0</v>
      </c>
      <c r="J137" s="9" t="n">
        <v>0</v>
      </c>
      <c r="K137" s="9" t="n">
        <v>0</v>
      </c>
      <c r="L137" s="9" t="n">
        <v>0</v>
      </c>
      <c r="M137" s="9" t="n">
        <v>0</v>
      </c>
      <c r="N137" s="9" t="n">
        <v>0</v>
      </c>
      <c r="O137" s="9" t="n">
        <v>0</v>
      </c>
      <c r="P137" s="9" t="n">
        <v>0</v>
      </c>
      <c r="Q137" s="9" t="n">
        <v>0</v>
      </c>
      <c r="R137" s="9" t="n">
        <v>0</v>
      </c>
      <c r="S137" s="9" t="n">
        <v>0</v>
      </c>
      <c r="T137" s="9" t="n">
        <v>38130.32</v>
      </c>
      <c r="U137" s="9" t="n">
        <v>0</v>
      </c>
      <c r="V137" s="9" t="n">
        <v>0</v>
      </c>
      <c r="W137" s="9" t="n">
        <v>24210.2</v>
      </c>
      <c r="X137" s="9" t="n">
        <v>8840</v>
      </c>
      <c r="Y137" s="9" t="n">
        <v>0</v>
      </c>
      <c r="Z137" s="9" t="n">
        <v>0</v>
      </c>
      <c r="AA137" s="9" t="n">
        <v>0</v>
      </c>
      <c r="AB137" s="9" t="n">
        <v>5080.12</v>
      </c>
      <c r="AC137" s="9" t="n">
        <v>0</v>
      </c>
      <c r="AD137" s="9" t="n">
        <v>0</v>
      </c>
      <c r="AE137" s="9" t="n">
        <v>0</v>
      </c>
      <c r="AF137" s="9" t="n">
        <v>0</v>
      </c>
      <c r="AG137" s="9" t="n">
        <v>0</v>
      </c>
      <c r="AH137" s="9" t="n">
        <v>0</v>
      </c>
      <c r="AI137" s="9" t="n">
        <v>0</v>
      </c>
      <c r="AJ137" s="9" t="n">
        <v>0</v>
      </c>
      <c r="AK137" s="9" t="n">
        <v>0</v>
      </c>
      <c r="AL137" s="9" t="n">
        <v>0</v>
      </c>
      <c r="AM137" s="9" t="n">
        <v>0</v>
      </c>
      <c r="AN137" s="9" t="n">
        <v>0</v>
      </c>
      <c r="AO137" s="9" t="n">
        <v>0</v>
      </c>
      <c r="AP137" s="9" t="n">
        <v>0</v>
      </c>
      <c r="AQ137" s="9" t="n">
        <v>0</v>
      </c>
      <c r="AR137" s="9" t="n">
        <v>0</v>
      </c>
      <c r="AS137" s="9" t="n">
        <v>0</v>
      </c>
      <c r="AT137" s="9" t="n">
        <f aca="false">T137-G137</f>
        <v>38130.32</v>
      </c>
      <c r="AU137" s="10" t="str">
        <f aca="false">IF(G137=0,"",(T137-G137)/G137)</f>
        <v/>
      </c>
      <c r="AV137" s="9" t="n">
        <f aca="false">AG137-T137</f>
        <v>-38130.32</v>
      </c>
      <c r="AW137" s="10" t="n">
        <f aca="false">IF(T137=0,"",(AG137-T137)/T137)</f>
        <v>-1</v>
      </c>
      <c r="AX137" s="0" t="str">
        <f aca="false">IF(AND(T137=0,AG137&gt;0),"Novo/Recuperado",IF(AND(T137&gt;0,AG137=0),"Perdido",IF(AG137&gt;T137,"Crescimento",IF(AG137&lt;T137,"Queda","Estável"))))</f>
        <v>Perdido</v>
      </c>
      <c r="AY137" s="10" t="n">
        <f aca="false">IF(SUM($AG:$AG)=0,0,AG137/SUM($AG:$AG))</f>
        <v>0</v>
      </c>
      <c r="AZ137" s="9" t="n">
        <f aca="false">IF(AG137&lt;T137,T137-AG137,0)</f>
        <v>38130.32</v>
      </c>
      <c r="BA137" s="9" t="n">
        <f aca="false">AG137/5*12</f>
        <v>0</v>
      </c>
      <c r="BB137" s="9" t="n">
        <f aca="false">BA137-T137</f>
        <v>-38130.32</v>
      </c>
    </row>
    <row r="138" customFormat="false" ht="15" hidden="false" customHeight="false" outlineLevel="0" collapsed="false">
      <c r="A138" s="0" t="s">
        <v>14</v>
      </c>
      <c r="B138" s="0" t="s">
        <v>14</v>
      </c>
      <c r="C138" s="0" t="s">
        <v>14</v>
      </c>
      <c r="E138" s="0" t="s">
        <v>2854</v>
      </c>
      <c r="F138" s="0" t="s">
        <v>2855</v>
      </c>
      <c r="G138" s="9" t="n">
        <v>20084</v>
      </c>
      <c r="H138" s="9" t="n">
        <v>0</v>
      </c>
      <c r="I138" s="9" t="n">
        <v>0</v>
      </c>
      <c r="J138" s="9" t="n">
        <v>0</v>
      </c>
      <c r="K138" s="9" t="n">
        <v>0</v>
      </c>
      <c r="L138" s="9" t="n">
        <v>0</v>
      </c>
      <c r="M138" s="9" t="n">
        <v>7028</v>
      </c>
      <c r="N138" s="9" t="n">
        <v>0</v>
      </c>
      <c r="O138" s="9" t="n">
        <v>6536</v>
      </c>
      <c r="P138" s="9" t="n">
        <v>6520</v>
      </c>
      <c r="Q138" s="9" t="n">
        <v>0</v>
      </c>
      <c r="R138" s="9" t="n">
        <v>0</v>
      </c>
      <c r="S138" s="9" t="n">
        <v>0</v>
      </c>
      <c r="T138" s="9" t="n">
        <v>37567</v>
      </c>
      <c r="U138" s="9" t="n">
        <v>0</v>
      </c>
      <c r="V138" s="9" t="n">
        <v>7032</v>
      </c>
      <c r="W138" s="9" t="n">
        <v>6476</v>
      </c>
      <c r="X138" s="9" t="n">
        <v>30408</v>
      </c>
      <c r="Y138" s="9" t="n">
        <v>-6349</v>
      </c>
      <c r="Z138" s="9" t="n">
        <v>0</v>
      </c>
      <c r="AA138" s="9" t="n">
        <v>0</v>
      </c>
      <c r="AB138" s="9" t="n">
        <v>0</v>
      </c>
      <c r="AC138" s="9" t="n">
        <v>0</v>
      </c>
      <c r="AD138" s="9" t="n">
        <v>0</v>
      </c>
      <c r="AE138" s="9" t="n">
        <v>0</v>
      </c>
      <c r="AF138" s="9" t="n">
        <v>0</v>
      </c>
      <c r="AG138" s="9" t="n">
        <v>0</v>
      </c>
      <c r="AH138" s="9" t="n">
        <v>0</v>
      </c>
      <c r="AI138" s="9" t="n">
        <v>0</v>
      </c>
      <c r="AJ138" s="9" t="n">
        <v>0</v>
      </c>
      <c r="AK138" s="9" t="n">
        <v>0</v>
      </c>
      <c r="AL138" s="9" t="n">
        <v>0</v>
      </c>
      <c r="AM138" s="9" t="n">
        <v>0</v>
      </c>
      <c r="AN138" s="9" t="n">
        <v>0</v>
      </c>
      <c r="AO138" s="9" t="n">
        <v>0</v>
      </c>
      <c r="AP138" s="9" t="n">
        <v>0</v>
      </c>
      <c r="AQ138" s="9" t="n">
        <v>0</v>
      </c>
      <c r="AR138" s="9" t="n">
        <v>0</v>
      </c>
      <c r="AS138" s="9" t="n">
        <v>0</v>
      </c>
      <c r="AT138" s="9" t="n">
        <f aca="false">T138-G138</f>
        <v>17483</v>
      </c>
      <c r="AU138" s="10" t="n">
        <f aca="false">IF(G138=0,"",(T138-G138)/G138)</f>
        <v>0.870493925512846</v>
      </c>
      <c r="AV138" s="9" t="n">
        <f aca="false">AG138-T138</f>
        <v>-37567</v>
      </c>
      <c r="AW138" s="10" t="n">
        <f aca="false">IF(T138=0,"",(AG138-T138)/T138)</f>
        <v>-1</v>
      </c>
      <c r="AX138" s="0" t="str">
        <f aca="false">IF(AND(T138=0,AG138&gt;0),"Novo/Recuperado",IF(AND(T138&gt;0,AG138=0),"Perdido",IF(AG138&gt;T138,"Crescimento",IF(AG138&lt;T138,"Queda","Estável"))))</f>
        <v>Perdido</v>
      </c>
      <c r="AY138" s="10" t="n">
        <f aca="false">IF(SUM($AG:$AG)=0,0,AG138/SUM($AG:$AG))</f>
        <v>0</v>
      </c>
      <c r="AZ138" s="9" t="n">
        <f aca="false">IF(AG138&lt;T138,T138-AG138,0)</f>
        <v>37567</v>
      </c>
      <c r="BA138" s="9" t="n">
        <f aca="false">AG138/5*12</f>
        <v>0</v>
      </c>
      <c r="BB138" s="9" t="n">
        <f aca="false">BA138-T138</f>
        <v>-37567</v>
      </c>
    </row>
    <row r="139" customFormat="false" ht="15" hidden="false" customHeight="false" outlineLevel="0" collapsed="false">
      <c r="A139" s="0" t="s">
        <v>3410</v>
      </c>
      <c r="B139" s="0" t="s">
        <v>881</v>
      </c>
      <c r="C139" s="0" t="s">
        <v>3410</v>
      </c>
      <c r="E139" s="0" t="s">
        <v>2076</v>
      </c>
      <c r="F139" s="0" t="s">
        <v>2077</v>
      </c>
      <c r="G139" s="9" t="n">
        <v>5561.44</v>
      </c>
      <c r="H139" s="9" t="n">
        <v>0</v>
      </c>
      <c r="I139" s="9" t="n">
        <v>0</v>
      </c>
      <c r="J139" s="9" t="n">
        <v>5378.44</v>
      </c>
      <c r="K139" s="9" t="n">
        <v>-2705.36</v>
      </c>
      <c r="L139" s="9" t="n">
        <v>0</v>
      </c>
      <c r="M139" s="9" t="n">
        <v>2888.36</v>
      </c>
      <c r="N139" s="9" t="n">
        <v>0</v>
      </c>
      <c r="O139" s="9" t="n">
        <v>0</v>
      </c>
      <c r="P139" s="9" t="n">
        <v>0</v>
      </c>
      <c r="Q139" s="9" t="n">
        <v>0</v>
      </c>
      <c r="R139" s="9" t="n">
        <v>0</v>
      </c>
      <c r="S139" s="9" t="n">
        <v>0</v>
      </c>
      <c r="T139" s="9" t="n">
        <v>37193.76</v>
      </c>
      <c r="U139" s="9" t="n">
        <v>0</v>
      </c>
      <c r="V139" s="9" t="n">
        <v>0</v>
      </c>
      <c r="W139" s="9" t="n">
        <v>12120</v>
      </c>
      <c r="X139" s="9" t="n">
        <v>19073.76</v>
      </c>
      <c r="Y139" s="9" t="n">
        <v>6000</v>
      </c>
      <c r="Z139" s="9" t="n">
        <v>0</v>
      </c>
      <c r="AA139" s="9" t="n">
        <v>0</v>
      </c>
      <c r="AB139" s="9" t="n">
        <v>0</v>
      </c>
      <c r="AC139" s="9" t="n">
        <v>0</v>
      </c>
      <c r="AD139" s="9" t="n">
        <v>0</v>
      </c>
      <c r="AE139" s="9" t="n">
        <v>0</v>
      </c>
      <c r="AF139" s="9" t="n">
        <v>0</v>
      </c>
      <c r="AG139" s="9" t="n">
        <v>0</v>
      </c>
      <c r="AH139" s="9" t="n">
        <v>0</v>
      </c>
      <c r="AI139" s="9" t="n">
        <v>0</v>
      </c>
      <c r="AJ139" s="9" t="n">
        <v>0</v>
      </c>
      <c r="AK139" s="9" t="n">
        <v>0</v>
      </c>
      <c r="AL139" s="9" t="n">
        <v>0</v>
      </c>
      <c r="AM139" s="9" t="n">
        <v>0</v>
      </c>
      <c r="AN139" s="9" t="n">
        <v>0</v>
      </c>
      <c r="AO139" s="9" t="n">
        <v>0</v>
      </c>
      <c r="AP139" s="9" t="n">
        <v>0</v>
      </c>
      <c r="AQ139" s="9" t="n">
        <v>0</v>
      </c>
      <c r="AR139" s="9" t="n">
        <v>0</v>
      </c>
      <c r="AS139" s="9" t="n">
        <v>0</v>
      </c>
      <c r="AT139" s="9" t="n">
        <f aca="false">T139-G139</f>
        <v>31632.32</v>
      </c>
      <c r="AU139" s="10" t="n">
        <f aca="false">IF(G139=0,"",(T139-G139)/G139)</f>
        <v>5.68779308955954</v>
      </c>
      <c r="AV139" s="9" t="n">
        <f aca="false">AG139-T139</f>
        <v>-37193.76</v>
      </c>
      <c r="AW139" s="10" t="n">
        <f aca="false">IF(T139=0,"",(AG139-T139)/T139)</f>
        <v>-1</v>
      </c>
      <c r="AX139" s="0" t="str">
        <f aca="false">IF(AND(T139=0,AG139&gt;0),"Novo/Recuperado",IF(AND(T139&gt;0,AG139=0),"Perdido",IF(AG139&gt;T139,"Crescimento",IF(AG139&lt;T139,"Queda","Estável"))))</f>
        <v>Perdido</v>
      </c>
      <c r="AY139" s="10" t="n">
        <f aca="false">IF(SUM($AG:$AG)=0,0,AG139/SUM($AG:$AG))</f>
        <v>0</v>
      </c>
      <c r="AZ139" s="9" t="n">
        <f aca="false">IF(AG139&lt;T139,T139-AG139,0)</f>
        <v>37193.76</v>
      </c>
      <c r="BA139" s="9" t="n">
        <f aca="false">AG139/5*12</f>
        <v>0</v>
      </c>
      <c r="BB139" s="9" t="n">
        <f aca="false">BA139-T139</f>
        <v>-37193.76</v>
      </c>
    </row>
    <row r="140" customFormat="false" ht="15" hidden="false" customHeight="false" outlineLevel="0" collapsed="false">
      <c r="A140" s="0" t="s">
        <v>14</v>
      </c>
      <c r="B140" s="0" t="s">
        <v>14</v>
      </c>
      <c r="C140" s="0" t="s">
        <v>14</v>
      </c>
      <c r="E140" s="0" t="s">
        <v>286</v>
      </c>
      <c r="F140" s="0" t="s">
        <v>287</v>
      </c>
      <c r="G140" s="9" t="n">
        <v>74533.06</v>
      </c>
      <c r="H140" s="9" t="n">
        <v>40814.4</v>
      </c>
      <c r="I140" s="9" t="n">
        <v>7078.76</v>
      </c>
      <c r="J140" s="9" t="n">
        <v>7037.9</v>
      </c>
      <c r="K140" s="9" t="n">
        <v>19602</v>
      </c>
      <c r="L140" s="9" t="n">
        <v>0</v>
      </c>
      <c r="M140" s="9" t="n">
        <v>0</v>
      </c>
      <c r="N140" s="9" t="n">
        <v>0</v>
      </c>
      <c r="O140" s="9" t="n">
        <v>0</v>
      </c>
      <c r="P140" s="9" t="n">
        <v>0</v>
      </c>
      <c r="Q140" s="9" t="n">
        <v>0</v>
      </c>
      <c r="R140" s="9" t="n">
        <v>0</v>
      </c>
      <c r="S140" s="9" t="n">
        <v>0</v>
      </c>
      <c r="T140" s="9" t="n">
        <v>37092</v>
      </c>
      <c r="U140" s="9" t="n">
        <v>0</v>
      </c>
      <c r="V140" s="9" t="n">
        <v>0</v>
      </c>
      <c r="W140" s="9" t="n">
        <v>37092</v>
      </c>
      <c r="X140" s="9" t="n">
        <v>0</v>
      </c>
      <c r="Y140" s="9" t="n">
        <v>0</v>
      </c>
      <c r="Z140" s="9" t="n">
        <v>0</v>
      </c>
      <c r="AA140" s="9" t="n">
        <v>0</v>
      </c>
      <c r="AB140" s="9" t="n">
        <v>0</v>
      </c>
      <c r="AC140" s="9" t="n">
        <v>0</v>
      </c>
      <c r="AD140" s="9" t="n">
        <v>0</v>
      </c>
      <c r="AE140" s="9" t="n">
        <v>0</v>
      </c>
      <c r="AF140" s="9" t="n">
        <v>0</v>
      </c>
      <c r="AG140" s="9" t="n">
        <v>0</v>
      </c>
      <c r="AH140" s="9" t="n">
        <v>0</v>
      </c>
      <c r="AI140" s="9" t="n">
        <v>0</v>
      </c>
      <c r="AJ140" s="9" t="n">
        <v>0</v>
      </c>
      <c r="AK140" s="9" t="n">
        <v>0</v>
      </c>
      <c r="AL140" s="9" t="n">
        <v>0</v>
      </c>
      <c r="AM140" s="9" t="n">
        <v>0</v>
      </c>
      <c r="AN140" s="9" t="n">
        <v>0</v>
      </c>
      <c r="AO140" s="9" t="n">
        <v>0</v>
      </c>
      <c r="AP140" s="9" t="n">
        <v>0</v>
      </c>
      <c r="AQ140" s="9" t="n">
        <v>0</v>
      </c>
      <c r="AR140" s="9" t="n">
        <v>0</v>
      </c>
      <c r="AS140" s="9" t="n">
        <v>0</v>
      </c>
      <c r="AT140" s="9" t="n">
        <f aca="false">T140-G140</f>
        <v>-37441.06</v>
      </c>
      <c r="AU140" s="10" t="n">
        <f aca="false">IF(G140=0,"",(T140-G140)/G140)</f>
        <v>-0.50234164543895</v>
      </c>
      <c r="AV140" s="9" t="n">
        <f aca="false">AG140-T140</f>
        <v>-37092</v>
      </c>
      <c r="AW140" s="10" t="n">
        <f aca="false">IF(T140=0,"",(AG140-T140)/T140)</f>
        <v>-1</v>
      </c>
      <c r="AX140" s="0" t="str">
        <f aca="false">IF(AND(T140=0,AG140&gt;0),"Novo/Recuperado",IF(AND(T140&gt;0,AG140=0),"Perdido",IF(AG140&gt;T140,"Crescimento",IF(AG140&lt;T140,"Queda","Estável"))))</f>
        <v>Perdido</v>
      </c>
      <c r="AY140" s="10" t="n">
        <f aca="false">IF(SUM($AG:$AG)=0,0,AG140/SUM($AG:$AG))</f>
        <v>0</v>
      </c>
      <c r="AZ140" s="9" t="n">
        <f aca="false">IF(AG140&lt;T140,T140-AG140,0)</f>
        <v>37092</v>
      </c>
      <c r="BA140" s="9" t="n">
        <f aca="false">AG140/5*12</f>
        <v>0</v>
      </c>
      <c r="BB140" s="9" t="n">
        <f aca="false">BA140-T140</f>
        <v>-37092</v>
      </c>
    </row>
    <row r="141" customFormat="false" ht="15" hidden="false" customHeight="false" outlineLevel="0" collapsed="false">
      <c r="A141" s="0" t="s">
        <v>16</v>
      </c>
      <c r="C141" s="0" t="s">
        <v>16</v>
      </c>
      <c r="E141" s="0" t="s">
        <v>4270</v>
      </c>
      <c r="F141" s="0" t="s">
        <v>4271</v>
      </c>
      <c r="G141" s="9" t="n">
        <v>0</v>
      </c>
      <c r="H141" s="9" t="n">
        <v>0</v>
      </c>
      <c r="I141" s="9" t="n">
        <v>0</v>
      </c>
      <c r="J141" s="9" t="n">
        <v>0</v>
      </c>
      <c r="K141" s="9" t="n">
        <v>0</v>
      </c>
      <c r="L141" s="9" t="n">
        <v>0</v>
      </c>
      <c r="M141" s="9" t="n">
        <v>0</v>
      </c>
      <c r="N141" s="9" t="n">
        <v>0</v>
      </c>
      <c r="O141" s="9" t="n">
        <v>0</v>
      </c>
      <c r="P141" s="9" t="n">
        <v>0</v>
      </c>
      <c r="Q141" s="9" t="n">
        <v>0</v>
      </c>
      <c r="R141" s="9" t="n">
        <v>0</v>
      </c>
      <c r="S141" s="9" t="n">
        <v>0</v>
      </c>
      <c r="T141" s="9" t="n">
        <v>36907.68</v>
      </c>
      <c r="U141" s="9" t="n">
        <v>0</v>
      </c>
      <c r="V141" s="9" t="n">
        <v>0</v>
      </c>
      <c r="W141" s="9" t="n">
        <v>0</v>
      </c>
      <c r="X141" s="9" t="n">
        <v>0</v>
      </c>
      <c r="Y141" s="9" t="n">
        <v>0</v>
      </c>
      <c r="Z141" s="9" t="n">
        <v>36907.68</v>
      </c>
      <c r="AA141" s="9" t="n">
        <v>0</v>
      </c>
      <c r="AB141" s="9" t="n">
        <v>0</v>
      </c>
      <c r="AC141" s="9" t="n">
        <v>0</v>
      </c>
      <c r="AD141" s="9" t="n">
        <v>0</v>
      </c>
      <c r="AE141" s="9" t="n">
        <v>0</v>
      </c>
      <c r="AF141" s="9" t="n">
        <v>0</v>
      </c>
      <c r="AG141" s="9" t="n">
        <v>0</v>
      </c>
      <c r="AH141" s="9" t="n">
        <v>0</v>
      </c>
      <c r="AI141" s="9" t="n">
        <v>0</v>
      </c>
      <c r="AJ141" s="9" t="n">
        <v>0</v>
      </c>
      <c r="AK141" s="9" t="n">
        <v>0</v>
      </c>
      <c r="AL141" s="9" t="n">
        <v>0</v>
      </c>
      <c r="AM141" s="9" t="n">
        <v>0</v>
      </c>
      <c r="AN141" s="9" t="n">
        <v>0</v>
      </c>
      <c r="AO141" s="9" t="n">
        <v>0</v>
      </c>
      <c r="AP141" s="9" t="n">
        <v>0</v>
      </c>
      <c r="AQ141" s="9" t="n">
        <v>0</v>
      </c>
      <c r="AR141" s="9" t="n">
        <v>0</v>
      </c>
      <c r="AS141" s="9" t="n">
        <v>0</v>
      </c>
      <c r="AT141" s="9" t="n">
        <f aca="false">T141-G141</f>
        <v>36907.68</v>
      </c>
      <c r="AU141" s="10" t="str">
        <f aca="false">IF(G141=0,"",(T141-G141)/G141)</f>
        <v/>
      </c>
      <c r="AV141" s="9" t="n">
        <f aca="false">AG141-T141</f>
        <v>-36907.68</v>
      </c>
      <c r="AW141" s="10" t="n">
        <f aca="false">IF(T141=0,"",(AG141-T141)/T141)</f>
        <v>-1</v>
      </c>
      <c r="AX141" s="0" t="str">
        <f aca="false">IF(AND(T141=0,AG141&gt;0),"Novo/Recuperado",IF(AND(T141&gt;0,AG141=0),"Perdido",IF(AG141&gt;T141,"Crescimento",IF(AG141&lt;T141,"Queda","Estável"))))</f>
        <v>Perdido</v>
      </c>
      <c r="AY141" s="10" t="n">
        <f aca="false">IF(SUM($AG:$AG)=0,0,AG141/SUM($AG:$AG))</f>
        <v>0</v>
      </c>
      <c r="AZ141" s="9" t="n">
        <f aca="false">IF(AG141&lt;T141,T141-AG141,0)</f>
        <v>36907.68</v>
      </c>
      <c r="BA141" s="9" t="n">
        <f aca="false">AG141/5*12</f>
        <v>0</v>
      </c>
      <c r="BB141" s="9" t="n">
        <f aca="false">BA141-T141</f>
        <v>-36907.68</v>
      </c>
    </row>
    <row r="142" customFormat="false" ht="15" hidden="false" customHeight="false" outlineLevel="0" collapsed="false">
      <c r="A142" s="0" t="s">
        <v>14</v>
      </c>
      <c r="B142" s="0" t="s">
        <v>791</v>
      </c>
      <c r="C142" s="0" t="s">
        <v>14</v>
      </c>
      <c r="E142" s="0" t="s">
        <v>858</v>
      </c>
      <c r="F142" s="0" t="s">
        <v>859</v>
      </c>
      <c r="G142" s="9" t="n">
        <v>145713.41</v>
      </c>
      <c r="H142" s="9" t="n">
        <v>6088.78</v>
      </c>
      <c r="I142" s="9" t="n">
        <v>28922</v>
      </c>
      <c r="J142" s="9" t="n">
        <v>3144.6</v>
      </c>
      <c r="K142" s="9" t="n">
        <v>14320</v>
      </c>
      <c r="L142" s="9" t="n">
        <v>3282.31</v>
      </c>
      <c r="M142" s="9" t="n">
        <v>0</v>
      </c>
      <c r="N142" s="9" t="n">
        <v>5722.96</v>
      </c>
      <c r="O142" s="9" t="n">
        <v>84232.76</v>
      </c>
      <c r="P142" s="9" t="n">
        <v>0</v>
      </c>
      <c r="Q142" s="9" t="n">
        <v>0</v>
      </c>
      <c r="R142" s="9" t="n">
        <v>0</v>
      </c>
      <c r="S142" s="9" t="n">
        <v>0</v>
      </c>
      <c r="T142" s="9" t="n">
        <v>36720</v>
      </c>
      <c r="U142" s="9" t="n">
        <v>0</v>
      </c>
      <c r="V142" s="9" t="n">
        <v>0</v>
      </c>
      <c r="W142" s="9" t="n">
        <v>0</v>
      </c>
      <c r="X142" s="9" t="n">
        <v>36720</v>
      </c>
      <c r="Y142" s="9" t="n">
        <v>0</v>
      </c>
      <c r="Z142" s="9" t="n">
        <v>0</v>
      </c>
      <c r="AA142" s="9" t="n">
        <v>0</v>
      </c>
      <c r="AB142" s="9" t="n">
        <v>0</v>
      </c>
      <c r="AC142" s="9" t="n">
        <v>0</v>
      </c>
      <c r="AD142" s="9" t="n">
        <v>0</v>
      </c>
      <c r="AE142" s="9" t="n">
        <v>0</v>
      </c>
      <c r="AF142" s="9" t="n">
        <v>0</v>
      </c>
      <c r="AG142" s="9" t="n">
        <v>0</v>
      </c>
      <c r="AH142" s="9" t="n">
        <v>0</v>
      </c>
      <c r="AI142" s="9" t="n">
        <v>0</v>
      </c>
      <c r="AJ142" s="9" t="n">
        <v>0</v>
      </c>
      <c r="AK142" s="9" t="n">
        <v>0</v>
      </c>
      <c r="AL142" s="9" t="n">
        <v>0</v>
      </c>
      <c r="AM142" s="9" t="n">
        <v>0</v>
      </c>
      <c r="AN142" s="9" t="n">
        <v>0</v>
      </c>
      <c r="AO142" s="9" t="n">
        <v>0</v>
      </c>
      <c r="AP142" s="9" t="n">
        <v>0</v>
      </c>
      <c r="AQ142" s="9" t="n">
        <v>0</v>
      </c>
      <c r="AR142" s="9" t="n">
        <v>0</v>
      </c>
      <c r="AS142" s="9" t="n">
        <v>0</v>
      </c>
      <c r="AT142" s="9" t="n">
        <f aca="false">T142-G142</f>
        <v>-108993.41</v>
      </c>
      <c r="AU142" s="10" t="n">
        <f aca="false">IF(G142=0,"",(T142-G142)/G142)</f>
        <v>-0.74799848552031</v>
      </c>
      <c r="AV142" s="9" t="n">
        <f aca="false">AG142-T142</f>
        <v>-36720</v>
      </c>
      <c r="AW142" s="10" t="n">
        <f aca="false">IF(T142=0,"",(AG142-T142)/T142)</f>
        <v>-1</v>
      </c>
      <c r="AX142" s="0" t="str">
        <f aca="false">IF(AND(T142=0,AG142&gt;0),"Novo/Recuperado",IF(AND(T142&gt;0,AG142=0),"Perdido",IF(AG142&gt;T142,"Crescimento",IF(AG142&lt;T142,"Queda","Estável"))))</f>
        <v>Perdido</v>
      </c>
      <c r="AY142" s="10" t="n">
        <f aca="false">IF(SUM($AG:$AG)=0,0,AG142/SUM($AG:$AG))</f>
        <v>0</v>
      </c>
      <c r="AZ142" s="9" t="n">
        <f aca="false">IF(AG142&lt;T142,T142-AG142,0)</f>
        <v>36720</v>
      </c>
      <c r="BA142" s="9" t="n">
        <f aca="false">AG142/5*12</f>
        <v>0</v>
      </c>
      <c r="BB142" s="9" t="n">
        <f aca="false">BA142-T142</f>
        <v>-36720</v>
      </c>
    </row>
    <row r="143" customFormat="false" ht="15" hidden="false" customHeight="false" outlineLevel="0" collapsed="false">
      <c r="A143" s="0" t="s">
        <v>24</v>
      </c>
      <c r="B143" s="0" t="s">
        <v>14</v>
      </c>
      <c r="C143" s="0" t="s">
        <v>24</v>
      </c>
      <c r="E143" s="0" t="s">
        <v>172</v>
      </c>
      <c r="F143" s="0" t="s">
        <v>173</v>
      </c>
      <c r="G143" s="9" t="n">
        <v>33174.4</v>
      </c>
      <c r="H143" s="9" t="n">
        <v>14536</v>
      </c>
      <c r="I143" s="9" t="n">
        <v>0</v>
      </c>
      <c r="J143" s="9" t="n">
        <v>18638.4</v>
      </c>
      <c r="K143" s="9" t="n">
        <v>0</v>
      </c>
      <c r="L143" s="9" t="n">
        <v>0</v>
      </c>
      <c r="M143" s="9" t="n">
        <v>0</v>
      </c>
      <c r="N143" s="9" t="n">
        <v>0</v>
      </c>
      <c r="O143" s="9" t="n">
        <v>0</v>
      </c>
      <c r="P143" s="9" t="n">
        <v>0</v>
      </c>
      <c r="Q143" s="9" t="n">
        <v>0</v>
      </c>
      <c r="R143" s="9" t="n">
        <v>0</v>
      </c>
      <c r="S143" s="9" t="n">
        <v>0</v>
      </c>
      <c r="T143" s="9" t="n">
        <v>36267.56</v>
      </c>
      <c r="U143" s="9" t="n">
        <v>0</v>
      </c>
      <c r="V143" s="9" t="n">
        <v>0</v>
      </c>
      <c r="W143" s="9" t="n">
        <v>15569.4</v>
      </c>
      <c r="X143" s="9" t="n">
        <v>6298.16</v>
      </c>
      <c r="Y143" s="9" t="n">
        <v>0</v>
      </c>
      <c r="Z143" s="9" t="n">
        <v>14400</v>
      </c>
      <c r="AA143" s="9" t="n">
        <v>0</v>
      </c>
      <c r="AB143" s="9" t="n">
        <v>0</v>
      </c>
      <c r="AC143" s="9" t="n">
        <v>0</v>
      </c>
      <c r="AD143" s="9" t="n">
        <v>0</v>
      </c>
      <c r="AE143" s="9" t="n">
        <v>0</v>
      </c>
      <c r="AF143" s="9" t="n">
        <v>0</v>
      </c>
      <c r="AG143" s="9" t="n">
        <v>0</v>
      </c>
      <c r="AH143" s="9" t="n">
        <v>0</v>
      </c>
      <c r="AI143" s="9" t="n">
        <v>0</v>
      </c>
      <c r="AJ143" s="9" t="n">
        <v>0</v>
      </c>
      <c r="AK143" s="9" t="n">
        <v>0</v>
      </c>
      <c r="AL143" s="9" t="n">
        <v>0</v>
      </c>
      <c r="AM143" s="9" t="n">
        <v>0</v>
      </c>
      <c r="AN143" s="9" t="n">
        <v>0</v>
      </c>
      <c r="AO143" s="9" t="n">
        <v>0</v>
      </c>
      <c r="AP143" s="9" t="n">
        <v>0</v>
      </c>
      <c r="AQ143" s="9" t="n">
        <v>0</v>
      </c>
      <c r="AR143" s="9" t="n">
        <v>0</v>
      </c>
      <c r="AS143" s="9" t="n">
        <v>0</v>
      </c>
      <c r="AT143" s="9" t="n">
        <f aca="false">T143-G143</f>
        <v>3093.16</v>
      </c>
      <c r="AU143" s="10" t="n">
        <f aca="false">IF(G143=0,"",(T143-G143)/G143)</f>
        <v>0.0932393652937203</v>
      </c>
      <c r="AV143" s="9" t="n">
        <f aca="false">AG143-T143</f>
        <v>-36267.56</v>
      </c>
      <c r="AW143" s="10" t="n">
        <f aca="false">IF(T143=0,"",(AG143-T143)/T143)</f>
        <v>-1</v>
      </c>
      <c r="AX143" s="0" t="str">
        <f aca="false">IF(AND(T143=0,AG143&gt;0),"Novo/Recuperado",IF(AND(T143&gt;0,AG143=0),"Perdido",IF(AG143&gt;T143,"Crescimento",IF(AG143&lt;T143,"Queda","Estável"))))</f>
        <v>Perdido</v>
      </c>
      <c r="AY143" s="10" t="n">
        <f aca="false">IF(SUM($AG:$AG)=0,0,AG143/SUM($AG:$AG))</f>
        <v>0</v>
      </c>
      <c r="AZ143" s="9" t="n">
        <f aca="false">IF(AG143&lt;T143,T143-AG143,0)</f>
        <v>36267.56</v>
      </c>
      <c r="BA143" s="9" t="n">
        <f aca="false">AG143/5*12</f>
        <v>0</v>
      </c>
      <c r="BB143" s="9" t="n">
        <f aca="false">BA143-T143</f>
        <v>-36267.56</v>
      </c>
    </row>
    <row r="144" customFormat="false" ht="15" hidden="false" customHeight="false" outlineLevel="0" collapsed="false">
      <c r="A144" s="0" t="s">
        <v>14</v>
      </c>
      <c r="C144" s="0" t="s">
        <v>14</v>
      </c>
      <c r="E144" s="0" t="s">
        <v>4166</v>
      </c>
      <c r="F144" s="0" t="s">
        <v>4167</v>
      </c>
      <c r="G144" s="9" t="n">
        <v>0</v>
      </c>
      <c r="H144" s="9" t="n">
        <v>0</v>
      </c>
      <c r="I144" s="9" t="n">
        <v>0</v>
      </c>
      <c r="J144" s="9" t="n">
        <v>0</v>
      </c>
      <c r="K144" s="9" t="n">
        <v>0</v>
      </c>
      <c r="L144" s="9" t="n">
        <v>0</v>
      </c>
      <c r="M144" s="9" t="n">
        <v>0</v>
      </c>
      <c r="N144" s="9" t="n">
        <v>0</v>
      </c>
      <c r="O144" s="9" t="n">
        <v>0</v>
      </c>
      <c r="P144" s="9" t="n">
        <v>0</v>
      </c>
      <c r="Q144" s="9" t="n">
        <v>0</v>
      </c>
      <c r="R144" s="9" t="n">
        <v>0</v>
      </c>
      <c r="S144" s="9" t="n">
        <v>0</v>
      </c>
      <c r="T144" s="9" t="n">
        <v>36175.38</v>
      </c>
      <c r="U144" s="9" t="n">
        <v>0</v>
      </c>
      <c r="V144" s="9" t="n">
        <v>0</v>
      </c>
      <c r="W144" s="9" t="n">
        <v>0</v>
      </c>
      <c r="X144" s="9" t="n">
        <v>0</v>
      </c>
      <c r="Y144" s="9" t="n">
        <v>36175.38</v>
      </c>
      <c r="Z144" s="9" t="n">
        <v>0</v>
      </c>
      <c r="AA144" s="9" t="n">
        <v>0</v>
      </c>
      <c r="AB144" s="9" t="n">
        <v>0</v>
      </c>
      <c r="AC144" s="9" t="n">
        <v>0</v>
      </c>
      <c r="AD144" s="9" t="n">
        <v>0</v>
      </c>
      <c r="AE144" s="9" t="n">
        <v>0</v>
      </c>
      <c r="AF144" s="9" t="n">
        <v>0</v>
      </c>
      <c r="AG144" s="9" t="n">
        <v>0</v>
      </c>
      <c r="AH144" s="9" t="n">
        <v>0</v>
      </c>
      <c r="AI144" s="9" t="n">
        <v>0</v>
      </c>
      <c r="AJ144" s="9" t="n">
        <v>0</v>
      </c>
      <c r="AK144" s="9" t="n">
        <v>0</v>
      </c>
      <c r="AL144" s="9" t="n">
        <v>0</v>
      </c>
      <c r="AM144" s="9" t="n">
        <v>0</v>
      </c>
      <c r="AN144" s="9" t="n">
        <v>0</v>
      </c>
      <c r="AO144" s="9" t="n">
        <v>0</v>
      </c>
      <c r="AP144" s="9" t="n">
        <v>0</v>
      </c>
      <c r="AQ144" s="9" t="n">
        <v>0</v>
      </c>
      <c r="AR144" s="9" t="n">
        <v>0</v>
      </c>
      <c r="AS144" s="9" t="n">
        <v>0</v>
      </c>
      <c r="AT144" s="9" t="n">
        <f aca="false">T144-G144</f>
        <v>36175.38</v>
      </c>
      <c r="AU144" s="10" t="str">
        <f aca="false">IF(G144=0,"",(T144-G144)/G144)</f>
        <v/>
      </c>
      <c r="AV144" s="9" t="n">
        <f aca="false">AG144-T144</f>
        <v>-36175.38</v>
      </c>
      <c r="AW144" s="10" t="n">
        <f aca="false">IF(T144=0,"",(AG144-T144)/T144)</f>
        <v>-1</v>
      </c>
      <c r="AX144" s="0" t="str">
        <f aca="false">IF(AND(T144=0,AG144&gt;0),"Novo/Recuperado",IF(AND(T144&gt;0,AG144=0),"Perdido",IF(AG144&gt;T144,"Crescimento",IF(AG144&lt;T144,"Queda","Estável"))))</f>
        <v>Perdido</v>
      </c>
      <c r="AY144" s="10" t="n">
        <f aca="false">IF(SUM($AG:$AG)=0,0,AG144/SUM($AG:$AG))</f>
        <v>0</v>
      </c>
      <c r="AZ144" s="9" t="n">
        <f aca="false">IF(AG144&lt;T144,T144-AG144,0)</f>
        <v>36175.38</v>
      </c>
      <c r="BA144" s="9" t="n">
        <f aca="false">AG144/5*12</f>
        <v>0</v>
      </c>
      <c r="BB144" s="9" t="n">
        <f aca="false">BA144-T144</f>
        <v>-36175.38</v>
      </c>
    </row>
    <row r="145" customFormat="false" ht="15" hidden="false" customHeight="false" outlineLevel="0" collapsed="false">
      <c r="A145" s="0" t="s">
        <v>14</v>
      </c>
      <c r="B145" s="0" t="s">
        <v>14</v>
      </c>
      <c r="C145" s="0" t="s">
        <v>14</v>
      </c>
      <c r="E145" s="0" t="s">
        <v>1479</v>
      </c>
      <c r="F145" s="0" t="s">
        <v>1480</v>
      </c>
      <c r="G145" s="9" t="n">
        <v>78504.08</v>
      </c>
      <c r="H145" s="9" t="n">
        <v>0</v>
      </c>
      <c r="I145" s="9" t="n">
        <v>17811.96</v>
      </c>
      <c r="J145" s="9" t="n">
        <v>16572.32</v>
      </c>
      <c r="K145" s="9" t="n">
        <v>0</v>
      </c>
      <c r="L145" s="9" t="n">
        <v>6952</v>
      </c>
      <c r="M145" s="9" t="n">
        <v>2717.8</v>
      </c>
      <c r="N145" s="9" t="n">
        <v>21350</v>
      </c>
      <c r="O145" s="9" t="n">
        <v>0</v>
      </c>
      <c r="P145" s="9" t="n">
        <v>0</v>
      </c>
      <c r="Q145" s="9" t="n">
        <v>13100</v>
      </c>
      <c r="R145" s="9" t="n">
        <v>0</v>
      </c>
      <c r="S145" s="9" t="n">
        <v>0</v>
      </c>
      <c r="T145" s="9" t="n">
        <v>35870.4</v>
      </c>
      <c r="U145" s="9" t="n">
        <v>0</v>
      </c>
      <c r="V145" s="9" t="n">
        <v>7512</v>
      </c>
      <c r="W145" s="9" t="n">
        <v>14464.4</v>
      </c>
      <c r="X145" s="9" t="n">
        <v>0</v>
      </c>
      <c r="Y145" s="9" t="n">
        <v>13894</v>
      </c>
      <c r="Z145" s="9" t="n">
        <v>0</v>
      </c>
      <c r="AA145" s="9" t="n">
        <v>0</v>
      </c>
      <c r="AB145" s="9" t="n">
        <v>0</v>
      </c>
      <c r="AC145" s="9" t="n">
        <v>0</v>
      </c>
      <c r="AD145" s="9" t="n">
        <v>0</v>
      </c>
      <c r="AE145" s="9" t="n">
        <v>0</v>
      </c>
      <c r="AF145" s="9" t="n">
        <v>0</v>
      </c>
      <c r="AG145" s="9" t="n">
        <v>0</v>
      </c>
      <c r="AH145" s="9" t="n">
        <v>0</v>
      </c>
      <c r="AI145" s="9" t="n">
        <v>0</v>
      </c>
      <c r="AJ145" s="9" t="n">
        <v>0</v>
      </c>
      <c r="AK145" s="9" t="n">
        <v>0</v>
      </c>
      <c r="AL145" s="9" t="n">
        <v>0</v>
      </c>
      <c r="AM145" s="9" t="n">
        <v>0</v>
      </c>
      <c r="AN145" s="9" t="n">
        <v>0</v>
      </c>
      <c r="AO145" s="9" t="n">
        <v>0</v>
      </c>
      <c r="AP145" s="9" t="n">
        <v>0</v>
      </c>
      <c r="AQ145" s="9" t="n">
        <v>0</v>
      </c>
      <c r="AR145" s="9" t="n">
        <v>0</v>
      </c>
      <c r="AS145" s="9" t="n">
        <v>0</v>
      </c>
      <c r="AT145" s="9" t="n">
        <f aca="false">T145-G145</f>
        <v>-42633.68</v>
      </c>
      <c r="AU145" s="10" t="n">
        <f aca="false">IF(G145=0,"",(T145-G145)/G145)</f>
        <v>-0.543075977707146</v>
      </c>
      <c r="AV145" s="9" t="n">
        <f aca="false">AG145-T145</f>
        <v>-35870.4</v>
      </c>
      <c r="AW145" s="10" t="n">
        <f aca="false">IF(T145=0,"",(AG145-T145)/T145)</f>
        <v>-1</v>
      </c>
      <c r="AX145" s="0" t="str">
        <f aca="false">IF(AND(T145=0,AG145&gt;0),"Novo/Recuperado",IF(AND(T145&gt;0,AG145=0),"Perdido",IF(AG145&gt;T145,"Crescimento",IF(AG145&lt;T145,"Queda","Estável"))))</f>
        <v>Perdido</v>
      </c>
      <c r="AY145" s="10" t="n">
        <f aca="false">IF(SUM($AG:$AG)=0,0,AG145/SUM($AG:$AG))</f>
        <v>0</v>
      </c>
      <c r="AZ145" s="9" t="n">
        <f aca="false">IF(AG145&lt;T145,T145-AG145,0)</f>
        <v>35870.4</v>
      </c>
      <c r="BA145" s="9" t="n">
        <f aca="false">AG145/5*12</f>
        <v>0</v>
      </c>
      <c r="BB145" s="9" t="n">
        <f aca="false">BA145-T145</f>
        <v>-35870.4</v>
      </c>
    </row>
    <row r="146" customFormat="false" ht="15" hidden="false" customHeight="false" outlineLevel="0" collapsed="false">
      <c r="A146" s="0" t="s">
        <v>3410</v>
      </c>
      <c r="C146" s="0" t="s">
        <v>3410</v>
      </c>
      <c r="E146" s="0" t="s">
        <v>4111</v>
      </c>
      <c r="F146" s="0" t="s">
        <v>4112</v>
      </c>
      <c r="G146" s="9" t="n">
        <v>0</v>
      </c>
      <c r="H146" s="9" t="n">
        <v>0</v>
      </c>
      <c r="I146" s="9" t="n">
        <v>0</v>
      </c>
      <c r="J146" s="9" t="n">
        <v>0</v>
      </c>
      <c r="K146" s="9" t="n">
        <v>0</v>
      </c>
      <c r="L146" s="9" t="n">
        <v>0</v>
      </c>
      <c r="M146" s="9" t="n">
        <v>0</v>
      </c>
      <c r="N146" s="9" t="n">
        <v>0</v>
      </c>
      <c r="O146" s="9" t="n">
        <v>0</v>
      </c>
      <c r="P146" s="9" t="n">
        <v>0</v>
      </c>
      <c r="Q146" s="9" t="n">
        <v>0</v>
      </c>
      <c r="R146" s="9" t="n">
        <v>0</v>
      </c>
      <c r="S146" s="9" t="n">
        <v>0</v>
      </c>
      <c r="T146" s="9" t="n">
        <v>35737.8</v>
      </c>
      <c r="U146" s="9" t="n">
        <v>0</v>
      </c>
      <c r="V146" s="9" t="n">
        <v>0</v>
      </c>
      <c r="W146" s="9" t="n">
        <v>0</v>
      </c>
      <c r="X146" s="9" t="n">
        <v>10332</v>
      </c>
      <c r="Y146" s="9" t="n">
        <v>13648.73</v>
      </c>
      <c r="Z146" s="9" t="n">
        <v>0</v>
      </c>
      <c r="AA146" s="9" t="n">
        <v>11757.07</v>
      </c>
      <c r="AB146" s="9" t="n">
        <v>0</v>
      </c>
      <c r="AC146" s="9" t="n">
        <v>0</v>
      </c>
      <c r="AD146" s="9" t="n">
        <v>0</v>
      </c>
      <c r="AE146" s="9" t="n">
        <v>0</v>
      </c>
      <c r="AF146" s="9" t="n">
        <v>0</v>
      </c>
      <c r="AG146" s="9" t="n">
        <v>0</v>
      </c>
      <c r="AH146" s="9" t="n">
        <v>0</v>
      </c>
      <c r="AI146" s="9" t="n">
        <v>0</v>
      </c>
      <c r="AJ146" s="9" t="n">
        <v>0</v>
      </c>
      <c r="AK146" s="9" t="n">
        <v>0</v>
      </c>
      <c r="AL146" s="9" t="n">
        <v>0</v>
      </c>
      <c r="AM146" s="9" t="n">
        <v>0</v>
      </c>
      <c r="AN146" s="9" t="n">
        <v>0</v>
      </c>
      <c r="AO146" s="9" t="n">
        <v>0</v>
      </c>
      <c r="AP146" s="9" t="n">
        <v>0</v>
      </c>
      <c r="AQ146" s="9" t="n">
        <v>0</v>
      </c>
      <c r="AR146" s="9" t="n">
        <v>0</v>
      </c>
      <c r="AS146" s="9" t="n">
        <v>0</v>
      </c>
      <c r="AT146" s="9" t="n">
        <f aca="false">T146-G146</f>
        <v>35737.8</v>
      </c>
      <c r="AU146" s="10" t="str">
        <f aca="false">IF(G146=0,"",(T146-G146)/G146)</f>
        <v/>
      </c>
      <c r="AV146" s="9" t="n">
        <f aca="false">AG146-T146</f>
        <v>-35737.8</v>
      </c>
      <c r="AW146" s="10" t="n">
        <f aca="false">IF(T146=0,"",(AG146-T146)/T146)</f>
        <v>-1</v>
      </c>
      <c r="AX146" s="0" t="str">
        <f aca="false">IF(AND(T146=0,AG146&gt;0),"Novo/Recuperado",IF(AND(T146&gt;0,AG146=0),"Perdido",IF(AG146&gt;T146,"Crescimento",IF(AG146&lt;T146,"Queda","Estável"))))</f>
        <v>Perdido</v>
      </c>
      <c r="AY146" s="10" t="n">
        <f aca="false">IF(SUM($AG:$AG)=0,0,AG146/SUM($AG:$AG))</f>
        <v>0</v>
      </c>
      <c r="AZ146" s="9" t="n">
        <f aca="false">IF(AG146&lt;T146,T146-AG146,0)</f>
        <v>35737.8</v>
      </c>
      <c r="BA146" s="9" t="n">
        <f aca="false">AG146/5*12</f>
        <v>0</v>
      </c>
      <c r="BB146" s="9" t="n">
        <f aca="false">BA146-T146</f>
        <v>-35737.8</v>
      </c>
    </row>
    <row r="147" customFormat="false" ht="15" hidden="false" customHeight="false" outlineLevel="0" collapsed="false">
      <c r="A147" s="0" t="s">
        <v>14</v>
      </c>
      <c r="B147" s="0" t="s">
        <v>14</v>
      </c>
      <c r="C147" s="0" t="s">
        <v>14</v>
      </c>
      <c r="E147" s="0" t="s">
        <v>220</v>
      </c>
      <c r="F147" s="0" t="s">
        <v>221</v>
      </c>
      <c r="G147" s="9" t="n">
        <v>113166.44</v>
      </c>
      <c r="H147" s="9" t="n">
        <v>51061</v>
      </c>
      <c r="I147" s="9" t="n">
        <v>0</v>
      </c>
      <c r="J147" s="9" t="n">
        <v>26064</v>
      </c>
      <c r="K147" s="9" t="n">
        <v>16297.44</v>
      </c>
      <c r="L147" s="9" t="n">
        <v>19744</v>
      </c>
      <c r="M147" s="9" t="n">
        <v>0</v>
      </c>
      <c r="N147" s="9" t="n">
        <v>0</v>
      </c>
      <c r="O147" s="9" t="n">
        <v>0</v>
      </c>
      <c r="P147" s="9" t="n">
        <v>0</v>
      </c>
      <c r="Q147" s="9" t="n">
        <v>0</v>
      </c>
      <c r="R147" s="9" t="n">
        <v>0</v>
      </c>
      <c r="S147" s="9" t="n">
        <v>0</v>
      </c>
      <c r="T147" s="9" t="n">
        <v>35583.28</v>
      </c>
      <c r="U147" s="9" t="n">
        <v>0</v>
      </c>
      <c r="V147" s="9" t="n">
        <v>0</v>
      </c>
      <c r="W147" s="9" t="n">
        <v>21526</v>
      </c>
      <c r="X147" s="9" t="n">
        <v>0</v>
      </c>
      <c r="Y147" s="9" t="n">
        <v>14057.28</v>
      </c>
      <c r="Z147" s="9" t="n">
        <v>0</v>
      </c>
      <c r="AA147" s="9" t="n">
        <v>0</v>
      </c>
      <c r="AB147" s="9" t="n">
        <v>0</v>
      </c>
      <c r="AC147" s="9" t="n">
        <v>0</v>
      </c>
      <c r="AD147" s="9" t="n">
        <v>0</v>
      </c>
      <c r="AE147" s="9" t="n">
        <v>0</v>
      </c>
      <c r="AF147" s="9" t="n">
        <v>0</v>
      </c>
      <c r="AG147" s="9" t="n">
        <v>0</v>
      </c>
      <c r="AH147" s="9" t="n">
        <v>0</v>
      </c>
      <c r="AI147" s="9" t="n">
        <v>0</v>
      </c>
      <c r="AJ147" s="9" t="n">
        <v>0</v>
      </c>
      <c r="AK147" s="9" t="n">
        <v>0</v>
      </c>
      <c r="AL147" s="9" t="n">
        <v>0</v>
      </c>
      <c r="AM147" s="9" t="n">
        <v>0</v>
      </c>
      <c r="AN147" s="9" t="n">
        <v>0</v>
      </c>
      <c r="AO147" s="9" t="n">
        <v>0</v>
      </c>
      <c r="AP147" s="9" t="n">
        <v>0</v>
      </c>
      <c r="AQ147" s="9" t="n">
        <v>0</v>
      </c>
      <c r="AR147" s="9" t="n">
        <v>0</v>
      </c>
      <c r="AS147" s="9" t="n">
        <v>0</v>
      </c>
      <c r="AT147" s="9" t="n">
        <f aca="false">T147-G147</f>
        <v>-77583.16</v>
      </c>
      <c r="AU147" s="10" t="n">
        <f aca="false">IF(G147=0,"",(T147-G147)/G147)</f>
        <v>-0.685566851798113</v>
      </c>
      <c r="AV147" s="9" t="n">
        <f aca="false">AG147-T147</f>
        <v>-35583.28</v>
      </c>
      <c r="AW147" s="10" t="n">
        <f aca="false">IF(T147=0,"",(AG147-T147)/T147)</f>
        <v>-1</v>
      </c>
      <c r="AX147" s="0" t="str">
        <f aca="false">IF(AND(T147=0,AG147&gt;0),"Novo/Recuperado",IF(AND(T147&gt;0,AG147=0),"Perdido",IF(AG147&gt;T147,"Crescimento",IF(AG147&lt;T147,"Queda","Estável"))))</f>
        <v>Perdido</v>
      </c>
      <c r="AY147" s="10" t="n">
        <f aca="false">IF(SUM($AG:$AG)=0,0,AG147/SUM($AG:$AG))</f>
        <v>0</v>
      </c>
      <c r="AZ147" s="9" t="n">
        <f aca="false">IF(AG147&lt;T147,T147-AG147,0)</f>
        <v>35583.28</v>
      </c>
      <c r="BA147" s="9" t="n">
        <f aca="false">AG147/5*12</f>
        <v>0</v>
      </c>
      <c r="BB147" s="9" t="n">
        <f aca="false">BA147-T147</f>
        <v>-35583.28</v>
      </c>
    </row>
    <row r="148" customFormat="false" ht="15" hidden="false" customHeight="false" outlineLevel="0" collapsed="false">
      <c r="A148" s="0" t="s">
        <v>14</v>
      </c>
      <c r="B148" s="0" t="s">
        <v>791</v>
      </c>
      <c r="C148" s="0" t="s">
        <v>14</v>
      </c>
      <c r="D148" s="0" t="s">
        <v>14</v>
      </c>
      <c r="E148" s="0" t="s">
        <v>2507</v>
      </c>
      <c r="F148" s="0" t="s">
        <v>2508</v>
      </c>
      <c r="G148" s="9" t="n">
        <v>39345.36</v>
      </c>
      <c r="H148" s="9" t="n">
        <v>0</v>
      </c>
      <c r="I148" s="9" t="n">
        <v>0</v>
      </c>
      <c r="J148" s="9" t="n">
        <v>0</v>
      </c>
      <c r="K148" s="9" t="n">
        <v>5432.48</v>
      </c>
      <c r="L148" s="9" t="n">
        <v>5432.44</v>
      </c>
      <c r="M148" s="9" t="n">
        <v>10864.48</v>
      </c>
      <c r="N148" s="9" t="n">
        <v>11692.96</v>
      </c>
      <c r="O148" s="9" t="n">
        <v>0</v>
      </c>
      <c r="P148" s="9" t="n">
        <v>0</v>
      </c>
      <c r="Q148" s="9" t="n">
        <v>0</v>
      </c>
      <c r="R148" s="9" t="n">
        <v>5923</v>
      </c>
      <c r="S148" s="9" t="n">
        <v>0</v>
      </c>
      <c r="T148" s="9" t="n">
        <v>62543.32</v>
      </c>
      <c r="U148" s="9" t="n">
        <v>22343.85</v>
      </c>
      <c r="V148" s="9" t="n">
        <v>0</v>
      </c>
      <c r="W148" s="9" t="n">
        <v>1867.6</v>
      </c>
      <c r="X148" s="9" t="n">
        <v>7570.22</v>
      </c>
      <c r="Y148" s="9" t="n">
        <v>9000</v>
      </c>
      <c r="Z148" s="9" t="n">
        <v>0</v>
      </c>
      <c r="AA148" s="9" t="n">
        <v>4772.7</v>
      </c>
      <c r="AB148" s="9" t="n">
        <v>6390.48</v>
      </c>
      <c r="AC148" s="9" t="n">
        <v>0</v>
      </c>
      <c r="AD148" s="9" t="n">
        <v>4512.23</v>
      </c>
      <c r="AE148" s="9" t="n">
        <v>6086.24</v>
      </c>
      <c r="AF148" s="9" t="n">
        <v>0</v>
      </c>
      <c r="AG148" s="9" t="n">
        <v>11254.34</v>
      </c>
      <c r="AH148" s="9" t="n">
        <v>0</v>
      </c>
      <c r="AI148" s="9" t="n">
        <v>11254.34</v>
      </c>
      <c r="AJ148" s="9" t="n">
        <v>0</v>
      </c>
      <c r="AK148" s="9" t="n">
        <v>0</v>
      </c>
      <c r="AL148" s="9" t="n">
        <v>0</v>
      </c>
      <c r="AM148" s="9" t="n">
        <v>0</v>
      </c>
      <c r="AN148" s="9" t="n">
        <v>0</v>
      </c>
      <c r="AO148" s="9" t="n">
        <v>0</v>
      </c>
      <c r="AP148" s="9" t="n">
        <v>0</v>
      </c>
      <c r="AQ148" s="9" t="n">
        <v>0</v>
      </c>
      <c r="AR148" s="9" t="n">
        <v>0</v>
      </c>
      <c r="AS148" s="9" t="n">
        <v>0</v>
      </c>
      <c r="AT148" s="9" t="n">
        <f aca="false">T148-G148</f>
        <v>23197.96</v>
      </c>
      <c r="AU148" s="10" t="n">
        <f aca="false">IF(G148=0,"",(T148-G148)/G148)</f>
        <v>0.589598366872231</v>
      </c>
      <c r="AV148" s="9" t="n">
        <f aca="false">AG148-T148</f>
        <v>-51288.98</v>
      </c>
      <c r="AW148" s="10" t="n">
        <f aca="false">IF(T148=0,"",(AG148-T148)/T148)</f>
        <v>-0.820055283282052</v>
      </c>
      <c r="AX148" s="0" t="str">
        <f aca="false">IF(AND(T148=0,AG148&gt;0),"Novo/Recuperado",IF(AND(T148&gt;0,AG148=0),"Perdido",IF(AG148&gt;T148,"Crescimento",IF(AG148&lt;T148,"Queda","Estável"))))</f>
        <v>Queda</v>
      </c>
      <c r="AY148" s="10" t="n">
        <f aca="false">IF(SUM($AG:$AG)=0,0,AG148/SUM($AG:$AG))</f>
        <v>0.000848867242685617</v>
      </c>
      <c r="AZ148" s="9" t="n">
        <f aca="false">IF(AG148&lt;T148,T148-AG148,0)</f>
        <v>51288.98</v>
      </c>
      <c r="BA148" s="9" t="n">
        <f aca="false">AG148/5*12</f>
        <v>27010.416</v>
      </c>
      <c r="BB148" s="9" t="n">
        <f aca="false">BA148-T148</f>
        <v>-35532.904</v>
      </c>
    </row>
    <row r="149" customFormat="false" ht="15" hidden="false" customHeight="false" outlineLevel="0" collapsed="false">
      <c r="A149" s="0" t="s">
        <v>14</v>
      </c>
      <c r="B149" s="0" t="s">
        <v>302</v>
      </c>
      <c r="C149" s="0" t="s">
        <v>14</v>
      </c>
      <c r="E149" s="0" t="s">
        <v>323</v>
      </c>
      <c r="F149" s="0" t="s">
        <v>324</v>
      </c>
      <c r="G149" s="9" t="n">
        <v>36000</v>
      </c>
      <c r="H149" s="9" t="n">
        <v>36000</v>
      </c>
      <c r="I149" s="9" t="n">
        <v>0</v>
      </c>
      <c r="J149" s="9" t="n">
        <v>0</v>
      </c>
      <c r="K149" s="9" t="n">
        <v>0</v>
      </c>
      <c r="L149" s="9" t="n">
        <v>0</v>
      </c>
      <c r="M149" s="9" t="n">
        <v>0</v>
      </c>
      <c r="N149" s="9" t="n">
        <v>0</v>
      </c>
      <c r="O149" s="9" t="n">
        <v>0</v>
      </c>
      <c r="P149" s="9" t="n">
        <v>0</v>
      </c>
      <c r="Q149" s="9" t="n">
        <v>0</v>
      </c>
      <c r="R149" s="9" t="n">
        <v>0</v>
      </c>
      <c r="S149" s="9" t="n">
        <v>0</v>
      </c>
      <c r="T149" s="9" t="n">
        <v>35288.3</v>
      </c>
      <c r="U149" s="9" t="n">
        <v>0</v>
      </c>
      <c r="V149" s="9" t="n">
        <v>0</v>
      </c>
      <c r="W149" s="9" t="n">
        <v>0</v>
      </c>
      <c r="X149" s="9" t="n">
        <v>0</v>
      </c>
      <c r="Y149" s="9" t="n">
        <v>0</v>
      </c>
      <c r="Z149" s="9" t="n">
        <v>0</v>
      </c>
      <c r="AA149" s="9" t="n">
        <v>0</v>
      </c>
      <c r="AB149" s="9" t="n">
        <v>35288.3</v>
      </c>
      <c r="AC149" s="9" t="n">
        <v>0</v>
      </c>
      <c r="AD149" s="9" t="n">
        <v>0</v>
      </c>
      <c r="AE149" s="9" t="n">
        <v>0</v>
      </c>
      <c r="AF149" s="9" t="n">
        <v>0</v>
      </c>
      <c r="AG149" s="9" t="n">
        <v>0</v>
      </c>
      <c r="AH149" s="9" t="n">
        <v>0</v>
      </c>
      <c r="AI149" s="9" t="n">
        <v>0</v>
      </c>
      <c r="AJ149" s="9" t="n">
        <v>0</v>
      </c>
      <c r="AK149" s="9" t="n">
        <v>0</v>
      </c>
      <c r="AL149" s="9" t="n">
        <v>0</v>
      </c>
      <c r="AM149" s="9" t="n">
        <v>0</v>
      </c>
      <c r="AN149" s="9" t="n">
        <v>0</v>
      </c>
      <c r="AO149" s="9" t="n">
        <v>0</v>
      </c>
      <c r="AP149" s="9" t="n">
        <v>0</v>
      </c>
      <c r="AQ149" s="9" t="n">
        <v>0</v>
      </c>
      <c r="AR149" s="9" t="n">
        <v>0</v>
      </c>
      <c r="AS149" s="9" t="n">
        <v>0</v>
      </c>
      <c r="AT149" s="9" t="n">
        <f aca="false">T149-G149</f>
        <v>-711.699999999997</v>
      </c>
      <c r="AU149" s="10" t="n">
        <f aca="false">IF(G149=0,"",(T149-G149)/G149)</f>
        <v>-0.0197694444444444</v>
      </c>
      <c r="AV149" s="9" t="n">
        <f aca="false">AG149-T149</f>
        <v>-35288.3</v>
      </c>
      <c r="AW149" s="10" t="n">
        <f aca="false">IF(T149=0,"",(AG149-T149)/T149)</f>
        <v>-1</v>
      </c>
      <c r="AX149" s="0" t="str">
        <f aca="false">IF(AND(T149=0,AG149&gt;0),"Novo/Recuperado",IF(AND(T149&gt;0,AG149=0),"Perdido",IF(AG149&gt;T149,"Crescimento",IF(AG149&lt;T149,"Queda","Estável"))))</f>
        <v>Perdido</v>
      </c>
      <c r="AY149" s="10" t="n">
        <f aca="false">IF(SUM($AG:$AG)=0,0,AG149/SUM($AG:$AG))</f>
        <v>0</v>
      </c>
      <c r="AZ149" s="9" t="n">
        <f aca="false">IF(AG149&lt;T149,T149-AG149,0)</f>
        <v>35288.3</v>
      </c>
      <c r="BA149" s="9" t="n">
        <f aca="false">AG149/5*12</f>
        <v>0</v>
      </c>
      <c r="BB149" s="9" t="n">
        <f aca="false">BA149-T149</f>
        <v>-35288.3</v>
      </c>
    </row>
    <row r="150" customFormat="false" ht="15" hidden="false" customHeight="false" outlineLevel="0" collapsed="false">
      <c r="A150" s="0" t="s">
        <v>14</v>
      </c>
      <c r="B150" s="0" t="s">
        <v>302</v>
      </c>
      <c r="C150" s="0" t="s">
        <v>14</v>
      </c>
      <c r="D150" s="0" t="s">
        <v>14</v>
      </c>
      <c r="E150" s="0" t="s">
        <v>349</v>
      </c>
      <c r="F150" s="0" t="s">
        <v>350</v>
      </c>
      <c r="G150" s="9" t="n">
        <v>52078</v>
      </c>
      <c r="H150" s="9" t="n">
        <v>14080</v>
      </c>
      <c r="I150" s="9" t="n">
        <v>0</v>
      </c>
      <c r="J150" s="9" t="n">
        <v>10560</v>
      </c>
      <c r="K150" s="9" t="n">
        <v>11680</v>
      </c>
      <c r="L150" s="9" t="n">
        <v>5958</v>
      </c>
      <c r="M150" s="9" t="n">
        <v>0</v>
      </c>
      <c r="N150" s="9" t="n">
        <v>0</v>
      </c>
      <c r="O150" s="9" t="n">
        <v>0</v>
      </c>
      <c r="P150" s="9" t="n">
        <v>0</v>
      </c>
      <c r="Q150" s="9" t="n">
        <v>9800</v>
      </c>
      <c r="R150" s="9" t="n">
        <v>0</v>
      </c>
      <c r="S150" s="9" t="n">
        <v>0</v>
      </c>
      <c r="T150" s="9" t="n">
        <v>67002.45</v>
      </c>
      <c r="U150" s="9" t="n">
        <v>8048.7</v>
      </c>
      <c r="V150" s="9" t="n">
        <v>0</v>
      </c>
      <c r="W150" s="9" t="n">
        <v>8161.59</v>
      </c>
      <c r="X150" s="9" t="n">
        <v>10446.84</v>
      </c>
      <c r="Y150" s="9" t="n">
        <v>0</v>
      </c>
      <c r="Z150" s="9" t="n">
        <v>12542.3</v>
      </c>
      <c r="AA150" s="9" t="n">
        <v>0</v>
      </c>
      <c r="AB150" s="9" t="n">
        <v>0</v>
      </c>
      <c r="AC150" s="9" t="n">
        <v>15223.02</v>
      </c>
      <c r="AD150" s="9" t="n">
        <v>0</v>
      </c>
      <c r="AE150" s="9" t="n">
        <v>0</v>
      </c>
      <c r="AF150" s="9" t="n">
        <v>12580</v>
      </c>
      <c r="AG150" s="9" t="n">
        <v>13230</v>
      </c>
      <c r="AH150" s="9" t="n">
        <v>0</v>
      </c>
      <c r="AI150" s="9" t="n">
        <v>0</v>
      </c>
      <c r="AJ150" s="9" t="n">
        <v>0</v>
      </c>
      <c r="AK150" s="9" t="n">
        <v>13230</v>
      </c>
      <c r="AL150" s="9" t="n">
        <v>0</v>
      </c>
      <c r="AM150" s="9" t="n">
        <v>0</v>
      </c>
      <c r="AN150" s="9" t="n">
        <v>0</v>
      </c>
      <c r="AO150" s="9" t="n">
        <v>0</v>
      </c>
      <c r="AP150" s="9" t="n">
        <v>0</v>
      </c>
      <c r="AQ150" s="9" t="n">
        <v>0</v>
      </c>
      <c r="AR150" s="9" t="n">
        <v>0</v>
      </c>
      <c r="AS150" s="9" t="n">
        <v>0</v>
      </c>
      <c r="AT150" s="9" t="n">
        <f aca="false">T150-G150</f>
        <v>14924.45</v>
      </c>
      <c r="AU150" s="10" t="n">
        <f aca="false">IF(G150=0,"",(T150-G150)/G150)</f>
        <v>0.286578785667652</v>
      </c>
      <c r="AV150" s="9" t="n">
        <f aca="false">AG150-T150</f>
        <v>-53772.45</v>
      </c>
      <c r="AW150" s="10" t="n">
        <f aca="false">IF(T150=0,"",(AG150-T150)/T150)</f>
        <v>-0.802544533819286</v>
      </c>
      <c r="AX150" s="0" t="str">
        <f aca="false">IF(AND(T150=0,AG150&gt;0),"Novo/Recuperado",IF(AND(T150&gt;0,AG150=0),"Perdido",IF(AG150&gt;T150,"Crescimento",IF(AG150&lt;T150,"Queda","Estável"))))</f>
        <v>Queda</v>
      </c>
      <c r="AY150" s="10" t="n">
        <f aca="false">IF(SUM($AG:$AG)=0,0,AG150/SUM($AG:$AG))</f>
        <v>0.000997882916344336</v>
      </c>
      <c r="AZ150" s="9" t="n">
        <f aca="false">IF(AG150&lt;T150,T150-AG150,0)</f>
        <v>53772.45</v>
      </c>
      <c r="BA150" s="9" t="n">
        <f aca="false">AG150/5*12</f>
        <v>31752</v>
      </c>
      <c r="BB150" s="9" t="n">
        <f aca="false">BA150-T150</f>
        <v>-35250.45</v>
      </c>
    </row>
    <row r="151" customFormat="false" ht="15" hidden="false" customHeight="false" outlineLevel="0" collapsed="false">
      <c r="A151" s="0" t="s">
        <v>14</v>
      </c>
      <c r="C151" s="0" t="s">
        <v>14</v>
      </c>
      <c r="E151" s="0" t="s">
        <v>3932</v>
      </c>
      <c r="F151" s="0" t="s">
        <v>3933</v>
      </c>
      <c r="G151" s="9" t="n">
        <v>0</v>
      </c>
      <c r="H151" s="9" t="n">
        <v>0</v>
      </c>
      <c r="I151" s="9" t="n">
        <v>0</v>
      </c>
      <c r="J151" s="9" t="n">
        <v>0</v>
      </c>
      <c r="K151" s="9" t="n">
        <v>0</v>
      </c>
      <c r="L151" s="9" t="n">
        <v>0</v>
      </c>
      <c r="M151" s="9" t="n">
        <v>0</v>
      </c>
      <c r="N151" s="9" t="n">
        <v>0</v>
      </c>
      <c r="O151" s="9" t="n">
        <v>0</v>
      </c>
      <c r="P151" s="9" t="n">
        <v>0</v>
      </c>
      <c r="Q151" s="9" t="n">
        <v>0</v>
      </c>
      <c r="R151" s="9" t="n">
        <v>0</v>
      </c>
      <c r="S151" s="9" t="n">
        <v>0</v>
      </c>
      <c r="T151" s="9" t="n">
        <v>35128.03</v>
      </c>
      <c r="U151" s="9" t="n">
        <v>0</v>
      </c>
      <c r="V151" s="9" t="n">
        <v>0</v>
      </c>
      <c r="W151" s="9" t="n">
        <v>27000</v>
      </c>
      <c r="X151" s="9" t="n">
        <v>0</v>
      </c>
      <c r="Y151" s="9" t="n">
        <v>0</v>
      </c>
      <c r="Z151" s="9" t="n">
        <v>0</v>
      </c>
      <c r="AA151" s="9" t="n">
        <v>0</v>
      </c>
      <c r="AB151" s="9" t="n">
        <v>0</v>
      </c>
      <c r="AC151" s="9" t="n">
        <v>8128.03</v>
      </c>
      <c r="AD151" s="9" t="n">
        <v>0</v>
      </c>
      <c r="AE151" s="9" t="n">
        <v>0</v>
      </c>
      <c r="AF151" s="9" t="n">
        <v>0</v>
      </c>
      <c r="AG151" s="9" t="n">
        <v>0</v>
      </c>
      <c r="AH151" s="9" t="n">
        <v>0</v>
      </c>
      <c r="AI151" s="9" t="n">
        <v>0</v>
      </c>
      <c r="AJ151" s="9" t="n">
        <v>0</v>
      </c>
      <c r="AK151" s="9" t="n">
        <v>0</v>
      </c>
      <c r="AL151" s="9" t="n">
        <v>0</v>
      </c>
      <c r="AM151" s="9" t="n">
        <v>0</v>
      </c>
      <c r="AN151" s="9" t="n">
        <v>0</v>
      </c>
      <c r="AO151" s="9" t="n">
        <v>0</v>
      </c>
      <c r="AP151" s="9" t="n">
        <v>0</v>
      </c>
      <c r="AQ151" s="9" t="n">
        <v>0</v>
      </c>
      <c r="AR151" s="9" t="n">
        <v>0</v>
      </c>
      <c r="AS151" s="9" t="n">
        <v>0</v>
      </c>
      <c r="AT151" s="9" t="n">
        <f aca="false">T151-G151</f>
        <v>35128.03</v>
      </c>
      <c r="AU151" s="10" t="str">
        <f aca="false">IF(G151=0,"",(T151-G151)/G151)</f>
        <v/>
      </c>
      <c r="AV151" s="9" t="n">
        <f aca="false">AG151-T151</f>
        <v>-35128.03</v>
      </c>
      <c r="AW151" s="10" t="n">
        <f aca="false">IF(T151=0,"",(AG151-T151)/T151)</f>
        <v>-1</v>
      </c>
      <c r="AX151" s="0" t="str">
        <f aca="false">IF(AND(T151=0,AG151&gt;0),"Novo/Recuperado",IF(AND(T151&gt;0,AG151=0),"Perdido",IF(AG151&gt;T151,"Crescimento",IF(AG151&lt;T151,"Queda","Estável"))))</f>
        <v>Perdido</v>
      </c>
      <c r="AY151" s="10" t="n">
        <f aca="false">IF(SUM($AG:$AG)=0,0,AG151/SUM($AG:$AG))</f>
        <v>0</v>
      </c>
      <c r="AZ151" s="9" t="n">
        <f aca="false">IF(AG151&lt;T151,T151-AG151,0)</f>
        <v>35128.03</v>
      </c>
      <c r="BA151" s="9" t="n">
        <f aca="false">AG151/5*12</f>
        <v>0</v>
      </c>
      <c r="BB151" s="9" t="n">
        <f aca="false">BA151-T151</f>
        <v>-35128.03</v>
      </c>
    </row>
    <row r="152" customFormat="false" ht="15" hidden="false" customHeight="false" outlineLevel="0" collapsed="false">
      <c r="A152" s="0" t="s">
        <v>14</v>
      </c>
      <c r="C152" s="0" t="s">
        <v>14</v>
      </c>
      <c r="E152" s="0" t="s">
        <v>4065</v>
      </c>
      <c r="F152" s="0" t="s">
        <v>4066</v>
      </c>
      <c r="G152" s="9" t="n">
        <v>0</v>
      </c>
      <c r="H152" s="9" t="n">
        <v>0</v>
      </c>
      <c r="I152" s="9" t="n">
        <v>0</v>
      </c>
      <c r="J152" s="9" t="n">
        <v>0</v>
      </c>
      <c r="K152" s="9" t="n">
        <v>0</v>
      </c>
      <c r="L152" s="9" t="n">
        <v>0</v>
      </c>
      <c r="M152" s="9" t="n">
        <v>0</v>
      </c>
      <c r="N152" s="9" t="n">
        <v>0</v>
      </c>
      <c r="O152" s="9" t="n">
        <v>0</v>
      </c>
      <c r="P152" s="9" t="n">
        <v>0</v>
      </c>
      <c r="Q152" s="9" t="n">
        <v>0</v>
      </c>
      <c r="R152" s="9" t="n">
        <v>0</v>
      </c>
      <c r="S152" s="9" t="n">
        <v>0</v>
      </c>
      <c r="T152" s="9" t="n">
        <v>34962.8</v>
      </c>
      <c r="U152" s="9" t="n">
        <v>0</v>
      </c>
      <c r="V152" s="9" t="n">
        <v>0</v>
      </c>
      <c r="W152" s="9" t="n">
        <v>0</v>
      </c>
      <c r="X152" s="9" t="n">
        <v>17080</v>
      </c>
      <c r="Y152" s="9" t="n">
        <v>0</v>
      </c>
      <c r="Z152" s="9" t="n">
        <v>17882.8</v>
      </c>
      <c r="AA152" s="9" t="n">
        <v>0</v>
      </c>
      <c r="AB152" s="9" t="n">
        <v>0</v>
      </c>
      <c r="AC152" s="9" t="n">
        <v>0</v>
      </c>
      <c r="AD152" s="9" t="n">
        <v>0</v>
      </c>
      <c r="AE152" s="9" t="n">
        <v>0</v>
      </c>
      <c r="AF152" s="9" t="n">
        <v>0</v>
      </c>
      <c r="AG152" s="9" t="n">
        <v>0</v>
      </c>
      <c r="AH152" s="9" t="n">
        <v>0</v>
      </c>
      <c r="AI152" s="9" t="n">
        <v>0</v>
      </c>
      <c r="AJ152" s="9" t="n">
        <v>0</v>
      </c>
      <c r="AK152" s="9" t="n">
        <v>0</v>
      </c>
      <c r="AL152" s="9" t="n">
        <v>0</v>
      </c>
      <c r="AM152" s="9" t="n">
        <v>0</v>
      </c>
      <c r="AN152" s="9" t="n">
        <v>0</v>
      </c>
      <c r="AO152" s="9" t="n">
        <v>0</v>
      </c>
      <c r="AP152" s="9" t="n">
        <v>0</v>
      </c>
      <c r="AQ152" s="9" t="n">
        <v>0</v>
      </c>
      <c r="AR152" s="9" t="n">
        <v>0</v>
      </c>
      <c r="AS152" s="9" t="n">
        <v>0</v>
      </c>
      <c r="AT152" s="9" t="n">
        <f aca="false">T152-G152</f>
        <v>34962.8</v>
      </c>
      <c r="AU152" s="10" t="str">
        <f aca="false">IF(G152=0,"",(T152-G152)/G152)</f>
        <v/>
      </c>
      <c r="AV152" s="9" t="n">
        <f aca="false">AG152-T152</f>
        <v>-34962.8</v>
      </c>
      <c r="AW152" s="10" t="n">
        <f aca="false">IF(T152=0,"",(AG152-T152)/T152)</f>
        <v>-1</v>
      </c>
      <c r="AX152" s="0" t="str">
        <f aca="false">IF(AND(T152=0,AG152&gt;0),"Novo/Recuperado",IF(AND(T152&gt;0,AG152=0),"Perdido",IF(AG152&gt;T152,"Crescimento",IF(AG152&lt;T152,"Queda","Estável"))))</f>
        <v>Perdido</v>
      </c>
      <c r="AY152" s="10" t="n">
        <f aca="false">IF(SUM($AG:$AG)=0,0,AG152/SUM($AG:$AG))</f>
        <v>0</v>
      </c>
      <c r="AZ152" s="9" t="n">
        <f aca="false">IF(AG152&lt;T152,T152-AG152,0)</f>
        <v>34962.8</v>
      </c>
      <c r="BA152" s="9" t="n">
        <f aca="false">AG152/5*12</f>
        <v>0</v>
      </c>
      <c r="BB152" s="9" t="n">
        <f aca="false">BA152-T152</f>
        <v>-34962.8</v>
      </c>
    </row>
    <row r="153" customFormat="false" ht="15" hidden="false" customHeight="false" outlineLevel="0" collapsed="false">
      <c r="A153" s="0" t="s">
        <v>14</v>
      </c>
      <c r="C153" s="0" t="s">
        <v>14</v>
      </c>
      <c r="E153" s="0" t="s">
        <v>4266</v>
      </c>
      <c r="F153" s="0" t="s">
        <v>4267</v>
      </c>
      <c r="G153" s="9" t="n">
        <v>0</v>
      </c>
      <c r="H153" s="9" t="n">
        <v>0</v>
      </c>
      <c r="I153" s="9" t="n">
        <v>0</v>
      </c>
      <c r="J153" s="9" t="n">
        <v>0</v>
      </c>
      <c r="K153" s="9" t="n">
        <v>0</v>
      </c>
      <c r="L153" s="9" t="n">
        <v>0</v>
      </c>
      <c r="M153" s="9" t="n">
        <v>0</v>
      </c>
      <c r="N153" s="9" t="n">
        <v>0</v>
      </c>
      <c r="O153" s="9" t="n">
        <v>0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34940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34940</v>
      </c>
      <c r="AA153" s="9" t="n">
        <v>0</v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G153" s="9" t="n">
        <v>0</v>
      </c>
      <c r="AH153" s="9" t="n">
        <v>0</v>
      </c>
      <c r="AI153" s="9" t="n">
        <v>0</v>
      </c>
      <c r="AJ153" s="9" t="n">
        <v>0</v>
      </c>
      <c r="AK153" s="9" t="n">
        <v>0</v>
      </c>
      <c r="AL153" s="9" t="n">
        <v>0</v>
      </c>
      <c r="AM153" s="9" t="n">
        <v>0</v>
      </c>
      <c r="AN153" s="9" t="n">
        <v>0</v>
      </c>
      <c r="AO153" s="9" t="n">
        <v>0</v>
      </c>
      <c r="AP153" s="9" t="n">
        <v>0</v>
      </c>
      <c r="AQ153" s="9" t="n">
        <v>0</v>
      </c>
      <c r="AR153" s="9" t="n">
        <v>0</v>
      </c>
      <c r="AS153" s="9" t="n">
        <v>0</v>
      </c>
      <c r="AT153" s="9" t="n">
        <f aca="false">T153-G153</f>
        <v>34940</v>
      </c>
      <c r="AU153" s="10" t="str">
        <f aca="false">IF(G153=0,"",(T153-G153)/G153)</f>
        <v/>
      </c>
      <c r="AV153" s="9" t="n">
        <f aca="false">AG153-T153</f>
        <v>-34940</v>
      </c>
      <c r="AW153" s="10" t="n">
        <f aca="false">IF(T153=0,"",(AG153-T153)/T153)</f>
        <v>-1</v>
      </c>
      <c r="AX153" s="0" t="str">
        <f aca="false">IF(AND(T153=0,AG153&gt;0),"Novo/Recuperado",IF(AND(T153&gt;0,AG153=0),"Perdido",IF(AG153&gt;T153,"Crescimento",IF(AG153&lt;T153,"Queda","Estável"))))</f>
        <v>Perdido</v>
      </c>
      <c r="AY153" s="10" t="n">
        <f aca="false">IF(SUM($AG:$AG)=0,0,AG153/SUM($AG:$AG))</f>
        <v>0</v>
      </c>
      <c r="AZ153" s="9" t="n">
        <f aca="false">IF(AG153&lt;T153,T153-AG153,0)</f>
        <v>34940</v>
      </c>
      <c r="BA153" s="9" t="n">
        <f aca="false">AG153/5*12</f>
        <v>0</v>
      </c>
      <c r="BB153" s="9" t="n">
        <f aca="false">BA153-T153</f>
        <v>-34940</v>
      </c>
    </row>
    <row r="154" customFormat="false" ht="15" hidden="false" customHeight="false" outlineLevel="0" collapsed="false">
      <c r="A154" s="0" t="s">
        <v>25</v>
      </c>
      <c r="B154" s="0" t="s">
        <v>14</v>
      </c>
      <c r="C154" s="0" t="s">
        <v>25</v>
      </c>
      <c r="E154" s="0" t="s">
        <v>178</v>
      </c>
      <c r="F154" s="0" t="s">
        <v>179</v>
      </c>
      <c r="G154" s="9" t="n">
        <v>1763035.32</v>
      </c>
      <c r="H154" s="9" t="n">
        <v>127424.85</v>
      </c>
      <c r="I154" s="9" t="n">
        <v>123380.08</v>
      </c>
      <c r="J154" s="9" t="n">
        <v>48959.04</v>
      </c>
      <c r="K154" s="9" t="n">
        <v>163171.39</v>
      </c>
      <c r="L154" s="9" t="n">
        <v>153019.66</v>
      </c>
      <c r="M154" s="9" t="n">
        <v>293941.16</v>
      </c>
      <c r="N154" s="9" t="n">
        <v>314942.3</v>
      </c>
      <c r="O154" s="9" t="n">
        <v>340564.68</v>
      </c>
      <c r="P154" s="9" t="n">
        <v>159373.92</v>
      </c>
      <c r="Q154" s="9" t="n">
        <v>11822</v>
      </c>
      <c r="R154" s="9" t="n">
        <v>0</v>
      </c>
      <c r="S154" s="9" t="n">
        <v>26436.24</v>
      </c>
      <c r="T154" s="9" t="n">
        <v>34000.48</v>
      </c>
      <c r="U154" s="9" t="n">
        <v>34000.48</v>
      </c>
      <c r="V154" s="9" t="n">
        <v>0</v>
      </c>
      <c r="W154" s="9" t="n">
        <v>0</v>
      </c>
      <c r="X154" s="9" t="n">
        <v>0</v>
      </c>
      <c r="Y154" s="9" t="n">
        <v>0</v>
      </c>
      <c r="Z154" s="9" t="n">
        <v>0</v>
      </c>
      <c r="AA154" s="9" t="n">
        <v>0</v>
      </c>
      <c r="AB154" s="9" t="n">
        <v>0</v>
      </c>
      <c r="AC154" s="9" t="n">
        <v>0</v>
      </c>
      <c r="AD154" s="9" t="n">
        <v>0</v>
      </c>
      <c r="AE154" s="9" t="n">
        <v>0</v>
      </c>
      <c r="AF154" s="9" t="n">
        <v>0</v>
      </c>
      <c r="AG154" s="9" t="n">
        <v>0</v>
      </c>
      <c r="AH154" s="9" t="n">
        <v>0</v>
      </c>
      <c r="AI154" s="9" t="n">
        <v>0</v>
      </c>
      <c r="AJ154" s="9" t="n">
        <v>0</v>
      </c>
      <c r="AK154" s="9" t="n">
        <v>0</v>
      </c>
      <c r="AL154" s="9" t="n">
        <v>0</v>
      </c>
      <c r="AM154" s="9" t="n">
        <v>0</v>
      </c>
      <c r="AN154" s="9" t="n">
        <v>0</v>
      </c>
      <c r="AO154" s="9" t="n">
        <v>0</v>
      </c>
      <c r="AP154" s="9" t="n">
        <v>0</v>
      </c>
      <c r="AQ154" s="9" t="n">
        <v>0</v>
      </c>
      <c r="AR154" s="9" t="n">
        <v>0</v>
      </c>
      <c r="AS154" s="9" t="n">
        <v>0</v>
      </c>
      <c r="AT154" s="9" t="n">
        <f aca="false">T154-G154</f>
        <v>-1729034.84</v>
      </c>
      <c r="AU154" s="10" t="n">
        <f aca="false">IF(G154=0,"",(T154-G154)/G154)</f>
        <v>-0.980714804964883</v>
      </c>
      <c r="AV154" s="9" t="n">
        <f aca="false">AG154-T154</f>
        <v>-34000.48</v>
      </c>
      <c r="AW154" s="10" t="n">
        <f aca="false">IF(T154=0,"",(AG154-T154)/T154)</f>
        <v>-1</v>
      </c>
      <c r="AX154" s="0" t="str">
        <f aca="false">IF(AND(T154=0,AG154&gt;0),"Novo/Recuperado",IF(AND(T154&gt;0,AG154=0),"Perdido",IF(AG154&gt;T154,"Crescimento",IF(AG154&lt;T154,"Queda","Estável"))))</f>
        <v>Perdido</v>
      </c>
      <c r="AY154" s="10" t="n">
        <f aca="false">IF(SUM($AG:$AG)=0,0,AG154/SUM($AG:$AG))</f>
        <v>0</v>
      </c>
      <c r="AZ154" s="9" t="n">
        <f aca="false">IF(AG154&lt;T154,T154-AG154,0)</f>
        <v>34000.48</v>
      </c>
      <c r="BA154" s="9" t="n">
        <f aca="false">AG154/5*12</f>
        <v>0</v>
      </c>
      <c r="BB154" s="9" t="n">
        <f aca="false">BA154-T154</f>
        <v>-34000.48</v>
      </c>
    </row>
    <row r="155" customFormat="false" ht="15" hidden="false" customHeight="false" outlineLevel="0" collapsed="false">
      <c r="A155" s="0" t="s">
        <v>1212</v>
      </c>
      <c r="B155" s="0" t="s">
        <v>791</v>
      </c>
      <c r="C155" s="0" t="s">
        <v>1212</v>
      </c>
      <c r="E155" s="0" t="s">
        <v>3400</v>
      </c>
      <c r="F155" s="0" t="s">
        <v>3401</v>
      </c>
      <c r="G155" s="9" t="n">
        <v>95331.44</v>
      </c>
      <c r="H155" s="9" t="n">
        <v>0</v>
      </c>
      <c r="I155" s="9" t="n">
        <v>0</v>
      </c>
      <c r="J155" s="9" t="n">
        <v>0</v>
      </c>
      <c r="K155" s="9" t="n">
        <v>0</v>
      </c>
      <c r="L155" s="9" t="n">
        <v>0</v>
      </c>
      <c r="M155" s="9" t="n">
        <v>0</v>
      </c>
      <c r="N155" s="9" t="n">
        <v>0</v>
      </c>
      <c r="O155" s="9" t="n">
        <v>17685.9</v>
      </c>
      <c r="P155" s="9" t="n">
        <v>32038.59</v>
      </c>
      <c r="Q155" s="9" t="n">
        <v>0</v>
      </c>
      <c r="R155" s="9" t="n">
        <v>45606.95</v>
      </c>
      <c r="S155" s="9" t="n">
        <v>0</v>
      </c>
      <c r="T155" s="9" t="n">
        <v>33875</v>
      </c>
      <c r="U155" s="9" t="n">
        <v>20125</v>
      </c>
      <c r="V155" s="9" t="n">
        <v>0</v>
      </c>
      <c r="W155" s="9" t="n">
        <v>0</v>
      </c>
      <c r="X155" s="9" t="n">
        <v>13750</v>
      </c>
      <c r="Y155" s="9" t="n">
        <v>0</v>
      </c>
      <c r="Z155" s="9" t="n">
        <v>0</v>
      </c>
      <c r="AA155" s="9" t="n">
        <v>0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9" t="n">
        <v>0</v>
      </c>
      <c r="AH155" s="9" t="n">
        <v>0</v>
      </c>
      <c r="AI155" s="9" t="n">
        <v>0</v>
      </c>
      <c r="AJ155" s="9" t="n">
        <v>0</v>
      </c>
      <c r="AK155" s="9" t="n">
        <v>0</v>
      </c>
      <c r="AL155" s="9" t="n">
        <v>0</v>
      </c>
      <c r="AM155" s="9" t="n">
        <v>0</v>
      </c>
      <c r="AN155" s="9" t="n">
        <v>0</v>
      </c>
      <c r="AO155" s="9" t="n">
        <v>0</v>
      </c>
      <c r="AP155" s="9" t="n">
        <v>0</v>
      </c>
      <c r="AQ155" s="9" t="n">
        <v>0</v>
      </c>
      <c r="AR155" s="9" t="n">
        <v>0</v>
      </c>
      <c r="AS155" s="9" t="n">
        <v>0</v>
      </c>
      <c r="AT155" s="9" t="n">
        <f aca="false">T155-G155</f>
        <v>-61456.44</v>
      </c>
      <c r="AU155" s="10" t="n">
        <f aca="false">IF(G155=0,"",(T155-G155)/G155)</f>
        <v>-0.644660775081128</v>
      </c>
      <c r="AV155" s="9" t="n">
        <f aca="false">AG155-T155</f>
        <v>-33875</v>
      </c>
      <c r="AW155" s="10" t="n">
        <f aca="false">IF(T155=0,"",(AG155-T155)/T155)</f>
        <v>-1</v>
      </c>
      <c r="AX155" s="0" t="str">
        <f aca="false">IF(AND(T155=0,AG155&gt;0),"Novo/Recuperado",IF(AND(T155&gt;0,AG155=0),"Perdido",IF(AG155&gt;T155,"Crescimento",IF(AG155&lt;T155,"Queda","Estável"))))</f>
        <v>Perdido</v>
      </c>
      <c r="AY155" s="10" t="n">
        <f aca="false">IF(SUM($AG:$AG)=0,0,AG155/SUM($AG:$AG))</f>
        <v>0</v>
      </c>
      <c r="AZ155" s="9" t="n">
        <f aca="false">IF(AG155&lt;T155,T155-AG155,0)</f>
        <v>33875</v>
      </c>
      <c r="BA155" s="9" t="n">
        <f aca="false">AG155/5*12</f>
        <v>0</v>
      </c>
      <c r="BB155" s="9" t="n">
        <f aca="false">BA155-T155</f>
        <v>-33875</v>
      </c>
    </row>
    <row r="156" customFormat="false" ht="15" hidden="false" customHeight="false" outlineLevel="0" collapsed="false">
      <c r="A156" s="0" t="s">
        <v>14</v>
      </c>
      <c r="B156" s="0" t="s">
        <v>791</v>
      </c>
      <c r="C156" s="0" t="s">
        <v>14</v>
      </c>
      <c r="E156" s="0" t="s">
        <v>792</v>
      </c>
      <c r="F156" s="0" t="s">
        <v>793</v>
      </c>
      <c r="G156" s="9" t="n">
        <v>105900.67</v>
      </c>
      <c r="H156" s="9" t="n">
        <v>8173.16</v>
      </c>
      <c r="I156" s="9" t="n">
        <v>4123.72</v>
      </c>
      <c r="J156" s="9" t="n">
        <v>0</v>
      </c>
      <c r="K156" s="9" t="n">
        <v>0</v>
      </c>
      <c r="L156" s="9" t="n">
        <v>0</v>
      </c>
      <c r="M156" s="9" t="n">
        <v>17755.11</v>
      </c>
      <c r="N156" s="9" t="n">
        <v>0</v>
      </c>
      <c r="O156" s="9" t="n">
        <v>60842.96</v>
      </c>
      <c r="P156" s="9" t="n">
        <v>15005.72</v>
      </c>
      <c r="Q156" s="9" t="n">
        <v>0</v>
      </c>
      <c r="R156" s="9" t="n">
        <v>0</v>
      </c>
      <c r="S156" s="9" t="n">
        <v>0</v>
      </c>
      <c r="T156" s="9" t="n">
        <v>33507.48</v>
      </c>
      <c r="U156" s="9" t="n">
        <v>0</v>
      </c>
      <c r="V156" s="9" t="n">
        <v>12716.28</v>
      </c>
      <c r="W156" s="9" t="n">
        <v>0</v>
      </c>
      <c r="X156" s="9" t="n">
        <v>10306.2</v>
      </c>
      <c r="Y156" s="9" t="n">
        <v>10485</v>
      </c>
      <c r="Z156" s="9" t="n">
        <v>0</v>
      </c>
      <c r="AA156" s="9" t="n">
        <v>0</v>
      </c>
      <c r="AB156" s="9" t="n">
        <v>0</v>
      </c>
      <c r="AC156" s="9" t="n">
        <v>0</v>
      </c>
      <c r="AD156" s="9" t="n">
        <v>0</v>
      </c>
      <c r="AE156" s="9" t="n">
        <v>0</v>
      </c>
      <c r="AF156" s="9" t="n">
        <v>0</v>
      </c>
      <c r="AG156" s="9" t="n">
        <v>0</v>
      </c>
      <c r="AH156" s="9" t="n">
        <v>0</v>
      </c>
      <c r="AI156" s="9" t="n">
        <v>0</v>
      </c>
      <c r="AJ156" s="9" t="n">
        <v>0</v>
      </c>
      <c r="AK156" s="9" t="n">
        <v>0</v>
      </c>
      <c r="AL156" s="9" t="n">
        <v>0</v>
      </c>
      <c r="AM156" s="9" t="n">
        <v>0</v>
      </c>
      <c r="AN156" s="9" t="n">
        <v>0</v>
      </c>
      <c r="AO156" s="9" t="n">
        <v>0</v>
      </c>
      <c r="AP156" s="9" t="n">
        <v>0</v>
      </c>
      <c r="AQ156" s="9" t="n">
        <v>0</v>
      </c>
      <c r="AR156" s="9" t="n">
        <v>0</v>
      </c>
      <c r="AS156" s="9" t="n">
        <v>0</v>
      </c>
      <c r="AT156" s="9" t="n">
        <f aca="false">T156-G156</f>
        <v>-72393.19</v>
      </c>
      <c r="AU156" s="10" t="n">
        <f aca="false">IF(G156=0,"",(T156-G156)/G156)</f>
        <v>-0.683595202938754</v>
      </c>
      <c r="AV156" s="9" t="n">
        <f aca="false">AG156-T156</f>
        <v>-33507.48</v>
      </c>
      <c r="AW156" s="10" t="n">
        <f aca="false">IF(T156=0,"",(AG156-T156)/T156)</f>
        <v>-1</v>
      </c>
      <c r="AX156" s="0" t="str">
        <f aca="false">IF(AND(T156=0,AG156&gt;0),"Novo/Recuperado",IF(AND(T156&gt;0,AG156=0),"Perdido",IF(AG156&gt;T156,"Crescimento",IF(AG156&lt;T156,"Queda","Estável"))))</f>
        <v>Perdido</v>
      </c>
      <c r="AY156" s="10" t="n">
        <f aca="false">IF(SUM($AG:$AG)=0,0,AG156/SUM($AG:$AG))</f>
        <v>0</v>
      </c>
      <c r="AZ156" s="9" t="n">
        <f aca="false">IF(AG156&lt;T156,T156-AG156,0)</f>
        <v>33507.48</v>
      </c>
      <c r="BA156" s="9" t="n">
        <f aca="false">AG156/5*12</f>
        <v>0</v>
      </c>
      <c r="BB156" s="9" t="n">
        <f aca="false">BA156-T156</f>
        <v>-33507.48</v>
      </c>
    </row>
    <row r="157" customFormat="false" ht="15" hidden="false" customHeight="false" outlineLevel="0" collapsed="false">
      <c r="A157" s="0" t="s">
        <v>24</v>
      </c>
      <c r="B157" s="0" t="s">
        <v>1054</v>
      </c>
      <c r="C157" s="0" t="s">
        <v>935</v>
      </c>
      <c r="D157" s="0" t="s">
        <v>24</v>
      </c>
      <c r="E157" s="0" t="s">
        <v>1124</v>
      </c>
      <c r="F157" s="0" t="s">
        <v>1125</v>
      </c>
      <c r="G157" s="9" t="n">
        <v>55219.72</v>
      </c>
      <c r="H157" s="9" t="n">
        <v>4606.6</v>
      </c>
      <c r="I157" s="9" t="n">
        <v>1298.35</v>
      </c>
      <c r="J157" s="9" t="n">
        <v>3417.9</v>
      </c>
      <c r="K157" s="9" t="n">
        <v>5116.26</v>
      </c>
      <c r="L157" s="9" t="n">
        <v>5756.03</v>
      </c>
      <c r="M157" s="9" t="n">
        <v>1761.44</v>
      </c>
      <c r="N157" s="9" t="n">
        <v>3308.14</v>
      </c>
      <c r="O157" s="9" t="n">
        <v>1273</v>
      </c>
      <c r="P157" s="9" t="n">
        <v>24628.12</v>
      </c>
      <c r="Q157" s="9" t="n">
        <v>249.6</v>
      </c>
      <c r="R157" s="9" t="n">
        <v>3804.28</v>
      </c>
      <c r="S157" s="9" t="n">
        <v>0</v>
      </c>
      <c r="T157" s="9" t="n">
        <v>41929.91</v>
      </c>
      <c r="U157" s="9" t="n">
        <v>6552.29</v>
      </c>
      <c r="V157" s="9" t="n">
        <v>9260.42</v>
      </c>
      <c r="W157" s="9" t="n">
        <v>6636.1</v>
      </c>
      <c r="X157" s="9" t="n">
        <v>3152.29</v>
      </c>
      <c r="Y157" s="9" t="n">
        <v>4192.25</v>
      </c>
      <c r="Z157" s="9" t="n">
        <v>3398.97</v>
      </c>
      <c r="AA157" s="9" t="n">
        <v>2096.74</v>
      </c>
      <c r="AB157" s="9" t="n">
        <v>5239.13</v>
      </c>
      <c r="AC157" s="9" t="n">
        <v>1401.72</v>
      </c>
      <c r="AD157" s="9" t="n">
        <v>0</v>
      </c>
      <c r="AE157" s="9" t="n">
        <v>0</v>
      </c>
      <c r="AF157" s="9" t="n">
        <v>0</v>
      </c>
      <c r="AG157" s="9" t="n">
        <v>3517.62</v>
      </c>
      <c r="AH157" s="9" t="n">
        <v>3517.62</v>
      </c>
      <c r="AI157" s="9" t="n">
        <v>0</v>
      </c>
      <c r="AJ157" s="9" t="n">
        <v>0</v>
      </c>
      <c r="AK157" s="9" t="n">
        <v>0</v>
      </c>
      <c r="AL157" s="9" t="n">
        <v>0</v>
      </c>
      <c r="AM157" s="9" t="n">
        <v>0</v>
      </c>
      <c r="AN157" s="9" t="n">
        <v>0</v>
      </c>
      <c r="AO157" s="9" t="n">
        <v>0</v>
      </c>
      <c r="AP157" s="9" t="n">
        <v>0</v>
      </c>
      <c r="AQ157" s="9" t="n">
        <v>0</v>
      </c>
      <c r="AR157" s="9" t="n">
        <v>0</v>
      </c>
      <c r="AS157" s="9" t="n">
        <v>0</v>
      </c>
      <c r="AT157" s="9" t="n">
        <f aca="false">T157-G157</f>
        <v>-13289.81</v>
      </c>
      <c r="AU157" s="10" t="n">
        <f aca="false">IF(G157=0,"",(T157-G157)/G157)</f>
        <v>-0.240671448533241</v>
      </c>
      <c r="AV157" s="9" t="n">
        <f aca="false">AG157-T157</f>
        <v>-38412.29</v>
      </c>
      <c r="AW157" s="10" t="n">
        <f aca="false">IF(T157=0,"",(AG157-T157)/T157)</f>
        <v>-0.916107141656159</v>
      </c>
      <c r="AX157" s="0" t="str">
        <f aca="false">IF(AND(T157=0,AG157&gt;0),"Novo/Recuperado",IF(AND(T157&gt;0,AG157=0),"Perdido",IF(AG157&gt;T157,"Crescimento",IF(AG157&lt;T157,"Queda","Estável"))))</f>
        <v>Queda</v>
      </c>
      <c r="AY157" s="10" t="n">
        <f aca="false">IF(SUM($AG:$AG)=0,0,AG157/SUM($AG:$AG))</f>
        <v>0.000265319191548841</v>
      </c>
      <c r="AZ157" s="9" t="n">
        <f aca="false">IF(AG157&lt;T157,T157-AG157,0)</f>
        <v>38412.29</v>
      </c>
      <c r="BA157" s="9" t="n">
        <f aca="false">AG157/5*12</f>
        <v>8442.288</v>
      </c>
      <c r="BB157" s="9" t="n">
        <f aca="false">BA157-T157</f>
        <v>-33487.622</v>
      </c>
    </row>
    <row r="158" customFormat="false" ht="15" hidden="false" customHeight="false" outlineLevel="0" collapsed="false">
      <c r="A158" s="0" t="s">
        <v>14</v>
      </c>
      <c r="B158" s="0" t="s">
        <v>14</v>
      </c>
      <c r="C158" s="0" t="s">
        <v>14</v>
      </c>
      <c r="E158" s="0" t="s">
        <v>128</v>
      </c>
      <c r="F158" s="0" t="s">
        <v>129</v>
      </c>
      <c r="G158" s="9" t="n">
        <v>82680.12</v>
      </c>
      <c r="H158" s="9" t="n">
        <v>5364.1</v>
      </c>
      <c r="I158" s="9" t="n">
        <v>-387.58</v>
      </c>
      <c r="J158" s="9" t="n">
        <v>8683.68</v>
      </c>
      <c r="K158" s="9" t="n">
        <v>30644.2</v>
      </c>
      <c r="L158" s="9" t="n">
        <v>1137.72</v>
      </c>
      <c r="M158" s="9" t="n">
        <v>20936</v>
      </c>
      <c r="N158" s="9" t="n">
        <v>0</v>
      </c>
      <c r="O158" s="9" t="n">
        <v>10360</v>
      </c>
      <c r="P158" s="9" t="n">
        <v>5942</v>
      </c>
      <c r="Q158" s="9" t="n">
        <v>0</v>
      </c>
      <c r="R158" s="9" t="n">
        <v>0</v>
      </c>
      <c r="S158" s="9" t="n">
        <v>0</v>
      </c>
      <c r="T158" s="9" t="n">
        <v>33336</v>
      </c>
      <c r="U158" s="9" t="n">
        <v>0</v>
      </c>
      <c r="V158" s="9" t="n">
        <v>12640</v>
      </c>
      <c r="W158" s="9" t="n">
        <v>11808</v>
      </c>
      <c r="X158" s="9" t="n">
        <v>8888</v>
      </c>
      <c r="Y158" s="9" t="n">
        <v>0</v>
      </c>
      <c r="Z158" s="9" t="n">
        <v>0</v>
      </c>
      <c r="AA158" s="9" t="n">
        <v>0</v>
      </c>
      <c r="AB158" s="9" t="n">
        <v>0</v>
      </c>
      <c r="AC158" s="9" t="n">
        <v>0</v>
      </c>
      <c r="AD158" s="9" t="n">
        <v>0</v>
      </c>
      <c r="AE158" s="9" t="n">
        <v>0</v>
      </c>
      <c r="AF158" s="9" t="n">
        <v>0</v>
      </c>
      <c r="AG158" s="9" t="n">
        <v>0</v>
      </c>
      <c r="AH158" s="9" t="n">
        <v>0</v>
      </c>
      <c r="AI158" s="9" t="n">
        <v>0</v>
      </c>
      <c r="AJ158" s="9" t="n">
        <v>0</v>
      </c>
      <c r="AK158" s="9" t="n">
        <v>0</v>
      </c>
      <c r="AL158" s="9" t="n">
        <v>0</v>
      </c>
      <c r="AM158" s="9" t="n">
        <v>0</v>
      </c>
      <c r="AN158" s="9" t="n">
        <v>0</v>
      </c>
      <c r="AO158" s="9" t="n">
        <v>0</v>
      </c>
      <c r="AP158" s="9" t="n">
        <v>0</v>
      </c>
      <c r="AQ158" s="9" t="n">
        <v>0</v>
      </c>
      <c r="AR158" s="9" t="n">
        <v>0</v>
      </c>
      <c r="AS158" s="9" t="n">
        <v>0</v>
      </c>
      <c r="AT158" s="9" t="n">
        <f aca="false">T158-G158</f>
        <v>-49344.12</v>
      </c>
      <c r="AU158" s="10" t="n">
        <f aca="false">IF(G158=0,"",(T158-G158)/G158)</f>
        <v>-0.596807551803263</v>
      </c>
      <c r="AV158" s="9" t="n">
        <f aca="false">AG158-T158</f>
        <v>-33336</v>
      </c>
      <c r="AW158" s="10" t="n">
        <f aca="false">IF(T158=0,"",(AG158-T158)/T158)</f>
        <v>-1</v>
      </c>
      <c r="AX158" s="0" t="str">
        <f aca="false">IF(AND(T158=0,AG158&gt;0),"Novo/Recuperado",IF(AND(T158&gt;0,AG158=0),"Perdido",IF(AG158&gt;T158,"Crescimento",IF(AG158&lt;T158,"Queda","Estável"))))</f>
        <v>Perdido</v>
      </c>
      <c r="AY158" s="10" t="n">
        <f aca="false">IF(SUM($AG:$AG)=0,0,AG158/SUM($AG:$AG))</f>
        <v>0</v>
      </c>
      <c r="AZ158" s="9" t="n">
        <f aca="false">IF(AG158&lt;T158,T158-AG158,0)</f>
        <v>33336</v>
      </c>
      <c r="BA158" s="9" t="n">
        <f aca="false">AG158/5*12</f>
        <v>0</v>
      </c>
      <c r="BB158" s="9" t="n">
        <f aca="false">BA158-T158</f>
        <v>-33336</v>
      </c>
    </row>
    <row r="159" customFormat="false" ht="15" hidden="false" customHeight="false" outlineLevel="0" collapsed="false">
      <c r="A159" s="0" t="s">
        <v>18</v>
      </c>
      <c r="C159" s="0" t="s">
        <v>18</v>
      </c>
      <c r="E159" s="0" t="s">
        <v>4008</v>
      </c>
      <c r="F159" s="0" t="s">
        <v>4009</v>
      </c>
      <c r="G159" s="9" t="n">
        <v>0</v>
      </c>
      <c r="H159" s="9" t="n">
        <v>0</v>
      </c>
      <c r="I159" s="9" t="n">
        <v>0</v>
      </c>
      <c r="J159" s="9" t="n">
        <v>0</v>
      </c>
      <c r="K159" s="9" t="n">
        <v>0</v>
      </c>
      <c r="L159" s="9" t="n">
        <v>0</v>
      </c>
      <c r="M159" s="9" t="n">
        <v>0</v>
      </c>
      <c r="N159" s="9" t="n">
        <v>0</v>
      </c>
      <c r="O159" s="9" t="n">
        <v>0</v>
      </c>
      <c r="P159" s="9" t="n">
        <v>0</v>
      </c>
      <c r="Q159" s="9" t="n">
        <v>0</v>
      </c>
      <c r="R159" s="9" t="n">
        <v>0</v>
      </c>
      <c r="S159" s="9" t="n">
        <v>0</v>
      </c>
      <c r="T159" s="9" t="n">
        <v>33160</v>
      </c>
      <c r="U159" s="9" t="n">
        <v>0</v>
      </c>
      <c r="V159" s="9" t="n">
        <v>0</v>
      </c>
      <c r="W159" s="9" t="n">
        <v>33160</v>
      </c>
      <c r="X159" s="9" t="n">
        <v>0</v>
      </c>
      <c r="Y159" s="9" t="n">
        <v>0</v>
      </c>
      <c r="Z159" s="9" t="n">
        <v>0</v>
      </c>
      <c r="AA159" s="9" t="n">
        <v>0</v>
      </c>
      <c r="AB159" s="9" t="n">
        <v>0</v>
      </c>
      <c r="AC159" s="9" t="n">
        <v>0</v>
      </c>
      <c r="AD159" s="9" t="n">
        <v>0</v>
      </c>
      <c r="AE159" s="9" t="n">
        <v>0</v>
      </c>
      <c r="AF159" s="9" t="n">
        <v>0</v>
      </c>
      <c r="AG159" s="9" t="n">
        <v>0</v>
      </c>
      <c r="AH159" s="9" t="n">
        <v>0</v>
      </c>
      <c r="AI159" s="9" t="n">
        <v>0</v>
      </c>
      <c r="AJ159" s="9" t="n">
        <v>0</v>
      </c>
      <c r="AK159" s="9" t="n">
        <v>0</v>
      </c>
      <c r="AL159" s="9" t="n">
        <v>0</v>
      </c>
      <c r="AM159" s="9" t="n">
        <v>0</v>
      </c>
      <c r="AN159" s="9" t="n">
        <v>0</v>
      </c>
      <c r="AO159" s="9" t="n">
        <v>0</v>
      </c>
      <c r="AP159" s="9" t="n">
        <v>0</v>
      </c>
      <c r="AQ159" s="9" t="n">
        <v>0</v>
      </c>
      <c r="AR159" s="9" t="n">
        <v>0</v>
      </c>
      <c r="AS159" s="9" t="n">
        <v>0</v>
      </c>
      <c r="AT159" s="9" t="n">
        <f aca="false">T159-G159</f>
        <v>33160</v>
      </c>
      <c r="AU159" s="10" t="str">
        <f aca="false">IF(G159=0,"",(T159-G159)/G159)</f>
        <v/>
      </c>
      <c r="AV159" s="9" t="n">
        <f aca="false">AG159-T159</f>
        <v>-33160</v>
      </c>
      <c r="AW159" s="10" t="n">
        <f aca="false">IF(T159=0,"",(AG159-T159)/T159)</f>
        <v>-1</v>
      </c>
      <c r="AX159" s="0" t="str">
        <f aca="false">IF(AND(T159=0,AG159&gt;0),"Novo/Recuperado",IF(AND(T159&gt;0,AG159=0),"Perdido",IF(AG159&gt;T159,"Crescimento",IF(AG159&lt;T159,"Queda","Estável"))))</f>
        <v>Perdido</v>
      </c>
      <c r="AY159" s="10" t="n">
        <f aca="false">IF(SUM($AG:$AG)=0,0,AG159/SUM($AG:$AG))</f>
        <v>0</v>
      </c>
      <c r="AZ159" s="9" t="n">
        <f aca="false">IF(AG159&lt;T159,T159-AG159,0)</f>
        <v>33160</v>
      </c>
      <c r="BA159" s="9" t="n">
        <f aca="false">AG159/5*12</f>
        <v>0</v>
      </c>
      <c r="BB159" s="9" t="n">
        <f aca="false">BA159-T159</f>
        <v>-33160</v>
      </c>
    </row>
    <row r="160" customFormat="false" ht="15" hidden="false" customHeight="false" outlineLevel="0" collapsed="false">
      <c r="A160" s="0" t="s">
        <v>20</v>
      </c>
      <c r="C160" s="0" t="s">
        <v>4364</v>
      </c>
      <c r="D160" s="0" t="s">
        <v>20</v>
      </c>
      <c r="E160" s="0" t="s">
        <v>4371</v>
      </c>
      <c r="F160" s="0" t="s">
        <v>4372</v>
      </c>
      <c r="G160" s="9" t="n">
        <v>0</v>
      </c>
      <c r="H160" s="9" t="n">
        <v>0</v>
      </c>
      <c r="I160" s="9" t="n">
        <v>0</v>
      </c>
      <c r="J160" s="9" t="n">
        <v>0</v>
      </c>
      <c r="K160" s="9" t="n">
        <v>0</v>
      </c>
      <c r="L160" s="9" t="n">
        <v>0</v>
      </c>
      <c r="M160" s="9" t="n">
        <v>0</v>
      </c>
      <c r="N160" s="9" t="n">
        <v>0</v>
      </c>
      <c r="O160" s="9" t="n">
        <v>0</v>
      </c>
      <c r="P160" s="9" t="n">
        <v>0</v>
      </c>
      <c r="Q160" s="9" t="n">
        <v>0</v>
      </c>
      <c r="R160" s="9" t="n">
        <v>0</v>
      </c>
      <c r="S160" s="9" t="n">
        <v>0</v>
      </c>
      <c r="T160" s="9" t="n">
        <v>78456.19</v>
      </c>
      <c r="U160" s="9" t="n">
        <v>0</v>
      </c>
      <c r="V160" s="9" t="n">
        <v>0</v>
      </c>
      <c r="W160" s="9" t="n">
        <v>0</v>
      </c>
      <c r="X160" s="9" t="n">
        <v>0</v>
      </c>
      <c r="Y160" s="9" t="n">
        <v>0</v>
      </c>
      <c r="Z160" s="9" t="n">
        <v>0</v>
      </c>
      <c r="AA160" s="9" t="n">
        <v>16874.3</v>
      </c>
      <c r="AB160" s="9" t="n">
        <v>7090.27</v>
      </c>
      <c r="AC160" s="9" t="n">
        <v>30346.84</v>
      </c>
      <c r="AD160" s="9" t="n">
        <v>9378.86</v>
      </c>
      <c r="AE160" s="9" t="n">
        <v>10337.5</v>
      </c>
      <c r="AF160" s="9" t="n">
        <v>4428.42</v>
      </c>
      <c r="AG160" s="9" t="n">
        <v>19048.54</v>
      </c>
      <c r="AH160" s="9" t="n">
        <v>3502.62</v>
      </c>
      <c r="AI160" s="9" t="n">
        <v>5994.8</v>
      </c>
      <c r="AJ160" s="9" t="n">
        <v>5994.8</v>
      </c>
      <c r="AK160" s="9" t="n">
        <v>3556.32</v>
      </c>
      <c r="AL160" s="9" t="n">
        <v>0</v>
      </c>
      <c r="AM160" s="9" t="n">
        <v>0</v>
      </c>
      <c r="AN160" s="9" t="n">
        <v>0</v>
      </c>
      <c r="AO160" s="9" t="n">
        <v>0</v>
      </c>
      <c r="AP160" s="9" t="n">
        <v>0</v>
      </c>
      <c r="AQ160" s="9" t="n">
        <v>0</v>
      </c>
      <c r="AR160" s="9" t="n">
        <v>0</v>
      </c>
      <c r="AS160" s="9" t="n">
        <v>0</v>
      </c>
      <c r="AT160" s="9" t="n">
        <f aca="false">T160-G160</f>
        <v>78456.19</v>
      </c>
      <c r="AU160" s="10" t="str">
        <f aca="false">IF(G160=0,"",(T160-G160)/G160)</f>
        <v/>
      </c>
      <c r="AV160" s="9" t="n">
        <f aca="false">AG160-T160</f>
        <v>-59407.65</v>
      </c>
      <c r="AW160" s="10" t="n">
        <f aca="false">IF(T160=0,"",(AG160-T160)/T160)</f>
        <v>-0.757207939870646</v>
      </c>
      <c r="AX160" s="0" t="str">
        <f aca="false">IF(AND(T160=0,AG160&gt;0),"Novo/Recuperado",IF(AND(T160&gt;0,AG160=0),"Perdido",IF(AG160&gt;T160,"Crescimento",IF(AG160&lt;T160,"Queda","Estável"))))</f>
        <v>Queda</v>
      </c>
      <c r="AY160" s="10" t="n">
        <f aca="false">IF(SUM($AG:$AG)=0,0,AG160/SUM($AG:$AG))</f>
        <v>0.00143675076699182</v>
      </c>
      <c r="AZ160" s="9" t="n">
        <f aca="false">IF(AG160&lt;T160,T160-AG160,0)</f>
        <v>59407.65</v>
      </c>
      <c r="BA160" s="9" t="n">
        <f aca="false">AG160/5*12</f>
        <v>45716.496</v>
      </c>
      <c r="BB160" s="9" t="n">
        <f aca="false">BA160-T160</f>
        <v>-32739.694</v>
      </c>
    </row>
    <row r="161" customFormat="false" ht="15" hidden="false" customHeight="false" outlineLevel="0" collapsed="false">
      <c r="A161" s="0" t="s">
        <v>597</v>
      </c>
      <c r="B161" s="0" t="s">
        <v>597</v>
      </c>
      <c r="C161" s="0" t="s">
        <v>597</v>
      </c>
      <c r="E161" s="0" t="s">
        <v>2112</v>
      </c>
      <c r="F161" s="0" t="s">
        <v>2113</v>
      </c>
      <c r="G161" s="9" t="n">
        <v>113197.84</v>
      </c>
      <c r="H161" s="9" t="n">
        <v>0</v>
      </c>
      <c r="I161" s="9" t="n">
        <v>0</v>
      </c>
      <c r="J161" s="9" t="n">
        <v>56060.24</v>
      </c>
      <c r="K161" s="9" t="n">
        <v>0</v>
      </c>
      <c r="L161" s="9" t="n">
        <v>23187.6</v>
      </c>
      <c r="M161" s="9" t="n">
        <v>0</v>
      </c>
      <c r="N161" s="9" t="n">
        <v>0</v>
      </c>
      <c r="O161" s="9" t="n">
        <v>33950</v>
      </c>
      <c r="P161" s="9" t="n">
        <v>0</v>
      </c>
      <c r="Q161" s="9" t="n">
        <v>0</v>
      </c>
      <c r="R161" s="9" t="n">
        <v>0</v>
      </c>
      <c r="S161" s="9" t="n">
        <v>0</v>
      </c>
      <c r="T161" s="9" t="n">
        <v>32561.04</v>
      </c>
      <c r="U161" s="9" t="n">
        <v>32561.04</v>
      </c>
      <c r="V161" s="9" t="n">
        <v>0</v>
      </c>
      <c r="W161" s="9" t="n">
        <v>0</v>
      </c>
      <c r="X161" s="9" t="n">
        <v>0</v>
      </c>
      <c r="Y161" s="9" t="n">
        <v>0</v>
      </c>
      <c r="Z161" s="9" t="n">
        <v>0</v>
      </c>
      <c r="AA161" s="9" t="n">
        <v>0</v>
      </c>
      <c r="AB161" s="9" t="n">
        <v>0</v>
      </c>
      <c r="AC161" s="9" t="n">
        <v>0</v>
      </c>
      <c r="AD161" s="9" t="n">
        <v>0</v>
      </c>
      <c r="AE161" s="9" t="n">
        <v>0</v>
      </c>
      <c r="AF161" s="9" t="n">
        <v>0</v>
      </c>
      <c r="AG161" s="9" t="n">
        <v>0</v>
      </c>
      <c r="AH161" s="9" t="n">
        <v>0</v>
      </c>
      <c r="AI161" s="9" t="n">
        <v>0</v>
      </c>
      <c r="AJ161" s="9" t="n">
        <v>0</v>
      </c>
      <c r="AK161" s="9" t="n">
        <v>0</v>
      </c>
      <c r="AL161" s="9" t="n">
        <v>0</v>
      </c>
      <c r="AM161" s="9" t="n">
        <v>0</v>
      </c>
      <c r="AN161" s="9" t="n">
        <v>0</v>
      </c>
      <c r="AO161" s="9" t="n">
        <v>0</v>
      </c>
      <c r="AP161" s="9" t="n">
        <v>0</v>
      </c>
      <c r="AQ161" s="9" t="n">
        <v>0</v>
      </c>
      <c r="AR161" s="9" t="n">
        <v>0</v>
      </c>
      <c r="AS161" s="9" t="n">
        <v>0</v>
      </c>
      <c r="AT161" s="9" t="n">
        <f aca="false">T161-G161</f>
        <v>-80636.8</v>
      </c>
      <c r="AU161" s="10" t="n">
        <f aca="false">IF(G161=0,"",(T161-G161)/G161)</f>
        <v>-0.712352815212728</v>
      </c>
      <c r="AV161" s="9" t="n">
        <f aca="false">AG161-T161</f>
        <v>-32561.04</v>
      </c>
      <c r="AW161" s="10" t="n">
        <f aca="false">IF(T161=0,"",(AG161-T161)/T161)</f>
        <v>-1</v>
      </c>
      <c r="AX161" s="0" t="str">
        <f aca="false">IF(AND(T161=0,AG161&gt;0),"Novo/Recuperado",IF(AND(T161&gt;0,AG161=0),"Perdido",IF(AG161&gt;T161,"Crescimento",IF(AG161&lt;T161,"Queda","Estável"))))</f>
        <v>Perdido</v>
      </c>
      <c r="AY161" s="10" t="n">
        <f aca="false">IF(SUM($AG:$AG)=0,0,AG161/SUM($AG:$AG))</f>
        <v>0</v>
      </c>
      <c r="AZ161" s="9" t="n">
        <f aca="false">IF(AG161&lt;T161,T161-AG161,0)</f>
        <v>32561.04</v>
      </c>
      <c r="BA161" s="9" t="n">
        <f aca="false">AG161/5*12</f>
        <v>0</v>
      </c>
      <c r="BB161" s="9" t="n">
        <f aca="false">BA161-T161</f>
        <v>-32561.04</v>
      </c>
    </row>
    <row r="162" customFormat="false" ht="15" hidden="false" customHeight="false" outlineLevel="0" collapsed="false">
      <c r="A162" s="0" t="s">
        <v>14</v>
      </c>
      <c r="B162" s="0" t="s">
        <v>302</v>
      </c>
      <c r="C162" s="0" t="s">
        <v>14</v>
      </c>
      <c r="E162" s="0" t="s">
        <v>1511</v>
      </c>
      <c r="F162" s="0" t="s">
        <v>1512</v>
      </c>
      <c r="G162" s="9" t="n">
        <v>152198.21</v>
      </c>
      <c r="H162" s="9" t="n">
        <v>0</v>
      </c>
      <c r="I162" s="9" t="n">
        <v>13794.04</v>
      </c>
      <c r="J162" s="9" t="n">
        <v>0</v>
      </c>
      <c r="K162" s="9" t="n">
        <v>22798.3</v>
      </c>
      <c r="L162" s="9" t="n">
        <v>28090</v>
      </c>
      <c r="M162" s="9" t="n">
        <v>34959.3</v>
      </c>
      <c r="N162" s="9" t="n">
        <v>15215.71</v>
      </c>
      <c r="O162" s="9" t="n">
        <v>0</v>
      </c>
      <c r="P162" s="9" t="n">
        <v>11679.2</v>
      </c>
      <c r="Q162" s="9" t="n">
        <v>0</v>
      </c>
      <c r="R162" s="9" t="n">
        <v>0</v>
      </c>
      <c r="S162" s="9" t="n">
        <v>25661.66</v>
      </c>
      <c r="T162" s="9" t="n">
        <v>32454.2</v>
      </c>
      <c r="U162" s="9" t="n">
        <v>0</v>
      </c>
      <c r="V162" s="9" t="n">
        <v>0</v>
      </c>
      <c r="W162" s="9" t="n">
        <v>0</v>
      </c>
      <c r="X162" s="9" t="n">
        <v>0</v>
      </c>
      <c r="Y162" s="9" t="n">
        <v>0</v>
      </c>
      <c r="Z162" s="9" t="n">
        <v>4503.33</v>
      </c>
      <c r="AA162" s="9" t="n">
        <v>27950.87</v>
      </c>
      <c r="AB162" s="9" t="n">
        <v>0</v>
      </c>
      <c r="AC162" s="9" t="n">
        <v>0</v>
      </c>
      <c r="AD162" s="9" t="n">
        <v>0</v>
      </c>
      <c r="AE162" s="9" t="n">
        <v>0</v>
      </c>
      <c r="AF162" s="9" t="n">
        <v>0</v>
      </c>
      <c r="AG162" s="9" t="n">
        <v>0</v>
      </c>
      <c r="AH162" s="9" t="n">
        <v>0</v>
      </c>
      <c r="AI162" s="9" t="n">
        <v>0</v>
      </c>
      <c r="AJ162" s="9" t="n">
        <v>0</v>
      </c>
      <c r="AK162" s="9" t="n">
        <v>0</v>
      </c>
      <c r="AL162" s="9" t="n">
        <v>0</v>
      </c>
      <c r="AM162" s="9" t="n">
        <v>0</v>
      </c>
      <c r="AN162" s="9" t="n">
        <v>0</v>
      </c>
      <c r="AO162" s="9" t="n">
        <v>0</v>
      </c>
      <c r="AP162" s="9" t="n">
        <v>0</v>
      </c>
      <c r="AQ162" s="9" t="n">
        <v>0</v>
      </c>
      <c r="AR162" s="9" t="n">
        <v>0</v>
      </c>
      <c r="AS162" s="9" t="n">
        <v>0</v>
      </c>
      <c r="AT162" s="9" t="n">
        <f aca="false">T162-G162</f>
        <v>-119744.01</v>
      </c>
      <c r="AU162" s="10" t="n">
        <f aca="false">IF(G162=0,"",(T162-G162)/G162)</f>
        <v>-0.786763589400953</v>
      </c>
      <c r="AV162" s="9" t="n">
        <f aca="false">AG162-T162</f>
        <v>-32454.2</v>
      </c>
      <c r="AW162" s="10" t="n">
        <f aca="false">IF(T162=0,"",(AG162-T162)/T162)</f>
        <v>-1</v>
      </c>
      <c r="AX162" s="0" t="str">
        <f aca="false">IF(AND(T162=0,AG162&gt;0),"Novo/Recuperado",IF(AND(T162&gt;0,AG162=0),"Perdido",IF(AG162&gt;T162,"Crescimento",IF(AG162&lt;T162,"Queda","Estável"))))</f>
        <v>Perdido</v>
      </c>
      <c r="AY162" s="10" t="n">
        <f aca="false">IF(SUM($AG:$AG)=0,0,AG162/SUM($AG:$AG))</f>
        <v>0</v>
      </c>
      <c r="AZ162" s="9" t="n">
        <f aca="false">IF(AG162&lt;T162,T162-AG162,0)</f>
        <v>32454.2</v>
      </c>
      <c r="BA162" s="9" t="n">
        <f aca="false">AG162/5*12</f>
        <v>0</v>
      </c>
      <c r="BB162" s="9" t="n">
        <f aca="false">BA162-T162</f>
        <v>-32454.2</v>
      </c>
    </row>
    <row r="163" customFormat="false" ht="15" hidden="false" customHeight="false" outlineLevel="0" collapsed="false">
      <c r="A163" s="0" t="s">
        <v>14</v>
      </c>
      <c r="B163" s="0" t="s">
        <v>791</v>
      </c>
      <c r="C163" s="0" t="s">
        <v>14</v>
      </c>
      <c r="D163" s="0" t="s">
        <v>14</v>
      </c>
      <c r="E163" s="0" t="s">
        <v>2147</v>
      </c>
      <c r="F163" s="0" t="s">
        <v>2148</v>
      </c>
      <c r="G163" s="9" t="n">
        <v>269972.1</v>
      </c>
      <c r="H163" s="9" t="n">
        <v>0</v>
      </c>
      <c r="I163" s="9" t="n">
        <v>0</v>
      </c>
      <c r="J163" s="9" t="n">
        <v>8024.18</v>
      </c>
      <c r="K163" s="9" t="n">
        <v>15598.79</v>
      </c>
      <c r="L163" s="9" t="n">
        <v>43187.45</v>
      </c>
      <c r="M163" s="9" t="n">
        <v>19974.03</v>
      </c>
      <c r="N163" s="9" t="n">
        <v>34291.86</v>
      </c>
      <c r="O163" s="9" t="n">
        <v>54230.52</v>
      </c>
      <c r="P163" s="9" t="n">
        <v>54339.04</v>
      </c>
      <c r="Q163" s="9" t="n">
        <v>22865.11</v>
      </c>
      <c r="R163" s="9" t="n">
        <v>11712.9</v>
      </c>
      <c r="S163" s="9" t="n">
        <v>5748.22</v>
      </c>
      <c r="T163" s="9" t="n">
        <v>81416.43</v>
      </c>
      <c r="U163" s="9" t="n">
        <v>0</v>
      </c>
      <c r="V163" s="9" t="n">
        <v>20873.48</v>
      </c>
      <c r="W163" s="9" t="n">
        <v>0</v>
      </c>
      <c r="X163" s="9" t="n">
        <v>0</v>
      </c>
      <c r="Y163" s="9" t="n">
        <v>0</v>
      </c>
      <c r="Z163" s="9" t="n">
        <v>0</v>
      </c>
      <c r="AA163" s="9" t="n">
        <v>4659.01</v>
      </c>
      <c r="AB163" s="9" t="n">
        <v>11165.31</v>
      </c>
      <c r="AC163" s="9" t="n">
        <v>11844.02</v>
      </c>
      <c r="AD163" s="9" t="n">
        <v>10029.08</v>
      </c>
      <c r="AE163" s="9" t="n">
        <v>7469.14</v>
      </c>
      <c r="AF163" s="9" t="n">
        <v>15376.39</v>
      </c>
      <c r="AG163" s="9" t="n">
        <v>20477.93</v>
      </c>
      <c r="AH163" s="9" t="n">
        <v>1220.78</v>
      </c>
      <c r="AI163" s="9" t="n">
        <v>2945</v>
      </c>
      <c r="AJ163" s="9" t="n">
        <v>5418.96</v>
      </c>
      <c r="AK163" s="9" t="n">
        <v>10893.19</v>
      </c>
      <c r="AL163" s="9" t="n">
        <v>0</v>
      </c>
      <c r="AM163" s="9" t="n">
        <v>0</v>
      </c>
      <c r="AN163" s="9" t="n">
        <v>0</v>
      </c>
      <c r="AO163" s="9" t="n">
        <v>0</v>
      </c>
      <c r="AP163" s="9" t="n">
        <v>0</v>
      </c>
      <c r="AQ163" s="9" t="n">
        <v>0</v>
      </c>
      <c r="AR163" s="9" t="n">
        <v>0</v>
      </c>
      <c r="AS163" s="9" t="n">
        <v>0</v>
      </c>
      <c r="AT163" s="9" t="n">
        <f aca="false">T163-G163</f>
        <v>-188555.67</v>
      </c>
      <c r="AU163" s="10" t="n">
        <f aca="false">IF(G163=0,"",(T163-G163)/G163)</f>
        <v>-0.698426504072087</v>
      </c>
      <c r="AV163" s="9" t="n">
        <f aca="false">AG163-T163</f>
        <v>-60938.5</v>
      </c>
      <c r="AW163" s="10" t="n">
        <f aca="false">IF(T163=0,"",(AG163-T163)/T163)</f>
        <v>-0.748479146039688</v>
      </c>
      <c r="AX163" s="0" t="str">
        <f aca="false">IF(AND(T163=0,AG163&gt;0),"Novo/Recuperado",IF(AND(T163&gt;0,AG163=0),"Perdido",IF(AG163&gt;T163,"Crescimento",IF(AG163&lt;T163,"Queda","Estável"))))</f>
        <v>Queda</v>
      </c>
      <c r="AY163" s="10" t="n">
        <f aca="false">IF(SUM($AG:$AG)=0,0,AG163/SUM($AG:$AG))</f>
        <v>0.00154456360612964</v>
      </c>
      <c r="AZ163" s="9" t="n">
        <f aca="false">IF(AG163&lt;T163,T163-AG163,0)</f>
        <v>60938.5</v>
      </c>
      <c r="BA163" s="9" t="n">
        <f aca="false">AG163/5*12</f>
        <v>49147.032</v>
      </c>
      <c r="BB163" s="9" t="n">
        <f aca="false">BA163-T163</f>
        <v>-32269.398</v>
      </c>
    </row>
    <row r="164" customFormat="false" ht="15" hidden="false" customHeight="false" outlineLevel="0" collapsed="false">
      <c r="A164" s="0" t="s">
        <v>25</v>
      </c>
      <c r="B164" s="0" t="s">
        <v>14</v>
      </c>
      <c r="C164" s="0" t="s">
        <v>25</v>
      </c>
      <c r="E164" s="0" t="s">
        <v>1932</v>
      </c>
      <c r="F164" s="0" t="s">
        <v>1933</v>
      </c>
      <c r="G164" s="9" t="n">
        <v>58981.82</v>
      </c>
      <c r="H164" s="9" t="n">
        <v>0</v>
      </c>
      <c r="I164" s="9" t="n">
        <v>0</v>
      </c>
      <c r="J164" s="9" t="n">
        <v>14411.5</v>
      </c>
      <c r="K164" s="9" t="n">
        <v>6768.32</v>
      </c>
      <c r="L164" s="9" t="n">
        <v>0</v>
      </c>
      <c r="M164" s="9" t="n">
        <v>0</v>
      </c>
      <c r="N164" s="9" t="n">
        <v>13722</v>
      </c>
      <c r="O164" s="9" t="n">
        <v>0</v>
      </c>
      <c r="P164" s="9" t="n">
        <v>0</v>
      </c>
      <c r="Q164" s="9" t="n">
        <v>9180</v>
      </c>
      <c r="R164" s="9" t="n">
        <v>0</v>
      </c>
      <c r="S164" s="9" t="n">
        <v>14900</v>
      </c>
      <c r="T164" s="9" t="n">
        <v>32100</v>
      </c>
      <c r="U164" s="9" t="n">
        <v>32100</v>
      </c>
      <c r="V164" s="9" t="n">
        <v>0</v>
      </c>
      <c r="W164" s="9" t="n">
        <v>0</v>
      </c>
      <c r="X164" s="9" t="n">
        <v>0</v>
      </c>
      <c r="Y164" s="9" t="n">
        <v>0</v>
      </c>
      <c r="Z164" s="9" t="n">
        <v>0</v>
      </c>
      <c r="AA164" s="9" t="n">
        <v>0</v>
      </c>
      <c r="AB164" s="9" t="n">
        <v>0</v>
      </c>
      <c r="AC164" s="9" t="n">
        <v>0</v>
      </c>
      <c r="AD164" s="9" t="n">
        <v>0</v>
      </c>
      <c r="AE164" s="9" t="n">
        <v>0</v>
      </c>
      <c r="AF164" s="9" t="n">
        <v>0</v>
      </c>
      <c r="AG164" s="9" t="n">
        <v>0</v>
      </c>
      <c r="AH164" s="9" t="n">
        <v>0</v>
      </c>
      <c r="AI164" s="9" t="n">
        <v>0</v>
      </c>
      <c r="AJ164" s="9" t="n">
        <v>0</v>
      </c>
      <c r="AK164" s="9" t="n">
        <v>0</v>
      </c>
      <c r="AL164" s="9" t="n">
        <v>0</v>
      </c>
      <c r="AM164" s="9" t="n">
        <v>0</v>
      </c>
      <c r="AN164" s="9" t="n">
        <v>0</v>
      </c>
      <c r="AO164" s="9" t="n">
        <v>0</v>
      </c>
      <c r="AP164" s="9" t="n">
        <v>0</v>
      </c>
      <c r="AQ164" s="9" t="n">
        <v>0</v>
      </c>
      <c r="AR164" s="9" t="n">
        <v>0</v>
      </c>
      <c r="AS164" s="9" t="n">
        <v>0</v>
      </c>
      <c r="AT164" s="9" t="n">
        <f aca="false">T164-G164</f>
        <v>-26881.82</v>
      </c>
      <c r="AU164" s="10" t="n">
        <f aca="false">IF(G164=0,"",(T164-G164)/G164)</f>
        <v>-0.455764505062746</v>
      </c>
      <c r="AV164" s="9" t="n">
        <f aca="false">AG164-T164</f>
        <v>-32100</v>
      </c>
      <c r="AW164" s="10" t="n">
        <f aca="false">IF(T164=0,"",(AG164-T164)/T164)</f>
        <v>-1</v>
      </c>
      <c r="AX164" s="0" t="str">
        <f aca="false">IF(AND(T164=0,AG164&gt;0),"Novo/Recuperado",IF(AND(T164&gt;0,AG164=0),"Perdido",IF(AG164&gt;T164,"Crescimento",IF(AG164&lt;T164,"Queda","Estável"))))</f>
        <v>Perdido</v>
      </c>
      <c r="AY164" s="10" t="n">
        <f aca="false">IF(SUM($AG:$AG)=0,0,AG164/SUM($AG:$AG))</f>
        <v>0</v>
      </c>
      <c r="AZ164" s="9" t="n">
        <f aca="false">IF(AG164&lt;T164,T164-AG164,0)</f>
        <v>32100</v>
      </c>
      <c r="BA164" s="9" t="n">
        <f aca="false">AG164/5*12</f>
        <v>0</v>
      </c>
      <c r="BB164" s="9" t="n">
        <f aca="false">BA164-T164</f>
        <v>-32100</v>
      </c>
    </row>
    <row r="165" customFormat="false" ht="15" hidden="false" customHeight="false" outlineLevel="0" collapsed="false">
      <c r="A165" s="0" t="s">
        <v>22</v>
      </c>
      <c r="B165" s="0" t="s">
        <v>22</v>
      </c>
      <c r="C165" s="0" t="s">
        <v>22</v>
      </c>
      <c r="E165" s="0" t="s">
        <v>1026</v>
      </c>
      <c r="F165" s="0" t="s">
        <v>1027</v>
      </c>
      <c r="G165" s="9" t="n">
        <v>23622.57</v>
      </c>
      <c r="H165" s="9" t="n">
        <v>1921.56</v>
      </c>
      <c r="I165" s="9" t="n">
        <v>817.17</v>
      </c>
      <c r="J165" s="9" t="n">
        <v>3400.76</v>
      </c>
      <c r="K165" s="9" t="n">
        <v>0</v>
      </c>
      <c r="L165" s="9" t="n">
        <v>0</v>
      </c>
      <c r="M165" s="9" t="n">
        <v>2624</v>
      </c>
      <c r="N165" s="9" t="n">
        <v>541.08</v>
      </c>
      <c r="O165" s="9" t="n">
        <v>0</v>
      </c>
      <c r="P165" s="9" t="n">
        <v>0</v>
      </c>
      <c r="Q165" s="9" t="n">
        <v>4160</v>
      </c>
      <c r="R165" s="9" t="n">
        <v>7710</v>
      </c>
      <c r="S165" s="9" t="n">
        <v>2448</v>
      </c>
      <c r="T165" s="9" t="n">
        <v>31075.8</v>
      </c>
      <c r="U165" s="9" t="n">
        <v>2900</v>
      </c>
      <c r="V165" s="9" t="n">
        <v>0</v>
      </c>
      <c r="W165" s="9" t="n">
        <v>2280</v>
      </c>
      <c r="X165" s="9" t="n">
        <v>2908.7</v>
      </c>
      <c r="Y165" s="9" t="n">
        <v>3192</v>
      </c>
      <c r="Z165" s="9" t="n">
        <v>6065.1</v>
      </c>
      <c r="AA165" s="9" t="n">
        <v>0</v>
      </c>
      <c r="AB165" s="9" t="n">
        <v>0</v>
      </c>
      <c r="AC165" s="9" t="n">
        <v>0</v>
      </c>
      <c r="AD165" s="9" t="n">
        <v>8060</v>
      </c>
      <c r="AE165" s="9" t="n">
        <v>0</v>
      </c>
      <c r="AF165" s="9" t="n">
        <v>5670</v>
      </c>
      <c r="AG165" s="9" t="n">
        <v>0</v>
      </c>
      <c r="AH165" s="9" t="n">
        <v>0</v>
      </c>
      <c r="AI165" s="9" t="n">
        <v>0</v>
      </c>
      <c r="AJ165" s="9" t="n">
        <v>0</v>
      </c>
      <c r="AK165" s="9" t="n">
        <v>0</v>
      </c>
      <c r="AL165" s="9" t="n">
        <v>0</v>
      </c>
      <c r="AM165" s="9" t="n">
        <v>0</v>
      </c>
      <c r="AN165" s="9" t="n">
        <v>0</v>
      </c>
      <c r="AO165" s="9" t="n">
        <v>0</v>
      </c>
      <c r="AP165" s="9" t="n">
        <v>0</v>
      </c>
      <c r="AQ165" s="9" t="n">
        <v>0</v>
      </c>
      <c r="AR165" s="9" t="n">
        <v>0</v>
      </c>
      <c r="AS165" s="9" t="n">
        <v>0</v>
      </c>
      <c r="AT165" s="9" t="n">
        <f aca="false">T165-G165</f>
        <v>7453.23</v>
      </c>
      <c r="AU165" s="10" t="n">
        <f aca="false">IF(G165=0,"",(T165-G165)/G165)</f>
        <v>0.315513087695369</v>
      </c>
      <c r="AV165" s="9" t="n">
        <f aca="false">AG165-T165</f>
        <v>-31075.8</v>
      </c>
      <c r="AW165" s="10" t="n">
        <f aca="false">IF(T165=0,"",(AG165-T165)/T165)</f>
        <v>-1</v>
      </c>
      <c r="AX165" s="0" t="str">
        <f aca="false">IF(AND(T165=0,AG165&gt;0),"Novo/Recuperado",IF(AND(T165&gt;0,AG165=0),"Perdido",IF(AG165&gt;T165,"Crescimento",IF(AG165&lt;T165,"Queda","Estável"))))</f>
        <v>Perdido</v>
      </c>
      <c r="AY165" s="10" t="n">
        <f aca="false">IF(SUM($AG:$AG)=0,0,AG165/SUM($AG:$AG))</f>
        <v>0</v>
      </c>
      <c r="AZ165" s="9" t="n">
        <f aca="false">IF(AG165&lt;T165,T165-AG165,0)</f>
        <v>31075.8</v>
      </c>
      <c r="BA165" s="9" t="n">
        <f aca="false">AG165/5*12</f>
        <v>0</v>
      </c>
      <c r="BB165" s="9" t="n">
        <f aca="false">BA165-T165</f>
        <v>-31075.8</v>
      </c>
    </row>
    <row r="166" customFormat="false" ht="15" hidden="false" customHeight="false" outlineLevel="0" collapsed="false">
      <c r="A166" s="0" t="s">
        <v>14</v>
      </c>
      <c r="C166" s="0" t="s">
        <v>14</v>
      </c>
      <c r="E166" s="0" t="s">
        <v>4164</v>
      </c>
      <c r="F166" s="0" t="s">
        <v>4165</v>
      </c>
      <c r="G166" s="9" t="n">
        <v>0</v>
      </c>
      <c r="H166" s="9" t="n">
        <v>0</v>
      </c>
      <c r="I166" s="9" t="n">
        <v>0</v>
      </c>
      <c r="J166" s="9" t="n">
        <v>0</v>
      </c>
      <c r="K166" s="9" t="n">
        <v>0</v>
      </c>
      <c r="L166" s="9" t="n">
        <v>0</v>
      </c>
      <c r="M166" s="9" t="n">
        <v>0</v>
      </c>
      <c r="N166" s="9" t="n">
        <v>0</v>
      </c>
      <c r="O166" s="9" t="n">
        <v>0</v>
      </c>
      <c r="P166" s="9" t="n">
        <v>0</v>
      </c>
      <c r="Q166" s="9" t="n">
        <v>0</v>
      </c>
      <c r="R166" s="9" t="n">
        <v>0</v>
      </c>
      <c r="S166" s="9" t="n">
        <v>0</v>
      </c>
      <c r="T166" s="9" t="n">
        <v>30519.2</v>
      </c>
      <c r="U166" s="9" t="n">
        <v>0</v>
      </c>
      <c r="V166" s="9" t="n">
        <v>0</v>
      </c>
      <c r="W166" s="9" t="n">
        <v>0</v>
      </c>
      <c r="X166" s="9" t="n">
        <v>0</v>
      </c>
      <c r="Y166" s="9" t="n">
        <v>14464.8</v>
      </c>
      <c r="Z166" s="9" t="n">
        <v>0</v>
      </c>
      <c r="AA166" s="9" t="n">
        <v>16054.4</v>
      </c>
      <c r="AB166" s="9" t="n">
        <v>0</v>
      </c>
      <c r="AC166" s="9" t="n">
        <v>0</v>
      </c>
      <c r="AD166" s="9" t="n">
        <v>0</v>
      </c>
      <c r="AE166" s="9" t="n">
        <v>0</v>
      </c>
      <c r="AF166" s="9" t="n">
        <v>0</v>
      </c>
      <c r="AG166" s="9" t="n">
        <v>0</v>
      </c>
      <c r="AH166" s="9" t="n">
        <v>0</v>
      </c>
      <c r="AI166" s="9" t="n">
        <v>0</v>
      </c>
      <c r="AJ166" s="9" t="n">
        <v>0</v>
      </c>
      <c r="AK166" s="9" t="n">
        <v>0</v>
      </c>
      <c r="AL166" s="9" t="n">
        <v>0</v>
      </c>
      <c r="AM166" s="9" t="n">
        <v>0</v>
      </c>
      <c r="AN166" s="9" t="n">
        <v>0</v>
      </c>
      <c r="AO166" s="9" t="n">
        <v>0</v>
      </c>
      <c r="AP166" s="9" t="n">
        <v>0</v>
      </c>
      <c r="AQ166" s="9" t="n">
        <v>0</v>
      </c>
      <c r="AR166" s="9" t="n">
        <v>0</v>
      </c>
      <c r="AS166" s="9" t="n">
        <v>0</v>
      </c>
      <c r="AT166" s="9" t="n">
        <f aca="false">T166-G166</f>
        <v>30519.2</v>
      </c>
      <c r="AU166" s="10" t="str">
        <f aca="false">IF(G166=0,"",(T166-G166)/G166)</f>
        <v/>
      </c>
      <c r="AV166" s="9" t="n">
        <f aca="false">AG166-T166</f>
        <v>-30519.2</v>
      </c>
      <c r="AW166" s="10" t="n">
        <f aca="false">IF(T166=0,"",(AG166-T166)/T166)</f>
        <v>-1</v>
      </c>
      <c r="AX166" s="0" t="str">
        <f aca="false">IF(AND(T166=0,AG166&gt;0),"Novo/Recuperado",IF(AND(T166&gt;0,AG166=0),"Perdido",IF(AG166&gt;T166,"Crescimento",IF(AG166&lt;T166,"Queda","Estável"))))</f>
        <v>Perdido</v>
      </c>
      <c r="AY166" s="10" t="n">
        <f aca="false">IF(SUM($AG:$AG)=0,0,AG166/SUM($AG:$AG))</f>
        <v>0</v>
      </c>
      <c r="AZ166" s="9" t="n">
        <f aca="false">IF(AG166&lt;T166,T166-AG166,0)</f>
        <v>30519.2</v>
      </c>
      <c r="BA166" s="9" t="n">
        <f aca="false">AG166/5*12</f>
        <v>0</v>
      </c>
      <c r="BB166" s="9" t="n">
        <f aca="false">BA166-T166</f>
        <v>-30519.2</v>
      </c>
    </row>
    <row r="167" customFormat="false" ht="15" hidden="false" customHeight="false" outlineLevel="0" collapsed="false">
      <c r="A167" s="0" t="s">
        <v>22</v>
      </c>
      <c r="B167" s="0" t="s">
        <v>733</v>
      </c>
      <c r="C167" s="0" t="s">
        <v>733</v>
      </c>
      <c r="D167" s="0" t="s">
        <v>22</v>
      </c>
      <c r="E167" s="0" t="s">
        <v>3139</v>
      </c>
      <c r="F167" s="0" t="s">
        <v>3140</v>
      </c>
      <c r="G167" s="9" t="n">
        <v>137829.52</v>
      </c>
      <c r="H167" s="9" t="n">
        <v>0</v>
      </c>
      <c r="I167" s="9" t="n">
        <v>0</v>
      </c>
      <c r="J167" s="9" t="n">
        <v>0</v>
      </c>
      <c r="K167" s="9" t="n">
        <v>0</v>
      </c>
      <c r="L167" s="9" t="n">
        <v>0</v>
      </c>
      <c r="M167" s="9" t="n">
        <v>0</v>
      </c>
      <c r="N167" s="9" t="n">
        <v>15000</v>
      </c>
      <c r="O167" s="9" t="n">
        <v>10419.52</v>
      </c>
      <c r="P167" s="9" t="n">
        <v>0</v>
      </c>
      <c r="Q167" s="9" t="n">
        <v>26680</v>
      </c>
      <c r="R167" s="9" t="n">
        <v>0</v>
      </c>
      <c r="S167" s="9" t="n">
        <v>85730</v>
      </c>
      <c r="T167" s="9" t="n">
        <v>69690</v>
      </c>
      <c r="U167" s="9" t="n">
        <v>52590</v>
      </c>
      <c r="V167" s="9" t="n">
        <v>17100</v>
      </c>
      <c r="W167" s="9" t="n">
        <v>0</v>
      </c>
      <c r="X167" s="9" t="n">
        <v>0</v>
      </c>
      <c r="Y167" s="9" t="n">
        <v>0</v>
      </c>
      <c r="Z167" s="9" t="n">
        <v>0</v>
      </c>
      <c r="AA167" s="9" t="n">
        <v>0</v>
      </c>
      <c r="AB167" s="9" t="n">
        <v>0</v>
      </c>
      <c r="AC167" s="9" t="n">
        <v>0</v>
      </c>
      <c r="AD167" s="9" t="n">
        <v>0</v>
      </c>
      <c r="AE167" s="9" t="n">
        <v>0</v>
      </c>
      <c r="AF167" s="9" t="n">
        <v>0</v>
      </c>
      <c r="AG167" s="9" t="n">
        <v>16345.85</v>
      </c>
      <c r="AH167" s="9" t="n">
        <v>16909.5</v>
      </c>
      <c r="AI167" s="9" t="n">
        <v>-563.65</v>
      </c>
      <c r="AJ167" s="9" t="n">
        <v>0</v>
      </c>
      <c r="AK167" s="9" t="n">
        <v>0</v>
      </c>
      <c r="AL167" s="9" t="n">
        <v>0</v>
      </c>
      <c r="AM167" s="9" t="n">
        <v>0</v>
      </c>
      <c r="AN167" s="9" t="n">
        <v>0</v>
      </c>
      <c r="AO167" s="9" t="n">
        <v>0</v>
      </c>
      <c r="AP167" s="9" t="n">
        <v>0</v>
      </c>
      <c r="AQ167" s="9" t="n">
        <v>0</v>
      </c>
      <c r="AR167" s="9" t="n">
        <v>0</v>
      </c>
      <c r="AS167" s="9" t="n">
        <v>0</v>
      </c>
      <c r="AT167" s="9" t="n">
        <f aca="false">T167-G167</f>
        <v>-68139.52</v>
      </c>
      <c r="AU167" s="10" t="n">
        <f aca="false">IF(G167=0,"",(T167-G167)/G167)</f>
        <v>-0.494375370385096</v>
      </c>
      <c r="AV167" s="9" t="n">
        <f aca="false">AG167-T167</f>
        <v>-53344.15</v>
      </c>
      <c r="AW167" s="10" t="n">
        <f aca="false">IF(T167=0,"",(AG167-T167)/T167)</f>
        <v>-0.765449131869709</v>
      </c>
      <c r="AX167" s="0" t="str">
        <f aca="false">IF(AND(T167=0,AG167&gt;0),"Novo/Recuperado",IF(AND(T167&gt;0,AG167=0),"Perdido",IF(AG167&gt;T167,"Crescimento",IF(AG167&lt;T167,"Queda","Estável"))))</f>
        <v>Queda</v>
      </c>
      <c r="AY167" s="10" t="n">
        <f aca="false">IF(SUM($AG:$AG)=0,0,AG167/SUM($AG:$AG))</f>
        <v>0.00123289829691059</v>
      </c>
      <c r="AZ167" s="9" t="n">
        <f aca="false">IF(AG167&lt;T167,T167-AG167,0)</f>
        <v>53344.15</v>
      </c>
      <c r="BA167" s="9" t="n">
        <f aca="false">AG167/5*12</f>
        <v>39230.04</v>
      </c>
      <c r="BB167" s="9" t="n">
        <f aca="false">BA167-T167</f>
        <v>-30459.96</v>
      </c>
    </row>
    <row r="168" customFormat="false" ht="15" hidden="false" customHeight="false" outlineLevel="0" collapsed="false">
      <c r="A168" s="0" t="s">
        <v>22</v>
      </c>
      <c r="B168" s="0" t="s">
        <v>1054</v>
      </c>
      <c r="C168" s="0" t="s">
        <v>22</v>
      </c>
      <c r="E168" s="0" t="s">
        <v>1196</v>
      </c>
      <c r="F168" s="0" t="s">
        <v>1197</v>
      </c>
      <c r="G168" s="9" t="n">
        <v>29595</v>
      </c>
      <c r="H168" s="9" t="n">
        <v>24825</v>
      </c>
      <c r="I168" s="9" t="n">
        <v>0</v>
      </c>
      <c r="J168" s="9" t="n">
        <v>3954.85</v>
      </c>
      <c r="K168" s="9" t="n">
        <v>815.15</v>
      </c>
      <c r="L168" s="9" t="n">
        <v>0</v>
      </c>
      <c r="M168" s="9" t="n">
        <v>0</v>
      </c>
      <c r="N168" s="9" t="n">
        <v>0</v>
      </c>
      <c r="O168" s="9" t="n">
        <v>0</v>
      </c>
      <c r="P168" s="9" t="n">
        <v>0</v>
      </c>
      <c r="Q168" s="9" t="n">
        <v>0</v>
      </c>
      <c r="R168" s="9" t="n">
        <v>0</v>
      </c>
      <c r="S168" s="9" t="n">
        <v>0</v>
      </c>
      <c r="T168" s="9" t="n">
        <v>30416</v>
      </c>
      <c r="U168" s="9" t="n">
        <v>0</v>
      </c>
      <c r="V168" s="9" t="n">
        <v>0</v>
      </c>
      <c r="W168" s="9" t="n">
        <v>7987</v>
      </c>
      <c r="X168" s="9" t="n">
        <v>14379</v>
      </c>
      <c r="Y168" s="9" t="n">
        <v>8050</v>
      </c>
      <c r="Z168" s="9" t="n">
        <v>0</v>
      </c>
      <c r="AA168" s="9" t="n">
        <v>0</v>
      </c>
      <c r="AB168" s="9" t="n">
        <v>0</v>
      </c>
      <c r="AC168" s="9" t="n">
        <v>0</v>
      </c>
      <c r="AD168" s="9" t="n">
        <v>0</v>
      </c>
      <c r="AE168" s="9" t="n">
        <v>0</v>
      </c>
      <c r="AF168" s="9" t="n">
        <v>0</v>
      </c>
      <c r="AG168" s="9" t="n">
        <v>0</v>
      </c>
      <c r="AH168" s="9" t="n">
        <v>0</v>
      </c>
      <c r="AI168" s="9" t="n">
        <v>0</v>
      </c>
      <c r="AJ168" s="9" t="n">
        <v>0</v>
      </c>
      <c r="AK168" s="9" t="n">
        <v>0</v>
      </c>
      <c r="AL168" s="9" t="n">
        <v>0</v>
      </c>
      <c r="AM168" s="9" t="n">
        <v>0</v>
      </c>
      <c r="AN168" s="9" t="n">
        <v>0</v>
      </c>
      <c r="AO168" s="9" t="n">
        <v>0</v>
      </c>
      <c r="AP168" s="9" t="n">
        <v>0</v>
      </c>
      <c r="AQ168" s="9" t="n">
        <v>0</v>
      </c>
      <c r="AR168" s="9" t="n">
        <v>0</v>
      </c>
      <c r="AS168" s="9" t="n">
        <v>0</v>
      </c>
      <c r="AT168" s="9" t="n">
        <f aca="false">T168-G168</f>
        <v>821</v>
      </c>
      <c r="AU168" s="10" t="n">
        <f aca="false">IF(G168=0,"",(T168-G168)/G168)</f>
        <v>0.0277411724953539</v>
      </c>
      <c r="AV168" s="9" t="n">
        <f aca="false">AG168-T168</f>
        <v>-30416</v>
      </c>
      <c r="AW168" s="10" t="n">
        <f aca="false">IF(T168=0,"",(AG168-T168)/T168)</f>
        <v>-1</v>
      </c>
      <c r="AX168" s="0" t="str">
        <f aca="false">IF(AND(T168=0,AG168&gt;0),"Novo/Recuperado",IF(AND(T168&gt;0,AG168=0),"Perdido",IF(AG168&gt;T168,"Crescimento",IF(AG168&lt;T168,"Queda","Estável"))))</f>
        <v>Perdido</v>
      </c>
      <c r="AY168" s="10" t="n">
        <f aca="false">IF(SUM($AG:$AG)=0,0,AG168/SUM($AG:$AG))</f>
        <v>0</v>
      </c>
      <c r="AZ168" s="9" t="n">
        <f aca="false">IF(AG168&lt;T168,T168-AG168,0)</f>
        <v>30416</v>
      </c>
      <c r="BA168" s="9" t="n">
        <f aca="false">AG168/5*12</f>
        <v>0</v>
      </c>
      <c r="BB168" s="9" t="n">
        <f aca="false">BA168-T168</f>
        <v>-30416</v>
      </c>
    </row>
    <row r="169" customFormat="false" ht="15" hidden="false" customHeight="false" outlineLevel="0" collapsed="false">
      <c r="A169" s="0" t="s">
        <v>3410</v>
      </c>
      <c r="C169" s="0" t="s">
        <v>3410</v>
      </c>
      <c r="E169" s="0" t="s">
        <v>3977</v>
      </c>
      <c r="F169" s="0" t="s">
        <v>3978</v>
      </c>
      <c r="G169" s="9" t="n">
        <v>0</v>
      </c>
      <c r="H169" s="9" t="n">
        <v>0</v>
      </c>
      <c r="I169" s="9" t="n">
        <v>0</v>
      </c>
      <c r="J169" s="9" t="n">
        <v>0</v>
      </c>
      <c r="K169" s="9" t="n">
        <v>0</v>
      </c>
      <c r="L169" s="9" t="n">
        <v>0</v>
      </c>
      <c r="M169" s="9" t="n">
        <v>0</v>
      </c>
      <c r="N169" s="9" t="n">
        <v>0</v>
      </c>
      <c r="O169" s="9" t="n">
        <v>0</v>
      </c>
      <c r="P169" s="9" t="n">
        <v>0</v>
      </c>
      <c r="Q169" s="9" t="n">
        <v>0</v>
      </c>
      <c r="R169" s="9" t="n">
        <v>0</v>
      </c>
      <c r="S169" s="9" t="n">
        <v>0</v>
      </c>
      <c r="T169" s="9" t="n">
        <v>30302.6</v>
      </c>
      <c r="U169" s="9" t="n">
        <v>0</v>
      </c>
      <c r="V169" s="9" t="n">
        <v>0</v>
      </c>
      <c r="W169" s="9" t="n">
        <v>10025.8</v>
      </c>
      <c r="X169" s="9" t="n">
        <v>0</v>
      </c>
      <c r="Y169" s="9" t="n">
        <v>12400</v>
      </c>
      <c r="Z169" s="9" t="n">
        <v>16524.6</v>
      </c>
      <c r="AA169" s="9" t="n">
        <v>0</v>
      </c>
      <c r="AB169" s="9" t="n">
        <v>-8647.8</v>
      </c>
      <c r="AC169" s="9" t="n">
        <v>0</v>
      </c>
      <c r="AD169" s="9" t="n">
        <v>0</v>
      </c>
      <c r="AE169" s="9" t="n">
        <v>0</v>
      </c>
      <c r="AF169" s="9" t="n">
        <v>0</v>
      </c>
      <c r="AG169" s="9" t="n">
        <v>0</v>
      </c>
      <c r="AH169" s="9" t="n">
        <v>0</v>
      </c>
      <c r="AI169" s="9" t="n">
        <v>0</v>
      </c>
      <c r="AJ169" s="9" t="n">
        <v>0</v>
      </c>
      <c r="AK169" s="9" t="n">
        <v>0</v>
      </c>
      <c r="AL169" s="9" t="n">
        <v>0</v>
      </c>
      <c r="AM169" s="9" t="n">
        <v>0</v>
      </c>
      <c r="AN169" s="9" t="n">
        <v>0</v>
      </c>
      <c r="AO169" s="9" t="n">
        <v>0</v>
      </c>
      <c r="AP169" s="9" t="n">
        <v>0</v>
      </c>
      <c r="AQ169" s="9" t="n">
        <v>0</v>
      </c>
      <c r="AR169" s="9" t="n">
        <v>0</v>
      </c>
      <c r="AS169" s="9" t="n">
        <v>0</v>
      </c>
      <c r="AT169" s="9" t="n">
        <f aca="false">T169-G169</f>
        <v>30302.6</v>
      </c>
      <c r="AU169" s="10" t="str">
        <f aca="false">IF(G169=0,"",(T169-G169)/G169)</f>
        <v/>
      </c>
      <c r="AV169" s="9" t="n">
        <f aca="false">AG169-T169</f>
        <v>-30302.6</v>
      </c>
      <c r="AW169" s="10" t="n">
        <f aca="false">IF(T169=0,"",(AG169-T169)/T169)</f>
        <v>-1</v>
      </c>
      <c r="AX169" s="0" t="str">
        <f aca="false">IF(AND(T169=0,AG169&gt;0),"Novo/Recuperado",IF(AND(T169&gt;0,AG169=0),"Perdido",IF(AG169&gt;T169,"Crescimento",IF(AG169&lt;T169,"Queda","Estável"))))</f>
        <v>Perdido</v>
      </c>
      <c r="AY169" s="10" t="n">
        <f aca="false">IF(SUM($AG:$AG)=0,0,AG169/SUM($AG:$AG))</f>
        <v>0</v>
      </c>
      <c r="AZ169" s="9" t="n">
        <f aca="false">IF(AG169&lt;T169,T169-AG169,0)</f>
        <v>30302.6</v>
      </c>
      <c r="BA169" s="9" t="n">
        <f aca="false">AG169/5*12</f>
        <v>0</v>
      </c>
      <c r="BB169" s="9" t="n">
        <f aca="false">BA169-T169</f>
        <v>-30302.6</v>
      </c>
    </row>
    <row r="170" customFormat="false" ht="15" hidden="false" customHeight="false" outlineLevel="0" collapsed="false">
      <c r="A170" s="0" t="s">
        <v>3803</v>
      </c>
      <c r="B170" s="0" t="s">
        <v>381</v>
      </c>
      <c r="C170" s="0" t="s">
        <v>3803</v>
      </c>
      <c r="E170" s="0" t="s">
        <v>404</v>
      </c>
      <c r="F170" s="0" t="s">
        <v>405</v>
      </c>
      <c r="G170" s="9" t="n">
        <v>83190.0400000001</v>
      </c>
      <c r="H170" s="9" t="n">
        <v>8537.96</v>
      </c>
      <c r="I170" s="9" t="n">
        <v>6408.11</v>
      </c>
      <c r="J170" s="9" t="n">
        <v>9568.7</v>
      </c>
      <c r="K170" s="9" t="n">
        <v>9971.75999999999</v>
      </c>
      <c r="L170" s="9" t="n">
        <v>11892.01</v>
      </c>
      <c r="M170" s="9" t="n">
        <v>4998.59</v>
      </c>
      <c r="N170" s="9" t="n">
        <v>8055.77</v>
      </c>
      <c r="O170" s="9" t="n">
        <v>10007.71</v>
      </c>
      <c r="P170" s="9" t="n">
        <v>8379.91</v>
      </c>
      <c r="Q170" s="9" t="n">
        <v>2538.26</v>
      </c>
      <c r="R170" s="9" t="n">
        <v>1410.37</v>
      </c>
      <c r="S170" s="9" t="n">
        <v>1420.89</v>
      </c>
      <c r="T170" s="9" t="n">
        <v>30061.92</v>
      </c>
      <c r="U170" s="9" t="n">
        <v>7290.04</v>
      </c>
      <c r="V170" s="9" t="n">
        <v>4998.94</v>
      </c>
      <c r="W170" s="9" t="n">
        <v>4300.26</v>
      </c>
      <c r="X170" s="9" t="n">
        <v>1583.36</v>
      </c>
      <c r="Y170" s="9" t="n">
        <v>3811.05</v>
      </c>
      <c r="Z170" s="9" t="n">
        <v>1448.64</v>
      </c>
      <c r="AA170" s="9" t="n">
        <v>1834.24</v>
      </c>
      <c r="AB170" s="9" t="n">
        <v>2239.87</v>
      </c>
      <c r="AC170" s="9" t="n">
        <v>857.76</v>
      </c>
      <c r="AD170" s="9" t="n">
        <v>857.76</v>
      </c>
      <c r="AE170" s="9" t="n">
        <v>840</v>
      </c>
      <c r="AF170" s="9" t="n">
        <v>0</v>
      </c>
      <c r="AG170" s="9" t="n">
        <v>0</v>
      </c>
      <c r="AH170" s="9" t="n">
        <v>0</v>
      </c>
      <c r="AI170" s="9" t="n">
        <v>0</v>
      </c>
      <c r="AJ170" s="9" t="n">
        <v>0</v>
      </c>
      <c r="AK170" s="9" t="n">
        <v>0</v>
      </c>
      <c r="AL170" s="9" t="n">
        <v>0</v>
      </c>
      <c r="AM170" s="9" t="n">
        <v>0</v>
      </c>
      <c r="AN170" s="9" t="n">
        <v>0</v>
      </c>
      <c r="AO170" s="9" t="n">
        <v>0</v>
      </c>
      <c r="AP170" s="9" t="n">
        <v>0</v>
      </c>
      <c r="AQ170" s="9" t="n">
        <v>0</v>
      </c>
      <c r="AR170" s="9" t="n">
        <v>0</v>
      </c>
      <c r="AS170" s="9" t="n">
        <v>0</v>
      </c>
      <c r="AT170" s="9" t="n">
        <f aca="false">T170-G170</f>
        <v>-53128.1200000001</v>
      </c>
      <c r="AU170" s="10" t="n">
        <f aca="false">IF(G170=0,"",(T170-G170)/G170)</f>
        <v>-0.638635586663981</v>
      </c>
      <c r="AV170" s="9" t="n">
        <f aca="false">AG170-T170</f>
        <v>-30061.92</v>
      </c>
      <c r="AW170" s="10" t="n">
        <f aca="false">IF(T170=0,"",(AG170-T170)/T170)</f>
        <v>-1</v>
      </c>
      <c r="AX170" s="0" t="str">
        <f aca="false">IF(AND(T170=0,AG170&gt;0),"Novo/Recuperado",IF(AND(T170&gt;0,AG170=0),"Perdido",IF(AG170&gt;T170,"Crescimento",IF(AG170&lt;T170,"Queda","Estável"))))</f>
        <v>Perdido</v>
      </c>
      <c r="AY170" s="10" t="n">
        <f aca="false">IF(SUM($AG:$AG)=0,0,AG170/SUM($AG:$AG))</f>
        <v>0</v>
      </c>
      <c r="AZ170" s="9" t="n">
        <f aca="false">IF(AG170&lt;T170,T170-AG170,0)</f>
        <v>30061.92</v>
      </c>
      <c r="BA170" s="9" t="n">
        <f aca="false">AG170/5*12</f>
        <v>0</v>
      </c>
      <c r="BB170" s="9" t="n">
        <f aca="false">BA170-T170</f>
        <v>-30061.92</v>
      </c>
    </row>
    <row r="171" customFormat="false" ht="15" hidden="false" customHeight="false" outlineLevel="0" collapsed="false">
      <c r="A171" s="0" t="s">
        <v>22</v>
      </c>
      <c r="B171" s="0" t="s">
        <v>22</v>
      </c>
      <c r="C171" s="0" t="s">
        <v>22</v>
      </c>
      <c r="E171" s="0" t="s">
        <v>2263</v>
      </c>
      <c r="F171" s="0" t="s">
        <v>2264</v>
      </c>
      <c r="G171" s="9" t="n">
        <v>62290.22</v>
      </c>
      <c r="H171" s="9" t="n">
        <v>0</v>
      </c>
      <c r="I171" s="9" t="n">
        <v>0</v>
      </c>
      <c r="J171" s="9" t="n">
        <v>6925.72</v>
      </c>
      <c r="K171" s="9" t="n">
        <v>0</v>
      </c>
      <c r="L171" s="9" t="n">
        <v>3654.35</v>
      </c>
      <c r="M171" s="9" t="n">
        <v>0</v>
      </c>
      <c r="N171" s="9" t="n">
        <v>3837</v>
      </c>
      <c r="O171" s="9" t="n">
        <v>7411.1</v>
      </c>
      <c r="P171" s="9" t="n">
        <v>11512.5</v>
      </c>
      <c r="Q171" s="9" t="n">
        <v>8819</v>
      </c>
      <c r="R171" s="9" t="n">
        <v>10524.5</v>
      </c>
      <c r="S171" s="9" t="n">
        <v>9606.05</v>
      </c>
      <c r="T171" s="9" t="n">
        <v>30012.15</v>
      </c>
      <c r="U171" s="9" t="n">
        <v>5187.49</v>
      </c>
      <c r="V171" s="9" t="n">
        <v>0</v>
      </c>
      <c r="W171" s="9" t="n">
        <v>12291.1</v>
      </c>
      <c r="X171" s="9" t="n">
        <v>4739.56</v>
      </c>
      <c r="Y171" s="9" t="n">
        <v>7794</v>
      </c>
      <c r="Z171" s="9" t="n">
        <v>0</v>
      </c>
      <c r="AA171" s="9" t="n">
        <v>0</v>
      </c>
      <c r="AB171" s="9" t="n">
        <v>0</v>
      </c>
      <c r="AC171" s="9" t="n">
        <v>0</v>
      </c>
      <c r="AD171" s="9" t="n">
        <v>0</v>
      </c>
      <c r="AE171" s="9" t="n">
        <v>0</v>
      </c>
      <c r="AF171" s="9" t="n">
        <v>0</v>
      </c>
      <c r="AG171" s="9" t="n">
        <v>0</v>
      </c>
      <c r="AH171" s="9" t="n">
        <v>0</v>
      </c>
      <c r="AI171" s="9" t="n">
        <v>0</v>
      </c>
      <c r="AJ171" s="9" t="n">
        <v>0</v>
      </c>
      <c r="AK171" s="9" t="n">
        <v>0</v>
      </c>
      <c r="AL171" s="9" t="n">
        <v>0</v>
      </c>
      <c r="AM171" s="9" t="n">
        <v>0</v>
      </c>
      <c r="AN171" s="9" t="n">
        <v>0</v>
      </c>
      <c r="AO171" s="9" t="n">
        <v>0</v>
      </c>
      <c r="AP171" s="9" t="n">
        <v>0</v>
      </c>
      <c r="AQ171" s="9" t="n">
        <v>0</v>
      </c>
      <c r="AR171" s="9" t="n">
        <v>0</v>
      </c>
      <c r="AS171" s="9" t="n">
        <v>0</v>
      </c>
      <c r="AT171" s="9" t="n">
        <f aca="false">T171-G171</f>
        <v>-32278.07</v>
      </c>
      <c r="AU171" s="10" t="n">
        <f aca="false">IF(G171=0,"",(T171-G171)/G171)</f>
        <v>-0.518188409031145</v>
      </c>
      <c r="AV171" s="9" t="n">
        <f aca="false">AG171-T171</f>
        <v>-30012.15</v>
      </c>
      <c r="AW171" s="10" t="n">
        <f aca="false">IF(T171=0,"",(AG171-T171)/T171)</f>
        <v>-1</v>
      </c>
      <c r="AX171" s="0" t="str">
        <f aca="false">IF(AND(T171=0,AG171&gt;0),"Novo/Recuperado",IF(AND(T171&gt;0,AG171=0),"Perdido",IF(AG171&gt;T171,"Crescimento",IF(AG171&lt;T171,"Queda","Estável"))))</f>
        <v>Perdido</v>
      </c>
      <c r="AY171" s="10" t="n">
        <f aca="false">IF(SUM($AG:$AG)=0,0,AG171/SUM($AG:$AG))</f>
        <v>0</v>
      </c>
      <c r="AZ171" s="9" t="n">
        <f aca="false">IF(AG171&lt;T171,T171-AG171,0)</f>
        <v>30012.15</v>
      </c>
      <c r="BA171" s="9" t="n">
        <f aca="false">AG171/5*12</f>
        <v>0</v>
      </c>
      <c r="BB171" s="9" t="n">
        <f aca="false">BA171-T171</f>
        <v>-30012.15</v>
      </c>
    </row>
    <row r="172" customFormat="false" ht="15" hidden="false" customHeight="false" outlineLevel="0" collapsed="false">
      <c r="A172" s="0" t="s">
        <v>14</v>
      </c>
      <c r="B172" s="0" t="s">
        <v>14</v>
      </c>
      <c r="C172" s="0" t="s">
        <v>14</v>
      </c>
      <c r="D172" s="0" t="s">
        <v>14</v>
      </c>
      <c r="E172" s="0" t="s">
        <v>3629</v>
      </c>
      <c r="F172" s="0" t="s">
        <v>3630</v>
      </c>
      <c r="G172" s="9" t="n">
        <v>8721.89</v>
      </c>
      <c r="H172" s="9" t="n">
        <v>0</v>
      </c>
      <c r="I172" s="9" t="n">
        <v>0</v>
      </c>
      <c r="J172" s="9" t="n">
        <v>0</v>
      </c>
      <c r="K172" s="9" t="n">
        <v>0</v>
      </c>
      <c r="L172" s="9" t="n">
        <v>0</v>
      </c>
      <c r="M172" s="9" t="n">
        <v>0</v>
      </c>
      <c r="N172" s="9" t="n">
        <v>0</v>
      </c>
      <c r="O172" s="9" t="n">
        <v>0</v>
      </c>
      <c r="P172" s="9" t="n">
        <v>0</v>
      </c>
      <c r="Q172" s="9" t="n">
        <v>5541.26</v>
      </c>
      <c r="R172" s="9" t="n">
        <v>2801.87</v>
      </c>
      <c r="S172" s="9" t="n">
        <v>378.76</v>
      </c>
      <c r="T172" s="9" t="n">
        <v>48463.26</v>
      </c>
      <c r="U172" s="9" t="n">
        <v>4813.97</v>
      </c>
      <c r="V172" s="9" t="n">
        <v>-787.72</v>
      </c>
      <c r="W172" s="9" t="n">
        <v>7885.21</v>
      </c>
      <c r="X172" s="9" t="n">
        <v>6351.84</v>
      </c>
      <c r="Y172" s="9" t="n">
        <v>8256.09</v>
      </c>
      <c r="Z172" s="9" t="n">
        <v>0</v>
      </c>
      <c r="AA172" s="9" t="n">
        <v>6302.37</v>
      </c>
      <c r="AB172" s="9" t="n">
        <v>8322.42</v>
      </c>
      <c r="AC172" s="9" t="n">
        <v>1977.98</v>
      </c>
      <c r="AD172" s="9" t="n">
        <v>0</v>
      </c>
      <c r="AE172" s="9" t="n">
        <v>5341.1</v>
      </c>
      <c r="AF172" s="9" t="n">
        <v>0</v>
      </c>
      <c r="AG172" s="9" t="n">
        <v>7990.13</v>
      </c>
      <c r="AH172" s="9" t="n">
        <v>2526.06</v>
      </c>
      <c r="AI172" s="9" t="n">
        <v>0</v>
      </c>
      <c r="AJ172" s="9" t="n">
        <v>5464.07</v>
      </c>
      <c r="AK172" s="9" t="n">
        <v>0</v>
      </c>
      <c r="AL172" s="9" t="n">
        <v>0</v>
      </c>
      <c r="AM172" s="9" t="n">
        <v>0</v>
      </c>
      <c r="AN172" s="9" t="n">
        <v>0</v>
      </c>
      <c r="AO172" s="9" t="n">
        <v>0</v>
      </c>
      <c r="AP172" s="9" t="n">
        <v>0</v>
      </c>
      <c r="AQ172" s="9" t="n">
        <v>0</v>
      </c>
      <c r="AR172" s="9" t="n">
        <v>0</v>
      </c>
      <c r="AS172" s="9" t="n">
        <v>0</v>
      </c>
      <c r="AT172" s="9" t="n">
        <f aca="false">T172-G172</f>
        <v>39741.37</v>
      </c>
      <c r="AU172" s="10" t="n">
        <f aca="false">IF(G172=0,"",(T172-G172)/G172)</f>
        <v>4.55650896766641</v>
      </c>
      <c r="AV172" s="9" t="n">
        <f aca="false">AG172-T172</f>
        <v>-40473.13</v>
      </c>
      <c r="AW172" s="10" t="n">
        <f aca="false">IF(T172=0,"",(AG172-T172)/T172)</f>
        <v>-0.835130158392151</v>
      </c>
      <c r="AX172" s="0" t="str">
        <f aca="false">IF(AND(T172=0,AG172&gt;0),"Novo/Recuperado",IF(AND(T172&gt;0,AG172=0),"Perdido",IF(AG172&gt;T172,"Crescimento",IF(AG172&lt;T172,"Queda","Estável"))))</f>
        <v>Queda</v>
      </c>
      <c r="AY172" s="10" t="n">
        <f aca="false">IF(SUM($AG:$AG)=0,0,AG172/SUM($AG:$AG))</f>
        <v>0.000602661695114918</v>
      </c>
      <c r="AZ172" s="9" t="n">
        <f aca="false">IF(AG172&lt;T172,T172-AG172,0)</f>
        <v>40473.13</v>
      </c>
      <c r="BA172" s="9" t="n">
        <f aca="false">AG172/5*12</f>
        <v>19176.312</v>
      </c>
      <c r="BB172" s="9" t="n">
        <f aca="false">BA172-T172</f>
        <v>-29286.948</v>
      </c>
    </row>
    <row r="173" customFormat="false" ht="15" hidden="false" customHeight="false" outlineLevel="0" collapsed="false">
      <c r="A173" s="0" t="s">
        <v>1283</v>
      </c>
      <c r="B173" s="0" t="s">
        <v>970</v>
      </c>
      <c r="C173" s="0" t="s">
        <v>1283</v>
      </c>
      <c r="E173" s="0" t="s">
        <v>531</v>
      </c>
      <c r="F173" s="0" t="s">
        <v>532</v>
      </c>
      <c r="G173" s="9" t="n">
        <v>254632.87</v>
      </c>
      <c r="H173" s="9" t="n">
        <v>23391.03</v>
      </c>
      <c r="I173" s="9" t="n">
        <v>12332.02</v>
      </c>
      <c r="J173" s="9" t="n">
        <v>14597.61</v>
      </c>
      <c r="K173" s="9" t="n">
        <v>18170.96</v>
      </c>
      <c r="L173" s="9" t="n">
        <v>30851.32</v>
      </c>
      <c r="M173" s="9" t="n">
        <v>26566.36</v>
      </c>
      <c r="N173" s="9" t="n">
        <v>23972.11</v>
      </c>
      <c r="O173" s="9" t="n">
        <v>14561.2</v>
      </c>
      <c r="P173" s="9" t="n">
        <v>12168.54</v>
      </c>
      <c r="Q173" s="9" t="n">
        <v>37417.62</v>
      </c>
      <c r="R173" s="9" t="n">
        <v>15190.32</v>
      </c>
      <c r="S173" s="9" t="n">
        <v>25413.78</v>
      </c>
      <c r="T173" s="9" t="n">
        <v>28948.88</v>
      </c>
      <c r="U173" s="9" t="n">
        <v>0</v>
      </c>
      <c r="V173" s="9" t="n">
        <v>0</v>
      </c>
      <c r="W173" s="9" t="n">
        <v>4766</v>
      </c>
      <c r="X173" s="9" t="n">
        <v>4601.08</v>
      </c>
      <c r="Y173" s="9" t="n">
        <v>-107.7</v>
      </c>
      <c r="Z173" s="9" t="n">
        <v>1246.7</v>
      </c>
      <c r="AA173" s="9" t="n">
        <v>3995.48</v>
      </c>
      <c r="AB173" s="9" t="n">
        <v>3390.9</v>
      </c>
      <c r="AC173" s="9" t="n">
        <v>0</v>
      </c>
      <c r="AD173" s="9" t="n">
        <v>10550.3</v>
      </c>
      <c r="AE173" s="9" t="n">
        <v>506.120000000001</v>
      </c>
      <c r="AF173" s="9" t="n">
        <v>0</v>
      </c>
      <c r="AG173" s="9" t="n">
        <v>0</v>
      </c>
      <c r="AH173" s="9" t="n">
        <v>0</v>
      </c>
      <c r="AI173" s="9" t="n">
        <v>0</v>
      </c>
      <c r="AJ173" s="9" t="n">
        <v>0</v>
      </c>
      <c r="AK173" s="9" t="n">
        <v>0</v>
      </c>
      <c r="AL173" s="9" t="n">
        <v>0</v>
      </c>
      <c r="AM173" s="9" t="n">
        <v>0</v>
      </c>
      <c r="AN173" s="9" t="n">
        <v>0</v>
      </c>
      <c r="AO173" s="9" t="n">
        <v>0</v>
      </c>
      <c r="AP173" s="9" t="n">
        <v>0</v>
      </c>
      <c r="AQ173" s="9" t="n">
        <v>0</v>
      </c>
      <c r="AR173" s="9" t="n">
        <v>0</v>
      </c>
      <c r="AS173" s="9" t="n">
        <v>0</v>
      </c>
      <c r="AT173" s="9" t="n">
        <f aca="false">T173-G173</f>
        <v>-225683.99</v>
      </c>
      <c r="AU173" s="10" t="n">
        <f aca="false">IF(G173=0,"",(T173-G173)/G173)</f>
        <v>-0.886311299872636</v>
      </c>
      <c r="AV173" s="9" t="n">
        <f aca="false">AG173-T173</f>
        <v>-28948.88</v>
      </c>
      <c r="AW173" s="10" t="n">
        <f aca="false">IF(T173=0,"",(AG173-T173)/T173)</f>
        <v>-1</v>
      </c>
      <c r="AX173" s="0" t="str">
        <f aca="false">IF(AND(T173=0,AG173&gt;0),"Novo/Recuperado",IF(AND(T173&gt;0,AG173=0),"Perdido",IF(AG173&gt;T173,"Crescimento",IF(AG173&lt;T173,"Queda","Estável"))))</f>
        <v>Perdido</v>
      </c>
      <c r="AY173" s="10" t="n">
        <f aca="false">IF(SUM($AG:$AG)=0,0,AG173/SUM($AG:$AG))</f>
        <v>0</v>
      </c>
      <c r="AZ173" s="9" t="n">
        <f aca="false">IF(AG173&lt;T173,T173-AG173,0)</f>
        <v>28948.88</v>
      </c>
      <c r="BA173" s="9" t="n">
        <f aca="false">AG173/5*12</f>
        <v>0</v>
      </c>
      <c r="BB173" s="9" t="n">
        <f aca="false">BA173-T173</f>
        <v>-28948.88</v>
      </c>
    </row>
    <row r="174" customFormat="false" ht="15" hidden="false" customHeight="false" outlineLevel="0" collapsed="false">
      <c r="A174" s="0" t="s">
        <v>20</v>
      </c>
      <c r="B174" s="0" t="s">
        <v>970</v>
      </c>
      <c r="C174" s="0" t="s">
        <v>881</v>
      </c>
      <c r="D174" s="0" t="s">
        <v>20</v>
      </c>
      <c r="E174" s="0" t="s">
        <v>477</v>
      </c>
      <c r="F174" s="0" t="s">
        <v>478</v>
      </c>
      <c r="G174" s="9" t="n">
        <v>105500.89</v>
      </c>
      <c r="H174" s="9" t="n">
        <v>1767.84</v>
      </c>
      <c r="I174" s="9" t="n">
        <v>2473.5</v>
      </c>
      <c r="J174" s="9" t="n">
        <v>8404.17</v>
      </c>
      <c r="K174" s="9" t="n">
        <v>19336.86</v>
      </c>
      <c r="L174" s="9" t="n">
        <v>10016.86</v>
      </c>
      <c r="M174" s="9" t="n">
        <v>14624.85</v>
      </c>
      <c r="N174" s="9" t="n">
        <v>13380.49</v>
      </c>
      <c r="O174" s="9" t="n">
        <v>10933.61</v>
      </c>
      <c r="P174" s="9" t="n">
        <v>9118.51</v>
      </c>
      <c r="Q174" s="9" t="n">
        <v>2553.34</v>
      </c>
      <c r="R174" s="9" t="n">
        <v>7942.57</v>
      </c>
      <c r="S174" s="9" t="n">
        <v>4948.29</v>
      </c>
      <c r="T174" s="9" t="n">
        <v>49610.31</v>
      </c>
      <c r="U174" s="9" t="n">
        <v>3895.78</v>
      </c>
      <c r="V174" s="9" t="n">
        <v>13463.07</v>
      </c>
      <c r="W174" s="9" t="n">
        <v>3796.44</v>
      </c>
      <c r="X174" s="9" t="n">
        <v>6582.37</v>
      </c>
      <c r="Y174" s="9" t="n">
        <v>5910.91</v>
      </c>
      <c r="Z174" s="9" t="n">
        <v>2467.41</v>
      </c>
      <c r="AA174" s="9" t="n">
        <v>0</v>
      </c>
      <c r="AB174" s="9" t="n">
        <v>1403.91</v>
      </c>
      <c r="AC174" s="9" t="n">
        <v>0</v>
      </c>
      <c r="AD174" s="9" t="n">
        <v>1949.68</v>
      </c>
      <c r="AE174" s="9" t="n">
        <v>1006.08</v>
      </c>
      <c r="AF174" s="9" t="n">
        <v>9134.66</v>
      </c>
      <c r="AG174" s="9" t="n">
        <v>8615.86</v>
      </c>
      <c r="AH174" s="9" t="n">
        <v>2693.71</v>
      </c>
      <c r="AI174" s="9" t="n">
        <v>960.06</v>
      </c>
      <c r="AJ174" s="9" t="n">
        <v>1592.9</v>
      </c>
      <c r="AK174" s="9" t="n">
        <v>1925.83</v>
      </c>
      <c r="AL174" s="9" t="n">
        <v>1443.36</v>
      </c>
      <c r="AM174" s="9" t="n">
        <v>0</v>
      </c>
      <c r="AN174" s="9" t="n">
        <v>0</v>
      </c>
      <c r="AO174" s="9" t="n">
        <v>0</v>
      </c>
      <c r="AP174" s="9" t="n">
        <v>0</v>
      </c>
      <c r="AQ174" s="9" t="n">
        <v>0</v>
      </c>
      <c r="AR174" s="9" t="n">
        <v>0</v>
      </c>
      <c r="AS174" s="9" t="n">
        <v>0</v>
      </c>
      <c r="AT174" s="9" t="n">
        <f aca="false">T174-G174</f>
        <v>-55890.5799999999</v>
      </c>
      <c r="AU174" s="10" t="n">
        <f aca="false">IF(G174=0,"",(T174-G174)/G174)</f>
        <v>-0.529764061706019</v>
      </c>
      <c r="AV174" s="9" t="n">
        <f aca="false">AG174-T174</f>
        <v>-40994.45</v>
      </c>
      <c r="AW174" s="10" t="n">
        <f aca="false">IF(T174=0,"",(AG174-T174)/T174)</f>
        <v>-0.826329244868657</v>
      </c>
      <c r="AX174" s="0" t="str">
        <f aca="false">IF(AND(T174=0,AG174&gt;0),"Novo/Recuperado",IF(AND(T174&gt;0,AG174=0),"Perdido",IF(AG174&gt;T174,"Crescimento",IF(AG174&lt;T174,"Queda","Estável"))))</f>
        <v>Queda</v>
      </c>
      <c r="AY174" s="10" t="n">
        <f aca="false">IF(SUM($AG:$AG)=0,0,AG174/SUM($AG:$AG))</f>
        <v>0.000649857861195352</v>
      </c>
      <c r="AZ174" s="9" t="n">
        <f aca="false">IF(AG174&lt;T174,T174-AG174,0)</f>
        <v>40994.45</v>
      </c>
      <c r="BA174" s="9" t="n">
        <f aca="false">AG174/5*12</f>
        <v>20678.064</v>
      </c>
      <c r="BB174" s="9" t="n">
        <f aca="false">BA174-T174</f>
        <v>-28932.246</v>
      </c>
    </row>
    <row r="175" customFormat="false" ht="15" hidden="false" customHeight="false" outlineLevel="0" collapsed="false">
      <c r="A175" s="0" t="s">
        <v>20</v>
      </c>
      <c r="B175" s="0" t="s">
        <v>1054</v>
      </c>
      <c r="C175" s="0" t="s">
        <v>20</v>
      </c>
      <c r="E175" s="0" t="s">
        <v>1192</v>
      </c>
      <c r="F175" s="0" t="s">
        <v>1193</v>
      </c>
      <c r="G175" s="9" t="n">
        <v>1221.58</v>
      </c>
      <c r="H175" s="9" t="n">
        <v>460.6</v>
      </c>
      <c r="I175" s="9" t="n">
        <v>0</v>
      </c>
      <c r="J175" s="9" t="n">
        <v>493.5</v>
      </c>
      <c r="K175" s="9" t="n">
        <v>0</v>
      </c>
      <c r="L175" s="9" t="n">
        <v>0</v>
      </c>
      <c r="M175" s="9" t="n">
        <v>0</v>
      </c>
      <c r="N175" s="9" t="n">
        <v>0</v>
      </c>
      <c r="O175" s="9" t="n">
        <v>0</v>
      </c>
      <c r="P175" s="9" t="n">
        <v>0</v>
      </c>
      <c r="Q175" s="9" t="n">
        <v>267.48</v>
      </c>
      <c r="R175" s="9" t="n">
        <v>0</v>
      </c>
      <c r="S175" s="9" t="n">
        <v>0</v>
      </c>
      <c r="T175" s="9" t="n">
        <v>28630.96</v>
      </c>
      <c r="U175" s="9" t="n">
        <v>0</v>
      </c>
      <c r="V175" s="9" t="n">
        <v>0</v>
      </c>
      <c r="W175" s="9" t="n">
        <v>5108.35</v>
      </c>
      <c r="X175" s="9" t="n">
        <v>1861.45</v>
      </c>
      <c r="Y175" s="9" t="n">
        <v>5888.68</v>
      </c>
      <c r="Z175" s="9" t="n">
        <v>5714.96</v>
      </c>
      <c r="AA175" s="9" t="n">
        <v>0</v>
      </c>
      <c r="AB175" s="9" t="n">
        <v>2723</v>
      </c>
      <c r="AC175" s="9" t="n">
        <v>3963.76</v>
      </c>
      <c r="AD175" s="9" t="n">
        <v>2237.28</v>
      </c>
      <c r="AE175" s="9" t="n">
        <v>1133.48</v>
      </c>
      <c r="AF175" s="9" t="n">
        <v>0</v>
      </c>
      <c r="AG175" s="9" t="n">
        <v>0</v>
      </c>
      <c r="AH175" s="9" t="n">
        <v>0</v>
      </c>
      <c r="AI175" s="9" t="n">
        <v>0</v>
      </c>
      <c r="AJ175" s="9" t="n">
        <v>0</v>
      </c>
      <c r="AK175" s="9" t="n">
        <v>0</v>
      </c>
      <c r="AL175" s="9" t="n">
        <v>0</v>
      </c>
      <c r="AM175" s="9" t="n">
        <v>0</v>
      </c>
      <c r="AN175" s="9" t="n">
        <v>0</v>
      </c>
      <c r="AO175" s="9" t="n">
        <v>0</v>
      </c>
      <c r="AP175" s="9" t="n">
        <v>0</v>
      </c>
      <c r="AQ175" s="9" t="n">
        <v>0</v>
      </c>
      <c r="AR175" s="9" t="n">
        <v>0</v>
      </c>
      <c r="AS175" s="9" t="n">
        <v>0</v>
      </c>
      <c r="AT175" s="9" t="n">
        <f aca="false">T175-G175</f>
        <v>27409.38</v>
      </c>
      <c r="AU175" s="10" t="n">
        <f aca="false">IF(G175=0,"",(T175-G175)/G175)</f>
        <v>22.4376463268881</v>
      </c>
      <c r="AV175" s="9" t="n">
        <f aca="false">AG175-T175</f>
        <v>-28630.96</v>
      </c>
      <c r="AW175" s="10" t="n">
        <f aca="false">IF(T175=0,"",(AG175-T175)/T175)</f>
        <v>-1</v>
      </c>
      <c r="AX175" s="0" t="str">
        <f aca="false">IF(AND(T175=0,AG175&gt;0),"Novo/Recuperado",IF(AND(T175&gt;0,AG175=0),"Perdido",IF(AG175&gt;T175,"Crescimento",IF(AG175&lt;T175,"Queda","Estável"))))</f>
        <v>Perdido</v>
      </c>
      <c r="AY175" s="10" t="n">
        <f aca="false">IF(SUM($AG:$AG)=0,0,AG175/SUM($AG:$AG))</f>
        <v>0</v>
      </c>
      <c r="AZ175" s="9" t="n">
        <f aca="false">IF(AG175&lt;T175,T175-AG175,0)</f>
        <v>28630.96</v>
      </c>
      <c r="BA175" s="9" t="n">
        <f aca="false">AG175/5*12</f>
        <v>0</v>
      </c>
      <c r="BB175" s="9" t="n">
        <f aca="false">BA175-T175</f>
        <v>-28630.96</v>
      </c>
    </row>
    <row r="176" customFormat="false" ht="15" hidden="false" customHeight="false" outlineLevel="0" collapsed="false">
      <c r="A176" s="0" t="s">
        <v>1739</v>
      </c>
      <c r="B176" s="0" t="s">
        <v>14</v>
      </c>
      <c r="C176" s="0" t="s">
        <v>1739</v>
      </c>
      <c r="D176" s="0" t="s">
        <v>1739</v>
      </c>
      <c r="E176" s="0" t="s">
        <v>234</v>
      </c>
      <c r="F176" s="0" t="s">
        <v>235</v>
      </c>
      <c r="G176" s="9" t="n">
        <v>8280</v>
      </c>
      <c r="H176" s="9" t="n">
        <v>8280</v>
      </c>
      <c r="I176" s="9" t="n">
        <v>0</v>
      </c>
      <c r="J176" s="9" t="n">
        <v>0</v>
      </c>
      <c r="K176" s="9" t="n">
        <v>0</v>
      </c>
      <c r="L176" s="9" t="n">
        <v>0</v>
      </c>
      <c r="M176" s="9" t="n">
        <v>0</v>
      </c>
      <c r="N176" s="9" t="n">
        <v>0</v>
      </c>
      <c r="O176" s="9" t="n">
        <v>0</v>
      </c>
      <c r="P176" s="9" t="n">
        <v>0</v>
      </c>
      <c r="Q176" s="9" t="n">
        <v>0</v>
      </c>
      <c r="R176" s="9" t="n">
        <v>0</v>
      </c>
      <c r="S176" s="9" t="n">
        <v>0</v>
      </c>
      <c r="T176" s="9" t="n">
        <v>17722.12</v>
      </c>
      <c r="U176" s="9" t="n">
        <v>0</v>
      </c>
      <c r="V176" s="9" t="n">
        <v>0</v>
      </c>
      <c r="W176" s="9" t="n">
        <v>0</v>
      </c>
      <c r="X176" s="9" t="n">
        <v>3281.08</v>
      </c>
      <c r="Y176" s="9" t="n">
        <v>0</v>
      </c>
      <c r="Z176" s="9" t="n">
        <v>2334.42</v>
      </c>
      <c r="AA176" s="9" t="n">
        <v>0</v>
      </c>
      <c r="AB176" s="9" t="n">
        <v>0</v>
      </c>
      <c r="AC176" s="9" t="n">
        <v>0</v>
      </c>
      <c r="AD176" s="9" t="n">
        <v>0</v>
      </c>
      <c r="AE176" s="9" t="n">
        <v>12106.62</v>
      </c>
      <c r="AF176" s="9" t="n">
        <v>0</v>
      </c>
      <c r="AG176" s="9" t="n">
        <v>-4428.86</v>
      </c>
      <c r="AH176" s="9" t="n">
        <v>0</v>
      </c>
      <c r="AI176" s="9" t="n">
        <v>-4428.86</v>
      </c>
      <c r="AJ176" s="9" t="n">
        <v>0</v>
      </c>
      <c r="AK176" s="9" t="n">
        <v>0</v>
      </c>
      <c r="AL176" s="9" t="n">
        <v>0</v>
      </c>
      <c r="AM176" s="9" t="n">
        <v>0</v>
      </c>
      <c r="AN176" s="9" t="n">
        <v>0</v>
      </c>
      <c r="AO176" s="9" t="n">
        <v>0</v>
      </c>
      <c r="AP176" s="9" t="n">
        <v>0</v>
      </c>
      <c r="AQ176" s="9" t="n">
        <v>0</v>
      </c>
      <c r="AR176" s="9" t="n">
        <v>0</v>
      </c>
      <c r="AS176" s="9" t="n">
        <v>0</v>
      </c>
      <c r="AT176" s="9" t="n">
        <f aca="false">T176-G176</f>
        <v>9442.12</v>
      </c>
      <c r="AU176" s="10" t="n">
        <f aca="false">IF(G176=0,"",(T176-G176)/G176)</f>
        <v>1.14035265700483</v>
      </c>
      <c r="AV176" s="9" t="n">
        <f aca="false">AG176-T176</f>
        <v>-22150.98</v>
      </c>
      <c r="AW176" s="10" t="n">
        <f aca="false">IF(T176=0,"",(AG176-T176)/T176)</f>
        <v>-1.24990576748154</v>
      </c>
      <c r="AX176" s="0" t="str">
        <f aca="false">IF(AND(T176=0,AG176&gt;0),"Novo/Recuperado",IF(AND(T176&gt;0,AG176=0),"Perdido",IF(AG176&gt;T176,"Crescimento",IF(AG176&lt;T176,"Queda","Estável"))))</f>
        <v>Queda</v>
      </c>
      <c r="AY176" s="10" t="n">
        <f aca="false">IF(SUM($AG:$AG)=0,0,AG176/SUM($AG:$AG))</f>
        <v>-0.000334050168774057</v>
      </c>
      <c r="AZ176" s="9" t="n">
        <f aca="false">IF(AG176&lt;T176,T176-AG176,0)</f>
        <v>22150.98</v>
      </c>
      <c r="BA176" s="9" t="n">
        <f aca="false">AG176/5*12</f>
        <v>-10629.264</v>
      </c>
      <c r="BB176" s="9" t="n">
        <f aca="false">BA176-T176</f>
        <v>-28351.384</v>
      </c>
    </row>
    <row r="177" customFormat="false" ht="15" hidden="false" customHeight="false" outlineLevel="0" collapsed="false">
      <c r="A177" s="0" t="s">
        <v>22</v>
      </c>
      <c r="B177" s="0" t="s">
        <v>733</v>
      </c>
      <c r="C177" s="0" t="s">
        <v>22</v>
      </c>
      <c r="D177" s="0" t="s">
        <v>22</v>
      </c>
      <c r="E177" s="0" t="s">
        <v>3408</v>
      </c>
      <c r="F177" s="0" t="s">
        <v>3409</v>
      </c>
      <c r="G177" s="9" t="n">
        <v>90087.87</v>
      </c>
      <c r="H177" s="9" t="n">
        <v>0</v>
      </c>
      <c r="I177" s="9" t="n">
        <v>0</v>
      </c>
      <c r="J177" s="9" t="n">
        <v>0</v>
      </c>
      <c r="K177" s="9" t="n">
        <v>0</v>
      </c>
      <c r="L177" s="9" t="n">
        <v>0</v>
      </c>
      <c r="M177" s="9" t="n">
        <v>0</v>
      </c>
      <c r="N177" s="9" t="n">
        <v>0</v>
      </c>
      <c r="O177" s="9" t="n">
        <v>21335.63</v>
      </c>
      <c r="P177" s="9" t="n">
        <v>8854.76</v>
      </c>
      <c r="Q177" s="9" t="n">
        <v>16070</v>
      </c>
      <c r="R177" s="9" t="n">
        <v>23536.18</v>
      </c>
      <c r="S177" s="9" t="n">
        <v>20291.3</v>
      </c>
      <c r="T177" s="9" t="n">
        <v>64380.55</v>
      </c>
      <c r="U177" s="9" t="n">
        <v>10552.53</v>
      </c>
      <c r="V177" s="9" t="n">
        <v>0</v>
      </c>
      <c r="W177" s="9" t="n">
        <v>10358.4</v>
      </c>
      <c r="X177" s="9" t="n">
        <v>10676.08</v>
      </c>
      <c r="Y177" s="9" t="n">
        <v>11985</v>
      </c>
      <c r="Z177" s="9" t="n">
        <v>7043.1</v>
      </c>
      <c r="AA177" s="9" t="n">
        <v>4692</v>
      </c>
      <c r="AB177" s="9" t="n">
        <v>9073.44</v>
      </c>
      <c r="AC177" s="9" t="n">
        <v>0</v>
      </c>
      <c r="AD177" s="9" t="n">
        <v>0</v>
      </c>
      <c r="AE177" s="9" t="n">
        <v>0</v>
      </c>
      <c r="AF177" s="9" t="n">
        <v>0</v>
      </c>
      <c r="AG177" s="9" t="n">
        <v>15029.19</v>
      </c>
      <c r="AH177" s="9" t="n">
        <v>5749.2</v>
      </c>
      <c r="AI177" s="9" t="n">
        <v>0</v>
      </c>
      <c r="AJ177" s="9" t="n">
        <v>6620.09</v>
      </c>
      <c r="AK177" s="9" t="n">
        <v>2659.9</v>
      </c>
      <c r="AL177" s="9" t="n">
        <v>0</v>
      </c>
      <c r="AM177" s="9" t="n">
        <v>0</v>
      </c>
      <c r="AN177" s="9" t="n">
        <v>0</v>
      </c>
      <c r="AO177" s="9" t="n">
        <v>0</v>
      </c>
      <c r="AP177" s="9" t="n">
        <v>0</v>
      </c>
      <c r="AQ177" s="9" t="n">
        <v>0</v>
      </c>
      <c r="AR177" s="9" t="n">
        <v>0</v>
      </c>
      <c r="AS177" s="9" t="n">
        <v>0</v>
      </c>
      <c r="AT177" s="9" t="n">
        <f aca="false">T177-G177</f>
        <v>-25707.32</v>
      </c>
      <c r="AU177" s="10" t="n">
        <f aca="false">IF(G177=0,"",(T177-G177)/G177)</f>
        <v>-0.285358284084195</v>
      </c>
      <c r="AV177" s="9" t="n">
        <f aca="false">AG177-T177</f>
        <v>-49351.36</v>
      </c>
      <c r="AW177" s="10" t="n">
        <f aca="false">IF(T177=0,"",(AG177-T177)/T177)</f>
        <v>-0.766556980330239</v>
      </c>
      <c r="AX177" s="0" t="str">
        <f aca="false">IF(AND(T177=0,AG177&gt;0),"Novo/Recuperado",IF(AND(T177&gt;0,AG177=0),"Perdido",IF(AG177&gt;T177,"Crescimento",IF(AG177&lt;T177,"Queda","Estável"))))</f>
        <v>Queda</v>
      </c>
      <c r="AY177" s="10" t="n">
        <f aca="false">IF(SUM($AG:$AG)=0,0,AG177/SUM($AG:$AG))</f>
        <v>0.00113358820464801</v>
      </c>
      <c r="AZ177" s="9" t="n">
        <f aca="false">IF(AG177&lt;T177,T177-AG177,0)</f>
        <v>49351.36</v>
      </c>
      <c r="BA177" s="9" t="n">
        <f aca="false">AG177/5*12</f>
        <v>36070.056</v>
      </c>
      <c r="BB177" s="9" t="n">
        <f aca="false">BA177-T177</f>
        <v>-28310.494</v>
      </c>
    </row>
    <row r="178" customFormat="false" ht="15" hidden="false" customHeight="false" outlineLevel="0" collapsed="false">
      <c r="A178" s="0" t="s">
        <v>14</v>
      </c>
      <c r="B178" s="0" t="s">
        <v>14</v>
      </c>
      <c r="C178" s="0" t="s">
        <v>14</v>
      </c>
      <c r="E178" s="0" t="s">
        <v>3040</v>
      </c>
      <c r="F178" s="0" t="s">
        <v>3041</v>
      </c>
      <c r="G178" s="9" t="n">
        <v>8252</v>
      </c>
      <c r="H178" s="9" t="n">
        <v>0</v>
      </c>
      <c r="I178" s="9" t="n">
        <v>0</v>
      </c>
      <c r="J178" s="9" t="n">
        <v>0</v>
      </c>
      <c r="K178" s="9" t="n">
        <v>0</v>
      </c>
      <c r="L178" s="9" t="n">
        <v>0</v>
      </c>
      <c r="M178" s="9" t="n">
        <v>0</v>
      </c>
      <c r="N178" s="9" t="n">
        <v>8252</v>
      </c>
      <c r="O178" s="9" t="n">
        <v>0</v>
      </c>
      <c r="P178" s="9" t="n">
        <v>0</v>
      </c>
      <c r="Q178" s="9" t="n">
        <v>0</v>
      </c>
      <c r="R178" s="9" t="n">
        <v>0</v>
      </c>
      <c r="S178" s="9" t="n">
        <v>0</v>
      </c>
      <c r="T178" s="9" t="n">
        <v>28244.64</v>
      </c>
      <c r="U178" s="9" t="n">
        <v>0</v>
      </c>
      <c r="V178" s="9" t="n">
        <v>0</v>
      </c>
      <c r="W178" s="9" t="n">
        <v>0</v>
      </c>
      <c r="X178" s="9" t="n">
        <v>0</v>
      </c>
      <c r="Y178" s="9" t="n">
        <v>28244.64</v>
      </c>
      <c r="Z178" s="9" t="n">
        <v>0</v>
      </c>
      <c r="AA178" s="9" t="n">
        <v>0</v>
      </c>
      <c r="AB178" s="9" t="n">
        <v>0</v>
      </c>
      <c r="AC178" s="9" t="n">
        <v>0</v>
      </c>
      <c r="AD178" s="9" t="n">
        <v>0</v>
      </c>
      <c r="AE178" s="9" t="n">
        <v>0</v>
      </c>
      <c r="AF178" s="9" t="n">
        <v>0</v>
      </c>
      <c r="AG178" s="9" t="n">
        <v>0</v>
      </c>
      <c r="AH178" s="9" t="n">
        <v>0</v>
      </c>
      <c r="AI178" s="9" t="n">
        <v>0</v>
      </c>
      <c r="AJ178" s="9" t="n">
        <v>0</v>
      </c>
      <c r="AK178" s="9" t="n">
        <v>0</v>
      </c>
      <c r="AL178" s="9" t="n">
        <v>0</v>
      </c>
      <c r="AM178" s="9" t="n">
        <v>0</v>
      </c>
      <c r="AN178" s="9" t="n">
        <v>0</v>
      </c>
      <c r="AO178" s="9" t="n">
        <v>0</v>
      </c>
      <c r="AP178" s="9" t="n">
        <v>0</v>
      </c>
      <c r="AQ178" s="9" t="n">
        <v>0</v>
      </c>
      <c r="AR178" s="9" t="n">
        <v>0</v>
      </c>
      <c r="AS178" s="9" t="n">
        <v>0</v>
      </c>
      <c r="AT178" s="9" t="n">
        <f aca="false">T178-G178</f>
        <v>19992.64</v>
      </c>
      <c r="AU178" s="10" t="n">
        <f aca="false">IF(G178=0,"",(T178-G178)/G178)</f>
        <v>2.42276296655356</v>
      </c>
      <c r="AV178" s="9" t="n">
        <f aca="false">AG178-T178</f>
        <v>-28244.64</v>
      </c>
      <c r="AW178" s="10" t="n">
        <f aca="false">IF(T178=0,"",(AG178-T178)/T178)</f>
        <v>-1</v>
      </c>
      <c r="AX178" s="0" t="str">
        <f aca="false">IF(AND(T178=0,AG178&gt;0),"Novo/Recuperado",IF(AND(T178&gt;0,AG178=0),"Perdido",IF(AG178&gt;T178,"Crescimento",IF(AG178&lt;T178,"Queda","Estável"))))</f>
        <v>Perdido</v>
      </c>
      <c r="AY178" s="10" t="n">
        <f aca="false">IF(SUM($AG:$AG)=0,0,AG178/SUM($AG:$AG))</f>
        <v>0</v>
      </c>
      <c r="AZ178" s="9" t="n">
        <f aca="false">IF(AG178&lt;T178,T178-AG178,0)</f>
        <v>28244.64</v>
      </c>
      <c r="BA178" s="9" t="n">
        <f aca="false">AG178/5*12</f>
        <v>0</v>
      </c>
      <c r="BB178" s="9" t="n">
        <f aca="false">BA178-T178</f>
        <v>-28244.64</v>
      </c>
    </row>
    <row r="179" customFormat="false" ht="15" hidden="false" customHeight="false" outlineLevel="0" collapsed="false">
      <c r="A179" s="0" t="s">
        <v>3803</v>
      </c>
      <c r="C179" s="0" t="s">
        <v>3803</v>
      </c>
      <c r="E179" s="0" t="s">
        <v>4402</v>
      </c>
      <c r="F179" s="0" t="s">
        <v>4403</v>
      </c>
      <c r="G179" s="9" t="n">
        <v>0</v>
      </c>
      <c r="H179" s="9" t="n">
        <v>0</v>
      </c>
      <c r="I179" s="9" t="n">
        <v>0</v>
      </c>
      <c r="J179" s="9" t="n">
        <v>0</v>
      </c>
      <c r="K179" s="9" t="n">
        <v>0</v>
      </c>
      <c r="L179" s="9" t="n">
        <v>0</v>
      </c>
      <c r="M179" s="9" t="n">
        <v>0</v>
      </c>
      <c r="N179" s="9" t="n">
        <v>0</v>
      </c>
      <c r="O179" s="9" t="n">
        <v>0</v>
      </c>
      <c r="P179" s="9" t="n">
        <v>0</v>
      </c>
      <c r="Q179" s="9" t="n">
        <v>0</v>
      </c>
      <c r="R179" s="9" t="n">
        <v>0</v>
      </c>
      <c r="S179" s="9" t="n">
        <v>0</v>
      </c>
      <c r="T179" s="9" t="n">
        <v>28123.72</v>
      </c>
      <c r="U179" s="9" t="n">
        <v>0</v>
      </c>
      <c r="V179" s="9" t="n">
        <v>0</v>
      </c>
      <c r="W179" s="9" t="n">
        <v>0</v>
      </c>
      <c r="X179" s="9" t="n">
        <v>0</v>
      </c>
      <c r="Y179" s="9" t="n">
        <v>0</v>
      </c>
      <c r="Z179" s="9" t="n">
        <v>0</v>
      </c>
      <c r="AA179" s="9" t="n">
        <v>0</v>
      </c>
      <c r="AB179" s="9" t="n">
        <v>10157.42</v>
      </c>
      <c r="AC179" s="9" t="n">
        <v>17966.3</v>
      </c>
      <c r="AD179" s="9" t="n">
        <v>0</v>
      </c>
      <c r="AE179" s="9" t="n">
        <v>0</v>
      </c>
      <c r="AF179" s="9" t="n">
        <v>0</v>
      </c>
      <c r="AG179" s="9" t="n">
        <v>0</v>
      </c>
      <c r="AH179" s="9" t="n">
        <v>0</v>
      </c>
      <c r="AI179" s="9" t="n">
        <v>0</v>
      </c>
      <c r="AJ179" s="9" t="n">
        <v>0</v>
      </c>
      <c r="AK179" s="9" t="n">
        <v>0</v>
      </c>
      <c r="AL179" s="9" t="n">
        <v>0</v>
      </c>
      <c r="AM179" s="9" t="n">
        <v>0</v>
      </c>
      <c r="AN179" s="9" t="n">
        <v>0</v>
      </c>
      <c r="AO179" s="9" t="n">
        <v>0</v>
      </c>
      <c r="AP179" s="9" t="n">
        <v>0</v>
      </c>
      <c r="AQ179" s="9" t="n">
        <v>0</v>
      </c>
      <c r="AR179" s="9" t="n">
        <v>0</v>
      </c>
      <c r="AS179" s="9" t="n">
        <v>0</v>
      </c>
      <c r="AT179" s="9" t="n">
        <f aca="false">T179-G179</f>
        <v>28123.72</v>
      </c>
      <c r="AU179" s="10" t="str">
        <f aca="false">IF(G179=0,"",(T179-G179)/G179)</f>
        <v/>
      </c>
      <c r="AV179" s="9" t="n">
        <f aca="false">AG179-T179</f>
        <v>-28123.72</v>
      </c>
      <c r="AW179" s="10" t="n">
        <f aca="false">IF(T179=0,"",(AG179-T179)/T179)</f>
        <v>-1</v>
      </c>
      <c r="AX179" s="0" t="str">
        <f aca="false">IF(AND(T179=0,AG179&gt;0),"Novo/Recuperado",IF(AND(T179&gt;0,AG179=0),"Perdido",IF(AG179&gt;T179,"Crescimento",IF(AG179&lt;T179,"Queda","Estável"))))</f>
        <v>Perdido</v>
      </c>
      <c r="AY179" s="10" t="n">
        <f aca="false">IF(SUM($AG:$AG)=0,0,AG179/SUM($AG:$AG))</f>
        <v>0</v>
      </c>
      <c r="AZ179" s="9" t="n">
        <f aca="false">IF(AG179&lt;T179,T179-AG179,0)</f>
        <v>28123.72</v>
      </c>
      <c r="BA179" s="9" t="n">
        <f aca="false">AG179/5*12</f>
        <v>0</v>
      </c>
      <c r="BB179" s="9" t="n">
        <f aca="false">BA179-T179</f>
        <v>-28123.72</v>
      </c>
    </row>
    <row r="180" customFormat="false" ht="15" hidden="false" customHeight="false" outlineLevel="0" collapsed="false">
      <c r="A180" s="0" t="s">
        <v>14</v>
      </c>
      <c r="C180" s="0" t="s">
        <v>14</v>
      </c>
      <c r="D180" s="0" t="s">
        <v>14</v>
      </c>
      <c r="E180" s="0" t="s">
        <v>4457</v>
      </c>
      <c r="F180" s="0" t="s">
        <v>4458</v>
      </c>
      <c r="G180" s="9" t="n">
        <v>0</v>
      </c>
      <c r="H180" s="9" t="n">
        <v>0</v>
      </c>
      <c r="I180" s="9" t="n">
        <v>0</v>
      </c>
      <c r="J180" s="9" t="n">
        <v>0</v>
      </c>
      <c r="K180" s="9" t="n">
        <v>0</v>
      </c>
      <c r="L180" s="9" t="n">
        <v>0</v>
      </c>
      <c r="M180" s="9" t="n">
        <v>0</v>
      </c>
      <c r="N180" s="9" t="n">
        <v>0</v>
      </c>
      <c r="O180" s="9" t="n">
        <v>0</v>
      </c>
      <c r="P180" s="9" t="n">
        <v>0</v>
      </c>
      <c r="Q180" s="9" t="n">
        <v>0</v>
      </c>
      <c r="R180" s="9" t="n">
        <v>0</v>
      </c>
      <c r="S180" s="9" t="n">
        <v>0</v>
      </c>
      <c r="T180" s="9" t="n">
        <v>28441.6</v>
      </c>
      <c r="U180" s="9" t="n">
        <v>0</v>
      </c>
      <c r="V180" s="9" t="n">
        <v>0</v>
      </c>
      <c r="W180" s="9" t="n">
        <v>0</v>
      </c>
      <c r="X180" s="9" t="n">
        <v>0</v>
      </c>
      <c r="Y180" s="9" t="n">
        <v>0</v>
      </c>
      <c r="Z180" s="9" t="n">
        <v>0</v>
      </c>
      <c r="AA180" s="9" t="n">
        <v>0</v>
      </c>
      <c r="AB180" s="9" t="n">
        <v>0</v>
      </c>
      <c r="AC180" s="9" t="n">
        <v>0</v>
      </c>
      <c r="AD180" s="9" t="n">
        <v>28441.6</v>
      </c>
      <c r="AE180" s="9" t="n">
        <v>0</v>
      </c>
      <c r="AF180" s="9" t="n">
        <v>0</v>
      </c>
      <c r="AG180" s="9" t="n">
        <v>225.299999999999</v>
      </c>
      <c r="AH180" s="9" t="n">
        <v>-9668.5</v>
      </c>
      <c r="AI180" s="9" t="n">
        <v>0</v>
      </c>
      <c r="AJ180" s="9" t="n">
        <v>0</v>
      </c>
      <c r="AK180" s="9" t="n">
        <v>9893.8</v>
      </c>
      <c r="AL180" s="9" t="n">
        <v>0</v>
      </c>
      <c r="AM180" s="9" t="n">
        <v>0</v>
      </c>
      <c r="AN180" s="9" t="n">
        <v>0</v>
      </c>
      <c r="AO180" s="9" t="n">
        <v>0</v>
      </c>
      <c r="AP180" s="9" t="n">
        <v>0</v>
      </c>
      <c r="AQ180" s="9" t="n">
        <v>0</v>
      </c>
      <c r="AR180" s="9" t="n">
        <v>0</v>
      </c>
      <c r="AS180" s="9" t="n">
        <v>0</v>
      </c>
      <c r="AT180" s="9" t="n">
        <f aca="false">T180-G180</f>
        <v>28441.6</v>
      </c>
      <c r="AU180" s="10" t="str">
        <f aca="false">IF(G180=0,"",(T180-G180)/G180)</f>
        <v/>
      </c>
      <c r="AV180" s="9" t="n">
        <f aca="false">AG180-T180</f>
        <v>-28216.3</v>
      </c>
      <c r="AW180" s="10" t="n">
        <f aca="false">IF(T180=0,"",(AG180-T180)/T180)</f>
        <v>-0.992078504725473</v>
      </c>
      <c r="AX180" s="0" t="str">
        <f aca="false">IF(AND(T180=0,AG180&gt;0),"Novo/Recuperado",IF(AND(T180&gt;0,AG180=0),"Perdido",IF(AG180&gt;T180,"Crescimento",IF(AG180&lt;T180,"Queda","Estável"))))</f>
        <v>Queda</v>
      </c>
      <c r="AY180" s="10" t="n">
        <f aca="false">IF(SUM($AG:$AG)=0,0,AG180/SUM($AG:$AG))</f>
        <v>1.69934256275418E-005</v>
      </c>
      <c r="AZ180" s="9" t="n">
        <f aca="false">IF(AG180&lt;T180,T180-AG180,0)</f>
        <v>28216.3</v>
      </c>
      <c r="BA180" s="9" t="n">
        <f aca="false">AG180/5*12</f>
        <v>540.719999999998</v>
      </c>
      <c r="BB180" s="9" t="n">
        <f aca="false">BA180-T180</f>
        <v>-27900.88</v>
      </c>
    </row>
    <row r="181" customFormat="false" ht="15" hidden="false" customHeight="false" outlineLevel="0" collapsed="false">
      <c r="A181" s="0" t="s">
        <v>22</v>
      </c>
      <c r="B181" s="0" t="s">
        <v>22</v>
      </c>
      <c r="C181" s="0" t="s">
        <v>22</v>
      </c>
      <c r="D181" s="0" t="s">
        <v>22</v>
      </c>
      <c r="E181" s="0" t="s">
        <v>3079</v>
      </c>
      <c r="F181" s="0" t="s">
        <v>3080</v>
      </c>
      <c r="G181" s="9" t="n">
        <v>2218</v>
      </c>
      <c r="H181" s="9" t="n">
        <v>0</v>
      </c>
      <c r="I181" s="9" t="n">
        <v>0</v>
      </c>
      <c r="J181" s="9" t="n">
        <v>0</v>
      </c>
      <c r="K181" s="9" t="n">
        <v>0</v>
      </c>
      <c r="L181" s="9" t="n">
        <v>0</v>
      </c>
      <c r="M181" s="9" t="n">
        <v>0</v>
      </c>
      <c r="N181" s="9" t="n">
        <v>2218</v>
      </c>
      <c r="O181" s="9" t="n">
        <v>0</v>
      </c>
      <c r="P181" s="9" t="n">
        <v>0</v>
      </c>
      <c r="Q181" s="9" t="n">
        <v>0</v>
      </c>
      <c r="R181" s="9" t="n">
        <v>0</v>
      </c>
      <c r="S181" s="9" t="n">
        <v>0</v>
      </c>
      <c r="T181" s="9" t="n">
        <v>37730.32</v>
      </c>
      <c r="U181" s="9" t="n">
        <v>5358</v>
      </c>
      <c r="V181" s="9" t="n">
        <v>0</v>
      </c>
      <c r="W181" s="9" t="n">
        <v>0</v>
      </c>
      <c r="X181" s="9" t="n">
        <v>0</v>
      </c>
      <c r="Y181" s="9" t="n">
        <v>15120</v>
      </c>
      <c r="Z181" s="9" t="n">
        <v>0</v>
      </c>
      <c r="AA181" s="9" t="n">
        <v>0</v>
      </c>
      <c r="AB181" s="9" t="n">
        <v>7745.42</v>
      </c>
      <c r="AC181" s="9" t="n">
        <v>0</v>
      </c>
      <c r="AD181" s="9" t="n">
        <v>5153.06</v>
      </c>
      <c r="AE181" s="9" t="n">
        <v>0</v>
      </c>
      <c r="AF181" s="9" t="n">
        <v>4353.84</v>
      </c>
      <c r="AG181" s="9" t="n">
        <v>4140</v>
      </c>
      <c r="AH181" s="9" t="n">
        <v>0</v>
      </c>
      <c r="AI181" s="9" t="n">
        <v>4140</v>
      </c>
      <c r="AJ181" s="9" t="n">
        <v>0</v>
      </c>
      <c r="AK181" s="9" t="n">
        <v>0</v>
      </c>
      <c r="AL181" s="9" t="n">
        <v>0</v>
      </c>
      <c r="AM181" s="9" t="n">
        <v>0</v>
      </c>
      <c r="AN181" s="9" t="n">
        <v>0</v>
      </c>
      <c r="AO181" s="9" t="n">
        <v>0</v>
      </c>
      <c r="AP181" s="9" t="n">
        <v>0</v>
      </c>
      <c r="AQ181" s="9" t="n">
        <v>0</v>
      </c>
      <c r="AR181" s="9" t="n">
        <v>0</v>
      </c>
      <c r="AS181" s="9" t="n">
        <v>0</v>
      </c>
      <c r="AT181" s="9" t="n">
        <f aca="false">T181-G181</f>
        <v>35512.32</v>
      </c>
      <c r="AU181" s="10" t="n">
        <f aca="false">IF(G181=0,"",(T181-G181)/G181)</f>
        <v>16.0109648331831</v>
      </c>
      <c r="AV181" s="9" t="n">
        <f aca="false">AG181-T181</f>
        <v>-33590.32</v>
      </c>
      <c r="AW181" s="10" t="n">
        <f aca="false">IF(T181=0,"",(AG181-T181)/T181)</f>
        <v>-0.890273922935188</v>
      </c>
      <c r="AX181" s="0" t="str">
        <f aca="false">IF(AND(T181=0,AG181&gt;0),"Novo/Recuperado",IF(AND(T181&gt;0,AG181=0),"Perdido",IF(AG181&gt;T181,"Crescimento",IF(AG181&lt;T181,"Queda","Estável"))))</f>
        <v>Queda</v>
      </c>
      <c r="AY181" s="10" t="n">
        <f aca="false">IF(SUM($AG:$AG)=0,0,AG181/SUM($AG:$AG))</f>
        <v>0.00031226268130503</v>
      </c>
      <c r="AZ181" s="9" t="n">
        <f aca="false">IF(AG181&lt;T181,T181-AG181,0)</f>
        <v>33590.32</v>
      </c>
      <c r="BA181" s="9" t="n">
        <f aca="false">AG181/5*12</f>
        <v>9936</v>
      </c>
      <c r="BB181" s="9" t="n">
        <f aca="false">BA181-T181</f>
        <v>-27794.32</v>
      </c>
    </row>
    <row r="182" customFormat="false" ht="15" hidden="false" customHeight="false" outlineLevel="0" collapsed="false">
      <c r="A182" s="0" t="s">
        <v>881</v>
      </c>
      <c r="B182" s="0" t="s">
        <v>881</v>
      </c>
      <c r="C182" s="0" t="s">
        <v>881</v>
      </c>
      <c r="E182" s="0" t="s">
        <v>1728</v>
      </c>
      <c r="F182" s="0" t="s">
        <v>1729</v>
      </c>
      <c r="G182" s="9" t="n">
        <v>262327.56</v>
      </c>
      <c r="H182" s="9" t="n">
        <v>0</v>
      </c>
      <c r="I182" s="9" t="n">
        <v>54720</v>
      </c>
      <c r="J182" s="9" t="n">
        <v>68644.8</v>
      </c>
      <c r="K182" s="9" t="n">
        <v>111139.2</v>
      </c>
      <c r="L182" s="9" t="n">
        <v>0</v>
      </c>
      <c r="M182" s="9" t="n">
        <v>0</v>
      </c>
      <c r="N182" s="9" t="n">
        <v>0</v>
      </c>
      <c r="O182" s="9" t="n">
        <v>27823.56</v>
      </c>
      <c r="P182" s="9" t="n">
        <v>0</v>
      </c>
      <c r="Q182" s="9" t="n">
        <v>0</v>
      </c>
      <c r="R182" s="9" t="n">
        <v>0</v>
      </c>
      <c r="S182" s="9" t="n">
        <v>0</v>
      </c>
      <c r="T182" s="9" t="n">
        <v>27640</v>
      </c>
      <c r="U182" s="9" t="n">
        <v>0</v>
      </c>
      <c r="V182" s="9" t="n">
        <v>27640</v>
      </c>
      <c r="W182" s="9" t="n">
        <v>0</v>
      </c>
      <c r="X182" s="9" t="n">
        <v>0</v>
      </c>
      <c r="Y182" s="9" t="n">
        <v>0</v>
      </c>
      <c r="Z182" s="9" t="n">
        <v>0</v>
      </c>
      <c r="AA182" s="9" t="n">
        <v>0</v>
      </c>
      <c r="AB182" s="9" t="n">
        <v>0</v>
      </c>
      <c r="AC182" s="9" t="n">
        <v>0</v>
      </c>
      <c r="AD182" s="9" t="n">
        <v>0</v>
      </c>
      <c r="AE182" s="9" t="n">
        <v>0</v>
      </c>
      <c r="AF182" s="9" t="n">
        <v>0</v>
      </c>
      <c r="AG182" s="9" t="n">
        <v>0</v>
      </c>
      <c r="AH182" s="9" t="n">
        <v>0</v>
      </c>
      <c r="AI182" s="9" t="n">
        <v>0</v>
      </c>
      <c r="AJ182" s="9" t="n">
        <v>0</v>
      </c>
      <c r="AK182" s="9" t="n">
        <v>0</v>
      </c>
      <c r="AL182" s="9" t="n">
        <v>0</v>
      </c>
      <c r="AM182" s="9" t="n">
        <v>0</v>
      </c>
      <c r="AN182" s="9" t="n">
        <v>0</v>
      </c>
      <c r="AO182" s="9" t="n">
        <v>0</v>
      </c>
      <c r="AP182" s="9" t="n">
        <v>0</v>
      </c>
      <c r="AQ182" s="9" t="n">
        <v>0</v>
      </c>
      <c r="AR182" s="9" t="n">
        <v>0</v>
      </c>
      <c r="AS182" s="9" t="n">
        <v>0</v>
      </c>
      <c r="AT182" s="9" t="n">
        <f aca="false">T182-G182</f>
        <v>-234687.56</v>
      </c>
      <c r="AU182" s="10" t="n">
        <f aca="false">IF(G182=0,"",(T182-G182)/G182)</f>
        <v>-0.894635546490045</v>
      </c>
      <c r="AV182" s="9" t="n">
        <f aca="false">AG182-T182</f>
        <v>-27640</v>
      </c>
      <c r="AW182" s="10" t="n">
        <f aca="false">IF(T182=0,"",(AG182-T182)/T182)</f>
        <v>-1</v>
      </c>
      <c r="AX182" s="0" t="str">
        <f aca="false">IF(AND(T182=0,AG182&gt;0),"Novo/Recuperado",IF(AND(T182&gt;0,AG182=0),"Perdido",IF(AG182&gt;T182,"Crescimento",IF(AG182&lt;T182,"Queda","Estável"))))</f>
        <v>Perdido</v>
      </c>
      <c r="AY182" s="10" t="n">
        <f aca="false">IF(SUM($AG:$AG)=0,0,AG182/SUM($AG:$AG))</f>
        <v>0</v>
      </c>
      <c r="AZ182" s="9" t="n">
        <f aca="false">IF(AG182&lt;T182,T182-AG182,0)</f>
        <v>27640</v>
      </c>
      <c r="BA182" s="9" t="n">
        <f aca="false">AG182/5*12</f>
        <v>0</v>
      </c>
      <c r="BB182" s="9" t="n">
        <f aca="false">BA182-T182</f>
        <v>-27640</v>
      </c>
    </row>
    <row r="183" customFormat="false" ht="15" hidden="false" customHeight="false" outlineLevel="0" collapsed="false">
      <c r="A183" s="0" t="s">
        <v>14</v>
      </c>
      <c r="B183" s="0" t="s">
        <v>14</v>
      </c>
      <c r="C183" s="0" t="s">
        <v>14</v>
      </c>
      <c r="D183" s="0" t="s">
        <v>14</v>
      </c>
      <c r="E183" s="0" t="s">
        <v>1499</v>
      </c>
      <c r="F183" s="0" t="s">
        <v>1500</v>
      </c>
      <c r="G183" s="9" t="n">
        <v>33555.84</v>
      </c>
      <c r="H183" s="9" t="n">
        <v>0</v>
      </c>
      <c r="I183" s="9" t="n">
        <v>844.92</v>
      </c>
      <c r="J183" s="9" t="n">
        <v>1659.96</v>
      </c>
      <c r="K183" s="9" t="n">
        <v>4000.91</v>
      </c>
      <c r="L183" s="9" t="n">
        <v>0</v>
      </c>
      <c r="M183" s="9" t="n">
        <v>0</v>
      </c>
      <c r="N183" s="9" t="n">
        <v>4377.33</v>
      </c>
      <c r="O183" s="9" t="n">
        <v>5423.43</v>
      </c>
      <c r="P183" s="9" t="n">
        <v>0</v>
      </c>
      <c r="Q183" s="9" t="n">
        <v>5488.56</v>
      </c>
      <c r="R183" s="9" t="n">
        <v>9250.1</v>
      </c>
      <c r="S183" s="9" t="n">
        <v>2510.63</v>
      </c>
      <c r="T183" s="9" t="n">
        <v>46146.36</v>
      </c>
      <c r="U183" s="9" t="n">
        <v>2766.93</v>
      </c>
      <c r="V183" s="9" t="n">
        <v>0</v>
      </c>
      <c r="W183" s="9" t="n">
        <v>4317.6</v>
      </c>
      <c r="X183" s="9" t="n">
        <v>8169.82</v>
      </c>
      <c r="Y183" s="9" t="n">
        <v>4565.48</v>
      </c>
      <c r="Z183" s="9" t="n">
        <v>1447.06</v>
      </c>
      <c r="AA183" s="9" t="n">
        <v>5610.35</v>
      </c>
      <c r="AB183" s="9" t="n">
        <v>8354.95</v>
      </c>
      <c r="AC183" s="9" t="n">
        <v>4835.73</v>
      </c>
      <c r="AD183" s="9" t="n">
        <v>6078.44</v>
      </c>
      <c r="AE183" s="9" t="n">
        <v>0</v>
      </c>
      <c r="AF183" s="9" t="n">
        <v>0</v>
      </c>
      <c r="AG183" s="9" t="n">
        <v>7747.51</v>
      </c>
      <c r="AH183" s="9" t="n">
        <v>5093.48</v>
      </c>
      <c r="AI183" s="9" t="n">
        <v>0</v>
      </c>
      <c r="AJ183" s="9" t="n">
        <v>2654.03</v>
      </c>
      <c r="AK183" s="9" t="n">
        <v>0</v>
      </c>
      <c r="AL183" s="9" t="n">
        <v>0</v>
      </c>
      <c r="AM183" s="9" t="n">
        <v>0</v>
      </c>
      <c r="AN183" s="9" t="n">
        <v>0</v>
      </c>
      <c r="AO183" s="9" t="n">
        <v>0</v>
      </c>
      <c r="AP183" s="9" t="n">
        <v>0</v>
      </c>
      <c r="AQ183" s="9" t="n">
        <v>0</v>
      </c>
      <c r="AR183" s="9" t="n">
        <v>0</v>
      </c>
      <c r="AS183" s="9" t="n">
        <v>0</v>
      </c>
      <c r="AT183" s="9" t="n">
        <f aca="false">T183-G183</f>
        <v>12590.52</v>
      </c>
      <c r="AU183" s="10" t="n">
        <f aca="false">IF(G183=0,"",(T183-G183)/G183)</f>
        <v>0.375210991588945</v>
      </c>
      <c r="AV183" s="9" t="n">
        <f aca="false">AG183-T183</f>
        <v>-38398.85</v>
      </c>
      <c r="AW183" s="10" t="n">
        <f aca="false">IF(T183=0,"",(AG183-T183)/T183)</f>
        <v>-0.8321100515837</v>
      </c>
      <c r="AX183" s="0" t="str">
        <f aca="false">IF(AND(T183=0,AG183&gt;0),"Novo/Recuperado",IF(AND(T183&gt;0,AG183=0),"Perdido",IF(AG183&gt;T183,"Crescimento",IF(AG183&lt;T183,"Queda","Estável"))))</f>
        <v>Queda</v>
      </c>
      <c r="AY183" s="10" t="n">
        <f aca="false">IF(SUM($AG:$AG)=0,0,AG183/SUM($AG:$AG))</f>
        <v>0.000584361895178149</v>
      </c>
      <c r="AZ183" s="9" t="n">
        <f aca="false">IF(AG183&lt;T183,T183-AG183,0)</f>
        <v>38398.85</v>
      </c>
      <c r="BA183" s="9" t="n">
        <f aca="false">AG183/5*12</f>
        <v>18594.024</v>
      </c>
      <c r="BB183" s="9" t="n">
        <f aca="false">BA183-T183</f>
        <v>-27552.336</v>
      </c>
    </row>
    <row r="184" customFormat="false" ht="15" hidden="false" customHeight="false" outlineLevel="0" collapsed="false">
      <c r="A184" s="0" t="s">
        <v>14</v>
      </c>
      <c r="C184" s="0" t="s">
        <v>14</v>
      </c>
      <c r="E184" s="0" t="s">
        <v>3960</v>
      </c>
      <c r="F184" s="0" t="s">
        <v>3961</v>
      </c>
      <c r="G184" s="9" t="n">
        <v>0</v>
      </c>
      <c r="H184" s="9" t="n">
        <v>0</v>
      </c>
      <c r="I184" s="9" t="n">
        <v>0</v>
      </c>
      <c r="J184" s="9" t="n">
        <v>0</v>
      </c>
      <c r="K184" s="9" t="n">
        <v>0</v>
      </c>
      <c r="L184" s="9" t="n">
        <v>0</v>
      </c>
      <c r="M184" s="9" t="n">
        <v>0</v>
      </c>
      <c r="N184" s="9" t="n">
        <v>0</v>
      </c>
      <c r="O184" s="9" t="n">
        <v>0</v>
      </c>
      <c r="P184" s="9" t="n">
        <v>0</v>
      </c>
      <c r="Q184" s="9" t="n">
        <v>0</v>
      </c>
      <c r="R184" s="9" t="n">
        <v>0</v>
      </c>
      <c r="S184" s="9" t="n">
        <v>0</v>
      </c>
      <c r="T184" s="9" t="n">
        <v>27406</v>
      </c>
      <c r="U184" s="9" t="n">
        <v>0</v>
      </c>
      <c r="V184" s="9" t="n">
        <v>0</v>
      </c>
      <c r="W184" s="9" t="n">
        <v>2686</v>
      </c>
      <c r="X184" s="9" t="n">
        <v>11278</v>
      </c>
      <c r="Y184" s="9" t="n">
        <v>0</v>
      </c>
      <c r="Z184" s="9" t="n">
        <v>0</v>
      </c>
      <c r="AA184" s="9" t="n">
        <v>13442</v>
      </c>
      <c r="AB184" s="9" t="n">
        <v>0</v>
      </c>
      <c r="AC184" s="9" t="n">
        <v>0</v>
      </c>
      <c r="AD184" s="9" t="n">
        <v>0</v>
      </c>
      <c r="AE184" s="9" t="n">
        <v>0</v>
      </c>
      <c r="AF184" s="9" t="n">
        <v>0</v>
      </c>
      <c r="AG184" s="9" t="n">
        <v>0</v>
      </c>
      <c r="AH184" s="9" t="n">
        <v>0</v>
      </c>
      <c r="AI184" s="9" t="n">
        <v>0</v>
      </c>
      <c r="AJ184" s="9" t="n">
        <v>0</v>
      </c>
      <c r="AK184" s="9" t="n">
        <v>0</v>
      </c>
      <c r="AL184" s="9" t="n">
        <v>0</v>
      </c>
      <c r="AM184" s="9" t="n">
        <v>0</v>
      </c>
      <c r="AN184" s="9" t="n">
        <v>0</v>
      </c>
      <c r="AO184" s="9" t="n">
        <v>0</v>
      </c>
      <c r="AP184" s="9" t="n">
        <v>0</v>
      </c>
      <c r="AQ184" s="9" t="n">
        <v>0</v>
      </c>
      <c r="AR184" s="9" t="n">
        <v>0</v>
      </c>
      <c r="AS184" s="9" t="n">
        <v>0</v>
      </c>
      <c r="AT184" s="9" t="n">
        <f aca="false">T184-G184</f>
        <v>27406</v>
      </c>
      <c r="AU184" s="10" t="str">
        <f aca="false">IF(G184=0,"",(T184-G184)/G184)</f>
        <v/>
      </c>
      <c r="AV184" s="9" t="n">
        <f aca="false">AG184-T184</f>
        <v>-27406</v>
      </c>
      <c r="AW184" s="10" t="n">
        <f aca="false">IF(T184=0,"",(AG184-T184)/T184)</f>
        <v>-1</v>
      </c>
      <c r="AX184" s="0" t="str">
        <f aca="false">IF(AND(T184=0,AG184&gt;0),"Novo/Recuperado",IF(AND(T184&gt;0,AG184=0),"Perdido",IF(AG184&gt;T184,"Crescimento",IF(AG184&lt;T184,"Queda","Estável"))))</f>
        <v>Perdido</v>
      </c>
      <c r="AY184" s="10" t="n">
        <f aca="false">IF(SUM($AG:$AG)=0,0,AG184/SUM($AG:$AG))</f>
        <v>0</v>
      </c>
      <c r="AZ184" s="9" t="n">
        <f aca="false">IF(AG184&lt;T184,T184-AG184,0)</f>
        <v>27406</v>
      </c>
      <c r="BA184" s="9" t="n">
        <f aca="false">AG184/5*12</f>
        <v>0</v>
      </c>
      <c r="BB184" s="9" t="n">
        <f aca="false">BA184-T184</f>
        <v>-27406</v>
      </c>
    </row>
    <row r="185" customFormat="false" ht="15" hidden="false" customHeight="false" outlineLevel="0" collapsed="false">
      <c r="A185" s="0" t="s">
        <v>24</v>
      </c>
      <c r="B185" s="0" t="s">
        <v>881</v>
      </c>
      <c r="C185" s="0" t="s">
        <v>24</v>
      </c>
      <c r="D185" s="0" t="s">
        <v>24</v>
      </c>
      <c r="E185" s="0" t="s">
        <v>2691</v>
      </c>
      <c r="F185" s="0" t="s">
        <v>2692</v>
      </c>
      <c r="G185" s="9" t="n">
        <v>6815.72</v>
      </c>
      <c r="H185" s="9" t="n">
        <v>0</v>
      </c>
      <c r="I185" s="9" t="n">
        <v>0</v>
      </c>
      <c r="J185" s="9" t="n">
        <v>0</v>
      </c>
      <c r="K185" s="9" t="n">
        <v>0</v>
      </c>
      <c r="L185" s="9" t="n">
        <v>4910.88</v>
      </c>
      <c r="M185" s="9" t="n">
        <v>231.8</v>
      </c>
      <c r="N185" s="9" t="n">
        <v>0</v>
      </c>
      <c r="O185" s="9" t="n">
        <v>0</v>
      </c>
      <c r="P185" s="9" t="n">
        <v>0</v>
      </c>
      <c r="Q185" s="9" t="n">
        <v>0</v>
      </c>
      <c r="R185" s="9" t="n">
        <v>0</v>
      </c>
      <c r="S185" s="9" t="n">
        <v>1673.04</v>
      </c>
      <c r="T185" s="9" t="n">
        <v>57575.89</v>
      </c>
      <c r="U185" s="9" t="n">
        <v>368.51</v>
      </c>
      <c r="V185" s="9" t="n">
        <v>827.8</v>
      </c>
      <c r="W185" s="9" t="n">
        <v>25001.38</v>
      </c>
      <c r="X185" s="9" t="n">
        <v>4076.02</v>
      </c>
      <c r="Y185" s="9" t="n">
        <v>585.85</v>
      </c>
      <c r="Z185" s="9" t="n">
        <v>846.6</v>
      </c>
      <c r="AA185" s="9" t="n">
        <v>0</v>
      </c>
      <c r="AB185" s="9" t="n">
        <v>7605.61</v>
      </c>
      <c r="AC185" s="9" t="n">
        <v>5375.4</v>
      </c>
      <c r="AD185" s="9" t="n">
        <v>3224.71</v>
      </c>
      <c r="AE185" s="9" t="n">
        <v>4640.26</v>
      </c>
      <c r="AF185" s="9" t="n">
        <v>5023.75</v>
      </c>
      <c r="AG185" s="9" t="n">
        <v>12659.26</v>
      </c>
      <c r="AH185" s="9" t="n">
        <v>3532.65</v>
      </c>
      <c r="AI185" s="9" t="n">
        <v>2646.52</v>
      </c>
      <c r="AJ185" s="9" t="n">
        <v>3157.2</v>
      </c>
      <c r="AK185" s="9" t="n">
        <v>1490.86</v>
      </c>
      <c r="AL185" s="9" t="n">
        <v>1832.03</v>
      </c>
      <c r="AM185" s="9" t="n">
        <v>0</v>
      </c>
      <c r="AN185" s="9" t="n">
        <v>0</v>
      </c>
      <c r="AO185" s="9" t="n">
        <v>0</v>
      </c>
      <c r="AP185" s="9" t="n">
        <v>0</v>
      </c>
      <c r="AQ185" s="9" t="n">
        <v>0</v>
      </c>
      <c r="AR185" s="9" t="n">
        <v>0</v>
      </c>
      <c r="AS185" s="9" t="n">
        <v>0</v>
      </c>
      <c r="AT185" s="9" t="n">
        <f aca="false">T185-G185</f>
        <v>50760.17</v>
      </c>
      <c r="AU185" s="10" t="n">
        <f aca="false">IF(G185=0,"",(T185-G185)/G185)</f>
        <v>7.4475139823819</v>
      </c>
      <c r="AV185" s="9" t="n">
        <f aca="false">AG185-T185</f>
        <v>-44916.63</v>
      </c>
      <c r="AW185" s="10" t="n">
        <f aca="false">IF(T185=0,"",(AG185-T185)/T185)</f>
        <v>-0.780129147808223</v>
      </c>
      <c r="AX185" s="0" t="str">
        <f aca="false">IF(AND(T185=0,AG185&gt;0),"Novo/Recuperado",IF(AND(T185&gt;0,AG185=0),"Perdido",IF(AG185&gt;T185,"Crescimento",IF(AG185&lt;T185,"Queda","Estável"))))</f>
        <v>Queda</v>
      </c>
      <c r="AY185" s="10" t="n">
        <f aca="false">IF(SUM($AG:$AG)=0,0,AG185/SUM($AG:$AG))</f>
        <v>0.000954834413269932</v>
      </c>
      <c r="AZ185" s="9" t="n">
        <f aca="false">IF(AG185&lt;T185,T185-AG185,0)</f>
        <v>44916.63</v>
      </c>
      <c r="BA185" s="9" t="n">
        <f aca="false">AG185/5*12</f>
        <v>30382.224</v>
      </c>
      <c r="BB185" s="9" t="n">
        <f aca="false">BA185-T185</f>
        <v>-27193.666</v>
      </c>
    </row>
    <row r="186" customFormat="false" ht="15" hidden="false" customHeight="false" outlineLevel="0" collapsed="false">
      <c r="A186" s="0" t="s">
        <v>1739</v>
      </c>
      <c r="C186" s="0" t="s">
        <v>1739</v>
      </c>
      <c r="D186" s="0" t="s">
        <v>1739</v>
      </c>
      <c r="E186" s="0" t="s">
        <v>4280</v>
      </c>
      <c r="F186" s="0" t="s">
        <v>4281</v>
      </c>
      <c r="G186" s="9" t="n">
        <v>0</v>
      </c>
      <c r="H186" s="9" t="n">
        <v>0</v>
      </c>
      <c r="I186" s="9" t="n">
        <v>0</v>
      </c>
      <c r="J186" s="9" t="n">
        <v>0</v>
      </c>
      <c r="K186" s="9" t="n">
        <v>0</v>
      </c>
      <c r="L186" s="9" t="n">
        <v>0</v>
      </c>
      <c r="M186" s="9" t="n">
        <v>0</v>
      </c>
      <c r="N186" s="9" t="n">
        <v>0</v>
      </c>
      <c r="O186" s="9" t="n">
        <v>0</v>
      </c>
      <c r="P186" s="9" t="n">
        <v>0</v>
      </c>
      <c r="Q186" s="9" t="n">
        <v>0</v>
      </c>
      <c r="R186" s="9" t="n">
        <v>0</v>
      </c>
      <c r="S186" s="9" t="n">
        <v>0</v>
      </c>
      <c r="T186" s="9" t="n">
        <v>31010.44</v>
      </c>
      <c r="U186" s="9" t="n">
        <v>0</v>
      </c>
      <c r="V186" s="9" t="n">
        <v>0</v>
      </c>
      <c r="W186" s="9" t="n">
        <v>0</v>
      </c>
      <c r="X186" s="9" t="n">
        <v>0</v>
      </c>
      <c r="Y186" s="9" t="n">
        <v>0</v>
      </c>
      <c r="Z186" s="9" t="n">
        <v>2664.19</v>
      </c>
      <c r="AA186" s="9" t="n">
        <v>0</v>
      </c>
      <c r="AB186" s="9" t="n">
        <v>1357.45</v>
      </c>
      <c r="AC186" s="9" t="n">
        <v>14064.8</v>
      </c>
      <c r="AD186" s="9" t="n">
        <v>0</v>
      </c>
      <c r="AE186" s="9" t="n">
        <v>0</v>
      </c>
      <c r="AF186" s="9" t="n">
        <v>12924</v>
      </c>
      <c r="AG186" s="9" t="n">
        <v>1627.57</v>
      </c>
      <c r="AH186" s="9" t="n">
        <v>0</v>
      </c>
      <c r="AI186" s="9" t="n">
        <v>0</v>
      </c>
      <c r="AJ186" s="9" t="n">
        <v>0</v>
      </c>
      <c r="AK186" s="9" t="n">
        <v>1627.57</v>
      </c>
      <c r="AL186" s="9" t="n">
        <v>0</v>
      </c>
      <c r="AM186" s="9" t="n">
        <v>0</v>
      </c>
      <c r="AN186" s="9" t="n">
        <v>0</v>
      </c>
      <c r="AO186" s="9" t="n">
        <v>0</v>
      </c>
      <c r="AP186" s="9" t="n">
        <v>0</v>
      </c>
      <c r="AQ186" s="9" t="n">
        <v>0</v>
      </c>
      <c r="AR186" s="9" t="n">
        <v>0</v>
      </c>
      <c r="AS186" s="9" t="n">
        <v>0</v>
      </c>
      <c r="AT186" s="9" t="n">
        <f aca="false">T186-G186</f>
        <v>31010.44</v>
      </c>
      <c r="AU186" s="10" t="str">
        <f aca="false">IF(G186=0,"",(T186-G186)/G186)</f>
        <v/>
      </c>
      <c r="AV186" s="9" t="n">
        <f aca="false">AG186-T186</f>
        <v>-29382.87</v>
      </c>
      <c r="AW186" s="10" t="n">
        <f aca="false">IF(T186=0,"",(AG186-T186)/T186)</f>
        <v>-0.947515417388467</v>
      </c>
      <c r="AX186" s="0" t="str">
        <f aca="false">IF(AND(T186=0,AG186&gt;0),"Novo/Recuperado",IF(AND(T186&gt;0,AG186=0),"Perdido",IF(AG186&gt;T186,"Crescimento",IF(AG186&lt;T186,"Queda","Estável"))))</f>
        <v>Queda</v>
      </c>
      <c r="AY186" s="10" t="n">
        <f aca="false">IF(SUM($AG:$AG)=0,0,AG186/SUM($AG:$AG))</f>
        <v>0.000122760717925514</v>
      </c>
      <c r="AZ186" s="9" t="n">
        <f aca="false">IF(AG186&lt;T186,T186-AG186,0)</f>
        <v>29382.87</v>
      </c>
      <c r="BA186" s="9" t="n">
        <f aca="false">AG186/5*12</f>
        <v>3906.168</v>
      </c>
      <c r="BB186" s="9" t="n">
        <f aca="false">BA186-T186</f>
        <v>-27104.272</v>
      </c>
    </row>
    <row r="187" customFormat="false" ht="15" hidden="false" customHeight="false" outlineLevel="0" collapsed="false">
      <c r="A187" s="0" t="s">
        <v>14</v>
      </c>
      <c r="B187" s="0" t="s">
        <v>14</v>
      </c>
      <c r="C187" s="0" t="s">
        <v>14</v>
      </c>
      <c r="E187" s="0" t="s">
        <v>294</v>
      </c>
      <c r="F187" s="0" t="s">
        <v>295</v>
      </c>
      <c r="G187" s="9" t="n">
        <v>26369.4</v>
      </c>
      <c r="H187" s="9" t="n">
        <v>5564.36</v>
      </c>
      <c r="I187" s="9" t="n">
        <v>0</v>
      </c>
      <c r="J187" s="9" t="n">
        <v>0</v>
      </c>
      <c r="K187" s="9" t="n">
        <v>14725.04</v>
      </c>
      <c r="L187" s="9" t="n">
        <v>0</v>
      </c>
      <c r="M187" s="9" t="n">
        <v>0</v>
      </c>
      <c r="N187" s="9" t="n">
        <v>0</v>
      </c>
      <c r="O187" s="9" t="n">
        <v>0</v>
      </c>
      <c r="P187" s="9" t="n">
        <v>0</v>
      </c>
      <c r="Q187" s="9" t="n">
        <v>0</v>
      </c>
      <c r="R187" s="9" t="n">
        <v>6080</v>
      </c>
      <c r="S187" s="9" t="n">
        <v>0</v>
      </c>
      <c r="T187" s="9" t="n">
        <v>26766.44</v>
      </c>
      <c r="U187" s="9" t="n">
        <v>0</v>
      </c>
      <c r="V187" s="9" t="n">
        <v>0</v>
      </c>
      <c r="W187" s="9" t="n">
        <v>0</v>
      </c>
      <c r="X187" s="9" t="n">
        <v>0</v>
      </c>
      <c r="Y187" s="9" t="n">
        <v>25532.44</v>
      </c>
      <c r="Z187" s="9" t="n">
        <v>0</v>
      </c>
      <c r="AA187" s="9" t="n">
        <v>1234</v>
      </c>
      <c r="AB187" s="9" t="n">
        <v>0</v>
      </c>
      <c r="AC187" s="9" t="n">
        <v>0</v>
      </c>
      <c r="AD187" s="9" t="n">
        <v>0</v>
      </c>
      <c r="AE187" s="9" t="n">
        <v>0</v>
      </c>
      <c r="AF187" s="9" t="n">
        <v>0</v>
      </c>
      <c r="AG187" s="9" t="n">
        <v>0</v>
      </c>
      <c r="AH187" s="9" t="n">
        <v>0</v>
      </c>
      <c r="AI187" s="9" t="n">
        <v>0</v>
      </c>
      <c r="AJ187" s="9" t="n">
        <v>0</v>
      </c>
      <c r="AK187" s="9" t="n">
        <v>0</v>
      </c>
      <c r="AL187" s="9" t="n">
        <v>0</v>
      </c>
      <c r="AM187" s="9" t="n">
        <v>0</v>
      </c>
      <c r="AN187" s="9" t="n">
        <v>0</v>
      </c>
      <c r="AO187" s="9" t="n">
        <v>0</v>
      </c>
      <c r="AP187" s="9" t="n">
        <v>0</v>
      </c>
      <c r="AQ187" s="9" t="n">
        <v>0</v>
      </c>
      <c r="AR187" s="9" t="n">
        <v>0</v>
      </c>
      <c r="AS187" s="9" t="n">
        <v>0</v>
      </c>
      <c r="AT187" s="9" t="n">
        <f aca="false">T187-G187</f>
        <v>397.039999999997</v>
      </c>
      <c r="AU187" s="10" t="n">
        <f aca="false">IF(G187=0,"",(T187-G187)/G187)</f>
        <v>0.0150568461929356</v>
      </c>
      <c r="AV187" s="9" t="n">
        <f aca="false">AG187-T187</f>
        <v>-26766.44</v>
      </c>
      <c r="AW187" s="10" t="n">
        <f aca="false">IF(T187=0,"",(AG187-T187)/T187)</f>
        <v>-1</v>
      </c>
      <c r="AX187" s="0" t="str">
        <f aca="false">IF(AND(T187=0,AG187&gt;0),"Novo/Recuperado",IF(AND(T187&gt;0,AG187=0),"Perdido",IF(AG187&gt;T187,"Crescimento",IF(AG187&lt;T187,"Queda","Estável"))))</f>
        <v>Perdido</v>
      </c>
      <c r="AY187" s="10" t="n">
        <f aca="false">IF(SUM($AG:$AG)=0,0,AG187/SUM($AG:$AG))</f>
        <v>0</v>
      </c>
      <c r="AZ187" s="9" t="n">
        <f aca="false">IF(AG187&lt;T187,T187-AG187,0)</f>
        <v>26766.44</v>
      </c>
      <c r="BA187" s="9" t="n">
        <f aca="false">AG187/5*12</f>
        <v>0</v>
      </c>
      <c r="BB187" s="9" t="n">
        <f aca="false">BA187-T187</f>
        <v>-26766.44</v>
      </c>
    </row>
    <row r="188" customFormat="false" ht="15" hidden="false" customHeight="false" outlineLevel="0" collapsed="false">
      <c r="A188" s="0" t="s">
        <v>14</v>
      </c>
      <c r="B188" s="0" t="s">
        <v>14</v>
      </c>
      <c r="C188" s="0" t="s">
        <v>14</v>
      </c>
      <c r="E188" s="0" t="s">
        <v>1982</v>
      </c>
      <c r="F188" s="0" t="s">
        <v>1983</v>
      </c>
      <c r="G188" s="9" t="n">
        <v>43904.19</v>
      </c>
      <c r="H188" s="9" t="n">
        <v>0</v>
      </c>
      <c r="I188" s="9" t="n">
        <v>0</v>
      </c>
      <c r="J188" s="9" t="n">
        <v>13365.4</v>
      </c>
      <c r="K188" s="9" t="n">
        <v>6432</v>
      </c>
      <c r="L188" s="9" t="n">
        <v>1262.39</v>
      </c>
      <c r="M188" s="9" t="n">
        <v>10866.4</v>
      </c>
      <c r="N188" s="9" t="n">
        <v>0</v>
      </c>
      <c r="O188" s="9" t="n">
        <v>0</v>
      </c>
      <c r="P188" s="9" t="n">
        <v>0</v>
      </c>
      <c r="Q188" s="9" t="n">
        <v>2942</v>
      </c>
      <c r="R188" s="9" t="n">
        <v>0</v>
      </c>
      <c r="S188" s="9" t="n">
        <v>9036</v>
      </c>
      <c r="T188" s="9" t="n">
        <v>26645.48</v>
      </c>
      <c r="U188" s="9" t="n">
        <v>0</v>
      </c>
      <c r="V188" s="9" t="n">
        <v>6368</v>
      </c>
      <c r="W188" s="9" t="n">
        <v>13287.48</v>
      </c>
      <c r="X188" s="9" t="n">
        <v>0</v>
      </c>
      <c r="Y188" s="9" t="n">
        <v>0</v>
      </c>
      <c r="Z188" s="9" t="n">
        <v>6990</v>
      </c>
      <c r="AA188" s="9" t="n">
        <v>0</v>
      </c>
      <c r="AB188" s="9" t="n">
        <v>0</v>
      </c>
      <c r="AC188" s="9" t="n">
        <v>0</v>
      </c>
      <c r="AD188" s="9" t="n">
        <v>0</v>
      </c>
      <c r="AE188" s="9" t="n">
        <v>0</v>
      </c>
      <c r="AF188" s="9" t="n">
        <v>0</v>
      </c>
      <c r="AG188" s="9" t="n">
        <v>0</v>
      </c>
      <c r="AH188" s="9" t="n">
        <v>0</v>
      </c>
      <c r="AI188" s="9" t="n">
        <v>0</v>
      </c>
      <c r="AJ188" s="9" t="n">
        <v>0</v>
      </c>
      <c r="AK188" s="9" t="n">
        <v>0</v>
      </c>
      <c r="AL188" s="9" t="n">
        <v>0</v>
      </c>
      <c r="AM188" s="9" t="n">
        <v>0</v>
      </c>
      <c r="AN188" s="9" t="n">
        <v>0</v>
      </c>
      <c r="AO188" s="9" t="n">
        <v>0</v>
      </c>
      <c r="AP188" s="9" t="n">
        <v>0</v>
      </c>
      <c r="AQ188" s="9" t="n">
        <v>0</v>
      </c>
      <c r="AR188" s="9" t="n">
        <v>0</v>
      </c>
      <c r="AS188" s="9" t="n">
        <v>0</v>
      </c>
      <c r="AT188" s="9" t="n">
        <f aca="false">T188-G188</f>
        <v>-17258.71</v>
      </c>
      <c r="AU188" s="10" t="n">
        <f aca="false">IF(G188=0,"",(T188-G188)/G188)</f>
        <v>-0.393099382997386</v>
      </c>
      <c r="AV188" s="9" t="n">
        <f aca="false">AG188-T188</f>
        <v>-26645.48</v>
      </c>
      <c r="AW188" s="10" t="n">
        <f aca="false">IF(T188=0,"",(AG188-T188)/T188)</f>
        <v>-1</v>
      </c>
      <c r="AX188" s="0" t="str">
        <f aca="false">IF(AND(T188=0,AG188&gt;0),"Novo/Recuperado",IF(AND(T188&gt;0,AG188=0),"Perdido",IF(AG188&gt;T188,"Crescimento",IF(AG188&lt;T188,"Queda","Estável"))))</f>
        <v>Perdido</v>
      </c>
      <c r="AY188" s="10" t="n">
        <f aca="false">IF(SUM($AG:$AG)=0,0,AG188/SUM($AG:$AG))</f>
        <v>0</v>
      </c>
      <c r="AZ188" s="9" t="n">
        <f aca="false">IF(AG188&lt;T188,T188-AG188,0)</f>
        <v>26645.48</v>
      </c>
      <c r="BA188" s="9" t="n">
        <f aca="false">AG188/5*12</f>
        <v>0</v>
      </c>
      <c r="BB188" s="9" t="n">
        <f aca="false">BA188-T188</f>
        <v>-26645.48</v>
      </c>
    </row>
    <row r="189" customFormat="false" ht="15" hidden="false" customHeight="false" outlineLevel="0" collapsed="false">
      <c r="A189" s="0" t="s">
        <v>22</v>
      </c>
      <c r="B189" s="0" t="s">
        <v>733</v>
      </c>
      <c r="C189" s="0" t="s">
        <v>22</v>
      </c>
      <c r="E189" s="0" t="s">
        <v>2719</v>
      </c>
      <c r="F189" s="0" t="s">
        <v>2720</v>
      </c>
      <c r="G189" s="9" t="n">
        <v>23634.45</v>
      </c>
      <c r="H189" s="9" t="n">
        <v>0</v>
      </c>
      <c r="I189" s="9" t="n">
        <v>0</v>
      </c>
      <c r="J189" s="9" t="n">
        <v>0</v>
      </c>
      <c r="K189" s="9" t="n">
        <v>0</v>
      </c>
      <c r="L189" s="9" t="n">
        <v>2608.46</v>
      </c>
      <c r="M189" s="9" t="n">
        <v>0</v>
      </c>
      <c r="N189" s="9" t="n">
        <v>0</v>
      </c>
      <c r="O189" s="9" t="n">
        <v>0</v>
      </c>
      <c r="P189" s="9" t="n">
        <v>3039.23</v>
      </c>
      <c r="Q189" s="9" t="n">
        <v>6159.55</v>
      </c>
      <c r="R189" s="9" t="n">
        <v>8510</v>
      </c>
      <c r="S189" s="9" t="n">
        <v>3317.21</v>
      </c>
      <c r="T189" s="9" t="n">
        <v>26589.8</v>
      </c>
      <c r="U189" s="9" t="n">
        <v>3860.76</v>
      </c>
      <c r="V189" s="9" t="n">
        <v>5425.58</v>
      </c>
      <c r="W189" s="9" t="n">
        <v>2549.12</v>
      </c>
      <c r="X189" s="9" t="n">
        <v>3341</v>
      </c>
      <c r="Y189" s="9" t="n">
        <v>6947.84</v>
      </c>
      <c r="Z189" s="9" t="n">
        <v>4465.5</v>
      </c>
      <c r="AA189" s="9" t="n">
        <v>0</v>
      </c>
      <c r="AB189" s="9" t="n">
        <v>0</v>
      </c>
      <c r="AC189" s="9" t="n">
        <v>0</v>
      </c>
      <c r="AD189" s="9" t="n">
        <v>0</v>
      </c>
      <c r="AE189" s="9" t="n">
        <v>0</v>
      </c>
      <c r="AF189" s="9" t="n">
        <v>0</v>
      </c>
      <c r="AG189" s="9" t="n">
        <v>0</v>
      </c>
      <c r="AH189" s="9" t="n">
        <v>0</v>
      </c>
      <c r="AI189" s="9" t="n">
        <v>0</v>
      </c>
      <c r="AJ189" s="9" t="n">
        <v>0</v>
      </c>
      <c r="AK189" s="9" t="n">
        <v>0</v>
      </c>
      <c r="AL189" s="9" t="n">
        <v>0</v>
      </c>
      <c r="AM189" s="9" t="n">
        <v>0</v>
      </c>
      <c r="AN189" s="9" t="n">
        <v>0</v>
      </c>
      <c r="AO189" s="9" t="n">
        <v>0</v>
      </c>
      <c r="AP189" s="9" t="n">
        <v>0</v>
      </c>
      <c r="AQ189" s="9" t="n">
        <v>0</v>
      </c>
      <c r="AR189" s="9" t="n">
        <v>0</v>
      </c>
      <c r="AS189" s="9" t="n">
        <v>0</v>
      </c>
      <c r="AT189" s="9" t="n">
        <f aca="false">T189-G189</f>
        <v>2955.35</v>
      </c>
      <c r="AU189" s="10" t="n">
        <f aca="false">IF(G189=0,"",(T189-G189)/G189)</f>
        <v>0.125044162229288</v>
      </c>
      <c r="AV189" s="9" t="n">
        <f aca="false">AG189-T189</f>
        <v>-26589.8</v>
      </c>
      <c r="AW189" s="10" t="n">
        <f aca="false">IF(T189=0,"",(AG189-T189)/T189)</f>
        <v>-1</v>
      </c>
      <c r="AX189" s="0" t="str">
        <f aca="false">IF(AND(T189=0,AG189&gt;0),"Novo/Recuperado",IF(AND(T189&gt;0,AG189=0),"Perdido",IF(AG189&gt;T189,"Crescimento",IF(AG189&lt;T189,"Queda","Estável"))))</f>
        <v>Perdido</v>
      </c>
      <c r="AY189" s="10" t="n">
        <f aca="false">IF(SUM($AG:$AG)=0,0,AG189/SUM($AG:$AG))</f>
        <v>0</v>
      </c>
      <c r="AZ189" s="9" t="n">
        <f aca="false">IF(AG189&lt;T189,T189-AG189,0)</f>
        <v>26589.8</v>
      </c>
      <c r="BA189" s="9" t="n">
        <f aca="false">AG189/5*12</f>
        <v>0</v>
      </c>
      <c r="BB189" s="9" t="n">
        <f aca="false">BA189-T189</f>
        <v>-26589.8</v>
      </c>
    </row>
    <row r="190" customFormat="false" ht="15" hidden="false" customHeight="false" outlineLevel="0" collapsed="false">
      <c r="A190" s="0" t="s">
        <v>16</v>
      </c>
      <c r="C190" s="0" t="s">
        <v>14</v>
      </c>
      <c r="D190" s="0" t="s">
        <v>16</v>
      </c>
      <c r="E190" s="0" t="s">
        <v>4079</v>
      </c>
      <c r="F190" s="0" t="s">
        <v>4080</v>
      </c>
      <c r="G190" s="9" t="n">
        <v>0</v>
      </c>
      <c r="H190" s="9" t="n">
        <v>0</v>
      </c>
      <c r="I190" s="9" t="n">
        <v>0</v>
      </c>
      <c r="J190" s="9" t="n">
        <v>0</v>
      </c>
      <c r="K190" s="9" t="n">
        <v>0</v>
      </c>
      <c r="L190" s="9" t="n">
        <v>0</v>
      </c>
      <c r="M190" s="9" t="n">
        <v>0</v>
      </c>
      <c r="N190" s="9" t="n">
        <v>0</v>
      </c>
      <c r="O190" s="9" t="n">
        <v>0</v>
      </c>
      <c r="P190" s="9" t="n">
        <v>0</v>
      </c>
      <c r="Q190" s="9" t="n">
        <v>0</v>
      </c>
      <c r="R190" s="9" t="n">
        <v>0</v>
      </c>
      <c r="S190" s="9" t="n">
        <v>0</v>
      </c>
      <c r="T190" s="9" t="n">
        <v>44400</v>
      </c>
      <c r="U190" s="9" t="n">
        <v>0</v>
      </c>
      <c r="V190" s="9" t="n">
        <v>0</v>
      </c>
      <c r="W190" s="9" t="n">
        <v>0</v>
      </c>
      <c r="X190" s="9" t="n">
        <v>44400</v>
      </c>
      <c r="Y190" s="9" t="n">
        <v>0</v>
      </c>
      <c r="Z190" s="9" t="n">
        <v>0</v>
      </c>
      <c r="AA190" s="9" t="n">
        <v>0</v>
      </c>
      <c r="AB190" s="9" t="n">
        <v>0</v>
      </c>
      <c r="AC190" s="9" t="n">
        <v>0</v>
      </c>
      <c r="AD190" s="9" t="n">
        <v>0</v>
      </c>
      <c r="AE190" s="9" t="n">
        <v>0</v>
      </c>
      <c r="AF190" s="9" t="n">
        <v>0</v>
      </c>
      <c r="AG190" s="9" t="n">
        <v>7433.1</v>
      </c>
      <c r="AH190" s="9" t="n">
        <v>0</v>
      </c>
      <c r="AI190" s="9" t="n">
        <v>0</v>
      </c>
      <c r="AJ190" s="9" t="n">
        <v>0</v>
      </c>
      <c r="AK190" s="9" t="n">
        <v>3678.6</v>
      </c>
      <c r="AL190" s="9" t="n">
        <v>3754.5</v>
      </c>
      <c r="AM190" s="9" t="n">
        <v>0</v>
      </c>
      <c r="AN190" s="9" t="n">
        <v>0</v>
      </c>
      <c r="AO190" s="9" t="n">
        <v>0</v>
      </c>
      <c r="AP190" s="9" t="n">
        <v>0</v>
      </c>
      <c r="AQ190" s="9" t="n">
        <v>0</v>
      </c>
      <c r="AR190" s="9" t="n">
        <v>0</v>
      </c>
      <c r="AS190" s="9" t="n">
        <v>0</v>
      </c>
      <c r="AT190" s="9" t="n">
        <f aca="false">T190-G190</f>
        <v>44400</v>
      </c>
      <c r="AU190" s="10" t="str">
        <f aca="false">IF(G190=0,"",(T190-G190)/G190)</f>
        <v/>
      </c>
      <c r="AV190" s="9" t="n">
        <f aca="false">AG190-T190</f>
        <v>-36966.9</v>
      </c>
      <c r="AW190" s="10" t="n">
        <f aca="false">IF(T190=0,"",(AG190-T190)/T190)</f>
        <v>-0.832587837837838</v>
      </c>
      <c r="AX190" s="0" t="str">
        <f aca="false">IF(AND(T190=0,AG190&gt;0),"Novo/Recuperado",IF(AND(T190&gt;0,AG190=0),"Perdido",IF(AG190&gt;T190,"Crescimento",IF(AG190&lt;T190,"Queda","Estável"))))</f>
        <v>Queda</v>
      </c>
      <c r="AY190" s="10" t="n">
        <f aca="false">IF(SUM($AG:$AG)=0,0,AG190/SUM($AG:$AG))</f>
        <v>0.000560647279325706</v>
      </c>
      <c r="AZ190" s="9" t="n">
        <f aca="false">IF(AG190&lt;T190,T190-AG190,0)</f>
        <v>36966.9</v>
      </c>
      <c r="BA190" s="9" t="n">
        <f aca="false">AG190/5*12</f>
        <v>17839.44</v>
      </c>
      <c r="BB190" s="9" t="n">
        <f aca="false">BA190-T190</f>
        <v>-26560.56</v>
      </c>
    </row>
    <row r="191" customFormat="false" ht="15" hidden="false" customHeight="false" outlineLevel="0" collapsed="false">
      <c r="A191" s="0" t="s">
        <v>3410</v>
      </c>
      <c r="B191" s="0" t="s">
        <v>791</v>
      </c>
      <c r="C191" s="0" t="s">
        <v>3410</v>
      </c>
      <c r="E191" s="0" t="s">
        <v>835</v>
      </c>
      <c r="F191" s="0" t="s">
        <v>836</v>
      </c>
      <c r="G191" s="9" t="n">
        <v>39676.41</v>
      </c>
      <c r="H191" s="9" t="n">
        <v>5200.07</v>
      </c>
      <c r="I191" s="9" t="n">
        <v>0</v>
      </c>
      <c r="J191" s="9" t="n">
        <v>6712.76</v>
      </c>
      <c r="K191" s="9" t="n">
        <v>0</v>
      </c>
      <c r="L191" s="9" t="n">
        <v>27763.58</v>
      </c>
      <c r="M191" s="9" t="n">
        <v>0</v>
      </c>
      <c r="N191" s="9" t="n">
        <v>0</v>
      </c>
      <c r="O191" s="9" t="n">
        <v>0</v>
      </c>
      <c r="P191" s="9" t="n">
        <v>0</v>
      </c>
      <c r="Q191" s="9" t="n">
        <v>0</v>
      </c>
      <c r="R191" s="9" t="n">
        <v>0</v>
      </c>
      <c r="S191" s="9" t="n">
        <v>0</v>
      </c>
      <c r="T191" s="9" t="n">
        <v>26366.5</v>
      </c>
      <c r="U191" s="9" t="n">
        <v>0</v>
      </c>
      <c r="V191" s="9" t="n">
        <v>0</v>
      </c>
      <c r="W191" s="9" t="n">
        <v>5772</v>
      </c>
      <c r="X191" s="9" t="n">
        <v>0</v>
      </c>
      <c r="Y191" s="9" t="n">
        <v>17703.82</v>
      </c>
      <c r="Z191" s="9" t="n">
        <v>0</v>
      </c>
      <c r="AA191" s="9" t="n">
        <v>2890.68</v>
      </c>
      <c r="AB191" s="9" t="n">
        <v>0</v>
      </c>
      <c r="AC191" s="9" t="n">
        <v>0</v>
      </c>
      <c r="AD191" s="9" t="n">
        <v>0</v>
      </c>
      <c r="AE191" s="9" t="n">
        <v>0</v>
      </c>
      <c r="AF191" s="9" t="n">
        <v>0</v>
      </c>
      <c r="AG191" s="9" t="n">
        <v>0</v>
      </c>
      <c r="AH191" s="9" t="n">
        <v>0</v>
      </c>
      <c r="AI191" s="9" t="n">
        <v>0</v>
      </c>
      <c r="AJ191" s="9" t="n">
        <v>0</v>
      </c>
      <c r="AK191" s="9" t="n">
        <v>0</v>
      </c>
      <c r="AL191" s="9" t="n">
        <v>0</v>
      </c>
      <c r="AM191" s="9" t="n">
        <v>0</v>
      </c>
      <c r="AN191" s="9" t="n">
        <v>0</v>
      </c>
      <c r="AO191" s="9" t="n">
        <v>0</v>
      </c>
      <c r="AP191" s="9" t="n">
        <v>0</v>
      </c>
      <c r="AQ191" s="9" t="n">
        <v>0</v>
      </c>
      <c r="AR191" s="9" t="n">
        <v>0</v>
      </c>
      <c r="AS191" s="9" t="n">
        <v>0</v>
      </c>
      <c r="AT191" s="9" t="n">
        <f aca="false">T191-G191</f>
        <v>-13309.91</v>
      </c>
      <c r="AU191" s="10" t="n">
        <f aca="false">IF(G191=0,"",(T191-G191)/G191)</f>
        <v>-0.335461550074717</v>
      </c>
      <c r="AV191" s="9" t="n">
        <f aca="false">AG191-T191</f>
        <v>-26366.5</v>
      </c>
      <c r="AW191" s="10" t="n">
        <f aca="false">IF(T191=0,"",(AG191-T191)/T191)</f>
        <v>-1</v>
      </c>
      <c r="AX191" s="0" t="str">
        <f aca="false">IF(AND(T191=0,AG191&gt;0),"Novo/Recuperado",IF(AND(T191&gt;0,AG191=0),"Perdido",IF(AG191&gt;T191,"Crescimento",IF(AG191&lt;T191,"Queda","Estável"))))</f>
        <v>Perdido</v>
      </c>
      <c r="AY191" s="10" t="n">
        <f aca="false">IF(SUM($AG:$AG)=0,0,AG191/SUM($AG:$AG))</f>
        <v>0</v>
      </c>
      <c r="AZ191" s="9" t="n">
        <f aca="false">IF(AG191&lt;T191,T191-AG191,0)</f>
        <v>26366.5</v>
      </c>
      <c r="BA191" s="9" t="n">
        <f aca="false">AG191/5*12</f>
        <v>0</v>
      </c>
      <c r="BB191" s="9" t="n">
        <f aca="false">BA191-T191</f>
        <v>-26366.5</v>
      </c>
    </row>
    <row r="192" customFormat="false" ht="15" hidden="false" customHeight="false" outlineLevel="0" collapsed="false">
      <c r="A192" s="0" t="s">
        <v>14</v>
      </c>
      <c r="C192" s="0" t="s">
        <v>14</v>
      </c>
      <c r="D192" s="0" t="s">
        <v>14</v>
      </c>
      <c r="E192" s="0" t="s">
        <v>3779</v>
      </c>
      <c r="F192" s="0" t="s">
        <v>3780</v>
      </c>
      <c r="G192" s="9" t="n">
        <v>0</v>
      </c>
      <c r="H192" s="9" t="n">
        <v>0</v>
      </c>
      <c r="I192" s="9" t="n">
        <v>0</v>
      </c>
      <c r="J192" s="9" t="n">
        <v>0</v>
      </c>
      <c r="K192" s="9" t="n">
        <v>0</v>
      </c>
      <c r="L192" s="9" t="n">
        <v>0</v>
      </c>
      <c r="M192" s="9" t="n">
        <v>0</v>
      </c>
      <c r="N192" s="9" t="n">
        <v>0</v>
      </c>
      <c r="O192" s="9" t="n">
        <v>0</v>
      </c>
      <c r="P192" s="9" t="n">
        <v>0</v>
      </c>
      <c r="Q192" s="9" t="n">
        <v>0</v>
      </c>
      <c r="R192" s="9" t="n">
        <v>0</v>
      </c>
      <c r="S192" s="9" t="n">
        <v>0</v>
      </c>
      <c r="T192" s="9" t="n">
        <v>542080.14</v>
      </c>
      <c r="U192" s="9" t="n">
        <v>64149.49</v>
      </c>
      <c r="V192" s="9" t="n">
        <v>45871.89</v>
      </c>
      <c r="W192" s="9" t="n">
        <v>161150.2</v>
      </c>
      <c r="X192" s="9" t="n">
        <v>46956.98</v>
      </c>
      <c r="Y192" s="9" t="n">
        <v>41748.96</v>
      </c>
      <c r="Z192" s="9" t="n">
        <v>29087.15</v>
      </c>
      <c r="AA192" s="9" t="n">
        <v>0</v>
      </c>
      <c r="AB192" s="9" t="n">
        <v>0</v>
      </c>
      <c r="AC192" s="9" t="n">
        <v>23675.71</v>
      </c>
      <c r="AD192" s="9" t="n">
        <v>27341.21</v>
      </c>
      <c r="AE192" s="9" t="n">
        <v>55173.91</v>
      </c>
      <c r="AF192" s="9" t="n">
        <v>46924.64</v>
      </c>
      <c r="AG192" s="9" t="n">
        <v>214906.36</v>
      </c>
      <c r="AH192" s="9" t="n">
        <v>92633.84</v>
      </c>
      <c r="AI192" s="9" t="n">
        <v>26138.08</v>
      </c>
      <c r="AJ192" s="9" t="n">
        <v>55442.2</v>
      </c>
      <c r="AK192" s="9" t="n">
        <v>27265.06</v>
      </c>
      <c r="AL192" s="9" t="n">
        <v>13427.18</v>
      </c>
      <c r="AM192" s="9" t="n">
        <v>0</v>
      </c>
      <c r="AN192" s="9" t="n">
        <v>0</v>
      </c>
      <c r="AO192" s="9" t="n">
        <v>0</v>
      </c>
      <c r="AP192" s="9" t="n">
        <v>0</v>
      </c>
      <c r="AQ192" s="9" t="n">
        <v>0</v>
      </c>
      <c r="AR192" s="9" t="n">
        <v>0</v>
      </c>
      <c r="AS192" s="9" t="n">
        <v>0</v>
      </c>
      <c r="AT192" s="9" t="n">
        <f aca="false">T192-G192</f>
        <v>542080.14</v>
      </c>
      <c r="AU192" s="10" t="str">
        <f aca="false">IF(G192=0,"",(T192-G192)/G192)</f>
        <v/>
      </c>
      <c r="AV192" s="9" t="n">
        <f aca="false">AG192-T192</f>
        <v>-327173.78</v>
      </c>
      <c r="AW192" s="10" t="n">
        <f aca="false">IF(T192=0,"",(AG192-T192)/T192)</f>
        <v>-0.603552419389502</v>
      </c>
      <c r="AX192" s="0" t="str">
        <f aca="false">IF(AND(T192=0,AG192&gt;0),"Novo/Recuperado",IF(AND(T192&gt;0,AG192=0),"Perdido",IF(AG192&gt;T192,"Crescimento",IF(AG192&lt;T192,"Queda","Estável"))))</f>
        <v>Queda</v>
      </c>
      <c r="AY192" s="10" t="n">
        <f aca="false">IF(SUM($AG:$AG)=0,0,AG192/SUM($AG:$AG))</f>
        <v>0.016209477343745</v>
      </c>
      <c r="AZ192" s="9" t="n">
        <f aca="false">IF(AG192&lt;T192,T192-AG192,0)</f>
        <v>327173.78</v>
      </c>
      <c r="BA192" s="9" t="n">
        <f aca="false">AG192/5*12</f>
        <v>515775.264</v>
      </c>
      <c r="BB192" s="9" t="n">
        <f aca="false">BA192-T192</f>
        <v>-26304.8759999998</v>
      </c>
    </row>
    <row r="193" customFormat="false" ht="15" hidden="false" customHeight="false" outlineLevel="0" collapsed="false">
      <c r="A193" s="0" t="s">
        <v>4018</v>
      </c>
      <c r="B193" s="0" t="s">
        <v>692</v>
      </c>
      <c r="C193" s="0" t="s">
        <v>4018</v>
      </c>
      <c r="E193" s="0" t="s">
        <v>693</v>
      </c>
      <c r="F193" s="0" t="s">
        <v>694</v>
      </c>
      <c r="G193" s="9" t="n">
        <v>39121.26</v>
      </c>
      <c r="H193" s="9" t="n">
        <v>5321.06</v>
      </c>
      <c r="I193" s="9" t="n">
        <v>0</v>
      </c>
      <c r="J193" s="9" t="n">
        <v>33800.2</v>
      </c>
      <c r="K193" s="9" t="n">
        <v>0</v>
      </c>
      <c r="L193" s="9" t="n">
        <v>0</v>
      </c>
      <c r="M193" s="9" t="n">
        <v>0</v>
      </c>
      <c r="N193" s="9" t="n">
        <v>0</v>
      </c>
      <c r="O193" s="9" t="n">
        <v>0</v>
      </c>
      <c r="P193" s="9" t="n">
        <v>0</v>
      </c>
      <c r="Q193" s="9" t="n">
        <v>0</v>
      </c>
      <c r="R193" s="9" t="n">
        <v>0</v>
      </c>
      <c r="S193" s="9" t="n">
        <v>0</v>
      </c>
      <c r="T193" s="9" t="n">
        <v>26294.73</v>
      </c>
      <c r="U193" s="9" t="n">
        <v>0</v>
      </c>
      <c r="V193" s="9" t="n">
        <v>0</v>
      </c>
      <c r="W193" s="9" t="n">
        <v>4809.02</v>
      </c>
      <c r="X193" s="9" t="n">
        <v>0</v>
      </c>
      <c r="Y193" s="9" t="n">
        <v>2133.37</v>
      </c>
      <c r="Z193" s="9" t="n">
        <v>1764.12</v>
      </c>
      <c r="AA193" s="9" t="n">
        <v>3028.18</v>
      </c>
      <c r="AB193" s="9" t="n">
        <v>6955.38</v>
      </c>
      <c r="AC193" s="9" t="n">
        <v>7604.66</v>
      </c>
      <c r="AD193" s="9" t="n">
        <v>0</v>
      </c>
      <c r="AE193" s="9" t="n">
        <v>0</v>
      </c>
      <c r="AF193" s="9" t="n">
        <v>0</v>
      </c>
      <c r="AG193" s="9" t="n">
        <v>0</v>
      </c>
      <c r="AH193" s="9" t="n">
        <v>0</v>
      </c>
      <c r="AI193" s="9" t="n">
        <v>0</v>
      </c>
      <c r="AJ193" s="9" t="n">
        <v>0</v>
      </c>
      <c r="AK193" s="9" t="n">
        <v>0</v>
      </c>
      <c r="AL193" s="9" t="n">
        <v>0</v>
      </c>
      <c r="AM193" s="9" t="n">
        <v>0</v>
      </c>
      <c r="AN193" s="9" t="n">
        <v>0</v>
      </c>
      <c r="AO193" s="9" t="n">
        <v>0</v>
      </c>
      <c r="AP193" s="9" t="n">
        <v>0</v>
      </c>
      <c r="AQ193" s="9" t="n">
        <v>0</v>
      </c>
      <c r="AR193" s="9" t="n">
        <v>0</v>
      </c>
      <c r="AS193" s="9" t="n">
        <v>0</v>
      </c>
      <c r="AT193" s="9" t="n">
        <f aca="false">T193-G193</f>
        <v>-12826.53</v>
      </c>
      <c r="AU193" s="10" t="n">
        <f aca="false">IF(G193=0,"",(T193-G193)/G193)</f>
        <v>-0.327865973641953</v>
      </c>
      <c r="AV193" s="9" t="n">
        <f aca="false">AG193-T193</f>
        <v>-26294.73</v>
      </c>
      <c r="AW193" s="10" t="n">
        <f aca="false">IF(T193=0,"",(AG193-T193)/T193)</f>
        <v>-1</v>
      </c>
      <c r="AX193" s="0" t="str">
        <f aca="false">IF(AND(T193=0,AG193&gt;0),"Novo/Recuperado",IF(AND(T193&gt;0,AG193=0),"Perdido",IF(AG193&gt;T193,"Crescimento",IF(AG193&lt;T193,"Queda","Estável"))))</f>
        <v>Perdido</v>
      </c>
      <c r="AY193" s="10" t="n">
        <f aca="false">IF(SUM($AG:$AG)=0,0,AG193/SUM($AG:$AG))</f>
        <v>0</v>
      </c>
      <c r="AZ193" s="9" t="n">
        <f aca="false">IF(AG193&lt;T193,T193-AG193,0)</f>
        <v>26294.73</v>
      </c>
      <c r="BA193" s="9" t="n">
        <f aca="false">AG193/5*12</f>
        <v>0</v>
      </c>
      <c r="BB193" s="9" t="n">
        <f aca="false">BA193-T193</f>
        <v>-26294.73</v>
      </c>
    </row>
    <row r="194" customFormat="false" ht="15" hidden="false" customHeight="false" outlineLevel="0" collapsed="false">
      <c r="A194" s="0" t="s">
        <v>14</v>
      </c>
      <c r="C194" s="0" t="s">
        <v>14</v>
      </c>
      <c r="E194" s="0" t="s">
        <v>4081</v>
      </c>
      <c r="F194" s="0" t="s">
        <v>4082</v>
      </c>
      <c r="G194" s="9" t="n">
        <v>0</v>
      </c>
      <c r="H194" s="9" t="n">
        <v>0</v>
      </c>
      <c r="I194" s="9" t="n">
        <v>0</v>
      </c>
      <c r="J194" s="9" t="n">
        <v>0</v>
      </c>
      <c r="K194" s="9" t="n">
        <v>0</v>
      </c>
      <c r="L194" s="9" t="n">
        <v>0</v>
      </c>
      <c r="M194" s="9" t="n">
        <v>0</v>
      </c>
      <c r="N194" s="9" t="n">
        <v>0</v>
      </c>
      <c r="O194" s="9" t="n">
        <v>0</v>
      </c>
      <c r="P194" s="9" t="n">
        <v>0</v>
      </c>
      <c r="Q194" s="9" t="n">
        <v>0</v>
      </c>
      <c r="R194" s="9" t="n">
        <v>0</v>
      </c>
      <c r="S194" s="9" t="n">
        <v>0</v>
      </c>
      <c r="T194" s="9" t="n">
        <v>26284.18</v>
      </c>
      <c r="U194" s="9" t="n">
        <v>0</v>
      </c>
      <c r="V194" s="9" t="n">
        <v>0</v>
      </c>
      <c r="W194" s="9" t="n">
        <v>0</v>
      </c>
      <c r="X194" s="9" t="n">
        <v>7014.79</v>
      </c>
      <c r="Y194" s="9" t="n">
        <v>0</v>
      </c>
      <c r="Z194" s="9" t="n">
        <v>10536.61</v>
      </c>
      <c r="AA194" s="9" t="n">
        <v>8732.78</v>
      </c>
      <c r="AB194" s="9" t="n">
        <v>0</v>
      </c>
      <c r="AC194" s="9" t="n">
        <v>0</v>
      </c>
      <c r="AD194" s="9" t="n">
        <v>0</v>
      </c>
      <c r="AE194" s="9" t="n">
        <v>0</v>
      </c>
      <c r="AF194" s="9" t="n">
        <v>0</v>
      </c>
      <c r="AG194" s="9" t="n">
        <v>0</v>
      </c>
      <c r="AH194" s="9" t="n">
        <v>0</v>
      </c>
      <c r="AI194" s="9" t="n">
        <v>0</v>
      </c>
      <c r="AJ194" s="9" t="n">
        <v>0</v>
      </c>
      <c r="AK194" s="9" t="n">
        <v>0</v>
      </c>
      <c r="AL194" s="9" t="n">
        <v>0</v>
      </c>
      <c r="AM194" s="9" t="n">
        <v>0</v>
      </c>
      <c r="AN194" s="9" t="n">
        <v>0</v>
      </c>
      <c r="AO194" s="9" t="n">
        <v>0</v>
      </c>
      <c r="AP194" s="9" t="n">
        <v>0</v>
      </c>
      <c r="AQ194" s="9" t="n">
        <v>0</v>
      </c>
      <c r="AR194" s="9" t="n">
        <v>0</v>
      </c>
      <c r="AS194" s="9" t="n">
        <v>0</v>
      </c>
      <c r="AT194" s="9" t="n">
        <f aca="false">T194-G194</f>
        <v>26284.18</v>
      </c>
      <c r="AU194" s="10" t="str">
        <f aca="false">IF(G194=0,"",(T194-G194)/G194)</f>
        <v/>
      </c>
      <c r="AV194" s="9" t="n">
        <f aca="false">AG194-T194</f>
        <v>-26284.18</v>
      </c>
      <c r="AW194" s="10" t="n">
        <f aca="false">IF(T194=0,"",(AG194-T194)/T194)</f>
        <v>-1</v>
      </c>
      <c r="AX194" s="0" t="str">
        <f aca="false">IF(AND(T194=0,AG194&gt;0),"Novo/Recuperado",IF(AND(T194&gt;0,AG194=0),"Perdido",IF(AG194&gt;T194,"Crescimento",IF(AG194&lt;T194,"Queda","Estável"))))</f>
        <v>Perdido</v>
      </c>
      <c r="AY194" s="10" t="n">
        <f aca="false">IF(SUM($AG:$AG)=0,0,AG194/SUM($AG:$AG))</f>
        <v>0</v>
      </c>
      <c r="AZ194" s="9" t="n">
        <f aca="false">IF(AG194&lt;T194,T194-AG194,0)</f>
        <v>26284.18</v>
      </c>
      <c r="BA194" s="9" t="n">
        <f aca="false">AG194/5*12</f>
        <v>0</v>
      </c>
      <c r="BB194" s="9" t="n">
        <f aca="false">BA194-T194</f>
        <v>-26284.18</v>
      </c>
    </row>
    <row r="195" customFormat="false" ht="15" hidden="false" customHeight="false" outlineLevel="0" collapsed="false">
      <c r="A195" s="0" t="s">
        <v>22</v>
      </c>
      <c r="B195" s="0" t="s">
        <v>22</v>
      </c>
      <c r="C195" s="0" t="s">
        <v>22</v>
      </c>
      <c r="E195" s="0" t="s">
        <v>768</v>
      </c>
      <c r="F195" s="0" t="s">
        <v>769</v>
      </c>
      <c r="G195" s="9" t="n">
        <v>51697.56</v>
      </c>
      <c r="H195" s="9" t="n">
        <v>3644.56</v>
      </c>
      <c r="I195" s="9" t="n">
        <v>0</v>
      </c>
      <c r="J195" s="9" t="n">
        <v>3153.91</v>
      </c>
      <c r="K195" s="9" t="n">
        <v>7945.91</v>
      </c>
      <c r="L195" s="9" t="n">
        <v>0</v>
      </c>
      <c r="M195" s="9" t="n">
        <v>0</v>
      </c>
      <c r="N195" s="9" t="n">
        <v>372</v>
      </c>
      <c r="O195" s="9" t="n">
        <v>3627.67</v>
      </c>
      <c r="P195" s="9" t="n">
        <v>12867.22</v>
      </c>
      <c r="Q195" s="9" t="n">
        <v>7307.92</v>
      </c>
      <c r="R195" s="9" t="n">
        <v>7906.83</v>
      </c>
      <c r="S195" s="9" t="n">
        <v>4871.54</v>
      </c>
      <c r="T195" s="9" t="n">
        <v>26166.35</v>
      </c>
      <c r="U195" s="9" t="n">
        <v>4051.97</v>
      </c>
      <c r="V195" s="9" t="n">
        <v>0</v>
      </c>
      <c r="W195" s="9" t="n">
        <v>0</v>
      </c>
      <c r="X195" s="9" t="n">
        <v>12037.3</v>
      </c>
      <c r="Y195" s="9" t="n">
        <v>4353.64</v>
      </c>
      <c r="Z195" s="9" t="n">
        <v>0</v>
      </c>
      <c r="AA195" s="9" t="n">
        <v>0</v>
      </c>
      <c r="AB195" s="9" t="n">
        <v>0</v>
      </c>
      <c r="AC195" s="9" t="n">
        <v>0</v>
      </c>
      <c r="AD195" s="9" t="n">
        <v>0</v>
      </c>
      <c r="AE195" s="9" t="n">
        <v>0</v>
      </c>
      <c r="AF195" s="9" t="n">
        <v>5723.44</v>
      </c>
      <c r="AG195" s="9" t="n">
        <v>0</v>
      </c>
      <c r="AH195" s="9" t="n">
        <v>0</v>
      </c>
      <c r="AI195" s="9" t="n">
        <v>0</v>
      </c>
      <c r="AJ195" s="9" t="n">
        <v>0</v>
      </c>
      <c r="AK195" s="9" t="n">
        <v>0</v>
      </c>
      <c r="AL195" s="9" t="n">
        <v>0</v>
      </c>
      <c r="AM195" s="9" t="n">
        <v>0</v>
      </c>
      <c r="AN195" s="9" t="n">
        <v>0</v>
      </c>
      <c r="AO195" s="9" t="n">
        <v>0</v>
      </c>
      <c r="AP195" s="9" t="n">
        <v>0</v>
      </c>
      <c r="AQ195" s="9" t="n">
        <v>0</v>
      </c>
      <c r="AR195" s="9" t="n">
        <v>0</v>
      </c>
      <c r="AS195" s="9" t="n">
        <v>0</v>
      </c>
      <c r="AT195" s="9" t="n">
        <f aca="false">T195-G195</f>
        <v>-25531.21</v>
      </c>
      <c r="AU195" s="10" t="n">
        <f aca="false">IF(G195=0,"",(T195-G195)/G195)</f>
        <v>-0.493857156894832</v>
      </c>
      <c r="AV195" s="9" t="n">
        <f aca="false">AG195-T195</f>
        <v>-26166.35</v>
      </c>
      <c r="AW195" s="10" t="n">
        <f aca="false">IF(T195=0,"",(AG195-T195)/T195)</f>
        <v>-1</v>
      </c>
      <c r="AX195" s="0" t="str">
        <f aca="false">IF(AND(T195=0,AG195&gt;0),"Novo/Recuperado",IF(AND(T195&gt;0,AG195=0),"Perdido",IF(AG195&gt;T195,"Crescimento",IF(AG195&lt;T195,"Queda","Estável"))))</f>
        <v>Perdido</v>
      </c>
      <c r="AY195" s="10" t="n">
        <f aca="false">IF(SUM($AG:$AG)=0,0,AG195/SUM($AG:$AG))</f>
        <v>0</v>
      </c>
      <c r="AZ195" s="9" t="n">
        <f aca="false">IF(AG195&lt;T195,T195-AG195,0)</f>
        <v>26166.35</v>
      </c>
      <c r="BA195" s="9" t="n">
        <f aca="false">AG195/5*12</f>
        <v>0</v>
      </c>
      <c r="BB195" s="9" t="n">
        <f aca="false">BA195-T195</f>
        <v>-26166.35</v>
      </c>
    </row>
    <row r="196" customFormat="false" ht="15" hidden="false" customHeight="false" outlineLevel="0" collapsed="false">
      <c r="A196" s="0" t="s">
        <v>25</v>
      </c>
      <c r="B196" s="0" t="s">
        <v>14</v>
      </c>
      <c r="C196" s="0" t="s">
        <v>25</v>
      </c>
      <c r="E196" s="0" t="s">
        <v>1495</v>
      </c>
      <c r="F196" s="0" t="s">
        <v>1496</v>
      </c>
      <c r="G196" s="9" t="n">
        <v>39152.88</v>
      </c>
      <c r="H196" s="9" t="n">
        <v>0</v>
      </c>
      <c r="I196" s="9" t="n">
        <v>7142.88</v>
      </c>
      <c r="J196" s="9" t="n">
        <v>0</v>
      </c>
      <c r="K196" s="9" t="n">
        <v>0</v>
      </c>
      <c r="L196" s="9" t="n">
        <v>0</v>
      </c>
      <c r="M196" s="9" t="n">
        <v>0</v>
      </c>
      <c r="N196" s="9" t="n">
        <v>0</v>
      </c>
      <c r="O196" s="9" t="n">
        <v>16950</v>
      </c>
      <c r="P196" s="9" t="n">
        <v>0</v>
      </c>
      <c r="Q196" s="9" t="n">
        <v>15060</v>
      </c>
      <c r="R196" s="9" t="n">
        <v>0</v>
      </c>
      <c r="S196" s="9" t="n">
        <v>0</v>
      </c>
      <c r="T196" s="9" t="n">
        <v>26120</v>
      </c>
      <c r="U196" s="9" t="n">
        <v>15300</v>
      </c>
      <c r="V196" s="9" t="n">
        <v>0</v>
      </c>
      <c r="W196" s="9" t="n">
        <v>0</v>
      </c>
      <c r="X196" s="9" t="n">
        <v>7384</v>
      </c>
      <c r="Y196" s="9" t="n">
        <v>3436</v>
      </c>
      <c r="Z196" s="9" t="n">
        <v>0</v>
      </c>
      <c r="AA196" s="9" t="n">
        <v>0</v>
      </c>
      <c r="AB196" s="9" t="n">
        <v>0</v>
      </c>
      <c r="AC196" s="9" t="n">
        <v>0</v>
      </c>
      <c r="AD196" s="9" t="n">
        <v>0</v>
      </c>
      <c r="AE196" s="9" t="n">
        <v>0</v>
      </c>
      <c r="AF196" s="9" t="n">
        <v>0</v>
      </c>
      <c r="AG196" s="9" t="n">
        <v>0</v>
      </c>
      <c r="AH196" s="9" t="n">
        <v>0</v>
      </c>
      <c r="AI196" s="9" t="n">
        <v>0</v>
      </c>
      <c r="AJ196" s="9" t="n">
        <v>0</v>
      </c>
      <c r="AK196" s="9" t="n">
        <v>0</v>
      </c>
      <c r="AL196" s="9" t="n">
        <v>0</v>
      </c>
      <c r="AM196" s="9" t="n">
        <v>0</v>
      </c>
      <c r="AN196" s="9" t="n">
        <v>0</v>
      </c>
      <c r="AO196" s="9" t="n">
        <v>0</v>
      </c>
      <c r="AP196" s="9" t="n">
        <v>0</v>
      </c>
      <c r="AQ196" s="9" t="n">
        <v>0</v>
      </c>
      <c r="AR196" s="9" t="n">
        <v>0</v>
      </c>
      <c r="AS196" s="9" t="n">
        <v>0</v>
      </c>
      <c r="AT196" s="9" t="n">
        <f aca="false">T196-G196</f>
        <v>-13032.88</v>
      </c>
      <c r="AU196" s="10" t="n">
        <f aca="false">IF(G196=0,"",(T196-G196)/G196)</f>
        <v>-0.332871553765649</v>
      </c>
      <c r="AV196" s="9" t="n">
        <f aca="false">AG196-T196</f>
        <v>-26120</v>
      </c>
      <c r="AW196" s="10" t="n">
        <f aca="false">IF(T196=0,"",(AG196-T196)/T196)</f>
        <v>-1</v>
      </c>
      <c r="AX196" s="0" t="str">
        <f aca="false">IF(AND(T196=0,AG196&gt;0),"Novo/Recuperado",IF(AND(T196&gt;0,AG196=0),"Perdido",IF(AG196&gt;T196,"Crescimento",IF(AG196&lt;T196,"Queda","Estável"))))</f>
        <v>Perdido</v>
      </c>
      <c r="AY196" s="10" t="n">
        <f aca="false">IF(SUM($AG:$AG)=0,0,AG196/SUM($AG:$AG))</f>
        <v>0</v>
      </c>
      <c r="AZ196" s="9" t="n">
        <f aca="false">IF(AG196&lt;T196,T196-AG196,0)</f>
        <v>26120</v>
      </c>
      <c r="BA196" s="9" t="n">
        <f aca="false">AG196/5*12</f>
        <v>0</v>
      </c>
      <c r="BB196" s="9" t="n">
        <f aca="false">BA196-T196</f>
        <v>-26120</v>
      </c>
    </row>
    <row r="197" customFormat="false" ht="15" hidden="false" customHeight="false" outlineLevel="0" collapsed="false">
      <c r="A197" s="0" t="s">
        <v>14</v>
      </c>
      <c r="B197" s="0" t="s">
        <v>791</v>
      </c>
      <c r="C197" s="0" t="s">
        <v>14</v>
      </c>
      <c r="D197" s="0" t="s">
        <v>14</v>
      </c>
      <c r="E197" s="0" t="s">
        <v>808</v>
      </c>
      <c r="F197" s="0" t="s">
        <v>809</v>
      </c>
      <c r="G197" s="9" t="n">
        <v>102372.77</v>
      </c>
      <c r="H197" s="9" t="n">
        <v>22933.32</v>
      </c>
      <c r="I197" s="9" t="n">
        <v>9907.3</v>
      </c>
      <c r="J197" s="9" t="n">
        <v>8413.01</v>
      </c>
      <c r="K197" s="9" t="n">
        <v>11189.85</v>
      </c>
      <c r="L197" s="9" t="n">
        <v>9689.2</v>
      </c>
      <c r="M197" s="9" t="n">
        <v>5932.04</v>
      </c>
      <c r="N197" s="9" t="n">
        <v>5907.47</v>
      </c>
      <c r="O197" s="9" t="n">
        <v>6563.38</v>
      </c>
      <c r="P197" s="9" t="n">
        <v>4126.58</v>
      </c>
      <c r="Q197" s="9" t="n">
        <v>8424.66</v>
      </c>
      <c r="R197" s="9" t="n">
        <v>5345.24</v>
      </c>
      <c r="S197" s="9" t="n">
        <v>3940.72</v>
      </c>
      <c r="T197" s="9" t="n">
        <v>37095.48</v>
      </c>
      <c r="U197" s="9" t="n">
        <v>8460.93</v>
      </c>
      <c r="V197" s="9" t="n">
        <v>2524.44</v>
      </c>
      <c r="W197" s="9" t="n">
        <v>3376.33</v>
      </c>
      <c r="X197" s="9" t="n">
        <v>5714.78</v>
      </c>
      <c r="Y197" s="9" t="n">
        <v>7183.1</v>
      </c>
      <c r="Z197" s="9" t="n">
        <v>0</v>
      </c>
      <c r="AA197" s="9" t="n">
        <v>0</v>
      </c>
      <c r="AB197" s="9" t="n">
        <v>2554.31</v>
      </c>
      <c r="AC197" s="9" t="n">
        <v>0</v>
      </c>
      <c r="AD197" s="9" t="n">
        <v>7281.59</v>
      </c>
      <c r="AE197" s="9" t="n">
        <v>0</v>
      </c>
      <c r="AF197" s="9" t="n">
        <v>0</v>
      </c>
      <c r="AG197" s="9" t="n">
        <v>4672.38</v>
      </c>
      <c r="AH197" s="9" t="n">
        <v>4672.38</v>
      </c>
      <c r="AI197" s="9" t="n">
        <v>0</v>
      </c>
      <c r="AJ197" s="9" t="n">
        <v>0</v>
      </c>
      <c r="AK197" s="9" t="n">
        <v>0</v>
      </c>
      <c r="AL197" s="9" t="n">
        <v>0</v>
      </c>
      <c r="AM197" s="9" t="n">
        <v>0</v>
      </c>
      <c r="AN197" s="9" t="n">
        <v>0</v>
      </c>
      <c r="AO197" s="9" t="n">
        <v>0</v>
      </c>
      <c r="AP197" s="9" t="n">
        <v>0</v>
      </c>
      <c r="AQ197" s="9" t="n">
        <v>0</v>
      </c>
      <c r="AR197" s="9" t="n">
        <v>0</v>
      </c>
      <c r="AS197" s="9" t="n">
        <v>0</v>
      </c>
      <c r="AT197" s="9" t="n">
        <f aca="false">T197-G197</f>
        <v>-65277.2899999999</v>
      </c>
      <c r="AU197" s="10" t="n">
        <f aca="false">IF(G197=0,"",(T197-G197)/G197)</f>
        <v>-0.637643095913102</v>
      </c>
      <c r="AV197" s="9" t="n">
        <f aca="false">AG197-T197</f>
        <v>-32423.1</v>
      </c>
      <c r="AW197" s="10" t="n">
        <f aca="false">IF(T197=0,"",(AG197-T197)/T197)</f>
        <v>-0.874044492752217</v>
      </c>
      <c r="AX197" s="0" t="str">
        <f aca="false">IF(AND(T197=0,AG197&gt;0),"Novo/Recuperado",IF(AND(T197&gt;0,AG197=0),"Perdido",IF(AG197&gt;T197,"Crescimento",IF(AG197&lt;T197,"Queda","Estável"))))</f>
        <v>Queda</v>
      </c>
      <c r="AY197" s="10" t="n">
        <f aca="false">IF(SUM($AG:$AG)=0,0,AG197/SUM($AG:$AG))</f>
        <v>0.000352417851902415</v>
      </c>
      <c r="AZ197" s="9" t="n">
        <f aca="false">IF(AG197&lt;T197,T197-AG197,0)</f>
        <v>32423.1</v>
      </c>
      <c r="BA197" s="9" t="n">
        <f aca="false">AG197/5*12</f>
        <v>11213.712</v>
      </c>
      <c r="BB197" s="9" t="n">
        <f aca="false">BA197-T197</f>
        <v>-25881.768</v>
      </c>
    </row>
    <row r="198" customFormat="false" ht="15" hidden="false" customHeight="false" outlineLevel="0" collapsed="false">
      <c r="A198" s="0" t="s">
        <v>14</v>
      </c>
      <c r="B198" s="0" t="s">
        <v>14</v>
      </c>
      <c r="C198" s="0" t="s">
        <v>14</v>
      </c>
      <c r="E198" s="0" t="s">
        <v>1491</v>
      </c>
      <c r="F198" s="0" t="s">
        <v>1492</v>
      </c>
      <c r="G198" s="9" t="n">
        <v>30378.76</v>
      </c>
      <c r="H198" s="9" t="n">
        <v>0</v>
      </c>
      <c r="I198" s="9" t="n">
        <v>11120.08</v>
      </c>
      <c r="J198" s="9" t="n">
        <v>0</v>
      </c>
      <c r="K198" s="9" t="n">
        <v>6173.28</v>
      </c>
      <c r="L198" s="9" t="n">
        <v>3084</v>
      </c>
      <c r="M198" s="9" t="n">
        <v>0</v>
      </c>
      <c r="N198" s="9" t="n">
        <v>0</v>
      </c>
      <c r="O198" s="9" t="n">
        <v>0</v>
      </c>
      <c r="P198" s="9" t="n">
        <v>10001.4</v>
      </c>
      <c r="Q198" s="9" t="n">
        <v>0</v>
      </c>
      <c r="R198" s="9" t="n">
        <v>0</v>
      </c>
      <c r="S198" s="9" t="n">
        <v>0</v>
      </c>
      <c r="T198" s="9" t="n">
        <v>25587.64</v>
      </c>
      <c r="U198" s="9" t="n">
        <v>0</v>
      </c>
      <c r="V198" s="9" t="n">
        <v>0</v>
      </c>
      <c r="W198" s="9" t="n">
        <v>5530</v>
      </c>
      <c r="X198" s="9" t="n">
        <v>13068</v>
      </c>
      <c r="Y198" s="9" t="n">
        <v>6989.64</v>
      </c>
      <c r="Z198" s="9" t="n">
        <v>0</v>
      </c>
      <c r="AA198" s="9" t="n">
        <v>0</v>
      </c>
      <c r="AB198" s="9" t="n">
        <v>0</v>
      </c>
      <c r="AC198" s="9" t="n">
        <v>0</v>
      </c>
      <c r="AD198" s="9" t="n">
        <v>0</v>
      </c>
      <c r="AE198" s="9" t="n">
        <v>0</v>
      </c>
      <c r="AF198" s="9" t="n">
        <v>0</v>
      </c>
      <c r="AG198" s="9" t="n">
        <v>0</v>
      </c>
      <c r="AH198" s="9" t="n">
        <v>0</v>
      </c>
      <c r="AI198" s="9" t="n">
        <v>0</v>
      </c>
      <c r="AJ198" s="9" t="n">
        <v>0</v>
      </c>
      <c r="AK198" s="9" t="n">
        <v>0</v>
      </c>
      <c r="AL198" s="9" t="n">
        <v>0</v>
      </c>
      <c r="AM198" s="9" t="n">
        <v>0</v>
      </c>
      <c r="AN198" s="9" t="n">
        <v>0</v>
      </c>
      <c r="AO198" s="9" t="n">
        <v>0</v>
      </c>
      <c r="AP198" s="9" t="n">
        <v>0</v>
      </c>
      <c r="AQ198" s="9" t="n">
        <v>0</v>
      </c>
      <c r="AR198" s="9" t="n">
        <v>0</v>
      </c>
      <c r="AS198" s="9" t="n">
        <v>0</v>
      </c>
      <c r="AT198" s="9" t="n">
        <f aca="false">T198-G198</f>
        <v>-4791.12</v>
      </c>
      <c r="AU198" s="10" t="n">
        <f aca="false">IF(G198=0,"",(T198-G198)/G198)</f>
        <v>-0.157712823038202</v>
      </c>
      <c r="AV198" s="9" t="n">
        <f aca="false">AG198-T198</f>
        <v>-25587.64</v>
      </c>
      <c r="AW198" s="10" t="n">
        <f aca="false">IF(T198=0,"",(AG198-T198)/T198)</f>
        <v>-1</v>
      </c>
      <c r="AX198" s="0" t="str">
        <f aca="false">IF(AND(T198=0,AG198&gt;0),"Novo/Recuperado",IF(AND(T198&gt;0,AG198=0),"Perdido",IF(AG198&gt;T198,"Crescimento",IF(AG198&lt;T198,"Queda","Estável"))))</f>
        <v>Perdido</v>
      </c>
      <c r="AY198" s="10" t="n">
        <f aca="false">IF(SUM($AG:$AG)=0,0,AG198/SUM($AG:$AG))</f>
        <v>0</v>
      </c>
      <c r="AZ198" s="9" t="n">
        <f aca="false">IF(AG198&lt;T198,T198-AG198,0)</f>
        <v>25587.64</v>
      </c>
      <c r="BA198" s="9" t="n">
        <f aca="false">AG198/5*12</f>
        <v>0</v>
      </c>
      <c r="BB198" s="9" t="n">
        <f aca="false">BA198-T198</f>
        <v>-25587.64</v>
      </c>
    </row>
    <row r="199" customFormat="false" ht="15" hidden="false" customHeight="false" outlineLevel="0" collapsed="false">
      <c r="A199" s="0" t="s">
        <v>18</v>
      </c>
      <c r="C199" s="0" t="s">
        <v>18</v>
      </c>
      <c r="E199" s="0" t="s">
        <v>3826</v>
      </c>
      <c r="F199" s="0" t="s">
        <v>3827</v>
      </c>
      <c r="G199" s="9" t="n">
        <v>0</v>
      </c>
      <c r="H199" s="9" t="n">
        <v>0</v>
      </c>
      <c r="I199" s="9" t="n">
        <v>0</v>
      </c>
      <c r="J199" s="9" t="n">
        <v>0</v>
      </c>
      <c r="K199" s="9" t="n">
        <v>0</v>
      </c>
      <c r="L199" s="9" t="n">
        <v>0</v>
      </c>
      <c r="M199" s="9" t="n">
        <v>0</v>
      </c>
      <c r="N199" s="9" t="n">
        <v>0</v>
      </c>
      <c r="O199" s="9" t="n">
        <v>0</v>
      </c>
      <c r="P199" s="9" t="n">
        <v>0</v>
      </c>
      <c r="Q199" s="9" t="n">
        <v>0</v>
      </c>
      <c r="R199" s="9" t="n">
        <v>0</v>
      </c>
      <c r="S199" s="9" t="n">
        <v>0</v>
      </c>
      <c r="T199" s="9" t="n">
        <v>25360</v>
      </c>
      <c r="U199" s="9" t="n">
        <v>11840</v>
      </c>
      <c r="V199" s="9" t="n">
        <v>0</v>
      </c>
      <c r="W199" s="9" t="n">
        <v>0</v>
      </c>
      <c r="X199" s="9" t="n">
        <v>0</v>
      </c>
      <c r="Y199" s="9" t="n">
        <v>0</v>
      </c>
      <c r="Z199" s="9" t="n">
        <v>0</v>
      </c>
      <c r="AA199" s="9" t="n">
        <v>0</v>
      </c>
      <c r="AB199" s="9" t="n">
        <v>13520</v>
      </c>
      <c r="AC199" s="9" t="n">
        <v>0</v>
      </c>
      <c r="AD199" s="9" t="n">
        <v>0</v>
      </c>
      <c r="AE199" s="9" t="n">
        <v>0</v>
      </c>
      <c r="AF199" s="9" t="n">
        <v>0</v>
      </c>
      <c r="AG199" s="9" t="n">
        <v>0</v>
      </c>
      <c r="AH199" s="9" t="n">
        <v>0</v>
      </c>
      <c r="AI199" s="9" t="n">
        <v>0</v>
      </c>
      <c r="AJ199" s="9" t="n">
        <v>0</v>
      </c>
      <c r="AK199" s="9" t="n">
        <v>0</v>
      </c>
      <c r="AL199" s="9" t="n">
        <v>0</v>
      </c>
      <c r="AM199" s="9" t="n">
        <v>0</v>
      </c>
      <c r="AN199" s="9" t="n">
        <v>0</v>
      </c>
      <c r="AO199" s="9" t="n">
        <v>0</v>
      </c>
      <c r="AP199" s="9" t="n">
        <v>0</v>
      </c>
      <c r="AQ199" s="9" t="n">
        <v>0</v>
      </c>
      <c r="AR199" s="9" t="n">
        <v>0</v>
      </c>
      <c r="AS199" s="9" t="n">
        <v>0</v>
      </c>
      <c r="AT199" s="9" t="n">
        <f aca="false">T199-G199</f>
        <v>25360</v>
      </c>
      <c r="AU199" s="10" t="str">
        <f aca="false">IF(G199=0,"",(T199-G199)/G199)</f>
        <v/>
      </c>
      <c r="AV199" s="9" t="n">
        <f aca="false">AG199-T199</f>
        <v>-25360</v>
      </c>
      <c r="AW199" s="10" t="n">
        <f aca="false">IF(T199=0,"",(AG199-T199)/T199)</f>
        <v>-1</v>
      </c>
      <c r="AX199" s="0" t="str">
        <f aca="false">IF(AND(T199=0,AG199&gt;0),"Novo/Recuperado",IF(AND(T199&gt;0,AG199=0),"Perdido",IF(AG199&gt;T199,"Crescimento",IF(AG199&lt;T199,"Queda","Estável"))))</f>
        <v>Perdido</v>
      </c>
      <c r="AY199" s="10" t="n">
        <f aca="false">IF(SUM($AG:$AG)=0,0,AG199/SUM($AG:$AG))</f>
        <v>0</v>
      </c>
      <c r="AZ199" s="9" t="n">
        <f aca="false">IF(AG199&lt;T199,T199-AG199,0)</f>
        <v>25360</v>
      </c>
      <c r="BA199" s="9" t="n">
        <f aca="false">AG199/5*12</f>
        <v>0</v>
      </c>
      <c r="BB199" s="9" t="n">
        <f aca="false">BA199-T199</f>
        <v>-25360</v>
      </c>
    </row>
    <row r="200" customFormat="false" ht="15" hidden="false" customHeight="false" outlineLevel="0" collapsed="false">
      <c r="A200" s="0" t="s">
        <v>788</v>
      </c>
      <c r="B200" s="0" t="s">
        <v>791</v>
      </c>
      <c r="C200" s="0" t="s">
        <v>788</v>
      </c>
      <c r="D200" s="0" t="s">
        <v>788</v>
      </c>
      <c r="E200" s="0" t="s">
        <v>3731</v>
      </c>
      <c r="F200" s="0" t="s">
        <v>3732</v>
      </c>
      <c r="G200" s="9" t="n">
        <v>26619.9</v>
      </c>
      <c r="H200" s="9" t="n">
        <v>0</v>
      </c>
      <c r="I200" s="9" t="n">
        <v>0</v>
      </c>
      <c r="J200" s="9" t="n">
        <v>0</v>
      </c>
      <c r="K200" s="9" t="n">
        <v>0</v>
      </c>
      <c r="L200" s="9" t="n">
        <v>0</v>
      </c>
      <c r="M200" s="9" t="n">
        <v>0</v>
      </c>
      <c r="N200" s="9" t="n">
        <v>0</v>
      </c>
      <c r="O200" s="9" t="n">
        <v>0</v>
      </c>
      <c r="P200" s="9" t="n">
        <v>0</v>
      </c>
      <c r="Q200" s="9" t="n">
        <v>0</v>
      </c>
      <c r="R200" s="9" t="n">
        <v>26619.9</v>
      </c>
      <c r="S200" s="9" t="n">
        <v>0</v>
      </c>
      <c r="T200" s="9" t="n">
        <v>57455.34</v>
      </c>
      <c r="U200" s="9" t="n">
        <v>0</v>
      </c>
      <c r="V200" s="9" t="n">
        <v>13450</v>
      </c>
      <c r="W200" s="9" t="n">
        <v>7104.48</v>
      </c>
      <c r="X200" s="9" t="n">
        <v>13350</v>
      </c>
      <c r="Y200" s="9" t="n">
        <v>14115.2</v>
      </c>
      <c r="Z200" s="9" t="n">
        <v>0</v>
      </c>
      <c r="AA200" s="9" t="n">
        <v>0</v>
      </c>
      <c r="AB200" s="9" t="n">
        <v>0</v>
      </c>
      <c r="AC200" s="9" t="n">
        <v>0</v>
      </c>
      <c r="AD200" s="9" t="n">
        <v>0</v>
      </c>
      <c r="AE200" s="9" t="n">
        <v>9435.66</v>
      </c>
      <c r="AF200" s="9" t="n">
        <v>0</v>
      </c>
      <c r="AG200" s="9" t="n">
        <v>13414.64</v>
      </c>
      <c r="AH200" s="9" t="n">
        <v>0</v>
      </c>
      <c r="AI200" s="9" t="n">
        <v>0</v>
      </c>
      <c r="AJ200" s="9" t="n">
        <v>8448.92</v>
      </c>
      <c r="AK200" s="9" t="n">
        <v>0</v>
      </c>
      <c r="AL200" s="9" t="n">
        <v>4965.72</v>
      </c>
      <c r="AM200" s="9" t="n">
        <v>0</v>
      </c>
      <c r="AN200" s="9" t="n">
        <v>0</v>
      </c>
      <c r="AO200" s="9" t="n">
        <v>0</v>
      </c>
      <c r="AP200" s="9" t="n">
        <v>0</v>
      </c>
      <c r="AQ200" s="9" t="n">
        <v>0</v>
      </c>
      <c r="AR200" s="9" t="n">
        <v>0</v>
      </c>
      <c r="AS200" s="9" t="n">
        <v>0</v>
      </c>
      <c r="AT200" s="9" t="n">
        <f aca="false">T200-G200</f>
        <v>30835.44</v>
      </c>
      <c r="AU200" s="10" t="n">
        <f aca="false">IF(G200=0,"",(T200-G200)/G200)</f>
        <v>1.15836047468247</v>
      </c>
      <c r="AV200" s="9" t="n">
        <f aca="false">AG200-T200</f>
        <v>-44040.7</v>
      </c>
      <c r="AW200" s="10" t="n">
        <f aca="false">IF(T200=0,"",(AG200-T200)/T200)</f>
        <v>-0.76652057058578</v>
      </c>
      <c r="AX200" s="0" t="str">
        <f aca="false">IF(AND(T200=0,AG200&gt;0),"Novo/Recuperado",IF(AND(T200&gt;0,AG200=0),"Perdido",IF(AG200&gt;T200,"Crescimento",IF(AG200&lt;T200,"Queda","Estável"))))</f>
        <v>Queda</v>
      </c>
      <c r="AY200" s="10" t="n">
        <f aca="false">IF(SUM($AG:$AG)=0,0,AG200/SUM($AG:$AG))</f>
        <v>0.00101180953022747</v>
      </c>
      <c r="AZ200" s="9" t="n">
        <f aca="false">IF(AG200&lt;T200,T200-AG200,0)</f>
        <v>44040.7</v>
      </c>
      <c r="BA200" s="9" t="n">
        <f aca="false">AG200/5*12</f>
        <v>32195.136</v>
      </c>
      <c r="BB200" s="9" t="n">
        <f aca="false">BA200-T200</f>
        <v>-25260.204</v>
      </c>
    </row>
    <row r="201" customFormat="false" ht="15" hidden="false" customHeight="false" outlineLevel="0" collapsed="false">
      <c r="A201" s="0" t="s">
        <v>24</v>
      </c>
      <c r="C201" s="0" t="s">
        <v>3803</v>
      </c>
      <c r="D201" s="0" t="s">
        <v>24</v>
      </c>
      <c r="E201" s="0" t="s">
        <v>3781</v>
      </c>
      <c r="F201" s="0" t="s">
        <v>3782</v>
      </c>
      <c r="G201" s="9" t="n">
        <v>0</v>
      </c>
      <c r="H201" s="9" t="n">
        <v>0</v>
      </c>
      <c r="I201" s="9" t="n">
        <v>0</v>
      </c>
      <c r="J201" s="9" t="n">
        <v>0</v>
      </c>
      <c r="K201" s="9" t="n">
        <v>0</v>
      </c>
      <c r="L201" s="9" t="n">
        <v>0</v>
      </c>
      <c r="M201" s="9" t="n">
        <v>0</v>
      </c>
      <c r="N201" s="9" t="n">
        <v>0</v>
      </c>
      <c r="O201" s="9" t="n">
        <v>0</v>
      </c>
      <c r="P201" s="9" t="n">
        <v>0</v>
      </c>
      <c r="Q201" s="9" t="n">
        <v>0</v>
      </c>
      <c r="R201" s="9" t="n">
        <v>0</v>
      </c>
      <c r="S201" s="9" t="n">
        <v>0</v>
      </c>
      <c r="T201" s="9" t="n">
        <v>30376.21</v>
      </c>
      <c r="U201" s="9" t="n">
        <v>8653.86</v>
      </c>
      <c r="V201" s="9" t="n">
        <v>0</v>
      </c>
      <c r="W201" s="9" t="n">
        <v>0</v>
      </c>
      <c r="X201" s="9" t="n">
        <v>7130.6</v>
      </c>
      <c r="Y201" s="9" t="n">
        <v>0</v>
      </c>
      <c r="Z201" s="9" t="n">
        <v>0</v>
      </c>
      <c r="AA201" s="9" t="n">
        <v>8411.16</v>
      </c>
      <c r="AB201" s="9" t="n">
        <v>0</v>
      </c>
      <c r="AC201" s="9" t="n">
        <v>0</v>
      </c>
      <c r="AD201" s="9" t="n">
        <v>6180.59</v>
      </c>
      <c r="AE201" s="9" t="n">
        <v>0</v>
      </c>
      <c r="AF201" s="9" t="n">
        <v>0</v>
      </c>
      <c r="AG201" s="9" t="n">
        <v>2288.64</v>
      </c>
      <c r="AH201" s="9" t="n">
        <v>2288.64</v>
      </c>
      <c r="AI201" s="9" t="n">
        <v>0</v>
      </c>
      <c r="AJ201" s="9" t="n">
        <v>0</v>
      </c>
      <c r="AK201" s="9" t="n">
        <v>0</v>
      </c>
      <c r="AL201" s="9" t="n">
        <v>0</v>
      </c>
      <c r="AM201" s="9" t="n">
        <v>0</v>
      </c>
      <c r="AN201" s="9" t="n">
        <v>0</v>
      </c>
      <c r="AO201" s="9" t="n">
        <v>0</v>
      </c>
      <c r="AP201" s="9" t="n">
        <v>0</v>
      </c>
      <c r="AQ201" s="9" t="n">
        <v>0</v>
      </c>
      <c r="AR201" s="9" t="n">
        <v>0</v>
      </c>
      <c r="AS201" s="9" t="n">
        <v>0</v>
      </c>
      <c r="AT201" s="9" t="n">
        <f aca="false">T201-G201</f>
        <v>30376.21</v>
      </c>
      <c r="AU201" s="10" t="str">
        <f aca="false">IF(G201=0,"",(T201-G201)/G201)</f>
        <v/>
      </c>
      <c r="AV201" s="9" t="n">
        <f aca="false">AG201-T201</f>
        <v>-28087.57</v>
      </c>
      <c r="AW201" s="10" t="n">
        <f aca="false">IF(T201=0,"",(AG201-T201)/T201)</f>
        <v>-0.924656828485186</v>
      </c>
      <c r="AX201" s="0" t="str">
        <f aca="false">IF(AND(T201=0,AG201&gt;0),"Novo/Recuperado",IF(AND(T201&gt;0,AG201=0),"Perdido",IF(AG201&gt;T201,"Crescimento",IF(AG201&lt;T201,"Queda","Estável"))))</f>
        <v>Queda</v>
      </c>
      <c r="AY201" s="10" t="n">
        <f aca="false">IF(SUM($AG:$AG)=0,0,AG201/SUM($AG:$AG))</f>
        <v>0.000172622430662305</v>
      </c>
      <c r="AZ201" s="9" t="n">
        <f aca="false">IF(AG201&lt;T201,T201-AG201,0)</f>
        <v>28087.57</v>
      </c>
      <c r="BA201" s="9" t="n">
        <f aca="false">AG201/5*12</f>
        <v>5492.736</v>
      </c>
      <c r="BB201" s="9" t="n">
        <f aca="false">BA201-T201</f>
        <v>-24883.474</v>
      </c>
    </row>
    <row r="202" customFormat="false" ht="15" hidden="false" customHeight="false" outlineLevel="0" collapsed="false">
      <c r="A202" s="0" t="s">
        <v>24</v>
      </c>
      <c r="B202" s="0" t="s">
        <v>302</v>
      </c>
      <c r="C202" s="0" t="s">
        <v>24</v>
      </c>
      <c r="E202" s="0" t="s">
        <v>327</v>
      </c>
      <c r="F202" s="0" t="s">
        <v>328</v>
      </c>
      <c r="G202" s="9" t="n">
        <v>19152.6</v>
      </c>
      <c r="H202" s="9" t="n">
        <v>12952.6</v>
      </c>
      <c r="I202" s="9" t="n">
        <v>0</v>
      </c>
      <c r="J202" s="9" t="n">
        <v>0</v>
      </c>
      <c r="K202" s="9" t="n">
        <v>0</v>
      </c>
      <c r="L202" s="9" t="n">
        <v>0</v>
      </c>
      <c r="M202" s="9" t="n">
        <v>0</v>
      </c>
      <c r="N202" s="9" t="n">
        <v>0</v>
      </c>
      <c r="O202" s="9" t="n">
        <v>0</v>
      </c>
      <c r="P202" s="9" t="n">
        <v>6200</v>
      </c>
      <c r="Q202" s="9" t="n">
        <v>0</v>
      </c>
      <c r="R202" s="9" t="n">
        <v>0</v>
      </c>
      <c r="S202" s="9" t="n">
        <v>0</v>
      </c>
      <c r="T202" s="9" t="n">
        <v>24841.44</v>
      </c>
      <c r="U202" s="9" t="n">
        <v>0</v>
      </c>
      <c r="V202" s="9" t="n">
        <v>17890.08</v>
      </c>
      <c r="W202" s="9" t="n">
        <v>2070.82</v>
      </c>
      <c r="X202" s="9" t="n">
        <v>3470.42</v>
      </c>
      <c r="Y202" s="9" t="n">
        <v>0</v>
      </c>
      <c r="Z202" s="9" t="n">
        <v>0</v>
      </c>
      <c r="AA202" s="9" t="n">
        <v>0</v>
      </c>
      <c r="AB202" s="9" t="n">
        <v>0</v>
      </c>
      <c r="AC202" s="9" t="n">
        <v>0</v>
      </c>
      <c r="AD202" s="9" t="n">
        <v>0</v>
      </c>
      <c r="AE202" s="9" t="n">
        <v>1410.12</v>
      </c>
      <c r="AF202" s="9" t="n">
        <v>0</v>
      </c>
      <c r="AG202" s="9" t="n">
        <v>0</v>
      </c>
      <c r="AH202" s="9" t="n">
        <v>0</v>
      </c>
      <c r="AI202" s="9" t="n">
        <v>0</v>
      </c>
      <c r="AJ202" s="9" t="n">
        <v>0</v>
      </c>
      <c r="AK202" s="9" t="n">
        <v>0</v>
      </c>
      <c r="AL202" s="9" t="n">
        <v>0</v>
      </c>
      <c r="AM202" s="9" t="n">
        <v>0</v>
      </c>
      <c r="AN202" s="9" t="n">
        <v>0</v>
      </c>
      <c r="AO202" s="9" t="n">
        <v>0</v>
      </c>
      <c r="AP202" s="9" t="n">
        <v>0</v>
      </c>
      <c r="AQ202" s="9" t="n">
        <v>0</v>
      </c>
      <c r="AR202" s="9" t="n">
        <v>0</v>
      </c>
      <c r="AS202" s="9" t="n">
        <v>0</v>
      </c>
      <c r="AT202" s="9" t="n">
        <f aca="false">T202-G202</f>
        <v>5688.84</v>
      </c>
      <c r="AU202" s="10" t="n">
        <f aca="false">IF(G202=0,"",(T202-G202)/G202)</f>
        <v>0.297027035493876</v>
      </c>
      <c r="AV202" s="9" t="n">
        <f aca="false">AG202-T202</f>
        <v>-24841.44</v>
      </c>
      <c r="AW202" s="10" t="n">
        <f aca="false">IF(T202=0,"",(AG202-T202)/T202)</f>
        <v>-1</v>
      </c>
      <c r="AX202" s="0" t="str">
        <f aca="false">IF(AND(T202=0,AG202&gt;0),"Novo/Recuperado",IF(AND(T202&gt;0,AG202=0),"Perdido",IF(AG202&gt;T202,"Crescimento",IF(AG202&lt;T202,"Queda","Estável"))))</f>
        <v>Perdido</v>
      </c>
      <c r="AY202" s="10" t="n">
        <f aca="false">IF(SUM($AG:$AG)=0,0,AG202/SUM($AG:$AG))</f>
        <v>0</v>
      </c>
      <c r="AZ202" s="9" t="n">
        <f aca="false">IF(AG202&lt;T202,T202-AG202,0)</f>
        <v>24841.44</v>
      </c>
      <c r="BA202" s="9" t="n">
        <f aca="false">AG202/5*12</f>
        <v>0</v>
      </c>
      <c r="BB202" s="9" t="n">
        <f aca="false">BA202-T202</f>
        <v>-24841.44</v>
      </c>
    </row>
    <row r="203" customFormat="false" ht="15" hidden="false" customHeight="false" outlineLevel="0" collapsed="false">
      <c r="A203" s="0" t="s">
        <v>16</v>
      </c>
      <c r="C203" s="0" t="s">
        <v>16</v>
      </c>
      <c r="E203" s="0" t="s">
        <v>4465</v>
      </c>
      <c r="F203" s="0" t="s">
        <v>4466</v>
      </c>
      <c r="G203" s="9" t="n">
        <v>0</v>
      </c>
      <c r="H203" s="9" t="n">
        <v>0</v>
      </c>
      <c r="I203" s="9" t="n">
        <v>0</v>
      </c>
      <c r="J203" s="9" t="n">
        <v>0</v>
      </c>
      <c r="K203" s="9" t="n">
        <v>0</v>
      </c>
      <c r="L203" s="9" t="n">
        <v>0</v>
      </c>
      <c r="M203" s="9" t="n">
        <v>0</v>
      </c>
      <c r="N203" s="9" t="n">
        <v>0</v>
      </c>
      <c r="O203" s="9" t="n">
        <v>0</v>
      </c>
      <c r="P203" s="9" t="n">
        <v>0</v>
      </c>
      <c r="Q203" s="9" t="n">
        <v>0</v>
      </c>
      <c r="R203" s="9" t="n">
        <v>0</v>
      </c>
      <c r="S203" s="9" t="n">
        <v>0</v>
      </c>
      <c r="T203" s="9" t="n">
        <v>24826.61</v>
      </c>
      <c r="U203" s="9" t="n">
        <v>0</v>
      </c>
      <c r="V203" s="9" t="n">
        <v>0</v>
      </c>
      <c r="W203" s="9" t="n">
        <v>0</v>
      </c>
      <c r="X203" s="9" t="n">
        <v>0</v>
      </c>
      <c r="Y203" s="9" t="n">
        <v>0</v>
      </c>
      <c r="Z203" s="9" t="n">
        <v>0</v>
      </c>
      <c r="AA203" s="9" t="n">
        <v>0</v>
      </c>
      <c r="AB203" s="9" t="n">
        <v>0</v>
      </c>
      <c r="AC203" s="9" t="n">
        <v>0</v>
      </c>
      <c r="AD203" s="9" t="n">
        <v>13400</v>
      </c>
      <c r="AE203" s="9" t="n">
        <v>2221.13</v>
      </c>
      <c r="AF203" s="9" t="n">
        <v>9205.48</v>
      </c>
      <c r="AG203" s="9" t="n">
        <v>0</v>
      </c>
      <c r="AH203" s="9" t="n">
        <v>0</v>
      </c>
      <c r="AI203" s="9" t="n">
        <v>0</v>
      </c>
      <c r="AJ203" s="9" t="n">
        <v>0</v>
      </c>
      <c r="AK203" s="9" t="n">
        <v>0</v>
      </c>
      <c r="AL203" s="9" t="n">
        <v>0</v>
      </c>
      <c r="AM203" s="9" t="n">
        <v>0</v>
      </c>
      <c r="AN203" s="9" t="n">
        <v>0</v>
      </c>
      <c r="AO203" s="9" t="n">
        <v>0</v>
      </c>
      <c r="AP203" s="9" t="n">
        <v>0</v>
      </c>
      <c r="AQ203" s="9" t="n">
        <v>0</v>
      </c>
      <c r="AR203" s="9" t="n">
        <v>0</v>
      </c>
      <c r="AS203" s="9" t="n">
        <v>0</v>
      </c>
      <c r="AT203" s="9" t="n">
        <f aca="false">T203-G203</f>
        <v>24826.61</v>
      </c>
      <c r="AU203" s="10" t="str">
        <f aca="false">IF(G203=0,"",(T203-G203)/G203)</f>
        <v/>
      </c>
      <c r="AV203" s="9" t="n">
        <f aca="false">AG203-T203</f>
        <v>-24826.61</v>
      </c>
      <c r="AW203" s="10" t="n">
        <f aca="false">IF(T203=0,"",(AG203-T203)/T203)</f>
        <v>-1</v>
      </c>
      <c r="AX203" s="0" t="str">
        <f aca="false">IF(AND(T203=0,AG203&gt;0),"Novo/Recuperado",IF(AND(T203&gt;0,AG203=0),"Perdido",IF(AG203&gt;T203,"Crescimento",IF(AG203&lt;T203,"Queda","Estável"))))</f>
        <v>Perdido</v>
      </c>
      <c r="AY203" s="10" t="n">
        <f aca="false">IF(SUM($AG:$AG)=0,0,AG203/SUM($AG:$AG))</f>
        <v>0</v>
      </c>
      <c r="AZ203" s="9" t="n">
        <f aca="false">IF(AG203&lt;T203,T203-AG203,0)</f>
        <v>24826.61</v>
      </c>
      <c r="BA203" s="9" t="n">
        <f aca="false">AG203/5*12</f>
        <v>0</v>
      </c>
      <c r="BB203" s="9" t="n">
        <f aca="false">BA203-T203</f>
        <v>-24826.61</v>
      </c>
    </row>
    <row r="204" customFormat="false" ht="15" hidden="false" customHeight="false" outlineLevel="0" collapsed="false">
      <c r="A204" s="0" t="s">
        <v>14</v>
      </c>
      <c r="B204" s="0" t="s">
        <v>14</v>
      </c>
      <c r="C204" s="0" t="s">
        <v>14</v>
      </c>
      <c r="E204" s="0" t="s">
        <v>2619</v>
      </c>
      <c r="F204" s="0" t="s">
        <v>2620</v>
      </c>
      <c r="G204" s="9" t="n">
        <v>11093.28</v>
      </c>
      <c r="H204" s="9" t="n">
        <v>0</v>
      </c>
      <c r="I204" s="9" t="n">
        <v>0</v>
      </c>
      <c r="J204" s="9" t="n">
        <v>0</v>
      </c>
      <c r="K204" s="9" t="n">
        <v>0</v>
      </c>
      <c r="L204" s="9" t="n">
        <v>6173.28</v>
      </c>
      <c r="M204" s="9" t="n">
        <v>4920</v>
      </c>
      <c r="N204" s="9" t="n">
        <v>0</v>
      </c>
      <c r="O204" s="9" t="n">
        <v>0</v>
      </c>
      <c r="P204" s="9" t="n">
        <v>0</v>
      </c>
      <c r="Q204" s="9" t="n">
        <v>0</v>
      </c>
      <c r="R204" s="9" t="n">
        <v>0</v>
      </c>
      <c r="S204" s="9" t="n">
        <v>0</v>
      </c>
      <c r="T204" s="9" t="n">
        <v>24707.72</v>
      </c>
      <c r="U204" s="9" t="n">
        <v>0</v>
      </c>
      <c r="V204" s="9" t="n">
        <v>3920</v>
      </c>
      <c r="W204" s="9" t="n">
        <v>7500</v>
      </c>
      <c r="X204" s="9" t="n">
        <v>7266</v>
      </c>
      <c r="Y204" s="9" t="n">
        <v>6021.72</v>
      </c>
      <c r="Z204" s="9" t="n">
        <v>0</v>
      </c>
      <c r="AA204" s="9" t="n">
        <v>0</v>
      </c>
      <c r="AB204" s="9" t="n">
        <v>0</v>
      </c>
      <c r="AC204" s="9" t="n">
        <v>0</v>
      </c>
      <c r="AD204" s="9" t="n">
        <v>0</v>
      </c>
      <c r="AE204" s="9" t="n">
        <v>0</v>
      </c>
      <c r="AF204" s="9" t="n">
        <v>0</v>
      </c>
      <c r="AG204" s="9" t="n">
        <v>0</v>
      </c>
      <c r="AH204" s="9" t="n">
        <v>0</v>
      </c>
      <c r="AI204" s="9" t="n">
        <v>0</v>
      </c>
      <c r="AJ204" s="9" t="n">
        <v>0</v>
      </c>
      <c r="AK204" s="9" t="n">
        <v>0</v>
      </c>
      <c r="AL204" s="9" t="n">
        <v>0</v>
      </c>
      <c r="AM204" s="9" t="n">
        <v>0</v>
      </c>
      <c r="AN204" s="9" t="n">
        <v>0</v>
      </c>
      <c r="AO204" s="9" t="n">
        <v>0</v>
      </c>
      <c r="AP204" s="9" t="n">
        <v>0</v>
      </c>
      <c r="AQ204" s="9" t="n">
        <v>0</v>
      </c>
      <c r="AR204" s="9" t="n">
        <v>0</v>
      </c>
      <c r="AS204" s="9" t="n">
        <v>0</v>
      </c>
      <c r="AT204" s="9" t="n">
        <f aca="false">T204-G204</f>
        <v>13614.44</v>
      </c>
      <c r="AU204" s="10" t="n">
        <f aca="false">IF(G204=0,"",(T204-G204)/G204)</f>
        <v>1.22726912148616</v>
      </c>
      <c r="AV204" s="9" t="n">
        <f aca="false">AG204-T204</f>
        <v>-24707.72</v>
      </c>
      <c r="AW204" s="10" t="n">
        <f aca="false">IF(T204=0,"",(AG204-T204)/T204)</f>
        <v>-1</v>
      </c>
      <c r="AX204" s="0" t="str">
        <f aca="false">IF(AND(T204=0,AG204&gt;0),"Novo/Recuperado",IF(AND(T204&gt;0,AG204=0),"Perdido",IF(AG204&gt;T204,"Crescimento",IF(AG204&lt;T204,"Queda","Estável"))))</f>
        <v>Perdido</v>
      </c>
      <c r="AY204" s="10" t="n">
        <f aca="false">IF(SUM($AG:$AG)=0,0,AG204/SUM($AG:$AG))</f>
        <v>0</v>
      </c>
      <c r="AZ204" s="9" t="n">
        <f aca="false">IF(AG204&lt;T204,T204-AG204,0)</f>
        <v>24707.72</v>
      </c>
      <c r="BA204" s="9" t="n">
        <f aca="false">AG204/5*12</f>
        <v>0</v>
      </c>
      <c r="BB204" s="9" t="n">
        <f aca="false">BA204-T204</f>
        <v>-24707.72</v>
      </c>
    </row>
    <row r="205" customFormat="false" ht="15" hidden="false" customHeight="false" outlineLevel="0" collapsed="false">
      <c r="A205" s="0" t="s">
        <v>1212</v>
      </c>
      <c r="C205" s="0" t="s">
        <v>1212</v>
      </c>
      <c r="E205" s="0" t="s">
        <v>4026</v>
      </c>
      <c r="F205" s="0" t="s">
        <v>4027</v>
      </c>
      <c r="G205" s="9" t="n">
        <v>0</v>
      </c>
      <c r="H205" s="9" t="n">
        <v>0</v>
      </c>
      <c r="I205" s="9" t="n">
        <v>0</v>
      </c>
      <c r="J205" s="9" t="n">
        <v>0</v>
      </c>
      <c r="K205" s="9" t="n">
        <v>0</v>
      </c>
      <c r="L205" s="9" t="n">
        <v>0</v>
      </c>
      <c r="M205" s="9" t="n">
        <v>0</v>
      </c>
      <c r="N205" s="9" t="n">
        <v>0</v>
      </c>
      <c r="O205" s="9" t="n">
        <v>0</v>
      </c>
      <c r="P205" s="9" t="n">
        <v>0</v>
      </c>
      <c r="Q205" s="9" t="n">
        <v>0</v>
      </c>
      <c r="R205" s="9" t="n">
        <v>0</v>
      </c>
      <c r="S205" s="9" t="n">
        <v>0</v>
      </c>
      <c r="T205" s="9" t="n">
        <v>24545</v>
      </c>
      <c r="U205" s="9" t="n">
        <v>0</v>
      </c>
      <c r="V205" s="9" t="n">
        <v>0</v>
      </c>
      <c r="W205" s="9" t="n">
        <v>3552</v>
      </c>
      <c r="X205" s="9" t="n">
        <v>20993</v>
      </c>
      <c r="Y205" s="9" t="n">
        <v>0</v>
      </c>
      <c r="Z205" s="9" t="n">
        <v>0</v>
      </c>
      <c r="AA205" s="9" t="n">
        <v>0</v>
      </c>
      <c r="AB205" s="9" t="n">
        <v>0</v>
      </c>
      <c r="AC205" s="9" t="n">
        <v>0</v>
      </c>
      <c r="AD205" s="9" t="n">
        <v>0</v>
      </c>
      <c r="AE205" s="9" t="n">
        <v>0</v>
      </c>
      <c r="AF205" s="9" t="n">
        <v>0</v>
      </c>
      <c r="AG205" s="9" t="n">
        <v>0</v>
      </c>
      <c r="AH205" s="9" t="n">
        <v>0</v>
      </c>
      <c r="AI205" s="9" t="n">
        <v>0</v>
      </c>
      <c r="AJ205" s="9" t="n">
        <v>0</v>
      </c>
      <c r="AK205" s="9" t="n">
        <v>0</v>
      </c>
      <c r="AL205" s="9" t="n">
        <v>0</v>
      </c>
      <c r="AM205" s="9" t="n">
        <v>0</v>
      </c>
      <c r="AN205" s="9" t="n">
        <v>0</v>
      </c>
      <c r="AO205" s="9" t="n">
        <v>0</v>
      </c>
      <c r="AP205" s="9" t="n">
        <v>0</v>
      </c>
      <c r="AQ205" s="9" t="n">
        <v>0</v>
      </c>
      <c r="AR205" s="9" t="n">
        <v>0</v>
      </c>
      <c r="AS205" s="9" t="n">
        <v>0</v>
      </c>
      <c r="AT205" s="9" t="n">
        <f aca="false">T205-G205</f>
        <v>24545</v>
      </c>
      <c r="AU205" s="10" t="str">
        <f aca="false">IF(G205=0,"",(T205-G205)/G205)</f>
        <v/>
      </c>
      <c r="AV205" s="9" t="n">
        <f aca="false">AG205-T205</f>
        <v>-24545</v>
      </c>
      <c r="AW205" s="10" t="n">
        <f aca="false">IF(T205=0,"",(AG205-T205)/T205)</f>
        <v>-1</v>
      </c>
      <c r="AX205" s="0" t="str">
        <f aca="false">IF(AND(T205=0,AG205&gt;0),"Novo/Recuperado",IF(AND(T205&gt;0,AG205=0),"Perdido",IF(AG205&gt;T205,"Crescimento",IF(AG205&lt;T205,"Queda","Estável"))))</f>
        <v>Perdido</v>
      </c>
      <c r="AY205" s="10" t="n">
        <f aca="false">IF(SUM($AG:$AG)=0,0,AG205/SUM($AG:$AG))</f>
        <v>0</v>
      </c>
      <c r="AZ205" s="9" t="n">
        <f aca="false">IF(AG205&lt;T205,T205-AG205,0)</f>
        <v>24545</v>
      </c>
      <c r="BA205" s="9" t="n">
        <f aca="false">AG205/5*12</f>
        <v>0</v>
      </c>
      <c r="BB205" s="9" t="n">
        <f aca="false">BA205-T205</f>
        <v>-24545</v>
      </c>
    </row>
    <row r="206" customFormat="false" ht="15" hidden="false" customHeight="false" outlineLevel="0" collapsed="false">
      <c r="A206" s="0" t="s">
        <v>14</v>
      </c>
      <c r="B206" s="0" t="s">
        <v>14</v>
      </c>
      <c r="C206" s="0" t="s">
        <v>14</v>
      </c>
      <c r="D206" s="0" t="s">
        <v>14</v>
      </c>
      <c r="E206" s="0" t="s">
        <v>82</v>
      </c>
      <c r="F206" s="0" t="s">
        <v>83</v>
      </c>
      <c r="G206" s="9" t="n">
        <v>116549.06</v>
      </c>
      <c r="H206" s="9" t="n">
        <v>1181.09</v>
      </c>
      <c r="I206" s="9" t="n">
        <v>7408.49</v>
      </c>
      <c r="J206" s="9" t="n">
        <v>2767.63</v>
      </c>
      <c r="K206" s="9" t="n">
        <v>10579.36</v>
      </c>
      <c r="L206" s="9" t="n">
        <v>0</v>
      </c>
      <c r="M206" s="9" t="n">
        <v>11299.34</v>
      </c>
      <c r="N206" s="9" t="n">
        <v>8495.35</v>
      </c>
      <c r="O206" s="9" t="n">
        <v>20943.58</v>
      </c>
      <c r="P206" s="9" t="n">
        <v>17853.72</v>
      </c>
      <c r="Q206" s="9" t="n">
        <v>13397.86</v>
      </c>
      <c r="R206" s="9" t="n">
        <v>13874.24</v>
      </c>
      <c r="S206" s="9" t="n">
        <v>8748.4</v>
      </c>
      <c r="T206" s="9" t="n">
        <v>51494.26</v>
      </c>
      <c r="U206" s="9" t="n">
        <v>6050.6</v>
      </c>
      <c r="V206" s="9" t="n">
        <v>0</v>
      </c>
      <c r="W206" s="9" t="n">
        <v>8250.86</v>
      </c>
      <c r="X206" s="9" t="n">
        <v>5291.46</v>
      </c>
      <c r="Y206" s="9" t="n">
        <v>2688.15</v>
      </c>
      <c r="Z206" s="9" t="n">
        <v>5676.09</v>
      </c>
      <c r="AA206" s="9" t="n">
        <v>0</v>
      </c>
      <c r="AB206" s="9" t="n">
        <v>6327.25</v>
      </c>
      <c r="AC206" s="9" t="n">
        <v>6048.59</v>
      </c>
      <c r="AD206" s="9" t="n">
        <v>2612.14</v>
      </c>
      <c r="AE206" s="9" t="n">
        <v>4116.16</v>
      </c>
      <c r="AF206" s="9" t="n">
        <v>4432.96</v>
      </c>
      <c r="AG206" s="9" t="n">
        <v>11278.87</v>
      </c>
      <c r="AH206" s="9" t="n">
        <v>5592.37</v>
      </c>
      <c r="AI206" s="9" t="n">
        <v>2494.83</v>
      </c>
      <c r="AJ206" s="9" t="n">
        <v>0</v>
      </c>
      <c r="AK206" s="9" t="n">
        <v>3191.67</v>
      </c>
      <c r="AL206" s="9" t="n">
        <v>0</v>
      </c>
      <c r="AM206" s="9" t="n">
        <v>0</v>
      </c>
      <c r="AN206" s="9" t="n">
        <v>0</v>
      </c>
      <c r="AO206" s="9" t="n">
        <v>0</v>
      </c>
      <c r="AP206" s="9" t="n">
        <v>0</v>
      </c>
      <c r="AQ206" s="9" t="n">
        <v>0</v>
      </c>
      <c r="AR206" s="9" t="n">
        <v>0</v>
      </c>
      <c r="AS206" s="9" t="n">
        <v>0</v>
      </c>
      <c r="AT206" s="9" t="n">
        <f aca="false">T206-G206</f>
        <v>-65054.8</v>
      </c>
      <c r="AU206" s="10" t="n">
        <f aca="false">IF(G206=0,"",(T206-G206)/G206)</f>
        <v>-0.558175243970222</v>
      </c>
      <c r="AV206" s="9" t="n">
        <f aca="false">AG206-T206</f>
        <v>-40215.39</v>
      </c>
      <c r="AW206" s="10" t="n">
        <f aca="false">IF(T206=0,"",(AG206-T206)/T206)</f>
        <v>-0.780968403080266</v>
      </c>
      <c r="AX206" s="0" t="str">
        <f aca="false">IF(AND(T206=0,AG206&gt;0),"Novo/Recuperado",IF(AND(T206&gt;0,AG206=0),"Perdido",IF(AG206&gt;T206,"Crescimento",IF(AG206&lt;T206,"Queda","Estável"))))</f>
        <v>Queda</v>
      </c>
      <c r="AY206" s="10" t="n">
        <f aca="false">IF(SUM($AG:$AG)=0,0,AG206/SUM($AG:$AG))</f>
        <v>0.000850717436785234</v>
      </c>
      <c r="AZ206" s="9" t="n">
        <f aca="false">IF(AG206&lt;T206,T206-AG206,0)</f>
        <v>40215.39</v>
      </c>
      <c r="BA206" s="9" t="n">
        <f aca="false">AG206/5*12</f>
        <v>27069.288</v>
      </c>
      <c r="BB206" s="9" t="n">
        <f aca="false">BA206-T206</f>
        <v>-24424.972</v>
      </c>
    </row>
    <row r="207" customFormat="false" ht="15" hidden="false" customHeight="false" outlineLevel="0" collapsed="false">
      <c r="A207" s="0" t="s">
        <v>4130</v>
      </c>
      <c r="B207" s="0" t="s">
        <v>791</v>
      </c>
      <c r="C207" s="0" t="s">
        <v>4130</v>
      </c>
      <c r="E207" s="0" t="s">
        <v>2483</v>
      </c>
      <c r="F207" s="0" t="s">
        <v>2484</v>
      </c>
      <c r="G207" s="9" t="n">
        <v>20045.56</v>
      </c>
      <c r="H207" s="9" t="n">
        <v>0</v>
      </c>
      <c r="I207" s="9" t="n">
        <v>0</v>
      </c>
      <c r="J207" s="9" t="n">
        <v>0</v>
      </c>
      <c r="K207" s="9" t="n">
        <v>6875.4</v>
      </c>
      <c r="L207" s="9" t="n">
        <v>0</v>
      </c>
      <c r="M207" s="9" t="n">
        <v>6530.16</v>
      </c>
      <c r="N207" s="9" t="n">
        <v>6640</v>
      </c>
      <c r="O207" s="9" t="n">
        <v>0</v>
      </c>
      <c r="P207" s="9" t="n">
        <v>0</v>
      </c>
      <c r="Q207" s="9" t="n">
        <v>0</v>
      </c>
      <c r="R207" s="9" t="n">
        <v>0</v>
      </c>
      <c r="S207" s="9" t="n">
        <v>0</v>
      </c>
      <c r="T207" s="9" t="n">
        <v>24416.32</v>
      </c>
      <c r="U207" s="9" t="n">
        <v>0</v>
      </c>
      <c r="V207" s="9" t="n">
        <v>0</v>
      </c>
      <c r="W207" s="9" t="n">
        <v>0</v>
      </c>
      <c r="X207" s="9" t="n">
        <v>6480</v>
      </c>
      <c r="Y207" s="9" t="n">
        <v>7505.68</v>
      </c>
      <c r="Z207" s="9" t="n">
        <v>0</v>
      </c>
      <c r="AA207" s="9" t="n">
        <v>10430.64</v>
      </c>
      <c r="AB207" s="9" t="n">
        <v>0</v>
      </c>
      <c r="AC207" s="9" t="n">
        <v>0</v>
      </c>
      <c r="AD207" s="9" t="n">
        <v>0</v>
      </c>
      <c r="AE207" s="9" t="n">
        <v>0</v>
      </c>
      <c r="AF207" s="9" t="n">
        <v>0</v>
      </c>
      <c r="AG207" s="9" t="n">
        <v>0</v>
      </c>
      <c r="AH207" s="9" t="n">
        <v>0</v>
      </c>
      <c r="AI207" s="9" t="n">
        <v>0</v>
      </c>
      <c r="AJ207" s="9" t="n">
        <v>0</v>
      </c>
      <c r="AK207" s="9" t="n">
        <v>0</v>
      </c>
      <c r="AL207" s="9" t="n">
        <v>0</v>
      </c>
      <c r="AM207" s="9" t="n">
        <v>0</v>
      </c>
      <c r="AN207" s="9" t="n">
        <v>0</v>
      </c>
      <c r="AO207" s="9" t="n">
        <v>0</v>
      </c>
      <c r="AP207" s="9" t="n">
        <v>0</v>
      </c>
      <c r="AQ207" s="9" t="n">
        <v>0</v>
      </c>
      <c r="AR207" s="9" t="n">
        <v>0</v>
      </c>
      <c r="AS207" s="9" t="n">
        <v>0</v>
      </c>
      <c r="AT207" s="9" t="n">
        <f aca="false">T207-G207</f>
        <v>4370.76</v>
      </c>
      <c r="AU207" s="10" t="n">
        <f aca="false">IF(G207=0,"",(T207-G207)/G207)</f>
        <v>0.218041301914239</v>
      </c>
      <c r="AV207" s="9" t="n">
        <f aca="false">AG207-T207</f>
        <v>-24416.32</v>
      </c>
      <c r="AW207" s="10" t="n">
        <f aca="false">IF(T207=0,"",(AG207-T207)/T207)</f>
        <v>-1</v>
      </c>
      <c r="AX207" s="0" t="str">
        <f aca="false">IF(AND(T207=0,AG207&gt;0),"Novo/Recuperado",IF(AND(T207&gt;0,AG207=0),"Perdido",IF(AG207&gt;T207,"Crescimento",IF(AG207&lt;T207,"Queda","Estável"))))</f>
        <v>Perdido</v>
      </c>
      <c r="AY207" s="10" t="n">
        <f aca="false">IF(SUM($AG:$AG)=0,0,AG207/SUM($AG:$AG))</f>
        <v>0</v>
      </c>
      <c r="AZ207" s="9" t="n">
        <f aca="false">IF(AG207&lt;T207,T207-AG207,0)</f>
        <v>24416.32</v>
      </c>
      <c r="BA207" s="9" t="n">
        <f aca="false">AG207/5*12</f>
        <v>0</v>
      </c>
      <c r="BB207" s="9" t="n">
        <f aca="false">BA207-T207</f>
        <v>-24416.32</v>
      </c>
    </row>
    <row r="208" customFormat="false" ht="15" hidden="false" customHeight="false" outlineLevel="0" collapsed="false">
      <c r="A208" s="0" t="s">
        <v>14</v>
      </c>
      <c r="C208" s="0" t="s">
        <v>14</v>
      </c>
      <c r="E208" s="0" t="s">
        <v>3848</v>
      </c>
      <c r="F208" s="0" t="s">
        <v>3849</v>
      </c>
      <c r="G208" s="9" t="n">
        <v>0</v>
      </c>
      <c r="H208" s="9" t="n">
        <v>0</v>
      </c>
      <c r="I208" s="9" t="n">
        <v>0</v>
      </c>
      <c r="J208" s="9" t="n">
        <v>0</v>
      </c>
      <c r="K208" s="9" t="n">
        <v>0</v>
      </c>
      <c r="L208" s="9" t="n">
        <v>0</v>
      </c>
      <c r="M208" s="9" t="n">
        <v>0</v>
      </c>
      <c r="N208" s="9" t="n">
        <v>0</v>
      </c>
      <c r="O208" s="9" t="n">
        <v>0</v>
      </c>
      <c r="P208" s="9" t="n">
        <v>0</v>
      </c>
      <c r="Q208" s="9" t="n">
        <v>0</v>
      </c>
      <c r="R208" s="9" t="n">
        <v>0</v>
      </c>
      <c r="S208" s="9" t="n">
        <v>0</v>
      </c>
      <c r="T208" s="9" t="n">
        <v>24298</v>
      </c>
      <c r="U208" s="9" t="n">
        <v>9940</v>
      </c>
      <c r="V208" s="9" t="n">
        <v>0</v>
      </c>
      <c r="W208" s="9" t="n">
        <v>0</v>
      </c>
      <c r="X208" s="9" t="n">
        <v>11196</v>
      </c>
      <c r="Y208" s="9" t="n">
        <v>0</v>
      </c>
      <c r="Z208" s="9" t="n">
        <v>0</v>
      </c>
      <c r="AA208" s="9" t="n">
        <v>3162</v>
      </c>
      <c r="AB208" s="9" t="n">
        <v>0</v>
      </c>
      <c r="AC208" s="9" t="n">
        <v>0</v>
      </c>
      <c r="AD208" s="9" t="n">
        <v>0</v>
      </c>
      <c r="AE208" s="9" t="n">
        <v>0</v>
      </c>
      <c r="AF208" s="9" t="n">
        <v>0</v>
      </c>
      <c r="AG208" s="9" t="n">
        <v>0</v>
      </c>
      <c r="AH208" s="9" t="n">
        <v>0</v>
      </c>
      <c r="AI208" s="9" t="n">
        <v>0</v>
      </c>
      <c r="AJ208" s="9" t="n">
        <v>0</v>
      </c>
      <c r="AK208" s="9" t="n">
        <v>0</v>
      </c>
      <c r="AL208" s="9" t="n">
        <v>0</v>
      </c>
      <c r="AM208" s="9" t="n">
        <v>0</v>
      </c>
      <c r="AN208" s="9" t="n">
        <v>0</v>
      </c>
      <c r="AO208" s="9" t="n">
        <v>0</v>
      </c>
      <c r="AP208" s="9" t="n">
        <v>0</v>
      </c>
      <c r="AQ208" s="9" t="n">
        <v>0</v>
      </c>
      <c r="AR208" s="9" t="n">
        <v>0</v>
      </c>
      <c r="AS208" s="9" t="n">
        <v>0</v>
      </c>
      <c r="AT208" s="9" t="n">
        <f aca="false">T208-G208</f>
        <v>24298</v>
      </c>
      <c r="AU208" s="10" t="str">
        <f aca="false">IF(G208=0,"",(T208-G208)/G208)</f>
        <v/>
      </c>
      <c r="AV208" s="9" t="n">
        <f aca="false">AG208-T208</f>
        <v>-24298</v>
      </c>
      <c r="AW208" s="10" t="n">
        <f aca="false">IF(T208=0,"",(AG208-T208)/T208)</f>
        <v>-1</v>
      </c>
      <c r="AX208" s="0" t="str">
        <f aca="false">IF(AND(T208=0,AG208&gt;0),"Novo/Recuperado",IF(AND(T208&gt;0,AG208=0),"Perdido",IF(AG208&gt;T208,"Crescimento",IF(AG208&lt;T208,"Queda","Estável"))))</f>
        <v>Perdido</v>
      </c>
      <c r="AY208" s="10" t="n">
        <f aca="false">IF(SUM($AG:$AG)=0,0,AG208/SUM($AG:$AG))</f>
        <v>0</v>
      </c>
      <c r="AZ208" s="9" t="n">
        <f aca="false">IF(AG208&lt;T208,T208-AG208,0)</f>
        <v>24298</v>
      </c>
      <c r="BA208" s="9" t="n">
        <f aca="false">AG208/5*12</f>
        <v>0</v>
      </c>
      <c r="BB208" s="9" t="n">
        <f aca="false">BA208-T208</f>
        <v>-24298</v>
      </c>
    </row>
    <row r="209" customFormat="false" ht="15" hidden="false" customHeight="false" outlineLevel="0" collapsed="false">
      <c r="A209" s="0" t="s">
        <v>14</v>
      </c>
      <c r="B209" s="0" t="s">
        <v>14</v>
      </c>
      <c r="C209" s="0" t="s">
        <v>14</v>
      </c>
      <c r="E209" s="0" t="s">
        <v>270</v>
      </c>
      <c r="F209" s="0" t="s">
        <v>271</v>
      </c>
      <c r="G209" s="9" t="n">
        <v>39406.64</v>
      </c>
      <c r="H209" s="9" t="n">
        <v>9510.68</v>
      </c>
      <c r="I209" s="9" t="n">
        <v>0</v>
      </c>
      <c r="J209" s="9" t="n">
        <v>0</v>
      </c>
      <c r="K209" s="9" t="n">
        <v>6884.76</v>
      </c>
      <c r="L209" s="9" t="n">
        <v>16431.2</v>
      </c>
      <c r="M209" s="9" t="n">
        <v>0</v>
      </c>
      <c r="N209" s="9" t="n">
        <v>0</v>
      </c>
      <c r="O209" s="9" t="n">
        <v>0</v>
      </c>
      <c r="P209" s="9" t="n">
        <v>0</v>
      </c>
      <c r="Q209" s="9" t="n">
        <v>6580</v>
      </c>
      <c r="R209" s="9" t="n">
        <v>0</v>
      </c>
      <c r="S209" s="9" t="n">
        <v>0</v>
      </c>
      <c r="T209" s="9" t="n">
        <v>24193.84</v>
      </c>
      <c r="U209" s="9" t="n">
        <v>0</v>
      </c>
      <c r="V209" s="9" t="n">
        <v>6312</v>
      </c>
      <c r="W209" s="9" t="n">
        <v>6208</v>
      </c>
      <c r="X209" s="9" t="n">
        <v>0</v>
      </c>
      <c r="Y209" s="9" t="n">
        <v>0</v>
      </c>
      <c r="Z209" s="9" t="n">
        <v>0</v>
      </c>
      <c r="AA209" s="9" t="n">
        <v>0</v>
      </c>
      <c r="AB209" s="9" t="n">
        <v>0</v>
      </c>
      <c r="AC209" s="9" t="n">
        <v>0</v>
      </c>
      <c r="AD209" s="9" t="n">
        <v>11673.84</v>
      </c>
      <c r="AE209" s="9" t="n">
        <v>0</v>
      </c>
      <c r="AF209" s="9" t="n">
        <v>0</v>
      </c>
      <c r="AG209" s="9" t="n">
        <v>0</v>
      </c>
      <c r="AH209" s="9" t="n">
        <v>0</v>
      </c>
      <c r="AI209" s="9" t="n">
        <v>0</v>
      </c>
      <c r="AJ209" s="9" t="n">
        <v>0</v>
      </c>
      <c r="AK209" s="9" t="n">
        <v>0</v>
      </c>
      <c r="AL209" s="9" t="n">
        <v>0</v>
      </c>
      <c r="AM209" s="9" t="n">
        <v>0</v>
      </c>
      <c r="AN209" s="9" t="n">
        <v>0</v>
      </c>
      <c r="AO209" s="9" t="n">
        <v>0</v>
      </c>
      <c r="AP209" s="9" t="n">
        <v>0</v>
      </c>
      <c r="AQ209" s="9" t="n">
        <v>0</v>
      </c>
      <c r="AR209" s="9" t="n">
        <v>0</v>
      </c>
      <c r="AS209" s="9" t="n">
        <v>0</v>
      </c>
      <c r="AT209" s="9" t="n">
        <f aca="false">T209-G209</f>
        <v>-15212.8</v>
      </c>
      <c r="AU209" s="10" t="n">
        <f aca="false">IF(G209=0,"",(T209-G209)/G209)</f>
        <v>-0.386046615494242</v>
      </c>
      <c r="AV209" s="9" t="n">
        <f aca="false">AG209-T209</f>
        <v>-24193.84</v>
      </c>
      <c r="AW209" s="10" t="n">
        <f aca="false">IF(T209=0,"",(AG209-T209)/T209)</f>
        <v>-1</v>
      </c>
      <c r="AX209" s="0" t="str">
        <f aca="false">IF(AND(T209=0,AG209&gt;0),"Novo/Recuperado",IF(AND(T209&gt;0,AG209=0),"Perdido",IF(AG209&gt;T209,"Crescimento",IF(AG209&lt;T209,"Queda","Estável"))))</f>
        <v>Perdido</v>
      </c>
      <c r="AY209" s="10" t="n">
        <f aca="false">IF(SUM($AG:$AG)=0,0,AG209/SUM($AG:$AG))</f>
        <v>0</v>
      </c>
      <c r="AZ209" s="9" t="n">
        <f aca="false">IF(AG209&lt;T209,T209-AG209,0)</f>
        <v>24193.84</v>
      </c>
      <c r="BA209" s="9" t="n">
        <f aca="false">AG209/5*12</f>
        <v>0</v>
      </c>
      <c r="BB209" s="9" t="n">
        <f aca="false">BA209-T209</f>
        <v>-24193.84</v>
      </c>
    </row>
    <row r="210" customFormat="false" ht="15" hidden="false" customHeight="false" outlineLevel="0" collapsed="false">
      <c r="A210" s="0" t="s">
        <v>14</v>
      </c>
      <c r="B210" s="0" t="s">
        <v>14</v>
      </c>
      <c r="C210" s="0" t="s">
        <v>14</v>
      </c>
      <c r="E210" s="0" t="s">
        <v>86</v>
      </c>
      <c r="F210" s="0" t="s">
        <v>87</v>
      </c>
      <c r="G210" s="9" t="n">
        <v>28484.38</v>
      </c>
      <c r="H210" s="9" t="n">
        <v>23178.38</v>
      </c>
      <c r="I210" s="9" t="n">
        <v>0</v>
      </c>
      <c r="J210" s="9" t="n">
        <v>0</v>
      </c>
      <c r="K210" s="9" t="n">
        <v>0</v>
      </c>
      <c r="L210" s="9" t="n">
        <v>0</v>
      </c>
      <c r="M210" s="9" t="n">
        <v>5306</v>
      </c>
      <c r="N210" s="9" t="n">
        <v>0</v>
      </c>
      <c r="O210" s="9" t="n">
        <v>0</v>
      </c>
      <c r="P210" s="9" t="n">
        <v>0</v>
      </c>
      <c r="Q210" s="9" t="n">
        <v>0</v>
      </c>
      <c r="R210" s="9" t="n">
        <v>0</v>
      </c>
      <c r="S210" s="9" t="n">
        <v>0</v>
      </c>
      <c r="T210" s="9" t="n">
        <v>24060</v>
      </c>
      <c r="U210" s="9" t="n">
        <v>0</v>
      </c>
      <c r="V210" s="9" t="n">
        <v>0</v>
      </c>
      <c r="W210" s="9" t="n">
        <v>6792</v>
      </c>
      <c r="X210" s="9" t="n">
        <v>0</v>
      </c>
      <c r="Y210" s="9" t="n">
        <v>0</v>
      </c>
      <c r="Z210" s="9" t="n">
        <v>17268</v>
      </c>
      <c r="AA210" s="9" t="n">
        <v>0</v>
      </c>
      <c r="AB210" s="9" t="n">
        <v>0</v>
      </c>
      <c r="AC210" s="9" t="n">
        <v>0</v>
      </c>
      <c r="AD210" s="9" t="n">
        <v>0</v>
      </c>
      <c r="AE210" s="9" t="n">
        <v>0</v>
      </c>
      <c r="AF210" s="9" t="n">
        <v>0</v>
      </c>
      <c r="AG210" s="9" t="n">
        <v>0</v>
      </c>
      <c r="AH210" s="9" t="n">
        <v>0</v>
      </c>
      <c r="AI210" s="9" t="n">
        <v>0</v>
      </c>
      <c r="AJ210" s="9" t="n">
        <v>0</v>
      </c>
      <c r="AK210" s="9" t="n">
        <v>0</v>
      </c>
      <c r="AL210" s="9" t="n">
        <v>0</v>
      </c>
      <c r="AM210" s="9" t="n">
        <v>0</v>
      </c>
      <c r="AN210" s="9" t="n">
        <v>0</v>
      </c>
      <c r="AO210" s="9" t="n">
        <v>0</v>
      </c>
      <c r="AP210" s="9" t="n">
        <v>0</v>
      </c>
      <c r="AQ210" s="9" t="n">
        <v>0</v>
      </c>
      <c r="AR210" s="9" t="n">
        <v>0</v>
      </c>
      <c r="AS210" s="9" t="n">
        <v>0</v>
      </c>
      <c r="AT210" s="9" t="n">
        <f aca="false">T210-G210</f>
        <v>-4424.38</v>
      </c>
      <c r="AU210" s="10" t="n">
        <f aca="false">IF(G210=0,"",(T210-G210)/G210)</f>
        <v>-0.155326533349155</v>
      </c>
      <c r="AV210" s="9" t="n">
        <f aca="false">AG210-T210</f>
        <v>-24060</v>
      </c>
      <c r="AW210" s="10" t="n">
        <f aca="false">IF(T210=0,"",(AG210-T210)/T210)</f>
        <v>-1</v>
      </c>
      <c r="AX210" s="0" t="str">
        <f aca="false">IF(AND(T210=0,AG210&gt;0),"Novo/Recuperado",IF(AND(T210&gt;0,AG210=0),"Perdido",IF(AG210&gt;T210,"Crescimento",IF(AG210&lt;T210,"Queda","Estável"))))</f>
        <v>Perdido</v>
      </c>
      <c r="AY210" s="10" t="n">
        <f aca="false">IF(SUM($AG:$AG)=0,0,AG210/SUM($AG:$AG))</f>
        <v>0</v>
      </c>
      <c r="AZ210" s="9" t="n">
        <f aca="false">IF(AG210&lt;T210,T210-AG210,0)</f>
        <v>24060</v>
      </c>
      <c r="BA210" s="9" t="n">
        <f aca="false">AG210/5*12</f>
        <v>0</v>
      </c>
      <c r="BB210" s="9" t="n">
        <f aca="false">BA210-T210</f>
        <v>-24060</v>
      </c>
    </row>
    <row r="211" customFormat="false" ht="15" hidden="false" customHeight="false" outlineLevel="0" collapsed="false">
      <c r="A211" s="0" t="s">
        <v>4130</v>
      </c>
      <c r="B211" s="0" t="s">
        <v>791</v>
      </c>
      <c r="C211" s="0" t="s">
        <v>4130</v>
      </c>
      <c r="E211" s="0" t="s">
        <v>868</v>
      </c>
      <c r="F211" s="0" t="s">
        <v>869</v>
      </c>
      <c r="G211" s="9" t="n">
        <v>72731.44</v>
      </c>
      <c r="H211" s="9" t="n">
        <v>3122.58</v>
      </c>
      <c r="I211" s="9" t="n">
        <v>0</v>
      </c>
      <c r="J211" s="9" t="n">
        <v>10692.32</v>
      </c>
      <c r="K211" s="9" t="n">
        <v>0</v>
      </c>
      <c r="L211" s="9" t="n">
        <v>16701.4</v>
      </c>
      <c r="M211" s="9" t="n">
        <v>10835.36</v>
      </c>
      <c r="N211" s="9" t="n">
        <v>0</v>
      </c>
      <c r="O211" s="9" t="n">
        <v>12130</v>
      </c>
      <c r="P211" s="9" t="n">
        <v>13326.78</v>
      </c>
      <c r="Q211" s="9" t="n">
        <v>0</v>
      </c>
      <c r="R211" s="9" t="n">
        <v>5923</v>
      </c>
      <c r="S211" s="9" t="n">
        <v>0</v>
      </c>
      <c r="T211" s="9" t="n">
        <v>24056</v>
      </c>
      <c r="U211" s="9" t="n">
        <v>0</v>
      </c>
      <c r="V211" s="9" t="n">
        <v>0</v>
      </c>
      <c r="W211" s="9" t="n">
        <v>0</v>
      </c>
      <c r="X211" s="9" t="n">
        <v>14136</v>
      </c>
      <c r="Y211" s="9" t="n">
        <v>5280</v>
      </c>
      <c r="Z211" s="9" t="n">
        <v>4640</v>
      </c>
      <c r="AA211" s="9" t="n">
        <v>0</v>
      </c>
      <c r="AB211" s="9" t="n">
        <v>0</v>
      </c>
      <c r="AC211" s="9" t="n">
        <v>0</v>
      </c>
      <c r="AD211" s="9" t="n">
        <v>0</v>
      </c>
      <c r="AE211" s="9" t="n">
        <v>0</v>
      </c>
      <c r="AF211" s="9" t="n">
        <v>0</v>
      </c>
      <c r="AG211" s="9" t="n">
        <v>0</v>
      </c>
      <c r="AH211" s="9" t="n">
        <v>0</v>
      </c>
      <c r="AI211" s="9" t="n">
        <v>0</v>
      </c>
      <c r="AJ211" s="9" t="n">
        <v>0</v>
      </c>
      <c r="AK211" s="9" t="n">
        <v>0</v>
      </c>
      <c r="AL211" s="9" t="n">
        <v>0</v>
      </c>
      <c r="AM211" s="9" t="n">
        <v>0</v>
      </c>
      <c r="AN211" s="9" t="n">
        <v>0</v>
      </c>
      <c r="AO211" s="9" t="n">
        <v>0</v>
      </c>
      <c r="AP211" s="9" t="n">
        <v>0</v>
      </c>
      <c r="AQ211" s="9" t="n">
        <v>0</v>
      </c>
      <c r="AR211" s="9" t="n">
        <v>0</v>
      </c>
      <c r="AS211" s="9" t="n">
        <v>0</v>
      </c>
      <c r="AT211" s="9" t="n">
        <f aca="false">T211-G211</f>
        <v>-48675.44</v>
      </c>
      <c r="AU211" s="10" t="n">
        <f aca="false">IF(G211=0,"",(T211-G211)/G211)</f>
        <v>-0.669248952035048</v>
      </c>
      <c r="AV211" s="9" t="n">
        <f aca="false">AG211-T211</f>
        <v>-24056</v>
      </c>
      <c r="AW211" s="10" t="n">
        <f aca="false">IF(T211=0,"",(AG211-T211)/T211)</f>
        <v>-1</v>
      </c>
      <c r="AX211" s="0" t="str">
        <f aca="false">IF(AND(T211=0,AG211&gt;0),"Novo/Recuperado",IF(AND(T211&gt;0,AG211=0),"Perdido",IF(AG211&gt;T211,"Crescimento",IF(AG211&lt;T211,"Queda","Estável"))))</f>
        <v>Perdido</v>
      </c>
      <c r="AY211" s="10" t="n">
        <f aca="false">IF(SUM($AG:$AG)=0,0,AG211/SUM($AG:$AG))</f>
        <v>0</v>
      </c>
      <c r="AZ211" s="9" t="n">
        <f aca="false">IF(AG211&lt;T211,T211-AG211,0)</f>
        <v>24056</v>
      </c>
      <c r="BA211" s="9" t="n">
        <f aca="false">AG211/5*12</f>
        <v>0</v>
      </c>
      <c r="BB211" s="9" t="n">
        <f aca="false">BA211-T211</f>
        <v>-24056</v>
      </c>
    </row>
    <row r="212" customFormat="false" ht="15" hidden="false" customHeight="false" outlineLevel="0" collapsed="false">
      <c r="A212" s="0" t="s">
        <v>1283</v>
      </c>
      <c r="C212" s="0" t="s">
        <v>1283</v>
      </c>
      <c r="E212" s="0" t="s">
        <v>3833</v>
      </c>
      <c r="F212" s="0" t="s">
        <v>3834</v>
      </c>
      <c r="G212" s="9" t="n">
        <v>0</v>
      </c>
      <c r="H212" s="9" t="n">
        <v>0</v>
      </c>
      <c r="I212" s="9" t="n">
        <v>0</v>
      </c>
      <c r="J212" s="9" t="n">
        <v>0</v>
      </c>
      <c r="K212" s="9" t="n">
        <v>0</v>
      </c>
      <c r="L212" s="9" t="n">
        <v>0</v>
      </c>
      <c r="M212" s="9" t="n">
        <v>0</v>
      </c>
      <c r="N212" s="9" t="n">
        <v>0</v>
      </c>
      <c r="O212" s="9" t="n">
        <v>0</v>
      </c>
      <c r="P212" s="9" t="n">
        <v>0</v>
      </c>
      <c r="Q212" s="9" t="n">
        <v>0</v>
      </c>
      <c r="R212" s="9" t="n">
        <v>0</v>
      </c>
      <c r="S212" s="9" t="n">
        <v>0</v>
      </c>
      <c r="T212" s="9" t="n">
        <v>24034</v>
      </c>
      <c r="U212" s="9" t="n">
        <v>24034</v>
      </c>
      <c r="V212" s="9" t="n">
        <v>0</v>
      </c>
      <c r="W212" s="9" t="n">
        <v>0</v>
      </c>
      <c r="X212" s="9" t="n">
        <v>0</v>
      </c>
      <c r="Y212" s="9" t="n">
        <v>0</v>
      </c>
      <c r="Z212" s="9" t="n">
        <v>0</v>
      </c>
      <c r="AA212" s="9" t="n">
        <v>0</v>
      </c>
      <c r="AB212" s="9" t="n">
        <v>0</v>
      </c>
      <c r="AC212" s="9" t="n">
        <v>0</v>
      </c>
      <c r="AD212" s="9" t="n">
        <v>0</v>
      </c>
      <c r="AE212" s="9" t="n">
        <v>0</v>
      </c>
      <c r="AF212" s="9" t="n">
        <v>0</v>
      </c>
      <c r="AG212" s="9" t="n">
        <v>0</v>
      </c>
      <c r="AH212" s="9" t="n">
        <v>0</v>
      </c>
      <c r="AI212" s="9" t="n">
        <v>0</v>
      </c>
      <c r="AJ212" s="9" t="n">
        <v>0</v>
      </c>
      <c r="AK212" s="9" t="n">
        <v>0</v>
      </c>
      <c r="AL212" s="9" t="n">
        <v>0</v>
      </c>
      <c r="AM212" s="9" t="n">
        <v>0</v>
      </c>
      <c r="AN212" s="9" t="n">
        <v>0</v>
      </c>
      <c r="AO212" s="9" t="n">
        <v>0</v>
      </c>
      <c r="AP212" s="9" t="n">
        <v>0</v>
      </c>
      <c r="AQ212" s="9" t="n">
        <v>0</v>
      </c>
      <c r="AR212" s="9" t="n">
        <v>0</v>
      </c>
      <c r="AS212" s="9" t="n">
        <v>0</v>
      </c>
      <c r="AT212" s="9" t="n">
        <f aca="false">T212-G212</f>
        <v>24034</v>
      </c>
      <c r="AU212" s="10" t="str">
        <f aca="false">IF(G212=0,"",(T212-G212)/G212)</f>
        <v/>
      </c>
      <c r="AV212" s="9" t="n">
        <f aca="false">AG212-T212</f>
        <v>-24034</v>
      </c>
      <c r="AW212" s="10" t="n">
        <f aca="false">IF(T212=0,"",(AG212-T212)/T212)</f>
        <v>-1</v>
      </c>
      <c r="AX212" s="0" t="str">
        <f aca="false">IF(AND(T212=0,AG212&gt;0),"Novo/Recuperado",IF(AND(T212&gt;0,AG212=0),"Perdido",IF(AG212&gt;T212,"Crescimento",IF(AG212&lt;T212,"Queda","Estável"))))</f>
        <v>Perdido</v>
      </c>
      <c r="AY212" s="10" t="n">
        <f aca="false">IF(SUM($AG:$AG)=0,0,AG212/SUM($AG:$AG))</f>
        <v>0</v>
      </c>
      <c r="AZ212" s="9" t="n">
        <f aca="false">IF(AG212&lt;T212,T212-AG212,0)</f>
        <v>24034</v>
      </c>
      <c r="BA212" s="9" t="n">
        <f aca="false">AG212/5*12</f>
        <v>0</v>
      </c>
      <c r="BB212" s="9" t="n">
        <f aca="false">BA212-T212</f>
        <v>-24034</v>
      </c>
    </row>
    <row r="213" customFormat="false" ht="15" hidden="false" customHeight="false" outlineLevel="0" collapsed="false">
      <c r="A213" s="0" t="s">
        <v>14</v>
      </c>
      <c r="C213" s="0" t="s">
        <v>14</v>
      </c>
      <c r="E213" s="0" t="s">
        <v>3926</v>
      </c>
      <c r="F213" s="0" t="s">
        <v>3927</v>
      </c>
      <c r="G213" s="9" t="n">
        <v>0</v>
      </c>
      <c r="H213" s="9" t="n">
        <v>0</v>
      </c>
      <c r="I213" s="9" t="n">
        <v>0</v>
      </c>
      <c r="J213" s="9" t="n">
        <v>0</v>
      </c>
      <c r="K213" s="9" t="n">
        <v>0</v>
      </c>
      <c r="L213" s="9" t="n">
        <v>0</v>
      </c>
      <c r="M213" s="9" t="n">
        <v>0</v>
      </c>
      <c r="N213" s="9" t="n">
        <v>0</v>
      </c>
      <c r="O213" s="9" t="n">
        <v>0</v>
      </c>
      <c r="P213" s="9" t="n">
        <v>0</v>
      </c>
      <c r="Q213" s="9" t="n">
        <v>0</v>
      </c>
      <c r="R213" s="9" t="n">
        <v>0</v>
      </c>
      <c r="S213" s="9" t="n">
        <v>0</v>
      </c>
      <c r="T213" s="9" t="n">
        <v>24031</v>
      </c>
      <c r="U213" s="9" t="n">
        <v>0</v>
      </c>
      <c r="V213" s="9" t="n">
        <v>0</v>
      </c>
      <c r="W213" s="9" t="n">
        <v>8826</v>
      </c>
      <c r="X213" s="9" t="n">
        <v>0</v>
      </c>
      <c r="Y213" s="9" t="n">
        <v>15205</v>
      </c>
      <c r="Z213" s="9" t="n">
        <v>0</v>
      </c>
      <c r="AA213" s="9" t="n">
        <v>0</v>
      </c>
      <c r="AB213" s="9" t="n">
        <v>0</v>
      </c>
      <c r="AC213" s="9" t="n">
        <v>0</v>
      </c>
      <c r="AD213" s="9" t="n">
        <v>0</v>
      </c>
      <c r="AE213" s="9" t="n">
        <v>0</v>
      </c>
      <c r="AF213" s="9" t="n">
        <v>0</v>
      </c>
      <c r="AG213" s="9" t="n">
        <v>0</v>
      </c>
      <c r="AH213" s="9" t="n">
        <v>0</v>
      </c>
      <c r="AI213" s="9" t="n">
        <v>0</v>
      </c>
      <c r="AJ213" s="9" t="n">
        <v>0</v>
      </c>
      <c r="AK213" s="9" t="n">
        <v>0</v>
      </c>
      <c r="AL213" s="9" t="n">
        <v>0</v>
      </c>
      <c r="AM213" s="9" t="n">
        <v>0</v>
      </c>
      <c r="AN213" s="9" t="n">
        <v>0</v>
      </c>
      <c r="AO213" s="9" t="n">
        <v>0</v>
      </c>
      <c r="AP213" s="9" t="n">
        <v>0</v>
      </c>
      <c r="AQ213" s="9" t="n">
        <v>0</v>
      </c>
      <c r="AR213" s="9" t="n">
        <v>0</v>
      </c>
      <c r="AS213" s="9" t="n">
        <v>0</v>
      </c>
      <c r="AT213" s="9" t="n">
        <f aca="false">T213-G213</f>
        <v>24031</v>
      </c>
      <c r="AU213" s="10" t="str">
        <f aca="false">IF(G213=0,"",(T213-G213)/G213)</f>
        <v/>
      </c>
      <c r="AV213" s="9" t="n">
        <f aca="false">AG213-T213</f>
        <v>-24031</v>
      </c>
      <c r="AW213" s="10" t="n">
        <f aca="false">IF(T213=0,"",(AG213-T213)/T213)</f>
        <v>-1</v>
      </c>
      <c r="AX213" s="0" t="str">
        <f aca="false">IF(AND(T213=0,AG213&gt;0),"Novo/Recuperado",IF(AND(T213&gt;0,AG213=0),"Perdido",IF(AG213&gt;T213,"Crescimento",IF(AG213&lt;T213,"Queda","Estável"))))</f>
        <v>Perdido</v>
      </c>
      <c r="AY213" s="10" t="n">
        <f aca="false">IF(SUM($AG:$AG)=0,0,AG213/SUM($AG:$AG))</f>
        <v>0</v>
      </c>
      <c r="AZ213" s="9" t="n">
        <f aca="false">IF(AG213&lt;T213,T213-AG213,0)</f>
        <v>24031</v>
      </c>
      <c r="BA213" s="9" t="n">
        <f aca="false">AG213/5*12</f>
        <v>0</v>
      </c>
      <c r="BB213" s="9" t="n">
        <f aca="false">BA213-T213</f>
        <v>-24031</v>
      </c>
    </row>
    <row r="214" customFormat="false" ht="15" hidden="false" customHeight="false" outlineLevel="0" collapsed="false">
      <c r="A214" s="0" t="s">
        <v>14</v>
      </c>
      <c r="B214" s="0" t="s">
        <v>14</v>
      </c>
      <c r="C214" s="0" t="s">
        <v>14</v>
      </c>
      <c r="E214" s="0" t="s">
        <v>3287</v>
      </c>
      <c r="F214" s="0" t="s">
        <v>3288</v>
      </c>
      <c r="G214" s="9" t="n">
        <v>8850</v>
      </c>
      <c r="H214" s="9" t="n">
        <v>0</v>
      </c>
      <c r="I214" s="9" t="n">
        <v>0</v>
      </c>
      <c r="J214" s="9" t="n">
        <v>0</v>
      </c>
      <c r="K214" s="9" t="n">
        <v>0</v>
      </c>
      <c r="L214" s="9" t="n">
        <v>0</v>
      </c>
      <c r="M214" s="9" t="n">
        <v>0</v>
      </c>
      <c r="N214" s="9" t="n">
        <v>0</v>
      </c>
      <c r="O214" s="9" t="n">
        <v>2590</v>
      </c>
      <c r="P214" s="9" t="n">
        <v>3160</v>
      </c>
      <c r="Q214" s="9" t="n">
        <v>3100</v>
      </c>
      <c r="R214" s="9" t="n">
        <v>0</v>
      </c>
      <c r="S214" s="9" t="n">
        <v>0</v>
      </c>
      <c r="T214" s="9" t="n">
        <v>24030</v>
      </c>
      <c r="U214" s="9" t="n">
        <v>6180</v>
      </c>
      <c r="V214" s="9" t="n">
        <v>0</v>
      </c>
      <c r="W214" s="9" t="n">
        <v>0</v>
      </c>
      <c r="X214" s="9" t="n">
        <v>5530</v>
      </c>
      <c r="Y214" s="9" t="n">
        <v>0</v>
      </c>
      <c r="Z214" s="9" t="n">
        <v>12320</v>
      </c>
      <c r="AA214" s="9" t="n">
        <v>0</v>
      </c>
      <c r="AB214" s="9" t="n">
        <v>0</v>
      </c>
      <c r="AC214" s="9" t="n">
        <v>0</v>
      </c>
      <c r="AD214" s="9" t="n">
        <v>0</v>
      </c>
      <c r="AE214" s="9" t="n">
        <v>0</v>
      </c>
      <c r="AF214" s="9" t="n">
        <v>0</v>
      </c>
      <c r="AG214" s="9" t="n">
        <v>0</v>
      </c>
      <c r="AH214" s="9" t="n">
        <v>0</v>
      </c>
      <c r="AI214" s="9" t="n">
        <v>0</v>
      </c>
      <c r="AJ214" s="9" t="n">
        <v>0</v>
      </c>
      <c r="AK214" s="9" t="n">
        <v>0</v>
      </c>
      <c r="AL214" s="9" t="n">
        <v>0</v>
      </c>
      <c r="AM214" s="9" t="n">
        <v>0</v>
      </c>
      <c r="AN214" s="9" t="n">
        <v>0</v>
      </c>
      <c r="AO214" s="9" t="n">
        <v>0</v>
      </c>
      <c r="AP214" s="9" t="n">
        <v>0</v>
      </c>
      <c r="AQ214" s="9" t="n">
        <v>0</v>
      </c>
      <c r="AR214" s="9" t="n">
        <v>0</v>
      </c>
      <c r="AS214" s="9" t="n">
        <v>0</v>
      </c>
      <c r="AT214" s="9" t="n">
        <f aca="false">T214-G214</f>
        <v>15180</v>
      </c>
      <c r="AU214" s="10" t="n">
        <f aca="false">IF(G214=0,"",(T214-G214)/G214)</f>
        <v>1.71525423728814</v>
      </c>
      <c r="AV214" s="9" t="n">
        <f aca="false">AG214-T214</f>
        <v>-24030</v>
      </c>
      <c r="AW214" s="10" t="n">
        <f aca="false">IF(T214=0,"",(AG214-T214)/T214)</f>
        <v>-1</v>
      </c>
      <c r="AX214" s="0" t="str">
        <f aca="false">IF(AND(T214=0,AG214&gt;0),"Novo/Recuperado",IF(AND(T214&gt;0,AG214=0),"Perdido",IF(AG214&gt;T214,"Crescimento",IF(AG214&lt;T214,"Queda","Estável"))))</f>
        <v>Perdido</v>
      </c>
      <c r="AY214" s="10" t="n">
        <f aca="false">IF(SUM($AG:$AG)=0,0,AG214/SUM($AG:$AG))</f>
        <v>0</v>
      </c>
      <c r="AZ214" s="9" t="n">
        <f aca="false">IF(AG214&lt;T214,T214-AG214,0)</f>
        <v>24030</v>
      </c>
      <c r="BA214" s="9" t="n">
        <f aca="false">AG214/5*12</f>
        <v>0</v>
      </c>
      <c r="BB214" s="9" t="n">
        <f aca="false">BA214-T214</f>
        <v>-24030</v>
      </c>
    </row>
    <row r="215" customFormat="false" ht="15" hidden="false" customHeight="false" outlineLevel="0" collapsed="false">
      <c r="A215" s="0" t="s">
        <v>20</v>
      </c>
      <c r="B215" s="0" t="s">
        <v>733</v>
      </c>
      <c r="C215" s="0" t="s">
        <v>20</v>
      </c>
      <c r="D215" s="0" t="s">
        <v>20</v>
      </c>
      <c r="E215" s="0" t="s">
        <v>1164</v>
      </c>
      <c r="F215" s="0" t="s">
        <v>1165</v>
      </c>
      <c r="G215" s="9" t="n">
        <v>99881.27</v>
      </c>
      <c r="H215" s="9" t="n">
        <v>5756.14</v>
      </c>
      <c r="I215" s="9" t="n">
        <v>13505.72</v>
      </c>
      <c r="J215" s="9" t="n">
        <v>5590.6</v>
      </c>
      <c r="K215" s="9" t="n">
        <v>4252.65</v>
      </c>
      <c r="L215" s="9" t="n">
        <v>6275.29</v>
      </c>
      <c r="M215" s="9" t="n">
        <v>3692</v>
      </c>
      <c r="N215" s="9" t="n">
        <v>23147.94</v>
      </c>
      <c r="O215" s="9" t="n">
        <v>2774.8</v>
      </c>
      <c r="P215" s="9" t="n">
        <v>0</v>
      </c>
      <c r="Q215" s="9" t="n">
        <v>9458.18</v>
      </c>
      <c r="R215" s="9" t="n">
        <v>7196.52</v>
      </c>
      <c r="S215" s="9" t="n">
        <v>18231.43</v>
      </c>
      <c r="T215" s="9" t="n">
        <v>49153.51</v>
      </c>
      <c r="U215" s="9" t="n">
        <v>4650.23</v>
      </c>
      <c r="V215" s="9" t="n">
        <v>0</v>
      </c>
      <c r="W215" s="9" t="n">
        <v>0</v>
      </c>
      <c r="X215" s="9" t="n">
        <v>6541.58</v>
      </c>
      <c r="Y215" s="9" t="n">
        <v>1766.68</v>
      </c>
      <c r="Z215" s="9" t="n">
        <v>1567.08</v>
      </c>
      <c r="AA215" s="9" t="n">
        <v>8233.2</v>
      </c>
      <c r="AB215" s="9" t="n">
        <v>0</v>
      </c>
      <c r="AC215" s="9" t="n">
        <v>7876.05</v>
      </c>
      <c r="AD215" s="9" t="n">
        <v>0</v>
      </c>
      <c r="AE215" s="9" t="n">
        <v>14838.17</v>
      </c>
      <c r="AF215" s="9" t="n">
        <v>3680.52</v>
      </c>
      <c r="AG215" s="9" t="n">
        <v>10484.34</v>
      </c>
      <c r="AH215" s="9" t="n">
        <v>0</v>
      </c>
      <c r="AI215" s="9" t="n">
        <v>7318.8</v>
      </c>
      <c r="AJ215" s="9" t="n">
        <v>3165.54</v>
      </c>
      <c r="AK215" s="9" t="n">
        <v>0</v>
      </c>
      <c r="AL215" s="9" t="n">
        <v>0</v>
      </c>
      <c r="AM215" s="9" t="n">
        <v>0</v>
      </c>
      <c r="AN215" s="9" t="n">
        <v>0</v>
      </c>
      <c r="AO215" s="9" t="n">
        <v>0</v>
      </c>
      <c r="AP215" s="9" t="n">
        <v>0</v>
      </c>
      <c r="AQ215" s="9" t="n">
        <v>0</v>
      </c>
      <c r="AR215" s="9" t="n">
        <v>0</v>
      </c>
      <c r="AS215" s="9" t="n">
        <v>0</v>
      </c>
      <c r="AT215" s="9" t="n">
        <f aca="false">T215-G215</f>
        <v>-50727.76</v>
      </c>
      <c r="AU215" s="10" t="n">
        <f aca="false">IF(G215=0,"",(T215-G215)/G215)</f>
        <v>-0.507880606644269</v>
      </c>
      <c r="AV215" s="9" t="n">
        <f aca="false">AG215-T215</f>
        <v>-38669.17</v>
      </c>
      <c r="AW215" s="10" t="n">
        <f aca="false">IF(T215=0,"",(AG215-T215)/T215)</f>
        <v>-0.786702109371233</v>
      </c>
      <c r="AX215" s="0" t="str">
        <f aca="false">IF(AND(T215=0,AG215&gt;0),"Novo/Recuperado",IF(AND(T215&gt;0,AG215=0),"Perdido",IF(AG215&gt;T215,"Crescimento",IF(AG215&lt;T215,"Queda","Estável"))))</f>
        <v>Queda</v>
      </c>
      <c r="AY215" s="10" t="n">
        <f aca="false">IF(SUM($AG:$AG)=0,0,AG215/SUM($AG:$AG))</f>
        <v>0.000790789400993619</v>
      </c>
      <c r="AZ215" s="9" t="n">
        <f aca="false">IF(AG215&lt;T215,T215-AG215,0)</f>
        <v>38669.17</v>
      </c>
      <c r="BA215" s="9" t="n">
        <f aca="false">AG215/5*12</f>
        <v>25162.416</v>
      </c>
      <c r="BB215" s="9" t="n">
        <f aca="false">BA215-T215</f>
        <v>-23991.094</v>
      </c>
    </row>
    <row r="216" customFormat="false" ht="15" hidden="false" customHeight="false" outlineLevel="0" collapsed="false">
      <c r="A216" s="0" t="s">
        <v>20</v>
      </c>
      <c r="C216" s="0" t="s">
        <v>20</v>
      </c>
      <c r="E216" s="0" t="s">
        <v>3987</v>
      </c>
      <c r="F216" s="0" t="s">
        <v>3988</v>
      </c>
      <c r="G216" s="9" t="n">
        <v>0</v>
      </c>
      <c r="H216" s="9" t="n">
        <v>0</v>
      </c>
      <c r="I216" s="9" t="n">
        <v>0</v>
      </c>
      <c r="J216" s="9" t="n">
        <v>0</v>
      </c>
      <c r="K216" s="9" t="n">
        <v>0</v>
      </c>
      <c r="L216" s="9" t="n">
        <v>0</v>
      </c>
      <c r="M216" s="9" t="n">
        <v>0</v>
      </c>
      <c r="N216" s="9" t="n">
        <v>0</v>
      </c>
      <c r="O216" s="9" t="n">
        <v>0</v>
      </c>
      <c r="P216" s="9" t="n">
        <v>0</v>
      </c>
      <c r="Q216" s="9" t="n">
        <v>0</v>
      </c>
      <c r="R216" s="9" t="n">
        <v>0</v>
      </c>
      <c r="S216" s="9" t="n">
        <v>0</v>
      </c>
      <c r="T216" s="9" t="n">
        <v>23904.28</v>
      </c>
      <c r="U216" s="9" t="n">
        <v>0</v>
      </c>
      <c r="V216" s="9" t="n">
        <v>0</v>
      </c>
      <c r="W216" s="9" t="n">
        <v>6272.97</v>
      </c>
      <c r="X216" s="9" t="n">
        <v>4693.72</v>
      </c>
      <c r="Y216" s="9" t="n">
        <v>3932.36</v>
      </c>
      <c r="Z216" s="9" t="n">
        <v>3804.77</v>
      </c>
      <c r="AA216" s="9" t="n">
        <v>0</v>
      </c>
      <c r="AB216" s="9" t="n">
        <v>0</v>
      </c>
      <c r="AC216" s="9" t="n">
        <v>5200.46</v>
      </c>
      <c r="AD216" s="9" t="n">
        <v>0</v>
      </c>
      <c r="AE216" s="9" t="n">
        <v>0</v>
      </c>
      <c r="AF216" s="9" t="n">
        <v>0</v>
      </c>
      <c r="AG216" s="9" t="n">
        <v>0</v>
      </c>
      <c r="AH216" s="9" t="n">
        <v>0</v>
      </c>
      <c r="AI216" s="9" t="n">
        <v>0</v>
      </c>
      <c r="AJ216" s="9" t="n">
        <v>0</v>
      </c>
      <c r="AK216" s="9" t="n">
        <v>0</v>
      </c>
      <c r="AL216" s="9" t="n">
        <v>0</v>
      </c>
      <c r="AM216" s="9" t="n">
        <v>0</v>
      </c>
      <c r="AN216" s="9" t="n">
        <v>0</v>
      </c>
      <c r="AO216" s="9" t="n">
        <v>0</v>
      </c>
      <c r="AP216" s="9" t="n">
        <v>0</v>
      </c>
      <c r="AQ216" s="9" t="n">
        <v>0</v>
      </c>
      <c r="AR216" s="9" t="n">
        <v>0</v>
      </c>
      <c r="AS216" s="9" t="n">
        <v>0</v>
      </c>
      <c r="AT216" s="9" t="n">
        <f aca="false">T216-G216</f>
        <v>23904.28</v>
      </c>
      <c r="AU216" s="10" t="str">
        <f aca="false">IF(G216=0,"",(T216-G216)/G216)</f>
        <v/>
      </c>
      <c r="AV216" s="9" t="n">
        <f aca="false">AG216-T216</f>
        <v>-23904.28</v>
      </c>
      <c r="AW216" s="10" t="n">
        <f aca="false">IF(T216=0,"",(AG216-T216)/T216)</f>
        <v>-1</v>
      </c>
      <c r="AX216" s="0" t="str">
        <f aca="false">IF(AND(T216=0,AG216&gt;0),"Novo/Recuperado",IF(AND(T216&gt;0,AG216=0),"Perdido",IF(AG216&gt;T216,"Crescimento",IF(AG216&lt;T216,"Queda","Estável"))))</f>
        <v>Perdido</v>
      </c>
      <c r="AY216" s="10" t="n">
        <f aca="false">IF(SUM($AG:$AG)=0,0,AG216/SUM($AG:$AG))</f>
        <v>0</v>
      </c>
      <c r="AZ216" s="9" t="n">
        <f aca="false">IF(AG216&lt;T216,T216-AG216,0)</f>
        <v>23904.28</v>
      </c>
      <c r="BA216" s="9" t="n">
        <f aca="false">AG216/5*12</f>
        <v>0</v>
      </c>
      <c r="BB216" s="9" t="n">
        <f aca="false">BA216-T216</f>
        <v>-23904.28</v>
      </c>
    </row>
    <row r="217" customFormat="false" ht="15" hidden="false" customHeight="false" outlineLevel="0" collapsed="false">
      <c r="A217" s="0" t="s">
        <v>597</v>
      </c>
      <c r="B217" s="0" t="s">
        <v>597</v>
      </c>
      <c r="C217" s="0" t="s">
        <v>597</v>
      </c>
      <c r="E217" s="0" t="s">
        <v>1601</v>
      </c>
      <c r="F217" s="0" t="s">
        <v>1602</v>
      </c>
      <c r="G217" s="9" t="n">
        <v>70582.28</v>
      </c>
      <c r="H217" s="9" t="n">
        <v>0</v>
      </c>
      <c r="I217" s="9" t="n">
        <v>2195.52</v>
      </c>
      <c r="J217" s="9" t="n">
        <v>4126.84</v>
      </c>
      <c r="K217" s="9" t="n">
        <v>0</v>
      </c>
      <c r="L217" s="9" t="n">
        <v>4234.42</v>
      </c>
      <c r="M217" s="9" t="n">
        <v>12488.19</v>
      </c>
      <c r="N217" s="9" t="n">
        <v>13354.65</v>
      </c>
      <c r="O217" s="9" t="n">
        <v>12072</v>
      </c>
      <c r="P217" s="9" t="n">
        <v>12121.66</v>
      </c>
      <c r="Q217" s="9" t="n">
        <v>6488</v>
      </c>
      <c r="R217" s="9" t="n">
        <v>0</v>
      </c>
      <c r="S217" s="9" t="n">
        <v>3501</v>
      </c>
      <c r="T217" s="9" t="n">
        <v>23793.4</v>
      </c>
      <c r="U217" s="9" t="n">
        <v>23793.4</v>
      </c>
      <c r="V217" s="9" t="n">
        <v>0</v>
      </c>
      <c r="W217" s="9" t="n">
        <v>0</v>
      </c>
      <c r="X217" s="9" t="n">
        <v>0</v>
      </c>
      <c r="Y217" s="9" t="n">
        <v>0</v>
      </c>
      <c r="Z217" s="9" t="n">
        <v>0</v>
      </c>
      <c r="AA217" s="9" t="n">
        <v>0</v>
      </c>
      <c r="AB217" s="9" t="n">
        <v>0</v>
      </c>
      <c r="AC217" s="9" t="n">
        <v>0</v>
      </c>
      <c r="AD217" s="9" t="n">
        <v>0</v>
      </c>
      <c r="AE217" s="9" t="n">
        <v>0</v>
      </c>
      <c r="AF217" s="9" t="n">
        <v>0</v>
      </c>
      <c r="AG217" s="9" t="n">
        <v>0</v>
      </c>
      <c r="AH217" s="9" t="n">
        <v>0</v>
      </c>
      <c r="AI217" s="9" t="n">
        <v>0</v>
      </c>
      <c r="AJ217" s="9" t="n">
        <v>0</v>
      </c>
      <c r="AK217" s="9" t="n">
        <v>0</v>
      </c>
      <c r="AL217" s="9" t="n">
        <v>0</v>
      </c>
      <c r="AM217" s="9" t="n">
        <v>0</v>
      </c>
      <c r="AN217" s="9" t="n">
        <v>0</v>
      </c>
      <c r="AO217" s="9" t="n">
        <v>0</v>
      </c>
      <c r="AP217" s="9" t="n">
        <v>0</v>
      </c>
      <c r="AQ217" s="9" t="n">
        <v>0</v>
      </c>
      <c r="AR217" s="9" t="n">
        <v>0</v>
      </c>
      <c r="AS217" s="9" t="n">
        <v>0</v>
      </c>
      <c r="AT217" s="9" t="n">
        <f aca="false">T217-G217</f>
        <v>-46788.88</v>
      </c>
      <c r="AU217" s="10" t="n">
        <f aca="false">IF(G217=0,"",(T217-G217)/G217)</f>
        <v>-0.662898393194439</v>
      </c>
      <c r="AV217" s="9" t="n">
        <f aca="false">AG217-T217</f>
        <v>-23793.4</v>
      </c>
      <c r="AW217" s="10" t="n">
        <f aca="false">IF(T217=0,"",(AG217-T217)/T217)</f>
        <v>-1</v>
      </c>
      <c r="AX217" s="0" t="str">
        <f aca="false">IF(AND(T217=0,AG217&gt;0),"Novo/Recuperado",IF(AND(T217&gt;0,AG217=0),"Perdido",IF(AG217&gt;T217,"Crescimento",IF(AG217&lt;T217,"Queda","Estável"))))</f>
        <v>Perdido</v>
      </c>
      <c r="AY217" s="10" t="n">
        <f aca="false">IF(SUM($AG:$AG)=0,0,AG217/SUM($AG:$AG))</f>
        <v>0</v>
      </c>
      <c r="AZ217" s="9" t="n">
        <f aca="false">IF(AG217&lt;T217,T217-AG217,0)</f>
        <v>23793.4</v>
      </c>
      <c r="BA217" s="9" t="n">
        <f aca="false">AG217/5*12</f>
        <v>0</v>
      </c>
      <c r="BB217" s="9" t="n">
        <f aca="false">BA217-T217</f>
        <v>-23793.4</v>
      </c>
    </row>
    <row r="218" customFormat="false" ht="15" hidden="false" customHeight="false" outlineLevel="0" collapsed="false">
      <c r="A218" s="0" t="s">
        <v>22</v>
      </c>
      <c r="C218" s="0" t="s">
        <v>22</v>
      </c>
      <c r="E218" s="0" t="s">
        <v>3795</v>
      </c>
      <c r="F218" s="0" t="s">
        <v>3796</v>
      </c>
      <c r="G218" s="9" t="n">
        <v>0</v>
      </c>
      <c r="H218" s="9" t="n">
        <v>0</v>
      </c>
      <c r="I218" s="9" t="n">
        <v>0</v>
      </c>
      <c r="J218" s="9" t="n">
        <v>0</v>
      </c>
      <c r="K218" s="9" t="n">
        <v>0</v>
      </c>
      <c r="L218" s="9" t="n">
        <v>0</v>
      </c>
      <c r="M218" s="9" t="n">
        <v>0</v>
      </c>
      <c r="N218" s="9" t="n">
        <v>0</v>
      </c>
      <c r="O218" s="9" t="n">
        <v>0</v>
      </c>
      <c r="P218" s="9" t="n">
        <v>0</v>
      </c>
      <c r="Q218" s="9" t="n">
        <v>0</v>
      </c>
      <c r="R218" s="9" t="n">
        <v>0</v>
      </c>
      <c r="S218" s="9" t="n">
        <v>0</v>
      </c>
      <c r="T218" s="9" t="n">
        <v>23666</v>
      </c>
      <c r="U218" s="9" t="n">
        <v>23666</v>
      </c>
      <c r="V218" s="9" t="n">
        <v>0</v>
      </c>
      <c r="W218" s="9" t="n">
        <v>0</v>
      </c>
      <c r="X218" s="9" t="n">
        <v>0</v>
      </c>
      <c r="Y218" s="9" t="n">
        <v>0</v>
      </c>
      <c r="Z218" s="9" t="n">
        <v>0</v>
      </c>
      <c r="AA218" s="9" t="n">
        <v>0</v>
      </c>
      <c r="AB218" s="9" t="n">
        <v>0</v>
      </c>
      <c r="AC218" s="9" t="n">
        <v>0</v>
      </c>
      <c r="AD218" s="9" t="n">
        <v>0</v>
      </c>
      <c r="AE218" s="9" t="n">
        <v>0</v>
      </c>
      <c r="AF218" s="9" t="n">
        <v>0</v>
      </c>
      <c r="AG218" s="9" t="n">
        <v>0</v>
      </c>
      <c r="AH218" s="9" t="n">
        <v>0</v>
      </c>
      <c r="AI218" s="9" t="n">
        <v>0</v>
      </c>
      <c r="AJ218" s="9" t="n">
        <v>0</v>
      </c>
      <c r="AK218" s="9" t="n">
        <v>0</v>
      </c>
      <c r="AL218" s="9" t="n">
        <v>0</v>
      </c>
      <c r="AM218" s="9" t="n">
        <v>0</v>
      </c>
      <c r="AN218" s="9" t="n">
        <v>0</v>
      </c>
      <c r="AO218" s="9" t="n">
        <v>0</v>
      </c>
      <c r="AP218" s="9" t="n">
        <v>0</v>
      </c>
      <c r="AQ218" s="9" t="n">
        <v>0</v>
      </c>
      <c r="AR218" s="9" t="n">
        <v>0</v>
      </c>
      <c r="AS218" s="9" t="n">
        <v>0</v>
      </c>
      <c r="AT218" s="9" t="n">
        <f aca="false">T218-G218</f>
        <v>23666</v>
      </c>
      <c r="AU218" s="10" t="str">
        <f aca="false">IF(G218=0,"",(T218-G218)/G218)</f>
        <v/>
      </c>
      <c r="AV218" s="9" t="n">
        <f aca="false">AG218-T218</f>
        <v>-23666</v>
      </c>
      <c r="AW218" s="10" t="n">
        <f aca="false">IF(T218=0,"",(AG218-T218)/T218)</f>
        <v>-1</v>
      </c>
      <c r="AX218" s="0" t="str">
        <f aca="false">IF(AND(T218=0,AG218&gt;0),"Novo/Recuperado",IF(AND(T218&gt;0,AG218=0),"Perdido",IF(AG218&gt;T218,"Crescimento",IF(AG218&lt;T218,"Queda","Estável"))))</f>
        <v>Perdido</v>
      </c>
      <c r="AY218" s="10" t="n">
        <f aca="false">IF(SUM($AG:$AG)=0,0,AG218/SUM($AG:$AG))</f>
        <v>0</v>
      </c>
      <c r="AZ218" s="9" t="n">
        <f aca="false">IF(AG218&lt;T218,T218-AG218,0)</f>
        <v>23666</v>
      </c>
      <c r="BA218" s="9" t="n">
        <f aca="false">AG218/5*12</f>
        <v>0</v>
      </c>
      <c r="BB218" s="9" t="n">
        <f aca="false">BA218-T218</f>
        <v>-23666</v>
      </c>
    </row>
    <row r="219" customFormat="false" ht="15" hidden="false" customHeight="false" outlineLevel="0" collapsed="false">
      <c r="A219" s="0" t="s">
        <v>597</v>
      </c>
      <c r="C219" s="0" t="s">
        <v>597</v>
      </c>
      <c r="E219" s="0" t="s">
        <v>3789</v>
      </c>
      <c r="F219" s="0" t="s">
        <v>3790</v>
      </c>
      <c r="G219" s="9" t="n">
        <v>0</v>
      </c>
      <c r="H219" s="9" t="n">
        <v>0</v>
      </c>
      <c r="I219" s="9" t="n">
        <v>0</v>
      </c>
      <c r="J219" s="9" t="n">
        <v>0</v>
      </c>
      <c r="K219" s="9" t="n">
        <v>0</v>
      </c>
      <c r="L219" s="9" t="n">
        <v>0</v>
      </c>
      <c r="M219" s="9" t="n">
        <v>0</v>
      </c>
      <c r="N219" s="9" t="n">
        <v>0</v>
      </c>
      <c r="O219" s="9" t="n">
        <v>0</v>
      </c>
      <c r="P219" s="9" t="n">
        <v>0</v>
      </c>
      <c r="Q219" s="9" t="n">
        <v>0</v>
      </c>
      <c r="R219" s="9" t="n">
        <v>0</v>
      </c>
      <c r="S219" s="9" t="n">
        <v>0</v>
      </c>
      <c r="T219" s="9" t="n">
        <v>23652.72</v>
      </c>
      <c r="U219" s="9" t="n">
        <v>23652.72</v>
      </c>
      <c r="V219" s="9" t="n">
        <v>0</v>
      </c>
      <c r="W219" s="9" t="n">
        <v>0</v>
      </c>
      <c r="X219" s="9" t="n">
        <v>0</v>
      </c>
      <c r="Y219" s="9" t="n">
        <v>0</v>
      </c>
      <c r="Z219" s="9" t="n">
        <v>0</v>
      </c>
      <c r="AA219" s="9" t="n">
        <v>0</v>
      </c>
      <c r="AB219" s="9" t="n">
        <v>0</v>
      </c>
      <c r="AC219" s="9" t="n">
        <v>0</v>
      </c>
      <c r="AD219" s="9" t="n">
        <v>0</v>
      </c>
      <c r="AE219" s="9" t="n">
        <v>0</v>
      </c>
      <c r="AF219" s="9" t="n">
        <v>0</v>
      </c>
      <c r="AG219" s="9" t="n">
        <v>0</v>
      </c>
      <c r="AH219" s="9" t="n">
        <v>0</v>
      </c>
      <c r="AI219" s="9" t="n">
        <v>0</v>
      </c>
      <c r="AJ219" s="9" t="n">
        <v>0</v>
      </c>
      <c r="AK219" s="9" t="n">
        <v>0</v>
      </c>
      <c r="AL219" s="9" t="n">
        <v>0</v>
      </c>
      <c r="AM219" s="9" t="n">
        <v>0</v>
      </c>
      <c r="AN219" s="9" t="n">
        <v>0</v>
      </c>
      <c r="AO219" s="9" t="n">
        <v>0</v>
      </c>
      <c r="AP219" s="9" t="n">
        <v>0</v>
      </c>
      <c r="AQ219" s="9" t="n">
        <v>0</v>
      </c>
      <c r="AR219" s="9" t="n">
        <v>0</v>
      </c>
      <c r="AS219" s="9" t="n">
        <v>0</v>
      </c>
      <c r="AT219" s="9" t="n">
        <f aca="false">T219-G219</f>
        <v>23652.72</v>
      </c>
      <c r="AU219" s="10" t="str">
        <f aca="false">IF(G219=0,"",(T219-G219)/G219)</f>
        <v/>
      </c>
      <c r="AV219" s="9" t="n">
        <f aca="false">AG219-T219</f>
        <v>-23652.72</v>
      </c>
      <c r="AW219" s="10" t="n">
        <f aca="false">IF(T219=0,"",(AG219-T219)/T219)</f>
        <v>-1</v>
      </c>
      <c r="AX219" s="0" t="str">
        <f aca="false">IF(AND(T219=0,AG219&gt;0),"Novo/Recuperado",IF(AND(T219&gt;0,AG219=0),"Perdido",IF(AG219&gt;T219,"Crescimento",IF(AG219&lt;T219,"Queda","Estável"))))</f>
        <v>Perdido</v>
      </c>
      <c r="AY219" s="10" t="n">
        <f aca="false">IF(SUM($AG:$AG)=0,0,AG219/SUM($AG:$AG))</f>
        <v>0</v>
      </c>
      <c r="AZ219" s="9" t="n">
        <f aca="false">IF(AG219&lt;T219,T219-AG219,0)</f>
        <v>23652.72</v>
      </c>
      <c r="BA219" s="9" t="n">
        <f aca="false">AG219/5*12</f>
        <v>0</v>
      </c>
      <c r="BB219" s="9" t="n">
        <f aca="false">BA219-T219</f>
        <v>-23652.72</v>
      </c>
    </row>
    <row r="220" customFormat="false" ht="15" hidden="false" customHeight="false" outlineLevel="0" collapsed="false">
      <c r="A220" s="0" t="s">
        <v>935</v>
      </c>
      <c r="B220" s="0" t="s">
        <v>935</v>
      </c>
      <c r="C220" s="0" t="s">
        <v>935</v>
      </c>
      <c r="E220" s="0" t="s">
        <v>956</v>
      </c>
      <c r="F220" s="0" t="s">
        <v>957</v>
      </c>
      <c r="G220" s="9" t="n">
        <v>47176.14</v>
      </c>
      <c r="H220" s="9" t="n">
        <v>5182.32</v>
      </c>
      <c r="I220" s="9" t="n">
        <v>0</v>
      </c>
      <c r="J220" s="9" t="n">
        <v>0</v>
      </c>
      <c r="K220" s="9" t="n">
        <v>7963.44</v>
      </c>
      <c r="L220" s="9" t="n">
        <v>5558.04</v>
      </c>
      <c r="M220" s="9" t="n">
        <v>3125.28</v>
      </c>
      <c r="N220" s="9" t="n">
        <v>9873.72</v>
      </c>
      <c r="O220" s="9" t="n">
        <v>0</v>
      </c>
      <c r="P220" s="9" t="n">
        <v>305.76</v>
      </c>
      <c r="Q220" s="9" t="n">
        <v>3989.64</v>
      </c>
      <c r="R220" s="9" t="n">
        <v>7974.48</v>
      </c>
      <c r="S220" s="9" t="n">
        <v>3203.46</v>
      </c>
      <c r="T220" s="9" t="n">
        <v>23641.44</v>
      </c>
      <c r="U220" s="9" t="n">
        <v>7686.24</v>
      </c>
      <c r="V220" s="9" t="n">
        <v>0</v>
      </c>
      <c r="W220" s="9" t="n">
        <v>6041.28</v>
      </c>
      <c r="X220" s="9" t="n">
        <v>0</v>
      </c>
      <c r="Y220" s="9" t="n">
        <v>9502.56</v>
      </c>
      <c r="Z220" s="9" t="n">
        <v>411.36</v>
      </c>
      <c r="AA220" s="9" t="n">
        <v>0</v>
      </c>
      <c r="AB220" s="9" t="n">
        <v>0</v>
      </c>
      <c r="AC220" s="9" t="n">
        <v>0</v>
      </c>
      <c r="AD220" s="9" t="n">
        <v>0</v>
      </c>
      <c r="AE220" s="9" t="n">
        <v>0</v>
      </c>
      <c r="AF220" s="9" t="n">
        <v>0</v>
      </c>
      <c r="AG220" s="9" t="n">
        <v>0</v>
      </c>
      <c r="AH220" s="9" t="n">
        <v>0</v>
      </c>
      <c r="AI220" s="9" t="n">
        <v>0</v>
      </c>
      <c r="AJ220" s="9" t="n">
        <v>0</v>
      </c>
      <c r="AK220" s="9" t="n">
        <v>0</v>
      </c>
      <c r="AL220" s="9" t="n">
        <v>0</v>
      </c>
      <c r="AM220" s="9" t="n">
        <v>0</v>
      </c>
      <c r="AN220" s="9" t="n">
        <v>0</v>
      </c>
      <c r="AO220" s="9" t="n">
        <v>0</v>
      </c>
      <c r="AP220" s="9" t="n">
        <v>0</v>
      </c>
      <c r="AQ220" s="9" t="n">
        <v>0</v>
      </c>
      <c r="AR220" s="9" t="n">
        <v>0</v>
      </c>
      <c r="AS220" s="9" t="n">
        <v>0</v>
      </c>
      <c r="AT220" s="9" t="n">
        <f aca="false">T220-G220</f>
        <v>-23534.7</v>
      </c>
      <c r="AU220" s="10" t="n">
        <f aca="false">IF(G220=0,"",(T220-G220)/G220)</f>
        <v>-0.498868707783214</v>
      </c>
      <c r="AV220" s="9" t="n">
        <f aca="false">AG220-T220</f>
        <v>-23641.44</v>
      </c>
      <c r="AW220" s="10" t="n">
        <f aca="false">IF(T220=0,"",(AG220-T220)/T220)</f>
        <v>-1</v>
      </c>
      <c r="AX220" s="0" t="str">
        <f aca="false">IF(AND(T220=0,AG220&gt;0),"Novo/Recuperado",IF(AND(T220&gt;0,AG220=0),"Perdido",IF(AG220&gt;T220,"Crescimento",IF(AG220&lt;T220,"Queda","Estável"))))</f>
        <v>Perdido</v>
      </c>
      <c r="AY220" s="10" t="n">
        <f aca="false">IF(SUM($AG:$AG)=0,0,AG220/SUM($AG:$AG))</f>
        <v>0</v>
      </c>
      <c r="AZ220" s="9" t="n">
        <f aca="false">IF(AG220&lt;T220,T220-AG220,0)</f>
        <v>23641.44</v>
      </c>
      <c r="BA220" s="9" t="n">
        <f aca="false">AG220/5*12</f>
        <v>0</v>
      </c>
      <c r="BB220" s="9" t="n">
        <f aca="false">BA220-T220</f>
        <v>-23641.44</v>
      </c>
    </row>
    <row r="221" customFormat="false" ht="15" hidden="false" customHeight="false" outlineLevel="0" collapsed="false">
      <c r="A221" s="0" t="s">
        <v>649</v>
      </c>
      <c r="B221" s="0" t="s">
        <v>791</v>
      </c>
      <c r="C221" s="0" t="s">
        <v>649</v>
      </c>
      <c r="E221" s="0" t="s">
        <v>2143</v>
      </c>
      <c r="F221" s="0" t="s">
        <v>2144</v>
      </c>
      <c r="G221" s="9" t="n">
        <v>134304.92</v>
      </c>
      <c r="H221" s="9" t="n">
        <v>0</v>
      </c>
      <c r="I221" s="9" t="n">
        <v>0</v>
      </c>
      <c r="J221" s="9" t="n">
        <v>43801.24</v>
      </c>
      <c r="K221" s="9" t="n">
        <v>0</v>
      </c>
      <c r="L221" s="9" t="n">
        <v>0</v>
      </c>
      <c r="M221" s="9" t="n">
        <v>0</v>
      </c>
      <c r="N221" s="9" t="n">
        <v>0</v>
      </c>
      <c r="O221" s="9" t="n">
        <v>31770.04</v>
      </c>
      <c r="P221" s="9" t="n">
        <v>33616.44</v>
      </c>
      <c r="Q221" s="9" t="n">
        <v>6400</v>
      </c>
      <c r="R221" s="9" t="n">
        <v>18717.2</v>
      </c>
      <c r="S221" s="9" t="n">
        <v>0</v>
      </c>
      <c r="T221" s="9" t="n">
        <v>23627.1</v>
      </c>
      <c r="U221" s="9" t="n">
        <v>18216.6</v>
      </c>
      <c r="V221" s="9" t="n">
        <v>5410.5</v>
      </c>
      <c r="W221" s="9" t="n">
        <v>0</v>
      </c>
      <c r="X221" s="9" t="n">
        <v>0</v>
      </c>
      <c r="Y221" s="9" t="n">
        <v>0</v>
      </c>
      <c r="Z221" s="9" t="n">
        <v>0</v>
      </c>
      <c r="AA221" s="9" t="n">
        <v>0</v>
      </c>
      <c r="AB221" s="9" t="n">
        <v>0</v>
      </c>
      <c r="AC221" s="9" t="n">
        <v>0</v>
      </c>
      <c r="AD221" s="9" t="n">
        <v>0</v>
      </c>
      <c r="AE221" s="9" t="n">
        <v>0</v>
      </c>
      <c r="AF221" s="9" t="n">
        <v>0</v>
      </c>
      <c r="AG221" s="9" t="n">
        <v>0</v>
      </c>
      <c r="AH221" s="9" t="n">
        <v>0</v>
      </c>
      <c r="AI221" s="9" t="n">
        <v>0</v>
      </c>
      <c r="AJ221" s="9" t="n">
        <v>0</v>
      </c>
      <c r="AK221" s="9" t="n">
        <v>0</v>
      </c>
      <c r="AL221" s="9" t="n">
        <v>0</v>
      </c>
      <c r="AM221" s="9" t="n">
        <v>0</v>
      </c>
      <c r="AN221" s="9" t="n">
        <v>0</v>
      </c>
      <c r="AO221" s="9" t="n">
        <v>0</v>
      </c>
      <c r="AP221" s="9" t="n">
        <v>0</v>
      </c>
      <c r="AQ221" s="9" t="n">
        <v>0</v>
      </c>
      <c r="AR221" s="9" t="n">
        <v>0</v>
      </c>
      <c r="AS221" s="9" t="n">
        <v>0</v>
      </c>
      <c r="AT221" s="9" t="n">
        <f aca="false">T221-G221</f>
        <v>-110677.82</v>
      </c>
      <c r="AU221" s="10" t="n">
        <f aca="false">IF(G221=0,"",(T221-G221)/G221)</f>
        <v>-0.824078671131333</v>
      </c>
      <c r="AV221" s="9" t="n">
        <f aca="false">AG221-T221</f>
        <v>-23627.1</v>
      </c>
      <c r="AW221" s="10" t="n">
        <f aca="false">IF(T221=0,"",(AG221-T221)/T221)</f>
        <v>-1</v>
      </c>
      <c r="AX221" s="0" t="str">
        <f aca="false">IF(AND(T221=0,AG221&gt;0),"Novo/Recuperado",IF(AND(T221&gt;0,AG221=0),"Perdido",IF(AG221&gt;T221,"Crescimento",IF(AG221&lt;T221,"Queda","Estável"))))</f>
        <v>Perdido</v>
      </c>
      <c r="AY221" s="10" t="n">
        <f aca="false">IF(SUM($AG:$AG)=0,0,AG221/SUM($AG:$AG))</f>
        <v>0</v>
      </c>
      <c r="AZ221" s="9" t="n">
        <f aca="false">IF(AG221&lt;T221,T221-AG221,0)</f>
        <v>23627.1</v>
      </c>
      <c r="BA221" s="9" t="n">
        <f aca="false">AG221/5*12</f>
        <v>0</v>
      </c>
      <c r="BB221" s="9" t="n">
        <f aca="false">BA221-T221</f>
        <v>-23627.1</v>
      </c>
    </row>
    <row r="222" customFormat="false" ht="15" hidden="false" customHeight="false" outlineLevel="0" collapsed="false">
      <c r="A222" s="0" t="s">
        <v>14</v>
      </c>
      <c r="B222" s="0" t="s">
        <v>14</v>
      </c>
      <c r="C222" s="0" t="s">
        <v>14</v>
      </c>
      <c r="E222" s="0" t="s">
        <v>102</v>
      </c>
      <c r="F222" s="0" t="s">
        <v>103</v>
      </c>
      <c r="G222" s="9" t="n">
        <v>154595.52</v>
      </c>
      <c r="H222" s="9" t="n">
        <v>18720</v>
      </c>
      <c r="I222" s="9" t="n">
        <v>0</v>
      </c>
      <c r="J222" s="9" t="n">
        <v>22640</v>
      </c>
      <c r="K222" s="9" t="n">
        <v>29176.88</v>
      </c>
      <c r="L222" s="9" t="n">
        <v>5280</v>
      </c>
      <c r="M222" s="9" t="n">
        <v>26335.6</v>
      </c>
      <c r="N222" s="9" t="n">
        <v>11967.04</v>
      </c>
      <c r="O222" s="9" t="n">
        <v>11300</v>
      </c>
      <c r="P222" s="9" t="n">
        <v>29176</v>
      </c>
      <c r="Q222" s="9" t="n">
        <v>0</v>
      </c>
      <c r="R222" s="9" t="n">
        <v>0</v>
      </c>
      <c r="S222" s="9" t="n">
        <v>0</v>
      </c>
      <c r="T222" s="9" t="n">
        <v>23547.9</v>
      </c>
      <c r="U222" s="9" t="n">
        <v>0</v>
      </c>
      <c r="V222" s="9" t="n">
        <v>0</v>
      </c>
      <c r="W222" s="9" t="n">
        <v>9992</v>
      </c>
      <c r="X222" s="9" t="n">
        <v>0</v>
      </c>
      <c r="Y222" s="9" t="n">
        <v>13555.9</v>
      </c>
      <c r="Z222" s="9" t="n">
        <v>0</v>
      </c>
      <c r="AA222" s="9" t="n">
        <v>0</v>
      </c>
      <c r="AB222" s="9" t="n">
        <v>0</v>
      </c>
      <c r="AC222" s="9" t="n">
        <v>0</v>
      </c>
      <c r="AD222" s="9" t="n">
        <v>0</v>
      </c>
      <c r="AE222" s="9" t="n">
        <v>0</v>
      </c>
      <c r="AF222" s="9" t="n">
        <v>0</v>
      </c>
      <c r="AG222" s="9" t="n">
        <v>0</v>
      </c>
      <c r="AH222" s="9" t="n">
        <v>0</v>
      </c>
      <c r="AI222" s="9" t="n">
        <v>0</v>
      </c>
      <c r="AJ222" s="9" t="n">
        <v>0</v>
      </c>
      <c r="AK222" s="9" t="n">
        <v>0</v>
      </c>
      <c r="AL222" s="9" t="n">
        <v>0</v>
      </c>
      <c r="AM222" s="9" t="n">
        <v>0</v>
      </c>
      <c r="AN222" s="9" t="n">
        <v>0</v>
      </c>
      <c r="AO222" s="9" t="n">
        <v>0</v>
      </c>
      <c r="AP222" s="9" t="n">
        <v>0</v>
      </c>
      <c r="AQ222" s="9" t="n">
        <v>0</v>
      </c>
      <c r="AR222" s="9" t="n">
        <v>0</v>
      </c>
      <c r="AS222" s="9" t="n">
        <v>0</v>
      </c>
      <c r="AT222" s="9" t="n">
        <f aca="false">T222-G222</f>
        <v>-131047.62</v>
      </c>
      <c r="AU222" s="10" t="n">
        <f aca="false">IF(G222=0,"",(T222-G222)/G222)</f>
        <v>-0.847680579618349</v>
      </c>
      <c r="AV222" s="9" t="n">
        <f aca="false">AG222-T222</f>
        <v>-23547.9</v>
      </c>
      <c r="AW222" s="10" t="n">
        <f aca="false">IF(T222=0,"",(AG222-T222)/T222)</f>
        <v>-1</v>
      </c>
      <c r="AX222" s="0" t="str">
        <f aca="false">IF(AND(T222=0,AG222&gt;0),"Novo/Recuperado",IF(AND(T222&gt;0,AG222=0),"Perdido",IF(AG222&gt;T222,"Crescimento",IF(AG222&lt;T222,"Queda","Estável"))))</f>
        <v>Perdido</v>
      </c>
      <c r="AY222" s="10" t="n">
        <f aca="false">IF(SUM($AG:$AG)=0,0,AG222/SUM($AG:$AG))</f>
        <v>0</v>
      </c>
      <c r="AZ222" s="9" t="n">
        <f aca="false">IF(AG222&lt;T222,T222-AG222,0)</f>
        <v>23547.9</v>
      </c>
      <c r="BA222" s="9" t="n">
        <f aca="false">AG222/5*12</f>
        <v>0</v>
      </c>
      <c r="BB222" s="9" t="n">
        <f aca="false">BA222-T222</f>
        <v>-23547.9</v>
      </c>
    </row>
    <row r="223" customFormat="false" ht="15" hidden="false" customHeight="false" outlineLevel="0" collapsed="false">
      <c r="A223" s="0" t="s">
        <v>20</v>
      </c>
      <c r="B223" s="0" t="s">
        <v>881</v>
      </c>
      <c r="C223" s="0" t="s">
        <v>881</v>
      </c>
      <c r="D223" s="0" t="s">
        <v>20</v>
      </c>
      <c r="E223" s="0" t="s">
        <v>912</v>
      </c>
      <c r="F223" s="0" t="s">
        <v>913</v>
      </c>
      <c r="G223" s="9" t="n">
        <v>320265.71</v>
      </c>
      <c r="H223" s="9" t="n">
        <v>38290.82</v>
      </c>
      <c r="I223" s="9" t="n">
        <v>5443.04</v>
      </c>
      <c r="J223" s="9" t="n">
        <v>9638.05</v>
      </c>
      <c r="K223" s="9" t="n">
        <v>11706.6</v>
      </c>
      <c r="L223" s="9" t="n">
        <v>51031.62</v>
      </c>
      <c r="M223" s="9" t="n">
        <v>19073.7</v>
      </c>
      <c r="N223" s="9" t="n">
        <v>22300.3</v>
      </c>
      <c r="O223" s="9" t="n">
        <v>27658.13</v>
      </c>
      <c r="P223" s="9" t="n">
        <v>51778.2</v>
      </c>
      <c r="Q223" s="9" t="n">
        <v>22437.46</v>
      </c>
      <c r="R223" s="9" t="n">
        <v>30866.23</v>
      </c>
      <c r="S223" s="9" t="n">
        <v>30041.56</v>
      </c>
      <c r="T223" s="9" t="n">
        <v>315699.93</v>
      </c>
      <c r="U223" s="9" t="n">
        <v>21765.8</v>
      </c>
      <c r="V223" s="9" t="n">
        <v>9959.71</v>
      </c>
      <c r="W223" s="9" t="n">
        <v>58550.59</v>
      </c>
      <c r="X223" s="9" t="n">
        <v>39177.57</v>
      </c>
      <c r="Y223" s="9" t="n">
        <v>16152</v>
      </c>
      <c r="Z223" s="9" t="n">
        <v>85289</v>
      </c>
      <c r="AA223" s="9" t="n">
        <v>0</v>
      </c>
      <c r="AB223" s="9" t="n">
        <v>0</v>
      </c>
      <c r="AC223" s="9" t="n">
        <v>0</v>
      </c>
      <c r="AD223" s="9" t="n">
        <v>0</v>
      </c>
      <c r="AE223" s="9" t="n">
        <v>42023.85</v>
      </c>
      <c r="AF223" s="9" t="n">
        <v>42781.41</v>
      </c>
      <c r="AG223" s="9" t="n">
        <v>121949.05</v>
      </c>
      <c r="AH223" s="9" t="n">
        <v>17932.94</v>
      </c>
      <c r="AI223" s="9" t="n">
        <v>41913.7</v>
      </c>
      <c r="AJ223" s="9" t="n">
        <v>39787.73</v>
      </c>
      <c r="AK223" s="9" t="n">
        <v>22314.68</v>
      </c>
      <c r="AL223" s="9" t="n">
        <v>0</v>
      </c>
      <c r="AM223" s="9" t="n">
        <v>0</v>
      </c>
      <c r="AN223" s="9" t="n">
        <v>0</v>
      </c>
      <c r="AO223" s="9" t="n">
        <v>0</v>
      </c>
      <c r="AP223" s="9" t="n">
        <v>0</v>
      </c>
      <c r="AQ223" s="9" t="n">
        <v>0</v>
      </c>
      <c r="AR223" s="9" t="n">
        <v>0</v>
      </c>
      <c r="AS223" s="9" t="n">
        <v>0</v>
      </c>
      <c r="AT223" s="9" t="n">
        <f aca="false">T223-G223</f>
        <v>-4565.78000000003</v>
      </c>
      <c r="AU223" s="10" t="n">
        <f aca="false">IF(G223=0,"",(T223-G223)/G223)</f>
        <v>-0.0142562249327286</v>
      </c>
      <c r="AV223" s="9" t="n">
        <f aca="false">AG223-T223</f>
        <v>-193750.88</v>
      </c>
      <c r="AW223" s="10" t="n">
        <f aca="false">IF(T223=0,"",(AG223-T223)/T223)</f>
        <v>-0.613718476275874</v>
      </c>
      <c r="AX223" s="0" t="str">
        <f aca="false">IF(AND(T223=0,AG223&gt;0),"Novo/Recuperado",IF(AND(T223&gt;0,AG223=0),"Perdido",IF(AG223&gt;T223,"Crescimento",IF(AG223&lt;T223,"Queda","Estável"))))</f>
        <v>Queda</v>
      </c>
      <c r="AY223" s="10" t="n">
        <f aca="false">IF(SUM($AG:$AG)=0,0,AG223/SUM($AG:$AG))</f>
        <v>0.00919810080570077</v>
      </c>
      <c r="AZ223" s="9" t="n">
        <f aca="false">IF(AG223&lt;T223,T223-AG223,0)</f>
        <v>193750.88</v>
      </c>
      <c r="BA223" s="9" t="n">
        <f aca="false">AG223/5*12</f>
        <v>292677.72</v>
      </c>
      <c r="BB223" s="9" t="n">
        <f aca="false">BA223-T223</f>
        <v>-23022.21</v>
      </c>
    </row>
    <row r="224" customFormat="false" ht="15" hidden="false" customHeight="false" outlineLevel="0" collapsed="false">
      <c r="A224" s="0" t="s">
        <v>14</v>
      </c>
      <c r="B224" s="0" t="s">
        <v>14</v>
      </c>
      <c r="C224" s="0" t="s">
        <v>14</v>
      </c>
      <c r="E224" s="0" t="s">
        <v>2439</v>
      </c>
      <c r="F224" s="0" t="s">
        <v>2440</v>
      </c>
      <c r="G224" s="9" t="n">
        <v>26441.04</v>
      </c>
      <c r="H224" s="9" t="n">
        <v>0</v>
      </c>
      <c r="I224" s="9" t="n">
        <v>0</v>
      </c>
      <c r="J224" s="9" t="n">
        <v>0</v>
      </c>
      <c r="K224" s="9" t="n">
        <v>13113.04</v>
      </c>
      <c r="L224" s="9" t="n">
        <v>0</v>
      </c>
      <c r="M224" s="9" t="n">
        <v>0</v>
      </c>
      <c r="N224" s="9" t="n">
        <v>0</v>
      </c>
      <c r="O224" s="9" t="n">
        <v>0</v>
      </c>
      <c r="P224" s="9" t="n">
        <v>13328</v>
      </c>
      <c r="Q224" s="9" t="n">
        <v>0</v>
      </c>
      <c r="R224" s="9" t="n">
        <v>0</v>
      </c>
      <c r="S224" s="9" t="n">
        <v>0</v>
      </c>
      <c r="T224" s="9" t="n">
        <v>22660</v>
      </c>
      <c r="U224" s="9" t="n">
        <v>0</v>
      </c>
      <c r="V224" s="9" t="n">
        <v>0</v>
      </c>
      <c r="W224" s="9" t="n">
        <v>12400</v>
      </c>
      <c r="X224" s="9" t="n">
        <v>0</v>
      </c>
      <c r="Y224" s="9" t="n">
        <v>0</v>
      </c>
      <c r="Z224" s="9" t="n">
        <v>10260</v>
      </c>
      <c r="AA224" s="9" t="n">
        <v>0</v>
      </c>
      <c r="AB224" s="9" t="n">
        <v>0</v>
      </c>
      <c r="AC224" s="9" t="n">
        <v>0</v>
      </c>
      <c r="AD224" s="9" t="n">
        <v>0</v>
      </c>
      <c r="AE224" s="9" t="n">
        <v>0</v>
      </c>
      <c r="AF224" s="9" t="n">
        <v>0</v>
      </c>
      <c r="AG224" s="9" t="n">
        <v>0</v>
      </c>
      <c r="AH224" s="9" t="n">
        <v>0</v>
      </c>
      <c r="AI224" s="9" t="n">
        <v>0</v>
      </c>
      <c r="AJ224" s="9" t="n">
        <v>0</v>
      </c>
      <c r="AK224" s="9" t="n">
        <v>0</v>
      </c>
      <c r="AL224" s="9" t="n">
        <v>0</v>
      </c>
      <c r="AM224" s="9" t="n">
        <v>0</v>
      </c>
      <c r="AN224" s="9" t="n">
        <v>0</v>
      </c>
      <c r="AO224" s="9" t="n">
        <v>0</v>
      </c>
      <c r="AP224" s="9" t="n">
        <v>0</v>
      </c>
      <c r="AQ224" s="9" t="n">
        <v>0</v>
      </c>
      <c r="AR224" s="9" t="n">
        <v>0</v>
      </c>
      <c r="AS224" s="9" t="n">
        <v>0</v>
      </c>
      <c r="AT224" s="9" t="n">
        <f aca="false">T224-G224</f>
        <v>-3781.04</v>
      </c>
      <c r="AU224" s="10" t="n">
        <f aca="false">IF(G224=0,"",(T224-G224)/G224)</f>
        <v>-0.142998913809744</v>
      </c>
      <c r="AV224" s="9" t="n">
        <f aca="false">AG224-T224</f>
        <v>-22660</v>
      </c>
      <c r="AW224" s="10" t="n">
        <f aca="false">IF(T224=0,"",(AG224-T224)/T224)</f>
        <v>-1</v>
      </c>
      <c r="AX224" s="0" t="str">
        <f aca="false">IF(AND(T224=0,AG224&gt;0),"Novo/Recuperado",IF(AND(T224&gt;0,AG224=0),"Perdido",IF(AG224&gt;T224,"Crescimento",IF(AG224&lt;T224,"Queda","Estável"))))</f>
        <v>Perdido</v>
      </c>
      <c r="AY224" s="10" t="n">
        <f aca="false">IF(SUM($AG:$AG)=0,0,AG224/SUM($AG:$AG))</f>
        <v>0</v>
      </c>
      <c r="AZ224" s="9" t="n">
        <f aca="false">IF(AG224&lt;T224,T224-AG224,0)</f>
        <v>22660</v>
      </c>
      <c r="BA224" s="9" t="n">
        <f aca="false">AG224/5*12</f>
        <v>0</v>
      </c>
      <c r="BB224" s="9" t="n">
        <f aca="false">BA224-T224</f>
        <v>-22660</v>
      </c>
    </row>
    <row r="225" customFormat="false" ht="15" hidden="false" customHeight="false" outlineLevel="0" collapsed="false">
      <c r="A225" s="0" t="s">
        <v>14</v>
      </c>
      <c r="B225" s="0" t="s">
        <v>302</v>
      </c>
      <c r="C225" s="0" t="s">
        <v>14</v>
      </c>
      <c r="E225" s="0" t="s">
        <v>2028</v>
      </c>
      <c r="F225" s="0" t="s">
        <v>2029</v>
      </c>
      <c r="G225" s="9" t="n">
        <v>29142.98</v>
      </c>
      <c r="H225" s="9" t="n">
        <v>0</v>
      </c>
      <c r="I225" s="9" t="n">
        <v>0</v>
      </c>
      <c r="J225" s="9" t="n">
        <v>5596.98</v>
      </c>
      <c r="K225" s="9" t="n">
        <v>0</v>
      </c>
      <c r="L225" s="9" t="n">
        <v>6660</v>
      </c>
      <c r="M225" s="9" t="n">
        <v>0</v>
      </c>
      <c r="N225" s="9" t="n">
        <v>0</v>
      </c>
      <c r="O225" s="9" t="n">
        <v>7422</v>
      </c>
      <c r="P225" s="9" t="n">
        <v>0</v>
      </c>
      <c r="Q225" s="9" t="n">
        <v>5664</v>
      </c>
      <c r="R225" s="9" t="n">
        <v>0</v>
      </c>
      <c r="S225" s="9" t="n">
        <v>3800</v>
      </c>
      <c r="T225" s="9" t="n">
        <v>22648.96</v>
      </c>
      <c r="U225" s="9" t="n">
        <v>6050.5</v>
      </c>
      <c r="V225" s="9" t="n">
        <v>0</v>
      </c>
      <c r="W225" s="9" t="n">
        <v>0</v>
      </c>
      <c r="X225" s="9" t="n">
        <v>7039.92</v>
      </c>
      <c r="Y225" s="9" t="n">
        <v>0</v>
      </c>
      <c r="Z225" s="9" t="n">
        <v>0</v>
      </c>
      <c r="AA225" s="9" t="n">
        <v>0</v>
      </c>
      <c r="AB225" s="9" t="n">
        <v>3900</v>
      </c>
      <c r="AC225" s="9" t="n">
        <v>5658.54</v>
      </c>
      <c r="AD225" s="9" t="n">
        <v>0</v>
      </c>
      <c r="AE225" s="9" t="n">
        <v>0</v>
      </c>
      <c r="AF225" s="9" t="n">
        <v>0</v>
      </c>
      <c r="AG225" s="9" t="n">
        <v>0</v>
      </c>
      <c r="AH225" s="9" t="n">
        <v>0</v>
      </c>
      <c r="AI225" s="9" t="n">
        <v>0</v>
      </c>
      <c r="AJ225" s="9" t="n">
        <v>0</v>
      </c>
      <c r="AK225" s="9" t="n">
        <v>0</v>
      </c>
      <c r="AL225" s="9" t="n">
        <v>0</v>
      </c>
      <c r="AM225" s="9" t="n">
        <v>0</v>
      </c>
      <c r="AN225" s="9" t="n">
        <v>0</v>
      </c>
      <c r="AO225" s="9" t="n">
        <v>0</v>
      </c>
      <c r="AP225" s="9" t="n">
        <v>0</v>
      </c>
      <c r="AQ225" s="9" t="n">
        <v>0</v>
      </c>
      <c r="AR225" s="9" t="n">
        <v>0</v>
      </c>
      <c r="AS225" s="9" t="n">
        <v>0</v>
      </c>
      <c r="AT225" s="9" t="n">
        <f aca="false">T225-G225</f>
        <v>-6494.02</v>
      </c>
      <c r="AU225" s="10" t="n">
        <f aca="false">IF(G225=0,"",(T225-G225)/G225)</f>
        <v>-0.222833080213485</v>
      </c>
      <c r="AV225" s="9" t="n">
        <f aca="false">AG225-T225</f>
        <v>-22648.96</v>
      </c>
      <c r="AW225" s="10" t="n">
        <f aca="false">IF(T225=0,"",(AG225-T225)/T225)</f>
        <v>-1</v>
      </c>
      <c r="AX225" s="0" t="str">
        <f aca="false">IF(AND(T225=0,AG225&gt;0),"Novo/Recuperado",IF(AND(T225&gt;0,AG225=0),"Perdido",IF(AG225&gt;T225,"Crescimento",IF(AG225&lt;T225,"Queda","Estável"))))</f>
        <v>Perdido</v>
      </c>
      <c r="AY225" s="10" t="n">
        <f aca="false">IF(SUM($AG:$AG)=0,0,AG225/SUM($AG:$AG))</f>
        <v>0</v>
      </c>
      <c r="AZ225" s="9" t="n">
        <f aca="false">IF(AG225&lt;T225,T225-AG225,0)</f>
        <v>22648.96</v>
      </c>
      <c r="BA225" s="9" t="n">
        <f aca="false">AG225/5*12</f>
        <v>0</v>
      </c>
      <c r="BB225" s="9" t="n">
        <f aca="false">BA225-T225</f>
        <v>-22648.96</v>
      </c>
    </row>
    <row r="226" customFormat="false" ht="15" hidden="false" customHeight="false" outlineLevel="0" collapsed="false">
      <c r="A226" s="0" t="s">
        <v>881</v>
      </c>
      <c r="B226" s="0" t="s">
        <v>970</v>
      </c>
      <c r="C226" s="0" t="s">
        <v>881</v>
      </c>
      <c r="E226" s="0" t="s">
        <v>509</v>
      </c>
      <c r="F226" s="0" t="s">
        <v>510</v>
      </c>
      <c r="G226" s="9" t="n">
        <v>76926.67</v>
      </c>
      <c r="H226" s="9" t="n">
        <v>7845</v>
      </c>
      <c r="I226" s="9" t="n">
        <v>0</v>
      </c>
      <c r="J226" s="9" t="n">
        <v>0</v>
      </c>
      <c r="K226" s="9" t="n">
        <v>10533.6</v>
      </c>
      <c r="L226" s="9" t="n">
        <v>0</v>
      </c>
      <c r="M226" s="9" t="n">
        <v>0</v>
      </c>
      <c r="N226" s="9" t="n">
        <v>8196.6</v>
      </c>
      <c r="O226" s="9" t="n">
        <v>9659.85</v>
      </c>
      <c r="P226" s="9" t="n">
        <v>4214.16</v>
      </c>
      <c r="Q226" s="9" t="n">
        <v>20473.71</v>
      </c>
      <c r="R226" s="9" t="n">
        <v>2870.15</v>
      </c>
      <c r="S226" s="9" t="n">
        <v>13133.6</v>
      </c>
      <c r="T226" s="9" t="n">
        <v>22600</v>
      </c>
      <c r="U226" s="9" t="n">
        <v>0</v>
      </c>
      <c r="V226" s="9" t="n">
        <v>22600</v>
      </c>
      <c r="W226" s="9" t="n">
        <v>0</v>
      </c>
      <c r="X226" s="9" t="n">
        <v>0</v>
      </c>
      <c r="Y226" s="9" t="n">
        <v>0</v>
      </c>
      <c r="Z226" s="9" t="n">
        <v>0</v>
      </c>
      <c r="AA226" s="9" t="n">
        <v>0</v>
      </c>
      <c r="AB226" s="9" t="n">
        <v>0</v>
      </c>
      <c r="AC226" s="9" t="n">
        <v>0</v>
      </c>
      <c r="AD226" s="9" t="n">
        <v>0</v>
      </c>
      <c r="AE226" s="9" t="n">
        <v>0</v>
      </c>
      <c r="AF226" s="9" t="n">
        <v>0</v>
      </c>
      <c r="AG226" s="9" t="n">
        <v>0</v>
      </c>
      <c r="AH226" s="9" t="n">
        <v>0</v>
      </c>
      <c r="AI226" s="9" t="n">
        <v>0</v>
      </c>
      <c r="AJ226" s="9" t="n">
        <v>0</v>
      </c>
      <c r="AK226" s="9" t="n">
        <v>0</v>
      </c>
      <c r="AL226" s="9" t="n">
        <v>0</v>
      </c>
      <c r="AM226" s="9" t="n">
        <v>0</v>
      </c>
      <c r="AN226" s="9" t="n">
        <v>0</v>
      </c>
      <c r="AO226" s="9" t="n">
        <v>0</v>
      </c>
      <c r="AP226" s="9" t="n">
        <v>0</v>
      </c>
      <c r="AQ226" s="9" t="n">
        <v>0</v>
      </c>
      <c r="AR226" s="9" t="n">
        <v>0</v>
      </c>
      <c r="AS226" s="9" t="n">
        <v>0</v>
      </c>
      <c r="AT226" s="9" t="n">
        <f aca="false">T226-G226</f>
        <v>-54326.67</v>
      </c>
      <c r="AU226" s="10" t="n">
        <f aca="false">IF(G226=0,"",(T226-G226)/G226)</f>
        <v>-0.70621372275701</v>
      </c>
      <c r="AV226" s="9" t="n">
        <f aca="false">AG226-T226</f>
        <v>-22600</v>
      </c>
      <c r="AW226" s="10" t="n">
        <f aca="false">IF(T226=0,"",(AG226-T226)/T226)</f>
        <v>-1</v>
      </c>
      <c r="AX226" s="0" t="str">
        <f aca="false">IF(AND(T226=0,AG226&gt;0),"Novo/Recuperado",IF(AND(T226&gt;0,AG226=0),"Perdido",IF(AG226&gt;T226,"Crescimento",IF(AG226&lt;T226,"Queda","Estável"))))</f>
        <v>Perdido</v>
      </c>
      <c r="AY226" s="10" t="n">
        <f aca="false">IF(SUM($AG:$AG)=0,0,AG226/SUM($AG:$AG))</f>
        <v>0</v>
      </c>
      <c r="AZ226" s="9" t="n">
        <f aca="false">IF(AG226&lt;T226,T226-AG226,0)</f>
        <v>22600</v>
      </c>
      <c r="BA226" s="9" t="n">
        <f aca="false">AG226/5*12</f>
        <v>0</v>
      </c>
      <c r="BB226" s="9" t="n">
        <f aca="false">BA226-T226</f>
        <v>-22600</v>
      </c>
    </row>
    <row r="227" customFormat="false" ht="15" hidden="false" customHeight="false" outlineLevel="0" collapsed="false">
      <c r="A227" s="0" t="s">
        <v>16</v>
      </c>
      <c r="C227" s="0" t="s">
        <v>16</v>
      </c>
      <c r="E227" s="0" t="s">
        <v>4194</v>
      </c>
      <c r="F227" s="0" t="s">
        <v>4195</v>
      </c>
      <c r="G227" s="9" t="n">
        <v>0</v>
      </c>
      <c r="H227" s="9" t="n">
        <v>0</v>
      </c>
      <c r="I227" s="9" t="n">
        <v>0</v>
      </c>
      <c r="J227" s="9" t="n">
        <v>0</v>
      </c>
      <c r="K227" s="9" t="n">
        <v>0</v>
      </c>
      <c r="L227" s="9" t="n">
        <v>0</v>
      </c>
      <c r="M227" s="9" t="n">
        <v>0</v>
      </c>
      <c r="N227" s="9" t="n">
        <v>0</v>
      </c>
      <c r="O227" s="9" t="n">
        <v>0</v>
      </c>
      <c r="P227" s="9" t="n">
        <v>0</v>
      </c>
      <c r="Q227" s="9" t="n">
        <v>0</v>
      </c>
      <c r="R227" s="9" t="n">
        <v>0</v>
      </c>
      <c r="S227" s="9" t="n">
        <v>0</v>
      </c>
      <c r="T227" s="9" t="n">
        <v>22592</v>
      </c>
      <c r="U227" s="9" t="n">
        <v>0</v>
      </c>
      <c r="V227" s="9" t="n">
        <v>0</v>
      </c>
      <c r="W227" s="9" t="n">
        <v>0</v>
      </c>
      <c r="X227" s="9" t="n">
        <v>0</v>
      </c>
      <c r="Y227" s="9" t="n">
        <v>7232</v>
      </c>
      <c r="Z227" s="9" t="n">
        <v>0</v>
      </c>
      <c r="AA227" s="9" t="n">
        <v>0</v>
      </c>
      <c r="AB227" s="9" t="n">
        <v>0</v>
      </c>
      <c r="AC227" s="9" t="n">
        <v>15360</v>
      </c>
      <c r="AD227" s="9" t="n">
        <v>0</v>
      </c>
      <c r="AE227" s="9" t="n">
        <v>0</v>
      </c>
      <c r="AF227" s="9" t="n">
        <v>0</v>
      </c>
      <c r="AG227" s="9" t="n">
        <v>0</v>
      </c>
      <c r="AH227" s="9" t="n">
        <v>0</v>
      </c>
      <c r="AI227" s="9" t="n">
        <v>0</v>
      </c>
      <c r="AJ227" s="9" t="n">
        <v>0</v>
      </c>
      <c r="AK227" s="9" t="n">
        <v>0</v>
      </c>
      <c r="AL227" s="9" t="n">
        <v>0</v>
      </c>
      <c r="AM227" s="9" t="n">
        <v>0</v>
      </c>
      <c r="AN227" s="9" t="n">
        <v>0</v>
      </c>
      <c r="AO227" s="9" t="n">
        <v>0</v>
      </c>
      <c r="AP227" s="9" t="n">
        <v>0</v>
      </c>
      <c r="AQ227" s="9" t="n">
        <v>0</v>
      </c>
      <c r="AR227" s="9" t="n">
        <v>0</v>
      </c>
      <c r="AS227" s="9" t="n">
        <v>0</v>
      </c>
      <c r="AT227" s="9" t="n">
        <f aca="false">T227-G227</f>
        <v>22592</v>
      </c>
      <c r="AU227" s="10" t="str">
        <f aca="false">IF(G227=0,"",(T227-G227)/G227)</f>
        <v/>
      </c>
      <c r="AV227" s="9" t="n">
        <f aca="false">AG227-T227</f>
        <v>-22592</v>
      </c>
      <c r="AW227" s="10" t="n">
        <f aca="false">IF(T227=0,"",(AG227-T227)/T227)</f>
        <v>-1</v>
      </c>
      <c r="AX227" s="0" t="str">
        <f aca="false">IF(AND(T227=0,AG227&gt;0),"Novo/Recuperado",IF(AND(T227&gt;0,AG227=0),"Perdido",IF(AG227&gt;T227,"Crescimento",IF(AG227&lt;T227,"Queda","Estável"))))</f>
        <v>Perdido</v>
      </c>
      <c r="AY227" s="10" t="n">
        <f aca="false">IF(SUM($AG:$AG)=0,0,AG227/SUM($AG:$AG))</f>
        <v>0</v>
      </c>
      <c r="AZ227" s="9" t="n">
        <f aca="false">IF(AG227&lt;T227,T227-AG227,0)</f>
        <v>22592</v>
      </c>
      <c r="BA227" s="9" t="n">
        <f aca="false">AG227/5*12</f>
        <v>0</v>
      </c>
      <c r="BB227" s="9" t="n">
        <f aca="false">BA227-T227</f>
        <v>-22592</v>
      </c>
    </row>
    <row r="228" customFormat="false" ht="15" hidden="false" customHeight="false" outlineLevel="0" collapsed="false">
      <c r="A228" s="0" t="s">
        <v>597</v>
      </c>
      <c r="B228" s="0" t="s">
        <v>597</v>
      </c>
      <c r="C228" s="0" t="s">
        <v>597</v>
      </c>
      <c r="E228" s="0" t="s">
        <v>2108</v>
      </c>
      <c r="F228" s="0" t="s">
        <v>2109</v>
      </c>
      <c r="G228" s="9" t="n">
        <v>61383.74</v>
      </c>
      <c r="H228" s="9" t="n">
        <v>0</v>
      </c>
      <c r="I228" s="9" t="n">
        <v>0</v>
      </c>
      <c r="J228" s="9" t="n">
        <v>12256</v>
      </c>
      <c r="K228" s="9" t="n">
        <v>8394</v>
      </c>
      <c r="L228" s="9" t="n">
        <v>0</v>
      </c>
      <c r="M228" s="9" t="n">
        <v>19586</v>
      </c>
      <c r="N228" s="9" t="n">
        <v>0</v>
      </c>
      <c r="O228" s="9" t="n">
        <v>5071.14</v>
      </c>
      <c r="P228" s="9" t="n">
        <v>0</v>
      </c>
      <c r="Q228" s="9" t="n">
        <v>4086.6</v>
      </c>
      <c r="R228" s="9" t="n">
        <v>11990</v>
      </c>
      <c r="S228" s="9" t="n">
        <v>0</v>
      </c>
      <c r="T228" s="9" t="n">
        <v>22400</v>
      </c>
      <c r="U228" s="9" t="n">
        <v>22400</v>
      </c>
      <c r="V228" s="9" t="n">
        <v>0</v>
      </c>
      <c r="W228" s="9" t="n">
        <v>0</v>
      </c>
      <c r="X228" s="9" t="n">
        <v>0</v>
      </c>
      <c r="Y228" s="9" t="n">
        <v>0</v>
      </c>
      <c r="Z228" s="9" t="n">
        <v>0</v>
      </c>
      <c r="AA228" s="9" t="n">
        <v>0</v>
      </c>
      <c r="AB228" s="9" t="n">
        <v>0</v>
      </c>
      <c r="AC228" s="9" t="n">
        <v>0</v>
      </c>
      <c r="AD228" s="9" t="n">
        <v>0</v>
      </c>
      <c r="AE228" s="9" t="n">
        <v>0</v>
      </c>
      <c r="AF228" s="9" t="n">
        <v>0</v>
      </c>
      <c r="AG228" s="9" t="n">
        <v>0</v>
      </c>
      <c r="AH228" s="9" t="n">
        <v>0</v>
      </c>
      <c r="AI228" s="9" t="n">
        <v>0</v>
      </c>
      <c r="AJ228" s="9" t="n">
        <v>0</v>
      </c>
      <c r="AK228" s="9" t="n">
        <v>0</v>
      </c>
      <c r="AL228" s="9" t="n">
        <v>0</v>
      </c>
      <c r="AM228" s="9" t="n">
        <v>0</v>
      </c>
      <c r="AN228" s="9" t="n">
        <v>0</v>
      </c>
      <c r="AO228" s="9" t="n">
        <v>0</v>
      </c>
      <c r="AP228" s="9" t="n">
        <v>0</v>
      </c>
      <c r="AQ228" s="9" t="n">
        <v>0</v>
      </c>
      <c r="AR228" s="9" t="n">
        <v>0</v>
      </c>
      <c r="AS228" s="9" t="n">
        <v>0</v>
      </c>
      <c r="AT228" s="9" t="n">
        <f aca="false">T228-G228</f>
        <v>-38983.74</v>
      </c>
      <c r="AU228" s="10" t="n">
        <f aca="false">IF(G228=0,"",(T228-G228)/G228)</f>
        <v>-0.635082515337123</v>
      </c>
      <c r="AV228" s="9" t="n">
        <f aca="false">AG228-T228</f>
        <v>-22400</v>
      </c>
      <c r="AW228" s="10" t="n">
        <f aca="false">IF(T228=0,"",(AG228-T228)/T228)</f>
        <v>-1</v>
      </c>
      <c r="AX228" s="0" t="str">
        <f aca="false">IF(AND(T228=0,AG228&gt;0),"Novo/Recuperado",IF(AND(T228&gt;0,AG228=0),"Perdido",IF(AG228&gt;T228,"Crescimento",IF(AG228&lt;T228,"Queda","Estável"))))</f>
        <v>Perdido</v>
      </c>
      <c r="AY228" s="10" t="n">
        <f aca="false">IF(SUM($AG:$AG)=0,0,AG228/SUM($AG:$AG))</f>
        <v>0</v>
      </c>
      <c r="AZ228" s="9" t="n">
        <f aca="false">IF(AG228&lt;T228,T228-AG228,0)</f>
        <v>22400</v>
      </c>
      <c r="BA228" s="9" t="n">
        <f aca="false">AG228/5*12</f>
        <v>0</v>
      </c>
      <c r="BB228" s="9" t="n">
        <f aca="false">BA228-T228</f>
        <v>-22400</v>
      </c>
    </row>
    <row r="229" customFormat="false" ht="15" hidden="false" customHeight="false" outlineLevel="0" collapsed="false">
      <c r="A229" s="0" t="s">
        <v>25</v>
      </c>
      <c r="B229" s="0" t="s">
        <v>14</v>
      </c>
      <c r="C229" s="0" t="s">
        <v>25</v>
      </c>
      <c r="E229" s="0" t="s">
        <v>2405</v>
      </c>
      <c r="F229" s="0" t="s">
        <v>2406</v>
      </c>
      <c r="G229" s="9" t="n">
        <v>9289.16</v>
      </c>
      <c r="H229" s="9" t="n">
        <v>0</v>
      </c>
      <c r="I229" s="9" t="n">
        <v>0</v>
      </c>
      <c r="J229" s="9" t="n">
        <v>0</v>
      </c>
      <c r="K229" s="9" t="n">
        <v>6512.76</v>
      </c>
      <c r="L229" s="9" t="n">
        <v>0</v>
      </c>
      <c r="M229" s="9" t="n">
        <v>2776.4</v>
      </c>
      <c r="N229" s="9" t="n">
        <v>0</v>
      </c>
      <c r="O229" s="9" t="n">
        <v>0</v>
      </c>
      <c r="P229" s="9" t="n">
        <v>0</v>
      </c>
      <c r="Q229" s="9" t="n">
        <v>0</v>
      </c>
      <c r="R229" s="9" t="n">
        <v>0</v>
      </c>
      <c r="S229" s="9" t="n">
        <v>0</v>
      </c>
      <c r="T229" s="9" t="n">
        <v>22266</v>
      </c>
      <c r="U229" s="9" t="n">
        <v>14970</v>
      </c>
      <c r="V229" s="9" t="n">
        <v>0</v>
      </c>
      <c r="W229" s="9" t="n">
        <v>7296</v>
      </c>
      <c r="X229" s="9" t="n">
        <v>0</v>
      </c>
      <c r="Y229" s="9" t="n">
        <v>0</v>
      </c>
      <c r="Z229" s="9" t="n">
        <v>0</v>
      </c>
      <c r="AA229" s="9" t="n">
        <v>0</v>
      </c>
      <c r="AB229" s="9" t="n">
        <v>0</v>
      </c>
      <c r="AC229" s="9" t="n">
        <v>0</v>
      </c>
      <c r="AD229" s="9" t="n">
        <v>0</v>
      </c>
      <c r="AE229" s="9" t="n">
        <v>0</v>
      </c>
      <c r="AF229" s="9" t="n">
        <v>0</v>
      </c>
      <c r="AG229" s="9" t="n">
        <v>0</v>
      </c>
      <c r="AH229" s="9" t="n">
        <v>0</v>
      </c>
      <c r="AI229" s="9" t="n">
        <v>0</v>
      </c>
      <c r="AJ229" s="9" t="n">
        <v>0</v>
      </c>
      <c r="AK229" s="9" t="n">
        <v>0</v>
      </c>
      <c r="AL229" s="9" t="n">
        <v>0</v>
      </c>
      <c r="AM229" s="9" t="n">
        <v>0</v>
      </c>
      <c r="AN229" s="9" t="n">
        <v>0</v>
      </c>
      <c r="AO229" s="9" t="n">
        <v>0</v>
      </c>
      <c r="AP229" s="9" t="n">
        <v>0</v>
      </c>
      <c r="AQ229" s="9" t="n">
        <v>0</v>
      </c>
      <c r="AR229" s="9" t="n">
        <v>0</v>
      </c>
      <c r="AS229" s="9" t="n">
        <v>0</v>
      </c>
      <c r="AT229" s="9" t="n">
        <f aca="false">T229-G229</f>
        <v>12976.84</v>
      </c>
      <c r="AU229" s="10" t="n">
        <f aca="false">IF(G229=0,"",(T229-G229)/G229)</f>
        <v>1.39698745634697</v>
      </c>
      <c r="AV229" s="9" t="n">
        <f aca="false">AG229-T229</f>
        <v>-22266</v>
      </c>
      <c r="AW229" s="10" t="n">
        <f aca="false">IF(T229=0,"",(AG229-T229)/T229)</f>
        <v>-1</v>
      </c>
      <c r="AX229" s="0" t="str">
        <f aca="false">IF(AND(T229=0,AG229&gt;0),"Novo/Recuperado",IF(AND(T229&gt;0,AG229=0),"Perdido",IF(AG229&gt;T229,"Crescimento",IF(AG229&lt;T229,"Queda","Estável"))))</f>
        <v>Perdido</v>
      </c>
      <c r="AY229" s="10" t="n">
        <f aca="false">IF(SUM($AG:$AG)=0,0,AG229/SUM($AG:$AG))</f>
        <v>0</v>
      </c>
      <c r="AZ229" s="9" t="n">
        <f aca="false">IF(AG229&lt;T229,T229-AG229,0)</f>
        <v>22266</v>
      </c>
      <c r="BA229" s="9" t="n">
        <f aca="false">AG229/5*12</f>
        <v>0</v>
      </c>
      <c r="BB229" s="9" t="n">
        <f aca="false">BA229-T229</f>
        <v>-22266</v>
      </c>
    </row>
    <row r="230" customFormat="false" ht="15" hidden="false" customHeight="false" outlineLevel="0" collapsed="false">
      <c r="A230" s="0" t="s">
        <v>3880</v>
      </c>
      <c r="B230" s="0" t="s">
        <v>922</v>
      </c>
      <c r="C230" s="0" t="s">
        <v>3880</v>
      </c>
      <c r="E230" s="0" t="s">
        <v>923</v>
      </c>
      <c r="F230" s="0" t="s">
        <v>924</v>
      </c>
      <c r="G230" s="9" t="n">
        <v>20663.73</v>
      </c>
      <c r="H230" s="9" t="n">
        <v>2038.16</v>
      </c>
      <c r="I230" s="9" t="n">
        <v>0</v>
      </c>
      <c r="J230" s="9" t="n">
        <v>0</v>
      </c>
      <c r="K230" s="9" t="n">
        <v>0</v>
      </c>
      <c r="L230" s="9" t="n">
        <v>0</v>
      </c>
      <c r="M230" s="9" t="n">
        <v>0</v>
      </c>
      <c r="N230" s="9" t="n">
        <v>0</v>
      </c>
      <c r="O230" s="9" t="n">
        <v>1055.22</v>
      </c>
      <c r="P230" s="9" t="n">
        <v>8509.32</v>
      </c>
      <c r="Q230" s="9" t="n">
        <v>2650.32</v>
      </c>
      <c r="R230" s="9" t="n">
        <v>6410.71</v>
      </c>
      <c r="S230" s="9" t="n">
        <v>0</v>
      </c>
      <c r="T230" s="9" t="n">
        <v>22116.1</v>
      </c>
      <c r="U230" s="9" t="n">
        <v>5693.03</v>
      </c>
      <c r="V230" s="9" t="n">
        <v>12593.97</v>
      </c>
      <c r="W230" s="9" t="n">
        <v>6259.42</v>
      </c>
      <c r="X230" s="9" t="n">
        <v>-2430.32</v>
      </c>
      <c r="Y230" s="9" t="n">
        <v>0</v>
      </c>
      <c r="Z230" s="9" t="n">
        <v>0</v>
      </c>
      <c r="AA230" s="9" t="n">
        <v>0</v>
      </c>
      <c r="AB230" s="9" t="n">
        <v>0</v>
      </c>
      <c r="AC230" s="9" t="n">
        <v>0</v>
      </c>
      <c r="AD230" s="9" t="n">
        <v>0</v>
      </c>
      <c r="AE230" s="9" t="n">
        <v>0</v>
      </c>
      <c r="AF230" s="9" t="n">
        <v>0</v>
      </c>
      <c r="AG230" s="9" t="n">
        <v>0</v>
      </c>
      <c r="AH230" s="9" t="n">
        <v>0</v>
      </c>
      <c r="AI230" s="9" t="n">
        <v>0</v>
      </c>
      <c r="AJ230" s="9" t="n">
        <v>0</v>
      </c>
      <c r="AK230" s="9" t="n">
        <v>0</v>
      </c>
      <c r="AL230" s="9" t="n">
        <v>0</v>
      </c>
      <c r="AM230" s="9" t="n">
        <v>0</v>
      </c>
      <c r="AN230" s="9" t="n">
        <v>0</v>
      </c>
      <c r="AO230" s="9" t="n">
        <v>0</v>
      </c>
      <c r="AP230" s="9" t="n">
        <v>0</v>
      </c>
      <c r="AQ230" s="9" t="n">
        <v>0</v>
      </c>
      <c r="AR230" s="9" t="n">
        <v>0</v>
      </c>
      <c r="AS230" s="9" t="n">
        <v>0</v>
      </c>
      <c r="AT230" s="9" t="n">
        <f aca="false">T230-G230</f>
        <v>1452.37</v>
      </c>
      <c r="AU230" s="10" t="n">
        <f aca="false">IF(G230=0,"",(T230-G230)/G230)</f>
        <v>0.0702859551494333</v>
      </c>
      <c r="AV230" s="9" t="n">
        <f aca="false">AG230-T230</f>
        <v>-22116.1</v>
      </c>
      <c r="AW230" s="10" t="n">
        <f aca="false">IF(T230=0,"",(AG230-T230)/T230)</f>
        <v>-1</v>
      </c>
      <c r="AX230" s="0" t="str">
        <f aca="false">IF(AND(T230=0,AG230&gt;0),"Novo/Recuperado",IF(AND(T230&gt;0,AG230=0),"Perdido",IF(AG230&gt;T230,"Crescimento",IF(AG230&lt;T230,"Queda","Estável"))))</f>
        <v>Perdido</v>
      </c>
      <c r="AY230" s="10" t="n">
        <f aca="false">IF(SUM($AG:$AG)=0,0,AG230/SUM($AG:$AG))</f>
        <v>0</v>
      </c>
      <c r="AZ230" s="9" t="n">
        <f aca="false">IF(AG230&lt;T230,T230-AG230,0)</f>
        <v>22116.1</v>
      </c>
      <c r="BA230" s="9" t="n">
        <f aca="false">AG230/5*12</f>
        <v>0</v>
      </c>
      <c r="BB230" s="9" t="n">
        <f aca="false">BA230-T230</f>
        <v>-22116.1</v>
      </c>
    </row>
    <row r="231" customFormat="false" ht="15" hidden="false" customHeight="false" outlineLevel="0" collapsed="false">
      <c r="A231" s="0" t="s">
        <v>14</v>
      </c>
      <c r="C231" s="0" t="s">
        <v>14</v>
      </c>
      <c r="D231" s="0" t="s">
        <v>14</v>
      </c>
      <c r="E231" s="0" t="s">
        <v>3836</v>
      </c>
      <c r="F231" s="0" t="s">
        <v>3837</v>
      </c>
      <c r="G231" s="9" t="n">
        <v>0</v>
      </c>
      <c r="H231" s="9" t="n">
        <v>0</v>
      </c>
      <c r="I231" s="9" t="n">
        <v>0</v>
      </c>
      <c r="J231" s="9" t="n">
        <v>0</v>
      </c>
      <c r="K231" s="9" t="n">
        <v>0</v>
      </c>
      <c r="L231" s="9" t="n">
        <v>0</v>
      </c>
      <c r="M231" s="9" t="n">
        <v>0</v>
      </c>
      <c r="N231" s="9" t="n">
        <v>0</v>
      </c>
      <c r="O231" s="9" t="n">
        <v>0</v>
      </c>
      <c r="P231" s="9" t="n">
        <v>0</v>
      </c>
      <c r="Q231" s="9" t="n">
        <v>0</v>
      </c>
      <c r="R231" s="9" t="n">
        <v>0</v>
      </c>
      <c r="S231" s="9" t="n">
        <v>0</v>
      </c>
      <c r="T231" s="9" t="n">
        <v>99426.97</v>
      </c>
      <c r="U231" s="9" t="n">
        <v>18872.92</v>
      </c>
      <c r="V231" s="9" t="n">
        <v>0</v>
      </c>
      <c r="W231" s="9" t="n">
        <v>3600</v>
      </c>
      <c r="X231" s="9" t="n">
        <v>11200</v>
      </c>
      <c r="Y231" s="9" t="n">
        <v>7340</v>
      </c>
      <c r="Z231" s="9" t="n">
        <v>10414.54</v>
      </c>
      <c r="AA231" s="9" t="n">
        <v>8692.15</v>
      </c>
      <c r="AB231" s="9" t="n">
        <v>6840.16</v>
      </c>
      <c r="AC231" s="9" t="n">
        <v>12848.48</v>
      </c>
      <c r="AD231" s="9" t="n">
        <v>0</v>
      </c>
      <c r="AE231" s="9" t="n">
        <v>19618.72</v>
      </c>
      <c r="AF231" s="9" t="n">
        <v>0</v>
      </c>
      <c r="AG231" s="9" t="n">
        <v>32238.64</v>
      </c>
      <c r="AH231" s="9" t="n">
        <v>11457.56</v>
      </c>
      <c r="AI231" s="9" t="n">
        <v>0</v>
      </c>
      <c r="AJ231" s="9" t="n">
        <v>0</v>
      </c>
      <c r="AK231" s="9" t="n">
        <v>20781.08</v>
      </c>
      <c r="AL231" s="9" t="n">
        <v>0</v>
      </c>
      <c r="AM231" s="9" t="n">
        <v>0</v>
      </c>
      <c r="AN231" s="9" t="n">
        <v>0</v>
      </c>
      <c r="AO231" s="9" t="n">
        <v>0</v>
      </c>
      <c r="AP231" s="9" t="n">
        <v>0</v>
      </c>
      <c r="AQ231" s="9" t="n">
        <v>0</v>
      </c>
      <c r="AR231" s="9" t="n">
        <v>0</v>
      </c>
      <c r="AS231" s="9" t="n">
        <v>0</v>
      </c>
      <c r="AT231" s="9" t="n">
        <f aca="false">T231-G231</f>
        <v>99426.97</v>
      </c>
      <c r="AU231" s="10" t="str">
        <f aca="false">IF(G231=0,"",(T231-G231)/G231)</f>
        <v/>
      </c>
      <c r="AV231" s="9" t="n">
        <f aca="false">AG231-T231</f>
        <v>-67188.33</v>
      </c>
      <c r="AW231" s="10" t="n">
        <f aca="false">IF(T231=0,"",(AG231-T231)/T231)</f>
        <v>-0.675755582212754</v>
      </c>
      <c r="AX231" s="0" t="str">
        <f aca="false">IF(AND(T231=0,AG231&gt;0),"Novo/Recuperado",IF(AND(T231&gt;0,AG231=0),"Perdido",IF(AG231&gt;T231,"Crescimento",IF(AG231&lt;T231,"Queda","Estável"))))</f>
        <v>Queda</v>
      </c>
      <c r="AY231" s="10" t="n">
        <f aca="false">IF(SUM($AG:$AG)=0,0,AG231/SUM($AG:$AG))</f>
        <v>0.00243162419517575</v>
      </c>
      <c r="AZ231" s="9" t="n">
        <f aca="false">IF(AG231&lt;T231,T231-AG231,0)</f>
        <v>67188.33</v>
      </c>
      <c r="BA231" s="9" t="n">
        <f aca="false">AG231/5*12</f>
        <v>77372.736</v>
      </c>
      <c r="BB231" s="9" t="n">
        <f aca="false">BA231-T231</f>
        <v>-22054.234</v>
      </c>
    </row>
    <row r="232" customFormat="false" ht="15" hidden="false" customHeight="false" outlineLevel="0" collapsed="false">
      <c r="A232" s="0" t="s">
        <v>18</v>
      </c>
      <c r="B232" s="0" t="s">
        <v>733</v>
      </c>
      <c r="C232" s="0" t="s">
        <v>18</v>
      </c>
      <c r="E232" s="0" t="s">
        <v>1200</v>
      </c>
      <c r="F232" s="0" t="s">
        <v>1201</v>
      </c>
      <c r="G232" s="9" t="n">
        <v>100500.83</v>
      </c>
      <c r="H232" s="9" t="n">
        <v>35199</v>
      </c>
      <c r="I232" s="9" t="n">
        <v>11755.56</v>
      </c>
      <c r="J232" s="9" t="n">
        <v>16281.43</v>
      </c>
      <c r="K232" s="9" t="n">
        <v>1571.46</v>
      </c>
      <c r="L232" s="9" t="n">
        <v>319.75</v>
      </c>
      <c r="M232" s="9" t="n">
        <v>8625</v>
      </c>
      <c r="N232" s="9" t="n">
        <v>413.17</v>
      </c>
      <c r="O232" s="9" t="n">
        <v>0</v>
      </c>
      <c r="P232" s="9" t="n">
        <v>0</v>
      </c>
      <c r="Q232" s="9" t="n">
        <v>13212.91</v>
      </c>
      <c r="R232" s="9" t="n">
        <v>13122.55</v>
      </c>
      <c r="S232" s="9" t="n">
        <v>0</v>
      </c>
      <c r="T232" s="9" t="n">
        <v>21919.6</v>
      </c>
      <c r="U232" s="9" t="n">
        <v>0</v>
      </c>
      <c r="V232" s="9" t="n">
        <v>21919.6</v>
      </c>
      <c r="W232" s="9" t="n">
        <v>0</v>
      </c>
      <c r="X232" s="9" t="n">
        <v>0</v>
      </c>
      <c r="Y232" s="9" t="n">
        <v>0</v>
      </c>
      <c r="Z232" s="9" t="n">
        <v>0</v>
      </c>
      <c r="AA232" s="9" t="n">
        <v>0</v>
      </c>
      <c r="AB232" s="9" t="n">
        <v>0</v>
      </c>
      <c r="AC232" s="9" t="n">
        <v>0</v>
      </c>
      <c r="AD232" s="9" t="n">
        <v>0</v>
      </c>
      <c r="AE232" s="9" t="n">
        <v>0</v>
      </c>
      <c r="AF232" s="9" t="n">
        <v>0</v>
      </c>
      <c r="AG232" s="9" t="n">
        <v>0</v>
      </c>
      <c r="AH232" s="9" t="n">
        <v>0</v>
      </c>
      <c r="AI232" s="9" t="n">
        <v>0</v>
      </c>
      <c r="AJ232" s="9" t="n">
        <v>0</v>
      </c>
      <c r="AK232" s="9" t="n">
        <v>0</v>
      </c>
      <c r="AL232" s="9" t="n">
        <v>0</v>
      </c>
      <c r="AM232" s="9" t="n">
        <v>0</v>
      </c>
      <c r="AN232" s="9" t="n">
        <v>0</v>
      </c>
      <c r="AO232" s="9" t="n">
        <v>0</v>
      </c>
      <c r="AP232" s="9" t="n">
        <v>0</v>
      </c>
      <c r="AQ232" s="9" t="n">
        <v>0</v>
      </c>
      <c r="AR232" s="9" t="n">
        <v>0</v>
      </c>
      <c r="AS232" s="9" t="n">
        <v>0</v>
      </c>
      <c r="AT232" s="9" t="n">
        <f aca="false">T232-G232</f>
        <v>-78581.23</v>
      </c>
      <c r="AU232" s="10" t="n">
        <f aca="false">IF(G232=0,"",(T232-G232)/G232)</f>
        <v>-0.781896328617386</v>
      </c>
      <c r="AV232" s="9" t="n">
        <f aca="false">AG232-T232</f>
        <v>-21919.6</v>
      </c>
      <c r="AW232" s="10" t="n">
        <f aca="false">IF(T232=0,"",(AG232-T232)/T232)</f>
        <v>-1</v>
      </c>
      <c r="AX232" s="0" t="str">
        <f aca="false">IF(AND(T232=0,AG232&gt;0),"Novo/Recuperado",IF(AND(T232&gt;0,AG232=0),"Perdido",IF(AG232&gt;T232,"Crescimento",IF(AG232&lt;T232,"Queda","Estável"))))</f>
        <v>Perdido</v>
      </c>
      <c r="AY232" s="10" t="n">
        <f aca="false">IF(SUM($AG:$AG)=0,0,AG232/SUM($AG:$AG))</f>
        <v>0</v>
      </c>
      <c r="AZ232" s="9" t="n">
        <f aca="false">IF(AG232&lt;T232,T232-AG232,0)</f>
        <v>21919.6</v>
      </c>
      <c r="BA232" s="9" t="n">
        <f aca="false">AG232/5*12</f>
        <v>0</v>
      </c>
      <c r="BB232" s="9" t="n">
        <f aca="false">BA232-T232</f>
        <v>-21919.6</v>
      </c>
    </row>
    <row r="233" customFormat="false" ht="15" hidden="false" customHeight="false" outlineLevel="0" collapsed="false">
      <c r="A233" s="0" t="s">
        <v>1212</v>
      </c>
      <c r="C233" s="0" t="s">
        <v>1212</v>
      </c>
      <c r="E233" s="0" t="s">
        <v>4490</v>
      </c>
      <c r="F233" s="0" t="s">
        <v>4491</v>
      </c>
      <c r="G233" s="9" t="n">
        <v>0</v>
      </c>
      <c r="H233" s="9" t="n">
        <v>0</v>
      </c>
      <c r="I233" s="9" t="n">
        <v>0</v>
      </c>
      <c r="J233" s="9" t="n">
        <v>0</v>
      </c>
      <c r="K233" s="9" t="n">
        <v>0</v>
      </c>
      <c r="L233" s="9" t="n">
        <v>0</v>
      </c>
      <c r="M233" s="9" t="n">
        <v>0</v>
      </c>
      <c r="N233" s="9" t="n">
        <v>0</v>
      </c>
      <c r="O233" s="9" t="n">
        <v>0</v>
      </c>
      <c r="P233" s="9" t="n">
        <v>0</v>
      </c>
      <c r="Q233" s="9" t="n">
        <v>0</v>
      </c>
      <c r="R233" s="9" t="n">
        <v>0</v>
      </c>
      <c r="S233" s="9" t="n">
        <v>0</v>
      </c>
      <c r="T233" s="9" t="n">
        <v>21776.32</v>
      </c>
      <c r="U233" s="9" t="n">
        <v>0</v>
      </c>
      <c r="V233" s="9" t="n">
        <v>0</v>
      </c>
      <c r="W233" s="9" t="n">
        <v>0</v>
      </c>
      <c r="X233" s="9" t="n">
        <v>0</v>
      </c>
      <c r="Y233" s="9" t="n">
        <v>0</v>
      </c>
      <c r="Z233" s="9" t="n">
        <v>0</v>
      </c>
      <c r="AA233" s="9" t="n">
        <v>0</v>
      </c>
      <c r="AB233" s="9" t="n">
        <v>0</v>
      </c>
      <c r="AC233" s="9" t="n">
        <v>0</v>
      </c>
      <c r="AD233" s="9" t="n">
        <v>0</v>
      </c>
      <c r="AE233" s="9" t="n">
        <v>14865.98</v>
      </c>
      <c r="AF233" s="9" t="n">
        <v>6910.34</v>
      </c>
      <c r="AG233" s="9" t="n">
        <v>0</v>
      </c>
      <c r="AH233" s="9" t="n">
        <v>0</v>
      </c>
      <c r="AI233" s="9" t="n">
        <v>0</v>
      </c>
      <c r="AJ233" s="9" t="n">
        <v>0</v>
      </c>
      <c r="AK233" s="9" t="n">
        <v>0</v>
      </c>
      <c r="AL233" s="9" t="n">
        <v>0</v>
      </c>
      <c r="AM233" s="9" t="n">
        <v>0</v>
      </c>
      <c r="AN233" s="9" t="n">
        <v>0</v>
      </c>
      <c r="AO233" s="9" t="n">
        <v>0</v>
      </c>
      <c r="AP233" s="9" t="n">
        <v>0</v>
      </c>
      <c r="AQ233" s="9" t="n">
        <v>0</v>
      </c>
      <c r="AR233" s="9" t="n">
        <v>0</v>
      </c>
      <c r="AS233" s="9" t="n">
        <v>0</v>
      </c>
      <c r="AT233" s="9" t="n">
        <f aca="false">T233-G233</f>
        <v>21776.32</v>
      </c>
      <c r="AU233" s="10" t="str">
        <f aca="false">IF(G233=0,"",(T233-G233)/G233)</f>
        <v/>
      </c>
      <c r="AV233" s="9" t="n">
        <f aca="false">AG233-T233</f>
        <v>-21776.32</v>
      </c>
      <c r="AW233" s="10" t="n">
        <f aca="false">IF(T233=0,"",(AG233-T233)/T233)</f>
        <v>-1</v>
      </c>
      <c r="AX233" s="0" t="str">
        <f aca="false">IF(AND(T233=0,AG233&gt;0),"Novo/Recuperado",IF(AND(T233&gt;0,AG233=0),"Perdido",IF(AG233&gt;T233,"Crescimento",IF(AG233&lt;T233,"Queda","Estável"))))</f>
        <v>Perdido</v>
      </c>
      <c r="AY233" s="10" t="n">
        <f aca="false">IF(SUM($AG:$AG)=0,0,AG233/SUM($AG:$AG))</f>
        <v>0</v>
      </c>
      <c r="AZ233" s="9" t="n">
        <f aca="false">IF(AG233&lt;T233,T233-AG233,0)</f>
        <v>21776.32</v>
      </c>
      <c r="BA233" s="9" t="n">
        <f aca="false">AG233/5*12</f>
        <v>0</v>
      </c>
      <c r="BB233" s="9" t="n">
        <f aca="false">BA233-T233</f>
        <v>-21776.32</v>
      </c>
    </row>
    <row r="234" customFormat="false" ht="15" hidden="false" customHeight="false" outlineLevel="0" collapsed="false">
      <c r="A234" s="0" t="s">
        <v>14</v>
      </c>
      <c r="C234" s="0" t="s">
        <v>14</v>
      </c>
      <c r="E234" s="0" t="s">
        <v>3954</v>
      </c>
      <c r="F234" s="0" t="s">
        <v>3955</v>
      </c>
      <c r="G234" s="9" t="n">
        <v>0</v>
      </c>
      <c r="H234" s="9" t="n">
        <v>0</v>
      </c>
      <c r="I234" s="9" t="n">
        <v>0</v>
      </c>
      <c r="J234" s="9" t="n">
        <v>0</v>
      </c>
      <c r="K234" s="9" t="n">
        <v>0</v>
      </c>
      <c r="L234" s="9" t="n">
        <v>0</v>
      </c>
      <c r="M234" s="9" t="n">
        <v>0</v>
      </c>
      <c r="N234" s="9" t="n">
        <v>0</v>
      </c>
      <c r="O234" s="9" t="n">
        <v>0</v>
      </c>
      <c r="P234" s="9" t="n">
        <v>0</v>
      </c>
      <c r="Q234" s="9" t="n">
        <v>0</v>
      </c>
      <c r="R234" s="9" t="n">
        <v>0</v>
      </c>
      <c r="S234" s="9" t="n">
        <v>0</v>
      </c>
      <c r="T234" s="9" t="n">
        <v>21762.72</v>
      </c>
      <c r="U234" s="9" t="n">
        <v>0</v>
      </c>
      <c r="V234" s="9" t="n">
        <v>0</v>
      </c>
      <c r="W234" s="9" t="n">
        <v>3892.72</v>
      </c>
      <c r="X234" s="9" t="n">
        <v>7400</v>
      </c>
      <c r="Y234" s="9" t="n">
        <v>0</v>
      </c>
      <c r="Z234" s="9" t="n">
        <v>0</v>
      </c>
      <c r="AA234" s="9" t="n">
        <v>10470</v>
      </c>
      <c r="AB234" s="9" t="n">
        <v>0</v>
      </c>
      <c r="AC234" s="9" t="n">
        <v>0</v>
      </c>
      <c r="AD234" s="9" t="n">
        <v>0</v>
      </c>
      <c r="AE234" s="9" t="n">
        <v>0</v>
      </c>
      <c r="AF234" s="9" t="n">
        <v>0</v>
      </c>
      <c r="AG234" s="9" t="n">
        <v>0</v>
      </c>
      <c r="AH234" s="9" t="n">
        <v>0</v>
      </c>
      <c r="AI234" s="9" t="n">
        <v>0</v>
      </c>
      <c r="AJ234" s="9" t="n">
        <v>0</v>
      </c>
      <c r="AK234" s="9" t="n">
        <v>0</v>
      </c>
      <c r="AL234" s="9" t="n">
        <v>0</v>
      </c>
      <c r="AM234" s="9" t="n">
        <v>0</v>
      </c>
      <c r="AN234" s="9" t="n">
        <v>0</v>
      </c>
      <c r="AO234" s="9" t="n">
        <v>0</v>
      </c>
      <c r="AP234" s="9" t="n">
        <v>0</v>
      </c>
      <c r="AQ234" s="9" t="n">
        <v>0</v>
      </c>
      <c r="AR234" s="9" t="n">
        <v>0</v>
      </c>
      <c r="AS234" s="9" t="n">
        <v>0</v>
      </c>
      <c r="AT234" s="9" t="n">
        <f aca="false">T234-G234</f>
        <v>21762.72</v>
      </c>
      <c r="AU234" s="10" t="str">
        <f aca="false">IF(G234=0,"",(T234-G234)/G234)</f>
        <v/>
      </c>
      <c r="AV234" s="9" t="n">
        <f aca="false">AG234-T234</f>
        <v>-21762.72</v>
      </c>
      <c r="AW234" s="10" t="n">
        <f aca="false">IF(T234=0,"",(AG234-T234)/T234)</f>
        <v>-1</v>
      </c>
      <c r="AX234" s="0" t="str">
        <f aca="false">IF(AND(T234=0,AG234&gt;0),"Novo/Recuperado",IF(AND(T234&gt;0,AG234=0),"Perdido",IF(AG234&gt;T234,"Crescimento",IF(AG234&lt;T234,"Queda","Estável"))))</f>
        <v>Perdido</v>
      </c>
      <c r="AY234" s="10" t="n">
        <f aca="false">IF(SUM($AG:$AG)=0,0,AG234/SUM($AG:$AG))</f>
        <v>0</v>
      </c>
      <c r="AZ234" s="9" t="n">
        <f aca="false">IF(AG234&lt;T234,T234-AG234,0)</f>
        <v>21762.72</v>
      </c>
      <c r="BA234" s="9" t="n">
        <f aca="false">AG234/5*12</f>
        <v>0</v>
      </c>
      <c r="BB234" s="9" t="n">
        <f aca="false">BA234-T234</f>
        <v>-21762.72</v>
      </c>
    </row>
    <row r="235" customFormat="false" ht="15" hidden="false" customHeight="false" outlineLevel="0" collapsed="false">
      <c r="A235" s="0" t="s">
        <v>1866</v>
      </c>
      <c r="C235" s="0" t="s">
        <v>1866</v>
      </c>
      <c r="E235" s="0" t="s">
        <v>4031</v>
      </c>
      <c r="F235" s="0" t="s">
        <v>4032</v>
      </c>
      <c r="G235" s="9" t="n">
        <v>0</v>
      </c>
      <c r="H235" s="9" t="n">
        <v>0</v>
      </c>
      <c r="I235" s="9" t="n">
        <v>0</v>
      </c>
      <c r="J235" s="9" t="n">
        <v>0</v>
      </c>
      <c r="K235" s="9" t="n">
        <v>0</v>
      </c>
      <c r="L235" s="9" t="n">
        <v>0</v>
      </c>
      <c r="M235" s="9" t="n">
        <v>0</v>
      </c>
      <c r="N235" s="9" t="n">
        <v>0</v>
      </c>
      <c r="O235" s="9" t="n">
        <v>0</v>
      </c>
      <c r="P235" s="9" t="n">
        <v>0</v>
      </c>
      <c r="Q235" s="9" t="n">
        <v>0</v>
      </c>
      <c r="R235" s="9" t="n">
        <v>0</v>
      </c>
      <c r="S235" s="9" t="n">
        <v>0</v>
      </c>
      <c r="T235" s="9" t="n">
        <v>21732.82</v>
      </c>
      <c r="U235" s="9" t="n">
        <v>0</v>
      </c>
      <c r="V235" s="9" t="n">
        <v>0</v>
      </c>
      <c r="W235" s="9" t="n">
        <v>3920</v>
      </c>
      <c r="X235" s="9" t="n">
        <v>4050</v>
      </c>
      <c r="Y235" s="9" t="n">
        <v>8600</v>
      </c>
      <c r="Z235" s="9" t="n">
        <v>0</v>
      </c>
      <c r="AA235" s="9" t="n">
        <v>5162.82</v>
      </c>
      <c r="AB235" s="9" t="n">
        <v>0</v>
      </c>
      <c r="AC235" s="9" t="n">
        <v>0</v>
      </c>
      <c r="AD235" s="9" t="n">
        <v>0</v>
      </c>
      <c r="AE235" s="9" t="n">
        <v>0</v>
      </c>
      <c r="AF235" s="9" t="n">
        <v>0</v>
      </c>
      <c r="AG235" s="9" t="n">
        <v>0</v>
      </c>
      <c r="AH235" s="9" t="n">
        <v>0</v>
      </c>
      <c r="AI235" s="9" t="n">
        <v>0</v>
      </c>
      <c r="AJ235" s="9" t="n">
        <v>0</v>
      </c>
      <c r="AK235" s="9" t="n">
        <v>0</v>
      </c>
      <c r="AL235" s="9" t="n">
        <v>0</v>
      </c>
      <c r="AM235" s="9" t="n">
        <v>0</v>
      </c>
      <c r="AN235" s="9" t="n">
        <v>0</v>
      </c>
      <c r="AO235" s="9" t="n">
        <v>0</v>
      </c>
      <c r="AP235" s="9" t="n">
        <v>0</v>
      </c>
      <c r="AQ235" s="9" t="n">
        <v>0</v>
      </c>
      <c r="AR235" s="9" t="n">
        <v>0</v>
      </c>
      <c r="AS235" s="9" t="n">
        <v>0</v>
      </c>
      <c r="AT235" s="9" t="n">
        <f aca="false">T235-G235</f>
        <v>21732.82</v>
      </c>
      <c r="AU235" s="10" t="str">
        <f aca="false">IF(G235=0,"",(T235-G235)/G235)</f>
        <v/>
      </c>
      <c r="AV235" s="9" t="n">
        <f aca="false">AG235-T235</f>
        <v>-21732.82</v>
      </c>
      <c r="AW235" s="10" t="n">
        <f aca="false">IF(T235=0,"",(AG235-T235)/T235)</f>
        <v>-1</v>
      </c>
      <c r="AX235" s="0" t="str">
        <f aca="false">IF(AND(T235=0,AG235&gt;0),"Novo/Recuperado",IF(AND(T235&gt;0,AG235=0),"Perdido",IF(AG235&gt;T235,"Crescimento",IF(AG235&lt;T235,"Queda","Estável"))))</f>
        <v>Perdido</v>
      </c>
      <c r="AY235" s="10" t="n">
        <f aca="false">IF(SUM($AG:$AG)=0,0,AG235/SUM($AG:$AG))</f>
        <v>0</v>
      </c>
      <c r="AZ235" s="9" t="n">
        <f aca="false">IF(AG235&lt;T235,T235-AG235,0)</f>
        <v>21732.82</v>
      </c>
      <c r="BA235" s="9" t="n">
        <f aca="false">AG235/5*12</f>
        <v>0</v>
      </c>
      <c r="BB235" s="9" t="n">
        <f aca="false">BA235-T235</f>
        <v>-21732.82</v>
      </c>
    </row>
    <row r="236" customFormat="false" ht="15" hidden="false" customHeight="false" outlineLevel="0" collapsed="false">
      <c r="A236" s="0" t="s">
        <v>24</v>
      </c>
      <c r="B236" s="0" t="s">
        <v>24</v>
      </c>
      <c r="C236" s="0" t="s">
        <v>24</v>
      </c>
      <c r="D236" s="0" t="s">
        <v>24</v>
      </c>
      <c r="E236" s="0" t="s">
        <v>666</v>
      </c>
      <c r="F236" s="0" t="s">
        <v>667</v>
      </c>
      <c r="G236" s="9" t="n">
        <v>88007.86</v>
      </c>
      <c r="H236" s="9" t="n">
        <v>7959.07</v>
      </c>
      <c r="I236" s="9" t="n">
        <v>7790.39</v>
      </c>
      <c r="J236" s="9" t="n">
        <v>6832.7</v>
      </c>
      <c r="K236" s="9" t="n">
        <v>13327.95</v>
      </c>
      <c r="L236" s="9" t="n">
        <v>9551.99</v>
      </c>
      <c r="M236" s="9" t="n">
        <v>4593.6</v>
      </c>
      <c r="N236" s="9" t="n">
        <v>9782.88</v>
      </c>
      <c r="O236" s="9" t="n">
        <v>2346.72</v>
      </c>
      <c r="P236" s="9" t="n">
        <v>4869.84</v>
      </c>
      <c r="Q236" s="9" t="n">
        <v>7750.08</v>
      </c>
      <c r="R236" s="9" t="n">
        <v>5449.68</v>
      </c>
      <c r="S236" s="9" t="n">
        <v>7752.96</v>
      </c>
      <c r="T236" s="9" t="n">
        <v>27230.88</v>
      </c>
      <c r="U236" s="9" t="n">
        <v>7095.6</v>
      </c>
      <c r="V236" s="9" t="n">
        <v>4665.84</v>
      </c>
      <c r="W236" s="9" t="n">
        <v>0</v>
      </c>
      <c r="X236" s="9" t="n">
        <v>0</v>
      </c>
      <c r="Y236" s="9" t="n">
        <v>0</v>
      </c>
      <c r="Z236" s="9" t="n">
        <v>0</v>
      </c>
      <c r="AA236" s="9" t="n">
        <v>0</v>
      </c>
      <c r="AB236" s="9" t="n">
        <v>5026.8</v>
      </c>
      <c r="AC236" s="9" t="n">
        <v>7235.76</v>
      </c>
      <c r="AD236" s="9" t="n">
        <v>0</v>
      </c>
      <c r="AE236" s="9" t="n">
        <v>3206.88</v>
      </c>
      <c r="AF236" s="9" t="n">
        <v>0</v>
      </c>
      <c r="AG236" s="9" t="n">
        <v>2325.82</v>
      </c>
      <c r="AH236" s="9" t="n">
        <v>2325.82</v>
      </c>
      <c r="AI236" s="9" t="n">
        <v>0</v>
      </c>
      <c r="AJ236" s="9" t="n">
        <v>0</v>
      </c>
      <c r="AK236" s="9" t="n">
        <v>0</v>
      </c>
      <c r="AL236" s="9" t="n">
        <v>0</v>
      </c>
      <c r="AM236" s="9" t="n">
        <v>0</v>
      </c>
      <c r="AN236" s="9" t="n">
        <v>0</v>
      </c>
      <c r="AO236" s="9" t="n">
        <v>0</v>
      </c>
      <c r="AP236" s="9" t="n">
        <v>0</v>
      </c>
      <c r="AQ236" s="9" t="n">
        <v>0</v>
      </c>
      <c r="AR236" s="9" t="n">
        <v>0</v>
      </c>
      <c r="AS236" s="9" t="n">
        <v>0</v>
      </c>
      <c r="AT236" s="9" t="n">
        <f aca="false">T236-G236</f>
        <v>-60776.98</v>
      </c>
      <c r="AU236" s="10" t="n">
        <f aca="false">IF(G236=0,"",(T236-G236)/G236)</f>
        <v>-0.690585818130335</v>
      </c>
      <c r="AV236" s="9" t="n">
        <f aca="false">AG236-T236</f>
        <v>-24905.06</v>
      </c>
      <c r="AW236" s="10" t="n">
        <f aca="false">IF(T236=0,"",(AG236-T236)/T236)</f>
        <v>-0.914588878508517</v>
      </c>
      <c r="AX236" s="0" t="str">
        <f aca="false">IF(AND(T236=0,AG236&gt;0),"Novo/Recuperado",IF(AND(T236&gt;0,AG236=0),"Perdido",IF(AG236&gt;T236,"Crescimento",IF(AG236&lt;T236,"Queda","Estável"))))</f>
        <v>Queda</v>
      </c>
      <c r="AY236" s="10" t="n">
        <f aca="false">IF(SUM($AG:$AG)=0,0,AG236/SUM($AG:$AG))</f>
        <v>0.000175426760732576</v>
      </c>
      <c r="AZ236" s="9" t="n">
        <f aca="false">IF(AG236&lt;T236,T236-AG236,0)</f>
        <v>24905.06</v>
      </c>
      <c r="BA236" s="9" t="n">
        <f aca="false">AG236/5*12</f>
        <v>5581.968</v>
      </c>
      <c r="BB236" s="9" t="n">
        <f aca="false">BA236-T236</f>
        <v>-21648.912</v>
      </c>
    </row>
    <row r="237" customFormat="false" ht="15" hidden="false" customHeight="false" outlineLevel="0" collapsed="false">
      <c r="A237" s="0" t="s">
        <v>20</v>
      </c>
      <c r="B237" s="0" t="s">
        <v>302</v>
      </c>
      <c r="C237" s="0" t="s">
        <v>20</v>
      </c>
      <c r="E237" s="0" t="s">
        <v>353</v>
      </c>
      <c r="F237" s="0" t="s">
        <v>354</v>
      </c>
      <c r="G237" s="9" t="n">
        <v>47301.76</v>
      </c>
      <c r="H237" s="9" t="n">
        <v>26593.92</v>
      </c>
      <c r="I237" s="9" t="n">
        <v>7379.84</v>
      </c>
      <c r="J237" s="9" t="n">
        <v>0</v>
      </c>
      <c r="K237" s="9" t="n">
        <v>0</v>
      </c>
      <c r="L237" s="9" t="n">
        <v>0</v>
      </c>
      <c r="M237" s="9" t="n">
        <v>0</v>
      </c>
      <c r="N237" s="9" t="n">
        <v>0</v>
      </c>
      <c r="O237" s="9" t="n">
        <v>0</v>
      </c>
      <c r="P237" s="9" t="n">
        <v>13328</v>
      </c>
      <c r="Q237" s="9" t="n">
        <v>0</v>
      </c>
      <c r="R237" s="9" t="n">
        <v>0</v>
      </c>
      <c r="S237" s="9" t="n">
        <v>0</v>
      </c>
      <c r="T237" s="9" t="n">
        <v>21586.4</v>
      </c>
      <c r="U237" s="9" t="n">
        <v>0</v>
      </c>
      <c r="V237" s="9" t="n">
        <v>0</v>
      </c>
      <c r="W237" s="9" t="n">
        <v>7608</v>
      </c>
      <c r="X237" s="9" t="n">
        <v>0</v>
      </c>
      <c r="Y237" s="9" t="n">
        <v>13978.4</v>
      </c>
      <c r="Z237" s="9" t="n">
        <v>0</v>
      </c>
      <c r="AA237" s="9" t="n">
        <v>0</v>
      </c>
      <c r="AB237" s="9" t="n">
        <v>0</v>
      </c>
      <c r="AC237" s="9" t="n">
        <v>0</v>
      </c>
      <c r="AD237" s="9" t="n">
        <v>0</v>
      </c>
      <c r="AE237" s="9" t="n">
        <v>0</v>
      </c>
      <c r="AF237" s="9" t="n">
        <v>0</v>
      </c>
      <c r="AG237" s="9" t="n">
        <v>0</v>
      </c>
      <c r="AH237" s="9" t="n">
        <v>0</v>
      </c>
      <c r="AI237" s="9" t="n">
        <v>0</v>
      </c>
      <c r="AJ237" s="9" t="n">
        <v>0</v>
      </c>
      <c r="AK237" s="9" t="n">
        <v>0</v>
      </c>
      <c r="AL237" s="9" t="n">
        <v>0</v>
      </c>
      <c r="AM237" s="9" t="n">
        <v>0</v>
      </c>
      <c r="AN237" s="9" t="n">
        <v>0</v>
      </c>
      <c r="AO237" s="9" t="n">
        <v>0</v>
      </c>
      <c r="AP237" s="9" t="n">
        <v>0</v>
      </c>
      <c r="AQ237" s="9" t="n">
        <v>0</v>
      </c>
      <c r="AR237" s="9" t="n">
        <v>0</v>
      </c>
      <c r="AS237" s="9" t="n">
        <v>0</v>
      </c>
      <c r="AT237" s="9" t="n">
        <f aca="false">T237-G237</f>
        <v>-25715.36</v>
      </c>
      <c r="AU237" s="10" t="n">
        <f aca="false">IF(G237=0,"",(T237-G237)/G237)</f>
        <v>-0.543644887632088</v>
      </c>
      <c r="AV237" s="9" t="n">
        <f aca="false">AG237-T237</f>
        <v>-21586.4</v>
      </c>
      <c r="AW237" s="10" t="n">
        <f aca="false">IF(T237=0,"",(AG237-T237)/T237)</f>
        <v>-1</v>
      </c>
      <c r="AX237" s="0" t="str">
        <f aca="false">IF(AND(T237=0,AG237&gt;0),"Novo/Recuperado",IF(AND(T237&gt;0,AG237=0),"Perdido",IF(AG237&gt;T237,"Crescimento",IF(AG237&lt;T237,"Queda","Estável"))))</f>
        <v>Perdido</v>
      </c>
      <c r="AY237" s="10" t="n">
        <f aca="false">IF(SUM($AG:$AG)=0,0,AG237/SUM($AG:$AG))</f>
        <v>0</v>
      </c>
      <c r="AZ237" s="9" t="n">
        <f aca="false">IF(AG237&lt;T237,T237-AG237,0)</f>
        <v>21586.4</v>
      </c>
      <c r="BA237" s="9" t="n">
        <f aca="false">AG237/5*12</f>
        <v>0</v>
      </c>
      <c r="BB237" s="9" t="n">
        <f aca="false">BA237-T237</f>
        <v>-21586.4</v>
      </c>
    </row>
    <row r="238" customFormat="false" ht="15" hidden="false" customHeight="false" outlineLevel="0" collapsed="false">
      <c r="A238" s="0" t="s">
        <v>14</v>
      </c>
      <c r="B238" s="0" t="s">
        <v>302</v>
      </c>
      <c r="C238" s="0" t="s">
        <v>14</v>
      </c>
      <c r="E238" s="0" t="s">
        <v>2038</v>
      </c>
      <c r="F238" s="0" t="s">
        <v>2039</v>
      </c>
      <c r="G238" s="9" t="n">
        <v>239449.36</v>
      </c>
      <c r="H238" s="9" t="n">
        <v>0</v>
      </c>
      <c r="I238" s="9" t="n">
        <v>0</v>
      </c>
      <c r="J238" s="9" t="n">
        <v>8563.8</v>
      </c>
      <c r="K238" s="9" t="n">
        <v>17648.03</v>
      </c>
      <c r="L238" s="9" t="n">
        <v>25388</v>
      </c>
      <c r="M238" s="9" t="n">
        <v>29436.56</v>
      </c>
      <c r="N238" s="9" t="n">
        <v>65431.35</v>
      </c>
      <c r="O238" s="9" t="n">
        <v>30027.76</v>
      </c>
      <c r="P238" s="9" t="n">
        <v>52904.84</v>
      </c>
      <c r="Q238" s="9" t="n">
        <v>8177.02</v>
      </c>
      <c r="R238" s="9" t="n">
        <v>1872</v>
      </c>
      <c r="S238" s="9" t="n">
        <v>0</v>
      </c>
      <c r="T238" s="9" t="n">
        <v>21552.97</v>
      </c>
      <c r="U238" s="9" t="n">
        <v>21552.97</v>
      </c>
      <c r="V238" s="9" t="n">
        <v>0</v>
      </c>
      <c r="W238" s="9" t="n">
        <v>0</v>
      </c>
      <c r="X238" s="9" t="n">
        <v>0</v>
      </c>
      <c r="Y238" s="9" t="n">
        <v>0</v>
      </c>
      <c r="Z238" s="9" t="n">
        <v>0</v>
      </c>
      <c r="AA238" s="9" t="n">
        <v>0</v>
      </c>
      <c r="AB238" s="9" t="n">
        <v>0</v>
      </c>
      <c r="AC238" s="9" t="n">
        <v>0</v>
      </c>
      <c r="AD238" s="9" t="n">
        <v>0</v>
      </c>
      <c r="AE238" s="9" t="n">
        <v>0</v>
      </c>
      <c r="AF238" s="9" t="n">
        <v>0</v>
      </c>
      <c r="AG238" s="9" t="n">
        <v>0</v>
      </c>
      <c r="AH238" s="9" t="n">
        <v>0</v>
      </c>
      <c r="AI238" s="9" t="n">
        <v>0</v>
      </c>
      <c r="AJ238" s="9" t="n">
        <v>0</v>
      </c>
      <c r="AK238" s="9" t="n">
        <v>0</v>
      </c>
      <c r="AL238" s="9" t="n">
        <v>0</v>
      </c>
      <c r="AM238" s="9" t="n">
        <v>0</v>
      </c>
      <c r="AN238" s="9" t="n">
        <v>0</v>
      </c>
      <c r="AO238" s="9" t="n">
        <v>0</v>
      </c>
      <c r="AP238" s="9" t="n">
        <v>0</v>
      </c>
      <c r="AQ238" s="9" t="n">
        <v>0</v>
      </c>
      <c r="AR238" s="9" t="n">
        <v>0</v>
      </c>
      <c r="AS238" s="9" t="n">
        <v>0</v>
      </c>
      <c r="AT238" s="9" t="n">
        <f aca="false">T238-G238</f>
        <v>-217896.39</v>
      </c>
      <c r="AU238" s="10" t="n">
        <f aca="false">IF(G238=0,"",(T238-G238)/G238)</f>
        <v>-0.909989444114614</v>
      </c>
      <c r="AV238" s="9" t="n">
        <f aca="false">AG238-T238</f>
        <v>-21552.97</v>
      </c>
      <c r="AW238" s="10" t="n">
        <f aca="false">IF(T238=0,"",(AG238-T238)/T238)</f>
        <v>-1</v>
      </c>
      <c r="AX238" s="0" t="str">
        <f aca="false">IF(AND(T238=0,AG238&gt;0),"Novo/Recuperado",IF(AND(T238&gt;0,AG238=0),"Perdido",IF(AG238&gt;T238,"Crescimento",IF(AG238&lt;T238,"Queda","Estável"))))</f>
        <v>Perdido</v>
      </c>
      <c r="AY238" s="10" t="n">
        <f aca="false">IF(SUM($AG:$AG)=0,0,AG238/SUM($AG:$AG))</f>
        <v>0</v>
      </c>
      <c r="AZ238" s="9" t="n">
        <f aca="false">IF(AG238&lt;T238,T238-AG238,0)</f>
        <v>21552.97</v>
      </c>
      <c r="BA238" s="9" t="n">
        <f aca="false">AG238/5*12</f>
        <v>0</v>
      </c>
      <c r="BB238" s="9" t="n">
        <f aca="false">BA238-T238</f>
        <v>-21552.97</v>
      </c>
    </row>
    <row r="239" customFormat="false" ht="15" hidden="false" customHeight="false" outlineLevel="0" collapsed="false">
      <c r="A239" s="0" t="s">
        <v>14</v>
      </c>
      <c r="C239" s="0" t="s">
        <v>14</v>
      </c>
      <c r="D239" s="0" t="s">
        <v>14</v>
      </c>
      <c r="E239" s="0" t="s">
        <v>4047</v>
      </c>
      <c r="F239" s="0" t="s">
        <v>4048</v>
      </c>
      <c r="G239" s="9" t="n">
        <v>0</v>
      </c>
      <c r="H239" s="9" t="n">
        <v>0</v>
      </c>
      <c r="I239" s="9" t="n">
        <v>0</v>
      </c>
      <c r="J239" s="9" t="n">
        <v>0</v>
      </c>
      <c r="K239" s="9" t="n">
        <v>0</v>
      </c>
      <c r="L239" s="9" t="n">
        <v>0</v>
      </c>
      <c r="M239" s="9" t="n">
        <v>0</v>
      </c>
      <c r="N239" s="9" t="n">
        <v>0</v>
      </c>
      <c r="O239" s="9" t="n">
        <v>0</v>
      </c>
      <c r="P239" s="9" t="n">
        <v>0</v>
      </c>
      <c r="Q239" s="9" t="n">
        <v>0</v>
      </c>
      <c r="R239" s="9" t="n">
        <v>0</v>
      </c>
      <c r="S239" s="9" t="n">
        <v>0</v>
      </c>
      <c r="T239" s="9" t="n">
        <v>29256.95</v>
      </c>
      <c r="U239" s="9" t="n">
        <v>0</v>
      </c>
      <c r="V239" s="9" t="n">
        <v>0</v>
      </c>
      <c r="W239" s="9" t="n">
        <v>0</v>
      </c>
      <c r="X239" s="9" t="n">
        <v>12293.18</v>
      </c>
      <c r="Y239" s="9" t="n">
        <v>9511.1</v>
      </c>
      <c r="Z239" s="9" t="n">
        <v>7452.67</v>
      </c>
      <c r="AA239" s="9" t="n">
        <v>0</v>
      </c>
      <c r="AB239" s="9" t="n">
        <v>0</v>
      </c>
      <c r="AC239" s="9" t="n">
        <v>0</v>
      </c>
      <c r="AD239" s="9" t="n">
        <v>0</v>
      </c>
      <c r="AE239" s="9" t="n">
        <v>0</v>
      </c>
      <c r="AF239" s="9" t="n">
        <v>0</v>
      </c>
      <c r="AG239" s="9" t="n">
        <v>3258.37</v>
      </c>
      <c r="AH239" s="9" t="n">
        <v>0</v>
      </c>
      <c r="AI239" s="9" t="n">
        <v>0</v>
      </c>
      <c r="AJ239" s="9" t="n">
        <v>0</v>
      </c>
      <c r="AK239" s="9" t="n">
        <v>3258.37</v>
      </c>
      <c r="AL239" s="9" t="n">
        <v>0</v>
      </c>
      <c r="AM239" s="9" t="n">
        <v>0</v>
      </c>
      <c r="AN239" s="9" t="n">
        <v>0</v>
      </c>
      <c r="AO239" s="9" t="n">
        <v>0</v>
      </c>
      <c r="AP239" s="9" t="n">
        <v>0</v>
      </c>
      <c r="AQ239" s="9" t="n">
        <v>0</v>
      </c>
      <c r="AR239" s="9" t="n">
        <v>0</v>
      </c>
      <c r="AS239" s="9" t="n">
        <v>0</v>
      </c>
      <c r="AT239" s="9" t="n">
        <f aca="false">T239-G239</f>
        <v>29256.95</v>
      </c>
      <c r="AU239" s="10" t="str">
        <f aca="false">IF(G239=0,"",(T239-G239)/G239)</f>
        <v/>
      </c>
      <c r="AV239" s="9" t="n">
        <f aca="false">AG239-T239</f>
        <v>-25998.58</v>
      </c>
      <c r="AW239" s="10" t="n">
        <f aca="false">IF(T239=0,"",(AG239-T239)/T239)</f>
        <v>-0.888629197506917</v>
      </c>
      <c r="AX239" s="0" t="str">
        <f aca="false">IF(AND(T239=0,AG239&gt;0),"Novo/Recuperado",IF(AND(T239&gt;0,AG239=0),"Perdido",IF(AG239&gt;T239,"Crescimento",IF(AG239&lt;T239,"Queda","Estável"))))</f>
        <v>Queda</v>
      </c>
      <c r="AY239" s="10" t="n">
        <f aca="false">IF(SUM($AG:$AG)=0,0,AG239/SUM($AG:$AG))</f>
        <v>0.000245765061083061</v>
      </c>
      <c r="AZ239" s="9" t="n">
        <f aca="false">IF(AG239&lt;T239,T239-AG239,0)</f>
        <v>25998.58</v>
      </c>
      <c r="BA239" s="9" t="n">
        <f aca="false">AG239/5*12</f>
        <v>7820.088</v>
      </c>
      <c r="BB239" s="9" t="n">
        <f aca="false">BA239-T239</f>
        <v>-21436.862</v>
      </c>
    </row>
    <row r="240" customFormat="false" ht="15" hidden="false" customHeight="false" outlineLevel="0" collapsed="false">
      <c r="A240" s="0" t="s">
        <v>20</v>
      </c>
      <c r="B240" s="0" t="s">
        <v>970</v>
      </c>
      <c r="C240" s="0" t="s">
        <v>20</v>
      </c>
      <c r="D240" s="0" t="s">
        <v>20</v>
      </c>
      <c r="E240" s="0" t="s">
        <v>987</v>
      </c>
      <c r="F240" s="0" t="s">
        <v>988</v>
      </c>
      <c r="G240" s="9" t="n">
        <v>153882.35</v>
      </c>
      <c r="H240" s="9" t="n">
        <v>3100.64</v>
      </c>
      <c r="I240" s="9" t="n">
        <v>0</v>
      </c>
      <c r="J240" s="9" t="n">
        <v>11403.55</v>
      </c>
      <c r="K240" s="9" t="n">
        <v>16198.44</v>
      </c>
      <c r="L240" s="9" t="n">
        <v>11465.4</v>
      </c>
      <c r="M240" s="9" t="n">
        <v>20727.99</v>
      </c>
      <c r="N240" s="9" t="n">
        <v>20357.42</v>
      </c>
      <c r="O240" s="9" t="n">
        <v>3338.4</v>
      </c>
      <c r="P240" s="9" t="n">
        <v>18713.69</v>
      </c>
      <c r="Q240" s="9" t="n">
        <v>20210.92</v>
      </c>
      <c r="R240" s="9" t="n">
        <v>11721.19</v>
      </c>
      <c r="S240" s="9" t="n">
        <v>16644.71</v>
      </c>
      <c r="T240" s="9" t="n">
        <v>133646.67</v>
      </c>
      <c r="U240" s="9" t="n">
        <v>0</v>
      </c>
      <c r="V240" s="9" t="n">
        <v>23809</v>
      </c>
      <c r="W240" s="9" t="n">
        <v>19228.83</v>
      </c>
      <c r="X240" s="9" t="n">
        <v>13002.47</v>
      </c>
      <c r="Y240" s="9" t="n">
        <v>17172.19</v>
      </c>
      <c r="Z240" s="9" t="n">
        <v>6245.01</v>
      </c>
      <c r="AA240" s="9" t="n">
        <v>14404.38</v>
      </c>
      <c r="AB240" s="9" t="n">
        <v>2612.58</v>
      </c>
      <c r="AC240" s="9" t="n">
        <v>14154.46</v>
      </c>
      <c r="AD240" s="9" t="n">
        <v>9738.72</v>
      </c>
      <c r="AE240" s="9" t="n">
        <v>7701.98</v>
      </c>
      <c r="AF240" s="9" t="n">
        <v>5577.05</v>
      </c>
      <c r="AG240" s="9" t="n">
        <v>47006.4</v>
      </c>
      <c r="AH240" s="9" t="n">
        <v>5967.43</v>
      </c>
      <c r="AI240" s="9" t="n">
        <v>5408.92</v>
      </c>
      <c r="AJ240" s="9" t="n">
        <v>10213.45</v>
      </c>
      <c r="AK240" s="9" t="n">
        <v>9942.7</v>
      </c>
      <c r="AL240" s="9" t="n">
        <v>15473.9</v>
      </c>
      <c r="AM240" s="9" t="n">
        <v>0</v>
      </c>
      <c r="AN240" s="9" t="n">
        <v>0</v>
      </c>
      <c r="AO240" s="9" t="n">
        <v>0</v>
      </c>
      <c r="AP240" s="9" t="n">
        <v>0</v>
      </c>
      <c r="AQ240" s="9" t="n">
        <v>0</v>
      </c>
      <c r="AR240" s="9" t="n">
        <v>0</v>
      </c>
      <c r="AS240" s="9" t="n">
        <v>0</v>
      </c>
      <c r="AT240" s="9" t="n">
        <f aca="false">T240-G240</f>
        <v>-20235.68</v>
      </c>
      <c r="AU240" s="10" t="n">
        <f aca="false">IF(G240=0,"",(T240-G240)/G240)</f>
        <v>-0.13150098110667</v>
      </c>
      <c r="AV240" s="9" t="n">
        <f aca="false">AG240-T240</f>
        <v>-86640.27</v>
      </c>
      <c r="AW240" s="10" t="n">
        <f aca="false">IF(T240=0,"",(AG240-T240)/T240)</f>
        <v>-0.648278554190688</v>
      </c>
      <c r="AX240" s="0" t="str">
        <f aca="false">IF(AND(T240=0,AG240&gt;0),"Novo/Recuperado",IF(AND(T240&gt;0,AG240=0),"Perdido",IF(AG240&gt;T240,"Crescimento",IF(AG240&lt;T240,"Queda","Estável"))))</f>
        <v>Queda</v>
      </c>
      <c r="AY240" s="10" t="n">
        <f aca="false">IF(SUM($AG:$AG)=0,0,AG240/SUM($AG:$AG))</f>
        <v>0.0035454938411828</v>
      </c>
      <c r="AZ240" s="9" t="n">
        <f aca="false">IF(AG240&lt;T240,T240-AG240,0)</f>
        <v>86640.27</v>
      </c>
      <c r="BA240" s="9" t="n">
        <f aca="false">AG240/5*12</f>
        <v>112815.36</v>
      </c>
      <c r="BB240" s="9" t="n">
        <f aca="false">BA240-T240</f>
        <v>-20831.31</v>
      </c>
    </row>
    <row r="241" customFormat="false" ht="15" hidden="false" customHeight="false" outlineLevel="0" collapsed="false">
      <c r="A241" s="0" t="s">
        <v>16</v>
      </c>
      <c r="C241" s="0" t="s">
        <v>16</v>
      </c>
      <c r="E241" s="0" t="s">
        <v>4437</v>
      </c>
      <c r="F241" s="0" t="s">
        <v>4438</v>
      </c>
      <c r="G241" s="9" t="n">
        <v>0</v>
      </c>
      <c r="H241" s="9" t="n">
        <v>0</v>
      </c>
      <c r="I241" s="9" t="n">
        <v>0</v>
      </c>
      <c r="J241" s="9" t="n">
        <v>0</v>
      </c>
      <c r="K241" s="9" t="n">
        <v>0</v>
      </c>
      <c r="L241" s="9" t="n">
        <v>0</v>
      </c>
      <c r="M241" s="9" t="n">
        <v>0</v>
      </c>
      <c r="N241" s="9" t="n">
        <v>0</v>
      </c>
      <c r="O241" s="9" t="n">
        <v>0</v>
      </c>
      <c r="P241" s="9" t="n">
        <v>0</v>
      </c>
      <c r="Q241" s="9" t="n">
        <v>0</v>
      </c>
      <c r="R241" s="9" t="n">
        <v>0</v>
      </c>
      <c r="S241" s="9" t="n">
        <v>0</v>
      </c>
      <c r="T241" s="9" t="n">
        <v>20793.61</v>
      </c>
      <c r="U241" s="9" t="n">
        <v>0</v>
      </c>
      <c r="V241" s="9" t="n">
        <v>0</v>
      </c>
      <c r="W241" s="9" t="n">
        <v>0</v>
      </c>
      <c r="X241" s="9" t="n">
        <v>0</v>
      </c>
      <c r="Y241" s="9" t="n">
        <v>0</v>
      </c>
      <c r="Z241" s="9" t="n">
        <v>0</v>
      </c>
      <c r="AA241" s="9" t="n">
        <v>0</v>
      </c>
      <c r="AB241" s="9" t="n">
        <v>0</v>
      </c>
      <c r="AC241" s="9" t="n">
        <v>9340.75</v>
      </c>
      <c r="AD241" s="9" t="n">
        <v>11452.86</v>
      </c>
      <c r="AE241" s="9" t="n">
        <v>0</v>
      </c>
      <c r="AF241" s="9" t="n">
        <v>0</v>
      </c>
      <c r="AG241" s="9" t="n">
        <v>0</v>
      </c>
      <c r="AH241" s="9" t="n">
        <v>0</v>
      </c>
      <c r="AI241" s="9" t="n">
        <v>0</v>
      </c>
      <c r="AJ241" s="9" t="n">
        <v>0</v>
      </c>
      <c r="AK241" s="9" t="n">
        <v>0</v>
      </c>
      <c r="AL241" s="9" t="n">
        <v>0</v>
      </c>
      <c r="AM241" s="9" t="n">
        <v>0</v>
      </c>
      <c r="AN241" s="9" t="n">
        <v>0</v>
      </c>
      <c r="AO241" s="9" t="n">
        <v>0</v>
      </c>
      <c r="AP241" s="9" t="n">
        <v>0</v>
      </c>
      <c r="AQ241" s="9" t="n">
        <v>0</v>
      </c>
      <c r="AR241" s="9" t="n">
        <v>0</v>
      </c>
      <c r="AS241" s="9" t="n">
        <v>0</v>
      </c>
      <c r="AT241" s="9" t="n">
        <f aca="false">T241-G241</f>
        <v>20793.61</v>
      </c>
      <c r="AU241" s="10" t="str">
        <f aca="false">IF(G241=0,"",(T241-G241)/G241)</f>
        <v/>
      </c>
      <c r="AV241" s="9" t="n">
        <f aca="false">AG241-T241</f>
        <v>-20793.61</v>
      </c>
      <c r="AW241" s="10" t="n">
        <f aca="false">IF(T241=0,"",(AG241-T241)/T241)</f>
        <v>-1</v>
      </c>
      <c r="AX241" s="0" t="str">
        <f aca="false">IF(AND(T241=0,AG241&gt;0),"Novo/Recuperado",IF(AND(T241&gt;0,AG241=0),"Perdido",IF(AG241&gt;T241,"Crescimento",IF(AG241&lt;T241,"Queda","Estável"))))</f>
        <v>Perdido</v>
      </c>
      <c r="AY241" s="10" t="n">
        <f aca="false">IF(SUM($AG:$AG)=0,0,AG241/SUM($AG:$AG))</f>
        <v>0</v>
      </c>
      <c r="AZ241" s="9" t="n">
        <f aca="false">IF(AG241&lt;T241,T241-AG241,0)</f>
        <v>20793.61</v>
      </c>
      <c r="BA241" s="9" t="n">
        <f aca="false">AG241/5*12</f>
        <v>0</v>
      </c>
      <c r="BB241" s="9" t="n">
        <f aca="false">BA241-T241</f>
        <v>-20793.61</v>
      </c>
    </row>
    <row r="242" customFormat="false" ht="15" hidden="false" customHeight="false" outlineLevel="0" collapsed="false">
      <c r="A242" s="0" t="s">
        <v>27</v>
      </c>
      <c r="B242" s="0" t="s">
        <v>381</v>
      </c>
      <c r="C242" s="0" t="s">
        <v>3803</v>
      </c>
      <c r="D242" s="0" t="s">
        <v>27</v>
      </c>
      <c r="E242" s="0" t="s">
        <v>446</v>
      </c>
      <c r="F242" s="0" t="s">
        <v>447</v>
      </c>
      <c r="G242" s="9" t="n">
        <v>27607.06</v>
      </c>
      <c r="H242" s="9" t="n">
        <v>2654.27</v>
      </c>
      <c r="I242" s="9" t="n">
        <v>0</v>
      </c>
      <c r="J242" s="9" t="n">
        <v>0</v>
      </c>
      <c r="K242" s="9" t="n">
        <v>0</v>
      </c>
      <c r="L242" s="9" t="n">
        <v>3229.51</v>
      </c>
      <c r="M242" s="9" t="n">
        <v>0</v>
      </c>
      <c r="N242" s="9" t="n">
        <v>7724.93</v>
      </c>
      <c r="O242" s="9" t="n">
        <v>2428.41</v>
      </c>
      <c r="P242" s="9" t="n">
        <v>3489.59</v>
      </c>
      <c r="Q242" s="9" t="n">
        <v>2479.48</v>
      </c>
      <c r="R242" s="9" t="n">
        <v>1279.21</v>
      </c>
      <c r="S242" s="9" t="n">
        <v>4321.66</v>
      </c>
      <c r="T242" s="9" t="n">
        <v>34130.43</v>
      </c>
      <c r="U242" s="9" t="n">
        <v>1637.72</v>
      </c>
      <c r="V242" s="9" t="n">
        <v>3868.41</v>
      </c>
      <c r="W242" s="9" t="n">
        <v>3230.62</v>
      </c>
      <c r="X242" s="9" t="n">
        <v>4716.02</v>
      </c>
      <c r="Y242" s="9" t="n">
        <v>0</v>
      </c>
      <c r="Z242" s="9" t="n">
        <v>4615.11</v>
      </c>
      <c r="AA242" s="9" t="n">
        <v>4313.91</v>
      </c>
      <c r="AB242" s="9" t="n">
        <v>2620.04</v>
      </c>
      <c r="AC242" s="9" t="n">
        <v>3189.68</v>
      </c>
      <c r="AD242" s="9" t="n">
        <v>5938.92</v>
      </c>
      <c r="AE242" s="9" t="n">
        <v>0</v>
      </c>
      <c r="AF242" s="9" t="n">
        <v>0</v>
      </c>
      <c r="AG242" s="9" t="n">
        <v>5571.2</v>
      </c>
      <c r="AH242" s="9" t="n">
        <v>0</v>
      </c>
      <c r="AI242" s="9" t="n">
        <v>0</v>
      </c>
      <c r="AJ242" s="9" t="n">
        <v>2760.09</v>
      </c>
      <c r="AK242" s="9" t="n">
        <v>2811.11</v>
      </c>
      <c r="AL242" s="9" t="n">
        <v>0</v>
      </c>
      <c r="AM242" s="9" t="n">
        <v>0</v>
      </c>
      <c r="AN242" s="9" t="n">
        <v>0</v>
      </c>
      <c r="AO242" s="9" t="n">
        <v>0</v>
      </c>
      <c r="AP242" s="9" t="n">
        <v>0</v>
      </c>
      <c r="AQ242" s="9" t="n">
        <v>0</v>
      </c>
      <c r="AR242" s="9" t="n">
        <v>0</v>
      </c>
      <c r="AS242" s="9" t="n">
        <v>0</v>
      </c>
      <c r="AT242" s="9" t="n">
        <f aca="false">T242-G242</f>
        <v>6523.36999999997</v>
      </c>
      <c r="AU242" s="10" t="n">
        <f aca="false">IF(G242=0,"",(T242-G242)/G242)</f>
        <v>0.236293542304033</v>
      </c>
      <c r="AV242" s="9" t="n">
        <f aca="false">AG242-T242</f>
        <v>-28559.23</v>
      </c>
      <c r="AW242" s="10" t="n">
        <f aca="false">IF(T242=0,"",(AG242-T242)/T242)</f>
        <v>-0.836767365661669</v>
      </c>
      <c r="AX242" s="0" t="str">
        <f aca="false">IF(AND(T242=0,AG242&gt;0),"Novo/Recuperado",IF(AND(T242&gt;0,AG242=0),"Perdido",IF(AG242&gt;T242,"Crescimento",IF(AG242&lt;T242,"Queda","Estável"))))</f>
        <v>Queda</v>
      </c>
      <c r="AY242" s="10" t="n">
        <f aca="false">IF(SUM($AG:$AG)=0,0,AG242/SUM($AG:$AG))</f>
        <v>0.000420212041083716</v>
      </c>
      <c r="AZ242" s="9" t="n">
        <f aca="false">IF(AG242&lt;T242,T242-AG242,0)</f>
        <v>28559.23</v>
      </c>
      <c r="BA242" s="9" t="n">
        <f aca="false">AG242/5*12</f>
        <v>13370.88</v>
      </c>
      <c r="BB242" s="9" t="n">
        <f aca="false">BA242-T242</f>
        <v>-20759.55</v>
      </c>
    </row>
    <row r="243" customFormat="false" ht="15" hidden="false" customHeight="false" outlineLevel="0" collapsed="false">
      <c r="A243" s="0" t="s">
        <v>14</v>
      </c>
      <c r="C243" s="0" t="s">
        <v>14</v>
      </c>
      <c r="E243" s="0" t="s">
        <v>4089</v>
      </c>
      <c r="F243" s="0" t="s">
        <v>4090</v>
      </c>
      <c r="G243" s="9" t="n">
        <v>0</v>
      </c>
      <c r="H243" s="9" t="n">
        <v>0</v>
      </c>
      <c r="I243" s="9" t="n">
        <v>0</v>
      </c>
      <c r="J243" s="9" t="n">
        <v>0</v>
      </c>
      <c r="K243" s="9" t="n">
        <v>0</v>
      </c>
      <c r="L243" s="9" t="n">
        <v>0</v>
      </c>
      <c r="M243" s="9" t="n">
        <v>0</v>
      </c>
      <c r="N243" s="9" t="n">
        <v>0</v>
      </c>
      <c r="O243" s="9" t="n">
        <v>0</v>
      </c>
      <c r="P243" s="9" t="n">
        <v>0</v>
      </c>
      <c r="Q243" s="9" t="n">
        <v>0</v>
      </c>
      <c r="R243" s="9" t="n">
        <v>0</v>
      </c>
      <c r="S243" s="9" t="n">
        <v>0</v>
      </c>
      <c r="T243" s="9" t="n">
        <v>20314</v>
      </c>
      <c r="U243" s="9" t="n">
        <v>0</v>
      </c>
      <c r="V243" s="9" t="n">
        <v>0</v>
      </c>
      <c r="W243" s="9" t="n">
        <v>0</v>
      </c>
      <c r="X243" s="9" t="n">
        <v>8544</v>
      </c>
      <c r="Y243" s="9" t="n">
        <v>11770</v>
      </c>
      <c r="Z243" s="9" t="n">
        <v>0</v>
      </c>
      <c r="AA243" s="9" t="n">
        <v>0</v>
      </c>
      <c r="AB243" s="9" t="n">
        <v>0</v>
      </c>
      <c r="AC243" s="9" t="n">
        <v>0</v>
      </c>
      <c r="AD243" s="9" t="n">
        <v>0</v>
      </c>
      <c r="AE243" s="9" t="n">
        <v>0</v>
      </c>
      <c r="AF243" s="9" t="n">
        <v>0</v>
      </c>
      <c r="AG243" s="9" t="n">
        <v>0</v>
      </c>
      <c r="AH243" s="9" t="n">
        <v>0</v>
      </c>
      <c r="AI243" s="9" t="n">
        <v>0</v>
      </c>
      <c r="AJ243" s="9" t="n">
        <v>0</v>
      </c>
      <c r="AK243" s="9" t="n">
        <v>0</v>
      </c>
      <c r="AL243" s="9" t="n">
        <v>0</v>
      </c>
      <c r="AM243" s="9" t="n">
        <v>0</v>
      </c>
      <c r="AN243" s="9" t="n">
        <v>0</v>
      </c>
      <c r="AO243" s="9" t="n">
        <v>0</v>
      </c>
      <c r="AP243" s="9" t="n">
        <v>0</v>
      </c>
      <c r="AQ243" s="9" t="n">
        <v>0</v>
      </c>
      <c r="AR243" s="9" t="n">
        <v>0</v>
      </c>
      <c r="AS243" s="9" t="n">
        <v>0</v>
      </c>
      <c r="AT243" s="9" t="n">
        <f aca="false">T243-G243</f>
        <v>20314</v>
      </c>
      <c r="AU243" s="10" t="str">
        <f aca="false">IF(G243=0,"",(T243-G243)/G243)</f>
        <v/>
      </c>
      <c r="AV243" s="9" t="n">
        <f aca="false">AG243-T243</f>
        <v>-20314</v>
      </c>
      <c r="AW243" s="10" t="n">
        <f aca="false">IF(T243=0,"",(AG243-T243)/T243)</f>
        <v>-1</v>
      </c>
      <c r="AX243" s="0" t="str">
        <f aca="false">IF(AND(T243=0,AG243&gt;0),"Novo/Recuperado",IF(AND(T243&gt;0,AG243=0),"Perdido",IF(AG243&gt;T243,"Crescimento",IF(AG243&lt;T243,"Queda","Estável"))))</f>
        <v>Perdido</v>
      </c>
      <c r="AY243" s="10" t="n">
        <f aca="false">IF(SUM($AG:$AG)=0,0,AG243/SUM($AG:$AG))</f>
        <v>0</v>
      </c>
      <c r="AZ243" s="9" t="n">
        <f aca="false">IF(AG243&lt;T243,T243-AG243,0)</f>
        <v>20314</v>
      </c>
      <c r="BA243" s="9" t="n">
        <f aca="false">AG243/5*12</f>
        <v>0</v>
      </c>
      <c r="BB243" s="9" t="n">
        <f aca="false">BA243-T243</f>
        <v>-20314</v>
      </c>
    </row>
    <row r="244" customFormat="false" ht="15" hidden="false" customHeight="false" outlineLevel="0" collapsed="false">
      <c r="A244" s="0" t="s">
        <v>18</v>
      </c>
      <c r="C244" s="0" t="s">
        <v>18</v>
      </c>
      <c r="E244" s="0" t="s">
        <v>3816</v>
      </c>
      <c r="F244" s="0" t="s">
        <v>3817</v>
      </c>
      <c r="G244" s="9" t="n">
        <v>0</v>
      </c>
      <c r="H244" s="9" t="n">
        <v>0</v>
      </c>
      <c r="I244" s="9" t="n">
        <v>0</v>
      </c>
      <c r="J244" s="9" t="n">
        <v>0</v>
      </c>
      <c r="K244" s="9" t="n">
        <v>0</v>
      </c>
      <c r="L244" s="9" t="n">
        <v>0</v>
      </c>
      <c r="M244" s="9" t="n">
        <v>0</v>
      </c>
      <c r="N244" s="9" t="n">
        <v>0</v>
      </c>
      <c r="O244" s="9" t="n">
        <v>0</v>
      </c>
      <c r="P244" s="9" t="n">
        <v>0</v>
      </c>
      <c r="Q244" s="9" t="n">
        <v>0</v>
      </c>
      <c r="R244" s="9" t="n">
        <v>0</v>
      </c>
      <c r="S244" s="9" t="n">
        <v>0</v>
      </c>
      <c r="T244" s="9" t="n">
        <v>20204.94</v>
      </c>
      <c r="U244" s="9" t="n">
        <v>3280</v>
      </c>
      <c r="V244" s="9" t="n">
        <v>0</v>
      </c>
      <c r="W244" s="9" t="n">
        <v>3213.7</v>
      </c>
      <c r="X244" s="9" t="n">
        <v>0</v>
      </c>
      <c r="Y244" s="9" t="n">
        <v>0</v>
      </c>
      <c r="Z244" s="9" t="n">
        <v>0</v>
      </c>
      <c r="AA244" s="9" t="n">
        <v>6000</v>
      </c>
      <c r="AB244" s="9" t="n">
        <v>5975.04</v>
      </c>
      <c r="AC244" s="9" t="n">
        <v>0</v>
      </c>
      <c r="AD244" s="9" t="n">
        <v>1736.2</v>
      </c>
      <c r="AE244" s="9" t="n">
        <v>0</v>
      </c>
      <c r="AF244" s="9" t="n">
        <v>0</v>
      </c>
      <c r="AG244" s="9" t="n">
        <v>0</v>
      </c>
      <c r="AH244" s="9" t="n">
        <v>0</v>
      </c>
      <c r="AI244" s="9" t="n">
        <v>0</v>
      </c>
      <c r="AJ244" s="9" t="n">
        <v>0</v>
      </c>
      <c r="AK244" s="9" t="n">
        <v>0</v>
      </c>
      <c r="AL244" s="9" t="n">
        <v>0</v>
      </c>
      <c r="AM244" s="9" t="n">
        <v>0</v>
      </c>
      <c r="AN244" s="9" t="n">
        <v>0</v>
      </c>
      <c r="AO244" s="9" t="n">
        <v>0</v>
      </c>
      <c r="AP244" s="9" t="n">
        <v>0</v>
      </c>
      <c r="AQ244" s="9" t="n">
        <v>0</v>
      </c>
      <c r="AR244" s="9" t="n">
        <v>0</v>
      </c>
      <c r="AS244" s="9" t="n">
        <v>0</v>
      </c>
      <c r="AT244" s="9" t="n">
        <f aca="false">T244-G244</f>
        <v>20204.94</v>
      </c>
      <c r="AU244" s="10" t="str">
        <f aca="false">IF(G244=0,"",(T244-G244)/G244)</f>
        <v/>
      </c>
      <c r="AV244" s="9" t="n">
        <f aca="false">AG244-T244</f>
        <v>-20204.94</v>
      </c>
      <c r="AW244" s="10" t="n">
        <f aca="false">IF(T244=0,"",(AG244-T244)/T244)</f>
        <v>-1</v>
      </c>
      <c r="AX244" s="0" t="str">
        <f aca="false">IF(AND(T244=0,AG244&gt;0),"Novo/Recuperado",IF(AND(T244&gt;0,AG244=0),"Perdido",IF(AG244&gt;T244,"Crescimento",IF(AG244&lt;T244,"Queda","Estável"))))</f>
        <v>Perdido</v>
      </c>
      <c r="AY244" s="10" t="n">
        <f aca="false">IF(SUM($AG:$AG)=0,0,AG244/SUM($AG:$AG))</f>
        <v>0</v>
      </c>
      <c r="AZ244" s="9" t="n">
        <f aca="false">IF(AG244&lt;T244,T244-AG244,0)</f>
        <v>20204.94</v>
      </c>
      <c r="BA244" s="9" t="n">
        <f aca="false">AG244/5*12</f>
        <v>0</v>
      </c>
      <c r="BB244" s="9" t="n">
        <f aca="false">BA244-T244</f>
        <v>-20204.94</v>
      </c>
    </row>
    <row r="245" customFormat="false" ht="15" hidden="false" customHeight="false" outlineLevel="0" collapsed="false">
      <c r="A245" s="0" t="s">
        <v>22</v>
      </c>
      <c r="B245" s="0" t="s">
        <v>22</v>
      </c>
      <c r="C245" s="0" t="s">
        <v>22</v>
      </c>
      <c r="D245" s="0" t="s">
        <v>22</v>
      </c>
      <c r="E245" s="0" t="s">
        <v>782</v>
      </c>
      <c r="F245" s="0" t="s">
        <v>783</v>
      </c>
      <c r="G245" s="9" t="n">
        <v>128865.89</v>
      </c>
      <c r="H245" s="9" t="n">
        <v>16064.2</v>
      </c>
      <c r="I245" s="9" t="n">
        <v>15701.92</v>
      </c>
      <c r="J245" s="9" t="n">
        <v>15279.31</v>
      </c>
      <c r="K245" s="9" t="n">
        <v>8055.83</v>
      </c>
      <c r="L245" s="9" t="n">
        <v>2321.76</v>
      </c>
      <c r="M245" s="9" t="n">
        <v>2509.28</v>
      </c>
      <c r="N245" s="9" t="n">
        <v>11906.07</v>
      </c>
      <c r="O245" s="9" t="n">
        <v>22867.02</v>
      </c>
      <c r="P245" s="9" t="n">
        <v>17186.22</v>
      </c>
      <c r="Q245" s="9" t="n">
        <v>9463.58</v>
      </c>
      <c r="R245" s="9" t="n">
        <v>1342.44</v>
      </c>
      <c r="S245" s="9" t="n">
        <v>6168.26</v>
      </c>
      <c r="T245" s="9" t="n">
        <v>76502.54</v>
      </c>
      <c r="U245" s="9" t="n">
        <v>9227.51</v>
      </c>
      <c r="V245" s="9" t="n">
        <v>7047.39</v>
      </c>
      <c r="W245" s="9" t="n">
        <v>3639.82</v>
      </c>
      <c r="X245" s="9" t="n">
        <v>3423.61</v>
      </c>
      <c r="Y245" s="9" t="n">
        <v>3965.21</v>
      </c>
      <c r="Z245" s="9" t="n">
        <v>4775.42</v>
      </c>
      <c r="AA245" s="9" t="n">
        <v>14283.05</v>
      </c>
      <c r="AB245" s="9" t="n">
        <v>6928.42</v>
      </c>
      <c r="AC245" s="9" t="n">
        <v>8149.82</v>
      </c>
      <c r="AD245" s="9" t="n">
        <v>8468.02</v>
      </c>
      <c r="AE245" s="9" t="n">
        <v>3776.77</v>
      </c>
      <c r="AF245" s="9" t="n">
        <v>2817.5</v>
      </c>
      <c r="AG245" s="9" t="n">
        <v>23521.75</v>
      </c>
      <c r="AH245" s="9" t="n">
        <v>8743.15</v>
      </c>
      <c r="AI245" s="9" t="n">
        <v>5288.12</v>
      </c>
      <c r="AJ245" s="9" t="n">
        <v>3326.07</v>
      </c>
      <c r="AK245" s="9" t="n">
        <v>6164.41</v>
      </c>
      <c r="AL245" s="9" t="n">
        <v>0</v>
      </c>
      <c r="AM245" s="9" t="n">
        <v>0</v>
      </c>
      <c r="AN245" s="9" t="n">
        <v>0</v>
      </c>
      <c r="AO245" s="9" t="n">
        <v>0</v>
      </c>
      <c r="AP245" s="9" t="n">
        <v>0</v>
      </c>
      <c r="AQ245" s="9" t="n">
        <v>0</v>
      </c>
      <c r="AR245" s="9" t="n">
        <v>0</v>
      </c>
      <c r="AS245" s="9" t="n">
        <v>0</v>
      </c>
      <c r="AT245" s="9" t="n">
        <f aca="false">T245-G245</f>
        <v>-52363.3499999999</v>
      </c>
      <c r="AU245" s="10" t="n">
        <f aca="false">IF(G245=0,"",(T245-G245)/G245)</f>
        <v>-0.406339877837339</v>
      </c>
      <c r="AV245" s="9" t="n">
        <f aca="false">AG245-T245</f>
        <v>-52980.79</v>
      </c>
      <c r="AW245" s="10" t="n">
        <f aca="false">IF(T245=0,"",(AG245-T245)/T245)</f>
        <v>-0.692536352387777</v>
      </c>
      <c r="AX245" s="0" t="str">
        <f aca="false">IF(AND(T245=0,AG245&gt;0),"Novo/Recuperado",IF(AND(T245&gt;0,AG245=0),"Perdido",IF(AG245&gt;T245,"Crescimento",IF(AG245&lt;T245,"Queda","Estável"))))</f>
        <v>Queda</v>
      </c>
      <c r="AY245" s="10" t="n">
        <f aca="false">IF(SUM($AG:$AG)=0,0,AG245/SUM($AG:$AG))</f>
        <v>0.0017741460685958</v>
      </c>
      <c r="AZ245" s="9" t="n">
        <f aca="false">IF(AG245&lt;T245,T245-AG245,0)</f>
        <v>52980.79</v>
      </c>
      <c r="BA245" s="9" t="n">
        <f aca="false">AG245/5*12</f>
        <v>56452.2</v>
      </c>
      <c r="BB245" s="9" t="n">
        <f aca="false">BA245-T245</f>
        <v>-20050.34</v>
      </c>
    </row>
    <row r="246" customFormat="false" ht="15" hidden="false" customHeight="false" outlineLevel="0" collapsed="false">
      <c r="A246" s="0" t="s">
        <v>24</v>
      </c>
      <c r="B246" s="0" t="s">
        <v>1054</v>
      </c>
      <c r="C246" s="0" t="s">
        <v>24</v>
      </c>
      <c r="D246" s="0" t="s">
        <v>24</v>
      </c>
      <c r="E246" s="0" t="s">
        <v>2305</v>
      </c>
      <c r="F246" s="0" t="s">
        <v>2306</v>
      </c>
      <c r="G246" s="9" t="n">
        <v>24404.02</v>
      </c>
      <c r="H246" s="9" t="n">
        <v>0</v>
      </c>
      <c r="I246" s="9" t="n">
        <v>0</v>
      </c>
      <c r="J246" s="9" t="n">
        <v>3658.84</v>
      </c>
      <c r="K246" s="9" t="n">
        <v>0</v>
      </c>
      <c r="L246" s="9" t="n">
        <v>4419.17</v>
      </c>
      <c r="M246" s="9" t="n">
        <v>0</v>
      </c>
      <c r="N246" s="9" t="n">
        <v>0</v>
      </c>
      <c r="O246" s="9" t="n">
        <v>11614.81</v>
      </c>
      <c r="P246" s="9" t="n">
        <v>0</v>
      </c>
      <c r="Q246" s="9" t="n">
        <v>4711.2</v>
      </c>
      <c r="R246" s="9" t="n">
        <v>0</v>
      </c>
      <c r="S246" s="9" t="n">
        <v>0</v>
      </c>
      <c r="T246" s="9" t="n">
        <v>31593.53</v>
      </c>
      <c r="U246" s="9" t="n">
        <v>10283.7</v>
      </c>
      <c r="V246" s="9" t="n">
        <v>0</v>
      </c>
      <c r="W246" s="9" t="n">
        <v>0</v>
      </c>
      <c r="X246" s="9" t="n">
        <v>0</v>
      </c>
      <c r="Y246" s="9" t="n">
        <v>8039.6</v>
      </c>
      <c r="Z246" s="9" t="n">
        <v>0</v>
      </c>
      <c r="AA246" s="9" t="n">
        <v>0</v>
      </c>
      <c r="AB246" s="9" t="n">
        <v>0</v>
      </c>
      <c r="AC246" s="9" t="n">
        <v>6383.47</v>
      </c>
      <c r="AD246" s="9" t="n">
        <v>0</v>
      </c>
      <c r="AE246" s="9" t="n">
        <v>6886.76</v>
      </c>
      <c r="AF246" s="9" t="n">
        <v>0</v>
      </c>
      <c r="AG246" s="9" t="n">
        <v>4820.98</v>
      </c>
      <c r="AH246" s="9" t="n">
        <v>4820.98</v>
      </c>
      <c r="AI246" s="9" t="n">
        <v>0</v>
      </c>
      <c r="AJ246" s="9" t="n">
        <v>0</v>
      </c>
      <c r="AK246" s="9" t="n">
        <v>0</v>
      </c>
      <c r="AL246" s="9" t="n">
        <v>0</v>
      </c>
      <c r="AM246" s="9" t="n">
        <v>0</v>
      </c>
      <c r="AN246" s="9" t="n">
        <v>0</v>
      </c>
      <c r="AO246" s="9" t="n">
        <v>0</v>
      </c>
      <c r="AP246" s="9" t="n">
        <v>0</v>
      </c>
      <c r="AQ246" s="9" t="n">
        <v>0</v>
      </c>
      <c r="AR246" s="9" t="n">
        <v>0</v>
      </c>
      <c r="AS246" s="9" t="n">
        <v>0</v>
      </c>
      <c r="AT246" s="9" t="n">
        <f aca="false">T246-G246</f>
        <v>7189.51000000001</v>
      </c>
      <c r="AU246" s="10" t="n">
        <f aca="false">IF(G246=0,"",(T246-G246)/G246)</f>
        <v>0.294603512044327</v>
      </c>
      <c r="AV246" s="9" t="n">
        <f aca="false">AG246-T246</f>
        <v>-26772.55</v>
      </c>
      <c r="AW246" s="10" t="n">
        <f aca="false">IF(T246=0,"",(AG246-T246)/T246)</f>
        <v>-0.847406098653743</v>
      </c>
      <c r="AX246" s="0" t="str">
        <f aca="false">IF(AND(T246=0,AG246&gt;0),"Novo/Recuperado",IF(AND(T246&gt;0,AG246=0),"Perdido",IF(AG246&gt;T246,"Crescimento",IF(AG246&lt;T246,"Queda","Estável"))))</f>
        <v>Queda</v>
      </c>
      <c r="AY246" s="10" t="n">
        <f aca="false">IF(SUM($AG:$AG)=0,0,AG246/SUM($AG:$AG))</f>
        <v>0.000363626121091286</v>
      </c>
      <c r="AZ246" s="9" t="n">
        <f aca="false">IF(AG246&lt;T246,T246-AG246,0)</f>
        <v>26772.55</v>
      </c>
      <c r="BA246" s="9" t="n">
        <f aca="false">AG246/5*12</f>
        <v>11570.352</v>
      </c>
      <c r="BB246" s="9" t="n">
        <f aca="false">BA246-T246</f>
        <v>-20023.178</v>
      </c>
    </row>
    <row r="247" customFormat="false" ht="15" hidden="false" customHeight="false" outlineLevel="0" collapsed="false">
      <c r="A247" s="0" t="s">
        <v>22</v>
      </c>
      <c r="B247" s="0" t="s">
        <v>22</v>
      </c>
      <c r="C247" s="0" t="s">
        <v>22</v>
      </c>
      <c r="D247" s="0" t="s">
        <v>22</v>
      </c>
      <c r="E247" s="0" t="s">
        <v>2493</v>
      </c>
      <c r="F247" s="0" t="s">
        <v>2494</v>
      </c>
      <c r="G247" s="9" t="n">
        <v>10969.04</v>
      </c>
      <c r="H247" s="9" t="n">
        <v>0</v>
      </c>
      <c r="I247" s="9" t="n">
        <v>0</v>
      </c>
      <c r="J247" s="9" t="n">
        <v>0</v>
      </c>
      <c r="K247" s="9" t="n">
        <v>4329.54</v>
      </c>
      <c r="L247" s="9" t="n">
        <v>2655.8</v>
      </c>
      <c r="M247" s="9" t="n">
        <v>1770</v>
      </c>
      <c r="N247" s="9" t="n">
        <v>0</v>
      </c>
      <c r="O247" s="9" t="n">
        <v>2213.7</v>
      </c>
      <c r="P247" s="9" t="n">
        <v>0</v>
      </c>
      <c r="Q247" s="9" t="n">
        <v>0</v>
      </c>
      <c r="R247" s="9" t="n">
        <v>0</v>
      </c>
      <c r="S247" s="9" t="n">
        <v>0</v>
      </c>
      <c r="T247" s="9" t="n">
        <v>26866.8</v>
      </c>
      <c r="U247" s="9" t="n">
        <v>0</v>
      </c>
      <c r="V247" s="9" t="n">
        <v>2755.2</v>
      </c>
      <c r="W247" s="9" t="n">
        <v>2785.2</v>
      </c>
      <c r="X247" s="9" t="n">
        <v>2753.28</v>
      </c>
      <c r="Y247" s="9" t="n">
        <v>7039.68</v>
      </c>
      <c r="Z247" s="9" t="n">
        <v>0</v>
      </c>
      <c r="AA247" s="9" t="n">
        <v>0</v>
      </c>
      <c r="AB247" s="9" t="n">
        <v>5869.44</v>
      </c>
      <c r="AC247" s="9" t="n">
        <v>5664</v>
      </c>
      <c r="AD247" s="9" t="n">
        <v>0</v>
      </c>
      <c r="AE247" s="9" t="n">
        <v>0</v>
      </c>
      <c r="AF247" s="9" t="n">
        <v>0</v>
      </c>
      <c r="AG247" s="9" t="n">
        <v>2980.8</v>
      </c>
      <c r="AH247" s="9" t="n">
        <v>2980.8</v>
      </c>
      <c r="AI247" s="9" t="n">
        <v>0</v>
      </c>
      <c r="AJ247" s="9" t="n">
        <v>0</v>
      </c>
      <c r="AK247" s="9" t="n">
        <v>0</v>
      </c>
      <c r="AL247" s="9" t="n">
        <v>0</v>
      </c>
      <c r="AM247" s="9" t="n">
        <v>0</v>
      </c>
      <c r="AN247" s="9" t="n">
        <v>0</v>
      </c>
      <c r="AO247" s="9" t="n">
        <v>0</v>
      </c>
      <c r="AP247" s="9" t="n">
        <v>0</v>
      </c>
      <c r="AQ247" s="9" t="n">
        <v>0</v>
      </c>
      <c r="AR247" s="9" t="n">
        <v>0</v>
      </c>
      <c r="AS247" s="9" t="n">
        <v>0</v>
      </c>
      <c r="AT247" s="9" t="n">
        <f aca="false">T247-G247</f>
        <v>15897.76</v>
      </c>
      <c r="AU247" s="10" t="n">
        <f aca="false">IF(G247=0,"",(T247-G247)/G247)</f>
        <v>1.44933011457703</v>
      </c>
      <c r="AV247" s="9" t="n">
        <f aca="false">AG247-T247</f>
        <v>-23886</v>
      </c>
      <c r="AW247" s="10" t="n">
        <f aca="false">IF(T247=0,"",(AG247-T247)/T247)</f>
        <v>-0.889052659788289</v>
      </c>
      <c r="AX247" s="0" t="str">
        <f aca="false">IF(AND(T247=0,AG247&gt;0),"Novo/Recuperado",IF(AND(T247&gt;0,AG247=0),"Perdido",IF(AG247&gt;T247,"Crescimento",IF(AG247&lt;T247,"Queda","Estável"))))</f>
        <v>Queda</v>
      </c>
      <c r="AY247" s="10" t="n">
        <f aca="false">IF(SUM($AG:$AG)=0,0,AG247/SUM($AG:$AG))</f>
        <v>0.000224829130539622</v>
      </c>
      <c r="AZ247" s="9" t="n">
        <f aca="false">IF(AG247&lt;T247,T247-AG247,0)</f>
        <v>23886</v>
      </c>
      <c r="BA247" s="9" t="n">
        <f aca="false">AG247/5*12</f>
        <v>7153.92</v>
      </c>
      <c r="BB247" s="9" t="n">
        <f aca="false">BA247-T247</f>
        <v>-19712.88</v>
      </c>
    </row>
    <row r="248" customFormat="false" ht="15" hidden="false" customHeight="false" outlineLevel="0" collapsed="false">
      <c r="A248" s="0" t="s">
        <v>14</v>
      </c>
      <c r="C248" s="0" t="s">
        <v>14</v>
      </c>
      <c r="E248" s="0" t="s">
        <v>3946</v>
      </c>
      <c r="F248" s="0" t="s">
        <v>3947</v>
      </c>
      <c r="G248" s="9" t="n">
        <v>0</v>
      </c>
      <c r="H248" s="9" t="n">
        <v>0</v>
      </c>
      <c r="I248" s="9" t="n">
        <v>0</v>
      </c>
      <c r="J248" s="9" t="n">
        <v>0</v>
      </c>
      <c r="K248" s="9" t="n">
        <v>0</v>
      </c>
      <c r="L248" s="9" t="n">
        <v>0</v>
      </c>
      <c r="M248" s="9" t="n">
        <v>0</v>
      </c>
      <c r="N248" s="9" t="n">
        <v>0</v>
      </c>
      <c r="O248" s="9" t="n">
        <v>0</v>
      </c>
      <c r="P248" s="9" t="n">
        <v>0</v>
      </c>
      <c r="Q248" s="9" t="n">
        <v>0</v>
      </c>
      <c r="R248" s="9" t="n">
        <v>0</v>
      </c>
      <c r="S248" s="9" t="n">
        <v>0</v>
      </c>
      <c r="T248" s="9" t="n">
        <v>19600</v>
      </c>
      <c r="U248" s="9" t="n">
        <v>0</v>
      </c>
      <c r="V248" s="9" t="n">
        <v>0</v>
      </c>
      <c r="W248" s="9" t="n">
        <v>19600</v>
      </c>
      <c r="X248" s="9" t="n">
        <v>0</v>
      </c>
      <c r="Y248" s="9" t="n">
        <v>0</v>
      </c>
      <c r="Z248" s="9" t="n">
        <v>0</v>
      </c>
      <c r="AA248" s="9" t="n">
        <v>0</v>
      </c>
      <c r="AB248" s="9" t="n">
        <v>0</v>
      </c>
      <c r="AC248" s="9" t="n">
        <v>0</v>
      </c>
      <c r="AD248" s="9" t="n">
        <v>0</v>
      </c>
      <c r="AE248" s="9" t="n">
        <v>0</v>
      </c>
      <c r="AF248" s="9" t="n">
        <v>0</v>
      </c>
      <c r="AG248" s="9" t="n">
        <v>0</v>
      </c>
      <c r="AH248" s="9" t="n">
        <v>0</v>
      </c>
      <c r="AI248" s="9" t="n">
        <v>0</v>
      </c>
      <c r="AJ248" s="9" t="n">
        <v>0</v>
      </c>
      <c r="AK248" s="9" t="n">
        <v>0</v>
      </c>
      <c r="AL248" s="9" t="n">
        <v>0</v>
      </c>
      <c r="AM248" s="9" t="n">
        <v>0</v>
      </c>
      <c r="AN248" s="9" t="n">
        <v>0</v>
      </c>
      <c r="AO248" s="9" t="n">
        <v>0</v>
      </c>
      <c r="AP248" s="9" t="n">
        <v>0</v>
      </c>
      <c r="AQ248" s="9" t="n">
        <v>0</v>
      </c>
      <c r="AR248" s="9" t="n">
        <v>0</v>
      </c>
      <c r="AS248" s="9" t="n">
        <v>0</v>
      </c>
      <c r="AT248" s="9" t="n">
        <f aca="false">T248-G248</f>
        <v>19600</v>
      </c>
      <c r="AU248" s="10" t="str">
        <f aca="false">IF(G248=0,"",(T248-G248)/G248)</f>
        <v/>
      </c>
      <c r="AV248" s="9" t="n">
        <f aca="false">AG248-T248</f>
        <v>-19600</v>
      </c>
      <c r="AW248" s="10" t="n">
        <f aca="false">IF(T248=0,"",(AG248-T248)/T248)</f>
        <v>-1</v>
      </c>
      <c r="AX248" s="0" t="str">
        <f aca="false">IF(AND(T248=0,AG248&gt;0),"Novo/Recuperado",IF(AND(T248&gt;0,AG248=0),"Perdido",IF(AG248&gt;T248,"Crescimento",IF(AG248&lt;T248,"Queda","Estável"))))</f>
        <v>Perdido</v>
      </c>
      <c r="AY248" s="10" t="n">
        <f aca="false">IF(SUM($AG:$AG)=0,0,AG248/SUM($AG:$AG))</f>
        <v>0</v>
      </c>
      <c r="AZ248" s="9" t="n">
        <f aca="false">IF(AG248&lt;T248,T248-AG248,0)</f>
        <v>19600</v>
      </c>
      <c r="BA248" s="9" t="n">
        <f aca="false">AG248/5*12</f>
        <v>0</v>
      </c>
      <c r="BB248" s="9" t="n">
        <f aca="false">BA248-T248</f>
        <v>-19600</v>
      </c>
    </row>
    <row r="249" customFormat="false" ht="15" hidden="false" customHeight="false" outlineLevel="0" collapsed="false">
      <c r="A249" s="0" t="s">
        <v>14</v>
      </c>
      <c r="C249" s="0" t="s">
        <v>14</v>
      </c>
      <c r="E249" s="0" t="s">
        <v>3842</v>
      </c>
      <c r="F249" s="0" t="s">
        <v>3843</v>
      </c>
      <c r="G249" s="9" t="n">
        <v>0</v>
      </c>
      <c r="H249" s="9" t="n">
        <v>0</v>
      </c>
      <c r="I249" s="9" t="n">
        <v>0</v>
      </c>
      <c r="J249" s="9" t="n">
        <v>0</v>
      </c>
      <c r="K249" s="9" t="n">
        <v>0</v>
      </c>
      <c r="L249" s="9" t="n">
        <v>0</v>
      </c>
      <c r="M249" s="9" t="n">
        <v>0</v>
      </c>
      <c r="N249" s="9" t="n">
        <v>0</v>
      </c>
      <c r="O249" s="9" t="n">
        <v>0</v>
      </c>
      <c r="P249" s="9" t="n">
        <v>0</v>
      </c>
      <c r="Q249" s="9" t="n">
        <v>0</v>
      </c>
      <c r="R249" s="9" t="n">
        <v>0</v>
      </c>
      <c r="S249" s="9" t="n">
        <v>0</v>
      </c>
      <c r="T249" s="9" t="n">
        <v>19574</v>
      </c>
      <c r="U249" s="9" t="n">
        <v>6920</v>
      </c>
      <c r="V249" s="9" t="n">
        <v>0</v>
      </c>
      <c r="W249" s="9" t="n">
        <v>0</v>
      </c>
      <c r="X249" s="9" t="n">
        <v>0</v>
      </c>
      <c r="Y249" s="9" t="n">
        <v>6990</v>
      </c>
      <c r="Z249" s="9" t="n">
        <v>5664</v>
      </c>
      <c r="AA249" s="9" t="n">
        <v>0</v>
      </c>
      <c r="AB249" s="9" t="n">
        <v>0</v>
      </c>
      <c r="AC249" s="9" t="n">
        <v>0</v>
      </c>
      <c r="AD249" s="9" t="n">
        <v>0</v>
      </c>
      <c r="AE249" s="9" t="n">
        <v>0</v>
      </c>
      <c r="AF249" s="9" t="n">
        <v>0</v>
      </c>
      <c r="AG249" s="9" t="n">
        <v>0</v>
      </c>
      <c r="AH249" s="9" t="n">
        <v>0</v>
      </c>
      <c r="AI249" s="9" t="n">
        <v>0</v>
      </c>
      <c r="AJ249" s="9" t="n">
        <v>0</v>
      </c>
      <c r="AK249" s="9" t="n">
        <v>0</v>
      </c>
      <c r="AL249" s="9" t="n">
        <v>0</v>
      </c>
      <c r="AM249" s="9" t="n">
        <v>0</v>
      </c>
      <c r="AN249" s="9" t="n">
        <v>0</v>
      </c>
      <c r="AO249" s="9" t="n">
        <v>0</v>
      </c>
      <c r="AP249" s="9" t="n">
        <v>0</v>
      </c>
      <c r="AQ249" s="9" t="n">
        <v>0</v>
      </c>
      <c r="AR249" s="9" t="n">
        <v>0</v>
      </c>
      <c r="AS249" s="9" t="n">
        <v>0</v>
      </c>
      <c r="AT249" s="9" t="n">
        <f aca="false">T249-G249</f>
        <v>19574</v>
      </c>
      <c r="AU249" s="10" t="str">
        <f aca="false">IF(G249=0,"",(T249-G249)/G249)</f>
        <v/>
      </c>
      <c r="AV249" s="9" t="n">
        <f aca="false">AG249-T249</f>
        <v>-19574</v>
      </c>
      <c r="AW249" s="10" t="n">
        <f aca="false">IF(T249=0,"",(AG249-T249)/T249)</f>
        <v>-1</v>
      </c>
      <c r="AX249" s="0" t="str">
        <f aca="false">IF(AND(T249=0,AG249&gt;0),"Novo/Recuperado",IF(AND(T249&gt;0,AG249=0),"Perdido",IF(AG249&gt;T249,"Crescimento",IF(AG249&lt;T249,"Queda","Estável"))))</f>
        <v>Perdido</v>
      </c>
      <c r="AY249" s="10" t="n">
        <f aca="false">IF(SUM($AG:$AG)=0,0,AG249/SUM($AG:$AG))</f>
        <v>0</v>
      </c>
      <c r="AZ249" s="9" t="n">
        <f aca="false">IF(AG249&lt;T249,T249-AG249,0)</f>
        <v>19574</v>
      </c>
      <c r="BA249" s="9" t="n">
        <f aca="false">AG249/5*12</f>
        <v>0</v>
      </c>
      <c r="BB249" s="9" t="n">
        <f aca="false">BA249-T249</f>
        <v>-19574</v>
      </c>
    </row>
    <row r="250" customFormat="false" ht="15" hidden="false" customHeight="false" outlineLevel="0" collapsed="false">
      <c r="A250" s="0" t="s">
        <v>14</v>
      </c>
      <c r="C250" s="0" t="s">
        <v>14</v>
      </c>
      <c r="E250" s="0" t="s">
        <v>4254</v>
      </c>
      <c r="F250" s="0" t="s">
        <v>4255</v>
      </c>
      <c r="G250" s="9" t="n">
        <v>0</v>
      </c>
      <c r="H250" s="9" t="n">
        <v>0</v>
      </c>
      <c r="I250" s="9" t="n">
        <v>0</v>
      </c>
      <c r="J250" s="9" t="n">
        <v>0</v>
      </c>
      <c r="K250" s="9" t="n">
        <v>0</v>
      </c>
      <c r="L250" s="9" t="n">
        <v>0</v>
      </c>
      <c r="M250" s="9" t="n">
        <v>0</v>
      </c>
      <c r="N250" s="9" t="n">
        <v>0</v>
      </c>
      <c r="O250" s="9" t="n">
        <v>0</v>
      </c>
      <c r="P250" s="9" t="n">
        <v>0</v>
      </c>
      <c r="Q250" s="9" t="n">
        <v>0</v>
      </c>
      <c r="R250" s="9" t="n">
        <v>0</v>
      </c>
      <c r="S250" s="9" t="n">
        <v>0</v>
      </c>
      <c r="T250" s="9" t="n">
        <v>19531</v>
      </c>
      <c r="U250" s="9" t="n">
        <v>0</v>
      </c>
      <c r="V250" s="9" t="n">
        <v>0</v>
      </c>
      <c r="W250" s="9" t="n">
        <v>0</v>
      </c>
      <c r="X250" s="9" t="n">
        <v>0</v>
      </c>
      <c r="Y250" s="9" t="n">
        <v>0</v>
      </c>
      <c r="Z250" s="9" t="n">
        <v>9138</v>
      </c>
      <c r="AA250" s="9" t="n">
        <v>10393</v>
      </c>
      <c r="AB250" s="9" t="n">
        <v>0</v>
      </c>
      <c r="AC250" s="9" t="n">
        <v>0</v>
      </c>
      <c r="AD250" s="9" t="n">
        <v>0</v>
      </c>
      <c r="AE250" s="9" t="n">
        <v>0</v>
      </c>
      <c r="AF250" s="9" t="n">
        <v>0</v>
      </c>
      <c r="AG250" s="9" t="n">
        <v>0</v>
      </c>
      <c r="AH250" s="9" t="n">
        <v>0</v>
      </c>
      <c r="AI250" s="9" t="n">
        <v>0</v>
      </c>
      <c r="AJ250" s="9" t="n">
        <v>0</v>
      </c>
      <c r="AK250" s="9" t="n">
        <v>0</v>
      </c>
      <c r="AL250" s="9" t="n">
        <v>0</v>
      </c>
      <c r="AM250" s="9" t="n">
        <v>0</v>
      </c>
      <c r="AN250" s="9" t="n">
        <v>0</v>
      </c>
      <c r="AO250" s="9" t="n">
        <v>0</v>
      </c>
      <c r="AP250" s="9" t="n">
        <v>0</v>
      </c>
      <c r="AQ250" s="9" t="n">
        <v>0</v>
      </c>
      <c r="AR250" s="9" t="n">
        <v>0</v>
      </c>
      <c r="AS250" s="9" t="n">
        <v>0</v>
      </c>
      <c r="AT250" s="9" t="n">
        <f aca="false">T250-G250</f>
        <v>19531</v>
      </c>
      <c r="AU250" s="10" t="str">
        <f aca="false">IF(G250=0,"",(T250-G250)/G250)</f>
        <v/>
      </c>
      <c r="AV250" s="9" t="n">
        <f aca="false">AG250-T250</f>
        <v>-19531</v>
      </c>
      <c r="AW250" s="10" t="n">
        <f aca="false">IF(T250=0,"",(AG250-T250)/T250)</f>
        <v>-1</v>
      </c>
      <c r="AX250" s="0" t="str">
        <f aca="false">IF(AND(T250=0,AG250&gt;0),"Novo/Recuperado",IF(AND(T250&gt;0,AG250=0),"Perdido",IF(AG250&gt;T250,"Crescimento",IF(AG250&lt;T250,"Queda","Estável"))))</f>
        <v>Perdido</v>
      </c>
      <c r="AY250" s="10" t="n">
        <f aca="false">IF(SUM($AG:$AG)=0,0,AG250/SUM($AG:$AG))</f>
        <v>0</v>
      </c>
      <c r="AZ250" s="9" t="n">
        <f aca="false">IF(AG250&lt;T250,T250-AG250,0)</f>
        <v>19531</v>
      </c>
      <c r="BA250" s="9" t="n">
        <f aca="false">AG250/5*12</f>
        <v>0</v>
      </c>
      <c r="BB250" s="9" t="n">
        <f aca="false">BA250-T250</f>
        <v>-19531</v>
      </c>
    </row>
    <row r="251" customFormat="false" ht="15" hidden="false" customHeight="false" outlineLevel="0" collapsed="false">
      <c r="A251" s="0" t="s">
        <v>3665</v>
      </c>
      <c r="B251" s="0" t="s">
        <v>3665</v>
      </c>
      <c r="C251" s="0" t="s">
        <v>3665</v>
      </c>
      <c r="E251" s="0" t="s">
        <v>3666</v>
      </c>
      <c r="F251" s="0" t="s">
        <v>3667</v>
      </c>
      <c r="G251" s="9" t="n">
        <v>9386.14</v>
      </c>
      <c r="H251" s="9" t="n">
        <v>0</v>
      </c>
      <c r="I251" s="9" t="n">
        <v>0</v>
      </c>
      <c r="J251" s="9" t="n">
        <v>0</v>
      </c>
      <c r="K251" s="9" t="n">
        <v>0</v>
      </c>
      <c r="L251" s="9" t="n">
        <v>0</v>
      </c>
      <c r="M251" s="9" t="n">
        <v>0</v>
      </c>
      <c r="N251" s="9" t="n">
        <v>0</v>
      </c>
      <c r="O251" s="9" t="n">
        <v>0</v>
      </c>
      <c r="P251" s="9" t="n">
        <v>0</v>
      </c>
      <c r="Q251" s="9" t="n">
        <v>2740</v>
      </c>
      <c r="R251" s="9" t="n">
        <v>0</v>
      </c>
      <c r="S251" s="9" t="n">
        <v>6646.14</v>
      </c>
      <c r="T251" s="9" t="n">
        <v>19452.5</v>
      </c>
      <c r="U251" s="9" t="n">
        <v>0</v>
      </c>
      <c r="V251" s="9" t="n">
        <v>4984.02</v>
      </c>
      <c r="W251" s="9" t="n">
        <v>3248.88</v>
      </c>
      <c r="X251" s="9" t="n">
        <v>2707.4</v>
      </c>
      <c r="Y251" s="9" t="n">
        <v>0</v>
      </c>
      <c r="Z251" s="9" t="n">
        <v>0</v>
      </c>
      <c r="AA251" s="9" t="n">
        <v>0</v>
      </c>
      <c r="AB251" s="9" t="n">
        <v>0</v>
      </c>
      <c r="AC251" s="9" t="n">
        <v>8512.2</v>
      </c>
      <c r="AD251" s="9" t="n">
        <v>0</v>
      </c>
      <c r="AE251" s="9" t="n">
        <v>0</v>
      </c>
      <c r="AF251" s="9" t="n">
        <v>0</v>
      </c>
      <c r="AG251" s="9" t="n">
        <v>0</v>
      </c>
      <c r="AH251" s="9" t="n">
        <v>0</v>
      </c>
      <c r="AI251" s="9" t="n">
        <v>0</v>
      </c>
      <c r="AJ251" s="9" t="n">
        <v>0</v>
      </c>
      <c r="AK251" s="9" t="n">
        <v>0</v>
      </c>
      <c r="AL251" s="9" t="n">
        <v>0</v>
      </c>
      <c r="AM251" s="9" t="n">
        <v>0</v>
      </c>
      <c r="AN251" s="9" t="n">
        <v>0</v>
      </c>
      <c r="AO251" s="9" t="n">
        <v>0</v>
      </c>
      <c r="AP251" s="9" t="n">
        <v>0</v>
      </c>
      <c r="AQ251" s="9" t="n">
        <v>0</v>
      </c>
      <c r="AR251" s="9" t="n">
        <v>0</v>
      </c>
      <c r="AS251" s="9" t="n">
        <v>0</v>
      </c>
      <c r="AT251" s="9" t="n">
        <f aca="false">T251-G251</f>
        <v>10066.36</v>
      </c>
      <c r="AU251" s="10" t="n">
        <f aca="false">IF(G251=0,"",(T251-G251)/G251)</f>
        <v>1.07247068550011</v>
      </c>
      <c r="AV251" s="9" t="n">
        <f aca="false">AG251-T251</f>
        <v>-19452.5</v>
      </c>
      <c r="AW251" s="10" t="n">
        <f aca="false">IF(T251=0,"",(AG251-T251)/T251)</f>
        <v>-1</v>
      </c>
      <c r="AX251" s="0" t="str">
        <f aca="false">IF(AND(T251=0,AG251&gt;0),"Novo/Recuperado",IF(AND(T251&gt;0,AG251=0),"Perdido",IF(AG251&gt;T251,"Crescimento",IF(AG251&lt;T251,"Queda","Estável"))))</f>
        <v>Perdido</v>
      </c>
      <c r="AY251" s="10" t="n">
        <f aca="false">IF(SUM($AG:$AG)=0,0,AG251/SUM($AG:$AG))</f>
        <v>0</v>
      </c>
      <c r="AZ251" s="9" t="n">
        <f aca="false">IF(AG251&lt;T251,T251-AG251,0)</f>
        <v>19452.5</v>
      </c>
      <c r="BA251" s="9" t="n">
        <f aca="false">AG251/5*12</f>
        <v>0</v>
      </c>
      <c r="BB251" s="9" t="n">
        <f aca="false">BA251-T251</f>
        <v>-19452.5</v>
      </c>
    </row>
    <row r="252" customFormat="false" ht="15" hidden="false" customHeight="false" outlineLevel="0" collapsed="false">
      <c r="A252" s="0" t="s">
        <v>24</v>
      </c>
      <c r="B252" s="0" t="s">
        <v>24</v>
      </c>
      <c r="C252" s="0" t="s">
        <v>24</v>
      </c>
      <c r="E252" s="0" t="s">
        <v>1844</v>
      </c>
      <c r="F252" s="0" t="s">
        <v>1845</v>
      </c>
      <c r="G252" s="9" t="n">
        <v>16297.17</v>
      </c>
      <c r="H252" s="9" t="n">
        <v>0</v>
      </c>
      <c r="I252" s="9" t="n">
        <v>2140.5</v>
      </c>
      <c r="J252" s="9" t="n">
        <v>0</v>
      </c>
      <c r="K252" s="9" t="n">
        <v>3817.42</v>
      </c>
      <c r="L252" s="9" t="n">
        <v>1927.97</v>
      </c>
      <c r="M252" s="9" t="n">
        <v>0</v>
      </c>
      <c r="N252" s="9" t="n">
        <v>0</v>
      </c>
      <c r="O252" s="9" t="n">
        <v>2493.72</v>
      </c>
      <c r="P252" s="9" t="n">
        <v>2139.79</v>
      </c>
      <c r="Q252" s="9" t="n">
        <v>3777.77</v>
      </c>
      <c r="R252" s="9" t="n">
        <v>0</v>
      </c>
      <c r="S252" s="9" t="n">
        <v>0</v>
      </c>
      <c r="T252" s="9" t="n">
        <v>19400.54</v>
      </c>
      <c r="U252" s="9" t="n">
        <v>0</v>
      </c>
      <c r="V252" s="9" t="n">
        <v>0</v>
      </c>
      <c r="W252" s="9" t="n">
        <v>0</v>
      </c>
      <c r="X252" s="9" t="n">
        <v>0</v>
      </c>
      <c r="Y252" s="9" t="n">
        <v>2657.18</v>
      </c>
      <c r="Z252" s="9" t="n">
        <v>0</v>
      </c>
      <c r="AA252" s="9" t="n">
        <v>0</v>
      </c>
      <c r="AB252" s="9" t="n">
        <v>0</v>
      </c>
      <c r="AC252" s="9" t="n">
        <v>4022.44</v>
      </c>
      <c r="AD252" s="9" t="n">
        <v>6595.04</v>
      </c>
      <c r="AE252" s="9" t="n">
        <v>6125.88</v>
      </c>
      <c r="AF252" s="9" t="n">
        <v>0</v>
      </c>
      <c r="AG252" s="9" t="n">
        <v>0</v>
      </c>
      <c r="AH252" s="9" t="n">
        <v>0</v>
      </c>
      <c r="AI252" s="9" t="n">
        <v>0</v>
      </c>
      <c r="AJ252" s="9" t="n">
        <v>0</v>
      </c>
      <c r="AK252" s="9" t="n">
        <v>0</v>
      </c>
      <c r="AL252" s="9" t="n">
        <v>0</v>
      </c>
      <c r="AM252" s="9" t="n">
        <v>0</v>
      </c>
      <c r="AN252" s="9" t="n">
        <v>0</v>
      </c>
      <c r="AO252" s="9" t="n">
        <v>0</v>
      </c>
      <c r="AP252" s="9" t="n">
        <v>0</v>
      </c>
      <c r="AQ252" s="9" t="n">
        <v>0</v>
      </c>
      <c r="AR252" s="9" t="n">
        <v>0</v>
      </c>
      <c r="AS252" s="9" t="n">
        <v>0</v>
      </c>
      <c r="AT252" s="9" t="n">
        <f aca="false">T252-G252</f>
        <v>3103.37</v>
      </c>
      <c r="AU252" s="10" t="n">
        <f aca="false">IF(G252=0,"",(T252-G252)/G252)</f>
        <v>0.190423858866294</v>
      </c>
      <c r="AV252" s="9" t="n">
        <f aca="false">AG252-T252</f>
        <v>-19400.54</v>
      </c>
      <c r="AW252" s="10" t="n">
        <f aca="false">IF(T252=0,"",(AG252-T252)/T252)</f>
        <v>-1</v>
      </c>
      <c r="AX252" s="0" t="str">
        <f aca="false">IF(AND(T252=0,AG252&gt;0),"Novo/Recuperado",IF(AND(T252&gt;0,AG252=0),"Perdido",IF(AG252&gt;T252,"Crescimento",IF(AG252&lt;T252,"Queda","Estável"))))</f>
        <v>Perdido</v>
      </c>
      <c r="AY252" s="10" t="n">
        <f aca="false">IF(SUM($AG:$AG)=0,0,AG252/SUM($AG:$AG))</f>
        <v>0</v>
      </c>
      <c r="AZ252" s="9" t="n">
        <f aca="false">IF(AG252&lt;T252,T252-AG252,0)</f>
        <v>19400.54</v>
      </c>
      <c r="BA252" s="9" t="n">
        <f aca="false">AG252/5*12</f>
        <v>0</v>
      </c>
      <c r="BB252" s="9" t="n">
        <f aca="false">BA252-T252</f>
        <v>-19400.54</v>
      </c>
    </row>
    <row r="253" customFormat="false" ht="15" hidden="false" customHeight="false" outlineLevel="0" collapsed="false">
      <c r="A253" s="0" t="s">
        <v>14</v>
      </c>
      <c r="C253" s="0" t="s">
        <v>14</v>
      </c>
      <c r="E253" s="0" t="s">
        <v>4310</v>
      </c>
      <c r="F253" s="0" t="s">
        <v>4311</v>
      </c>
      <c r="G253" s="9" t="n">
        <v>0</v>
      </c>
      <c r="H253" s="9" t="n">
        <v>0</v>
      </c>
      <c r="I253" s="9" t="n">
        <v>0</v>
      </c>
      <c r="J253" s="9" t="n">
        <v>0</v>
      </c>
      <c r="K253" s="9" t="n">
        <v>0</v>
      </c>
      <c r="L253" s="9" t="n">
        <v>0</v>
      </c>
      <c r="M253" s="9" t="n">
        <v>0</v>
      </c>
      <c r="N253" s="9" t="n">
        <v>0</v>
      </c>
      <c r="O253" s="9" t="n">
        <v>0</v>
      </c>
      <c r="P253" s="9" t="n">
        <v>0</v>
      </c>
      <c r="Q253" s="9" t="n">
        <v>0</v>
      </c>
      <c r="R253" s="9" t="n">
        <v>0</v>
      </c>
      <c r="S253" s="9" t="n">
        <v>0</v>
      </c>
      <c r="T253" s="9" t="n">
        <v>19316.58</v>
      </c>
      <c r="U253" s="9" t="n">
        <v>0</v>
      </c>
      <c r="V253" s="9" t="n">
        <v>0</v>
      </c>
      <c r="W253" s="9" t="n">
        <v>0</v>
      </c>
      <c r="X253" s="9" t="n">
        <v>0</v>
      </c>
      <c r="Y253" s="9" t="n">
        <v>0</v>
      </c>
      <c r="Z253" s="9" t="n">
        <v>0</v>
      </c>
      <c r="AA253" s="9" t="n">
        <v>19316.58</v>
      </c>
      <c r="AB253" s="9" t="n">
        <v>0</v>
      </c>
      <c r="AC253" s="9" t="n">
        <v>0</v>
      </c>
      <c r="AD253" s="9" t="n">
        <v>0</v>
      </c>
      <c r="AE253" s="9" t="n">
        <v>0</v>
      </c>
      <c r="AF253" s="9" t="n">
        <v>0</v>
      </c>
      <c r="AG253" s="9" t="n">
        <v>0</v>
      </c>
      <c r="AH253" s="9" t="n">
        <v>0</v>
      </c>
      <c r="AI253" s="9" t="n">
        <v>0</v>
      </c>
      <c r="AJ253" s="9" t="n">
        <v>0</v>
      </c>
      <c r="AK253" s="9" t="n">
        <v>0</v>
      </c>
      <c r="AL253" s="9" t="n">
        <v>0</v>
      </c>
      <c r="AM253" s="9" t="n">
        <v>0</v>
      </c>
      <c r="AN253" s="9" t="n">
        <v>0</v>
      </c>
      <c r="AO253" s="9" t="n">
        <v>0</v>
      </c>
      <c r="AP253" s="9" t="n">
        <v>0</v>
      </c>
      <c r="AQ253" s="9" t="n">
        <v>0</v>
      </c>
      <c r="AR253" s="9" t="n">
        <v>0</v>
      </c>
      <c r="AS253" s="9" t="n">
        <v>0</v>
      </c>
      <c r="AT253" s="9" t="n">
        <f aca="false">T253-G253</f>
        <v>19316.58</v>
      </c>
      <c r="AU253" s="10" t="str">
        <f aca="false">IF(G253=0,"",(T253-G253)/G253)</f>
        <v/>
      </c>
      <c r="AV253" s="9" t="n">
        <f aca="false">AG253-T253</f>
        <v>-19316.58</v>
      </c>
      <c r="AW253" s="10" t="n">
        <f aca="false">IF(T253=0,"",(AG253-T253)/T253)</f>
        <v>-1</v>
      </c>
      <c r="AX253" s="0" t="str">
        <f aca="false">IF(AND(T253=0,AG253&gt;0),"Novo/Recuperado",IF(AND(T253&gt;0,AG253=0),"Perdido",IF(AG253&gt;T253,"Crescimento",IF(AG253&lt;T253,"Queda","Estável"))))</f>
        <v>Perdido</v>
      </c>
      <c r="AY253" s="10" t="n">
        <f aca="false">IF(SUM($AG:$AG)=0,0,AG253/SUM($AG:$AG))</f>
        <v>0</v>
      </c>
      <c r="AZ253" s="9" t="n">
        <f aca="false">IF(AG253&lt;T253,T253-AG253,0)</f>
        <v>19316.58</v>
      </c>
      <c r="BA253" s="9" t="n">
        <f aca="false">AG253/5*12</f>
        <v>0</v>
      </c>
      <c r="BB253" s="9" t="n">
        <f aca="false">BA253-T253</f>
        <v>-19316.58</v>
      </c>
    </row>
    <row r="254" customFormat="false" ht="15" hidden="false" customHeight="false" outlineLevel="0" collapsed="false">
      <c r="A254" s="0" t="s">
        <v>14</v>
      </c>
      <c r="B254" s="0" t="s">
        <v>14</v>
      </c>
      <c r="C254" s="0" t="s">
        <v>14</v>
      </c>
      <c r="E254" s="0" t="s">
        <v>1888</v>
      </c>
      <c r="F254" s="0" t="s">
        <v>1889</v>
      </c>
      <c r="G254" s="9" t="n">
        <v>49757.26</v>
      </c>
      <c r="H254" s="9" t="n">
        <v>0</v>
      </c>
      <c r="I254" s="9" t="n">
        <v>0</v>
      </c>
      <c r="J254" s="9" t="n">
        <v>7447.02</v>
      </c>
      <c r="K254" s="9" t="n">
        <v>7439.52</v>
      </c>
      <c r="L254" s="9" t="n">
        <v>9821.4</v>
      </c>
      <c r="M254" s="9" t="n">
        <v>3346</v>
      </c>
      <c r="N254" s="9" t="n">
        <v>13198</v>
      </c>
      <c r="O254" s="9" t="n">
        <v>8505.32</v>
      </c>
      <c r="P254" s="9" t="n">
        <v>0</v>
      </c>
      <c r="Q254" s="9" t="n">
        <v>0</v>
      </c>
      <c r="R254" s="9" t="n">
        <v>0</v>
      </c>
      <c r="S254" s="9" t="n">
        <v>0</v>
      </c>
      <c r="T254" s="9" t="n">
        <v>19026</v>
      </c>
      <c r="U254" s="9" t="n">
        <v>0</v>
      </c>
      <c r="V254" s="9" t="n">
        <v>0</v>
      </c>
      <c r="W254" s="9" t="n">
        <v>9006</v>
      </c>
      <c r="X254" s="9" t="n">
        <v>0</v>
      </c>
      <c r="Y254" s="9" t="n">
        <v>0</v>
      </c>
      <c r="Z254" s="9" t="n">
        <v>0</v>
      </c>
      <c r="AA254" s="9" t="n">
        <v>10020</v>
      </c>
      <c r="AB254" s="9" t="n">
        <v>0</v>
      </c>
      <c r="AC254" s="9" t="n">
        <v>0</v>
      </c>
      <c r="AD254" s="9" t="n">
        <v>0</v>
      </c>
      <c r="AE254" s="9" t="n">
        <v>0</v>
      </c>
      <c r="AF254" s="9" t="n">
        <v>0</v>
      </c>
      <c r="AG254" s="9" t="n">
        <v>0</v>
      </c>
      <c r="AH254" s="9" t="n">
        <v>0</v>
      </c>
      <c r="AI254" s="9" t="n">
        <v>0</v>
      </c>
      <c r="AJ254" s="9" t="n">
        <v>0</v>
      </c>
      <c r="AK254" s="9" t="n">
        <v>0</v>
      </c>
      <c r="AL254" s="9" t="n">
        <v>0</v>
      </c>
      <c r="AM254" s="9" t="n">
        <v>0</v>
      </c>
      <c r="AN254" s="9" t="n">
        <v>0</v>
      </c>
      <c r="AO254" s="9" t="n">
        <v>0</v>
      </c>
      <c r="AP254" s="9" t="n">
        <v>0</v>
      </c>
      <c r="AQ254" s="9" t="n">
        <v>0</v>
      </c>
      <c r="AR254" s="9" t="n">
        <v>0</v>
      </c>
      <c r="AS254" s="9" t="n">
        <v>0</v>
      </c>
      <c r="AT254" s="9" t="n">
        <f aca="false">T254-G254</f>
        <v>-30731.26</v>
      </c>
      <c r="AU254" s="10" t="n">
        <f aca="false">IF(G254=0,"",(T254-G254)/G254)</f>
        <v>-0.617623639243801</v>
      </c>
      <c r="AV254" s="9" t="n">
        <f aca="false">AG254-T254</f>
        <v>-19026</v>
      </c>
      <c r="AW254" s="10" t="n">
        <f aca="false">IF(T254=0,"",(AG254-T254)/T254)</f>
        <v>-1</v>
      </c>
      <c r="AX254" s="0" t="str">
        <f aca="false">IF(AND(T254=0,AG254&gt;0),"Novo/Recuperado",IF(AND(T254&gt;0,AG254=0),"Perdido",IF(AG254&gt;T254,"Crescimento",IF(AG254&lt;T254,"Queda","Estável"))))</f>
        <v>Perdido</v>
      </c>
      <c r="AY254" s="10" t="n">
        <f aca="false">IF(SUM($AG:$AG)=0,0,AG254/SUM($AG:$AG))</f>
        <v>0</v>
      </c>
      <c r="AZ254" s="9" t="n">
        <f aca="false">IF(AG254&lt;T254,T254-AG254,0)</f>
        <v>19026</v>
      </c>
      <c r="BA254" s="9" t="n">
        <f aca="false">AG254/5*12</f>
        <v>0</v>
      </c>
      <c r="BB254" s="9" t="n">
        <f aca="false">BA254-T254</f>
        <v>-19026</v>
      </c>
    </row>
    <row r="255" customFormat="false" ht="15" hidden="false" customHeight="false" outlineLevel="0" collapsed="false">
      <c r="A255" s="0" t="s">
        <v>20</v>
      </c>
      <c r="B255" s="0" t="s">
        <v>791</v>
      </c>
      <c r="C255" s="0" t="s">
        <v>20</v>
      </c>
      <c r="D255" s="0" t="s">
        <v>20</v>
      </c>
      <c r="E255" s="0" t="s">
        <v>2711</v>
      </c>
      <c r="F255" s="0" t="s">
        <v>2712</v>
      </c>
      <c r="G255" s="9" t="n">
        <v>12172.64</v>
      </c>
      <c r="H255" s="9" t="n">
        <v>0</v>
      </c>
      <c r="I255" s="9" t="n">
        <v>0</v>
      </c>
      <c r="J255" s="9" t="n">
        <v>0</v>
      </c>
      <c r="K255" s="9" t="n">
        <v>0</v>
      </c>
      <c r="L255" s="9" t="n">
        <v>8391.14</v>
      </c>
      <c r="M255" s="9" t="n">
        <v>0</v>
      </c>
      <c r="N255" s="9" t="n">
        <v>3781.5</v>
      </c>
      <c r="O255" s="9" t="n">
        <v>0</v>
      </c>
      <c r="P255" s="9" t="n">
        <v>0</v>
      </c>
      <c r="Q255" s="9" t="n">
        <v>0</v>
      </c>
      <c r="R255" s="9" t="n">
        <v>0</v>
      </c>
      <c r="S255" s="9" t="n">
        <v>0</v>
      </c>
      <c r="T255" s="9" t="n">
        <v>51340.4</v>
      </c>
      <c r="U255" s="9" t="n">
        <v>0</v>
      </c>
      <c r="V255" s="9" t="n">
        <v>0</v>
      </c>
      <c r="W255" s="9" t="n">
        <v>0</v>
      </c>
      <c r="X255" s="9" t="n">
        <v>25948.89</v>
      </c>
      <c r="Y255" s="9" t="n">
        <v>-43.1000000000004</v>
      </c>
      <c r="Z255" s="9" t="n">
        <v>13901.86</v>
      </c>
      <c r="AA255" s="9" t="n">
        <v>0</v>
      </c>
      <c r="AB255" s="9" t="n">
        <v>1911</v>
      </c>
      <c r="AC255" s="9" t="n">
        <v>1864.62</v>
      </c>
      <c r="AD255" s="9" t="n">
        <v>2259.68</v>
      </c>
      <c r="AE255" s="9" t="n">
        <v>2879.74</v>
      </c>
      <c r="AF255" s="9" t="n">
        <v>2617.71</v>
      </c>
      <c r="AG255" s="9" t="n">
        <v>13466.63</v>
      </c>
      <c r="AH255" s="9" t="n">
        <v>5197.77</v>
      </c>
      <c r="AI255" s="9" t="n">
        <v>1272.16</v>
      </c>
      <c r="AJ255" s="9" t="n">
        <v>6996.7</v>
      </c>
      <c r="AK255" s="9" t="n">
        <v>0</v>
      </c>
      <c r="AL255" s="9" t="n">
        <v>0</v>
      </c>
      <c r="AM255" s="9" t="n">
        <v>0</v>
      </c>
      <c r="AN255" s="9" t="n">
        <v>0</v>
      </c>
      <c r="AO255" s="9" t="n">
        <v>0</v>
      </c>
      <c r="AP255" s="9" t="n">
        <v>0</v>
      </c>
      <c r="AQ255" s="9" t="n">
        <v>0</v>
      </c>
      <c r="AR255" s="9" t="n">
        <v>0</v>
      </c>
      <c r="AS255" s="9" t="n">
        <v>0</v>
      </c>
      <c r="AT255" s="9" t="n">
        <f aca="false">T255-G255</f>
        <v>39167.76</v>
      </c>
      <c r="AU255" s="10" t="n">
        <f aca="false">IF(G255=0,"",(T255-G255)/G255)</f>
        <v>3.21768819253671</v>
      </c>
      <c r="AV255" s="9" t="n">
        <f aca="false">AG255-T255</f>
        <v>-37873.77</v>
      </c>
      <c r="AW255" s="10" t="n">
        <f aca="false">IF(T255=0,"",(AG255-T255)/T255)</f>
        <v>-0.737699160894734</v>
      </c>
      <c r="AX255" s="0" t="str">
        <f aca="false">IF(AND(T255=0,AG255&gt;0),"Novo/Recuperado",IF(AND(T255&gt;0,AG255=0),"Perdido",IF(AG255&gt;T255,"Crescimento",IF(AG255&lt;T255,"Queda","Estável"))))</f>
        <v>Queda</v>
      </c>
      <c r="AY255" s="10" t="n">
        <f aca="false">IF(SUM($AG:$AG)=0,0,AG255/SUM($AG:$AG))</f>
        <v>0.0010157309159282</v>
      </c>
      <c r="AZ255" s="9" t="n">
        <f aca="false">IF(AG255&lt;T255,T255-AG255,0)</f>
        <v>37873.77</v>
      </c>
      <c r="BA255" s="9" t="n">
        <f aca="false">AG255/5*12</f>
        <v>32319.912</v>
      </c>
      <c r="BB255" s="9" t="n">
        <f aca="false">BA255-T255</f>
        <v>-19020.488</v>
      </c>
    </row>
    <row r="256" customFormat="false" ht="15" hidden="false" customHeight="false" outlineLevel="0" collapsed="false">
      <c r="A256" s="0" t="s">
        <v>16</v>
      </c>
      <c r="C256" s="0" t="s">
        <v>16</v>
      </c>
      <c r="E256" s="0" t="s">
        <v>4387</v>
      </c>
      <c r="F256" s="0" t="s">
        <v>4388</v>
      </c>
      <c r="G256" s="9" t="n">
        <v>0</v>
      </c>
      <c r="H256" s="9" t="n">
        <v>0</v>
      </c>
      <c r="I256" s="9" t="n">
        <v>0</v>
      </c>
      <c r="J256" s="9" t="n">
        <v>0</v>
      </c>
      <c r="K256" s="9" t="n">
        <v>0</v>
      </c>
      <c r="L256" s="9" t="n">
        <v>0</v>
      </c>
      <c r="M256" s="9" t="n">
        <v>0</v>
      </c>
      <c r="N256" s="9" t="n">
        <v>0</v>
      </c>
      <c r="O256" s="9" t="n">
        <v>0</v>
      </c>
      <c r="P256" s="9" t="n">
        <v>0</v>
      </c>
      <c r="Q256" s="9" t="n">
        <v>0</v>
      </c>
      <c r="R256" s="9" t="n">
        <v>0</v>
      </c>
      <c r="S256" s="9" t="n">
        <v>0</v>
      </c>
      <c r="T256" s="9" t="n">
        <v>18895.16</v>
      </c>
      <c r="U256" s="9" t="n">
        <v>0</v>
      </c>
      <c r="V256" s="9" t="n">
        <v>0</v>
      </c>
      <c r="W256" s="9" t="n">
        <v>0</v>
      </c>
      <c r="X256" s="9" t="n">
        <v>0</v>
      </c>
      <c r="Y256" s="9" t="n">
        <v>0</v>
      </c>
      <c r="Z256" s="9" t="n">
        <v>0</v>
      </c>
      <c r="AA256" s="9" t="n">
        <v>0</v>
      </c>
      <c r="AB256" s="9" t="n">
        <v>1461.16</v>
      </c>
      <c r="AC256" s="9" t="n">
        <v>0</v>
      </c>
      <c r="AD256" s="9" t="n">
        <v>17434</v>
      </c>
      <c r="AE256" s="9" t="n">
        <v>0</v>
      </c>
      <c r="AF256" s="9" t="n">
        <v>0</v>
      </c>
      <c r="AG256" s="9" t="n">
        <v>0</v>
      </c>
      <c r="AH256" s="9" t="n">
        <v>0</v>
      </c>
      <c r="AI256" s="9" t="n">
        <v>0</v>
      </c>
      <c r="AJ256" s="9" t="n">
        <v>0</v>
      </c>
      <c r="AK256" s="9" t="n">
        <v>0</v>
      </c>
      <c r="AL256" s="9" t="n">
        <v>0</v>
      </c>
      <c r="AM256" s="9" t="n">
        <v>0</v>
      </c>
      <c r="AN256" s="9" t="n">
        <v>0</v>
      </c>
      <c r="AO256" s="9" t="n">
        <v>0</v>
      </c>
      <c r="AP256" s="9" t="n">
        <v>0</v>
      </c>
      <c r="AQ256" s="9" t="n">
        <v>0</v>
      </c>
      <c r="AR256" s="9" t="n">
        <v>0</v>
      </c>
      <c r="AS256" s="9" t="n">
        <v>0</v>
      </c>
      <c r="AT256" s="9" t="n">
        <f aca="false">T256-G256</f>
        <v>18895.16</v>
      </c>
      <c r="AU256" s="10" t="str">
        <f aca="false">IF(G256=0,"",(T256-G256)/G256)</f>
        <v/>
      </c>
      <c r="AV256" s="9" t="n">
        <f aca="false">AG256-T256</f>
        <v>-18895.16</v>
      </c>
      <c r="AW256" s="10" t="n">
        <f aca="false">IF(T256=0,"",(AG256-T256)/T256)</f>
        <v>-1</v>
      </c>
      <c r="AX256" s="0" t="str">
        <f aca="false">IF(AND(T256=0,AG256&gt;0),"Novo/Recuperado",IF(AND(T256&gt;0,AG256=0),"Perdido",IF(AG256&gt;T256,"Crescimento",IF(AG256&lt;T256,"Queda","Estável"))))</f>
        <v>Perdido</v>
      </c>
      <c r="AY256" s="10" t="n">
        <f aca="false">IF(SUM($AG:$AG)=0,0,AG256/SUM($AG:$AG))</f>
        <v>0</v>
      </c>
      <c r="AZ256" s="9" t="n">
        <f aca="false">IF(AG256&lt;T256,T256-AG256,0)</f>
        <v>18895.16</v>
      </c>
      <c r="BA256" s="9" t="n">
        <f aca="false">AG256/5*12</f>
        <v>0</v>
      </c>
      <c r="BB256" s="9" t="n">
        <f aca="false">BA256-T256</f>
        <v>-18895.16</v>
      </c>
    </row>
    <row r="257" customFormat="false" ht="15" hidden="false" customHeight="false" outlineLevel="0" collapsed="false">
      <c r="A257" s="0" t="s">
        <v>14</v>
      </c>
      <c r="C257" s="0" t="s">
        <v>14</v>
      </c>
      <c r="E257" s="0" t="s">
        <v>4174</v>
      </c>
      <c r="F257" s="0" t="s">
        <v>4175</v>
      </c>
      <c r="G257" s="9" t="n">
        <v>0</v>
      </c>
      <c r="H257" s="9" t="n">
        <v>0</v>
      </c>
      <c r="I257" s="9" t="n">
        <v>0</v>
      </c>
      <c r="J257" s="9" t="n">
        <v>0</v>
      </c>
      <c r="K257" s="9" t="n">
        <v>0</v>
      </c>
      <c r="L257" s="9" t="n">
        <v>0</v>
      </c>
      <c r="M257" s="9" t="n">
        <v>0</v>
      </c>
      <c r="N257" s="9" t="n">
        <v>0</v>
      </c>
      <c r="O257" s="9" t="n">
        <v>0</v>
      </c>
      <c r="P257" s="9" t="n">
        <v>0</v>
      </c>
      <c r="Q257" s="9" t="n">
        <v>0</v>
      </c>
      <c r="R257" s="9" t="n">
        <v>0</v>
      </c>
      <c r="S257" s="9" t="n">
        <v>0</v>
      </c>
      <c r="T257" s="9" t="n">
        <v>18873.1</v>
      </c>
      <c r="U257" s="9" t="n">
        <v>0</v>
      </c>
      <c r="V257" s="9" t="n">
        <v>0</v>
      </c>
      <c r="W257" s="9" t="n">
        <v>0</v>
      </c>
      <c r="X257" s="9" t="n">
        <v>0</v>
      </c>
      <c r="Y257" s="9" t="n">
        <v>18873.1</v>
      </c>
      <c r="Z257" s="9" t="n">
        <v>0</v>
      </c>
      <c r="AA257" s="9" t="n">
        <v>0</v>
      </c>
      <c r="AB257" s="9" t="n">
        <v>0</v>
      </c>
      <c r="AC257" s="9" t="n">
        <v>0</v>
      </c>
      <c r="AD257" s="9" t="n">
        <v>0</v>
      </c>
      <c r="AE257" s="9" t="n">
        <v>0</v>
      </c>
      <c r="AF257" s="9" t="n">
        <v>0</v>
      </c>
      <c r="AG257" s="9" t="n">
        <v>0</v>
      </c>
      <c r="AH257" s="9" t="n">
        <v>0</v>
      </c>
      <c r="AI257" s="9" t="n">
        <v>0</v>
      </c>
      <c r="AJ257" s="9" t="n">
        <v>0</v>
      </c>
      <c r="AK257" s="9" t="n">
        <v>0</v>
      </c>
      <c r="AL257" s="9" t="n">
        <v>0</v>
      </c>
      <c r="AM257" s="9" t="n">
        <v>0</v>
      </c>
      <c r="AN257" s="9" t="n">
        <v>0</v>
      </c>
      <c r="AO257" s="9" t="n">
        <v>0</v>
      </c>
      <c r="AP257" s="9" t="n">
        <v>0</v>
      </c>
      <c r="AQ257" s="9" t="n">
        <v>0</v>
      </c>
      <c r="AR257" s="9" t="n">
        <v>0</v>
      </c>
      <c r="AS257" s="9" t="n">
        <v>0</v>
      </c>
      <c r="AT257" s="9" t="n">
        <f aca="false">T257-G257</f>
        <v>18873.1</v>
      </c>
      <c r="AU257" s="10" t="str">
        <f aca="false">IF(G257=0,"",(T257-G257)/G257)</f>
        <v/>
      </c>
      <c r="AV257" s="9" t="n">
        <f aca="false">AG257-T257</f>
        <v>-18873.1</v>
      </c>
      <c r="AW257" s="10" t="n">
        <f aca="false">IF(T257=0,"",(AG257-T257)/T257)</f>
        <v>-1</v>
      </c>
      <c r="AX257" s="0" t="str">
        <f aca="false">IF(AND(T257=0,AG257&gt;0),"Novo/Recuperado",IF(AND(T257&gt;0,AG257=0),"Perdido",IF(AG257&gt;T257,"Crescimento",IF(AG257&lt;T257,"Queda","Estável"))))</f>
        <v>Perdido</v>
      </c>
      <c r="AY257" s="10" t="n">
        <f aca="false">IF(SUM($AG:$AG)=0,0,AG257/SUM($AG:$AG))</f>
        <v>0</v>
      </c>
      <c r="AZ257" s="9" t="n">
        <f aca="false">IF(AG257&lt;T257,T257-AG257,0)</f>
        <v>18873.1</v>
      </c>
      <c r="BA257" s="9" t="n">
        <f aca="false">AG257/5*12</f>
        <v>0</v>
      </c>
      <c r="BB257" s="9" t="n">
        <f aca="false">BA257-T257</f>
        <v>-18873.1</v>
      </c>
    </row>
    <row r="258" customFormat="false" ht="15" hidden="false" customHeight="false" outlineLevel="0" collapsed="false">
      <c r="A258" s="0" t="s">
        <v>1283</v>
      </c>
      <c r="B258" s="0" t="s">
        <v>970</v>
      </c>
      <c r="C258" s="0" t="s">
        <v>1283</v>
      </c>
      <c r="E258" s="0" t="s">
        <v>491</v>
      </c>
      <c r="F258" s="0" t="s">
        <v>492</v>
      </c>
      <c r="G258" s="9" t="n">
        <v>109522.96</v>
      </c>
      <c r="H258" s="9" t="n">
        <v>13621.54</v>
      </c>
      <c r="I258" s="9" t="n">
        <v>0</v>
      </c>
      <c r="J258" s="9" t="n">
        <v>10370.4</v>
      </c>
      <c r="K258" s="9" t="n">
        <v>17549.42</v>
      </c>
      <c r="L258" s="9" t="n">
        <v>9046.2</v>
      </c>
      <c r="M258" s="9" t="n">
        <v>19315.32</v>
      </c>
      <c r="N258" s="9" t="n">
        <v>5242.95</v>
      </c>
      <c r="O258" s="9" t="n">
        <v>7413.9</v>
      </c>
      <c r="P258" s="9" t="n">
        <v>9960.9</v>
      </c>
      <c r="Q258" s="9" t="n">
        <v>1778.4</v>
      </c>
      <c r="R258" s="9" t="n">
        <v>10715.58</v>
      </c>
      <c r="S258" s="9" t="n">
        <v>4508.35</v>
      </c>
      <c r="T258" s="9" t="n">
        <v>18642.71</v>
      </c>
      <c r="U258" s="9" t="n">
        <v>17574.81</v>
      </c>
      <c r="V258" s="9" t="n">
        <v>1067.9</v>
      </c>
      <c r="W258" s="9" t="n">
        <v>0</v>
      </c>
      <c r="X258" s="9" t="n">
        <v>0</v>
      </c>
      <c r="Y258" s="9" t="n">
        <v>0</v>
      </c>
      <c r="Z258" s="9" t="n">
        <v>0</v>
      </c>
      <c r="AA258" s="9" t="n">
        <v>0</v>
      </c>
      <c r="AB258" s="9" t="n">
        <v>0</v>
      </c>
      <c r="AC258" s="9" t="n">
        <v>0</v>
      </c>
      <c r="AD258" s="9" t="n">
        <v>0</v>
      </c>
      <c r="AE258" s="9" t="n">
        <v>0</v>
      </c>
      <c r="AF258" s="9" t="n">
        <v>0</v>
      </c>
      <c r="AG258" s="9" t="n">
        <v>0</v>
      </c>
      <c r="AH258" s="9" t="n">
        <v>0</v>
      </c>
      <c r="AI258" s="9" t="n">
        <v>0</v>
      </c>
      <c r="AJ258" s="9" t="n">
        <v>0</v>
      </c>
      <c r="AK258" s="9" t="n">
        <v>0</v>
      </c>
      <c r="AL258" s="9" t="n">
        <v>0</v>
      </c>
      <c r="AM258" s="9" t="n">
        <v>0</v>
      </c>
      <c r="AN258" s="9" t="n">
        <v>0</v>
      </c>
      <c r="AO258" s="9" t="n">
        <v>0</v>
      </c>
      <c r="AP258" s="9" t="n">
        <v>0</v>
      </c>
      <c r="AQ258" s="9" t="n">
        <v>0</v>
      </c>
      <c r="AR258" s="9" t="n">
        <v>0</v>
      </c>
      <c r="AS258" s="9" t="n">
        <v>0</v>
      </c>
      <c r="AT258" s="9" t="n">
        <f aca="false">T258-G258</f>
        <v>-90880.25</v>
      </c>
      <c r="AU258" s="10" t="n">
        <f aca="false">IF(G258=0,"",(T258-G258)/G258)</f>
        <v>-0.829782631879197</v>
      </c>
      <c r="AV258" s="9" t="n">
        <f aca="false">AG258-T258</f>
        <v>-18642.71</v>
      </c>
      <c r="AW258" s="10" t="n">
        <f aca="false">IF(T258=0,"",(AG258-T258)/T258)</f>
        <v>-1</v>
      </c>
      <c r="AX258" s="0" t="str">
        <f aca="false">IF(AND(T258=0,AG258&gt;0),"Novo/Recuperado",IF(AND(T258&gt;0,AG258=0),"Perdido",IF(AG258&gt;T258,"Crescimento",IF(AG258&lt;T258,"Queda","Estável"))))</f>
        <v>Perdido</v>
      </c>
      <c r="AY258" s="10" t="n">
        <f aca="false">IF(SUM($AG:$AG)=0,0,AG258/SUM($AG:$AG))</f>
        <v>0</v>
      </c>
      <c r="AZ258" s="9" t="n">
        <f aca="false">IF(AG258&lt;T258,T258-AG258,0)</f>
        <v>18642.71</v>
      </c>
      <c r="BA258" s="9" t="n">
        <f aca="false">AG258/5*12</f>
        <v>0</v>
      </c>
      <c r="BB258" s="9" t="n">
        <f aca="false">BA258-T258</f>
        <v>-18642.71</v>
      </c>
    </row>
    <row r="259" customFormat="false" ht="15" hidden="false" customHeight="false" outlineLevel="0" collapsed="false">
      <c r="A259" s="0" t="s">
        <v>3991</v>
      </c>
      <c r="C259" s="0" t="s">
        <v>3991</v>
      </c>
      <c r="E259" s="0" t="s">
        <v>3992</v>
      </c>
      <c r="F259" s="0" t="s">
        <v>3993</v>
      </c>
      <c r="G259" s="9" t="n">
        <v>0</v>
      </c>
      <c r="H259" s="9" t="n">
        <v>0</v>
      </c>
      <c r="I259" s="9" t="n">
        <v>0</v>
      </c>
      <c r="J259" s="9" t="n">
        <v>0</v>
      </c>
      <c r="K259" s="9" t="n">
        <v>0</v>
      </c>
      <c r="L259" s="9" t="n">
        <v>0</v>
      </c>
      <c r="M259" s="9" t="n">
        <v>0</v>
      </c>
      <c r="N259" s="9" t="n">
        <v>0</v>
      </c>
      <c r="O259" s="9" t="n">
        <v>0</v>
      </c>
      <c r="P259" s="9" t="n">
        <v>0</v>
      </c>
      <c r="Q259" s="9" t="n">
        <v>0</v>
      </c>
      <c r="R259" s="9" t="n">
        <v>0</v>
      </c>
      <c r="S259" s="9" t="n">
        <v>0</v>
      </c>
      <c r="T259" s="9" t="n">
        <v>18518</v>
      </c>
      <c r="U259" s="9" t="n">
        <v>0</v>
      </c>
      <c r="V259" s="9" t="n">
        <v>0</v>
      </c>
      <c r="W259" s="9" t="n">
        <v>8750</v>
      </c>
      <c r="X259" s="9" t="n">
        <v>9768</v>
      </c>
      <c r="Y259" s="9" t="n">
        <v>4826.08</v>
      </c>
      <c r="Z259" s="9" t="n">
        <v>-4826.08</v>
      </c>
      <c r="AA259" s="9" t="n">
        <v>0</v>
      </c>
      <c r="AB259" s="9" t="n">
        <v>0</v>
      </c>
      <c r="AC259" s="9" t="n">
        <v>0</v>
      </c>
      <c r="AD259" s="9" t="n">
        <v>0</v>
      </c>
      <c r="AE259" s="9" t="n">
        <v>0</v>
      </c>
      <c r="AF259" s="9" t="n">
        <v>0</v>
      </c>
      <c r="AG259" s="9" t="n">
        <v>0</v>
      </c>
      <c r="AH259" s="9" t="n">
        <v>0</v>
      </c>
      <c r="AI259" s="9" t="n">
        <v>0</v>
      </c>
      <c r="AJ259" s="9" t="n">
        <v>0</v>
      </c>
      <c r="AK259" s="9" t="n">
        <v>0</v>
      </c>
      <c r="AL259" s="9" t="n">
        <v>0</v>
      </c>
      <c r="AM259" s="9" t="n">
        <v>0</v>
      </c>
      <c r="AN259" s="9" t="n">
        <v>0</v>
      </c>
      <c r="AO259" s="9" t="n">
        <v>0</v>
      </c>
      <c r="AP259" s="9" t="n">
        <v>0</v>
      </c>
      <c r="AQ259" s="9" t="n">
        <v>0</v>
      </c>
      <c r="AR259" s="9" t="n">
        <v>0</v>
      </c>
      <c r="AS259" s="9" t="n">
        <v>0</v>
      </c>
      <c r="AT259" s="9" t="n">
        <f aca="false">T259-G259</f>
        <v>18518</v>
      </c>
      <c r="AU259" s="10" t="str">
        <f aca="false">IF(G259=0,"",(T259-G259)/G259)</f>
        <v/>
      </c>
      <c r="AV259" s="9" t="n">
        <f aca="false">AG259-T259</f>
        <v>-18518</v>
      </c>
      <c r="AW259" s="10" t="n">
        <f aca="false">IF(T259=0,"",(AG259-T259)/T259)</f>
        <v>-1</v>
      </c>
      <c r="AX259" s="0" t="str">
        <f aca="false">IF(AND(T259=0,AG259&gt;0),"Novo/Recuperado",IF(AND(T259&gt;0,AG259=0),"Perdido",IF(AG259&gt;T259,"Crescimento",IF(AG259&lt;T259,"Queda","Estável"))))</f>
        <v>Perdido</v>
      </c>
      <c r="AY259" s="10" t="n">
        <f aca="false">IF(SUM($AG:$AG)=0,0,AG259/SUM($AG:$AG))</f>
        <v>0</v>
      </c>
      <c r="AZ259" s="9" t="n">
        <f aca="false">IF(AG259&lt;T259,T259-AG259,0)</f>
        <v>18518</v>
      </c>
      <c r="BA259" s="9" t="n">
        <f aca="false">AG259/5*12</f>
        <v>0</v>
      </c>
      <c r="BB259" s="9" t="n">
        <f aca="false">BA259-T259</f>
        <v>-18518</v>
      </c>
    </row>
    <row r="260" customFormat="false" ht="15" hidden="false" customHeight="false" outlineLevel="0" collapsed="false">
      <c r="A260" s="0" t="s">
        <v>14</v>
      </c>
      <c r="B260" s="0" t="s">
        <v>302</v>
      </c>
      <c r="C260" s="0" t="s">
        <v>14</v>
      </c>
      <c r="E260" s="0" t="s">
        <v>361</v>
      </c>
      <c r="F260" s="0" t="s">
        <v>362</v>
      </c>
      <c r="G260" s="9" t="n">
        <v>96953.09</v>
      </c>
      <c r="H260" s="9" t="n">
        <v>26325.94</v>
      </c>
      <c r="I260" s="9" t="n">
        <v>18633.77</v>
      </c>
      <c r="J260" s="9" t="n">
        <v>0</v>
      </c>
      <c r="K260" s="9" t="n">
        <v>10953.26</v>
      </c>
      <c r="L260" s="9" t="n">
        <v>10913.84</v>
      </c>
      <c r="M260" s="9" t="n">
        <v>3032.76</v>
      </c>
      <c r="N260" s="9" t="n">
        <v>0</v>
      </c>
      <c r="O260" s="9" t="n">
        <v>5033.52</v>
      </c>
      <c r="P260" s="9" t="n">
        <v>12500</v>
      </c>
      <c r="Q260" s="9" t="n">
        <v>9560</v>
      </c>
      <c r="R260" s="9" t="n">
        <v>0</v>
      </c>
      <c r="S260" s="9" t="n">
        <v>0</v>
      </c>
      <c r="T260" s="9" t="n">
        <v>18502.85</v>
      </c>
      <c r="U260" s="9" t="n">
        <v>8137.42</v>
      </c>
      <c r="V260" s="9" t="n">
        <v>10365.43</v>
      </c>
      <c r="W260" s="9" t="n">
        <v>0</v>
      </c>
      <c r="X260" s="9" t="n">
        <v>0</v>
      </c>
      <c r="Y260" s="9" t="n">
        <v>0</v>
      </c>
      <c r="Z260" s="9" t="n">
        <v>0</v>
      </c>
      <c r="AA260" s="9" t="n">
        <v>0</v>
      </c>
      <c r="AB260" s="9" t="n">
        <v>0</v>
      </c>
      <c r="AC260" s="9" t="n">
        <v>0</v>
      </c>
      <c r="AD260" s="9" t="n">
        <v>0</v>
      </c>
      <c r="AE260" s="9" t="n">
        <v>0</v>
      </c>
      <c r="AF260" s="9" t="n">
        <v>0</v>
      </c>
      <c r="AG260" s="9" t="n">
        <v>0</v>
      </c>
      <c r="AH260" s="9" t="n">
        <v>0</v>
      </c>
      <c r="AI260" s="9" t="n">
        <v>0</v>
      </c>
      <c r="AJ260" s="9" t="n">
        <v>0</v>
      </c>
      <c r="AK260" s="9" t="n">
        <v>0</v>
      </c>
      <c r="AL260" s="9" t="n">
        <v>0</v>
      </c>
      <c r="AM260" s="9" t="n">
        <v>0</v>
      </c>
      <c r="AN260" s="9" t="n">
        <v>0</v>
      </c>
      <c r="AO260" s="9" t="n">
        <v>0</v>
      </c>
      <c r="AP260" s="9" t="n">
        <v>0</v>
      </c>
      <c r="AQ260" s="9" t="n">
        <v>0</v>
      </c>
      <c r="AR260" s="9" t="n">
        <v>0</v>
      </c>
      <c r="AS260" s="9" t="n">
        <v>0</v>
      </c>
      <c r="AT260" s="9" t="n">
        <f aca="false">T260-G260</f>
        <v>-78450.24</v>
      </c>
      <c r="AU260" s="10" t="n">
        <f aca="false">IF(G260=0,"",(T260-G260)/G260)</f>
        <v>-0.809156675666552</v>
      </c>
      <c r="AV260" s="9" t="n">
        <f aca="false">AG260-T260</f>
        <v>-18502.85</v>
      </c>
      <c r="AW260" s="10" t="n">
        <f aca="false">IF(T260=0,"",(AG260-T260)/T260)</f>
        <v>-1</v>
      </c>
      <c r="AX260" s="0" t="str">
        <f aca="false">IF(AND(T260=0,AG260&gt;0),"Novo/Recuperado",IF(AND(T260&gt;0,AG260=0),"Perdido",IF(AG260&gt;T260,"Crescimento",IF(AG260&lt;T260,"Queda","Estável"))))</f>
        <v>Perdido</v>
      </c>
      <c r="AY260" s="10" t="n">
        <f aca="false">IF(SUM($AG:$AG)=0,0,AG260/SUM($AG:$AG))</f>
        <v>0</v>
      </c>
      <c r="AZ260" s="9" t="n">
        <f aca="false">IF(AG260&lt;T260,T260-AG260,0)</f>
        <v>18502.85</v>
      </c>
      <c r="BA260" s="9" t="n">
        <f aca="false">AG260/5*12</f>
        <v>0</v>
      </c>
      <c r="BB260" s="9" t="n">
        <f aca="false">BA260-T260</f>
        <v>-18502.85</v>
      </c>
    </row>
    <row r="261" customFormat="false" ht="15" hidden="false" customHeight="false" outlineLevel="0" collapsed="false">
      <c r="A261" s="0" t="s">
        <v>24</v>
      </c>
      <c r="B261" s="0" t="s">
        <v>302</v>
      </c>
      <c r="C261" s="0" t="s">
        <v>24</v>
      </c>
      <c r="E261" s="0" t="s">
        <v>363</v>
      </c>
      <c r="F261" s="0" t="s">
        <v>364</v>
      </c>
      <c r="G261" s="9" t="n">
        <v>40066.72</v>
      </c>
      <c r="H261" s="9" t="n">
        <v>2820</v>
      </c>
      <c r="I261" s="9" t="n">
        <v>0</v>
      </c>
      <c r="J261" s="9" t="n">
        <v>9404.88</v>
      </c>
      <c r="K261" s="9" t="n">
        <v>10582.4</v>
      </c>
      <c r="L261" s="9" t="n">
        <v>0</v>
      </c>
      <c r="M261" s="9" t="n">
        <v>0</v>
      </c>
      <c r="N261" s="9" t="n">
        <v>0</v>
      </c>
      <c r="O261" s="9" t="n">
        <v>4200</v>
      </c>
      <c r="P261" s="9" t="n">
        <v>0</v>
      </c>
      <c r="Q261" s="9" t="n">
        <v>0</v>
      </c>
      <c r="R261" s="9" t="n">
        <v>7828</v>
      </c>
      <c r="S261" s="9" t="n">
        <v>5231.44</v>
      </c>
      <c r="T261" s="9" t="n">
        <v>18428.01</v>
      </c>
      <c r="U261" s="9" t="n">
        <v>0</v>
      </c>
      <c r="V261" s="9" t="n">
        <v>4537.58</v>
      </c>
      <c r="W261" s="9" t="n">
        <v>5314.56</v>
      </c>
      <c r="X261" s="9" t="n">
        <v>8575.87</v>
      </c>
      <c r="Y261" s="9" t="n">
        <v>0</v>
      </c>
      <c r="Z261" s="9" t="n">
        <v>0</v>
      </c>
      <c r="AA261" s="9" t="n">
        <v>0</v>
      </c>
      <c r="AB261" s="9" t="n">
        <v>0</v>
      </c>
      <c r="AC261" s="9" t="n">
        <v>0</v>
      </c>
      <c r="AD261" s="9" t="n">
        <v>0</v>
      </c>
      <c r="AE261" s="9" t="n">
        <v>0</v>
      </c>
      <c r="AF261" s="9" t="n">
        <v>0</v>
      </c>
      <c r="AG261" s="9" t="n">
        <v>0</v>
      </c>
      <c r="AH261" s="9" t="n">
        <v>0</v>
      </c>
      <c r="AI261" s="9" t="n">
        <v>0</v>
      </c>
      <c r="AJ261" s="9" t="n">
        <v>0</v>
      </c>
      <c r="AK261" s="9" t="n">
        <v>0</v>
      </c>
      <c r="AL261" s="9" t="n">
        <v>0</v>
      </c>
      <c r="AM261" s="9" t="n">
        <v>0</v>
      </c>
      <c r="AN261" s="9" t="n">
        <v>0</v>
      </c>
      <c r="AO261" s="9" t="n">
        <v>0</v>
      </c>
      <c r="AP261" s="9" t="n">
        <v>0</v>
      </c>
      <c r="AQ261" s="9" t="n">
        <v>0</v>
      </c>
      <c r="AR261" s="9" t="n">
        <v>0</v>
      </c>
      <c r="AS261" s="9" t="n">
        <v>0</v>
      </c>
      <c r="AT261" s="9" t="n">
        <f aca="false">T261-G261</f>
        <v>-21638.71</v>
      </c>
      <c r="AU261" s="10" t="n">
        <f aca="false">IF(G261=0,"",(T261-G261)/G261)</f>
        <v>-0.540066918380142</v>
      </c>
      <c r="AV261" s="9" t="n">
        <f aca="false">AG261-T261</f>
        <v>-18428.01</v>
      </c>
      <c r="AW261" s="10" t="n">
        <f aca="false">IF(T261=0,"",(AG261-T261)/T261)</f>
        <v>-1</v>
      </c>
      <c r="AX261" s="0" t="str">
        <f aca="false">IF(AND(T261=0,AG261&gt;0),"Novo/Recuperado",IF(AND(T261&gt;0,AG261=0),"Perdido",IF(AG261&gt;T261,"Crescimento",IF(AG261&lt;T261,"Queda","Estável"))))</f>
        <v>Perdido</v>
      </c>
      <c r="AY261" s="10" t="n">
        <f aca="false">IF(SUM($AG:$AG)=0,0,AG261/SUM($AG:$AG))</f>
        <v>0</v>
      </c>
      <c r="AZ261" s="9" t="n">
        <f aca="false">IF(AG261&lt;T261,T261-AG261,0)</f>
        <v>18428.01</v>
      </c>
      <c r="BA261" s="9" t="n">
        <f aca="false">AG261/5*12</f>
        <v>0</v>
      </c>
      <c r="BB261" s="9" t="n">
        <f aca="false">BA261-T261</f>
        <v>-18428.01</v>
      </c>
    </row>
    <row r="262" customFormat="false" ht="15" hidden="false" customHeight="false" outlineLevel="0" collapsed="false">
      <c r="A262" s="0" t="s">
        <v>14</v>
      </c>
      <c r="B262" s="0" t="s">
        <v>302</v>
      </c>
      <c r="C262" s="0" t="s">
        <v>14</v>
      </c>
      <c r="E262" s="0" t="s">
        <v>329</v>
      </c>
      <c r="F262" s="0" t="s">
        <v>330</v>
      </c>
      <c r="G262" s="9" t="n">
        <v>90911.72</v>
      </c>
      <c r="H262" s="9" t="n">
        <v>15560</v>
      </c>
      <c r="I262" s="9" t="n">
        <v>0</v>
      </c>
      <c r="J262" s="9" t="n">
        <v>21480.8</v>
      </c>
      <c r="K262" s="9" t="n">
        <v>0</v>
      </c>
      <c r="L262" s="9" t="n">
        <v>0</v>
      </c>
      <c r="M262" s="9" t="n">
        <v>0</v>
      </c>
      <c r="N262" s="9" t="n">
        <v>16489.8</v>
      </c>
      <c r="O262" s="9" t="n">
        <v>18167.12</v>
      </c>
      <c r="P262" s="9" t="n">
        <v>12662</v>
      </c>
      <c r="Q262" s="9" t="n">
        <v>6552</v>
      </c>
      <c r="R262" s="9" t="n">
        <v>0</v>
      </c>
      <c r="S262" s="9" t="n">
        <v>0</v>
      </c>
      <c r="T262" s="9" t="n">
        <v>18360</v>
      </c>
      <c r="U262" s="9" t="n">
        <v>0</v>
      </c>
      <c r="V262" s="9" t="n">
        <v>0</v>
      </c>
      <c r="W262" s="9" t="n">
        <v>0</v>
      </c>
      <c r="X262" s="9" t="n">
        <v>18360</v>
      </c>
      <c r="Y262" s="9" t="n">
        <v>0</v>
      </c>
      <c r="Z262" s="9" t="n">
        <v>0</v>
      </c>
      <c r="AA262" s="9" t="n">
        <v>0</v>
      </c>
      <c r="AB262" s="9" t="n">
        <v>0</v>
      </c>
      <c r="AC262" s="9" t="n">
        <v>0</v>
      </c>
      <c r="AD262" s="9" t="n">
        <v>0</v>
      </c>
      <c r="AE262" s="9" t="n">
        <v>0</v>
      </c>
      <c r="AF262" s="9" t="n">
        <v>0</v>
      </c>
      <c r="AG262" s="9" t="n">
        <v>0</v>
      </c>
      <c r="AH262" s="9" t="n">
        <v>0</v>
      </c>
      <c r="AI262" s="9" t="n">
        <v>0</v>
      </c>
      <c r="AJ262" s="9" t="n">
        <v>0</v>
      </c>
      <c r="AK262" s="9" t="n">
        <v>0</v>
      </c>
      <c r="AL262" s="9" t="n">
        <v>0</v>
      </c>
      <c r="AM262" s="9" t="n">
        <v>0</v>
      </c>
      <c r="AN262" s="9" t="n">
        <v>0</v>
      </c>
      <c r="AO262" s="9" t="n">
        <v>0</v>
      </c>
      <c r="AP262" s="9" t="n">
        <v>0</v>
      </c>
      <c r="AQ262" s="9" t="n">
        <v>0</v>
      </c>
      <c r="AR262" s="9" t="n">
        <v>0</v>
      </c>
      <c r="AS262" s="9" t="n">
        <v>0</v>
      </c>
      <c r="AT262" s="9" t="n">
        <f aca="false">T262-G262</f>
        <v>-72551.72</v>
      </c>
      <c r="AU262" s="10" t="n">
        <f aca="false">IF(G262=0,"",(T262-G262)/G262)</f>
        <v>-0.798045840514292</v>
      </c>
      <c r="AV262" s="9" t="n">
        <f aca="false">AG262-T262</f>
        <v>-18360</v>
      </c>
      <c r="AW262" s="10" t="n">
        <f aca="false">IF(T262=0,"",(AG262-T262)/T262)</f>
        <v>-1</v>
      </c>
      <c r="AX262" s="0" t="str">
        <f aca="false">IF(AND(T262=0,AG262&gt;0),"Novo/Recuperado",IF(AND(T262&gt;0,AG262=0),"Perdido",IF(AG262&gt;T262,"Crescimento",IF(AG262&lt;T262,"Queda","Estável"))))</f>
        <v>Perdido</v>
      </c>
      <c r="AY262" s="10" t="n">
        <f aca="false">IF(SUM($AG:$AG)=0,0,AG262/SUM($AG:$AG))</f>
        <v>0</v>
      </c>
      <c r="AZ262" s="9" t="n">
        <f aca="false">IF(AG262&lt;T262,T262-AG262,0)</f>
        <v>18360</v>
      </c>
      <c r="BA262" s="9" t="n">
        <f aca="false">AG262/5*12</f>
        <v>0</v>
      </c>
      <c r="BB262" s="9" t="n">
        <f aca="false">BA262-T262</f>
        <v>-18360</v>
      </c>
    </row>
    <row r="263" customFormat="false" ht="15" hidden="false" customHeight="false" outlineLevel="0" collapsed="false">
      <c r="A263" s="0" t="s">
        <v>695</v>
      </c>
      <c r="B263" s="0" t="s">
        <v>695</v>
      </c>
      <c r="C263" s="0" t="s">
        <v>695</v>
      </c>
      <c r="E263" s="0" t="s">
        <v>1627</v>
      </c>
      <c r="F263" s="0" t="s">
        <v>1628</v>
      </c>
      <c r="G263" s="9" t="n">
        <v>6384.05</v>
      </c>
      <c r="H263" s="9" t="n">
        <v>0</v>
      </c>
      <c r="I263" s="9" t="n">
        <v>6384.05</v>
      </c>
      <c r="J263" s="9" t="n">
        <v>0</v>
      </c>
      <c r="K263" s="9" t="n">
        <v>0</v>
      </c>
      <c r="L263" s="9" t="n">
        <v>0</v>
      </c>
      <c r="M263" s="9" t="n">
        <v>0</v>
      </c>
      <c r="N263" s="9" t="n">
        <v>0</v>
      </c>
      <c r="O263" s="9" t="n">
        <v>0</v>
      </c>
      <c r="P263" s="9" t="n">
        <v>0</v>
      </c>
      <c r="Q263" s="9" t="n">
        <v>0</v>
      </c>
      <c r="R263" s="9" t="n">
        <v>0</v>
      </c>
      <c r="S263" s="9" t="n">
        <v>0</v>
      </c>
      <c r="T263" s="9" t="n">
        <v>18359.82</v>
      </c>
      <c r="U263" s="9" t="n">
        <v>0</v>
      </c>
      <c r="V263" s="9" t="n">
        <v>0</v>
      </c>
      <c r="W263" s="9" t="n">
        <v>18359.82</v>
      </c>
      <c r="X263" s="9" t="n">
        <v>0</v>
      </c>
      <c r="Y263" s="9" t="n">
        <v>0</v>
      </c>
      <c r="Z263" s="9" t="n">
        <v>0</v>
      </c>
      <c r="AA263" s="9" t="n">
        <v>0</v>
      </c>
      <c r="AB263" s="9" t="n">
        <v>0</v>
      </c>
      <c r="AC263" s="9" t="n">
        <v>0</v>
      </c>
      <c r="AD263" s="9" t="n">
        <v>0</v>
      </c>
      <c r="AE263" s="9" t="n">
        <v>0</v>
      </c>
      <c r="AF263" s="9" t="n">
        <v>0</v>
      </c>
      <c r="AG263" s="9" t="n">
        <v>0</v>
      </c>
      <c r="AH263" s="9" t="n">
        <v>0</v>
      </c>
      <c r="AI263" s="9" t="n">
        <v>0</v>
      </c>
      <c r="AJ263" s="9" t="n">
        <v>0</v>
      </c>
      <c r="AK263" s="9" t="n">
        <v>0</v>
      </c>
      <c r="AL263" s="9" t="n">
        <v>0</v>
      </c>
      <c r="AM263" s="9" t="n">
        <v>0</v>
      </c>
      <c r="AN263" s="9" t="n">
        <v>0</v>
      </c>
      <c r="AO263" s="9" t="n">
        <v>0</v>
      </c>
      <c r="AP263" s="9" t="n">
        <v>0</v>
      </c>
      <c r="AQ263" s="9" t="n">
        <v>0</v>
      </c>
      <c r="AR263" s="9" t="n">
        <v>0</v>
      </c>
      <c r="AS263" s="9" t="n">
        <v>0</v>
      </c>
      <c r="AT263" s="9" t="n">
        <f aca="false">T263-G263</f>
        <v>11975.77</v>
      </c>
      <c r="AU263" s="10" t="n">
        <f aca="false">IF(G263=0,"",(T263-G263)/G263)</f>
        <v>1.87588912994102</v>
      </c>
      <c r="AV263" s="9" t="n">
        <f aca="false">AG263-T263</f>
        <v>-18359.82</v>
      </c>
      <c r="AW263" s="10" t="n">
        <f aca="false">IF(T263=0,"",(AG263-T263)/T263)</f>
        <v>-1</v>
      </c>
      <c r="AX263" s="0" t="str">
        <f aca="false">IF(AND(T263=0,AG263&gt;0),"Novo/Recuperado",IF(AND(T263&gt;0,AG263=0),"Perdido",IF(AG263&gt;T263,"Crescimento",IF(AG263&lt;T263,"Queda","Estável"))))</f>
        <v>Perdido</v>
      </c>
      <c r="AY263" s="10" t="n">
        <f aca="false">IF(SUM($AG:$AG)=0,0,AG263/SUM($AG:$AG))</f>
        <v>0</v>
      </c>
      <c r="AZ263" s="9" t="n">
        <f aca="false">IF(AG263&lt;T263,T263-AG263,0)</f>
        <v>18359.82</v>
      </c>
      <c r="BA263" s="9" t="n">
        <f aca="false">AG263/5*12</f>
        <v>0</v>
      </c>
      <c r="BB263" s="9" t="n">
        <f aca="false">BA263-T263</f>
        <v>-18359.82</v>
      </c>
    </row>
    <row r="264" customFormat="false" ht="15" hidden="false" customHeight="false" outlineLevel="0" collapsed="false">
      <c r="A264" s="0" t="s">
        <v>381</v>
      </c>
      <c r="B264" s="0" t="s">
        <v>381</v>
      </c>
      <c r="C264" s="0" t="s">
        <v>381</v>
      </c>
      <c r="E264" s="0" t="s">
        <v>390</v>
      </c>
      <c r="F264" s="0" t="s">
        <v>391</v>
      </c>
      <c r="G264" s="9" t="n">
        <v>84914.2</v>
      </c>
      <c r="H264" s="9" t="n">
        <v>10401.75</v>
      </c>
      <c r="I264" s="9" t="n">
        <v>9737.73</v>
      </c>
      <c r="J264" s="9" t="n">
        <v>4807.42</v>
      </c>
      <c r="K264" s="9" t="n">
        <v>8892.47000000001</v>
      </c>
      <c r="L264" s="9" t="n">
        <v>10033.45</v>
      </c>
      <c r="M264" s="9" t="n">
        <v>12852.33</v>
      </c>
      <c r="N264" s="9" t="n">
        <v>5289.23</v>
      </c>
      <c r="O264" s="9" t="n">
        <v>7501</v>
      </c>
      <c r="P264" s="9" t="n">
        <v>3688.91</v>
      </c>
      <c r="Q264" s="9" t="n">
        <v>4516.04</v>
      </c>
      <c r="R264" s="9" t="n">
        <v>3530.75</v>
      </c>
      <c r="S264" s="9" t="n">
        <v>3663.12</v>
      </c>
      <c r="T264" s="9" t="n">
        <v>18269.47</v>
      </c>
      <c r="U264" s="9" t="n">
        <v>1271.64</v>
      </c>
      <c r="V264" s="9" t="n">
        <v>5585.39</v>
      </c>
      <c r="W264" s="9" t="n">
        <v>3124.07</v>
      </c>
      <c r="X264" s="9" t="n">
        <v>1532.18</v>
      </c>
      <c r="Y264" s="9" t="n">
        <v>1393.63</v>
      </c>
      <c r="Z264" s="9" t="n">
        <v>0</v>
      </c>
      <c r="AA264" s="9" t="n">
        <v>0</v>
      </c>
      <c r="AB264" s="9" t="n">
        <v>1429.92</v>
      </c>
      <c r="AC264" s="9" t="n">
        <v>0</v>
      </c>
      <c r="AD264" s="9" t="n">
        <v>2823.84</v>
      </c>
      <c r="AE264" s="9" t="n">
        <v>0</v>
      </c>
      <c r="AF264" s="9" t="n">
        <v>1108.8</v>
      </c>
      <c r="AG264" s="9" t="n">
        <v>0</v>
      </c>
      <c r="AH264" s="9" t="n">
        <v>0</v>
      </c>
      <c r="AI264" s="9" t="n">
        <v>0</v>
      </c>
      <c r="AJ264" s="9" t="n">
        <v>0</v>
      </c>
      <c r="AK264" s="9" t="n">
        <v>0</v>
      </c>
      <c r="AL264" s="9" t="n">
        <v>0</v>
      </c>
      <c r="AM264" s="9" t="n">
        <v>0</v>
      </c>
      <c r="AN264" s="9" t="n">
        <v>0</v>
      </c>
      <c r="AO264" s="9" t="n">
        <v>0</v>
      </c>
      <c r="AP264" s="9" t="n">
        <v>0</v>
      </c>
      <c r="AQ264" s="9" t="n">
        <v>0</v>
      </c>
      <c r="AR264" s="9" t="n">
        <v>0</v>
      </c>
      <c r="AS264" s="9" t="n">
        <v>0</v>
      </c>
      <c r="AT264" s="9" t="n">
        <f aca="false">T264-G264</f>
        <v>-66644.73</v>
      </c>
      <c r="AU264" s="10" t="n">
        <f aca="false">IF(G264=0,"",(T264-G264)/G264)</f>
        <v>-0.784847881744161</v>
      </c>
      <c r="AV264" s="9" t="n">
        <f aca="false">AG264-T264</f>
        <v>-18269.47</v>
      </c>
      <c r="AW264" s="10" t="n">
        <f aca="false">IF(T264=0,"",(AG264-T264)/T264)</f>
        <v>-1</v>
      </c>
      <c r="AX264" s="0" t="str">
        <f aca="false">IF(AND(T264=0,AG264&gt;0),"Novo/Recuperado",IF(AND(T264&gt;0,AG264=0),"Perdido",IF(AG264&gt;T264,"Crescimento",IF(AG264&lt;T264,"Queda","Estável"))))</f>
        <v>Perdido</v>
      </c>
      <c r="AY264" s="10" t="n">
        <f aca="false">IF(SUM($AG:$AG)=0,0,AG264/SUM($AG:$AG))</f>
        <v>0</v>
      </c>
      <c r="AZ264" s="9" t="n">
        <f aca="false">IF(AG264&lt;T264,T264-AG264,0)</f>
        <v>18269.47</v>
      </c>
      <c r="BA264" s="9" t="n">
        <f aca="false">AG264/5*12</f>
        <v>0</v>
      </c>
      <c r="BB264" s="9" t="n">
        <f aca="false">BA264-T264</f>
        <v>-18269.47</v>
      </c>
    </row>
    <row r="265" customFormat="false" ht="15" hidden="false" customHeight="false" outlineLevel="0" collapsed="false">
      <c r="A265" s="0" t="s">
        <v>16</v>
      </c>
      <c r="C265" s="0" t="s">
        <v>16</v>
      </c>
      <c r="E265" s="0" t="s">
        <v>4272</v>
      </c>
      <c r="F265" s="0" t="s">
        <v>4273</v>
      </c>
      <c r="G265" s="9" t="n">
        <v>0</v>
      </c>
      <c r="H265" s="9" t="n">
        <v>0</v>
      </c>
      <c r="I265" s="9" t="n">
        <v>0</v>
      </c>
      <c r="J265" s="9" t="n">
        <v>0</v>
      </c>
      <c r="K265" s="9" t="n">
        <v>0</v>
      </c>
      <c r="L265" s="9" t="n">
        <v>0</v>
      </c>
      <c r="M265" s="9" t="n">
        <v>0</v>
      </c>
      <c r="N265" s="9" t="n">
        <v>0</v>
      </c>
      <c r="O265" s="9" t="n">
        <v>0</v>
      </c>
      <c r="P265" s="9" t="n">
        <v>0</v>
      </c>
      <c r="Q265" s="9" t="n">
        <v>0</v>
      </c>
      <c r="R265" s="9" t="n">
        <v>0</v>
      </c>
      <c r="S265" s="9" t="n">
        <v>0</v>
      </c>
      <c r="T265" s="9" t="n">
        <v>18256</v>
      </c>
      <c r="U265" s="9" t="n">
        <v>0</v>
      </c>
      <c r="V265" s="9" t="n">
        <v>0</v>
      </c>
      <c r="W265" s="9" t="n">
        <v>0</v>
      </c>
      <c r="X265" s="9" t="n">
        <v>0</v>
      </c>
      <c r="Y265" s="9" t="n">
        <v>0</v>
      </c>
      <c r="Z265" s="9" t="n">
        <v>18256</v>
      </c>
      <c r="AA265" s="9" t="n">
        <v>0</v>
      </c>
      <c r="AB265" s="9" t="n">
        <v>0</v>
      </c>
      <c r="AC265" s="9" t="n">
        <v>0</v>
      </c>
      <c r="AD265" s="9" t="n">
        <v>0</v>
      </c>
      <c r="AE265" s="9" t="n">
        <v>0</v>
      </c>
      <c r="AF265" s="9" t="n">
        <v>0</v>
      </c>
      <c r="AG265" s="9" t="n">
        <v>0</v>
      </c>
      <c r="AH265" s="9" t="n">
        <v>0</v>
      </c>
      <c r="AI265" s="9" t="n">
        <v>0</v>
      </c>
      <c r="AJ265" s="9" t="n">
        <v>0</v>
      </c>
      <c r="AK265" s="9" t="n">
        <v>0</v>
      </c>
      <c r="AL265" s="9" t="n">
        <v>0</v>
      </c>
      <c r="AM265" s="9" t="n">
        <v>0</v>
      </c>
      <c r="AN265" s="9" t="n">
        <v>0</v>
      </c>
      <c r="AO265" s="9" t="n">
        <v>0</v>
      </c>
      <c r="AP265" s="9" t="n">
        <v>0</v>
      </c>
      <c r="AQ265" s="9" t="n">
        <v>0</v>
      </c>
      <c r="AR265" s="9" t="n">
        <v>0</v>
      </c>
      <c r="AS265" s="9" t="n">
        <v>0</v>
      </c>
      <c r="AT265" s="9" t="n">
        <f aca="false">T265-G265</f>
        <v>18256</v>
      </c>
      <c r="AU265" s="10" t="str">
        <f aca="false">IF(G265=0,"",(T265-G265)/G265)</f>
        <v/>
      </c>
      <c r="AV265" s="9" t="n">
        <f aca="false">AG265-T265</f>
        <v>-18256</v>
      </c>
      <c r="AW265" s="10" t="n">
        <f aca="false">IF(T265=0,"",(AG265-T265)/T265)</f>
        <v>-1</v>
      </c>
      <c r="AX265" s="0" t="str">
        <f aca="false">IF(AND(T265=0,AG265&gt;0),"Novo/Recuperado",IF(AND(T265&gt;0,AG265=0),"Perdido",IF(AG265&gt;T265,"Crescimento",IF(AG265&lt;T265,"Queda","Estável"))))</f>
        <v>Perdido</v>
      </c>
      <c r="AY265" s="10" t="n">
        <f aca="false">IF(SUM($AG:$AG)=0,0,AG265/SUM($AG:$AG))</f>
        <v>0</v>
      </c>
      <c r="AZ265" s="9" t="n">
        <f aca="false">IF(AG265&lt;T265,T265-AG265,0)</f>
        <v>18256</v>
      </c>
      <c r="BA265" s="9" t="n">
        <f aca="false">AG265/5*12</f>
        <v>0</v>
      </c>
      <c r="BB265" s="9" t="n">
        <f aca="false">BA265-T265</f>
        <v>-18256</v>
      </c>
    </row>
    <row r="266" customFormat="false" ht="15" hidden="false" customHeight="false" outlineLevel="0" collapsed="false">
      <c r="A266" s="0" t="s">
        <v>3803</v>
      </c>
      <c r="B266" s="0" t="s">
        <v>14</v>
      </c>
      <c r="C266" s="0" t="s">
        <v>3803</v>
      </c>
      <c r="E266" s="0" t="s">
        <v>3303</v>
      </c>
      <c r="F266" s="0" t="s">
        <v>3304</v>
      </c>
      <c r="G266" s="9" t="n">
        <v>31180</v>
      </c>
      <c r="H266" s="9" t="n">
        <v>0</v>
      </c>
      <c r="I266" s="9" t="n">
        <v>0</v>
      </c>
      <c r="J266" s="9" t="n">
        <v>0</v>
      </c>
      <c r="K266" s="9" t="n">
        <v>0</v>
      </c>
      <c r="L266" s="9" t="n">
        <v>0</v>
      </c>
      <c r="M266" s="9" t="n">
        <v>0</v>
      </c>
      <c r="N266" s="9" t="n">
        <v>0</v>
      </c>
      <c r="O266" s="9" t="n">
        <v>19124</v>
      </c>
      <c r="P266" s="9" t="n">
        <v>12056</v>
      </c>
      <c r="Q266" s="9" t="n">
        <v>0</v>
      </c>
      <c r="R266" s="9" t="n">
        <v>0</v>
      </c>
      <c r="S266" s="9" t="n">
        <v>0</v>
      </c>
      <c r="T266" s="9" t="n">
        <v>18233.92</v>
      </c>
      <c r="U266" s="9" t="n">
        <v>0</v>
      </c>
      <c r="V266" s="9" t="n">
        <v>0</v>
      </c>
      <c r="W266" s="9" t="n">
        <v>18233.92</v>
      </c>
      <c r="X266" s="9" t="n">
        <v>0</v>
      </c>
      <c r="Y266" s="9" t="n">
        <v>0</v>
      </c>
      <c r="Z266" s="9" t="n">
        <v>0</v>
      </c>
      <c r="AA266" s="9" t="n">
        <v>0</v>
      </c>
      <c r="AB266" s="9" t="n">
        <v>0</v>
      </c>
      <c r="AC266" s="9" t="n">
        <v>0</v>
      </c>
      <c r="AD266" s="9" t="n">
        <v>0</v>
      </c>
      <c r="AE266" s="9" t="n">
        <v>0</v>
      </c>
      <c r="AF266" s="9" t="n">
        <v>0</v>
      </c>
      <c r="AG266" s="9" t="n">
        <v>0</v>
      </c>
      <c r="AH266" s="9" t="n">
        <v>0</v>
      </c>
      <c r="AI266" s="9" t="n">
        <v>0</v>
      </c>
      <c r="AJ266" s="9" t="n">
        <v>0</v>
      </c>
      <c r="AK266" s="9" t="n">
        <v>0</v>
      </c>
      <c r="AL266" s="9" t="n">
        <v>0</v>
      </c>
      <c r="AM266" s="9" t="n">
        <v>0</v>
      </c>
      <c r="AN266" s="9" t="n">
        <v>0</v>
      </c>
      <c r="AO266" s="9" t="n">
        <v>0</v>
      </c>
      <c r="AP266" s="9" t="n">
        <v>0</v>
      </c>
      <c r="AQ266" s="9" t="n">
        <v>0</v>
      </c>
      <c r="AR266" s="9" t="n">
        <v>0</v>
      </c>
      <c r="AS266" s="9" t="n">
        <v>0</v>
      </c>
      <c r="AT266" s="9" t="n">
        <f aca="false">T266-G266</f>
        <v>-12946.08</v>
      </c>
      <c r="AU266" s="10" t="n">
        <f aca="false">IF(G266=0,"",(T266-G266)/G266)</f>
        <v>-0.415204618345093</v>
      </c>
      <c r="AV266" s="9" t="n">
        <f aca="false">AG266-T266</f>
        <v>-18233.92</v>
      </c>
      <c r="AW266" s="10" t="n">
        <f aca="false">IF(T266=0,"",(AG266-T266)/T266)</f>
        <v>-1</v>
      </c>
      <c r="AX266" s="0" t="str">
        <f aca="false">IF(AND(T266=0,AG266&gt;0),"Novo/Recuperado",IF(AND(T266&gt;0,AG266=0),"Perdido",IF(AG266&gt;T266,"Crescimento",IF(AG266&lt;T266,"Queda","Estável"))))</f>
        <v>Perdido</v>
      </c>
      <c r="AY266" s="10" t="n">
        <f aca="false">IF(SUM($AG:$AG)=0,0,AG266/SUM($AG:$AG))</f>
        <v>0</v>
      </c>
      <c r="AZ266" s="9" t="n">
        <f aca="false">IF(AG266&lt;T266,T266-AG266,0)</f>
        <v>18233.92</v>
      </c>
      <c r="BA266" s="9" t="n">
        <f aca="false">AG266/5*12</f>
        <v>0</v>
      </c>
      <c r="BB266" s="9" t="n">
        <f aca="false">BA266-T266</f>
        <v>-18233.92</v>
      </c>
    </row>
    <row r="267" customFormat="false" ht="15" hidden="false" customHeight="false" outlineLevel="0" collapsed="false">
      <c r="A267" s="0" t="s">
        <v>14</v>
      </c>
      <c r="C267" s="0" t="s">
        <v>14</v>
      </c>
      <c r="E267" s="0" t="s">
        <v>3924</v>
      </c>
      <c r="F267" s="0" t="s">
        <v>3925</v>
      </c>
      <c r="G267" s="9" t="n">
        <v>0</v>
      </c>
      <c r="H267" s="9" t="n">
        <v>0</v>
      </c>
      <c r="I267" s="9" t="n">
        <v>0</v>
      </c>
      <c r="J267" s="9" t="n">
        <v>0</v>
      </c>
      <c r="K267" s="9" t="n">
        <v>0</v>
      </c>
      <c r="L267" s="9" t="n">
        <v>0</v>
      </c>
      <c r="M267" s="9" t="n">
        <v>0</v>
      </c>
      <c r="N267" s="9" t="n">
        <v>0</v>
      </c>
      <c r="O267" s="9" t="n">
        <v>0</v>
      </c>
      <c r="P267" s="9" t="n">
        <v>0</v>
      </c>
      <c r="Q267" s="9" t="n">
        <v>0</v>
      </c>
      <c r="R267" s="9" t="n">
        <v>0</v>
      </c>
      <c r="S267" s="9" t="n">
        <v>0</v>
      </c>
      <c r="T267" s="9" t="n">
        <v>18000</v>
      </c>
      <c r="U267" s="9" t="n">
        <v>0</v>
      </c>
      <c r="V267" s="9" t="n">
        <v>0</v>
      </c>
      <c r="W267" s="9" t="n">
        <v>7200</v>
      </c>
      <c r="X267" s="9" t="n">
        <v>0</v>
      </c>
      <c r="Y267" s="9" t="n">
        <v>10800</v>
      </c>
      <c r="Z267" s="9" t="n">
        <v>0</v>
      </c>
      <c r="AA267" s="9" t="n">
        <v>0</v>
      </c>
      <c r="AB267" s="9" t="n">
        <v>0</v>
      </c>
      <c r="AC267" s="9" t="n">
        <v>0</v>
      </c>
      <c r="AD267" s="9" t="n">
        <v>0</v>
      </c>
      <c r="AE267" s="9" t="n">
        <v>0</v>
      </c>
      <c r="AF267" s="9" t="n">
        <v>0</v>
      </c>
      <c r="AG267" s="9" t="n">
        <v>0</v>
      </c>
      <c r="AH267" s="9" t="n">
        <v>0</v>
      </c>
      <c r="AI267" s="9" t="n">
        <v>0</v>
      </c>
      <c r="AJ267" s="9" t="n">
        <v>0</v>
      </c>
      <c r="AK267" s="9" t="n">
        <v>0</v>
      </c>
      <c r="AL267" s="9" t="n">
        <v>0</v>
      </c>
      <c r="AM267" s="9" t="n">
        <v>0</v>
      </c>
      <c r="AN267" s="9" t="n">
        <v>0</v>
      </c>
      <c r="AO267" s="9" t="n">
        <v>0</v>
      </c>
      <c r="AP267" s="9" t="n">
        <v>0</v>
      </c>
      <c r="AQ267" s="9" t="n">
        <v>0</v>
      </c>
      <c r="AR267" s="9" t="n">
        <v>0</v>
      </c>
      <c r="AS267" s="9" t="n">
        <v>0</v>
      </c>
      <c r="AT267" s="9" t="n">
        <f aca="false">T267-G267</f>
        <v>18000</v>
      </c>
      <c r="AU267" s="10" t="str">
        <f aca="false">IF(G267=0,"",(T267-G267)/G267)</f>
        <v/>
      </c>
      <c r="AV267" s="9" t="n">
        <f aca="false">AG267-T267</f>
        <v>-18000</v>
      </c>
      <c r="AW267" s="10" t="n">
        <f aca="false">IF(T267=0,"",(AG267-T267)/T267)</f>
        <v>-1</v>
      </c>
      <c r="AX267" s="0" t="str">
        <f aca="false">IF(AND(T267=0,AG267&gt;0),"Novo/Recuperado",IF(AND(T267&gt;0,AG267=0),"Perdido",IF(AG267&gt;T267,"Crescimento",IF(AG267&lt;T267,"Queda","Estável"))))</f>
        <v>Perdido</v>
      </c>
      <c r="AY267" s="10" t="n">
        <f aca="false">IF(SUM($AG:$AG)=0,0,AG267/SUM($AG:$AG))</f>
        <v>0</v>
      </c>
      <c r="AZ267" s="9" t="n">
        <f aca="false">IF(AG267&lt;T267,T267-AG267,0)</f>
        <v>18000</v>
      </c>
      <c r="BA267" s="9" t="n">
        <f aca="false">AG267/5*12</f>
        <v>0</v>
      </c>
      <c r="BB267" s="9" t="n">
        <f aca="false">BA267-T267</f>
        <v>-18000</v>
      </c>
    </row>
    <row r="268" customFormat="false" ht="15" hidden="false" customHeight="false" outlineLevel="0" collapsed="false">
      <c r="A268" s="0" t="s">
        <v>14</v>
      </c>
      <c r="B268" s="0" t="s">
        <v>791</v>
      </c>
      <c r="C268" s="0" t="s">
        <v>14</v>
      </c>
      <c r="E268" s="0" t="s">
        <v>371</v>
      </c>
      <c r="F268" s="0" t="s">
        <v>372</v>
      </c>
      <c r="G268" s="9" t="n">
        <v>912165.7</v>
      </c>
      <c r="H268" s="9" t="n">
        <v>105447.44</v>
      </c>
      <c r="I268" s="9" t="n">
        <v>0</v>
      </c>
      <c r="J268" s="9" t="n">
        <v>105679.32</v>
      </c>
      <c r="K268" s="9" t="n">
        <v>110776.42</v>
      </c>
      <c r="L268" s="9" t="n">
        <v>180899.54</v>
      </c>
      <c r="M268" s="9" t="n">
        <v>66961.66</v>
      </c>
      <c r="N268" s="9" t="n">
        <v>176595.12</v>
      </c>
      <c r="O268" s="9" t="n">
        <v>40364.2</v>
      </c>
      <c r="P268" s="9" t="n">
        <v>116229</v>
      </c>
      <c r="Q268" s="9" t="n">
        <v>3290</v>
      </c>
      <c r="R268" s="9" t="n">
        <v>5923</v>
      </c>
      <c r="S268" s="9" t="n">
        <v>0</v>
      </c>
      <c r="T268" s="9" t="n">
        <v>18000</v>
      </c>
      <c r="U268" s="9" t="n">
        <v>18000</v>
      </c>
      <c r="V268" s="9" t="n">
        <v>0</v>
      </c>
      <c r="W268" s="9" t="n">
        <v>0</v>
      </c>
      <c r="X268" s="9" t="n">
        <v>0</v>
      </c>
      <c r="Y268" s="9" t="n">
        <v>0</v>
      </c>
      <c r="Z268" s="9" t="n">
        <v>0</v>
      </c>
      <c r="AA268" s="9" t="n">
        <v>0</v>
      </c>
      <c r="AB268" s="9" t="n">
        <v>0</v>
      </c>
      <c r="AC268" s="9" t="n">
        <v>0</v>
      </c>
      <c r="AD268" s="9" t="n">
        <v>0</v>
      </c>
      <c r="AE268" s="9" t="n">
        <v>0</v>
      </c>
      <c r="AF268" s="9" t="n">
        <v>0</v>
      </c>
      <c r="AG268" s="9" t="n">
        <v>0</v>
      </c>
      <c r="AH268" s="9" t="n">
        <v>0</v>
      </c>
      <c r="AI268" s="9" t="n">
        <v>0</v>
      </c>
      <c r="AJ268" s="9" t="n">
        <v>0</v>
      </c>
      <c r="AK268" s="9" t="n">
        <v>0</v>
      </c>
      <c r="AL268" s="9" t="n">
        <v>0</v>
      </c>
      <c r="AM268" s="9" t="n">
        <v>0</v>
      </c>
      <c r="AN268" s="9" t="n">
        <v>0</v>
      </c>
      <c r="AO268" s="9" t="n">
        <v>0</v>
      </c>
      <c r="AP268" s="9" t="n">
        <v>0</v>
      </c>
      <c r="AQ268" s="9" t="n">
        <v>0</v>
      </c>
      <c r="AR268" s="9" t="n">
        <v>0</v>
      </c>
      <c r="AS268" s="9" t="n">
        <v>0</v>
      </c>
      <c r="AT268" s="9" t="n">
        <f aca="false">T268-G268</f>
        <v>-894165.7</v>
      </c>
      <c r="AU268" s="10" t="n">
        <f aca="false">IF(G268=0,"",(T268-G268)/G268)</f>
        <v>-0.980266743202468</v>
      </c>
      <c r="AV268" s="9" t="n">
        <f aca="false">AG268-T268</f>
        <v>-18000</v>
      </c>
      <c r="AW268" s="10" t="n">
        <f aca="false">IF(T268=0,"",(AG268-T268)/T268)</f>
        <v>-1</v>
      </c>
      <c r="AX268" s="0" t="str">
        <f aca="false">IF(AND(T268=0,AG268&gt;0),"Novo/Recuperado",IF(AND(T268&gt;0,AG268=0),"Perdido",IF(AG268&gt;T268,"Crescimento",IF(AG268&lt;T268,"Queda","Estável"))))</f>
        <v>Perdido</v>
      </c>
      <c r="AY268" s="10" t="n">
        <f aca="false">IF(SUM($AG:$AG)=0,0,AG268/SUM($AG:$AG))</f>
        <v>0</v>
      </c>
      <c r="AZ268" s="9" t="n">
        <f aca="false">IF(AG268&lt;T268,T268-AG268,0)</f>
        <v>18000</v>
      </c>
      <c r="BA268" s="9" t="n">
        <f aca="false">AG268/5*12</f>
        <v>0</v>
      </c>
      <c r="BB268" s="9" t="n">
        <f aca="false">BA268-T268</f>
        <v>-18000</v>
      </c>
    </row>
    <row r="269" customFormat="false" ht="15" hidden="false" customHeight="false" outlineLevel="0" collapsed="false">
      <c r="A269" s="0" t="s">
        <v>14</v>
      </c>
      <c r="B269" s="0" t="s">
        <v>14</v>
      </c>
      <c r="C269" s="0" t="s">
        <v>14</v>
      </c>
      <c r="D269" s="0" t="s">
        <v>14</v>
      </c>
      <c r="E269" s="0" t="s">
        <v>184</v>
      </c>
      <c r="F269" s="0" t="s">
        <v>185</v>
      </c>
      <c r="G269" s="9" t="n">
        <v>111262.69</v>
      </c>
      <c r="H269" s="9" t="n">
        <v>10443.78</v>
      </c>
      <c r="I269" s="9" t="n">
        <v>5448.4</v>
      </c>
      <c r="J269" s="9" t="n">
        <v>7586.09</v>
      </c>
      <c r="K269" s="9" t="n">
        <v>8170.92</v>
      </c>
      <c r="L269" s="9" t="n">
        <v>13360.97</v>
      </c>
      <c r="M269" s="9" t="n">
        <v>14682.84</v>
      </c>
      <c r="N269" s="9" t="n">
        <v>14512.82</v>
      </c>
      <c r="O269" s="9" t="n">
        <v>6790.45</v>
      </c>
      <c r="P269" s="9" t="n">
        <v>6517.48</v>
      </c>
      <c r="Q269" s="9" t="n">
        <v>9798.28</v>
      </c>
      <c r="R269" s="9" t="n">
        <v>8195.71</v>
      </c>
      <c r="S269" s="9" t="n">
        <v>5754.95</v>
      </c>
      <c r="T269" s="9" t="n">
        <v>64718.7</v>
      </c>
      <c r="U269" s="9" t="n">
        <v>6780.05</v>
      </c>
      <c r="V269" s="9" t="n">
        <v>7410.87</v>
      </c>
      <c r="W269" s="9" t="n">
        <v>8085.13</v>
      </c>
      <c r="X269" s="9" t="n">
        <v>7567.67</v>
      </c>
      <c r="Y269" s="9" t="n">
        <v>8795.88</v>
      </c>
      <c r="Z269" s="9" t="n">
        <v>3308.6</v>
      </c>
      <c r="AA269" s="9" t="n">
        <v>4344.36</v>
      </c>
      <c r="AB269" s="9" t="n">
        <v>0</v>
      </c>
      <c r="AC269" s="9" t="n">
        <v>4554.53</v>
      </c>
      <c r="AD269" s="9" t="n">
        <v>9278.55</v>
      </c>
      <c r="AE269" s="9" t="n">
        <v>0</v>
      </c>
      <c r="AF269" s="9" t="n">
        <v>4593.06</v>
      </c>
      <c r="AG269" s="9" t="n">
        <v>19529.65</v>
      </c>
      <c r="AH269" s="9" t="n">
        <v>5446.89</v>
      </c>
      <c r="AI269" s="9" t="n">
        <v>3068.68</v>
      </c>
      <c r="AJ269" s="9" t="n">
        <v>5529.21</v>
      </c>
      <c r="AK269" s="9" t="n">
        <v>5484.87</v>
      </c>
      <c r="AL269" s="9" t="n">
        <v>0</v>
      </c>
      <c r="AM269" s="9" t="n">
        <v>0</v>
      </c>
      <c r="AN269" s="9" t="n">
        <v>0</v>
      </c>
      <c r="AO269" s="9" t="n">
        <v>0</v>
      </c>
      <c r="AP269" s="9" t="n">
        <v>0</v>
      </c>
      <c r="AQ269" s="9" t="n">
        <v>0</v>
      </c>
      <c r="AR269" s="9" t="n">
        <v>0</v>
      </c>
      <c r="AS269" s="9" t="n">
        <v>0</v>
      </c>
      <c r="AT269" s="9" t="n">
        <f aca="false">T269-G269</f>
        <v>-46543.9900000002</v>
      </c>
      <c r="AU269" s="10" t="n">
        <f aca="false">IF(G269=0,"",(T269-G269)/G269)</f>
        <v>-0.418325226542699</v>
      </c>
      <c r="AV269" s="9" t="n">
        <f aca="false">AG269-T269</f>
        <v>-45189.05</v>
      </c>
      <c r="AW269" s="10" t="n">
        <f aca="false">IF(T269=0,"",(AG269-T269)/T269)</f>
        <v>-0.698237912689841</v>
      </c>
      <c r="AX269" s="0" t="str">
        <f aca="false">IF(AND(T269=0,AG269&gt;0),"Novo/Recuperado",IF(AND(T269&gt;0,AG269=0),"Perdido",IF(AG269&gt;T269,"Crescimento",IF(AG269&lt;T269,"Queda","Estável"))))</f>
        <v>Queda</v>
      </c>
      <c r="AY269" s="10" t="n">
        <f aca="false">IF(SUM($AG:$AG)=0,0,AG269/SUM($AG:$AG))</f>
        <v>0.00147303885844174</v>
      </c>
      <c r="AZ269" s="9" t="n">
        <f aca="false">IF(AG269&lt;T269,T269-AG269,0)</f>
        <v>45189.05</v>
      </c>
      <c r="BA269" s="9" t="n">
        <f aca="false">AG269/5*12</f>
        <v>46871.16</v>
      </c>
      <c r="BB269" s="9" t="n">
        <f aca="false">BA269-T269</f>
        <v>-17847.54</v>
      </c>
    </row>
    <row r="270" customFormat="false" ht="15" hidden="false" customHeight="false" outlineLevel="0" collapsed="false">
      <c r="A270" s="0" t="s">
        <v>25</v>
      </c>
      <c r="C270" s="0" t="s">
        <v>25</v>
      </c>
      <c r="E270" s="0" t="s">
        <v>3844</v>
      </c>
      <c r="F270" s="0" t="s">
        <v>3845</v>
      </c>
      <c r="G270" s="9" t="n">
        <v>0</v>
      </c>
      <c r="H270" s="9" t="n">
        <v>0</v>
      </c>
      <c r="I270" s="9" t="n">
        <v>0</v>
      </c>
      <c r="J270" s="9" t="n">
        <v>0</v>
      </c>
      <c r="K270" s="9" t="n">
        <v>0</v>
      </c>
      <c r="L270" s="9" t="n">
        <v>0</v>
      </c>
      <c r="M270" s="9" t="n">
        <v>0</v>
      </c>
      <c r="N270" s="9" t="n">
        <v>0</v>
      </c>
      <c r="O270" s="9" t="n">
        <v>0</v>
      </c>
      <c r="P270" s="9" t="n">
        <v>0</v>
      </c>
      <c r="Q270" s="9" t="n">
        <v>0</v>
      </c>
      <c r="R270" s="9" t="n">
        <v>0</v>
      </c>
      <c r="S270" s="9" t="n">
        <v>0</v>
      </c>
      <c r="T270" s="9" t="n">
        <v>17760</v>
      </c>
      <c r="U270" s="9" t="n">
        <v>17760</v>
      </c>
      <c r="V270" s="9" t="n">
        <v>0</v>
      </c>
      <c r="W270" s="9" t="n">
        <v>0</v>
      </c>
      <c r="X270" s="9" t="n">
        <v>0</v>
      </c>
      <c r="Y270" s="9" t="n">
        <v>0</v>
      </c>
      <c r="Z270" s="9" t="n">
        <v>0</v>
      </c>
      <c r="AA270" s="9" t="n">
        <v>0</v>
      </c>
      <c r="AB270" s="9" t="n">
        <v>0</v>
      </c>
      <c r="AC270" s="9" t="n">
        <v>0</v>
      </c>
      <c r="AD270" s="9" t="n">
        <v>0</v>
      </c>
      <c r="AE270" s="9" t="n">
        <v>0</v>
      </c>
      <c r="AF270" s="9" t="n">
        <v>0</v>
      </c>
      <c r="AG270" s="9" t="n">
        <v>0</v>
      </c>
      <c r="AH270" s="9" t="n">
        <v>0</v>
      </c>
      <c r="AI270" s="9" t="n">
        <v>0</v>
      </c>
      <c r="AJ270" s="9" t="n">
        <v>0</v>
      </c>
      <c r="AK270" s="9" t="n">
        <v>0</v>
      </c>
      <c r="AL270" s="9" t="n">
        <v>0</v>
      </c>
      <c r="AM270" s="9" t="n">
        <v>0</v>
      </c>
      <c r="AN270" s="9" t="n">
        <v>0</v>
      </c>
      <c r="AO270" s="9" t="n">
        <v>0</v>
      </c>
      <c r="AP270" s="9" t="n">
        <v>0</v>
      </c>
      <c r="AQ270" s="9" t="n">
        <v>0</v>
      </c>
      <c r="AR270" s="9" t="n">
        <v>0</v>
      </c>
      <c r="AS270" s="9" t="n">
        <v>0</v>
      </c>
      <c r="AT270" s="9" t="n">
        <f aca="false">T270-G270</f>
        <v>17760</v>
      </c>
      <c r="AU270" s="10" t="str">
        <f aca="false">IF(G270=0,"",(T270-G270)/G270)</f>
        <v/>
      </c>
      <c r="AV270" s="9" t="n">
        <f aca="false">AG270-T270</f>
        <v>-17760</v>
      </c>
      <c r="AW270" s="10" t="n">
        <f aca="false">IF(T270=0,"",(AG270-T270)/T270)</f>
        <v>-1</v>
      </c>
      <c r="AX270" s="0" t="str">
        <f aca="false">IF(AND(T270=0,AG270&gt;0),"Novo/Recuperado",IF(AND(T270&gt;0,AG270=0),"Perdido",IF(AG270&gt;T270,"Crescimento",IF(AG270&lt;T270,"Queda","Estável"))))</f>
        <v>Perdido</v>
      </c>
      <c r="AY270" s="10" t="n">
        <f aca="false">IF(SUM($AG:$AG)=0,0,AG270/SUM($AG:$AG))</f>
        <v>0</v>
      </c>
      <c r="AZ270" s="9" t="n">
        <f aca="false">IF(AG270&lt;T270,T270-AG270,0)</f>
        <v>17760</v>
      </c>
      <c r="BA270" s="9" t="n">
        <f aca="false">AG270/5*12</f>
        <v>0</v>
      </c>
      <c r="BB270" s="9" t="n">
        <f aca="false">BA270-T270</f>
        <v>-17760</v>
      </c>
    </row>
    <row r="271" customFormat="false" ht="15" hidden="false" customHeight="false" outlineLevel="0" collapsed="false">
      <c r="A271" s="0" t="s">
        <v>16</v>
      </c>
      <c r="C271" s="0" t="s">
        <v>16</v>
      </c>
      <c r="E271" s="0" t="s">
        <v>4180</v>
      </c>
      <c r="F271" s="0" t="s">
        <v>4181</v>
      </c>
      <c r="G271" s="9" t="n">
        <v>0</v>
      </c>
      <c r="H271" s="9" t="n">
        <v>0</v>
      </c>
      <c r="I271" s="9" t="n">
        <v>0</v>
      </c>
      <c r="J271" s="9" t="n">
        <v>0</v>
      </c>
      <c r="K271" s="9" t="n">
        <v>0</v>
      </c>
      <c r="L271" s="9" t="n">
        <v>0</v>
      </c>
      <c r="M271" s="9" t="n">
        <v>0</v>
      </c>
      <c r="N271" s="9" t="n">
        <v>0</v>
      </c>
      <c r="O271" s="9" t="n">
        <v>0</v>
      </c>
      <c r="P271" s="9" t="n">
        <v>0</v>
      </c>
      <c r="Q271" s="9" t="n">
        <v>0</v>
      </c>
      <c r="R271" s="9" t="n">
        <v>0</v>
      </c>
      <c r="S271" s="9" t="n">
        <v>0</v>
      </c>
      <c r="T271" s="9" t="n">
        <v>17480</v>
      </c>
      <c r="U271" s="9" t="n">
        <v>0</v>
      </c>
      <c r="V271" s="9" t="n">
        <v>0</v>
      </c>
      <c r="W271" s="9" t="n">
        <v>0</v>
      </c>
      <c r="X271" s="9" t="n">
        <v>0</v>
      </c>
      <c r="Y271" s="9" t="n">
        <v>4820</v>
      </c>
      <c r="Z271" s="9" t="n">
        <v>0</v>
      </c>
      <c r="AA271" s="9" t="n">
        <v>0</v>
      </c>
      <c r="AB271" s="9" t="n">
        <v>12660</v>
      </c>
      <c r="AC271" s="9" t="n">
        <v>0</v>
      </c>
      <c r="AD271" s="9" t="n">
        <v>0</v>
      </c>
      <c r="AE271" s="9" t="n">
        <v>0</v>
      </c>
      <c r="AF271" s="9" t="n">
        <v>0</v>
      </c>
      <c r="AG271" s="9" t="n">
        <v>0</v>
      </c>
      <c r="AH271" s="9" t="n">
        <v>0</v>
      </c>
      <c r="AI271" s="9" t="n">
        <v>0</v>
      </c>
      <c r="AJ271" s="9" t="n">
        <v>0</v>
      </c>
      <c r="AK271" s="9" t="n">
        <v>0</v>
      </c>
      <c r="AL271" s="9" t="n">
        <v>0</v>
      </c>
      <c r="AM271" s="9" t="n">
        <v>0</v>
      </c>
      <c r="AN271" s="9" t="n">
        <v>0</v>
      </c>
      <c r="AO271" s="9" t="n">
        <v>0</v>
      </c>
      <c r="AP271" s="9" t="n">
        <v>0</v>
      </c>
      <c r="AQ271" s="9" t="n">
        <v>0</v>
      </c>
      <c r="AR271" s="9" t="n">
        <v>0</v>
      </c>
      <c r="AS271" s="9" t="n">
        <v>0</v>
      </c>
      <c r="AT271" s="9" t="n">
        <f aca="false">T271-G271</f>
        <v>17480</v>
      </c>
      <c r="AU271" s="10" t="str">
        <f aca="false">IF(G271=0,"",(T271-G271)/G271)</f>
        <v/>
      </c>
      <c r="AV271" s="9" t="n">
        <f aca="false">AG271-T271</f>
        <v>-17480</v>
      </c>
      <c r="AW271" s="10" t="n">
        <f aca="false">IF(T271=0,"",(AG271-T271)/T271)</f>
        <v>-1</v>
      </c>
      <c r="AX271" s="0" t="str">
        <f aca="false">IF(AND(T271=0,AG271&gt;0),"Novo/Recuperado",IF(AND(T271&gt;0,AG271=0),"Perdido",IF(AG271&gt;T271,"Crescimento",IF(AG271&lt;T271,"Queda","Estável"))))</f>
        <v>Perdido</v>
      </c>
      <c r="AY271" s="10" t="n">
        <f aca="false">IF(SUM($AG:$AG)=0,0,AG271/SUM($AG:$AG))</f>
        <v>0</v>
      </c>
      <c r="AZ271" s="9" t="n">
        <f aca="false">IF(AG271&lt;T271,T271-AG271,0)</f>
        <v>17480</v>
      </c>
      <c r="BA271" s="9" t="n">
        <f aca="false">AG271/5*12</f>
        <v>0</v>
      </c>
      <c r="BB271" s="9" t="n">
        <f aca="false">BA271-T271</f>
        <v>-17480</v>
      </c>
    </row>
    <row r="272" customFormat="false" ht="15" hidden="false" customHeight="false" outlineLevel="0" collapsed="false">
      <c r="A272" s="0" t="s">
        <v>14</v>
      </c>
      <c r="B272" s="0" t="s">
        <v>14</v>
      </c>
      <c r="C272" s="0" t="s">
        <v>14</v>
      </c>
      <c r="E272" s="0" t="s">
        <v>1485</v>
      </c>
      <c r="F272" s="0" t="s">
        <v>1486</v>
      </c>
      <c r="G272" s="9" t="n">
        <v>67100.09</v>
      </c>
      <c r="H272" s="9" t="n">
        <v>0</v>
      </c>
      <c r="I272" s="9" t="n">
        <v>3755.2</v>
      </c>
      <c r="J272" s="9" t="n">
        <v>0</v>
      </c>
      <c r="K272" s="9" t="n">
        <v>4651.1</v>
      </c>
      <c r="L272" s="9" t="n">
        <v>0</v>
      </c>
      <c r="M272" s="9" t="n">
        <v>12777.89</v>
      </c>
      <c r="N272" s="9" t="n">
        <v>2528.5</v>
      </c>
      <c r="O272" s="9" t="n">
        <v>15173.48</v>
      </c>
      <c r="P272" s="9" t="n">
        <v>5527.13</v>
      </c>
      <c r="Q272" s="9" t="n">
        <v>14981.09</v>
      </c>
      <c r="R272" s="9" t="n">
        <v>9835.7</v>
      </c>
      <c r="S272" s="9" t="n">
        <v>-2130</v>
      </c>
      <c r="T272" s="9" t="n">
        <v>17399.3</v>
      </c>
      <c r="U272" s="9" t="n">
        <v>0</v>
      </c>
      <c r="V272" s="9" t="n">
        <v>0</v>
      </c>
      <c r="W272" s="9" t="n">
        <v>0</v>
      </c>
      <c r="X272" s="9" t="n">
        <v>11039.52</v>
      </c>
      <c r="Y272" s="9" t="n">
        <v>0</v>
      </c>
      <c r="Z272" s="9" t="n">
        <v>0</v>
      </c>
      <c r="AA272" s="9" t="n">
        <v>6359.78</v>
      </c>
      <c r="AB272" s="9" t="n">
        <v>0</v>
      </c>
      <c r="AC272" s="9" t="n">
        <v>0</v>
      </c>
      <c r="AD272" s="9" t="n">
        <v>0</v>
      </c>
      <c r="AE272" s="9" t="n">
        <v>0</v>
      </c>
      <c r="AF272" s="9" t="n">
        <v>0</v>
      </c>
      <c r="AG272" s="9" t="n">
        <v>0</v>
      </c>
      <c r="AH272" s="9" t="n">
        <v>0</v>
      </c>
      <c r="AI272" s="9" t="n">
        <v>0</v>
      </c>
      <c r="AJ272" s="9" t="n">
        <v>0</v>
      </c>
      <c r="AK272" s="9" t="n">
        <v>0</v>
      </c>
      <c r="AL272" s="9" t="n">
        <v>0</v>
      </c>
      <c r="AM272" s="9" t="n">
        <v>0</v>
      </c>
      <c r="AN272" s="9" t="n">
        <v>0</v>
      </c>
      <c r="AO272" s="9" t="n">
        <v>0</v>
      </c>
      <c r="AP272" s="9" t="n">
        <v>0</v>
      </c>
      <c r="AQ272" s="9" t="n">
        <v>0</v>
      </c>
      <c r="AR272" s="9" t="n">
        <v>0</v>
      </c>
      <c r="AS272" s="9" t="n">
        <v>0</v>
      </c>
      <c r="AT272" s="9" t="n">
        <f aca="false">T272-G272</f>
        <v>-49700.79</v>
      </c>
      <c r="AU272" s="10" t="n">
        <f aca="false">IF(G272=0,"",(T272-G272)/G272)</f>
        <v>-0.74069632395426</v>
      </c>
      <c r="AV272" s="9" t="n">
        <f aca="false">AG272-T272</f>
        <v>-17399.3</v>
      </c>
      <c r="AW272" s="10" t="n">
        <f aca="false">IF(T272=0,"",(AG272-T272)/T272)</f>
        <v>-1</v>
      </c>
      <c r="AX272" s="0" t="str">
        <f aca="false">IF(AND(T272=0,AG272&gt;0),"Novo/Recuperado",IF(AND(T272&gt;0,AG272=0),"Perdido",IF(AG272&gt;T272,"Crescimento",IF(AG272&lt;T272,"Queda","Estável"))))</f>
        <v>Perdido</v>
      </c>
      <c r="AY272" s="10" t="n">
        <f aca="false">IF(SUM($AG:$AG)=0,0,AG272/SUM($AG:$AG))</f>
        <v>0</v>
      </c>
      <c r="AZ272" s="9" t="n">
        <f aca="false">IF(AG272&lt;T272,T272-AG272,0)</f>
        <v>17399.3</v>
      </c>
      <c r="BA272" s="9" t="n">
        <f aca="false">AG272/5*12</f>
        <v>0</v>
      </c>
      <c r="BB272" s="9" t="n">
        <f aca="false">BA272-T272</f>
        <v>-17399.3</v>
      </c>
    </row>
    <row r="273" customFormat="false" ht="15" hidden="false" customHeight="false" outlineLevel="0" collapsed="false">
      <c r="A273" s="0" t="s">
        <v>2321</v>
      </c>
      <c r="B273" s="0" t="s">
        <v>791</v>
      </c>
      <c r="C273" s="0" t="s">
        <v>2321</v>
      </c>
      <c r="E273" s="0" t="s">
        <v>3661</v>
      </c>
      <c r="F273" s="0" t="s">
        <v>3662</v>
      </c>
      <c r="G273" s="9" t="n">
        <v>45007.5</v>
      </c>
      <c r="H273" s="9" t="n">
        <v>0</v>
      </c>
      <c r="I273" s="9" t="n">
        <v>0</v>
      </c>
      <c r="J273" s="9" t="n">
        <v>0</v>
      </c>
      <c r="K273" s="9" t="n">
        <v>0</v>
      </c>
      <c r="L273" s="9" t="n">
        <v>0</v>
      </c>
      <c r="M273" s="9" t="n">
        <v>0</v>
      </c>
      <c r="N273" s="9" t="n">
        <v>0</v>
      </c>
      <c r="O273" s="9" t="n">
        <v>0</v>
      </c>
      <c r="P273" s="9" t="n">
        <v>0</v>
      </c>
      <c r="Q273" s="9" t="n">
        <v>30200</v>
      </c>
      <c r="R273" s="9" t="n">
        <v>14807.5</v>
      </c>
      <c r="S273" s="9" t="n">
        <v>0</v>
      </c>
      <c r="T273" s="9" t="n">
        <v>17384.5</v>
      </c>
      <c r="U273" s="9" t="n">
        <v>0</v>
      </c>
      <c r="V273" s="9" t="n">
        <v>0</v>
      </c>
      <c r="W273" s="9" t="n">
        <v>0</v>
      </c>
      <c r="X273" s="9" t="n">
        <v>0</v>
      </c>
      <c r="Y273" s="9" t="n">
        <v>0</v>
      </c>
      <c r="Z273" s="9" t="n">
        <v>0</v>
      </c>
      <c r="AA273" s="9" t="n">
        <v>17384.5</v>
      </c>
      <c r="AB273" s="9" t="n">
        <v>0</v>
      </c>
      <c r="AC273" s="9" t="n">
        <v>0</v>
      </c>
      <c r="AD273" s="9" t="n">
        <v>0</v>
      </c>
      <c r="AE273" s="9" t="n">
        <v>0</v>
      </c>
      <c r="AF273" s="9" t="n">
        <v>0</v>
      </c>
      <c r="AG273" s="9" t="n">
        <v>0</v>
      </c>
      <c r="AH273" s="9" t="n">
        <v>0</v>
      </c>
      <c r="AI273" s="9" t="n">
        <v>0</v>
      </c>
      <c r="AJ273" s="9" t="n">
        <v>0</v>
      </c>
      <c r="AK273" s="9" t="n">
        <v>0</v>
      </c>
      <c r="AL273" s="9" t="n">
        <v>0</v>
      </c>
      <c r="AM273" s="9" t="n">
        <v>0</v>
      </c>
      <c r="AN273" s="9" t="n">
        <v>0</v>
      </c>
      <c r="AO273" s="9" t="n">
        <v>0</v>
      </c>
      <c r="AP273" s="9" t="n">
        <v>0</v>
      </c>
      <c r="AQ273" s="9" t="n">
        <v>0</v>
      </c>
      <c r="AR273" s="9" t="n">
        <v>0</v>
      </c>
      <c r="AS273" s="9" t="n">
        <v>0</v>
      </c>
      <c r="AT273" s="9" t="n">
        <f aca="false">T273-G273</f>
        <v>-27623</v>
      </c>
      <c r="AU273" s="10" t="n">
        <f aca="false">IF(G273=0,"",(T273-G273)/G273)</f>
        <v>-0.61374215408543</v>
      </c>
      <c r="AV273" s="9" t="n">
        <f aca="false">AG273-T273</f>
        <v>-17384.5</v>
      </c>
      <c r="AW273" s="10" t="n">
        <f aca="false">IF(T273=0,"",(AG273-T273)/T273)</f>
        <v>-1</v>
      </c>
      <c r="AX273" s="0" t="str">
        <f aca="false">IF(AND(T273=0,AG273&gt;0),"Novo/Recuperado",IF(AND(T273&gt;0,AG273=0),"Perdido",IF(AG273&gt;T273,"Crescimento",IF(AG273&lt;T273,"Queda","Estável"))))</f>
        <v>Perdido</v>
      </c>
      <c r="AY273" s="10" t="n">
        <f aca="false">IF(SUM($AG:$AG)=0,0,AG273/SUM($AG:$AG))</f>
        <v>0</v>
      </c>
      <c r="AZ273" s="9" t="n">
        <f aca="false">IF(AG273&lt;T273,T273-AG273,0)</f>
        <v>17384.5</v>
      </c>
      <c r="BA273" s="9" t="n">
        <f aca="false">AG273/5*12</f>
        <v>0</v>
      </c>
      <c r="BB273" s="9" t="n">
        <f aca="false">BA273-T273</f>
        <v>-17384.5</v>
      </c>
    </row>
    <row r="274" customFormat="false" ht="15" hidden="false" customHeight="false" outlineLevel="0" collapsed="false">
      <c r="A274" s="0" t="s">
        <v>16</v>
      </c>
      <c r="C274" s="0" t="s">
        <v>16</v>
      </c>
      <c r="E274" s="0" t="s">
        <v>4326</v>
      </c>
      <c r="F274" s="0" t="s">
        <v>4327</v>
      </c>
      <c r="G274" s="9" t="n">
        <v>0</v>
      </c>
      <c r="H274" s="9" t="n">
        <v>0</v>
      </c>
      <c r="I274" s="9" t="n">
        <v>0</v>
      </c>
      <c r="J274" s="9" t="n">
        <v>0</v>
      </c>
      <c r="K274" s="9" t="n">
        <v>0</v>
      </c>
      <c r="L274" s="9" t="n">
        <v>0</v>
      </c>
      <c r="M274" s="9" t="n">
        <v>0</v>
      </c>
      <c r="N274" s="9" t="n">
        <v>0</v>
      </c>
      <c r="O274" s="9" t="n">
        <v>0</v>
      </c>
      <c r="P274" s="9" t="n">
        <v>0</v>
      </c>
      <c r="Q274" s="9" t="n">
        <v>0</v>
      </c>
      <c r="R274" s="9" t="n">
        <v>0</v>
      </c>
      <c r="S274" s="9" t="n">
        <v>0</v>
      </c>
      <c r="T274" s="9" t="n">
        <v>17361.76</v>
      </c>
      <c r="U274" s="9" t="n">
        <v>0</v>
      </c>
      <c r="V274" s="9" t="n">
        <v>0</v>
      </c>
      <c r="W274" s="9" t="n">
        <v>0</v>
      </c>
      <c r="X274" s="9" t="n">
        <v>0</v>
      </c>
      <c r="Y274" s="9" t="n">
        <v>0</v>
      </c>
      <c r="Z274" s="9" t="n">
        <v>0</v>
      </c>
      <c r="AA274" s="9" t="n">
        <v>6953.76</v>
      </c>
      <c r="AB274" s="9" t="n">
        <v>0</v>
      </c>
      <c r="AC274" s="9" t="n">
        <v>0</v>
      </c>
      <c r="AD274" s="9" t="n">
        <v>0</v>
      </c>
      <c r="AE274" s="9" t="n">
        <v>10408</v>
      </c>
      <c r="AF274" s="9" t="n">
        <v>0</v>
      </c>
      <c r="AG274" s="9" t="n">
        <v>0</v>
      </c>
      <c r="AH274" s="9" t="n">
        <v>0</v>
      </c>
      <c r="AI274" s="9" t="n">
        <v>0</v>
      </c>
      <c r="AJ274" s="9" t="n">
        <v>0</v>
      </c>
      <c r="AK274" s="9" t="n">
        <v>0</v>
      </c>
      <c r="AL274" s="9" t="n">
        <v>0</v>
      </c>
      <c r="AM274" s="9" t="n">
        <v>0</v>
      </c>
      <c r="AN274" s="9" t="n">
        <v>0</v>
      </c>
      <c r="AO274" s="9" t="n">
        <v>0</v>
      </c>
      <c r="AP274" s="9" t="n">
        <v>0</v>
      </c>
      <c r="AQ274" s="9" t="n">
        <v>0</v>
      </c>
      <c r="AR274" s="9" t="n">
        <v>0</v>
      </c>
      <c r="AS274" s="9" t="n">
        <v>0</v>
      </c>
      <c r="AT274" s="9" t="n">
        <f aca="false">T274-G274</f>
        <v>17361.76</v>
      </c>
      <c r="AU274" s="10" t="str">
        <f aca="false">IF(G274=0,"",(T274-G274)/G274)</f>
        <v/>
      </c>
      <c r="AV274" s="9" t="n">
        <f aca="false">AG274-T274</f>
        <v>-17361.76</v>
      </c>
      <c r="AW274" s="10" t="n">
        <f aca="false">IF(T274=0,"",(AG274-T274)/T274)</f>
        <v>-1</v>
      </c>
      <c r="AX274" s="0" t="str">
        <f aca="false">IF(AND(T274=0,AG274&gt;0),"Novo/Recuperado",IF(AND(T274&gt;0,AG274=0),"Perdido",IF(AG274&gt;T274,"Crescimento",IF(AG274&lt;T274,"Queda","Estável"))))</f>
        <v>Perdido</v>
      </c>
      <c r="AY274" s="10" t="n">
        <f aca="false">IF(SUM($AG:$AG)=0,0,AG274/SUM($AG:$AG))</f>
        <v>0</v>
      </c>
      <c r="AZ274" s="9" t="n">
        <f aca="false">IF(AG274&lt;T274,T274-AG274,0)</f>
        <v>17361.76</v>
      </c>
      <c r="BA274" s="9" t="n">
        <f aca="false">AG274/5*12</f>
        <v>0</v>
      </c>
      <c r="BB274" s="9" t="n">
        <f aca="false">BA274-T274</f>
        <v>-17361.76</v>
      </c>
    </row>
    <row r="275" customFormat="false" ht="15" hidden="false" customHeight="false" outlineLevel="0" collapsed="false">
      <c r="A275" s="0" t="s">
        <v>14</v>
      </c>
      <c r="C275" s="0" t="s">
        <v>14</v>
      </c>
      <c r="E275" s="0" t="s">
        <v>4148</v>
      </c>
      <c r="F275" s="0" t="s">
        <v>4149</v>
      </c>
      <c r="G275" s="9" t="n">
        <v>0</v>
      </c>
      <c r="H275" s="9" t="n">
        <v>0</v>
      </c>
      <c r="I275" s="9" t="n">
        <v>0</v>
      </c>
      <c r="J275" s="9" t="n">
        <v>0</v>
      </c>
      <c r="K275" s="9" t="n">
        <v>0</v>
      </c>
      <c r="L275" s="9" t="n">
        <v>0</v>
      </c>
      <c r="M275" s="9" t="n">
        <v>0</v>
      </c>
      <c r="N275" s="9" t="n">
        <v>0</v>
      </c>
      <c r="O275" s="9" t="n">
        <v>0</v>
      </c>
      <c r="P275" s="9" t="n">
        <v>0</v>
      </c>
      <c r="Q275" s="9" t="n">
        <v>0</v>
      </c>
      <c r="R275" s="9" t="n">
        <v>0</v>
      </c>
      <c r="S275" s="9" t="n">
        <v>0</v>
      </c>
      <c r="T275" s="9" t="n">
        <v>17352</v>
      </c>
      <c r="U275" s="9" t="n">
        <v>0</v>
      </c>
      <c r="V275" s="9" t="n">
        <v>0</v>
      </c>
      <c r="W275" s="9" t="n">
        <v>0</v>
      </c>
      <c r="X275" s="9" t="n">
        <v>0</v>
      </c>
      <c r="Y275" s="9" t="n">
        <v>2354</v>
      </c>
      <c r="Z275" s="9" t="n">
        <v>7336</v>
      </c>
      <c r="AA275" s="9" t="n">
        <v>7662</v>
      </c>
      <c r="AB275" s="9" t="n">
        <v>0</v>
      </c>
      <c r="AC275" s="9" t="n">
        <v>0</v>
      </c>
      <c r="AD275" s="9" t="n">
        <v>0</v>
      </c>
      <c r="AE275" s="9" t="n">
        <v>0</v>
      </c>
      <c r="AF275" s="9" t="n">
        <v>0</v>
      </c>
      <c r="AG275" s="9" t="n">
        <v>0</v>
      </c>
      <c r="AH275" s="9" t="n">
        <v>0</v>
      </c>
      <c r="AI275" s="9" t="n">
        <v>0</v>
      </c>
      <c r="AJ275" s="9" t="n">
        <v>0</v>
      </c>
      <c r="AK275" s="9" t="n">
        <v>0</v>
      </c>
      <c r="AL275" s="9" t="n">
        <v>0</v>
      </c>
      <c r="AM275" s="9" t="n">
        <v>0</v>
      </c>
      <c r="AN275" s="9" t="n">
        <v>0</v>
      </c>
      <c r="AO275" s="9" t="n">
        <v>0</v>
      </c>
      <c r="AP275" s="9" t="n">
        <v>0</v>
      </c>
      <c r="AQ275" s="9" t="n">
        <v>0</v>
      </c>
      <c r="AR275" s="9" t="n">
        <v>0</v>
      </c>
      <c r="AS275" s="9" t="n">
        <v>0</v>
      </c>
      <c r="AT275" s="9" t="n">
        <f aca="false">T275-G275</f>
        <v>17352</v>
      </c>
      <c r="AU275" s="10" t="str">
        <f aca="false">IF(G275=0,"",(T275-G275)/G275)</f>
        <v/>
      </c>
      <c r="AV275" s="9" t="n">
        <f aca="false">AG275-T275</f>
        <v>-17352</v>
      </c>
      <c r="AW275" s="10" t="n">
        <f aca="false">IF(T275=0,"",(AG275-T275)/T275)</f>
        <v>-1</v>
      </c>
      <c r="AX275" s="0" t="str">
        <f aca="false">IF(AND(T275=0,AG275&gt;0),"Novo/Recuperado",IF(AND(T275&gt;0,AG275=0),"Perdido",IF(AG275&gt;T275,"Crescimento",IF(AG275&lt;T275,"Queda","Estável"))))</f>
        <v>Perdido</v>
      </c>
      <c r="AY275" s="10" t="n">
        <f aca="false">IF(SUM($AG:$AG)=0,0,AG275/SUM($AG:$AG))</f>
        <v>0</v>
      </c>
      <c r="AZ275" s="9" t="n">
        <f aca="false">IF(AG275&lt;T275,T275-AG275,0)</f>
        <v>17352</v>
      </c>
      <c r="BA275" s="9" t="n">
        <f aca="false">AG275/5*12</f>
        <v>0</v>
      </c>
      <c r="BB275" s="9" t="n">
        <f aca="false">BA275-T275</f>
        <v>-17352</v>
      </c>
    </row>
    <row r="276" customFormat="false" ht="15" hidden="false" customHeight="false" outlineLevel="0" collapsed="false">
      <c r="A276" s="0" t="s">
        <v>3410</v>
      </c>
      <c r="B276" s="0" t="s">
        <v>791</v>
      </c>
      <c r="C276" s="0" t="s">
        <v>3410</v>
      </c>
      <c r="E276" s="0" t="s">
        <v>841</v>
      </c>
      <c r="F276" s="0" t="s">
        <v>842</v>
      </c>
      <c r="G276" s="9" t="n">
        <v>41301.65</v>
      </c>
      <c r="H276" s="9" t="n">
        <v>6827.8</v>
      </c>
      <c r="I276" s="9" t="n">
        <v>0</v>
      </c>
      <c r="J276" s="9" t="n">
        <v>3058.79</v>
      </c>
      <c r="K276" s="9" t="n">
        <v>0</v>
      </c>
      <c r="L276" s="9" t="n">
        <v>13129.93</v>
      </c>
      <c r="M276" s="9" t="n">
        <v>0</v>
      </c>
      <c r="N276" s="9" t="n">
        <v>12388</v>
      </c>
      <c r="O276" s="9" t="n">
        <v>0</v>
      </c>
      <c r="P276" s="9" t="n">
        <v>0</v>
      </c>
      <c r="Q276" s="9" t="n">
        <v>5897.13</v>
      </c>
      <c r="R276" s="9" t="n">
        <v>0</v>
      </c>
      <c r="S276" s="9" t="n">
        <v>0</v>
      </c>
      <c r="T276" s="9" t="n">
        <v>17309.46</v>
      </c>
      <c r="U276" s="9" t="n">
        <v>0</v>
      </c>
      <c r="V276" s="9" t="n">
        <v>0</v>
      </c>
      <c r="W276" s="9" t="n">
        <v>0</v>
      </c>
      <c r="X276" s="9" t="n">
        <v>3020</v>
      </c>
      <c r="Y276" s="9" t="n">
        <v>9464.79</v>
      </c>
      <c r="Z276" s="9" t="n">
        <v>0</v>
      </c>
      <c r="AA276" s="9" t="n">
        <v>4824.67</v>
      </c>
      <c r="AB276" s="9" t="n">
        <v>0</v>
      </c>
      <c r="AC276" s="9" t="n">
        <v>0</v>
      </c>
      <c r="AD276" s="9" t="n">
        <v>0</v>
      </c>
      <c r="AE276" s="9" t="n">
        <v>0</v>
      </c>
      <c r="AF276" s="9" t="n">
        <v>0</v>
      </c>
      <c r="AG276" s="9" t="n">
        <v>0</v>
      </c>
      <c r="AH276" s="9" t="n">
        <v>0</v>
      </c>
      <c r="AI276" s="9" t="n">
        <v>0</v>
      </c>
      <c r="AJ276" s="9" t="n">
        <v>0</v>
      </c>
      <c r="AK276" s="9" t="n">
        <v>0</v>
      </c>
      <c r="AL276" s="9" t="n">
        <v>0</v>
      </c>
      <c r="AM276" s="9" t="n">
        <v>0</v>
      </c>
      <c r="AN276" s="9" t="n">
        <v>0</v>
      </c>
      <c r="AO276" s="9" t="n">
        <v>0</v>
      </c>
      <c r="AP276" s="9" t="n">
        <v>0</v>
      </c>
      <c r="AQ276" s="9" t="n">
        <v>0</v>
      </c>
      <c r="AR276" s="9" t="n">
        <v>0</v>
      </c>
      <c r="AS276" s="9" t="n">
        <v>0</v>
      </c>
      <c r="AT276" s="9" t="n">
        <f aca="false">T276-G276</f>
        <v>-23992.19</v>
      </c>
      <c r="AU276" s="10" t="n">
        <f aca="false">IF(G276=0,"",(T276-G276)/G276)</f>
        <v>-0.580901489407808</v>
      </c>
      <c r="AV276" s="9" t="n">
        <f aca="false">AG276-T276</f>
        <v>-17309.46</v>
      </c>
      <c r="AW276" s="10" t="n">
        <f aca="false">IF(T276=0,"",(AG276-T276)/T276)</f>
        <v>-1</v>
      </c>
      <c r="AX276" s="0" t="str">
        <f aca="false">IF(AND(T276=0,AG276&gt;0),"Novo/Recuperado",IF(AND(T276&gt;0,AG276=0),"Perdido",IF(AG276&gt;T276,"Crescimento",IF(AG276&lt;T276,"Queda","Estável"))))</f>
        <v>Perdido</v>
      </c>
      <c r="AY276" s="10" t="n">
        <f aca="false">IF(SUM($AG:$AG)=0,0,AG276/SUM($AG:$AG))</f>
        <v>0</v>
      </c>
      <c r="AZ276" s="9" t="n">
        <f aca="false">IF(AG276&lt;T276,T276-AG276,0)</f>
        <v>17309.46</v>
      </c>
      <c r="BA276" s="9" t="n">
        <f aca="false">AG276/5*12</f>
        <v>0</v>
      </c>
      <c r="BB276" s="9" t="n">
        <f aca="false">BA276-T276</f>
        <v>-17309.46</v>
      </c>
    </row>
    <row r="277" customFormat="false" ht="15" hidden="false" customHeight="false" outlineLevel="0" collapsed="false">
      <c r="A277" s="0" t="s">
        <v>25</v>
      </c>
      <c r="B277" s="0" t="s">
        <v>14</v>
      </c>
      <c r="C277" s="0" t="s">
        <v>25</v>
      </c>
      <c r="E277" s="0" t="s">
        <v>290</v>
      </c>
      <c r="F277" s="0" t="s">
        <v>291</v>
      </c>
      <c r="G277" s="9" t="n">
        <v>449577.76</v>
      </c>
      <c r="H277" s="9" t="n">
        <v>51324.42</v>
      </c>
      <c r="I277" s="9" t="n">
        <v>22242.78</v>
      </c>
      <c r="J277" s="9" t="n">
        <v>35054</v>
      </c>
      <c r="K277" s="9" t="n">
        <v>35945.1</v>
      </c>
      <c r="L277" s="9" t="n">
        <v>32774.86</v>
      </c>
      <c r="M277" s="9" t="n">
        <v>59559.2</v>
      </c>
      <c r="N277" s="9" t="n">
        <v>69240</v>
      </c>
      <c r="O277" s="9" t="n">
        <v>41160</v>
      </c>
      <c r="P277" s="9" t="n">
        <v>49283.4</v>
      </c>
      <c r="Q277" s="9" t="n">
        <v>32400</v>
      </c>
      <c r="R277" s="9" t="n">
        <v>20594</v>
      </c>
      <c r="S277" s="9" t="n">
        <v>0</v>
      </c>
      <c r="T277" s="9" t="n">
        <v>17300</v>
      </c>
      <c r="U277" s="9" t="n">
        <v>17300</v>
      </c>
      <c r="V277" s="9" t="n">
        <v>0</v>
      </c>
      <c r="W277" s="9" t="n">
        <v>0</v>
      </c>
      <c r="X277" s="9" t="n">
        <v>0</v>
      </c>
      <c r="Y277" s="9" t="n">
        <v>0</v>
      </c>
      <c r="Z277" s="9" t="n">
        <v>0</v>
      </c>
      <c r="AA277" s="9" t="n">
        <v>0</v>
      </c>
      <c r="AB277" s="9" t="n">
        <v>0</v>
      </c>
      <c r="AC277" s="9" t="n">
        <v>0</v>
      </c>
      <c r="AD277" s="9" t="n">
        <v>0</v>
      </c>
      <c r="AE277" s="9" t="n">
        <v>0</v>
      </c>
      <c r="AF277" s="9" t="n">
        <v>0</v>
      </c>
      <c r="AG277" s="9" t="n">
        <v>0</v>
      </c>
      <c r="AH277" s="9" t="n">
        <v>0</v>
      </c>
      <c r="AI277" s="9" t="n">
        <v>0</v>
      </c>
      <c r="AJ277" s="9" t="n">
        <v>0</v>
      </c>
      <c r="AK277" s="9" t="n">
        <v>0</v>
      </c>
      <c r="AL277" s="9" t="n">
        <v>0</v>
      </c>
      <c r="AM277" s="9" t="n">
        <v>0</v>
      </c>
      <c r="AN277" s="9" t="n">
        <v>0</v>
      </c>
      <c r="AO277" s="9" t="n">
        <v>0</v>
      </c>
      <c r="AP277" s="9" t="n">
        <v>0</v>
      </c>
      <c r="AQ277" s="9" t="n">
        <v>0</v>
      </c>
      <c r="AR277" s="9" t="n">
        <v>0</v>
      </c>
      <c r="AS277" s="9" t="n">
        <v>0</v>
      </c>
      <c r="AT277" s="9" t="n">
        <f aca="false">T277-G277</f>
        <v>-432277.76</v>
      </c>
      <c r="AU277" s="10" t="n">
        <f aca="false">IF(G277=0,"",(T277-G277)/G277)</f>
        <v>-0.961519448826828</v>
      </c>
      <c r="AV277" s="9" t="n">
        <f aca="false">AG277-T277</f>
        <v>-17300</v>
      </c>
      <c r="AW277" s="10" t="n">
        <f aca="false">IF(T277=0,"",(AG277-T277)/T277)</f>
        <v>-1</v>
      </c>
      <c r="AX277" s="0" t="str">
        <f aca="false">IF(AND(T277=0,AG277&gt;0),"Novo/Recuperado",IF(AND(T277&gt;0,AG277=0),"Perdido",IF(AG277&gt;T277,"Crescimento",IF(AG277&lt;T277,"Queda","Estável"))))</f>
        <v>Perdido</v>
      </c>
      <c r="AY277" s="10" t="n">
        <f aca="false">IF(SUM($AG:$AG)=0,0,AG277/SUM($AG:$AG))</f>
        <v>0</v>
      </c>
      <c r="AZ277" s="9" t="n">
        <f aca="false">IF(AG277&lt;T277,T277-AG277,0)</f>
        <v>17300</v>
      </c>
      <c r="BA277" s="9" t="n">
        <f aca="false">AG277/5*12</f>
        <v>0</v>
      </c>
      <c r="BB277" s="9" t="n">
        <f aca="false">BA277-T277</f>
        <v>-17300</v>
      </c>
    </row>
    <row r="278" customFormat="false" ht="15" hidden="false" customHeight="false" outlineLevel="0" collapsed="false">
      <c r="A278" s="0" t="s">
        <v>881</v>
      </c>
      <c r="B278" s="0" t="s">
        <v>881</v>
      </c>
      <c r="C278" s="0" t="s">
        <v>881</v>
      </c>
      <c r="E278" s="0" t="s">
        <v>2213</v>
      </c>
      <c r="F278" s="0" t="s">
        <v>2214</v>
      </c>
      <c r="G278" s="9" t="n">
        <v>79606.3</v>
      </c>
      <c r="H278" s="9" t="n">
        <v>0</v>
      </c>
      <c r="I278" s="9" t="n">
        <v>0</v>
      </c>
      <c r="J278" s="9" t="n">
        <v>2391.9</v>
      </c>
      <c r="K278" s="9" t="n">
        <v>18045.61</v>
      </c>
      <c r="L278" s="9" t="n">
        <v>9620.3</v>
      </c>
      <c r="M278" s="9" t="n">
        <v>15647.04</v>
      </c>
      <c r="N278" s="9" t="n">
        <v>3049.5</v>
      </c>
      <c r="O278" s="9" t="n">
        <v>0</v>
      </c>
      <c r="P278" s="9" t="n">
        <v>20671.45</v>
      </c>
      <c r="Q278" s="9" t="n">
        <v>1282.5</v>
      </c>
      <c r="R278" s="9" t="n">
        <v>1047.5</v>
      </c>
      <c r="S278" s="9" t="n">
        <v>7850.5</v>
      </c>
      <c r="T278" s="9" t="n">
        <v>17212.39</v>
      </c>
      <c r="U278" s="9" t="n">
        <v>11382.4</v>
      </c>
      <c r="V278" s="9" t="n">
        <v>0</v>
      </c>
      <c r="W278" s="9" t="n">
        <v>0</v>
      </c>
      <c r="X278" s="9" t="n">
        <v>0</v>
      </c>
      <c r="Y278" s="9" t="n">
        <v>2010</v>
      </c>
      <c r="Z278" s="9" t="n">
        <v>320</v>
      </c>
      <c r="AA278" s="9" t="n">
        <v>194.34</v>
      </c>
      <c r="AB278" s="9" t="n">
        <v>0</v>
      </c>
      <c r="AC278" s="9" t="n">
        <v>0</v>
      </c>
      <c r="AD278" s="9" t="n">
        <v>942.05</v>
      </c>
      <c r="AE278" s="9" t="n">
        <v>0</v>
      </c>
      <c r="AF278" s="9" t="n">
        <v>2363.6</v>
      </c>
      <c r="AG278" s="9" t="n">
        <v>0</v>
      </c>
      <c r="AH278" s="9" t="n">
        <v>0</v>
      </c>
      <c r="AI278" s="9" t="n">
        <v>0</v>
      </c>
      <c r="AJ278" s="9" t="n">
        <v>0</v>
      </c>
      <c r="AK278" s="9" t="n">
        <v>0</v>
      </c>
      <c r="AL278" s="9" t="n">
        <v>0</v>
      </c>
      <c r="AM278" s="9" t="n">
        <v>0</v>
      </c>
      <c r="AN278" s="9" t="n">
        <v>0</v>
      </c>
      <c r="AO278" s="9" t="n">
        <v>0</v>
      </c>
      <c r="AP278" s="9" t="n">
        <v>0</v>
      </c>
      <c r="AQ278" s="9" t="n">
        <v>0</v>
      </c>
      <c r="AR278" s="9" t="n">
        <v>0</v>
      </c>
      <c r="AS278" s="9" t="n">
        <v>0</v>
      </c>
      <c r="AT278" s="9" t="n">
        <f aca="false">T278-G278</f>
        <v>-62393.91</v>
      </c>
      <c r="AU278" s="10" t="n">
        <f aca="false">IF(G278=0,"",(T278-G278)/G278)</f>
        <v>-0.783781057529366</v>
      </c>
      <c r="AV278" s="9" t="n">
        <f aca="false">AG278-T278</f>
        <v>-17212.39</v>
      </c>
      <c r="AW278" s="10" t="n">
        <f aca="false">IF(T278=0,"",(AG278-T278)/T278)</f>
        <v>-1</v>
      </c>
      <c r="AX278" s="0" t="str">
        <f aca="false">IF(AND(T278=0,AG278&gt;0),"Novo/Recuperado",IF(AND(T278&gt;0,AG278=0),"Perdido",IF(AG278&gt;T278,"Crescimento",IF(AG278&lt;T278,"Queda","Estável"))))</f>
        <v>Perdido</v>
      </c>
      <c r="AY278" s="10" t="n">
        <f aca="false">IF(SUM($AG:$AG)=0,0,AG278/SUM($AG:$AG))</f>
        <v>0</v>
      </c>
      <c r="AZ278" s="9" t="n">
        <f aca="false">IF(AG278&lt;T278,T278-AG278,0)</f>
        <v>17212.39</v>
      </c>
      <c r="BA278" s="9" t="n">
        <f aca="false">AG278/5*12</f>
        <v>0</v>
      </c>
      <c r="BB278" s="9" t="n">
        <f aca="false">BA278-T278</f>
        <v>-17212.39</v>
      </c>
    </row>
    <row r="279" customFormat="false" ht="15" hidden="false" customHeight="false" outlineLevel="0" collapsed="false">
      <c r="A279" s="0" t="s">
        <v>14</v>
      </c>
      <c r="C279" s="0" t="s">
        <v>14</v>
      </c>
      <c r="E279" s="0" t="s">
        <v>4302</v>
      </c>
      <c r="F279" s="0" t="s">
        <v>4303</v>
      </c>
      <c r="G279" s="9" t="n">
        <v>0</v>
      </c>
      <c r="H279" s="9" t="n">
        <v>0</v>
      </c>
      <c r="I279" s="9" t="n">
        <v>0</v>
      </c>
      <c r="J279" s="9" t="n">
        <v>0</v>
      </c>
      <c r="K279" s="9" t="n">
        <v>0</v>
      </c>
      <c r="L279" s="9" t="n">
        <v>0</v>
      </c>
      <c r="M279" s="9" t="n">
        <v>0</v>
      </c>
      <c r="N279" s="9" t="n">
        <v>0</v>
      </c>
      <c r="O279" s="9" t="n">
        <v>0</v>
      </c>
      <c r="P279" s="9" t="n">
        <v>0</v>
      </c>
      <c r="Q279" s="9" t="n">
        <v>0</v>
      </c>
      <c r="R279" s="9" t="n">
        <v>0</v>
      </c>
      <c r="S279" s="9" t="n">
        <v>0</v>
      </c>
      <c r="T279" s="9" t="n">
        <v>17195.52</v>
      </c>
      <c r="U279" s="9" t="n">
        <v>0</v>
      </c>
      <c r="V279" s="9" t="n">
        <v>0</v>
      </c>
      <c r="W279" s="9" t="n">
        <v>0</v>
      </c>
      <c r="X279" s="9" t="n">
        <v>0</v>
      </c>
      <c r="Y279" s="9" t="n">
        <v>0</v>
      </c>
      <c r="Z279" s="9" t="n">
        <v>0</v>
      </c>
      <c r="AA279" s="9" t="n">
        <v>17195.52</v>
      </c>
      <c r="AB279" s="9" t="n">
        <v>0</v>
      </c>
      <c r="AC279" s="9" t="n">
        <v>0</v>
      </c>
      <c r="AD279" s="9" t="n">
        <v>0</v>
      </c>
      <c r="AE279" s="9" t="n">
        <v>0</v>
      </c>
      <c r="AF279" s="9" t="n">
        <v>0</v>
      </c>
      <c r="AG279" s="9" t="n">
        <v>0</v>
      </c>
      <c r="AH279" s="9" t="n">
        <v>0</v>
      </c>
      <c r="AI279" s="9" t="n">
        <v>0</v>
      </c>
      <c r="AJ279" s="9" t="n">
        <v>0</v>
      </c>
      <c r="AK279" s="9" t="n">
        <v>0</v>
      </c>
      <c r="AL279" s="9" t="n">
        <v>0</v>
      </c>
      <c r="AM279" s="9" t="n">
        <v>0</v>
      </c>
      <c r="AN279" s="9" t="n">
        <v>0</v>
      </c>
      <c r="AO279" s="9" t="n">
        <v>0</v>
      </c>
      <c r="AP279" s="9" t="n">
        <v>0</v>
      </c>
      <c r="AQ279" s="9" t="n">
        <v>0</v>
      </c>
      <c r="AR279" s="9" t="n">
        <v>0</v>
      </c>
      <c r="AS279" s="9" t="n">
        <v>0</v>
      </c>
      <c r="AT279" s="9" t="n">
        <f aca="false">T279-G279</f>
        <v>17195.52</v>
      </c>
      <c r="AU279" s="10" t="str">
        <f aca="false">IF(G279=0,"",(T279-G279)/G279)</f>
        <v/>
      </c>
      <c r="AV279" s="9" t="n">
        <f aca="false">AG279-T279</f>
        <v>-17195.52</v>
      </c>
      <c r="AW279" s="10" t="n">
        <f aca="false">IF(T279=0,"",(AG279-T279)/T279)</f>
        <v>-1</v>
      </c>
      <c r="AX279" s="0" t="str">
        <f aca="false">IF(AND(T279=0,AG279&gt;0),"Novo/Recuperado",IF(AND(T279&gt;0,AG279=0),"Perdido",IF(AG279&gt;T279,"Crescimento",IF(AG279&lt;T279,"Queda","Estável"))))</f>
        <v>Perdido</v>
      </c>
      <c r="AY279" s="10" t="n">
        <f aca="false">IF(SUM($AG:$AG)=0,0,AG279/SUM($AG:$AG))</f>
        <v>0</v>
      </c>
      <c r="AZ279" s="9" t="n">
        <f aca="false">IF(AG279&lt;T279,T279-AG279,0)</f>
        <v>17195.52</v>
      </c>
      <c r="BA279" s="9" t="n">
        <f aca="false">AG279/5*12</f>
        <v>0</v>
      </c>
      <c r="BB279" s="9" t="n">
        <f aca="false">BA279-T279</f>
        <v>-17195.52</v>
      </c>
    </row>
    <row r="280" customFormat="false" ht="15" hidden="false" customHeight="false" outlineLevel="0" collapsed="false">
      <c r="A280" s="0" t="s">
        <v>1866</v>
      </c>
      <c r="C280" s="0" t="s">
        <v>1866</v>
      </c>
      <c r="E280" s="0" t="s">
        <v>4033</v>
      </c>
      <c r="F280" s="0" t="s">
        <v>4034</v>
      </c>
      <c r="G280" s="9" t="n">
        <v>0</v>
      </c>
      <c r="H280" s="9" t="n">
        <v>0</v>
      </c>
      <c r="I280" s="9" t="n">
        <v>0</v>
      </c>
      <c r="J280" s="9" t="n">
        <v>0</v>
      </c>
      <c r="K280" s="9" t="n">
        <v>0</v>
      </c>
      <c r="L280" s="9" t="n">
        <v>0</v>
      </c>
      <c r="M280" s="9" t="n">
        <v>0</v>
      </c>
      <c r="N280" s="9" t="n">
        <v>0</v>
      </c>
      <c r="O280" s="9" t="n">
        <v>0</v>
      </c>
      <c r="P280" s="9" t="n">
        <v>0</v>
      </c>
      <c r="Q280" s="9" t="n">
        <v>0</v>
      </c>
      <c r="R280" s="9" t="n">
        <v>0</v>
      </c>
      <c r="S280" s="9" t="n">
        <v>0</v>
      </c>
      <c r="T280" s="9" t="n">
        <v>17110.3</v>
      </c>
      <c r="U280" s="9" t="n">
        <v>0</v>
      </c>
      <c r="V280" s="9" t="n">
        <v>0</v>
      </c>
      <c r="W280" s="9" t="n">
        <v>1318</v>
      </c>
      <c r="X280" s="9" t="n">
        <v>1318</v>
      </c>
      <c r="Y280" s="9" t="n">
        <v>10660</v>
      </c>
      <c r="Z280" s="9" t="n">
        <v>2540</v>
      </c>
      <c r="AA280" s="9" t="n">
        <v>1274.3</v>
      </c>
      <c r="AB280" s="9" t="n">
        <v>0</v>
      </c>
      <c r="AC280" s="9" t="n">
        <v>0</v>
      </c>
      <c r="AD280" s="9" t="n">
        <v>0</v>
      </c>
      <c r="AE280" s="9" t="n">
        <v>0</v>
      </c>
      <c r="AF280" s="9" t="n">
        <v>0</v>
      </c>
      <c r="AG280" s="9" t="n">
        <v>0</v>
      </c>
      <c r="AH280" s="9" t="n">
        <v>0</v>
      </c>
      <c r="AI280" s="9" t="n">
        <v>0</v>
      </c>
      <c r="AJ280" s="9" t="n">
        <v>0</v>
      </c>
      <c r="AK280" s="9" t="n">
        <v>0</v>
      </c>
      <c r="AL280" s="9" t="n">
        <v>0</v>
      </c>
      <c r="AM280" s="9" t="n">
        <v>0</v>
      </c>
      <c r="AN280" s="9" t="n">
        <v>0</v>
      </c>
      <c r="AO280" s="9" t="n">
        <v>0</v>
      </c>
      <c r="AP280" s="9" t="n">
        <v>0</v>
      </c>
      <c r="AQ280" s="9" t="n">
        <v>0</v>
      </c>
      <c r="AR280" s="9" t="n">
        <v>0</v>
      </c>
      <c r="AS280" s="9" t="n">
        <v>0</v>
      </c>
      <c r="AT280" s="9" t="n">
        <f aca="false">T280-G280</f>
        <v>17110.3</v>
      </c>
      <c r="AU280" s="10" t="str">
        <f aca="false">IF(G280=0,"",(T280-G280)/G280)</f>
        <v/>
      </c>
      <c r="AV280" s="9" t="n">
        <f aca="false">AG280-T280</f>
        <v>-17110.3</v>
      </c>
      <c r="AW280" s="10" t="n">
        <f aca="false">IF(T280=0,"",(AG280-T280)/T280)</f>
        <v>-1</v>
      </c>
      <c r="AX280" s="0" t="str">
        <f aca="false">IF(AND(T280=0,AG280&gt;0),"Novo/Recuperado",IF(AND(T280&gt;0,AG280=0),"Perdido",IF(AG280&gt;T280,"Crescimento",IF(AG280&lt;T280,"Queda","Estável"))))</f>
        <v>Perdido</v>
      </c>
      <c r="AY280" s="10" t="n">
        <f aca="false">IF(SUM($AG:$AG)=0,0,AG280/SUM($AG:$AG))</f>
        <v>0</v>
      </c>
      <c r="AZ280" s="9" t="n">
        <f aca="false">IF(AG280&lt;T280,T280-AG280,0)</f>
        <v>17110.3</v>
      </c>
      <c r="BA280" s="9" t="n">
        <f aca="false">AG280/5*12</f>
        <v>0</v>
      </c>
      <c r="BB280" s="9" t="n">
        <f aca="false">BA280-T280</f>
        <v>-17110.3</v>
      </c>
    </row>
    <row r="281" customFormat="false" ht="15" hidden="false" customHeight="false" outlineLevel="0" collapsed="false">
      <c r="A281" s="0" t="s">
        <v>4130</v>
      </c>
      <c r="C281" s="0" t="s">
        <v>4130</v>
      </c>
      <c r="E281" s="0" t="s">
        <v>4135</v>
      </c>
      <c r="F281" s="0" t="s">
        <v>4136</v>
      </c>
      <c r="G281" s="9" t="n">
        <v>0</v>
      </c>
      <c r="H281" s="9" t="n">
        <v>0</v>
      </c>
      <c r="I281" s="9" t="n">
        <v>0</v>
      </c>
      <c r="J281" s="9" t="n">
        <v>0</v>
      </c>
      <c r="K281" s="9" t="n">
        <v>0</v>
      </c>
      <c r="L281" s="9" t="n">
        <v>0</v>
      </c>
      <c r="M281" s="9" t="n">
        <v>0</v>
      </c>
      <c r="N281" s="9" t="n">
        <v>0</v>
      </c>
      <c r="O281" s="9" t="n">
        <v>0</v>
      </c>
      <c r="P281" s="9" t="n">
        <v>0</v>
      </c>
      <c r="Q281" s="9" t="n">
        <v>0</v>
      </c>
      <c r="R281" s="9" t="n">
        <v>0</v>
      </c>
      <c r="S281" s="9" t="n">
        <v>0</v>
      </c>
      <c r="T281" s="9" t="n">
        <v>17093.48</v>
      </c>
      <c r="U281" s="9" t="n">
        <v>0</v>
      </c>
      <c r="V281" s="9" t="n">
        <v>0</v>
      </c>
      <c r="W281" s="9" t="n">
        <v>0</v>
      </c>
      <c r="X281" s="9" t="n">
        <v>9888.28</v>
      </c>
      <c r="Y281" s="9" t="n">
        <v>7205.2</v>
      </c>
      <c r="Z281" s="9" t="n">
        <v>0</v>
      </c>
      <c r="AA281" s="9" t="n">
        <v>0</v>
      </c>
      <c r="AB281" s="9" t="n">
        <v>0</v>
      </c>
      <c r="AC281" s="9" t="n">
        <v>0</v>
      </c>
      <c r="AD281" s="9" t="n">
        <v>0</v>
      </c>
      <c r="AE281" s="9" t="n">
        <v>0</v>
      </c>
      <c r="AF281" s="9" t="n">
        <v>0</v>
      </c>
      <c r="AG281" s="9" t="n">
        <v>0</v>
      </c>
      <c r="AH281" s="9" t="n">
        <v>0</v>
      </c>
      <c r="AI281" s="9" t="n">
        <v>0</v>
      </c>
      <c r="AJ281" s="9" t="n">
        <v>0</v>
      </c>
      <c r="AK281" s="9" t="n">
        <v>0</v>
      </c>
      <c r="AL281" s="9" t="n">
        <v>0</v>
      </c>
      <c r="AM281" s="9" t="n">
        <v>0</v>
      </c>
      <c r="AN281" s="9" t="n">
        <v>0</v>
      </c>
      <c r="AO281" s="9" t="n">
        <v>0</v>
      </c>
      <c r="AP281" s="9" t="n">
        <v>0</v>
      </c>
      <c r="AQ281" s="9" t="n">
        <v>0</v>
      </c>
      <c r="AR281" s="9" t="n">
        <v>0</v>
      </c>
      <c r="AS281" s="9" t="n">
        <v>0</v>
      </c>
      <c r="AT281" s="9" t="n">
        <f aca="false">T281-G281</f>
        <v>17093.48</v>
      </c>
      <c r="AU281" s="10" t="str">
        <f aca="false">IF(G281=0,"",(T281-G281)/G281)</f>
        <v/>
      </c>
      <c r="AV281" s="9" t="n">
        <f aca="false">AG281-T281</f>
        <v>-17093.48</v>
      </c>
      <c r="AW281" s="10" t="n">
        <f aca="false">IF(T281=0,"",(AG281-T281)/T281)</f>
        <v>-1</v>
      </c>
      <c r="AX281" s="0" t="str">
        <f aca="false">IF(AND(T281=0,AG281&gt;0),"Novo/Recuperado",IF(AND(T281&gt;0,AG281=0),"Perdido",IF(AG281&gt;T281,"Crescimento",IF(AG281&lt;T281,"Queda","Estável"))))</f>
        <v>Perdido</v>
      </c>
      <c r="AY281" s="10" t="n">
        <f aca="false">IF(SUM($AG:$AG)=0,0,AG281/SUM($AG:$AG))</f>
        <v>0</v>
      </c>
      <c r="AZ281" s="9" t="n">
        <f aca="false">IF(AG281&lt;T281,T281-AG281,0)</f>
        <v>17093.48</v>
      </c>
      <c r="BA281" s="9" t="n">
        <f aca="false">AG281/5*12</f>
        <v>0</v>
      </c>
      <c r="BB281" s="9" t="n">
        <f aca="false">BA281-T281</f>
        <v>-17093.48</v>
      </c>
    </row>
    <row r="282" customFormat="false" ht="15" hidden="false" customHeight="false" outlineLevel="0" collapsed="false">
      <c r="A282" s="0" t="s">
        <v>20</v>
      </c>
      <c r="B282" s="0" t="s">
        <v>1054</v>
      </c>
      <c r="C282" s="0" t="s">
        <v>20</v>
      </c>
      <c r="E282" s="0" t="s">
        <v>1097</v>
      </c>
      <c r="F282" s="0" t="s">
        <v>1099</v>
      </c>
      <c r="G282" s="9" t="n">
        <v>133304.37</v>
      </c>
      <c r="H282" s="9" t="n">
        <v>20064.25</v>
      </c>
      <c r="I282" s="9" t="n">
        <v>31162.26</v>
      </c>
      <c r="J282" s="9" t="n">
        <v>27704.86</v>
      </c>
      <c r="K282" s="9" t="n">
        <v>8885.55</v>
      </c>
      <c r="L282" s="9" t="n">
        <v>9306.58</v>
      </c>
      <c r="M282" s="9" t="n">
        <v>2934.89</v>
      </c>
      <c r="N282" s="9" t="n">
        <v>7911.16</v>
      </c>
      <c r="O282" s="9" t="n">
        <v>8561.52</v>
      </c>
      <c r="P282" s="9" t="n">
        <v>316.8</v>
      </c>
      <c r="Q282" s="9" t="n">
        <v>3101</v>
      </c>
      <c r="R282" s="9" t="n">
        <v>11015.5</v>
      </c>
      <c r="S282" s="9" t="n">
        <v>2340</v>
      </c>
      <c r="T282" s="9" t="n">
        <v>17044</v>
      </c>
      <c r="U282" s="9" t="n">
        <v>0</v>
      </c>
      <c r="V282" s="9" t="n">
        <v>1929.6</v>
      </c>
      <c r="W282" s="9" t="n">
        <v>2234.4</v>
      </c>
      <c r="X282" s="9" t="n">
        <v>12880</v>
      </c>
      <c r="Y282" s="9" t="n">
        <v>0</v>
      </c>
      <c r="Z282" s="9" t="n">
        <v>0</v>
      </c>
      <c r="AA282" s="9" t="n">
        <v>0</v>
      </c>
      <c r="AB282" s="9" t="n">
        <v>0</v>
      </c>
      <c r="AC282" s="9" t="n">
        <v>0</v>
      </c>
      <c r="AD282" s="9" t="n">
        <v>0</v>
      </c>
      <c r="AE282" s="9" t="n">
        <v>0</v>
      </c>
      <c r="AF282" s="9" t="n">
        <v>0</v>
      </c>
      <c r="AG282" s="9" t="n">
        <v>0</v>
      </c>
      <c r="AH282" s="9" t="n">
        <v>0</v>
      </c>
      <c r="AI282" s="9" t="n">
        <v>0</v>
      </c>
      <c r="AJ282" s="9" t="n">
        <v>0</v>
      </c>
      <c r="AK282" s="9" t="n">
        <v>0</v>
      </c>
      <c r="AL282" s="9" t="n">
        <v>0</v>
      </c>
      <c r="AM282" s="9" t="n">
        <v>0</v>
      </c>
      <c r="AN282" s="9" t="n">
        <v>0</v>
      </c>
      <c r="AO282" s="9" t="n">
        <v>0</v>
      </c>
      <c r="AP282" s="9" t="n">
        <v>0</v>
      </c>
      <c r="AQ282" s="9" t="n">
        <v>0</v>
      </c>
      <c r="AR282" s="9" t="n">
        <v>0</v>
      </c>
      <c r="AS282" s="9" t="n">
        <v>0</v>
      </c>
      <c r="AT282" s="9" t="n">
        <f aca="false">T282-G282</f>
        <v>-116260.37</v>
      </c>
      <c r="AU282" s="10" t="n">
        <f aca="false">IF(G282=0,"",(T282-G282)/G282)</f>
        <v>-0.872142226095063</v>
      </c>
      <c r="AV282" s="9" t="n">
        <f aca="false">AG282-T282</f>
        <v>-17044</v>
      </c>
      <c r="AW282" s="10" t="n">
        <f aca="false">IF(T282=0,"",(AG282-T282)/T282)</f>
        <v>-1</v>
      </c>
      <c r="AX282" s="0" t="str">
        <f aca="false">IF(AND(T282=0,AG282&gt;0),"Novo/Recuperado",IF(AND(T282&gt;0,AG282=0),"Perdido",IF(AG282&gt;T282,"Crescimento",IF(AG282&lt;T282,"Queda","Estável"))))</f>
        <v>Perdido</v>
      </c>
      <c r="AY282" s="10" t="n">
        <f aca="false">IF(SUM($AG:$AG)=0,0,AG282/SUM($AG:$AG))</f>
        <v>0</v>
      </c>
      <c r="AZ282" s="9" t="n">
        <f aca="false">IF(AG282&lt;T282,T282-AG282,0)</f>
        <v>17044</v>
      </c>
      <c r="BA282" s="9" t="n">
        <f aca="false">AG282/5*12</f>
        <v>0</v>
      </c>
      <c r="BB282" s="9" t="n">
        <f aca="false">BA282-T282</f>
        <v>-17044</v>
      </c>
    </row>
    <row r="283" customFormat="false" ht="15" hidden="false" customHeight="false" outlineLevel="0" collapsed="false">
      <c r="A283" s="0" t="s">
        <v>14</v>
      </c>
      <c r="B283" s="0" t="s">
        <v>14</v>
      </c>
      <c r="C283" s="0" t="s">
        <v>14</v>
      </c>
      <c r="E283" s="0" t="s">
        <v>1457</v>
      </c>
      <c r="F283" s="0" t="s">
        <v>1458</v>
      </c>
      <c r="G283" s="9" t="n">
        <v>21326.48</v>
      </c>
      <c r="H283" s="9" t="n">
        <v>0</v>
      </c>
      <c r="I283" s="9" t="n">
        <v>7142.88</v>
      </c>
      <c r="J283" s="9" t="n">
        <v>0</v>
      </c>
      <c r="K283" s="9" t="n">
        <v>0</v>
      </c>
      <c r="L283" s="9" t="n">
        <v>6693.6</v>
      </c>
      <c r="M283" s="9" t="n">
        <v>0</v>
      </c>
      <c r="N283" s="9" t="n">
        <v>7490</v>
      </c>
      <c r="O283" s="9" t="n">
        <v>0</v>
      </c>
      <c r="P283" s="9" t="n">
        <v>0</v>
      </c>
      <c r="Q283" s="9" t="n">
        <v>0</v>
      </c>
      <c r="R283" s="9" t="n">
        <v>0</v>
      </c>
      <c r="S283" s="9" t="n">
        <v>0</v>
      </c>
      <c r="T283" s="9" t="n">
        <v>17022.94</v>
      </c>
      <c r="U283" s="9" t="n">
        <v>2224</v>
      </c>
      <c r="V283" s="9" t="n">
        <v>0</v>
      </c>
      <c r="W283" s="9" t="n">
        <v>7862.4</v>
      </c>
      <c r="X283" s="9" t="n">
        <v>0</v>
      </c>
      <c r="Y283" s="9" t="n">
        <v>0</v>
      </c>
      <c r="Z283" s="9" t="n">
        <v>6936.54</v>
      </c>
      <c r="AA283" s="9" t="n">
        <v>0</v>
      </c>
      <c r="AB283" s="9" t="n">
        <v>0</v>
      </c>
      <c r="AC283" s="9" t="n">
        <v>0</v>
      </c>
      <c r="AD283" s="9" t="n">
        <v>0</v>
      </c>
      <c r="AE283" s="9" t="n">
        <v>0</v>
      </c>
      <c r="AF283" s="9" t="n">
        <v>0</v>
      </c>
      <c r="AG283" s="9" t="n">
        <v>0</v>
      </c>
      <c r="AH283" s="9" t="n">
        <v>0</v>
      </c>
      <c r="AI283" s="9" t="n">
        <v>0</v>
      </c>
      <c r="AJ283" s="9" t="n">
        <v>0</v>
      </c>
      <c r="AK283" s="9" t="n">
        <v>0</v>
      </c>
      <c r="AL283" s="9" t="n">
        <v>0</v>
      </c>
      <c r="AM283" s="9" t="n">
        <v>0</v>
      </c>
      <c r="AN283" s="9" t="n">
        <v>0</v>
      </c>
      <c r="AO283" s="9" t="n">
        <v>0</v>
      </c>
      <c r="AP283" s="9" t="n">
        <v>0</v>
      </c>
      <c r="AQ283" s="9" t="n">
        <v>0</v>
      </c>
      <c r="AR283" s="9" t="n">
        <v>0</v>
      </c>
      <c r="AS283" s="9" t="n">
        <v>0</v>
      </c>
      <c r="AT283" s="9" t="n">
        <f aca="false">T283-G283</f>
        <v>-4303.54</v>
      </c>
      <c r="AU283" s="10" t="n">
        <f aca="false">IF(G283=0,"",(T283-G283)/G283)</f>
        <v>-0.201793263585927</v>
      </c>
      <c r="AV283" s="9" t="n">
        <f aca="false">AG283-T283</f>
        <v>-17022.94</v>
      </c>
      <c r="AW283" s="10" t="n">
        <f aca="false">IF(T283=0,"",(AG283-T283)/T283)</f>
        <v>-1</v>
      </c>
      <c r="AX283" s="0" t="str">
        <f aca="false">IF(AND(T283=0,AG283&gt;0),"Novo/Recuperado",IF(AND(T283&gt;0,AG283=0),"Perdido",IF(AG283&gt;T283,"Crescimento",IF(AG283&lt;T283,"Queda","Estável"))))</f>
        <v>Perdido</v>
      </c>
      <c r="AY283" s="10" t="n">
        <f aca="false">IF(SUM($AG:$AG)=0,0,AG283/SUM($AG:$AG))</f>
        <v>0</v>
      </c>
      <c r="AZ283" s="9" t="n">
        <f aca="false">IF(AG283&lt;T283,T283-AG283,0)</f>
        <v>17022.94</v>
      </c>
      <c r="BA283" s="9" t="n">
        <f aca="false">AG283/5*12</f>
        <v>0</v>
      </c>
      <c r="BB283" s="9" t="n">
        <f aca="false">BA283-T283</f>
        <v>-17022.94</v>
      </c>
    </row>
    <row r="284" customFormat="false" ht="15" hidden="false" customHeight="false" outlineLevel="0" collapsed="false">
      <c r="A284" s="0" t="s">
        <v>24</v>
      </c>
      <c r="B284" s="0" t="s">
        <v>881</v>
      </c>
      <c r="C284" s="0" t="s">
        <v>24</v>
      </c>
      <c r="D284" s="0" t="s">
        <v>24</v>
      </c>
      <c r="E284" s="0" t="s">
        <v>898</v>
      </c>
      <c r="F284" s="0" t="s">
        <v>899</v>
      </c>
      <c r="G284" s="9" t="n">
        <v>62667.65</v>
      </c>
      <c r="H284" s="9" t="n">
        <v>680</v>
      </c>
      <c r="I284" s="9" t="n">
        <v>15816.35</v>
      </c>
      <c r="J284" s="9" t="n">
        <v>3762.64</v>
      </c>
      <c r="K284" s="9" t="n">
        <v>2180</v>
      </c>
      <c r="L284" s="9" t="n">
        <v>4321.2</v>
      </c>
      <c r="M284" s="9" t="n">
        <v>4956.77</v>
      </c>
      <c r="N284" s="9" t="n">
        <v>9686.34</v>
      </c>
      <c r="O284" s="9" t="n">
        <v>5192.61</v>
      </c>
      <c r="P284" s="9" t="n">
        <v>6289.63</v>
      </c>
      <c r="Q284" s="9" t="n">
        <v>0</v>
      </c>
      <c r="R284" s="9" t="n">
        <v>7024.76</v>
      </c>
      <c r="S284" s="9" t="n">
        <v>2757.35</v>
      </c>
      <c r="T284" s="9" t="n">
        <v>20538.05</v>
      </c>
      <c r="U284" s="9" t="n">
        <v>0</v>
      </c>
      <c r="V284" s="9" t="n">
        <v>3433.65</v>
      </c>
      <c r="W284" s="9" t="n">
        <v>0</v>
      </c>
      <c r="X284" s="9" t="n">
        <v>0</v>
      </c>
      <c r="Y284" s="9" t="n">
        <v>3330.73</v>
      </c>
      <c r="Z284" s="9" t="n">
        <v>7253.6</v>
      </c>
      <c r="AA284" s="9" t="n">
        <v>0</v>
      </c>
      <c r="AB284" s="9" t="n">
        <v>0</v>
      </c>
      <c r="AC284" s="9" t="n">
        <v>3244.41</v>
      </c>
      <c r="AD284" s="9" t="n">
        <v>0</v>
      </c>
      <c r="AE284" s="9" t="n">
        <v>3275.66</v>
      </c>
      <c r="AF284" s="9" t="n">
        <v>0</v>
      </c>
      <c r="AG284" s="9" t="n">
        <v>1466.4</v>
      </c>
      <c r="AH284" s="9" t="n">
        <v>1466.4</v>
      </c>
      <c r="AI284" s="9" t="n">
        <v>0</v>
      </c>
      <c r="AJ284" s="9" t="n">
        <v>0</v>
      </c>
      <c r="AK284" s="9" t="n">
        <v>0</v>
      </c>
      <c r="AL284" s="9" t="n">
        <v>0</v>
      </c>
      <c r="AM284" s="9" t="n">
        <v>0</v>
      </c>
      <c r="AN284" s="9" t="n">
        <v>0</v>
      </c>
      <c r="AO284" s="9" t="n">
        <v>0</v>
      </c>
      <c r="AP284" s="9" t="n">
        <v>0</v>
      </c>
      <c r="AQ284" s="9" t="n">
        <v>0</v>
      </c>
      <c r="AR284" s="9" t="n">
        <v>0</v>
      </c>
      <c r="AS284" s="9" t="n">
        <v>0</v>
      </c>
      <c r="AT284" s="9" t="n">
        <f aca="false">T284-G284</f>
        <v>-42129.6</v>
      </c>
      <c r="AU284" s="10" t="n">
        <f aca="false">IF(G284=0,"",(T284-G284)/G284)</f>
        <v>-0.672270302141536</v>
      </c>
      <c r="AV284" s="9" t="n">
        <f aca="false">AG284-T284</f>
        <v>-19071.65</v>
      </c>
      <c r="AW284" s="10" t="n">
        <f aca="false">IF(T284=0,"",(AG284-T284)/T284)</f>
        <v>-0.928600816533215</v>
      </c>
      <c r="AX284" s="0" t="str">
        <f aca="false">IF(AND(T284=0,AG284&gt;0),"Novo/Recuperado",IF(AND(T284&gt;0,AG284=0),"Perdido",IF(AG284&gt;T284,"Crescimento",IF(AG284&lt;T284,"Queda","Estável"))))</f>
        <v>Queda</v>
      </c>
      <c r="AY284" s="10" t="n">
        <f aca="false">IF(SUM($AG:$AG)=0,0,AG284/SUM($AG:$AG))</f>
        <v>0.000110604346827463</v>
      </c>
      <c r="AZ284" s="9" t="n">
        <f aca="false">IF(AG284&lt;T284,T284-AG284,0)</f>
        <v>19071.65</v>
      </c>
      <c r="BA284" s="9" t="n">
        <f aca="false">AG284/5*12</f>
        <v>3519.36</v>
      </c>
      <c r="BB284" s="9" t="n">
        <f aca="false">BA284-T284</f>
        <v>-17018.69</v>
      </c>
    </row>
    <row r="285" customFormat="false" ht="15" hidden="false" customHeight="false" outlineLevel="0" collapsed="false">
      <c r="A285" s="0" t="s">
        <v>14</v>
      </c>
      <c r="B285" s="0" t="s">
        <v>14</v>
      </c>
      <c r="C285" s="0" t="s">
        <v>14</v>
      </c>
      <c r="E285" s="0" t="s">
        <v>2008</v>
      </c>
      <c r="F285" s="0" t="s">
        <v>2009</v>
      </c>
      <c r="G285" s="9" t="n">
        <v>16981.52</v>
      </c>
      <c r="H285" s="9" t="n">
        <v>0</v>
      </c>
      <c r="I285" s="9" t="n">
        <v>0</v>
      </c>
      <c r="J285" s="9" t="n">
        <v>7152.56</v>
      </c>
      <c r="K285" s="9" t="n">
        <v>6568.96</v>
      </c>
      <c r="L285" s="9" t="n">
        <v>0</v>
      </c>
      <c r="M285" s="9" t="n">
        <v>3260</v>
      </c>
      <c r="N285" s="9" t="n">
        <v>0</v>
      </c>
      <c r="O285" s="9" t="n">
        <v>0</v>
      </c>
      <c r="P285" s="9" t="n">
        <v>0</v>
      </c>
      <c r="Q285" s="9" t="n">
        <v>0</v>
      </c>
      <c r="R285" s="9" t="n">
        <v>0</v>
      </c>
      <c r="S285" s="9" t="n">
        <v>0</v>
      </c>
      <c r="T285" s="9" t="n">
        <v>16943.5</v>
      </c>
      <c r="U285" s="9" t="n">
        <v>3660</v>
      </c>
      <c r="V285" s="9" t="n">
        <v>0</v>
      </c>
      <c r="W285" s="9" t="n">
        <v>0</v>
      </c>
      <c r="X285" s="9" t="n">
        <v>0</v>
      </c>
      <c r="Y285" s="9" t="n">
        <v>13283.5</v>
      </c>
      <c r="Z285" s="9" t="n">
        <v>0</v>
      </c>
      <c r="AA285" s="9" t="n">
        <v>0</v>
      </c>
      <c r="AB285" s="9" t="n">
        <v>0</v>
      </c>
      <c r="AC285" s="9" t="n">
        <v>0</v>
      </c>
      <c r="AD285" s="9" t="n">
        <v>0</v>
      </c>
      <c r="AE285" s="9" t="n">
        <v>0</v>
      </c>
      <c r="AF285" s="9" t="n">
        <v>0</v>
      </c>
      <c r="AG285" s="9" t="n">
        <v>0</v>
      </c>
      <c r="AH285" s="9" t="n">
        <v>0</v>
      </c>
      <c r="AI285" s="9" t="n">
        <v>0</v>
      </c>
      <c r="AJ285" s="9" t="n">
        <v>0</v>
      </c>
      <c r="AK285" s="9" t="n">
        <v>0</v>
      </c>
      <c r="AL285" s="9" t="n">
        <v>0</v>
      </c>
      <c r="AM285" s="9" t="n">
        <v>0</v>
      </c>
      <c r="AN285" s="9" t="n">
        <v>0</v>
      </c>
      <c r="AO285" s="9" t="n">
        <v>0</v>
      </c>
      <c r="AP285" s="9" t="n">
        <v>0</v>
      </c>
      <c r="AQ285" s="9" t="n">
        <v>0</v>
      </c>
      <c r="AR285" s="9" t="n">
        <v>0</v>
      </c>
      <c r="AS285" s="9" t="n">
        <v>0</v>
      </c>
      <c r="AT285" s="9" t="n">
        <f aca="false">T285-G285</f>
        <v>-38.0200000000004</v>
      </c>
      <c r="AU285" s="10" t="n">
        <f aca="false">IF(G285=0,"",(T285-G285)/G285)</f>
        <v>-0.00223890440902819</v>
      </c>
      <c r="AV285" s="9" t="n">
        <f aca="false">AG285-T285</f>
        <v>-16943.5</v>
      </c>
      <c r="AW285" s="10" t="n">
        <f aca="false">IF(T285=0,"",(AG285-T285)/T285)</f>
        <v>-1</v>
      </c>
      <c r="AX285" s="0" t="str">
        <f aca="false">IF(AND(T285=0,AG285&gt;0),"Novo/Recuperado",IF(AND(T285&gt;0,AG285=0),"Perdido",IF(AG285&gt;T285,"Crescimento",IF(AG285&lt;T285,"Queda","Estável"))))</f>
        <v>Perdido</v>
      </c>
      <c r="AY285" s="10" t="n">
        <f aca="false">IF(SUM($AG:$AG)=0,0,AG285/SUM($AG:$AG))</f>
        <v>0</v>
      </c>
      <c r="AZ285" s="9" t="n">
        <f aca="false">IF(AG285&lt;T285,T285-AG285,0)</f>
        <v>16943.5</v>
      </c>
      <c r="BA285" s="9" t="n">
        <f aca="false">AG285/5*12</f>
        <v>0</v>
      </c>
      <c r="BB285" s="9" t="n">
        <f aca="false">BA285-T285</f>
        <v>-16943.5</v>
      </c>
    </row>
    <row r="286" customFormat="false" ht="15" hidden="false" customHeight="false" outlineLevel="0" collapsed="false">
      <c r="A286" s="0" t="s">
        <v>2321</v>
      </c>
      <c r="C286" s="0" t="s">
        <v>2321</v>
      </c>
      <c r="E286" s="0" t="s">
        <v>4024</v>
      </c>
      <c r="F286" s="0" t="s">
        <v>4025</v>
      </c>
      <c r="G286" s="9" t="n">
        <v>0</v>
      </c>
      <c r="H286" s="9" t="n">
        <v>0</v>
      </c>
      <c r="I286" s="9" t="n">
        <v>0</v>
      </c>
      <c r="J286" s="9" t="n">
        <v>0</v>
      </c>
      <c r="K286" s="9" t="n">
        <v>0</v>
      </c>
      <c r="L286" s="9" t="n">
        <v>0</v>
      </c>
      <c r="M286" s="9" t="n">
        <v>0</v>
      </c>
      <c r="N286" s="9" t="n">
        <v>0</v>
      </c>
      <c r="O286" s="9" t="n">
        <v>0</v>
      </c>
      <c r="P286" s="9" t="n">
        <v>0</v>
      </c>
      <c r="Q286" s="9" t="n">
        <v>0</v>
      </c>
      <c r="R286" s="9" t="n">
        <v>0</v>
      </c>
      <c r="S286" s="9" t="n">
        <v>0</v>
      </c>
      <c r="T286" s="9" t="n">
        <v>16897.52</v>
      </c>
      <c r="U286" s="9" t="n">
        <v>0</v>
      </c>
      <c r="V286" s="9" t="n">
        <v>0</v>
      </c>
      <c r="W286" s="9" t="n">
        <v>1242.92</v>
      </c>
      <c r="X286" s="9" t="n">
        <v>0</v>
      </c>
      <c r="Y286" s="9" t="n">
        <v>0</v>
      </c>
      <c r="Z286" s="9" t="n">
        <v>0</v>
      </c>
      <c r="AA286" s="9" t="n">
        <v>6954</v>
      </c>
      <c r="AB286" s="9" t="n">
        <v>0</v>
      </c>
      <c r="AC286" s="9" t="n">
        <v>1487.6</v>
      </c>
      <c r="AD286" s="9" t="n">
        <v>7213</v>
      </c>
      <c r="AE286" s="9" t="n">
        <v>0</v>
      </c>
      <c r="AF286" s="9" t="n">
        <v>0</v>
      </c>
      <c r="AG286" s="9" t="n">
        <v>0</v>
      </c>
      <c r="AH286" s="9" t="n">
        <v>0</v>
      </c>
      <c r="AI286" s="9" t="n">
        <v>0</v>
      </c>
      <c r="AJ286" s="9" t="n">
        <v>0</v>
      </c>
      <c r="AK286" s="9" t="n">
        <v>0</v>
      </c>
      <c r="AL286" s="9" t="n">
        <v>0</v>
      </c>
      <c r="AM286" s="9" t="n">
        <v>0</v>
      </c>
      <c r="AN286" s="9" t="n">
        <v>0</v>
      </c>
      <c r="AO286" s="9" t="n">
        <v>0</v>
      </c>
      <c r="AP286" s="9" t="n">
        <v>0</v>
      </c>
      <c r="AQ286" s="9" t="n">
        <v>0</v>
      </c>
      <c r="AR286" s="9" t="n">
        <v>0</v>
      </c>
      <c r="AS286" s="9" t="n">
        <v>0</v>
      </c>
      <c r="AT286" s="9" t="n">
        <f aca="false">T286-G286</f>
        <v>16897.52</v>
      </c>
      <c r="AU286" s="10" t="str">
        <f aca="false">IF(G286=0,"",(T286-G286)/G286)</f>
        <v/>
      </c>
      <c r="AV286" s="9" t="n">
        <f aca="false">AG286-T286</f>
        <v>-16897.52</v>
      </c>
      <c r="AW286" s="10" t="n">
        <f aca="false">IF(T286=0,"",(AG286-T286)/T286)</f>
        <v>-1</v>
      </c>
      <c r="AX286" s="0" t="str">
        <f aca="false">IF(AND(T286=0,AG286&gt;0),"Novo/Recuperado",IF(AND(T286&gt;0,AG286=0),"Perdido",IF(AG286&gt;T286,"Crescimento",IF(AG286&lt;T286,"Queda","Estável"))))</f>
        <v>Perdido</v>
      </c>
      <c r="AY286" s="10" t="n">
        <f aca="false">IF(SUM($AG:$AG)=0,0,AG286/SUM($AG:$AG))</f>
        <v>0</v>
      </c>
      <c r="AZ286" s="9" t="n">
        <f aca="false">IF(AG286&lt;T286,T286-AG286,0)</f>
        <v>16897.52</v>
      </c>
      <c r="BA286" s="9" t="n">
        <f aca="false">AG286/5*12</f>
        <v>0</v>
      </c>
      <c r="BB286" s="9" t="n">
        <f aca="false">BA286-T286</f>
        <v>-16897.52</v>
      </c>
    </row>
    <row r="287" customFormat="false" ht="15" hidden="false" customHeight="false" outlineLevel="0" collapsed="false">
      <c r="A287" s="0" t="s">
        <v>2321</v>
      </c>
      <c r="B287" s="0" t="s">
        <v>791</v>
      </c>
      <c r="C287" s="0" t="s">
        <v>2321</v>
      </c>
      <c r="E287" s="0" t="s">
        <v>1678</v>
      </c>
      <c r="F287" s="0" t="s">
        <v>1679</v>
      </c>
      <c r="G287" s="9" t="n">
        <v>61498.92</v>
      </c>
      <c r="H287" s="9" t="n">
        <v>0</v>
      </c>
      <c r="I287" s="9" t="n">
        <v>6827.8</v>
      </c>
      <c r="J287" s="9" t="n">
        <v>9101.4</v>
      </c>
      <c r="K287" s="9" t="n">
        <v>0</v>
      </c>
      <c r="L287" s="9" t="n">
        <v>0</v>
      </c>
      <c r="M287" s="9" t="n">
        <v>0</v>
      </c>
      <c r="N287" s="9" t="n">
        <v>0</v>
      </c>
      <c r="O287" s="9" t="n">
        <v>6640</v>
      </c>
      <c r="P287" s="9" t="n">
        <v>20929.72</v>
      </c>
      <c r="Q287" s="9" t="n">
        <v>18000</v>
      </c>
      <c r="R287" s="9" t="n">
        <v>0</v>
      </c>
      <c r="S287" s="9" t="n">
        <v>0</v>
      </c>
      <c r="T287" s="9" t="n">
        <v>16810.24</v>
      </c>
      <c r="U287" s="9" t="n">
        <v>8943.12</v>
      </c>
      <c r="V287" s="9" t="n">
        <v>7867.12</v>
      </c>
      <c r="W287" s="9" t="n">
        <v>0</v>
      </c>
      <c r="X287" s="9" t="n">
        <v>0</v>
      </c>
      <c r="Y287" s="9" t="n">
        <v>0</v>
      </c>
      <c r="Z287" s="9" t="n">
        <v>0</v>
      </c>
      <c r="AA287" s="9" t="n">
        <v>0</v>
      </c>
      <c r="AB287" s="9" t="n">
        <v>0</v>
      </c>
      <c r="AC287" s="9" t="n">
        <v>0</v>
      </c>
      <c r="AD287" s="9" t="n">
        <v>0</v>
      </c>
      <c r="AE287" s="9" t="n">
        <v>0</v>
      </c>
      <c r="AF287" s="9" t="n">
        <v>0</v>
      </c>
      <c r="AG287" s="9" t="n">
        <v>0</v>
      </c>
      <c r="AH287" s="9" t="n">
        <v>0</v>
      </c>
      <c r="AI287" s="9" t="n">
        <v>0</v>
      </c>
      <c r="AJ287" s="9" t="n">
        <v>0</v>
      </c>
      <c r="AK287" s="9" t="n">
        <v>0</v>
      </c>
      <c r="AL287" s="9" t="n">
        <v>0</v>
      </c>
      <c r="AM287" s="9" t="n">
        <v>0</v>
      </c>
      <c r="AN287" s="9" t="n">
        <v>0</v>
      </c>
      <c r="AO287" s="9" t="n">
        <v>0</v>
      </c>
      <c r="AP287" s="9" t="n">
        <v>0</v>
      </c>
      <c r="AQ287" s="9" t="n">
        <v>0</v>
      </c>
      <c r="AR287" s="9" t="n">
        <v>0</v>
      </c>
      <c r="AS287" s="9" t="n">
        <v>0</v>
      </c>
      <c r="AT287" s="9" t="n">
        <f aca="false">T287-G287</f>
        <v>-44688.68</v>
      </c>
      <c r="AU287" s="10" t="n">
        <f aca="false">IF(G287=0,"",(T287-G287)/G287)</f>
        <v>-0.726657964074816</v>
      </c>
      <c r="AV287" s="9" t="n">
        <f aca="false">AG287-T287</f>
        <v>-16810.24</v>
      </c>
      <c r="AW287" s="10" t="n">
        <f aca="false">IF(T287=0,"",(AG287-T287)/T287)</f>
        <v>-1</v>
      </c>
      <c r="AX287" s="0" t="str">
        <f aca="false">IF(AND(T287=0,AG287&gt;0),"Novo/Recuperado",IF(AND(T287&gt;0,AG287=0),"Perdido",IF(AG287&gt;T287,"Crescimento",IF(AG287&lt;T287,"Queda","Estável"))))</f>
        <v>Perdido</v>
      </c>
      <c r="AY287" s="10" t="n">
        <f aca="false">IF(SUM($AG:$AG)=0,0,AG287/SUM($AG:$AG))</f>
        <v>0</v>
      </c>
      <c r="AZ287" s="9" t="n">
        <f aca="false">IF(AG287&lt;T287,T287-AG287,0)</f>
        <v>16810.24</v>
      </c>
      <c r="BA287" s="9" t="n">
        <f aca="false">AG287/5*12</f>
        <v>0</v>
      </c>
      <c r="BB287" s="9" t="n">
        <f aca="false">BA287-T287</f>
        <v>-16810.24</v>
      </c>
    </row>
    <row r="288" customFormat="false" ht="15" hidden="false" customHeight="false" outlineLevel="0" collapsed="false">
      <c r="A288" s="0" t="s">
        <v>3410</v>
      </c>
      <c r="C288" s="0" t="s">
        <v>3410</v>
      </c>
      <c r="E288" s="0" t="s">
        <v>3979</v>
      </c>
      <c r="F288" s="0" t="s">
        <v>3980</v>
      </c>
      <c r="G288" s="9" t="n">
        <v>0</v>
      </c>
      <c r="H288" s="9" t="n">
        <v>0</v>
      </c>
      <c r="I288" s="9" t="n">
        <v>0</v>
      </c>
      <c r="J288" s="9" t="n">
        <v>0</v>
      </c>
      <c r="K288" s="9" t="n">
        <v>0</v>
      </c>
      <c r="L288" s="9" t="n">
        <v>0</v>
      </c>
      <c r="M288" s="9" t="n">
        <v>0</v>
      </c>
      <c r="N288" s="9" t="n">
        <v>0</v>
      </c>
      <c r="O288" s="9" t="n">
        <v>0</v>
      </c>
      <c r="P288" s="9" t="n">
        <v>0</v>
      </c>
      <c r="Q288" s="9" t="n">
        <v>0</v>
      </c>
      <c r="R288" s="9" t="n">
        <v>0</v>
      </c>
      <c r="S288" s="9" t="n">
        <v>0</v>
      </c>
      <c r="T288" s="9" t="n">
        <v>16423.21</v>
      </c>
      <c r="U288" s="9" t="n">
        <v>0</v>
      </c>
      <c r="V288" s="9" t="n">
        <v>0</v>
      </c>
      <c r="W288" s="9" t="n">
        <v>9316.58</v>
      </c>
      <c r="X288" s="9" t="n">
        <v>1524.58</v>
      </c>
      <c r="Y288" s="9" t="n">
        <v>0</v>
      </c>
      <c r="Z288" s="9" t="n">
        <v>0</v>
      </c>
      <c r="AA288" s="9" t="n">
        <v>5582.05</v>
      </c>
      <c r="AB288" s="9" t="n">
        <v>0</v>
      </c>
      <c r="AC288" s="9" t="n">
        <v>0</v>
      </c>
      <c r="AD288" s="9" t="n">
        <v>0</v>
      </c>
      <c r="AE288" s="9" t="n">
        <v>0</v>
      </c>
      <c r="AF288" s="9" t="n">
        <v>0</v>
      </c>
      <c r="AG288" s="9" t="n">
        <v>0</v>
      </c>
      <c r="AH288" s="9" t="n">
        <v>0</v>
      </c>
      <c r="AI288" s="9" t="n">
        <v>0</v>
      </c>
      <c r="AJ288" s="9" t="n">
        <v>0</v>
      </c>
      <c r="AK288" s="9" t="n">
        <v>0</v>
      </c>
      <c r="AL288" s="9" t="n">
        <v>0</v>
      </c>
      <c r="AM288" s="9" t="n">
        <v>0</v>
      </c>
      <c r="AN288" s="9" t="n">
        <v>0</v>
      </c>
      <c r="AO288" s="9" t="n">
        <v>0</v>
      </c>
      <c r="AP288" s="9" t="n">
        <v>0</v>
      </c>
      <c r="AQ288" s="9" t="n">
        <v>0</v>
      </c>
      <c r="AR288" s="9" t="n">
        <v>0</v>
      </c>
      <c r="AS288" s="9" t="n">
        <v>0</v>
      </c>
      <c r="AT288" s="9" t="n">
        <f aca="false">T288-G288</f>
        <v>16423.21</v>
      </c>
      <c r="AU288" s="10" t="str">
        <f aca="false">IF(G288=0,"",(T288-G288)/G288)</f>
        <v/>
      </c>
      <c r="AV288" s="9" t="n">
        <f aca="false">AG288-T288</f>
        <v>-16423.21</v>
      </c>
      <c r="AW288" s="10" t="n">
        <f aca="false">IF(T288=0,"",(AG288-T288)/T288)</f>
        <v>-1</v>
      </c>
      <c r="AX288" s="0" t="str">
        <f aca="false">IF(AND(T288=0,AG288&gt;0),"Novo/Recuperado",IF(AND(T288&gt;0,AG288=0),"Perdido",IF(AG288&gt;T288,"Crescimento",IF(AG288&lt;T288,"Queda","Estável"))))</f>
        <v>Perdido</v>
      </c>
      <c r="AY288" s="10" t="n">
        <f aca="false">IF(SUM($AG:$AG)=0,0,AG288/SUM($AG:$AG))</f>
        <v>0</v>
      </c>
      <c r="AZ288" s="9" t="n">
        <f aca="false">IF(AG288&lt;T288,T288-AG288,0)</f>
        <v>16423.21</v>
      </c>
      <c r="BA288" s="9" t="n">
        <f aca="false">AG288/5*12</f>
        <v>0</v>
      </c>
      <c r="BB288" s="9" t="n">
        <f aca="false">BA288-T288</f>
        <v>-16423.21</v>
      </c>
    </row>
    <row r="289" customFormat="false" ht="15" hidden="false" customHeight="false" outlineLevel="0" collapsed="false">
      <c r="A289" s="0" t="s">
        <v>3991</v>
      </c>
      <c r="C289" s="0" t="s">
        <v>3991</v>
      </c>
      <c r="E289" s="0" t="s">
        <v>4210</v>
      </c>
      <c r="F289" s="0" t="s">
        <v>4211</v>
      </c>
      <c r="G289" s="9" t="n">
        <v>0</v>
      </c>
      <c r="H289" s="9" t="n">
        <v>0</v>
      </c>
      <c r="I289" s="9" t="n">
        <v>0</v>
      </c>
      <c r="J289" s="9" t="n">
        <v>0</v>
      </c>
      <c r="K289" s="9" t="n">
        <v>0</v>
      </c>
      <c r="L289" s="9" t="n">
        <v>0</v>
      </c>
      <c r="M289" s="9" t="n">
        <v>0</v>
      </c>
      <c r="N289" s="9" t="n">
        <v>0</v>
      </c>
      <c r="O289" s="9" t="n">
        <v>0</v>
      </c>
      <c r="P289" s="9" t="n">
        <v>0</v>
      </c>
      <c r="Q289" s="9" t="n">
        <v>0</v>
      </c>
      <c r="R289" s="9" t="n">
        <v>0</v>
      </c>
      <c r="S289" s="9" t="n">
        <v>0</v>
      </c>
      <c r="T289" s="9" t="n">
        <v>16299.26</v>
      </c>
      <c r="U289" s="9" t="n">
        <v>0</v>
      </c>
      <c r="V289" s="9" t="n">
        <v>0</v>
      </c>
      <c r="W289" s="9" t="n">
        <v>0</v>
      </c>
      <c r="X289" s="9" t="n">
        <v>0</v>
      </c>
      <c r="Y289" s="9" t="n">
        <v>15050</v>
      </c>
      <c r="Z289" s="9" t="n">
        <v>1249.26</v>
      </c>
      <c r="AA289" s="9" t="n">
        <v>0</v>
      </c>
      <c r="AB289" s="9" t="n">
        <v>0</v>
      </c>
      <c r="AC289" s="9" t="n">
        <v>0</v>
      </c>
      <c r="AD289" s="9" t="n">
        <v>0</v>
      </c>
      <c r="AE289" s="9" t="n">
        <v>0</v>
      </c>
      <c r="AF289" s="9" t="n">
        <v>0</v>
      </c>
      <c r="AG289" s="9" t="n">
        <v>0</v>
      </c>
      <c r="AH289" s="9" t="n">
        <v>0</v>
      </c>
      <c r="AI289" s="9" t="n">
        <v>0</v>
      </c>
      <c r="AJ289" s="9" t="n">
        <v>0</v>
      </c>
      <c r="AK289" s="9" t="n">
        <v>0</v>
      </c>
      <c r="AL289" s="9" t="n">
        <v>0</v>
      </c>
      <c r="AM289" s="9" t="n">
        <v>0</v>
      </c>
      <c r="AN289" s="9" t="n">
        <v>0</v>
      </c>
      <c r="AO289" s="9" t="n">
        <v>0</v>
      </c>
      <c r="AP289" s="9" t="n">
        <v>0</v>
      </c>
      <c r="AQ289" s="9" t="n">
        <v>0</v>
      </c>
      <c r="AR289" s="9" t="n">
        <v>0</v>
      </c>
      <c r="AS289" s="9" t="n">
        <v>0</v>
      </c>
      <c r="AT289" s="9" t="n">
        <f aca="false">T289-G289</f>
        <v>16299.26</v>
      </c>
      <c r="AU289" s="10" t="str">
        <f aca="false">IF(G289=0,"",(T289-G289)/G289)</f>
        <v/>
      </c>
      <c r="AV289" s="9" t="n">
        <f aca="false">AG289-T289</f>
        <v>-16299.26</v>
      </c>
      <c r="AW289" s="10" t="n">
        <f aca="false">IF(T289=0,"",(AG289-T289)/T289)</f>
        <v>-1</v>
      </c>
      <c r="AX289" s="0" t="str">
        <f aca="false">IF(AND(T289=0,AG289&gt;0),"Novo/Recuperado",IF(AND(T289&gt;0,AG289=0),"Perdido",IF(AG289&gt;T289,"Crescimento",IF(AG289&lt;T289,"Queda","Estável"))))</f>
        <v>Perdido</v>
      </c>
      <c r="AY289" s="10" t="n">
        <f aca="false">IF(SUM($AG:$AG)=0,0,AG289/SUM($AG:$AG))</f>
        <v>0</v>
      </c>
      <c r="AZ289" s="9" t="n">
        <f aca="false">IF(AG289&lt;T289,T289-AG289,0)</f>
        <v>16299.26</v>
      </c>
      <c r="BA289" s="9" t="n">
        <f aca="false">AG289/5*12</f>
        <v>0</v>
      </c>
      <c r="BB289" s="9" t="n">
        <f aca="false">BA289-T289</f>
        <v>-16299.26</v>
      </c>
    </row>
    <row r="290" customFormat="false" ht="15" hidden="false" customHeight="false" outlineLevel="0" collapsed="false">
      <c r="A290" s="0" t="s">
        <v>1212</v>
      </c>
      <c r="B290" s="0" t="s">
        <v>970</v>
      </c>
      <c r="C290" s="0" t="s">
        <v>1212</v>
      </c>
      <c r="E290" s="0" t="s">
        <v>3678</v>
      </c>
      <c r="F290" s="0" t="s">
        <v>3679</v>
      </c>
      <c r="G290" s="9" t="n">
        <v>0</v>
      </c>
      <c r="H290" s="9" t="n">
        <v>0</v>
      </c>
      <c r="I290" s="9" t="n">
        <v>0</v>
      </c>
      <c r="J290" s="9" t="n">
        <v>0</v>
      </c>
      <c r="K290" s="9" t="n">
        <v>0</v>
      </c>
      <c r="L290" s="9" t="n">
        <v>0</v>
      </c>
      <c r="M290" s="9" t="n">
        <v>0</v>
      </c>
      <c r="N290" s="9" t="n">
        <v>0</v>
      </c>
      <c r="O290" s="9" t="n">
        <v>0</v>
      </c>
      <c r="P290" s="9" t="n">
        <v>0</v>
      </c>
      <c r="Q290" s="9" t="n">
        <v>2120.66</v>
      </c>
      <c r="R290" s="9" t="n">
        <v>0</v>
      </c>
      <c r="S290" s="9" t="n">
        <v>-2120.66</v>
      </c>
      <c r="T290" s="9" t="n">
        <v>16194.99</v>
      </c>
      <c r="U290" s="9" t="n">
        <v>2023.26</v>
      </c>
      <c r="V290" s="9" t="n">
        <v>1598.36</v>
      </c>
      <c r="W290" s="9" t="n">
        <v>1177.9</v>
      </c>
      <c r="X290" s="9" t="n">
        <v>0</v>
      </c>
      <c r="Y290" s="9" t="n">
        <v>1401.64</v>
      </c>
      <c r="Z290" s="9" t="n">
        <v>0</v>
      </c>
      <c r="AA290" s="9" t="n">
        <v>1108.2</v>
      </c>
      <c r="AB290" s="9" t="n">
        <v>0</v>
      </c>
      <c r="AC290" s="9" t="n">
        <v>0</v>
      </c>
      <c r="AD290" s="9" t="n">
        <v>9466.9</v>
      </c>
      <c r="AE290" s="9" t="n">
        <v>-581.27</v>
      </c>
      <c r="AF290" s="9" t="n">
        <v>0</v>
      </c>
      <c r="AG290" s="9" t="n">
        <v>0</v>
      </c>
      <c r="AH290" s="9" t="n">
        <v>0</v>
      </c>
      <c r="AI290" s="9" t="n">
        <v>0</v>
      </c>
      <c r="AJ290" s="9" t="n">
        <v>0</v>
      </c>
      <c r="AK290" s="9" t="n">
        <v>0</v>
      </c>
      <c r="AL290" s="9" t="n">
        <v>0</v>
      </c>
      <c r="AM290" s="9" t="n">
        <v>0</v>
      </c>
      <c r="AN290" s="9" t="n">
        <v>0</v>
      </c>
      <c r="AO290" s="9" t="n">
        <v>0</v>
      </c>
      <c r="AP290" s="9" t="n">
        <v>0</v>
      </c>
      <c r="AQ290" s="9" t="n">
        <v>0</v>
      </c>
      <c r="AR290" s="9" t="n">
        <v>0</v>
      </c>
      <c r="AS290" s="9" t="n">
        <v>0</v>
      </c>
      <c r="AT290" s="9" t="n">
        <f aca="false">T290-G290</f>
        <v>16194.99</v>
      </c>
      <c r="AU290" s="10" t="str">
        <f aca="false">IF(G290=0,"",(T290-G290)/G290)</f>
        <v/>
      </c>
      <c r="AV290" s="9" t="n">
        <f aca="false">AG290-T290</f>
        <v>-16194.99</v>
      </c>
      <c r="AW290" s="10" t="n">
        <f aca="false">IF(T290=0,"",(AG290-T290)/T290)</f>
        <v>-1</v>
      </c>
      <c r="AX290" s="0" t="str">
        <f aca="false">IF(AND(T290=0,AG290&gt;0),"Novo/Recuperado",IF(AND(T290&gt;0,AG290=0),"Perdido",IF(AG290&gt;T290,"Crescimento",IF(AG290&lt;T290,"Queda","Estável"))))</f>
        <v>Perdido</v>
      </c>
      <c r="AY290" s="10" t="n">
        <f aca="false">IF(SUM($AG:$AG)=0,0,AG290/SUM($AG:$AG))</f>
        <v>0</v>
      </c>
      <c r="AZ290" s="9" t="n">
        <f aca="false">IF(AG290&lt;T290,T290-AG290,0)</f>
        <v>16194.99</v>
      </c>
      <c r="BA290" s="9" t="n">
        <f aca="false">AG290/5*12</f>
        <v>0</v>
      </c>
      <c r="BB290" s="9" t="n">
        <f aca="false">BA290-T290</f>
        <v>-16194.99</v>
      </c>
    </row>
    <row r="291" customFormat="false" ht="15" hidden="false" customHeight="false" outlineLevel="0" collapsed="false">
      <c r="A291" s="0" t="s">
        <v>14</v>
      </c>
      <c r="C291" s="0" t="s">
        <v>14</v>
      </c>
      <c r="E291" s="0" t="s">
        <v>4158</v>
      </c>
      <c r="F291" s="0" t="s">
        <v>4159</v>
      </c>
      <c r="G291" s="9" t="n">
        <v>0</v>
      </c>
      <c r="H291" s="9" t="n">
        <v>0</v>
      </c>
      <c r="I291" s="9" t="n">
        <v>0</v>
      </c>
      <c r="J291" s="9" t="n">
        <v>0</v>
      </c>
      <c r="K291" s="9" t="n">
        <v>0</v>
      </c>
      <c r="L291" s="9" t="n">
        <v>0</v>
      </c>
      <c r="M291" s="9" t="n">
        <v>0</v>
      </c>
      <c r="N291" s="9" t="n">
        <v>0</v>
      </c>
      <c r="O291" s="9" t="n">
        <v>0</v>
      </c>
      <c r="P291" s="9" t="n">
        <v>0</v>
      </c>
      <c r="Q291" s="9" t="n">
        <v>0</v>
      </c>
      <c r="R291" s="9" t="n">
        <v>0</v>
      </c>
      <c r="S291" s="9" t="n">
        <v>0</v>
      </c>
      <c r="T291" s="9" t="n">
        <v>16175</v>
      </c>
      <c r="U291" s="9" t="n">
        <v>0</v>
      </c>
      <c r="V291" s="9" t="n">
        <v>0</v>
      </c>
      <c r="W291" s="9" t="n">
        <v>0</v>
      </c>
      <c r="X291" s="9" t="n">
        <v>0</v>
      </c>
      <c r="Y291" s="9" t="n">
        <v>16175</v>
      </c>
      <c r="Z291" s="9" t="n">
        <v>0</v>
      </c>
      <c r="AA291" s="9" t="n">
        <v>0</v>
      </c>
      <c r="AB291" s="9" t="n">
        <v>0</v>
      </c>
      <c r="AC291" s="9" t="n">
        <v>0</v>
      </c>
      <c r="AD291" s="9" t="n">
        <v>0</v>
      </c>
      <c r="AE291" s="9" t="n">
        <v>0</v>
      </c>
      <c r="AF291" s="9" t="n">
        <v>0</v>
      </c>
      <c r="AG291" s="9" t="n">
        <v>0</v>
      </c>
      <c r="AH291" s="9" t="n">
        <v>0</v>
      </c>
      <c r="AI291" s="9" t="n">
        <v>0</v>
      </c>
      <c r="AJ291" s="9" t="n">
        <v>0</v>
      </c>
      <c r="AK291" s="9" t="n">
        <v>0</v>
      </c>
      <c r="AL291" s="9" t="n">
        <v>0</v>
      </c>
      <c r="AM291" s="9" t="n">
        <v>0</v>
      </c>
      <c r="AN291" s="9" t="n">
        <v>0</v>
      </c>
      <c r="AO291" s="9" t="n">
        <v>0</v>
      </c>
      <c r="AP291" s="9" t="n">
        <v>0</v>
      </c>
      <c r="AQ291" s="9" t="n">
        <v>0</v>
      </c>
      <c r="AR291" s="9" t="n">
        <v>0</v>
      </c>
      <c r="AS291" s="9" t="n">
        <v>0</v>
      </c>
      <c r="AT291" s="9" t="n">
        <f aca="false">T291-G291</f>
        <v>16175</v>
      </c>
      <c r="AU291" s="10" t="str">
        <f aca="false">IF(G291=0,"",(T291-G291)/G291)</f>
        <v/>
      </c>
      <c r="AV291" s="9" t="n">
        <f aca="false">AG291-T291</f>
        <v>-16175</v>
      </c>
      <c r="AW291" s="10" t="n">
        <f aca="false">IF(T291=0,"",(AG291-T291)/T291)</f>
        <v>-1</v>
      </c>
      <c r="AX291" s="0" t="str">
        <f aca="false">IF(AND(T291=0,AG291&gt;0),"Novo/Recuperado",IF(AND(T291&gt;0,AG291=0),"Perdido",IF(AG291&gt;T291,"Crescimento",IF(AG291&lt;T291,"Queda","Estável"))))</f>
        <v>Perdido</v>
      </c>
      <c r="AY291" s="10" t="n">
        <f aca="false">IF(SUM($AG:$AG)=0,0,AG291/SUM($AG:$AG))</f>
        <v>0</v>
      </c>
      <c r="AZ291" s="9" t="n">
        <f aca="false">IF(AG291&lt;T291,T291-AG291,0)</f>
        <v>16175</v>
      </c>
      <c r="BA291" s="9" t="n">
        <f aca="false">AG291/5*12</f>
        <v>0</v>
      </c>
      <c r="BB291" s="9" t="n">
        <f aca="false">BA291-T291</f>
        <v>-16175</v>
      </c>
    </row>
    <row r="292" customFormat="false" ht="15" hidden="false" customHeight="false" outlineLevel="0" collapsed="false">
      <c r="A292" s="0" t="s">
        <v>1739</v>
      </c>
      <c r="B292" s="0" t="s">
        <v>791</v>
      </c>
      <c r="C292" s="0" t="s">
        <v>1739</v>
      </c>
      <c r="D292" s="0" t="s">
        <v>1739</v>
      </c>
      <c r="E292" s="0" t="s">
        <v>3115</v>
      </c>
      <c r="F292" s="0" t="s">
        <v>3116</v>
      </c>
      <c r="G292" s="9" t="n">
        <v>169931.02</v>
      </c>
      <c r="H292" s="9" t="n">
        <v>0</v>
      </c>
      <c r="I292" s="9" t="n">
        <v>0</v>
      </c>
      <c r="J292" s="9" t="n">
        <v>0</v>
      </c>
      <c r="K292" s="9" t="n">
        <v>0</v>
      </c>
      <c r="L292" s="9" t="n">
        <v>0</v>
      </c>
      <c r="M292" s="9" t="n">
        <v>0</v>
      </c>
      <c r="N292" s="9" t="n">
        <v>35771.57</v>
      </c>
      <c r="O292" s="9" t="n">
        <v>38930.89</v>
      </c>
      <c r="P292" s="9" t="n">
        <v>0</v>
      </c>
      <c r="Q292" s="9" t="n">
        <v>4080.88</v>
      </c>
      <c r="R292" s="9" t="n">
        <v>91147.68</v>
      </c>
      <c r="S292" s="9" t="n">
        <v>0</v>
      </c>
      <c r="T292" s="9" t="n">
        <v>54210.97</v>
      </c>
      <c r="U292" s="9" t="n">
        <v>2501.16</v>
      </c>
      <c r="V292" s="9" t="n">
        <v>0</v>
      </c>
      <c r="W292" s="9" t="n">
        <v>14315.6</v>
      </c>
      <c r="X292" s="9" t="n">
        <v>2627.3</v>
      </c>
      <c r="Y292" s="9" t="n">
        <v>11026.25</v>
      </c>
      <c r="Z292" s="9" t="n">
        <v>0</v>
      </c>
      <c r="AA292" s="9" t="n">
        <v>8597.56</v>
      </c>
      <c r="AB292" s="9" t="n">
        <v>3387.92</v>
      </c>
      <c r="AC292" s="9" t="n">
        <v>7158.38</v>
      </c>
      <c r="AD292" s="9" t="n">
        <v>4596.8</v>
      </c>
      <c r="AE292" s="9" t="n">
        <v>0</v>
      </c>
      <c r="AF292" s="9" t="n">
        <v>0</v>
      </c>
      <c r="AG292" s="9" t="n">
        <v>15889.65</v>
      </c>
      <c r="AH292" s="9" t="n">
        <v>4338.24</v>
      </c>
      <c r="AI292" s="9" t="n">
        <v>2558.9</v>
      </c>
      <c r="AJ292" s="9" t="n">
        <v>0</v>
      </c>
      <c r="AK292" s="9" t="n">
        <v>5200</v>
      </c>
      <c r="AL292" s="9" t="n">
        <v>3792.51</v>
      </c>
      <c r="AM292" s="9" t="n">
        <v>0</v>
      </c>
      <c r="AN292" s="9" t="n">
        <v>0</v>
      </c>
      <c r="AO292" s="9" t="n">
        <v>0</v>
      </c>
      <c r="AP292" s="9" t="n">
        <v>0</v>
      </c>
      <c r="AQ292" s="9" t="n">
        <v>0</v>
      </c>
      <c r="AR292" s="9" t="n">
        <v>0</v>
      </c>
      <c r="AS292" s="9" t="n">
        <v>0</v>
      </c>
      <c r="AT292" s="9" t="n">
        <f aca="false">T292-G292</f>
        <v>-115720.05</v>
      </c>
      <c r="AU292" s="10" t="n">
        <f aca="false">IF(G292=0,"",(T292-G292)/G292)</f>
        <v>-0.680982495132437</v>
      </c>
      <c r="AV292" s="9" t="n">
        <f aca="false">AG292-T292</f>
        <v>-38321.32</v>
      </c>
      <c r="AW292" s="10" t="n">
        <f aca="false">IF(T292=0,"",(AG292-T292)/T292)</f>
        <v>-0.706892350385909</v>
      </c>
      <c r="AX292" s="0" t="str">
        <f aca="false">IF(AND(T292=0,AG292&gt;0),"Novo/Recuperado",IF(AND(T292&gt;0,AG292=0),"Perdido",IF(AG292&gt;T292,"Crescimento",IF(AG292&lt;T292,"Queda","Estável"))))</f>
        <v>Queda</v>
      </c>
      <c r="AY292" s="10" t="n">
        <f aca="false">IF(SUM($AG:$AG)=0,0,AG292/SUM($AG:$AG))</f>
        <v>0.00119848906135229</v>
      </c>
      <c r="AZ292" s="9" t="n">
        <f aca="false">IF(AG292&lt;T292,T292-AG292,0)</f>
        <v>38321.32</v>
      </c>
      <c r="BA292" s="9" t="n">
        <f aca="false">AG292/5*12</f>
        <v>38135.16</v>
      </c>
      <c r="BB292" s="9" t="n">
        <f aca="false">BA292-T292</f>
        <v>-16075.81</v>
      </c>
    </row>
    <row r="293" customFormat="false" ht="15" hidden="false" customHeight="false" outlineLevel="0" collapsed="false">
      <c r="A293" s="0" t="s">
        <v>14</v>
      </c>
      <c r="B293" s="0" t="s">
        <v>302</v>
      </c>
      <c r="C293" s="0" t="s">
        <v>14</v>
      </c>
      <c r="E293" s="0" t="s">
        <v>1515</v>
      </c>
      <c r="F293" s="0" t="s">
        <v>1516</v>
      </c>
      <c r="G293" s="9" t="n">
        <v>24576.6</v>
      </c>
      <c r="H293" s="9" t="n">
        <v>0</v>
      </c>
      <c r="I293" s="9" t="n">
        <v>18282.5</v>
      </c>
      <c r="J293" s="9" t="n">
        <v>0</v>
      </c>
      <c r="K293" s="9" t="n">
        <v>0</v>
      </c>
      <c r="L293" s="9" t="n">
        <v>0</v>
      </c>
      <c r="M293" s="9" t="n">
        <v>2764.06</v>
      </c>
      <c r="N293" s="9" t="n">
        <v>3530.04</v>
      </c>
      <c r="O293" s="9" t="n">
        <v>0</v>
      </c>
      <c r="P293" s="9" t="n">
        <v>0</v>
      </c>
      <c r="Q293" s="9" t="n">
        <v>0</v>
      </c>
      <c r="R293" s="9" t="n">
        <v>0</v>
      </c>
      <c r="S293" s="9" t="n">
        <v>0</v>
      </c>
      <c r="T293" s="9" t="n">
        <v>16054.04</v>
      </c>
      <c r="U293" s="9" t="n">
        <v>0</v>
      </c>
      <c r="V293" s="9" t="n">
        <v>0</v>
      </c>
      <c r="W293" s="9" t="n">
        <v>0</v>
      </c>
      <c r="X293" s="9" t="n">
        <v>0</v>
      </c>
      <c r="Y293" s="9" t="n">
        <v>7106.4</v>
      </c>
      <c r="Z293" s="9" t="n">
        <v>7126.64</v>
      </c>
      <c r="AA293" s="9" t="n">
        <v>1821</v>
      </c>
      <c r="AB293" s="9" t="n">
        <v>0</v>
      </c>
      <c r="AC293" s="9" t="n">
        <v>0</v>
      </c>
      <c r="AD293" s="9" t="n">
        <v>0</v>
      </c>
      <c r="AE293" s="9" t="n">
        <v>0</v>
      </c>
      <c r="AF293" s="9" t="n">
        <v>0</v>
      </c>
      <c r="AG293" s="9" t="n">
        <v>0</v>
      </c>
      <c r="AH293" s="9" t="n">
        <v>0</v>
      </c>
      <c r="AI293" s="9" t="n">
        <v>0</v>
      </c>
      <c r="AJ293" s="9" t="n">
        <v>0</v>
      </c>
      <c r="AK293" s="9" t="n">
        <v>0</v>
      </c>
      <c r="AL293" s="9" t="n">
        <v>0</v>
      </c>
      <c r="AM293" s="9" t="n">
        <v>0</v>
      </c>
      <c r="AN293" s="9" t="n">
        <v>0</v>
      </c>
      <c r="AO293" s="9" t="n">
        <v>0</v>
      </c>
      <c r="AP293" s="9" t="n">
        <v>0</v>
      </c>
      <c r="AQ293" s="9" t="n">
        <v>0</v>
      </c>
      <c r="AR293" s="9" t="n">
        <v>0</v>
      </c>
      <c r="AS293" s="9" t="n">
        <v>0</v>
      </c>
      <c r="AT293" s="9" t="n">
        <f aca="false">T293-G293</f>
        <v>-8522.56</v>
      </c>
      <c r="AU293" s="10" t="n">
        <f aca="false">IF(G293=0,"",(T293-G293)/G293)</f>
        <v>-0.346775387970671</v>
      </c>
      <c r="AV293" s="9" t="n">
        <f aca="false">AG293-T293</f>
        <v>-16054.04</v>
      </c>
      <c r="AW293" s="10" t="n">
        <f aca="false">IF(T293=0,"",(AG293-T293)/T293)</f>
        <v>-1</v>
      </c>
      <c r="AX293" s="0" t="str">
        <f aca="false">IF(AND(T293=0,AG293&gt;0),"Novo/Recuperado",IF(AND(T293&gt;0,AG293=0),"Perdido",IF(AG293&gt;T293,"Crescimento",IF(AG293&lt;T293,"Queda","Estável"))))</f>
        <v>Perdido</v>
      </c>
      <c r="AY293" s="10" t="n">
        <f aca="false">IF(SUM($AG:$AG)=0,0,AG293/SUM($AG:$AG))</f>
        <v>0</v>
      </c>
      <c r="AZ293" s="9" t="n">
        <f aca="false">IF(AG293&lt;T293,T293-AG293,0)</f>
        <v>16054.04</v>
      </c>
      <c r="BA293" s="9" t="n">
        <f aca="false">AG293/5*12</f>
        <v>0</v>
      </c>
      <c r="BB293" s="9" t="n">
        <f aca="false">BA293-T293</f>
        <v>-16054.04</v>
      </c>
    </row>
    <row r="294" customFormat="false" ht="15" hidden="false" customHeight="false" outlineLevel="0" collapsed="false">
      <c r="A294" s="0" t="s">
        <v>14</v>
      </c>
      <c r="B294" s="0" t="s">
        <v>381</v>
      </c>
      <c r="C294" s="0" t="s">
        <v>14</v>
      </c>
      <c r="E294" s="0" t="s">
        <v>2086</v>
      </c>
      <c r="F294" s="0" t="s">
        <v>2087</v>
      </c>
      <c r="G294" s="9" t="n">
        <v>1832.84</v>
      </c>
      <c r="H294" s="9" t="n">
        <v>0</v>
      </c>
      <c r="I294" s="9" t="n">
        <v>0</v>
      </c>
      <c r="J294" s="9" t="n">
        <v>499.48</v>
      </c>
      <c r="K294" s="9" t="n">
        <v>0</v>
      </c>
      <c r="L294" s="9" t="n">
        <v>270.6</v>
      </c>
      <c r="M294" s="9" t="n">
        <v>263.09</v>
      </c>
      <c r="N294" s="9" t="n">
        <v>0</v>
      </c>
      <c r="O294" s="9" t="n">
        <v>44.17</v>
      </c>
      <c r="P294" s="9" t="n">
        <v>65</v>
      </c>
      <c r="Q294" s="9" t="n">
        <v>690.5</v>
      </c>
      <c r="R294" s="9" t="n">
        <v>0</v>
      </c>
      <c r="S294" s="9" t="n">
        <v>0</v>
      </c>
      <c r="T294" s="9" t="n">
        <v>16030.16</v>
      </c>
      <c r="U294" s="9" t="n">
        <v>0</v>
      </c>
      <c r="V294" s="9" t="n">
        <v>0</v>
      </c>
      <c r="W294" s="9" t="n">
        <v>0</v>
      </c>
      <c r="X294" s="9" t="n">
        <v>0</v>
      </c>
      <c r="Y294" s="9" t="n">
        <v>0</v>
      </c>
      <c r="Z294" s="9" t="n">
        <v>10504.8</v>
      </c>
      <c r="AA294" s="9" t="n">
        <v>0</v>
      </c>
      <c r="AB294" s="9" t="n">
        <v>0</v>
      </c>
      <c r="AC294" s="9" t="n">
        <v>5525.36</v>
      </c>
      <c r="AD294" s="9" t="n">
        <v>0</v>
      </c>
      <c r="AE294" s="9" t="n">
        <v>0</v>
      </c>
      <c r="AF294" s="9" t="n">
        <v>0</v>
      </c>
      <c r="AG294" s="9" t="n">
        <v>0</v>
      </c>
      <c r="AH294" s="9" t="n">
        <v>0</v>
      </c>
      <c r="AI294" s="9" t="n">
        <v>0</v>
      </c>
      <c r="AJ294" s="9" t="n">
        <v>0</v>
      </c>
      <c r="AK294" s="9" t="n">
        <v>0</v>
      </c>
      <c r="AL294" s="9" t="n">
        <v>0</v>
      </c>
      <c r="AM294" s="9" t="n">
        <v>0</v>
      </c>
      <c r="AN294" s="9" t="n">
        <v>0</v>
      </c>
      <c r="AO294" s="9" t="n">
        <v>0</v>
      </c>
      <c r="AP294" s="9" t="n">
        <v>0</v>
      </c>
      <c r="AQ294" s="9" t="n">
        <v>0</v>
      </c>
      <c r="AR294" s="9" t="n">
        <v>0</v>
      </c>
      <c r="AS294" s="9" t="n">
        <v>0</v>
      </c>
      <c r="AT294" s="9" t="n">
        <f aca="false">T294-G294</f>
        <v>14197.32</v>
      </c>
      <c r="AU294" s="10" t="n">
        <f aca="false">IF(G294=0,"",(T294-G294)/G294)</f>
        <v>7.74607712620851</v>
      </c>
      <c r="AV294" s="9" t="n">
        <f aca="false">AG294-T294</f>
        <v>-16030.16</v>
      </c>
      <c r="AW294" s="10" t="n">
        <f aca="false">IF(T294=0,"",(AG294-T294)/T294)</f>
        <v>-1</v>
      </c>
      <c r="AX294" s="0" t="str">
        <f aca="false">IF(AND(T294=0,AG294&gt;0),"Novo/Recuperado",IF(AND(T294&gt;0,AG294=0),"Perdido",IF(AG294&gt;T294,"Crescimento",IF(AG294&lt;T294,"Queda","Estável"))))</f>
        <v>Perdido</v>
      </c>
      <c r="AY294" s="10" t="n">
        <f aca="false">IF(SUM($AG:$AG)=0,0,AG294/SUM($AG:$AG))</f>
        <v>0</v>
      </c>
      <c r="AZ294" s="9" t="n">
        <f aca="false">IF(AG294&lt;T294,T294-AG294,0)</f>
        <v>16030.16</v>
      </c>
      <c r="BA294" s="9" t="n">
        <f aca="false">AG294/5*12</f>
        <v>0</v>
      </c>
      <c r="BB294" s="9" t="n">
        <f aca="false">BA294-T294</f>
        <v>-16030.16</v>
      </c>
    </row>
    <row r="295" customFormat="false" ht="15" hidden="false" customHeight="false" outlineLevel="0" collapsed="false">
      <c r="A295" s="0" t="s">
        <v>14</v>
      </c>
      <c r="C295" s="0" t="s">
        <v>14</v>
      </c>
      <c r="E295" s="0" t="s">
        <v>4308</v>
      </c>
      <c r="F295" s="0" t="s">
        <v>4309</v>
      </c>
      <c r="G295" s="9" t="n">
        <v>0</v>
      </c>
      <c r="H295" s="9" t="n">
        <v>0</v>
      </c>
      <c r="I295" s="9" t="n">
        <v>0</v>
      </c>
      <c r="J295" s="9" t="n">
        <v>0</v>
      </c>
      <c r="K295" s="9" t="n">
        <v>0</v>
      </c>
      <c r="L295" s="9" t="n">
        <v>0</v>
      </c>
      <c r="M295" s="9" t="n">
        <v>0</v>
      </c>
      <c r="N295" s="9" t="n">
        <v>0</v>
      </c>
      <c r="O295" s="9" t="n">
        <v>0</v>
      </c>
      <c r="P295" s="9" t="n">
        <v>0</v>
      </c>
      <c r="Q295" s="9" t="n">
        <v>0</v>
      </c>
      <c r="R295" s="9" t="n">
        <v>0</v>
      </c>
      <c r="S295" s="9" t="n">
        <v>0</v>
      </c>
      <c r="T295" s="9" t="n">
        <v>15898.22</v>
      </c>
      <c r="U295" s="9" t="n">
        <v>0</v>
      </c>
      <c r="V295" s="9" t="n">
        <v>0</v>
      </c>
      <c r="W295" s="9" t="n">
        <v>0</v>
      </c>
      <c r="X295" s="9" t="n">
        <v>0</v>
      </c>
      <c r="Y295" s="9" t="n">
        <v>0</v>
      </c>
      <c r="Z295" s="9" t="n">
        <v>0</v>
      </c>
      <c r="AA295" s="9" t="n">
        <v>5086.82</v>
      </c>
      <c r="AB295" s="9" t="n">
        <v>10811.4</v>
      </c>
      <c r="AC295" s="9" t="n">
        <v>0</v>
      </c>
      <c r="AD295" s="9" t="n">
        <v>0</v>
      </c>
      <c r="AE295" s="9" t="n">
        <v>0</v>
      </c>
      <c r="AF295" s="9" t="n">
        <v>0</v>
      </c>
      <c r="AG295" s="9" t="n">
        <v>0</v>
      </c>
      <c r="AH295" s="9" t="n">
        <v>0</v>
      </c>
      <c r="AI295" s="9" t="n">
        <v>0</v>
      </c>
      <c r="AJ295" s="9" t="n">
        <v>0</v>
      </c>
      <c r="AK295" s="9" t="n">
        <v>0</v>
      </c>
      <c r="AL295" s="9" t="n">
        <v>0</v>
      </c>
      <c r="AM295" s="9" t="n">
        <v>0</v>
      </c>
      <c r="AN295" s="9" t="n">
        <v>0</v>
      </c>
      <c r="AO295" s="9" t="n">
        <v>0</v>
      </c>
      <c r="AP295" s="9" t="n">
        <v>0</v>
      </c>
      <c r="AQ295" s="9" t="n">
        <v>0</v>
      </c>
      <c r="AR295" s="9" t="n">
        <v>0</v>
      </c>
      <c r="AS295" s="9" t="n">
        <v>0</v>
      </c>
      <c r="AT295" s="9" t="n">
        <f aca="false">T295-G295</f>
        <v>15898.22</v>
      </c>
      <c r="AU295" s="10" t="str">
        <f aca="false">IF(G295=0,"",(T295-G295)/G295)</f>
        <v/>
      </c>
      <c r="AV295" s="9" t="n">
        <f aca="false">AG295-T295</f>
        <v>-15898.22</v>
      </c>
      <c r="AW295" s="10" t="n">
        <f aca="false">IF(T295=0,"",(AG295-T295)/T295)</f>
        <v>-1</v>
      </c>
      <c r="AX295" s="0" t="str">
        <f aca="false">IF(AND(T295=0,AG295&gt;0),"Novo/Recuperado",IF(AND(T295&gt;0,AG295=0),"Perdido",IF(AG295&gt;T295,"Crescimento",IF(AG295&lt;T295,"Queda","Estável"))))</f>
        <v>Perdido</v>
      </c>
      <c r="AY295" s="10" t="n">
        <f aca="false">IF(SUM($AG:$AG)=0,0,AG295/SUM($AG:$AG))</f>
        <v>0</v>
      </c>
      <c r="AZ295" s="9" t="n">
        <f aca="false">IF(AG295&lt;T295,T295-AG295,0)</f>
        <v>15898.22</v>
      </c>
      <c r="BA295" s="9" t="n">
        <f aca="false">AG295/5*12</f>
        <v>0</v>
      </c>
      <c r="BB295" s="9" t="n">
        <f aca="false">BA295-T295</f>
        <v>-15898.22</v>
      </c>
    </row>
    <row r="296" customFormat="false" ht="15" hidden="false" customHeight="false" outlineLevel="0" collapsed="false">
      <c r="A296" s="0" t="s">
        <v>14</v>
      </c>
      <c r="B296" s="0" t="s">
        <v>14</v>
      </c>
      <c r="C296" s="0" t="s">
        <v>14</v>
      </c>
      <c r="E296" s="0" t="s">
        <v>2373</v>
      </c>
      <c r="F296" s="0" t="s">
        <v>2374</v>
      </c>
      <c r="G296" s="9" t="n">
        <v>52847.68</v>
      </c>
      <c r="H296" s="9" t="n">
        <v>0</v>
      </c>
      <c r="I296" s="9" t="n">
        <v>0</v>
      </c>
      <c r="J296" s="9" t="n">
        <v>0</v>
      </c>
      <c r="K296" s="9" t="n">
        <v>15049.68</v>
      </c>
      <c r="L296" s="9" t="n">
        <v>0</v>
      </c>
      <c r="M296" s="9" t="n">
        <v>0</v>
      </c>
      <c r="N296" s="9" t="n">
        <v>0</v>
      </c>
      <c r="O296" s="9" t="n">
        <v>31262</v>
      </c>
      <c r="P296" s="9" t="n">
        <v>6536</v>
      </c>
      <c r="Q296" s="9" t="n">
        <v>0</v>
      </c>
      <c r="R296" s="9" t="n">
        <v>0</v>
      </c>
      <c r="S296" s="9" t="n">
        <v>0</v>
      </c>
      <c r="T296" s="9" t="n">
        <v>15570</v>
      </c>
      <c r="U296" s="9" t="n">
        <v>0</v>
      </c>
      <c r="V296" s="9" t="n">
        <v>0</v>
      </c>
      <c r="W296" s="9" t="n">
        <v>12640</v>
      </c>
      <c r="X296" s="9" t="n">
        <v>0</v>
      </c>
      <c r="Y296" s="9" t="n">
        <v>0</v>
      </c>
      <c r="Z296" s="9" t="n">
        <v>2930</v>
      </c>
      <c r="AA296" s="9" t="n">
        <v>0</v>
      </c>
      <c r="AB296" s="9" t="n">
        <v>0</v>
      </c>
      <c r="AC296" s="9" t="n">
        <v>0</v>
      </c>
      <c r="AD296" s="9" t="n">
        <v>0</v>
      </c>
      <c r="AE296" s="9" t="n">
        <v>0</v>
      </c>
      <c r="AF296" s="9" t="n">
        <v>0</v>
      </c>
      <c r="AG296" s="9" t="n">
        <v>0</v>
      </c>
      <c r="AH296" s="9" t="n">
        <v>0</v>
      </c>
      <c r="AI296" s="9" t="n">
        <v>0</v>
      </c>
      <c r="AJ296" s="9" t="n">
        <v>0</v>
      </c>
      <c r="AK296" s="9" t="n">
        <v>0</v>
      </c>
      <c r="AL296" s="9" t="n">
        <v>0</v>
      </c>
      <c r="AM296" s="9" t="n">
        <v>0</v>
      </c>
      <c r="AN296" s="9" t="n">
        <v>0</v>
      </c>
      <c r="AO296" s="9" t="n">
        <v>0</v>
      </c>
      <c r="AP296" s="9" t="n">
        <v>0</v>
      </c>
      <c r="AQ296" s="9" t="n">
        <v>0</v>
      </c>
      <c r="AR296" s="9" t="n">
        <v>0</v>
      </c>
      <c r="AS296" s="9" t="n">
        <v>0</v>
      </c>
      <c r="AT296" s="9" t="n">
        <f aca="false">T296-G296</f>
        <v>-37277.68</v>
      </c>
      <c r="AU296" s="10" t="n">
        <f aca="false">IF(G296=0,"",(T296-G296)/G296)</f>
        <v>-0.705379687433772</v>
      </c>
      <c r="AV296" s="9" t="n">
        <f aca="false">AG296-T296</f>
        <v>-15570</v>
      </c>
      <c r="AW296" s="10" t="n">
        <f aca="false">IF(T296=0,"",(AG296-T296)/T296)</f>
        <v>-1</v>
      </c>
      <c r="AX296" s="0" t="str">
        <f aca="false">IF(AND(T296=0,AG296&gt;0),"Novo/Recuperado",IF(AND(T296&gt;0,AG296=0),"Perdido",IF(AG296&gt;T296,"Crescimento",IF(AG296&lt;T296,"Queda","Estável"))))</f>
        <v>Perdido</v>
      </c>
      <c r="AY296" s="10" t="n">
        <f aca="false">IF(SUM($AG:$AG)=0,0,AG296/SUM($AG:$AG))</f>
        <v>0</v>
      </c>
      <c r="AZ296" s="9" t="n">
        <f aca="false">IF(AG296&lt;T296,T296-AG296,0)</f>
        <v>15570</v>
      </c>
      <c r="BA296" s="9" t="n">
        <f aca="false">AG296/5*12</f>
        <v>0</v>
      </c>
      <c r="BB296" s="9" t="n">
        <f aca="false">BA296-T296</f>
        <v>-15570</v>
      </c>
    </row>
    <row r="297" customFormat="false" ht="15" hidden="false" customHeight="false" outlineLevel="0" collapsed="false">
      <c r="A297" s="0" t="s">
        <v>1739</v>
      </c>
      <c r="C297" s="0" t="s">
        <v>1739</v>
      </c>
      <c r="E297" s="0" t="s">
        <v>4121</v>
      </c>
      <c r="F297" s="0" t="s">
        <v>4122</v>
      </c>
      <c r="G297" s="9" t="n">
        <v>0</v>
      </c>
      <c r="H297" s="9" t="n">
        <v>0</v>
      </c>
      <c r="I297" s="9" t="n">
        <v>0</v>
      </c>
      <c r="J297" s="9" t="n">
        <v>0</v>
      </c>
      <c r="K297" s="9" t="n">
        <v>0</v>
      </c>
      <c r="L297" s="9" t="n">
        <v>0</v>
      </c>
      <c r="M297" s="9" t="n">
        <v>0</v>
      </c>
      <c r="N297" s="9" t="n">
        <v>0</v>
      </c>
      <c r="O297" s="9" t="n">
        <v>0</v>
      </c>
      <c r="P297" s="9" t="n">
        <v>0</v>
      </c>
      <c r="Q297" s="9" t="n">
        <v>0</v>
      </c>
      <c r="R297" s="9" t="n">
        <v>0</v>
      </c>
      <c r="S297" s="9" t="n">
        <v>0</v>
      </c>
      <c r="T297" s="9" t="n">
        <v>15400</v>
      </c>
      <c r="U297" s="9" t="n">
        <v>0</v>
      </c>
      <c r="V297" s="9" t="n">
        <v>0</v>
      </c>
      <c r="W297" s="9" t="n">
        <v>0</v>
      </c>
      <c r="X297" s="9" t="n">
        <v>15400</v>
      </c>
      <c r="Y297" s="9" t="n">
        <v>0</v>
      </c>
      <c r="Z297" s="9" t="n">
        <v>0</v>
      </c>
      <c r="AA297" s="9" t="n">
        <v>0</v>
      </c>
      <c r="AB297" s="9" t="n">
        <v>0</v>
      </c>
      <c r="AC297" s="9" t="n">
        <v>0</v>
      </c>
      <c r="AD297" s="9" t="n">
        <v>0</v>
      </c>
      <c r="AE297" s="9" t="n">
        <v>0</v>
      </c>
      <c r="AF297" s="9" t="n">
        <v>0</v>
      </c>
      <c r="AG297" s="9" t="n">
        <v>0</v>
      </c>
      <c r="AH297" s="9" t="n">
        <v>0</v>
      </c>
      <c r="AI297" s="9" t="n">
        <v>0</v>
      </c>
      <c r="AJ297" s="9" t="n">
        <v>0</v>
      </c>
      <c r="AK297" s="9" t="n">
        <v>0</v>
      </c>
      <c r="AL297" s="9" t="n">
        <v>0</v>
      </c>
      <c r="AM297" s="9" t="n">
        <v>0</v>
      </c>
      <c r="AN297" s="9" t="n">
        <v>0</v>
      </c>
      <c r="AO297" s="9" t="n">
        <v>0</v>
      </c>
      <c r="AP297" s="9" t="n">
        <v>0</v>
      </c>
      <c r="AQ297" s="9" t="n">
        <v>0</v>
      </c>
      <c r="AR297" s="9" t="n">
        <v>0</v>
      </c>
      <c r="AS297" s="9" t="n">
        <v>0</v>
      </c>
      <c r="AT297" s="9" t="n">
        <f aca="false">T297-G297</f>
        <v>15400</v>
      </c>
      <c r="AU297" s="10" t="str">
        <f aca="false">IF(G297=0,"",(T297-G297)/G297)</f>
        <v/>
      </c>
      <c r="AV297" s="9" t="n">
        <f aca="false">AG297-T297</f>
        <v>-15400</v>
      </c>
      <c r="AW297" s="10" t="n">
        <f aca="false">IF(T297=0,"",(AG297-T297)/T297)</f>
        <v>-1</v>
      </c>
      <c r="AX297" s="0" t="str">
        <f aca="false">IF(AND(T297=0,AG297&gt;0),"Novo/Recuperado",IF(AND(T297&gt;0,AG297=0),"Perdido",IF(AG297&gt;T297,"Crescimento",IF(AG297&lt;T297,"Queda","Estável"))))</f>
        <v>Perdido</v>
      </c>
      <c r="AY297" s="10" t="n">
        <f aca="false">IF(SUM($AG:$AG)=0,0,AG297/SUM($AG:$AG))</f>
        <v>0</v>
      </c>
      <c r="AZ297" s="9" t="n">
        <f aca="false">IF(AG297&lt;T297,T297-AG297,0)</f>
        <v>15400</v>
      </c>
      <c r="BA297" s="9" t="n">
        <f aca="false">AG297/5*12</f>
        <v>0</v>
      </c>
      <c r="BB297" s="9" t="n">
        <f aca="false">BA297-T297</f>
        <v>-15400</v>
      </c>
    </row>
    <row r="298" customFormat="false" ht="15" hidden="false" customHeight="false" outlineLevel="0" collapsed="false">
      <c r="A298" s="0" t="s">
        <v>18</v>
      </c>
      <c r="C298" s="0" t="s">
        <v>18</v>
      </c>
      <c r="E298" s="0" t="s">
        <v>3818</v>
      </c>
      <c r="F298" s="0" t="s">
        <v>3819</v>
      </c>
      <c r="G298" s="9" t="n">
        <v>0</v>
      </c>
      <c r="H298" s="9" t="n">
        <v>0</v>
      </c>
      <c r="I298" s="9" t="n">
        <v>0</v>
      </c>
      <c r="J298" s="9" t="n">
        <v>0</v>
      </c>
      <c r="K298" s="9" t="n">
        <v>0</v>
      </c>
      <c r="L298" s="9" t="n">
        <v>0</v>
      </c>
      <c r="M298" s="9" t="n">
        <v>0</v>
      </c>
      <c r="N298" s="9" t="n">
        <v>0</v>
      </c>
      <c r="O298" s="9" t="n">
        <v>0</v>
      </c>
      <c r="P298" s="9" t="n">
        <v>0</v>
      </c>
      <c r="Q298" s="9" t="n">
        <v>0</v>
      </c>
      <c r="R298" s="9" t="n">
        <v>0</v>
      </c>
      <c r="S298" s="9" t="n">
        <v>0</v>
      </c>
      <c r="T298" s="9" t="n">
        <v>15300</v>
      </c>
      <c r="U298" s="9" t="n">
        <v>15300</v>
      </c>
      <c r="V298" s="9" t="n">
        <v>0</v>
      </c>
      <c r="W298" s="9" t="n">
        <v>0</v>
      </c>
      <c r="X298" s="9" t="n">
        <v>0</v>
      </c>
      <c r="Y298" s="9" t="n">
        <v>0</v>
      </c>
      <c r="Z298" s="9" t="n">
        <v>0</v>
      </c>
      <c r="AA298" s="9" t="n">
        <v>0</v>
      </c>
      <c r="AB298" s="9" t="n">
        <v>0</v>
      </c>
      <c r="AC298" s="9" t="n">
        <v>0</v>
      </c>
      <c r="AD298" s="9" t="n">
        <v>0</v>
      </c>
      <c r="AE298" s="9" t="n">
        <v>0</v>
      </c>
      <c r="AF298" s="9" t="n">
        <v>0</v>
      </c>
      <c r="AG298" s="9" t="n">
        <v>0</v>
      </c>
      <c r="AH298" s="9" t="n">
        <v>0</v>
      </c>
      <c r="AI298" s="9" t="n">
        <v>0</v>
      </c>
      <c r="AJ298" s="9" t="n">
        <v>0</v>
      </c>
      <c r="AK298" s="9" t="n">
        <v>0</v>
      </c>
      <c r="AL298" s="9" t="n">
        <v>0</v>
      </c>
      <c r="AM298" s="9" t="n">
        <v>0</v>
      </c>
      <c r="AN298" s="9" t="n">
        <v>0</v>
      </c>
      <c r="AO298" s="9" t="n">
        <v>0</v>
      </c>
      <c r="AP298" s="9" t="n">
        <v>0</v>
      </c>
      <c r="AQ298" s="9" t="n">
        <v>0</v>
      </c>
      <c r="AR298" s="9" t="n">
        <v>0</v>
      </c>
      <c r="AS298" s="9" t="n">
        <v>0</v>
      </c>
      <c r="AT298" s="9" t="n">
        <f aca="false">T298-G298</f>
        <v>15300</v>
      </c>
      <c r="AU298" s="10" t="str">
        <f aca="false">IF(G298=0,"",(T298-G298)/G298)</f>
        <v/>
      </c>
      <c r="AV298" s="9" t="n">
        <f aca="false">AG298-T298</f>
        <v>-15300</v>
      </c>
      <c r="AW298" s="10" t="n">
        <f aca="false">IF(T298=0,"",(AG298-T298)/T298)</f>
        <v>-1</v>
      </c>
      <c r="AX298" s="0" t="str">
        <f aca="false">IF(AND(T298=0,AG298&gt;0),"Novo/Recuperado",IF(AND(T298&gt;0,AG298=0),"Perdido",IF(AG298&gt;T298,"Crescimento",IF(AG298&lt;T298,"Queda","Estável"))))</f>
        <v>Perdido</v>
      </c>
      <c r="AY298" s="10" t="n">
        <f aca="false">IF(SUM($AG:$AG)=0,0,AG298/SUM($AG:$AG))</f>
        <v>0</v>
      </c>
      <c r="AZ298" s="9" t="n">
        <f aca="false">IF(AG298&lt;T298,T298-AG298,0)</f>
        <v>15300</v>
      </c>
      <c r="BA298" s="9" t="n">
        <f aca="false">AG298/5*12</f>
        <v>0</v>
      </c>
      <c r="BB298" s="9" t="n">
        <f aca="false">BA298-T298</f>
        <v>-15300</v>
      </c>
    </row>
    <row r="299" customFormat="false" ht="15" hidden="false" customHeight="false" outlineLevel="0" collapsed="false">
      <c r="A299" s="0" t="s">
        <v>18</v>
      </c>
      <c r="C299" s="0" t="s">
        <v>18</v>
      </c>
      <c r="E299" s="0" t="s">
        <v>3824</v>
      </c>
      <c r="F299" s="0" t="s">
        <v>3825</v>
      </c>
      <c r="G299" s="9" t="n">
        <v>0</v>
      </c>
      <c r="H299" s="9" t="n">
        <v>0</v>
      </c>
      <c r="I299" s="9" t="n">
        <v>0</v>
      </c>
      <c r="J299" s="9" t="n">
        <v>0</v>
      </c>
      <c r="K299" s="9" t="n">
        <v>0</v>
      </c>
      <c r="L299" s="9" t="n">
        <v>0</v>
      </c>
      <c r="M299" s="9" t="n">
        <v>0</v>
      </c>
      <c r="N299" s="9" t="n">
        <v>0</v>
      </c>
      <c r="O299" s="9" t="n">
        <v>0</v>
      </c>
      <c r="P299" s="9" t="n">
        <v>0</v>
      </c>
      <c r="Q299" s="9" t="n">
        <v>0</v>
      </c>
      <c r="R299" s="9" t="n">
        <v>0</v>
      </c>
      <c r="S299" s="9" t="n">
        <v>0</v>
      </c>
      <c r="T299" s="9" t="n">
        <v>15280</v>
      </c>
      <c r="U299" s="9" t="n">
        <v>6120</v>
      </c>
      <c r="V299" s="9" t="n">
        <v>0</v>
      </c>
      <c r="W299" s="9" t="n">
        <v>0</v>
      </c>
      <c r="X299" s="9" t="n">
        <v>0</v>
      </c>
      <c r="Y299" s="9" t="n">
        <v>9160</v>
      </c>
      <c r="Z299" s="9" t="n">
        <v>0</v>
      </c>
      <c r="AA299" s="9" t="n">
        <v>0</v>
      </c>
      <c r="AB299" s="9" t="n">
        <v>0</v>
      </c>
      <c r="AC299" s="9" t="n">
        <v>0</v>
      </c>
      <c r="AD299" s="9" t="n">
        <v>0</v>
      </c>
      <c r="AE299" s="9" t="n">
        <v>0</v>
      </c>
      <c r="AF299" s="9" t="n">
        <v>0</v>
      </c>
      <c r="AG299" s="9" t="n">
        <v>0</v>
      </c>
      <c r="AH299" s="9" t="n">
        <v>0</v>
      </c>
      <c r="AI299" s="9" t="n">
        <v>0</v>
      </c>
      <c r="AJ299" s="9" t="n">
        <v>0</v>
      </c>
      <c r="AK299" s="9" t="n">
        <v>0</v>
      </c>
      <c r="AL299" s="9" t="n">
        <v>0</v>
      </c>
      <c r="AM299" s="9" t="n">
        <v>0</v>
      </c>
      <c r="AN299" s="9" t="n">
        <v>0</v>
      </c>
      <c r="AO299" s="9" t="n">
        <v>0</v>
      </c>
      <c r="AP299" s="9" t="n">
        <v>0</v>
      </c>
      <c r="AQ299" s="9" t="n">
        <v>0</v>
      </c>
      <c r="AR299" s="9" t="n">
        <v>0</v>
      </c>
      <c r="AS299" s="9" t="n">
        <v>0</v>
      </c>
      <c r="AT299" s="9" t="n">
        <f aca="false">T299-G299</f>
        <v>15280</v>
      </c>
      <c r="AU299" s="10" t="str">
        <f aca="false">IF(G299=0,"",(T299-G299)/G299)</f>
        <v/>
      </c>
      <c r="AV299" s="9" t="n">
        <f aca="false">AG299-T299</f>
        <v>-15280</v>
      </c>
      <c r="AW299" s="10" t="n">
        <f aca="false">IF(T299=0,"",(AG299-T299)/T299)</f>
        <v>-1</v>
      </c>
      <c r="AX299" s="0" t="str">
        <f aca="false">IF(AND(T299=0,AG299&gt;0),"Novo/Recuperado",IF(AND(T299&gt;0,AG299=0),"Perdido",IF(AG299&gt;T299,"Crescimento",IF(AG299&lt;T299,"Queda","Estável"))))</f>
        <v>Perdido</v>
      </c>
      <c r="AY299" s="10" t="n">
        <f aca="false">IF(SUM($AG:$AG)=0,0,AG299/SUM($AG:$AG))</f>
        <v>0</v>
      </c>
      <c r="AZ299" s="9" t="n">
        <f aca="false">IF(AG299&lt;T299,T299-AG299,0)</f>
        <v>15280</v>
      </c>
      <c r="BA299" s="9" t="n">
        <f aca="false">AG299/5*12</f>
        <v>0</v>
      </c>
      <c r="BB299" s="9" t="n">
        <f aca="false">BA299-T299</f>
        <v>-15280</v>
      </c>
    </row>
    <row r="300" customFormat="false" ht="15" hidden="false" customHeight="false" outlineLevel="0" collapsed="false">
      <c r="A300" s="0" t="s">
        <v>14</v>
      </c>
      <c r="C300" s="0" t="s">
        <v>14</v>
      </c>
      <c r="E300" s="0" t="s">
        <v>4067</v>
      </c>
      <c r="F300" s="0" t="s">
        <v>4068</v>
      </c>
      <c r="G300" s="9" t="n">
        <v>0</v>
      </c>
      <c r="H300" s="9" t="n">
        <v>0</v>
      </c>
      <c r="I300" s="9" t="n">
        <v>0</v>
      </c>
      <c r="J300" s="9" t="n">
        <v>0</v>
      </c>
      <c r="K300" s="9" t="n">
        <v>0</v>
      </c>
      <c r="L300" s="9" t="n">
        <v>0</v>
      </c>
      <c r="M300" s="9" t="n">
        <v>0</v>
      </c>
      <c r="N300" s="9" t="n">
        <v>0</v>
      </c>
      <c r="O300" s="9" t="n">
        <v>0</v>
      </c>
      <c r="P300" s="9" t="n">
        <v>0</v>
      </c>
      <c r="Q300" s="9" t="n">
        <v>0</v>
      </c>
      <c r="R300" s="9" t="n">
        <v>0</v>
      </c>
      <c r="S300" s="9" t="n">
        <v>0</v>
      </c>
      <c r="T300" s="9" t="n">
        <v>15190</v>
      </c>
      <c r="U300" s="9" t="n">
        <v>0</v>
      </c>
      <c r="V300" s="9" t="n">
        <v>0</v>
      </c>
      <c r="W300" s="9" t="n">
        <v>0</v>
      </c>
      <c r="X300" s="9" t="n">
        <v>15190</v>
      </c>
      <c r="Y300" s="9" t="n">
        <v>0</v>
      </c>
      <c r="Z300" s="9" t="n">
        <v>0</v>
      </c>
      <c r="AA300" s="9" t="n">
        <v>0</v>
      </c>
      <c r="AB300" s="9" t="n">
        <v>0</v>
      </c>
      <c r="AC300" s="9" t="n">
        <v>0</v>
      </c>
      <c r="AD300" s="9" t="n">
        <v>0</v>
      </c>
      <c r="AE300" s="9" t="n">
        <v>0</v>
      </c>
      <c r="AF300" s="9" t="n">
        <v>0</v>
      </c>
      <c r="AG300" s="9" t="n">
        <v>0</v>
      </c>
      <c r="AH300" s="9" t="n">
        <v>0</v>
      </c>
      <c r="AI300" s="9" t="n">
        <v>0</v>
      </c>
      <c r="AJ300" s="9" t="n">
        <v>0</v>
      </c>
      <c r="AK300" s="9" t="n">
        <v>0</v>
      </c>
      <c r="AL300" s="9" t="n">
        <v>0</v>
      </c>
      <c r="AM300" s="9" t="n">
        <v>0</v>
      </c>
      <c r="AN300" s="9" t="n">
        <v>0</v>
      </c>
      <c r="AO300" s="9" t="n">
        <v>0</v>
      </c>
      <c r="AP300" s="9" t="n">
        <v>0</v>
      </c>
      <c r="AQ300" s="9" t="n">
        <v>0</v>
      </c>
      <c r="AR300" s="9" t="n">
        <v>0</v>
      </c>
      <c r="AS300" s="9" t="n">
        <v>0</v>
      </c>
      <c r="AT300" s="9" t="n">
        <f aca="false">T300-G300</f>
        <v>15190</v>
      </c>
      <c r="AU300" s="10" t="str">
        <f aca="false">IF(G300=0,"",(T300-G300)/G300)</f>
        <v/>
      </c>
      <c r="AV300" s="9" t="n">
        <f aca="false">AG300-T300</f>
        <v>-15190</v>
      </c>
      <c r="AW300" s="10" t="n">
        <f aca="false">IF(T300=0,"",(AG300-T300)/T300)</f>
        <v>-1</v>
      </c>
      <c r="AX300" s="0" t="str">
        <f aca="false">IF(AND(T300=0,AG300&gt;0),"Novo/Recuperado",IF(AND(T300&gt;0,AG300=0),"Perdido",IF(AG300&gt;T300,"Crescimento",IF(AG300&lt;T300,"Queda","Estável"))))</f>
        <v>Perdido</v>
      </c>
      <c r="AY300" s="10" t="n">
        <f aca="false">IF(SUM($AG:$AG)=0,0,AG300/SUM($AG:$AG))</f>
        <v>0</v>
      </c>
      <c r="AZ300" s="9" t="n">
        <f aca="false">IF(AG300&lt;T300,T300-AG300,0)</f>
        <v>15190</v>
      </c>
      <c r="BA300" s="9" t="n">
        <f aca="false">AG300/5*12</f>
        <v>0</v>
      </c>
      <c r="BB300" s="9" t="n">
        <f aca="false">BA300-T300</f>
        <v>-15190</v>
      </c>
    </row>
    <row r="301" customFormat="false" ht="15" hidden="false" customHeight="false" outlineLevel="0" collapsed="false">
      <c r="A301" s="0" t="s">
        <v>14</v>
      </c>
      <c r="C301" s="0" t="s">
        <v>14</v>
      </c>
      <c r="E301" s="0" t="s">
        <v>4154</v>
      </c>
      <c r="F301" s="0" t="s">
        <v>4155</v>
      </c>
      <c r="G301" s="9" t="n">
        <v>0</v>
      </c>
      <c r="H301" s="9" t="n">
        <v>0</v>
      </c>
      <c r="I301" s="9" t="n">
        <v>0</v>
      </c>
      <c r="J301" s="9" t="n">
        <v>0</v>
      </c>
      <c r="K301" s="9" t="n">
        <v>0</v>
      </c>
      <c r="L301" s="9" t="n">
        <v>0</v>
      </c>
      <c r="M301" s="9" t="n">
        <v>0</v>
      </c>
      <c r="N301" s="9" t="n">
        <v>0</v>
      </c>
      <c r="O301" s="9" t="n">
        <v>0</v>
      </c>
      <c r="P301" s="9" t="n">
        <v>0</v>
      </c>
      <c r="Q301" s="9" t="n">
        <v>0</v>
      </c>
      <c r="R301" s="9" t="n">
        <v>0</v>
      </c>
      <c r="S301" s="9" t="n">
        <v>0</v>
      </c>
      <c r="T301" s="9" t="n">
        <v>15050</v>
      </c>
      <c r="U301" s="9" t="n">
        <v>0</v>
      </c>
      <c r="V301" s="9" t="n">
        <v>0</v>
      </c>
      <c r="W301" s="9" t="n">
        <v>0</v>
      </c>
      <c r="X301" s="9" t="n">
        <v>0</v>
      </c>
      <c r="Y301" s="9" t="n">
        <v>15050</v>
      </c>
      <c r="Z301" s="9" t="n">
        <v>0</v>
      </c>
      <c r="AA301" s="9" t="n">
        <v>0</v>
      </c>
      <c r="AB301" s="9" t="n">
        <v>0</v>
      </c>
      <c r="AC301" s="9" t="n">
        <v>0</v>
      </c>
      <c r="AD301" s="9" t="n">
        <v>0</v>
      </c>
      <c r="AE301" s="9" t="n">
        <v>0</v>
      </c>
      <c r="AF301" s="9" t="n">
        <v>0</v>
      </c>
      <c r="AG301" s="9" t="n">
        <v>0</v>
      </c>
      <c r="AH301" s="9" t="n">
        <v>0</v>
      </c>
      <c r="AI301" s="9" t="n">
        <v>0</v>
      </c>
      <c r="AJ301" s="9" t="n">
        <v>0</v>
      </c>
      <c r="AK301" s="9" t="n">
        <v>0</v>
      </c>
      <c r="AL301" s="9" t="n">
        <v>0</v>
      </c>
      <c r="AM301" s="9" t="n">
        <v>0</v>
      </c>
      <c r="AN301" s="9" t="n">
        <v>0</v>
      </c>
      <c r="AO301" s="9" t="n">
        <v>0</v>
      </c>
      <c r="AP301" s="9" t="n">
        <v>0</v>
      </c>
      <c r="AQ301" s="9" t="n">
        <v>0</v>
      </c>
      <c r="AR301" s="9" t="n">
        <v>0</v>
      </c>
      <c r="AS301" s="9" t="n">
        <v>0</v>
      </c>
      <c r="AT301" s="9" t="n">
        <f aca="false">T301-G301</f>
        <v>15050</v>
      </c>
      <c r="AU301" s="10" t="str">
        <f aca="false">IF(G301=0,"",(T301-G301)/G301)</f>
        <v/>
      </c>
      <c r="AV301" s="9" t="n">
        <f aca="false">AG301-T301</f>
        <v>-15050</v>
      </c>
      <c r="AW301" s="10" t="n">
        <f aca="false">IF(T301=0,"",(AG301-T301)/T301)</f>
        <v>-1</v>
      </c>
      <c r="AX301" s="0" t="str">
        <f aca="false">IF(AND(T301=0,AG301&gt;0),"Novo/Recuperado",IF(AND(T301&gt;0,AG301=0),"Perdido",IF(AG301&gt;T301,"Crescimento",IF(AG301&lt;T301,"Queda","Estável"))))</f>
        <v>Perdido</v>
      </c>
      <c r="AY301" s="10" t="n">
        <f aca="false">IF(SUM($AG:$AG)=0,0,AG301/SUM($AG:$AG))</f>
        <v>0</v>
      </c>
      <c r="AZ301" s="9" t="n">
        <f aca="false">IF(AG301&lt;T301,T301-AG301,0)</f>
        <v>15050</v>
      </c>
      <c r="BA301" s="9" t="n">
        <f aca="false">AG301/5*12</f>
        <v>0</v>
      </c>
      <c r="BB301" s="9" t="n">
        <f aca="false">BA301-T301</f>
        <v>-15050</v>
      </c>
    </row>
    <row r="302" customFormat="false" ht="15" hidden="false" customHeight="false" outlineLevel="0" collapsed="false">
      <c r="A302" s="0" t="s">
        <v>26</v>
      </c>
      <c r="B302" s="0" t="s">
        <v>1343</v>
      </c>
      <c r="C302" s="0" t="s">
        <v>26</v>
      </c>
      <c r="D302" s="0" t="s">
        <v>26</v>
      </c>
      <c r="E302" s="0" t="s">
        <v>1396</v>
      </c>
      <c r="F302" s="0" t="s">
        <v>1397</v>
      </c>
      <c r="G302" s="9" t="n">
        <v>44665</v>
      </c>
      <c r="H302" s="9" t="n">
        <v>5799.1</v>
      </c>
      <c r="I302" s="9" t="n">
        <v>3258.24</v>
      </c>
      <c r="J302" s="9" t="n">
        <v>4477.74</v>
      </c>
      <c r="K302" s="9" t="n">
        <v>3539.57</v>
      </c>
      <c r="L302" s="9" t="n">
        <v>2011.79</v>
      </c>
      <c r="M302" s="9" t="n">
        <v>2055.2</v>
      </c>
      <c r="N302" s="9" t="n">
        <v>7026.25</v>
      </c>
      <c r="O302" s="9" t="n">
        <v>4927.16</v>
      </c>
      <c r="P302" s="9" t="n">
        <v>1085.22</v>
      </c>
      <c r="Q302" s="9" t="n">
        <v>4222.81</v>
      </c>
      <c r="R302" s="9" t="n">
        <v>2426.78</v>
      </c>
      <c r="S302" s="9" t="n">
        <v>3835.14</v>
      </c>
      <c r="T302" s="9" t="n">
        <v>38430.71</v>
      </c>
      <c r="U302" s="9" t="n">
        <v>2324.5</v>
      </c>
      <c r="V302" s="9" t="n">
        <v>0</v>
      </c>
      <c r="W302" s="9" t="n">
        <v>1453.04</v>
      </c>
      <c r="X302" s="9" t="n">
        <v>3650.32</v>
      </c>
      <c r="Y302" s="9" t="n">
        <v>5493.55</v>
      </c>
      <c r="Z302" s="9" t="n">
        <v>3182.85</v>
      </c>
      <c r="AA302" s="9" t="n">
        <v>0</v>
      </c>
      <c r="AB302" s="9" t="n">
        <v>6404.23</v>
      </c>
      <c r="AC302" s="9" t="n">
        <v>5300.23</v>
      </c>
      <c r="AD302" s="9" t="n">
        <v>8237.01</v>
      </c>
      <c r="AE302" s="9" t="n">
        <v>0</v>
      </c>
      <c r="AF302" s="9" t="n">
        <v>2384.98</v>
      </c>
      <c r="AG302" s="9" t="n">
        <v>9800.42</v>
      </c>
      <c r="AH302" s="9" t="n">
        <v>2321.44</v>
      </c>
      <c r="AI302" s="9" t="n">
        <v>0</v>
      </c>
      <c r="AJ302" s="9" t="n">
        <v>2282.12</v>
      </c>
      <c r="AK302" s="9" t="n">
        <v>0</v>
      </c>
      <c r="AL302" s="9" t="n">
        <v>5196.86</v>
      </c>
      <c r="AM302" s="9" t="n">
        <v>0</v>
      </c>
      <c r="AN302" s="9" t="n">
        <v>0</v>
      </c>
      <c r="AO302" s="9" t="n">
        <v>0</v>
      </c>
      <c r="AP302" s="9" t="n">
        <v>0</v>
      </c>
      <c r="AQ302" s="9" t="n">
        <v>0</v>
      </c>
      <c r="AR302" s="9" t="n">
        <v>0</v>
      </c>
      <c r="AS302" s="9" t="n">
        <v>0</v>
      </c>
      <c r="AT302" s="9" t="n">
        <f aca="false">T302-G302</f>
        <v>-6234.28999999999</v>
      </c>
      <c r="AU302" s="10" t="n">
        <f aca="false">IF(G302=0,"",(T302-G302)/G302)</f>
        <v>-0.139578864883018</v>
      </c>
      <c r="AV302" s="9" t="n">
        <f aca="false">AG302-T302</f>
        <v>-28630.29</v>
      </c>
      <c r="AW302" s="10" t="n">
        <f aca="false">IF(T302=0,"",(AG302-T302)/T302)</f>
        <v>-0.744984675016413</v>
      </c>
      <c r="AX302" s="0" t="str">
        <f aca="false">IF(AND(T302=0,AG302&gt;0),"Novo/Recuperado",IF(AND(T302&gt;0,AG302=0),"Perdido",IF(AG302&gt;T302,"Crescimento",IF(AG302&lt;T302,"Queda","Estável"))))</f>
        <v>Queda</v>
      </c>
      <c r="AY302" s="10" t="n">
        <f aca="false">IF(SUM($AG:$AG)=0,0,AG302/SUM($AG:$AG))</f>
        <v>0.000739204209448175</v>
      </c>
      <c r="AZ302" s="9" t="n">
        <f aca="false">IF(AG302&lt;T302,T302-AG302,0)</f>
        <v>28630.29</v>
      </c>
      <c r="BA302" s="9" t="n">
        <f aca="false">AG302/5*12</f>
        <v>23521.008</v>
      </c>
      <c r="BB302" s="9" t="n">
        <f aca="false">BA302-T302</f>
        <v>-14909.702</v>
      </c>
    </row>
    <row r="303" customFormat="false" ht="15" hidden="false" customHeight="false" outlineLevel="0" collapsed="false">
      <c r="A303" s="0" t="s">
        <v>14</v>
      </c>
      <c r="B303" s="0" t="s">
        <v>302</v>
      </c>
      <c r="C303" s="0" t="s">
        <v>14</v>
      </c>
      <c r="E303" s="0" t="s">
        <v>2465</v>
      </c>
      <c r="F303" s="0" t="s">
        <v>2466</v>
      </c>
      <c r="G303" s="9" t="n">
        <v>79786.21</v>
      </c>
      <c r="H303" s="9" t="n">
        <v>0</v>
      </c>
      <c r="I303" s="9" t="n">
        <v>0</v>
      </c>
      <c r="J303" s="9" t="n">
        <v>0</v>
      </c>
      <c r="K303" s="9" t="n">
        <v>1447.17</v>
      </c>
      <c r="L303" s="9" t="n">
        <v>13475.13</v>
      </c>
      <c r="M303" s="9" t="n">
        <v>0</v>
      </c>
      <c r="N303" s="9" t="n">
        <v>13857.11</v>
      </c>
      <c r="O303" s="9" t="n">
        <v>5241.1</v>
      </c>
      <c r="P303" s="9" t="n">
        <v>9889.8</v>
      </c>
      <c r="Q303" s="9" t="n">
        <v>15932</v>
      </c>
      <c r="R303" s="9" t="n">
        <v>16923.9</v>
      </c>
      <c r="S303" s="9" t="n">
        <v>3020</v>
      </c>
      <c r="T303" s="9" t="n">
        <v>14834.47</v>
      </c>
      <c r="U303" s="9" t="n">
        <v>14834.47</v>
      </c>
      <c r="V303" s="9" t="n">
        <v>0</v>
      </c>
      <c r="W303" s="9" t="n">
        <v>0</v>
      </c>
      <c r="X303" s="9" t="n">
        <v>0</v>
      </c>
      <c r="Y303" s="9" t="n">
        <v>0</v>
      </c>
      <c r="Z303" s="9" t="n">
        <v>0</v>
      </c>
      <c r="AA303" s="9" t="n">
        <v>0</v>
      </c>
      <c r="AB303" s="9" t="n">
        <v>0</v>
      </c>
      <c r="AC303" s="9" t="n">
        <v>0</v>
      </c>
      <c r="AD303" s="9" t="n">
        <v>0</v>
      </c>
      <c r="AE303" s="9" t="n">
        <v>0</v>
      </c>
      <c r="AF303" s="9" t="n">
        <v>0</v>
      </c>
      <c r="AG303" s="9" t="n">
        <v>0</v>
      </c>
      <c r="AH303" s="9" t="n">
        <v>0</v>
      </c>
      <c r="AI303" s="9" t="n">
        <v>0</v>
      </c>
      <c r="AJ303" s="9" t="n">
        <v>0</v>
      </c>
      <c r="AK303" s="9" t="n">
        <v>0</v>
      </c>
      <c r="AL303" s="9" t="n">
        <v>0</v>
      </c>
      <c r="AM303" s="9" t="n">
        <v>0</v>
      </c>
      <c r="AN303" s="9" t="n">
        <v>0</v>
      </c>
      <c r="AO303" s="9" t="n">
        <v>0</v>
      </c>
      <c r="AP303" s="9" t="n">
        <v>0</v>
      </c>
      <c r="AQ303" s="9" t="n">
        <v>0</v>
      </c>
      <c r="AR303" s="9" t="n">
        <v>0</v>
      </c>
      <c r="AS303" s="9" t="n">
        <v>0</v>
      </c>
      <c r="AT303" s="9" t="n">
        <f aca="false">T303-G303</f>
        <v>-64951.74</v>
      </c>
      <c r="AU303" s="10" t="n">
        <f aca="false">IF(G303=0,"",(T303-G303)/G303)</f>
        <v>-0.814072256346053</v>
      </c>
      <c r="AV303" s="9" t="n">
        <f aca="false">AG303-T303</f>
        <v>-14834.47</v>
      </c>
      <c r="AW303" s="10" t="n">
        <f aca="false">IF(T303=0,"",(AG303-T303)/T303)</f>
        <v>-1</v>
      </c>
      <c r="AX303" s="0" t="str">
        <f aca="false">IF(AND(T303=0,AG303&gt;0),"Novo/Recuperado",IF(AND(T303&gt;0,AG303=0),"Perdido",IF(AG303&gt;T303,"Crescimento",IF(AG303&lt;T303,"Queda","Estável"))))</f>
        <v>Perdido</v>
      </c>
      <c r="AY303" s="10" t="n">
        <f aca="false">IF(SUM($AG:$AG)=0,0,AG303/SUM($AG:$AG))</f>
        <v>0</v>
      </c>
      <c r="AZ303" s="9" t="n">
        <f aca="false">IF(AG303&lt;T303,T303-AG303,0)</f>
        <v>14834.47</v>
      </c>
      <c r="BA303" s="9" t="n">
        <f aca="false">AG303/5*12</f>
        <v>0</v>
      </c>
      <c r="BB303" s="9" t="n">
        <f aca="false">BA303-T303</f>
        <v>-14834.47</v>
      </c>
    </row>
    <row r="304" customFormat="false" ht="15" hidden="false" customHeight="false" outlineLevel="0" collapsed="false">
      <c r="A304" s="0" t="s">
        <v>14</v>
      </c>
      <c r="C304" s="0" t="s">
        <v>14</v>
      </c>
      <c r="E304" s="0" t="s">
        <v>4069</v>
      </c>
      <c r="F304" s="0" t="s">
        <v>4070</v>
      </c>
      <c r="G304" s="9" t="n">
        <v>0</v>
      </c>
      <c r="H304" s="9" t="n">
        <v>0</v>
      </c>
      <c r="I304" s="9" t="n">
        <v>0</v>
      </c>
      <c r="J304" s="9" t="n">
        <v>0</v>
      </c>
      <c r="K304" s="9" t="n">
        <v>0</v>
      </c>
      <c r="L304" s="9" t="n">
        <v>0</v>
      </c>
      <c r="M304" s="9" t="n">
        <v>0</v>
      </c>
      <c r="N304" s="9" t="n">
        <v>0</v>
      </c>
      <c r="O304" s="9" t="n">
        <v>0</v>
      </c>
      <c r="P304" s="9" t="n">
        <v>0</v>
      </c>
      <c r="Q304" s="9" t="n">
        <v>0</v>
      </c>
      <c r="R304" s="9" t="n">
        <v>0</v>
      </c>
      <c r="S304" s="9" t="n">
        <v>0</v>
      </c>
      <c r="T304" s="9" t="n">
        <v>14800</v>
      </c>
      <c r="U304" s="9" t="n">
        <v>0</v>
      </c>
      <c r="V304" s="9" t="n">
        <v>0</v>
      </c>
      <c r="W304" s="9" t="n">
        <v>0</v>
      </c>
      <c r="X304" s="9" t="n">
        <v>14800</v>
      </c>
      <c r="Y304" s="9" t="n">
        <v>0</v>
      </c>
      <c r="Z304" s="9" t="n">
        <v>0</v>
      </c>
      <c r="AA304" s="9" t="n">
        <v>0</v>
      </c>
      <c r="AB304" s="9" t="n">
        <v>0</v>
      </c>
      <c r="AC304" s="9" t="n">
        <v>0</v>
      </c>
      <c r="AD304" s="9" t="n">
        <v>0</v>
      </c>
      <c r="AE304" s="9" t="n">
        <v>0</v>
      </c>
      <c r="AF304" s="9" t="n">
        <v>0</v>
      </c>
      <c r="AG304" s="9" t="n">
        <v>0</v>
      </c>
      <c r="AH304" s="9" t="n">
        <v>0</v>
      </c>
      <c r="AI304" s="9" t="n">
        <v>0</v>
      </c>
      <c r="AJ304" s="9" t="n">
        <v>0</v>
      </c>
      <c r="AK304" s="9" t="n">
        <v>0</v>
      </c>
      <c r="AL304" s="9" t="n">
        <v>0</v>
      </c>
      <c r="AM304" s="9" t="n">
        <v>0</v>
      </c>
      <c r="AN304" s="9" t="n">
        <v>0</v>
      </c>
      <c r="AO304" s="9" t="n">
        <v>0</v>
      </c>
      <c r="AP304" s="9" t="n">
        <v>0</v>
      </c>
      <c r="AQ304" s="9" t="n">
        <v>0</v>
      </c>
      <c r="AR304" s="9" t="n">
        <v>0</v>
      </c>
      <c r="AS304" s="9" t="n">
        <v>0</v>
      </c>
      <c r="AT304" s="9" t="n">
        <f aca="false">T304-G304</f>
        <v>14800</v>
      </c>
      <c r="AU304" s="10" t="str">
        <f aca="false">IF(G304=0,"",(T304-G304)/G304)</f>
        <v/>
      </c>
      <c r="AV304" s="9" t="n">
        <f aca="false">AG304-T304</f>
        <v>-14800</v>
      </c>
      <c r="AW304" s="10" t="n">
        <f aca="false">IF(T304=0,"",(AG304-T304)/T304)</f>
        <v>-1</v>
      </c>
      <c r="AX304" s="0" t="str">
        <f aca="false">IF(AND(T304=0,AG304&gt;0),"Novo/Recuperado",IF(AND(T304&gt;0,AG304=0),"Perdido",IF(AG304&gt;T304,"Crescimento",IF(AG304&lt;T304,"Queda","Estável"))))</f>
        <v>Perdido</v>
      </c>
      <c r="AY304" s="10" t="n">
        <f aca="false">IF(SUM($AG:$AG)=0,0,AG304/SUM($AG:$AG))</f>
        <v>0</v>
      </c>
      <c r="AZ304" s="9" t="n">
        <f aca="false">IF(AG304&lt;T304,T304-AG304,0)</f>
        <v>14800</v>
      </c>
      <c r="BA304" s="9" t="n">
        <f aca="false">AG304/5*12</f>
        <v>0</v>
      </c>
      <c r="BB304" s="9" t="n">
        <f aca="false">BA304-T304</f>
        <v>-14800</v>
      </c>
    </row>
    <row r="305" customFormat="false" ht="15" hidden="false" customHeight="false" outlineLevel="0" collapsed="false">
      <c r="A305" s="0" t="s">
        <v>14</v>
      </c>
      <c r="B305" s="0" t="s">
        <v>791</v>
      </c>
      <c r="C305" s="0" t="s">
        <v>14</v>
      </c>
      <c r="E305" s="0" t="s">
        <v>3103</v>
      </c>
      <c r="F305" s="0" t="s">
        <v>3104</v>
      </c>
      <c r="G305" s="9" t="n">
        <v>17536</v>
      </c>
      <c r="H305" s="9" t="n">
        <v>0</v>
      </c>
      <c r="I305" s="9" t="n">
        <v>0</v>
      </c>
      <c r="J305" s="9" t="n">
        <v>0</v>
      </c>
      <c r="K305" s="9" t="n">
        <v>0</v>
      </c>
      <c r="L305" s="9" t="n">
        <v>0</v>
      </c>
      <c r="M305" s="9" t="n">
        <v>0</v>
      </c>
      <c r="N305" s="9" t="n">
        <v>17536</v>
      </c>
      <c r="O305" s="9" t="n">
        <v>0</v>
      </c>
      <c r="P305" s="9" t="n">
        <v>0</v>
      </c>
      <c r="Q305" s="9" t="n">
        <v>0</v>
      </c>
      <c r="R305" s="9" t="n">
        <v>0</v>
      </c>
      <c r="S305" s="9" t="n">
        <v>0</v>
      </c>
      <c r="T305" s="9" t="n">
        <v>14768</v>
      </c>
      <c r="U305" s="9" t="n">
        <v>0</v>
      </c>
      <c r="V305" s="9" t="n">
        <v>0</v>
      </c>
      <c r="W305" s="9" t="n">
        <v>0</v>
      </c>
      <c r="X305" s="9" t="n">
        <v>14768</v>
      </c>
      <c r="Y305" s="9" t="n">
        <v>0</v>
      </c>
      <c r="Z305" s="9" t="n">
        <v>0</v>
      </c>
      <c r="AA305" s="9" t="n">
        <v>0</v>
      </c>
      <c r="AB305" s="9" t="n">
        <v>0</v>
      </c>
      <c r="AC305" s="9" t="n">
        <v>0</v>
      </c>
      <c r="AD305" s="9" t="n">
        <v>0</v>
      </c>
      <c r="AE305" s="9" t="n">
        <v>0</v>
      </c>
      <c r="AF305" s="9" t="n">
        <v>0</v>
      </c>
      <c r="AG305" s="9" t="n">
        <v>0</v>
      </c>
      <c r="AH305" s="9" t="n">
        <v>0</v>
      </c>
      <c r="AI305" s="9" t="n">
        <v>0</v>
      </c>
      <c r="AJ305" s="9" t="n">
        <v>0</v>
      </c>
      <c r="AK305" s="9" t="n">
        <v>0</v>
      </c>
      <c r="AL305" s="9" t="n">
        <v>0</v>
      </c>
      <c r="AM305" s="9" t="n">
        <v>0</v>
      </c>
      <c r="AN305" s="9" t="n">
        <v>0</v>
      </c>
      <c r="AO305" s="9" t="n">
        <v>0</v>
      </c>
      <c r="AP305" s="9" t="n">
        <v>0</v>
      </c>
      <c r="AQ305" s="9" t="n">
        <v>0</v>
      </c>
      <c r="AR305" s="9" t="n">
        <v>0</v>
      </c>
      <c r="AS305" s="9" t="n">
        <v>0</v>
      </c>
      <c r="AT305" s="9" t="n">
        <f aca="false">T305-G305</f>
        <v>-2768</v>
      </c>
      <c r="AU305" s="10" t="n">
        <f aca="false">IF(G305=0,"",(T305-G305)/G305)</f>
        <v>-0.157846715328467</v>
      </c>
      <c r="AV305" s="9" t="n">
        <f aca="false">AG305-T305</f>
        <v>-14768</v>
      </c>
      <c r="AW305" s="10" t="n">
        <f aca="false">IF(T305=0,"",(AG305-T305)/T305)</f>
        <v>-1</v>
      </c>
      <c r="AX305" s="0" t="str">
        <f aca="false">IF(AND(T305=0,AG305&gt;0),"Novo/Recuperado",IF(AND(T305&gt;0,AG305=0),"Perdido",IF(AG305&gt;T305,"Crescimento",IF(AG305&lt;T305,"Queda","Estável"))))</f>
        <v>Perdido</v>
      </c>
      <c r="AY305" s="10" t="n">
        <f aca="false">IF(SUM($AG:$AG)=0,0,AG305/SUM($AG:$AG))</f>
        <v>0</v>
      </c>
      <c r="AZ305" s="9" t="n">
        <f aca="false">IF(AG305&lt;T305,T305-AG305,0)</f>
        <v>14768</v>
      </c>
      <c r="BA305" s="9" t="n">
        <f aca="false">AG305/5*12</f>
        <v>0</v>
      </c>
      <c r="BB305" s="9" t="n">
        <f aca="false">BA305-T305</f>
        <v>-14768</v>
      </c>
    </row>
    <row r="306" customFormat="false" ht="15" hidden="false" customHeight="false" outlineLevel="0" collapsed="false">
      <c r="A306" s="0" t="s">
        <v>881</v>
      </c>
      <c r="B306" s="0" t="s">
        <v>881</v>
      </c>
      <c r="C306" s="0" t="s">
        <v>881</v>
      </c>
      <c r="E306" s="0" t="s">
        <v>3672</v>
      </c>
      <c r="F306" s="0" t="s">
        <v>3673</v>
      </c>
      <c r="G306" s="9" t="n">
        <v>7736</v>
      </c>
      <c r="H306" s="9" t="n">
        <v>0</v>
      </c>
      <c r="I306" s="9" t="n">
        <v>0</v>
      </c>
      <c r="J306" s="9" t="n">
        <v>0</v>
      </c>
      <c r="K306" s="9" t="n">
        <v>0</v>
      </c>
      <c r="L306" s="9" t="n">
        <v>0</v>
      </c>
      <c r="M306" s="9" t="n">
        <v>0</v>
      </c>
      <c r="N306" s="9" t="n">
        <v>0</v>
      </c>
      <c r="O306" s="9" t="n">
        <v>0</v>
      </c>
      <c r="P306" s="9" t="n">
        <v>0</v>
      </c>
      <c r="Q306" s="9" t="n">
        <v>7736</v>
      </c>
      <c r="R306" s="9" t="n">
        <v>0</v>
      </c>
      <c r="S306" s="9" t="n">
        <v>0</v>
      </c>
      <c r="T306" s="9" t="n">
        <v>14728.86</v>
      </c>
      <c r="U306" s="9" t="n">
        <v>3483</v>
      </c>
      <c r="V306" s="9" t="n">
        <v>3987.86</v>
      </c>
      <c r="W306" s="9" t="n">
        <v>7258</v>
      </c>
      <c r="X306" s="9" t="n">
        <v>0</v>
      </c>
      <c r="Y306" s="9" t="n">
        <v>0</v>
      </c>
      <c r="Z306" s="9" t="n">
        <v>0</v>
      </c>
      <c r="AA306" s="9" t="n">
        <v>0</v>
      </c>
      <c r="AB306" s="9" t="n">
        <v>0</v>
      </c>
      <c r="AC306" s="9" t="n">
        <v>0</v>
      </c>
      <c r="AD306" s="9" t="n">
        <v>0</v>
      </c>
      <c r="AE306" s="9" t="n">
        <v>0</v>
      </c>
      <c r="AF306" s="9" t="n">
        <v>0</v>
      </c>
      <c r="AG306" s="9" t="n">
        <v>0</v>
      </c>
      <c r="AH306" s="9" t="n">
        <v>0</v>
      </c>
      <c r="AI306" s="9" t="n">
        <v>0</v>
      </c>
      <c r="AJ306" s="9" t="n">
        <v>0</v>
      </c>
      <c r="AK306" s="9" t="n">
        <v>0</v>
      </c>
      <c r="AL306" s="9" t="n">
        <v>0</v>
      </c>
      <c r="AM306" s="9" t="n">
        <v>0</v>
      </c>
      <c r="AN306" s="9" t="n">
        <v>0</v>
      </c>
      <c r="AO306" s="9" t="n">
        <v>0</v>
      </c>
      <c r="AP306" s="9" t="n">
        <v>0</v>
      </c>
      <c r="AQ306" s="9" t="n">
        <v>0</v>
      </c>
      <c r="AR306" s="9" t="n">
        <v>0</v>
      </c>
      <c r="AS306" s="9" t="n">
        <v>0</v>
      </c>
      <c r="AT306" s="9" t="n">
        <f aca="false">T306-G306</f>
        <v>6992.86</v>
      </c>
      <c r="AU306" s="10" t="n">
        <f aca="false">IF(G306=0,"",(T306-G306)/G306)</f>
        <v>0.903937435367115</v>
      </c>
      <c r="AV306" s="9" t="n">
        <f aca="false">AG306-T306</f>
        <v>-14728.86</v>
      </c>
      <c r="AW306" s="10" t="n">
        <f aca="false">IF(T306=0,"",(AG306-T306)/T306)</f>
        <v>-1</v>
      </c>
      <c r="AX306" s="0" t="str">
        <f aca="false">IF(AND(T306=0,AG306&gt;0),"Novo/Recuperado",IF(AND(T306&gt;0,AG306=0),"Perdido",IF(AG306&gt;T306,"Crescimento",IF(AG306&lt;T306,"Queda","Estável"))))</f>
        <v>Perdido</v>
      </c>
      <c r="AY306" s="10" t="n">
        <f aca="false">IF(SUM($AG:$AG)=0,0,AG306/SUM($AG:$AG))</f>
        <v>0</v>
      </c>
      <c r="AZ306" s="9" t="n">
        <f aca="false">IF(AG306&lt;T306,T306-AG306,0)</f>
        <v>14728.86</v>
      </c>
      <c r="BA306" s="9" t="n">
        <f aca="false">AG306/5*12</f>
        <v>0</v>
      </c>
      <c r="BB306" s="9" t="n">
        <f aca="false">BA306-T306</f>
        <v>-14728.86</v>
      </c>
    </row>
    <row r="307" customFormat="false" ht="15" hidden="false" customHeight="false" outlineLevel="0" collapsed="false">
      <c r="A307" s="0" t="s">
        <v>25</v>
      </c>
      <c r="B307" s="0" t="s">
        <v>14</v>
      </c>
      <c r="C307" s="0" t="s">
        <v>25</v>
      </c>
      <c r="E307" s="0" t="s">
        <v>3478</v>
      </c>
      <c r="F307" s="0" t="s">
        <v>3479</v>
      </c>
      <c r="G307" s="9" t="n">
        <v>7788</v>
      </c>
      <c r="H307" s="9" t="n">
        <v>0</v>
      </c>
      <c r="I307" s="9" t="n">
        <v>0</v>
      </c>
      <c r="J307" s="9" t="n">
        <v>0</v>
      </c>
      <c r="K307" s="9" t="n">
        <v>0</v>
      </c>
      <c r="L307" s="9" t="n">
        <v>0</v>
      </c>
      <c r="M307" s="9" t="n">
        <v>0</v>
      </c>
      <c r="N307" s="9" t="n">
        <v>0</v>
      </c>
      <c r="O307" s="9" t="n">
        <v>0</v>
      </c>
      <c r="P307" s="9" t="n">
        <v>7788</v>
      </c>
      <c r="Q307" s="9" t="n">
        <v>0</v>
      </c>
      <c r="R307" s="9" t="n">
        <v>0</v>
      </c>
      <c r="S307" s="9" t="n">
        <v>0</v>
      </c>
      <c r="T307" s="9" t="n">
        <v>14548</v>
      </c>
      <c r="U307" s="9" t="n">
        <v>8880</v>
      </c>
      <c r="V307" s="9" t="n">
        <v>0</v>
      </c>
      <c r="W307" s="9" t="n">
        <v>0</v>
      </c>
      <c r="X307" s="9" t="n">
        <v>0</v>
      </c>
      <c r="Y307" s="9" t="n">
        <v>0</v>
      </c>
      <c r="Z307" s="9" t="n">
        <v>5668</v>
      </c>
      <c r="AA307" s="9" t="n">
        <v>0</v>
      </c>
      <c r="AB307" s="9" t="n">
        <v>0</v>
      </c>
      <c r="AC307" s="9" t="n">
        <v>0</v>
      </c>
      <c r="AD307" s="9" t="n">
        <v>0</v>
      </c>
      <c r="AE307" s="9" t="n">
        <v>0</v>
      </c>
      <c r="AF307" s="9" t="n">
        <v>0</v>
      </c>
      <c r="AG307" s="9" t="n">
        <v>0</v>
      </c>
      <c r="AH307" s="9" t="n">
        <v>0</v>
      </c>
      <c r="AI307" s="9" t="n">
        <v>0</v>
      </c>
      <c r="AJ307" s="9" t="n">
        <v>0</v>
      </c>
      <c r="AK307" s="9" t="n">
        <v>0</v>
      </c>
      <c r="AL307" s="9" t="n">
        <v>0</v>
      </c>
      <c r="AM307" s="9" t="n">
        <v>0</v>
      </c>
      <c r="AN307" s="9" t="n">
        <v>0</v>
      </c>
      <c r="AO307" s="9" t="n">
        <v>0</v>
      </c>
      <c r="AP307" s="9" t="n">
        <v>0</v>
      </c>
      <c r="AQ307" s="9" t="n">
        <v>0</v>
      </c>
      <c r="AR307" s="9" t="n">
        <v>0</v>
      </c>
      <c r="AS307" s="9" t="n">
        <v>0</v>
      </c>
      <c r="AT307" s="9" t="n">
        <f aca="false">T307-G307</f>
        <v>6760</v>
      </c>
      <c r="AU307" s="10" t="n">
        <f aca="false">IF(G307=0,"",(T307-G307)/G307)</f>
        <v>0.868002054442732</v>
      </c>
      <c r="AV307" s="9" t="n">
        <f aca="false">AG307-T307</f>
        <v>-14548</v>
      </c>
      <c r="AW307" s="10" t="n">
        <f aca="false">IF(T307=0,"",(AG307-T307)/T307)</f>
        <v>-1</v>
      </c>
      <c r="AX307" s="0" t="str">
        <f aca="false">IF(AND(T307=0,AG307&gt;0),"Novo/Recuperado",IF(AND(T307&gt;0,AG307=0),"Perdido",IF(AG307&gt;T307,"Crescimento",IF(AG307&lt;T307,"Queda","Estável"))))</f>
        <v>Perdido</v>
      </c>
      <c r="AY307" s="10" t="n">
        <f aca="false">IF(SUM($AG:$AG)=0,0,AG307/SUM($AG:$AG))</f>
        <v>0</v>
      </c>
      <c r="AZ307" s="9" t="n">
        <f aca="false">IF(AG307&lt;T307,T307-AG307,0)</f>
        <v>14548</v>
      </c>
      <c r="BA307" s="9" t="n">
        <f aca="false">AG307/5*12</f>
        <v>0</v>
      </c>
      <c r="BB307" s="9" t="n">
        <f aca="false">BA307-T307</f>
        <v>-14548</v>
      </c>
    </row>
    <row r="308" customFormat="false" ht="15" hidden="false" customHeight="false" outlineLevel="0" collapsed="false">
      <c r="A308" s="0" t="s">
        <v>20</v>
      </c>
      <c r="C308" s="0" t="s">
        <v>20</v>
      </c>
      <c r="E308" s="0" t="s">
        <v>4469</v>
      </c>
      <c r="F308" s="0" t="s">
        <v>4470</v>
      </c>
      <c r="G308" s="9" t="n">
        <v>0</v>
      </c>
      <c r="H308" s="9" t="n">
        <v>0</v>
      </c>
      <c r="I308" s="9" t="n">
        <v>0</v>
      </c>
      <c r="J308" s="9" t="n">
        <v>0</v>
      </c>
      <c r="K308" s="9" t="n">
        <v>0</v>
      </c>
      <c r="L308" s="9" t="n">
        <v>0</v>
      </c>
      <c r="M308" s="9" t="n">
        <v>0</v>
      </c>
      <c r="N308" s="9" t="n">
        <v>0</v>
      </c>
      <c r="O308" s="9" t="n">
        <v>0</v>
      </c>
      <c r="P308" s="9" t="n">
        <v>0</v>
      </c>
      <c r="Q308" s="9" t="n">
        <v>0</v>
      </c>
      <c r="R308" s="9" t="n">
        <v>0</v>
      </c>
      <c r="S308" s="9" t="n">
        <v>0</v>
      </c>
      <c r="T308" s="9" t="n">
        <v>14493.21</v>
      </c>
      <c r="U308" s="9" t="n">
        <v>0</v>
      </c>
      <c r="V308" s="9" t="n">
        <v>0</v>
      </c>
      <c r="W308" s="9" t="n">
        <v>0</v>
      </c>
      <c r="X308" s="9" t="n">
        <v>0</v>
      </c>
      <c r="Y308" s="9" t="n">
        <v>0</v>
      </c>
      <c r="Z308" s="9" t="n">
        <v>0</v>
      </c>
      <c r="AA308" s="9" t="n">
        <v>0</v>
      </c>
      <c r="AB308" s="9" t="n">
        <v>0</v>
      </c>
      <c r="AC308" s="9" t="n">
        <v>0</v>
      </c>
      <c r="AD308" s="9" t="n">
        <v>14493.21</v>
      </c>
      <c r="AE308" s="9" t="n">
        <v>0</v>
      </c>
      <c r="AF308" s="9" t="n">
        <v>0</v>
      </c>
      <c r="AG308" s="9" t="n">
        <v>0</v>
      </c>
      <c r="AH308" s="9" t="n">
        <v>0</v>
      </c>
      <c r="AI308" s="9" t="n">
        <v>0</v>
      </c>
      <c r="AJ308" s="9" t="n">
        <v>0</v>
      </c>
      <c r="AK308" s="9" t="n">
        <v>0</v>
      </c>
      <c r="AL308" s="9" t="n">
        <v>0</v>
      </c>
      <c r="AM308" s="9" t="n">
        <v>0</v>
      </c>
      <c r="AN308" s="9" t="n">
        <v>0</v>
      </c>
      <c r="AO308" s="9" t="n">
        <v>0</v>
      </c>
      <c r="AP308" s="9" t="n">
        <v>0</v>
      </c>
      <c r="AQ308" s="9" t="n">
        <v>0</v>
      </c>
      <c r="AR308" s="9" t="n">
        <v>0</v>
      </c>
      <c r="AS308" s="9" t="n">
        <v>0</v>
      </c>
      <c r="AT308" s="9" t="n">
        <f aca="false">T308-G308</f>
        <v>14493.21</v>
      </c>
      <c r="AU308" s="10" t="str">
        <f aca="false">IF(G308=0,"",(T308-G308)/G308)</f>
        <v/>
      </c>
      <c r="AV308" s="9" t="n">
        <f aca="false">AG308-T308</f>
        <v>-14493.21</v>
      </c>
      <c r="AW308" s="10" t="n">
        <f aca="false">IF(T308=0,"",(AG308-T308)/T308)</f>
        <v>-1</v>
      </c>
      <c r="AX308" s="0" t="str">
        <f aca="false">IF(AND(T308=0,AG308&gt;0),"Novo/Recuperado",IF(AND(T308&gt;0,AG308=0),"Perdido",IF(AG308&gt;T308,"Crescimento",IF(AG308&lt;T308,"Queda","Estável"))))</f>
        <v>Perdido</v>
      </c>
      <c r="AY308" s="10" t="n">
        <f aca="false">IF(SUM($AG:$AG)=0,0,AG308/SUM($AG:$AG))</f>
        <v>0</v>
      </c>
      <c r="AZ308" s="9" t="n">
        <f aca="false">IF(AG308&lt;T308,T308-AG308,0)</f>
        <v>14493.21</v>
      </c>
      <c r="BA308" s="9" t="n">
        <f aca="false">AG308/5*12</f>
        <v>0</v>
      </c>
      <c r="BB308" s="9" t="n">
        <f aca="false">BA308-T308</f>
        <v>-14493.21</v>
      </c>
    </row>
    <row r="309" customFormat="false" ht="15" hidden="false" customHeight="false" outlineLevel="0" collapsed="false">
      <c r="A309" s="0" t="s">
        <v>2321</v>
      </c>
      <c r="C309" s="0" t="s">
        <v>2321</v>
      </c>
      <c r="E309" s="0" t="s">
        <v>4128</v>
      </c>
      <c r="F309" s="0" t="s">
        <v>4129</v>
      </c>
      <c r="G309" s="9" t="n">
        <v>0</v>
      </c>
      <c r="H309" s="9" t="n">
        <v>0</v>
      </c>
      <c r="I309" s="9" t="n">
        <v>0</v>
      </c>
      <c r="J309" s="9" t="n">
        <v>0</v>
      </c>
      <c r="K309" s="9" t="n">
        <v>0</v>
      </c>
      <c r="L309" s="9" t="n">
        <v>0</v>
      </c>
      <c r="M309" s="9" t="n">
        <v>0</v>
      </c>
      <c r="N309" s="9" t="n">
        <v>0</v>
      </c>
      <c r="O309" s="9" t="n">
        <v>0</v>
      </c>
      <c r="P309" s="9" t="n">
        <v>0</v>
      </c>
      <c r="Q309" s="9" t="n">
        <v>0</v>
      </c>
      <c r="R309" s="9" t="n">
        <v>0</v>
      </c>
      <c r="S309" s="9" t="n">
        <v>0</v>
      </c>
      <c r="T309" s="9" t="n">
        <v>14411.64</v>
      </c>
      <c r="U309" s="9" t="n">
        <v>0</v>
      </c>
      <c r="V309" s="9" t="n">
        <v>0</v>
      </c>
      <c r="W309" s="9" t="n">
        <v>0</v>
      </c>
      <c r="X309" s="9" t="n">
        <v>14411.64</v>
      </c>
      <c r="Y309" s="9" t="n">
        <v>0</v>
      </c>
      <c r="Z309" s="9" t="n">
        <v>0</v>
      </c>
      <c r="AA309" s="9" t="n">
        <v>0</v>
      </c>
      <c r="AB309" s="9" t="n">
        <v>0</v>
      </c>
      <c r="AC309" s="9" t="n">
        <v>0</v>
      </c>
      <c r="AD309" s="9" t="n">
        <v>0</v>
      </c>
      <c r="AE309" s="9" t="n">
        <v>0</v>
      </c>
      <c r="AF309" s="9" t="n">
        <v>0</v>
      </c>
      <c r="AG309" s="9" t="n">
        <v>0</v>
      </c>
      <c r="AH309" s="9" t="n">
        <v>0</v>
      </c>
      <c r="AI309" s="9" t="n">
        <v>0</v>
      </c>
      <c r="AJ309" s="9" t="n">
        <v>0</v>
      </c>
      <c r="AK309" s="9" t="n">
        <v>0</v>
      </c>
      <c r="AL309" s="9" t="n">
        <v>0</v>
      </c>
      <c r="AM309" s="9" t="n">
        <v>0</v>
      </c>
      <c r="AN309" s="9" t="n">
        <v>0</v>
      </c>
      <c r="AO309" s="9" t="n">
        <v>0</v>
      </c>
      <c r="AP309" s="9" t="n">
        <v>0</v>
      </c>
      <c r="AQ309" s="9" t="n">
        <v>0</v>
      </c>
      <c r="AR309" s="9" t="n">
        <v>0</v>
      </c>
      <c r="AS309" s="9" t="n">
        <v>0</v>
      </c>
      <c r="AT309" s="9" t="n">
        <f aca="false">T309-G309</f>
        <v>14411.64</v>
      </c>
      <c r="AU309" s="10" t="str">
        <f aca="false">IF(G309=0,"",(T309-G309)/G309)</f>
        <v/>
      </c>
      <c r="AV309" s="9" t="n">
        <f aca="false">AG309-T309</f>
        <v>-14411.64</v>
      </c>
      <c r="AW309" s="10" t="n">
        <f aca="false">IF(T309=0,"",(AG309-T309)/T309)</f>
        <v>-1</v>
      </c>
      <c r="AX309" s="0" t="str">
        <f aca="false">IF(AND(T309=0,AG309&gt;0),"Novo/Recuperado",IF(AND(T309&gt;0,AG309=0),"Perdido",IF(AG309&gt;T309,"Crescimento",IF(AG309&lt;T309,"Queda","Estável"))))</f>
        <v>Perdido</v>
      </c>
      <c r="AY309" s="10" t="n">
        <f aca="false">IF(SUM($AG:$AG)=0,0,AG309/SUM($AG:$AG))</f>
        <v>0</v>
      </c>
      <c r="AZ309" s="9" t="n">
        <f aca="false">IF(AG309&lt;T309,T309-AG309,0)</f>
        <v>14411.64</v>
      </c>
      <c r="BA309" s="9" t="n">
        <f aca="false">AG309/5*12</f>
        <v>0</v>
      </c>
      <c r="BB309" s="9" t="n">
        <f aca="false">BA309-T309</f>
        <v>-14411.64</v>
      </c>
    </row>
    <row r="310" customFormat="false" ht="15" hidden="false" customHeight="false" outlineLevel="0" collapsed="false">
      <c r="A310" s="0" t="s">
        <v>381</v>
      </c>
      <c r="B310" s="0" t="s">
        <v>381</v>
      </c>
      <c r="C310" s="0" t="s">
        <v>381</v>
      </c>
      <c r="E310" s="0" t="s">
        <v>402</v>
      </c>
      <c r="F310" s="0" t="s">
        <v>403</v>
      </c>
      <c r="G310" s="9" t="n">
        <v>29007.55</v>
      </c>
      <c r="H310" s="9" t="n">
        <v>3279.36</v>
      </c>
      <c r="I310" s="9" t="n">
        <v>0</v>
      </c>
      <c r="J310" s="9" t="n">
        <v>2488.32</v>
      </c>
      <c r="K310" s="9" t="n">
        <v>3317.76</v>
      </c>
      <c r="L310" s="9" t="n">
        <v>3184.32</v>
      </c>
      <c r="M310" s="9" t="n">
        <v>0</v>
      </c>
      <c r="N310" s="9" t="n">
        <v>0</v>
      </c>
      <c r="O310" s="9" t="n">
        <v>12828.67</v>
      </c>
      <c r="P310" s="9" t="n">
        <v>0</v>
      </c>
      <c r="Q310" s="9" t="n">
        <v>0</v>
      </c>
      <c r="R310" s="9" t="n">
        <v>3909.12</v>
      </c>
      <c r="S310" s="9" t="n">
        <v>0</v>
      </c>
      <c r="T310" s="9" t="n">
        <v>14364.56</v>
      </c>
      <c r="U310" s="9" t="n">
        <v>0</v>
      </c>
      <c r="V310" s="9" t="n">
        <v>10933.52</v>
      </c>
      <c r="W310" s="9" t="n">
        <v>0</v>
      </c>
      <c r="X310" s="9" t="n">
        <v>0</v>
      </c>
      <c r="Y310" s="9" t="n">
        <v>0</v>
      </c>
      <c r="Z310" s="9" t="n">
        <v>0</v>
      </c>
      <c r="AA310" s="9" t="n">
        <v>3431.04</v>
      </c>
      <c r="AB310" s="9" t="n">
        <v>0</v>
      </c>
      <c r="AC310" s="9" t="n">
        <v>0</v>
      </c>
      <c r="AD310" s="9" t="n">
        <v>0</v>
      </c>
      <c r="AE310" s="9" t="n">
        <v>0</v>
      </c>
      <c r="AF310" s="9" t="n">
        <v>0</v>
      </c>
      <c r="AG310" s="9" t="n">
        <v>0</v>
      </c>
      <c r="AH310" s="9" t="n">
        <v>0</v>
      </c>
      <c r="AI310" s="9" t="n">
        <v>0</v>
      </c>
      <c r="AJ310" s="9" t="n">
        <v>0</v>
      </c>
      <c r="AK310" s="9" t="n">
        <v>0</v>
      </c>
      <c r="AL310" s="9" t="n">
        <v>0</v>
      </c>
      <c r="AM310" s="9" t="n">
        <v>0</v>
      </c>
      <c r="AN310" s="9" t="n">
        <v>0</v>
      </c>
      <c r="AO310" s="9" t="n">
        <v>0</v>
      </c>
      <c r="AP310" s="9" t="n">
        <v>0</v>
      </c>
      <c r="AQ310" s="9" t="n">
        <v>0</v>
      </c>
      <c r="AR310" s="9" t="n">
        <v>0</v>
      </c>
      <c r="AS310" s="9" t="n">
        <v>0</v>
      </c>
      <c r="AT310" s="9" t="n">
        <f aca="false">T310-G310</f>
        <v>-14642.99</v>
      </c>
      <c r="AU310" s="10" t="n">
        <f aca="false">IF(G310=0,"",(T310-G310)/G310)</f>
        <v>-0.504799267776837</v>
      </c>
      <c r="AV310" s="9" t="n">
        <f aca="false">AG310-T310</f>
        <v>-14364.56</v>
      </c>
      <c r="AW310" s="10" t="n">
        <f aca="false">IF(T310=0,"",(AG310-T310)/T310)</f>
        <v>-1</v>
      </c>
      <c r="AX310" s="0" t="str">
        <f aca="false">IF(AND(T310=0,AG310&gt;0),"Novo/Recuperado",IF(AND(T310&gt;0,AG310=0),"Perdido",IF(AG310&gt;T310,"Crescimento",IF(AG310&lt;T310,"Queda","Estável"))))</f>
        <v>Perdido</v>
      </c>
      <c r="AY310" s="10" t="n">
        <f aca="false">IF(SUM($AG:$AG)=0,0,AG310/SUM($AG:$AG))</f>
        <v>0</v>
      </c>
      <c r="AZ310" s="9" t="n">
        <f aca="false">IF(AG310&lt;T310,T310-AG310,0)</f>
        <v>14364.56</v>
      </c>
      <c r="BA310" s="9" t="n">
        <f aca="false">AG310/5*12</f>
        <v>0</v>
      </c>
      <c r="BB310" s="9" t="n">
        <f aca="false">BA310-T310</f>
        <v>-14364.56</v>
      </c>
    </row>
    <row r="311" customFormat="false" ht="15" hidden="false" customHeight="false" outlineLevel="0" collapsed="false">
      <c r="A311" s="0" t="s">
        <v>881</v>
      </c>
      <c r="B311" s="0" t="s">
        <v>791</v>
      </c>
      <c r="C311" s="0" t="s">
        <v>881</v>
      </c>
      <c r="E311" s="0" t="s">
        <v>810</v>
      </c>
      <c r="F311" s="0" t="s">
        <v>811</v>
      </c>
      <c r="G311" s="9" t="n">
        <v>318912.66</v>
      </c>
      <c r="H311" s="9" t="n">
        <v>45241.65</v>
      </c>
      <c r="I311" s="9" t="n">
        <v>2849.73</v>
      </c>
      <c r="J311" s="9" t="n">
        <v>40960.22</v>
      </c>
      <c r="K311" s="9" t="n">
        <v>28322.77</v>
      </c>
      <c r="L311" s="9" t="n">
        <v>15562.03</v>
      </c>
      <c r="M311" s="9" t="n">
        <v>21966.42</v>
      </c>
      <c r="N311" s="9" t="n">
        <v>53780.07</v>
      </c>
      <c r="O311" s="9" t="n">
        <v>28587.67</v>
      </c>
      <c r="P311" s="9" t="n">
        <v>33854.16</v>
      </c>
      <c r="Q311" s="9" t="n">
        <v>28437.26</v>
      </c>
      <c r="R311" s="9" t="n">
        <v>19350.68</v>
      </c>
      <c r="S311" s="9" t="n">
        <v>0</v>
      </c>
      <c r="T311" s="9" t="n">
        <v>14315.96</v>
      </c>
      <c r="U311" s="9" t="n">
        <v>0</v>
      </c>
      <c r="V311" s="9" t="n">
        <v>14315.96</v>
      </c>
      <c r="W311" s="9" t="n">
        <v>0</v>
      </c>
      <c r="X311" s="9" t="n">
        <v>0</v>
      </c>
      <c r="Y311" s="9" t="n">
        <v>0</v>
      </c>
      <c r="Z311" s="9" t="n">
        <v>0</v>
      </c>
      <c r="AA311" s="9" t="n">
        <v>0</v>
      </c>
      <c r="AB311" s="9" t="n">
        <v>0</v>
      </c>
      <c r="AC311" s="9" t="n">
        <v>0</v>
      </c>
      <c r="AD311" s="9" t="n">
        <v>0</v>
      </c>
      <c r="AE311" s="9" t="n">
        <v>0</v>
      </c>
      <c r="AF311" s="9" t="n">
        <v>0</v>
      </c>
      <c r="AG311" s="9" t="n">
        <v>0</v>
      </c>
      <c r="AH311" s="9" t="n">
        <v>0</v>
      </c>
      <c r="AI311" s="9" t="n">
        <v>0</v>
      </c>
      <c r="AJ311" s="9" t="n">
        <v>0</v>
      </c>
      <c r="AK311" s="9" t="n">
        <v>0</v>
      </c>
      <c r="AL311" s="9" t="n">
        <v>0</v>
      </c>
      <c r="AM311" s="9" t="n">
        <v>0</v>
      </c>
      <c r="AN311" s="9" t="n">
        <v>0</v>
      </c>
      <c r="AO311" s="9" t="n">
        <v>0</v>
      </c>
      <c r="AP311" s="9" t="n">
        <v>0</v>
      </c>
      <c r="AQ311" s="9" t="n">
        <v>0</v>
      </c>
      <c r="AR311" s="9" t="n">
        <v>0</v>
      </c>
      <c r="AS311" s="9" t="n">
        <v>0</v>
      </c>
      <c r="AT311" s="9" t="n">
        <f aca="false">T311-G311</f>
        <v>-304596.7</v>
      </c>
      <c r="AU311" s="10" t="n">
        <f aca="false">IF(G311=0,"",(T311-G311)/G311)</f>
        <v>-0.955110091897888</v>
      </c>
      <c r="AV311" s="9" t="n">
        <f aca="false">AG311-T311</f>
        <v>-14315.96</v>
      </c>
      <c r="AW311" s="10" t="n">
        <f aca="false">IF(T311=0,"",(AG311-T311)/T311)</f>
        <v>-1</v>
      </c>
      <c r="AX311" s="0" t="str">
        <f aca="false">IF(AND(T311=0,AG311&gt;0),"Novo/Recuperado",IF(AND(T311&gt;0,AG311=0),"Perdido",IF(AG311&gt;T311,"Crescimento",IF(AG311&lt;T311,"Queda","Estável"))))</f>
        <v>Perdido</v>
      </c>
      <c r="AY311" s="10" t="n">
        <f aca="false">IF(SUM($AG:$AG)=0,0,AG311/SUM($AG:$AG))</f>
        <v>0</v>
      </c>
      <c r="AZ311" s="9" t="n">
        <f aca="false">IF(AG311&lt;T311,T311-AG311,0)</f>
        <v>14315.96</v>
      </c>
      <c r="BA311" s="9" t="n">
        <f aca="false">AG311/5*12</f>
        <v>0</v>
      </c>
      <c r="BB311" s="9" t="n">
        <f aca="false">BA311-T311</f>
        <v>-14315.96</v>
      </c>
    </row>
    <row r="312" customFormat="false" ht="15" hidden="false" customHeight="false" outlineLevel="0" collapsed="false">
      <c r="A312" s="0" t="s">
        <v>881</v>
      </c>
      <c r="B312" s="0" t="s">
        <v>881</v>
      </c>
      <c r="C312" s="0" t="s">
        <v>881</v>
      </c>
      <c r="E312" s="0" t="s">
        <v>920</v>
      </c>
      <c r="F312" s="0" t="s">
        <v>921</v>
      </c>
      <c r="G312" s="9" t="n">
        <v>46660.54</v>
      </c>
      <c r="H312" s="9" t="n">
        <v>8900.86</v>
      </c>
      <c r="I312" s="9" t="n">
        <v>2181.96</v>
      </c>
      <c r="J312" s="9" t="n">
        <v>21923.68</v>
      </c>
      <c r="K312" s="9" t="n">
        <v>0</v>
      </c>
      <c r="L312" s="9" t="n">
        <v>7390.63</v>
      </c>
      <c r="M312" s="9" t="n">
        <v>0</v>
      </c>
      <c r="N312" s="9" t="n">
        <v>3501.76</v>
      </c>
      <c r="O312" s="9" t="n">
        <v>2761.65</v>
      </c>
      <c r="P312" s="9" t="n">
        <v>0</v>
      </c>
      <c r="Q312" s="9" t="n">
        <v>0</v>
      </c>
      <c r="R312" s="9" t="n">
        <v>0</v>
      </c>
      <c r="S312" s="9" t="n">
        <v>0</v>
      </c>
      <c r="T312" s="9" t="n">
        <v>14258.22</v>
      </c>
      <c r="U312" s="9" t="n">
        <v>5525.3</v>
      </c>
      <c r="V312" s="9" t="n">
        <v>1564.37</v>
      </c>
      <c r="W312" s="9" t="n">
        <v>0</v>
      </c>
      <c r="X312" s="9" t="n">
        <v>3195.79</v>
      </c>
      <c r="Y312" s="9" t="n">
        <v>0</v>
      </c>
      <c r="Z312" s="9" t="n">
        <v>0</v>
      </c>
      <c r="AA312" s="9" t="n">
        <v>3972.76</v>
      </c>
      <c r="AB312" s="9" t="n">
        <v>0</v>
      </c>
      <c r="AC312" s="9" t="n">
        <v>0</v>
      </c>
      <c r="AD312" s="9" t="n">
        <v>0</v>
      </c>
      <c r="AE312" s="9" t="n">
        <v>0</v>
      </c>
      <c r="AF312" s="9" t="n">
        <v>0</v>
      </c>
      <c r="AG312" s="9" t="n">
        <v>0</v>
      </c>
      <c r="AH312" s="9" t="n">
        <v>0</v>
      </c>
      <c r="AI312" s="9" t="n">
        <v>0</v>
      </c>
      <c r="AJ312" s="9" t="n">
        <v>0</v>
      </c>
      <c r="AK312" s="9" t="n">
        <v>0</v>
      </c>
      <c r="AL312" s="9" t="n">
        <v>0</v>
      </c>
      <c r="AM312" s="9" t="n">
        <v>0</v>
      </c>
      <c r="AN312" s="9" t="n">
        <v>0</v>
      </c>
      <c r="AO312" s="9" t="n">
        <v>0</v>
      </c>
      <c r="AP312" s="9" t="n">
        <v>0</v>
      </c>
      <c r="AQ312" s="9" t="n">
        <v>0</v>
      </c>
      <c r="AR312" s="9" t="n">
        <v>0</v>
      </c>
      <c r="AS312" s="9" t="n">
        <v>0</v>
      </c>
      <c r="AT312" s="9" t="n">
        <f aca="false">T312-G312</f>
        <v>-32402.32</v>
      </c>
      <c r="AU312" s="10" t="n">
        <f aca="false">IF(G312=0,"",(T312-G312)/G312)</f>
        <v>-0.694426596863217</v>
      </c>
      <c r="AV312" s="9" t="n">
        <f aca="false">AG312-T312</f>
        <v>-14258.22</v>
      </c>
      <c r="AW312" s="10" t="n">
        <f aca="false">IF(T312=0,"",(AG312-T312)/T312)</f>
        <v>-1</v>
      </c>
      <c r="AX312" s="0" t="str">
        <f aca="false">IF(AND(T312=0,AG312&gt;0),"Novo/Recuperado",IF(AND(T312&gt;0,AG312=0),"Perdido",IF(AG312&gt;T312,"Crescimento",IF(AG312&lt;T312,"Queda","Estável"))))</f>
        <v>Perdido</v>
      </c>
      <c r="AY312" s="10" t="n">
        <f aca="false">IF(SUM($AG:$AG)=0,0,AG312/SUM($AG:$AG))</f>
        <v>0</v>
      </c>
      <c r="AZ312" s="9" t="n">
        <f aca="false">IF(AG312&lt;T312,T312-AG312,0)</f>
        <v>14258.22</v>
      </c>
      <c r="BA312" s="9" t="n">
        <f aca="false">AG312/5*12</f>
        <v>0</v>
      </c>
      <c r="BB312" s="9" t="n">
        <f aca="false">BA312-T312</f>
        <v>-14258.22</v>
      </c>
    </row>
    <row r="313" customFormat="false" ht="15" hidden="false" customHeight="false" outlineLevel="0" collapsed="false">
      <c r="A313" s="0" t="s">
        <v>935</v>
      </c>
      <c r="B313" s="0" t="s">
        <v>935</v>
      </c>
      <c r="C313" s="0" t="s">
        <v>935</v>
      </c>
      <c r="E313" s="0" t="s">
        <v>3167</v>
      </c>
      <c r="F313" s="0" t="s">
        <v>3168</v>
      </c>
      <c r="G313" s="9" t="n">
        <v>29894.01</v>
      </c>
      <c r="H313" s="9" t="n">
        <v>0</v>
      </c>
      <c r="I313" s="9" t="n">
        <v>0</v>
      </c>
      <c r="J313" s="9" t="n">
        <v>0</v>
      </c>
      <c r="K313" s="9" t="n">
        <v>0</v>
      </c>
      <c r="L313" s="9" t="n">
        <v>0</v>
      </c>
      <c r="M313" s="9" t="n">
        <v>0</v>
      </c>
      <c r="N313" s="9" t="n">
        <v>14048.5</v>
      </c>
      <c r="O313" s="9" t="n">
        <v>0</v>
      </c>
      <c r="P313" s="9" t="n">
        <v>0</v>
      </c>
      <c r="Q313" s="9" t="n">
        <v>15845.51</v>
      </c>
      <c r="R313" s="9" t="n">
        <v>0</v>
      </c>
      <c r="S313" s="9" t="n">
        <v>0</v>
      </c>
      <c r="T313" s="9" t="n">
        <v>14241.08</v>
      </c>
      <c r="U313" s="9" t="n">
        <v>14241.08</v>
      </c>
      <c r="V313" s="9" t="n">
        <v>0</v>
      </c>
      <c r="W313" s="9" t="n">
        <v>0</v>
      </c>
      <c r="X313" s="9" t="n">
        <v>0</v>
      </c>
      <c r="Y313" s="9" t="n">
        <v>0</v>
      </c>
      <c r="Z313" s="9" t="n">
        <v>0</v>
      </c>
      <c r="AA313" s="9" t="n">
        <v>0</v>
      </c>
      <c r="AB313" s="9" t="n">
        <v>0</v>
      </c>
      <c r="AC313" s="9" t="n">
        <v>0</v>
      </c>
      <c r="AD313" s="9" t="n">
        <v>0</v>
      </c>
      <c r="AE313" s="9" t="n">
        <v>0</v>
      </c>
      <c r="AF313" s="9" t="n">
        <v>0</v>
      </c>
      <c r="AG313" s="9" t="n">
        <v>0</v>
      </c>
      <c r="AH313" s="9" t="n">
        <v>0</v>
      </c>
      <c r="AI313" s="9" t="n">
        <v>0</v>
      </c>
      <c r="AJ313" s="9" t="n">
        <v>0</v>
      </c>
      <c r="AK313" s="9" t="n">
        <v>0</v>
      </c>
      <c r="AL313" s="9" t="n">
        <v>0</v>
      </c>
      <c r="AM313" s="9" t="n">
        <v>0</v>
      </c>
      <c r="AN313" s="9" t="n">
        <v>0</v>
      </c>
      <c r="AO313" s="9" t="n">
        <v>0</v>
      </c>
      <c r="AP313" s="9" t="n">
        <v>0</v>
      </c>
      <c r="AQ313" s="9" t="n">
        <v>0</v>
      </c>
      <c r="AR313" s="9" t="n">
        <v>0</v>
      </c>
      <c r="AS313" s="9" t="n">
        <v>0</v>
      </c>
      <c r="AT313" s="9" t="n">
        <f aca="false">T313-G313</f>
        <v>-15652.93</v>
      </c>
      <c r="AU313" s="10" t="n">
        <f aca="false">IF(G313=0,"",(T313-G313)/G313)</f>
        <v>-0.523614262522827</v>
      </c>
      <c r="AV313" s="9" t="n">
        <f aca="false">AG313-T313</f>
        <v>-14241.08</v>
      </c>
      <c r="AW313" s="10" t="n">
        <f aca="false">IF(T313=0,"",(AG313-T313)/T313)</f>
        <v>-1</v>
      </c>
      <c r="AX313" s="0" t="str">
        <f aca="false">IF(AND(T313=0,AG313&gt;0),"Novo/Recuperado",IF(AND(T313&gt;0,AG313=0),"Perdido",IF(AG313&gt;T313,"Crescimento",IF(AG313&lt;T313,"Queda","Estável"))))</f>
        <v>Perdido</v>
      </c>
      <c r="AY313" s="10" t="n">
        <f aca="false">IF(SUM($AG:$AG)=0,0,AG313/SUM($AG:$AG))</f>
        <v>0</v>
      </c>
      <c r="AZ313" s="9" t="n">
        <f aca="false">IF(AG313&lt;T313,T313-AG313,0)</f>
        <v>14241.08</v>
      </c>
      <c r="BA313" s="9" t="n">
        <f aca="false">AG313/5*12</f>
        <v>0</v>
      </c>
      <c r="BB313" s="9" t="n">
        <f aca="false">BA313-T313</f>
        <v>-14241.08</v>
      </c>
    </row>
    <row r="314" customFormat="false" ht="15" hidden="false" customHeight="false" outlineLevel="0" collapsed="false">
      <c r="A314" s="0" t="s">
        <v>14</v>
      </c>
      <c r="B314" s="0" t="s">
        <v>14</v>
      </c>
      <c r="C314" s="0" t="s">
        <v>14</v>
      </c>
      <c r="E314" s="0" t="s">
        <v>1451</v>
      </c>
      <c r="F314" s="0" t="s">
        <v>1452</v>
      </c>
      <c r="G314" s="9" t="n">
        <v>13135.6</v>
      </c>
      <c r="H314" s="9" t="n">
        <v>0</v>
      </c>
      <c r="I314" s="9" t="n">
        <v>10305.8</v>
      </c>
      <c r="J314" s="9" t="n">
        <v>0</v>
      </c>
      <c r="K314" s="9" t="n">
        <v>0</v>
      </c>
      <c r="L314" s="9" t="n">
        <v>2829.8</v>
      </c>
      <c r="M314" s="9" t="n">
        <v>0</v>
      </c>
      <c r="N314" s="9" t="n">
        <v>0</v>
      </c>
      <c r="O314" s="9" t="n">
        <v>0</v>
      </c>
      <c r="P314" s="9" t="n">
        <v>0</v>
      </c>
      <c r="Q314" s="9" t="n">
        <v>0</v>
      </c>
      <c r="R314" s="9" t="n">
        <v>0</v>
      </c>
      <c r="S314" s="9" t="n">
        <v>0</v>
      </c>
      <c r="T314" s="9" t="n">
        <v>14221.96</v>
      </c>
      <c r="U314" s="9" t="n">
        <v>0</v>
      </c>
      <c r="V314" s="9" t="n">
        <v>0</v>
      </c>
      <c r="W314" s="9" t="n">
        <v>0</v>
      </c>
      <c r="X314" s="9" t="n">
        <v>8220</v>
      </c>
      <c r="Y314" s="9" t="n">
        <v>6001.96</v>
      </c>
      <c r="Z314" s="9" t="n">
        <v>0</v>
      </c>
      <c r="AA314" s="9" t="n">
        <v>0</v>
      </c>
      <c r="AB314" s="9" t="n">
        <v>0</v>
      </c>
      <c r="AC314" s="9" t="n">
        <v>0</v>
      </c>
      <c r="AD314" s="9" t="n">
        <v>0</v>
      </c>
      <c r="AE314" s="9" t="n">
        <v>0</v>
      </c>
      <c r="AF314" s="9" t="n">
        <v>0</v>
      </c>
      <c r="AG314" s="9" t="n">
        <v>0</v>
      </c>
      <c r="AH314" s="9" t="n">
        <v>0</v>
      </c>
      <c r="AI314" s="9" t="n">
        <v>0</v>
      </c>
      <c r="AJ314" s="9" t="n">
        <v>0</v>
      </c>
      <c r="AK314" s="9" t="n">
        <v>0</v>
      </c>
      <c r="AL314" s="9" t="n">
        <v>0</v>
      </c>
      <c r="AM314" s="9" t="n">
        <v>0</v>
      </c>
      <c r="AN314" s="9" t="n">
        <v>0</v>
      </c>
      <c r="AO314" s="9" t="n">
        <v>0</v>
      </c>
      <c r="AP314" s="9" t="n">
        <v>0</v>
      </c>
      <c r="AQ314" s="9" t="n">
        <v>0</v>
      </c>
      <c r="AR314" s="9" t="n">
        <v>0</v>
      </c>
      <c r="AS314" s="9" t="n">
        <v>0</v>
      </c>
      <c r="AT314" s="9" t="n">
        <f aca="false">T314-G314</f>
        <v>1086.36</v>
      </c>
      <c r="AU314" s="10" t="n">
        <f aca="false">IF(G314=0,"",(T314-G314)/G314)</f>
        <v>0.0827034927981972</v>
      </c>
      <c r="AV314" s="9" t="n">
        <f aca="false">AG314-T314</f>
        <v>-14221.96</v>
      </c>
      <c r="AW314" s="10" t="n">
        <f aca="false">IF(T314=0,"",(AG314-T314)/T314)</f>
        <v>-1</v>
      </c>
      <c r="AX314" s="0" t="str">
        <f aca="false">IF(AND(T314=0,AG314&gt;0),"Novo/Recuperado",IF(AND(T314&gt;0,AG314=0),"Perdido",IF(AG314&gt;T314,"Crescimento",IF(AG314&lt;T314,"Queda","Estável"))))</f>
        <v>Perdido</v>
      </c>
      <c r="AY314" s="10" t="n">
        <f aca="false">IF(SUM($AG:$AG)=0,0,AG314/SUM($AG:$AG))</f>
        <v>0</v>
      </c>
      <c r="AZ314" s="9" t="n">
        <f aca="false">IF(AG314&lt;T314,T314-AG314,0)</f>
        <v>14221.96</v>
      </c>
      <c r="BA314" s="9" t="n">
        <f aca="false">AG314/5*12</f>
        <v>0</v>
      </c>
      <c r="BB314" s="9" t="n">
        <f aca="false">BA314-T314</f>
        <v>-14221.96</v>
      </c>
    </row>
    <row r="315" customFormat="false" ht="15" hidden="false" customHeight="false" outlineLevel="0" collapsed="false">
      <c r="A315" s="0" t="s">
        <v>14</v>
      </c>
      <c r="C315" s="0" t="s">
        <v>14</v>
      </c>
      <c r="E315" s="0" t="s">
        <v>3928</v>
      </c>
      <c r="F315" s="0" t="s">
        <v>3929</v>
      </c>
      <c r="G315" s="9" t="n">
        <v>0</v>
      </c>
      <c r="H315" s="9" t="n">
        <v>0</v>
      </c>
      <c r="I315" s="9" t="n">
        <v>0</v>
      </c>
      <c r="J315" s="9" t="n">
        <v>0</v>
      </c>
      <c r="K315" s="9" t="n">
        <v>0</v>
      </c>
      <c r="L315" s="9" t="n">
        <v>0</v>
      </c>
      <c r="M315" s="9" t="n">
        <v>0</v>
      </c>
      <c r="N315" s="9" t="n">
        <v>0</v>
      </c>
      <c r="O315" s="9" t="n">
        <v>0</v>
      </c>
      <c r="P315" s="9" t="n">
        <v>0</v>
      </c>
      <c r="Q315" s="9" t="n">
        <v>0</v>
      </c>
      <c r="R315" s="9" t="n">
        <v>0</v>
      </c>
      <c r="S315" s="9" t="n">
        <v>0</v>
      </c>
      <c r="T315" s="9" t="n">
        <v>14160</v>
      </c>
      <c r="U315" s="9" t="n">
        <v>0</v>
      </c>
      <c r="V315" s="9" t="n">
        <v>0</v>
      </c>
      <c r="W315" s="9" t="n">
        <v>14160</v>
      </c>
      <c r="X315" s="9" t="n">
        <v>0</v>
      </c>
      <c r="Y315" s="9" t="n">
        <v>0</v>
      </c>
      <c r="Z315" s="9" t="n">
        <v>0</v>
      </c>
      <c r="AA315" s="9" t="n">
        <v>0</v>
      </c>
      <c r="AB315" s="9" t="n">
        <v>0</v>
      </c>
      <c r="AC315" s="9" t="n">
        <v>0</v>
      </c>
      <c r="AD315" s="9" t="n">
        <v>0</v>
      </c>
      <c r="AE315" s="9" t="n">
        <v>0</v>
      </c>
      <c r="AF315" s="9" t="n">
        <v>0</v>
      </c>
      <c r="AG315" s="9" t="n">
        <v>0</v>
      </c>
      <c r="AH315" s="9" t="n">
        <v>0</v>
      </c>
      <c r="AI315" s="9" t="n">
        <v>0</v>
      </c>
      <c r="AJ315" s="9" t="n">
        <v>0</v>
      </c>
      <c r="AK315" s="9" t="n">
        <v>0</v>
      </c>
      <c r="AL315" s="9" t="n">
        <v>0</v>
      </c>
      <c r="AM315" s="9" t="n">
        <v>0</v>
      </c>
      <c r="AN315" s="9" t="n">
        <v>0</v>
      </c>
      <c r="AO315" s="9" t="n">
        <v>0</v>
      </c>
      <c r="AP315" s="9" t="n">
        <v>0</v>
      </c>
      <c r="AQ315" s="9" t="n">
        <v>0</v>
      </c>
      <c r="AR315" s="9" t="n">
        <v>0</v>
      </c>
      <c r="AS315" s="9" t="n">
        <v>0</v>
      </c>
      <c r="AT315" s="9" t="n">
        <f aca="false">T315-G315</f>
        <v>14160</v>
      </c>
      <c r="AU315" s="10" t="str">
        <f aca="false">IF(G315=0,"",(T315-G315)/G315)</f>
        <v/>
      </c>
      <c r="AV315" s="9" t="n">
        <f aca="false">AG315-T315</f>
        <v>-14160</v>
      </c>
      <c r="AW315" s="10" t="n">
        <f aca="false">IF(T315=0,"",(AG315-T315)/T315)</f>
        <v>-1</v>
      </c>
      <c r="AX315" s="0" t="str">
        <f aca="false">IF(AND(T315=0,AG315&gt;0),"Novo/Recuperado",IF(AND(T315&gt;0,AG315=0),"Perdido",IF(AG315&gt;T315,"Crescimento",IF(AG315&lt;T315,"Queda","Estável"))))</f>
        <v>Perdido</v>
      </c>
      <c r="AY315" s="10" t="n">
        <f aca="false">IF(SUM($AG:$AG)=0,0,AG315/SUM($AG:$AG))</f>
        <v>0</v>
      </c>
      <c r="AZ315" s="9" t="n">
        <f aca="false">IF(AG315&lt;T315,T315-AG315,0)</f>
        <v>14160</v>
      </c>
      <c r="BA315" s="9" t="n">
        <f aca="false">AG315/5*12</f>
        <v>0</v>
      </c>
      <c r="BB315" s="9" t="n">
        <f aca="false">BA315-T315</f>
        <v>-14160</v>
      </c>
    </row>
    <row r="316" customFormat="false" ht="15" hidden="false" customHeight="false" outlineLevel="0" collapsed="false">
      <c r="A316" s="0" t="s">
        <v>14</v>
      </c>
      <c r="B316" s="0" t="s">
        <v>14</v>
      </c>
      <c r="C316" s="0" t="s">
        <v>14</v>
      </c>
      <c r="E316" s="0" t="s">
        <v>1976</v>
      </c>
      <c r="F316" s="0" t="s">
        <v>1977</v>
      </c>
      <c r="G316" s="9" t="n">
        <v>10068.32</v>
      </c>
      <c r="H316" s="9" t="n">
        <v>0</v>
      </c>
      <c r="I316" s="9" t="n">
        <v>0</v>
      </c>
      <c r="J316" s="9" t="n">
        <v>6768.32</v>
      </c>
      <c r="K316" s="9" t="n">
        <v>0</v>
      </c>
      <c r="L316" s="9" t="n">
        <v>0</v>
      </c>
      <c r="M316" s="9" t="n">
        <v>0</v>
      </c>
      <c r="N316" s="9" t="n">
        <v>3300</v>
      </c>
      <c r="O316" s="9" t="n">
        <v>0</v>
      </c>
      <c r="P316" s="9" t="n">
        <v>0</v>
      </c>
      <c r="Q316" s="9" t="n">
        <v>0</v>
      </c>
      <c r="R316" s="9" t="n">
        <v>0</v>
      </c>
      <c r="S316" s="9" t="n">
        <v>0</v>
      </c>
      <c r="T316" s="9" t="n">
        <v>14160</v>
      </c>
      <c r="U316" s="9" t="n">
        <v>0</v>
      </c>
      <c r="V316" s="9" t="n">
        <v>0</v>
      </c>
      <c r="W316" s="9" t="n">
        <v>0</v>
      </c>
      <c r="X316" s="9" t="n">
        <v>6872</v>
      </c>
      <c r="Y316" s="9" t="n">
        <v>0</v>
      </c>
      <c r="Z316" s="9" t="n">
        <v>7288</v>
      </c>
      <c r="AA316" s="9" t="n">
        <v>0</v>
      </c>
      <c r="AB316" s="9" t="n">
        <v>0</v>
      </c>
      <c r="AC316" s="9" t="n">
        <v>0</v>
      </c>
      <c r="AD316" s="9" t="n">
        <v>0</v>
      </c>
      <c r="AE316" s="9" t="n">
        <v>0</v>
      </c>
      <c r="AF316" s="9" t="n">
        <v>0</v>
      </c>
      <c r="AG316" s="9" t="n">
        <v>0</v>
      </c>
      <c r="AH316" s="9" t="n">
        <v>0</v>
      </c>
      <c r="AI316" s="9" t="n">
        <v>0</v>
      </c>
      <c r="AJ316" s="9" t="n">
        <v>0</v>
      </c>
      <c r="AK316" s="9" t="n">
        <v>0</v>
      </c>
      <c r="AL316" s="9" t="n">
        <v>0</v>
      </c>
      <c r="AM316" s="9" t="n">
        <v>0</v>
      </c>
      <c r="AN316" s="9" t="n">
        <v>0</v>
      </c>
      <c r="AO316" s="9" t="n">
        <v>0</v>
      </c>
      <c r="AP316" s="9" t="n">
        <v>0</v>
      </c>
      <c r="AQ316" s="9" t="n">
        <v>0</v>
      </c>
      <c r="AR316" s="9" t="n">
        <v>0</v>
      </c>
      <c r="AS316" s="9" t="n">
        <v>0</v>
      </c>
      <c r="AT316" s="9" t="n">
        <f aca="false">T316-G316</f>
        <v>4091.68</v>
      </c>
      <c r="AU316" s="10" t="n">
        <f aca="false">IF(G316=0,"",(T316-G316)/G316)</f>
        <v>0.406391533046228</v>
      </c>
      <c r="AV316" s="9" t="n">
        <f aca="false">AG316-T316</f>
        <v>-14160</v>
      </c>
      <c r="AW316" s="10" t="n">
        <f aca="false">IF(T316=0,"",(AG316-T316)/T316)</f>
        <v>-1</v>
      </c>
      <c r="AX316" s="0" t="str">
        <f aca="false">IF(AND(T316=0,AG316&gt;0),"Novo/Recuperado",IF(AND(T316&gt;0,AG316=0),"Perdido",IF(AG316&gt;T316,"Crescimento",IF(AG316&lt;T316,"Queda","Estável"))))</f>
        <v>Perdido</v>
      </c>
      <c r="AY316" s="10" t="n">
        <f aca="false">IF(SUM($AG:$AG)=0,0,AG316/SUM($AG:$AG))</f>
        <v>0</v>
      </c>
      <c r="AZ316" s="9" t="n">
        <f aca="false">IF(AG316&lt;T316,T316-AG316,0)</f>
        <v>14160</v>
      </c>
      <c r="BA316" s="9" t="n">
        <f aca="false">AG316/5*12</f>
        <v>0</v>
      </c>
      <c r="BB316" s="9" t="n">
        <f aca="false">BA316-T316</f>
        <v>-14160</v>
      </c>
    </row>
    <row r="317" customFormat="false" ht="15" hidden="false" customHeight="false" outlineLevel="0" collapsed="false">
      <c r="A317" s="0" t="s">
        <v>20</v>
      </c>
      <c r="B317" s="0" t="s">
        <v>1054</v>
      </c>
      <c r="C317" s="0" t="s">
        <v>20</v>
      </c>
      <c r="E317" s="0" t="s">
        <v>2299</v>
      </c>
      <c r="F317" s="0" t="s">
        <v>2300</v>
      </c>
      <c r="G317" s="9" t="n">
        <v>1821.54</v>
      </c>
      <c r="H317" s="9" t="n">
        <v>0</v>
      </c>
      <c r="I317" s="9" t="n">
        <v>0</v>
      </c>
      <c r="J317" s="9" t="n">
        <v>1821.54</v>
      </c>
      <c r="K317" s="9" t="n">
        <v>0</v>
      </c>
      <c r="L317" s="9" t="n">
        <v>0</v>
      </c>
      <c r="M317" s="9" t="n">
        <v>0</v>
      </c>
      <c r="N317" s="9" t="n">
        <v>0</v>
      </c>
      <c r="O317" s="9" t="n">
        <v>0</v>
      </c>
      <c r="P317" s="9" t="n">
        <v>0</v>
      </c>
      <c r="Q317" s="9" t="n">
        <v>0</v>
      </c>
      <c r="R317" s="9" t="n">
        <v>0</v>
      </c>
      <c r="S317" s="9" t="n">
        <v>0</v>
      </c>
      <c r="T317" s="9" t="n">
        <v>14127.2</v>
      </c>
      <c r="U317" s="9" t="n">
        <v>0</v>
      </c>
      <c r="V317" s="9" t="n">
        <v>0</v>
      </c>
      <c r="W317" s="9" t="n">
        <v>0</v>
      </c>
      <c r="X317" s="9" t="n">
        <v>0</v>
      </c>
      <c r="Y317" s="9" t="n">
        <v>0</v>
      </c>
      <c r="Z317" s="9" t="n">
        <v>0</v>
      </c>
      <c r="AA317" s="9" t="n">
        <v>0</v>
      </c>
      <c r="AB317" s="9" t="n">
        <v>0</v>
      </c>
      <c r="AC317" s="9" t="n">
        <v>0</v>
      </c>
      <c r="AD317" s="9" t="n">
        <v>0</v>
      </c>
      <c r="AE317" s="9" t="n">
        <v>0</v>
      </c>
      <c r="AF317" s="9" t="n">
        <v>14127.2</v>
      </c>
      <c r="AG317" s="9" t="n">
        <v>0</v>
      </c>
      <c r="AH317" s="9" t="n">
        <v>0</v>
      </c>
      <c r="AI317" s="9" t="n">
        <v>0</v>
      </c>
      <c r="AJ317" s="9" t="n">
        <v>0</v>
      </c>
      <c r="AK317" s="9" t="n">
        <v>0</v>
      </c>
      <c r="AL317" s="9" t="n">
        <v>0</v>
      </c>
      <c r="AM317" s="9" t="n">
        <v>0</v>
      </c>
      <c r="AN317" s="9" t="n">
        <v>0</v>
      </c>
      <c r="AO317" s="9" t="n">
        <v>0</v>
      </c>
      <c r="AP317" s="9" t="n">
        <v>0</v>
      </c>
      <c r="AQ317" s="9" t="n">
        <v>0</v>
      </c>
      <c r="AR317" s="9" t="n">
        <v>0</v>
      </c>
      <c r="AS317" s="9" t="n">
        <v>0</v>
      </c>
      <c r="AT317" s="9" t="n">
        <f aca="false">T317-G317</f>
        <v>12305.66</v>
      </c>
      <c r="AU317" s="10" t="n">
        <f aca="false">IF(G317=0,"",(T317-G317)/G317)</f>
        <v>6.75563534152421</v>
      </c>
      <c r="AV317" s="9" t="n">
        <f aca="false">AG317-T317</f>
        <v>-14127.2</v>
      </c>
      <c r="AW317" s="10" t="n">
        <f aca="false">IF(T317=0,"",(AG317-T317)/T317)</f>
        <v>-1</v>
      </c>
      <c r="AX317" s="0" t="str">
        <f aca="false">IF(AND(T317=0,AG317&gt;0),"Novo/Recuperado",IF(AND(T317&gt;0,AG317=0),"Perdido",IF(AG317&gt;T317,"Crescimento",IF(AG317&lt;T317,"Queda","Estável"))))</f>
        <v>Perdido</v>
      </c>
      <c r="AY317" s="10" t="n">
        <f aca="false">IF(SUM($AG:$AG)=0,0,AG317/SUM($AG:$AG))</f>
        <v>0</v>
      </c>
      <c r="AZ317" s="9" t="n">
        <f aca="false">IF(AG317&lt;T317,T317-AG317,0)</f>
        <v>14127.2</v>
      </c>
      <c r="BA317" s="9" t="n">
        <f aca="false">AG317/5*12</f>
        <v>0</v>
      </c>
      <c r="BB317" s="9" t="n">
        <f aca="false">BA317-T317</f>
        <v>-14127.2</v>
      </c>
    </row>
    <row r="318" customFormat="false" ht="15" hidden="false" customHeight="false" outlineLevel="0" collapsed="false">
      <c r="A318" s="0" t="s">
        <v>18</v>
      </c>
      <c r="B318" s="0" t="s">
        <v>14</v>
      </c>
      <c r="C318" s="0" t="s">
        <v>18</v>
      </c>
      <c r="D318" s="0" t="s">
        <v>18</v>
      </c>
      <c r="E318" s="0" t="s">
        <v>2445</v>
      </c>
      <c r="F318" s="0" t="s">
        <v>2446</v>
      </c>
      <c r="G318" s="9" t="n">
        <v>12930.16</v>
      </c>
      <c r="H318" s="9" t="n">
        <v>0</v>
      </c>
      <c r="I318" s="9" t="n">
        <v>0</v>
      </c>
      <c r="J318" s="9" t="n">
        <v>0</v>
      </c>
      <c r="K318" s="9" t="n">
        <v>6530.16</v>
      </c>
      <c r="L318" s="9" t="n">
        <v>0</v>
      </c>
      <c r="M318" s="9" t="n">
        <v>0</v>
      </c>
      <c r="N318" s="9" t="n">
        <v>0</v>
      </c>
      <c r="O318" s="9" t="n">
        <v>0</v>
      </c>
      <c r="P318" s="9" t="n">
        <v>0</v>
      </c>
      <c r="Q318" s="9" t="n">
        <v>6400</v>
      </c>
      <c r="R318" s="9" t="n">
        <v>0</v>
      </c>
      <c r="S318" s="9" t="n">
        <v>0</v>
      </c>
      <c r="T318" s="9" t="n">
        <v>6497.92</v>
      </c>
      <c r="U318" s="9" t="n">
        <v>0</v>
      </c>
      <c r="V318" s="9" t="n">
        <v>0</v>
      </c>
      <c r="W318" s="9" t="n">
        <v>0</v>
      </c>
      <c r="X318" s="9" t="n">
        <v>0</v>
      </c>
      <c r="Y318" s="9" t="n">
        <v>0</v>
      </c>
      <c r="Z318" s="9" t="n">
        <v>0</v>
      </c>
      <c r="AA318" s="9" t="n">
        <v>0</v>
      </c>
      <c r="AB318" s="9" t="n">
        <v>0</v>
      </c>
      <c r="AC318" s="9" t="n">
        <v>0</v>
      </c>
      <c r="AD318" s="9" t="n">
        <v>0</v>
      </c>
      <c r="AE318" s="9" t="n">
        <v>0</v>
      </c>
      <c r="AF318" s="9" t="n">
        <v>6497.92</v>
      </c>
      <c r="AG318" s="9" t="n">
        <v>-3140.7</v>
      </c>
      <c r="AH318" s="9" t="n">
        <v>-3140.7</v>
      </c>
      <c r="AI318" s="9" t="n">
        <v>0</v>
      </c>
      <c r="AJ318" s="9" t="n">
        <v>0</v>
      </c>
      <c r="AK318" s="9" t="n">
        <v>0</v>
      </c>
      <c r="AL318" s="9" t="n">
        <v>0</v>
      </c>
      <c r="AM318" s="9" t="n">
        <v>0</v>
      </c>
      <c r="AN318" s="9" t="n">
        <v>0</v>
      </c>
      <c r="AO318" s="9" t="n">
        <v>0</v>
      </c>
      <c r="AP318" s="9" t="n">
        <v>0</v>
      </c>
      <c r="AQ318" s="9" t="n">
        <v>0</v>
      </c>
      <c r="AR318" s="9" t="n">
        <v>0</v>
      </c>
      <c r="AS318" s="9" t="n">
        <v>0</v>
      </c>
      <c r="AT318" s="9" t="n">
        <f aca="false">T318-G318</f>
        <v>-6432.24</v>
      </c>
      <c r="AU318" s="10" t="n">
        <f aca="false">IF(G318=0,"",(T318-G318)/G318)</f>
        <v>-0.497460201575232</v>
      </c>
      <c r="AV318" s="9" t="n">
        <f aca="false">AG318-T318</f>
        <v>-9638.62</v>
      </c>
      <c r="AW318" s="10" t="n">
        <f aca="false">IF(T318=0,"",(AG318-T318)/T318)</f>
        <v>-1.48333928395548</v>
      </c>
      <c r="AX318" s="0" t="str">
        <f aca="false">IF(AND(T318=0,AG318&gt;0),"Novo/Recuperado",IF(AND(T318&gt;0,AG318=0),"Perdido",IF(AG318&gt;T318,"Crescimento",IF(AG318&lt;T318,"Queda","Estável"))))</f>
        <v>Queda</v>
      </c>
      <c r="AY318" s="10" t="n">
        <f aca="false">IF(SUM($AG:$AG)=0,0,AG318/SUM($AG:$AG))</f>
        <v>-0.000236889710911765</v>
      </c>
      <c r="AZ318" s="9" t="n">
        <f aca="false">IF(AG318&lt;T318,T318-AG318,0)</f>
        <v>9638.62</v>
      </c>
      <c r="BA318" s="9" t="n">
        <f aca="false">AG318/5*12</f>
        <v>-7537.68</v>
      </c>
      <c r="BB318" s="9" t="n">
        <f aca="false">BA318-T318</f>
        <v>-14035.6</v>
      </c>
    </row>
    <row r="319" customFormat="false" ht="15" hidden="false" customHeight="false" outlineLevel="0" collapsed="false">
      <c r="A319" s="0" t="s">
        <v>2548</v>
      </c>
      <c r="B319" s="0" t="s">
        <v>791</v>
      </c>
      <c r="C319" s="0" t="s">
        <v>2548</v>
      </c>
      <c r="E319" s="0" t="s">
        <v>1670</v>
      </c>
      <c r="F319" s="0" t="s">
        <v>1671</v>
      </c>
      <c r="G319" s="9" t="n">
        <v>19156</v>
      </c>
      <c r="H319" s="9" t="n">
        <v>0</v>
      </c>
      <c r="I319" s="9" t="n">
        <v>6396</v>
      </c>
      <c r="J319" s="9" t="n">
        <v>0</v>
      </c>
      <c r="K319" s="9" t="n">
        <v>0</v>
      </c>
      <c r="L319" s="9" t="n">
        <v>0</v>
      </c>
      <c r="M319" s="9" t="n">
        <v>0</v>
      </c>
      <c r="N319" s="9" t="n">
        <v>0</v>
      </c>
      <c r="O319" s="9" t="n">
        <v>12760</v>
      </c>
      <c r="P319" s="9" t="n">
        <v>0</v>
      </c>
      <c r="Q319" s="9" t="n">
        <v>0</v>
      </c>
      <c r="R319" s="9" t="n">
        <v>0</v>
      </c>
      <c r="S319" s="9" t="n">
        <v>0</v>
      </c>
      <c r="T319" s="9" t="n">
        <v>13964</v>
      </c>
      <c r="U319" s="9" t="n">
        <v>0</v>
      </c>
      <c r="V319" s="9" t="n">
        <v>0</v>
      </c>
      <c r="W319" s="9" t="n">
        <v>6448</v>
      </c>
      <c r="X319" s="9" t="n">
        <v>7516</v>
      </c>
      <c r="Y319" s="9" t="n">
        <v>0</v>
      </c>
      <c r="Z319" s="9" t="n">
        <v>0</v>
      </c>
      <c r="AA319" s="9" t="n">
        <v>0</v>
      </c>
      <c r="AB319" s="9" t="n">
        <v>0</v>
      </c>
      <c r="AC319" s="9" t="n">
        <v>0</v>
      </c>
      <c r="AD319" s="9" t="n">
        <v>0</v>
      </c>
      <c r="AE319" s="9" t="n">
        <v>0</v>
      </c>
      <c r="AF319" s="9" t="n">
        <v>0</v>
      </c>
      <c r="AG319" s="9" t="n">
        <v>0</v>
      </c>
      <c r="AH319" s="9" t="n">
        <v>0</v>
      </c>
      <c r="AI319" s="9" t="n">
        <v>0</v>
      </c>
      <c r="AJ319" s="9" t="n">
        <v>0</v>
      </c>
      <c r="AK319" s="9" t="n">
        <v>0</v>
      </c>
      <c r="AL319" s="9" t="n">
        <v>0</v>
      </c>
      <c r="AM319" s="9" t="n">
        <v>0</v>
      </c>
      <c r="AN319" s="9" t="n">
        <v>0</v>
      </c>
      <c r="AO319" s="9" t="n">
        <v>0</v>
      </c>
      <c r="AP319" s="9" t="n">
        <v>0</v>
      </c>
      <c r="AQ319" s="9" t="n">
        <v>0</v>
      </c>
      <c r="AR319" s="9" t="n">
        <v>0</v>
      </c>
      <c r="AS319" s="9" t="n">
        <v>0</v>
      </c>
      <c r="AT319" s="9" t="n">
        <f aca="false">T319-G319</f>
        <v>-5192</v>
      </c>
      <c r="AU319" s="10" t="n">
        <f aca="false">IF(G319=0,"",(T319-G319)/G319)</f>
        <v>-0.271037794946753</v>
      </c>
      <c r="AV319" s="9" t="n">
        <f aca="false">AG319-T319</f>
        <v>-13964</v>
      </c>
      <c r="AW319" s="10" t="n">
        <f aca="false">IF(T319=0,"",(AG319-T319)/T319)</f>
        <v>-1</v>
      </c>
      <c r="AX319" s="0" t="str">
        <f aca="false">IF(AND(T319=0,AG319&gt;0),"Novo/Recuperado",IF(AND(T319&gt;0,AG319=0),"Perdido",IF(AG319&gt;T319,"Crescimento",IF(AG319&lt;T319,"Queda","Estável"))))</f>
        <v>Perdido</v>
      </c>
      <c r="AY319" s="10" t="n">
        <f aca="false">IF(SUM($AG:$AG)=0,0,AG319/SUM($AG:$AG))</f>
        <v>0</v>
      </c>
      <c r="AZ319" s="9" t="n">
        <f aca="false">IF(AG319&lt;T319,T319-AG319,0)</f>
        <v>13964</v>
      </c>
      <c r="BA319" s="9" t="n">
        <f aca="false">AG319/5*12</f>
        <v>0</v>
      </c>
      <c r="BB319" s="9" t="n">
        <f aca="false">BA319-T319</f>
        <v>-13964</v>
      </c>
    </row>
    <row r="320" customFormat="false" ht="15" hidden="false" customHeight="false" outlineLevel="0" collapsed="false">
      <c r="A320" s="0" t="s">
        <v>18</v>
      </c>
      <c r="B320" s="0" t="s">
        <v>14</v>
      </c>
      <c r="C320" s="0" t="s">
        <v>18</v>
      </c>
      <c r="D320" s="0" t="s">
        <v>18</v>
      </c>
      <c r="E320" s="0" t="s">
        <v>2002</v>
      </c>
      <c r="F320" s="0" t="s">
        <v>2003</v>
      </c>
      <c r="G320" s="9" t="n">
        <v>61075.72</v>
      </c>
      <c r="H320" s="9" t="n">
        <v>0</v>
      </c>
      <c r="I320" s="9" t="n">
        <v>0</v>
      </c>
      <c r="J320" s="9" t="n">
        <v>11314.96</v>
      </c>
      <c r="K320" s="9" t="n">
        <v>6884.76</v>
      </c>
      <c r="L320" s="9" t="n">
        <v>0</v>
      </c>
      <c r="M320" s="9" t="n">
        <v>10920</v>
      </c>
      <c r="N320" s="9" t="n">
        <v>16380</v>
      </c>
      <c r="O320" s="9" t="n">
        <v>0</v>
      </c>
      <c r="P320" s="9" t="n">
        <v>15576</v>
      </c>
      <c r="Q320" s="9" t="n">
        <v>0</v>
      </c>
      <c r="R320" s="9" t="n">
        <v>0</v>
      </c>
      <c r="S320" s="9" t="n">
        <v>0</v>
      </c>
      <c r="T320" s="9" t="n">
        <v>75624.88</v>
      </c>
      <c r="U320" s="9" t="n">
        <v>6920</v>
      </c>
      <c r="V320" s="9" t="n">
        <v>0</v>
      </c>
      <c r="W320" s="9" t="n">
        <v>0</v>
      </c>
      <c r="X320" s="9" t="n">
        <v>14448</v>
      </c>
      <c r="Y320" s="9" t="n">
        <v>0</v>
      </c>
      <c r="Z320" s="9" t="n">
        <v>14056</v>
      </c>
      <c r="AA320" s="9" t="n">
        <v>0</v>
      </c>
      <c r="AB320" s="9" t="n">
        <v>0</v>
      </c>
      <c r="AC320" s="9" t="n">
        <v>23280</v>
      </c>
      <c r="AD320" s="9" t="n">
        <v>3492</v>
      </c>
      <c r="AE320" s="9" t="n">
        <v>0</v>
      </c>
      <c r="AF320" s="9" t="n">
        <v>13428.88</v>
      </c>
      <c r="AG320" s="9" t="n">
        <v>25699.32</v>
      </c>
      <c r="AH320" s="9" t="n">
        <v>13229.24</v>
      </c>
      <c r="AI320" s="9" t="n">
        <v>12470.08</v>
      </c>
      <c r="AJ320" s="9" t="n">
        <v>0</v>
      </c>
      <c r="AK320" s="9" t="n">
        <v>0</v>
      </c>
      <c r="AL320" s="9" t="n">
        <v>0</v>
      </c>
      <c r="AM320" s="9" t="n">
        <v>0</v>
      </c>
      <c r="AN320" s="9" t="n">
        <v>0</v>
      </c>
      <c r="AO320" s="9" t="n">
        <v>0</v>
      </c>
      <c r="AP320" s="9" t="n">
        <v>0</v>
      </c>
      <c r="AQ320" s="9" t="n">
        <v>0</v>
      </c>
      <c r="AR320" s="9" t="n">
        <v>0</v>
      </c>
      <c r="AS320" s="9" t="n">
        <v>0</v>
      </c>
      <c r="AT320" s="9" t="n">
        <f aca="false">T320-G320</f>
        <v>14549.16</v>
      </c>
      <c r="AU320" s="10" t="n">
        <f aca="false">IF(G320=0,"",(T320-G320)/G320)</f>
        <v>0.238215120509427</v>
      </c>
      <c r="AV320" s="9" t="n">
        <f aca="false">AG320-T320</f>
        <v>-49925.56</v>
      </c>
      <c r="AW320" s="10" t="n">
        <f aca="false">IF(T320=0,"",(AG320-T320)/T320)</f>
        <v>-0.660173741763293</v>
      </c>
      <c r="AX320" s="0" t="str">
        <f aca="false">IF(AND(T320=0,AG320&gt;0),"Novo/Recuperado",IF(AND(T320&gt;0,AG320=0),"Perdido",IF(AG320&gt;T320,"Crescimento",IF(AG320&lt;T320,"Queda","Estável"))))</f>
        <v>Queda</v>
      </c>
      <c r="AY320" s="10" t="n">
        <f aca="false">IF(SUM($AG:$AG)=0,0,AG320/SUM($AG:$AG))</f>
        <v>0.00193839095915845</v>
      </c>
      <c r="AZ320" s="9" t="n">
        <f aca="false">IF(AG320&lt;T320,T320-AG320,0)</f>
        <v>49925.56</v>
      </c>
      <c r="BA320" s="9" t="n">
        <f aca="false">AG320/5*12</f>
        <v>61678.368</v>
      </c>
      <c r="BB320" s="9" t="n">
        <f aca="false">BA320-T320</f>
        <v>-13946.512</v>
      </c>
    </row>
    <row r="321" customFormat="false" ht="15" hidden="false" customHeight="false" outlineLevel="0" collapsed="false">
      <c r="A321" s="0" t="s">
        <v>18</v>
      </c>
      <c r="C321" s="0" t="s">
        <v>18</v>
      </c>
      <c r="D321" s="0" t="s">
        <v>18</v>
      </c>
      <c r="E321" s="0" t="s">
        <v>3822</v>
      </c>
      <c r="F321" s="0" t="s">
        <v>3823</v>
      </c>
      <c r="G321" s="9" t="n">
        <v>0</v>
      </c>
      <c r="H321" s="9" t="n">
        <v>0</v>
      </c>
      <c r="I321" s="9" t="n">
        <v>0</v>
      </c>
      <c r="J321" s="9" t="n">
        <v>0</v>
      </c>
      <c r="K321" s="9" t="n">
        <v>0</v>
      </c>
      <c r="L321" s="9" t="n">
        <v>0</v>
      </c>
      <c r="M321" s="9" t="n">
        <v>0</v>
      </c>
      <c r="N321" s="9" t="n">
        <v>0</v>
      </c>
      <c r="O321" s="9" t="n">
        <v>0</v>
      </c>
      <c r="P321" s="9" t="n">
        <v>0</v>
      </c>
      <c r="Q321" s="9" t="n">
        <v>0</v>
      </c>
      <c r="R321" s="9" t="n">
        <v>0</v>
      </c>
      <c r="S321" s="9" t="n">
        <v>0</v>
      </c>
      <c r="T321" s="9" t="n">
        <v>20729.36</v>
      </c>
      <c r="U321" s="9" t="n">
        <v>8800</v>
      </c>
      <c r="V321" s="9" t="n">
        <v>0</v>
      </c>
      <c r="W321" s="9" t="n">
        <v>0</v>
      </c>
      <c r="X321" s="9" t="n">
        <v>0</v>
      </c>
      <c r="Y321" s="9" t="n">
        <v>0</v>
      </c>
      <c r="Z321" s="9" t="n">
        <v>0</v>
      </c>
      <c r="AA321" s="9" t="n">
        <v>0</v>
      </c>
      <c r="AB321" s="9" t="n">
        <v>0</v>
      </c>
      <c r="AC321" s="9" t="n">
        <v>0</v>
      </c>
      <c r="AD321" s="9" t="n">
        <v>9722.12</v>
      </c>
      <c r="AE321" s="9" t="n">
        <v>2207.24</v>
      </c>
      <c r="AF321" s="9" t="n">
        <v>0</v>
      </c>
      <c r="AG321" s="9" t="n">
        <v>2828.16</v>
      </c>
      <c r="AH321" s="9" t="n">
        <v>0</v>
      </c>
      <c r="AI321" s="9" t="n">
        <v>0</v>
      </c>
      <c r="AJ321" s="9" t="n">
        <v>2828.16</v>
      </c>
      <c r="AK321" s="9" t="n">
        <v>0</v>
      </c>
      <c r="AL321" s="9" t="n">
        <v>0</v>
      </c>
      <c r="AM321" s="9" t="n">
        <v>0</v>
      </c>
      <c r="AN321" s="9" t="n">
        <v>0</v>
      </c>
      <c r="AO321" s="9" t="n">
        <v>0</v>
      </c>
      <c r="AP321" s="9" t="n">
        <v>0</v>
      </c>
      <c r="AQ321" s="9" t="n">
        <v>0</v>
      </c>
      <c r="AR321" s="9" t="n">
        <v>0</v>
      </c>
      <c r="AS321" s="9" t="n">
        <v>0</v>
      </c>
      <c r="AT321" s="9" t="n">
        <f aca="false">T321-G321</f>
        <v>20729.36</v>
      </c>
      <c r="AU321" s="10" t="str">
        <f aca="false">IF(G321=0,"",(T321-G321)/G321)</f>
        <v/>
      </c>
      <c r="AV321" s="9" t="n">
        <f aca="false">AG321-T321</f>
        <v>-17901.2</v>
      </c>
      <c r="AW321" s="10" t="n">
        <f aca="false">IF(T321=0,"",(AG321-T321)/T321)</f>
        <v>-0.863567423210364</v>
      </c>
      <c r="AX321" s="0" t="str">
        <f aca="false">IF(AND(T321=0,AG321&gt;0),"Novo/Recuperado",IF(AND(T321&gt;0,AG321=0),"Perdido",IF(AG321&gt;T321,"Crescimento",IF(AG321&lt;T321,"Queda","Estável"))))</f>
        <v>Queda</v>
      </c>
      <c r="AY321" s="10" t="n">
        <f aca="false">IF(SUM($AG:$AG)=0,0,AG321/SUM($AG:$AG))</f>
        <v>0.000213316141246288</v>
      </c>
      <c r="AZ321" s="9" t="n">
        <f aca="false">IF(AG321&lt;T321,T321-AG321,0)</f>
        <v>17901.2</v>
      </c>
      <c r="BA321" s="9" t="n">
        <f aca="false">AG321/5*12</f>
        <v>6787.584</v>
      </c>
      <c r="BB321" s="9" t="n">
        <f aca="false">BA321-T321</f>
        <v>-13941.776</v>
      </c>
    </row>
    <row r="322" customFormat="false" ht="15" hidden="false" customHeight="false" outlineLevel="0" collapsed="false">
      <c r="A322" s="0" t="s">
        <v>18</v>
      </c>
      <c r="B322" s="0" t="s">
        <v>970</v>
      </c>
      <c r="C322" s="0" t="s">
        <v>18</v>
      </c>
      <c r="D322" s="0" t="s">
        <v>18</v>
      </c>
      <c r="E322" s="0" t="s">
        <v>3201</v>
      </c>
      <c r="F322" s="0" t="s">
        <v>3202</v>
      </c>
      <c r="G322" s="9" t="n">
        <v>2382.68</v>
      </c>
      <c r="H322" s="9" t="n">
        <v>0</v>
      </c>
      <c r="I322" s="9" t="n">
        <v>0</v>
      </c>
      <c r="J322" s="9" t="n">
        <v>0</v>
      </c>
      <c r="K322" s="9" t="n">
        <v>0</v>
      </c>
      <c r="L322" s="9" t="n">
        <v>0</v>
      </c>
      <c r="M322" s="9" t="n">
        <v>0</v>
      </c>
      <c r="N322" s="9" t="n">
        <v>2382.68</v>
      </c>
      <c r="O322" s="9" t="n">
        <v>0</v>
      </c>
      <c r="P322" s="9" t="n">
        <v>0</v>
      </c>
      <c r="Q322" s="9" t="n">
        <v>0</v>
      </c>
      <c r="R322" s="9" t="n">
        <v>0</v>
      </c>
      <c r="S322" s="9" t="n">
        <v>0</v>
      </c>
      <c r="T322" s="9" t="n">
        <v>18505.97</v>
      </c>
      <c r="U322" s="9" t="n">
        <v>0</v>
      </c>
      <c r="V322" s="9" t="n">
        <v>3366</v>
      </c>
      <c r="W322" s="9" t="n">
        <v>1040</v>
      </c>
      <c r="X322" s="9" t="n">
        <v>1046.4</v>
      </c>
      <c r="Y322" s="9" t="n">
        <v>0</v>
      </c>
      <c r="Z322" s="9" t="n">
        <v>378.32</v>
      </c>
      <c r="AA322" s="9" t="n">
        <v>1374.44</v>
      </c>
      <c r="AB322" s="9" t="n">
        <v>1678.8</v>
      </c>
      <c r="AC322" s="9" t="n">
        <v>3321.27</v>
      </c>
      <c r="AD322" s="9" t="n">
        <v>4520.48</v>
      </c>
      <c r="AE322" s="9" t="n">
        <v>0</v>
      </c>
      <c r="AF322" s="9" t="n">
        <v>1780.26</v>
      </c>
      <c r="AG322" s="9" t="n">
        <v>2025.16</v>
      </c>
      <c r="AH322" s="9" t="n">
        <v>645.52</v>
      </c>
      <c r="AI322" s="9" t="n">
        <v>0</v>
      </c>
      <c r="AJ322" s="9" t="n">
        <v>469.56</v>
      </c>
      <c r="AK322" s="9" t="n">
        <v>910.08</v>
      </c>
      <c r="AL322" s="9" t="n">
        <v>0</v>
      </c>
      <c r="AM322" s="9" t="n">
        <v>0</v>
      </c>
      <c r="AN322" s="9" t="n">
        <v>0</v>
      </c>
      <c r="AO322" s="9" t="n">
        <v>0</v>
      </c>
      <c r="AP322" s="9" t="n">
        <v>0</v>
      </c>
      <c r="AQ322" s="9" t="n">
        <v>0</v>
      </c>
      <c r="AR322" s="9" t="n">
        <v>0</v>
      </c>
      <c r="AS322" s="9" t="n">
        <v>0</v>
      </c>
      <c r="AT322" s="9" t="n">
        <f aca="false">T322-G322</f>
        <v>16123.29</v>
      </c>
      <c r="AU322" s="10" t="n">
        <f aca="false">IF(G322=0,"",(T322-G322)/G322)</f>
        <v>6.7668717578525</v>
      </c>
      <c r="AV322" s="9" t="n">
        <f aca="false">AG322-T322</f>
        <v>-16480.81</v>
      </c>
      <c r="AW322" s="10" t="n">
        <f aca="false">IF(T322=0,"",(AG322-T322)/T322)</f>
        <v>-0.890567206150232</v>
      </c>
      <c r="AX322" s="0" t="str">
        <f aca="false">IF(AND(T322=0,AG322&gt;0),"Novo/Recuperado",IF(AND(T322&gt;0,AG322=0),"Perdido",IF(AG322&gt;T322,"Crescimento",IF(AG322&lt;T322,"Queda","Estável"))))</f>
        <v>Queda</v>
      </c>
      <c r="AY322" s="10" t="n">
        <f aca="false">IF(SUM($AG:$AG)=0,0,AG322/SUM($AG:$AG))</f>
        <v>0.000152749249196062</v>
      </c>
      <c r="AZ322" s="9" t="n">
        <f aca="false">IF(AG322&lt;T322,T322-AG322,0)</f>
        <v>16480.81</v>
      </c>
      <c r="BA322" s="9" t="n">
        <f aca="false">AG322/5*12</f>
        <v>4860.384</v>
      </c>
      <c r="BB322" s="9" t="n">
        <f aca="false">BA322-T322</f>
        <v>-13645.586</v>
      </c>
    </row>
    <row r="323" customFormat="false" ht="15" hidden="false" customHeight="false" outlineLevel="0" collapsed="false">
      <c r="A323" s="0" t="s">
        <v>25</v>
      </c>
      <c r="B323" s="0" t="s">
        <v>25</v>
      </c>
      <c r="C323" s="0" t="s">
        <v>25</v>
      </c>
      <c r="E323" s="0" t="s">
        <v>1875</v>
      </c>
      <c r="F323" s="0" t="s">
        <v>1876</v>
      </c>
      <c r="G323" s="9" t="n">
        <v>10912.5</v>
      </c>
      <c r="H323" s="9" t="n">
        <v>0</v>
      </c>
      <c r="I323" s="9" t="n">
        <v>6004.8</v>
      </c>
      <c r="J323" s="9" t="n">
        <v>0</v>
      </c>
      <c r="K323" s="9" t="n">
        <v>0</v>
      </c>
      <c r="L323" s="9" t="n">
        <v>0</v>
      </c>
      <c r="M323" s="9" t="n">
        <v>0</v>
      </c>
      <c r="N323" s="9" t="n">
        <v>0</v>
      </c>
      <c r="O323" s="9" t="n">
        <v>483</v>
      </c>
      <c r="P323" s="9" t="n">
        <v>0</v>
      </c>
      <c r="Q323" s="9" t="n">
        <v>0</v>
      </c>
      <c r="R323" s="9" t="n">
        <v>4424.7</v>
      </c>
      <c r="S323" s="9" t="n">
        <v>0</v>
      </c>
      <c r="T323" s="9" t="n">
        <v>13609.95</v>
      </c>
      <c r="U323" s="9" t="n">
        <v>0</v>
      </c>
      <c r="V323" s="9" t="n">
        <v>0</v>
      </c>
      <c r="W323" s="9" t="n">
        <v>4348.2</v>
      </c>
      <c r="X323" s="9" t="n">
        <v>0</v>
      </c>
      <c r="Y323" s="9" t="n">
        <v>0</v>
      </c>
      <c r="Z323" s="9" t="n">
        <v>6293.58</v>
      </c>
      <c r="AA323" s="9" t="n">
        <v>0</v>
      </c>
      <c r="AB323" s="9" t="n">
        <v>0</v>
      </c>
      <c r="AC323" s="9" t="n">
        <v>0</v>
      </c>
      <c r="AD323" s="9" t="n">
        <v>2968.17</v>
      </c>
      <c r="AE323" s="9" t="n">
        <v>0</v>
      </c>
      <c r="AF323" s="9" t="n">
        <v>0</v>
      </c>
      <c r="AG323" s="9" t="n">
        <v>0</v>
      </c>
      <c r="AH323" s="9" t="n">
        <v>0</v>
      </c>
      <c r="AI323" s="9" t="n">
        <v>0</v>
      </c>
      <c r="AJ323" s="9" t="n">
        <v>0</v>
      </c>
      <c r="AK323" s="9" t="n">
        <v>0</v>
      </c>
      <c r="AL323" s="9" t="n">
        <v>0</v>
      </c>
      <c r="AM323" s="9" t="n">
        <v>0</v>
      </c>
      <c r="AN323" s="9" t="n">
        <v>0</v>
      </c>
      <c r="AO323" s="9" t="n">
        <v>0</v>
      </c>
      <c r="AP323" s="9" t="n">
        <v>0</v>
      </c>
      <c r="AQ323" s="9" t="n">
        <v>0</v>
      </c>
      <c r="AR323" s="9" t="n">
        <v>0</v>
      </c>
      <c r="AS323" s="9" t="n">
        <v>0</v>
      </c>
      <c r="AT323" s="9" t="n">
        <f aca="false">T323-G323</f>
        <v>2697.45</v>
      </c>
      <c r="AU323" s="10" t="n">
        <f aca="false">IF(G323=0,"",(T323-G323)/G323)</f>
        <v>0.247189003436426</v>
      </c>
      <c r="AV323" s="9" t="n">
        <f aca="false">AG323-T323</f>
        <v>-13609.95</v>
      </c>
      <c r="AW323" s="10" t="n">
        <f aca="false">IF(T323=0,"",(AG323-T323)/T323)</f>
        <v>-1</v>
      </c>
      <c r="AX323" s="0" t="str">
        <f aca="false">IF(AND(T323=0,AG323&gt;0),"Novo/Recuperado",IF(AND(T323&gt;0,AG323=0),"Perdido",IF(AG323&gt;T323,"Crescimento",IF(AG323&lt;T323,"Queda","Estável"))))</f>
        <v>Perdido</v>
      </c>
      <c r="AY323" s="10" t="n">
        <f aca="false">IF(SUM($AG:$AG)=0,0,AG323/SUM($AG:$AG))</f>
        <v>0</v>
      </c>
      <c r="AZ323" s="9" t="n">
        <f aca="false">IF(AG323&lt;T323,T323-AG323,0)</f>
        <v>13609.95</v>
      </c>
      <c r="BA323" s="9" t="n">
        <f aca="false">AG323/5*12</f>
        <v>0</v>
      </c>
      <c r="BB323" s="9" t="n">
        <f aca="false">BA323-T323</f>
        <v>-13609.95</v>
      </c>
    </row>
    <row r="324" customFormat="false" ht="15" hidden="false" customHeight="false" outlineLevel="0" collapsed="false">
      <c r="A324" s="0" t="s">
        <v>22</v>
      </c>
      <c r="B324" s="0" t="s">
        <v>22</v>
      </c>
      <c r="C324" s="0" t="s">
        <v>22</v>
      </c>
      <c r="D324" s="0" t="s">
        <v>22</v>
      </c>
      <c r="E324" s="0" t="s">
        <v>748</v>
      </c>
      <c r="F324" s="0" t="s">
        <v>749</v>
      </c>
      <c r="G324" s="9" t="n">
        <v>124421.89</v>
      </c>
      <c r="H324" s="9" t="n">
        <v>8581.61</v>
      </c>
      <c r="I324" s="9" t="n">
        <v>4551.91</v>
      </c>
      <c r="J324" s="9" t="n">
        <v>2159.59</v>
      </c>
      <c r="K324" s="9" t="n">
        <v>7096.43</v>
      </c>
      <c r="L324" s="9" t="n">
        <v>13510.79</v>
      </c>
      <c r="M324" s="9" t="n">
        <v>5187.67</v>
      </c>
      <c r="N324" s="9" t="n">
        <v>10581.8</v>
      </c>
      <c r="O324" s="9" t="n">
        <v>10988.1</v>
      </c>
      <c r="P324" s="9" t="n">
        <v>13628.68</v>
      </c>
      <c r="Q324" s="9" t="n">
        <v>13742.45</v>
      </c>
      <c r="R324" s="9" t="n">
        <v>15945.19</v>
      </c>
      <c r="S324" s="9" t="n">
        <v>18447.67</v>
      </c>
      <c r="T324" s="9" t="n">
        <v>129840.99</v>
      </c>
      <c r="U324" s="9" t="n">
        <v>11667.43</v>
      </c>
      <c r="V324" s="9" t="n">
        <v>4954.44</v>
      </c>
      <c r="W324" s="9" t="n">
        <v>13609.98</v>
      </c>
      <c r="X324" s="9" t="n">
        <v>18394</v>
      </c>
      <c r="Y324" s="9" t="n">
        <v>16800.27</v>
      </c>
      <c r="Z324" s="9" t="n">
        <v>12305.82</v>
      </c>
      <c r="AA324" s="9" t="n">
        <v>10043.44</v>
      </c>
      <c r="AB324" s="9" t="n">
        <v>8979.03</v>
      </c>
      <c r="AC324" s="9" t="n">
        <v>10814.02</v>
      </c>
      <c r="AD324" s="9" t="n">
        <v>7499.49</v>
      </c>
      <c r="AE324" s="9" t="n">
        <v>5283.57</v>
      </c>
      <c r="AF324" s="9" t="n">
        <v>9489.5</v>
      </c>
      <c r="AG324" s="9" t="n">
        <v>48471.36</v>
      </c>
      <c r="AH324" s="9" t="n">
        <v>11827.73</v>
      </c>
      <c r="AI324" s="9" t="n">
        <v>13135.29</v>
      </c>
      <c r="AJ324" s="9" t="n">
        <v>10881.32</v>
      </c>
      <c r="AK324" s="9" t="n">
        <v>5637.4</v>
      </c>
      <c r="AL324" s="9" t="n">
        <v>6989.62</v>
      </c>
      <c r="AM324" s="9" t="n">
        <v>0</v>
      </c>
      <c r="AN324" s="9" t="n">
        <v>0</v>
      </c>
      <c r="AO324" s="9" t="n">
        <v>0</v>
      </c>
      <c r="AP324" s="9" t="n">
        <v>0</v>
      </c>
      <c r="AQ324" s="9" t="n">
        <v>0</v>
      </c>
      <c r="AR324" s="9" t="n">
        <v>0</v>
      </c>
      <c r="AS324" s="9" t="n">
        <v>0</v>
      </c>
      <c r="AT324" s="9" t="n">
        <f aca="false">T324-G324</f>
        <v>5419.0999999999</v>
      </c>
      <c r="AU324" s="10" t="n">
        <f aca="false">IF(G324=0,"",(T324-G324)/G324)</f>
        <v>0.0435542331015861</v>
      </c>
      <c r="AV324" s="9" t="n">
        <f aca="false">AG324-T324</f>
        <v>-81369.6299999998</v>
      </c>
      <c r="AW324" s="10" t="n">
        <f aca="false">IF(T324=0,"",(AG324-T324)/T324)</f>
        <v>-0.626686765096291</v>
      </c>
      <c r="AX324" s="0" t="str">
        <f aca="false">IF(AND(T324=0,AG324&gt;0),"Novo/Recuperado",IF(AND(T324&gt;0,AG324=0),"Perdido",IF(AG324&gt;T324,"Crescimento",IF(AG324&lt;T324,"Queda","Estável"))))</f>
        <v>Queda</v>
      </c>
      <c r="AY324" s="10" t="n">
        <f aca="false">IF(SUM($AG:$AG)=0,0,AG324/SUM($AG:$AG))</f>
        <v>0.00365598957490372</v>
      </c>
      <c r="AZ324" s="9" t="n">
        <f aca="false">IF(AG324&lt;T324,T324-AG324,0)</f>
        <v>81369.6299999998</v>
      </c>
      <c r="BA324" s="9" t="n">
        <f aca="false">AG324/5*12</f>
        <v>116331.264</v>
      </c>
      <c r="BB324" s="9" t="n">
        <f aca="false">BA324-T324</f>
        <v>-13509.7259999998</v>
      </c>
    </row>
    <row r="325" customFormat="false" ht="15" hidden="false" customHeight="false" outlineLevel="0" collapsed="false">
      <c r="A325" s="0" t="s">
        <v>4364</v>
      </c>
      <c r="C325" s="0" t="s">
        <v>4364</v>
      </c>
      <c r="E325" s="0" t="s">
        <v>4369</v>
      </c>
      <c r="F325" s="0" t="s">
        <v>4370</v>
      </c>
      <c r="G325" s="9" t="n">
        <v>0</v>
      </c>
      <c r="H325" s="9" t="n">
        <v>0</v>
      </c>
      <c r="I325" s="9" t="n">
        <v>0</v>
      </c>
      <c r="J325" s="9" t="n">
        <v>0</v>
      </c>
      <c r="K325" s="9" t="n">
        <v>0</v>
      </c>
      <c r="L325" s="9" t="n">
        <v>0</v>
      </c>
      <c r="M325" s="9" t="n">
        <v>0</v>
      </c>
      <c r="N325" s="9" t="n">
        <v>0</v>
      </c>
      <c r="O325" s="9" t="n">
        <v>0</v>
      </c>
      <c r="P325" s="9" t="n">
        <v>0</v>
      </c>
      <c r="Q325" s="9" t="n">
        <v>0</v>
      </c>
      <c r="R325" s="9" t="n">
        <v>0</v>
      </c>
      <c r="S325" s="9" t="n">
        <v>0</v>
      </c>
      <c r="T325" s="9" t="n">
        <v>13484.95</v>
      </c>
      <c r="U325" s="9" t="n">
        <v>0</v>
      </c>
      <c r="V325" s="9" t="n">
        <v>0</v>
      </c>
      <c r="W325" s="9" t="n">
        <v>0</v>
      </c>
      <c r="X325" s="9" t="n">
        <v>0</v>
      </c>
      <c r="Y325" s="9" t="n">
        <v>0</v>
      </c>
      <c r="Z325" s="9" t="n">
        <v>0</v>
      </c>
      <c r="AA325" s="9" t="n">
        <v>7487.46</v>
      </c>
      <c r="AB325" s="9" t="n">
        <v>0</v>
      </c>
      <c r="AC325" s="9" t="n">
        <v>0</v>
      </c>
      <c r="AD325" s="9" t="n">
        <v>5997.49</v>
      </c>
      <c r="AE325" s="9" t="n">
        <v>0</v>
      </c>
      <c r="AF325" s="9" t="n">
        <v>0</v>
      </c>
      <c r="AG325" s="9" t="n">
        <v>0</v>
      </c>
      <c r="AH325" s="9" t="n">
        <v>0</v>
      </c>
      <c r="AI325" s="9" t="n">
        <v>0</v>
      </c>
      <c r="AJ325" s="9" t="n">
        <v>0</v>
      </c>
      <c r="AK325" s="9" t="n">
        <v>0</v>
      </c>
      <c r="AL325" s="9" t="n">
        <v>0</v>
      </c>
      <c r="AM325" s="9" t="n">
        <v>0</v>
      </c>
      <c r="AN325" s="9" t="n">
        <v>0</v>
      </c>
      <c r="AO325" s="9" t="n">
        <v>0</v>
      </c>
      <c r="AP325" s="9" t="n">
        <v>0</v>
      </c>
      <c r="AQ325" s="9" t="n">
        <v>0</v>
      </c>
      <c r="AR325" s="9" t="n">
        <v>0</v>
      </c>
      <c r="AS325" s="9" t="n">
        <v>0</v>
      </c>
      <c r="AT325" s="9" t="n">
        <f aca="false">T325-G325</f>
        <v>13484.95</v>
      </c>
      <c r="AU325" s="10" t="str">
        <f aca="false">IF(G325=0,"",(T325-G325)/G325)</f>
        <v/>
      </c>
      <c r="AV325" s="9" t="n">
        <f aca="false">AG325-T325</f>
        <v>-13484.95</v>
      </c>
      <c r="AW325" s="10" t="n">
        <f aca="false">IF(T325=0,"",(AG325-T325)/T325)</f>
        <v>-1</v>
      </c>
      <c r="AX325" s="0" t="str">
        <f aca="false">IF(AND(T325=0,AG325&gt;0),"Novo/Recuperado",IF(AND(T325&gt;0,AG325=0),"Perdido",IF(AG325&gt;T325,"Crescimento",IF(AG325&lt;T325,"Queda","Estável"))))</f>
        <v>Perdido</v>
      </c>
      <c r="AY325" s="10" t="n">
        <f aca="false">IF(SUM($AG:$AG)=0,0,AG325/SUM($AG:$AG))</f>
        <v>0</v>
      </c>
      <c r="AZ325" s="9" t="n">
        <f aca="false">IF(AG325&lt;T325,T325-AG325,0)</f>
        <v>13484.95</v>
      </c>
      <c r="BA325" s="9" t="n">
        <f aca="false">AG325/5*12</f>
        <v>0</v>
      </c>
      <c r="BB325" s="9" t="n">
        <f aca="false">BA325-T325</f>
        <v>-13484.95</v>
      </c>
    </row>
    <row r="326" customFormat="false" ht="15" hidden="false" customHeight="false" outlineLevel="0" collapsed="false">
      <c r="A326" s="0" t="s">
        <v>1338</v>
      </c>
      <c r="B326" s="0" t="s">
        <v>881</v>
      </c>
      <c r="C326" s="0" t="s">
        <v>1338</v>
      </c>
      <c r="E326" s="0" t="s">
        <v>3145</v>
      </c>
      <c r="F326" s="0" t="s">
        <v>3146</v>
      </c>
      <c r="G326" s="9" t="n">
        <v>4056.81</v>
      </c>
      <c r="H326" s="9" t="n">
        <v>0</v>
      </c>
      <c r="I326" s="9" t="n">
        <v>0</v>
      </c>
      <c r="J326" s="9" t="n">
        <v>0</v>
      </c>
      <c r="K326" s="9" t="n">
        <v>0</v>
      </c>
      <c r="L326" s="9" t="n">
        <v>0</v>
      </c>
      <c r="M326" s="9" t="n">
        <v>0</v>
      </c>
      <c r="N326" s="9" t="n">
        <v>4056.81</v>
      </c>
      <c r="O326" s="9" t="n">
        <v>0</v>
      </c>
      <c r="P326" s="9" t="n">
        <v>0</v>
      </c>
      <c r="Q326" s="9" t="n">
        <v>0</v>
      </c>
      <c r="R326" s="9" t="n">
        <v>0</v>
      </c>
      <c r="S326" s="9" t="n">
        <v>0</v>
      </c>
      <c r="T326" s="9" t="n">
        <v>13122.83</v>
      </c>
      <c r="U326" s="9" t="n">
        <v>0</v>
      </c>
      <c r="V326" s="9" t="n">
        <v>0</v>
      </c>
      <c r="W326" s="9" t="n">
        <v>0</v>
      </c>
      <c r="X326" s="9" t="n">
        <v>3344.81</v>
      </c>
      <c r="Y326" s="9" t="n">
        <v>4149.69</v>
      </c>
      <c r="Z326" s="9" t="n">
        <v>1822.2</v>
      </c>
      <c r="AA326" s="9" t="n">
        <v>0</v>
      </c>
      <c r="AB326" s="9" t="n">
        <v>3806.13</v>
      </c>
      <c r="AC326" s="9" t="n">
        <v>0</v>
      </c>
      <c r="AD326" s="9" t="n">
        <v>0</v>
      </c>
      <c r="AE326" s="9" t="n">
        <v>0</v>
      </c>
      <c r="AF326" s="9" t="n">
        <v>0</v>
      </c>
      <c r="AG326" s="9" t="n">
        <v>0</v>
      </c>
      <c r="AH326" s="9" t="n">
        <v>0</v>
      </c>
      <c r="AI326" s="9" t="n">
        <v>0</v>
      </c>
      <c r="AJ326" s="9" t="n">
        <v>0</v>
      </c>
      <c r="AK326" s="9" t="n">
        <v>0</v>
      </c>
      <c r="AL326" s="9" t="n">
        <v>0</v>
      </c>
      <c r="AM326" s="9" t="n">
        <v>0</v>
      </c>
      <c r="AN326" s="9" t="n">
        <v>0</v>
      </c>
      <c r="AO326" s="9" t="n">
        <v>0</v>
      </c>
      <c r="AP326" s="9" t="n">
        <v>0</v>
      </c>
      <c r="AQ326" s="9" t="n">
        <v>0</v>
      </c>
      <c r="AR326" s="9" t="n">
        <v>0</v>
      </c>
      <c r="AS326" s="9" t="n">
        <v>0</v>
      </c>
      <c r="AT326" s="9" t="n">
        <f aca="false">T326-G326</f>
        <v>9066.02</v>
      </c>
      <c r="AU326" s="10" t="n">
        <f aca="false">IF(G326=0,"",(T326-G326)/G326)</f>
        <v>2.23476573958356</v>
      </c>
      <c r="AV326" s="9" t="n">
        <f aca="false">AG326-T326</f>
        <v>-13122.83</v>
      </c>
      <c r="AW326" s="10" t="n">
        <f aca="false">IF(T326=0,"",(AG326-T326)/T326)</f>
        <v>-1</v>
      </c>
      <c r="AX326" s="0" t="str">
        <f aca="false">IF(AND(T326=0,AG326&gt;0),"Novo/Recuperado",IF(AND(T326&gt;0,AG326=0),"Perdido",IF(AG326&gt;T326,"Crescimento",IF(AG326&lt;T326,"Queda","Estável"))))</f>
        <v>Perdido</v>
      </c>
      <c r="AY326" s="10" t="n">
        <f aca="false">IF(SUM($AG:$AG)=0,0,AG326/SUM($AG:$AG))</f>
        <v>0</v>
      </c>
      <c r="AZ326" s="9" t="n">
        <f aca="false">IF(AG326&lt;T326,T326-AG326,0)</f>
        <v>13122.83</v>
      </c>
      <c r="BA326" s="9" t="n">
        <f aca="false">AG326/5*12</f>
        <v>0</v>
      </c>
      <c r="BB326" s="9" t="n">
        <f aca="false">BA326-T326</f>
        <v>-13122.83</v>
      </c>
    </row>
    <row r="327" customFormat="false" ht="15" hidden="false" customHeight="false" outlineLevel="0" collapsed="false">
      <c r="A327" s="0" t="s">
        <v>22</v>
      </c>
      <c r="B327" s="0" t="s">
        <v>22</v>
      </c>
      <c r="C327" s="0" t="s">
        <v>22</v>
      </c>
      <c r="D327" s="0" t="s">
        <v>22</v>
      </c>
      <c r="E327" s="0" t="s">
        <v>706</v>
      </c>
      <c r="F327" s="0" t="s">
        <v>707</v>
      </c>
      <c r="G327" s="9" t="n">
        <v>47282.49</v>
      </c>
      <c r="H327" s="9" t="n">
        <v>3868.8</v>
      </c>
      <c r="I327" s="9" t="n">
        <v>4806.34</v>
      </c>
      <c r="J327" s="9" t="n">
        <v>4863.08</v>
      </c>
      <c r="K327" s="9" t="n">
        <v>5411.34</v>
      </c>
      <c r="L327" s="9" t="n">
        <v>2728.08</v>
      </c>
      <c r="M327" s="9" t="n">
        <v>5789.7</v>
      </c>
      <c r="N327" s="9" t="n">
        <v>4152.3</v>
      </c>
      <c r="O327" s="9" t="n">
        <v>4328.01</v>
      </c>
      <c r="P327" s="9" t="n">
        <v>2059</v>
      </c>
      <c r="Q327" s="9" t="n">
        <v>5923.04</v>
      </c>
      <c r="R327" s="9" t="n">
        <v>3352.8</v>
      </c>
      <c r="S327" s="9" t="n">
        <v>0</v>
      </c>
      <c r="T327" s="9" t="n">
        <v>18396.72</v>
      </c>
      <c r="U327" s="9" t="n">
        <v>3612</v>
      </c>
      <c r="V327" s="9" t="n">
        <v>8962.8</v>
      </c>
      <c r="W327" s="9" t="n">
        <v>0</v>
      </c>
      <c r="X327" s="9" t="n">
        <v>0</v>
      </c>
      <c r="Y327" s="9" t="n">
        <v>0</v>
      </c>
      <c r="Z327" s="9" t="n">
        <v>0</v>
      </c>
      <c r="AA327" s="9" t="n">
        <v>0</v>
      </c>
      <c r="AB327" s="9" t="n">
        <v>2941.92</v>
      </c>
      <c r="AC327" s="9" t="n">
        <v>0</v>
      </c>
      <c r="AD327" s="9" t="n">
        <v>2880</v>
      </c>
      <c r="AE327" s="9" t="n">
        <v>0</v>
      </c>
      <c r="AF327" s="9" t="n">
        <v>0</v>
      </c>
      <c r="AG327" s="9" t="n">
        <v>2207.28</v>
      </c>
      <c r="AH327" s="9" t="n">
        <v>0</v>
      </c>
      <c r="AI327" s="9" t="n">
        <v>2207.28</v>
      </c>
      <c r="AJ327" s="9" t="n">
        <v>0</v>
      </c>
      <c r="AK327" s="9" t="n">
        <v>0</v>
      </c>
      <c r="AL327" s="9" t="n">
        <v>0</v>
      </c>
      <c r="AM327" s="9" t="n">
        <v>0</v>
      </c>
      <c r="AN327" s="9" t="n">
        <v>0</v>
      </c>
      <c r="AO327" s="9" t="n">
        <v>0</v>
      </c>
      <c r="AP327" s="9" t="n">
        <v>0</v>
      </c>
      <c r="AQ327" s="9" t="n">
        <v>0</v>
      </c>
      <c r="AR327" s="9" t="n">
        <v>0</v>
      </c>
      <c r="AS327" s="9" t="n">
        <v>0</v>
      </c>
      <c r="AT327" s="9" t="n">
        <f aca="false">T327-G327</f>
        <v>-28885.77</v>
      </c>
      <c r="AU327" s="10" t="n">
        <f aca="false">IF(G327=0,"",(T327-G327)/G327)</f>
        <v>-0.61091896810003</v>
      </c>
      <c r="AV327" s="9" t="n">
        <f aca="false">AG327-T327</f>
        <v>-16189.44</v>
      </c>
      <c r="AW327" s="10" t="n">
        <f aca="false">IF(T327=0,"",(AG327-T327)/T327)</f>
        <v>-0.880017742293191</v>
      </c>
      <c r="AX327" s="0" t="str">
        <f aca="false">IF(AND(T327=0,AG327&gt;0),"Novo/Recuperado",IF(AND(T327&gt;0,AG327=0),"Perdido",IF(AG327&gt;T327,"Crescimento",IF(AG327&lt;T327,"Queda","Estável"))))</f>
        <v>Queda</v>
      </c>
      <c r="AY327" s="10" t="n">
        <f aca="false">IF(SUM($AG:$AG)=0,0,AG327/SUM($AG:$AG))</f>
        <v>0.000166485790142746</v>
      </c>
      <c r="AZ327" s="9" t="n">
        <f aca="false">IF(AG327&lt;T327,T327-AG327,0)</f>
        <v>16189.44</v>
      </c>
      <c r="BA327" s="9" t="n">
        <f aca="false">AG327/5*12</f>
        <v>5297.472</v>
      </c>
      <c r="BB327" s="9" t="n">
        <f aca="false">BA327-T327</f>
        <v>-13099.248</v>
      </c>
    </row>
    <row r="328" customFormat="false" ht="15" hidden="false" customHeight="false" outlineLevel="0" collapsed="false">
      <c r="A328" s="0" t="s">
        <v>25</v>
      </c>
      <c r="C328" s="0" t="s">
        <v>25</v>
      </c>
      <c r="E328" s="0" t="s">
        <v>3850</v>
      </c>
      <c r="F328" s="0" t="s">
        <v>3851</v>
      </c>
      <c r="G328" s="9" t="n">
        <v>0</v>
      </c>
      <c r="H328" s="9" t="n">
        <v>0</v>
      </c>
      <c r="I328" s="9" t="n">
        <v>0</v>
      </c>
      <c r="J328" s="9" t="n">
        <v>0</v>
      </c>
      <c r="K328" s="9" t="n">
        <v>0</v>
      </c>
      <c r="L328" s="9" t="n">
        <v>0</v>
      </c>
      <c r="M328" s="9" t="n">
        <v>0</v>
      </c>
      <c r="N328" s="9" t="n">
        <v>0</v>
      </c>
      <c r="O328" s="9" t="n">
        <v>0</v>
      </c>
      <c r="P328" s="9" t="n">
        <v>0</v>
      </c>
      <c r="Q328" s="9" t="n">
        <v>0</v>
      </c>
      <c r="R328" s="9" t="n">
        <v>0</v>
      </c>
      <c r="S328" s="9" t="n">
        <v>0</v>
      </c>
      <c r="T328" s="9" t="n">
        <v>13097.4</v>
      </c>
      <c r="U328" s="9" t="n">
        <v>10067.4</v>
      </c>
      <c r="V328" s="9" t="n">
        <v>0</v>
      </c>
      <c r="W328" s="9" t="n">
        <v>0</v>
      </c>
      <c r="X328" s="9" t="n">
        <v>3030</v>
      </c>
      <c r="Y328" s="9" t="n">
        <v>0</v>
      </c>
      <c r="Z328" s="9" t="n">
        <v>0</v>
      </c>
      <c r="AA328" s="9" t="n">
        <v>0</v>
      </c>
      <c r="AB328" s="9" t="n">
        <v>0</v>
      </c>
      <c r="AC328" s="9" t="n">
        <v>0</v>
      </c>
      <c r="AD328" s="9" t="n">
        <v>0</v>
      </c>
      <c r="AE328" s="9" t="n">
        <v>0</v>
      </c>
      <c r="AF328" s="9" t="n">
        <v>0</v>
      </c>
      <c r="AG328" s="9" t="n">
        <v>0</v>
      </c>
      <c r="AH328" s="9" t="n">
        <v>0</v>
      </c>
      <c r="AI328" s="9" t="n">
        <v>0</v>
      </c>
      <c r="AJ328" s="9" t="n">
        <v>0</v>
      </c>
      <c r="AK328" s="9" t="n">
        <v>0</v>
      </c>
      <c r="AL328" s="9" t="n">
        <v>0</v>
      </c>
      <c r="AM328" s="9" t="n">
        <v>0</v>
      </c>
      <c r="AN328" s="9" t="n">
        <v>0</v>
      </c>
      <c r="AO328" s="9" t="n">
        <v>0</v>
      </c>
      <c r="AP328" s="9" t="n">
        <v>0</v>
      </c>
      <c r="AQ328" s="9" t="n">
        <v>0</v>
      </c>
      <c r="AR328" s="9" t="n">
        <v>0</v>
      </c>
      <c r="AS328" s="9" t="n">
        <v>0</v>
      </c>
      <c r="AT328" s="9" t="n">
        <f aca="false">T328-G328</f>
        <v>13097.4</v>
      </c>
      <c r="AU328" s="10" t="str">
        <f aca="false">IF(G328=0,"",(T328-G328)/G328)</f>
        <v/>
      </c>
      <c r="AV328" s="9" t="n">
        <f aca="false">AG328-T328</f>
        <v>-13097.4</v>
      </c>
      <c r="AW328" s="10" t="n">
        <f aca="false">IF(T328=0,"",(AG328-T328)/T328)</f>
        <v>-1</v>
      </c>
      <c r="AX328" s="0" t="str">
        <f aca="false">IF(AND(T328=0,AG328&gt;0),"Novo/Recuperado",IF(AND(T328&gt;0,AG328=0),"Perdido",IF(AG328&gt;T328,"Crescimento",IF(AG328&lt;T328,"Queda","Estável"))))</f>
        <v>Perdido</v>
      </c>
      <c r="AY328" s="10" t="n">
        <f aca="false">IF(SUM($AG:$AG)=0,0,AG328/SUM($AG:$AG))</f>
        <v>0</v>
      </c>
      <c r="AZ328" s="9" t="n">
        <f aca="false">IF(AG328&lt;T328,T328-AG328,0)</f>
        <v>13097.4</v>
      </c>
      <c r="BA328" s="9" t="n">
        <f aca="false">AG328/5*12</f>
        <v>0</v>
      </c>
      <c r="BB328" s="9" t="n">
        <f aca="false">BA328-T328</f>
        <v>-13097.4</v>
      </c>
    </row>
    <row r="329" customFormat="false" ht="15" hidden="false" customHeight="false" outlineLevel="0" collapsed="false">
      <c r="A329" s="0" t="s">
        <v>881</v>
      </c>
      <c r="B329" s="0" t="s">
        <v>881</v>
      </c>
      <c r="C329" s="0" t="s">
        <v>881</v>
      </c>
      <c r="E329" s="0" t="s">
        <v>2221</v>
      </c>
      <c r="F329" s="0" t="s">
        <v>2222</v>
      </c>
      <c r="G329" s="9" t="n">
        <v>57610.04</v>
      </c>
      <c r="H329" s="9" t="n">
        <v>0</v>
      </c>
      <c r="I329" s="9" t="n">
        <v>0</v>
      </c>
      <c r="J329" s="9" t="n">
        <v>19543.76</v>
      </c>
      <c r="K329" s="9" t="n">
        <v>0</v>
      </c>
      <c r="L329" s="9" t="n">
        <v>0</v>
      </c>
      <c r="M329" s="9" t="n">
        <v>0</v>
      </c>
      <c r="N329" s="9" t="n">
        <v>0</v>
      </c>
      <c r="O329" s="9" t="n">
        <v>19176</v>
      </c>
      <c r="P329" s="9" t="n">
        <v>6868</v>
      </c>
      <c r="Q329" s="9" t="n">
        <v>5906.84</v>
      </c>
      <c r="R329" s="9" t="n">
        <v>6115.44</v>
      </c>
      <c r="S329" s="9" t="n">
        <v>0</v>
      </c>
      <c r="T329" s="9" t="n">
        <v>13060.05</v>
      </c>
      <c r="U329" s="9" t="n">
        <v>14039.22</v>
      </c>
      <c r="V329" s="9" t="n">
        <v>-979.17</v>
      </c>
      <c r="W329" s="9" t="n">
        <v>0</v>
      </c>
      <c r="X329" s="9" t="n">
        <v>0</v>
      </c>
      <c r="Y329" s="9" t="n">
        <v>0</v>
      </c>
      <c r="Z329" s="9" t="n">
        <v>0</v>
      </c>
      <c r="AA329" s="9" t="n">
        <v>0</v>
      </c>
      <c r="AB329" s="9" t="n">
        <v>0</v>
      </c>
      <c r="AC329" s="9" t="n">
        <v>0</v>
      </c>
      <c r="AD329" s="9" t="n">
        <v>0</v>
      </c>
      <c r="AE329" s="9" t="n">
        <v>0</v>
      </c>
      <c r="AF329" s="9" t="n">
        <v>0</v>
      </c>
      <c r="AG329" s="9" t="n">
        <v>0</v>
      </c>
      <c r="AH329" s="9" t="n">
        <v>0</v>
      </c>
      <c r="AI329" s="9" t="n">
        <v>0</v>
      </c>
      <c r="AJ329" s="9" t="n">
        <v>0</v>
      </c>
      <c r="AK329" s="9" t="n">
        <v>0</v>
      </c>
      <c r="AL329" s="9" t="n">
        <v>0</v>
      </c>
      <c r="AM329" s="9" t="n">
        <v>0</v>
      </c>
      <c r="AN329" s="9" t="n">
        <v>0</v>
      </c>
      <c r="AO329" s="9" t="n">
        <v>0</v>
      </c>
      <c r="AP329" s="9" t="n">
        <v>0</v>
      </c>
      <c r="AQ329" s="9" t="n">
        <v>0</v>
      </c>
      <c r="AR329" s="9" t="n">
        <v>0</v>
      </c>
      <c r="AS329" s="9" t="n">
        <v>0</v>
      </c>
      <c r="AT329" s="9" t="n">
        <f aca="false">T329-G329</f>
        <v>-44549.99</v>
      </c>
      <c r="AU329" s="10" t="n">
        <f aca="false">IF(G329=0,"",(T329-G329)/G329)</f>
        <v>-0.773302535460833</v>
      </c>
      <c r="AV329" s="9" t="n">
        <f aca="false">AG329-T329</f>
        <v>-13060.05</v>
      </c>
      <c r="AW329" s="10" t="n">
        <f aca="false">IF(T329=0,"",(AG329-T329)/T329)</f>
        <v>-1</v>
      </c>
      <c r="AX329" s="0" t="str">
        <f aca="false">IF(AND(T329=0,AG329&gt;0),"Novo/Recuperado",IF(AND(T329&gt;0,AG329=0),"Perdido",IF(AG329&gt;T329,"Crescimento",IF(AG329&lt;T329,"Queda","Estável"))))</f>
        <v>Perdido</v>
      </c>
      <c r="AY329" s="10" t="n">
        <f aca="false">IF(SUM($AG:$AG)=0,0,AG329/SUM($AG:$AG))</f>
        <v>0</v>
      </c>
      <c r="AZ329" s="9" t="n">
        <f aca="false">IF(AG329&lt;T329,T329-AG329,0)</f>
        <v>13060.05</v>
      </c>
      <c r="BA329" s="9" t="n">
        <f aca="false">AG329/5*12</f>
        <v>0</v>
      </c>
      <c r="BB329" s="9" t="n">
        <f aca="false">BA329-T329</f>
        <v>-13060.05</v>
      </c>
    </row>
    <row r="330" customFormat="false" ht="15" hidden="false" customHeight="false" outlineLevel="0" collapsed="false">
      <c r="A330" s="0" t="s">
        <v>597</v>
      </c>
      <c r="B330" s="0" t="s">
        <v>597</v>
      </c>
      <c r="C330" s="0" t="s">
        <v>597</v>
      </c>
      <c r="E330" s="0" t="s">
        <v>1609</v>
      </c>
      <c r="F330" s="0" t="s">
        <v>1610</v>
      </c>
      <c r="G330" s="9" t="n">
        <v>80814.92</v>
      </c>
      <c r="H330" s="9" t="n">
        <v>0</v>
      </c>
      <c r="I330" s="9" t="n">
        <v>16295.62</v>
      </c>
      <c r="J330" s="9" t="n">
        <v>9869.36</v>
      </c>
      <c r="K330" s="9" t="n">
        <v>12392.98</v>
      </c>
      <c r="L330" s="9" t="n">
        <v>0</v>
      </c>
      <c r="M330" s="9" t="n">
        <v>12661.96</v>
      </c>
      <c r="N330" s="9" t="n">
        <v>7080</v>
      </c>
      <c r="O330" s="9" t="n">
        <v>0</v>
      </c>
      <c r="P330" s="9" t="n">
        <v>9747</v>
      </c>
      <c r="Q330" s="9" t="n">
        <v>0</v>
      </c>
      <c r="R330" s="9" t="n">
        <v>6600</v>
      </c>
      <c r="S330" s="9" t="n">
        <v>6168</v>
      </c>
      <c r="T330" s="9" t="n">
        <v>13034.22</v>
      </c>
      <c r="U330" s="9" t="n">
        <v>13034.22</v>
      </c>
      <c r="V330" s="9" t="n">
        <v>0</v>
      </c>
      <c r="W330" s="9" t="n">
        <v>0</v>
      </c>
      <c r="X330" s="9" t="n">
        <v>0</v>
      </c>
      <c r="Y330" s="9" t="n">
        <v>0</v>
      </c>
      <c r="Z330" s="9" t="n">
        <v>0</v>
      </c>
      <c r="AA330" s="9" t="n">
        <v>0</v>
      </c>
      <c r="AB330" s="9" t="n">
        <v>0</v>
      </c>
      <c r="AC330" s="9" t="n">
        <v>0</v>
      </c>
      <c r="AD330" s="9" t="n">
        <v>0</v>
      </c>
      <c r="AE330" s="9" t="n">
        <v>0</v>
      </c>
      <c r="AF330" s="9" t="n">
        <v>0</v>
      </c>
      <c r="AG330" s="9" t="n">
        <v>0</v>
      </c>
      <c r="AH330" s="9" t="n">
        <v>0</v>
      </c>
      <c r="AI330" s="9" t="n">
        <v>0</v>
      </c>
      <c r="AJ330" s="9" t="n">
        <v>0</v>
      </c>
      <c r="AK330" s="9" t="n">
        <v>0</v>
      </c>
      <c r="AL330" s="9" t="n">
        <v>0</v>
      </c>
      <c r="AM330" s="9" t="n">
        <v>0</v>
      </c>
      <c r="AN330" s="9" t="n">
        <v>0</v>
      </c>
      <c r="AO330" s="9" t="n">
        <v>0</v>
      </c>
      <c r="AP330" s="9" t="n">
        <v>0</v>
      </c>
      <c r="AQ330" s="9" t="n">
        <v>0</v>
      </c>
      <c r="AR330" s="9" t="n">
        <v>0</v>
      </c>
      <c r="AS330" s="9" t="n">
        <v>0</v>
      </c>
      <c r="AT330" s="9" t="n">
        <f aca="false">T330-G330</f>
        <v>-67780.7</v>
      </c>
      <c r="AU330" s="10" t="n">
        <f aca="false">IF(G330=0,"",(T330-G330)/G330)</f>
        <v>-0.838715177840923</v>
      </c>
      <c r="AV330" s="9" t="n">
        <f aca="false">AG330-T330</f>
        <v>-13034.22</v>
      </c>
      <c r="AW330" s="10" t="n">
        <f aca="false">IF(T330=0,"",(AG330-T330)/T330)</f>
        <v>-1</v>
      </c>
      <c r="AX330" s="0" t="str">
        <f aca="false">IF(AND(T330=0,AG330&gt;0),"Novo/Recuperado",IF(AND(T330&gt;0,AG330=0),"Perdido",IF(AG330&gt;T330,"Crescimento",IF(AG330&lt;T330,"Queda","Estável"))))</f>
        <v>Perdido</v>
      </c>
      <c r="AY330" s="10" t="n">
        <f aca="false">IF(SUM($AG:$AG)=0,0,AG330/SUM($AG:$AG))</f>
        <v>0</v>
      </c>
      <c r="AZ330" s="9" t="n">
        <f aca="false">IF(AG330&lt;T330,T330-AG330,0)</f>
        <v>13034.22</v>
      </c>
      <c r="BA330" s="9" t="n">
        <f aca="false">AG330/5*12</f>
        <v>0</v>
      </c>
      <c r="BB330" s="9" t="n">
        <f aca="false">BA330-T330</f>
        <v>-13034.22</v>
      </c>
    </row>
    <row r="331" customFormat="false" ht="15" hidden="false" customHeight="false" outlineLevel="0" collapsed="false">
      <c r="A331" s="0" t="s">
        <v>2548</v>
      </c>
      <c r="B331" s="0" t="s">
        <v>24</v>
      </c>
      <c r="C331" s="0" t="s">
        <v>2548</v>
      </c>
      <c r="E331" s="0" t="s">
        <v>1239</v>
      </c>
      <c r="F331" s="0" t="s">
        <v>1240</v>
      </c>
      <c r="G331" s="9" t="n">
        <v>179927.01</v>
      </c>
      <c r="H331" s="9" t="n">
        <v>25635</v>
      </c>
      <c r="I331" s="9" t="n">
        <v>0</v>
      </c>
      <c r="J331" s="9" t="n">
        <v>0</v>
      </c>
      <c r="K331" s="9" t="n">
        <v>14218</v>
      </c>
      <c r="L331" s="9" t="n">
        <v>27989.76</v>
      </c>
      <c r="M331" s="9" t="n">
        <v>0</v>
      </c>
      <c r="N331" s="9" t="n">
        <v>8067.3</v>
      </c>
      <c r="O331" s="9" t="n">
        <v>9753.82</v>
      </c>
      <c r="P331" s="9" t="n">
        <v>0</v>
      </c>
      <c r="Q331" s="9" t="n">
        <v>94263.13</v>
      </c>
      <c r="R331" s="9" t="n">
        <v>0</v>
      </c>
      <c r="S331" s="9" t="n">
        <v>0</v>
      </c>
      <c r="T331" s="9" t="n">
        <v>13033.79</v>
      </c>
      <c r="U331" s="9" t="n">
        <v>13033.79</v>
      </c>
      <c r="V331" s="9" t="n">
        <v>0</v>
      </c>
      <c r="W331" s="9" t="n">
        <v>0</v>
      </c>
      <c r="X331" s="9" t="n">
        <v>0</v>
      </c>
      <c r="Y331" s="9" t="n">
        <v>0</v>
      </c>
      <c r="Z331" s="9" t="n">
        <v>0</v>
      </c>
      <c r="AA331" s="9" t="n">
        <v>0</v>
      </c>
      <c r="AB331" s="9" t="n">
        <v>0</v>
      </c>
      <c r="AC331" s="9" t="n">
        <v>0</v>
      </c>
      <c r="AD331" s="9" t="n">
        <v>0</v>
      </c>
      <c r="AE331" s="9" t="n">
        <v>0</v>
      </c>
      <c r="AF331" s="9" t="n">
        <v>0</v>
      </c>
      <c r="AG331" s="9" t="n">
        <v>0</v>
      </c>
      <c r="AH331" s="9" t="n">
        <v>0</v>
      </c>
      <c r="AI331" s="9" t="n">
        <v>0</v>
      </c>
      <c r="AJ331" s="9" t="n">
        <v>0</v>
      </c>
      <c r="AK331" s="9" t="n">
        <v>0</v>
      </c>
      <c r="AL331" s="9" t="n">
        <v>0</v>
      </c>
      <c r="AM331" s="9" t="n">
        <v>0</v>
      </c>
      <c r="AN331" s="9" t="n">
        <v>0</v>
      </c>
      <c r="AO331" s="9" t="n">
        <v>0</v>
      </c>
      <c r="AP331" s="9" t="n">
        <v>0</v>
      </c>
      <c r="AQ331" s="9" t="n">
        <v>0</v>
      </c>
      <c r="AR331" s="9" t="n">
        <v>0</v>
      </c>
      <c r="AS331" s="9" t="n">
        <v>0</v>
      </c>
      <c r="AT331" s="9" t="n">
        <f aca="false">T331-G331</f>
        <v>-166893.22</v>
      </c>
      <c r="AU331" s="10" t="n">
        <f aca="false">IF(G331=0,"",(T331-G331)/G331)</f>
        <v>-0.927560681411868</v>
      </c>
      <c r="AV331" s="9" t="n">
        <f aca="false">AG331-T331</f>
        <v>-13033.79</v>
      </c>
      <c r="AW331" s="10" t="n">
        <f aca="false">IF(T331=0,"",(AG331-T331)/T331)</f>
        <v>-1</v>
      </c>
      <c r="AX331" s="0" t="str">
        <f aca="false">IF(AND(T331=0,AG331&gt;0),"Novo/Recuperado",IF(AND(T331&gt;0,AG331=0),"Perdido",IF(AG331&gt;T331,"Crescimento",IF(AG331&lt;T331,"Queda","Estável"))))</f>
        <v>Perdido</v>
      </c>
      <c r="AY331" s="10" t="n">
        <f aca="false">IF(SUM($AG:$AG)=0,0,AG331/SUM($AG:$AG))</f>
        <v>0</v>
      </c>
      <c r="AZ331" s="9" t="n">
        <f aca="false">IF(AG331&lt;T331,T331-AG331,0)</f>
        <v>13033.79</v>
      </c>
      <c r="BA331" s="9" t="n">
        <f aca="false">AG331/5*12</f>
        <v>0</v>
      </c>
      <c r="BB331" s="9" t="n">
        <f aca="false">BA331-T331</f>
        <v>-13033.79</v>
      </c>
    </row>
    <row r="332" customFormat="false" ht="15" hidden="false" customHeight="false" outlineLevel="0" collapsed="false">
      <c r="A332" s="0" t="s">
        <v>24</v>
      </c>
      <c r="B332" s="0" t="s">
        <v>24</v>
      </c>
      <c r="C332" s="0" t="s">
        <v>24</v>
      </c>
      <c r="E332" s="0" t="s">
        <v>1245</v>
      </c>
      <c r="F332" s="0" t="s">
        <v>1246</v>
      </c>
      <c r="G332" s="9" t="n">
        <v>43007.28</v>
      </c>
      <c r="H332" s="9" t="n">
        <v>11312.4</v>
      </c>
      <c r="I332" s="9" t="n">
        <v>0</v>
      </c>
      <c r="J332" s="9" t="n">
        <v>0</v>
      </c>
      <c r="K332" s="9" t="n">
        <v>5983.68</v>
      </c>
      <c r="L332" s="9" t="n">
        <v>4310.64</v>
      </c>
      <c r="M332" s="9" t="n">
        <v>0</v>
      </c>
      <c r="N332" s="9" t="n">
        <v>8498.88</v>
      </c>
      <c r="O332" s="9" t="n">
        <v>3164.16</v>
      </c>
      <c r="P332" s="9" t="n">
        <v>0</v>
      </c>
      <c r="Q332" s="9" t="n">
        <v>6619.68</v>
      </c>
      <c r="R332" s="9" t="n">
        <v>3117.84</v>
      </c>
      <c r="S332" s="9" t="n">
        <v>0</v>
      </c>
      <c r="T332" s="9" t="n">
        <v>12858.32</v>
      </c>
      <c r="U332" s="9" t="n">
        <v>9903.44</v>
      </c>
      <c r="V332" s="9" t="n">
        <v>2954.88</v>
      </c>
      <c r="W332" s="9" t="n">
        <v>0</v>
      </c>
      <c r="X332" s="9" t="n">
        <v>0</v>
      </c>
      <c r="Y332" s="9" t="n">
        <v>0</v>
      </c>
      <c r="Z332" s="9" t="n">
        <v>0</v>
      </c>
      <c r="AA332" s="9" t="n">
        <v>0</v>
      </c>
      <c r="AB332" s="9" t="n">
        <v>0</v>
      </c>
      <c r="AC332" s="9" t="n">
        <v>0</v>
      </c>
      <c r="AD332" s="9" t="n">
        <v>0</v>
      </c>
      <c r="AE332" s="9" t="n">
        <v>0</v>
      </c>
      <c r="AF332" s="9" t="n">
        <v>0</v>
      </c>
      <c r="AG332" s="9" t="n">
        <v>0</v>
      </c>
      <c r="AH332" s="9" t="n">
        <v>0</v>
      </c>
      <c r="AI332" s="9" t="n">
        <v>0</v>
      </c>
      <c r="AJ332" s="9" t="n">
        <v>0</v>
      </c>
      <c r="AK332" s="9" t="n">
        <v>0</v>
      </c>
      <c r="AL332" s="9" t="n">
        <v>0</v>
      </c>
      <c r="AM332" s="9" t="n">
        <v>0</v>
      </c>
      <c r="AN332" s="9" t="n">
        <v>0</v>
      </c>
      <c r="AO332" s="9" t="n">
        <v>0</v>
      </c>
      <c r="AP332" s="9" t="n">
        <v>0</v>
      </c>
      <c r="AQ332" s="9" t="n">
        <v>0</v>
      </c>
      <c r="AR332" s="9" t="n">
        <v>0</v>
      </c>
      <c r="AS332" s="9" t="n">
        <v>0</v>
      </c>
      <c r="AT332" s="9" t="n">
        <f aca="false">T332-G332</f>
        <v>-30148.96</v>
      </c>
      <c r="AU332" s="10" t="n">
        <f aca="false">IF(G332=0,"",(T332-G332)/G332)</f>
        <v>-0.701019920348369</v>
      </c>
      <c r="AV332" s="9" t="n">
        <f aca="false">AG332-T332</f>
        <v>-12858.32</v>
      </c>
      <c r="AW332" s="10" t="n">
        <f aca="false">IF(T332=0,"",(AG332-T332)/T332)</f>
        <v>-1</v>
      </c>
      <c r="AX332" s="0" t="str">
        <f aca="false">IF(AND(T332=0,AG332&gt;0),"Novo/Recuperado",IF(AND(T332&gt;0,AG332=0),"Perdido",IF(AG332&gt;T332,"Crescimento",IF(AG332&lt;T332,"Queda","Estável"))))</f>
        <v>Perdido</v>
      </c>
      <c r="AY332" s="10" t="n">
        <f aca="false">IF(SUM($AG:$AG)=0,0,AG332/SUM($AG:$AG))</f>
        <v>0</v>
      </c>
      <c r="AZ332" s="9" t="n">
        <f aca="false">IF(AG332&lt;T332,T332-AG332,0)</f>
        <v>12858.32</v>
      </c>
      <c r="BA332" s="9" t="n">
        <f aca="false">AG332/5*12</f>
        <v>0</v>
      </c>
      <c r="BB332" s="9" t="n">
        <f aca="false">BA332-T332</f>
        <v>-12858.32</v>
      </c>
    </row>
    <row r="333" customFormat="false" ht="15" hidden="false" customHeight="false" outlineLevel="0" collapsed="false">
      <c r="A333" s="0" t="s">
        <v>381</v>
      </c>
      <c r="B333" s="0" t="s">
        <v>381</v>
      </c>
      <c r="C333" s="0" t="s">
        <v>381</v>
      </c>
      <c r="E333" s="0" t="s">
        <v>416</v>
      </c>
      <c r="F333" s="0" t="s">
        <v>417</v>
      </c>
      <c r="G333" s="9" t="n">
        <v>46877.78</v>
      </c>
      <c r="H333" s="9" t="n">
        <v>2062.66</v>
      </c>
      <c r="I333" s="9" t="n">
        <v>3686.93</v>
      </c>
      <c r="J333" s="9" t="n">
        <v>8512.03</v>
      </c>
      <c r="K333" s="9" t="n">
        <v>6793.84</v>
      </c>
      <c r="L333" s="9" t="n">
        <v>3322.56</v>
      </c>
      <c r="M333" s="9" t="n">
        <v>2043.83</v>
      </c>
      <c r="N333" s="9" t="n">
        <v>2163.01</v>
      </c>
      <c r="O333" s="9" t="n">
        <v>4052.61</v>
      </c>
      <c r="P333" s="9" t="n">
        <v>1953.63</v>
      </c>
      <c r="Q333" s="9" t="n">
        <v>2864.49</v>
      </c>
      <c r="R333" s="9" t="n">
        <v>5240.76</v>
      </c>
      <c r="S333" s="9" t="n">
        <v>4181.43</v>
      </c>
      <c r="T333" s="9" t="n">
        <v>12830.71</v>
      </c>
      <c r="U333" s="9" t="n">
        <v>3485.28</v>
      </c>
      <c r="V333" s="9" t="n">
        <v>9345.43</v>
      </c>
      <c r="W333" s="9" t="n">
        <v>0</v>
      </c>
      <c r="X333" s="9" t="n">
        <v>0</v>
      </c>
      <c r="Y333" s="9" t="n">
        <v>0</v>
      </c>
      <c r="Z333" s="9" t="n">
        <v>0</v>
      </c>
      <c r="AA333" s="9" t="n">
        <v>0</v>
      </c>
      <c r="AB333" s="9" t="n">
        <v>0</v>
      </c>
      <c r="AC333" s="9" t="n">
        <v>0</v>
      </c>
      <c r="AD333" s="9" t="n">
        <v>0</v>
      </c>
      <c r="AE333" s="9" t="n">
        <v>0</v>
      </c>
      <c r="AF333" s="9" t="n">
        <v>0</v>
      </c>
      <c r="AG333" s="9" t="n">
        <v>0</v>
      </c>
      <c r="AH333" s="9" t="n">
        <v>0</v>
      </c>
      <c r="AI333" s="9" t="n">
        <v>0</v>
      </c>
      <c r="AJ333" s="9" t="n">
        <v>0</v>
      </c>
      <c r="AK333" s="9" t="n">
        <v>0</v>
      </c>
      <c r="AL333" s="9" t="n">
        <v>0</v>
      </c>
      <c r="AM333" s="9" t="n">
        <v>0</v>
      </c>
      <c r="AN333" s="9" t="n">
        <v>0</v>
      </c>
      <c r="AO333" s="9" t="n">
        <v>0</v>
      </c>
      <c r="AP333" s="9" t="n">
        <v>0</v>
      </c>
      <c r="AQ333" s="9" t="n">
        <v>0</v>
      </c>
      <c r="AR333" s="9" t="n">
        <v>0</v>
      </c>
      <c r="AS333" s="9" t="n">
        <v>0</v>
      </c>
      <c r="AT333" s="9" t="n">
        <f aca="false">T333-G333</f>
        <v>-34047.07</v>
      </c>
      <c r="AU333" s="10" t="n">
        <f aca="false">IF(G333=0,"",(T333-G333)/G333)</f>
        <v>-0.72629441923231</v>
      </c>
      <c r="AV333" s="9" t="n">
        <f aca="false">AG333-T333</f>
        <v>-12830.71</v>
      </c>
      <c r="AW333" s="10" t="n">
        <f aca="false">IF(T333=0,"",(AG333-T333)/T333)</f>
        <v>-1</v>
      </c>
      <c r="AX333" s="0" t="str">
        <f aca="false">IF(AND(T333=0,AG333&gt;0),"Novo/Recuperado",IF(AND(T333&gt;0,AG333=0),"Perdido",IF(AG333&gt;T333,"Crescimento",IF(AG333&lt;T333,"Queda","Estável"))))</f>
        <v>Perdido</v>
      </c>
      <c r="AY333" s="10" t="n">
        <f aca="false">IF(SUM($AG:$AG)=0,0,AG333/SUM($AG:$AG))</f>
        <v>0</v>
      </c>
      <c r="AZ333" s="9" t="n">
        <f aca="false">IF(AG333&lt;T333,T333-AG333,0)</f>
        <v>12830.71</v>
      </c>
      <c r="BA333" s="9" t="n">
        <f aca="false">AG333/5*12</f>
        <v>0</v>
      </c>
      <c r="BB333" s="9" t="n">
        <f aca="false">BA333-T333</f>
        <v>-12830.71</v>
      </c>
    </row>
    <row r="334" customFormat="false" ht="15" hidden="false" customHeight="false" outlineLevel="0" collapsed="false">
      <c r="A334" s="0" t="s">
        <v>16</v>
      </c>
      <c r="C334" s="0" t="s">
        <v>16</v>
      </c>
      <c r="E334" s="0" t="s">
        <v>4320</v>
      </c>
      <c r="F334" s="0" t="s">
        <v>4321</v>
      </c>
      <c r="G334" s="9" t="n">
        <v>0</v>
      </c>
      <c r="H334" s="9" t="n">
        <v>0</v>
      </c>
      <c r="I334" s="9" t="n">
        <v>0</v>
      </c>
      <c r="J334" s="9" t="n">
        <v>0</v>
      </c>
      <c r="K334" s="9" t="n">
        <v>0</v>
      </c>
      <c r="L334" s="9" t="n">
        <v>0</v>
      </c>
      <c r="M334" s="9" t="n">
        <v>0</v>
      </c>
      <c r="N334" s="9" t="n">
        <v>0</v>
      </c>
      <c r="O334" s="9" t="n">
        <v>0</v>
      </c>
      <c r="P334" s="9" t="n">
        <v>0</v>
      </c>
      <c r="Q334" s="9" t="n">
        <v>0</v>
      </c>
      <c r="R334" s="9" t="n">
        <v>0</v>
      </c>
      <c r="S334" s="9" t="n">
        <v>0</v>
      </c>
      <c r="T334" s="9" t="n">
        <v>12763.34</v>
      </c>
      <c r="U334" s="9" t="n">
        <v>0</v>
      </c>
      <c r="V334" s="9" t="n">
        <v>0</v>
      </c>
      <c r="W334" s="9" t="n">
        <v>0</v>
      </c>
      <c r="X334" s="9" t="n">
        <v>0</v>
      </c>
      <c r="Y334" s="9" t="n">
        <v>0</v>
      </c>
      <c r="Z334" s="9" t="n">
        <v>0</v>
      </c>
      <c r="AA334" s="9" t="n">
        <v>5141.86</v>
      </c>
      <c r="AB334" s="9" t="n">
        <v>5684.16</v>
      </c>
      <c r="AC334" s="9" t="n">
        <v>0</v>
      </c>
      <c r="AD334" s="9" t="n">
        <v>0</v>
      </c>
      <c r="AE334" s="9" t="n">
        <v>1937.32</v>
      </c>
      <c r="AF334" s="9" t="n">
        <v>0</v>
      </c>
      <c r="AG334" s="9" t="n">
        <v>0</v>
      </c>
      <c r="AH334" s="9" t="n">
        <v>0</v>
      </c>
      <c r="AI334" s="9" t="n">
        <v>0</v>
      </c>
      <c r="AJ334" s="9" t="n">
        <v>0</v>
      </c>
      <c r="AK334" s="9" t="n">
        <v>0</v>
      </c>
      <c r="AL334" s="9" t="n">
        <v>0</v>
      </c>
      <c r="AM334" s="9" t="n">
        <v>0</v>
      </c>
      <c r="AN334" s="9" t="n">
        <v>0</v>
      </c>
      <c r="AO334" s="9" t="n">
        <v>0</v>
      </c>
      <c r="AP334" s="9" t="n">
        <v>0</v>
      </c>
      <c r="AQ334" s="9" t="n">
        <v>0</v>
      </c>
      <c r="AR334" s="9" t="n">
        <v>0</v>
      </c>
      <c r="AS334" s="9" t="n">
        <v>0</v>
      </c>
      <c r="AT334" s="9" t="n">
        <f aca="false">T334-G334</f>
        <v>12763.34</v>
      </c>
      <c r="AU334" s="10" t="str">
        <f aca="false">IF(G334=0,"",(T334-G334)/G334)</f>
        <v/>
      </c>
      <c r="AV334" s="9" t="n">
        <f aca="false">AG334-T334</f>
        <v>-12763.34</v>
      </c>
      <c r="AW334" s="10" t="n">
        <f aca="false">IF(T334=0,"",(AG334-T334)/T334)</f>
        <v>-1</v>
      </c>
      <c r="AX334" s="0" t="str">
        <f aca="false">IF(AND(T334=0,AG334&gt;0),"Novo/Recuperado",IF(AND(T334&gt;0,AG334=0),"Perdido",IF(AG334&gt;T334,"Crescimento",IF(AG334&lt;T334,"Queda","Estável"))))</f>
        <v>Perdido</v>
      </c>
      <c r="AY334" s="10" t="n">
        <f aca="false">IF(SUM($AG:$AG)=0,0,AG334/SUM($AG:$AG))</f>
        <v>0</v>
      </c>
      <c r="AZ334" s="9" t="n">
        <f aca="false">IF(AG334&lt;T334,T334-AG334,0)</f>
        <v>12763.34</v>
      </c>
      <c r="BA334" s="9" t="n">
        <f aca="false">AG334/5*12</f>
        <v>0</v>
      </c>
      <c r="BB334" s="9" t="n">
        <f aca="false">BA334-T334</f>
        <v>-12763.34</v>
      </c>
    </row>
    <row r="335" customFormat="false" ht="15" hidden="false" customHeight="false" outlineLevel="0" collapsed="false">
      <c r="A335" s="0" t="s">
        <v>14</v>
      </c>
      <c r="C335" s="0" t="s">
        <v>14</v>
      </c>
      <c r="E335" s="0" t="s">
        <v>3866</v>
      </c>
      <c r="F335" s="0" t="s">
        <v>3867</v>
      </c>
      <c r="G335" s="9" t="n">
        <v>0</v>
      </c>
      <c r="H335" s="9" t="n">
        <v>0</v>
      </c>
      <c r="I335" s="9" t="n">
        <v>0</v>
      </c>
      <c r="J335" s="9" t="n">
        <v>0</v>
      </c>
      <c r="K335" s="9" t="n">
        <v>0</v>
      </c>
      <c r="L335" s="9" t="n">
        <v>0</v>
      </c>
      <c r="M335" s="9" t="n">
        <v>0</v>
      </c>
      <c r="N335" s="9" t="n">
        <v>0</v>
      </c>
      <c r="O335" s="9" t="n">
        <v>0</v>
      </c>
      <c r="P335" s="9" t="n">
        <v>0</v>
      </c>
      <c r="Q335" s="9" t="n">
        <v>0</v>
      </c>
      <c r="R335" s="9" t="n">
        <v>0</v>
      </c>
      <c r="S335" s="9" t="n">
        <v>0</v>
      </c>
      <c r="T335" s="9" t="n">
        <v>12736</v>
      </c>
      <c r="U335" s="9" t="n">
        <v>0</v>
      </c>
      <c r="V335" s="9" t="n">
        <v>12736</v>
      </c>
      <c r="W335" s="9" t="n">
        <v>0</v>
      </c>
      <c r="X335" s="9" t="n">
        <v>0</v>
      </c>
      <c r="Y335" s="9" t="n">
        <v>0</v>
      </c>
      <c r="Z335" s="9" t="n">
        <v>0</v>
      </c>
      <c r="AA335" s="9" t="n">
        <v>0</v>
      </c>
      <c r="AB335" s="9" t="n">
        <v>0</v>
      </c>
      <c r="AC335" s="9" t="n">
        <v>0</v>
      </c>
      <c r="AD335" s="9" t="n">
        <v>0</v>
      </c>
      <c r="AE335" s="9" t="n">
        <v>0</v>
      </c>
      <c r="AF335" s="9" t="n">
        <v>0</v>
      </c>
      <c r="AG335" s="9" t="n">
        <v>0</v>
      </c>
      <c r="AH335" s="9" t="n">
        <v>0</v>
      </c>
      <c r="AI335" s="9" t="n">
        <v>0</v>
      </c>
      <c r="AJ335" s="9" t="n">
        <v>0</v>
      </c>
      <c r="AK335" s="9" t="n">
        <v>0</v>
      </c>
      <c r="AL335" s="9" t="n">
        <v>0</v>
      </c>
      <c r="AM335" s="9" t="n">
        <v>0</v>
      </c>
      <c r="AN335" s="9" t="n">
        <v>0</v>
      </c>
      <c r="AO335" s="9" t="n">
        <v>0</v>
      </c>
      <c r="AP335" s="9" t="n">
        <v>0</v>
      </c>
      <c r="AQ335" s="9" t="n">
        <v>0</v>
      </c>
      <c r="AR335" s="9" t="n">
        <v>0</v>
      </c>
      <c r="AS335" s="9" t="n">
        <v>0</v>
      </c>
      <c r="AT335" s="9" t="n">
        <f aca="false">T335-G335</f>
        <v>12736</v>
      </c>
      <c r="AU335" s="10" t="str">
        <f aca="false">IF(G335=0,"",(T335-G335)/G335)</f>
        <v/>
      </c>
      <c r="AV335" s="9" t="n">
        <f aca="false">AG335-T335</f>
        <v>-12736</v>
      </c>
      <c r="AW335" s="10" t="n">
        <f aca="false">IF(T335=0,"",(AG335-T335)/T335)</f>
        <v>-1</v>
      </c>
      <c r="AX335" s="0" t="str">
        <f aca="false">IF(AND(T335=0,AG335&gt;0),"Novo/Recuperado",IF(AND(T335&gt;0,AG335=0),"Perdido",IF(AG335&gt;T335,"Crescimento",IF(AG335&lt;T335,"Queda","Estável"))))</f>
        <v>Perdido</v>
      </c>
      <c r="AY335" s="10" t="n">
        <f aca="false">IF(SUM($AG:$AG)=0,0,AG335/SUM($AG:$AG))</f>
        <v>0</v>
      </c>
      <c r="AZ335" s="9" t="n">
        <f aca="false">IF(AG335&lt;T335,T335-AG335,0)</f>
        <v>12736</v>
      </c>
      <c r="BA335" s="9" t="n">
        <f aca="false">AG335/5*12</f>
        <v>0</v>
      </c>
      <c r="BB335" s="9" t="n">
        <f aca="false">BA335-T335</f>
        <v>-12736</v>
      </c>
    </row>
    <row r="336" customFormat="false" ht="15" hidden="false" customHeight="false" outlineLevel="0" collapsed="false">
      <c r="A336" s="0" t="s">
        <v>14</v>
      </c>
      <c r="B336" s="0" t="s">
        <v>14</v>
      </c>
      <c r="C336" s="0" t="s">
        <v>14</v>
      </c>
      <c r="E336" s="0" t="s">
        <v>3514</v>
      </c>
      <c r="F336" s="0" t="s">
        <v>3515</v>
      </c>
      <c r="G336" s="9" t="n">
        <v>3300</v>
      </c>
      <c r="H336" s="9" t="n">
        <v>0</v>
      </c>
      <c r="I336" s="9" t="n">
        <v>0</v>
      </c>
      <c r="J336" s="9" t="n">
        <v>0</v>
      </c>
      <c r="K336" s="9" t="n">
        <v>0</v>
      </c>
      <c r="L336" s="9" t="n">
        <v>0</v>
      </c>
      <c r="M336" s="9" t="n">
        <v>0</v>
      </c>
      <c r="N336" s="9" t="n">
        <v>0</v>
      </c>
      <c r="O336" s="9" t="n">
        <v>0</v>
      </c>
      <c r="P336" s="9" t="n">
        <v>3300</v>
      </c>
      <c r="Q336" s="9" t="n">
        <v>0</v>
      </c>
      <c r="R336" s="9" t="n">
        <v>0</v>
      </c>
      <c r="S336" s="9" t="n">
        <v>0</v>
      </c>
      <c r="T336" s="9" t="n">
        <v>12736</v>
      </c>
      <c r="U336" s="9" t="n">
        <v>0</v>
      </c>
      <c r="V336" s="9" t="n">
        <v>12736</v>
      </c>
      <c r="W336" s="9" t="n">
        <v>0</v>
      </c>
      <c r="X336" s="9" t="n">
        <v>0</v>
      </c>
      <c r="Y336" s="9" t="n">
        <v>0</v>
      </c>
      <c r="Z336" s="9" t="n">
        <v>0</v>
      </c>
      <c r="AA336" s="9" t="n">
        <v>0</v>
      </c>
      <c r="AB336" s="9" t="n">
        <v>0</v>
      </c>
      <c r="AC336" s="9" t="n">
        <v>0</v>
      </c>
      <c r="AD336" s="9" t="n">
        <v>0</v>
      </c>
      <c r="AE336" s="9" t="n">
        <v>0</v>
      </c>
      <c r="AF336" s="9" t="n">
        <v>0</v>
      </c>
      <c r="AG336" s="9" t="n">
        <v>0</v>
      </c>
      <c r="AH336" s="9" t="n">
        <v>0</v>
      </c>
      <c r="AI336" s="9" t="n">
        <v>0</v>
      </c>
      <c r="AJ336" s="9" t="n">
        <v>0</v>
      </c>
      <c r="AK336" s="9" t="n">
        <v>0</v>
      </c>
      <c r="AL336" s="9" t="n">
        <v>0</v>
      </c>
      <c r="AM336" s="9" t="n">
        <v>0</v>
      </c>
      <c r="AN336" s="9" t="n">
        <v>0</v>
      </c>
      <c r="AO336" s="9" t="n">
        <v>0</v>
      </c>
      <c r="AP336" s="9" t="n">
        <v>0</v>
      </c>
      <c r="AQ336" s="9" t="n">
        <v>0</v>
      </c>
      <c r="AR336" s="9" t="n">
        <v>0</v>
      </c>
      <c r="AS336" s="9" t="n">
        <v>0</v>
      </c>
      <c r="AT336" s="9" t="n">
        <f aca="false">T336-G336</f>
        <v>9436</v>
      </c>
      <c r="AU336" s="10" t="n">
        <f aca="false">IF(G336=0,"",(T336-G336)/G336)</f>
        <v>2.85939393939394</v>
      </c>
      <c r="AV336" s="9" t="n">
        <f aca="false">AG336-T336</f>
        <v>-12736</v>
      </c>
      <c r="AW336" s="10" t="n">
        <f aca="false">IF(T336=0,"",(AG336-T336)/T336)</f>
        <v>-1</v>
      </c>
      <c r="AX336" s="0" t="str">
        <f aca="false">IF(AND(T336=0,AG336&gt;0),"Novo/Recuperado",IF(AND(T336&gt;0,AG336=0),"Perdido",IF(AG336&gt;T336,"Crescimento",IF(AG336&lt;T336,"Queda","Estável"))))</f>
        <v>Perdido</v>
      </c>
      <c r="AY336" s="10" t="n">
        <f aca="false">IF(SUM($AG:$AG)=0,0,AG336/SUM($AG:$AG))</f>
        <v>0</v>
      </c>
      <c r="AZ336" s="9" t="n">
        <f aca="false">IF(AG336&lt;T336,T336-AG336,0)</f>
        <v>12736</v>
      </c>
      <c r="BA336" s="9" t="n">
        <f aca="false">AG336/5*12</f>
        <v>0</v>
      </c>
      <c r="BB336" s="9" t="n">
        <f aca="false">BA336-T336</f>
        <v>-12736</v>
      </c>
    </row>
    <row r="337" customFormat="false" ht="15" hidden="false" customHeight="false" outlineLevel="0" collapsed="false">
      <c r="A337" s="0" t="s">
        <v>14</v>
      </c>
      <c r="B337" s="0" t="s">
        <v>14</v>
      </c>
      <c r="C337" s="0" t="s">
        <v>14</v>
      </c>
      <c r="E337" s="0" t="s">
        <v>2435</v>
      </c>
      <c r="F337" s="0" t="s">
        <v>2436</v>
      </c>
      <c r="G337" s="9" t="n">
        <v>27632.92</v>
      </c>
      <c r="H337" s="9" t="n">
        <v>0</v>
      </c>
      <c r="I337" s="9" t="n">
        <v>0</v>
      </c>
      <c r="J337" s="9" t="n">
        <v>0</v>
      </c>
      <c r="K337" s="9" t="n">
        <v>9200.96</v>
      </c>
      <c r="L337" s="9" t="n">
        <v>0</v>
      </c>
      <c r="M337" s="9" t="n">
        <v>0</v>
      </c>
      <c r="N337" s="9" t="n">
        <v>5520</v>
      </c>
      <c r="O337" s="9" t="n">
        <v>6580</v>
      </c>
      <c r="P337" s="9" t="n">
        <v>0</v>
      </c>
      <c r="Q337" s="9" t="n">
        <v>0</v>
      </c>
      <c r="R337" s="9" t="n">
        <v>6331.96</v>
      </c>
      <c r="S337" s="9" t="n">
        <v>0</v>
      </c>
      <c r="T337" s="9" t="n">
        <v>12735.69</v>
      </c>
      <c r="U337" s="9" t="n">
        <v>1983.69</v>
      </c>
      <c r="V337" s="9" t="n">
        <v>0</v>
      </c>
      <c r="W337" s="9" t="n">
        <v>7050</v>
      </c>
      <c r="X337" s="9" t="n">
        <v>3702</v>
      </c>
      <c r="Y337" s="9" t="n">
        <v>0</v>
      </c>
      <c r="Z337" s="9" t="n">
        <v>0</v>
      </c>
      <c r="AA337" s="9" t="n">
        <v>0</v>
      </c>
      <c r="AB337" s="9" t="n">
        <v>0</v>
      </c>
      <c r="AC337" s="9" t="n">
        <v>0</v>
      </c>
      <c r="AD337" s="9" t="n">
        <v>0</v>
      </c>
      <c r="AE337" s="9" t="n">
        <v>0</v>
      </c>
      <c r="AF337" s="9" t="n">
        <v>0</v>
      </c>
      <c r="AG337" s="9" t="n">
        <v>0</v>
      </c>
      <c r="AH337" s="9" t="n">
        <v>0</v>
      </c>
      <c r="AI337" s="9" t="n">
        <v>0</v>
      </c>
      <c r="AJ337" s="9" t="n">
        <v>0</v>
      </c>
      <c r="AK337" s="9" t="n">
        <v>0</v>
      </c>
      <c r="AL337" s="9" t="n">
        <v>0</v>
      </c>
      <c r="AM337" s="9" t="n">
        <v>0</v>
      </c>
      <c r="AN337" s="9" t="n">
        <v>0</v>
      </c>
      <c r="AO337" s="9" t="n">
        <v>0</v>
      </c>
      <c r="AP337" s="9" t="n">
        <v>0</v>
      </c>
      <c r="AQ337" s="9" t="n">
        <v>0</v>
      </c>
      <c r="AR337" s="9" t="n">
        <v>0</v>
      </c>
      <c r="AS337" s="9" t="n">
        <v>0</v>
      </c>
      <c r="AT337" s="9" t="n">
        <f aca="false">T337-G337</f>
        <v>-14897.23</v>
      </c>
      <c r="AU337" s="10" t="n">
        <f aca="false">IF(G337=0,"",(T337-G337)/G337)</f>
        <v>-0.539111682732046</v>
      </c>
      <c r="AV337" s="9" t="n">
        <f aca="false">AG337-T337</f>
        <v>-12735.69</v>
      </c>
      <c r="AW337" s="10" t="n">
        <f aca="false">IF(T337=0,"",(AG337-T337)/T337)</f>
        <v>-1</v>
      </c>
      <c r="AX337" s="0" t="str">
        <f aca="false">IF(AND(T337=0,AG337&gt;0),"Novo/Recuperado",IF(AND(T337&gt;0,AG337=0),"Perdido",IF(AG337&gt;T337,"Crescimento",IF(AG337&lt;T337,"Queda","Estável"))))</f>
        <v>Perdido</v>
      </c>
      <c r="AY337" s="10" t="n">
        <f aca="false">IF(SUM($AG:$AG)=0,0,AG337/SUM($AG:$AG))</f>
        <v>0</v>
      </c>
      <c r="AZ337" s="9" t="n">
        <f aca="false">IF(AG337&lt;T337,T337-AG337,0)</f>
        <v>12735.69</v>
      </c>
      <c r="BA337" s="9" t="n">
        <f aca="false">AG337/5*12</f>
        <v>0</v>
      </c>
      <c r="BB337" s="9" t="n">
        <f aca="false">BA337-T337</f>
        <v>-12735.69</v>
      </c>
    </row>
    <row r="338" customFormat="false" ht="15" hidden="false" customHeight="false" outlineLevel="0" collapsed="false">
      <c r="A338" s="0" t="s">
        <v>20</v>
      </c>
      <c r="B338" s="0" t="s">
        <v>970</v>
      </c>
      <c r="C338" s="0" t="s">
        <v>20</v>
      </c>
      <c r="E338" s="0" t="s">
        <v>507</v>
      </c>
      <c r="F338" s="0" t="s">
        <v>508</v>
      </c>
      <c r="G338" s="9" t="n">
        <v>142801.37</v>
      </c>
      <c r="H338" s="9" t="n">
        <v>6648.32</v>
      </c>
      <c r="I338" s="9" t="n">
        <v>3646.18</v>
      </c>
      <c r="J338" s="9" t="n">
        <v>12895.71</v>
      </c>
      <c r="K338" s="9" t="n">
        <v>13194.01</v>
      </c>
      <c r="L338" s="9" t="n">
        <v>25721.61</v>
      </c>
      <c r="M338" s="9" t="n">
        <v>17609.79</v>
      </c>
      <c r="N338" s="9" t="n">
        <v>11603.68</v>
      </c>
      <c r="O338" s="9" t="n">
        <v>14341.25</v>
      </c>
      <c r="P338" s="9" t="n">
        <v>21289.88</v>
      </c>
      <c r="Q338" s="9" t="n">
        <v>15850.94</v>
      </c>
      <c r="R338" s="9" t="n">
        <v>0</v>
      </c>
      <c r="S338" s="9" t="n">
        <v>0</v>
      </c>
      <c r="T338" s="9" t="n">
        <v>12668.14</v>
      </c>
      <c r="U338" s="9" t="n">
        <v>0</v>
      </c>
      <c r="V338" s="9" t="n">
        <v>0</v>
      </c>
      <c r="W338" s="9" t="n">
        <v>0</v>
      </c>
      <c r="X338" s="9" t="n">
        <v>0</v>
      </c>
      <c r="Y338" s="9" t="n">
        <v>6899.46</v>
      </c>
      <c r="Z338" s="9" t="n">
        <v>0</v>
      </c>
      <c r="AA338" s="9" t="n">
        <v>0</v>
      </c>
      <c r="AB338" s="9" t="n">
        <v>0</v>
      </c>
      <c r="AC338" s="9" t="n">
        <v>0</v>
      </c>
      <c r="AD338" s="9" t="n">
        <v>0</v>
      </c>
      <c r="AE338" s="9" t="n">
        <v>5768.68</v>
      </c>
      <c r="AF338" s="9" t="n">
        <v>0</v>
      </c>
      <c r="AG338" s="9" t="n">
        <v>0</v>
      </c>
      <c r="AH338" s="9" t="n">
        <v>0</v>
      </c>
      <c r="AI338" s="9" t="n">
        <v>0</v>
      </c>
      <c r="AJ338" s="9" t="n">
        <v>0</v>
      </c>
      <c r="AK338" s="9" t="n">
        <v>0</v>
      </c>
      <c r="AL338" s="9" t="n">
        <v>0</v>
      </c>
      <c r="AM338" s="9" t="n">
        <v>0</v>
      </c>
      <c r="AN338" s="9" t="n">
        <v>0</v>
      </c>
      <c r="AO338" s="9" t="n">
        <v>0</v>
      </c>
      <c r="AP338" s="9" t="n">
        <v>0</v>
      </c>
      <c r="AQ338" s="9" t="n">
        <v>0</v>
      </c>
      <c r="AR338" s="9" t="n">
        <v>0</v>
      </c>
      <c r="AS338" s="9" t="n">
        <v>0</v>
      </c>
      <c r="AT338" s="9" t="n">
        <f aca="false">T338-G338</f>
        <v>-130133.23</v>
      </c>
      <c r="AU338" s="10" t="n">
        <f aca="false">IF(G338=0,"",(T338-G338)/G338)</f>
        <v>-0.911288386098817</v>
      </c>
      <c r="AV338" s="9" t="n">
        <f aca="false">AG338-T338</f>
        <v>-12668.14</v>
      </c>
      <c r="AW338" s="10" t="n">
        <f aca="false">IF(T338=0,"",(AG338-T338)/T338)</f>
        <v>-1</v>
      </c>
      <c r="AX338" s="0" t="str">
        <f aca="false">IF(AND(T338=0,AG338&gt;0),"Novo/Recuperado",IF(AND(T338&gt;0,AG338=0),"Perdido",IF(AG338&gt;T338,"Crescimento",IF(AG338&lt;T338,"Queda","Estável"))))</f>
        <v>Perdido</v>
      </c>
      <c r="AY338" s="10" t="n">
        <f aca="false">IF(SUM($AG:$AG)=0,0,AG338/SUM($AG:$AG))</f>
        <v>0</v>
      </c>
      <c r="AZ338" s="9" t="n">
        <f aca="false">IF(AG338&lt;T338,T338-AG338,0)</f>
        <v>12668.14</v>
      </c>
      <c r="BA338" s="9" t="n">
        <f aca="false">AG338/5*12</f>
        <v>0</v>
      </c>
      <c r="BB338" s="9" t="n">
        <f aca="false">BA338-T338</f>
        <v>-12668.14</v>
      </c>
    </row>
    <row r="339" customFormat="false" ht="15" hidden="false" customHeight="false" outlineLevel="0" collapsed="false">
      <c r="A339" s="0" t="s">
        <v>18</v>
      </c>
      <c r="B339" s="0" t="s">
        <v>970</v>
      </c>
      <c r="C339" s="0" t="s">
        <v>18</v>
      </c>
      <c r="D339" s="0" t="s">
        <v>18</v>
      </c>
      <c r="E339" s="0" t="s">
        <v>3582</v>
      </c>
      <c r="F339" s="0" t="s">
        <v>3583</v>
      </c>
      <c r="G339" s="9" t="n">
        <v>7192.04</v>
      </c>
      <c r="H339" s="9" t="n">
        <v>0</v>
      </c>
      <c r="I339" s="9" t="n">
        <v>0</v>
      </c>
      <c r="J339" s="9" t="n">
        <v>0</v>
      </c>
      <c r="K339" s="9" t="n">
        <v>0</v>
      </c>
      <c r="L339" s="9" t="n">
        <v>0</v>
      </c>
      <c r="M339" s="9" t="n">
        <v>0</v>
      </c>
      <c r="N339" s="9" t="n">
        <v>0</v>
      </c>
      <c r="O339" s="9" t="n">
        <v>0</v>
      </c>
      <c r="P339" s="9" t="n">
        <v>3314.73</v>
      </c>
      <c r="Q339" s="9" t="n">
        <v>3877.31</v>
      </c>
      <c r="R339" s="9" t="n">
        <v>0</v>
      </c>
      <c r="S339" s="9" t="n">
        <v>0</v>
      </c>
      <c r="T339" s="9" t="n">
        <v>20300.49</v>
      </c>
      <c r="U339" s="9" t="n">
        <v>0</v>
      </c>
      <c r="V339" s="9" t="n">
        <v>8223.47</v>
      </c>
      <c r="W339" s="9" t="n">
        <v>-3216</v>
      </c>
      <c r="X339" s="9" t="n">
        <v>505.58</v>
      </c>
      <c r="Y339" s="9" t="n">
        <v>1713.06</v>
      </c>
      <c r="Z339" s="9" t="n">
        <v>1061.71</v>
      </c>
      <c r="AA339" s="9" t="n">
        <v>928.14</v>
      </c>
      <c r="AB339" s="9" t="n">
        <v>0</v>
      </c>
      <c r="AC339" s="9" t="n">
        <v>2952</v>
      </c>
      <c r="AD339" s="9" t="n">
        <v>3308.32</v>
      </c>
      <c r="AE339" s="9" t="n">
        <v>4824.21</v>
      </c>
      <c r="AF339" s="9" t="n">
        <v>0</v>
      </c>
      <c r="AG339" s="9" t="n">
        <v>3186.62</v>
      </c>
      <c r="AH339" s="9" t="n">
        <v>0</v>
      </c>
      <c r="AI339" s="9" t="n">
        <v>0</v>
      </c>
      <c r="AJ339" s="9" t="n">
        <v>1883.26</v>
      </c>
      <c r="AK339" s="9" t="n">
        <v>0</v>
      </c>
      <c r="AL339" s="9" t="n">
        <v>1303.36</v>
      </c>
      <c r="AM339" s="9" t="n">
        <v>0</v>
      </c>
      <c r="AN339" s="9" t="n">
        <v>0</v>
      </c>
      <c r="AO339" s="9" t="n">
        <v>0</v>
      </c>
      <c r="AP339" s="9" t="n">
        <v>0</v>
      </c>
      <c r="AQ339" s="9" t="n">
        <v>0</v>
      </c>
      <c r="AR339" s="9" t="n">
        <v>0</v>
      </c>
      <c r="AS339" s="9" t="n">
        <v>0</v>
      </c>
      <c r="AT339" s="9" t="n">
        <f aca="false">T339-G339</f>
        <v>13108.45</v>
      </c>
      <c r="AU339" s="10" t="n">
        <f aca="false">IF(G339=0,"",(T339-G339)/G339)</f>
        <v>1.82263307768032</v>
      </c>
      <c r="AV339" s="9" t="n">
        <f aca="false">AG339-T339</f>
        <v>-17113.87</v>
      </c>
      <c r="AW339" s="10" t="n">
        <f aca="false">IF(T339=0,"",(AG339-T339)/T339)</f>
        <v>-0.843027434313162</v>
      </c>
      <c r="AX339" s="0" t="str">
        <f aca="false">IF(AND(T339=0,AG339&gt;0),"Novo/Recuperado",IF(AND(T339&gt;0,AG339=0),"Perdido",IF(AG339&gt;T339,"Crescimento",IF(AG339&lt;T339,"Queda","Estável"))))</f>
        <v>Queda</v>
      </c>
      <c r="AY339" s="10" t="n">
        <f aca="false">IF(SUM($AG:$AG)=0,0,AG339/SUM($AG:$AG))</f>
        <v>0.000240353262198125</v>
      </c>
      <c r="AZ339" s="9" t="n">
        <f aca="false">IF(AG339&lt;T339,T339-AG339,0)</f>
        <v>17113.87</v>
      </c>
      <c r="BA339" s="9" t="n">
        <f aca="false">AG339/5*12</f>
        <v>7647.888</v>
      </c>
      <c r="BB339" s="9" t="n">
        <f aca="false">BA339-T339</f>
        <v>-12652.602</v>
      </c>
    </row>
    <row r="340" customFormat="false" ht="15" hidden="false" customHeight="false" outlineLevel="0" collapsed="false">
      <c r="A340" s="0" t="s">
        <v>22</v>
      </c>
      <c r="B340" s="0" t="s">
        <v>22</v>
      </c>
      <c r="C340" s="0" t="s">
        <v>22</v>
      </c>
      <c r="D340" s="0" t="s">
        <v>22</v>
      </c>
      <c r="E340" s="0" t="s">
        <v>2894</v>
      </c>
      <c r="F340" s="0" t="s">
        <v>2895</v>
      </c>
      <c r="G340" s="9" t="n">
        <v>11489.82</v>
      </c>
      <c r="H340" s="9" t="n">
        <v>0</v>
      </c>
      <c r="I340" s="9" t="n">
        <v>0</v>
      </c>
      <c r="J340" s="9" t="n">
        <v>0</v>
      </c>
      <c r="K340" s="9" t="n">
        <v>0</v>
      </c>
      <c r="L340" s="9" t="n">
        <v>0</v>
      </c>
      <c r="M340" s="9" t="n">
        <v>3766.9</v>
      </c>
      <c r="N340" s="9" t="n">
        <v>0</v>
      </c>
      <c r="O340" s="9" t="n">
        <v>3662.84</v>
      </c>
      <c r="P340" s="9" t="n">
        <v>0</v>
      </c>
      <c r="Q340" s="9" t="n">
        <v>1992.16</v>
      </c>
      <c r="R340" s="9" t="n">
        <v>2067.92</v>
      </c>
      <c r="S340" s="9" t="n">
        <v>0</v>
      </c>
      <c r="T340" s="9" t="n">
        <v>19334.74</v>
      </c>
      <c r="U340" s="9" t="n">
        <v>1795.06</v>
      </c>
      <c r="V340" s="9" t="n">
        <v>0</v>
      </c>
      <c r="W340" s="9" t="n">
        <v>2134.44</v>
      </c>
      <c r="X340" s="9" t="n">
        <v>4236.6</v>
      </c>
      <c r="Y340" s="9" t="n">
        <v>0</v>
      </c>
      <c r="Z340" s="9" t="n">
        <v>2259.84</v>
      </c>
      <c r="AA340" s="9" t="n">
        <v>2189</v>
      </c>
      <c r="AB340" s="9" t="n">
        <v>2489.72</v>
      </c>
      <c r="AC340" s="9" t="n">
        <v>2391.56</v>
      </c>
      <c r="AD340" s="9" t="n">
        <v>0</v>
      </c>
      <c r="AE340" s="9" t="n">
        <v>1838.52</v>
      </c>
      <c r="AF340" s="9" t="n">
        <v>0</v>
      </c>
      <c r="AG340" s="9" t="n">
        <v>2800.56</v>
      </c>
      <c r="AH340" s="9" t="n">
        <v>2800.56</v>
      </c>
      <c r="AI340" s="9" t="n">
        <v>0</v>
      </c>
      <c r="AJ340" s="9" t="n">
        <v>0</v>
      </c>
      <c r="AK340" s="9" t="n">
        <v>0</v>
      </c>
      <c r="AL340" s="9" t="n">
        <v>0</v>
      </c>
      <c r="AM340" s="9" t="n">
        <v>0</v>
      </c>
      <c r="AN340" s="9" t="n">
        <v>0</v>
      </c>
      <c r="AO340" s="9" t="n">
        <v>0</v>
      </c>
      <c r="AP340" s="9" t="n">
        <v>0</v>
      </c>
      <c r="AQ340" s="9" t="n">
        <v>0</v>
      </c>
      <c r="AR340" s="9" t="n">
        <v>0</v>
      </c>
      <c r="AS340" s="9" t="n">
        <v>0</v>
      </c>
      <c r="AT340" s="9" t="n">
        <f aca="false">T340-G340</f>
        <v>7844.92</v>
      </c>
      <c r="AU340" s="10" t="n">
        <f aca="false">IF(G340=0,"",(T340-G340)/G340)</f>
        <v>0.682771357601773</v>
      </c>
      <c r="AV340" s="9" t="n">
        <f aca="false">AG340-T340</f>
        <v>-16534.18</v>
      </c>
      <c r="AW340" s="10" t="n">
        <f aca="false">IF(T340=0,"",(AG340-T340)/T340)</f>
        <v>-0.855153987071975</v>
      </c>
      <c r="AX340" s="0" t="str">
        <f aca="false">IF(AND(T340=0,AG340&gt;0),"Novo/Recuperado",IF(AND(T340&gt;0,AG340=0),"Perdido",IF(AG340&gt;T340,"Crescimento",IF(AG340&lt;T340,"Queda","Estável"))))</f>
        <v>Queda</v>
      </c>
      <c r="AY340" s="10" t="n">
        <f aca="false">IF(SUM($AG:$AG)=0,0,AG340/SUM($AG:$AG))</f>
        <v>0.000211234390037588</v>
      </c>
      <c r="AZ340" s="9" t="n">
        <f aca="false">IF(AG340&lt;T340,T340-AG340,0)</f>
        <v>16534.18</v>
      </c>
      <c r="BA340" s="9" t="n">
        <f aca="false">AG340/5*12</f>
        <v>6721.344</v>
      </c>
      <c r="BB340" s="9" t="n">
        <f aca="false">BA340-T340</f>
        <v>-12613.396</v>
      </c>
    </row>
    <row r="341" customFormat="false" ht="15" hidden="false" customHeight="false" outlineLevel="0" collapsed="false">
      <c r="A341" s="0" t="s">
        <v>14</v>
      </c>
      <c r="C341" s="0" t="s">
        <v>14</v>
      </c>
      <c r="E341" s="0" t="s">
        <v>4258</v>
      </c>
      <c r="F341" s="0" t="s">
        <v>4259</v>
      </c>
      <c r="G341" s="9" t="n">
        <v>0</v>
      </c>
      <c r="H341" s="9" t="n">
        <v>0</v>
      </c>
      <c r="I341" s="9" t="n">
        <v>0</v>
      </c>
      <c r="J341" s="9" t="n">
        <v>0</v>
      </c>
      <c r="K341" s="9" t="n">
        <v>0</v>
      </c>
      <c r="L341" s="9" t="n">
        <v>0</v>
      </c>
      <c r="M341" s="9" t="n">
        <v>0</v>
      </c>
      <c r="N341" s="9" t="n">
        <v>0</v>
      </c>
      <c r="O341" s="9" t="n">
        <v>0</v>
      </c>
      <c r="P341" s="9" t="n">
        <v>0</v>
      </c>
      <c r="Q341" s="9" t="n">
        <v>0</v>
      </c>
      <c r="R341" s="9" t="n">
        <v>0</v>
      </c>
      <c r="S341" s="9" t="n">
        <v>0</v>
      </c>
      <c r="T341" s="9" t="n">
        <v>12592</v>
      </c>
      <c r="U341" s="9" t="n">
        <v>0</v>
      </c>
      <c r="V341" s="9" t="n">
        <v>0</v>
      </c>
      <c r="W341" s="9" t="n">
        <v>0</v>
      </c>
      <c r="X341" s="9" t="n">
        <v>0</v>
      </c>
      <c r="Y341" s="9" t="n">
        <v>0</v>
      </c>
      <c r="Z341" s="9" t="n">
        <v>12592</v>
      </c>
      <c r="AA341" s="9" t="n">
        <v>0</v>
      </c>
      <c r="AB341" s="9" t="n">
        <v>0</v>
      </c>
      <c r="AC341" s="9" t="n">
        <v>0</v>
      </c>
      <c r="AD341" s="9" t="n">
        <v>0</v>
      </c>
      <c r="AE341" s="9" t="n">
        <v>0</v>
      </c>
      <c r="AF341" s="9" t="n">
        <v>0</v>
      </c>
      <c r="AG341" s="9" t="n">
        <v>0</v>
      </c>
      <c r="AH341" s="9" t="n">
        <v>0</v>
      </c>
      <c r="AI341" s="9" t="n">
        <v>0</v>
      </c>
      <c r="AJ341" s="9" t="n">
        <v>0</v>
      </c>
      <c r="AK341" s="9" t="n">
        <v>0</v>
      </c>
      <c r="AL341" s="9" t="n">
        <v>0</v>
      </c>
      <c r="AM341" s="9" t="n">
        <v>0</v>
      </c>
      <c r="AN341" s="9" t="n">
        <v>0</v>
      </c>
      <c r="AO341" s="9" t="n">
        <v>0</v>
      </c>
      <c r="AP341" s="9" t="n">
        <v>0</v>
      </c>
      <c r="AQ341" s="9" t="n">
        <v>0</v>
      </c>
      <c r="AR341" s="9" t="n">
        <v>0</v>
      </c>
      <c r="AS341" s="9" t="n">
        <v>0</v>
      </c>
      <c r="AT341" s="9" t="n">
        <f aca="false">T341-G341</f>
        <v>12592</v>
      </c>
      <c r="AU341" s="10" t="str">
        <f aca="false">IF(G341=0,"",(T341-G341)/G341)</f>
        <v/>
      </c>
      <c r="AV341" s="9" t="n">
        <f aca="false">AG341-T341</f>
        <v>-12592</v>
      </c>
      <c r="AW341" s="10" t="n">
        <f aca="false">IF(T341=0,"",(AG341-T341)/T341)</f>
        <v>-1</v>
      </c>
      <c r="AX341" s="0" t="str">
        <f aca="false">IF(AND(T341=0,AG341&gt;0),"Novo/Recuperado",IF(AND(T341&gt;0,AG341=0),"Perdido",IF(AG341&gt;T341,"Crescimento",IF(AG341&lt;T341,"Queda","Estável"))))</f>
        <v>Perdido</v>
      </c>
      <c r="AY341" s="10" t="n">
        <f aca="false">IF(SUM($AG:$AG)=0,0,AG341/SUM($AG:$AG))</f>
        <v>0</v>
      </c>
      <c r="AZ341" s="9" t="n">
        <f aca="false">IF(AG341&lt;T341,T341-AG341,0)</f>
        <v>12592</v>
      </c>
      <c r="BA341" s="9" t="n">
        <f aca="false">AG341/5*12</f>
        <v>0</v>
      </c>
      <c r="BB341" s="9" t="n">
        <f aca="false">BA341-T341</f>
        <v>-12592</v>
      </c>
    </row>
    <row r="342" customFormat="false" ht="15" hidden="false" customHeight="false" outlineLevel="0" collapsed="false">
      <c r="A342" s="0" t="s">
        <v>597</v>
      </c>
      <c r="B342" s="0" t="s">
        <v>597</v>
      </c>
      <c r="C342" s="0" t="s">
        <v>597</v>
      </c>
      <c r="E342" s="0" t="s">
        <v>2689</v>
      </c>
      <c r="F342" s="0" t="s">
        <v>2690</v>
      </c>
      <c r="G342" s="9" t="n">
        <v>148674.36</v>
      </c>
      <c r="H342" s="9" t="n">
        <v>0</v>
      </c>
      <c r="I342" s="9" t="n">
        <v>0</v>
      </c>
      <c r="J342" s="9" t="n">
        <v>0</v>
      </c>
      <c r="K342" s="9" t="n">
        <v>0</v>
      </c>
      <c r="L342" s="9" t="n">
        <v>79138.8</v>
      </c>
      <c r="M342" s="9" t="n">
        <v>19560</v>
      </c>
      <c r="N342" s="9" t="n">
        <v>17745.36</v>
      </c>
      <c r="O342" s="9" t="n">
        <v>25742.88</v>
      </c>
      <c r="P342" s="9" t="n">
        <v>6487.32</v>
      </c>
      <c r="Q342" s="9" t="n">
        <v>0</v>
      </c>
      <c r="R342" s="9" t="n">
        <v>0</v>
      </c>
      <c r="S342" s="9" t="n">
        <v>0</v>
      </c>
      <c r="T342" s="9" t="n">
        <v>12554.64</v>
      </c>
      <c r="U342" s="9" t="n">
        <v>0</v>
      </c>
      <c r="V342" s="9" t="n">
        <v>12554.64</v>
      </c>
      <c r="W342" s="9" t="n">
        <v>0</v>
      </c>
      <c r="X342" s="9" t="n">
        <v>0</v>
      </c>
      <c r="Y342" s="9" t="n">
        <v>0</v>
      </c>
      <c r="Z342" s="9" t="n">
        <v>0</v>
      </c>
      <c r="AA342" s="9" t="n">
        <v>0</v>
      </c>
      <c r="AB342" s="9" t="n">
        <v>0</v>
      </c>
      <c r="AC342" s="9" t="n">
        <v>0</v>
      </c>
      <c r="AD342" s="9" t="n">
        <v>0</v>
      </c>
      <c r="AE342" s="9" t="n">
        <v>0</v>
      </c>
      <c r="AF342" s="9" t="n">
        <v>0</v>
      </c>
      <c r="AG342" s="9" t="n">
        <v>0</v>
      </c>
      <c r="AH342" s="9" t="n">
        <v>0</v>
      </c>
      <c r="AI342" s="9" t="n">
        <v>0</v>
      </c>
      <c r="AJ342" s="9" t="n">
        <v>0</v>
      </c>
      <c r="AK342" s="9" t="n">
        <v>0</v>
      </c>
      <c r="AL342" s="9" t="n">
        <v>0</v>
      </c>
      <c r="AM342" s="9" t="n">
        <v>0</v>
      </c>
      <c r="AN342" s="9" t="n">
        <v>0</v>
      </c>
      <c r="AO342" s="9" t="n">
        <v>0</v>
      </c>
      <c r="AP342" s="9" t="n">
        <v>0</v>
      </c>
      <c r="AQ342" s="9" t="n">
        <v>0</v>
      </c>
      <c r="AR342" s="9" t="n">
        <v>0</v>
      </c>
      <c r="AS342" s="9" t="n">
        <v>0</v>
      </c>
      <c r="AT342" s="9" t="n">
        <f aca="false">T342-G342</f>
        <v>-136119.72</v>
      </c>
      <c r="AU342" s="10" t="n">
        <f aca="false">IF(G342=0,"",(T342-G342)/G342)</f>
        <v>-0.91555611875511</v>
      </c>
      <c r="AV342" s="9" t="n">
        <f aca="false">AG342-T342</f>
        <v>-12554.64</v>
      </c>
      <c r="AW342" s="10" t="n">
        <f aca="false">IF(T342=0,"",(AG342-T342)/T342)</f>
        <v>-1</v>
      </c>
      <c r="AX342" s="0" t="str">
        <f aca="false">IF(AND(T342=0,AG342&gt;0),"Novo/Recuperado",IF(AND(T342&gt;0,AG342=0),"Perdido",IF(AG342&gt;T342,"Crescimento",IF(AG342&lt;T342,"Queda","Estável"))))</f>
        <v>Perdido</v>
      </c>
      <c r="AY342" s="10" t="n">
        <f aca="false">IF(SUM($AG:$AG)=0,0,AG342/SUM($AG:$AG))</f>
        <v>0</v>
      </c>
      <c r="AZ342" s="9" t="n">
        <f aca="false">IF(AG342&lt;T342,T342-AG342,0)</f>
        <v>12554.64</v>
      </c>
      <c r="BA342" s="9" t="n">
        <f aca="false">AG342/5*12</f>
        <v>0</v>
      </c>
      <c r="BB342" s="9" t="n">
        <f aca="false">BA342-T342</f>
        <v>-12554.64</v>
      </c>
    </row>
    <row r="343" customFormat="false" ht="15" hidden="false" customHeight="false" outlineLevel="0" collapsed="false">
      <c r="A343" s="0" t="s">
        <v>14</v>
      </c>
      <c r="C343" s="0" t="s">
        <v>14</v>
      </c>
      <c r="E343" s="0" t="s">
        <v>4071</v>
      </c>
      <c r="F343" s="0" t="s">
        <v>4072</v>
      </c>
      <c r="G343" s="9" t="n">
        <v>0</v>
      </c>
      <c r="H343" s="9" t="n">
        <v>0</v>
      </c>
      <c r="I343" s="9" t="n">
        <v>0</v>
      </c>
      <c r="J343" s="9" t="n">
        <v>0</v>
      </c>
      <c r="K343" s="9" t="n">
        <v>0</v>
      </c>
      <c r="L343" s="9" t="n">
        <v>0</v>
      </c>
      <c r="M343" s="9" t="n">
        <v>0</v>
      </c>
      <c r="N343" s="9" t="n">
        <v>0</v>
      </c>
      <c r="O343" s="9" t="n">
        <v>0</v>
      </c>
      <c r="P343" s="9" t="n">
        <v>0</v>
      </c>
      <c r="Q343" s="9" t="n">
        <v>0</v>
      </c>
      <c r="R343" s="9" t="n">
        <v>0</v>
      </c>
      <c r="S343" s="9" t="n">
        <v>0</v>
      </c>
      <c r="T343" s="9" t="n">
        <v>12540.2</v>
      </c>
      <c r="U343" s="9" t="n">
        <v>0</v>
      </c>
      <c r="V343" s="9" t="n">
        <v>0</v>
      </c>
      <c r="W343" s="9" t="n">
        <v>0</v>
      </c>
      <c r="X343" s="9" t="n">
        <v>6380</v>
      </c>
      <c r="Y343" s="9" t="n">
        <v>6160.2</v>
      </c>
      <c r="Z343" s="9" t="n">
        <v>0</v>
      </c>
      <c r="AA343" s="9" t="n">
        <v>0</v>
      </c>
      <c r="AB343" s="9" t="n">
        <v>0</v>
      </c>
      <c r="AC343" s="9" t="n">
        <v>0</v>
      </c>
      <c r="AD343" s="9" t="n">
        <v>0</v>
      </c>
      <c r="AE343" s="9" t="n">
        <v>0</v>
      </c>
      <c r="AF343" s="9" t="n">
        <v>0</v>
      </c>
      <c r="AG343" s="9" t="n">
        <v>0</v>
      </c>
      <c r="AH343" s="9" t="n">
        <v>0</v>
      </c>
      <c r="AI343" s="9" t="n">
        <v>0</v>
      </c>
      <c r="AJ343" s="9" t="n">
        <v>0</v>
      </c>
      <c r="AK343" s="9" t="n">
        <v>0</v>
      </c>
      <c r="AL343" s="9" t="n">
        <v>0</v>
      </c>
      <c r="AM343" s="9" t="n">
        <v>0</v>
      </c>
      <c r="AN343" s="9" t="n">
        <v>0</v>
      </c>
      <c r="AO343" s="9" t="n">
        <v>0</v>
      </c>
      <c r="AP343" s="9" t="n">
        <v>0</v>
      </c>
      <c r="AQ343" s="9" t="n">
        <v>0</v>
      </c>
      <c r="AR343" s="9" t="n">
        <v>0</v>
      </c>
      <c r="AS343" s="9" t="n">
        <v>0</v>
      </c>
      <c r="AT343" s="9" t="n">
        <f aca="false">T343-G343</f>
        <v>12540.2</v>
      </c>
      <c r="AU343" s="10" t="str">
        <f aca="false">IF(G343=0,"",(T343-G343)/G343)</f>
        <v/>
      </c>
      <c r="AV343" s="9" t="n">
        <f aca="false">AG343-T343</f>
        <v>-12540.2</v>
      </c>
      <c r="AW343" s="10" t="n">
        <f aca="false">IF(T343=0,"",(AG343-T343)/T343)</f>
        <v>-1</v>
      </c>
      <c r="AX343" s="0" t="str">
        <f aca="false">IF(AND(T343=0,AG343&gt;0),"Novo/Recuperado",IF(AND(T343&gt;0,AG343=0),"Perdido",IF(AG343&gt;T343,"Crescimento",IF(AG343&lt;T343,"Queda","Estável"))))</f>
        <v>Perdido</v>
      </c>
      <c r="AY343" s="10" t="n">
        <f aca="false">IF(SUM($AG:$AG)=0,0,AG343/SUM($AG:$AG))</f>
        <v>0</v>
      </c>
      <c r="AZ343" s="9" t="n">
        <f aca="false">IF(AG343&lt;T343,T343-AG343,0)</f>
        <v>12540.2</v>
      </c>
      <c r="BA343" s="9" t="n">
        <f aca="false">AG343/5*12</f>
        <v>0</v>
      </c>
      <c r="BB343" s="9" t="n">
        <f aca="false">BA343-T343</f>
        <v>-12540.2</v>
      </c>
    </row>
    <row r="344" customFormat="false" ht="15" hidden="false" customHeight="false" outlineLevel="0" collapsed="false">
      <c r="A344" s="0" t="s">
        <v>14</v>
      </c>
      <c r="B344" s="0" t="s">
        <v>302</v>
      </c>
      <c r="C344" s="0" t="s">
        <v>14</v>
      </c>
      <c r="E344" s="0" t="s">
        <v>341</v>
      </c>
      <c r="F344" s="0" t="s">
        <v>342</v>
      </c>
      <c r="G344" s="9" t="n">
        <v>4169</v>
      </c>
      <c r="H344" s="9" t="n">
        <v>4169</v>
      </c>
      <c r="I344" s="9" t="n">
        <v>0</v>
      </c>
      <c r="J344" s="9" t="n">
        <v>0</v>
      </c>
      <c r="K344" s="9" t="n">
        <v>0</v>
      </c>
      <c r="L344" s="9" t="n">
        <v>0</v>
      </c>
      <c r="M344" s="9" t="n">
        <v>0</v>
      </c>
      <c r="N344" s="9" t="n">
        <v>0</v>
      </c>
      <c r="O344" s="9" t="n">
        <v>0</v>
      </c>
      <c r="P344" s="9" t="n">
        <v>0</v>
      </c>
      <c r="Q344" s="9" t="n">
        <v>0</v>
      </c>
      <c r="R344" s="9" t="n">
        <v>0</v>
      </c>
      <c r="S344" s="9" t="n">
        <v>0</v>
      </c>
      <c r="T344" s="9" t="n">
        <v>12495</v>
      </c>
      <c r="U344" s="9" t="n">
        <v>0</v>
      </c>
      <c r="V344" s="9" t="n">
        <v>0</v>
      </c>
      <c r="W344" s="9" t="n">
        <v>7404</v>
      </c>
      <c r="X344" s="9" t="n">
        <v>0</v>
      </c>
      <c r="Y344" s="9" t="n">
        <v>5091</v>
      </c>
      <c r="Z344" s="9" t="n">
        <v>0</v>
      </c>
      <c r="AA344" s="9" t="n">
        <v>0</v>
      </c>
      <c r="AB344" s="9" t="n">
        <v>0</v>
      </c>
      <c r="AC344" s="9" t="n">
        <v>0</v>
      </c>
      <c r="AD344" s="9" t="n">
        <v>0</v>
      </c>
      <c r="AE344" s="9" t="n">
        <v>0</v>
      </c>
      <c r="AF344" s="9" t="n">
        <v>0</v>
      </c>
      <c r="AG344" s="9" t="n">
        <v>0</v>
      </c>
      <c r="AH344" s="9" t="n">
        <v>0</v>
      </c>
      <c r="AI344" s="9" t="n">
        <v>0</v>
      </c>
      <c r="AJ344" s="9" t="n">
        <v>0</v>
      </c>
      <c r="AK344" s="9" t="n">
        <v>0</v>
      </c>
      <c r="AL344" s="9" t="n">
        <v>0</v>
      </c>
      <c r="AM344" s="9" t="n">
        <v>0</v>
      </c>
      <c r="AN344" s="9" t="n">
        <v>0</v>
      </c>
      <c r="AO344" s="9" t="n">
        <v>0</v>
      </c>
      <c r="AP344" s="9" t="n">
        <v>0</v>
      </c>
      <c r="AQ344" s="9" t="n">
        <v>0</v>
      </c>
      <c r="AR344" s="9" t="n">
        <v>0</v>
      </c>
      <c r="AS344" s="9" t="n">
        <v>0</v>
      </c>
      <c r="AT344" s="9" t="n">
        <f aca="false">T344-G344</f>
        <v>8326</v>
      </c>
      <c r="AU344" s="10" t="n">
        <f aca="false">IF(G344=0,"",(T344-G344)/G344)</f>
        <v>1.99712161189734</v>
      </c>
      <c r="AV344" s="9" t="n">
        <f aca="false">AG344-T344</f>
        <v>-12495</v>
      </c>
      <c r="AW344" s="10" t="n">
        <f aca="false">IF(T344=0,"",(AG344-T344)/T344)</f>
        <v>-1</v>
      </c>
      <c r="AX344" s="0" t="str">
        <f aca="false">IF(AND(T344=0,AG344&gt;0),"Novo/Recuperado",IF(AND(T344&gt;0,AG344=0),"Perdido",IF(AG344&gt;T344,"Crescimento",IF(AG344&lt;T344,"Queda","Estável"))))</f>
        <v>Perdido</v>
      </c>
      <c r="AY344" s="10" t="n">
        <f aca="false">IF(SUM($AG:$AG)=0,0,AG344/SUM($AG:$AG))</f>
        <v>0</v>
      </c>
      <c r="AZ344" s="9" t="n">
        <f aca="false">IF(AG344&lt;T344,T344-AG344,0)</f>
        <v>12495</v>
      </c>
      <c r="BA344" s="9" t="n">
        <f aca="false">AG344/5*12</f>
        <v>0</v>
      </c>
      <c r="BB344" s="9" t="n">
        <f aca="false">BA344-T344</f>
        <v>-12495</v>
      </c>
    </row>
    <row r="345" customFormat="false" ht="15" hidden="false" customHeight="false" outlineLevel="0" collapsed="false">
      <c r="A345" s="0" t="s">
        <v>14</v>
      </c>
      <c r="B345" s="0" t="s">
        <v>881</v>
      </c>
      <c r="C345" s="0" t="s">
        <v>14</v>
      </c>
      <c r="E345" s="0" t="s">
        <v>2522</v>
      </c>
      <c r="F345" s="0" t="s">
        <v>2523</v>
      </c>
      <c r="G345" s="9" t="n">
        <v>3762</v>
      </c>
      <c r="H345" s="9" t="n">
        <v>0</v>
      </c>
      <c r="I345" s="9" t="n">
        <v>0</v>
      </c>
      <c r="J345" s="9" t="n">
        <v>0</v>
      </c>
      <c r="K345" s="9" t="n">
        <v>3762</v>
      </c>
      <c r="L345" s="9" t="n">
        <v>0</v>
      </c>
      <c r="M345" s="9" t="n">
        <v>0</v>
      </c>
      <c r="N345" s="9" t="n">
        <v>0</v>
      </c>
      <c r="O345" s="9" t="n">
        <v>0</v>
      </c>
      <c r="P345" s="9" t="n">
        <v>0</v>
      </c>
      <c r="Q345" s="9" t="n">
        <v>0</v>
      </c>
      <c r="R345" s="9" t="n">
        <v>0</v>
      </c>
      <c r="S345" s="9" t="n">
        <v>0</v>
      </c>
      <c r="T345" s="9" t="n">
        <v>12382</v>
      </c>
      <c r="U345" s="9" t="n">
        <v>0</v>
      </c>
      <c r="V345" s="9" t="n">
        <v>0</v>
      </c>
      <c r="W345" s="9" t="n">
        <v>0</v>
      </c>
      <c r="X345" s="9" t="n">
        <v>0</v>
      </c>
      <c r="Y345" s="9" t="n">
        <v>0</v>
      </c>
      <c r="Z345" s="9" t="n">
        <v>12382</v>
      </c>
      <c r="AA345" s="9" t="n">
        <v>0</v>
      </c>
      <c r="AB345" s="9" t="n">
        <v>0</v>
      </c>
      <c r="AC345" s="9" t="n">
        <v>0</v>
      </c>
      <c r="AD345" s="9" t="n">
        <v>0</v>
      </c>
      <c r="AE345" s="9" t="n">
        <v>0</v>
      </c>
      <c r="AF345" s="9" t="n">
        <v>0</v>
      </c>
      <c r="AG345" s="9" t="n">
        <v>0</v>
      </c>
      <c r="AH345" s="9" t="n">
        <v>0</v>
      </c>
      <c r="AI345" s="9" t="n">
        <v>0</v>
      </c>
      <c r="AJ345" s="9" t="n">
        <v>0</v>
      </c>
      <c r="AK345" s="9" t="n">
        <v>0</v>
      </c>
      <c r="AL345" s="9" t="n">
        <v>0</v>
      </c>
      <c r="AM345" s="9" t="n">
        <v>0</v>
      </c>
      <c r="AN345" s="9" t="n">
        <v>0</v>
      </c>
      <c r="AO345" s="9" t="n">
        <v>0</v>
      </c>
      <c r="AP345" s="9" t="n">
        <v>0</v>
      </c>
      <c r="AQ345" s="9" t="n">
        <v>0</v>
      </c>
      <c r="AR345" s="9" t="n">
        <v>0</v>
      </c>
      <c r="AS345" s="9" t="n">
        <v>0</v>
      </c>
      <c r="AT345" s="9" t="n">
        <f aca="false">T345-G345</f>
        <v>8620</v>
      </c>
      <c r="AU345" s="10" t="n">
        <f aca="false">IF(G345=0,"",(T345-G345)/G345)</f>
        <v>2.29133439659755</v>
      </c>
      <c r="AV345" s="9" t="n">
        <f aca="false">AG345-T345</f>
        <v>-12382</v>
      </c>
      <c r="AW345" s="10" t="n">
        <f aca="false">IF(T345=0,"",(AG345-T345)/T345)</f>
        <v>-1</v>
      </c>
      <c r="AX345" s="0" t="str">
        <f aca="false">IF(AND(T345=0,AG345&gt;0),"Novo/Recuperado",IF(AND(T345&gt;0,AG345=0),"Perdido",IF(AG345&gt;T345,"Crescimento",IF(AG345&lt;T345,"Queda","Estável"))))</f>
        <v>Perdido</v>
      </c>
      <c r="AY345" s="10" t="n">
        <f aca="false">IF(SUM($AG:$AG)=0,0,AG345/SUM($AG:$AG))</f>
        <v>0</v>
      </c>
      <c r="AZ345" s="9" t="n">
        <f aca="false">IF(AG345&lt;T345,T345-AG345,0)</f>
        <v>12382</v>
      </c>
      <c r="BA345" s="9" t="n">
        <f aca="false">AG345/5*12</f>
        <v>0</v>
      </c>
      <c r="BB345" s="9" t="n">
        <f aca="false">BA345-T345</f>
        <v>-12382</v>
      </c>
    </row>
    <row r="346" customFormat="false" ht="15" hidden="false" customHeight="false" outlineLevel="0" collapsed="false">
      <c r="A346" s="0" t="s">
        <v>3803</v>
      </c>
      <c r="B346" s="0" t="s">
        <v>935</v>
      </c>
      <c r="C346" s="0" t="s">
        <v>3803</v>
      </c>
      <c r="E346" s="0" t="s">
        <v>952</v>
      </c>
      <c r="F346" s="0" t="s">
        <v>953</v>
      </c>
      <c r="G346" s="9" t="n">
        <v>23702.99</v>
      </c>
      <c r="H346" s="9" t="n">
        <v>893.6</v>
      </c>
      <c r="I346" s="9" t="n">
        <v>0</v>
      </c>
      <c r="J346" s="9" t="n">
        <v>0</v>
      </c>
      <c r="K346" s="9" t="n">
        <v>1699.22</v>
      </c>
      <c r="L346" s="9" t="n">
        <v>1911.44</v>
      </c>
      <c r="M346" s="9" t="n">
        <v>0</v>
      </c>
      <c r="N346" s="9" t="n">
        <v>2489.47</v>
      </c>
      <c r="O346" s="9" t="n">
        <v>1284.3</v>
      </c>
      <c r="P346" s="9" t="n">
        <v>1915.74</v>
      </c>
      <c r="Q346" s="9" t="n">
        <v>1235.87</v>
      </c>
      <c r="R346" s="9" t="n">
        <v>3013.57</v>
      </c>
      <c r="S346" s="9" t="n">
        <v>9259.78</v>
      </c>
      <c r="T346" s="9" t="n">
        <v>12337.72</v>
      </c>
      <c r="U346" s="9" t="n">
        <v>0</v>
      </c>
      <c r="V346" s="9" t="n">
        <v>0</v>
      </c>
      <c r="W346" s="9" t="n">
        <v>0</v>
      </c>
      <c r="X346" s="9" t="n">
        <v>0</v>
      </c>
      <c r="Y346" s="9" t="n">
        <v>0</v>
      </c>
      <c r="Z346" s="9" t="n">
        <v>4083.98</v>
      </c>
      <c r="AA346" s="9" t="n">
        <v>2386.92</v>
      </c>
      <c r="AB346" s="9" t="n">
        <v>2828.12</v>
      </c>
      <c r="AC346" s="9" t="n">
        <v>3038.7</v>
      </c>
      <c r="AD346" s="9" t="n">
        <v>0</v>
      </c>
      <c r="AE346" s="9" t="n">
        <v>0</v>
      </c>
      <c r="AF346" s="9" t="n">
        <v>0</v>
      </c>
      <c r="AG346" s="9" t="n">
        <v>0</v>
      </c>
      <c r="AH346" s="9" t="n">
        <v>0</v>
      </c>
      <c r="AI346" s="9" t="n">
        <v>0</v>
      </c>
      <c r="AJ346" s="9" t="n">
        <v>0</v>
      </c>
      <c r="AK346" s="9" t="n">
        <v>0</v>
      </c>
      <c r="AL346" s="9" t="n">
        <v>0</v>
      </c>
      <c r="AM346" s="9" t="n">
        <v>0</v>
      </c>
      <c r="AN346" s="9" t="n">
        <v>0</v>
      </c>
      <c r="AO346" s="9" t="n">
        <v>0</v>
      </c>
      <c r="AP346" s="9" t="n">
        <v>0</v>
      </c>
      <c r="AQ346" s="9" t="n">
        <v>0</v>
      </c>
      <c r="AR346" s="9" t="n">
        <v>0</v>
      </c>
      <c r="AS346" s="9" t="n">
        <v>0</v>
      </c>
      <c r="AT346" s="9" t="n">
        <f aca="false">T346-G346</f>
        <v>-11365.27</v>
      </c>
      <c r="AU346" s="10" t="n">
        <f aca="false">IF(G346=0,"",(T346-G346)/G346)</f>
        <v>-0.47948676517182</v>
      </c>
      <c r="AV346" s="9" t="n">
        <f aca="false">AG346-T346</f>
        <v>-12337.72</v>
      </c>
      <c r="AW346" s="10" t="n">
        <f aca="false">IF(T346=0,"",(AG346-T346)/T346)</f>
        <v>-1</v>
      </c>
      <c r="AX346" s="0" t="str">
        <f aca="false">IF(AND(T346=0,AG346&gt;0),"Novo/Recuperado",IF(AND(T346&gt;0,AG346=0),"Perdido",IF(AG346&gt;T346,"Crescimento",IF(AG346&lt;T346,"Queda","Estável"))))</f>
        <v>Perdido</v>
      </c>
      <c r="AY346" s="10" t="n">
        <f aca="false">IF(SUM($AG:$AG)=0,0,AG346/SUM($AG:$AG))</f>
        <v>0</v>
      </c>
      <c r="AZ346" s="9" t="n">
        <f aca="false">IF(AG346&lt;T346,T346-AG346,0)</f>
        <v>12337.72</v>
      </c>
      <c r="BA346" s="9" t="n">
        <f aca="false">AG346/5*12</f>
        <v>0</v>
      </c>
      <c r="BB346" s="9" t="n">
        <f aca="false">BA346-T346</f>
        <v>-12337.72</v>
      </c>
    </row>
    <row r="347" customFormat="false" ht="15" hidden="false" customHeight="false" outlineLevel="0" collapsed="false">
      <c r="A347" s="0" t="s">
        <v>3803</v>
      </c>
      <c r="B347" s="0" t="s">
        <v>381</v>
      </c>
      <c r="C347" s="0" t="s">
        <v>3803</v>
      </c>
      <c r="E347" s="0" t="s">
        <v>2477</v>
      </c>
      <c r="F347" s="0" t="s">
        <v>2478</v>
      </c>
      <c r="G347" s="9" t="n">
        <v>11424.19</v>
      </c>
      <c r="H347" s="9" t="n">
        <v>0</v>
      </c>
      <c r="I347" s="9" t="n">
        <v>0</v>
      </c>
      <c r="J347" s="9" t="n">
        <v>0</v>
      </c>
      <c r="K347" s="9" t="n">
        <v>250.48</v>
      </c>
      <c r="L347" s="9" t="n">
        <v>825.52</v>
      </c>
      <c r="M347" s="9" t="n">
        <v>0</v>
      </c>
      <c r="N347" s="9" t="n">
        <v>0</v>
      </c>
      <c r="O347" s="9" t="n">
        <v>1502.72</v>
      </c>
      <c r="P347" s="9" t="n">
        <v>3651.98</v>
      </c>
      <c r="Q347" s="9" t="n">
        <v>1435.92</v>
      </c>
      <c r="R347" s="9" t="n">
        <v>2132.16</v>
      </c>
      <c r="S347" s="9" t="n">
        <v>1625.41</v>
      </c>
      <c r="T347" s="9" t="n">
        <v>12325.13</v>
      </c>
      <c r="U347" s="9" t="n">
        <v>2954.12</v>
      </c>
      <c r="V347" s="9" t="n">
        <v>1866.21</v>
      </c>
      <c r="W347" s="9" t="n">
        <v>597.12</v>
      </c>
      <c r="X347" s="9" t="n">
        <v>1613.04</v>
      </c>
      <c r="Y347" s="9" t="n">
        <v>974.88</v>
      </c>
      <c r="Z347" s="9" t="n">
        <v>547.44</v>
      </c>
      <c r="AA347" s="9" t="n">
        <v>0</v>
      </c>
      <c r="AB347" s="9" t="n">
        <v>1092</v>
      </c>
      <c r="AC347" s="9" t="n">
        <v>531.36</v>
      </c>
      <c r="AD347" s="9" t="n">
        <v>0</v>
      </c>
      <c r="AE347" s="9" t="n">
        <v>1068.48</v>
      </c>
      <c r="AF347" s="9" t="n">
        <v>1080.48</v>
      </c>
      <c r="AG347" s="9" t="n">
        <v>0</v>
      </c>
      <c r="AH347" s="9" t="n">
        <v>0</v>
      </c>
      <c r="AI347" s="9" t="n">
        <v>0</v>
      </c>
      <c r="AJ347" s="9" t="n">
        <v>0</v>
      </c>
      <c r="AK347" s="9" t="n">
        <v>0</v>
      </c>
      <c r="AL347" s="9" t="n">
        <v>0</v>
      </c>
      <c r="AM347" s="9" t="n">
        <v>0</v>
      </c>
      <c r="AN347" s="9" t="n">
        <v>0</v>
      </c>
      <c r="AO347" s="9" t="n">
        <v>0</v>
      </c>
      <c r="AP347" s="9" t="n">
        <v>0</v>
      </c>
      <c r="AQ347" s="9" t="n">
        <v>0</v>
      </c>
      <c r="AR347" s="9" t="n">
        <v>0</v>
      </c>
      <c r="AS347" s="9" t="n">
        <v>0</v>
      </c>
      <c r="AT347" s="9" t="n">
        <f aca="false">T347-G347</f>
        <v>900.939999999999</v>
      </c>
      <c r="AU347" s="10" t="n">
        <f aca="false">IF(G347=0,"",(T347-G347)/G347)</f>
        <v>0.0788624839047669</v>
      </c>
      <c r="AV347" s="9" t="n">
        <f aca="false">AG347-T347</f>
        <v>-12325.13</v>
      </c>
      <c r="AW347" s="10" t="n">
        <f aca="false">IF(T347=0,"",(AG347-T347)/T347)</f>
        <v>-1</v>
      </c>
      <c r="AX347" s="0" t="str">
        <f aca="false">IF(AND(T347=0,AG347&gt;0),"Novo/Recuperado",IF(AND(T347&gt;0,AG347=0),"Perdido",IF(AG347&gt;T347,"Crescimento",IF(AG347&lt;T347,"Queda","Estável"))))</f>
        <v>Perdido</v>
      </c>
      <c r="AY347" s="10" t="n">
        <f aca="false">IF(SUM($AG:$AG)=0,0,AG347/SUM($AG:$AG))</f>
        <v>0</v>
      </c>
      <c r="AZ347" s="9" t="n">
        <f aca="false">IF(AG347&lt;T347,T347-AG347,0)</f>
        <v>12325.13</v>
      </c>
      <c r="BA347" s="9" t="n">
        <f aca="false">AG347/5*12</f>
        <v>0</v>
      </c>
      <c r="BB347" s="9" t="n">
        <f aca="false">BA347-T347</f>
        <v>-12325.13</v>
      </c>
    </row>
    <row r="348" customFormat="false" ht="15" hidden="false" customHeight="false" outlineLevel="0" collapsed="false">
      <c r="A348" s="0" t="s">
        <v>18</v>
      </c>
      <c r="B348" s="0" t="s">
        <v>791</v>
      </c>
      <c r="C348" s="0" t="s">
        <v>18</v>
      </c>
      <c r="D348" s="0" t="s">
        <v>18</v>
      </c>
      <c r="E348" s="0" t="s">
        <v>876</v>
      </c>
      <c r="F348" s="0" t="s">
        <v>877</v>
      </c>
      <c r="G348" s="9" t="n">
        <v>7452.68</v>
      </c>
      <c r="H348" s="9" t="n">
        <v>7452.68</v>
      </c>
      <c r="I348" s="9" t="n">
        <v>0</v>
      </c>
      <c r="J348" s="9" t="n">
        <v>0</v>
      </c>
      <c r="K348" s="9" t="n">
        <v>0</v>
      </c>
      <c r="L348" s="9" t="n">
        <v>0</v>
      </c>
      <c r="M348" s="9" t="n">
        <v>0</v>
      </c>
      <c r="N348" s="9" t="n">
        <v>0</v>
      </c>
      <c r="O348" s="9" t="n">
        <v>0</v>
      </c>
      <c r="P348" s="9" t="n">
        <v>0</v>
      </c>
      <c r="Q348" s="9" t="n">
        <v>0</v>
      </c>
      <c r="R348" s="9" t="n">
        <v>0</v>
      </c>
      <c r="S348" s="9" t="n">
        <v>0</v>
      </c>
      <c r="T348" s="9" t="n">
        <v>33097.57</v>
      </c>
      <c r="U348" s="9" t="n">
        <v>0</v>
      </c>
      <c r="V348" s="9" t="n">
        <v>0</v>
      </c>
      <c r="W348" s="9" t="n">
        <v>3672.88</v>
      </c>
      <c r="X348" s="9" t="n">
        <v>8737.63</v>
      </c>
      <c r="Y348" s="9" t="n">
        <v>0</v>
      </c>
      <c r="Z348" s="9" t="n">
        <v>4483.16</v>
      </c>
      <c r="AA348" s="9" t="n">
        <v>5190.09</v>
      </c>
      <c r="AB348" s="9" t="n">
        <v>3454.82</v>
      </c>
      <c r="AC348" s="9" t="n">
        <v>2333.61</v>
      </c>
      <c r="AD348" s="9" t="n">
        <v>2035.11</v>
      </c>
      <c r="AE348" s="9" t="n">
        <v>3190.27</v>
      </c>
      <c r="AF348" s="9" t="n">
        <v>0</v>
      </c>
      <c r="AG348" s="9" t="n">
        <v>8660.76</v>
      </c>
      <c r="AH348" s="9" t="n">
        <v>0</v>
      </c>
      <c r="AI348" s="9" t="n">
        <v>3408.52</v>
      </c>
      <c r="AJ348" s="9" t="n">
        <v>1074.07</v>
      </c>
      <c r="AK348" s="9" t="n">
        <v>2820.84</v>
      </c>
      <c r="AL348" s="9" t="n">
        <v>1357.33</v>
      </c>
      <c r="AM348" s="9" t="n">
        <v>0</v>
      </c>
      <c r="AN348" s="9" t="n">
        <v>0</v>
      </c>
      <c r="AO348" s="9" t="n">
        <v>0</v>
      </c>
      <c r="AP348" s="9" t="n">
        <v>0</v>
      </c>
      <c r="AQ348" s="9" t="n">
        <v>0</v>
      </c>
      <c r="AR348" s="9" t="n">
        <v>0</v>
      </c>
      <c r="AS348" s="9" t="n">
        <v>0</v>
      </c>
      <c r="AT348" s="9" t="n">
        <f aca="false">T348-G348</f>
        <v>25644.89</v>
      </c>
      <c r="AU348" s="10" t="n">
        <f aca="false">IF(G348=0,"",(T348-G348)/G348)</f>
        <v>3.44102926732397</v>
      </c>
      <c r="AV348" s="9" t="n">
        <f aca="false">AG348-T348</f>
        <v>-24436.81</v>
      </c>
      <c r="AW348" s="10" t="n">
        <f aca="false">IF(T348=0,"",(AG348-T348)/T348)</f>
        <v>-0.738326408857206</v>
      </c>
      <c r="AX348" s="0" t="str">
        <f aca="false">IF(AND(T348=0,AG348&gt;0),"Novo/Recuperado",IF(AND(T348&gt;0,AG348=0),"Perdido",IF(AG348&gt;T348,"Crescimento",IF(AG348&lt;T348,"Queda","Estável"))))</f>
        <v>Queda</v>
      </c>
      <c r="AY348" s="10" t="n">
        <f aca="false">IF(SUM($AG:$AG)=0,0,AG348/SUM($AG:$AG))</f>
        <v>0.000653244478197912</v>
      </c>
      <c r="AZ348" s="9" t="n">
        <f aca="false">IF(AG348&lt;T348,T348-AG348,0)</f>
        <v>24436.81</v>
      </c>
      <c r="BA348" s="9" t="n">
        <f aca="false">AG348/5*12</f>
        <v>20785.824</v>
      </c>
      <c r="BB348" s="9" t="n">
        <f aca="false">BA348-T348</f>
        <v>-12311.746</v>
      </c>
    </row>
    <row r="349" customFormat="false" ht="15" hidden="false" customHeight="false" outlineLevel="0" collapsed="false">
      <c r="A349" s="0" t="s">
        <v>22</v>
      </c>
      <c r="B349" s="0" t="s">
        <v>22</v>
      </c>
      <c r="C349" s="0" t="s">
        <v>22</v>
      </c>
      <c r="E349" s="0" t="s">
        <v>700</v>
      </c>
      <c r="F349" s="0" t="s">
        <v>701</v>
      </c>
      <c r="G349" s="9" t="n">
        <v>26046.78</v>
      </c>
      <c r="H349" s="9" t="n">
        <v>6287.97</v>
      </c>
      <c r="I349" s="9" t="n">
        <v>0</v>
      </c>
      <c r="J349" s="9" t="n">
        <v>3747.88</v>
      </c>
      <c r="K349" s="9" t="n">
        <v>0</v>
      </c>
      <c r="L349" s="9" t="n">
        <v>3479.62</v>
      </c>
      <c r="M349" s="9" t="n">
        <v>0</v>
      </c>
      <c r="N349" s="9" t="n">
        <v>4838.42</v>
      </c>
      <c r="O349" s="9" t="n">
        <v>0</v>
      </c>
      <c r="P349" s="9" t="n">
        <v>0</v>
      </c>
      <c r="Q349" s="9" t="n">
        <v>6295.22</v>
      </c>
      <c r="R349" s="9" t="n">
        <v>0</v>
      </c>
      <c r="S349" s="9" t="n">
        <v>1397.67</v>
      </c>
      <c r="T349" s="9" t="n">
        <v>12203.75</v>
      </c>
      <c r="U349" s="9" t="n">
        <v>0</v>
      </c>
      <c r="V349" s="9" t="n">
        <v>5603.17</v>
      </c>
      <c r="W349" s="9" t="n">
        <v>0</v>
      </c>
      <c r="X349" s="9" t="n">
        <v>3244.31</v>
      </c>
      <c r="Y349" s="9" t="n">
        <v>0</v>
      </c>
      <c r="Z349" s="9" t="n">
        <v>3356.27</v>
      </c>
      <c r="AA349" s="9" t="n">
        <v>0</v>
      </c>
      <c r="AB349" s="9" t="n">
        <v>0</v>
      </c>
      <c r="AC349" s="9" t="n">
        <v>0</v>
      </c>
      <c r="AD349" s="9" t="n">
        <v>0</v>
      </c>
      <c r="AE349" s="9" t="n">
        <v>0</v>
      </c>
      <c r="AF349" s="9" t="n">
        <v>0</v>
      </c>
      <c r="AG349" s="9" t="n">
        <v>0</v>
      </c>
      <c r="AH349" s="9" t="n">
        <v>0</v>
      </c>
      <c r="AI349" s="9" t="n">
        <v>0</v>
      </c>
      <c r="AJ349" s="9" t="n">
        <v>0</v>
      </c>
      <c r="AK349" s="9" t="n">
        <v>0</v>
      </c>
      <c r="AL349" s="9" t="n">
        <v>0</v>
      </c>
      <c r="AM349" s="9" t="n">
        <v>0</v>
      </c>
      <c r="AN349" s="9" t="n">
        <v>0</v>
      </c>
      <c r="AO349" s="9" t="n">
        <v>0</v>
      </c>
      <c r="AP349" s="9" t="n">
        <v>0</v>
      </c>
      <c r="AQ349" s="9" t="n">
        <v>0</v>
      </c>
      <c r="AR349" s="9" t="n">
        <v>0</v>
      </c>
      <c r="AS349" s="9" t="n">
        <v>0</v>
      </c>
      <c r="AT349" s="9" t="n">
        <f aca="false">T349-G349</f>
        <v>-13843.03</v>
      </c>
      <c r="AU349" s="10" t="n">
        <f aca="false">IF(G349=0,"",(T349-G349)/G349)</f>
        <v>-0.531467997195815</v>
      </c>
      <c r="AV349" s="9" t="n">
        <f aca="false">AG349-T349</f>
        <v>-12203.75</v>
      </c>
      <c r="AW349" s="10" t="n">
        <f aca="false">IF(T349=0,"",(AG349-T349)/T349)</f>
        <v>-1</v>
      </c>
      <c r="AX349" s="0" t="str">
        <f aca="false">IF(AND(T349=0,AG349&gt;0),"Novo/Recuperado",IF(AND(T349&gt;0,AG349=0),"Perdido",IF(AG349&gt;T349,"Crescimento",IF(AG349&lt;T349,"Queda","Estável"))))</f>
        <v>Perdido</v>
      </c>
      <c r="AY349" s="10" t="n">
        <f aca="false">IF(SUM($AG:$AG)=0,0,AG349/SUM($AG:$AG))</f>
        <v>0</v>
      </c>
      <c r="AZ349" s="9" t="n">
        <f aca="false">IF(AG349&lt;T349,T349-AG349,0)</f>
        <v>12203.75</v>
      </c>
      <c r="BA349" s="9" t="n">
        <f aca="false">AG349/5*12</f>
        <v>0</v>
      </c>
      <c r="BB349" s="9" t="n">
        <f aca="false">BA349-T349</f>
        <v>-12203.75</v>
      </c>
    </row>
    <row r="350" customFormat="false" ht="15" hidden="false" customHeight="false" outlineLevel="0" collapsed="false">
      <c r="A350" s="0" t="s">
        <v>18</v>
      </c>
      <c r="B350" s="0" t="s">
        <v>14</v>
      </c>
      <c r="C350" s="0" t="s">
        <v>18</v>
      </c>
      <c r="E350" s="0" t="s">
        <v>296</v>
      </c>
      <c r="F350" s="0" t="s">
        <v>297</v>
      </c>
      <c r="G350" s="9" t="n">
        <v>20191.35</v>
      </c>
      <c r="H350" s="9" t="n">
        <v>7496.35</v>
      </c>
      <c r="I350" s="9" t="n">
        <v>0</v>
      </c>
      <c r="J350" s="9" t="n">
        <v>0</v>
      </c>
      <c r="K350" s="9" t="n">
        <v>6000</v>
      </c>
      <c r="L350" s="9" t="n">
        <v>0</v>
      </c>
      <c r="M350" s="9" t="n">
        <v>0</v>
      </c>
      <c r="N350" s="9" t="n">
        <v>6695</v>
      </c>
      <c r="O350" s="9" t="n">
        <v>0</v>
      </c>
      <c r="P350" s="9" t="n">
        <v>0</v>
      </c>
      <c r="Q350" s="9" t="n">
        <v>0</v>
      </c>
      <c r="R350" s="9" t="n">
        <v>0</v>
      </c>
      <c r="S350" s="9" t="n">
        <v>0</v>
      </c>
      <c r="T350" s="9" t="n">
        <v>12080</v>
      </c>
      <c r="U350" s="9" t="n">
        <v>0</v>
      </c>
      <c r="V350" s="9" t="n">
        <v>0</v>
      </c>
      <c r="W350" s="9" t="n">
        <v>0</v>
      </c>
      <c r="X350" s="9" t="n">
        <v>0</v>
      </c>
      <c r="Y350" s="9" t="n">
        <v>0</v>
      </c>
      <c r="Z350" s="9" t="n">
        <v>0</v>
      </c>
      <c r="AA350" s="9" t="n">
        <v>0</v>
      </c>
      <c r="AB350" s="9" t="n">
        <v>12080</v>
      </c>
      <c r="AC350" s="9" t="n">
        <v>0</v>
      </c>
      <c r="AD350" s="9" t="n">
        <v>0</v>
      </c>
      <c r="AE350" s="9" t="n">
        <v>0</v>
      </c>
      <c r="AF350" s="9" t="n">
        <v>0</v>
      </c>
      <c r="AG350" s="9" t="n">
        <v>0</v>
      </c>
      <c r="AH350" s="9" t="n">
        <v>0</v>
      </c>
      <c r="AI350" s="9" t="n">
        <v>0</v>
      </c>
      <c r="AJ350" s="9" t="n">
        <v>0</v>
      </c>
      <c r="AK350" s="9" t="n">
        <v>0</v>
      </c>
      <c r="AL350" s="9" t="n">
        <v>0</v>
      </c>
      <c r="AM350" s="9" t="n">
        <v>0</v>
      </c>
      <c r="AN350" s="9" t="n">
        <v>0</v>
      </c>
      <c r="AO350" s="9" t="n">
        <v>0</v>
      </c>
      <c r="AP350" s="9" t="n">
        <v>0</v>
      </c>
      <c r="AQ350" s="9" t="n">
        <v>0</v>
      </c>
      <c r="AR350" s="9" t="n">
        <v>0</v>
      </c>
      <c r="AS350" s="9" t="n">
        <v>0</v>
      </c>
      <c r="AT350" s="9" t="n">
        <f aca="false">T350-G350</f>
        <v>-8111.35</v>
      </c>
      <c r="AU350" s="10" t="n">
        <f aca="false">IF(G350=0,"",(T350-G350)/G350)</f>
        <v>-0.401724005576645</v>
      </c>
      <c r="AV350" s="9" t="n">
        <f aca="false">AG350-T350</f>
        <v>-12080</v>
      </c>
      <c r="AW350" s="10" t="n">
        <f aca="false">IF(T350=0,"",(AG350-T350)/T350)</f>
        <v>-1</v>
      </c>
      <c r="AX350" s="0" t="str">
        <f aca="false">IF(AND(T350=0,AG350&gt;0),"Novo/Recuperado",IF(AND(T350&gt;0,AG350=0),"Perdido",IF(AG350&gt;T350,"Crescimento",IF(AG350&lt;T350,"Queda","Estável"))))</f>
        <v>Perdido</v>
      </c>
      <c r="AY350" s="10" t="n">
        <f aca="false">IF(SUM($AG:$AG)=0,0,AG350/SUM($AG:$AG))</f>
        <v>0</v>
      </c>
      <c r="AZ350" s="9" t="n">
        <f aca="false">IF(AG350&lt;T350,T350-AG350,0)</f>
        <v>12080</v>
      </c>
      <c r="BA350" s="9" t="n">
        <f aca="false">AG350/5*12</f>
        <v>0</v>
      </c>
      <c r="BB350" s="9" t="n">
        <f aca="false">BA350-T350</f>
        <v>-12080</v>
      </c>
    </row>
    <row r="351" customFormat="false" ht="15" hidden="false" customHeight="false" outlineLevel="0" collapsed="false">
      <c r="A351" s="0" t="s">
        <v>14</v>
      </c>
      <c r="C351" s="0" t="s">
        <v>14</v>
      </c>
      <c r="E351" s="0" t="s">
        <v>4375</v>
      </c>
      <c r="F351" s="0" t="s">
        <v>4376</v>
      </c>
      <c r="G351" s="9" t="n">
        <v>0</v>
      </c>
      <c r="H351" s="9" t="n">
        <v>0</v>
      </c>
      <c r="I351" s="9" t="n">
        <v>0</v>
      </c>
      <c r="J351" s="9" t="n">
        <v>0</v>
      </c>
      <c r="K351" s="9" t="n">
        <v>0</v>
      </c>
      <c r="L351" s="9" t="n">
        <v>0</v>
      </c>
      <c r="M351" s="9" t="n">
        <v>0</v>
      </c>
      <c r="N351" s="9" t="n">
        <v>0</v>
      </c>
      <c r="O351" s="9" t="n">
        <v>0</v>
      </c>
      <c r="P351" s="9" t="n">
        <v>0</v>
      </c>
      <c r="Q351" s="9" t="n">
        <v>0</v>
      </c>
      <c r="R351" s="9" t="n">
        <v>0</v>
      </c>
      <c r="S351" s="9" t="n">
        <v>0</v>
      </c>
      <c r="T351" s="9" t="n">
        <v>11911.46</v>
      </c>
      <c r="U351" s="9" t="n">
        <v>0</v>
      </c>
      <c r="V351" s="9" t="n">
        <v>0</v>
      </c>
      <c r="W351" s="9" t="n">
        <v>0</v>
      </c>
      <c r="X351" s="9" t="n">
        <v>0</v>
      </c>
      <c r="Y351" s="9" t="n">
        <v>0</v>
      </c>
      <c r="Z351" s="9" t="n">
        <v>0</v>
      </c>
      <c r="AA351" s="9" t="n">
        <v>0</v>
      </c>
      <c r="AB351" s="9" t="n">
        <v>11911.46</v>
      </c>
      <c r="AC351" s="9" t="n">
        <v>0</v>
      </c>
      <c r="AD351" s="9" t="n">
        <v>0</v>
      </c>
      <c r="AE351" s="9" t="n">
        <v>0</v>
      </c>
      <c r="AF351" s="9" t="n">
        <v>0</v>
      </c>
      <c r="AG351" s="9" t="n">
        <v>0</v>
      </c>
      <c r="AH351" s="9" t="n">
        <v>0</v>
      </c>
      <c r="AI351" s="9" t="n">
        <v>0</v>
      </c>
      <c r="AJ351" s="9" t="n">
        <v>0</v>
      </c>
      <c r="AK351" s="9" t="n">
        <v>0</v>
      </c>
      <c r="AL351" s="9" t="n">
        <v>0</v>
      </c>
      <c r="AM351" s="9" t="n">
        <v>0</v>
      </c>
      <c r="AN351" s="9" t="n">
        <v>0</v>
      </c>
      <c r="AO351" s="9" t="n">
        <v>0</v>
      </c>
      <c r="AP351" s="9" t="n">
        <v>0</v>
      </c>
      <c r="AQ351" s="9" t="n">
        <v>0</v>
      </c>
      <c r="AR351" s="9" t="n">
        <v>0</v>
      </c>
      <c r="AS351" s="9" t="n">
        <v>0</v>
      </c>
      <c r="AT351" s="9" t="n">
        <f aca="false">T351-G351</f>
        <v>11911.46</v>
      </c>
      <c r="AU351" s="10" t="str">
        <f aca="false">IF(G351=0,"",(T351-G351)/G351)</f>
        <v/>
      </c>
      <c r="AV351" s="9" t="n">
        <f aca="false">AG351-T351</f>
        <v>-11911.46</v>
      </c>
      <c r="AW351" s="10" t="n">
        <f aca="false">IF(T351=0,"",(AG351-T351)/T351)</f>
        <v>-1</v>
      </c>
      <c r="AX351" s="0" t="str">
        <f aca="false">IF(AND(T351=0,AG351&gt;0),"Novo/Recuperado",IF(AND(T351&gt;0,AG351=0),"Perdido",IF(AG351&gt;T351,"Crescimento",IF(AG351&lt;T351,"Queda","Estável"))))</f>
        <v>Perdido</v>
      </c>
      <c r="AY351" s="10" t="n">
        <f aca="false">IF(SUM($AG:$AG)=0,0,AG351/SUM($AG:$AG))</f>
        <v>0</v>
      </c>
      <c r="AZ351" s="9" t="n">
        <f aca="false">IF(AG351&lt;T351,T351-AG351,0)</f>
        <v>11911.46</v>
      </c>
      <c r="BA351" s="9" t="n">
        <f aca="false">AG351/5*12</f>
        <v>0</v>
      </c>
      <c r="BB351" s="9" t="n">
        <f aca="false">BA351-T351</f>
        <v>-11911.46</v>
      </c>
    </row>
    <row r="352" customFormat="false" ht="15" hidden="false" customHeight="false" outlineLevel="0" collapsed="false">
      <c r="A352" s="0" t="s">
        <v>14</v>
      </c>
      <c r="B352" s="0" t="s">
        <v>14</v>
      </c>
      <c r="C352" s="0" t="s">
        <v>14</v>
      </c>
      <c r="E352" s="0" t="s">
        <v>1475</v>
      </c>
      <c r="F352" s="0" t="s">
        <v>1476</v>
      </c>
      <c r="G352" s="9" t="n">
        <v>8177.27</v>
      </c>
      <c r="H352" s="9" t="n">
        <v>0</v>
      </c>
      <c r="I352" s="9" t="n">
        <v>3941.93</v>
      </c>
      <c r="J352" s="9" t="n">
        <v>0</v>
      </c>
      <c r="K352" s="9" t="n">
        <v>6175.2</v>
      </c>
      <c r="L352" s="9" t="n">
        <v>-1939.86</v>
      </c>
      <c r="M352" s="9" t="n">
        <v>0</v>
      </c>
      <c r="N352" s="9" t="n">
        <v>0</v>
      </c>
      <c r="O352" s="9" t="n">
        <v>0</v>
      </c>
      <c r="P352" s="9" t="n">
        <v>0</v>
      </c>
      <c r="Q352" s="9" t="n">
        <v>0</v>
      </c>
      <c r="R352" s="9" t="n">
        <v>0</v>
      </c>
      <c r="S352" s="9" t="n">
        <v>0</v>
      </c>
      <c r="T352" s="9" t="n">
        <v>11890</v>
      </c>
      <c r="U352" s="9" t="n">
        <v>0</v>
      </c>
      <c r="V352" s="9" t="n">
        <v>0</v>
      </c>
      <c r="W352" s="9" t="n">
        <v>11890</v>
      </c>
      <c r="X352" s="9" t="n">
        <v>0</v>
      </c>
      <c r="Y352" s="9" t="n">
        <v>0</v>
      </c>
      <c r="Z352" s="9" t="n">
        <v>0</v>
      </c>
      <c r="AA352" s="9" t="n">
        <v>0</v>
      </c>
      <c r="AB352" s="9" t="n">
        <v>0</v>
      </c>
      <c r="AC352" s="9" t="n">
        <v>0</v>
      </c>
      <c r="AD352" s="9" t="n">
        <v>0</v>
      </c>
      <c r="AE352" s="9" t="n">
        <v>0</v>
      </c>
      <c r="AF352" s="9" t="n">
        <v>0</v>
      </c>
      <c r="AG352" s="9" t="n">
        <v>0</v>
      </c>
      <c r="AH352" s="9" t="n">
        <v>0</v>
      </c>
      <c r="AI352" s="9" t="n">
        <v>0</v>
      </c>
      <c r="AJ352" s="9" t="n">
        <v>0</v>
      </c>
      <c r="AK352" s="9" t="n">
        <v>0</v>
      </c>
      <c r="AL352" s="9" t="n">
        <v>0</v>
      </c>
      <c r="AM352" s="9" t="n">
        <v>0</v>
      </c>
      <c r="AN352" s="9" t="n">
        <v>0</v>
      </c>
      <c r="AO352" s="9" t="n">
        <v>0</v>
      </c>
      <c r="AP352" s="9" t="n">
        <v>0</v>
      </c>
      <c r="AQ352" s="9" t="n">
        <v>0</v>
      </c>
      <c r="AR352" s="9" t="n">
        <v>0</v>
      </c>
      <c r="AS352" s="9" t="n">
        <v>0</v>
      </c>
      <c r="AT352" s="9" t="n">
        <f aca="false">T352-G352</f>
        <v>3712.73</v>
      </c>
      <c r="AU352" s="10" t="n">
        <f aca="false">IF(G352=0,"",(T352-G352)/G352)</f>
        <v>0.454030501622179</v>
      </c>
      <c r="AV352" s="9" t="n">
        <f aca="false">AG352-T352</f>
        <v>-11890</v>
      </c>
      <c r="AW352" s="10" t="n">
        <f aca="false">IF(T352=0,"",(AG352-T352)/T352)</f>
        <v>-1</v>
      </c>
      <c r="AX352" s="0" t="str">
        <f aca="false">IF(AND(T352=0,AG352&gt;0),"Novo/Recuperado",IF(AND(T352&gt;0,AG352=0),"Perdido",IF(AG352&gt;T352,"Crescimento",IF(AG352&lt;T352,"Queda","Estável"))))</f>
        <v>Perdido</v>
      </c>
      <c r="AY352" s="10" t="n">
        <f aca="false">IF(SUM($AG:$AG)=0,0,AG352/SUM($AG:$AG))</f>
        <v>0</v>
      </c>
      <c r="AZ352" s="9" t="n">
        <f aca="false">IF(AG352&lt;T352,T352-AG352,0)</f>
        <v>11890</v>
      </c>
      <c r="BA352" s="9" t="n">
        <f aca="false">AG352/5*12</f>
        <v>0</v>
      </c>
      <c r="BB352" s="9" t="n">
        <f aca="false">BA352-T352</f>
        <v>-11890</v>
      </c>
    </row>
    <row r="353" customFormat="false" ht="15" hidden="false" customHeight="false" outlineLevel="0" collapsed="false">
      <c r="A353" s="0" t="s">
        <v>3803</v>
      </c>
      <c r="B353" s="0" t="s">
        <v>466</v>
      </c>
      <c r="C353" s="0" t="s">
        <v>3803</v>
      </c>
      <c r="E353" s="0" t="s">
        <v>495</v>
      </c>
      <c r="F353" s="0" t="s">
        <v>496</v>
      </c>
      <c r="G353" s="9" t="n">
        <v>72498.77</v>
      </c>
      <c r="H353" s="9" t="n">
        <v>17640.49</v>
      </c>
      <c r="I353" s="9" t="n">
        <v>18279.15</v>
      </c>
      <c r="J353" s="9" t="n">
        <v>7329.06</v>
      </c>
      <c r="K353" s="9" t="n">
        <v>0</v>
      </c>
      <c r="L353" s="9" t="n">
        <v>1967.27</v>
      </c>
      <c r="M353" s="9" t="n">
        <v>2438.36</v>
      </c>
      <c r="N353" s="9" t="n">
        <v>998.7</v>
      </c>
      <c r="O353" s="9" t="n">
        <v>4641.6</v>
      </c>
      <c r="P353" s="9" t="n">
        <v>12734.5</v>
      </c>
      <c r="Q353" s="9" t="n">
        <v>2486.64</v>
      </c>
      <c r="R353" s="9" t="n">
        <v>0</v>
      </c>
      <c r="S353" s="9" t="n">
        <v>3983</v>
      </c>
      <c r="T353" s="9" t="n">
        <v>11767.05</v>
      </c>
      <c r="U353" s="9" t="n">
        <v>0</v>
      </c>
      <c r="V353" s="9" t="n">
        <v>2140.46</v>
      </c>
      <c r="W353" s="9" t="n">
        <v>0</v>
      </c>
      <c r="X353" s="9" t="n">
        <v>6557.13</v>
      </c>
      <c r="Y353" s="9" t="n">
        <v>0</v>
      </c>
      <c r="Z353" s="9" t="n">
        <v>0</v>
      </c>
      <c r="AA353" s="9" t="n">
        <v>1948.4</v>
      </c>
      <c r="AB353" s="9" t="n">
        <v>1121.06</v>
      </c>
      <c r="AC353" s="9" t="n">
        <v>0</v>
      </c>
      <c r="AD353" s="9" t="n">
        <v>0</v>
      </c>
      <c r="AE353" s="9" t="n">
        <v>0</v>
      </c>
      <c r="AF353" s="9" t="n">
        <v>0</v>
      </c>
      <c r="AG353" s="9" t="n">
        <v>0</v>
      </c>
      <c r="AH353" s="9" t="n">
        <v>0</v>
      </c>
      <c r="AI353" s="9" t="n">
        <v>0</v>
      </c>
      <c r="AJ353" s="9" t="n">
        <v>0</v>
      </c>
      <c r="AK353" s="9" t="n">
        <v>0</v>
      </c>
      <c r="AL353" s="9" t="n">
        <v>0</v>
      </c>
      <c r="AM353" s="9" t="n">
        <v>0</v>
      </c>
      <c r="AN353" s="9" t="n">
        <v>0</v>
      </c>
      <c r="AO353" s="9" t="n">
        <v>0</v>
      </c>
      <c r="AP353" s="9" t="n">
        <v>0</v>
      </c>
      <c r="AQ353" s="9" t="n">
        <v>0</v>
      </c>
      <c r="AR353" s="9" t="n">
        <v>0</v>
      </c>
      <c r="AS353" s="9" t="n">
        <v>0</v>
      </c>
      <c r="AT353" s="9" t="n">
        <f aca="false">T353-G353</f>
        <v>-60731.72</v>
      </c>
      <c r="AU353" s="10" t="n">
        <f aca="false">IF(G353=0,"",(T353-G353)/G353)</f>
        <v>-0.837693108448598</v>
      </c>
      <c r="AV353" s="9" t="n">
        <f aca="false">AG353-T353</f>
        <v>-11767.05</v>
      </c>
      <c r="AW353" s="10" t="n">
        <f aca="false">IF(T353=0,"",(AG353-T353)/T353)</f>
        <v>-1</v>
      </c>
      <c r="AX353" s="0" t="str">
        <f aca="false">IF(AND(T353=0,AG353&gt;0),"Novo/Recuperado",IF(AND(T353&gt;0,AG353=0),"Perdido",IF(AG353&gt;T353,"Crescimento",IF(AG353&lt;T353,"Queda","Estável"))))</f>
        <v>Perdido</v>
      </c>
      <c r="AY353" s="10" t="n">
        <f aca="false">IF(SUM($AG:$AG)=0,0,AG353/SUM($AG:$AG))</f>
        <v>0</v>
      </c>
      <c r="AZ353" s="9" t="n">
        <f aca="false">IF(AG353&lt;T353,T353-AG353,0)</f>
        <v>11767.05</v>
      </c>
      <c r="BA353" s="9" t="n">
        <f aca="false">AG353/5*12</f>
        <v>0</v>
      </c>
      <c r="BB353" s="9" t="n">
        <f aca="false">BA353-T353</f>
        <v>-11767.05</v>
      </c>
    </row>
    <row r="354" customFormat="false" ht="15" hidden="false" customHeight="false" outlineLevel="0" collapsed="false">
      <c r="A354" s="0" t="s">
        <v>935</v>
      </c>
      <c r="B354" s="0" t="s">
        <v>935</v>
      </c>
      <c r="C354" s="0" t="s">
        <v>935</v>
      </c>
      <c r="E354" s="0" t="s">
        <v>948</v>
      </c>
      <c r="F354" s="0" t="s">
        <v>949</v>
      </c>
      <c r="G354" s="9" t="n">
        <v>18395.36</v>
      </c>
      <c r="H354" s="9" t="n">
        <v>421.33</v>
      </c>
      <c r="I354" s="9" t="n">
        <v>495.39</v>
      </c>
      <c r="J354" s="9" t="n">
        <v>0</v>
      </c>
      <c r="K354" s="9" t="n">
        <v>356.96</v>
      </c>
      <c r="L354" s="9" t="n">
        <v>1588.41</v>
      </c>
      <c r="M354" s="9" t="n">
        <v>1112.61</v>
      </c>
      <c r="N354" s="9" t="n">
        <v>2803.79</v>
      </c>
      <c r="O354" s="9" t="n">
        <v>1783.35</v>
      </c>
      <c r="P354" s="9" t="n">
        <v>2769.95</v>
      </c>
      <c r="Q354" s="9" t="n">
        <v>5814.57</v>
      </c>
      <c r="R354" s="9" t="n">
        <v>1249</v>
      </c>
      <c r="S354" s="9" t="n">
        <v>0</v>
      </c>
      <c r="T354" s="9" t="n">
        <v>11615.62</v>
      </c>
      <c r="U354" s="9" t="n">
        <v>1346.01</v>
      </c>
      <c r="V354" s="9" t="n">
        <v>3433.34</v>
      </c>
      <c r="W354" s="9" t="n">
        <v>2112.59</v>
      </c>
      <c r="X354" s="9" t="n">
        <v>0</v>
      </c>
      <c r="Y354" s="9" t="n">
        <v>2366.44</v>
      </c>
      <c r="Z354" s="9" t="n">
        <v>2357.24</v>
      </c>
      <c r="AA354" s="9" t="n">
        <v>0</v>
      </c>
      <c r="AB354" s="9" t="n">
        <v>0</v>
      </c>
      <c r="AC354" s="9" t="n">
        <v>0</v>
      </c>
      <c r="AD354" s="9" t="n">
        <v>0</v>
      </c>
      <c r="AE354" s="9" t="n">
        <v>0</v>
      </c>
      <c r="AF354" s="9" t="n">
        <v>0</v>
      </c>
      <c r="AG354" s="9" t="n">
        <v>0</v>
      </c>
      <c r="AH354" s="9" t="n">
        <v>0</v>
      </c>
      <c r="AI354" s="9" t="n">
        <v>0</v>
      </c>
      <c r="AJ354" s="9" t="n">
        <v>0</v>
      </c>
      <c r="AK354" s="9" t="n">
        <v>0</v>
      </c>
      <c r="AL354" s="9" t="n">
        <v>0</v>
      </c>
      <c r="AM354" s="9" t="n">
        <v>0</v>
      </c>
      <c r="AN354" s="9" t="n">
        <v>0</v>
      </c>
      <c r="AO354" s="9" t="n">
        <v>0</v>
      </c>
      <c r="AP354" s="9" t="n">
        <v>0</v>
      </c>
      <c r="AQ354" s="9" t="n">
        <v>0</v>
      </c>
      <c r="AR354" s="9" t="n">
        <v>0</v>
      </c>
      <c r="AS354" s="9" t="n">
        <v>0</v>
      </c>
      <c r="AT354" s="9" t="n">
        <f aca="false">T354-G354</f>
        <v>-6779.74</v>
      </c>
      <c r="AU354" s="10" t="n">
        <f aca="false">IF(G354=0,"",(T354-G354)/G354)</f>
        <v>-0.368557070913535</v>
      </c>
      <c r="AV354" s="9" t="n">
        <f aca="false">AG354-T354</f>
        <v>-11615.62</v>
      </c>
      <c r="AW354" s="10" t="n">
        <f aca="false">IF(T354=0,"",(AG354-T354)/T354)</f>
        <v>-1</v>
      </c>
      <c r="AX354" s="0" t="str">
        <f aca="false">IF(AND(T354=0,AG354&gt;0),"Novo/Recuperado",IF(AND(T354&gt;0,AG354=0),"Perdido",IF(AG354&gt;T354,"Crescimento",IF(AG354&lt;T354,"Queda","Estável"))))</f>
        <v>Perdido</v>
      </c>
      <c r="AY354" s="10" t="n">
        <f aca="false">IF(SUM($AG:$AG)=0,0,AG354/SUM($AG:$AG))</f>
        <v>0</v>
      </c>
      <c r="AZ354" s="9" t="n">
        <f aca="false">IF(AG354&lt;T354,T354-AG354,0)</f>
        <v>11615.62</v>
      </c>
      <c r="BA354" s="9" t="n">
        <f aca="false">AG354/5*12</f>
        <v>0</v>
      </c>
      <c r="BB354" s="9" t="n">
        <f aca="false">BA354-T354</f>
        <v>-11615.62</v>
      </c>
    </row>
    <row r="355" customFormat="false" ht="15" hidden="false" customHeight="false" outlineLevel="0" collapsed="false">
      <c r="A355" s="0" t="s">
        <v>14</v>
      </c>
      <c r="C355" s="0" t="s">
        <v>14</v>
      </c>
      <c r="E355" s="0" t="s">
        <v>3948</v>
      </c>
      <c r="F355" s="0" t="s">
        <v>3949</v>
      </c>
      <c r="G355" s="9" t="n">
        <v>0</v>
      </c>
      <c r="H355" s="9" t="n">
        <v>0</v>
      </c>
      <c r="I355" s="9" t="n">
        <v>0</v>
      </c>
      <c r="J355" s="9" t="n">
        <v>0</v>
      </c>
      <c r="K355" s="9" t="n">
        <v>0</v>
      </c>
      <c r="L355" s="9" t="n">
        <v>0</v>
      </c>
      <c r="M355" s="9" t="n">
        <v>0</v>
      </c>
      <c r="N355" s="9" t="n">
        <v>0</v>
      </c>
      <c r="O355" s="9" t="n">
        <v>0</v>
      </c>
      <c r="P355" s="9" t="n">
        <v>0</v>
      </c>
      <c r="Q355" s="9" t="n">
        <v>0</v>
      </c>
      <c r="R355" s="9" t="n">
        <v>0</v>
      </c>
      <c r="S355" s="9" t="n">
        <v>0</v>
      </c>
      <c r="T355" s="9" t="n">
        <v>11448</v>
      </c>
      <c r="U355" s="9" t="n">
        <v>0</v>
      </c>
      <c r="V355" s="9" t="n">
        <v>0</v>
      </c>
      <c r="W355" s="9" t="n">
        <v>11448</v>
      </c>
      <c r="X355" s="9" t="n">
        <v>0</v>
      </c>
      <c r="Y355" s="9" t="n">
        <v>0</v>
      </c>
      <c r="Z355" s="9" t="n">
        <v>0</v>
      </c>
      <c r="AA355" s="9" t="n">
        <v>0</v>
      </c>
      <c r="AB355" s="9" t="n">
        <v>0</v>
      </c>
      <c r="AC355" s="9" t="n">
        <v>0</v>
      </c>
      <c r="AD355" s="9" t="n">
        <v>0</v>
      </c>
      <c r="AE355" s="9" t="n">
        <v>0</v>
      </c>
      <c r="AF355" s="9" t="n">
        <v>0</v>
      </c>
      <c r="AG355" s="9" t="n">
        <v>0</v>
      </c>
      <c r="AH355" s="9" t="n">
        <v>0</v>
      </c>
      <c r="AI355" s="9" t="n">
        <v>0</v>
      </c>
      <c r="AJ355" s="9" t="n">
        <v>0</v>
      </c>
      <c r="AK355" s="9" t="n">
        <v>0</v>
      </c>
      <c r="AL355" s="9" t="n">
        <v>0</v>
      </c>
      <c r="AM355" s="9" t="n">
        <v>0</v>
      </c>
      <c r="AN355" s="9" t="n">
        <v>0</v>
      </c>
      <c r="AO355" s="9" t="n">
        <v>0</v>
      </c>
      <c r="AP355" s="9" t="n">
        <v>0</v>
      </c>
      <c r="AQ355" s="9" t="n">
        <v>0</v>
      </c>
      <c r="AR355" s="9" t="n">
        <v>0</v>
      </c>
      <c r="AS355" s="9" t="n">
        <v>0</v>
      </c>
      <c r="AT355" s="9" t="n">
        <f aca="false">T355-G355</f>
        <v>11448</v>
      </c>
      <c r="AU355" s="10" t="str">
        <f aca="false">IF(G355=0,"",(T355-G355)/G355)</f>
        <v/>
      </c>
      <c r="AV355" s="9" t="n">
        <f aca="false">AG355-T355</f>
        <v>-11448</v>
      </c>
      <c r="AW355" s="10" t="n">
        <f aca="false">IF(T355=0,"",(AG355-T355)/T355)</f>
        <v>-1</v>
      </c>
      <c r="AX355" s="0" t="str">
        <f aca="false">IF(AND(T355=0,AG355&gt;0),"Novo/Recuperado",IF(AND(T355&gt;0,AG355=0),"Perdido",IF(AG355&gt;T355,"Crescimento",IF(AG355&lt;T355,"Queda","Estável"))))</f>
        <v>Perdido</v>
      </c>
      <c r="AY355" s="10" t="n">
        <f aca="false">IF(SUM($AG:$AG)=0,0,AG355/SUM($AG:$AG))</f>
        <v>0</v>
      </c>
      <c r="AZ355" s="9" t="n">
        <f aca="false">IF(AG355&lt;T355,T355-AG355,0)</f>
        <v>11448</v>
      </c>
      <c r="BA355" s="9" t="n">
        <f aca="false">AG355/5*12</f>
        <v>0</v>
      </c>
      <c r="BB355" s="9" t="n">
        <f aca="false">BA355-T355</f>
        <v>-11448</v>
      </c>
    </row>
    <row r="356" customFormat="false" ht="15" hidden="false" customHeight="false" outlineLevel="0" collapsed="false">
      <c r="A356" s="0" t="s">
        <v>935</v>
      </c>
      <c r="C356" s="0" t="s">
        <v>935</v>
      </c>
      <c r="E356" s="0" t="s">
        <v>4286</v>
      </c>
      <c r="F356" s="0" t="s">
        <v>4287</v>
      </c>
      <c r="G356" s="9" t="n">
        <v>0</v>
      </c>
      <c r="H356" s="9" t="n">
        <v>0</v>
      </c>
      <c r="I356" s="9" t="n">
        <v>0</v>
      </c>
      <c r="J356" s="9" t="n">
        <v>0</v>
      </c>
      <c r="K356" s="9" t="n">
        <v>0</v>
      </c>
      <c r="L356" s="9" t="n">
        <v>0</v>
      </c>
      <c r="M356" s="9" t="n">
        <v>0</v>
      </c>
      <c r="N356" s="9" t="n">
        <v>0</v>
      </c>
      <c r="O356" s="9" t="n">
        <v>0</v>
      </c>
      <c r="P356" s="9" t="n">
        <v>0</v>
      </c>
      <c r="Q356" s="9" t="n">
        <v>0</v>
      </c>
      <c r="R356" s="9" t="n">
        <v>0</v>
      </c>
      <c r="S356" s="9" t="n">
        <v>0</v>
      </c>
      <c r="T356" s="9" t="n">
        <v>11154.91</v>
      </c>
      <c r="U356" s="9" t="n">
        <v>0</v>
      </c>
      <c r="V356" s="9" t="n">
        <v>0</v>
      </c>
      <c r="W356" s="9" t="n">
        <v>0</v>
      </c>
      <c r="X356" s="9" t="n">
        <v>0</v>
      </c>
      <c r="Y356" s="9" t="n">
        <v>0</v>
      </c>
      <c r="Z356" s="9" t="n">
        <v>9491.56</v>
      </c>
      <c r="AA356" s="9" t="n">
        <v>1663.35</v>
      </c>
      <c r="AB356" s="9" t="n">
        <v>0</v>
      </c>
      <c r="AC356" s="9" t="n">
        <v>0</v>
      </c>
      <c r="AD356" s="9" t="n">
        <v>0</v>
      </c>
      <c r="AE356" s="9" t="n">
        <v>0</v>
      </c>
      <c r="AF356" s="9" t="n">
        <v>0</v>
      </c>
      <c r="AG356" s="9" t="n">
        <v>0</v>
      </c>
      <c r="AH356" s="9" t="n">
        <v>0</v>
      </c>
      <c r="AI356" s="9" t="n">
        <v>0</v>
      </c>
      <c r="AJ356" s="9" t="n">
        <v>0</v>
      </c>
      <c r="AK356" s="9" t="n">
        <v>0</v>
      </c>
      <c r="AL356" s="9" t="n">
        <v>0</v>
      </c>
      <c r="AM356" s="9" t="n">
        <v>0</v>
      </c>
      <c r="AN356" s="9" t="n">
        <v>0</v>
      </c>
      <c r="AO356" s="9" t="n">
        <v>0</v>
      </c>
      <c r="AP356" s="9" t="n">
        <v>0</v>
      </c>
      <c r="AQ356" s="9" t="n">
        <v>0</v>
      </c>
      <c r="AR356" s="9" t="n">
        <v>0</v>
      </c>
      <c r="AS356" s="9" t="n">
        <v>0</v>
      </c>
      <c r="AT356" s="9" t="n">
        <f aca="false">T356-G356</f>
        <v>11154.91</v>
      </c>
      <c r="AU356" s="10" t="str">
        <f aca="false">IF(G356=0,"",(T356-G356)/G356)</f>
        <v/>
      </c>
      <c r="AV356" s="9" t="n">
        <f aca="false">AG356-T356</f>
        <v>-11154.91</v>
      </c>
      <c r="AW356" s="10" t="n">
        <f aca="false">IF(T356=0,"",(AG356-T356)/T356)</f>
        <v>-1</v>
      </c>
      <c r="AX356" s="0" t="str">
        <f aca="false">IF(AND(T356=0,AG356&gt;0),"Novo/Recuperado",IF(AND(T356&gt;0,AG356=0),"Perdido",IF(AG356&gt;T356,"Crescimento",IF(AG356&lt;T356,"Queda","Estável"))))</f>
        <v>Perdido</v>
      </c>
      <c r="AY356" s="10" t="n">
        <f aca="false">IF(SUM($AG:$AG)=0,0,AG356/SUM($AG:$AG))</f>
        <v>0</v>
      </c>
      <c r="AZ356" s="9" t="n">
        <f aca="false">IF(AG356&lt;T356,T356-AG356,0)</f>
        <v>11154.91</v>
      </c>
      <c r="BA356" s="9" t="n">
        <f aca="false">AG356/5*12</f>
        <v>0</v>
      </c>
      <c r="BB356" s="9" t="n">
        <f aca="false">BA356-T356</f>
        <v>-11154.91</v>
      </c>
    </row>
    <row r="357" customFormat="false" ht="15" hidden="false" customHeight="false" outlineLevel="0" collapsed="false">
      <c r="A357" s="0" t="s">
        <v>14</v>
      </c>
      <c r="B357" s="0" t="s">
        <v>791</v>
      </c>
      <c r="C357" s="0" t="s">
        <v>14</v>
      </c>
      <c r="E357" s="0" t="s">
        <v>2191</v>
      </c>
      <c r="F357" s="0" t="s">
        <v>2192</v>
      </c>
      <c r="G357" s="9" t="n">
        <v>17106.58</v>
      </c>
      <c r="H357" s="9" t="n">
        <v>0</v>
      </c>
      <c r="I357" s="9" t="n">
        <v>0</v>
      </c>
      <c r="J357" s="9" t="n">
        <v>3033.8</v>
      </c>
      <c r="K357" s="9" t="n">
        <v>0</v>
      </c>
      <c r="L357" s="9" t="n">
        <v>0</v>
      </c>
      <c r="M357" s="9" t="n">
        <v>6208</v>
      </c>
      <c r="N357" s="9" t="n">
        <v>0</v>
      </c>
      <c r="O357" s="9" t="n">
        <v>0</v>
      </c>
      <c r="P357" s="9" t="n">
        <v>0</v>
      </c>
      <c r="Q357" s="9" t="n">
        <v>4782</v>
      </c>
      <c r="R357" s="9" t="n">
        <v>0</v>
      </c>
      <c r="S357" s="9" t="n">
        <v>3082.78</v>
      </c>
      <c r="T357" s="9" t="n">
        <v>11140.08</v>
      </c>
      <c r="U357" s="9" t="n">
        <v>0</v>
      </c>
      <c r="V357" s="9" t="n">
        <v>0</v>
      </c>
      <c r="W357" s="9" t="n">
        <v>3815.08</v>
      </c>
      <c r="X357" s="9" t="n">
        <v>7325</v>
      </c>
      <c r="Y357" s="9" t="n">
        <v>0</v>
      </c>
      <c r="Z357" s="9" t="n">
        <v>0</v>
      </c>
      <c r="AA357" s="9" t="n">
        <v>0</v>
      </c>
      <c r="AB357" s="9" t="n">
        <v>0</v>
      </c>
      <c r="AC357" s="9" t="n">
        <v>0</v>
      </c>
      <c r="AD357" s="9" t="n">
        <v>0</v>
      </c>
      <c r="AE357" s="9" t="n">
        <v>0</v>
      </c>
      <c r="AF357" s="9" t="n">
        <v>0</v>
      </c>
      <c r="AG357" s="9" t="n">
        <v>0</v>
      </c>
      <c r="AH357" s="9" t="n">
        <v>0</v>
      </c>
      <c r="AI357" s="9" t="n">
        <v>0</v>
      </c>
      <c r="AJ357" s="9" t="n">
        <v>0</v>
      </c>
      <c r="AK357" s="9" t="n">
        <v>0</v>
      </c>
      <c r="AL357" s="9" t="n">
        <v>0</v>
      </c>
      <c r="AM357" s="9" t="n">
        <v>0</v>
      </c>
      <c r="AN357" s="9" t="n">
        <v>0</v>
      </c>
      <c r="AO357" s="9" t="n">
        <v>0</v>
      </c>
      <c r="AP357" s="9" t="n">
        <v>0</v>
      </c>
      <c r="AQ357" s="9" t="n">
        <v>0</v>
      </c>
      <c r="AR357" s="9" t="n">
        <v>0</v>
      </c>
      <c r="AS357" s="9" t="n">
        <v>0</v>
      </c>
      <c r="AT357" s="9" t="n">
        <f aca="false">T357-G357</f>
        <v>-5966.5</v>
      </c>
      <c r="AU357" s="10" t="n">
        <f aca="false">IF(G357=0,"",(T357-G357)/G357)</f>
        <v>-0.348783918234972</v>
      </c>
      <c r="AV357" s="9" t="n">
        <f aca="false">AG357-T357</f>
        <v>-11140.08</v>
      </c>
      <c r="AW357" s="10" t="n">
        <f aca="false">IF(T357=0,"",(AG357-T357)/T357)</f>
        <v>-1</v>
      </c>
      <c r="AX357" s="0" t="str">
        <f aca="false">IF(AND(T357=0,AG357&gt;0),"Novo/Recuperado",IF(AND(T357&gt;0,AG357=0),"Perdido",IF(AG357&gt;T357,"Crescimento",IF(AG357&lt;T357,"Queda","Estável"))))</f>
        <v>Perdido</v>
      </c>
      <c r="AY357" s="10" t="n">
        <f aca="false">IF(SUM($AG:$AG)=0,0,AG357/SUM($AG:$AG))</f>
        <v>0</v>
      </c>
      <c r="AZ357" s="9" t="n">
        <f aca="false">IF(AG357&lt;T357,T357-AG357,0)</f>
        <v>11140.08</v>
      </c>
      <c r="BA357" s="9" t="n">
        <f aca="false">AG357/5*12</f>
        <v>0</v>
      </c>
      <c r="BB357" s="9" t="n">
        <f aca="false">BA357-T357</f>
        <v>-11140.08</v>
      </c>
    </row>
    <row r="358" customFormat="false" ht="15" hidden="false" customHeight="false" outlineLevel="0" collapsed="false">
      <c r="A358" s="0" t="s">
        <v>14</v>
      </c>
      <c r="C358" s="0" t="s">
        <v>14</v>
      </c>
      <c r="E358" s="0" t="s">
        <v>3958</v>
      </c>
      <c r="F358" s="0" t="s">
        <v>3959</v>
      </c>
      <c r="G358" s="9" t="n">
        <v>0</v>
      </c>
      <c r="H358" s="9" t="n">
        <v>0</v>
      </c>
      <c r="I358" s="9" t="n">
        <v>0</v>
      </c>
      <c r="J358" s="9" t="n">
        <v>0</v>
      </c>
      <c r="K358" s="9" t="n">
        <v>0</v>
      </c>
      <c r="L358" s="9" t="n">
        <v>0</v>
      </c>
      <c r="M358" s="9" t="n">
        <v>0</v>
      </c>
      <c r="N358" s="9" t="n">
        <v>0</v>
      </c>
      <c r="O358" s="9" t="n">
        <v>0</v>
      </c>
      <c r="P358" s="9" t="n">
        <v>0</v>
      </c>
      <c r="Q358" s="9" t="n">
        <v>0</v>
      </c>
      <c r="R358" s="9" t="n">
        <v>0</v>
      </c>
      <c r="S358" s="9" t="n">
        <v>0</v>
      </c>
      <c r="T358" s="9" t="n">
        <v>11064</v>
      </c>
      <c r="U358" s="9" t="n">
        <v>0</v>
      </c>
      <c r="V358" s="9" t="n">
        <v>0</v>
      </c>
      <c r="W358" s="9" t="n">
        <v>11064</v>
      </c>
      <c r="X358" s="9" t="n">
        <v>0</v>
      </c>
      <c r="Y358" s="9" t="n">
        <v>0</v>
      </c>
      <c r="Z358" s="9" t="n">
        <v>0</v>
      </c>
      <c r="AA358" s="9" t="n">
        <v>0</v>
      </c>
      <c r="AB358" s="9" t="n">
        <v>0</v>
      </c>
      <c r="AC358" s="9" t="n">
        <v>0</v>
      </c>
      <c r="AD358" s="9" t="n">
        <v>0</v>
      </c>
      <c r="AE358" s="9" t="n">
        <v>0</v>
      </c>
      <c r="AF358" s="9" t="n">
        <v>0</v>
      </c>
      <c r="AG358" s="9" t="n">
        <v>0</v>
      </c>
      <c r="AH358" s="9" t="n">
        <v>0</v>
      </c>
      <c r="AI358" s="9" t="n">
        <v>0</v>
      </c>
      <c r="AJ358" s="9" t="n">
        <v>0</v>
      </c>
      <c r="AK358" s="9" t="n">
        <v>0</v>
      </c>
      <c r="AL358" s="9" t="n">
        <v>0</v>
      </c>
      <c r="AM358" s="9" t="n">
        <v>0</v>
      </c>
      <c r="AN358" s="9" t="n">
        <v>0</v>
      </c>
      <c r="AO358" s="9" t="n">
        <v>0</v>
      </c>
      <c r="AP358" s="9" t="n">
        <v>0</v>
      </c>
      <c r="AQ358" s="9" t="n">
        <v>0</v>
      </c>
      <c r="AR358" s="9" t="n">
        <v>0</v>
      </c>
      <c r="AS358" s="9" t="n">
        <v>0</v>
      </c>
      <c r="AT358" s="9" t="n">
        <f aca="false">T358-G358</f>
        <v>11064</v>
      </c>
      <c r="AU358" s="10" t="str">
        <f aca="false">IF(G358=0,"",(T358-G358)/G358)</f>
        <v/>
      </c>
      <c r="AV358" s="9" t="n">
        <f aca="false">AG358-T358</f>
        <v>-11064</v>
      </c>
      <c r="AW358" s="10" t="n">
        <f aca="false">IF(T358=0,"",(AG358-T358)/T358)</f>
        <v>-1</v>
      </c>
      <c r="AX358" s="0" t="str">
        <f aca="false">IF(AND(T358=0,AG358&gt;0),"Novo/Recuperado",IF(AND(T358&gt;0,AG358=0),"Perdido",IF(AG358&gt;T358,"Crescimento",IF(AG358&lt;T358,"Queda","Estável"))))</f>
        <v>Perdido</v>
      </c>
      <c r="AY358" s="10" t="n">
        <f aca="false">IF(SUM($AG:$AG)=0,0,AG358/SUM($AG:$AG))</f>
        <v>0</v>
      </c>
      <c r="AZ358" s="9" t="n">
        <f aca="false">IF(AG358&lt;T358,T358-AG358,0)</f>
        <v>11064</v>
      </c>
      <c r="BA358" s="9" t="n">
        <f aca="false">AG358/5*12</f>
        <v>0</v>
      </c>
      <c r="BB358" s="9" t="n">
        <f aca="false">BA358-T358</f>
        <v>-11064</v>
      </c>
    </row>
    <row r="359" customFormat="false" ht="15" hidden="false" customHeight="false" outlineLevel="0" collapsed="false">
      <c r="A359" s="0" t="s">
        <v>597</v>
      </c>
      <c r="C359" s="0" t="s">
        <v>597</v>
      </c>
      <c r="E359" s="0" t="s">
        <v>3783</v>
      </c>
      <c r="F359" s="0" t="s">
        <v>3784</v>
      </c>
      <c r="G359" s="9" t="n">
        <v>0</v>
      </c>
      <c r="H359" s="9" t="n">
        <v>0</v>
      </c>
      <c r="I359" s="9" t="n">
        <v>0</v>
      </c>
      <c r="J359" s="9" t="n">
        <v>0</v>
      </c>
      <c r="K359" s="9" t="n">
        <v>0</v>
      </c>
      <c r="L359" s="9" t="n">
        <v>0</v>
      </c>
      <c r="M359" s="9" t="n">
        <v>0</v>
      </c>
      <c r="N359" s="9" t="n">
        <v>0</v>
      </c>
      <c r="O359" s="9" t="n">
        <v>0</v>
      </c>
      <c r="P359" s="9" t="n">
        <v>0</v>
      </c>
      <c r="Q359" s="9" t="n">
        <v>0</v>
      </c>
      <c r="R359" s="9" t="n">
        <v>0</v>
      </c>
      <c r="S359" s="9" t="n">
        <v>0</v>
      </c>
      <c r="T359" s="9" t="n">
        <v>11007.8</v>
      </c>
      <c r="U359" s="9" t="n">
        <v>11007.8</v>
      </c>
      <c r="V359" s="9" t="n">
        <v>0</v>
      </c>
      <c r="W359" s="9" t="n">
        <v>0</v>
      </c>
      <c r="X359" s="9" t="n">
        <v>0</v>
      </c>
      <c r="Y359" s="9" t="n">
        <v>0</v>
      </c>
      <c r="Z359" s="9" t="n">
        <v>0</v>
      </c>
      <c r="AA359" s="9" t="n">
        <v>0</v>
      </c>
      <c r="AB359" s="9" t="n">
        <v>0</v>
      </c>
      <c r="AC359" s="9" t="n">
        <v>0</v>
      </c>
      <c r="AD359" s="9" t="n">
        <v>0</v>
      </c>
      <c r="AE359" s="9" t="n">
        <v>0</v>
      </c>
      <c r="AF359" s="9" t="n">
        <v>0</v>
      </c>
      <c r="AG359" s="9" t="n">
        <v>0</v>
      </c>
      <c r="AH359" s="9" t="n">
        <v>0</v>
      </c>
      <c r="AI359" s="9" t="n">
        <v>0</v>
      </c>
      <c r="AJ359" s="9" t="n">
        <v>0</v>
      </c>
      <c r="AK359" s="9" t="n">
        <v>0</v>
      </c>
      <c r="AL359" s="9" t="n">
        <v>0</v>
      </c>
      <c r="AM359" s="9" t="n">
        <v>0</v>
      </c>
      <c r="AN359" s="9" t="n">
        <v>0</v>
      </c>
      <c r="AO359" s="9" t="n">
        <v>0</v>
      </c>
      <c r="AP359" s="9" t="n">
        <v>0</v>
      </c>
      <c r="AQ359" s="9" t="n">
        <v>0</v>
      </c>
      <c r="AR359" s="9" t="n">
        <v>0</v>
      </c>
      <c r="AS359" s="9" t="n">
        <v>0</v>
      </c>
      <c r="AT359" s="9" t="n">
        <f aca="false">T359-G359</f>
        <v>11007.8</v>
      </c>
      <c r="AU359" s="10" t="str">
        <f aca="false">IF(G359=0,"",(T359-G359)/G359)</f>
        <v/>
      </c>
      <c r="AV359" s="9" t="n">
        <f aca="false">AG359-T359</f>
        <v>-11007.8</v>
      </c>
      <c r="AW359" s="10" t="n">
        <f aca="false">IF(T359=0,"",(AG359-T359)/T359)</f>
        <v>-1</v>
      </c>
      <c r="AX359" s="0" t="str">
        <f aca="false">IF(AND(T359=0,AG359&gt;0),"Novo/Recuperado",IF(AND(T359&gt;0,AG359=0),"Perdido",IF(AG359&gt;T359,"Crescimento",IF(AG359&lt;T359,"Queda","Estável"))))</f>
        <v>Perdido</v>
      </c>
      <c r="AY359" s="10" t="n">
        <f aca="false">IF(SUM($AG:$AG)=0,0,AG359/SUM($AG:$AG))</f>
        <v>0</v>
      </c>
      <c r="AZ359" s="9" t="n">
        <f aca="false">IF(AG359&lt;T359,T359-AG359,0)</f>
        <v>11007.8</v>
      </c>
      <c r="BA359" s="9" t="n">
        <f aca="false">AG359/5*12</f>
        <v>0</v>
      </c>
      <c r="BB359" s="9" t="n">
        <f aca="false">BA359-T359</f>
        <v>-11007.8</v>
      </c>
    </row>
    <row r="360" customFormat="false" ht="15" hidden="false" customHeight="false" outlineLevel="0" collapsed="false">
      <c r="A360" s="0" t="s">
        <v>3991</v>
      </c>
      <c r="C360" s="0" t="s">
        <v>3991</v>
      </c>
      <c r="E360" s="0" t="s">
        <v>3994</v>
      </c>
      <c r="F360" s="0" t="s">
        <v>3995</v>
      </c>
      <c r="G360" s="9" t="n">
        <v>0</v>
      </c>
      <c r="H360" s="9" t="n">
        <v>0</v>
      </c>
      <c r="I360" s="9" t="n">
        <v>0</v>
      </c>
      <c r="J360" s="9" t="n">
        <v>0</v>
      </c>
      <c r="K360" s="9" t="n">
        <v>0</v>
      </c>
      <c r="L360" s="9" t="n">
        <v>0</v>
      </c>
      <c r="M360" s="9" t="n">
        <v>0</v>
      </c>
      <c r="N360" s="9" t="n">
        <v>0</v>
      </c>
      <c r="O360" s="9" t="n">
        <v>0</v>
      </c>
      <c r="P360" s="9" t="n">
        <v>0</v>
      </c>
      <c r="Q360" s="9" t="n">
        <v>0</v>
      </c>
      <c r="R360" s="9" t="n">
        <v>0</v>
      </c>
      <c r="S360" s="9" t="n">
        <v>0</v>
      </c>
      <c r="T360" s="9" t="n">
        <v>11000</v>
      </c>
      <c r="U360" s="9" t="n">
        <v>0</v>
      </c>
      <c r="V360" s="9" t="n">
        <v>0</v>
      </c>
      <c r="W360" s="9" t="n">
        <v>11000</v>
      </c>
      <c r="X360" s="9" t="n">
        <v>0</v>
      </c>
      <c r="Y360" s="9" t="n">
        <v>0</v>
      </c>
      <c r="Z360" s="9" t="n">
        <v>0</v>
      </c>
      <c r="AA360" s="9" t="n">
        <v>0</v>
      </c>
      <c r="AB360" s="9" t="n">
        <v>0</v>
      </c>
      <c r="AC360" s="9" t="n">
        <v>0</v>
      </c>
      <c r="AD360" s="9" t="n">
        <v>0</v>
      </c>
      <c r="AE360" s="9" t="n">
        <v>0</v>
      </c>
      <c r="AF360" s="9" t="n">
        <v>0</v>
      </c>
      <c r="AG360" s="9" t="n">
        <v>0</v>
      </c>
      <c r="AH360" s="9" t="n">
        <v>0</v>
      </c>
      <c r="AI360" s="9" t="n">
        <v>0</v>
      </c>
      <c r="AJ360" s="9" t="n">
        <v>0</v>
      </c>
      <c r="AK360" s="9" t="n">
        <v>0</v>
      </c>
      <c r="AL360" s="9" t="n">
        <v>0</v>
      </c>
      <c r="AM360" s="9" t="n">
        <v>0</v>
      </c>
      <c r="AN360" s="9" t="n">
        <v>0</v>
      </c>
      <c r="AO360" s="9" t="n">
        <v>0</v>
      </c>
      <c r="AP360" s="9" t="n">
        <v>0</v>
      </c>
      <c r="AQ360" s="9" t="n">
        <v>0</v>
      </c>
      <c r="AR360" s="9" t="n">
        <v>0</v>
      </c>
      <c r="AS360" s="9" t="n">
        <v>0</v>
      </c>
      <c r="AT360" s="9" t="n">
        <f aca="false">T360-G360</f>
        <v>11000</v>
      </c>
      <c r="AU360" s="10" t="str">
        <f aca="false">IF(G360=0,"",(T360-G360)/G360)</f>
        <v/>
      </c>
      <c r="AV360" s="9" t="n">
        <f aca="false">AG360-T360</f>
        <v>-11000</v>
      </c>
      <c r="AW360" s="10" t="n">
        <f aca="false">IF(T360=0,"",(AG360-T360)/T360)</f>
        <v>-1</v>
      </c>
      <c r="AX360" s="0" t="str">
        <f aca="false">IF(AND(T360=0,AG360&gt;0),"Novo/Recuperado",IF(AND(T360&gt;0,AG360=0),"Perdido",IF(AG360&gt;T360,"Crescimento",IF(AG360&lt;T360,"Queda","Estável"))))</f>
        <v>Perdido</v>
      </c>
      <c r="AY360" s="10" t="n">
        <f aca="false">IF(SUM($AG:$AG)=0,0,AG360/SUM($AG:$AG))</f>
        <v>0</v>
      </c>
      <c r="AZ360" s="9" t="n">
        <f aca="false">IF(AG360&lt;T360,T360-AG360,0)</f>
        <v>11000</v>
      </c>
      <c r="BA360" s="9" t="n">
        <f aca="false">AG360/5*12</f>
        <v>0</v>
      </c>
      <c r="BB360" s="9" t="n">
        <f aca="false">BA360-T360</f>
        <v>-11000</v>
      </c>
    </row>
    <row r="361" customFormat="false" ht="15" hidden="false" customHeight="false" outlineLevel="0" collapsed="false">
      <c r="A361" s="0" t="s">
        <v>381</v>
      </c>
      <c r="B361" s="0" t="s">
        <v>381</v>
      </c>
      <c r="C361" s="0" t="s">
        <v>381</v>
      </c>
      <c r="E361" s="0" t="s">
        <v>3351</v>
      </c>
      <c r="F361" s="0" t="s">
        <v>3352</v>
      </c>
      <c r="G361" s="9" t="n">
        <v>7302.83</v>
      </c>
      <c r="H361" s="9" t="n">
        <v>0</v>
      </c>
      <c r="I361" s="9" t="n">
        <v>0</v>
      </c>
      <c r="J361" s="9" t="n">
        <v>0</v>
      </c>
      <c r="K361" s="9" t="n">
        <v>0</v>
      </c>
      <c r="L361" s="9" t="n">
        <v>0</v>
      </c>
      <c r="M361" s="9" t="n">
        <v>0</v>
      </c>
      <c r="N361" s="9" t="n">
        <v>0</v>
      </c>
      <c r="O361" s="9" t="n">
        <v>926.57</v>
      </c>
      <c r="P361" s="9" t="n">
        <v>2114.23</v>
      </c>
      <c r="Q361" s="9" t="n">
        <v>0</v>
      </c>
      <c r="R361" s="9" t="n">
        <v>2811.19</v>
      </c>
      <c r="S361" s="9" t="n">
        <v>1450.84</v>
      </c>
      <c r="T361" s="9" t="n">
        <v>10969.09</v>
      </c>
      <c r="U361" s="9" t="n">
        <v>1230.5</v>
      </c>
      <c r="V361" s="9" t="n">
        <v>4202.08</v>
      </c>
      <c r="W361" s="9" t="n">
        <v>1408.23</v>
      </c>
      <c r="X361" s="9" t="n">
        <v>0</v>
      </c>
      <c r="Y361" s="9" t="n">
        <v>582.24</v>
      </c>
      <c r="Z361" s="9" t="n">
        <v>1030.16</v>
      </c>
      <c r="AA361" s="9" t="n">
        <v>1176.08</v>
      </c>
      <c r="AB361" s="9" t="n">
        <v>0</v>
      </c>
      <c r="AC361" s="9" t="n">
        <v>648.32</v>
      </c>
      <c r="AD361" s="9" t="n">
        <v>691.48</v>
      </c>
      <c r="AE361" s="9" t="n">
        <v>0</v>
      </c>
      <c r="AF361" s="9" t="n">
        <v>0</v>
      </c>
      <c r="AG361" s="9" t="n">
        <v>0</v>
      </c>
      <c r="AH361" s="9" t="n">
        <v>0</v>
      </c>
      <c r="AI361" s="9" t="n">
        <v>0</v>
      </c>
      <c r="AJ361" s="9" t="n">
        <v>0</v>
      </c>
      <c r="AK361" s="9" t="n">
        <v>0</v>
      </c>
      <c r="AL361" s="9" t="n">
        <v>0</v>
      </c>
      <c r="AM361" s="9" t="n">
        <v>0</v>
      </c>
      <c r="AN361" s="9" t="n">
        <v>0</v>
      </c>
      <c r="AO361" s="9" t="n">
        <v>0</v>
      </c>
      <c r="AP361" s="9" t="n">
        <v>0</v>
      </c>
      <c r="AQ361" s="9" t="n">
        <v>0</v>
      </c>
      <c r="AR361" s="9" t="n">
        <v>0</v>
      </c>
      <c r="AS361" s="9" t="n">
        <v>0</v>
      </c>
      <c r="AT361" s="9" t="n">
        <f aca="false">T361-G361</f>
        <v>3666.26</v>
      </c>
      <c r="AU361" s="10" t="n">
        <f aca="false">IF(G361=0,"",(T361-G361)/G361)</f>
        <v>0.50203277359599</v>
      </c>
      <c r="AV361" s="9" t="n">
        <f aca="false">AG361-T361</f>
        <v>-10969.09</v>
      </c>
      <c r="AW361" s="10" t="n">
        <f aca="false">IF(T361=0,"",(AG361-T361)/T361)</f>
        <v>-1</v>
      </c>
      <c r="AX361" s="0" t="str">
        <f aca="false">IF(AND(T361=0,AG361&gt;0),"Novo/Recuperado",IF(AND(T361&gt;0,AG361=0),"Perdido",IF(AG361&gt;T361,"Crescimento",IF(AG361&lt;T361,"Queda","Estável"))))</f>
        <v>Perdido</v>
      </c>
      <c r="AY361" s="10" t="n">
        <f aca="false">IF(SUM($AG:$AG)=0,0,AG361/SUM($AG:$AG))</f>
        <v>0</v>
      </c>
      <c r="AZ361" s="9" t="n">
        <f aca="false">IF(AG361&lt;T361,T361-AG361,0)</f>
        <v>10969.09</v>
      </c>
      <c r="BA361" s="9" t="n">
        <f aca="false">AG361/5*12</f>
        <v>0</v>
      </c>
      <c r="BB361" s="9" t="n">
        <f aca="false">BA361-T361</f>
        <v>-10969.09</v>
      </c>
    </row>
    <row r="362" customFormat="false" ht="15" hidden="false" customHeight="false" outlineLevel="0" collapsed="false">
      <c r="A362" s="0" t="s">
        <v>14</v>
      </c>
      <c r="C362" s="0" t="s">
        <v>14</v>
      </c>
      <c r="E362" s="0" t="s">
        <v>4260</v>
      </c>
      <c r="F362" s="0" t="s">
        <v>4261</v>
      </c>
      <c r="G362" s="9" t="n">
        <v>0</v>
      </c>
      <c r="H362" s="9" t="n">
        <v>0</v>
      </c>
      <c r="I362" s="9" t="n">
        <v>0</v>
      </c>
      <c r="J362" s="9" t="n">
        <v>0</v>
      </c>
      <c r="K362" s="9" t="n">
        <v>0</v>
      </c>
      <c r="L362" s="9" t="n">
        <v>0</v>
      </c>
      <c r="M362" s="9" t="n">
        <v>0</v>
      </c>
      <c r="N362" s="9" t="n">
        <v>0</v>
      </c>
      <c r="O362" s="9" t="n">
        <v>0</v>
      </c>
      <c r="P362" s="9" t="n">
        <v>0</v>
      </c>
      <c r="Q362" s="9" t="n">
        <v>0</v>
      </c>
      <c r="R362" s="9" t="n">
        <v>0</v>
      </c>
      <c r="S362" s="9" t="n">
        <v>0</v>
      </c>
      <c r="T362" s="9" t="n">
        <v>10945.04</v>
      </c>
      <c r="U362" s="9" t="n">
        <v>0</v>
      </c>
      <c r="V362" s="9" t="n">
        <v>0</v>
      </c>
      <c r="W362" s="9" t="n">
        <v>0</v>
      </c>
      <c r="X362" s="9" t="n">
        <v>0</v>
      </c>
      <c r="Y362" s="9" t="n">
        <v>0</v>
      </c>
      <c r="Z362" s="9" t="n">
        <v>10945.04</v>
      </c>
      <c r="AA362" s="9" t="n">
        <v>0</v>
      </c>
      <c r="AB362" s="9" t="n">
        <v>0</v>
      </c>
      <c r="AC362" s="9" t="n">
        <v>0</v>
      </c>
      <c r="AD362" s="9" t="n">
        <v>0</v>
      </c>
      <c r="AE362" s="9" t="n">
        <v>0</v>
      </c>
      <c r="AF362" s="9" t="n">
        <v>0</v>
      </c>
      <c r="AG362" s="9" t="n">
        <v>0</v>
      </c>
      <c r="AH362" s="9" t="n">
        <v>0</v>
      </c>
      <c r="AI362" s="9" t="n">
        <v>0</v>
      </c>
      <c r="AJ362" s="9" t="n">
        <v>0</v>
      </c>
      <c r="AK362" s="9" t="n">
        <v>0</v>
      </c>
      <c r="AL362" s="9" t="n">
        <v>0</v>
      </c>
      <c r="AM362" s="9" t="n">
        <v>0</v>
      </c>
      <c r="AN362" s="9" t="n">
        <v>0</v>
      </c>
      <c r="AO362" s="9" t="n">
        <v>0</v>
      </c>
      <c r="AP362" s="9" t="n">
        <v>0</v>
      </c>
      <c r="AQ362" s="9" t="n">
        <v>0</v>
      </c>
      <c r="AR362" s="9" t="n">
        <v>0</v>
      </c>
      <c r="AS362" s="9" t="n">
        <v>0</v>
      </c>
      <c r="AT362" s="9" t="n">
        <f aca="false">T362-G362</f>
        <v>10945.04</v>
      </c>
      <c r="AU362" s="10" t="str">
        <f aca="false">IF(G362=0,"",(T362-G362)/G362)</f>
        <v/>
      </c>
      <c r="AV362" s="9" t="n">
        <f aca="false">AG362-T362</f>
        <v>-10945.04</v>
      </c>
      <c r="AW362" s="10" t="n">
        <f aca="false">IF(T362=0,"",(AG362-T362)/T362)</f>
        <v>-1</v>
      </c>
      <c r="AX362" s="0" t="str">
        <f aca="false">IF(AND(T362=0,AG362&gt;0),"Novo/Recuperado",IF(AND(T362&gt;0,AG362=0),"Perdido",IF(AG362&gt;T362,"Crescimento",IF(AG362&lt;T362,"Queda","Estável"))))</f>
        <v>Perdido</v>
      </c>
      <c r="AY362" s="10" t="n">
        <f aca="false">IF(SUM($AG:$AG)=0,0,AG362/SUM($AG:$AG))</f>
        <v>0</v>
      </c>
      <c r="AZ362" s="9" t="n">
        <f aca="false">IF(AG362&lt;T362,T362-AG362,0)</f>
        <v>10945.04</v>
      </c>
      <c r="BA362" s="9" t="n">
        <f aca="false">AG362/5*12</f>
        <v>0</v>
      </c>
      <c r="BB362" s="9" t="n">
        <f aca="false">BA362-T362</f>
        <v>-10945.04</v>
      </c>
    </row>
    <row r="363" customFormat="false" ht="15" hidden="false" customHeight="false" outlineLevel="0" collapsed="false">
      <c r="A363" s="0" t="s">
        <v>14</v>
      </c>
      <c r="C363" s="0" t="s">
        <v>14</v>
      </c>
      <c r="E363" s="0" t="s">
        <v>4250</v>
      </c>
      <c r="F363" s="0" t="s">
        <v>4251</v>
      </c>
      <c r="G363" s="9" t="n">
        <v>0</v>
      </c>
      <c r="H363" s="9" t="n">
        <v>0</v>
      </c>
      <c r="I363" s="9" t="n">
        <v>0</v>
      </c>
      <c r="J363" s="9" t="n">
        <v>0</v>
      </c>
      <c r="K363" s="9" t="n">
        <v>0</v>
      </c>
      <c r="L363" s="9" t="n">
        <v>0</v>
      </c>
      <c r="M363" s="9" t="n">
        <v>0</v>
      </c>
      <c r="N363" s="9" t="n">
        <v>0</v>
      </c>
      <c r="O363" s="9" t="n">
        <v>0</v>
      </c>
      <c r="P363" s="9" t="n">
        <v>0</v>
      </c>
      <c r="Q363" s="9" t="n">
        <v>0</v>
      </c>
      <c r="R363" s="9" t="n">
        <v>0</v>
      </c>
      <c r="S363" s="9" t="n">
        <v>0</v>
      </c>
      <c r="T363" s="9" t="n">
        <v>10926.49</v>
      </c>
      <c r="U363" s="9" t="n">
        <v>0</v>
      </c>
      <c r="V363" s="9" t="n">
        <v>0</v>
      </c>
      <c r="W363" s="9" t="n">
        <v>0</v>
      </c>
      <c r="X363" s="9" t="n">
        <v>0</v>
      </c>
      <c r="Y363" s="9" t="n">
        <v>0</v>
      </c>
      <c r="Z363" s="9" t="n">
        <v>10926.49</v>
      </c>
      <c r="AA363" s="9" t="n">
        <v>0</v>
      </c>
      <c r="AB363" s="9" t="n">
        <v>0</v>
      </c>
      <c r="AC363" s="9" t="n">
        <v>0</v>
      </c>
      <c r="AD363" s="9" t="n">
        <v>0</v>
      </c>
      <c r="AE363" s="9" t="n">
        <v>0</v>
      </c>
      <c r="AF363" s="9" t="n">
        <v>0</v>
      </c>
      <c r="AG363" s="9" t="n">
        <v>0</v>
      </c>
      <c r="AH363" s="9" t="n">
        <v>0</v>
      </c>
      <c r="AI363" s="9" t="n">
        <v>0</v>
      </c>
      <c r="AJ363" s="9" t="n">
        <v>0</v>
      </c>
      <c r="AK363" s="9" t="n">
        <v>0</v>
      </c>
      <c r="AL363" s="9" t="n">
        <v>0</v>
      </c>
      <c r="AM363" s="9" t="n">
        <v>0</v>
      </c>
      <c r="AN363" s="9" t="n">
        <v>0</v>
      </c>
      <c r="AO363" s="9" t="n">
        <v>0</v>
      </c>
      <c r="AP363" s="9" t="n">
        <v>0</v>
      </c>
      <c r="AQ363" s="9" t="n">
        <v>0</v>
      </c>
      <c r="AR363" s="9" t="n">
        <v>0</v>
      </c>
      <c r="AS363" s="9" t="n">
        <v>0</v>
      </c>
      <c r="AT363" s="9" t="n">
        <f aca="false">T363-G363</f>
        <v>10926.49</v>
      </c>
      <c r="AU363" s="10" t="str">
        <f aca="false">IF(G363=0,"",(T363-G363)/G363)</f>
        <v/>
      </c>
      <c r="AV363" s="9" t="n">
        <f aca="false">AG363-T363</f>
        <v>-10926.49</v>
      </c>
      <c r="AW363" s="10" t="n">
        <f aca="false">IF(T363=0,"",(AG363-T363)/T363)</f>
        <v>-1</v>
      </c>
      <c r="AX363" s="0" t="str">
        <f aca="false">IF(AND(T363=0,AG363&gt;0),"Novo/Recuperado",IF(AND(T363&gt;0,AG363=0),"Perdido",IF(AG363&gt;T363,"Crescimento",IF(AG363&lt;T363,"Queda","Estável"))))</f>
        <v>Perdido</v>
      </c>
      <c r="AY363" s="10" t="n">
        <f aca="false">IF(SUM($AG:$AG)=0,0,AG363/SUM($AG:$AG))</f>
        <v>0</v>
      </c>
      <c r="AZ363" s="9" t="n">
        <f aca="false">IF(AG363&lt;T363,T363-AG363,0)</f>
        <v>10926.49</v>
      </c>
      <c r="BA363" s="9" t="n">
        <f aca="false">AG363/5*12</f>
        <v>0</v>
      </c>
      <c r="BB363" s="9" t="n">
        <f aca="false">BA363-T363</f>
        <v>-10926.49</v>
      </c>
    </row>
    <row r="364" customFormat="false" ht="15" hidden="false" customHeight="false" outlineLevel="0" collapsed="false">
      <c r="A364" s="0" t="s">
        <v>14</v>
      </c>
      <c r="C364" s="0" t="s">
        <v>14</v>
      </c>
      <c r="E364" s="0" t="s">
        <v>4262</v>
      </c>
      <c r="F364" s="0" t="s">
        <v>4263</v>
      </c>
      <c r="G364" s="9" t="n">
        <v>0</v>
      </c>
      <c r="H364" s="9" t="n">
        <v>0</v>
      </c>
      <c r="I364" s="9" t="n">
        <v>0</v>
      </c>
      <c r="J364" s="9" t="n">
        <v>0</v>
      </c>
      <c r="K364" s="9" t="n">
        <v>0</v>
      </c>
      <c r="L364" s="9" t="n">
        <v>0</v>
      </c>
      <c r="M364" s="9" t="n">
        <v>0</v>
      </c>
      <c r="N364" s="9" t="n">
        <v>0</v>
      </c>
      <c r="O364" s="9" t="n">
        <v>0</v>
      </c>
      <c r="P364" s="9" t="n">
        <v>0</v>
      </c>
      <c r="Q364" s="9" t="n">
        <v>0</v>
      </c>
      <c r="R364" s="9" t="n">
        <v>0</v>
      </c>
      <c r="S364" s="9" t="n">
        <v>0</v>
      </c>
      <c r="T364" s="9" t="n">
        <v>10920</v>
      </c>
      <c r="U364" s="9" t="n">
        <v>0</v>
      </c>
      <c r="V364" s="9" t="n">
        <v>0</v>
      </c>
      <c r="W364" s="9" t="n">
        <v>0</v>
      </c>
      <c r="X364" s="9" t="n">
        <v>0</v>
      </c>
      <c r="Y364" s="9" t="n">
        <v>0</v>
      </c>
      <c r="Z364" s="9" t="n">
        <v>10920</v>
      </c>
      <c r="AA364" s="9" t="n">
        <v>0</v>
      </c>
      <c r="AB364" s="9" t="n">
        <v>0</v>
      </c>
      <c r="AC364" s="9" t="n">
        <v>0</v>
      </c>
      <c r="AD364" s="9" t="n">
        <v>0</v>
      </c>
      <c r="AE364" s="9" t="n">
        <v>0</v>
      </c>
      <c r="AF364" s="9" t="n">
        <v>0</v>
      </c>
      <c r="AG364" s="9" t="n">
        <v>0</v>
      </c>
      <c r="AH364" s="9" t="n">
        <v>0</v>
      </c>
      <c r="AI364" s="9" t="n">
        <v>0</v>
      </c>
      <c r="AJ364" s="9" t="n">
        <v>0</v>
      </c>
      <c r="AK364" s="9" t="n">
        <v>0</v>
      </c>
      <c r="AL364" s="9" t="n">
        <v>0</v>
      </c>
      <c r="AM364" s="9" t="n">
        <v>0</v>
      </c>
      <c r="AN364" s="9" t="n">
        <v>0</v>
      </c>
      <c r="AO364" s="9" t="n">
        <v>0</v>
      </c>
      <c r="AP364" s="9" t="n">
        <v>0</v>
      </c>
      <c r="AQ364" s="9" t="n">
        <v>0</v>
      </c>
      <c r="AR364" s="9" t="n">
        <v>0</v>
      </c>
      <c r="AS364" s="9" t="n">
        <v>0</v>
      </c>
      <c r="AT364" s="9" t="n">
        <f aca="false">T364-G364</f>
        <v>10920</v>
      </c>
      <c r="AU364" s="10" t="str">
        <f aca="false">IF(G364=0,"",(T364-G364)/G364)</f>
        <v/>
      </c>
      <c r="AV364" s="9" t="n">
        <f aca="false">AG364-T364</f>
        <v>-10920</v>
      </c>
      <c r="AW364" s="10" t="n">
        <f aca="false">IF(T364=0,"",(AG364-T364)/T364)</f>
        <v>-1</v>
      </c>
      <c r="AX364" s="0" t="str">
        <f aca="false">IF(AND(T364=0,AG364&gt;0),"Novo/Recuperado",IF(AND(T364&gt;0,AG364=0),"Perdido",IF(AG364&gt;T364,"Crescimento",IF(AG364&lt;T364,"Queda","Estável"))))</f>
        <v>Perdido</v>
      </c>
      <c r="AY364" s="10" t="n">
        <f aca="false">IF(SUM($AG:$AG)=0,0,AG364/SUM($AG:$AG))</f>
        <v>0</v>
      </c>
      <c r="AZ364" s="9" t="n">
        <f aca="false">IF(AG364&lt;T364,T364-AG364,0)</f>
        <v>10920</v>
      </c>
      <c r="BA364" s="9" t="n">
        <f aca="false">AG364/5*12</f>
        <v>0</v>
      </c>
      <c r="BB364" s="9" t="n">
        <f aca="false">BA364-T364</f>
        <v>-10920</v>
      </c>
    </row>
    <row r="365" customFormat="false" ht="15" hidden="false" customHeight="false" outlineLevel="0" collapsed="false">
      <c r="A365" s="0" t="s">
        <v>18</v>
      </c>
      <c r="C365" s="0" t="s">
        <v>18</v>
      </c>
      <c r="E365" s="0" t="s">
        <v>3898</v>
      </c>
      <c r="F365" s="0" t="s">
        <v>3899</v>
      </c>
      <c r="G365" s="9" t="n">
        <v>0</v>
      </c>
      <c r="H365" s="9" t="n">
        <v>0</v>
      </c>
      <c r="I365" s="9" t="n">
        <v>0</v>
      </c>
      <c r="J365" s="9" t="n">
        <v>0</v>
      </c>
      <c r="K365" s="9" t="n">
        <v>0</v>
      </c>
      <c r="L365" s="9" t="n">
        <v>0</v>
      </c>
      <c r="M365" s="9" t="n">
        <v>0</v>
      </c>
      <c r="N365" s="9" t="n">
        <v>0</v>
      </c>
      <c r="O365" s="9" t="n">
        <v>0</v>
      </c>
      <c r="P365" s="9" t="n">
        <v>0</v>
      </c>
      <c r="Q365" s="9" t="n">
        <v>0</v>
      </c>
      <c r="R365" s="9" t="n">
        <v>0</v>
      </c>
      <c r="S365" s="9" t="n">
        <v>0</v>
      </c>
      <c r="T365" s="9" t="n">
        <v>10824</v>
      </c>
      <c r="U365" s="9" t="n">
        <v>0</v>
      </c>
      <c r="V365" s="9" t="n">
        <v>10824</v>
      </c>
      <c r="W365" s="9" t="n">
        <v>0</v>
      </c>
      <c r="X365" s="9" t="n">
        <v>0</v>
      </c>
      <c r="Y365" s="9" t="n">
        <v>0</v>
      </c>
      <c r="Z365" s="9" t="n">
        <v>0</v>
      </c>
      <c r="AA365" s="9" t="n">
        <v>0</v>
      </c>
      <c r="AB365" s="9" t="n">
        <v>0</v>
      </c>
      <c r="AC365" s="9" t="n">
        <v>0</v>
      </c>
      <c r="AD365" s="9" t="n">
        <v>0</v>
      </c>
      <c r="AE365" s="9" t="n">
        <v>0</v>
      </c>
      <c r="AF365" s="9" t="n">
        <v>0</v>
      </c>
      <c r="AG365" s="9" t="n">
        <v>0</v>
      </c>
      <c r="AH365" s="9" t="n">
        <v>0</v>
      </c>
      <c r="AI365" s="9" t="n">
        <v>0</v>
      </c>
      <c r="AJ365" s="9" t="n">
        <v>0</v>
      </c>
      <c r="AK365" s="9" t="n">
        <v>0</v>
      </c>
      <c r="AL365" s="9" t="n">
        <v>0</v>
      </c>
      <c r="AM365" s="9" t="n">
        <v>0</v>
      </c>
      <c r="AN365" s="9" t="n">
        <v>0</v>
      </c>
      <c r="AO365" s="9" t="n">
        <v>0</v>
      </c>
      <c r="AP365" s="9" t="n">
        <v>0</v>
      </c>
      <c r="AQ365" s="9" t="n">
        <v>0</v>
      </c>
      <c r="AR365" s="9" t="n">
        <v>0</v>
      </c>
      <c r="AS365" s="9" t="n">
        <v>0</v>
      </c>
      <c r="AT365" s="9" t="n">
        <f aca="false">T365-G365</f>
        <v>10824</v>
      </c>
      <c r="AU365" s="10" t="str">
        <f aca="false">IF(G365=0,"",(T365-G365)/G365)</f>
        <v/>
      </c>
      <c r="AV365" s="9" t="n">
        <f aca="false">AG365-T365</f>
        <v>-10824</v>
      </c>
      <c r="AW365" s="10" t="n">
        <f aca="false">IF(T365=0,"",(AG365-T365)/T365)</f>
        <v>-1</v>
      </c>
      <c r="AX365" s="0" t="str">
        <f aca="false">IF(AND(T365=0,AG365&gt;0),"Novo/Recuperado",IF(AND(T365&gt;0,AG365=0),"Perdido",IF(AG365&gt;T365,"Crescimento",IF(AG365&lt;T365,"Queda","Estável"))))</f>
        <v>Perdido</v>
      </c>
      <c r="AY365" s="10" t="n">
        <f aca="false">IF(SUM($AG:$AG)=0,0,AG365/SUM($AG:$AG))</f>
        <v>0</v>
      </c>
      <c r="AZ365" s="9" t="n">
        <f aca="false">IF(AG365&lt;T365,T365-AG365,0)</f>
        <v>10824</v>
      </c>
      <c r="BA365" s="9" t="n">
        <f aca="false">AG365/5*12</f>
        <v>0</v>
      </c>
      <c r="BB365" s="9" t="n">
        <f aca="false">BA365-T365</f>
        <v>-10824</v>
      </c>
    </row>
    <row r="366" customFormat="false" ht="15" hidden="false" customHeight="false" outlineLevel="0" collapsed="false">
      <c r="A366" s="0" t="s">
        <v>1212</v>
      </c>
      <c r="C366" s="0" t="s">
        <v>1212</v>
      </c>
      <c r="E366" s="0" t="s">
        <v>4245</v>
      </c>
      <c r="F366" s="0" t="s">
        <v>4246</v>
      </c>
      <c r="G366" s="9" t="n">
        <v>0</v>
      </c>
      <c r="H366" s="9" t="n">
        <v>0</v>
      </c>
      <c r="I366" s="9" t="n">
        <v>0</v>
      </c>
      <c r="J366" s="9" t="n">
        <v>0</v>
      </c>
      <c r="K366" s="9" t="n">
        <v>0</v>
      </c>
      <c r="L366" s="9" t="n">
        <v>0</v>
      </c>
      <c r="M366" s="9" t="n">
        <v>0</v>
      </c>
      <c r="N366" s="9" t="n">
        <v>0</v>
      </c>
      <c r="O366" s="9" t="n">
        <v>0</v>
      </c>
      <c r="P366" s="9" t="n">
        <v>0</v>
      </c>
      <c r="Q366" s="9" t="n">
        <v>0</v>
      </c>
      <c r="R366" s="9" t="n">
        <v>0</v>
      </c>
      <c r="S366" s="9" t="n">
        <v>0</v>
      </c>
      <c r="T366" s="9" t="n">
        <v>10680</v>
      </c>
      <c r="U366" s="9" t="n">
        <v>0</v>
      </c>
      <c r="V366" s="9" t="n">
        <v>0</v>
      </c>
      <c r="W366" s="9" t="n">
        <v>0</v>
      </c>
      <c r="X366" s="9" t="n">
        <v>0</v>
      </c>
      <c r="Y366" s="9" t="n">
        <v>10680</v>
      </c>
      <c r="Z366" s="9" t="n">
        <v>0</v>
      </c>
      <c r="AA366" s="9" t="n">
        <v>0</v>
      </c>
      <c r="AB366" s="9" t="n">
        <v>0</v>
      </c>
      <c r="AC366" s="9" t="n">
        <v>0</v>
      </c>
      <c r="AD366" s="9" t="n">
        <v>0</v>
      </c>
      <c r="AE366" s="9" t="n">
        <v>0</v>
      </c>
      <c r="AF366" s="9" t="n">
        <v>0</v>
      </c>
      <c r="AG366" s="9" t="n">
        <v>0</v>
      </c>
      <c r="AH366" s="9" t="n">
        <v>0</v>
      </c>
      <c r="AI366" s="9" t="n">
        <v>0</v>
      </c>
      <c r="AJ366" s="9" t="n">
        <v>0</v>
      </c>
      <c r="AK366" s="9" t="n">
        <v>0</v>
      </c>
      <c r="AL366" s="9" t="n">
        <v>0</v>
      </c>
      <c r="AM366" s="9" t="n">
        <v>0</v>
      </c>
      <c r="AN366" s="9" t="n">
        <v>0</v>
      </c>
      <c r="AO366" s="9" t="n">
        <v>0</v>
      </c>
      <c r="AP366" s="9" t="n">
        <v>0</v>
      </c>
      <c r="AQ366" s="9" t="n">
        <v>0</v>
      </c>
      <c r="AR366" s="9" t="n">
        <v>0</v>
      </c>
      <c r="AS366" s="9" t="n">
        <v>0</v>
      </c>
      <c r="AT366" s="9" t="n">
        <f aca="false">T366-G366</f>
        <v>10680</v>
      </c>
      <c r="AU366" s="10" t="str">
        <f aca="false">IF(G366=0,"",(T366-G366)/G366)</f>
        <v/>
      </c>
      <c r="AV366" s="9" t="n">
        <f aca="false">AG366-T366</f>
        <v>-10680</v>
      </c>
      <c r="AW366" s="10" t="n">
        <f aca="false">IF(T366=0,"",(AG366-T366)/T366)</f>
        <v>-1</v>
      </c>
      <c r="AX366" s="0" t="str">
        <f aca="false">IF(AND(T366=0,AG366&gt;0),"Novo/Recuperado",IF(AND(T366&gt;0,AG366=0),"Perdido",IF(AG366&gt;T366,"Crescimento",IF(AG366&lt;T366,"Queda","Estável"))))</f>
        <v>Perdido</v>
      </c>
      <c r="AY366" s="10" t="n">
        <f aca="false">IF(SUM($AG:$AG)=0,0,AG366/SUM($AG:$AG))</f>
        <v>0</v>
      </c>
      <c r="AZ366" s="9" t="n">
        <f aca="false">IF(AG366&lt;T366,T366-AG366,0)</f>
        <v>10680</v>
      </c>
      <c r="BA366" s="9" t="n">
        <f aca="false">AG366/5*12</f>
        <v>0</v>
      </c>
      <c r="BB366" s="9" t="n">
        <f aca="false">BA366-T366</f>
        <v>-10680</v>
      </c>
    </row>
    <row r="367" customFormat="false" ht="15" hidden="false" customHeight="false" outlineLevel="0" collapsed="false">
      <c r="A367" s="0" t="s">
        <v>14</v>
      </c>
      <c r="C367" s="0" t="s">
        <v>14</v>
      </c>
      <c r="E367" s="0" t="s">
        <v>4316</v>
      </c>
      <c r="F367" s="0" t="s">
        <v>4317</v>
      </c>
      <c r="G367" s="9" t="n">
        <v>0</v>
      </c>
      <c r="H367" s="9" t="n">
        <v>0</v>
      </c>
      <c r="I367" s="9" t="n">
        <v>0</v>
      </c>
      <c r="J367" s="9" t="n">
        <v>0</v>
      </c>
      <c r="K367" s="9" t="n">
        <v>0</v>
      </c>
      <c r="L367" s="9" t="n">
        <v>0</v>
      </c>
      <c r="M367" s="9" t="n">
        <v>0</v>
      </c>
      <c r="N367" s="9" t="n">
        <v>0</v>
      </c>
      <c r="O367" s="9" t="n">
        <v>0</v>
      </c>
      <c r="P367" s="9" t="n">
        <v>0</v>
      </c>
      <c r="Q367" s="9" t="n">
        <v>0</v>
      </c>
      <c r="R367" s="9" t="n">
        <v>0</v>
      </c>
      <c r="S367" s="9" t="n">
        <v>0</v>
      </c>
      <c r="T367" s="9" t="n">
        <v>10640</v>
      </c>
      <c r="U367" s="9" t="n">
        <v>0</v>
      </c>
      <c r="V367" s="9" t="n">
        <v>0</v>
      </c>
      <c r="W367" s="9" t="n">
        <v>0</v>
      </c>
      <c r="X367" s="9" t="n">
        <v>0</v>
      </c>
      <c r="Y367" s="9" t="n">
        <v>0</v>
      </c>
      <c r="Z367" s="9" t="n">
        <v>0</v>
      </c>
      <c r="AA367" s="9" t="n">
        <v>10640</v>
      </c>
      <c r="AB367" s="9" t="n">
        <v>0</v>
      </c>
      <c r="AC367" s="9" t="n">
        <v>0</v>
      </c>
      <c r="AD367" s="9" t="n">
        <v>0</v>
      </c>
      <c r="AE367" s="9" t="n">
        <v>0</v>
      </c>
      <c r="AF367" s="9" t="n">
        <v>0</v>
      </c>
      <c r="AG367" s="9" t="n">
        <v>0</v>
      </c>
      <c r="AH367" s="9" t="n">
        <v>0</v>
      </c>
      <c r="AI367" s="9" t="n">
        <v>0</v>
      </c>
      <c r="AJ367" s="9" t="n">
        <v>0</v>
      </c>
      <c r="AK367" s="9" t="n">
        <v>0</v>
      </c>
      <c r="AL367" s="9" t="n">
        <v>0</v>
      </c>
      <c r="AM367" s="9" t="n">
        <v>0</v>
      </c>
      <c r="AN367" s="9" t="n">
        <v>0</v>
      </c>
      <c r="AO367" s="9" t="n">
        <v>0</v>
      </c>
      <c r="AP367" s="9" t="n">
        <v>0</v>
      </c>
      <c r="AQ367" s="9" t="n">
        <v>0</v>
      </c>
      <c r="AR367" s="9" t="n">
        <v>0</v>
      </c>
      <c r="AS367" s="9" t="n">
        <v>0</v>
      </c>
      <c r="AT367" s="9" t="n">
        <f aca="false">T367-G367</f>
        <v>10640</v>
      </c>
      <c r="AU367" s="10" t="str">
        <f aca="false">IF(G367=0,"",(T367-G367)/G367)</f>
        <v/>
      </c>
      <c r="AV367" s="9" t="n">
        <f aca="false">AG367-T367</f>
        <v>-10640</v>
      </c>
      <c r="AW367" s="10" t="n">
        <f aca="false">IF(T367=0,"",(AG367-T367)/T367)</f>
        <v>-1</v>
      </c>
      <c r="AX367" s="0" t="str">
        <f aca="false">IF(AND(T367=0,AG367&gt;0),"Novo/Recuperado",IF(AND(T367&gt;0,AG367=0),"Perdido",IF(AG367&gt;T367,"Crescimento",IF(AG367&lt;T367,"Queda","Estável"))))</f>
        <v>Perdido</v>
      </c>
      <c r="AY367" s="10" t="n">
        <f aca="false">IF(SUM($AG:$AG)=0,0,AG367/SUM($AG:$AG))</f>
        <v>0</v>
      </c>
      <c r="AZ367" s="9" t="n">
        <f aca="false">IF(AG367&lt;T367,T367-AG367,0)</f>
        <v>10640</v>
      </c>
      <c r="BA367" s="9" t="n">
        <f aca="false">AG367/5*12</f>
        <v>0</v>
      </c>
      <c r="BB367" s="9" t="n">
        <f aca="false">BA367-T367</f>
        <v>-10640</v>
      </c>
    </row>
    <row r="368" customFormat="false" ht="15" hidden="false" customHeight="false" outlineLevel="0" collapsed="false">
      <c r="A368" s="0" t="s">
        <v>18</v>
      </c>
      <c r="C368" s="0" t="s">
        <v>18</v>
      </c>
      <c r="D368" s="0" t="s">
        <v>18</v>
      </c>
      <c r="E368" s="0" t="s">
        <v>4486</v>
      </c>
      <c r="F368" s="0" t="s">
        <v>4487</v>
      </c>
      <c r="G368" s="9" t="n">
        <v>0</v>
      </c>
      <c r="H368" s="9" t="n">
        <v>0</v>
      </c>
      <c r="I368" s="9" t="n">
        <v>0</v>
      </c>
      <c r="J368" s="9" t="n">
        <v>0</v>
      </c>
      <c r="K368" s="9" t="n">
        <v>0</v>
      </c>
      <c r="L368" s="9" t="n">
        <v>0</v>
      </c>
      <c r="M368" s="9" t="n">
        <v>0</v>
      </c>
      <c r="N368" s="9" t="n">
        <v>0</v>
      </c>
      <c r="O368" s="9" t="n">
        <v>0</v>
      </c>
      <c r="P368" s="9" t="n">
        <v>0</v>
      </c>
      <c r="Q368" s="9" t="n">
        <v>0</v>
      </c>
      <c r="R368" s="9" t="n">
        <v>0</v>
      </c>
      <c r="S368" s="9" t="n">
        <v>0</v>
      </c>
      <c r="T368" s="9" t="n">
        <v>17388.12</v>
      </c>
      <c r="U368" s="9" t="n">
        <v>0</v>
      </c>
      <c r="V368" s="9" t="n">
        <v>0</v>
      </c>
      <c r="W368" s="9" t="n">
        <v>0</v>
      </c>
      <c r="X368" s="9" t="n">
        <v>0</v>
      </c>
      <c r="Y368" s="9" t="n">
        <v>0</v>
      </c>
      <c r="Z368" s="9" t="n">
        <v>0</v>
      </c>
      <c r="AA368" s="9" t="n">
        <v>0</v>
      </c>
      <c r="AB368" s="9" t="n">
        <v>0</v>
      </c>
      <c r="AC368" s="9" t="n">
        <v>0</v>
      </c>
      <c r="AD368" s="9" t="n">
        <v>0</v>
      </c>
      <c r="AE368" s="9" t="n">
        <v>17388.12</v>
      </c>
      <c r="AF368" s="9" t="n">
        <v>0</v>
      </c>
      <c r="AG368" s="9" t="n">
        <v>2812.82</v>
      </c>
      <c r="AH368" s="9" t="n">
        <v>2812.82</v>
      </c>
      <c r="AI368" s="9" t="n">
        <v>0</v>
      </c>
      <c r="AJ368" s="9" t="n">
        <v>0</v>
      </c>
      <c r="AK368" s="9" t="n">
        <v>0</v>
      </c>
      <c r="AL368" s="9" t="n">
        <v>0</v>
      </c>
      <c r="AM368" s="9" t="n">
        <v>0</v>
      </c>
      <c r="AN368" s="9" t="n">
        <v>0</v>
      </c>
      <c r="AO368" s="9" t="n">
        <v>0</v>
      </c>
      <c r="AP368" s="9" t="n">
        <v>0</v>
      </c>
      <c r="AQ368" s="9" t="n">
        <v>0</v>
      </c>
      <c r="AR368" s="9" t="n">
        <v>0</v>
      </c>
      <c r="AS368" s="9" t="n">
        <v>0</v>
      </c>
      <c r="AT368" s="9" t="n">
        <f aca="false">T368-G368</f>
        <v>17388.12</v>
      </c>
      <c r="AU368" s="10" t="str">
        <f aca="false">IF(G368=0,"",(T368-G368)/G368)</f>
        <v/>
      </c>
      <c r="AV368" s="9" t="n">
        <f aca="false">AG368-T368</f>
        <v>-14575.3</v>
      </c>
      <c r="AW368" s="10" t="n">
        <f aca="false">IF(T368=0,"",(AG368-T368)/T368)</f>
        <v>-0.838233230504505</v>
      </c>
      <c r="AX368" s="0" t="str">
        <f aca="false">IF(AND(T368=0,AG368&gt;0),"Novo/Recuperado",IF(AND(T368&gt;0,AG368=0),"Perdido",IF(AG368&gt;T368,"Crescimento",IF(AG368&lt;T368,"Queda","Estável"))))</f>
        <v>Queda</v>
      </c>
      <c r="AY368" s="10" t="n">
        <f aca="false">IF(SUM($AG:$AG)=0,0,AG368/SUM($AG:$AG))</f>
        <v>0.000212159109958554</v>
      </c>
      <c r="AZ368" s="9" t="n">
        <f aca="false">IF(AG368&lt;T368,T368-AG368,0)</f>
        <v>14575.3</v>
      </c>
      <c r="BA368" s="9" t="n">
        <f aca="false">AG368/5*12</f>
        <v>6750.768</v>
      </c>
      <c r="BB368" s="9" t="n">
        <f aca="false">BA368-T368</f>
        <v>-10637.352</v>
      </c>
    </row>
    <row r="369" customFormat="false" ht="15" hidden="false" customHeight="false" outlineLevel="0" collapsed="false">
      <c r="A369" s="0" t="s">
        <v>4364</v>
      </c>
      <c r="C369" s="0" t="s">
        <v>4364</v>
      </c>
      <c r="E369" s="0" t="s">
        <v>4425</v>
      </c>
      <c r="F369" s="0" t="s">
        <v>4426</v>
      </c>
      <c r="G369" s="9" t="n">
        <v>0</v>
      </c>
      <c r="H369" s="9" t="n">
        <v>0</v>
      </c>
      <c r="I369" s="9" t="n">
        <v>0</v>
      </c>
      <c r="J369" s="9" t="n">
        <v>0</v>
      </c>
      <c r="K369" s="9" t="n">
        <v>0</v>
      </c>
      <c r="L369" s="9" t="n">
        <v>0</v>
      </c>
      <c r="M369" s="9" t="n">
        <v>0</v>
      </c>
      <c r="N369" s="9" t="n">
        <v>0</v>
      </c>
      <c r="O369" s="9" t="n">
        <v>0</v>
      </c>
      <c r="P369" s="9" t="n">
        <v>0</v>
      </c>
      <c r="Q369" s="9" t="n">
        <v>0</v>
      </c>
      <c r="R369" s="9" t="n">
        <v>0</v>
      </c>
      <c r="S369" s="9" t="n">
        <v>0</v>
      </c>
      <c r="T369" s="9" t="n">
        <v>10600</v>
      </c>
      <c r="U369" s="9" t="n">
        <v>0</v>
      </c>
      <c r="V369" s="9" t="n">
        <v>0</v>
      </c>
      <c r="W369" s="9" t="n">
        <v>0</v>
      </c>
      <c r="X369" s="9" t="n">
        <v>0</v>
      </c>
      <c r="Y369" s="9" t="n">
        <v>0</v>
      </c>
      <c r="Z369" s="9" t="n">
        <v>0</v>
      </c>
      <c r="AA369" s="9" t="n">
        <v>0</v>
      </c>
      <c r="AB369" s="9" t="n">
        <v>10600</v>
      </c>
      <c r="AC369" s="9" t="n">
        <v>2526.92</v>
      </c>
      <c r="AD369" s="9" t="n">
        <v>-2526.92</v>
      </c>
      <c r="AE369" s="9" t="n">
        <v>0</v>
      </c>
      <c r="AF369" s="9" t="n">
        <v>0</v>
      </c>
      <c r="AG369" s="9" t="n">
        <v>0</v>
      </c>
      <c r="AH369" s="9" t="n">
        <v>0</v>
      </c>
      <c r="AI369" s="9" t="n">
        <v>0</v>
      </c>
      <c r="AJ369" s="9" t="n">
        <v>0</v>
      </c>
      <c r="AK369" s="9" t="n">
        <v>0</v>
      </c>
      <c r="AL369" s="9" t="n">
        <v>0</v>
      </c>
      <c r="AM369" s="9" t="n">
        <v>0</v>
      </c>
      <c r="AN369" s="9" t="n">
        <v>0</v>
      </c>
      <c r="AO369" s="9" t="n">
        <v>0</v>
      </c>
      <c r="AP369" s="9" t="n">
        <v>0</v>
      </c>
      <c r="AQ369" s="9" t="n">
        <v>0</v>
      </c>
      <c r="AR369" s="9" t="n">
        <v>0</v>
      </c>
      <c r="AS369" s="9" t="n">
        <v>0</v>
      </c>
      <c r="AT369" s="9" t="n">
        <f aca="false">T369-G369</f>
        <v>10600</v>
      </c>
      <c r="AU369" s="10" t="str">
        <f aca="false">IF(G369=0,"",(T369-G369)/G369)</f>
        <v/>
      </c>
      <c r="AV369" s="9" t="n">
        <f aca="false">AG369-T369</f>
        <v>-10600</v>
      </c>
      <c r="AW369" s="10" t="n">
        <f aca="false">IF(T369=0,"",(AG369-T369)/T369)</f>
        <v>-1</v>
      </c>
      <c r="AX369" s="0" t="str">
        <f aca="false">IF(AND(T369=0,AG369&gt;0),"Novo/Recuperado",IF(AND(T369&gt;0,AG369=0),"Perdido",IF(AG369&gt;T369,"Crescimento",IF(AG369&lt;T369,"Queda","Estável"))))</f>
        <v>Perdido</v>
      </c>
      <c r="AY369" s="10" t="n">
        <f aca="false">IF(SUM($AG:$AG)=0,0,AG369/SUM($AG:$AG))</f>
        <v>0</v>
      </c>
      <c r="AZ369" s="9" t="n">
        <f aca="false">IF(AG369&lt;T369,T369-AG369,0)</f>
        <v>10600</v>
      </c>
      <c r="BA369" s="9" t="n">
        <f aca="false">AG369/5*12</f>
        <v>0</v>
      </c>
      <c r="BB369" s="9" t="n">
        <f aca="false">BA369-T369</f>
        <v>-10600</v>
      </c>
    </row>
    <row r="370" customFormat="false" ht="15" hidden="false" customHeight="false" outlineLevel="0" collapsed="false">
      <c r="A370" s="0" t="s">
        <v>16</v>
      </c>
      <c r="C370" s="0" t="s">
        <v>16</v>
      </c>
      <c r="E370" s="0" t="s">
        <v>4379</v>
      </c>
      <c r="F370" s="0" t="s">
        <v>4380</v>
      </c>
      <c r="G370" s="9" t="n">
        <v>0</v>
      </c>
      <c r="H370" s="9" t="n">
        <v>0</v>
      </c>
      <c r="I370" s="9" t="n">
        <v>0</v>
      </c>
      <c r="J370" s="9" t="n">
        <v>0</v>
      </c>
      <c r="K370" s="9" t="n">
        <v>0</v>
      </c>
      <c r="L370" s="9" t="n">
        <v>0</v>
      </c>
      <c r="M370" s="9" t="n">
        <v>0</v>
      </c>
      <c r="N370" s="9" t="n">
        <v>0</v>
      </c>
      <c r="O370" s="9" t="n">
        <v>0</v>
      </c>
      <c r="P370" s="9" t="n">
        <v>0</v>
      </c>
      <c r="Q370" s="9" t="n">
        <v>0</v>
      </c>
      <c r="R370" s="9" t="n">
        <v>0</v>
      </c>
      <c r="S370" s="9" t="n">
        <v>0</v>
      </c>
      <c r="T370" s="9" t="n">
        <v>10600</v>
      </c>
      <c r="U370" s="9" t="n">
        <v>0</v>
      </c>
      <c r="V370" s="9" t="n">
        <v>0</v>
      </c>
      <c r="W370" s="9" t="n">
        <v>0</v>
      </c>
      <c r="X370" s="9" t="n">
        <v>0</v>
      </c>
      <c r="Y370" s="9" t="n">
        <v>0</v>
      </c>
      <c r="Z370" s="9" t="n">
        <v>0</v>
      </c>
      <c r="AA370" s="9" t="n">
        <v>0</v>
      </c>
      <c r="AB370" s="9" t="n">
        <v>10600</v>
      </c>
      <c r="AC370" s="9" t="n">
        <v>0</v>
      </c>
      <c r="AD370" s="9" t="n">
        <v>0</v>
      </c>
      <c r="AE370" s="9" t="n">
        <v>0</v>
      </c>
      <c r="AF370" s="9" t="n">
        <v>0</v>
      </c>
      <c r="AG370" s="9" t="n">
        <v>0</v>
      </c>
      <c r="AH370" s="9" t="n">
        <v>0</v>
      </c>
      <c r="AI370" s="9" t="n">
        <v>0</v>
      </c>
      <c r="AJ370" s="9" t="n">
        <v>0</v>
      </c>
      <c r="AK370" s="9" t="n">
        <v>0</v>
      </c>
      <c r="AL370" s="9" t="n">
        <v>0</v>
      </c>
      <c r="AM370" s="9" t="n">
        <v>0</v>
      </c>
      <c r="AN370" s="9" t="n">
        <v>0</v>
      </c>
      <c r="AO370" s="9" t="n">
        <v>0</v>
      </c>
      <c r="AP370" s="9" t="n">
        <v>0</v>
      </c>
      <c r="AQ370" s="9" t="n">
        <v>0</v>
      </c>
      <c r="AR370" s="9" t="n">
        <v>0</v>
      </c>
      <c r="AS370" s="9" t="n">
        <v>0</v>
      </c>
      <c r="AT370" s="9" t="n">
        <f aca="false">T370-G370</f>
        <v>10600</v>
      </c>
      <c r="AU370" s="10" t="str">
        <f aca="false">IF(G370=0,"",(T370-G370)/G370)</f>
        <v/>
      </c>
      <c r="AV370" s="9" t="n">
        <f aca="false">AG370-T370</f>
        <v>-10600</v>
      </c>
      <c r="AW370" s="10" t="n">
        <f aca="false">IF(T370=0,"",(AG370-T370)/T370)</f>
        <v>-1</v>
      </c>
      <c r="AX370" s="0" t="str">
        <f aca="false">IF(AND(T370=0,AG370&gt;0),"Novo/Recuperado",IF(AND(T370&gt;0,AG370=0),"Perdido",IF(AG370&gt;T370,"Crescimento",IF(AG370&lt;T370,"Queda","Estável"))))</f>
        <v>Perdido</v>
      </c>
      <c r="AY370" s="10" t="n">
        <f aca="false">IF(SUM($AG:$AG)=0,0,AG370/SUM($AG:$AG))</f>
        <v>0</v>
      </c>
      <c r="AZ370" s="9" t="n">
        <f aca="false">IF(AG370&lt;T370,T370-AG370,0)</f>
        <v>10600</v>
      </c>
      <c r="BA370" s="9" t="n">
        <f aca="false">AG370/5*12</f>
        <v>0</v>
      </c>
      <c r="BB370" s="9" t="n">
        <f aca="false">BA370-T370</f>
        <v>-10600</v>
      </c>
    </row>
    <row r="371" customFormat="false" ht="15" hidden="false" customHeight="false" outlineLevel="0" collapsed="false">
      <c r="A371" s="0" t="s">
        <v>16</v>
      </c>
      <c r="C371" s="0" t="s">
        <v>16</v>
      </c>
      <c r="E371" s="0" t="s">
        <v>4381</v>
      </c>
      <c r="F371" s="0" t="s">
        <v>4382</v>
      </c>
      <c r="G371" s="9" t="n">
        <v>0</v>
      </c>
      <c r="H371" s="9" t="n">
        <v>0</v>
      </c>
      <c r="I371" s="9" t="n">
        <v>0</v>
      </c>
      <c r="J371" s="9" t="n">
        <v>0</v>
      </c>
      <c r="K371" s="9" t="n">
        <v>0</v>
      </c>
      <c r="L371" s="9" t="n">
        <v>0</v>
      </c>
      <c r="M371" s="9" t="n">
        <v>0</v>
      </c>
      <c r="N371" s="9" t="n">
        <v>0</v>
      </c>
      <c r="O371" s="9" t="n">
        <v>0</v>
      </c>
      <c r="P371" s="9" t="n">
        <v>0</v>
      </c>
      <c r="Q371" s="9" t="n">
        <v>0</v>
      </c>
      <c r="R371" s="9" t="n">
        <v>0</v>
      </c>
      <c r="S371" s="9" t="n">
        <v>0</v>
      </c>
      <c r="T371" s="9" t="n">
        <v>10550</v>
      </c>
      <c r="U371" s="9" t="n">
        <v>0</v>
      </c>
      <c r="V371" s="9" t="n">
        <v>0</v>
      </c>
      <c r="W371" s="9" t="n">
        <v>0</v>
      </c>
      <c r="X371" s="9" t="n">
        <v>0</v>
      </c>
      <c r="Y371" s="9" t="n">
        <v>0</v>
      </c>
      <c r="Z371" s="9" t="n">
        <v>0</v>
      </c>
      <c r="AA371" s="9" t="n">
        <v>0</v>
      </c>
      <c r="AB371" s="9" t="n">
        <v>10550</v>
      </c>
      <c r="AC371" s="9" t="n">
        <v>0</v>
      </c>
      <c r="AD371" s="9" t="n">
        <v>0</v>
      </c>
      <c r="AE371" s="9" t="n">
        <v>0</v>
      </c>
      <c r="AF371" s="9" t="n">
        <v>0</v>
      </c>
      <c r="AG371" s="9" t="n">
        <v>0</v>
      </c>
      <c r="AH371" s="9" t="n">
        <v>0</v>
      </c>
      <c r="AI371" s="9" t="n">
        <v>0</v>
      </c>
      <c r="AJ371" s="9" t="n">
        <v>0</v>
      </c>
      <c r="AK371" s="9" t="n">
        <v>0</v>
      </c>
      <c r="AL371" s="9" t="n">
        <v>0</v>
      </c>
      <c r="AM371" s="9" t="n">
        <v>0</v>
      </c>
      <c r="AN371" s="9" t="n">
        <v>0</v>
      </c>
      <c r="AO371" s="9" t="n">
        <v>0</v>
      </c>
      <c r="AP371" s="9" t="n">
        <v>0</v>
      </c>
      <c r="AQ371" s="9" t="n">
        <v>0</v>
      </c>
      <c r="AR371" s="9" t="n">
        <v>0</v>
      </c>
      <c r="AS371" s="9" t="n">
        <v>0</v>
      </c>
      <c r="AT371" s="9" t="n">
        <f aca="false">T371-G371</f>
        <v>10550</v>
      </c>
      <c r="AU371" s="10" t="str">
        <f aca="false">IF(G371=0,"",(T371-G371)/G371)</f>
        <v/>
      </c>
      <c r="AV371" s="9" t="n">
        <f aca="false">AG371-T371</f>
        <v>-10550</v>
      </c>
      <c r="AW371" s="10" t="n">
        <f aca="false">IF(T371=0,"",(AG371-T371)/T371)</f>
        <v>-1</v>
      </c>
      <c r="AX371" s="0" t="str">
        <f aca="false">IF(AND(T371=0,AG371&gt;0),"Novo/Recuperado",IF(AND(T371&gt;0,AG371=0),"Perdido",IF(AG371&gt;T371,"Crescimento",IF(AG371&lt;T371,"Queda","Estável"))))</f>
        <v>Perdido</v>
      </c>
      <c r="AY371" s="10" t="n">
        <f aca="false">IF(SUM($AG:$AG)=0,0,AG371/SUM($AG:$AG))</f>
        <v>0</v>
      </c>
      <c r="AZ371" s="9" t="n">
        <f aca="false">IF(AG371&lt;T371,T371-AG371,0)</f>
        <v>10550</v>
      </c>
      <c r="BA371" s="9" t="n">
        <f aca="false">AG371/5*12</f>
        <v>0</v>
      </c>
      <c r="BB371" s="9" t="n">
        <f aca="false">BA371-T371</f>
        <v>-10550</v>
      </c>
    </row>
    <row r="372" customFormat="false" ht="15" hidden="false" customHeight="false" outlineLevel="0" collapsed="false">
      <c r="A372" s="0" t="s">
        <v>24</v>
      </c>
      <c r="B372" s="0" t="s">
        <v>24</v>
      </c>
      <c r="C372" s="0" t="s">
        <v>24</v>
      </c>
      <c r="E372" s="0" t="s">
        <v>2119</v>
      </c>
      <c r="F372" s="0" t="s">
        <v>2120</v>
      </c>
      <c r="G372" s="9" t="n">
        <v>20308.64</v>
      </c>
      <c r="H372" s="9" t="n">
        <v>0</v>
      </c>
      <c r="I372" s="9" t="n">
        <v>0</v>
      </c>
      <c r="J372" s="9" t="n">
        <v>3260.56</v>
      </c>
      <c r="K372" s="9" t="n">
        <v>2437.64</v>
      </c>
      <c r="L372" s="9" t="n">
        <v>0</v>
      </c>
      <c r="M372" s="9" t="n">
        <v>0</v>
      </c>
      <c r="N372" s="9" t="n">
        <v>2163.35</v>
      </c>
      <c r="O372" s="9" t="n">
        <v>2541.12</v>
      </c>
      <c r="P372" s="9" t="n">
        <v>4642.51</v>
      </c>
      <c r="Q372" s="9" t="n">
        <v>0</v>
      </c>
      <c r="R372" s="9" t="n">
        <v>5263.46</v>
      </c>
      <c r="S372" s="9" t="n">
        <v>0</v>
      </c>
      <c r="T372" s="9" t="n">
        <v>10546.7</v>
      </c>
      <c r="U372" s="9" t="n">
        <v>0</v>
      </c>
      <c r="V372" s="9" t="n">
        <v>7898.13</v>
      </c>
      <c r="W372" s="9" t="n">
        <v>0</v>
      </c>
      <c r="X372" s="9" t="n">
        <v>0</v>
      </c>
      <c r="Y372" s="9" t="n">
        <v>0</v>
      </c>
      <c r="Z372" s="9" t="n">
        <v>0</v>
      </c>
      <c r="AA372" s="9" t="n">
        <v>0</v>
      </c>
      <c r="AB372" s="9" t="n">
        <v>2648.57</v>
      </c>
      <c r="AC372" s="9" t="n">
        <v>0</v>
      </c>
      <c r="AD372" s="9" t="n">
        <v>0</v>
      </c>
      <c r="AE372" s="9" t="n">
        <v>0</v>
      </c>
      <c r="AF372" s="9" t="n">
        <v>0</v>
      </c>
      <c r="AG372" s="9" t="n">
        <v>0</v>
      </c>
      <c r="AH372" s="9" t="n">
        <v>0</v>
      </c>
      <c r="AI372" s="9" t="n">
        <v>0</v>
      </c>
      <c r="AJ372" s="9" t="n">
        <v>0</v>
      </c>
      <c r="AK372" s="9" t="n">
        <v>0</v>
      </c>
      <c r="AL372" s="9" t="n">
        <v>0</v>
      </c>
      <c r="AM372" s="9" t="n">
        <v>0</v>
      </c>
      <c r="AN372" s="9" t="n">
        <v>0</v>
      </c>
      <c r="AO372" s="9" t="n">
        <v>0</v>
      </c>
      <c r="AP372" s="9" t="n">
        <v>0</v>
      </c>
      <c r="AQ372" s="9" t="n">
        <v>0</v>
      </c>
      <c r="AR372" s="9" t="n">
        <v>0</v>
      </c>
      <c r="AS372" s="9" t="n">
        <v>0</v>
      </c>
      <c r="AT372" s="9" t="n">
        <f aca="false">T372-G372</f>
        <v>-9761.94</v>
      </c>
      <c r="AU372" s="10" t="n">
        <f aca="false">IF(G372=0,"",(T372-G372)/G372)</f>
        <v>-0.480679159214994</v>
      </c>
      <c r="AV372" s="9" t="n">
        <f aca="false">AG372-T372</f>
        <v>-10546.7</v>
      </c>
      <c r="AW372" s="10" t="n">
        <f aca="false">IF(T372=0,"",(AG372-T372)/T372)</f>
        <v>-1</v>
      </c>
      <c r="AX372" s="0" t="str">
        <f aca="false">IF(AND(T372=0,AG372&gt;0),"Novo/Recuperado",IF(AND(T372&gt;0,AG372=0),"Perdido",IF(AG372&gt;T372,"Crescimento",IF(AG372&lt;T372,"Queda","Estável"))))</f>
        <v>Perdido</v>
      </c>
      <c r="AY372" s="10" t="n">
        <f aca="false">IF(SUM($AG:$AG)=0,0,AG372/SUM($AG:$AG))</f>
        <v>0</v>
      </c>
      <c r="AZ372" s="9" t="n">
        <f aca="false">IF(AG372&lt;T372,T372-AG372,0)</f>
        <v>10546.7</v>
      </c>
      <c r="BA372" s="9" t="n">
        <f aca="false">AG372/5*12</f>
        <v>0</v>
      </c>
      <c r="BB372" s="9" t="n">
        <f aca="false">BA372-T372</f>
        <v>-10546.7</v>
      </c>
    </row>
    <row r="373" customFormat="false" ht="15" hidden="false" customHeight="false" outlineLevel="0" collapsed="false">
      <c r="A373" s="0" t="s">
        <v>14</v>
      </c>
      <c r="C373" s="0" t="s">
        <v>14</v>
      </c>
      <c r="E373" s="0" t="s">
        <v>4156</v>
      </c>
      <c r="F373" s="0" t="s">
        <v>4157</v>
      </c>
      <c r="G373" s="9" t="n">
        <v>0</v>
      </c>
      <c r="H373" s="9" t="n">
        <v>0</v>
      </c>
      <c r="I373" s="9" t="n">
        <v>0</v>
      </c>
      <c r="J373" s="9" t="n">
        <v>0</v>
      </c>
      <c r="K373" s="9" t="n">
        <v>0</v>
      </c>
      <c r="L373" s="9" t="n">
        <v>0</v>
      </c>
      <c r="M373" s="9" t="n">
        <v>0</v>
      </c>
      <c r="N373" s="9" t="n">
        <v>0</v>
      </c>
      <c r="O373" s="9" t="n">
        <v>0</v>
      </c>
      <c r="P373" s="9" t="n">
        <v>0</v>
      </c>
      <c r="Q373" s="9" t="n">
        <v>0</v>
      </c>
      <c r="R373" s="9" t="n">
        <v>0</v>
      </c>
      <c r="S373" s="9" t="n">
        <v>0</v>
      </c>
      <c r="T373" s="9" t="n">
        <v>10546</v>
      </c>
      <c r="U373" s="9" t="n">
        <v>0</v>
      </c>
      <c r="V373" s="9" t="n">
        <v>0</v>
      </c>
      <c r="W373" s="9" t="n">
        <v>0</v>
      </c>
      <c r="X373" s="9" t="n">
        <v>0</v>
      </c>
      <c r="Y373" s="9" t="n">
        <v>4462</v>
      </c>
      <c r="Z373" s="9" t="n">
        <v>6084</v>
      </c>
      <c r="AA373" s="9" t="n">
        <v>0</v>
      </c>
      <c r="AB373" s="9" t="n">
        <v>0</v>
      </c>
      <c r="AC373" s="9" t="n">
        <v>0</v>
      </c>
      <c r="AD373" s="9" t="n">
        <v>0</v>
      </c>
      <c r="AE373" s="9" t="n">
        <v>0</v>
      </c>
      <c r="AF373" s="9" t="n">
        <v>0</v>
      </c>
      <c r="AG373" s="9" t="n">
        <v>0</v>
      </c>
      <c r="AH373" s="9" t="n">
        <v>0</v>
      </c>
      <c r="AI373" s="9" t="n">
        <v>0</v>
      </c>
      <c r="AJ373" s="9" t="n">
        <v>0</v>
      </c>
      <c r="AK373" s="9" t="n">
        <v>0</v>
      </c>
      <c r="AL373" s="9" t="n">
        <v>0</v>
      </c>
      <c r="AM373" s="9" t="n">
        <v>0</v>
      </c>
      <c r="AN373" s="9" t="n">
        <v>0</v>
      </c>
      <c r="AO373" s="9" t="n">
        <v>0</v>
      </c>
      <c r="AP373" s="9" t="n">
        <v>0</v>
      </c>
      <c r="AQ373" s="9" t="n">
        <v>0</v>
      </c>
      <c r="AR373" s="9" t="n">
        <v>0</v>
      </c>
      <c r="AS373" s="9" t="n">
        <v>0</v>
      </c>
      <c r="AT373" s="9" t="n">
        <f aca="false">T373-G373</f>
        <v>10546</v>
      </c>
      <c r="AU373" s="10" t="str">
        <f aca="false">IF(G373=0,"",(T373-G373)/G373)</f>
        <v/>
      </c>
      <c r="AV373" s="9" t="n">
        <f aca="false">AG373-T373</f>
        <v>-10546</v>
      </c>
      <c r="AW373" s="10" t="n">
        <f aca="false">IF(T373=0,"",(AG373-T373)/T373)</f>
        <v>-1</v>
      </c>
      <c r="AX373" s="0" t="str">
        <f aca="false">IF(AND(T373=0,AG373&gt;0),"Novo/Recuperado",IF(AND(T373&gt;0,AG373=0),"Perdido",IF(AG373&gt;T373,"Crescimento",IF(AG373&lt;T373,"Queda","Estável"))))</f>
        <v>Perdido</v>
      </c>
      <c r="AY373" s="10" t="n">
        <f aca="false">IF(SUM($AG:$AG)=0,0,AG373/SUM($AG:$AG))</f>
        <v>0</v>
      </c>
      <c r="AZ373" s="9" t="n">
        <f aca="false">IF(AG373&lt;T373,T373-AG373,0)</f>
        <v>10546</v>
      </c>
      <c r="BA373" s="9" t="n">
        <f aca="false">AG373/5*12</f>
        <v>0</v>
      </c>
      <c r="BB373" s="9" t="n">
        <f aca="false">BA373-T373</f>
        <v>-10546</v>
      </c>
    </row>
    <row r="374" customFormat="false" ht="15" hidden="false" customHeight="false" outlineLevel="0" collapsed="false">
      <c r="A374" s="0" t="s">
        <v>3803</v>
      </c>
      <c r="B374" s="0" t="s">
        <v>381</v>
      </c>
      <c r="C374" s="0" t="s">
        <v>3803</v>
      </c>
      <c r="E374" s="0" t="s">
        <v>1553</v>
      </c>
      <c r="F374" s="0" t="s">
        <v>1554</v>
      </c>
      <c r="G374" s="9" t="n">
        <v>15336.97</v>
      </c>
      <c r="H374" s="9" t="n">
        <v>0</v>
      </c>
      <c r="I374" s="9" t="n">
        <v>2692.98</v>
      </c>
      <c r="J374" s="9" t="n">
        <v>0</v>
      </c>
      <c r="K374" s="9" t="n">
        <v>0</v>
      </c>
      <c r="L374" s="9" t="n">
        <v>0</v>
      </c>
      <c r="M374" s="9" t="n">
        <v>2524.86</v>
      </c>
      <c r="N374" s="9" t="n">
        <v>0</v>
      </c>
      <c r="O374" s="9" t="n">
        <v>3922.53</v>
      </c>
      <c r="P374" s="9" t="n">
        <v>1723.47</v>
      </c>
      <c r="Q374" s="9" t="n">
        <v>1509.28</v>
      </c>
      <c r="R374" s="9" t="n">
        <v>0</v>
      </c>
      <c r="S374" s="9" t="n">
        <v>2963.85</v>
      </c>
      <c r="T374" s="9" t="n">
        <v>10475.33</v>
      </c>
      <c r="U374" s="9" t="n">
        <v>0</v>
      </c>
      <c r="V374" s="9" t="n">
        <v>4488.61</v>
      </c>
      <c r="W374" s="9" t="n">
        <v>0</v>
      </c>
      <c r="X374" s="9" t="n">
        <v>1442.22</v>
      </c>
      <c r="Y374" s="9" t="n">
        <v>1691.87</v>
      </c>
      <c r="Z374" s="9" t="n">
        <v>423</v>
      </c>
      <c r="AA374" s="9" t="n">
        <v>2852.63</v>
      </c>
      <c r="AB374" s="9" t="n">
        <v>-423</v>
      </c>
      <c r="AC374" s="9" t="n">
        <v>0</v>
      </c>
      <c r="AD374" s="9" t="n">
        <v>0</v>
      </c>
      <c r="AE374" s="9" t="n">
        <v>0</v>
      </c>
      <c r="AF374" s="9" t="n">
        <v>0</v>
      </c>
      <c r="AG374" s="9" t="n">
        <v>0</v>
      </c>
      <c r="AH374" s="9" t="n">
        <v>0</v>
      </c>
      <c r="AI374" s="9" t="n">
        <v>0</v>
      </c>
      <c r="AJ374" s="9" t="n">
        <v>0</v>
      </c>
      <c r="AK374" s="9" t="n">
        <v>0</v>
      </c>
      <c r="AL374" s="9" t="n">
        <v>0</v>
      </c>
      <c r="AM374" s="9" t="n">
        <v>0</v>
      </c>
      <c r="AN374" s="9" t="n">
        <v>0</v>
      </c>
      <c r="AO374" s="9" t="n">
        <v>0</v>
      </c>
      <c r="AP374" s="9" t="n">
        <v>0</v>
      </c>
      <c r="AQ374" s="9" t="n">
        <v>0</v>
      </c>
      <c r="AR374" s="9" t="n">
        <v>0</v>
      </c>
      <c r="AS374" s="9" t="n">
        <v>0</v>
      </c>
      <c r="AT374" s="9" t="n">
        <f aca="false">T374-G374</f>
        <v>-4861.63999999999</v>
      </c>
      <c r="AU374" s="10" t="n">
        <f aca="false">IF(G374=0,"",(T374-G374)/G374)</f>
        <v>-0.316988296906103</v>
      </c>
      <c r="AV374" s="9" t="n">
        <f aca="false">AG374-T374</f>
        <v>-10475.33</v>
      </c>
      <c r="AW374" s="10" t="n">
        <f aca="false">IF(T374=0,"",(AG374-T374)/T374)</f>
        <v>-1</v>
      </c>
      <c r="AX374" s="0" t="str">
        <f aca="false">IF(AND(T374=0,AG374&gt;0),"Novo/Recuperado",IF(AND(T374&gt;0,AG374=0),"Perdido",IF(AG374&gt;T374,"Crescimento",IF(AG374&lt;T374,"Queda","Estável"))))</f>
        <v>Perdido</v>
      </c>
      <c r="AY374" s="10" t="n">
        <f aca="false">IF(SUM($AG:$AG)=0,0,AG374/SUM($AG:$AG))</f>
        <v>0</v>
      </c>
      <c r="AZ374" s="9" t="n">
        <f aca="false">IF(AG374&lt;T374,T374-AG374,0)</f>
        <v>10475.33</v>
      </c>
      <c r="BA374" s="9" t="n">
        <f aca="false">AG374/5*12</f>
        <v>0</v>
      </c>
      <c r="BB374" s="9" t="n">
        <f aca="false">BA374-T374</f>
        <v>-10475.33</v>
      </c>
    </row>
    <row r="375" customFormat="false" ht="15" hidden="false" customHeight="false" outlineLevel="0" collapsed="false">
      <c r="A375" s="0" t="s">
        <v>381</v>
      </c>
      <c r="B375" s="0" t="s">
        <v>381</v>
      </c>
      <c r="C375" s="0" t="s">
        <v>381</v>
      </c>
      <c r="E375" s="0" t="s">
        <v>420</v>
      </c>
      <c r="F375" s="0" t="s">
        <v>421</v>
      </c>
      <c r="G375" s="9" t="n">
        <v>18603.51</v>
      </c>
      <c r="H375" s="9" t="n">
        <v>1381.8</v>
      </c>
      <c r="I375" s="9" t="n">
        <v>1125</v>
      </c>
      <c r="J375" s="9" t="n">
        <v>4893.44</v>
      </c>
      <c r="K375" s="9" t="n">
        <v>1839.99</v>
      </c>
      <c r="L375" s="9" t="n">
        <v>936.14</v>
      </c>
      <c r="M375" s="9" t="n">
        <v>2458.78</v>
      </c>
      <c r="N375" s="9" t="n">
        <v>795.82</v>
      </c>
      <c r="O375" s="9" t="n">
        <v>618.61</v>
      </c>
      <c r="P375" s="9" t="n">
        <v>777.85</v>
      </c>
      <c r="Q375" s="9" t="n">
        <v>0</v>
      </c>
      <c r="R375" s="9" t="n">
        <v>1872.38</v>
      </c>
      <c r="S375" s="9" t="n">
        <v>1903.7</v>
      </c>
      <c r="T375" s="9" t="n">
        <v>10449.44</v>
      </c>
      <c r="U375" s="9" t="n">
        <v>1295.18</v>
      </c>
      <c r="V375" s="9" t="n">
        <v>4075.25</v>
      </c>
      <c r="W375" s="9" t="n">
        <v>1834.73</v>
      </c>
      <c r="X375" s="9" t="n">
        <v>1188.8</v>
      </c>
      <c r="Y375" s="9" t="n">
        <v>958</v>
      </c>
      <c r="Z375" s="9" t="n">
        <v>1097.48</v>
      </c>
      <c r="AA375" s="9" t="n">
        <v>0</v>
      </c>
      <c r="AB375" s="9" t="n">
        <v>0</v>
      </c>
      <c r="AC375" s="9" t="n">
        <v>0</v>
      </c>
      <c r="AD375" s="9" t="n">
        <v>0</v>
      </c>
      <c r="AE375" s="9" t="n">
        <v>0</v>
      </c>
      <c r="AF375" s="9" t="n">
        <v>0</v>
      </c>
      <c r="AG375" s="9" t="n">
        <v>0</v>
      </c>
      <c r="AH375" s="9" t="n">
        <v>0</v>
      </c>
      <c r="AI375" s="9" t="n">
        <v>0</v>
      </c>
      <c r="AJ375" s="9" t="n">
        <v>0</v>
      </c>
      <c r="AK375" s="9" t="n">
        <v>0</v>
      </c>
      <c r="AL375" s="9" t="n">
        <v>0</v>
      </c>
      <c r="AM375" s="9" t="n">
        <v>0</v>
      </c>
      <c r="AN375" s="9" t="n">
        <v>0</v>
      </c>
      <c r="AO375" s="9" t="n">
        <v>0</v>
      </c>
      <c r="AP375" s="9" t="n">
        <v>0</v>
      </c>
      <c r="AQ375" s="9" t="n">
        <v>0</v>
      </c>
      <c r="AR375" s="9" t="n">
        <v>0</v>
      </c>
      <c r="AS375" s="9" t="n">
        <v>0</v>
      </c>
      <c r="AT375" s="9" t="n">
        <f aca="false">T375-G375</f>
        <v>-8154.07000000001</v>
      </c>
      <c r="AU375" s="10" t="n">
        <f aca="false">IF(G375=0,"",(T375-G375)/G375)</f>
        <v>-0.438308147225981</v>
      </c>
      <c r="AV375" s="9" t="n">
        <f aca="false">AG375-T375</f>
        <v>-10449.44</v>
      </c>
      <c r="AW375" s="10" t="n">
        <f aca="false">IF(T375=0,"",(AG375-T375)/T375)</f>
        <v>-1</v>
      </c>
      <c r="AX375" s="0" t="str">
        <f aca="false">IF(AND(T375=0,AG375&gt;0),"Novo/Recuperado",IF(AND(T375&gt;0,AG375=0),"Perdido",IF(AG375&gt;T375,"Crescimento",IF(AG375&lt;T375,"Queda","Estável"))))</f>
        <v>Perdido</v>
      </c>
      <c r="AY375" s="10" t="n">
        <f aca="false">IF(SUM($AG:$AG)=0,0,AG375/SUM($AG:$AG))</f>
        <v>0</v>
      </c>
      <c r="AZ375" s="9" t="n">
        <f aca="false">IF(AG375&lt;T375,T375-AG375,0)</f>
        <v>10449.44</v>
      </c>
      <c r="BA375" s="9" t="n">
        <f aca="false">AG375/5*12</f>
        <v>0</v>
      </c>
      <c r="BB375" s="9" t="n">
        <f aca="false">BA375-T375</f>
        <v>-10449.44</v>
      </c>
    </row>
    <row r="376" customFormat="false" ht="15" hidden="false" customHeight="false" outlineLevel="0" collapsed="false">
      <c r="A376" s="0" t="s">
        <v>24</v>
      </c>
      <c r="C376" s="0" t="s">
        <v>24</v>
      </c>
      <c r="E376" s="0" t="s">
        <v>4524</v>
      </c>
      <c r="F376" s="0" t="s">
        <v>4525</v>
      </c>
      <c r="G376" s="9" t="n">
        <v>0</v>
      </c>
      <c r="H376" s="9" t="n">
        <v>0</v>
      </c>
      <c r="I376" s="9" t="n">
        <v>0</v>
      </c>
      <c r="J376" s="9" t="n">
        <v>0</v>
      </c>
      <c r="K376" s="9" t="n">
        <v>0</v>
      </c>
      <c r="L376" s="9" t="n">
        <v>0</v>
      </c>
      <c r="M376" s="9" t="n">
        <v>0</v>
      </c>
      <c r="N376" s="9" t="n">
        <v>0</v>
      </c>
      <c r="O376" s="9" t="n">
        <v>0</v>
      </c>
      <c r="P376" s="9" t="n">
        <v>0</v>
      </c>
      <c r="Q376" s="9" t="n">
        <v>0</v>
      </c>
      <c r="R376" s="9" t="n">
        <v>0</v>
      </c>
      <c r="S376" s="9" t="n">
        <v>0</v>
      </c>
      <c r="T376" s="9" t="n">
        <v>10422.2</v>
      </c>
      <c r="U376" s="9" t="n">
        <v>0</v>
      </c>
      <c r="V376" s="9" t="n">
        <v>0</v>
      </c>
      <c r="W376" s="9" t="n">
        <v>0</v>
      </c>
      <c r="X376" s="9" t="n">
        <v>0</v>
      </c>
      <c r="Y376" s="9" t="n">
        <v>0</v>
      </c>
      <c r="Z376" s="9" t="n">
        <v>0</v>
      </c>
      <c r="AA376" s="9" t="n">
        <v>0</v>
      </c>
      <c r="AB376" s="9" t="n">
        <v>0</v>
      </c>
      <c r="AC376" s="9" t="n">
        <v>0</v>
      </c>
      <c r="AD376" s="9" t="n">
        <v>0</v>
      </c>
      <c r="AE376" s="9" t="n">
        <v>0</v>
      </c>
      <c r="AF376" s="9" t="n">
        <v>10422.2</v>
      </c>
      <c r="AG376" s="9" t="n">
        <v>0</v>
      </c>
      <c r="AH376" s="9" t="n">
        <v>0</v>
      </c>
      <c r="AI376" s="9" t="n">
        <v>0</v>
      </c>
      <c r="AJ376" s="9" t="n">
        <v>0</v>
      </c>
      <c r="AK376" s="9" t="n">
        <v>0</v>
      </c>
      <c r="AL376" s="9" t="n">
        <v>0</v>
      </c>
      <c r="AM376" s="9" t="n">
        <v>0</v>
      </c>
      <c r="AN376" s="9" t="n">
        <v>0</v>
      </c>
      <c r="AO376" s="9" t="n">
        <v>0</v>
      </c>
      <c r="AP376" s="9" t="n">
        <v>0</v>
      </c>
      <c r="AQ376" s="9" t="n">
        <v>0</v>
      </c>
      <c r="AR376" s="9" t="n">
        <v>0</v>
      </c>
      <c r="AS376" s="9" t="n">
        <v>0</v>
      </c>
      <c r="AT376" s="9" t="n">
        <f aca="false">T376-G376</f>
        <v>10422.2</v>
      </c>
      <c r="AU376" s="10" t="str">
        <f aca="false">IF(G376=0,"",(T376-G376)/G376)</f>
        <v/>
      </c>
      <c r="AV376" s="9" t="n">
        <f aca="false">AG376-T376</f>
        <v>-10422.2</v>
      </c>
      <c r="AW376" s="10" t="n">
        <f aca="false">IF(T376=0,"",(AG376-T376)/T376)</f>
        <v>-1</v>
      </c>
      <c r="AX376" s="0" t="str">
        <f aca="false">IF(AND(T376=0,AG376&gt;0),"Novo/Recuperado",IF(AND(T376&gt;0,AG376=0),"Perdido",IF(AG376&gt;T376,"Crescimento",IF(AG376&lt;T376,"Queda","Estável"))))</f>
        <v>Perdido</v>
      </c>
      <c r="AY376" s="10" t="n">
        <f aca="false">IF(SUM($AG:$AG)=0,0,AG376/SUM($AG:$AG))</f>
        <v>0</v>
      </c>
      <c r="AZ376" s="9" t="n">
        <f aca="false">IF(AG376&lt;T376,T376-AG376,0)</f>
        <v>10422.2</v>
      </c>
      <c r="BA376" s="9" t="n">
        <f aca="false">AG376/5*12</f>
        <v>0</v>
      </c>
      <c r="BB376" s="9" t="n">
        <f aca="false">BA376-T376</f>
        <v>-10422.2</v>
      </c>
    </row>
    <row r="377" customFormat="false" ht="15" hidden="false" customHeight="false" outlineLevel="0" collapsed="false">
      <c r="A377" s="0" t="s">
        <v>3410</v>
      </c>
      <c r="C377" s="0" t="s">
        <v>3410</v>
      </c>
      <c r="E377" s="0" t="s">
        <v>3981</v>
      </c>
      <c r="F377" s="0" t="s">
        <v>3982</v>
      </c>
      <c r="G377" s="9" t="n">
        <v>0</v>
      </c>
      <c r="H377" s="9" t="n">
        <v>0</v>
      </c>
      <c r="I377" s="9" t="n">
        <v>0</v>
      </c>
      <c r="J377" s="9" t="n">
        <v>0</v>
      </c>
      <c r="K377" s="9" t="n">
        <v>0</v>
      </c>
      <c r="L377" s="9" t="n">
        <v>0</v>
      </c>
      <c r="M377" s="9" t="n">
        <v>0</v>
      </c>
      <c r="N377" s="9" t="n">
        <v>0</v>
      </c>
      <c r="O377" s="9" t="n">
        <v>0</v>
      </c>
      <c r="P377" s="9" t="n">
        <v>0</v>
      </c>
      <c r="Q377" s="9" t="n">
        <v>0</v>
      </c>
      <c r="R377" s="9" t="n">
        <v>0</v>
      </c>
      <c r="S377" s="9" t="n">
        <v>0</v>
      </c>
      <c r="T377" s="9" t="n">
        <v>10416</v>
      </c>
      <c r="U377" s="9" t="n">
        <v>0</v>
      </c>
      <c r="V377" s="9" t="n">
        <v>0</v>
      </c>
      <c r="W377" s="9" t="n">
        <v>3536</v>
      </c>
      <c r="X377" s="9" t="n">
        <v>6880</v>
      </c>
      <c r="Y377" s="9" t="n">
        <v>0</v>
      </c>
      <c r="Z377" s="9" t="n">
        <v>0</v>
      </c>
      <c r="AA377" s="9" t="n">
        <v>0</v>
      </c>
      <c r="AB377" s="9" t="n">
        <v>0</v>
      </c>
      <c r="AC377" s="9" t="n">
        <v>0</v>
      </c>
      <c r="AD377" s="9" t="n">
        <v>0</v>
      </c>
      <c r="AE377" s="9" t="n">
        <v>0</v>
      </c>
      <c r="AF377" s="9" t="n">
        <v>0</v>
      </c>
      <c r="AG377" s="9" t="n">
        <v>0</v>
      </c>
      <c r="AH377" s="9" t="n">
        <v>0</v>
      </c>
      <c r="AI377" s="9" t="n">
        <v>0</v>
      </c>
      <c r="AJ377" s="9" t="n">
        <v>0</v>
      </c>
      <c r="AK377" s="9" t="n">
        <v>0</v>
      </c>
      <c r="AL377" s="9" t="n">
        <v>0</v>
      </c>
      <c r="AM377" s="9" t="n">
        <v>0</v>
      </c>
      <c r="AN377" s="9" t="n">
        <v>0</v>
      </c>
      <c r="AO377" s="9" t="n">
        <v>0</v>
      </c>
      <c r="AP377" s="9" t="n">
        <v>0</v>
      </c>
      <c r="AQ377" s="9" t="n">
        <v>0</v>
      </c>
      <c r="AR377" s="9" t="n">
        <v>0</v>
      </c>
      <c r="AS377" s="9" t="n">
        <v>0</v>
      </c>
      <c r="AT377" s="9" t="n">
        <f aca="false">T377-G377</f>
        <v>10416</v>
      </c>
      <c r="AU377" s="10" t="str">
        <f aca="false">IF(G377=0,"",(T377-G377)/G377)</f>
        <v/>
      </c>
      <c r="AV377" s="9" t="n">
        <f aca="false">AG377-T377</f>
        <v>-10416</v>
      </c>
      <c r="AW377" s="10" t="n">
        <f aca="false">IF(T377=0,"",(AG377-T377)/T377)</f>
        <v>-1</v>
      </c>
      <c r="AX377" s="0" t="str">
        <f aca="false">IF(AND(T377=0,AG377&gt;0),"Novo/Recuperado",IF(AND(T377&gt;0,AG377=0),"Perdido",IF(AG377&gt;T377,"Crescimento",IF(AG377&lt;T377,"Queda","Estável"))))</f>
        <v>Perdido</v>
      </c>
      <c r="AY377" s="10" t="n">
        <f aca="false">IF(SUM($AG:$AG)=0,0,AG377/SUM($AG:$AG))</f>
        <v>0</v>
      </c>
      <c r="AZ377" s="9" t="n">
        <f aca="false">IF(AG377&lt;T377,T377-AG377,0)</f>
        <v>10416</v>
      </c>
      <c r="BA377" s="9" t="n">
        <f aca="false">AG377/5*12</f>
        <v>0</v>
      </c>
      <c r="BB377" s="9" t="n">
        <f aca="false">BA377-T377</f>
        <v>-10416</v>
      </c>
    </row>
    <row r="378" customFormat="false" ht="15" hidden="false" customHeight="false" outlineLevel="0" collapsed="false">
      <c r="A378" s="0" t="s">
        <v>20</v>
      </c>
      <c r="B378" s="0" t="s">
        <v>970</v>
      </c>
      <c r="C378" s="0" t="s">
        <v>20</v>
      </c>
      <c r="E378" s="0" t="s">
        <v>991</v>
      </c>
      <c r="F378" s="0" t="s">
        <v>992</v>
      </c>
      <c r="G378" s="9" t="n">
        <v>123844.9</v>
      </c>
      <c r="H378" s="9" t="n">
        <v>1764</v>
      </c>
      <c r="I378" s="9" t="n">
        <v>0</v>
      </c>
      <c r="J378" s="9" t="n">
        <v>30353.04</v>
      </c>
      <c r="K378" s="9" t="n">
        <v>22716.4</v>
      </c>
      <c r="L378" s="9" t="n">
        <v>20356.94</v>
      </c>
      <c r="M378" s="9" t="n">
        <v>1073.4</v>
      </c>
      <c r="N378" s="9" t="n">
        <v>2620.32</v>
      </c>
      <c r="O378" s="9" t="n">
        <v>15205.94</v>
      </c>
      <c r="P378" s="9" t="n">
        <v>13553.66</v>
      </c>
      <c r="Q378" s="9" t="n">
        <v>4273.1</v>
      </c>
      <c r="R378" s="9" t="n">
        <v>8337.2</v>
      </c>
      <c r="S378" s="9" t="n">
        <v>3590.9</v>
      </c>
      <c r="T378" s="9" t="n">
        <v>10379.4</v>
      </c>
      <c r="U378" s="9" t="n">
        <v>0</v>
      </c>
      <c r="V378" s="9" t="n">
        <v>0</v>
      </c>
      <c r="W378" s="9" t="n">
        <v>0</v>
      </c>
      <c r="X378" s="9" t="n">
        <v>0</v>
      </c>
      <c r="Y378" s="9" t="n">
        <v>0</v>
      </c>
      <c r="Z378" s="9" t="n">
        <v>0</v>
      </c>
      <c r="AA378" s="9" t="n">
        <v>0</v>
      </c>
      <c r="AB378" s="9" t="n">
        <v>0</v>
      </c>
      <c r="AC378" s="9" t="n">
        <v>0</v>
      </c>
      <c r="AD378" s="9" t="n">
        <v>0</v>
      </c>
      <c r="AE378" s="9" t="n">
        <v>10379.4</v>
      </c>
      <c r="AF378" s="9" t="n">
        <v>0</v>
      </c>
      <c r="AG378" s="9" t="n">
        <v>0</v>
      </c>
      <c r="AH378" s="9" t="n">
        <v>0</v>
      </c>
      <c r="AI378" s="9" t="n">
        <v>0</v>
      </c>
      <c r="AJ378" s="9" t="n">
        <v>0</v>
      </c>
      <c r="AK378" s="9" t="n">
        <v>0</v>
      </c>
      <c r="AL378" s="9" t="n">
        <v>0</v>
      </c>
      <c r="AM378" s="9" t="n">
        <v>0</v>
      </c>
      <c r="AN378" s="9" t="n">
        <v>0</v>
      </c>
      <c r="AO378" s="9" t="n">
        <v>0</v>
      </c>
      <c r="AP378" s="9" t="n">
        <v>0</v>
      </c>
      <c r="AQ378" s="9" t="n">
        <v>0</v>
      </c>
      <c r="AR378" s="9" t="n">
        <v>0</v>
      </c>
      <c r="AS378" s="9" t="n">
        <v>0</v>
      </c>
      <c r="AT378" s="9" t="n">
        <f aca="false">T378-G378</f>
        <v>-113465.5</v>
      </c>
      <c r="AU378" s="10" t="n">
        <f aca="false">IF(G378=0,"",(T378-G378)/G378)</f>
        <v>-0.916190331616401</v>
      </c>
      <c r="AV378" s="9" t="n">
        <f aca="false">AG378-T378</f>
        <v>-10379.4</v>
      </c>
      <c r="AW378" s="10" t="n">
        <f aca="false">IF(T378=0,"",(AG378-T378)/T378)</f>
        <v>-1</v>
      </c>
      <c r="AX378" s="0" t="str">
        <f aca="false">IF(AND(T378=0,AG378&gt;0),"Novo/Recuperado",IF(AND(T378&gt;0,AG378=0),"Perdido",IF(AG378&gt;T378,"Crescimento",IF(AG378&lt;T378,"Queda","Estável"))))</f>
        <v>Perdido</v>
      </c>
      <c r="AY378" s="10" t="n">
        <f aca="false">IF(SUM($AG:$AG)=0,0,AG378/SUM($AG:$AG))</f>
        <v>0</v>
      </c>
      <c r="AZ378" s="9" t="n">
        <f aca="false">IF(AG378&lt;T378,T378-AG378,0)</f>
        <v>10379.4</v>
      </c>
      <c r="BA378" s="9" t="n">
        <f aca="false">AG378/5*12</f>
        <v>0</v>
      </c>
      <c r="BB378" s="9" t="n">
        <f aca="false">BA378-T378</f>
        <v>-10379.4</v>
      </c>
    </row>
    <row r="379" customFormat="false" ht="15" hidden="false" customHeight="false" outlineLevel="0" collapsed="false">
      <c r="A379" s="0" t="s">
        <v>24</v>
      </c>
      <c r="B379" s="0" t="s">
        <v>1054</v>
      </c>
      <c r="C379" s="0" t="s">
        <v>24</v>
      </c>
      <c r="E379" s="0" t="s">
        <v>1830</v>
      </c>
      <c r="F379" s="0" t="s">
        <v>1831</v>
      </c>
      <c r="G379" s="9" t="n">
        <v>17381.25</v>
      </c>
      <c r="H379" s="9" t="n">
        <v>0</v>
      </c>
      <c r="I379" s="9" t="n">
        <v>3168.96</v>
      </c>
      <c r="J379" s="9" t="n">
        <v>0</v>
      </c>
      <c r="K379" s="9" t="n">
        <v>0</v>
      </c>
      <c r="L379" s="9" t="n">
        <v>3517.6</v>
      </c>
      <c r="M379" s="9" t="n">
        <v>0</v>
      </c>
      <c r="N379" s="9" t="n">
        <v>0</v>
      </c>
      <c r="O379" s="9" t="n">
        <v>0</v>
      </c>
      <c r="P379" s="9" t="n">
        <v>0</v>
      </c>
      <c r="Q379" s="9" t="n">
        <v>8599.01</v>
      </c>
      <c r="R379" s="9" t="n">
        <v>0</v>
      </c>
      <c r="S379" s="9" t="n">
        <v>2095.68</v>
      </c>
      <c r="T379" s="9" t="n">
        <v>10248.82</v>
      </c>
      <c r="U379" s="9" t="n">
        <v>0</v>
      </c>
      <c r="V379" s="9" t="n">
        <v>4578.88</v>
      </c>
      <c r="W379" s="9" t="n">
        <v>0</v>
      </c>
      <c r="X379" s="9" t="n">
        <v>3465.78</v>
      </c>
      <c r="Y379" s="9" t="n">
        <v>0</v>
      </c>
      <c r="Z379" s="9" t="n">
        <v>0</v>
      </c>
      <c r="AA379" s="9" t="n">
        <v>0</v>
      </c>
      <c r="AB379" s="9" t="n">
        <v>2204.16</v>
      </c>
      <c r="AC379" s="9" t="n">
        <v>0</v>
      </c>
      <c r="AD379" s="9" t="n">
        <v>0</v>
      </c>
      <c r="AE379" s="9" t="n">
        <v>0</v>
      </c>
      <c r="AF379" s="9" t="n">
        <v>0</v>
      </c>
      <c r="AG379" s="9" t="n">
        <v>0</v>
      </c>
      <c r="AH379" s="9" t="n">
        <v>0</v>
      </c>
      <c r="AI379" s="9" t="n">
        <v>0</v>
      </c>
      <c r="AJ379" s="9" t="n">
        <v>0</v>
      </c>
      <c r="AK379" s="9" t="n">
        <v>0</v>
      </c>
      <c r="AL379" s="9" t="n">
        <v>0</v>
      </c>
      <c r="AM379" s="9" t="n">
        <v>0</v>
      </c>
      <c r="AN379" s="9" t="n">
        <v>0</v>
      </c>
      <c r="AO379" s="9" t="n">
        <v>0</v>
      </c>
      <c r="AP379" s="9" t="n">
        <v>0</v>
      </c>
      <c r="AQ379" s="9" t="n">
        <v>0</v>
      </c>
      <c r="AR379" s="9" t="n">
        <v>0</v>
      </c>
      <c r="AS379" s="9" t="n">
        <v>0</v>
      </c>
      <c r="AT379" s="9" t="n">
        <f aca="false">T379-G379</f>
        <v>-7132.43</v>
      </c>
      <c r="AU379" s="10" t="n">
        <f aca="false">IF(G379=0,"",(T379-G379)/G379)</f>
        <v>-0.410351959726717</v>
      </c>
      <c r="AV379" s="9" t="n">
        <f aca="false">AG379-T379</f>
        <v>-10248.82</v>
      </c>
      <c r="AW379" s="10" t="n">
        <f aca="false">IF(T379=0,"",(AG379-T379)/T379)</f>
        <v>-1</v>
      </c>
      <c r="AX379" s="0" t="str">
        <f aca="false">IF(AND(T379=0,AG379&gt;0),"Novo/Recuperado",IF(AND(T379&gt;0,AG379=0),"Perdido",IF(AG379&gt;T379,"Crescimento",IF(AG379&lt;T379,"Queda","Estável"))))</f>
        <v>Perdido</v>
      </c>
      <c r="AY379" s="10" t="n">
        <f aca="false">IF(SUM($AG:$AG)=0,0,AG379/SUM($AG:$AG))</f>
        <v>0</v>
      </c>
      <c r="AZ379" s="9" t="n">
        <f aca="false">IF(AG379&lt;T379,T379-AG379,0)</f>
        <v>10248.82</v>
      </c>
      <c r="BA379" s="9" t="n">
        <f aca="false">AG379/5*12</f>
        <v>0</v>
      </c>
      <c r="BB379" s="9" t="n">
        <f aca="false">BA379-T379</f>
        <v>-10248.82</v>
      </c>
    </row>
    <row r="380" customFormat="false" ht="15" hidden="false" customHeight="false" outlineLevel="0" collapsed="false">
      <c r="A380" s="0" t="s">
        <v>18</v>
      </c>
      <c r="B380" s="0" t="s">
        <v>14</v>
      </c>
      <c r="C380" s="0" t="s">
        <v>18</v>
      </c>
      <c r="E380" s="0" t="s">
        <v>254</v>
      </c>
      <c r="F380" s="0" t="s">
        <v>255</v>
      </c>
      <c r="G380" s="9" t="n">
        <v>5984</v>
      </c>
      <c r="H380" s="9" t="n">
        <v>5984</v>
      </c>
      <c r="I380" s="9" t="n">
        <v>0</v>
      </c>
      <c r="J380" s="9" t="n">
        <v>0</v>
      </c>
      <c r="K380" s="9" t="n">
        <v>0</v>
      </c>
      <c r="L380" s="9" t="n">
        <v>0</v>
      </c>
      <c r="M380" s="9" t="n">
        <v>0</v>
      </c>
      <c r="N380" s="9" t="n">
        <v>0</v>
      </c>
      <c r="O380" s="9" t="n">
        <v>0</v>
      </c>
      <c r="P380" s="9" t="n">
        <v>0</v>
      </c>
      <c r="Q380" s="9" t="n">
        <v>0</v>
      </c>
      <c r="R380" s="9" t="n">
        <v>0</v>
      </c>
      <c r="S380" s="9" t="n">
        <v>0</v>
      </c>
      <c r="T380" s="9" t="n">
        <v>10218</v>
      </c>
      <c r="U380" s="9" t="n">
        <v>10218</v>
      </c>
      <c r="V380" s="9" t="n">
        <v>0</v>
      </c>
      <c r="W380" s="9" t="n">
        <v>0</v>
      </c>
      <c r="X380" s="9" t="n">
        <v>0</v>
      </c>
      <c r="Y380" s="9" t="n">
        <v>0</v>
      </c>
      <c r="Z380" s="9" t="n">
        <v>0</v>
      </c>
      <c r="AA380" s="9" t="n">
        <v>0</v>
      </c>
      <c r="AB380" s="9" t="n">
        <v>0</v>
      </c>
      <c r="AC380" s="9" t="n">
        <v>0</v>
      </c>
      <c r="AD380" s="9" t="n">
        <v>0</v>
      </c>
      <c r="AE380" s="9" t="n">
        <v>0</v>
      </c>
      <c r="AF380" s="9" t="n">
        <v>0</v>
      </c>
      <c r="AG380" s="9" t="n">
        <v>0</v>
      </c>
      <c r="AH380" s="9" t="n">
        <v>0</v>
      </c>
      <c r="AI380" s="9" t="n">
        <v>0</v>
      </c>
      <c r="AJ380" s="9" t="n">
        <v>0</v>
      </c>
      <c r="AK380" s="9" t="n">
        <v>0</v>
      </c>
      <c r="AL380" s="9" t="n">
        <v>0</v>
      </c>
      <c r="AM380" s="9" t="n">
        <v>0</v>
      </c>
      <c r="AN380" s="9" t="n">
        <v>0</v>
      </c>
      <c r="AO380" s="9" t="n">
        <v>0</v>
      </c>
      <c r="AP380" s="9" t="n">
        <v>0</v>
      </c>
      <c r="AQ380" s="9" t="n">
        <v>0</v>
      </c>
      <c r="AR380" s="9" t="n">
        <v>0</v>
      </c>
      <c r="AS380" s="9" t="n">
        <v>0</v>
      </c>
      <c r="AT380" s="9" t="n">
        <f aca="false">T380-G380</f>
        <v>4234</v>
      </c>
      <c r="AU380" s="10" t="n">
        <f aca="false">IF(G380=0,"",(T380-G380)/G380)</f>
        <v>0.707553475935829</v>
      </c>
      <c r="AV380" s="9" t="n">
        <f aca="false">AG380-T380</f>
        <v>-10218</v>
      </c>
      <c r="AW380" s="10" t="n">
        <f aca="false">IF(T380=0,"",(AG380-T380)/T380)</f>
        <v>-1</v>
      </c>
      <c r="AX380" s="0" t="str">
        <f aca="false">IF(AND(T380=0,AG380&gt;0),"Novo/Recuperado",IF(AND(T380&gt;0,AG380=0),"Perdido",IF(AG380&gt;T380,"Crescimento",IF(AG380&lt;T380,"Queda","Estável"))))</f>
        <v>Perdido</v>
      </c>
      <c r="AY380" s="10" t="n">
        <f aca="false">IF(SUM($AG:$AG)=0,0,AG380/SUM($AG:$AG))</f>
        <v>0</v>
      </c>
      <c r="AZ380" s="9" t="n">
        <f aca="false">IF(AG380&lt;T380,T380-AG380,0)</f>
        <v>10218</v>
      </c>
      <c r="BA380" s="9" t="n">
        <f aca="false">AG380/5*12</f>
        <v>0</v>
      </c>
      <c r="BB380" s="9" t="n">
        <f aca="false">BA380-T380</f>
        <v>-10218</v>
      </c>
    </row>
    <row r="381" customFormat="false" ht="15" hidden="false" customHeight="false" outlineLevel="0" collapsed="false">
      <c r="A381" s="0" t="s">
        <v>14</v>
      </c>
      <c r="B381" s="0" t="s">
        <v>791</v>
      </c>
      <c r="C381" s="0" t="s">
        <v>14</v>
      </c>
      <c r="E381" s="0" t="s">
        <v>1654</v>
      </c>
      <c r="F381" s="0" t="s">
        <v>1655</v>
      </c>
      <c r="G381" s="9" t="n">
        <v>13536.95</v>
      </c>
      <c r="H381" s="9" t="n">
        <v>0</v>
      </c>
      <c r="I381" s="9" t="n">
        <v>1836.66</v>
      </c>
      <c r="J381" s="9" t="n">
        <v>0</v>
      </c>
      <c r="K381" s="9" t="n">
        <v>0</v>
      </c>
      <c r="L381" s="9" t="n">
        <v>0</v>
      </c>
      <c r="M381" s="9" t="n">
        <v>8044.5</v>
      </c>
      <c r="N381" s="9" t="n">
        <v>0</v>
      </c>
      <c r="O381" s="9" t="n">
        <v>0</v>
      </c>
      <c r="P381" s="9" t="n">
        <v>3655.79</v>
      </c>
      <c r="Q381" s="9" t="n">
        <v>0</v>
      </c>
      <c r="R381" s="9" t="n">
        <v>0</v>
      </c>
      <c r="S381" s="9" t="n">
        <v>0</v>
      </c>
      <c r="T381" s="9" t="n">
        <v>10200</v>
      </c>
      <c r="U381" s="9" t="n">
        <v>0</v>
      </c>
      <c r="V381" s="9" t="n">
        <v>10200</v>
      </c>
      <c r="W381" s="9" t="n">
        <v>0</v>
      </c>
      <c r="X381" s="9" t="n">
        <v>0</v>
      </c>
      <c r="Y381" s="9" t="n">
        <v>0</v>
      </c>
      <c r="Z381" s="9" t="n">
        <v>0</v>
      </c>
      <c r="AA381" s="9" t="n">
        <v>0</v>
      </c>
      <c r="AB381" s="9" t="n">
        <v>0</v>
      </c>
      <c r="AC381" s="9" t="n">
        <v>0</v>
      </c>
      <c r="AD381" s="9" t="n">
        <v>0</v>
      </c>
      <c r="AE381" s="9" t="n">
        <v>0</v>
      </c>
      <c r="AF381" s="9" t="n">
        <v>0</v>
      </c>
      <c r="AG381" s="9" t="n">
        <v>0</v>
      </c>
      <c r="AH381" s="9" t="n">
        <v>0</v>
      </c>
      <c r="AI381" s="9" t="n">
        <v>0</v>
      </c>
      <c r="AJ381" s="9" t="n">
        <v>0</v>
      </c>
      <c r="AK381" s="9" t="n">
        <v>0</v>
      </c>
      <c r="AL381" s="9" t="n">
        <v>0</v>
      </c>
      <c r="AM381" s="9" t="n">
        <v>0</v>
      </c>
      <c r="AN381" s="9" t="n">
        <v>0</v>
      </c>
      <c r="AO381" s="9" t="n">
        <v>0</v>
      </c>
      <c r="AP381" s="9" t="n">
        <v>0</v>
      </c>
      <c r="AQ381" s="9" t="n">
        <v>0</v>
      </c>
      <c r="AR381" s="9" t="n">
        <v>0</v>
      </c>
      <c r="AS381" s="9" t="n">
        <v>0</v>
      </c>
      <c r="AT381" s="9" t="n">
        <f aca="false">T381-G381</f>
        <v>-3336.95</v>
      </c>
      <c r="AU381" s="10" t="n">
        <f aca="false">IF(G381=0,"",(T381-G381)/G381)</f>
        <v>-0.246506783285748</v>
      </c>
      <c r="AV381" s="9" t="n">
        <f aca="false">AG381-T381</f>
        <v>-10200</v>
      </c>
      <c r="AW381" s="10" t="n">
        <f aca="false">IF(T381=0,"",(AG381-T381)/T381)</f>
        <v>-1</v>
      </c>
      <c r="AX381" s="0" t="str">
        <f aca="false">IF(AND(T381=0,AG381&gt;0),"Novo/Recuperado",IF(AND(T381&gt;0,AG381=0),"Perdido",IF(AG381&gt;T381,"Crescimento",IF(AG381&lt;T381,"Queda","Estável"))))</f>
        <v>Perdido</v>
      </c>
      <c r="AY381" s="10" t="n">
        <f aca="false">IF(SUM($AG:$AG)=0,0,AG381/SUM($AG:$AG))</f>
        <v>0</v>
      </c>
      <c r="AZ381" s="9" t="n">
        <f aca="false">IF(AG381&lt;T381,T381-AG381,0)</f>
        <v>10200</v>
      </c>
      <c r="BA381" s="9" t="n">
        <f aca="false">AG381/5*12</f>
        <v>0</v>
      </c>
      <c r="BB381" s="9" t="n">
        <f aca="false">BA381-T381</f>
        <v>-10200</v>
      </c>
    </row>
    <row r="382" customFormat="false" ht="15" hidden="false" customHeight="false" outlineLevel="0" collapsed="false">
      <c r="A382" s="0" t="s">
        <v>25</v>
      </c>
      <c r="C382" s="0" t="s">
        <v>25</v>
      </c>
      <c r="E382" s="0" t="s">
        <v>3838</v>
      </c>
      <c r="F382" s="0" t="s">
        <v>3839</v>
      </c>
      <c r="G382" s="9" t="n">
        <v>0</v>
      </c>
      <c r="H382" s="9" t="n">
        <v>0</v>
      </c>
      <c r="I382" s="9" t="n">
        <v>0</v>
      </c>
      <c r="J382" s="9" t="n">
        <v>0</v>
      </c>
      <c r="K382" s="9" t="n">
        <v>0</v>
      </c>
      <c r="L382" s="9" t="n">
        <v>0</v>
      </c>
      <c r="M382" s="9" t="n">
        <v>0</v>
      </c>
      <c r="N382" s="9" t="n">
        <v>0</v>
      </c>
      <c r="O382" s="9" t="n">
        <v>0</v>
      </c>
      <c r="P382" s="9" t="n">
        <v>0</v>
      </c>
      <c r="Q382" s="9" t="n">
        <v>0</v>
      </c>
      <c r="R382" s="9" t="n">
        <v>0</v>
      </c>
      <c r="S382" s="9" t="n">
        <v>0</v>
      </c>
      <c r="T382" s="9" t="n">
        <v>10188</v>
      </c>
      <c r="U382" s="9" t="n">
        <v>20568</v>
      </c>
      <c r="V382" s="9" t="n">
        <v>-10380</v>
      </c>
      <c r="W382" s="9" t="n">
        <v>0</v>
      </c>
      <c r="X382" s="9" t="n">
        <v>0</v>
      </c>
      <c r="Y382" s="9" t="n">
        <v>0</v>
      </c>
      <c r="Z382" s="9" t="n">
        <v>0</v>
      </c>
      <c r="AA382" s="9" t="n">
        <v>0</v>
      </c>
      <c r="AB382" s="9" t="n">
        <v>0</v>
      </c>
      <c r="AC382" s="9" t="n">
        <v>0</v>
      </c>
      <c r="AD382" s="9" t="n">
        <v>0</v>
      </c>
      <c r="AE382" s="9" t="n">
        <v>0</v>
      </c>
      <c r="AF382" s="9" t="n">
        <v>0</v>
      </c>
      <c r="AG382" s="9" t="n">
        <v>0</v>
      </c>
      <c r="AH382" s="9" t="n">
        <v>0</v>
      </c>
      <c r="AI382" s="9" t="n">
        <v>0</v>
      </c>
      <c r="AJ382" s="9" t="n">
        <v>0</v>
      </c>
      <c r="AK382" s="9" t="n">
        <v>0</v>
      </c>
      <c r="AL382" s="9" t="n">
        <v>0</v>
      </c>
      <c r="AM382" s="9" t="n">
        <v>0</v>
      </c>
      <c r="AN382" s="9" t="n">
        <v>0</v>
      </c>
      <c r="AO382" s="9" t="n">
        <v>0</v>
      </c>
      <c r="AP382" s="9" t="n">
        <v>0</v>
      </c>
      <c r="AQ382" s="9" t="n">
        <v>0</v>
      </c>
      <c r="AR382" s="9" t="n">
        <v>0</v>
      </c>
      <c r="AS382" s="9" t="n">
        <v>0</v>
      </c>
      <c r="AT382" s="9" t="n">
        <f aca="false">T382-G382</f>
        <v>10188</v>
      </c>
      <c r="AU382" s="10" t="str">
        <f aca="false">IF(G382=0,"",(T382-G382)/G382)</f>
        <v/>
      </c>
      <c r="AV382" s="9" t="n">
        <f aca="false">AG382-T382</f>
        <v>-10188</v>
      </c>
      <c r="AW382" s="10" t="n">
        <f aca="false">IF(T382=0,"",(AG382-T382)/T382)</f>
        <v>-1</v>
      </c>
      <c r="AX382" s="0" t="str">
        <f aca="false">IF(AND(T382=0,AG382&gt;0),"Novo/Recuperado",IF(AND(T382&gt;0,AG382=0),"Perdido",IF(AG382&gt;T382,"Crescimento",IF(AG382&lt;T382,"Queda","Estável"))))</f>
        <v>Perdido</v>
      </c>
      <c r="AY382" s="10" t="n">
        <f aca="false">IF(SUM($AG:$AG)=0,0,AG382/SUM($AG:$AG))</f>
        <v>0</v>
      </c>
      <c r="AZ382" s="9" t="n">
        <f aca="false">IF(AG382&lt;T382,T382-AG382,0)</f>
        <v>10188</v>
      </c>
      <c r="BA382" s="9" t="n">
        <f aca="false">AG382/5*12</f>
        <v>0</v>
      </c>
      <c r="BB382" s="9" t="n">
        <f aca="false">BA382-T382</f>
        <v>-10188</v>
      </c>
    </row>
    <row r="383" customFormat="false" ht="15" hidden="false" customHeight="false" outlineLevel="0" collapsed="false">
      <c r="A383" s="0" t="s">
        <v>3410</v>
      </c>
      <c r="B383" s="0" t="s">
        <v>935</v>
      </c>
      <c r="C383" s="0" t="s">
        <v>3410</v>
      </c>
      <c r="E383" s="0" t="s">
        <v>3153</v>
      </c>
      <c r="F383" s="0" t="s">
        <v>3154</v>
      </c>
      <c r="G383" s="9" t="n">
        <v>2384.86</v>
      </c>
      <c r="H383" s="9" t="n">
        <v>0</v>
      </c>
      <c r="I383" s="9" t="n">
        <v>0</v>
      </c>
      <c r="J383" s="9" t="n">
        <v>0</v>
      </c>
      <c r="K383" s="9" t="n">
        <v>0</v>
      </c>
      <c r="L383" s="9" t="n">
        <v>0</v>
      </c>
      <c r="M383" s="9" t="n">
        <v>0</v>
      </c>
      <c r="N383" s="9" t="n">
        <v>1299.82</v>
      </c>
      <c r="O383" s="9" t="n">
        <v>513.36</v>
      </c>
      <c r="P383" s="9" t="n">
        <v>0</v>
      </c>
      <c r="Q383" s="9" t="n">
        <v>571.68</v>
      </c>
      <c r="R383" s="9" t="n">
        <v>0</v>
      </c>
      <c r="S383" s="9" t="n">
        <v>0</v>
      </c>
      <c r="T383" s="9" t="n">
        <v>10148.64</v>
      </c>
      <c r="U383" s="9" t="n">
        <v>2044.08</v>
      </c>
      <c r="V383" s="9" t="n">
        <v>0</v>
      </c>
      <c r="W383" s="9" t="n">
        <v>3670.56</v>
      </c>
      <c r="X383" s="9" t="n">
        <v>0</v>
      </c>
      <c r="Y383" s="9" t="n">
        <v>1164.72</v>
      </c>
      <c r="Z383" s="9" t="n">
        <v>862.56</v>
      </c>
      <c r="AA383" s="9" t="n">
        <v>675.36</v>
      </c>
      <c r="AB383" s="9" t="n">
        <v>1731.36</v>
      </c>
      <c r="AC383" s="9" t="n">
        <v>0</v>
      </c>
      <c r="AD383" s="9" t="n">
        <v>0</v>
      </c>
      <c r="AE383" s="9" t="n">
        <v>0</v>
      </c>
      <c r="AF383" s="9" t="n">
        <v>0</v>
      </c>
      <c r="AG383" s="9" t="n">
        <v>0</v>
      </c>
      <c r="AH383" s="9" t="n">
        <v>0</v>
      </c>
      <c r="AI383" s="9" t="n">
        <v>0</v>
      </c>
      <c r="AJ383" s="9" t="n">
        <v>0</v>
      </c>
      <c r="AK383" s="9" t="n">
        <v>0</v>
      </c>
      <c r="AL383" s="9" t="n">
        <v>0</v>
      </c>
      <c r="AM383" s="9" t="n">
        <v>0</v>
      </c>
      <c r="AN383" s="9" t="n">
        <v>0</v>
      </c>
      <c r="AO383" s="9" t="n">
        <v>0</v>
      </c>
      <c r="AP383" s="9" t="n">
        <v>0</v>
      </c>
      <c r="AQ383" s="9" t="n">
        <v>0</v>
      </c>
      <c r="AR383" s="9" t="n">
        <v>0</v>
      </c>
      <c r="AS383" s="9" t="n">
        <v>0</v>
      </c>
      <c r="AT383" s="9" t="n">
        <f aca="false">T383-G383</f>
        <v>7763.78</v>
      </c>
      <c r="AU383" s="10" t="n">
        <f aca="false">IF(G383=0,"",(T383-G383)/G383)</f>
        <v>3.25544476405324</v>
      </c>
      <c r="AV383" s="9" t="n">
        <f aca="false">AG383-T383</f>
        <v>-10148.64</v>
      </c>
      <c r="AW383" s="10" t="n">
        <f aca="false">IF(T383=0,"",(AG383-T383)/T383)</f>
        <v>-1</v>
      </c>
      <c r="AX383" s="0" t="str">
        <f aca="false">IF(AND(T383=0,AG383&gt;0),"Novo/Recuperado",IF(AND(T383&gt;0,AG383=0),"Perdido",IF(AG383&gt;T383,"Crescimento",IF(AG383&lt;T383,"Queda","Estável"))))</f>
        <v>Perdido</v>
      </c>
      <c r="AY383" s="10" t="n">
        <f aca="false">IF(SUM($AG:$AG)=0,0,AG383/SUM($AG:$AG))</f>
        <v>0</v>
      </c>
      <c r="AZ383" s="9" t="n">
        <f aca="false">IF(AG383&lt;T383,T383-AG383,0)</f>
        <v>10148.64</v>
      </c>
      <c r="BA383" s="9" t="n">
        <f aca="false">AG383/5*12</f>
        <v>0</v>
      </c>
      <c r="BB383" s="9" t="n">
        <f aca="false">BA383-T383</f>
        <v>-10148.64</v>
      </c>
    </row>
    <row r="384" customFormat="false" ht="15" hidden="false" customHeight="false" outlineLevel="0" collapsed="false">
      <c r="A384" s="0" t="s">
        <v>22</v>
      </c>
      <c r="B384" s="0" t="s">
        <v>997</v>
      </c>
      <c r="C384" s="0" t="s">
        <v>22</v>
      </c>
      <c r="D384" s="0" t="s">
        <v>22</v>
      </c>
      <c r="E384" s="0" t="s">
        <v>1050</v>
      </c>
      <c r="F384" s="0" t="s">
        <v>1051</v>
      </c>
      <c r="G384" s="9" t="n">
        <v>8695.93</v>
      </c>
      <c r="H384" s="9" t="n">
        <v>1092.73</v>
      </c>
      <c r="I384" s="9" t="n">
        <v>3398.29</v>
      </c>
      <c r="J384" s="9" t="n">
        <v>0</v>
      </c>
      <c r="K384" s="9" t="n">
        <v>247.07</v>
      </c>
      <c r="L384" s="9" t="n">
        <v>0</v>
      </c>
      <c r="M384" s="9" t="n">
        <v>0</v>
      </c>
      <c r="N384" s="9" t="n">
        <v>824.4</v>
      </c>
      <c r="O384" s="9" t="n">
        <v>816.72</v>
      </c>
      <c r="P384" s="9" t="n">
        <v>816.72</v>
      </c>
      <c r="Q384" s="9" t="n">
        <v>1500</v>
      </c>
      <c r="R384" s="9" t="n">
        <v>0</v>
      </c>
      <c r="S384" s="9" t="n">
        <v>0</v>
      </c>
      <c r="T384" s="9" t="n">
        <v>12276.72</v>
      </c>
      <c r="U384" s="9" t="n">
        <v>1507.2</v>
      </c>
      <c r="V384" s="9" t="n">
        <v>1514.16</v>
      </c>
      <c r="W384" s="9" t="n">
        <v>0</v>
      </c>
      <c r="X384" s="9" t="n">
        <v>0</v>
      </c>
      <c r="Y384" s="9" t="n">
        <v>0</v>
      </c>
      <c r="Z384" s="9" t="n">
        <v>1491.6</v>
      </c>
      <c r="AA384" s="9" t="n">
        <v>0</v>
      </c>
      <c r="AB384" s="9" t="n">
        <v>0</v>
      </c>
      <c r="AC384" s="9" t="n">
        <v>2195.04</v>
      </c>
      <c r="AD384" s="9" t="n">
        <v>0</v>
      </c>
      <c r="AE384" s="9" t="n">
        <v>3160.56</v>
      </c>
      <c r="AF384" s="9" t="n">
        <v>2408.16</v>
      </c>
      <c r="AG384" s="9" t="n">
        <v>888.48</v>
      </c>
      <c r="AH384" s="9" t="n">
        <v>0</v>
      </c>
      <c r="AI384" s="9" t="n">
        <v>0</v>
      </c>
      <c r="AJ384" s="9" t="n">
        <v>-1594.56</v>
      </c>
      <c r="AK384" s="9" t="n">
        <v>2483.04</v>
      </c>
      <c r="AL384" s="9" t="n">
        <v>0</v>
      </c>
      <c r="AM384" s="9" t="n">
        <v>0</v>
      </c>
      <c r="AN384" s="9" t="n">
        <v>0</v>
      </c>
      <c r="AO384" s="9" t="n">
        <v>0</v>
      </c>
      <c r="AP384" s="9" t="n">
        <v>0</v>
      </c>
      <c r="AQ384" s="9" t="n">
        <v>0</v>
      </c>
      <c r="AR384" s="9" t="n">
        <v>0</v>
      </c>
      <c r="AS384" s="9" t="n">
        <v>0</v>
      </c>
      <c r="AT384" s="9" t="n">
        <f aca="false">T384-G384</f>
        <v>3580.79</v>
      </c>
      <c r="AU384" s="10" t="n">
        <f aca="false">IF(G384=0,"",(T384-G384)/G384)</f>
        <v>0.411777693702686</v>
      </c>
      <c r="AV384" s="9" t="n">
        <f aca="false">AG384-T384</f>
        <v>-11388.24</v>
      </c>
      <c r="AW384" s="10" t="n">
        <f aca="false">IF(T384=0,"",(AG384-T384)/T384)</f>
        <v>-0.927628878071667</v>
      </c>
      <c r="AX384" s="0" t="str">
        <f aca="false">IF(AND(T384=0,AG384&gt;0),"Novo/Recuperado",IF(AND(T384&gt;0,AG384=0),"Perdido",IF(AG384&gt;T384,"Crescimento",IF(AG384&lt;T384,"Queda","Estável"))))</f>
        <v>Queda</v>
      </c>
      <c r="AY384" s="10" t="n">
        <f aca="false">IF(SUM($AG:$AG)=0,0,AG384/SUM($AG:$AG))</f>
        <v>6.7014286735723E-005</v>
      </c>
      <c r="AZ384" s="9" t="n">
        <f aca="false">IF(AG384&lt;T384,T384-AG384,0)</f>
        <v>11388.24</v>
      </c>
      <c r="BA384" s="9" t="n">
        <f aca="false">AG384/5*12</f>
        <v>2132.352</v>
      </c>
      <c r="BB384" s="9" t="n">
        <f aca="false">BA384-T384</f>
        <v>-10144.368</v>
      </c>
    </row>
    <row r="385" customFormat="false" ht="15" hidden="false" customHeight="false" outlineLevel="0" collapsed="false">
      <c r="A385" s="0" t="s">
        <v>4364</v>
      </c>
      <c r="C385" s="0" t="s">
        <v>4364</v>
      </c>
      <c r="E385" s="0" t="s">
        <v>4365</v>
      </c>
      <c r="F385" s="0" t="s">
        <v>4366</v>
      </c>
      <c r="G385" s="9" t="n">
        <v>0</v>
      </c>
      <c r="H385" s="9" t="n">
        <v>0</v>
      </c>
      <c r="I385" s="9" t="n">
        <v>0</v>
      </c>
      <c r="J385" s="9" t="n">
        <v>0</v>
      </c>
      <c r="K385" s="9" t="n">
        <v>0</v>
      </c>
      <c r="L385" s="9" t="n">
        <v>0</v>
      </c>
      <c r="M385" s="9" t="n">
        <v>0</v>
      </c>
      <c r="N385" s="9" t="n">
        <v>0</v>
      </c>
      <c r="O385" s="9" t="n">
        <v>0</v>
      </c>
      <c r="P385" s="9" t="n">
        <v>0</v>
      </c>
      <c r="Q385" s="9" t="n">
        <v>0</v>
      </c>
      <c r="R385" s="9" t="n">
        <v>0</v>
      </c>
      <c r="S385" s="9" t="n">
        <v>0</v>
      </c>
      <c r="T385" s="9" t="n">
        <v>10128.23</v>
      </c>
      <c r="U385" s="9" t="n">
        <v>0</v>
      </c>
      <c r="V385" s="9" t="n">
        <v>0</v>
      </c>
      <c r="W385" s="9" t="n">
        <v>0</v>
      </c>
      <c r="X385" s="9" t="n">
        <v>0</v>
      </c>
      <c r="Y385" s="9" t="n">
        <v>0</v>
      </c>
      <c r="Z385" s="9" t="n">
        <v>0</v>
      </c>
      <c r="AA385" s="9" t="n">
        <v>4552.43</v>
      </c>
      <c r="AB385" s="9" t="n">
        <v>2910.14</v>
      </c>
      <c r="AC385" s="9" t="n">
        <v>0</v>
      </c>
      <c r="AD385" s="9" t="n">
        <v>2665.66</v>
      </c>
      <c r="AE385" s="9" t="n">
        <v>0</v>
      </c>
      <c r="AF385" s="9" t="n">
        <v>0</v>
      </c>
      <c r="AG385" s="9" t="n">
        <v>0</v>
      </c>
      <c r="AH385" s="9" t="n">
        <v>0</v>
      </c>
      <c r="AI385" s="9" t="n">
        <v>0</v>
      </c>
      <c r="AJ385" s="9" t="n">
        <v>0</v>
      </c>
      <c r="AK385" s="9" t="n">
        <v>0</v>
      </c>
      <c r="AL385" s="9" t="n">
        <v>0</v>
      </c>
      <c r="AM385" s="9" t="n">
        <v>0</v>
      </c>
      <c r="AN385" s="9" t="n">
        <v>0</v>
      </c>
      <c r="AO385" s="9" t="n">
        <v>0</v>
      </c>
      <c r="AP385" s="9" t="n">
        <v>0</v>
      </c>
      <c r="AQ385" s="9" t="n">
        <v>0</v>
      </c>
      <c r="AR385" s="9" t="n">
        <v>0</v>
      </c>
      <c r="AS385" s="9" t="n">
        <v>0</v>
      </c>
      <c r="AT385" s="9" t="n">
        <f aca="false">T385-G385</f>
        <v>10128.23</v>
      </c>
      <c r="AU385" s="10" t="str">
        <f aca="false">IF(G385=0,"",(T385-G385)/G385)</f>
        <v/>
      </c>
      <c r="AV385" s="9" t="n">
        <f aca="false">AG385-T385</f>
        <v>-10128.23</v>
      </c>
      <c r="AW385" s="10" t="n">
        <f aca="false">IF(T385=0,"",(AG385-T385)/T385)</f>
        <v>-1</v>
      </c>
      <c r="AX385" s="0" t="str">
        <f aca="false">IF(AND(T385=0,AG385&gt;0),"Novo/Recuperado",IF(AND(T385&gt;0,AG385=0),"Perdido",IF(AG385&gt;T385,"Crescimento",IF(AG385&lt;T385,"Queda","Estável"))))</f>
        <v>Perdido</v>
      </c>
      <c r="AY385" s="10" t="n">
        <f aca="false">IF(SUM($AG:$AG)=0,0,AG385/SUM($AG:$AG))</f>
        <v>0</v>
      </c>
      <c r="AZ385" s="9" t="n">
        <f aca="false">IF(AG385&lt;T385,T385-AG385,0)</f>
        <v>10128.23</v>
      </c>
      <c r="BA385" s="9" t="n">
        <f aca="false">AG385/5*12</f>
        <v>0</v>
      </c>
      <c r="BB385" s="9" t="n">
        <f aca="false">BA385-T385</f>
        <v>-10128.23</v>
      </c>
    </row>
    <row r="386" customFormat="false" ht="15" hidden="false" customHeight="false" outlineLevel="0" collapsed="false">
      <c r="A386" s="0" t="s">
        <v>597</v>
      </c>
      <c r="B386" s="0" t="s">
        <v>597</v>
      </c>
      <c r="C386" s="0" t="s">
        <v>597</v>
      </c>
      <c r="E386" s="0" t="s">
        <v>1605</v>
      </c>
      <c r="F386" s="0" t="s">
        <v>1606</v>
      </c>
      <c r="G386" s="9" t="n">
        <v>15851.66</v>
      </c>
      <c r="H386" s="9" t="n">
        <v>0</v>
      </c>
      <c r="I386" s="9" t="n">
        <v>6923.62</v>
      </c>
      <c r="J386" s="9" t="n">
        <v>0</v>
      </c>
      <c r="K386" s="9" t="n">
        <v>8928.04</v>
      </c>
      <c r="L386" s="9" t="n">
        <v>0</v>
      </c>
      <c r="M386" s="9" t="n">
        <v>0</v>
      </c>
      <c r="N386" s="9" t="n">
        <v>0</v>
      </c>
      <c r="O386" s="9" t="n">
        <v>0</v>
      </c>
      <c r="P386" s="9" t="n">
        <v>0</v>
      </c>
      <c r="Q386" s="9" t="n">
        <v>0</v>
      </c>
      <c r="R386" s="9" t="n">
        <v>0</v>
      </c>
      <c r="S386" s="9" t="n">
        <v>0</v>
      </c>
      <c r="T386" s="9" t="n">
        <v>10099.5</v>
      </c>
      <c r="U386" s="9" t="n">
        <v>10099.5</v>
      </c>
      <c r="V386" s="9" t="n">
        <v>0</v>
      </c>
      <c r="W386" s="9" t="n">
        <v>0</v>
      </c>
      <c r="X386" s="9" t="n">
        <v>0</v>
      </c>
      <c r="Y386" s="9" t="n">
        <v>0</v>
      </c>
      <c r="Z386" s="9" t="n">
        <v>0</v>
      </c>
      <c r="AA386" s="9" t="n">
        <v>0</v>
      </c>
      <c r="AB386" s="9" t="n">
        <v>0</v>
      </c>
      <c r="AC386" s="9" t="n">
        <v>0</v>
      </c>
      <c r="AD386" s="9" t="n">
        <v>0</v>
      </c>
      <c r="AE386" s="9" t="n">
        <v>0</v>
      </c>
      <c r="AF386" s="9" t="n">
        <v>0</v>
      </c>
      <c r="AG386" s="9" t="n">
        <v>0</v>
      </c>
      <c r="AH386" s="9" t="n">
        <v>0</v>
      </c>
      <c r="AI386" s="9" t="n">
        <v>0</v>
      </c>
      <c r="AJ386" s="9" t="n">
        <v>0</v>
      </c>
      <c r="AK386" s="9" t="n">
        <v>0</v>
      </c>
      <c r="AL386" s="9" t="n">
        <v>0</v>
      </c>
      <c r="AM386" s="9" t="n">
        <v>0</v>
      </c>
      <c r="AN386" s="9" t="n">
        <v>0</v>
      </c>
      <c r="AO386" s="9" t="n">
        <v>0</v>
      </c>
      <c r="AP386" s="9" t="n">
        <v>0</v>
      </c>
      <c r="AQ386" s="9" t="n">
        <v>0</v>
      </c>
      <c r="AR386" s="9" t="n">
        <v>0</v>
      </c>
      <c r="AS386" s="9" t="n">
        <v>0</v>
      </c>
      <c r="AT386" s="9" t="n">
        <f aca="false">T386-G386</f>
        <v>-5752.16</v>
      </c>
      <c r="AU386" s="10" t="n">
        <f aca="false">IF(G386=0,"",(T386-G386)/G386)</f>
        <v>-0.362874298338471</v>
      </c>
      <c r="AV386" s="9" t="n">
        <f aca="false">AG386-T386</f>
        <v>-10099.5</v>
      </c>
      <c r="AW386" s="10" t="n">
        <f aca="false">IF(T386=0,"",(AG386-T386)/T386)</f>
        <v>-1</v>
      </c>
      <c r="AX386" s="0" t="str">
        <f aca="false">IF(AND(T386=0,AG386&gt;0),"Novo/Recuperado",IF(AND(T386&gt;0,AG386=0),"Perdido",IF(AG386&gt;T386,"Crescimento",IF(AG386&lt;T386,"Queda","Estável"))))</f>
        <v>Perdido</v>
      </c>
      <c r="AY386" s="10" t="n">
        <f aca="false">IF(SUM($AG:$AG)=0,0,AG386/SUM($AG:$AG))</f>
        <v>0</v>
      </c>
      <c r="AZ386" s="9" t="n">
        <f aca="false">IF(AG386&lt;T386,T386-AG386,0)</f>
        <v>10099.5</v>
      </c>
      <c r="BA386" s="9" t="n">
        <f aca="false">AG386/5*12</f>
        <v>0</v>
      </c>
      <c r="BB386" s="9" t="n">
        <f aca="false">BA386-T386</f>
        <v>-10099.5</v>
      </c>
    </row>
    <row r="387" customFormat="false" ht="15" hidden="false" customHeight="false" outlineLevel="0" collapsed="false">
      <c r="A387" s="0" t="s">
        <v>3803</v>
      </c>
      <c r="C387" s="0" t="s">
        <v>3803</v>
      </c>
      <c r="E387" s="0" t="s">
        <v>4445</v>
      </c>
      <c r="F387" s="0" t="s">
        <v>4446</v>
      </c>
      <c r="G387" s="9" t="n">
        <v>0</v>
      </c>
      <c r="H387" s="9" t="n">
        <v>0</v>
      </c>
      <c r="I387" s="9" t="n">
        <v>0</v>
      </c>
      <c r="J387" s="9" t="n">
        <v>0</v>
      </c>
      <c r="K387" s="9" t="n">
        <v>0</v>
      </c>
      <c r="L387" s="9" t="n">
        <v>0</v>
      </c>
      <c r="M387" s="9" t="n">
        <v>0</v>
      </c>
      <c r="N387" s="9" t="n">
        <v>0</v>
      </c>
      <c r="O387" s="9" t="n">
        <v>0</v>
      </c>
      <c r="P387" s="9" t="n">
        <v>0</v>
      </c>
      <c r="Q387" s="9" t="n">
        <v>0</v>
      </c>
      <c r="R387" s="9" t="n">
        <v>0</v>
      </c>
      <c r="S387" s="9" t="n">
        <v>0</v>
      </c>
      <c r="T387" s="9" t="n">
        <v>10055.99</v>
      </c>
      <c r="U387" s="9" t="n">
        <v>0</v>
      </c>
      <c r="V387" s="9" t="n">
        <v>0</v>
      </c>
      <c r="W387" s="9" t="n">
        <v>0</v>
      </c>
      <c r="X387" s="9" t="n">
        <v>0</v>
      </c>
      <c r="Y387" s="9" t="n">
        <v>0</v>
      </c>
      <c r="Z387" s="9" t="n">
        <v>0</v>
      </c>
      <c r="AA387" s="9" t="n">
        <v>0</v>
      </c>
      <c r="AB387" s="9" t="n">
        <v>0</v>
      </c>
      <c r="AC387" s="9" t="n">
        <v>10055.99</v>
      </c>
      <c r="AD387" s="9" t="n">
        <v>0</v>
      </c>
      <c r="AE387" s="9" t="n">
        <v>0</v>
      </c>
      <c r="AF387" s="9" t="n">
        <v>0</v>
      </c>
      <c r="AG387" s="9" t="n">
        <v>0</v>
      </c>
      <c r="AH387" s="9" t="n">
        <v>0</v>
      </c>
      <c r="AI387" s="9" t="n">
        <v>0</v>
      </c>
      <c r="AJ387" s="9" t="n">
        <v>0</v>
      </c>
      <c r="AK387" s="9" t="n">
        <v>0</v>
      </c>
      <c r="AL387" s="9" t="n">
        <v>0</v>
      </c>
      <c r="AM387" s="9" t="n">
        <v>0</v>
      </c>
      <c r="AN387" s="9" t="n">
        <v>0</v>
      </c>
      <c r="AO387" s="9" t="n">
        <v>0</v>
      </c>
      <c r="AP387" s="9" t="n">
        <v>0</v>
      </c>
      <c r="AQ387" s="9" t="n">
        <v>0</v>
      </c>
      <c r="AR387" s="9" t="n">
        <v>0</v>
      </c>
      <c r="AS387" s="9" t="n">
        <v>0</v>
      </c>
      <c r="AT387" s="9" t="n">
        <f aca="false">T387-G387</f>
        <v>10055.99</v>
      </c>
      <c r="AU387" s="10" t="str">
        <f aca="false">IF(G387=0,"",(T387-G387)/G387)</f>
        <v/>
      </c>
      <c r="AV387" s="9" t="n">
        <f aca="false">AG387-T387</f>
        <v>-10055.99</v>
      </c>
      <c r="AW387" s="10" t="n">
        <f aca="false">IF(T387=0,"",(AG387-T387)/T387)</f>
        <v>-1</v>
      </c>
      <c r="AX387" s="0" t="str">
        <f aca="false">IF(AND(T387=0,AG387&gt;0),"Novo/Recuperado",IF(AND(T387&gt;0,AG387=0),"Perdido",IF(AG387&gt;T387,"Crescimento",IF(AG387&lt;T387,"Queda","Estável"))))</f>
        <v>Perdido</v>
      </c>
      <c r="AY387" s="10" t="n">
        <f aca="false">IF(SUM($AG:$AG)=0,0,AG387/SUM($AG:$AG))</f>
        <v>0</v>
      </c>
      <c r="AZ387" s="9" t="n">
        <f aca="false">IF(AG387&lt;T387,T387-AG387,0)</f>
        <v>10055.99</v>
      </c>
      <c r="BA387" s="9" t="n">
        <f aca="false">AG387/5*12</f>
        <v>0</v>
      </c>
      <c r="BB387" s="9" t="n">
        <f aca="false">BA387-T387</f>
        <v>-10055.99</v>
      </c>
    </row>
    <row r="388" customFormat="false" ht="15" hidden="false" customHeight="false" outlineLevel="0" collapsed="false">
      <c r="A388" s="0" t="s">
        <v>935</v>
      </c>
      <c r="C388" s="0" t="s">
        <v>935</v>
      </c>
      <c r="E388" s="0" t="s">
        <v>4004</v>
      </c>
      <c r="F388" s="0" t="s">
        <v>4005</v>
      </c>
      <c r="G388" s="9" t="n">
        <v>0</v>
      </c>
      <c r="H388" s="9" t="n">
        <v>0</v>
      </c>
      <c r="I388" s="9" t="n">
        <v>0</v>
      </c>
      <c r="J388" s="9" t="n">
        <v>0</v>
      </c>
      <c r="K388" s="9" t="n">
        <v>0</v>
      </c>
      <c r="L388" s="9" t="n">
        <v>0</v>
      </c>
      <c r="M388" s="9" t="n">
        <v>0</v>
      </c>
      <c r="N388" s="9" t="n">
        <v>0</v>
      </c>
      <c r="O388" s="9" t="n">
        <v>0</v>
      </c>
      <c r="P388" s="9" t="n">
        <v>0</v>
      </c>
      <c r="Q388" s="9" t="n">
        <v>0</v>
      </c>
      <c r="R388" s="9" t="n">
        <v>0</v>
      </c>
      <c r="S388" s="9" t="n">
        <v>0</v>
      </c>
      <c r="T388" s="9" t="n">
        <v>10051.96</v>
      </c>
      <c r="U388" s="9" t="n">
        <v>0</v>
      </c>
      <c r="V388" s="9" t="n">
        <v>0</v>
      </c>
      <c r="W388" s="9" t="n">
        <v>10051.96</v>
      </c>
      <c r="X388" s="9" t="n">
        <v>0</v>
      </c>
      <c r="Y388" s="9" t="n">
        <v>0</v>
      </c>
      <c r="Z388" s="9" t="n">
        <v>0</v>
      </c>
      <c r="AA388" s="9" t="n">
        <v>0</v>
      </c>
      <c r="AB388" s="9" t="n">
        <v>0</v>
      </c>
      <c r="AC388" s="9" t="n">
        <v>0</v>
      </c>
      <c r="AD388" s="9" t="n">
        <v>0</v>
      </c>
      <c r="AE388" s="9" t="n">
        <v>0</v>
      </c>
      <c r="AF388" s="9" t="n">
        <v>0</v>
      </c>
      <c r="AG388" s="9" t="n">
        <v>0</v>
      </c>
      <c r="AH388" s="9" t="n">
        <v>0</v>
      </c>
      <c r="AI388" s="9" t="n">
        <v>0</v>
      </c>
      <c r="AJ388" s="9" t="n">
        <v>0</v>
      </c>
      <c r="AK388" s="9" t="n">
        <v>0</v>
      </c>
      <c r="AL388" s="9" t="n">
        <v>0</v>
      </c>
      <c r="AM388" s="9" t="n">
        <v>0</v>
      </c>
      <c r="AN388" s="9" t="n">
        <v>0</v>
      </c>
      <c r="AO388" s="9" t="n">
        <v>0</v>
      </c>
      <c r="AP388" s="9" t="n">
        <v>0</v>
      </c>
      <c r="AQ388" s="9" t="n">
        <v>0</v>
      </c>
      <c r="AR388" s="9" t="n">
        <v>0</v>
      </c>
      <c r="AS388" s="9" t="n">
        <v>0</v>
      </c>
      <c r="AT388" s="9" t="n">
        <f aca="false">T388-G388</f>
        <v>10051.96</v>
      </c>
      <c r="AU388" s="10" t="str">
        <f aca="false">IF(G388=0,"",(T388-G388)/G388)</f>
        <v/>
      </c>
      <c r="AV388" s="9" t="n">
        <f aca="false">AG388-T388</f>
        <v>-10051.96</v>
      </c>
      <c r="AW388" s="10" t="n">
        <f aca="false">IF(T388=0,"",(AG388-T388)/T388)</f>
        <v>-1</v>
      </c>
      <c r="AX388" s="0" t="str">
        <f aca="false">IF(AND(T388=0,AG388&gt;0),"Novo/Recuperado",IF(AND(T388&gt;0,AG388=0),"Perdido",IF(AG388&gt;T388,"Crescimento",IF(AG388&lt;T388,"Queda","Estável"))))</f>
        <v>Perdido</v>
      </c>
      <c r="AY388" s="10" t="n">
        <f aca="false">IF(SUM($AG:$AG)=0,0,AG388/SUM($AG:$AG))</f>
        <v>0</v>
      </c>
      <c r="AZ388" s="9" t="n">
        <f aca="false">IF(AG388&lt;T388,T388-AG388,0)</f>
        <v>10051.96</v>
      </c>
      <c r="BA388" s="9" t="n">
        <f aca="false">AG388/5*12</f>
        <v>0</v>
      </c>
      <c r="BB388" s="9" t="n">
        <f aca="false">BA388-T388</f>
        <v>-10051.96</v>
      </c>
    </row>
    <row r="389" customFormat="false" ht="15" hidden="false" customHeight="false" outlineLevel="0" collapsed="false">
      <c r="A389" s="0" t="s">
        <v>14</v>
      </c>
      <c r="C389" s="0" t="s">
        <v>14</v>
      </c>
      <c r="E389" s="0" t="s">
        <v>4049</v>
      </c>
      <c r="F389" s="0" t="s">
        <v>4050</v>
      </c>
      <c r="G389" s="9" t="n">
        <v>0</v>
      </c>
      <c r="H389" s="9" t="n">
        <v>0</v>
      </c>
      <c r="I389" s="9" t="n">
        <v>0</v>
      </c>
      <c r="J389" s="9" t="n">
        <v>0</v>
      </c>
      <c r="K389" s="9" t="n">
        <v>0</v>
      </c>
      <c r="L389" s="9" t="n">
        <v>0</v>
      </c>
      <c r="M389" s="9" t="n">
        <v>0</v>
      </c>
      <c r="N389" s="9" t="n">
        <v>0</v>
      </c>
      <c r="O389" s="9" t="n">
        <v>0</v>
      </c>
      <c r="P389" s="9" t="n">
        <v>0</v>
      </c>
      <c r="Q389" s="9" t="n">
        <v>0</v>
      </c>
      <c r="R389" s="9" t="n">
        <v>0</v>
      </c>
      <c r="S389" s="9" t="n">
        <v>0</v>
      </c>
      <c r="T389" s="9" t="n">
        <v>10005.12</v>
      </c>
      <c r="U389" s="9" t="n">
        <v>0</v>
      </c>
      <c r="V389" s="9" t="n">
        <v>0</v>
      </c>
      <c r="W389" s="9" t="n">
        <v>0</v>
      </c>
      <c r="X389" s="9" t="n">
        <v>10005.12</v>
      </c>
      <c r="Y389" s="9" t="n">
        <v>0</v>
      </c>
      <c r="Z389" s="9" t="n">
        <v>0</v>
      </c>
      <c r="AA389" s="9" t="n">
        <v>0</v>
      </c>
      <c r="AB389" s="9" t="n">
        <v>0</v>
      </c>
      <c r="AC389" s="9" t="n">
        <v>0</v>
      </c>
      <c r="AD389" s="9" t="n">
        <v>0</v>
      </c>
      <c r="AE389" s="9" t="n">
        <v>0</v>
      </c>
      <c r="AF389" s="9" t="n">
        <v>0</v>
      </c>
      <c r="AG389" s="9" t="n">
        <v>0</v>
      </c>
      <c r="AH389" s="9" t="n">
        <v>0</v>
      </c>
      <c r="AI389" s="9" t="n">
        <v>0</v>
      </c>
      <c r="AJ389" s="9" t="n">
        <v>0</v>
      </c>
      <c r="AK389" s="9" t="n">
        <v>0</v>
      </c>
      <c r="AL389" s="9" t="n">
        <v>0</v>
      </c>
      <c r="AM389" s="9" t="n">
        <v>0</v>
      </c>
      <c r="AN389" s="9" t="n">
        <v>0</v>
      </c>
      <c r="AO389" s="9" t="n">
        <v>0</v>
      </c>
      <c r="AP389" s="9" t="n">
        <v>0</v>
      </c>
      <c r="AQ389" s="9" t="n">
        <v>0</v>
      </c>
      <c r="AR389" s="9" t="n">
        <v>0</v>
      </c>
      <c r="AS389" s="9" t="n">
        <v>0</v>
      </c>
      <c r="AT389" s="9" t="n">
        <f aca="false">T389-G389</f>
        <v>10005.12</v>
      </c>
      <c r="AU389" s="10" t="str">
        <f aca="false">IF(G389=0,"",(T389-G389)/G389)</f>
        <v/>
      </c>
      <c r="AV389" s="9" t="n">
        <f aca="false">AG389-T389</f>
        <v>-10005.12</v>
      </c>
      <c r="AW389" s="10" t="n">
        <f aca="false">IF(T389=0,"",(AG389-T389)/T389)</f>
        <v>-1</v>
      </c>
      <c r="AX389" s="0" t="str">
        <f aca="false">IF(AND(T389=0,AG389&gt;0),"Novo/Recuperado",IF(AND(T389&gt;0,AG389=0),"Perdido",IF(AG389&gt;T389,"Crescimento",IF(AG389&lt;T389,"Queda","Estável"))))</f>
        <v>Perdido</v>
      </c>
      <c r="AY389" s="10" t="n">
        <f aca="false">IF(SUM($AG:$AG)=0,0,AG389/SUM($AG:$AG))</f>
        <v>0</v>
      </c>
      <c r="AZ389" s="9" t="n">
        <f aca="false">IF(AG389&lt;T389,T389-AG389,0)</f>
        <v>10005.12</v>
      </c>
      <c r="BA389" s="9" t="n">
        <f aca="false">AG389/5*12</f>
        <v>0</v>
      </c>
      <c r="BB389" s="9" t="n">
        <f aca="false">BA389-T389</f>
        <v>-10005.12</v>
      </c>
    </row>
    <row r="390" customFormat="false" ht="15" hidden="false" customHeight="false" outlineLevel="0" collapsed="false">
      <c r="A390" s="0" t="s">
        <v>14</v>
      </c>
      <c r="B390" s="0" t="s">
        <v>14</v>
      </c>
      <c r="C390" s="0" t="s">
        <v>14</v>
      </c>
      <c r="E390" s="0" t="s">
        <v>2637</v>
      </c>
      <c r="F390" s="0" t="s">
        <v>2638</v>
      </c>
      <c r="G390" s="9" t="n">
        <v>5313.8</v>
      </c>
      <c r="H390" s="9" t="n">
        <v>0</v>
      </c>
      <c r="I390" s="9" t="n">
        <v>0</v>
      </c>
      <c r="J390" s="9" t="n">
        <v>0</v>
      </c>
      <c r="K390" s="9" t="n">
        <v>0</v>
      </c>
      <c r="L390" s="9" t="n">
        <v>2717.8</v>
      </c>
      <c r="M390" s="9" t="n">
        <v>0</v>
      </c>
      <c r="N390" s="9" t="n">
        <v>0</v>
      </c>
      <c r="O390" s="9" t="n">
        <v>0</v>
      </c>
      <c r="P390" s="9" t="n">
        <v>2596</v>
      </c>
      <c r="Q390" s="9" t="n">
        <v>0</v>
      </c>
      <c r="R390" s="9" t="n">
        <v>0</v>
      </c>
      <c r="S390" s="9" t="n">
        <v>0</v>
      </c>
      <c r="T390" s="9" t="n">
        <v>10002</v>
      </c>
      <c r="U390" s="9" t="n">
        <v>0</v>
      </c>
      <c r="V390" s="9" t="n">
        <v>0</v>
      </c>
      <c r="W390" s="9" t="n">
        <v>0</v>
      </c>
      <c r="X390" s="9" t="n">
        <v>0</v>
      </c>
      <c r="Y390" s="9" t="n">
        <v>0</v>
      </c>
      <c r="Z390" s="9" t="n">
        <v>10002</v>
      </c>
      <c r="AA390" s="9" t="n">
        <v>0</v>
      </c>
      <c r="AB390" s="9" t="n">
        <v>0</v>
      </c>
      <c r="AC390" s="9" t="n">
        <v>0</v>
      </c>
      <c r="AD390" s="9" t="n">
        <v>0</v>
      </c>
      <c r="AE390" s="9" t="n">
        <v>0</v>
      </c>
      <c r="AF390" s="9" t="n">
        <v>0</v>
      </c>
      <c r="AG390" s="9" t="n">
        <v>0</v>
      </c>
      <c r="AH390" s="9" t="n">
        <v>0</v>
      </c>
      <c r="AI390" s="9" t="n">
        <v>0</v>
      </c>
      <c r="AJ390" s="9" t="n">
        <v>0</v>
      </c>
      <c r="AK390" s="9" t="n">
        <v>0</v>
      </c>
      <c r="AL390" s="9" t="n">
        <v>0</v>
      </c>
      <c r="AM390" s="9" t="n">
        <v>0</v>
      </c>
      <c r="AN390" s="9" t="n">
        <v>0</v>
      </c>
      <c r="AO390" s="9" t="n">
        <v>0</v>
      </c>
      <c r="AP390" s="9" t="n">
        <v>0</v>
      </c>
      <c r="AQ390" s="9" t="n">
        <v>0</v>
      </c>
      <c r="AR390" s="9" t="n">
        <v>0</v>
      </c>
      <c r="AS390" s="9" t="n">
        <v>0</v>
      </c>
      <c r="AT390" s="9" t="n">
        <f aca="false">T390-G390</f>
        <v>4688.2</v>
      </c>
      <c r="AU390" s="10" t="n">
        <f aca="false">IF(G390=0,"",(T390-G390)/G390)</f>
        <v>0.882268809514848</v>
      </c>
      <c r="AV390" s="9" t="n">
        <f aca="false">AG390-T390</f>
        <v>-10002</v>
      </c>
      <c r="AW390" s="10" t="n">
        <f aca="false">IF(T390=0,"",(AG390-T390)/T390)</f>
        <v>-1</v>
      </c>
      <c r="AX390" s="0" t="str">
        <f aca="false">IF(AND(T390=0,AG390&gt;0),"Novo/Recuperado",IF(AND(T390&gt;0,AG390=0),"Perdido",IF(AG390&gt;T390,"Crescimento",IF(AG390&lt;T390,"Queda","Estável"))))</f>
        <v>Perdido</v>
      </c>
      <c r="AY390" s="10" t="n">
        <f aca="false">IF(SUM($AG:$AG)=0,0,AG390/SUM($AG:$AG))</f>
        <v>0</v>
      </c>
      <c r="AZ390" s="9" t="n">
        <f aca="false">IF(AG390&lt;T390,T390-AG390,0)</f>
        <v>10002</v>
      </c>
      <c r="BA390" s="9" t="n">
        <f aca="false">AG390/5*12</f>
        <v>0</v>
      </c>
      <c r="BB390" s="9" t="n">
        <f aca="false">BA390-T390</f>
        <v>-10002</v>
      </c>
    </row>
    <row r="391" customFormat="false" ht="15" hidden="false" customHeight="false" outlineLevel="0" collapsed="false">
      <c r="A391" s="0" t="s">
        <v>14</v>
      </c>
      <c r="B391" s="0" t="s">
        <v>14</v>
      </c>
      <c r="C391" s="0" t="s">
        <v>14</v>
      </c>
      <c r="E391" s="0" t="s">
        <v>232</v>
      </c>
      <c r="F391" s="0" t="s">
        <v>233</v>
      </c>
      <c r="G391" s="9" t="n">
        <v>9683.11</v>
      </c>
      <c r="H391" s="9" t="n">
        <v>5499.01</v>
      </c>
      <c r="I391" s="9" t="n">
        <v>0</v>
      </c>
      <c r="J391" s="9" t="n">
        <v>0</v>
      </c>
      <c r="K391" s="9" t="n">
        <v>0</v>
      </c>
      <c r="L391" s="9" t="n">
        <v>0</v>
      </c>
      <c r="M391" s="9" t="n">
        <v>0</v>
      </c>
      <c r="N391" s="9" t="n">
        <v>0</v>
      </c>
      <c r="O391" s="9" t="n">
        <v>0</v>
      </c>
      <c r="P391" s="9" t="n">
        <v>0</v>
      </c>
      <c r="Q391" s="9" t="n">
        <v>0</v>
      </c>
      <c r="R391" s="9" t="n">
        <v>4184.1</v>
      </c>
      <c r="S391" s="9" t="n">
        <v>0</v>
      </c>
      <c r="T391" s="9" t="n">
        <v>9894.14</v>
      </c>
      <c r="U391" s="9" t="n">
        <v>0</v>
      </c>
      <c r="V391" s="9" t="n">
        <v>0</v>
      </c>
      <c r="W391" s="9" t="n">
        <v>0</v>
      </c>
      <c r="X391" s="9" t="n">
        <v>5356.64</v>
      </c>
      <c r="Y391" s="9" t="n">
        <v>4537.5</v>
      </c>
      <c r="Z391" s="9" t="n">
        <v>0</v>
      </c>
      <c r="AA391" s="9" t="n">
        <v>0</v>
      </c>
      <c r="AB391" s="9" t="n">
        <v>0</v>
      </c>
      <c r="AC391" s="9" t="n">
        <v>0</v>
      </c>
      <c r="AD391" s="9" t="n">
        <v>0</v>
      </c>
      <c r="AE391" s="9" t="n">
        <v>0</v>
      </c>
      <c r="AF391" s="9" t="n">
        <v>0</v>
      </c>
      <c r="AG391" s="9" t="n">
        <v>0</v>
      </c>
      <c r="AH391" s="9" t="n">
        <v>0</v>
      </c>
      <c r="AI391" s="9" t="n">
        <v>0</v>
      </c>
      <c r="AJ391" s="9" t="n">
        <v>0</v>
      </c>
      <c r="AK391" s="9" t="n">
        <v>0</v>
      </c>
      <c r="AL391" s="9" t="n">
        <v>0</v>
      </c>
      <c r="AM391" s="9" t="n">
        <v>0</v>
      </c>
      <c r="AN391" s="9" t="n">
        <v>0</v>
      </c>
      <c r="AO391" s="9" t="n">
        <v>0</v>
      </c>
      <c r="AP391" s="9" t="n">
        <v>0</v>
      </c>
      <c r="AQ391" s="9" t="n">
        <v>0</v>
      </c>
      <c r="AR391" s="9" t="n">
        <v>0</v>
      </c>
      <c r="AS391" s="9" t="n">
        <v>0</v>
      </c>
      <c r="AT391" s="9" t="n">
        <f aca="false">T391-G391</f>
        <v>211.029999999999</v>
      </c>
      <c r="AU391" s="10" t="n">
        <f aca="false">IF(G391=0,"",(T391-G391)/G391)</f>
        <v>0.0217936179595191</v>
      </c>
      <c r="AV391" s="9" t="n">
        <f aca="false">AG391-T391</f>
        <v>-9894.14</v>
      </c>
      <c r="AW391" s="10" t="n">
        <f aca="false">IF(T391=0,"",(AG391-T391)/T391)</f>
        <v>-1</v>
      </c>
      <c r="AX391" s="0" t="str">
        <f aca="false">IF(AND(T391=0,AG391&gt;0),"Novo/Recuperado",IF(AND(T391&gt;0,AG391=0),"Perdido",IF(AG391&gt;T391,"Crescimento",IF(AG391&lt;T391,"Queda","Estável"))))</f>
        <v>Perdido</v>
      </c>
      <c r="AY391" s="10" t="n">
        <f aca="false">IF(SUM($AG:$AG)=0,0,AG391/SUM($AG:$AG))</f>
        <v>0</v>
      </c>
      <c r="AZ391" s="9" t="n">
        <f aca="false">IF(AG391&lt;T391,T391-AG391,0)</f>
        <v>9894.14</v>
      </c>
      <c r="BA391" s="9" t="n">
        <f aca="false">AG391/5*12</f>
        <v>0</v>
      </c>
      <c r="BB391" s="9" t="n">
        <f aca="false">BA391-T391</f>
        <v>-9894.14</v>
      </c>
    </row>
    <row r="392" customFormat="false" ht="15" hidden="false" customHeight="false" outlineLevel="0" collapsed="false">
      <c r="A392" s="0" t="s">
        <v>24</v>
      </c>
      <c r="B392" s="0" t="s">
        <v>935</v>
      </c>
      <c r="C392" s="0" t="s">
        <v>24</v>
      </c>
      <c r="E392" s="0" t="s">
        <v>2536</v>
      </c>
      <c r="F392" s="0" t="s">
        <v>2537</v>
      </c>
      <c r="G392" s="9" t="n">
        <v>1167.18</v>
      </c>
      <c r="H392" s="9" t="n">
        <v>0</v>
      </c>
      <c r="I392" s="9" t="n">
        <v>0</v>
      </c>
      <c r="J392" s="9" t="n">
        <v>0</v>
      </c>
      <c r="K392" s="9" t="n">
        <v>1167.18</v>
      </c>
      <c r="L392" s="9" t="n">
        <v>0</v>
      </c>
      <c r="M392" s="9" t="n">
        <v>0</v>
      </c>
      <c r="N392" s="9" t="n">
        <v>0</v>
      </c>
      <c r="O392" s="9" t="n">
        <v>0</v>
      </c>
      <c r="P392" s="9" t="n">
        <v>0</v>
      </c>
      <c r="Q392" s="9" t="n">
        <v>0</v>
      </c>
      <c r="R392" s="9" t="n">
        <v>0</v>
      </c>
      <c r="S392" s="9" t="n">
        <v>0</v>
      </c>
      <c r="T392" s="9" t="n">
        <v>9831.08</v>
      </c>
      <c r="U392" s="9" t="n">
        <v>0</v>
      </c>
      <c r="V392" s="9" t="n">
        <v>0</v>
      </c>
      <c r="W392" s="9" t="n">
        <v>0</v>
      </c>
      <c r="X392" s="9" t="n">
        <v>0</v>
      </c>
      <c r="Y392" s="9" t="n">
        <v>0</v>
      </c>
      <c r="Z392" s="9" t="n">
        <v>0</v>
      </c>
      <c r="AA392" s="9" t="n">
        <v>0</v>
      </c>
      <c r="AB392" s="9" t="n">
        <v>0</v>
      </c>
      <c r="AC392" s="9" t="n">
        <v>0</v>
      </c>
      <c r="AD392" s="9" t="n">
        <v>2932.06</v>
      </c>
      <c r="AE392" s="9" t="n">
        <v>0</v>
      </c>
      <c r="AF392" s="9" t="n">
        <v>6899.02</v>
      </c>
      <c r="AG392" s="9" t="n">
        <v>0</v>
      </c>
      <c r="AH392" s="9" t="n">
        <v>0</v>
      </c>
      <c r="AI392" s="9" t="n">
        <v>0</v>
      </c>
      <c r="AJ392" s="9" t="n">
        <v>0</v>
      </c>
      <c r="AK392" s="9" t="n">
        <v>0</v>
      </c>
      <c r="AL392" s="9" t="n">
        <v>0</v>
      </c>
      <c r="AM392" s="9" t="n">
        <v>0</v>
      </c>
      <c r="AN392" s="9" t="n">
        <v>0</v>
      </c>
      <c r="AO392" s="9" t="n">
        <v>0</v>
      </c>
      <c r="AP392" s="9" t="n">
        <v>0</v>
      </c>
      <c r="AQ392" s="9" t="n">
        <v>0</v>
      </c>
      <c r="AR392" s="9" t="n">
        <v>0</v>
      </c>
      <c r="AS392" s="9" t="n">
        <v>0</v>
      </c>
      <c r="AT392" s="9" t="n">
        <f aca="false">T392-G392</f>
        <v>8663.9</v>
      </c>
      <c r="AU392" s="10" t="n">
        <f aca="false">IF(G392=0,"",(T392-G392)/G392)</f>
        <v>7.42293390908</v>
      </c>
      <c r="AV392" s="9" t="n">
        <f aca="false">AG392-T392</f>
        <v>-9831.08</v>
      </c>
      <c r="AW392" s="10" t="n">
        <f aca="false">IF(T392=0,"",(AG392-T392)/T392)</f>
        <v>-1</v>
      </c>
      <c r="AX392" s="0" t="str">
        <f aca="false">IF(AND(T392=0,AG392&gt;0),"Novo/Recuperado",IF(AND(T392&gt;0,AG392=0),"Perdido",IF(AG392&gt;T392,"Crescimento",IF(AG392&lt;T392,"Queda","Estável"))))</f>
        <v>Perdido</v>
      </c>
      <c r="AY392" s="10" t="n">
        <f aca="false">IF(SUM($AG:$AG)=0,0,AG392/SUM($AG:$AG))</f>
        <v>0</v>
      </c>
      <c r="AZ392" s="9" t="n">
        <f aca="false">IF(AG392&lt;T392,T392-AG392,0)</f>
        <v>9831.08</v>
      </c>
      <c r="BA392" s="9" t="n">
        <f aca="false">AG392/5*12</f>
        <v>0</v>
      </c>
      <c r="BB392" s="9" t="n">
        <f aca="false">BA392-T392</f>
        <v>-9831.08</v>
      </c>
    </row>
    <row r="393" customFormat="false" ht="15" hidden="false" customHeight="false" outlineLevel="0" collapsed="false">
      <c r="A393" s="0" t="s">
        <v>3803</v>
      </c>
      <c r="B393" s="0" t="s">
        <v>970</v>
      </c>
      <c r="C393" s="0" t="s">
        <v>3803</v>
      </c>
      <c r="E393" s="0" t="s">
        <v>499</v>
      </c>
      <c r="F393" s="0" t="s">
        <v>500</v>
      </c>
      <c r="G393" s="9" t="n">
        <v>39268</v>
      </c>
      <c r="H393" s="9" t="n">
        <v>7879.69</v>
      </c>
      <c r="I393" s="9" t="n">
        <v>1789.06</v>
      </c>
      <c r="J393" s="9" t="n">
        <v>1903.89</v>
      </c>
      <c r="K393" s="9" t="n">
        <v>0</v>
      </c>
      <c r="L393" s="9" t="n">
        <v>7984.38</v>
      </c>
      <c r="M393" s="9" t="n">
        <v>6351.63</v>
      </c>
      <c r="N393" s="9" t="n">
        <v>0</v>
      </c>
      <c r="O393" s="9" t="n">
        <v>259.27</v>
      </c>
      <c r="P393" s="9" t="n">
        <v>5490.97</v>
      </c>
      <c r="Q393" s="9" t="n">
        <v>0</v>
      </c>
      <c r="R393" s="9" t="n">
        <v>7609.11</v>
      </c>
      <c r="S393" s="9" t="n">
        <v>0</v>
      </c>
      <c r="T393" s="9" t="n">
        <v>9801.17</v>
      </c>
      <c r="U393" s="9" t="n">
        <v>0</v>
      </c>
      <c r="V393" s="9" t="n">
        <v>4504.35</v>
      </c>
      <c r="W393" s="9" t="n">
        <v>3455.49</v>
      </c>
      <c r="X393" s="9" t="n">
        <v>0</v>
      </c>
      <c r="Y393" s="9" t="n">
        <v>0</v>
      </c>
      <c r="Z393" s="9" t="n">
        <v>0</v>
      </c>
      <c r="AA393" s="9" t="n">
        <v>0</v>
      </c>
      <c r="AB393" s="9" t="n">
        <v>0</v>
      </c>
      <c r="AC393" s="9" t="n">
        <v>1841.33</v>
      </c>
      <c r="AD393" s="9" t="n">
        <v>0</v>
      </c>
      <c r="AE393" s="9" t="n">
        <v>0</v>
      </c>
      <c r="AF393" s="9" t="n">
        <v>0</v>
      </c>
      <c r="AG393" s="9" t="n">
        <v>0</v>
      </c>
      <c r="AH393" s="9" t="n">
        <v>0</v>
      </c>
      <c r="AI393" s="9" t="n">
        <v>0</v>
      </c>
      <c r="AJ393" s="9" t="n">
        <v>0</v>
      </c>
      <c r="AK393" s="9" t="n">
        <v>0</v>
      </c>
      <c r="AL393" s="9" t="n">
        <v>0</v>
      </c>
      <c r="AM393" s="9" t="n">
        <v>0</v>
      </c>
      <c r="AN393" s="9" t="n">
        <v>0</v>
      </c>
      <c r="AO393" s="9" t="n">
        <v>0</v>
      </c>
      <c r="AP393" s="9" t="n">
        <v>0</v>
      </c>
      <c r="AQ393" s="9" t="n">
        <v>0</v>
      </c>
      <c r="AR393" s="9" t="n">
        <v>0</v>
      </c>
      <c r="AS393" s="9" t="n">
        <v>0</v>
      </c>
      <c r="AT393" s="9" t="n">
        <f aca="false">T393-G393</f>
        <v>-29466.83</v>
      </c>
      <c r="AU393" s="10" t="n">
        <f aca="false">IF(G393=0,"",(T393-G393)/G393)</f>
        <v>-0.750403127228277</v>
      </c>
      <c r="AV393" s="9" t="n">
        <f aca="false">AG393-T393</f>
        <v>-9801.17</v>
      </c>
      <c r="AW393" s="10" t="n">
        <f aca="false">IF(T393=0,"",(AG393-T393)/T393)</f>
        <v>-1</v>
      </c>
      <c r="AX393" s="0" t="str">
        <f aca="false">IF(AND(T393=0,AG393&gt;0),"Novo/Recuperado",IF(AND(T393&gt;0,AG393=0),"Perdido",IF(AG393&gt;T393,"Crescimento",IF(AG393&lt;T393,"Queda","Estável"))))</f>
        <v>Perdido</v>
      </c>
      <c r="AY393" s="10" t="n">
        <f aca="false">IF(SUM($AG:$AG)=0,0,AG393/SUM($AG:$AG))</f>
        <v>0</v>
      </c>
      <c r="AZ393" s="9" t="n">
        <f aca="false">IF(AG393&lt;T393,T393-AG393,0)</f>
        <v>9801.17</v>
      </c>
      <c r="BA393" s="9" t="n">
        <f aca="false">AG393/5*12</f>
        <v>0</v>
      </c>
      <c r="BB393" s="9" t="n">
        <f aca="false">BA393-T393</f>
        <v>-9801.17</v>
      </c>
    </row>
    <row r="394" customFormat="false" ht="15" hidden="false" customHeight="false" outlineLevel="0" collapsed="false">
      <c r="A394" s="0" t="s">
        <v>1212</v>
      </c>
      <c r="B394" s="0" t="s">
        <v>970</v>
      </c>
      <c r="C394" s="0" t="s">
        <v>1212</v>
      </c>
      <c r="E394" s="0" t="s">
        <v>497</v>
      </c>
      <c r="F394" s="0" t="s">
        <v>498</v>
      </c>
      <c r="G394" s="9" t="n">
        <v>41378.83</v>
      </c>
      <c r="H394" s="9" t="n">
        <v>3645.38</v>
      </c>
      <c r="I394" s="9" t="n">
        <v>1549.92</v>
      </c>
      <c r="J394" s="9" t="n">
        <v>8082.76</v>
      </c>
      <c r="K394" s="9" t="n">
        <v>26382.52</v>
      </c>
      <c r="L394" s="9" t="n">
        <v>370.2</v>
      </c>
      <c r="M394" s="9" t="n">
        <v>0</v>
      </c>
      <c r="N394" s="9" t="n">
        <v>1348.05</v>
      </c>
      <c r="O394" s="9" t="n">
        <v>0</v>
      </c>
      <c r="P394" s="9" t="n">
        <v>0</v>
      </c>
      <c r="Q394" s="9" t="n">
        <v>0</v>
      </c>
      <c r="R394" s="9" t="n">
        <v>0</v>
      </c>
      <c r="S394" s="9" t="n">
        <v>0</v>
      </c>
      <c r="T394" s="9" t="n">
        <v>9798.77</v>
      </c>
      <c r="U394" s="9" t="n">
        <v>4306.51</v>
      </c>
      <c r="V394" s="9" t="n">
        <v>538.36</v>
      </c>
      <c r="W394" s="9" t="n">
        <v>408.75</v>
      </c>
      <c r="X394" s="9" t="n">
        <v>1572.9</v>
      </c>
      <c r="Y394" s="9" t="n">
        <v>1920.39</v>
      </c>
      <c r="Z394" s="9" t="n">
        <v>1051.86</v>
      </c>
      <c r="AA394" s="9" t="n">
        <v>0</v>
      </c>
      <c r="AB394" s="9" t="n">
        <v>0</v>
      </c>
      <c r="AC394" s="9" t="n">
        <v>0</v>
      </c>
      <c r="AD394" s="9" t="n">
        <v>0</v>
      </c>
      <c r="AE394" s="9" t="n">
        <v>0</v>
      </c>
      <c r="AF394" s="9" t="n">
        <v>0</v>
      </c>
      <c r="AG394" s="9" t="n">
        <v>0</v>
      </c>
      <c r="AH394" s="9" t="n">
        <v>0</v>
      </c>
      <c r="AI394" s="9" t="n">
        <v>0</v>
      </c>
      <c r="AJ394" s="9" t="n">
        <v>0</v>
      </c>
      <c r="AK394" s="9" t="n">
        <v>0</v>
      </c>
      <c r="AL394" s="9" t="n">
        <v>0</v>
      </c>
      <c r="AM394" s="9" t="n">
        <v>0</v>
      </c>
      <c r="AN394" s="9" t="n">
        <v>0</v>
      </c>
      <c r="AO394" s="9" t="n">
        <v>0</v>
      </c>
      <c r="AP394" s="9" t="n">
        <v>0</v>
      </c>
      <c r="AQ394" s="9" t="n">
        <v>0</v>
      </c>
      <c r="AR394" s="9" t="n">
        <v>0</v>
      </c>
      <c r="AS394" s="9" t="n">
        <v>0</v>
      </c>
      <c r="AT394" s="9" t="n">
        <f aca="false">T394-G394</f>
        <v>-31580.06</v>
      </c>
      <c r="AU394" s="10" t="n">
        <f aca="false">IF(G394=0,"",(T394-G394)/G394)</f>
        <v>-0.763193642739536</v>
      </c>
      <c r="AV394" s="9" t="n">
        <f aca="false">AG394-T394</f>
        <v>-9798.77</v>
      </c>
      <c r="AW394" s="10" t="n">
        <f aca="false">IF(T394=0,"",(AG394-T394)/T394)</f>
        <v>-1</v>
      </c>
      <c r="AX394" s="0" t="str">
        <f aca="false">IF(AND(T394=0,AG394&gt;0),"Novo/Recuperado",IF(AND(T394&gt;0,AG394=0),"Perdido",IF(AG394&gt;T394,"Crescimento",IF(AG394&lt;T394,"Queda","Estável"))))</f>
        <v>Perdido</v>
      </c>
      <c r="AY394" s="10" t="n">
        <f aca="false">IF(SUM($AG:$AG)=0,0,AG394/SUM($AG:$AG))</f>
        <v>0</v>
      </c>
      <c r="AZ394" s="9" t="n">
        <f aca="false">IF(AG394&lt;T394,T394-AG394,0)</f>
        <v>9798.77</v>
      </c>
      <c r="BA394" s="9" t="n">
        <f aca="false">AG394/5*12</f>
        <v>0</v>
      </c>
      <c r="BB394" s="9" t="n">
        <f aca="false">BA394-T394</f>
        <v>-9798.77</v>
      </c>
    </row>
    <row r="395" customFormat="false" ht="15" hidden="false" customHeight="false" outlineLevel="0" collapsed="false">
      <c r="A395" s="0" t="s">
        <v>18</v>
      </c>
      <c r="C395" s="0" t="s">
        <v>18</v>
      </c>
      <c r="E395" s="0" t="s">
        <v>4518</v>
      </c>
      <c r="F395" s="0" t="s">
        <v>4519</v>
      </c>
      <c r="G395" s="9" t="n">
        <v>0</v>
      </c>
      <c r="H395" s="9" t="n">
        <v>0</v>
      </c>
      <c r="I395" s="9" t="n">
        <v>0</v>
      </c>
      <c r="J395" s="9" t="n">
        <v>0</v>
      </c>
      <c r="K395" s="9" t="n">
        <v>0</v>
      </c>
      <c r="L395" s="9" t="n">
        <v>0</v>
      </c>
      <c r="M395" s="9" t="n">
        <v>0</v>
      </c>
      <c r="N395" s="9" t="n">
        <v>0</v>
      </c>
      <c r="O395" s="9" t="n">
        <v>0</v>
      </c>
      <c r="P395" s="9" t="n">
        <v>0</v>
      </c>
      <c r="Q395" s="9" t="n">
        <v>0</v>
      </c>
      <c r="R395" s="9" t="n">
        <v>0</v>
      </c>
      <c r="S395" s="9" t="n">
        <v>0</v>
      </c>
      <c r="T395" s="9" t="n">
        <v>9778.98</v>
      </c>
      <c r="U395" s="9" t="n">
        <v>0</v>
      </c>
      <c r="V395" s="9" t="n">
        <v>0</v>
      </c>
      <c r="W395" s="9" t="n">
        <v>0</v>
      </c>
      <c r="X395" s="9" t="n">
        <v>0</v>
      </c>
      <c r="Y395" s="9" t="n">
        <v>0</v>
      </c>
      <c r="Z395" s="9" t="n">
        <v>0</v>
      </c>
      <c r="AA395" s="9" t="n">
        <v>0</v>
      </c>
      <c r="AB395" s="9" t="n">
        <v>0</v>
      </c>
      <c r="AC395" s="9" t="n">
        <v>0</v>
      </c>
      <c r="AD395" s="9" t="n">
        <v>0</v>
      </c>
      <c r="AE395" s="9" t="n">
        <v>0</v>
      </c>
      <c r="AF395" s="9" t="n">
        <v>9778.98</v>
      </c>
      <c r="AG395" s="9" t="n">
        <v>0</v>
      </c>
      <c r="AH395" s="9" t="n">
        <v>0</v>
      </c>
      <c r="AI395" s="9" t="n">
        <v>0</v>
      </c>
      <c r="AJ395" s="9" t="n">
        <v>0</v>
      </c>
      <c r="AK395" s="9" t="n">
        <v>0</v>
      </c>
      <c r="AL395" s="9" t="n">
        <v>0</v>
      </c>
      <c r="AM395" s="9" t="n">
        <v>0</v>
      </c>
      <c r="AN395" s="9" t="n">
        <v>0</v>
      </c>
      <c r="AO395" s="9" t="n">
        <v>0</v>
      </c>
      <c r="AP395" s="9" t="n">
        <v>0</v>
      </c>
      <c r="AQ395" s="9" t="n">
        <v>0</v>
      </c>
      <c r="AR395" s="9" t="n">
        <v>0</v>
      </c>
      <c r="AS395" s="9" t="n">
        <v>0</v>
      </c>
      <c r="AT395" s="9" t="n">
        <f aca="false">T395-G395</f>
        <v>9778.98</v>
      </c>
      <c r="AU395" s="10" t="str">
        <f aca="false">IF(G395=0,"",(T395-G395)/G395)</f>
        <v/>
      </c>
      <c r="AV395" s="9" t="n">
        <f aca="false">AG395-T395</f>
        <v>-9778.98</v>
      </c>
      <c r="AW395" s="10" t="n">
        <f aca="false">IF(T395=0,"",(AG395-T395)/T395)</f>
        <v>-1</v>
      </c>
      <c r="AX395" s="0" t="str">
        <f aca="false">IF(AND(T395=0,AG395&gt;0),"Novo/Recuperado",IF(AND(T395&gt;0,AG395=0),"Perdido",IF(AG395&gt;T395,"Crescimento",IF(AG395&lt;T395,"Queda","Estável"))))</f>
        <v>Perdido</v>
      </c>
      <c r="AY395" s="10" t="n">
        <f aca="false">IF(SUM($AG:$AG)=0,0,AG395/SUM($AG:$AG))</f>
        <v>0</v>
      </c>
      <c r="AZ395" s="9" t="n">
        <f aca="false">IF(AG395&lt;T395,T395-AG395,0)</f>
        <v>9778.98</v>
      </c>
      <c r="BA395" s="9" t="n">
        <f aca="false">AG395/5*12</f>
        <v>0</v>
      </c>
      <c r="BB395" s="9" t="n">
        <f aca="false">BA395-T395</f>
        <v>-9778.98</v>
      </c>
    </row>
    <row r="396" customFormat="false" ht="15" hidden="false" customHeight="false" outlineLevel="0" collapsed="false">
      <c r="A396" s="0" t="s">
        <v>3410</v>
      </c>
      <c r="B396" s="0" t="s">
        <v>791</v>
      </c>
      <c r="C396" s="0" t="s">
        <v>3410</v>
      </c>
      <c r="E396" s="0" t="s">
        <v>825</v>
      </c>
      <c r="F396" s="0" t="s">
        <v>826</v>
      </c>
      <c r="G396" s="9" t="n">
        <v>92500.35</v>
      </c>
      <c r="H396" s="9" t="n">
        <v>22152.71</v>
      </c>
      <c r="I396" s="9" t="n">
        <v>0</v>
      </c>
      <c r="J396" s="9" t="n">
        <v>8280.36</v>
      </c>
      <c r="K396" s="9" t="n">
        <v>8693.03</v>
      </c>
      <c r="L396" s="9" t="n">
        <v>0</v>
      </c>
      <c r="M396" s="9" t="n">
        <v>6391.36</v>
      </c>
      <c r="N396" s="9" t="n">
        <v>3867.04</v>
      </c>
      <c r="O396" s="9" t="n">
        <v>7939.8</v>
      </c>
      <c r="P396" s="9" t="n">
        <v>7300.13</v>
      </c>
      <c r="Q396" s="9" t="n">
        <v>10771.33</v>
      </c>
      <c r="R396" s="9" t="n">
        <v>0</v>
      </c>
      <c r="S396" s="9" t="n">
        <v>17104.59</v>
      </c>
      <c r="T396" s="9" t="n">
        <v>9753.74</v>
      </c>
      <c r="U396" s="9" t="n">
        <v>0</v>
      </c>
      <c r="V396" s="9" t="n">
        <v>0</v>
      </c>
      <c r="W396" s="9" t="n">
        <v>9753.74</v>
      </c>
      <c r="X396" s="9" t="n">
        <v>0</v>
      </c>
      <c r="Y396" s="9" t="n">
        <v>0</v>
      </c>
      <c r="Z396" s="9" t="n">
        <v>0</v>
      </c>
      <c r="AA396" s="9" t="n">
        <v>0</v>
      </c>
      <c r="AB396" s="9" t="n">
        <v>0</v>
      </c>
      <c r="AC396" s="9" t="n">
        <v>0</v>
      </c>
      <c r="AD396" s="9" t="n">
        <v>0</v>
      </c>
      <c r="AE396" s="9" t="n">
        <v>0</v>
      </c>
      <c r="AF396" s="9" t="n">
        <v>0</v>
      </c>
      <c r="AG396" s="9" t="n">
        <v>0</v>
      </c>
      <c r="AH396" s="9" t="n">
        <v>0</v>
      </c>
      <c r="AI396" s="9" t="n">
        <v>0</v>
      </c>
      <c r="AJ396" s="9" t="n">
        <v>0</v>
      </c>
      <c r="AK396" s="9" t="n">
        <v>0</v>
      </c>
      <c r="AL396" s="9" t="n">
        <v>0</v>
      </c>
      <c r="AM396" s="9" t="n">
        <v>0</v>
      </c>
      <c r="AN396" s="9" t="n">
        <v>0</v>
      </c>
      <c r="AO396" s="9" t="n">
        <v>0</v>
      </c>
      <c r="AP396" s="9" t="n">
        <v>0</v>
      </c>
      <c r="AQ396" s="9" t="n">
        <v>0</v>
      </c>
      <c r="AR396" s="9" t="n">
        <v>0</v>
      </c>
      <c r="AS396" s="9" t="n">
        <v>0</v>
      </c>
      <c r="AT396" s="9" t="n">
        <f aca="false">T396-G396</f>
        <v>-82746.61</v>
      </c>
      <c r="AU396" s="10" t="n">
        <f aca="false">IF(G396=0,"",(T396-G396)/G396)</f>
        <v>-0.894554561144904</v>
      </c>
      <c r="AV396" s="9" t="n">
        <f aca="false">AG396-T396</f>
        <v>-9753.74</v>
      </c>
      <c r="AW396" s="10" t="n">
        <f aca="false">IF(T396=0,"",(AG396-T396)/T396)</f>
        <v>-1</v>
      </c>
      <c r="AX396" s="0" t="str">
        <f aca="false">IF(AND(T396=0,AG396&gt;0),"Novo/Recuperado",IF(AND(T396&gt;0,AG396=0),"Perdido",IF(AG396&gt;T396,"Crescimento",IF(AG396&lt;T396,"Queda","Estável"))))</f>
        <v>Perdido</v>
      </c>
      <c r="AY396" s="10" t="n">
        <f aca="false">IF(SUM($AG:$AG)=0,0,AG396/SUM($AG:$AG))</f>
        <v>0</v>
      </c>
      <c r="AZ396" s="9" t="n">
        <f aca="false">IF(AG396&lt;T396,T396-AG396,0)</f>
        <v>9753.74</v>
      </c>
      <c r="BA396" s="9" t="n">
        <f aca="false">AG396/5*12</f>
        <v>0</v>
      </c>
      <c r="BB396" s="9" t="n">
        <f aca="false">BA396-T396</f>
        <v>-9753.74</v>
      </c>
    </row>
    <row r="397" customFormat="false" ht="15" hidden="false" customHeight="false" outlineLevel="0" collapsed="false">
      <c r="A397" s="0" t="s">
        <v>14</v>
      </c>
      <c r="B397" s="0" t="s">
        <v>14</v>
      </c>
      <c r="C397" s="0" t="s">
        <v>14</v>
      </c>
      <c r="E397" s="0" t="s">
        <v>2447</v>
      </c>
      <c r="F397" s="0" t="s">
        <v>2448</v>
      </c>
      <c r="G397" s="9" t="n">
        <v>25319.2</v>
      </c>
      <c r="H397" s="9" t="n">
        <v>0</v>
      </c>
      <c r="I397" s="9" t="n">
        <v>0</v>
      </c>
      <c r="J397" s="9" t="n">
        <v>0</v>
      </c>
      <c r="K397" s="9" t="n">
        <v>6872</v>
      </c>
      <c r="L397" s="9" t="n">
        <v>0</v>
      </c>
      <c r="M397" s="9" t="n">
        <v>6475.2</v>
      </c>
      <c r="N397" s="9" t="n">
        <v>8982</v>
      </c>
      <c r="O397" s="9" t="n">
        <v>0</v>
      </c>
      <c r="P397" s="9" t="n">
        <v>0</v>
      </c>
      <c r="Q397" s="9" t="n">
        <v>2990</v>
      </c>
      <c r="R397" s="9" t="n">
        <v>0</v>
      </c>
      <c r="S397" s="9" t="n">
        <v>0</v>
      </c>
      <c r="T397" s="9" t="n">
        <v>9720</v>
      </c>
      <c r="U397" s="9" t="n">
        <v>2960</v>
      </c>
      <c r="V397" s="9" t="n">
        <v>0</v>
      </c>
      <c r="W397" s="9" t="n">
        <v>0</v>
      </c>
      <c r="X397" s="9" t="n">
        <v>0</v>
      </c>
      <c r="Y397" s="9" t="n">
        <v>0</v>
      </c>
      <c r="Z397" s="9" t="n">
        <v>6760</v>
      </c>
      <c r="AA397" s="9" t="n">
        <v>0</v>
      </c>
      <c r="AB397" s="9" t="n">
        <v>0</v>
      </c>
      <c r="AC397" s="9" t="n">
        <v>0</v>
      </c>
      <c r="AD397" s="9" t="n">
        <v>0</v>
      </c>
      <c r="AE397" s="9" t="n">
        <v>0</v>
      </c>
      <c r="AF397" s="9" t="n">
        <v>0</v>
      </c>
      <c r="AG397" s="9" t="n">
        <v>0</v>
      </c>
      <c r="AH397" s="9" t="n">
        <v>0</v>
      </c>
      <c r="AI397" s="9" t="n">
        <v>0</v>
      </c>
      <c r="AJ397" s="9" t="n">
        <v>0</v>
      </c>
      <c r="AK397" s="9" t="n">
        <v>0</v>
      </c>
      <c r="AL397" s="9" t="n">
        <v>0</v>
      </c>
      <c r="AM397" s="9" t="n">
        <v>0</v>
      </c>
      <c r="AN397" s="9" t="n">
        <v>0</v>
      </c>
      <c r="AO397" s="9" t="n">
        <v>0</v>
      </c>
      <c r="AP397" s="9" t="n">
        <v>0</v>
      </c>
      <c r="AQ397" s="9" t="n">
        <v>0</v>
      </c>
      <c r="AR397" s="9" t="n">
        <v>0</v>
      </c>
      <c r="AS397" s="9" t="n">
        <v>0</v>
      </c>
      <c r="AT397" s="9" t="n">
        <f aca="false">T397-G397</f>
        <v>-15599.2</v>
      </c>
      <c r="AU397" s="10" t="n">
        <f aca="false">IF(G397=0,"",(T397-G397)/G397)</f>
        <v>-0.616101614584979</v>
      </c>
      <c r="AV397" s="9" t="n">
        <f aca="false">AG397-T397</f>
        <v>-9720</v>
      </c>
      <c r="AW397" s="10" t="n">
        <f aca="false">IF(T397=0,"",(AG397-T397)/T397)</f>
        <v>-1</v>
      </c>
      <c r="AX397" s="0" t="str">
        <f aca="false">IF(AND(T397=0,AG397&gt;0),"Novo/Recuperado",IF(AND(T397&gt;0,AG397=0),"Perdido",IF(AG397&gt;T397,"Crescimento",IF(AG397&lt;T397,"Queda","Estável"))))</f>
        <v>Perdido</v>
      </c>
      <c r="AY397" s="10" t="n">
        <f aca="false">IF(SUM($AG:$AG)=0,0,AG397/SUM($AG:$AG))</f>
        <v>0</v>
      </c>
      <c r="AZ397" s="9" t="n">
        <f aca="false">IF(AG397&lt;T397,T397-AG397,0)</f>
        <v>9720</v>
      </c>
      <c r="BA397" s="9" t="n">
        <f aca="false">AG397/5*12</f>
        <v>0</v>
      </c>
      <c r="BB397" s="9" t="n">
        <f aca="false">BA397-T397</f>
        <v>-9720</v>
      </c>
    </row>
    <row r="398" customFormat="false" ht="15" hidden="false" customHeight="false" outlineLevel="0" collapsed="false">
      <c r="A398" s="0" t="s">
        <v>3803</v>
      </c>
      <c r="B398" s="0" t="s">
        <v>381</v>
      </c>
      <c r="C398" s="0" t="s">
        <v>3803</v>
      </c>
      <c r="E398" s="0" t="s">
        <v>575</v>
      </c>
      <c r="F398" s="0" t="s">
        <v>576</v>
      </c>
      <c r="G398" s="9" t="n">
        <v>18060.59</v>
      </c>
      <c r="H398" s="9" t="n">
        <v>1715.18</v>
      </c>
      <c r="I398" s="9" t="n">
        <v>4740.58</v>
      </c>
      <c r="J398" s="9" t="n">
        <v>1477.2</v>
      </c>
      <c r="K398" s="9" t="n">
        <v>2367.32</v>
      </c>
      <c r="L398" s="9" t="n">
        <v>1230.17</v>
      </c>
      <c r="M398" s="9" t="n">
        <v>1864.27</v>
      </c>
      <c r="N398" s="9" t="n">
        <v>0</v>
      </c>
      <c r="O398" s="9" t="n">
        <v>0</v>
      </c>
      <c r="P398" s="9" t="n">
        <v>4665.87</v>
      </c>
      <c r="Q398" s="9" t="n">
        <v>0</v>
      </c>
      <c r="R398" s="9" t="n">
        <v>0</v>
      </c>
      <c r="S398" s="9" t="n">
        <v>0</v>
      </c>
      <c r="T398" s="9" t="n">
        <v>9605.24</v>
      </c>
      <c r="U398" s="9" t="n">
        <v>4791.96</v>
      </c>
      <c r="V398" s="9" t="n">
        <v>0</v>
      </c>
      <c r="W398" s="9" t="n">
        <v>0</v>
      </c>
      <c r="X398" s="9" t="n">
        <v>1544.06</v>
      </c>
      <c r="Y398" s="9" t="n">
        <v>756</v>
      </c>
      <c r="Z398" s="9" t="n">
        <v>2513.22</v>
      </c>
      <c r="AA398" s="9" t="n">
        <v>0</v>
      </c>
      <c r="AB398" s="9" t="n">
        <v>0</v>
      </c>
      <c r="AC398" s="9" t="n">
        <v>0</v>
      </c>
      <c r="AD398" s="9" t="n">
        <v>0</v>
      </c>
      <c r="AE398" s="9" t="n">
        <v>0</v>
      </c>
      <c r="AF398" s="9" t="n">
        <v>0</v>
      </c>
      <c r="AG398" s="9" t="n">
        <v>0</v>
      </c>
      <c r="AH398" s="9" t="n">
        <v>0</v>
      </c>
      <c r="AI398" s="9" t="n">
        <v>0</v>
      </c>
      <c r="AJ398" s="9" t="n">
        <v>0</v>
      </c>
      <c r="AK398" s="9" t="n">
        <v>0</v>
      </c>
      <c r="AL398" s="9" t="n">
        <v>0</v>
      </c>
      <c r="AM398" s="9" t="n">
        <v>0</v>
      </c>
      <c r="AN398" s="9" t="n">
        <v>0</v>
      </c>
      <c r="AO398" s="9" t="n">
        <v>0</v>
      </c>
      <c r="AP398" s="9" t="n">
        <v>0</v>
      </c>
      <c r="AQ398" s="9" t="n">
        <v>0</v>
      </c>
      <c r="AR398" s="9" t="n">
        <v>0</v>
      </c>
      <c r="AS398" s="9" t="n">
        <v>0</v>
      </c>
      <c r="AT398" s="9" t="n">
        <f aca="false">T398-G398</f>
        <v>-8455.35</v>
      </c>
      <c r="AU398" s="10" t="n">
        <f aca="false">IF(G398=0,"",(T398-G398)/G398)</f>
        <v>-0.468165768670902</v>
      </c>
      <c r="AV398" s="9" t="n">
        <f aca="false">AG398-T398</f>
        <v>-9605.24</v>
      </c>
      <c r="AW398" s="10" t="n">
        <f aca="false">IF(T398=0,"",(AG398-T398)/T398)</f>
        <v>-1</v>
      </c>
      <c r="AX398" s="0" t="str">
        <f aca="false">IF(AND(T398=0,AG398&gt;0),"Novo/Recuperado",IF(AND(T398&gt;0,AG398=0),"Perdido",IF(AG398&gt;T398,"Crescimento",IF(AG398&lt;T398,"Queda","Estável"))))</f>
        <v>Perdido</v>
      </c>
      <c r="AY398" s="10" t="n">
        <f aca="false">IF(SUM($AG:$AG)=0,0,AG398/SUM($AG:$AG))</f>
        <v>0</v>
      </c>
      <c r="AZ398" s="9" t="n">
        <f aca="false">IF(AG398&lt;T398,T398-AG398,0)</f>
        <v>9605.24</v>
      </c>
      <c r="BA398" s="9" t="n">
        <f aca="false">AG398/5*12</f>
        <v>0</v>
      </c>
      <c r="BB398" s="9" t="n">
        <f aca="false">BA398-T398</f>
        <v>-9605.24</v>
      </c>
    </row>
    <row r="399" customFormat="false" ht="15" hidden="false" customHeight="false" outlineLevel="0" collapsed="false">
      <c r="A399" s="0" t="s">
        <v>597</v>
      </c>
      <c r="B399" s="0" t="s">
        <v>597</v>
      </c>
      <c r="C399" s="0" t="s">
        <v>597</v>
      </c>
      <c r="E399" s="0" t="s">
        <v>2110</v>
      </c>
      <c r="F399" s="0" t="s">
        <v>2111</v>
      </c>
      <c r="G399" s="9" t="n">
        <v>36510.98</v>
      </c>
      <c r="H399" s="9" t="n">
        <v>0</v>
      </c>
      <c r="I399" s="9" t="n">
        <v>0</v>
      </c>
      <c r="J399" s="9" t="n">
        <v>16887.5</v>
      </c>
      <c r="K399" s="9" t="n">
        <v>4100.48</v>
      </c>
      <c r="L399" s="9" t="n">
        <v>6982.6</v>
      </c>
      <c r="M399" s="9" t="n">
        <v>9368.33</v>
      </c>
      <c r="N399" s="9" t="n">
        <v>-827.93</v>
      </c>
      <c r="O399" s="9" t="n">
        <v>0</v>
      </c>
      <c r="P399" s="9" t="n">
        <v>0</v>
      </c>
      <c r="Q399" s="9" t="n">
        <v>0</v>
      </c>
      <c r="R399" s="9" t="n">
        <v>0</v>
      </c>
      <c r="S399" s="9" t="n">
        <v>0</v>
      </c>
      <c r="T399" s="9" t="n">
        <v>9599.15</v>
      </c>
      <c r="U399" s="9" t="n">
        <v>9599.15</v>
      </c>
      <c r="V399" s="9" t="n">
        <v>0</v>
      </c>
      <c r="W399" s="9" t="n">
        <v>0</v>
      </c>
      <c r="X399" s="9" t="n">
        <v>0</v>
      </c>
      <c r="Y399" s="9" t="n">
        <v>0</v>
      </c>
      <c r="Z399" s="9" t="n">
        <v>0</v>
      </c>
      <c r="AA399" s="9" t="n">
        <v>0</v>
      </c>
      <c r="AB399" s="9" t="n">
        <v>0</v>
      </c>
      <c r="AC399" s="9" t="n">
        <v>0</v>
      </c>
      <c r="AD399" s="9" t="n">
        <v>0</v>
      </c>
      <c r="AE399" s="9" t="n">
        <v>0</v>
      </c>
      <c r="AF399" s="9" t="n">
        <v>0</v>
      </c>
      <c r="AG399" s="9" t="n">
        <v>0</v>
      </c>
      <c r="AH399" s="9" t="n">
        <v>0</v>
      </c>
      <c r="AI399" s="9" t="n">
        <v>0</v>
      </c>
      <c r="AJ399" s="9" t="n">
        <v>0</v>
      </c>
      <c r="AK399" s="9" t="n">
        <v>0</v>
      </c>
      <c r="AL399" s="9" t="n">
        <v>0</v>
      </c>
      <c r="AM399" s="9" t="n">
        <v>0</v>
      </c>
      <c r="AN399" s="9" t="n">
        <v>0</v>
      </c>
      <c r="AO399" s="9" t="n">
        <v>0</v>
      </c>
      <c r="AP399" s="9" t="n">
        <v>0</v>
      </c>
      <c r="AQ399" s="9" t="n">
        <v>0</v>
      </c>
      <c r="AR399" s="9" t="n">
        <v>0</v>
      </c>
      <c r="AS399" s="9" t="n">
        <v>0</v>
      </c>
      <c r="AT399" s="9" t="n">
        <f aca="false">T399-G399</f>
        <v>-26911.83</v>
      </c>
      <c r="AU399" s="10" t="n">
        <f aca="false">IF(G399=0,"",(T399-G399)/G399)</f>
        <v>-0.737088678529034</v>
      </c>
      <c r="AV399" s="9" t="n">
        <f aca="false">AG399-T399</f>
        <v>-9599.15</v>
      </c>
      <c r="AW399" s="10" t="n">
        <f aca="false">IF(T399=0,"",(AG399-T399)/T399)</f>
        <v>-1</v>
      </c>
      <c r="AX399" s="0" t="str">
        <f aca="false">IF(AND(T399=0,AG399&gt;0),"Novo/Recuperado",IF(AND(T399&gt;0,AG399=0),"Perdido",IF(AG399&gt;T399,"Crescimento",IF(AG399&lt;T399,"Queda","Estável"))))</f>
        <v>Perdido</v>
      </c>
      <c r="AY399" s="10" t="n">
        <f aca="false">IF(SUM($AG:$AG)=0,0,AG399/SUM($AG:$AG))</f>
        <v>0</v>
      </c>
      <c r="AZ399" s="9" t="n">
        <f aca="false">IF(AG399&lt;T399,T399-AG399,0)</f>
        <v>9599.15</v>
      </c>
      <c r="BA399" s="9" t="n">
        <f aca="false">AG399/5*12</f>
        <v>0</v>
      </c>
      <c r="BB399" s="9" t="n">
        <f aca="false">BA399-T399</f>
        <v>-9599.15</v>
      </c>
    </row>
    <row r="400" customFormat="false" ht="15" hidden="false" customHeight="false" outlineLevel="0" collapsed="false">
      <c r="A400" s="0" t="s">
        <v>25</v>
      </c>
      <c r="B400" s="0" t="s">
        <v>14</v>
      </c>
      <c r="C400" s="0" t="s">
        <v>25</v>
      </c>
      <c r="E400" s="0" t="s">
        <v>2413</v>
      </c>
      <c r="F400" s="0" t="s">
        <v>2414</v>
      </c>
      <c r="G400" s="9" t="n">
        <v>28315.52</v>
      </c>
      <c r="H400" s="9" t="n">
        <v>0</v>
      </c>
      <c r="I400" s="9" t="n">
        <v>0</v>
      </c>
      <c r="J400" s="9" t="n">
        <v>0</v>
      </c>
      <c r="K400" s="9" t="n">
        <v>12637.52</v>
      </c>
      <c r="L400" s="9" t="n">
        <v>0</v>
      </c>
      <c r="M400" s="9" t="n">
        <v>0</v>
      </c>
      <c r="N400" s="9" t="n">
        <v>8310</v>
      </c>
      <c r="O400" s="9" t="n">
        <v>0</v>
      </c>
      <c r="P400" s="9" t="n">
        <v>7368</v>
      </c>
      <c r="Q400" s="9" t="n">
        <v>0</v>
      </c>
      <c r="R400" s="9" t="n">
        <v>0</v>
      </c>
      <c r="S400" s="9" t="n">
        <v>0</v>
      </c>
      <c r="T400" s="9" t="n">
        <v>9590</v>
      </c>
      <c r="U400" s="9" t="n">
        <v>9590</v>
      </c>
      <c r="V400" s="9" t="n">
        <v>0</v>
      </c>
      <c r="W400" s="9" t="n">
        <v>0</v>
      </c>
      <c r="X400" s="9" t="n">
        <v>0</v>
      </c>
      <c r="Y400" s="9" t="n">
        <v>0</v>
      </c>
      <c r="Z400" s="9" t="n">
        <v>0</v>
      </c>
      <c r="AA400" s="9" t="n">
        <v>0</v>
      </c>
      <c r="AB400" s="9" t="n">
        <v>0</v>
      </c>
      <c r="AC400" s="9" t="n">
        <v>0</v>
      </c>
      <c r="AD400" s="9" t="n">
        <v>0</v>
      </c>
      <c r="AE400" s="9" t="n">
        <v>0</v>
      </c>
      <c r="AF400" s="9" t="n">
        <v>0</v>
      </c>
      <c r="AG400" s="9" t="n">
        <v>0</v>
      </c>
      <c r="AH400" s="9" t="n">
        <v>0</v>
      </c>
      <c r="AI400" s="9" t="n">
        <v>0</v>
      </c>
      <c r="AJ400" s="9" t="n">
        <v>0</v>
      </c>
      <c r="AK400" s="9" t="n">
        <v>0</v>
      </c>
      <c r="AL400" s="9" t="n">
        <v>0</v>
      </c>
      <c r="AM400" s="9" t="n">
        <v>0</v>
      </c>
      <c r="AN400" s="9" t="n">
        <v>0</v>
      </c>
      <c r="AO400" s="9" t="n">
        <v>0</v>
      </c>
      <c r="AP400" s="9" t="n">
        <v>0</v>
      </c>
      <c r="AQ400" s="9" t="n">
        <v>0</v>
      </c>
      <c r="AR400" s="9" t="n">
        <v>0</v>
      </c>
      <c r="AS400" s="9" t="n">
        <v>0</v>
      </c>
      <c r="AT400" s="9" t="n">
        <f aca="false">T400-G400</f>
        <v>-18725.52</v>
      </c>
      <c r="AU400" s="10" t="n">
        <f aca="false">IF(G400=0,"",(T400-G400)/G400)</f>
        <v>-0.661316479443076</v>
      </c>
      <c r="AV400" s="9" t="n">
        <f aca="false">AG400-T400</f>
        <v>-9590</v>
      </c>
      <c r="AW400" s="10" t="n">
        <f aca="false">IF(T400=0,"",(AG400-T400)/T400)</f>
        <v>-1</v>
      </c>
      <c r="AX400" s="0" t="str">
        <f aca="false">IF(AND(T400=0,AG400&gt;0),"Novo/Recuperado",IF(AND(T400&gt;0,AG400=0),"Perdido",IF(AG400&gt;T400,"Crescimento",IF(AG400&lt;T400,"Queda","Estável"))))</f>
        <v>Perdido</v>
      </c>
      <c r="AY400" s="10" t="n">
        <f aca="false">IF(SUM($AG:$AG)=0,0,AG400/SUM($AG:$AG))</f>
        <v>0</v>
      </c>
      <c r="AZ400" s="9" t="n">
        <f aca="false">IF(AG400&lt;T400,T400-AG400,0)</f>
        <v>9590</v>
      </c>
      <c r="BA400" s="9" t="n">
        <f aca="false">AG400/5*12</f>
        <v>0</v>
      </c>
      <c r="BB400" s="9" t="n">
        <f aca="false">BA400-T400</f>
        <v>-9590</v>
      </c>
    </row>
    <row r="401" customFormat="false" ht="15" hidden="false" customHeight="false" outlineLevel="0" collapsed="false">
      <c r="A401" s="0" t="s">
        <v>14</v>
      </c>
      <c r="B401" s="0" t="s">
        <v>791</v>
      </c>
      <c r="C401" s="0" t="s">
        <v>14</v>
      </c>
      <c r="E401" s="0" t="s">
        <v>515</v>
      </c>
      <c r="F401" s="0" t="s">
        <v>516</v>
      </c>
      <c r="G401" s="9" t="n">
        <v>29795.79</v>
      </c>
      <c r="H401" s="9" t="n">
        <v>5322.99</v>
      </c>
      <c r="I401" s="9" t="n">
        <v>1433.08</v>
      </c>
      <c r="J401" s="9" t="n">
        <v>2570.5</v>
      </c>
      <c r="K401" s="9" t="n">
        <v>0</v>
      </c>
      <c r="L401" s="9" t="n">
        <v>6011.6</v>
      </c>
      <c r="M401" s="9" t="n">
        <v>4537</v>
      </c>
      <c r="N401" s="9" t="n">
        <v>0</v>
      </c>
      <c r="O401" s="9" t="n">
        <v>-770</v>
      </c>
      <c r="P401" s="9" t="n">
        <v>7924.27</v>
      </c>
      <c r="Q401" s="9" t="n">
        <v>2766.35</v>
      </c>
      <c r="R401" s="9" t="n">
        <v>0</v>
      </c>
      <c r="S401" s="9" t="n">
        <v>0</v>
      </c>
      <c r="T401" s="9" t="n">
        <v>9537.42</v>
      </c>
      <c r="U401" s="9" t="n">
        <v>4361.16</v>
      </c>
      <c r="V401" s="9" t="n">
        <v>0</v>
      </c>
      <c r="W401" s="9" t="n">
        <v>0</v>
      </c>
      <c r="X401" s="9" t="n">
        <v>5176.26</v>
      </c>
      <c r="Y401" s="9" t="n">
        <v>0</v>
      </c>
      <c r="Z401" s="9" t="n">
        <v>0</v>
      </c>
      <c r="AA401" s="9" t="n">
        <v>0</v>
      </c>
      <c r="AB401" s="9" t="n">
        <v>0</v>
      </c>
      <c r="AC401" s="9" t="n">
        <v>0</v>
      </c>
      <c r="AD401" s="9" t="n">
        <v>0</v>
      </c>
      <c r="AE401" s="9" t="n">
        <v>0</v>
      </c>
      <c r="AF401" s="9" t="n">
        <v>0</v>
      </c>
      <c r="AG401" s="9" t="n">
        <v>0</v>
      </c>
      <c r="AH401" s="9" t="n">
        <v>0</v>
      </c>
      <c r="AI401" s="9" t="n">
        <v>0</v>
      </c>
      <c r="AJ401" s="9" t="n">
        <v>0</v>
      </c>
      <c r="AK401" s="9" t="n">
        <v>0</v>
      </c>
      <c r="AL401" s="9" t="n">
        <v>0</v>
      </c>
      <c r="AM401" s="9" t="n">
        <v>0</v>
      </c>
      <c r="AN401" s="9" t="n">
        <v>0</v>
      </c>
      <c r="AO401" s="9" t="n">
        <v>0</v>
      </c>
      <c r="AP401" s="9" t="n">
        <v>0</v>
      </c>
      <c r="AQ401" s="9" t="n">
        <v>0</v>
      </c>
      <c r="AR401" s="9" t="n">
        <v>0</v>
      </c>
      <c r="AS401" s="9" t="n">
        <v>0</v>
      </c>
      <c r="AT401" s="9" t="n">
        <f aca="false">T401-G401</f>
        <v>-20258.37</v>
      </c>
      <c r="AU401" s="10" t="n">
        <f aca="false">IF(G401=0,"",(T401-G401)/G401)</f>
        <v>-0.679907127819064</v>
      </c>
      <c r="AV401" s="9" t="n">
        <f aca="false">AG401-T401</f>
        <v>-9537.42</v>
      </c>
      <c r="AW401" s="10" t="n">
        <f aca="false">IF(T401=0,"",(AG401-T401)/T401)</f>
        <v>-1</v>
      </c>
      <c r="AX401" s="0" t="str">
        <f aca="false">IF(AND(T401=0,AG401&gt;0),"Novo/Recuperado",IF(AND(T401&gt;0,AG401=0),"Perdido",IF(AG401&gt;T401,"Crescimento",IF(AG401&lt;T401,"Queda","Estável"))))</f>
        <v>Perdido</v>
      </c>
      <c r="AY401" s="10" t="n">
        <f aca="false">IF(SUM($AG:$AG)=0,0,AG401/SUM($AG:$AG))</f>
        <v>0</v>
      </c>
      <c r="AZ401" s="9" t="n">
        <f aca="false">IF(AG401&lt;T401,T401-AG401,0)</f>
        <v>9537.42</v>
      </c>
      <c r="BA401" s="9" t="n">
        <f aca="false">AG401/5*12</f>
        <v>0</v>
      </c>
      <c r="BB401" s="9" t="n">
        <f aca="false">BA401-T401</f>
        <v>-9537.42</v>
      </c>
    </row>
    <row r="402" customFormat="false" ht="15" hidden="false" customHeight="false" outlineLevel="0" collapsed="false">
      <c r="A402" s="0" t="s">
        <v>935</v>
      </c>
      <c r="B402" s="0" t="s">
        <v>935</v>
      </c>
      <c r="C402" s="0" t="s">
        <v>935</v>
      </c>
      <c r="E402" s="0" t="s">
        <v>3155</v>
      </c>
      <c r="F402" s="0" t="s">
        <v>3156</v>
      </c>
      <c r="G402" s="9" t="n">
        <v>6851.26</v>
      </c>
      <c r="H402" s="9" t="n">
        <v>0</v>
      </c>
      <c r="I402" s="9" t="n">
        <v>0</v>
      </c>
      <c r="J402" s="9" t="n">
        <v>0</v>
      </c>
      <c r="K402" s="9" t="n">
        <v>0</v>
      </c>
      <c r="L402" s="9" t="n">
        <v>0</v>
      </c>
      <c r="M402" s="9" t="n">
        <v>0</v>
      </c>
      <c r="N402" s="9" t="n">
        <v>5065.38</v>
      </c>
      <c r="O402" s="9" t="n">
        <v>0</v>
      </c>
      <c r="P402" s="9" t="n">
        <v>1785.88</v>
      </c>
      <c r="Q402" s="9" t="n">
        <v>0</v>
      </c>
      <c r="R402" s="9" t="n">
        <v>0</v>
      </c>
      <c r="S402" s="9" t="n">
        <v>0</v>
      </c>
      <c r="T402" s="9" t="n">
        <v>9484.96</v>
      </c>
      <c r="U402" s="9" t="n">
        <v>2189.04</v>
      </c>
      <c r="V402" s="9" t="n">
        <v>7295.92</v>
      </c>
      <c r="W402" s="9" t="n">
        <v>0</v>
      </c>
      <c r="X402" s="9" t="n">
        <v>0</v>
      </c>
      <c r="Y402" s="9" t="n">
        <v>0</v>
      </c>
      <c r="Z402" s="9" t="n">
        <v>0</v>
      </c>
      <c r="AA402" s="9" t="n">
        <v>0</v>
      </c>
      <c r="AB402" s="9" t="n">
        <v>0</v>
      </c>
      <c r="AC402" s="9" t="n">
        <v>0</v>
      </c>
      <c r="AD402" s="9" t="n">
        <v>0</v>
      </c>
      <c r="AE402" s="9" t="n">
        <v>0</v>
      </c>
      <c r="AF402" s="9" t="n">
        <v>0</v>
      </c>
      <c r="AG402" s="9" t="n">
        <v>0</v>
      </c>
      <c r="AH402" s="9" t="n">
        <v>0</v>
      </c>
      <c r="AI402" s="9" t="n">
        <v>0</v>
      </c>
      <c r="AJ402" s="9" t="n">
        <v>0</v>
      </c>
      <c r="AK402" s="9" t="n">
        <v>0</v>
      </c>
      <c r="AL402" s="9" t="n">
        <v>0</v>
      </c>
      <c r="AM402" s="9" t="n">
        <v>0</v>
      </c>
      <c r="AN402" s="9" t="n">
        <v>0</v>
      </c>
      <c r="AO402" s="9" t="n">
        <v>0</v>
      </c>
      <c r="AP402" s="9" t="n">
        <v>0</v>
      </c>
      <c r="AQ402" s="9" t="n">
        <v>0</v>
      </c>
      <c r="AR402" s="9" t="n">
        <v>0</v>
      </c>
      <c r="AS402" s="9" t="n">
        <v>0</v>
      </c>
      <c r="AT402" s="9" t="n">
        <f aca="false">T402-G402</f>
        <v>2633.7</v>
      </c>
      <c r="AU402" s="10" t="n">
        <f aca="false">IF(G402=0,"",(T402-G402)/G402)</f>
        <v>0.384411042640332</v>
      </c>
      <c r="AV402" s="9" t="n">
        <f aca="false">AG402-T402</f>
        <v>-9484.96</v>
      </c>
      <c r="AW402" s="10" t="n">
        <f aca="false">IF(T402=0,"",(AG402-T402)/T402)</f>
        <v>-1</v>
      </c>
      <c r="AX402" s="0" t="str">
        <f aca="false">IF(AND(T402=0,AG402&gt;0),"Novo/Recuperado",IF(AND(T402&gt;0,AG402=0),"Perdido",IF(AG402&gt;T402,"Crescimento",IF(AG402&lt;T402,"Queda","Estável"))))</f>
        <v>Perdido</v>
      </c>
      <c r="AY402" s="10" t="n">
        <f aca="false">IF(SUM($AG:$AG)=0,0,AG402/SUM($AG:$AG))</f>
        <v>0</v>
      </c>
      <c r="AZ402" s="9" t="n">
        <f aca="false">IF(AG402&lt;T402,T402-AG402,0)</f>
        <v>9484.96</v>
      </c>
      <c r="BA402" s="9" t="n">
        <f aca="false">AG402/5*12</f>
        <v>0</v>
      </c>
      <c r="BB402" s="9" t="n">
        <f aca="false">BA402-T402</f>
        <v>-9484.96</v>
      </c>
    </row>
    <row r="403" customFormat="false" ht="15" hidden="false" customHeight="false" outlineLevel="0" collapsed="false">
      <c r="A403" s="0" t="s">
        <v>935</v>
      </c>
      <c r="B403" s="0" t="s">
        <v>1054</v>
      </c>
      <c r="C403" s="0" t="s">
        <v>935</v>
      </c>
      <c r="E403" s="0" t="s">
        <v>2532</v>
      </c>
      <c r="F403" s="0" t="s">
        <v>2533</v>
      </c>
      <c r="G403" s="9" t="n">
        <v>9313.41</v>
      </c>
      <c r="H403" s="9" t="n">
        <v>0</v>
      </c>
      <c r="I403" s="9" t="n">
        <v>0</v>
      </c>
      <c r="J403" s="9" t="n">
        <v>0</v>
      </c>
      <c r="K403" s="9" t="n">
        <v>681.29</v>
      </c>
      <c r="L403" s="9" t="n">
        <v>4430.64</v>
      </c>
      <c r="M403" s="9" t="n">
        <v>0</v>
      </c>
      <c r="N403" s="9" t="n">
        <v>0</v>
      </c>
      <c r="O403" s="9" t="n">
        <v>1842.76</v>
      </c>
      <c r="P403" s="9" t="n">
        <v>1240.8</v>
      </c>
      <c r="Q403" s="9" t="n">
        <v>0</v>
      </c>
      <c r="R403" s="9" t="n">
        <v>1117.92</v>
      </c>
      <c r="S403" s="9" t="n">
        <v>0</v>
      </c>
      <c r="T403" s="9" t="n">
        <v>9458.44</v>
      </c>
      <c r="U403" s="9" t="n">
        <v>1422.24</v>
      </c>
      <c r="V403" s="9" t="n">
        <v>1232.73</v>
      </c>
      <c r="W403" s="9" t="n">
        <v>0</v>
      </c>
      <c r="X403" s="9" t="n">
        <v>1470.75</v>
      </c>
      <c r="Y403" s="9" t="n">
        <v>2209.94</v>
      </c>
      <c r="Z403" s="9" t="n">
        <v>911.52</v>
      </c>
      <c r="AA403" s="9" t="n">
        <v>953.09</v>
      </c>
      <c r="AB403" s="9" t="n">
        <v>1258.17</v>
      </c>
      <c r="AC403" s="9" t="n">
        <v>0</v>
      </c>
      <c r="AD403" s="9" t="n">
        <v>0</v>
      </c>
      <c r="AE403" s="9" t="n">
        <v>0</v>
      </c>
      <c r="AF403" s="9" t="n">
        <v>0</v>
      </c>
      <c r="AG403" s="9" t="n">
        <v>0</v>
      </c>
      <c r="AH403" s="9" t="n">
        <v>0</v>
      </c>
      <c r="AI403" s="9" t="n">
        <v>0</v>
      </c>
      <c r="AJ403" s="9" t="n">
        <v>0</v>
      </c>
      <c r="AK403" s="9" t="n">
        <v>0</v>
      </c>
      <c r="AL403" s="9" t="n">
        <v>0</v>
      </c>
      <c r="AM403" s="9" t="n">
        <v>0</v>
      </c>
      <c r="AN403" s="9" t="n">
        <v>0</v>
      </c>
      <c r="AO403" s="9" t="n">
        <v>0</v>
      </c>
      <c r="AP403" s="9" t="n">
        <v>0</v>
      </c>
      <c r="AQ403" s="9" t="n">
        <v>0</v>
      </c>
      <c r="AR403" s="9" t="n">
        <v>0</v>
      </c>
      <c r="AS403" s="9" t="n">
        <v>0</v>
      </c>
      <c r="AT403" s="9" t="n">
        <f aca="false">T403-G403</f>
        <v>145.029999999999</v>
      </c>
      <c r="AU403" s="10" t="n">
        <f aca="false">IF(G403=0,"",(T403-G403)/G403)</f>
        <v>0.0155721695920183</v>
      </c>
      <c r="AV403" s="9" t="n">
        <f aca="false">AG403-T403</f>
        <v>-9458.44</v>
      </c>
      <c r="AW403" s="10" t="n">
        <f aca="false">IF(T403=0,"",(AG403-T403)/T403)</f>
        <v>-1</v>
      </c>
      <c r="AX403" s="0" t="str">
        <f aca="false">IF(AND(T403=0,AG403&gt;0),"Novo/Recuperado",IF(AND(T403&gt;0,AG403=0),"Perdido",IF(AG403&gt;T403,"Crescimento",IF(AG403&lt;T403,"Queda","Estável"))))</f>
        <v>Perdido</v>
      </c>
      <c r="AY403" s="10" t="n">
        <f aca="false">IF(SUM($AG:$AG)=0,0,AG403/SUM($AG:$AG))</f>
        <v>0</v>
      </c>
      <c r="AZ403" s="9" t="n">
        <f aca="false">IF(AG403&lt;T403,T403-AG403,0)</f>
        <v>9458.44</v>
      </c>
      <c r="BA403" s="9" t="n">
        <f aca="false">AG403/5*12</f>
        <v>0</v>
      </c>
      <c r="BB403" s="9" t="n">
        <f aca="false">BA403-T403</f>
        <v>-9458.44</v>
      </c>
    </row>
    <row r="404" customFormat="false" ht="15" hidden="false" customHeight="false" outlineLevel="0" collapsed="false">
      <c r="A404" s="0" t="s">
        <v>14</v>
      </c>
      <c r="B404" s="0" t="s">
        <v>14</v>
      </c>
      <c r="C404" s="0" t="s">
        <v>14</v>
      </c>
      <c r="E404" s="0" t="s">
        <v>3319</v>
      </c>
      <c r="F404" s="0" t="s">
        <v>3320</v>
      </c>
      <c r="G404" s="9" t="n">
        <v>23828</v>
      </c>
      <c r="H404" s="9" t="n">
        <v>0</v>
      </c>
      <c r="I404" s="9" t="n">
        <v>0</v>
      </c>
      <c r="J404" s="9" t="n">
        <v>0</v>
      </c>
      <c r="K404" s="9" t="n">
        <v>0</v>
      </c>
      <c r="L404" s="9" t="n">
        <v>0</v>
      </c>
      <c r="M404" s="9" t="n">
        <v>0</v>
      </c>
      <c r="N404" s="9" t="n">
        <v>0</v>
      </c>
      <c r="O404" s="9" t="n">
        <v>6834</v>
      </c>
      <c r="P404" s="9" t="n">
        <v>7640</v>
      </c>
      <c r="Q404" s="9" t="n">
        <v>9354</v>
      </c>
      <c r="R404" s="9" t="n">
        <v>0</v>
      </c>
      <c r="S404" s="9" t="n">
        <v>0</v>
      </c>
      <c r="T404" s="9" t="n">
        <v>9422</v>
      </c>
      <c r="U404" s="9" t="n">
        <v>0</v>
      </c>
      <c r="V404" s="9" t="n">
        <v>0</v>
      </c>
      <c r="W404" s="9" t="n">
        <v>0</v>
      </c>
      <c r="X404" s="9" t="n">
        <v>9422</v>
      </c>
      <c r="Y404" s="9" t="n">
        <v>0</v>
      </c>
      <c r="Z404" s="9" t="n">
        <v>0</v>
      </c>
      <c r="AA404" s="9" t="n">
        <v>0</v>
      </c>
      <c r="AB404" s="9" t="n">
        <v>0</v>
      </c>
      <c r="AC404" s="9" t="n">
        <v>0</v>
      </c>
      <c r="AD404" s="9" t="n">
        <v>0</v>
      </c>
      <c r="AE404" s="9" t="n">
        <v>0</v>
      </c>
      <c r="AF404" s="9" t="n">
        <v>0</v>
      </c>
      <c r="AG404" s="9" t="n">
        <v>0</v>
      </c>
      <c r="AH404" s="9" t="n">
        <v>0</v>
      </c>
      <c r="AI404" s="9" t="n">
        <v>0</v>
      </c>
      <c r="AJ404" s="9" t="n">
        <v>0</v>
      </c>
      <c r="AK404" s="9" t="n">
        <v>0</v>
      </c>
      <c r="AL404" s="9" t="n">
        <v>0</v>
      </c>
      <c r="AM404" s="9" t="n">
        <v>0</v>
      </c>
      <c r="AN404" s="9" t="n">
        <v>0</v>
      </c>
      <c r="AO404" s="9" t="n">
        <v>0</v>
      </c>
      <c r="AP404" s="9" t="n">
        <v>0</v>
      </c>
      <c r="AQ404" s="9" t="n">
        <v>0</v>
      </c>
      <c r="AR404" s="9" t="n">
        <v>0</v>
      </c>
      <c r="AS404" s="9" t="n">
        <v>0</v>
      </c>
      <c r="AT404" s="9" t="n">
        <f aca="false">T404-G404</f>
        <v>-14406</v>
      </c>
      <c r="AU404" s="10" t="n">
        <f aca="false">IF(G404=0,"",(T404-G404)/G404)</f>
        <v>-0.604582843713279</v>
      </c>
      <c r="AV404" s="9" t="n">
        <f aca="false">AG404-T404</f>
        <v>-9422</v>
      </c>
      <c r="AW404" s="10" t="n">
        <f aca="false">IF(T404=0,"",(AG404-T404)/T404)</f>
        <v>-1</v>
      </c>
      <c r="AX404" s="0" t="str">
        <f aca="false">IF(AND(T404=0,AG404&gt;0),"Novo/Recuperado",IF(AND(T404&gt;0,AG404=0),"Perdido",IF(AG404&gt;T404,"Crescimento",IF(AG404&lt;T404,"Queda","Estável"))))</f>
        <v>Perdido</v>
      </c>
      <c r="AY404" s="10" t="n">
        <f aca="false">IF(SUM($AG:$AG)=0,0,AG404/SUM($AG:$AG))</f>
        <v>0</v>
      </c>
      <c r="AZ404" s="9" t="n">
        <f aca="false">IF(AG404&lt;T404,T404-AG404,0)</f>
        <v>9422</v>
      </c>
      <c r="BA404" s="9" t="n">
        <f aca="false">AG404/5*12</f>
        <v>0</v>
      </c>
      <c r="BB404" s="9" t="n">
        <f aca="false">BA404-T404</f>
        <v>-9422</v>
      </c>
    </row>
    <row r="405" customFormat="false" ht="15" hidden="false" customHeight="false" outlineLevel="0" collapsed="false">
      <c r="A405" s="0" t="s">
        <v>935</v>
      </c>
      <c r="B405" s="0" t="s">
        <v>935</v>
      </c>
      <c r="C405" s="0" t="s">
        <v>935</v>
      </c>
      <c r="E405" s="0" t="s">
        <v>958</v>
      </c>
      <c r="F405" s="0" t="s">
        <v>959</v>
      </c>
      <c r="G405" s="9" t="n">
        <v>15135.79</v>
      </c>
      <c r="H405" s="9" t="n">
        <v>1885.37</v>
      </c>
      <c r="I405" s="9" t="n">
        <v>0</v>
      </c>
      <c r="J405" s="9" t="n">
        <v>0</v>
      </c>
      <c r="K405" s="9" t="n">
        <v>1888.5</v>
      </c>
      <c r="L405" s="9" t="n">
        <v>1918.24</v>
      </c>
      <c r="M405" s="9" t="n">
        <v>2945.38</v>
      </c>
      <c r="N405" s="9" t="n">
        <v>1726.63</v>
      </c>
      <c r="O405" s="9" t="n">
        <v>0</v>
      </c>
      <c r="P405" s="9" t="n">
        <v>0</v>
      </c>
      <c r="Q405" s="9" t="n">
        <v>0</v>
      </c>
      <c r="R405" s="9" t="n">
        <v>1391.5</v>
      </c>
      <c r="S405" s="9" t="n">
        <v>3380.17</v>
      </c>
      <c r="T405" s="9" t="n">
        <v>9385.36</v>
      </c>
      <c r="U405" s="9" t="n">
        <v>1523.39</v>
      </c>
      <c r="V405" s="9" t="n">
        <v>0</v>
      </c>
      <c r="W405" s="9" t="n">
        <v>2863.55</v>
      </c>
      <c r="X405" s="9" t="n">
        <v>1526.67</v>
      </c>
      <c r="Y405" s="9" t="n">
        <v>1551.49</v>
      </c>
      <c r="Z405" s="9" t="n">
        <v>1920.26</v>
      </c>
      <c r="AA405" s="9" t="n">
        <v>0</v>
      </c>
      <c r="AB405" s="9" t="n">
        <v>0</v>
      </c>
      <c r="AC405" s="9" t="n">
        <v>0</v>
      </c>
      <c r="AD405" s="9" t="n">
        <v>0</v>
      </c>
      <c r="AE405" s="9" t="n">
        <v>0</v>
      </c>
      <c r="AF405" s="9" t="n">
        <v>0</v>
      </c>
      <c r="AG405" s="9" t="n">
        <v>0</v>
      </c>
      <c r="AH405" s="9" t="n">
        <v>0</v>
      </c>
      <c r="AI405" s="9" t="n">
        <v>0</v>
      </c>
      <c r="AJ405" s="9" t="n">
        <v>0</v>
      </c>
      <c r="AK405" s="9" t="n">
        <v>0</v>
      </c>
      <c r="AL405" s="9" t="n">
        <v>0</v>
      </c>
      <c r="AM405" s="9" t="n">
        <v>0</v>
      </c>
      <c r="AN405" s="9" t="n">
        <v>0</v>
      </c>
      <c r="AO405" s="9" t="n">
        <v>0</v>
      </c>
      <c r="AP405" s="9" t="n">
        <v>0</v>
      </c>
      <c r="AQ405" s="9" t="n">
        <v>0</v>
      </c>
      <c r="AR405" s="9" t="n">
        <v>0</v>
      </c>
      <c r="AS405" s="9" t="n">
        <v>0</v>
      </c>
      <c r="AT405" s="9" t="n">
        <f aca="false">T405-G405</f>
        <v>-5750.43</v>
      </c>
      <c r="AU405" s="10" t="n">
        <f aca="false">IF(G405=0,"",(T405-G405)/G405)</f>
        <v>-0.379922686559473</v>
      </c>
      <c r="AV405" s="9" t="n">
        <f aca="false">AG405-T405</f>
        <v>-9385.36</v>
      </c>
      <c r="AW405" s="10" t="n">
        <f aca="false">IF(T405=0,"",(AG405-T405)/T405)</f>
        <v>-1</v>
      </c>
      <c r="AX405" s="0" t="str">
        <f aca="false">IF(AND(T405=0,AG405&gt;0),"Novo/Recuperado",IF(AND(T405&gt;0,AG405=0),"Perdido",IF(AG405&gt;T405,"Crescimento",IF(AG405&lt;T405,"Queda","Estável"))))</f>
        <v>Perdido</v>
      </c>
      <c r="AY405" s="10" t="n">
        <f aca="false">IF(SUM($AG:$AG)=0,0,AG405/SUM($AG:$AG))</f>
        <v>0</v>
      </c>
      <c r="AZ405" s="9" t="n">
        <f aca="false">IF(AG405&lt;T405,T405-AG405,0)</f>
        <v>9385.36</v>
      </c>
      <c r="BA405" s="9" t="n">
        <f aca="false">AG405/5*12</f>
        <v>0</v>
      </c>
      <c r="BB405" s="9" t="n">
        <f aca="false">BA405-T405</f>
        <v>-9385.36</v>
      </c>
    </row>
    <row r="406" customFormat="false" ht="15" hidden="false" customHeight="false" outlineLevel="0" collapsed="false">
      <c r="A406" s="0" t="s">
        <v>26</v>
      </c>
      <c r="B406" s="0" t="s">
        <v>1343</v>
      </c>
      <c r="C406" s="0" t="s">
        <v>26</v>
      </c>
      <c r="D406" s="0" t="s">
        <v>26</v>
      </c>
      <c r="E406" s="0" t="s">
        <v>1374</v>
      </c>
      <c r="F406" s="0" t="s">
        <v>1375</v>
      </c>
      <c r="G406" s="9" t="n">
        <v>122254.03</v>
      </c>
      <c r="H406" s="9" t="n">
        <v>20893.96</v>
      </c>
      <c r="I406" s="9" t="n">
        <v>9940.59</v>
      </c>
      <c r="J406" s="9" t="n">
        <v>11467.55</v>
      </c>
      <c r="K406" s="9" t="n">
        <v>16037.73</v>
      </c>
      <c r="L406" s="9" t="n">
        <v>11792.72</v>
      </c>
      <c r="M406" s="9" t="n">
        <v>9533.62</v>
      </c>
      <c r="N406" s="9" t="n">
        <v>11533.34</v>
      </c>
      <c r="O406" s="9" t="n">
        <v>8407.72</v>
      </c>
      <c r="P406" s="9" t="n">
        <v>3011.81</v>
      </c>
      <c r="Q406" s="9" t="n">
        <v>2708.17</v>
      </c>
      <c r="R406" s="9" t="n">
        <v>2955.63</v>
      </c>
      <c r="S406" s="9" t="n">
        <v>13971.19</v>
      </c>
      <c r="T406" s="9" t="n">
        <v>86029.89</v>
      </c>
      <c r="U406" s="9" t="n">
        <v>7246.47</v>
      </c>
      <c r="V406" s="9" t="n">
        <v>5290.37</v>
      </c>
      <c r="W406" s="9" t="n">
        <v>6469.9</v>
      </c>
      <c r="X406" s="9" t="n">
        <v>9454.43</v>
      </c>
      <c r="Y406" s="9" t="n">
        <v>3438.95</v>
      </c>
      <c r="Z406" s="9" t="n">
        <v>4158.74</v>
      </c>
      <c r="AA406" s="9" t="n">
        <v>8821.55</v>
      </c>
      <c r="AB406" s="9" t="n">
        <v>2413.14</v>
      </c>
      <c r="AC406" s="9" t="n">
        <v>4666.17</v>
      </c>
      <c r="AD406" s="9" t="n">
        <v>7825.37</v>
      </c>
      <c r="AE406" s="9" t="n">
        <v>16078.05</v>
      </c>
      <c r="AF406" s="9" t="n">
        <v>10166.75</v>
      </c>
      <c r="AG406" s="9" t="n">
        <v>31959.7</v>
      </c>
      <c r="AH406" s="9" t="n">
        <v>5603.57</v>
      </c>
      <c r="AI406" s="9" t="n">
        <v>4954.57</v>
      </c>
      <c r="AJ406" s="9" t="n">
        <v>4964.36</v>
      </c>
      <c r="AK406" s="9" t="n">
        <v>7711.02</v>
      </c>
      <c r="AL406" s="9" t="n">
        <v>8726.18</v>
      </c>
      <c r="AM406" s="9" t="n">
        <v>0</v>
      </c>
      <c r="AN406" s="9" t="n">
        <v>0</v>
      </c>
      <c r="AO406" s="9" t="n">
        <v>0</v>
      </c>
      <c r="AP406" s="9" t="n">
        <v>0</v>
      </c>
      <c r="AQ406" s="9" t="n">
        <v>0</v>
      </c>
      <c r="AR406" s="9" t="n">
        <v>0</v>
      </c>
      <c r="AS406" s="9" t="n">
        <v>0</v>
      </c>
      <c r="AT406" s="9" t="n">
        <f aca="false">T406-G406</f>
        <v>-36224.14</v>
      </c>
      <c r="AU406" s="10" t="n">
        <f aca="false">IF(G406=0,"",(T406-G406)/G406)</f>
        <v>-0.29630221596785</v>
      </c>
      <c r="AV406" s="9" t="n">
        <f aca="false">AG406-T406</f>
        <v>-54070.19</v>
      </c>
      <c r="AW406" s="10" t="n">
        <f aca="false">IF(T406=0,"",(AG406-T406)/T406)</f>
        <v>-0.628504697611493</v>
      </c>
      <c r="AX406" s="0" t="str">
        <f aca="false">IF(AND(T406=0,AG406&gt;0),"Novo/Recuperado",IF(AND(T406&gt;0,AG406=0),"Perdido",IF(AG406&gt;T406,"Crescimento",IF(AG406&lt;T406,"Queda","Estável"))))</f>
        <v>Queda</v>
      </c>
      <c r="AY406" s="10" t="n">
        <f aca="false">IF(SUM($AG:$AG)=0,0,AG406/SUM($AG:$AG))</f>
        <v>0.00241058493132956</v>
      </c>
      <c r="AZ406" s="9" t="n">
        <f aca="false">IF(AG406&lt;T406,T406-AG406,0)</f>
        <v>54070.19</v>
      </c>
      <c r="BA406" s="9" t="n">
        <f aca="false">AG406/5*12</f>
        <v>76703.28</v>
      </c>
      <c r="BB406" s="9" t="n">
        <f aca="false">BA406-T406</f>
        <v>-9326.61000000002</v>
      </c>
    </row>
    <row r="407" customFormat="false" ht="15" hidden="false" customHeight="false" outlineLevel="0" collapsed="false">
      <c r="A407" s="0" t="s">
        <v>1212</v>
      </c>
      <c r="B407" s="0" t="s">
        <v>970</v>
      </c>
      <c r="C407" s="0" t="s">
        <v>1212</v>
      </c>
      <c r="D407" s="0" t="s">
        <v>1212</v>
      </c>
      <c r="E407" s="0" t="s">
        <v>1559</v>
      </c>
      <c r="F407" s="0" t="s">
        <v>1560</v>
      </c>
      <c r="G407" s="9" t="n">
        <v>639.52</v>
      </c>
      <c r="H407" s="9" t="n">
        <v>0</v>
      </c>
      <c r="I407" s="9" t="n">
        <v>234.5</v>
      </c>
      <c r="J407" s="9" t="n">
        <v>405.02</v>
      </c>
      <c r="K407" s="9" t="n">
        <v>0</v>
      </c>
      <c r="L407" s="9" t="n">
        <v>0</v>
      </c>
      <c r="M407" s="9" t="n">
        <v>0</v>
      </c>
      <c r="N407" s="9" t="n">
        <v>0</v>
      </c>
      <c r="O407" s="9" t="n">
        <v>0</v>
      </c>
      <c r="P407" s="9" t="n">
        <v>0</v>
      </c>
      <c r="Q407" s="9" t="n">
        <v>0</v>
      </c>
      <c r="R407" s="9" t="n">
        <v>0</v>
      </c>
      <c r="S407" s="9" t="n">
        <v>0</v>
      </c>
      <c r="T407" s="9" t="n">
        <v>16501.53</v>
      </c>
      <c r="U407" s="9" t="n">
        <v>0</v>
      </c>
      <c r="V407" s="9" t="n">
        <v>1603.1</v>
      </c>
      <c r="W407" s="9" t="n">
        <v>0</v>
      </c>
      <c r="X407" s="9" t="n">
        <v>344.9</v>
      </c>
      <c r="Y407" s="9" t="n">
        <v>445</v>
      </c>
      <c r="Z407" s="9" t="n">
        <v>1536.65</v>
      </c>
      <c r="AA407" s="9" t="n">
        <v>259.9</v>
      </c>
      <c r="AB407" s="9" t="n">
        <v>5718.74</v>
      </c>
      <c r="AC407" s="9" t="n">
        <v>2676.1</v>
      </c>
      <c r="AD407" s="9" t="n">
        <v>1447.32</v>
      </c>
      <c r="AE407" s="9" t="n">
        <v>1702.78</v>
      </c>
      <c r="AF407" s="9" t="n">
        <v>767.04</v>
      </c>
      <c r="AG407" s="9" t="n">
        <v>3030.09</v>
      </c>
      <c r="AH407" s="9" t="n">
        <v>1986.14</v>
      </c>
      <c r="AI407" s="9" t="n">
        <v>0</v>
      </c>
      <c r="AJ407" s="9" t="n">
        <v>0</v>
      </c>
      <c r="AK407" s="9" t="n">
        <v>574</v>
      </c>
      <c r="AL407" s="9" t="n">
        <v>469.95</v>
      </c>
      <c r="AM407" s="9" t="n">
        <v>0</v>
      </c>
      <c r="AN407" s="9" t="n">
        <v>0</v>
      </c>
      <c r="AO407" s="9" t="n">
        <v>0</v>
      </c>
      <c r="AP407" s="9" t="n">
        <v>0</v>
      </c>
      <c r="AQ407" s="9" t="n">
        <v>0</v>
      </c>
      <c r="AR407" s="9" t="n">
        <v>0</v>
      </c>
      <c r="AS407" s="9" t="n">
        <v>0</v>
      </c>
      <c r="AT407" s="9" t="n">
        <f aca="false">T407-G407</f>
        <v>15862.01</v>
      </c>
      <c r="AU407" s="10" t="n">
        <f aca="false">IF(G407=0,"",(T407-G407)/G407)</f>
        <v>24.8029928696522</v>
      </c>
      <c r="AV407" s="9" t="n">
        <f aca="false">AG407-T407</f>
        <v>-13471.44</v>
      </c>
      <c r="AW407" s="10" t="n">
        <f aca="false">IF(T407=0,"",(AG407-T407)/T407)</f>
        <v>-0.816375208844271</v>
      </c>
      <c r="AX407" s="0" t="str">
        <f aca="false">IF(AND(T407=0,AG407&gt;0),"Novo/Recuperado",IF(AND(T407&gt;0,AG407=0),"Perdido",IF(AG407&gt;T407,"Crescimento",IF(AG407&lt;T407,"Queda","Estável"))))</f>
        <v>Queda</v>
      </c>
      <c r="AY407" s="10" t="n">
        <f aca="false">IF(SUM($AG:$AG)=0,0,AG407/SUM($AG:$AG))</f>
        <v>0.000228546866665594</v>
      </c>
      <c r="AZ407" s="9" t="n">
        <f aca="false">IF(AG407&lt;T407,T407-AG407,0)</f>
        <v>13471.44</v>
      </c>
      <c r="BA407" s="9" t="n">
        <f aca="false">AG407/5*12</f>
        <v>7272.216</v>
      </c>
      <c r="BB407" s="9" t="n">
        <f aca="false">BA407-T407</f>
        <v>-9229.314</v>
      </c>
    </row>
    <row r="408" customFormat="false" ht="15" hidden="false" customHeight="false" outlineLevel="0" collapsed="false">
      <c r="A408" s="0" t="s">
        <v>381</v>
      </c>
      <c r="B408" s="0" t="s">
        <v>381</v>
      </c>
      <c r="C408" s="0" t="s">
        <v>381</v>
      </c>
      <c r="E408" s="0" t="s">
        <v>3365</v>
      </c>
      <c r="F408" s="0" t="s">
        <v>3366</v>
      </c>
      <c r="G408" s="9" t="n">
        <v>15715.73</v>
      </c>
      <c r="H408" s="9" t="n">
        <v>0</v>
      </c>
      <c r="I408" s="9" t="n">
        <v>0</v>
      </c>
      <c r="J408" s="9" t="n">
        <v>0</v>
      </c>
      <c r="K408" s="9" t="n">
        <v>0</v>
      </c>
      <c r="L408" s="9" t="n">
        <v>0</v>
      </c>
      <c r="M408" s="9" t="n">
        <v>0</v>
      </c>
      <c r="N408" s="9" t="n">
        <v>0</v>
      </c>
      <c r="O408" s="9" t="n">
        <v>6042.86</v>
      </c>
      <c r="P408" s="9" t="n">
        <v>6266.2</v>
      </c>
      <c r="Q408" s="9" t="n">
        <v>3406.67</v>
      </c>
      <c r="R408" s="9" t="n">
        <v>0</v>
      </c>
      <c r="S408" s="9" t="n">
        <v>0</v>
      </c>
      <c r="T408" s="9" t="n">
        <v>9201.6</v>
      </c>
      <c r="U408" s="9" t="n">
        <v>0</v>
      </c>
      <c r="V408" s="9" t="n">
        <v>9201.6</v>
      </c>
      <c r="W408" s="9" t="n">
        <v>0</v>
      </c>
      <c r="X408" s="9" t="n">
        <v>0</v>
      </c>
      <c r="Y408" s="9" t="n">
        <v>0</v>
      </c>
      <c r="Z408" s="9" t="n">
        <v>0</v>
      </c>
      <c r="AA408" s="9" t="n">
        <v>0</v>
      </c>
      <c r="AB408" s="9" t="n">
        <v>0</v>
      </c>
      <c r="AC408" s="9" t="n">
        <v>0</v>
      </c>
      <c r="AD408" s="9" t="n">
        <v>0</v>
      </c>
      <c r="AE408" s="9" t="n">
        <v>0</v>
      </c>
      <c r="AF408" s="9" t="n">
        <v>0</v>
      </c>
      <c r="AG408" s="9" t="n">
        <v>0</v>
      </c>
      <c r="AH408" s="9" t="n">
        <v>0</v>
      </c>
      <c r="AI408" s="9" t="n">
        <v>0</v>
      </c>
      <c r="AJ408" s="9" t="n">
        <v>0</v>
      </c>
      <c r="AK408" s="9" t="n">
        <v>0</v>
      </c>
      <c r="AL408" s="9" t="n">
        <v>0</v>
      </c>
      <c r="AM408" s="9" t="n">
        <v>0</v>
      </c>
      <c r="AN408" s="9" t="n">
        <v>0</v>
      </c>
      <c r="AO408" s="9" t="n">
        <v>0</v>
      </c>
      <c r="AP408" s="9" t="n">
        <v>0</v>
      </c>
      <c r="AQ408" s="9" t="n">
        <v>0</v>
      </c>
      <c r="AR408" s="9" t="n">
        <v>0</v>
      </c>
      <c r="AS408" s="9" t="n">
        <v>0</v>
      </c>
      <c r="AT408" s="9" t="n">
        <f aca="false">T408-G408</f>
        <v>-6514.13000000001</v>
      </c>
      <c r="AU408" s="10" t="n">
        <f aca="false">IF(G408=0,"",(T408-G408)/G408)</f>
        <v>-0.41449744937079</v>
      </c>
      <c r="AV408" s="9" t="n">
        <f aca="false">AG408-T408</f>
        <v>-9201.6</v>
      </c>
      <c r="AW408" s="10" t="n">
        <f aca="false">IF(T408=0,"",(AG408-T408)/T408)</f>
        <v>-1</v>
      </c>
      <c r="AX408" s="0" t="str">
        <f aca="false">IF(AND(T408=0,AG408&gt;0),"Novo/Recuperado",IF(AND(T408&gt;0,AG408=0),"Perdido",IF(AG408&gt;T408,"Crescimento",IF(AG408&lt;T408,"Queda","Estável"))))</f>
        <v>Perdido</v>
      </c>
      <c r="AY408" s="10" t="n">
        <f aca="false">IF(SUM($AG:$AG)=0,0,AG408/SUM($AG:$AG))</f>
        <v>0</v>
      </c>
      <c r="AZ408" s="9" t="n">
        <f aca="false">IF(AG408&lt;T408,T408-AG408,0)</f>
        <v>9201.6</v>
      </c>
      <c r="BA408" s="9" t="n">
        <f aca="false">AG408/5*12</f>
        <v>0</v>
      </c>
      <c r="BB408" s="9" t="n">
        <f aca="false">BA408-T408</f>
        <v>-9201.6</v>
      </c>
    </row>
    <row r="409" customFormat="false" ht="15" hidden="false" customHeight="false" outlineLevel="0" collapsed="false">
      <c r="A409" s="0" t="s">
        <v>3803</v>
      </c>
      <c r="C409" s="0" t="s">
        <v>3803</v>
      </c>
      <c r="E409" s="0" t="s">
        <v>3810</v>
      </c>
      <c r="F409" s="0" t="s">
        <v>3811</v>
      </c>
      <c r="G409" s="9" t="n">
        <v>0</v>
      </c>
      <c r="H409" s="9" t="n">
        <v>0</v>
      </c>
      <c r="I409" s="9" t="n">
        <v>0</v>
      </c>
      <c r="J409" s="9" t="n">
        <v>0</v>
      </c>
      <c r="K409" s="9" t="n">
        <v>0</v>
      </c>
      <c r="L409" s="9" t="n">
        <v>0</v>
      </c>
      <c r="M409" s="9" t="n">
        <v>0</v>
      </c>
      <c r="N409" s="9" t="n">
        <v>0</v>
      </c>
      <c r="O409" s="9" t="n">
        <v>0</v>
      </c>
      <c r="P409" s="9" t="n">
        <v>0</v>
      </c>
      <c r="Q409" s="9" t="n">
        <v>0</v>
      </c>
      <c r="R409" s="9" t="n">
        <v>0</v>
      </c>
      <c r="S409" s="9" t="n">
        <v>0</v>
      </c>
      <c r="T409" s="9" t="n">
        <v>9192.72</v>
      </c>
      <c r="U409" s="9" t="n">
        <v>1684.8</v>
      </c>
      <c r="V409" s="9" t="n">
        <v>0</v>
      </c>
      <c r="W409" s="9" t="n">
        <v>1965.36</v>
      </c>
      <c r="X409" s="9" t="n">
        <v>4015.44</v>
      </c>
      <c r="Y409" s="9" t="n">
        <v>1527.12</v>
      </c>
      <c r="Z409" s="9" t="n">
        <v>0</v>
      </c>
      <c r="AA409" s="9" t="n">
        <v>0</v>
      </c>
      <c r="AB409" s="9" t="n">
        <v>0</v>
      </c>
      <c r="AC409" s="9" t="n">
        <v>0</v>
      </c>
      <c r="AD409" s="9" t="n">
        <v>0</v>
      </c>
      <c r="AE409" s="9" t="n">
        <v>0</v>
      </c>
      <c r="AF409" s="9" t="n">
        <v>0</v>
      </c>
      <c r="AG409" s="9" t="n">
        <v>0</v>
      </c>
      <c r="AH409" s="9" t="n">
        <v>0</v>
      </c>
      <c r="AI409" s="9" t="n">
        <v>0</v>
      </c>
      <c r="AJ409" s="9" t="n">
        <v>0</v>
      </c>
      <c r="AK409" s="9" t="n">
        <v>0</v>
      </c>
      <c r="AL409" s="9" t="n">
        <v>0</v>
      </c>
      <c r="AM409" s="9" t="n">
        <v>0</v>
      </c>
      <c r="AN409" s="9" t="n">
        <v>0</v>
      </c>
      <c r="AO409" s="9" t="n">
        <v>0</v>
      </c>
      <c r="AP409" s="9" t="n">
        <v>0</v>
      </c>
      <c r="AQ409" s="9" t="n">
        <v>0</v>
      </c>
      <c r="AR409" s="9" t="n">
        <v>0</v>
      </c>
      <c r="AS409" s="9" t="n">
        <v>0</v>
      </c>
      <c r="AT409" s="9" t="n">
        <f aca="false">T409-G409</f>
        <v>9192.72</v>
      </c>
      <c r="AU409" s="10" t="str">
        <f aca="false">IF(G409=0,"",(T409-G409)/G409)</f>
        <v/>
      </c>
      <c r="AV409" s="9" t="n">
        <f aca="false">AG409-T409</f>
        <v>-9192.72</v>
      </c>
      <c r="AW409" s="10" t="n">
        <f aca="false">IF(T409=0,"",(AG409-T409)/T409)</f>
        <v>-1</v>
      </c>
      <c r="AX409" s="0" t="str">
        <f aca="false">IF(AND(T409=0,AG409&gt;0),"Novo/Recuperado",IF(AND(T409&gt;0,AG409=0),"Perdido",IF(AG409&gt;T409,"Crescimento",IF(AG409&lt;T409,"Queda","Estável"))))</f>
        <v>Perdido</v>
      </c>
      <c r="AY409" s="10" t="n">
        <f aca="false">IF(SUM($AG:$AG)=0,0,AG409/SUM($AG:$AG))</f>
        <v>0</v>
      </c>
      <c r="AZ409" s="9" t="n">
        <f aca="false">IF(AG409&lt;T409,T409-AG409,0)</f>
        <v>9192.72</v>
      </c>
      <c r="BA409" s="9" t="n">
        <f aca="false">AG409/5*12</f>
        <v>0</v>
      </c>
      <c r="BB409" s="9" t="n">
        <f aca="false">BA409-T409</f>
        <v>-9192.72</v>
      </c>
    </row>
    <row r="410" customFormat="false" ht="15" hidden="false" customHeight="false" outlineLevel="0" collapsed="false">
      <c r="A410" s="0" t="s">
        <v>24</v>
      </c>
      <c r="B410" s="0" t="s">
        <v>1054</v>
      </c>
      <c r="C410" s="0" t="s">
        <v>24</v>
      </c>
      <c r="D410" s="0" t="s">
        <v>24</v>
      </c>
      <c r="E410" s="0" t="s">
        <v>1798</v>
      </c>
      <c r="F410" s="0" t="s">
        <v>1799</v>
      </c>
      <c r="G410" s="9" t="n">
        <v>9260.15</v>
      </c>
      <c r="H410" s="9" t="n">
        <v>0</v>
      </c>
      <c r="I410" s="9" t="n">
        <v>2825.04</v>
      </c>
      <c r="J410" s="9" t="n">
        <v>0</v>
      </c>
      <c r="K410" s="9" t="n">
        <v>0</v>
      </c>
      <c r="L410" s="9" t="n">
        <v>0</v>
      </c>
      <c r="M410" s="9" t="n">
        <v>0</v>
      </c>
      <c r="N410" s="9" t="n">
        <v>0</v>
      </c>
      <c r="O410" s="9" t="n">
        <v>0</v>
      </c>
      <c r="P410" s="9" t="n">
        <v>6435.11</v>
      </c>
      <c r="Q410" s="9" t="n">
        <v>0</v>
      </c>
      <c r="R410" s="9" t="n">
        <v>0</v>
      </c>
      <c r="S410" s="9" t="n">
        <v>0</v>
      </c>
      <c r="T410" s="9" t="n">
        <v>19634.09</v>
      </c>
      <c r="U410" s="9" t="n">
        <v>0</v>
      </c>
      <c r="V410" s="9" t="n">
        <v>10048.36</v>
      </c>
      <c r="W410" s="9" t="n">
        <v>0</v>
      </c>
      <c r="X410" s="9" t="n">
        <v>0</v>
      </c>
      <c r="Y410" s="9" t="n">
        <v>0</v>
      </c>
      <c r="Z410" s="9" t="n">
        <v>0</v>
      </c>
      <c r="AA410" s="9" t="n">
        <v>5001.92</v>
      </c>
      <c r="AB410" s="9" t="n">
        <v>0</v>
      </c>
      <c r="AC410" s="9" t="n">
        <v>4583.81</v>
      </c>
      <c r="AD410" s="9" t="n">
        <v>0</v>
      </c>
      <c r="AE410" s="9" t="n">
        <v>0</v>
      </c>
      <c r="AF410" s="9" t="n">
        <v>0</v>
      </c>
      <c r="AG410" s="9" t="n">
        <v>4358.38</v>
      </c>
      <c r="AH410" s="9" t="n">
        <v>4358.38</v>
      </c>
      <c r="AI410" s="9" t="n">
        <v>0</v>
      </c>
      <c r="AJ410" s="9" t="n">
        <v>0</v>
      </c>
      <c r="AK410" s="9" t="n">
        <v>0</v>
      </c>
      <c r="AL410" s="9" t="n">
        <v>0</v>
      </c>
      <c r="AM410" s="9" t="n">
        <v>0</v>
      </c>
      <c r="AN410" s="9" t="n">
        <v>0</v>
      </c>
      <c r="AO410" s="9" t="n">
        <v>0</v>
      </c>
      <c r="AP410" s="9" t="n">
        <v>0</v>
      </c>
      <c r="AQ410" s="9" t="n">
        <v>0</v>
      </c>
      <c r="AR410" s="9" t="n">
        <v>0</v>
      </c>
      <c r="AS410" s="9" t="n">
        <v>0</v>
      </c>
      <c r="AT410" s="9" t="n">
        <f aca="false">T410-G410</f>
        <v>10373.94</v>
      </c>
      <c r="AU410" s="10" t="n">
        <f aca="false">IF(G410=0,"",(T410-G410)/G410)</f>
        <v>1.12027774928052</v>
      </c>
      <c r="AV410" s="9" t="n">
        <f aca="false">AG410-T410</f>
        <v>-15275.71</v>
      </c>
      <c r="AW410" s="10" t="n">
        <f aca="false">IF(T410=0,"",(AG410-T410)/T410)</f>
        <v>-0.778019760528754</v>
      </c>
      <c r="AX410" s="0" t="str">
        <f aca="false">IF(AND(T410=0,AG410&gt;0),"Novo/Recuperado",IF(AND(T410&gt;0,AG410=0),"Perdido",IF(AG410&gt;T410,"Crescimento",IF(AG410&lt;T410,"Queda","Estável"))))</f>
        <v>Queda</v>
      </c>
      <c r="AY410" s="10" t="n">
        <f aca="false">IF(SUM($AG:$AG)=0,0,AG410/SUM($AG:$AG))</f>
        <v>0.000328734160615029</v>
      </c>
      <c r="AZ410" s="9" t="n">
        <f aca="false">IF(AG410&lt;T410,T410-AG410,0)</f>
        <v>15275.71</v>
      </c>
      <c r="BA410" s="9" t="n">
        <f aca="false">AG410/5*12</f>
        <v>10460.112</v>
      </c>
      <c r="BB410" s="9" t="n">
        <f aca="false">BA410-T410</f>
        <v>-9173.978</v>
      </c>
    </row>
    <row r="411" customFormat="false" ht="15" hidden="false" customHeight="false" outlineLevel="0" collapsed="false">
      <c r="A411" s="0" t="s">
        <v>24</v>
      </c>
      <c r="B411" s="0" t="s">
        <v>14</v>
      </c>
      <c r="C411" s="0" t="s">
        <v>24</v>
      </c>
      <c r="E411" s="0" t="s">
        <v>142</v>
      </c>
      <c r="F411" s="0" t="s">
        <v>143</v>
      </c>
      <c r="G411" s="9" t="n">
        <v>40334.65</v>
      </c>
      <c r="H411" s="9" t="n">
        <v>9917.75</v>
      </c>
      <c r="I411" s="9" t="n">
        <v>0</v>
      </c>
      <c r="J411" s="9" t="n">
        <v>0</v>
      </c>
      <c r="K411" s="9" t="n">
        <v>0</v>
      </c>
      <c r="L411" s="9" t="n">
        <v>11284.96</v>
      </c>
      <c r="M411" s="9" t="n">
        <v>0</v>
      </c>
      <c r="N411" s="9" t="n">
        <v>0</v>
      </c>
      <c r="O411" s="9" t="n">
        <v>3056.8</v>
      </c>
      <c r="P411" s="9" t="n">
        <v>13317.44</v>
      </c>
      <c r="Q411" s="9" t="n">
        <v>0</v>
      </c>
      <c r="R411" s="9" t="n">
        <v>2757.7</v>
      </c>
      <c r="S411" s="9" t="n">
        <v>0</v>
      </c>
      <c r="T411" s="9" t="n">
        <v>9129.52</v>
      </c>
      <c r="U411" s="9" t="n">
        <v>0</v>
      </c>
      <c r="V411" s="9" t="n">
        <v>3228</v>
      </c>
      <c r="W411" s="9" t="n">
        <v>0</v>
      </c>
      <c r="X411" s="9" t="n">
        <v>2698</v>
      </c>
      <c r="Y411" s="9" t="n">
        <v>0</v>
      </c>
      <c r="Z411" s="9" t="n">
        <v>0</v>
      </c>
      <c r="AA411" s="9" t="n">
        <v>0</v>
      </c>
      <c r="AB411" s="9" t="n">
        <v>0</v>
      </c>
      <c r="AC411" s="9" t="n">
        <v>3203.52</v>
      </c>
      <c r="AD411" s="9" t="n">
        <v>0</v>
      </c>
      <c r="AE411" s="9" t="n">
        <v>0</v>
      </c>
      <c r="AF411" s="9" t="n">
        <v>0</v>
      </c>
      <c r="AG411" s="9" t="n">
        <v>0</v>
      </c>
      <c r="AH411" s="9" t="n">
        <v>0</v>
      </c>
      <c r="AI411" s="9" t="n">
        <v>0</v>
      </c>
      <c r="AJ411" s="9" t="n">
        <v>0</v>
      </c>
      <c r="AK411" s="9" t="n">
        <v>0</v>
      </c>
      <c r="AL411" s="9" t="n">
        <v>0</v>
      </c>
      <c r="AM411" s="9" t="n">
        <v>0</v>
      </c>
      <c r="AN411" s="9" t="n">
        <v>0</v>
      </c>
      <c r="AO411" s="9" t="n">
        <v>0</v>
      </c>
      <c r="AP411" s="9" t="n">
        <v>0</v>
      </c>
      <c r="AQ411" s="9" t="n">
        <v>0</v>
      </c>
      <c r="AR411" s="9" t="n">
        <v>0</v>
      </c>
      <c r="AS411" s="9" t="n">
        <v>0</v>
      </c>
      <c r="AT411" s="9" t="n">
        <f aca="false">T411-G411</f>
        <v>-31205.13</v>
      </c>
      <c r="AU411" s="10" t="n">
        <f aca="false">IF(G411=0,"",(T411-G411)/G411)</f>
        <v>-0.773655653389827</v>
      </c>
      <c r="AV411" s="9" t="n">
        <f aca="false">AG411-T411</f>
        <v>-9129.52</v>
      </c>
      <c r="AW411" s="10" t="n">
        <f aca="false">IF(T411=0,"",(AG411-T411)/T411)</f>
        <v>-1</v>
      </c>
      <c r="AX411" s="0" t="str">
        <f aca="false">IF(AND(T411=0,AG411&gt;0),"Novo/Recuperado",IF(AND(T411&gt;0,AG411=0),"Perdido",IF(AG411&gt;T411,"Crescimento",IF(AG411&lt;T411,"Queda","Estável"))))</f>
        <v>Perdido</v>
      </c>
      <c r="AY411" s="10" t="n">
        <f aca="false">IF(SUM($AG:$AG)=0,0,AG411/SUM($AG:$AG))</f>
        <v>0</v>
      </c>
      <c r="AZ411" s="9" t="n">
        <f aca="false">IF(AG411&lt;T411,T411-AG411,0)</f>
        <v>9129.52</v>
      </c>
      <c r="BA411" s="9" t="n">
        <f aca="false">AG411/5*12</f>
        <v>0</v>
      </c>
      <c r="BB411" s="9" t="n">
        <f aca="false">BA411-T411</f>
        <v>-9129.52</v>
      </c>
    </row>
    <row r="412" customFormat="false" ht="15" hidden="false" customHeight="false" outlineLevel="0" collapsed="false">
      <c r="A412" s="0" t="s">
        <v>25</v>
      </c>
      <c r="B412" s="0" t="s">
        <v>14</v>
      </c>
      <c r="C412" s="0" t="s">
        <v>25</v>
      </c>
      <c r="E412" s="0" t="s">
        <v>1916</v>
      </c>
      <c r="F412" s="0" t="s">
        <v>1917</v>
      </c>
      <c r="G412" s="9" t="n">
        <v>20615.08</v>
      </c>
      <c r="H412" s="9" t="n">
        <v>0</v>
      </c>
      <c r="I412" s="9" t="n">
        <v>0</v>
      </c>
      <c r="J412" s="9" t="n">
        <v>14055.08</v>
      </c>
      <c r="K412" s="9" t="n">
        <v>0</v>
      </c>
      <c r="L412" s="9" t="n">
        <v>0</v>
      </c>
      <c r="M412" s="9" t="n">
        <v>0</v>
      </c>
      <c r="N412" s="9" t="n">
        <v>0</v>
      </c>
      <c r="O412" s="9" t="n">
        <v>6560</v>
      </c>
      <c r="P412" s="9" t="n">
        <v>0</v>
      </c>
      <c r="Q412" s="9" t="n">
        <v>0</v>
      </c>
      <c r="R412" s="9" t="n">
        <v>0</v>
      </c>
      <c r="S412" s="9" t="n">
        <v>0</v>
      </c>
      <c r="T412" s="9" t="n">
        <v>9000</v>
      </c>
      <c r="U412" s="9" t="n">
        <v>9000</v>
      </c>
      <c r="V412" s="9" t="n">
        <v>0</v>
      </c>
      <c r="W412" s="9" t="n">
        <v>0</v>
      </c>
      <c r="X412" s="9" t="n">
        <v>0</v>
      </c>
      <c r="Y412" s="9" t="n">
        <v>0</v>
      </c>
      <c r="Z412" s="9" t="n">
        <v>0</v>
      </c>
      <c r="AA412" s="9" t="n">
        <v>0</v>
      </c>
      <c r="AB412" s="9" t="n">
        <v>0</v>
      </c>
      <c r="AC412" s="9" t="n">
        <v>0</v>
      </c>
      <c r="AD412" s="9" t="n">
        <v>0</v>
      </c>
      <c r="AE412" s="9" t="n">
        <v>0</v>
      </c>
      <c r="AF412" s="9" t="n">
        <v>0</v>
      </c>
      <c r="AG412" s="9" t="n">
        <v>0</v>
      </c>
      <c r="AH412" s="9" t="n">
        <v>0</v>
      </c>
      <c r="AI412" s="9" t="n">
        <v>0</v>
      </c>
      <c r="AJ412" s="9" t="n">
        <v>0</v>
      </c>
      <c r="AK412" s="9" t="n">
        <v>0</v>
      </c>
      <c r="AL412" s="9" t="n">
        <v>0</v>
      </c>
      <c r="AM412" s="9" t="n">
        <v>0</v>
      </c>
      <c r="AN412" s="9" t="n">
        <v>0</v>
      </c>
      <c r="AO412" s="9" t="n">
        <v>0</v>
      </c>
      <c r="AP412" s="9" t="n">
        <v>0</v>
      </c>
      <c r="AQ412" s="9" t="n">
        <v>0</v>
      </c>
      <c r="AR412" s="9" t="n">
        <v>0</v>
      </c>
      <c r="AS412" s="9" t="n">
        <v>0</v>
      </c>
      <c r="AT412" s="9" t="n">
        <f aca="false">T412-G412</f>
        <v>-11615.08</v>
      </c>
      <c r="AU412" s="10" t="n">
        <f aca="false">IF(G412=0,"",(T412-G412)/G412)</f>
        <v>-0.563426384957031</v>
      </c>
      <c r="AV412" s="9" t="n">
        <f aca="false">AG412-T412</f>
        <v>-9000</v>
      </c>
      <c r="AW412" s="10" t="n">
        <f aca="false">IF(T412=0,"",(AG412-T412)/T412)</f>
        <v>-1</v>
      </c>
      <c r="AX412" s="0" t="str">
        <f aca="false">IF(AND(T412=0,AG412&gt;0),"Novo/Recuperado",IF(AND(T412&gt;0,AG412=0),"Perdido",IF(AG412&gt;T412,"Crescimento",IF(AG412&lt;T412,"Queda","Estável"))))</f>
        <v>Perdido</v>
      </c>
      <c r="AY412" s="10" t="n">
        <f aca="false">IF(SUM($AG:$AG)=0,0,AG412/SUM($AG:$AG))</f>
        <v>0</v>
      </c>
      <c r="AZ412" s="9" t="n">
        <f aca="false">IF(AG412&lt;T412,T412-AG412,0)</f>
        <v>9000</v>
      </c>
      <c r="BA412" s="9" t="n">
        <f aca="false">AG412/5*12</f>
        <v>0</v>
      </c>
      <c r="BB412" s="9" t="n">
        <f aca="false">BA412-T412</f>
        <v>-9000</v>
      </c>
    </row>
    <row r="413" customFormat="false" ht="15" hidden="false" customHeight="false" outlineLevel="0" collapsed="false">
      <c r="A413" s="0" t="s">
        <v>935</v>
      </c>
      <c r="B413" s="0" t="s">
        <v>935</v>
      </c>
      <c r="C413" s="0" t="s">
        <v>935</v>
      </c>
      <c r="E413" s="0" t="s">
        <v>589</v>
      </c>
      <c r="F413" s="0" t="s">
        <v>590</v>
      </c>
      <c r="G413" s="9" t="n">
        <v>11117.48</v>
      </c>
      <c r="H413" s="9" t="n">
        <v>991.2</v>
      </c>
      <c r="I413" s="9" t="n">
        <v>3062.68</v>
      </c>
      <c r="J413" s="9" t="n">
        <v>0</v>
      </c>
      <c r="K413" s="9" t="n">
        <v>673.44</v>
      </c>
      <c r="L413" s="9" t="n">
        <v>685.44</v>
      </c>
      <c r="M413" s="9" t="n">
        <v>0</v>
      </c>
      <c r="N413" s="9" t="n">
        <v>2238.48</v>
      </c>
      <c r="O413" s="9" t="n">
        <v>0</v>
      </c>
      <c r="P413" s="9" t="n">
        <v>2052.16</v>
      </c>
      <c r="Q413" s="9" t="n">
        <v>0</v>
      </c>
      <c r="R413" s="9" t="n">
        <v>1414.08</v>
      </c>
      <c r="S413" s="9" t="n">
        <v>0</v>
      </c>
      <c r="T413" s="9" t="n">
        <v>8999.88</v>
      </c>
      <c r="U413" s="9" t="n">
        <v>0</v>
      </c>
      <c r="V413" s="9" t="n">
        <v>1192.56</v>
      </c>
      <c r="W413" s="9" t="n">
        <v>1561.8</v>
      </c>
      <c r="X413" s="9" t="n">
        <v>0</v>
      </c>
      <c r="Y413" s="9" t="n">
        <v>2386.8</v>
      </c>
      <c r="Z413" s="9" t="n">
        <v>0</v>
      </c>
      <c r="AA413" s="9" t="n">
        <v>1425.6</v>
      </c>
      <c r="AB413" s="9" t="n">
        <v>0</v>
      </c>
      <c r="AC413" s="9" t="n">
        <v>2433.12</v>
      </c>
      <c r="AD413" s="9" t="n">
        <v>0</v>
      </c>
      <c r="AE413" s="9" t="n">
        <v>0</v>
      </c>
      <c r="AF413" s="9" t="n">
        <v>0</v>
      </c>
      <c r="AG413" s="9" t="n">
        <v>0</v>
      </c>
      <c r="AH413" s="9" t="n">
        <v>0</v>
      </c>
      <c r="AI413" s="9" t="n">
        <v>0</v>
      </c>
      <c r="AJ413" s="9" t="n">
        <v>0</v>
      </c>
      <c r="AK413" s="9" t="n">
        <v>0</v>
      </c>
      <c r="AL413" s="9" t="n">
        <v>0</v>
      </c>
      <c r="AM413" s="9" t="n">
        <v>0</v>
      </c>
      <c r="AN413" s="9" t="n">
        <v>0</v>
      </c>
      <c r="AO413" s="9" t="n">
        <v>0</v>
      </c>
      <c r="AP413" s="9" t="n">
        <v>0</v>
      </c>
      <c r="AQ413" s="9" t="n">
        <v>0</v>
      </c>
      <c r="AR413" s="9" t="n">
        <v>0</v>
      </c>
      <c r="AS413" s="9" t="n">
        <v>0</v>
      </c>
      <c r="AT413" s="9" t="n">
        <f aca="false">T413-G413</f>
        <v>-2117.6</v>
      </c>
      <c r="AU413" s="10" t="n">
        <f aca="false">IF(G413=0,"",(T413-G413)/G413)</f>
        <v>-0.190474819833272</v>
      </c>
      <c r="AV413" s="9" t="n">
        <f aca="false">AG413-T413</f>
        <v>-8999.88</v>
      </c>
      <c r="AW413" s="10" t="n">
        <f aca="false">IF(T413=0,"",(AG413-T413)/T413)</f>
        <v>-1</v>
      </c>
      <c r="AX413" s="0" t="str">
        <f aca="false">IF(AND(T413=0,AG413&gt;0),"Novo/Recuperado",IF(AND(T413&gt;0,AG413=0),"Perdido",IF(AG413&gt;T413,"Crescimento",IF(AG413&lt;T413,"Queda","Estável"))))</f>
        <v>Perdido</v>
      </c>
      <c r="AY413" s="10" t="n">
        <f aca="false">IF(SUM($AG:$AG)=0,0,AG413/SUM($AG:$AG))</f>
        <v>0</v>
      </c>
      <c r="AZ413" s="9" t="n">
        <f aca="false">IF(AG413&lt;T413,T413-AG413,0)</f>
        <v>8999.88</v>
      </c>
      <c r="BA413" s="9" t="n">
        <f aca="false">AG413/5*12</f>
        <v>0</v>
      </c>
      <c r="BB413" s="9" t="n">
        <f aca="false">BA413-T413</f>
        <v>-8999.88</v>
      </c>
    </row>
    <row r="414" customFormat="false" ht="15" hidden="false" customHeight="false" outlineLevel="0" collapsed="false">
      <c r="A414" s="0" t="s">
        <v>14</v>
      </c>
      <c r="B414" s="0" t="s">
        <v>14</v>
      </c>
      <c r="C414" s="0" t="s">
        <v>14</v>
      </c>
      <c r="E414" s="0" t="s">
        <v>3030</v>
      </c>
      <c r="F414" s="0" t="s">
        <v>3031</v>
      </c>
      <c r="G414" s="9" t="n">
        <v>5122.63</v>
      </c>
      <c r="H414" s="9" t="n">
        <v>0</v>
      </c>
      <c r="I414" s="9" t="n">
        <v>0</v>
      </c>
      <c r="J414" s="9" t="n">
        <v>0</v>
      </c>
      <c r="K414" s="9" t="n">
        <v>0</v>
      </c>
      <c r="L414" s="9" t="n">
        <v>0</v>
      </c>
      <c r="M414" s="9" t="n">
        <v>0</v>
      </c>
      <c r="N414" s="9" t="n">
        <v>5122.63</v>
      </c>
      <c r="O414" s="9" t="n">
        <v>0</v>
      </c>
      <c r="P414" s="9" t="n">
        <v>0</v>
      </c>
      <c r="Q414" s="9" t="n">
        <v>0</v>
      </c>
      <c r="R414" s="9" t="n">
        <v>0</v>
      </c>
      <c r="S414" s="9" t="n">
        <v>0</v>
      </c>
      <c r="T414" s="9" t="n">
        <v>8961.49</v>
      </c>
      <c r="U414" s="9" t="n">
        <v>0</v>
      </c>
      <c r="V414" s="9" t="n">
        <v>0</v>
      </c>
      <c r="W414" s="9" t="n">
        <v>0</v>
      </c>
      <c r="X414" s="9" t="n">
        <v>6289.4</v>
      </c>
      <c r="Y414" s="9" t="n">
        <v>2672.09</v>
      </c>
      <c r="Z414" s="9" t="n">
        <v>0</v>
      </c>
      <c r="AA414" s="9" t="n">
        <v>0</v>
      </c>
      <c r="AB414" s="9" t="n">
        <v>0</v>
      </c>
      <c r="AC414" s="9" t="n">
        <v>0</v>
      </c>
      <c r="AD414" s="9" t="n">
        <v>0</v>
      </c>
      <c r="AE414" s="9" t="n">
        <v>0</v>
      </c>
      <c r="AF414" s="9" t="n">
        <v>0</v>
      </c>
      <c r="AG414" s="9" t="n">
        <v>0</v>
      </c>
      <c r="AH414" s="9" t="n">
        <v>0</v>
      </c>
      <c r="AI414" s="9" t="n">
        <v>0</v>
      </c>
      <c r="AJ414" s="9" t="n">
        <v>0</v>
      </c>
      <c r="AK414" s="9" t="n">
        <v>0</v>
      </c>
      <c r="AL414" s="9" t="n">
        <v>0</v>
      </c>
      <c r="AM414" s="9" t="n">
        <v>0</v>
      </c>
      <c r="AN414" s="9" t="n">
        <v>0</v>
      </c>
      <c r="AO414" s="9" t="n">
        <v>0</v>
      </c>
      <c r="AP414" s="9" t="n">
        <v>0</v>
      </c>
      <c r="AQ414" s="9" t="n">
        <v>0</v>
      </c>
      <c r="AR414" s="9" t="n">
        <v>0</v>
      </c>
      <c r="AS414" s="9" t="n">
        <v>0</v>
      </c>
      <c r="AT414" s="9" t="n">
        <f aca="false">T414-G414</f>
        <v>3838.86</v>
      </c>
      <c r="AU414" s="10" t="n">
        <f aca="false">IF(G414=0,"",(T414-G414)/G414)</f>
        <v>0.749392401949779</v>
      </c>
      <c r="AV414" s="9" t="n">
        <f aca="false">AG414-T414</f>
        <v>-8961.49</v>
      </c>
      <c r="AW414" s="10" t="n">
        <f aca="false">IF(T414=0,"",(AG414-T414)/T414)</f>
        <v>-1</v>
      </c>
      <c r="AX414" s="0" t="str">
        <f aca="false">IF(AND(T414=0,AG414&gt;0),"Novo/Recuperado",IF(AND(T414&gt;0,AG414=0),"Perdido",IF(AG414&gt;T414,"Crescimento",IF(AG414&lt;T414,"Queda","Estável"))))</f>
        <v>Perdido</v>
      </c>
      <c r="AY414" s="10" t="n">
        <f aca="false">IF(SUM($AG:$AG)=0,0,AG414/SUM($AG:$AG))</f>
        <v>0</v>
      </c>
      <c r="AZ414" s="9" t="n">
        <f aca="false">IF(AG414&lt;T414,T414-AG414,0)</f>
        <v>8961.49</v>
      </c>
      <c r="BA414" s="9" t="n">
        <f aca="false">AG414/5*12</f>
        <v>0</v>
      </c>
      <c r="BB414" s="9" t="n">
        <f aca="false">BA414-T414</f>
        <v>-8961.49</v>
      </c>
    </row>
    <row r="415" customFormat="false" ht="15" hidden="false" customHeight="false" outlineLevel="0" collapsed="false">
      <c r="A415" s="0" t="s">
        <v>2321</v>
      </c>
      <c r="C415" s="0" t="s">
        <v>2321</v>
      </c>
      <c r="E415" s="0" t="s">
        <v>4225</v>
      </c>
      <c r="F415" s="0" t="s">
        <v>4226</v>
      </c>
      <c r="G415" s="9" t="n">
        <v>0</v>
      </c>
      <c r="H415" s="9" t="n">
        <v>0</v>
      </c>
      <c r="I415" s="9" t="n">
        <v>0</v>
      </c>
      <c r="J415" s="9" t="n">
        <v>0</v>
      </c>
      <c r="K415" s="9" t="n">
        <v>0</v>
      </c>
      <c r="L415" s="9" t="n">
        <v>0</v>
      </c>
      <c r="M415" s="9" t="n">
        <v>0</v>
      </c>
      <c r="N415" s="9" t="n">
        <v>0</v>
      </c>
      <c r="O415" s="9" t="n">
        <v>0</v>
      </c>
      <c r="P415" s="9" t="n">
        <v>0</v>
      </c>
      <c r="Q415" s="9" t="n">
        <v>0</v>
      </c>
      <c r="R415" s="9" t="n">
        <v>0</v>
      </c>
      <c r="S415" s="9" t="n">
        <v>0</v>
      </c>
      <c r="T415" s="9" t="n">
        <v>8940.6</v>
      </c>
      <c r="U415" s="9" t="n">
        <v>0</v>
      </c>
      <c r="V415" s="9" t="n">
        <v>0</v>
      </c>
      <c r="W415" s="9" t="n">
        <v>0</v>
      </c>
      <c r="X415" s="9" t="n">
        <v>0</v>
      </c>
      <c r="Y415" s="9" t="n">
        <v>8940.6</v>
      </c>
      <c r="Z415" s="9" t="n">
        <v>0</v>
      </c>
      <c r="AA415" s="9" t="n">
        <v>0</v>
      </c>
      <c r="AB415" s="9" t="n">
        <v>0</v>
      </c>
      <c r="AC415" s="9" t="n">
        <v>0</v>
      </c>
      <c r="AD415" s="9" t="n">
        <v>0</v>
      </c>
      <c r="AE415" s="9" t="n">
        <v>0</v>
      </c>
      <c r="AF415" s="9" t="n">
        <v>0</v>
      </c>
      <c r="AG415" s="9" t="n">
        <v>0</v>
      </c>
      <c r="AH415" s="9" t="n">
        <v>0</v>
      </c>
      <c r="AI415" s="9" t="n">
        <v>0</v>
      </c>
      <c r="AJ415" s="9" t="n">
        <v>0</v>
      </c>
      <c r="AK415" s="9" t="n">
        <v>0</v>
      </c>
      <c r="AL415" s="9" t="n">
        <v>0</v>
      </c>
      <c r="AM415" s="9" t="n">
        <v>0</v>
      </c>
      <c r="AN415" s="9" t="n">
        <v>0</v>
      </c>
      <c r="AO415" s="9" t="n">
        <v>0</v>
      </c>
      <c r="AP415" s="9" t="n">
        <v>0</v>
      </c>
      <c r="AQ415" s="9" t="n">
        <v>0</v>
      </c>
      <c r="AR415" s="9" t="n">
        <v>0</v>
      </c>
      <c r="AS415" s="9" t="n">
        <v>0</v>
      </c>
      <c r="AT415" s="9" t="n">
        <f aca="false">T415-G415</f>
        <v>8940.6</v>
      </c>
      <c r="AU415" s="10" t="str">
        <f aca="false">IF(G415=0,"",(T415-G415)/G415)</f>
        <v/>
      </c>
      <c r="AV415" s="9" t="n">
        <f aca="false">AG415-T415</f>
        <v>-8940.6</v>
      </c>
      <c r="AW415" s="10" t="n">
        <f aca="false">IF(T415=0,"",(AG415-T415)/T415)</f>
        <v>-1</v>
      </c>
      <c r="AX415" s="0" t="str">
        <f aca="false">IF(AND(T415=0,AG415&gt;0),"Novo/Recuperado",IF(AND(T415&gt;0,AG415=0),"Perdido",IF(AG415&gt;T415,"Crescimento",IF(AG415&lt;T415,"Queda","Estável"))))</f>
        <v>Perdido</v>
      </c>
      <c r="AY415" s="10" t="n">
        <f aca="false">IF(SUM($AG:$AG)=0,0,AG415/SUM($AG:$AG))</f>
        <v>0</v>
      </c>
      <c r="AZ415" s="9" t="n">
        <f aca="false">IF(AG415&lt;T415,T415-AG415,0)</f>
        <v>8940.6</v>
      </c>
      <c r="BA415" s="9" t="n">
        <f aca="false">AG415/5*12</f>
        <v>0</v>
      </c>
      <c r="BB415" s="9" t="n">
        <f aca="false">BA415-T415</f>
        <v>-8940.6</v>
      </c>
    </row>
    <row r="416" customFormat="false" ht="15" hidden="false" customHeight="false" outlineLevel="0" collapsed="false">
      <c r="A416" s="0" t="s">
        <v>1212</v>
      </c>
      <c r="B416" s="0" t="s">
        <v>970</v>
      </c>
      <c r="C416" s="0" t="s">
        <v>1212</v>
      </c>
      <c r="E416" s="0" t="s">
        <v>3769</v>
      </c>
      <c r="F416" s="0" t="s">
        <v>3770</v>
      </c>
      <c r="G416" s="9" t="n">
        <v>3460.61</v>
      </c>
      <c r="H416" s="9" t="n">
        <v>0</v>
      </c>
      <c r="I416" s="9" t="n">
        <v>0</v>
      </c>
      <c r="J416" s="9" t="n">
        <v>0</v>
      </c>
      <c r="K416" s="9" t="n">
        <v>0</v>
      </c>
      <c r="L416" s="9" t="n">
        <v>0</v>
      </c>
      <c r="M416" s="9" t="n">
        <v>0</v>
      </c>
      <c r="N416" s="9" t="n">
        <v>0</v>
      </c>
      <c r="O416" s="9" t="n">
        <v>0</v>
      </c>
      <c r="P416" s="9" t="n">
        <v>0</v>
      </c>
      <c r="Q416" s="9" t="n">
        <v>0</v>
      </c>
      <c r="R416" s="9" t="n">
        <v>0</v>
      </c>
      <c r="S416" s="9" t="n">
        <v>3460.61</v>
      </c>
      <c r="T416" s="9" t="n">
        <v>8938.82</v>
      </c>
      <c r="U416" s="9" t="n">
        <v>0</v>
      </c>
      <c r="V416" s="9" t="n">
        <v>0</v>
      </c>
      <c r="W416" s="9" t="n">
        <v>0</v>
      </c>
      <c r="X416" s="9" t="n">
        <v>8938.82</v>
      </c>
      <c r="Y416" s="9" t="n">
        <v>0</v>
      </c>
      <c r="Z416" s="9" t="n">
        <v>0</v>
      </c>
      <c r="AA416" s="9" t="n">
        <v>0</v>
      </c>
      <c r="AB416" s="9" t="n">
        <v>0</v>
      </c>
      <c r="AC416" s="9" t="n">
        <v>0</v>
      </c>
      <c r="AD416" s="9" t="n">
        <v>0</v>
      </c>
      <c r="AE416" s="9" t="n">
        <v>0</v>
      </c>
      <c r="AF416" s="9" t="n">
        <v>0</v>
      </c>
      <c r="AG416" s="9" t="n">
        <v>0</v>
      </c>
      <c r="AH416" s="9" t="n">
        <v>0</v>
      </c>
      <c r="AI416" s="9" t="n">
        <v>0</v>
      </c>
      <c r="AJ416" s="9" t="n">
        <v>0</v>
      </c>
      <c r="AK416" s="9" t="n">
        <v>0</v>
      </c>
      <c r="AL416" s="9" t="n">
        <v>0</v>
      </c>
      <c r="AM416" s="9" t="n">
        <v>0</v>
      </c>
      <c r="AN416" s="9" t="n">
        <v>0</v>
      </c>
      <c r="AO416" s="9" t="n">
        <v>0</v>
      </c>
      <c r="AP416" s="9" t="n">
        <v>0</v>
      </c>
      <c r="AQ416" s="9" t="n">
        <v>0</v>
      </c>
      <c r="AR416" s="9" t="n">
        <v>0</v>
      </c>
      <c r="AS416" s="9" t="n">
        <v>0</v>
      </c>
      <c r="AT416" s="9" t="n">
        <f aca="false">T416-G416</f>
        <v>5478.21</v>
      </c>
      <c r="AU416" s="10" t="n">
        <f aca="false">IF(G416=0,"",(T416-G416)/G416)</f>
        <v>1.58301860076692</v>
      </c>
      <c r="AV416" s="9" t="n">
        <f aca="false">AG416-T416</f>
        <v>-8938.82</v>
      </c>
      <c r="AW416" s="10" t="n">
        <f aca="false">IF(T416=0,"",(AG416-T416)/T416)</f>
        <v>-1</v>
      </c>
      <c r="AX416" s="0" t="str">
        <f aca="false">IF(AND(T416=0,AG416&gt;0),"Novo/Recuperado",IF(AND(T416&gt;0,AG416=0),"Perdido",IF(AG416&gt;T416,"Crescimento",IF(AG416&lt;T416,"Queda","Estável"))))</f>
        <v>Perdido</v>
      </c>
      <c r="AY416" s="10" t="n">
        <f aca="false">IF(SUM($AG:$AG)=0,0,AG416/SUM($AG:$AG))</f>
        <v>0</v>
      </c>
      <c r="AZ416" s="9" t="n">
        <f aca="false">IF(AG416&lt;T416,T416-AG416,0)</f>
        <v>8938.82</v>
      </c>
      <c r="BA416" s="9" t="n">
        <f aca="false">AG416/5*12</f>
        <v>0</v>
      </c>
      <c r="BB416" s="9" t="n">
        <f aca="false">BA416-T416</f>
        <v>-8938.82</v>
      </c>
    </row>
    <row r="417" customFormat="false" ht="15" hidden="false" customHeight="false" outlineLevel="0" collapsed="false">
      <c r="A417" s="0" t="s">
        <v>14</v>
      </c>
      <c r="B417" s="0" t="s">
        <v>791</v>
      </c>
      <c r="C417" s="0" t="s">
        <v>14</v>
      </c>
      <c r="E417" s="0" t="s">
        <v>839</v>
      </c>
      <c r="F417" s="0" t="s">
        <v>840</v>
      </c>
      <c r="G417" s="9" t="n">
        <v>162140.09</v>
      </c>
      <c r="H417" s="9" t="n">
        <v>6827.8</v>
      </c>
      <c r="I417" s="9" t="n">
        <v>31811.68</v>
      </c>
      <c r="J417" s="9" t="n">
        <v>21794.84</v>
      </c>
      <c r="K417" s="9" t="n">
        <v>16494</v>
      </c>
      <c r="L417" s="9" t="n">
        <v>25257.08</v>
      </c>
      <c r="M417" s="9" t="n">
        <v>0</v>
      </c>
      <c r="N417" s="9" t="n">
        <v>21892.4</v>
      </c>
      <c r="O417" s="9" t="n">
        <v>8562.29</v>
      </c>
      <c r="P417" s="9" t="n">
        <v>0</v>
      </c>
      <c r="Q417" s="9" t="n">
        <v>0</v>
      </c>
      <c r="R417" s="9" t="n">
        <v>0</v>
      </c>
      <c r="S417" s="9" t="n">
        <v>29500</v>
      </c>
      <c r="T417" s="9" t="n">
        <v>8920</v>
      </c>
      <c r="U417" s="9" t="n">
        <v>0</v>
      </c>
      <c r="V417" s="9" t="n">
        <v>8920</v>
      </c>
      <c r="W417" s="9" t="n">
        <v>0</v>
      </c>
      <c r="X417" s="9" t="n">
        <v>0</v>
      </c>
      <c r="Y417" s="9" t="n">
        <v>0</v>
      </c>
      <c r="Z417" s="9" t="n">
        <v>0</v>
      </c>
      <c r="AA417" s="9" t="n">
        <v>0</v>
      </c>
      <c r="AB417" s="9" t="n">
        <v>0</v>
      </c>
      <c r="AC417" s="9" t="n">
        <v>0</v>
      </c>
      <c r="AD417" s="9" t="n">
        <v>0</v>
      </c>
      <c r="AE417" s="9" t="n">
        <v>0</v>
      </c>
      <c r="AF417" s="9" t="n">
        <v>0</v>
      </c>
      <c r="AG417" s="9" t="n">
        <v>0</v>
      </c>
      <c r="AH417" s="9" t="n">
        <v>0</v>
      </c>
      <c r="AI417" s="9" t="n">
        <v>0</v>
      </c>
      <c r="AJ417" s="9" t="n">
        <v>0</v>
      </c>
      <c r="AK417" s="9" t="n">
        <v>0</v>
      </c>
      <c r="AL417" s="9" t="n">
        <v>0</v>
      </c>
      <c r="AM417" s="9" t="n">
        <v>0</v>
      </c>
      <c r="AN417" s="9" t="n">
        <v>0</v>
      </c>
      <c r="AO417" s="9" t="n">
        <v>0</v>
      </c>
      <c r="AP417" s="9" t="n">
        <v>0</v>
      </c>
      <c r="AQ417" s="9" t="n">
        <v>0</v>
      </c>
      <c r="AR417" s="9" t="n">
        <v>0</v>
      </c>
      <c r="AS417" s="9" t="n">
        <v>0</v>
      </c>
      <c r="AT417" s="9" t="n">
        <f aca="false">T417-G417</f>
        <v>-153220.09</v>
      </c>
      <c r="AU417" s="10" t="n">
        <f aca="false">IF(G417=0,"",(T417-G417)/G417)</f>
        <v>-0.944985845265042</v>
      </c>
      <c r="AV417" s="9" t="n">
        <f aca="false">AG417-T417</f>
        <v>-8920</v>
      </c>
      <c r="AW417" s="10" t="n">
        <f aca="false">IF(T417=0,"",(AG417-T417)/T417)</f>
        <v>-1</v>
      </c>
      <c r="AX417" s="0" t="str">
        <f aca="false">IF(AND(T417=0,AG417&gt;0),"Novo/Recuperado",IF(AND(T417&gt;0,AG417=0),"Perdido",IF(AG417&gt;T417,"Crescimento",IF(AG417&lt;T417,"Queda","Estável"))))</f>
        <v>Perdido</v>
      </c>
      <c r="AY417" s="10" t="n">
        <f aca="false">IF(SUM($AG:$AG)=0,0,AG417/SUM($AG:$AG))</f>
        <v>0</v>
      </c>
      <c r="AZ417" s="9" t="n">
        <f aca="false">IF(AG417&lt;T417,T417-AG417,0)</f>
        <v>8920</v>
      </c>
      <c r="BA417" s="9" t="n">
        <f aca="false">AG417/5*12</f>
        <v>0</v>
      </c>
      <c r="BB417" s="9" t="n">
        <f aca="false">BA417-T417</f>
        <v>-8920</v>
      </c>
    </row>
    <row r="418" customFormat="false" ht="15" hidden="false" customHeight="false" outlineLevel="0" collapsed="false">
      <c r="A418" s="0" t="s">
        <v>25</v>
      </c>
      <c r="B418" s="0" t="s">
        <v>14</v>
      </c>
      <c r="C418" s="0" t="s">
        <v>25</v>
      </c>
      <c r="E418" s="0" t="s">
        <v>3038</v>
      </c>
      <c r="F418" s="0" t="s">
        <v>3039</v>
      </c>
      <c r="G418" s="9" t="n">
        <v>10584</v>
      </c>
      <c r="H418" s="9" t="n">
        <v>0</v>
      </c>
      <c r="I418" s="9" t="n">
        <v>0</v>
      </c>
      <c r="J418" s="9" t="n">
        <v>0</v>
      </c>
      <c r="K418" s="9" t="n">
        <v>0</v>
      </c>
      <c r="L418" s="9" t="n">
        <v>0</v>
      </c>
      <c r="M418" s="9" t="n">
        <v>0</v>
      </c>
      <c r="N418" s="9" t="n">
        <v>10584</v>
      </c>
      <c r="O418" s="9" t="n">
        <v>0</v>
      </c>
      <c r="P418" s="9" t="n">
        <v>0</v>
      </c>
      <c r="Q418" s="9" t="n">
        <v>0</v>
      </c>
      <c r="R418" s="9" t="n">
        <v>0</v>
      </c>
      <c r="S418" s="9" t="n">
        <v>0</v>
      </c>
      <c r="T418" s="9" t="n">
        <v>8880</v>
      </c>
      <c r="U418" s="9" t="n">
        <v>8880</v>
      </c>
      <c r="V418" s="9" t="n">
        <v>0</v>
      </c>
      <c r="W418" s="9" t="n">
        <v>0</v>
      </c>
      <c r="X418" s="9" t="n">
        <v>0</v>
      </c>
      <c r="Y418" s="9" t="n">
        <v>0</v>
      </c>
      <c r="Z418" s="9" t="n">
        <v>0</v>
      </c>
      <c r="AA418" s="9" t="n">
        <v>0</v>
      </c>
      <c r="AB418" s="9" t="n">
        <v>0</v>
      </c>
      <c r="AC418" s="9" t="n">
        <v>0</v>
      </c>
      <c r="AD418" s="9" t="n">
        <v>0</v>
      </c>
      <c r="AE418" s="9" t="n">
        <v>0</v>
      </c>
      <c r="AF418" s="9" t="n">
        <v>0</v>
      </c>
      <c r="AG418" s="9" t="n">
        <v>0</v>
      </c>
      <c r="AH418" s="9" t="n">
        <v>0</v>
      </c>
      <c r="AI418" s="9" t="n">
        <v>0</v>
      </c>
      <c r="AJ418" s="9" t="n">
        <v>0</v>
      </c>
      <c r="AK418" s="9" t="n">
        <v>0</v>
      </c>
      <c r="AL418" s="9" t="n">
        <v>0</v>
      </c>
      <c r="AM418" s="9" t="n">
        <v>0</v>
      </c>
      <c r="AN418" s="9" t="n">
        <v>0</v>
      </c>
      <c r="AO418" s="9" t="n">
        <v>0</v>
      </c>
      <c r="AP418" s="9" t="n">
        <v>0</v>
      </c>
      <c r="AQ418" s="9" t="n">
        <v>0</v>
      </c>
      <c r="AR418" s="9" t="n">
        <v>0</v>
      </c>
      <c r="AS418" s="9" t="n">
        <v>0</v>
      </c>
      <c r="AT418" s="9" t="n">
        <f aca="false">T418-G418</f>
        <v>-1704</v>
      </c>
      <c r="AU418" s="10" t="n">
        <f aca="false">IF(G418=0,"",(T418-G418)/G418)</f>
        <v>-0.160997732426304</v>
      </c>
      <c r="AV418" s="9" t="n">
        <f aca="false">AG418-T418</f>
        <v>-8880</v>
      </c>
      <c r="AW418" s="10" t="n">
        <f aca="false">IF(T418=0,"",(AG418-T418)/T418)</f>
        <v>-1</v>
      </c>
      <c r="AX418" s="0" t="str">
        <f aca="false">IF(AND(T418=0,AG418&gt;0),"Novo/Recuperado",IF(AND(T418&gt;0,AG418=0),"Perdido",IF(AG418&gt;T418,"Crescimento",IF(AG418&lt;T418,"Queda","Estável"))))</f>
        <v>Perdido</v>
      </c>
      <c r="AY418" s="10" t="n">
        <f aca="false">IF(SUM($AG:$AG)=0,0,AG418/SUM($AG:$AG))</f>
        <v>0</v>
      </c>
      <c r="AZ418" s="9" t="n">
        <f aca="false">IF(AG418&lt;T418,T418-AG418,0)</f>
        <v>8880</v>
      </c>
      <c r="BA418" s="9" t="n">
        <f aca="false">AG418/5*12</f>
        <v>0</v>
      </c>
      <c r="BB418" s="9" t="n">
        <f aca="false">BA418-T418</f>
        <v>-8880</v>
      </c>
    </row>
    <row r="419" customFormat="false" ht="15" hidden="false" customHeight="false" outlineLevel="0" collapsed="false">
      <c r="A419" s="0" t="s">
        <v>14</v>
      </c>
      <c r="B419" s="0" t="s">
        <v>14</v>
      </c>
      <c r="C419" s="0" t="s">
        <v>14</v>
      </c>
      <c r="E419" s="0" t="s">
        <v>2822</v>
      </c>
      <c r="F419" s="0" t="s">
        <v>2823</v>
      </c>
      <c r="G419" s="9" t="n">
        <v>15294</v>
      </c>
      <c r="H419" s="9" t="n">
        <v>0</v>
      </c>
      <c r="I419" s="9" t="n">
        <v>0</v>
      </c>
      <c r="J419" s="9" t="n">
        <v>0</v>
      </c>
      <c r="K419" s="9" t="n">
        <v>0</v>
      </c>
      <c r="L419" s="9" t="n">
        <v>0</v>
      </c>
      <c r="M419" s="9" t="n">
        <v>5934</v>
      </c>
      <c r="N419" s="9" t="n">
        <v>0</v>
      </c>
      <c r="O419" s="9" t="n">
        <v>0</v>
      </c>
      <c r="P419" s="9" t="n">
        <v>9360</v>
      </c>
      <c r="Q419" s="9" t="n">
        <v>0</v>
      </c>
      <c r="R419" s="9" t="n">
        <v>0</v>
      </c>
      <c r="S419" s="9" t="n">
        <v>0</v>
      </c>
      <c r="T419" s="9" t="n">
        <v>8842</v>
      </c>
      <c r="U419" s="9" t="n">
        <v>0</v>
      </c>
      <c r="V419" s="9" t="n">
        <v>0</v>
      </c>
      <c r="W419" s="9" t="n">
        <v>8842</v>
      </c>
      <c r="X419" s="9" t="n">
        <v>0</v>
      </c>
      <c r="Y419" s="9" t="n">
        <v>0</v>
      </c>
      <c r="Z419" s="9" t="n">
        <v>0</v>
      </c>
      <c r="AA419" s="9" t="n">
        <v>0</v>
      </c>
      <c r="AB419" s="9" t="n">
        <v>0</v>
      </c>
      <c r="AC419" s="9" t="n">
        <v>0</v>
      </c>
      <c r="AD419" s="9" t="n">
        <v>0</v>
      </c>
      <c r="AE419" s="9" t="n">
        <v>0</v>
      </c>
      <c r="AF419" s="9" t="n">
        <v>0</v>
      </c>
      <c r="AG419" s="9" t="n">
        <v>0</v>
      </c>
      <c r="AH419" s="9" t="n">
        <v>0</v>
      </c>
      <c r="AI419" s="9" t="n">
        <v>0</v>
      </c>
      <c r="AJ419" s="9" t="n">
        <v>0</v>
      </c>
      <c r="AK419" s="9" t="n">
        <v>0</v>
      </c>
      <c r="AL419" s="9" t="n">
        <v>0</v>
      </c>
      <c r="AM419" s="9" t="n">
        <v>0</v>
      </c>
      <c r="AN419" s="9" t="n">
        <v>0</v>
      </c>
      <c r="AO419" s="9" t="n">
        <v>0</v>
      </c>
      <c r="AP419" s="9" t="n">
        <v>0</v>
      </c>
      <c r="AQ419" s="9" t="n">
        <v>0</v>
      </c>
      <c r="AR419" s="9" t="n">
        <v>0</v>
      </c>
      <c r="AS419" s="9" t="n">
        <v>0</v>
      </c>
      <c r="AT419" s="9" t="n">
        <f aca="false">T419-G419</f>
        <v>-6452</v>
      </c>
      <c r="AU419" s="10" t="n">
        <f aca="false">IF(G419=0,"",(T419-G419)/G419)</f>
        <v>-0.421864783575258</v>
      </c>
      <c r="AV419" s="9" t="n">
        <f aca="false">AG419-T419</f>
        <v>-8842</v>
      </c>
      <c r="AW419" s="10" t="n">
        <f aca="false">IF(T419=0,"",(AG419-T419)/T419)</f>
        <v>-1</v>
      </c>
      <c r="AX419" s="0" t="str">
        <f aca="false">IF(AND(T419=0,AG419&gt;0),"Novo/Recuperado",IF(AND(T419&gt;0,AG419=0),"Perdido",IF(AG419&gt;T419,"Crescimento",IF(AG419&lt;T419,"Queda","Estável"))))</f>
        <v>Perdido</v>
      </c>
      <c r="AY419" s="10" t="n">
        <f aca="false">IF(SUM($AG:$AG)=0,0,AG419/SUM($AG:$AG))</f>
        <v>0</v>
      </c>
      <c r="AZ419" s="9" t="n">
        <f aca="false">IF(AG419&lt;T419,T419-AG419,0)</f>
        <v>8842</v>
      </c>
      <c r="BA419" s="9" t="n">
        <f aca="false">AG419/5*12</f>
        <v>0</v>
      </c>
      <c r="BB419" s="9" t="n">
        <f aca="false">BA419-T419</f>
        <v>-8842</v>
      </c>
    </row>
    <row r="420" customFormat="false" ht="15" hidden="false" customHeight="false" outlineLevel="0" collapsed="false">
      <c r="A420" s="0" t="s">
        <v>2321</v>
      </c>
      <c r="C420" s="0" t="s">
        <v>2321</v>
      </c>
      <c r="E420" s="0" t="s">
        <v>4451</v>
      </c>
      <c r="F420" s="0" t="s">
        <v>4452</v>
      </c>
      <c r="G420" s="9" t="n">
        <v>0</v>
      </c>
      <c r="H420" s="9" t="n">
        <v>0</v>
      </c>
      <c r="I420" s="9" t="n">
        <v>0</v>
      </c>
      <c r="J420" s="9" t="n">
        <v>0</v>
      </c>
      <c r="K420" s="9" t="n">
        <v>0</v>
      </c>
      <c r="L420" s="9" t="n">
        <v>0</v>
      </c>
      <c r="M420" s="9" t="n">
        <v>0</v>
      </c>
      <c r="N420" s="9" t="n">
        <v>0</v>
      </c>
      <c r="O420" s="9" t="n">
        <v>0</v>
      </c>
      <c r="P420" s="9" t="n">
        <v>0</v>
      </c>
      <c r="Q420" s="9" t="n">
        <v>0</v>
      </c>
      <c r="R420" s="9" t="n">
        <v>0</v>
      </c>
      <c r="S420" s="9" t="n">
        <v>0</v>
      </c>
      <c r="T420" s="9" t="n">
        <v>8817</v>
      </c>
      <c r="U420" s="9" t="n">
        <v>0</v>
      </c>
      <c r="V420" s="9" t="n">
        <v>0</v>
      </c>
      <c r="W420" s="9" t="n">
        <v>0</v>
      </c>
      <c r="X420" s="9" t="n">
        <v>0</v>
      </c>
      <c r="Y420" s="9" t="n">
        <v>0</v>
      </c>
      <c r="Z420" s="9" t="n">
        <v>0</v>
      </c>
      <c r="AA420" s="9" t="n">
        <v>0</v>
      </c>
      <c r="AB420" s="9" t="n">
        <v>0</v>
      </c>
      <c r="AC420" s="9" t="n">
        <v>3526.7</v>
      </c>
      <c r="AD420" s="9" t="n">
        <v>2450.3</v>
      </c>
      <c r="AE420" s="9" t="n">
        <v>2840</v>
      </c>
      <c r="AF420" s="9" t="n">
        <v>0</v>
      </c>
      <c r="AG420" s="9" t="n">
        <v>0</v>
      </c>
      <c r="AH420" s="9" t="n">
        <v>0</v>
      </c>
      <c r="AI420" s="9" t="n">
        <v>0</v>
      </c>
      <c r="AJ420" s="9" t="n">
        <v>0</v>
      </c>
      <c r="AK420" s="9" t="n">
        <v>0</v>
      </c>
      <c r="AL420" s="9" t="n">
        <v>0</v>
      </c>
      <c r="AM420" s="9" t="n">
        <v>0</v>
      </c>
      <c r="AN420" s="9" t="n">
        <v>0</v>
      </c>
      <c r="AO420" s="9" t="n">
        <v>0</v>
      </c>
      <c r="AP420" s="9" t="n">
        <v>0</v>
      </c>
      <c r="AQ420" s="9" t="n">
        <v>0</v>
      </c>
      <c r="AR420" s="9" t="n">
        <v>0</v>
      </c>
      <c r="AS420" s="9" t="n">
        <v>0</v>
      </c>
      <c r="AT420" s="9" t="n">
        <f aca="false">T420-G420</f>
        <v>8817</v>
      </c>
      <c r="AU420" s="10" t="str">
        <f aca="false">IF(G420=0,"",(T420-G420)/G420)</f>
        <v/>
      </c>
      <c r="AV420" s="9" t="n">
        <f aca="false">AG420-T420</f>
        <v>-8817</v>
      </c>
      <c r="AW420" s="10" t="n">
        <f aca="false">IF(T420=0,"",(AG420-T420)/T420)</f>
        <v>-1</v>
      </c>
      <c r="AX420" s="0" t="str">
        <f aca="false">IF(AND(T420=0,AG420&gt;0),"Novo/Recuperado",IF(AND(T420&gt;0,AG420=0),"Perdido",IF(AG420&gt;T420,"Crescimento",IF(AG420&lt;T420,"Queda","Estável"))))</f>
        <v>Perdido</v>
      </c>
      <c r="AY420" s="10" t="n">
        <f aca="false">IF(SUM($AG:$AG)=0,0,AG420/SUM($AG:$AG))</f>
        <v>0</v>
      </c>
      <c r="AZ420" s="9" t="n">
        <f aca="false">IF(AG420&lt;T420,T420-AG420,0)</f>
        <v>8817</v>
      </c>
      <c r="BA420" s="9" t="n">
        <f aca="false">AG420/5*12</f>
        <v>0</v>
      </c>
      <c r="BB420" s="9" t="n">
        <f aca="false">BA420-T420</f>
        <v>-8817</v>
      </c>
    </row>
    <row r="421" customFormat="false" ht="15" hidden="false" customHeight="false" outlineLevel="0" collapsed="false">
      <c r="A421" s="0" t="s">
        <v>14</v>
      </c>
      <c r="B421" s="0" t="s">
        <v>14</v>
      </c>
      <c r="C421" s="0" t="s">
        <v>14</v>
      </c>
      <c r="E421" s="0" t="s">
        <v>1904</v>
      </c>
      <c r="F421" s="0" t="s">
        <v>1905</v>
      </c>
      <c r="G421" s="9" t="n">
        <v>9808.08</v>
      </c>
      <c r="H421" s="9" t="n">
        <v>0</v>
      </c>
      <c r="I421" s="9" t="n">
        <v>0</v>
      </c>
      <c r="J421" s="9" t="n">
        <v>9808.08</v>
      </c>
      <c r="K421" s="9" t="n">
        <v>0</v>
      </c>
      <c r="L421" s="9" t="n">
        <v>0</v>
      </c>
      <c r="M421" s="9" t="n">
        <v>0</v>
      </c>
      <c r="N421" s="9" t="n">
        <v>0</v>
      </c>
      <c r="O421" s="9" t="n">
        <v>0</v>
      </c>
      <c r="P421" s="9" t="n">
        <v>0</v>
      </c>
      <c r="Q421" s="9" t="n">
        <v>0</v>
      </c>
      <c r="R421" s="9" t="n">
        <v>0</v>
      </c>
      <c r="S421" s="9" t="n">
        <v>0</v>
      </c>
      <c r="T421" s="9" t="n">
        <v>8797.7</v>
      </c>
      <c r="U421" s="9" t="n">
        <v>0</v>
      </c>
      <c r="V421" s="9" t="n">
        <v>0</v>
      </c>
      <c r="W421" s="9" t="n">
        <v>7080</v>
      </c>
      <c r="X421" s="9" t="n">
        <v>0</v>
      </c>
      <c r="Y421" s="9" t="n">
        <v>1717.7</v>
      </c>
      <c r="Z421" s="9" t="n">
        <v>0</v>
      </c>
      <c r="AA421" s="9" t="n">
        <v>0</v>
      </c>
      <c r="AB421" s="9" t="n">
        <v>0</v>
      </c>
      <c r="AC421" s="9" t="n">
        <v>0</v>
      </c>
      <c r="AD421" s="9" t="n">
        <v>0</v>
      </c>
      <c r="AE421" s="9" t="n">
        <v>0</v>
      </c>
      <c r="AF421" s="9" t="n">
        <v>0</v>
      </c>
      <c r="AG421" s="9" t="n">
        <v>0</v>
      </c>
      <c r="AH421" s="9" t="n">
        <v>0</v>
      </c>
      <c r="AI421" s="9" t="n">
        <v>0</v>
      </c>
      <c r="AJ421" s="9" t="n">
        <v>0</v>
      </c>
      <c r="AK421" s="9" t="n">
        <v>0</v>
      </c>
      <c r="AL421" s="9" t="n">
        <v>0</v>
      </c>
      <c r="AM421" s="9" t="n">
        <v>0</v>
      </c>
      <c r="AN421" s="9" t="n">
        <v>0</v>
      </c>
      <c r="AO421" s="9" t="n">
        <v>0</v>
      </c>
      <c r="AP421" s="9" t="n">
        <v>0</v>
      </c>
      <c r="AQ421" s="9" t="n">
        <v>0</v>
      </c>
      <c r="AR421" s="9" t="n">
        <v>0</v>
      </c>
      <c r="AS421" s="9" t="n">
        <v>0</v>
      </c>
      <c r="AT421" s="9" t="n">
        <f aca="false">T421-G421</f>
        <v>-1010.38</v>
      </c>
      <c r="AU421" s="10" t="n">
        <f aca="false">IF(G421=0,"",(T421-G421)/G421)</f>
        <v>-0.103015065129974</v>
      </c>
      <c r="AV421" s="9" t="n">
        <f aca="false">AG421-T421</f>
        <v>-8797.7</v>
      </c>
      <c r="AW421" s="10" t="n">
        <f aca="false">IF(T421=0,"",(AG421-T421)/T421)</f>
        <v>-1</v>
      </c>
      <c r="AX421" s="0" t="str">
        <f aca="false">IF(AND(T421=0,AG421&gt;0),"Novo/Recuperado",IF(AND(T421&gt;0,AG421=0),"Perdido",IF(AG421&gt;T421,"Crescimento",IF(AG421&lt;T421,"Queda","Estável"))))</f>
        <v>Perdido</v>
      </c>
      <c r="AY421" s="10" t="n">
        <f aca="false">IF(SUM($AG:$AG)=0,0,AG421/SUM($AG:$AG))</f>
        <v>0</v>
      </c>
      <c r="AZ421" s="9" t="n">
        <f aca="false">IF(AG421&lt;T421,T421-AG421,0)</f>
        <v>8797.7</v>
      </c>
      <c r="BA421" s="9" t="n">
        <f aca="false">AG421/5*12</f>
        <v>0</v>
      </c>
      <c r="BB421" s="9" t="n">
        <f aca="false">BA421-T421</f>
        <v>-8797.7</v>
      </c>
    </row>
    <row r="422" customFormat="false" ht="15" hidden="false" customHeight="false" outlineLevel="0" collapsed="false">
      <c r="A422" s="0" t="s">
        <v>14</v>
      </c>
      <c r="B422" s="0" t="s">
        <v>14</v>
      </c>
      <c r="C422" s="0" t="s">
        <v>14</v>
      </c>
      <c r="D422" s="0" t="s">
        <v>14</v>
      </c>
      <c r="E422" s="0" t="s">
        <v>152</v>
      </c>
      <c r="F422" s="0" t="s">
        <v>153</v>
      </c>
      <c r="G422" s="9" t="n">
        <v>196350.14</v>
      </c>
      <c r="H422" s="9" t="n">
        <v>35219.53</v>
      </c>
      <c r="I422" s="9" t="n">
        <v>10419.23</v>
      </c>
      <c r="J422" s="9" t="n">
        <v>15912.89</v>
      </c>
      <c r="K422" s="9" t="n">
        <v>11438.92</v>
      </c>
      <c r="L422" s="9" t="n">
        <v>22134.48</v>
      </c>
      <c r="M422" s="9" t="n">
        <v>11780.34</v>
      </c>
      <c r="N422" s="9" t="n">
        <v>8503</v>
      </c>
      <c r="O422" s="9" t="n">
        <v>19486.43</v>
      </c>
      <c r="P422" s="9" t="n">
        <v>12067.75</v>
      </c>
      <c r="Q422" s="9" t="n">
        <v>23355.03</v>
      </c>
      <c r="R422" s="9" t="n">
        <v>22029.22</v>
      </c>
      <c r="S422" s="9" t="n">
        <v>4003.32</v>
      </c>
      <c r="T422" s="9" t="n">
        <v>162387.54</v>
      </c>
      <c r="U422" s="9" t="n">
        <v>5883.86</v>
      </c>
      <c r="V422" s="9" t="n">
        <v>8503.21</v>
      </c>
      <c r="W422" s="9" t="n">
        <v>8882.53</v>
      </c>
      <c r="X422" s="9" t="n">
        <v>26269.24</v>
      </c>
      <c r="Y422" s="9" t="n">
        <v>10223.81</v>
      </c>
      <c r="Z422" s="9" t="n">
        <v>16874.9</v>
      </c>
      <c r="AA422" s="9" t="n">
        <v>13179.21</v>
      </c>
      <c r="AB422" s="9" t="n">
        <v>8854.44</v>
      </c>
      <c r="AC422" s="9" t="n">
        <v>17874.92</v>
      </c>
      <c r="AD422" s="9" t="n">
        <v>18437.69</v>
      </c>
      <c r="AE422" s="9" t="n">
        <v>11347.12</v>
      </c>
      <c r="AF422" s="9" t="n">
        <v>16056.61</v>
      </c>
      <c r="AG422" s="9" t="n">
        <v>64013.46</v>
      </c>
      <c r="AH422" s="9" t="n">
        <v>17572.81</v>
      </c>
      <c r="AI422" s="9" t="n">
        <v>14584.66</v>
      </c>
      <c r="AJ422" s="9" t="n">
        <v>12824.62</v>
      </c>
      <c r="AK422" s="9" t="n">
        <v>12014.75</v>
      </c>
      <c r="AL422" s="9" t="n">
        <v>7016.62</v>
      </c>
      <c r="AM422" s="9" t="n">
        <v>0</v>
      </c>
      <c r="AN422" s="9" t="n">
        <v>0</v>
      </c>
      <c r="AO422" s="9" t="n">
        <v>0</v>
      </c>
      <c r="AP422" s="9" t="n">
        <v>0</v>
      </c>
      <c r="AQ422" s="9" t="n">
        <v>0</v>
      </c>
      <c r="AR422" s="9" t="n">
        <v>0</v>
      </c>
      <c r="AS422" s="9" t="n">
        <v>0</v>
      </c>
      <c r="AT422" s="9" t="n">
        <f aca="false">T422-G422</f>
        <v>-33962.6</v>
      </c>
      <c r="AU422" s="10" t="n">
        <f aca="false">IF(G422=0,"",(T422-G422)/G422)</f>
        <v>-0.172969573640233</v>
      </c>
      <c r="AV422" s="9" t="n">
        <f aca="false">AG422-T422</f>
        <v>-98374.08</v>
      </c>
      <c r="AW422" s="10" t="n">
        <f aca="false">IF(T422=0,"",(AG422-T422)/T422)</f>
        <v>-0.605798203482854</v>
      </c>
      <c r="AX422" s="0" t="str">
        <f aca="false">IF(AND(T422=0,AG422&gt;0),"Novo/Recuperado",IF(AND(T422&gt;0,AG422=0),"Perdido",IF(AG422&gt;T422,"Crescimento",IF(AG422&lt;T422,"Queda","Estável"))))</f>
        <v>Queda</v>
      </c>
      <c r="AY422" s="10" t="n">
        <f aca="false">IF(SUM($AG:$AG)=0,0,AG422/SUM($AG:$AG))</f>
        <v>0.00482826441043776</v>
      </c>
      <c r="AZ422" s="9" t="n">
        <f aca="false">IF(AG422&lt;T422,T422-AG422,0)</f>
        <v>98374.08</v>
      </c>
      <c r="BA422" s="9" t="n">
        <f aca="false">AG422/5*12</f>
        <v>153632.304</v>
      </c>
      <c r="BB422" s="9" t="n">
        <f aca="false">BA422-T422</f>
        <v>-8755.236</v>
      </c>
    </row>
    <row r="423" customFormat="false" ht="15" hidden="false" customHeight="false" outlineLevel="0" collapsed="false">
      <c r="A423" s="0" t="s">
        <v>22</v>
      </c>
      <c r="B423" s="0" t="s">
        <v>22</v>
      </c>
      <c r="C423" s="0" t="s">
        <v>22</v>
      </c>
      <c r="E423" s="0" t="s">
        <v>730</v>
      </c>
      <c r="F423" s="0" t="s">
        <v>731</v>
      </c>
      <c r="G423" s="9" t="n">
        <v>38083.7</v>
      </c>
      <c r="H423" s="9" t="n">
        <v>4614.66</v>
      </c>
      <c r="I423" s="9" t="n">
        <v>2331.08</v>
      </c>
      <c r="J423" s="9" t="n">
        <v>2049.07</v>
      </c>
      <c r="K423" s="9" t="n">
        <v>4358.8</v>
      </c>
      <c r="L423" s="9" t="n">
        <v>2040</v>
      </c>
      <c r="M423" s="9" t="n">
        <v>4413.64</v>
      </c>
      <c r="N423" s="9" t="n">
        <v>8522.6</v>
      </c>
      <c r="O423" s="9" t="n">
        <v>2235.09</v>
      </c>
      <c r="P423" s="9" t="n">
        <v>2108.76</v>
      </c>
      <c r="Q423" s="9" t="n">
        <v>3172</v>
      </c>
      <c r="R423" s="9" t="n">
        <v>0</v>
      </c>
      <c r="S423" s="9" t="n">
        <v>2238</v>
      </c>
      <c r="T423" s="9" t="n">
        <v>8696.94</v>
      </c>
      <c r="U423" s="9" t="n">
        <v>4632</v>
      </c>
      <c r="V423" s="9" t="n">
        <v>0</v>
      </c>
      <c r="W423" s="9" t="n">
        <v>0</v>
      </c>
      <c r="X423" s="9" t="n">
        <v>2041.2</v>
      </c>
      <c r="Y423" s="9" t="n">
        <v>0</v>
      </c>
      <c r="Z423" s="9" t="n">
        <v>0</v>
      </c>
      <c r="AA423" s="9" t="n">
        <v>2023.74</v>
      </c>
      <c r="AB423" s="9" t="n">
        <v>0</v>
      </c>
      <c r="AC423" s="9" t="n">
        <v>0</v>
      </c>
      <c r="AD423" s="9" t="n">
        <v>0</v>
      </c>
      <c r="AE423" s="9" t="n">
        <v>0</v>
      </c>
      <c r="AF423" s="9" t="n">
        <v>0</v>
      </c>
      <c r="AG423" s="9" t="n">
        <v>0</v>
      </c>
      <c r="AH423" s="9" t="n">
        <v>0</v>
      </c>
      <c r="AI423" s="9" t="n">
        <v>0</v>
      </c>
      <c r="AJ423" s="9" t="n">
        <v>0</v>
      </c>
      <c r="AK423" s="9" t="n">
        <v>0</v>
      </c>
      <c r="AL423" s="9" t="n">
        <v>0</v>
      </c>
      <c r="AM423" s="9" t="n">
        <v>0</v>
      </c>
      <c r="AN423" s="9" t="n">
        <v>0</v>
      </c>
      <c r="AO423" s="9" t="n">
        <v>0</v>
      </c>
      <c r="AP423" s="9" t="n">
        <v>0</v>
      </c>
      <c r="AQ423" s="9" t="n">
        <v>0</v>
      </c>
      <c r="AR423" s="9" t="n">
        <v>0</v>
      </c>
      <c r="AS423" s="9" t="n">
        <v>0</v>
      </c>
      <c r="AT423" s="9" t="n">
        <f aca="false">T423-G423</f>
        <v>-29386.76</v>
      </c>
      <c r="AU423" s="10" t="n">
        <f aca="false">IF(G423=0,"",(T423-G423)/G423)</f>
        <v>-0.771636159301749</v>
      </c>
      <c r="AV423" s="9" t="n">
        <f aca="false">AG423-T423</f>
        <v>-8696.94</v>
      </c>
      <c r="AW423" s="10" t="n">
        <f aca="false">IF(T423=0,"",(AG423-T423)/T423)</f>
        <v>-1</v>
      </c>
      <c r="AX423" s="0" t="str">
        <f aca="false">IF(AND(T423=0,AG423&gt;0),"Novo/Recuperado",IF(AND(T423&gt;0,AG423=0),"Perdido",IF(AG423&gt;T423,"Crescimento",IF(AG423&lt;T423,"Queda","Estável"))))</f>
        <v>Perdido</v>
      </c>
      <c r="AY423" s="10" t="n">
        <f aca="false">IF(SUM($AG:$AG)=0,0,AG423/SUM($AG:$AG))</f>
        <v>0</v>
      </c>
      <c r="AZ423" s="9" t="n">
        <f aca="false">IF(AG423&lt;T423,T423-AG423,0)</f>
        <v>8696.94</v>
      </c>
      <c r="BA423" s="9" t="n">
        <f aca="false">AG423/5*12</f>
        <v>0</v>
      </c>
      <c r="BB423" s="9" t="n">
        <f aca="false">BA423-T423</f>
        <v>-8696.94</v>
      </c>
    </row>
    <row r="424" customFormat="false" ht="15" hidden="false" customHeight="false" outlineLevel="0" collapsed="false">
      <c r="A424" s="0" t="s">
        <v>881</v>
      </c>
      <c r="B424" s="0" t="s">
        <v>881</v>
      </c>
      <c r="C424" s="0" t="s">
        <v>881</v>
      </c>
      <c r="E424" s="0" t="s">
        <v>910</v>
      </c>
      <c r="F424" s="0" t="s">
        <v>911</v>
      </c>
      <c r="G424" s="9" t="n">
        <v>39496.39</v>
      </c>
      <c r="H424" s="9" t="n">
        <v>1647.4</v>
      </c>
      <c r="I424" s="9" t="n">
        <v>8814.71</v>
      </c>
      <c r="J424" s="9" t="n">
        <v>6626.13</v>
      </c>
      <c r="K424" s="9" t="n">
        <v>1479.77</v>
      </c>
      <c r="L424" s="9" t="n">
        <v>0</v>
      </c>
      <c r="M424" s="9" t="n">
        <v>5966.27</v>
      </c>
      <c r="N424" s="9" t="n">
        <v>0</v>
      </c>
      <c r="O424" s="9" t="n">
        <v>0</v>
      </c>
      <c r="P424" s="9" t="n">
        <v>0</v>
      </c>
      <c r="Q424" s="9" t="n">
        <v>5159.64</v>
      </c>
      <c r="R424" s="9" t="n">
        <v>0</v>
      </c>
      <c r="S424" s="9" t="n">
        <v>9802.47</v>
      </c>
      <c r="T424" s="9" t="n">
        <v>8691.29</v>
      </c>
      <c r="U424" s="9" t="n">
        <v>0</v>
      </c>
      <c r="V424" s="9" t="n">
        <v>0</v>
      </c>
      <c r="W424" s="9" t="n">
        <v>0</v>
      </c>
      <c r="X424" s="9" t="n">
        <v>8691.29</v>
      </c>
      <c r="Y424" s="9" t="n">
        <v>0</v>
      </c>
      <c r="Z424" s="9" t="n">
        <v>0</v>
      </c>
      <c r="AA424" s="9" t="n">
        <v>0</v>
      </c>
      <c r="AB424" s="9" t="n">
        <v>0</v>
      </c>
      <c r="AC424" s="9" t="n">
        <v>0</v>
      </c>
      <c r="AD424" s="9" t="n">
        <v>0</v>
      </c>
      <c r="AE424" s="9" t="n">
        <v>0</v>
      </c>
      <c r="AF424" s="9" t="n">
        <v>0</v>
      </c>
      <c r="AG424" s="9" t="n">
        <v>0</v>
      </c>
      <c r="AH424" s="9" t="n">
        <v>0</v>
      </c>
      <c r="AI424" s="9" t="n">
        <v>0</v>
      </c>
      <c r="AJ424" s="9" t="n">
        <v>0</v>
      </c>
      <c r="AK424" s="9" t="n">
        <v>0</v>
      </c>
      <c r="AL424" s="9" t="n">
        <v>0</v>
      </c>
      <c r="AM424" s="9" t="n">
        <v>0</v>
      </c>
      <c r="AN424" s="9" t="n">
        <v>0</v>
      </c>
      <c r="AO424" s="9" t="n">
        <v>0</v>
      </c>
      <c r="AP424" s="9" t="n">
        <v>0</v>
      </c>
      <c r="AQ424" s="9" t="n">
        <v>0</v>
      </c>
      <c r="AR424" s="9" t="n">
        <v>0</v>
      </c>
      <c r="AS424" s="9" t="n">
        <v>0</v>
      </c>
      <c r="AT424" s="9" t="n">
        <f aca="false">T424-G424</f>
        <v>-30805.1</v>
      </c>
      <c r="AU424" s="10" t="n">
        <f aca="false">IF(G424=0,"",(T424-G424)/G424)</f>
        <v>-0.779947230620317</v>
      </c>
      <c r="AV424" s="9" t="n">
        <f aca="false">AG424-T424</f>
        <v>-8691.29</v>
      </c>
      <c r="AW424" s="10" t="n">
        <f aca="false">IF(T424=0,"",(AG424-T424)/T424)</f>
        <v>-1</v>
      </c>
      <c r="AX424" s="0" t="str">
        <f aca="false">IF(AND(T424=0,AG424&gt;0),"Novo/Recuperado",IF(AND(T424&gt;0,AG424=0),"Perdido",IF(AG424&gt;T424,"Crescimento",IF(AG424&lt;T424,"Queda","Estável"))))</f>
        <v>Perdido</v>
      </c>
      <c r="AY424" s="10" t="n">
        <f aca="false">IF(SUM($AG:$AG)=0,0,AG424/SUM($AG:$AG))</f>
        <v>0</v>
      </c>
      <c r="AZ424" s="9" t="n">
        <f aca="false">IF(AG424&lt;T424,T424-AG424,0)</f>
        <v>8691.29</v>
      </c>
      <c r="BA424" s="9" t="n">
        <f aca="false">AG424/5*12</f>
        <v>0</v>
      </c>
      <c r="BB424" s="9" t="n">
        <f aca="false">BA424-T424</f>
        <v>-8691.29</v>
      </c>
    </row>
    <row r="425" customFormat="false" ht="15" hidden="false" customHeight="false" outlineLevel="0" collapsed="false">
      <c r="A425" s="0" t="s">
        <v>25</v>
      </c>
      <c r="B425" s="0" t="s">
        <v>14</v>
      </c>
      <c r="C425" s="0" t="s">
        <v>25</v>
      </c>
      <c r="E425" s="0" t="s">
        <v>2022</v>
      </c>
      <c r="F425" s="0" t="s">
        <v>2023</v>
      </c>
      <c r="G425" s="9" t="n">
        <v>68275.94</v>
      </c>
      <c r="H425" s="9" t="n">
        <v>0</v>
      </c>
      <c r="I425" s="9" t="n">
        <v>0</v>
      </c>
      <c r="J425" s="9" t="n">
        <v>18034.38</v>
      </c>
      <c r="K425" s="9" t="n">
        <v>7615.56</v>
      </c>
      <c r="L425" s="9" t="n">
        <v>0</v>
      </c>
      <c r="M425" s="9" t="n">
        <v>0</v>
      </c>
      <c r="N425" s="9" t="n">
        <v>0</v>
      </c>
      <c r="O425" s="9" t="n">
        <v>20542</v>
      </c>
      <c r="P425" s="9" t="n">
        <v>14084</v>
      </c>
      <c r="Q425" s="9" t="n">
        <v>8000</v>
      </c>
      <c r="R425" s="9" t="n">
        <v>0</v>
      </c>
      <c r="S425" s="9" t="n">
        <v>0</v>
      </c>
      <c r="T425" s="9" t="n">
        <v>8675</v>
      </c>
      <c r="U425" s="9" t="n">
        <v>8675</v>
      </c>
      <c r="V425" s="9" t="n">
        <v>0</v>
      </c>
      <c r="W425" s="9" t="n">
        <v>0</v>
      </c>
      <c r="X425" s="9" t="n">
        <v>0</v>
      </c>
      <c r="Y425" s="9" t="n">
        <v>0</v>
      </c>
      <c r="Z425" s="9" t="n">
        <v>0</v>
      </c>
      <c r="AA425" s="9" t="n">
        <v>0</v>
      </c>
      <c r="AB425" s="9" t="n">
        <v>0</v>
      </c>
      <c r="AC425" s="9" t="n">
        <v>0</v>
      </c>
      <c r="AD425" s="9" t="n">
        <v>0</v>
      </c>
      <c r="AE425" s="9" t="n">
        <v>0</v>
      </c>
      <c r="AF425" s="9" t="n">
        <v>0</v>
      </c>
      <c r="AG425" s="9" t="n">
        <v>0</v>
      </c>
      <c r="AH425" s="9" t="n">
        <v>0</v>
      </c>
      <c r="AI425" s="9" t="n">
        <v>0</v>
      </c>
      <c r="AJ425" s="9" t="n">
        <v>0</v>
      </c>
      <c r="AK425" s="9" t="n">
        <v>0</v>
      </c>
      <c r="AL425" s="9" t="n">
        <v>0</v>
      </c>
      <c r="AM425" s="9" t="n">
        <v>0</v>
      </c>
      <c r="AN425" s="9" t="n">
        <v>0</v>
      </c>
      <c r="AO425" s="9" t="n">
        <v>0</v>
      </c>
      <c r="AP425" s="9" t="n">
        <v>0</v>
      </c>
      <c r="AQ425" s="9" t="n">
        <v>0</v>
      </c>
      <c r="AR425" s="9" t="n">
        <v>0</v>
      </c>
      <c r="AS425" s="9" t="n">
        <v>0</v>
      </c>
      <c r="AT425" s="9" t="n">
        <f aca="false">T425-G425</f>
        <v>-59600.94</v>
      </c>
      <c r="AU425" s="10" t="n">
        <f aca="false">IF(G425=0,"",(T425-G425)/G425)</f>
        <v>-0.872942064217644</v>
      </c>
      <c r="AV425" s="9" t="n">
        <f aca="false">AG425-T425</f>
        <v>-8675</v>
      </c>
      <c r="AW425" s="10" t="n">
        <f aca="false">IF(T425=0,"",(AG425-T425)/T425)</f>
        <v>-1</v>
      </c>
      <c r="AX425" s="0" t="str">
        <f aca="false">IF(AND(T425=0,AG425&gt;0),"Novo/Recuperado",IF(AND(T425&gt;0,AG425=0),"Perdido",IF(AG425&gt;T425,"Crescimento",IF(AG425&lt;T425,"Queda","Estável"))))</f>
        <v>Perdido</v>
      </c>
      <c r="AY425" s="10" t="n">
        <f aca="false">IF(SUM($AG:$AG)=0,0,AG425/SUM($AG:$AG))</f>
        <v>0</v>
      </c>
      <c r="AZ425" s="9" t="n">
        <f aca="false">IF(AG425&lt;T425,T425-AG425,0)</f>
        <v>8675</v>
      </c>
      <c r="BA425" s="9" t="n">
        <f aca="false">AG425/5*12</f>
        <v>0</v>
      </c>
      <c r="BB425" s="9" t="n">
        <f aca="false">BA425-T425</f>
        <v>-8675</v>
      </c>
    </row>
    <row r="426" customFormat="false" ht="15" hidden="false" customHeight="false" outlineLevel="0" collapsed="false">
      <c r="A426" s="0" t="s">
        <v>935</v>
      </c>
      <c r="B426" s="0" t="s">
        <v>1054</v>
      </c>
      <c r="C426" s="0" t="s">
        <v>935</v>
      </c>
      <c r="E426" s="0" t="s">
        <v>2957</v>
      </c>
      <c r="F426" s="0" t="s">
        <v>2958</v>
      </c>
      <c r="G426" s="9" t="n">
        <v>47750</v>
      </c>
      <c r="H426" s="9" t="n">
        <v>0</v>
      </c>
      <c r="I426" s="9" t="n">
        <v>0</v>
      </c>
      <c r="J426" s="9" t="n">
        <v>0</v>
      </c>
      <c r="K426" s="9" t="n">
        <v>0</v>
      </c>
      <c r="L426" s="9" t="n">
        <v>0</v>
      </c>
      <c r="M426" s="9" t="n">
        <v>5670.7</v>
      </c>
      <c r="N426" s="9" t="n">
        <v>6905</v>
      </c>
      <c r="O426" s="9" t="n">
        <v>9765.52</v>
      </c>
      <c r="P426" s="9" t="n">
        <v>4564.54</v>
      </c>
      <c r="Q426" s="9" t="n">
        <v>6762.5</v>
      </c>
      <c r="R426" s="9" t="n">
        <v>11805.74</v>
      </c>
      <c r="S426" s="9" t="n">
        <v>2276</v>
      </c>
      <c r="T426" s="9" t="n">
        <v>8572.59</v>
      </c>
      <c r="U426" s="9" t="n">
        <v>8572.59</v>
      </c>
      <c r="V426" s="9" t="n">
        <v>0</v>
      </c>
      <c r="W426" s="9" t="n">
        <v>0</v>
      </c>
      <c r="X426" s="9" t="n">
        <v>0</v>
      </c>
      <c r="Y426" s="9" t="n">
        <v>0</v>
      </c>
      <c r="Z426" s="9" t="n">
        <v>0</v>
      </c>
      <c r="AA426" s="9" t="n">
        <v>0</v>
      </c>
      <c r="AB426" s="9" t="n">
        <v>0</v>
      </c>
      <c r="AC426" s="9" t="n">
        <v>0</v>
      </c>
      <c r="AD426" s="9" t="n">
        <v>0</v>
      </c>
      <c r="AE426" s="9" t="n">
        <v>0</v>
      </c>
      <c r="AF426" s="9" t="n">
        <v>0</v>
      </c>
      <c r="AG426" s="9" t="n">
        <v>0</v>
      </c>
      <c r="AH426" s="9" t="n">
        <v>0</v>
      </c>
      <c r="AI426" s="9" t="n">
        <v>0</v>
      </c>
      <c r="AJ426" s="9" t="n">
        <v>0</v>
      </c>
      <c r="AK426" s="9" t="n">
        <v>0</v>
      </c>
      <c r="AL426" s="9" t="n">
        <v>0</v>
      </c>
      <c r="AM426" s="9" t="n">
        <v>0</v>
      </c>
      <c r="AN426" s="9" t="n">
        <v>0</v>
      </c>
      <c r="AO426" s="9" t="n">
        <v>0</v>
      </c>
      <c r="AP426" s="9" t="n">
        <v>0</v>
      </c>
      <c r="AQ426" s="9" t="n">
        <v>0</v>
      </c>
      <c r="AR426" s="9" t="n">
        <v>0</v>
      </c>
      <c r="AS426" s="9" t="n">
        <v>0</v>
      </c>
      <c r="AT426" s="9" t="n">
        <f aca="false">T426-G426</f>
        <v>-39177.41</v>
      </c>
      <c r="AU426" s="10" t="n">
        <f aca="false">IF(G426=0,"",(T426-G426)/G426)</f>
        <v>-0.820469319371728</v>
      </c>
      <c r="AV426" s="9" t="n">
        <f aca="false">AG426-T426</f>
        <v>-8572.59</v>
      </c>
      <c r="AW426" s="10" t="n">
        <f aca="false">IF(T426=0,"",(AG426-T426)/T426)</f>
        <v>-1</v>
      </c>
      <c r="AX426" s="0" t="str">
        <f aca="false">IF(AND(T426=0,AG426&gt;0),"Novo/Recuperado",IF(AND(T426&gt;0,AG426=0),"Perdido",IF(AG426&gt;T426,"Crescimento",IF(AG426&lt;T426,"Queda","Estável"))))</f>
        <v>Perdido</v>
      </c>
      <c r="AY426" s="10" t="n">
        <f aca="false">IF(SUM($AG:$AG)=0,0,AG426/SUM($AG:$AG))</f>
        <v>0</v>
      </c>
      <c r="AZ426" s="9" t="n">
        <f aca="false">IF(AG426&lt;T426,T426-AG426,0)</f>
        <v>8572.59</v>
      </c>
      <c r="BA426" s="9" t="n">
        <f aca="false">AG426/5*12</f>
        <v>0</v>
      </c>
      <c r="BB426" s="9" t="n">
        <f aca="false">BA426-T426</f>
        <v>-8572.59</v>
      </c>
    </row>
    <row r="427" customFormat="false" ht="15" hidden="false" customHeight="false" outlineLevel="0" collapsed="false">
      <c r="A427" s="0" t="s">
        <v>16</v>
      </c>
      <c r="C427" s="0" t="s">
        <v>16</v>
      </c>
      <c r="E427" s="0" t="s">
        <v>4198</v>
      </c>
      <c r="F427" s="0" t="s">
        <v>4199</v>
      </c>
      <c r="G427" s="9" t="n">
        <v>0</v>
      </c>
      <c r="H427" s="9" t="n">
        <v>0</v>
      </c>
      <c r="I427" s="9" t="n">
        <v>0</v>
      </c>
      <c r="J427" s="9" t="n">
        <v>0</v>
      </c>
      <c r="K427" s="9" t="n">
        <v>0</v>
      </c>
      <c r="L427" s="9" t="n">
        <v>0</v>
      </c>
      <c r="M427" s="9" t="n">
        <v>0</v>
      </c>
      <c r="N427" s="9" t="n">
        <v>0</v>
      </c>
      <c r="O427" s="9" t="n">
        <v>0</v>
      </c>
      <c r="P427" s="9" t="n">
        <v>0</v>
      </c>
      <c r="Q427" s="9" t="n">
        <v>0</v>
      </c>
      <c r="R427" s="9" t="n">
        <v>0</v>
      </c>
      <c r="S427" s="9" t="n">
        <v>0</v>
      </c>
      <c r="T427" s="9" t="n">
        <v>8490</v>
      </c>
      <c r="U427" s="9" t="n">
        <v>0</v>
      </c>
      <c r="V427" s="9" t="n">
        <v>0</v>
      </c>
      <c r="W427" s="9" t="n">
        <v>0</v>
      </c>
      <c r="X427" s="9" t="n">
        <v>0</v>
      </c>
      <c r="Y427" s="9" t="n">
        <v>8490</v>
      </c>
      <c r="Z427" s="9" t="n">
        <v>0</v>
      </c>
      <c r="AA427" s="9" t="n">
        <v>0</v>
      </c>
      <c r="AB427" s="9" t="n">
        <v>0</v>
      </c>
      <c r="AC427" s="9" t="n">
        <v>0</v>
      </c>
      <c r="AD427" s="9" t="n">
        <v>0</v>
      </c>
      <c r="AE427" s="9" t="n">
        <v>0</v>
      </c>
      <c r="AF427" s="9" t="n">
        <v>0</v>
      </c>
      <c r="AG427" s="9" t="n">
        <v>0</v>
      </c>
      <c r="AH427" s="9" t="n">
        <v>0</v>
      </c>
      <c r="AI427" s="9" t="n">
        <v>0</v>
      </c>
      <c r="AJ427" s="9" t="n">
        <v>0</v>
      </c>
      <c r="AK427" s="9" t="n">
        <v>0</v>
      </c>
      <c r="AL427" s="9" t="n">
        <v>0</v>
      </c>
      <c r="AM427" s="9" t="n">
        <v>0</v>
      </c>
      <c r="AN427" s="9" t="n">
        <v>0</v>
      </c>
      <c r="AO427" s="9" t="n">
        <v>0</v>
      </c>
      <c r="AP427" s="9" t="n">
        <v>0</v>
      </c>
      <c r="AQ427" s="9" t="n">
        <v>0</v>
      </c>
      <c r="AR427" s="9" t="n">
        <v>0</v>
      </c>
      <c r="AS427" s="9" t="n">
        <v>0</v>
      </c>
      <c r="AT427" s="9" t="n">
        <f aca="false">T427-G427</f>
        <v>8490</v>
      </c>
      <c r="AU427" s="10" t="str">
        <f aca="false">IF(G427=0,"",(T427-G427)/G427)</f>
        <v/>
      </c>
      <c r="AV427" s="9" t="n">
        <f aca="false">AG427-T427</f>
        <v>-8490</v>
      </c>
      <c r="AW427" s="10" t="n">
        <f aca="false">IF(T427=0,"",(AG427-T427)/T427)</f>
        <v>-1</v>
      </c>
      <c r="AX427" s="0" t="str">
        <f aca="false">IF(AND(T427=0,AG427&gt;0),"Novo/Recuperado",IF(AND(T427&gt;0,AG427=0),"Perdido",IF(AG427&gt;T427,"Crescimento",IF(AG427&lt;T427,"Queda","Estável"))))</f>
        <v>Perdido</v>
      </c>
      <c r="AY427" s="10" t="n">
        <f aca="false">IF(SUM($AG:$AG)=0,0,AG427/SUM($AG:$AG))</f>
        <v>0</v>
      </c>
      <c r="AZ427" s="9" t="n">
        <f aca="false">IF(AG427&lt;T427,T427-AG427,0)</f>
        <v>8490</v>
      </c>
      <c r="BA427" s="9" t="n">
        <f aca="false">AG427/5*12</f>
        <v>0</v>
      </c>
      <c r="BB427" s="9" t="n">
        <f aca="false">BA427-T427</f>
        <v>-8490</v>
      </c>
    </row>
    <row r="428" customFormat="false" ht="15" hidden="false" customHeight="false" outlineLevel="0" collapsed="false">
      <c r="A428" s="0" t="s">
        <v>25</v>
      </c>
      <c r="B428" s="0" t="s">
        <v>302</v>
      </c>
      <c r="C428" s="0" t="s">
        <v>25</v>
      </c>
      <c r="E428" s="0" t="s">
        <v>2427</v>
      </c>
      <c r="F428" s="0" t="s">
        <v>2428</v>
      </c>
      <c r="G428" s="9" t="n">
        <v>156924.04</v>
      </c>
      <c r="H428" s="9" t="n">
        <v>0</v>
      </c>
      <c r="I428" s="9" t="n">
        <v>0</v>
      </c>
      <c r="J428" s="9" t="n">
        <v>0</v>
      </c>
      <c r="K428" s="9" t="n">
        <v>5565.12</v>
      </c>
      <c r="L428" s="9" t="n">
        <v>0</v>
      </c>
      <c r="M428" s="9" t="n">
        <v>6700</v>
      </c>
      <c r="N428" s="9" t="n">
        <v>21276</v>
      </c>
      <c r="O428" s="9" t="n">
        <v>49942.6</v>
      </c>
      <c r="P428" s="9" t="n">
        <v>21387.6</v>
      </c>
      <c r="Q428" s="9" t="n">
        <v>8360.9</v>
      </c>
      <c r="R428" s="9" t="n">
        <v>22140</v>
      </c>
      <c r="S428" s="9" t="n">
        <v>21551.82</v>
      </c>
      <c r="T428" s="9" t="n">
        <v>8470</v>
      </c>
      <c r="U428" s="9" t="n">
        <v>15533.32</v>
      </c>
      <c r="V428" s="9" t="n">
        <v>-7063.32</v>
      </c>
      <c r="W428" s="9" t="n">
        <v>0</v>
      </c>
      <c r="X428" s="9" t="n">
        <v>0</v>
      </c>
      <c r="Y428" s="9" t="n">
        <v>0</v>
      </c>
      <c r="Z428" s="9" t="n">
        <v>0</v>
      </c>
      <c r="AA428" s="9" t="n">
        <v>0</v>
      </c>
      <c r="AB428" s="9" t="n">
        <v>0</v>
      </c>
      <c r="AC428" s="9" t="n">
        <v>0</v>
      </c>
      <c r="AD428" s="9" t="n">
        <v>0</v>
      </c>
      <c r="AE428" s="9" t="n">
        <v>0</v>
      </c>
      <c r="AF428" s="9" t="n">
        <v>0</v>
      </c>
      <c r="AG428" s="9" t="n">
        <v>0</v>
      </c>
      <c r="AH428" s="9" t="n">
        <v>0</v>
      </c>
      <c r="AI428" s="9" t="n">
        <v>0</v>
      </c>
      <c r="AJ428" s="9" t="n">
        <v>0</v>
      </c>
      <c r="AK428" s="9" t="n">
        <v>0</v>
      </c>
      <c r="AL428" s="9" t="n">
        <v>0</v>
      </c>
      <c r="AM428" s="9" t="n">
        <v>0</v>
      </c>
      <c r="AN428" s="9" t="n">
        <v>0</v>
      </c>
      <c r="AO428" s="9" t="n">
        <v>0</v>
      </c>
      <c r="AP428" s="9" t="n">
        <v>0</v>
      </c>
      <c r="AQ428" s="9" t="n">
        <v>0</v>
      </c>
      <c r="AR428" s="9" t="n">
        <v>0</v>
      </c>
      <c r="AS428" s="9" t="n">
        <v>0</v>
      </c>
      <c r="AT428" s="9" t="n">
        <f aca="false">T428-G428</f>
        <v>-148454.04</v>
      </c>
      <c r="AU428" s="10" t="n">
        <f aca="false">IF(G428=0,"",(T428-G428)/G428)</f>
        <v>-0.94602484106323</v>
      </c>
      <c r="AV428" s="9" t="n">
        <f aca="false">AG428-T428</f>
        <v>-8470</v>
      </c>
      <c r="AW428" s="10" t="n">
        <f aca="false">IF(T428=0,"",(AG428-T428)/T428)</f>
        <v>-1</v>
      </c>
      <c r="AX428" s="0" t="str">
        <f aca="false">IF(AND(T428=0,AG428&gt;0),"Novo/Recuperado",IF(AND(T428&gt;0,AG428=0),"Perdido",IF(AG428&gt;T428,"Crescimento",IF(AG428&lt;T428,"Queda","Estável"))))</f>
        <v>Perdido</v>
      </c>
      <c r="AY428" s="10" t="n">
        <f aca="false">IF(SUM($AG:$AG)=0,0,AG428/SUM($AG:$AG))</f>
        <v>0</v>
      </c>
      <c r="AZ428" s="9" t="n">
        <f aca="false">IF(AG428&lt;T428,T428-AG428,0)</f>
        <v>8470</v>
      </c>
      <c r="BA428" s="9" t="n">
        <f aca="false">AG428/5*12</f>
        <v>0</v>
      </c>
      <c r="BB428" s="9" t="n">
        <f aca="false">BA428-T428</f>
        <v>-8470</v>
      </c>
    </row>
    <row r="429" customFormat="false" ht="15" hidden="false" customHeight="false" outlineLevel="0" collapsed="false">
      <c r="A429" s="0" t="s">
        <v>18</v>
      </c>
      <c r="C429" s="0" t="s">
        <v>18</v>
      </c>
      <c r="D429" s="0" t="s">
        <v>18</v>
      </c>
      <c r="E429" s="0" t="s">
        <v>3905</v>
      </c>
      <c r="F429" s="0" t="s">
        <v>3906</v>
      </c>
      <c r="G429" s="9" t="n">
        <v>0</v>
      </c>
      <c r="H429" s="9" t="n">
        <v>0</v>
      </c>
      <c r="I429" s="9" t="n">
        <v>0</v>
      </c>
      <c r="J429" s="9" t="n">
        <v>0</v>
      </c>
      <c r="K429" s="9" t="n">
        <v>0</v>
      </c>
      <c r="L429" s="9" t="n">
        <v>0</v>
      </c>
      <c r="M429" s="9" t="n">
        <v>0</v>
      </c>
      <c r="N429" s="9" t="n">
        <v>0</v>
      </c>
      <c r="O429" s="9" t="n">
        <v>0</v>
      </c>
      <c r="P429" s="9" t="n">
        <v>0</v>
      </c>
      <c r="Q429" s="9" t="n">
        <v>0</v>
      </c>
      <c r="R429" s="9" t="n">
        <v>0</v>
      </c>
      <c r="S429" s="9" t="n">
        <v>0</v>
      </c>
      <c r="T429" s="9" t="n">
        <v>86777.44</v>
      </c>
      <c r="U429" s="9" t="n">
        <v>0</v>
      </c>
      <c r="V429" s="9" t="n">
        <v>26404</v>
      </c>
      <c r="W429" s="9" t="n">
        <v>0</v>
      </c>
      <c r="X429" s="9" t="n">
        <v>7560</v>
      </c>
      <c r="Y429" s="9" t="n">
        <v>12240</v>
      </c>
      <c r="Z429" s="9" t="n">
        <v>18180</v>
      </c>
      <c r="AA429" s="9" t="n">
        <v>8695</v>
      </c>
      <c r="AB429" s="9" t="n">
        <v>0</v>
      </c>
      <c r="AC429" s="9" t="n">
        <v>0</v>
      </c>
      <c r="AD429" s="9" t="n">
        <v>0</v>
      </c>
      <c r="AE429" s="9" t="n">
        <v>6984</v>
      </c>
      <c r="AF429" s="9" t="n">
        <v>6714.44</v>
      </c>
      <c r="AG429" s="9" t="n">
        <v>32639.2</v>
      </c>
      <c r="AH429" s="9" t="n">
        <v>9305.1</v>
      </c>
      <c r="AI429" s="9" t="n">
        <v>23334.1</v>
      </c>
      <c r="AJ429" s="9" t="n">
        <v>0</v>
      </c>
      <c r="AK429" s="9" t="n">
        <v>0</v>
      </c>
      <c r="AL429" s="9" t="n">
        <v>0</v>
      </c>
      <c r="AM429" s="9" t="n">
        <v>0</v>
      </c>
      <c r="AN429" s="9" t="n">
        <v>0</v>
      </c>
      <c r="AO429" s="9" t="n">
        <v>0</v>
      </c>
      <c r="AP429" s="9" t="n">
        <v>0</v>
      </c>
      <c r="AQ429" s="9" t="n">
        <v>0</v>
      </c>
      <c r="AR429" s="9" t="n">
        <v>0</v>
      </c>
      <c r="AS429" s="9" t="n">
        <v>0</v>
      </c>
      <c r="AT429" s="9" t="n">
        <f aca="false">T429-G429</f>
        <v>86777.44</v>
      </c>
      <c r="AU429" s="10" t="str">
        <f aca="false">IF(G429=0,"",(T429-G429)/G429)</f>
        <v/>
      </c>
      <c r="AV429" s="9" t="n">
        <f aca="false">AG429-T429</f>
        <v>-54138.24</v>
      </c>
      <c r="AW429" s="10" t="n">
        <f aca="false">IF(T429=0,"",(AG429-T429)/T429)</f>
        <v>-0.623874592290346</v>
      </c>
      <c r="AX429" s="0" t="str">
        <f aca="false">IF(AND(T429=0,AG429&gt;0),"Novo/Recuperado",IF(AND(T429&gt;0,AG429=0),"Perdido",IF(AG429&gt;T429,"Crescimento",IF(AG429&lt;T429,"Queda","Estável"))))</f>
        <v>Queda</v>
      </c>
      <c r="AY429" s="10" t="n">
        <f aca="false">IF(SUM($AG:$AG)=0,0,AG429/SUM($AG:$AG))</f>
        <v>0.00246183674097854</v>
      </c>
      <c r="AZ429" s="9" t="n">
        <f aca="false">IF(AG429&lt;T429,T429-AG429,0)</f>
        <v>54138.24</v>
      </c>
      <c r="BA429" s="9" t="n">
        <f aca="false">AG429/5*12</f>
        <v>78334.08</v>
      </c>
      <c r="BB429" s="9" t="n">
        <f aca="false">BA429-T429</f>
        <v>-8443.36</v>
      </c>
    </row>
    <row r="430" customFormat="false" ht="15" hidden="false" customHeight="false" outlineLevel="0" collapsed="false">
      <c r="A430" s="0" t="s">
        <v>3584</v>
      </c>
      <c r="B430" s="0" t="s">
        <v>3584</v>
      </c>
      <c r="C430" s="0" t="s">
        <v>3584</v>
      </c>
      <c r="E430" s="0" t="s">
        <v>3585</v>
      </c>
      <c r="F430" s="0" t="s">
        <v>3586</v>
      </c>
      <c r="G430" s="9" t="n">
        <v>13752.56</v>
      </c>
      <c r="H430" s="9" t="n">
        <v>0</v>
      </c>
      <c r="I430" s="9" t="n">
        <v>0</v>
      </c>
      <c r="J430" s="9" t="n">
        <v>0</v>
      </c>
      <c r="K430" s="9" t="n">
        <v>0</v>
      </c>
      <c r="L430" s="9" t="n">
        <v>0</v>
      </c>
      <c r="M430" s="9" t="n">
        <v>0</v>
      </c>
      <c r="N430" s="9" t="n">
        <v>0</v>
      </c>
      <c r="O430" s="9" t="n">
        <v>0</v>
      </c>
      <c r="P430" s="9" t="n">
        <v>13752.56</v>
      </c>
      <c r="Q430" s="9" t="n">
        <v>0</v>
      </c>
      <c r="R430" s="9" t="n">
        <v>0</v>
      </c>
      <c r="S430" s="9" t="n">
        <v>0</v>
      </c>
      <c r="T430" s="9" t="n">
        <v>8383.08</v>
      </c>
      <c r="U430" s="9" t="n">
        <v>8383.08</v>
      </c>
      <c r="V430" s="9" t="n">
        <v>0</v>
      </c>
      <c r="W430" s="9" t="n">
        <v>0</v>
      </c>
      <c r="X430" s="9" t="n">
        <v>0</v>
      </c>
      <c r="Y430" s="9" t="n">
        <v>0</v>
      </c>
      <c r="Z430" s="9" t="n">
        <v>0</v>
      </c>
      <c r="AA430" s="9" t="n">
        <v>0</v>
      </c>
      <c r="AB430" s="9" t="n">
        <v>0</v>
      </c>
      <c r="AC430" s="9" t="n">
        <v>0</v>
      </c>
      <c r="AD430" s="9" t="n">
        <v>0</v>
      </c>
      <c r="AE430" s="9" t="n">
        <v>0</v>
      </c>
      <c r="AF430" s="9" t="n">
        <v>0</v>
      </c>
      <c r="AG430" s="9" t="n">
        <v>0</v>
      </c>
      <c r="AH430" s="9" t="n">
        <v>0</v>
      </c>
      <c r="AI430" s="9" t="n">
        <v>0</v>
      </c>
      <c r="AJ430" s="9" t="n">
        <v>0</v>
      </c>
      <c r="AK430" s="9" t="n">
        <v>0</v>
      </c>
      <c r="AL430" s="9" t="n">
        <v>0</v>
      </c>
      <c r="AM430" s="9" t="n">
        <v>0</v>
      </c>
      <c r="AN430" s="9" t="n">
        <v>0</v>
      </c>
      <c r="AO430" s="9" t="n">
        <v>0</v>
      </c>
      <c r="AP430" s="9" t="n">
        <v>0</v>
      </c>
      <c r="AQ430" s="9" t="n">
        <v>0</v>
      </c>
      <c r="AR430" s="9" t="n">
        <v>0</v>
      </c>
      <c r="AS430" s="9" t="n">
        <v>0</v>
      </c>
      <c r="AT430" s="9" t="n">
        <f aca="false">T430-G430</f>
        <v>-5369.48</v>
      </c>
      <c r="AU430" s="10" t="n">
        <f aca="false">IF(G430=0,"",(T430-G430)/G430)</f>
        <v>-0.390434944475792</v>
      </c>
      <c r="AV430" s="9" t="n">
        <f aca="false">AG430-T430</f>
        <v>-8383.08</v>
      </c>
      <c r="AW430" s="10" t="n">
        <f aca="false">IF(T430=0,"",(AG430-T430)/T430)</f>
        <v>-1</v>
      </c>
      <c r="AX430" s="0" t="str">
        <f aca="false">IF(AND(T430=0,AG430&gt;0),"Novo/Recuperado",IF(AND(T430&gt;0,AG430=0),"Perdido",IF(AG430&gt;T430,"Crescimento",IF(AG430&lt;T430,"Queda","Estável"))))</f>
        <v>Perdido</v>
      </c>
      <c r="AY430" s="10" t="n">
        <f aca="false">IF(SUM($AG:$AG)=0,0,AG430/SUM($AG:$AG))</f>
        <v>0</v>
      </c>
      <c r="AZ430" s="9" t="n">
        <f aca="false">IF(AG430&lt;T430,T430-AG430,0)</f>
        <v>8383.08</v>
      </c>
      <c r="BA430" s="9" t="n">
        <f aca="false">AG430/5*12</f>
        <v>0</v>
      </c>
      <c r="BB430" s="9" t="n">
        <f aca="false">BA430-T430</f>
        <v>-8383.08</v>
      </c>
    </row>
    <row r="431" customFormat="false" ht="15" hidden="false" customHeight="false" outlineLevel="0" collapsed="false">
      <c r="A431" s="0" t="s">
        <v>27</v>
      </c>
      <c r="C431" s="0" t="s">
        <v>3803</v>
      </c>
      <c r="D431" s="0" t="s">
        <v>27</v>
      </c>
      <c r="E431" s="0" t="s">
        <v>3883</v>
      </c>
      <c r="F431" s="0" t="s">
        <v>3884</v>
      </c>
      <c r="G431" s="9" t="n">
        <v>0</v>
      </c>
      <c r="H431" s="9" t="n">
        <v>0</v>
      </c>
      <c r="I431" s="9" t="n">
        <v>0</v>
      </c>
      <c r="J431" s="9" t="n">
        <v>0</v>
      </c>
      <c r="K431" s="9" t="n">
        <v>0</v>
      </c>
      <c r="L431" s="9" t="n">
        <v>0</v>
      </c>
      <c r="M431" s="9" t="n">
        <v>0</v>
      </c>
      <c r="N431" s="9" t="n">
        <v>0</v>
      </c>
      <c r="O431" s="9" t="n">
        <v>0</v>
      </c>
      <c r="P431" s="9" t="n">
        <v>0</v>
      </c>
      <c r="Q431" s="9" t="n">
        <v>0</v>
      </c>
      <c r="R431" s="9" t="n">
        <v>0</v>
      </c>
      <c r="S431" s="9" t="n">
        <v>0</v>
      </c>
      <c r="T431" s="9" t="n">
        <v>17597.41</v>
      </c>
      <c r="U431" s="9" t="n">
        <v>0</v>
      </c>
      <c r="V431" s="9" t="n">
        <v>4556.19</v>
      </c>
      <c r="W431" s="9" t="n">
        <v>1285.99</v>
      </c>
      <c r="X431" s="9" t="n">
        <v>3316.03</v>
      </c>
      <c r="Y431" s="9" t="n">
        <v>3153.43</v>
      </c>
      <c r="Z431" s="9" t="n">
        <v>2135.03</v>
      </c>
      <c r="AA431" s="9" t="n">
        <v>2317.78</v>
      </c>
      <c r="AB431" s="9" t="n">
        <v>832.96</v>
      </c>
      <c r="AC431" s="9" t="n">
        <v>0</v>
      </c>
      <c r="AD431" s="9" t="n">
        <v>0</v>
      </c>
      <c r="AE431" s="9" t="n">
        <v>0</v>
      </c>
      <c r="AF431" s="9" t="n">
        <v>0</v>
      </c>
      <c r="AG431" s="9" t="n">
        <v>3845.02</v>
      </c>
      <c r="AH431" s="9" t="n">
        <v>0</v>
      </c>
      <c r="AI431" s="9" t="n">
        <v>285.84</v>
      </c>
      <c r="AJ431" s="9" t="n">
        <v>0</v>
      </c>
      <c r="AK431" s="9" t="n">
        <v>2031.51</v>
      </c>
      <c r="AL431" s="9" t="n">
        <v>1527.67</v>
      </c>
      <c r="AM431" s="9" t="n">
        <v>0</v>
      </c>
      <c r="AN431" s="9" t="n">
        <v>0</v>
      </c>
      <c r="AO431" s="9" t="n">
        <v>0</v>
      </c>
      <c r="AP431" s="9" t="n">
        <v>0</v>
      </c>
      <c r="AQ431" s="9" t="n">
        <v>0</v>
      </c>
      <c r="AR431" s="9" t="n">
        <v>0</v>
      </c>
      <c r="AS431" s="9" t="n">
        <v>0</v>
      </c>
      <c r="AT431" s="9" t="n">
        <f aca="false">T431-G431</f>
        <v>17597.41</v>
      </c>
      <c r="AU431" s="10" t="str">
        <f aca="false">IF(G431=0,"",(T431-G431)/G431)</f>
        <v/>
      </c>
      <c r="AV431" s="9" t="n">
        <f aca="false">AG431-T431</f>
        <v>-13752.39</v>
      </c>
      <c r="AW431" s="10" t="n">
        <f aca="false">IF(T431=0,"",(AG431-T431)/T431)</f>
        <v>-0.781500800401877</v>
      </c>
      <c r="AX431" s="0" t="str">
        <f aca="false">IF(AND(T431=0,AG431&gt;0),"Novo/Recuperado",IF(AND(T431&gt;0,AG431=0),"Perdido",IF(AG431&gt;T431,"Crescimento",IF(AG431&lt;T431,"Queda","Estável"))))</f>
        <v>Queda</v>
      </c>
      <c r="AY431" s="10" t="n">
        <f aca="false">IF(SUM($AG:$AG)=0,0,AG431/SUM($AG:$AG))</f>
        <v>0.000290013588133205</v>
      </c>
      <c r="AZ431" s="9" t="n">
        <f aca="false">IF(AG431&lt;T431,T431-AG431,0)</f>
        <v>13752.39</v>
      </c>
      <c r="BA431" s="9" t="n">
        <f aca="false">AG431/5*12</f>
        <v>9228.048</v>
      </c>
      <c r="BB431" s="9" t="n">
        <f aca="false">BA431-T431</f>
        <v>-8369.362</v>
      </c>
    </row>
    <row r="432" customFormat="false" ht="15" hidden="false" customHeight="false" outlineLevel="0" collapsed="false">
      <c r="A432" s="0" t="s">
        <v>3803</v>
      </c>
      <c r="C432" s="0" t="s">
        <v>3803</v>
      </c>
      <c r="E432" s="0" t="s">
        <v>4404</v>
      </c>
      <c r="F432" s="0" t="s">
        <v>4405</v>
      </c>
      <c r="G432" s="9" t="n">
        <v>0</v>
      </c>
      <c r="H432" s="9" t="n">
        <v>0</v>
      </c>
      <c r="I432" s="9" t="n">
        <v>0</v>
      </c>
      <c r="J432" s="9" t="n">
        <v>0</v>
      </c>
      <c r="K432" s="9" t="n">
        <v>0</v>
      </c>
      <c r="L432" s="9" t="n">
        <v>0</v>
      </c>
      <c r="M432" s="9" t="n">
        <v>0</v>
      </c>
      <c r="N432" s="9" t="n">
        <v>0</v>
      </c>
      <c r="O432" s="9" t="n">
        <v>0</v>
      </c>
      <c r="P432" s="9" t="n">
        <v>0</v>
      </c>
      <c r="Q432" s="9" t="n">
        <v>0</v>
      </c>
      <c r="R432" s="9" t="n">
        <v>0</v>
      </c>
      <c r="S432" s="9" t="n">
        <v>0</v>
      </c>
      <c r="T432" s="9" t="n">
        <v>8319.44</v>
      </c>
      <c r="U432" s="9" t="n">
        <v>0</v>
      </c>
      <c r="V432" s="9" t="n">
        <v>0</v>
      </c>
      <c r="W432" s="9" t="n">
        <v>0</v>
      </c>
      <c r="X432" s="9" t="n">
        <v>0</v>
      </c>
      <c r="Y432" s="9" t="n">
        <v>0</v>
      </c>
      <c r="Z432" s="9" t="n">
        <v>0</v>
      </c>
      <c r="AA432" s="9" t="n">
        <v>0</v>
      </c>
      <c r="AB432" s="9" t="n">
        <v>4129.64</v>
      </c>
      <c r="AC432" s="9" t="n">
        <v>4189.8</v>
      </c>
      <c r="AD432" s="9" t="n">
        <v>0</v>
      </c>
      <c r="AE432" s="9" t="n">
        <v>0</v>
      </c>
      <c r="AF432" s="9" t="n">
        <v>0</v>
      </c>
      <c r="AG432" s="9" t="n">
        <v>0</v>
      </c>
      <c r="AH432" s="9" t="n">
        <v>0</v>
      </c>
      <c r="AI432" s="9" t="n">
        <v>0</v>
      </c>
      <c r="AJ432" s="9" t="n">
        <v>0</v>
      </c>
      <c r="AK432" s="9" t="n">
        <v>0</v>
      </c>
      <c r="AL432" s="9" t="n">
        <v>0</v>
      </c>
      <c r="AM432" s="9" t="n">
        <v>0</v>
      </c>
      <c r="AN432" s="9" t="n">
        <v>0</v>
      </c>
      <c r="AO432" s="9" t="n">
        <v>0</v>
      </c>
      <c r="AP432" s="9" t="n">
        <v>0</v>
      </c>
      <c r="AQ432" s="9" t="n">
        <v>0</v>
      </c>
      <c r="AR432" s="9" t="n">
        <v>0</v>
      </c>
      <c r="AS432" s="9" t="n">
        <v>0</v>
      </c>
      <c r="AT432" s="9" t="n">
        <f aca="false">T432-G432</f>
        <v>8319.44</v>
      </c>
      <c r="AU432" s="10" t="str">
        <f aca="false">IF(G432=0,"",(T432-G432)/G432)</f>
        <v/>
      </c>
      <c r="AV432" s="9" t="n">
        <f aca="false">AG432-T432</f>
        <v>-8319.44</v>
      </c>
      <c r="AW432" s="10" t="n">
        <f aca="false">IF(T432=0,"",(AG432-T432)/T432)</f>
        <v>-1</v>
      </c>
      <c r="AX432" s="0" t="str">
        <f aca="false">IF(AND(T432=0,AG432&gt;0),"Novo/Recuperado",IF(AND(T432&gt;0,AG432=0),"Perdido",IF(AG432&gt;T432,"Crescimento",IF(AG432&lt;T432,"Queda","Estável"))))</f>
        <v>Perdido</v>
      </c>
      <c r="AY432" s="10" t="n">
        <f aca="false">IF(SUM($AG:$AG)=0,0,AG432/SUM($AG:$AG))</f>
        <v>0</v>
      </c>
      <c r="AZ432" s="9" t="n">
        <f aca="false">IF(AG432&lt;T432,T432-AG432,0)</f>
        <v>8319.44</v>
      </c>
      <c r="BA432" s="9" t="n">
        <f aca="false">AG432/5*12</f>
        <v>0</v>
      </c>
      <c r="BB432" s="9" t="n">
        <f aca="false">BA432-T432</f>
        <v>-8319.44</v>
      </c>
    </row>
    <row r="433" customFormat="false" ht="15" hidden="false" customHeight="false" outlineLevel="0" collapsed="false">
      <c r="A433" s="0" t="s">
        <v>22</v>
      </c>
      <c r="B433" s="0" t="s">
        <v>302</v>
      </c>
      <c r="C433" s="0" t="s">
        <v>22</v>
      </c>
      <c r="E433" s="0" t="s">
        <v>325</v>
      </c>
      <c r="F433" s="0" t="s">
        <v>326</v>
      </c>
      <c r="G433" s="9" t="n">
        <v>726498.66</v>
      </c>
      <c r="H433" s="9" t="n">
        <v>65784.8</v>
      </c>
      <c r="I433" s="9" t="n">
        <v>0</v>
      </c>
      <c r="J433" s="9" t="n">
        <v>112308</v>
      </c>
      <c r="K433" s="9" t="n">
        <v>0</v>
      </c>
      <c r="L433" s="9" t="n">
        <v>87040</v>
      </c>
      <c r="M433" s="9" t="n">
        <v>41164.86</v>
      </c>
      <c r="N433" s="9" t="n">
        <v>176800</v>
      </c>
      <c r="O433" s="9" t="n">
        <v>134354.1</v>
      </c>
      <c r="P433" s="9" t="n">
        <v>0</v>
      </c>
      <c r="Q433" s="9" t="n">
        <v>0</v>
      </c>
      <c r="R433" s="9" t="n">
        <v>109046.9</v>
      </c>
      <c r="S433" s="9" t="n">
        <v>0</v>
      </c>
      <c r="T433" s="9" t="n">
        <v>8290.4</v>
      </c>
      <c r="U433" s="9" t="n">
        <v>0</v>
      </c>
      <c r="V433" s="9" t="n">
        <v>0</v>
      </c>
      <c r="W433" s="9" t="n">
        <v>0</v>
      </c>
      <c r="X433" s="9" t="n">
        <v>8290.4</v>
      </c>
      <c r="Y433" s="9" t="n">
        <v>0</v>
      </c>
      <c r="Z433" s="9" t="n">
        <v>0</v>
      </c>
      <c r="AA433" s="9" t="n">
        <v>0</v>
      </c>
      <c r="AB433" s="9" t="n">
        <v>0</v>
      </c>
      <c r="AC433" s="9" t="n">
        <v>0</v>
      </c>
      <c r="AD433" s="9" t="n">
        <v>0</v>
      </c>
      <c r="AE433" s="9" t="n">
        <v>0</v>
      </c>
      <c r="AF433" s="9" t="n">
        <v>0</v>
      </c>
      <c r="AG433" s="9" t="n">
        <v>0</v>
      </c>
      <c r="AH433" s="9" t="n">
        <v>0</v>
      </c>
      <c r="AI433" s="9" t="n">
        <v>0</v>
      </c>
      <c r="AJ433" s="9" t="n">
        <v>0</v>
      </c>
      <c r="AK433" s="9" t="n">
        <v>0</v>
      </c>
      <c r="AL433" s="9" t="n">
        <v>0</v>
      </c>
      <c r="AM433" s="9" t="n">
        <v>0</v>
      </c>
      <c r="AN433" s="9" t="n">
        <v>0</v>
      </c>
      <c r="AO433" s="9" t="n">
        <v>0</v>
      </c>
      <c r="AP433" s="9" t="n">
        <v>0</v>
      </c>
      <c r="AQ433" s="9" t="n">
        <v>0</v>
      </c>
      <c r="AR433" s="9" t="n">
        <v>0</v>
      </c>
      <c r="AS433" s="9" t="n">
        <v>0</v>
      </c>
      <c r="AT433" s="9" t="n">
        <f aca="false">T433-G433</f>
        <v>-718208.26</v>
      </c>
      <c r="AU433" s="10" t="n">
        <f aca="false">IF(G433=0,"",(T433-G433)/G433)</f>
        <v>-0.988588554313369</v>
      </c>
      <c r="AV433" s="9" t="n">
        <f aca="false">AG433-T433</f>
        <v>-8290.4</v>
      </c>
      <c r="AW433" s="10" t="n">
        <f aca="false">IF(T433=0,"",(AG433-T433)/T433)</f>
        <v>-1</v>
      </c>
      <c r="AX433" s="0" t="str">
        <f aca="false">IF(AND(T433=0,AG433&gt;0),"Novo/Recuperado",IF(AND(T433&gt;0,AG433=0),"Perdido",IF(AG433&gt;T433,"Crescimento",IF(AG433&lt;T433,"Queda","Estável"))))</f>
        <v>Perdido</v>
      </c>
      <c r="AY433" s="10" t="n">
        <f aca="false">IF(SUM($AG:$AG)=0,0,AG433/SUM($AG:$AG))</f>
        <v>0</v>
      </c>
      <c r="AZ433" s="9" t="n">
        <f aca="false">IF(AG433&lt;T433,T433-AG433,0)</f>
        <v>8290.4</v>
      </c>
      <c r="BA433" s="9" t="n">
        <f aca="false">AG433/5*12</f>
        <v>0</v>
      </c>
      <c r="BB433" s="9" t="n">
        <f aca="false">BA433-T433</f>
        <v>-8290.4</v>
      </c>
    </row>
    <row r="434" customFormat="false" ht="15" hidden="false" customHeight="false" outlineLevel="0" collapsed="false">
      <c r="A434" s="0" t="s">
        <v>3410</v>
      </c>
      <c r="B434" s="0" t="s">
        <v>381</v>
      </c>
      <c r="C434" s="0" t="s">
        <v>3410</v>
      </c>
      <c r="E434" s="0" t="s">
        <v>1166</v>
      </c>
      <c r="F434" s="0" t="s">
        <v>1167</v>
      </c>
      <c r="G434" s="9" t="n">
        <v>7801.63</v>
      </c>
      <c r="H434" s="9" t="n">
        <v>631.03</v>
      </c>
      <c r="I434" s="9" t="n">
        <v>3029.98</v>
      </c>
      <c r="J434" s="9" t="n">
        <v>283.99</v>
      </c>
      <c r="K434" s="9" t="n">
        <v>110.81</v>
      </c>
      <c r="L434" s="9" t="n">
        <v>400.36</v>
      </c>
      <c r="M434" s="9" t="n">
        <v>0</v>
      </c>
      <c r="N434" s="9" t="n">
        <v>1607.58</v>
      </c>
      <c r="O434" s="9" t="n">
        <v>1321.24</v>
      </c>
      <c r="P434" s="9" t="n">
        <v>416.64</v>
      </c>
      <c r="Q434" s="9" t="n">
        <v>0</v>
      </c>
      <c r="R434" s="9" t="n">
        <v>0</v>
      </c>
      <c r="S434" s="9" t="n">
        <v>0</v>
      </c>
      <c r="T434" s="9" t="n">
        <v>8288.53</v>
      </c>
      <c r="U434" s="9" t="n">
        <v>0</v>
      </c>
      <c r="V434" s="9" t="n">
        <v>1777.3</v>
      </c>
      <c r="W434" s="9" t="n">
        <v>0</v>
      </c>
      <c r="X434" s="9" t="n">
        <v>0</v>
      </c>
      <c r="Y434" s="9" t="n">
        <v>0</v>
      </c>
      <c r="Z434" s="9" t="n">
        <v>0</v>
      </c>
      <c r="AA434" s="9" t="n">
        <v>3755.34</v>
      </c>
      <c r="AB434" s="9" t="n">
        <v>2076.43</v>
      </c>
      <c r="AC434" s="9" t="n">
        <v>679.46</v>
      </c>
      <c r="AD434" s="9" t="n">
        <v>0</v>
      </c>
      <c r="AE434" s="9" t="n">
        <v>0</v>
      </c>
      <c r="AF434" s="9" t="n">
        <v>0</v>
      </c>
      <c r="AG434" s="9" t="n">
        <v>0</v>
      </c>
      <c r="AH434" s="9" t="n">
        <v>0</v>
      </c>
      <c r="AI434" s="9" t="n">
        <v>0</v>
      </c>
      <c r="AJ434" s="9" t="n">
        <v>0</v>
      </c>
      <c r="AK434" s="9" t="n">
        <v>0</v>
      </c>
      <c r="AL434" s="9" t="n">
        <v>0</v>
      </c>
      <c r="AM434" s="9" t="n">
        <v>0</v>
      </c>
      <c r="AN434" s="9" t="n">
        <v>0</v>
      </c>
      <c r="AO434" s="9" t="n">
        <v>0</v>
      </c>
      <c r="AP434" s="9" t="n">
        <v>0</v>
      </c>
      <c r="AQ434" s="9" t="n">
        <v>0</v>
      </c>
      <c r="AR434" s="9" t="n">
        <v>0</v>
      </c>
      <c r="AS434" s="9" t="n">
        <v>0</v>
      </c>
      <c r="AT434" s="9" t="n">
        <f aca="false">T434-G434</f>
        <v>486.899999999998</v>
      </c>
      <c r="AU434" s="10" t="n">
        <f aca="false">IF(G434=0,"",(T434-G434)/G434)</f>
        <v>0.0624100348260553</v>
      </c>
      <c r="AV434" s="9" t="n">
        <f aca="false">AG434-T434</f>
        <v>-8288.53</v>
      </c>
      <c r="AW434" s="10" t="n">
        <f aca="false">IF(T434=0,"",(AG434-T434)/T434)</f>
        <v>-1</v>
      </c>
      <c r="AX434" s="0" t="str">
        <f aca="false">IF(AND(T434=0,AG434&gt;0),"Novo/Recuperado",IF(AND(T434&gt;0,AG434=0),"Perdido",IF(AG434&gt;T434,"Crescimento",IF(AG434&lt;T434,"Queda","Estável"))))</f>
        <v>Perdido</v>
      </c>
      <c r="AY434" s="10" t="n">
        <f aca="false">IF(SUM($AG:$AG)=0,0,AG434/SUM($AG:$AG))</f>
        <v>0</v>
      </c>
      <c r="AZ434" s="9" t="n">
        <f aca="false">IF(AG434&lt;T434,T434-AG434,0)</f>
        <v>8288.53</v>
      </c>
      <c r="BA434" s="9" t="n">
        <f aca="false">AG434/5*12</f>
        <v>0</v>
      </c>
      <c r="BB434" s="9" t="n">
        <f aca="false">BA434-T434</f>
        <v>-8288.53</v>
      </c>
    </row>
    <row r="435" customFormat="false" ht="15" hidden="false" customHeight="false" outlineLevel="0" collapsed="false">
      <c r="A435" s="0" t="s">
        <v>381</v>
      </c>
      <c r="B435" s="0" t="s">
        <v>381</v>
      </c>
      <c r="C435" s="0" t="s">
        <v>381</v>
      </c>
      <c r="E435" s="0" t="s">
        <v>386</v>
      </c>
      <c r="F435" s="0" t="s">
        <v>387</v>
      </c>
      <c r="G435" s="9" t="n">
        <v>98943.77</v>
      </c>
      <c r="H435" s="9" t="n">
        <v>11120.98</v>
      </c>
      <c r="I435" s="9" t="n">
        <v>11900.01</v>
      </c>
      <c r="J435" s="9" t="n">
        <v>13467.2</v>
      </c>
      <c r="K435" s="9" t="n">
        <v>12822.56</v>
      </c>
      <c r="L435" s="9" t="n">
        <v>12695.27</v>
      </c>
      <c r="M435" s="9" t="n">
        <v>11559.38</v>
      </c>
      <c r="N435" s="9" t="n">
        <v>7444.63</v>
      </c>
      <c r="O435" s="9" t="n">
        <v>4451.37</v>
      </c>
      <c r="P435" s="9" t="n">
        <v>6520.36</v>
      </c>
      <c r="Q435" s="9" t="n">
        <v>3810.95</v>
      </c>
      <c r="R435" s="9" t="n">
        <v>0</v>
      </c>
      <c r="S435" s="9" t="n">
        <v>3151.06</v>
      </c>
      <c r="T435" s="9" t="n">
        <v>8274.97</v>
      </c>
      <c r="U435" s="9" t="n">
        <v>523.2</v>
      </c>
      <c r="V435" s="9" t="n">
        <v>3965.21</v>
      </c>
      <c r="W435" s="9" t="n">
        <v>1615.37</v>
      </c>
      <c r="X435" s="9" t="n">
        <v>0</v>
      </c>
      <c r="Y435" s="9" t="n">
        <v>2171.19</v>
      </c>
      <c r="Z435" s="9" t="n">
        <v>0</v>
      </c>
      <c r="AA435" s="9" t="n">
        <v>0</v>
      </c>
      <c r="AB435" s="9" t="n">
        <v>0</v>
      </c>
      <c r="AC435" s="9" t="n">
        <v>0</v>
      </c>
      <c r="AD435" s="9" t="n">
        <v>0</v>
      </c>
      <c r="AE435" s="9" t="n">
        <v>0</v>
      </c>
      <c r="AF435" s="9" t="n">
        <v>0</v>
      </c>
      <c r="AG435" s="9" t="n">
        <v>0</v>
      </c>
      <c r="AH435" s="9" t="n">
        <v>0</v>
      </c>
      <c r="AI435" s="9" t="n">
        <v>0</v>
      </c>
      <c r="AJ435" s="9" t="n">
        <v>0</v>
      </c>
      <c r="AK435" s="9" t="n">
        <v>0</v>
      </c>
      <c r="AL435" s="9" t="n">
        <v>0</v>
      </c>
      <c r="AM435" s="9" t="n">
        <v>0</v>
      </c>
      <c r="AN435" s="9" t="n">
        <v>0</v>
      </c>
      <c r="AO435" s="9" t="n">
        <v>0</v>
      </c>
      <c r="AP435" s="9" t="n">
        <v>0</v>
      </c>
      <c r="AQ435" s="9" t="n">
        <v>0</v>
      </c>
      <c r="AR435" s="9" t="n">
        <v>0</v>
      </c>
      <c r="AS435" s="9" t="n">
        <v>0</v>
      </c>
      <c r="AT435" s="9" t="n">
        <f aca="false">T435-G435</f>
        <v>-90668.8</v>
      </c>
      <c r="AU435" s="10" t="n">
        <f aca="false">IF(G435=0,"",(T435-G435)/G435)</f>
        <v>-0.916366942557374</v>
      </c>
      <c r="AV435" s="9" t="n">
        <f aca="false">AG435-T435</f>
        <v>-8274.97</v>
      </c>
      <c r="AW435" s="10" t="n">
        <f aca="false">IF(T435=0,"",(AG435-T435)/T435)</f>
        <v>-1</v>
      </c>
      <c r="AX435" s="0" t="str">
        <f aca="false">IF(AND(T435=0,AG435&gt;0),"Novo/Recuperado",IF(AND(T435&gt;0,AG435=0),"Perdido",IF(AG435&gt;T435,"Crescimento",IF(AG435&lt;T435,"Queda","Estável"))))</f>
        <v>Perdido</v>
      </c>
      <c r="AY435" s="10" t="n">
        <f aca="false">IF(SUM($AG:$AG)=0,0,AG435/SUM($AG:$AG))</f>
        <v>0</v>
      </c>
      <c r="AZ435" s="9" t="n">
        <f aca="false">IF(AG435&lt;T435,T435-AG435,0)</f>
        <v>8274.97</v>
      </c>
      <c r="BA435" s="9" t="n">
        <f aca="false">AG435/5*12</f>
        <v>0</v>
      </c>
      <c r="BB435" s="9" t="n">
        <f aca="false">BA435-T435</f>
        <v>-8274.97</v>
      </c>
    </row>
    <row r="436" customFormat="false" ht="15" hidden="false" customHeight="false" outlineLevel="0" collapsed="false">
      <c r="A436" s="0" t="s">
        <v>20</v>
      </c>
      <c r="B436" s="0" t="s">
        <v>970</v>
      </c>
      <c r="C436" s="0" t="s">
        <v>20</v>
      </c>
      <c r="D436" s="0" t="s">
        <v>20</v>
      </c>
      <c r="E436" s="0" t="s">
        <v>979</v>
      </c>
      <c r="F436" s="0" t="s">
        <v>980</v>
      </c>
      <c r="G436" s="9" t="n">
        <v>54890.32</v>
      </c>
      <c r="H436" s="9" t="n">
        <v>1976.42</v>
      </c>
      <c r="I436" s="9" t="n">
        <v>0</v>
      </c>
      <c r="J436" s="9" t="n">
        <v>1031.44</v>
      </c>
      <c r="K436" s="9" t="n">
        <v>3468.98</v>
      </c>
      <c r="L436" s="9" t="n">
        <v>3911.71</v>
      </c>
      <c r="M436" s="9" t="n">
        <v>19075.1</v>
      </c>
      <c r="N436" s="9" t="n">
        <v>2853.17</v>
      </c>
      <c r="O436" s="9" t="n">
        <v>4331.34</v>
      </c>
      <c r="P436" s="9" t="n">
        <v>1224.91</v>
      </c>
      <c r="Q436" s="9" t="n">
        <v>6232.13</v>
      </c>
      <c r="R436" s="9" t="n">
        <v>8282.08</v>
      </c>
      <c r="S436" s="9" t="n">
        <v>2503.04</v>
      </c>
      <c r="T436" s="9" t="n">
        <v>44096.62</v>
      </c>
      <c r="U436" s="9" t="n">
        <v>2420.96</v>
      </c>
      <c r="V436" s="9" t="n">
        <v>0</v>
      </c>
      <c r="W436" s="9" t="n">
        <v>1876.46</v>
      </c>
      <c r="X436" s="9" t="n">
        <v>3391.76</v>
      </c>
      <c r="Y436" s="9" t="n">
        <v>4335.6</v>
      </c>
      <c r="Z436" s="9" t="n">
        <v>13942.44</v>
      </c>
      <c r="AA436" s="9" t="n">
        <v>2247.89</v>
      </c>
      <c r="AB436" s="9" t="n">
        <v>1019.8</v>
      </c>
      <c r="AC436" s="9" t="n">
        <v>8626.27</v>
      </c>
      <c r="AD436" s="9" t="n">
        <v>1794.44</v>
      </c>
      <c r="AE436" s="9" t="n">
        <v>2624.41</v>
      </c>
      <c r="AF436" s="9" t="n">
        <v>1816.59</v>
      </c>
      <c r="AG436" s="9" t="n">
        <v>14933.74</v>
      </c>
      <c r="AH436" s="9" t="n">
        <v>5751.25</v>
      </c>
      <c r="AI436" s="9" t="n">
        <v>3137.79</v>
      </c>
      <c r="AJ436" s="9" t="n">
        <v>3289.66</v>
      </c>
      <c r="AK436" s="9" t="n">
        <v>2755.04</v>
      </c>
      <c r="AL436" s="9" t="n">
        <v>0</v>
      </c>
      <c r="AM436" s="9" t="n">
        <v>0</v>
      </c>
      <c r="AN436" s="9" t="n">
        <v>0</v>
      </c>
      <c r="AO436" s="9" t="n">
        <v>0</v>
      </c>
      <c r="AP436" s="9" t="n">
        <v>0</v>
      </c>
      <c r="AQ436" s="9" t="n">
        <v>0</v>
      </c>
      <c r="AR436" s="9" t="n">
        <v>0</v>
      </c>
      <c r="AS436" s="9" t="n">
        <v>0</v>
      </c>
      <c r="AT436" s="9" t="n">
        <f aca="false">T436-G436</f>
        <v>-10793.7</v>
      </c>
      <c r="AU436" s="10" t="n">
        <f aca="false">IF(G436=0,"",(T436-G436)/G436)</f>
        <v>-0.196641229273213</v>
      </c>
      <c r="AV436" s="9" t="n">
        <f aca="false">AG436-T436</f>
        <v>-29162.88</v>
      </c>
      <c r="AW436" s="10" t="n">
        <f aca="false">IF(T436=0,"",(AG436-T436)/T436)</f>
        <v>-0.661340483692401</v>
      </c>
      <c r="AX436" s="0" t="str">
        <f aca="false">IF(AND(T436=0,AG436&gt;0),"Novo/Recuperado",IF(AND(T436&gt;0,AG436=0),"Perdido",IF(AG436&gt;T436,"Crescimento",IF(AG436&lt;T436,"Queda","Estável"))))</f>
        <v>Queda</v>
      </c>
      <c r="AY436" s="10" t="n">
        <f aca="false">IF(SUM($AG:$AG)=0,0,AG436/SUM($AG:$AG))</f>
        <v>0.00112638881505125</v>
      </c>
      <c r="AZ436" s="9" t="n">
        <f aca="false">IF(AG436&lt;T436,T436-AG436,0)</f>
        <v>29162.88</v>
      </c>
      <c r="BA436" s="9" t="n">
        <f aca="false">AG436/5*12</f>
        <v>35840.976</v>
      </c>
      <c r="BB436" s="9" t="n">
        <f aca="false">BA436-T436</f>
        <v>-8255.644</v>
      </c>
    </row>
    <row r="437" customFormat="false" ht="15" hidden="false" customHeight="false" outlineLevel="0" collapsed="false">
      <c r="A437" s="0" t="s">
        <v>14</v>
      </c>
      <c r="B437" s="0" t="s">
        <v>14</v>
      </c>
      <c r="C437" s="0" t="s">
        <v>14</v>
      </c>
      <c r="E437" s="0" t="s">
        <v>1938</v>
      </c>
      <c r="F437" s="0" t="s">
        <v>1939</v>
      </c>
      <c r="G437" s="9" t="n">
        <v>17755.5</v>
      </c>
      <c r="H437" s="9" t="n">
        <v>0</v>
      </c>
      <c r="I437" s="9" t="n">
        <v>0</v>
      </c>
      <c r="J437" s="9" t="n">
        <v>7939.5</v>
      </c>
      <c r="K437" s="9" t="n">
        <v>0</v>
      </c>
      <c r="L437" s="9" t="n">
        <v>9816</v>
      </c>
      <c r="M437" s="9" t="n">
        <v>0</v>
      </c>
      <c r="N437" s="9" t="n">
        <v>0</v>
      </c>
      <c r="O437" s="9" t="n">
        <v>0</v>
      </c>
      <c r="P437" s="9" t="n">
        <v>0</v>
      </c>
      <c r="Q437" s="9" t="n">
        <v>0</v>
      </c>
      <c r="R437" s="9" t="n">
        <v>0</v>
      </c>
      <c r="S437" s="9" t="n">
        <v>0</v>
      </c>
      <c r="T437" s="9" t="n">
        <v>8226</v>
      </c>
      <c r="U437" s="9" t="n">
        <v>0</v>
      </c>
      <c r="V437" s="9" t="n">
        <v>0</v>
      </c>
      <c r="W437" s="9" t="n">
        <v>0</v>
      </c>
      <c r="X437" s="9" t="n">
        <v>0</v>
      </c>
      <c r="Y437" s="9" t="n">
        <v>8226</v>
      </c>
      <c r="Z437" s="9" t="n">
        <v>0</v>
      </c>
      <c r="AA437" s="9" t="n">
        <v>0</v>
      </c>
      <c r="AB437" s="9" t="n">
        <v>0</v>
      </c>
      <c r="AC437" s="9" t="n">
        <v>0</v>
      </c>
      <c r="AD437" s="9" t="n">
        <v>0</v>
      </c>
      <c r="AE437" s="9" t="n">
        <v>0</v>
      </c>
      <c r="AF437" s="9" t="n">
        <v>0</v>
      </c>
      <c r="AG437" s="9" t="n">
        <v>0</v>
      </c>
      <c r="AH437" s="9" t="n">
        <v>0</v>
      </c>
      <c r="AI437" s="9" t="n">
        <v>0</v>
      </c>
      <c r="AJ437" s="9" t="n">
        <v>0</v>
      </c>
      <c r="AK437" s="9" t="n">
        <v>0</v>
      </c>
      <c r="AL437" s="9" t="n">
        <v>0</v>
      </c>
      <c r="AM437" s="9" t="n">
        <v>0</v>
      </c>
      <c r="AN437" s="9" t="n">
        <v>0</v>
      </c>
      <c r="AO437" s="9" t="n">
        <v>0</v>
      </c>
      <c r="AP437" s="9" t="n">
        <v>0</v>
      </c>
      <c r="AQ437" s="9" t="n">
        <v>0</v>
      </c>
      <c r="AR437" s="9" t="n">
        <v>0</v>
      </c>
      <c r="AS437" s="9" t="n">
        <v>0</v>
      </c>
      <c r="AT437" s="9" t="n">
        <f aca="false">T437-G437</f>
        <v>-9529.5</v>
      </c>
      <c r="AU437" s="10" t="n">
        <f aca="false">IF(G437=0,"",(T437-G437)/G437)</f>
        <v>-0.536706935879023</v>
      </c>
      <c r="AV437" s="9" t="n">
        <f aca="false">AG437-T437</f>
        <v>-8226</v>
      </c>
      <c r="AW437" s="10" t="n">
        <f aca="false">IF(T437=0,"",(AG437-T437)/T437)</f>
        <v>-1</v>
      </c>
      <c r="AX437" s="0" t="str">
        <f aca="false">IF(AND(T437=0,AG437&gt;0),"Novo/Recuperado",IF(AND(T437&gt;0,AG437=0),"Perdido",IF(AG437&gt;T437,"Crescimento",IF(AG437&lt;T437,"Queda","Estável"))))</f>
        <v>Perdido</v>
      </c>
      <c r="AY437" s="10" t="n">
        <f aca="false">IF(SUM($AG:$AG)=0,0,AG437/SUM($AG:$AG))</f>
        <v>0</v>
      </c>
      <c r="AZ437" s="9" t="n">
        <f aca="false">IF(AG437&lt;T437,T437-AG437,0)</f>
        <v>8226</v>
      </c>
      <c r="BA437" s="9" t="n">
        <f aca="false">AG437/5*12</f>
        <v>0</v>
      </c>
      <c r="BB437" s="9" t="n">
        <f aca="false">BA437-T437</f>
        <v>-8226</v>
      </c>
    </row>
    <row r="438" customFormat="false" ht="15" hidden="false" customHeight="false" outlineLevel="0" collapsed="false">
      <c r="A438" s="0" t="s">
        <v>3803</v>
      </c>
      <c r="C438" s="0" t="s">
        <v>3803</v>
      </c>
      <c r="E438" s="0" t="s">
        <v>3887</v>
      </c>
      <c r="F438" s="0" t="s">
        <v>3888</v>
      </c>
      <c r="G438" s="9" t="n">
        <v>0</v>
      </c>
      <c r="H438" s="9" t="n">
        <v>0</v>
      </c>
      <c r="I438" s="9" t="n">
        <v>0</v>
      </c>
      <c r="J438" s="9" t="n">
        <v>0</v>
      </c>
      <c r="K438" s="9" t="n">
        <v>0</v>
      </c>
      <c r="L438" s="9" t="n">
        <v>0</v>
      </c>
      <c r="M438" s="9" t="n">
        <v>0</v>
      </c>
      <c r="N438" s="9" t="n">
        <v>0</v>
      </c>
      <c r="O438" s="9" t="n">
        <v>0</v>
      </c>
      <c r="P438" s="9" t="n">
        <v>0</v>
      </c>
      <c r="Q438" s="9" t="n">
        <v>0</v>
      </c>
      <c r="R438" s="9" t="n">
        <v>0</v>
      </c>
      <c r="S438" s="9" t="n">
        <v>0</v>
      </c>
      <c r="T438" s="9" t="n">
        <v>8224.82</v>
      </c>
      <c r="U438" s="9" t="n">
        <v>0</v>
      </c>
      <c r="V438" s="9" t="n">
        <v>1455.62</v>
      </c>
      <c r="W438" s="9" t="n">
        <v>0</v>
      </c>
      <c r="X438" s="9" t="n">
        <v>0</v>
      </c>
      <c r="Y438" s="9" t="n">
        <v>0</v>
      </c>
      <c r="Z438" s="9" t="n">
        <v>0</v>
      </c>
      <c r="AA438" s="9" t="n">
        <v>0</v>
      </c>
      <c r="AB438" s="9" t="n">
        <v>6769.2</v>
      </c>
      <c r="AC438" s="9" t="n">
        <v>0</v>
      </c>
      <c r="AD438" s="9" t="n">
        <v>0</v>
      </c>
      <c r="AE438" s="9" t="n">
        <v>0</v>
      </c>
      <c r="AF438" s="9" t="n">
        <v>0</v>
      </c>
      <c r="AG438" s="9" t="n">
        <v>0</v>
      </c>
      <c r="AH438" s="9" t="n">
        <v>0</v>
      </c>
      <c r="AI438" s="9" t="n">
        <v>0</v>
      </c>
      <c r="AJ438" s="9" t="n">
        <v>0</v>
      </c>
      <c r="AK438" s="9" t="n">
        <v>0</v>
      </c>
      <c r="AL438" s="9" t="n">
        <v>0</v>
      </c>
      <c r="AM438" s="9" t="n">
        <v>0</v>
      </c>
      <c r="AN438" s="9" t="n">
        <v>0</v>
      </c>
      <c r="AO438" s="9" t="n">
        <v>0</v>
      </c>
      <c r="AP438" s="9" t="n">
        <v>0</v>
      </c>
      <c r="AQ438" s="9" t="n">
        <v>0</v>
      </c>
      <c r="AR438" s="9" t="n">
        <v>0</v>
      </c>
      <c r="AS438" s="9" t="n">
        <v>0</v>
      </c>
      <c r="AT438" s="9" t="n">
        <f aca="false">T438-G438</f>
        <v>8224.82</v>
      </c>
      <c r="AU438" s="10" t="str">
        <f aca="false">IF(G438=0,"",(T438-G438)/G438)</f>
        <v/>
      </c>
      <c r="AV438" s="9" t="n">
        <f aca="false">AG438-T438</f>
        <v>-8224.82</v>
      </c>
      <c r="AW438" s="10" t="n">
        <f aca="false">IF(T438=0,"",(AG438-T438)/T438)</f>
        <v>-1</v>
      </c>
      <c r="AX438" s="0" t="str">
        <f aca="false">IF(AND(T438=0,AG438&gt;0),"Novo/Recuperado",IF(AND(T438&gt;0,AG438=0),"Perdido",IF(AG438&gt;T438,"Crescimento",IF(AG438&lt;T438,"Queda","Estável"))))</f>
        <v>Perdido</v>
      </c>
      <c r="AY438" s="10" t="n">
        <f aca="false">IF(SUM($AG:$AG)=0,0,AG438/SUM($AG:$AG))</f>
        <v>0</v>
      </c>
      <c r="AZ438" s="9" t="n">
        <f aca="false">IF(AG438&lt;T438,T438-AG438,0)</f>
        <v>8224.82</v>
      </c>
      <c r="BA438" s="9" t="n">
        <f aca="false">AG438/5*12</f>
        <v>0</v>
      </c>
      <c r="BB438" s="9" t="n">
        <f aca="false">BA438-T438</f>
        <v>-8224.82</v>
      </c>
    </row>
    <row r="439" customFormat="false" ht="15" hidden="false" customHeight="false" outlineLevel="0" collapsed="false">
      <c r="A439" s="0" t="s">
        <v>935</v>
      </c>
      <c r="B439" s="0" t="s">
        <v>1054</v>
      </c>
      <c r="C439" s="0" t="s">
        <v>935</v>
      </c>
      <c r="E439" s="0" t="s">
        <v>1077</v>
      </c>
      <c r="F439" s="0" t="s">
        <v>1078</v>
      </c>
      <c r="G439" s="9" t="n">
        <v>23786</v>
      </c>
      <c r="H439" s="9" t="n">
        <v>6330.1</v>
      </c>
      <c r="I439" s="9" t="n">
        <v>1538.88</v>
      </c>
      <c r="J439" s="9" t="n">
        <v>817.6</v>
      </c>
      <c r="K439" s="9" t="n">
        <v>1442.48</v>
      </c>
      <c r="L439" s="9" t="n">
        <v>276.48</v>
      </c>
      <c r="M439" s="9" t="n">
        <v>2485.93</v>
      </c>
      <c r="N439" s="9" t="n">
        <v>0</v>
      </c>
      <c r="O439" s="9" t="n">
        <v>503.9</v>
      </c>
      <c r="P439" s="9" t="n">
        <v>100.72</v>
      </c>
      <c r="Q439" s="9" t="n">
        <v>0</v>
      </c>
      <c r="R439" s="9" t="n">
        <v>4376</v>
      </c>
      <c r="S439" s="9" t="n">
        <v>5913.91</v>
      </c>
      <c r="T439" s="9" t="n">
        <v>8184.11</v>
      </c>
      <c r="U439" s="9" t="n">
        <v>1597.82</v>
      </c>
      <c r="V439" s="9" t="n">
        <v>1516.6</v>
      </c>
      <c r="W439" s="9" t="n">
        <v>0</v>
      </c>
      <c r="X439" s="9" t="n">
        <v>0</v>
      </c>
      <c r="Y439" s="9" t="n">
        <v>1920.29</v>
      </c>
      <c r="Z439" s="9" t="n">
        <v>1394.88</v>
      </c>
      <c r="AA439" s="9" t="n">
        <v>902.4</v>
      </c>
      <c r="AB439" s="9" t="n">
        <v>0</v>
      </c>
      <c r="AC439" s="9" t="n">
        <v>0</v>
      </c>
      <c r="AD439" s="9" t="n">
        <v>852.12</v>
      </c>
      <c r="AE439" s="9" t="n">
        <v>0</v>
      </c>
      <c r="AF439" s="9" t="n">
        <v>0</v>
      </c>
      <c r="AG439" s="9" t="n">
        <v>0</v>
      </c>
      <c r="AH439" s="9" t="n">
        <v>0</v>
      </c>
      <c r="AI439" s="9" t="n">
        <v>0</v>
      </c>
      <c r="AJ439" s="9" t="n">
        <v>0</v>
      </c>
      <c r="AK439" s="9" t="n">
        <v>0</v>
      </c>
      <c r="AL439" s="9" t="n">
        <v>0</v>
      </c>
      <c r="AM439" s="9" t="n">
        <v>0</v>
      </c>
      <c r="AN439" s="9" t="n">
        <v>0</v>
      </c>
      <c r="AO439" s="9" t="n">
        <v>0</v>
      </c>
      <c r="AP439" s="9" t="n">
        <v>0</v>
      </c>
      <c r="AQ439" s="9" t="n">
        <v>0</v>
      </c>
      <c r="AR439" s="9" t="n">
        <v>0</v>
      </c>
      <c r="AS439" s="9" t="n">
        <v>0</v>
      </c>
      <c r="AT439" s="9" t="n">
        <f aca="false">T439-G439</f>
        <v>-15601.89</v>
      </c>
      <c r="AU439" s="10" t="n">
        <f aca="false">IF(G439=0,"",(T439-G439)/G439)</f>
        <v>-0.655927436307071</v>
      </c>
      <c r="AV439" s="9" t="n">
        <f aca="false">AG439-T439</f>
        <v>-8184.11</v>
      </c>
      <c r="AW439" s="10" t="n">
        <f aca="false">IF(T439=0,"",(AG439-T439)/T439)</f>
        <v>-1</v>
      </c>
      <c r="AX439" s="0" t="str">
        <f aca="false">IF(AND(T439=0,AG439&gt;0),"Novo/Recuperado",IF(AND(T439&gt;0,AG439=0),"Perdido",IF(AG439&gt;T439,"Crescimento",IF(AG439&lt;T439,"Queda","Estável"))))</f>
        <v>Perdido</v>
      </c>
      <c r="AY439" s="10" t="n">
        <f aca="false">IF(SUM($AG:$AG)=0,0,AG439/SUM($AG:$AG))</f>
        <v>0</v>
      </c>
      <c r="AZ439" s="9" t="n">
        <f aca="false">IF(AG439&lt;T439,T439-AG439,0)</f>
        <v>8184.11</v>
      </c>
      <c r="BA439" s="9" t="n">
        <f aca="false">AG439/5*12</f>
        <v>0</v>
      </c>
      <c r="BB439" s="9" t="n">
        <f aca="false">BA439-T439</f>
        <v>-8184.11</v>
      </c>
    </row>
    <row r="440" customFormat="false" ht="15" hidden="false" customHeight="false" outlineLevel="0" collapsed="false">
      <c r="A440" s="0" t="s">
        <v>381</v>
      </c>
      <c r="C440" s="0" t="s">
        <v>381</v>
      </c>
      <c r="E440" s="0" t="s">
        <v>3872</v>
      </c>
      <c r="F440" s="0" t="s">
        <v>3873</v>
      </c>
      <c r="G440" s="9" t="n">
        <v>0</v>
      </c>
      <c r="H440" s="9" t="n">
        <v>0</v>
      </c>
      <c r="I440" s="9" t="n">
        <v>0</v>
      </c>
      <c r="J440" s="9" t="n">
        <v>0</v>
      </c>
      <c r="K440" s="9" t="n">
        <v>0</v>
      </c>
      <c r="L440" s="9" t="n">
        <v>0</v>
      </c>
      <c r="M440" s="9" t="n">
        <v>0</v>
      </c>
      <c r="N440" s="9" t="n">
        <v>0</v>
      </c>
      <c r="O440" s="9" t="n">
        <v>0</v>
      </c>
      <c r="P440" s="9" t="n">
        <v>0</v>
      </c>
      <c r="Q440" s="9" t="n">
        <v>0</v>
      </c>
      <c r="R440" s="9" t="n">
        <v>0</v>
      </c>
      <c r="S440" s="9" t="n">
        <v>0</v>
      </c>
      <c r="T440" s="9" t="n">
        <v>8146.07</v>
      </c>
      <c r="U440" s="9" t="n">
        <v>0</v>
      </c>
      <c r="V440" s="9" t="n">
        <v>1438.05</v>
      </c>
      <c r="W440" s="9" t="n">
        <v>3333.92</v>
      </c>
      <c r="X440" s="9" t="n">
        <v>3374.1</v>
      </c>
      <c r="Y440" s="9" t="n">
        <v>0</v>
      </c>
      <c r="Z440" s="9" t="n">
        <v>0</v>
      </c>
      <c r="AA440" s="9" t="n">
        <v>0</v>
      </c>
      <c r="AB440" s="9" t="n">
        <v>0</v>
      </c>
      <c r="AC440" s="9" t="n">
        <v>0</v>
      </c>
      <c r="AD440" s="9" t="n">
        <v>0</v>
      </c>
      <c r="AE440" s="9" t="n">
        <v>0</v>
      </c>
      <c r="AF440" s="9" t="n">
        <v>0</v>
      </c>
      <c r="AG440" s="9" t="n">
        <v>0</v>
      </c>
      <c r="AH440" s="9" t="n">
        <v>0</v>
      </c>
      <c r="AI440" s="9" t="n">
        <v>0</v>
      </c>
      <c r="AJ440" s="9" t="n">
        <v>0</v>
      </c>
      <c r="AK440" s="9" t="n">
        <v>0</v>
      </c>
      <c r="AL440" s="9" t="n">
        <v>0</v>
      </c>
      <c r="AM440" s="9" t="n">
        <v>0</v>
      </c>
      <c r="AN440" s="9" t="n">
        <v>0</v>
      </c>
      <c r="AO440" s="9" t="n">
        <v>0</v>
      </c>
      <c r="AP440" s="9" t="n">
        <v>0</v>
      </c>
      <c r="AQ440" s="9" t="n">
        <v>0</v>
      </c>
      <c r="AR440" s="9" t="n">
        <v>0</v>
      </c>
      <c r="AS440" s="9" t="n">
        <v>0</v>
      </c>
      <c r="AT440" s="9" t="n">
        <f aca="false">T440-G440</f>
        <v>8146.07</v>
      </c>
      <c r="AU440" s="10" t="str">
        <f aca="false">IF(G440=0,"",(T440-G440)/G440)</f>
        <v/>
      </c>
      <c r="AV440" s="9" t="n">
        <f aca="false">AG440-T440</f>
        <v>-8146.07</v>
      </c>
      <c r="AW440" s="10" t="n">
        <f aca="false">IF(T440=0,"",(AG440-T440)/T440)</f>
        <v>-1</v>
      </c>
      <c r="AX440" s="0" t="str">
        <f aca="false">IF(AND(T440=0,AG440&gt;0),"Novo/Recuperado",IF(AND(T440&gt;0,AG440=0),"Perdido",IF(AG440&gt;T440,"Crescimento",IF(AG440&lt;T440,"Queda","Estável"))))</f>
        <v>Perdido</v>
      </c>
      <c r="AY440" s="10" t="n">
        <f aca="false">IF(SUM($AG:$AG)=0,0,AG440/SUM($AG:$AG))</f>
        <v>0</v>
      </c>
      <c r="AZ440" s="9" t="n">
        <f aca="false">IF(AG440&lt;T440,T440-AG440,0)</f>
        <v>8146.07</v>
      </c>
      <c r="BA440" s="9" t="n">
        <f aca="false">AG440/5*12</f>
        <v>0</v>
      </c>
      <c r="BB440" s="9" t="n">
        <f aca="false">BA440-T440</f>
        <v>-8146.07</v>
      </c>
    </row>
    <row r="441" customFormat="false" ht="15" hidden="false" customHeight="false" outlineLevel="0" collapsed="false">
      <c r="A441" s="0" t="s">
        <v>20</v>
      </c>
      <c r="B441" s="0" t="s">
        <v>970</v>
      </c>
      <c r="C441" s="0" t="s">
        <v>20</v>
      </c>
      <c r="E441" s="0" t="s">
        <v>527</v>
      </c>
      <c r="F441" s="0" t="s">
        <v>528</v>
      </c>
      <c r="G441" s="9" t="n">
        <v>22564.93</v>
      </c>
      <c r="H441" s="9" t="n">
        <v>2057.68</v>
      </c>
      <c r="I441" s="9" t="n">
        <v>5932.58</v>
      </c>
      <c r="J441" s="9" t="n">
        <v>1865.76</v>
      </c>
      <c r="K441" s="9" t="n">
        <v>0</v>
      </c>
      <c r="L441" s="9" t="n">
        <v>0</v>
      </c>
      <c r="M441" s="9" t="n">
        <v>0</v>
      </c>
      <c r="N441" s="9" t="n">
        <v>0</v>
      </c>
      <c r="O441" s="9" t="n">
        <v>1489.15</v>
      </c>
      <c r="P441" s="9" t="n">
        <v>2891.36</v>
      </c>
      <c r="Q441" s="9" t="n">
        <v>4738.97</v>
      </c>
      <c r="R441" s="9" t="n">
        <v>2379.38</v>
      </c>
      <c r="S441" s="9" t="n">
        <v>1210.05</v>
      </c>
      <c r="T441" s="9" t="n">
        <v>8131.21</v>
      </c>
      <c r="U441" s="9" t="n">
        <v>0</v>
      </c>
      <c r="V441" s="9" t="n">
        <v>0</v>
      </c>
      <c r="W441" s="9" t="n">
        <v>0</v>
      </c>
      <c r="X441" s="9" t="n">
        <v>4392.11</v>
      </c>
      <c r="Y441" s="9" t="n">
        <v>2543.96</v>
      </c>
      <c r="Z441" s="9" t="n">
        <v>0</v>
      </c>
      <c r="AA441" s="9" t="n">
        <v>0</v>
      </c>
      <c r="AB441" s="9" t="n">
        <v>0</v>
      </c>
      <c r="AC441" s="9" t="n">
        <v>1195.14</v>
      </c>
      <c r="AD441" s="9" t="n">
        <v>0</v>
      </c>
      <c r="AE441" s="9" t="n">
        <v>0</v>
      </c>
      <c r="AF441" s="9" t="n">
        <v>0</v>
      </c>
      <c r="AG441" s="9" t="n">
        <v>0</v>
      </c>
      <c r="AH441" s="9" t="n">
        <v>0</v>
      </c>
      <c r="AI441" s="9" t="n">
        <v>0</v>
      </c>
      <c r="AJ441" s="9" t="n">
        <v>0</v>
      </c>
      <c r="AK441" s="9" t="n">
        <v>0</v>
      </c>
      <c r="AL441" s="9" t="n">
        <v>0</v>
      </c>
      <c r="AM441" s="9" t="n">
        <v>0</v>
      </c>
      <c r="AN441" s="9" t="n">
        <v>0</v>
      </c>
      <c r="AO441" s="9" t="n">
        <v>0</v>
      </c>
      <c r="AP441" s="9" t="n">
        <v>0</v>
      </c>
      <c r="AQ441" s="9" t="n">
        <v>0</v>
      </c>
      <c r="AR441" s="9" t="n">
        <v>0</v>
      </c>
      <c r="AS441" s="9" t="n">
        <v>0</v>
      </c>
      <c r="AT441" s="9" t="n">
        <f aca="false">T441-G441</f>
        <v>-14433.72</v>
      </c>
      <c r="AU441" s="10" t="n">
        <f aca="false">IF(G441=0,"",(T441-G441)/G441)</f>
        <v>-0.639652770914866</v>
      </c>
      <c r="AV441" s="9" t="n">
        <f aca="false">AG441-T441</f>
        <v>-8131.21</v>
      </c>
      <c r="AW441" s="10" t="n">
        <f aca="false">IF(T441=0,"",(AG441-T441)/T441)</f>
        <v>-1</v>
      </c>
      <c r="AX441" s="0" t="str">
        <f aca="false">IF(AND(T441=0,AG441&gt;0),"Novo/Recuperado",IF(AND(T441&gt;0,AG441=0),"Perdido",IF(AG441&gt;T441,"Crescimento",IF(AG441&lt;T441,"Queda","Estável"))))</f>
        <v>Perdido</v>
      </c>
      <c r="AY441" s="10" t="n">
        <f aca="false">IF(SUM($AG:$AG)=0,0,AG441/SUM($AG:$AG))</f>
        <v>0</v>
      </c>
      <c r="AZ441" s="9" t="n">
        <f aca="false">IF(AG441&lt;T441,T441-AG441,0)</f>
        <v>8131.21</v>
      </c>
      <c r="BA441" s="9" t="n">
        <f aca="false">AG441/5*12</f>
        <v>0</v>
      </c>
      <c r="BB441" s="9" t="n">
        <f aca="false">BA441-T441</f>
        <v>-8131.21</v>
      </c>
    </row>
    <row r="442" customFormat="false" ht="15" hidden="false" customHeight="false" outlineLevel="0" collapsed="false">
      <c r="A442" s="0" t="s">
        <v>16</v>
      </c>
      <c r="C442" s="0" t="s">
        <v>16</v>
      </c>
      <c r="E442" s="0" t="s">
        <v>4463</v>
      </c>
      <c r="F442" s="0" t="s">
        <v>4464</v>
      </c>
      <c r="G442" s="9" t="n">
        <v>0</v>
      </c>
      <c r="H442" s="9" t="n">
        <v>0</v>
      </c>
      <c r="I442" s="9" t="n">
        <v>0</v>
      </c>
      <c r="J442" s="9" t="n">
        <v>0</v>
      </c>
      <c r="K442" s="9" t="n">
        <v>0</v>
      </c>
      <c r="L442" s="9" t="n">
        <v>0</v>
      </c>
      <c r="M442" s="9" t="n">
        <v>0</v>
      </c>
      <c r="N442" s="9" t="n">
        <v>0</v>
      </c>
      <c r="O442" s="9" t="n">
        <v>0</v>
      </c>
      <c r="P442" s="9" t="n">
        <v>0</v>
      </c>
      <c r="Q442" s="9" t="n">
        <v>0</v>
      </c>
      <c r="R442" s="9" t="n">
        <v>0</v>
      </c>
      <c r="S442" s="9" t="n">
        <v>0</v>
      </c>
      <c r="T442" s="9" t="n">
        <v>8047.29</v>
      </c>
      <c r="U442" s="9" t="n">
        <v>0</v>
      </c>
      <c r="V442" s="9" t="n">
        <v>0</v>
      </c>
      <c r="W442" s="9" t="n">
        <v>0</v>
      </c>
      <c r="X442" s="9" t="n">
        <v>0</v>
      </c>
      <c r="Y442" s="9" t="n">
        <v>0</v>
      </c>
      <c r="Z442" s="9" t="n">
        <v>0</v>
      </c>
      <c r="AA442" s="9" t="n">
        <v>0</v>
      </c>
      <c r="AB442" s="9" t="n">
        <v>0</v>
      </c>
      <c r="AC442" s="9" t="n">
        <v>0</v>
      </c>
      <c r="AD442" s="9" t="n">
        <v>8047.29</v>
      </c>
      <c r="AE442" s="9" t="n">
        <v>0</v>
      </c>
      <c r="AF442" s="9" t="n">
        <v>0</v>
      </c>
      <c r="AG442" s="9" t="n">
        <v>0</v>
      </c>
      <c r="AH442" s="9" t="n">
        <v>0</v>
      </c>
      <c r="AI442" s="9" t="n">
        <v>0</v>
      </c>
      <c r="AJ442" s="9" t="n">
        <v>0</v>
      </c>
      <c r="AK442" s="9" t="n">
        <v>0</v>
      </c>
      <c r="AL442" s="9" t="n">
        <v>0</v>
      </c>
      <c r="AM442" s="9" t="n">
        <v>0</v>
      </c>
      <c r="AN442" s="9" t="n">
        <v>0</v>
      </c>
      <c r="AO442" s="9" t="n">
        <v>0</v>
      </c>
      <c r="AP442" s="9" t="n">
        <v>0</v>
      </c>
      <c r="AQ442" s="9" t="n">
        <v>0</v>
      </c>
      <c r="AR442" s="9" t="n">
        <v>0</v>
      </c>
      <c r="AS442" s="9" t="n">
        <v>0</v>
      </c>
      <c r="AT442" s="9" t="n">
        <f aca="false">T442-G442</f>
        <v>8047.29</v>
      </c>
      <c r="AU442" s="10" t="str">
        <f aca="false">IF(G442=0,"",(T442-G442)/G442)</f>
        <v/>
      </c>
      <c r="AV442" s="9" t="n">
        <f aca="false">AG442-T442</f>
        <v>-8047.29</v>
      </c>
      <c r="AW442" s="10" t="n">
        <f aca="false">IF(T442=0,"",(AG442-T442)/T442)</f>
        <v>-1</v>
      </c>
      <c r="AX442" s="0" t="str">
        <f aca="false">IF(AND(T442=0,AG442&gt;0),"Novo/Recuperado",IF(AND(T442&gt;0,AG442=0),"Perdido",IF(AG442&gt;T442,"Crescimento",IF(AG442&lt;T442,"Queda","Estável"))))</f>
        <v>Perdido</v>
      </c>
      <c r="AY442" s="10" t="n">
        <f aca="false">IF(SUM($AG:$AG)=0,0,AG442/SUM($AG:$AG))</f>
        <v>0</v>
      </c>
      <c r="AZ442" s="9" t="n">
        <f aca="false">IF(AG442&lt;T442,T442-AG442,0)</f>
        <v>8047.29</v>
      </c>
      <c r="BA442" s="9" t="n">
        <f aca="false">AG442/5*12</f>
        <v>0</v>
      </c>
      <c r="BB442" s="9" t="n">
        <f aca="false">BA442-T442</f>
        <v>-8047.29</v>
      </c>
    </row>
    <row r="443" customFormat="false" ht="15" hidden="false" customHeight="false" outlineLevel="0" collapsed="false">
      <c r="A443" s="0" t="s">
        <v>14</v>
      </c>
      <c r="C443" s="0" t="s">
        <v>14</v>
      </c>
      <c r="E443" s="0" t="s">
        <v>3934</v>
      </c>
      <c r="F443" s="0" t="s">
        <v>3935</v>
      </c>
      <c r="G443" s="9" t="n">
        <v>0</v>
      </c>
      <c r="H443" s="9" t="n">
        <v>0</v>
      </c>
      <c r="I443" s="9" t="n">
        <v>0</v>
      </c>
      <c r="J443" s="9" t="n">
        <v>0</v>
      </c>
      <c r="K443" s="9" t="n">
        <v>0</v>
      </c>
      <c r="L443" s="9" t="n">
        <v>0</v>
      </c>
      <c r="M443" s="9" t="n">
        <v>0</v>
      </c>
      <c r="N443" s="9" t="n">
        <v>0</v>
      </c>
      <c r="O443" s="9" t="n">
        <v>0</v>
      </c>
      <c r="P443" s="9" t="n">
        <v>0</v>
      </c>
      <c r="Q443" s="9" t="n">
        <v>0</v>
      </c>
      <c r="R443" s="9" t="n">
        <v>0</v>
      </c>
      <c r="S443" s="9" t="n">
        <v>0</v>
      </c>
      <c r="T443" s="9" t="n">
        <v>7988.28</v>
      </c>
      <c r="U443" s="9" t="n">
        <v>0</v>
      </c>
      <c r="V443" s="9" t="n">
        <v>0</v>
      </c>
      <c r="W443" s="9" t="n">
        <v>7988.28</v>
      </c>
      <c r="X443" s="9" t="n">
        <v>0</v>
      </c>
      <c r="Y443" s="9" t="n">
        <v>0</v>
      </c>
      <c r="Z443" s="9" t="n">
        <v>0</v>
      </c>
      <c r="AA443" s="9" t="n">
        <v>0</v>
      </c>
      <c r="AB443" s="9" t="n">
        <v>0</v>
      </c>
      <c r="AC443" s="9" t="n">
        <v>0</v>
      </c>
      <c r="AD443" s="9" t="n">
        <v>0</v>
      </c>
      <c r="AE443" s="9" t="n">
        <v>0</v>
      </c>
      <c r="AF443" s="9" t="n">
        <v>0</v>
      </c>
      <c r="AG443" s="9" t="n">
        <v>0</v>
      </c>
      <c r="AH443" s="9" t="n">
        <v>0</v>
      </c>
      <c r="AI443" s="9" t="n">
        <v>0</v>
      </c>
      <c r="AJ443" s="9" t="n">
        <v>0</v>
      </c>
      <c r="AK443" s="9" t="n">
        <v>0</v>
      </c>
      <c r="AL443" s="9" t="n">
        <v>0</v>
      </c>
      <c r="AM443" s="9" t="n">
        <v>0</v>
      </c>
      <c r="AN443" s="9" t="n">
        <v>0</v>
      </c>
      <c r="AO443" s="9" t="n">
        <v>0</v>
      </c>
      <c r="AP443" s="9" t="n">
        <v>0</v>
      </c>
      <c r="AQ443" s="9" t="n">
        <v>0</v>
      </c>
      <c r="AR443" s="9" t="n">
        <v>0</v>
      </c>
      <c r="AS443" s="9" t="n">
        <v>0</v>
      </c>
      <c r="AT443" s="9" t="n">
        <f aca="false">T443-G443</f>
        <v>7988.28</v>
      </c>
      <c r="AU443" s="10" t="str">
        <f aca="false">IF(G443=0,"",(T443-G443)/G443)</f>
        <v/>
      </c>
      <c r="AV443" s="9" t="n">
        <f aca="false">AG443-T443</f>
        <v>-7988.28</v>
      </c>
      <c r="AW443" s="10" t="n">
        <f aca="false">IF(T443=0,"",(AG443-T443)/T443)</f>
        <v>-1</v>
      </c>
      <c r="AX443" s="0" t="str">
        <f aca="false">IF(AND(T443=0,AG443&gt;0),"Novo/Recuperado",IF(AND(T443&gt;0,AG443=0),"Perdido",IF(AG443&gt;T443,"Crescimento",IF(AG443&lt;T443,"Queda","Estável"))))</f>
        <v>Perdido</v>
      </c>
      <c r="AY443" s="10" t="n">
        <f aca="false">IF(SUM($AG:$AG)=0,0,AG443/SUM($AG:$AG))</f>
        <v>0</v>
      </c>
      <c r="AZ443" s="9" t="n">
        <f aca="false">IF(AG443&lt;T443,T443-AG443,0)</f>
        <v>7988.28</v>
      </c>
      <c r="BA443" s="9" t="n">
        <f aca="false">AG443/5*12</f>
        <v>0</v>
      </c>
      <c r="BB443" s="9" t="n">
        <f aca="false">BA443-T443</f>
        <v>-7988.28</v>
      </c>
    </row>
    <row r="444" customFormat="false" ht="15" hidden="false" customHeight="false" outlineLevel="0" collapsed="false">
      <c r="A444" s="0" t="s">
        <v>24</v>
      </c>
      <c r="B444" s="0" t="s">
        <v>381</v>
      </c>
      <c r="C444" s="0" t="s">
        <v>24</v>
      </c>
      <c r="D444" s="0" t="s">
        <v>24</v>
      </c>
      <c r="E444" s="0" t="s">
        <v>2677</v>
      </c>
      <c r="F444" s="0" t="s">
        <v>2678</v>
      </c>
      <c r="G444" s="9" t="n">
        <v>44790.75</v>
      </c>
      <c r="H444" s="9" t="n">
        <v>0</v>
      </c>
      <c r="I444" s="9" t="n">
        <v>0</v>
      </c>
      <c r="J444" s="9" t="n">
        <v>0</v>
      </c>
      <c r="K444" s="9" t="n">
        <v>0</v>
      </c>
      <c r="L444" s="9" t="n">
        <v>9652.98</v>
      </c>
      <c r="M444" s="9" t="n">
        <v>2506.94</v>
      </c>
      <c r="N444" s="9" t="n">
        <v>5552.38</v>
      </c>
      <c r="O444" s="9" t="n">
        <v>11154.62</v>
      </c>
      <c r="P444" s="9" t="n">
        <v>3862.11</v>
      </c>
      <c r="Q444" s="9" t="n">
        <v>8722.65</v>
      </c>
      <c r="R444" s="9" t="n">
        <v>533.74</v>
      </c>
      <c r="S444" s="9" t="n">
        <v>2805.33</v>
      </c>
      <c r="T444" s="9" t="n">
        <v>21827.17</v>
      </c>
      <c r="U444" s="9" t="n">
        <v>1888.28</v>
      </c>
      <c r="V444" s="9" t="n">
        <v>2312.08</v>
      </c>
      <c r="W444" s="9" t="n">
        <v>4540.42</v>
      </c>
      <c r="X444" s="9" t="n">
        <v>0</v>
      </c>
      <c r="Y444" s="9" t="n">
        <v>4275.49</v>
      </c>
      <c r="Z444" s="9" t="n">
        <v>0</v>
      </c>
      <c r="AA444" s="9" t="n">
        <v>2510.12</v>
      </c>
      <c r="AB444" s="9" t="n">
        <v>4514.44</v>
      </c>
      <c r="AC444" s="9" t="n">
        <v>-998.32</v>
      </c>
      <c r="AD444" s="9" t="n">
        <v>0</v>
      </c>
      <c r="AE444" s="9" t="n">
        <v>2784.66</v>
      </c>
      <c r="AF444" s="9" t="n">
        <v>0</v>
      </c>
      <c r="AG444" s="9" t="n">
        <v>5769.45</v>
      </c>
      <c r="AH444" s="9" t="n">
        <v>0</v>
      </c>
      <c r="AI444" s="9" t="n">
        <v>0</v>
      </c>
      <c r="AJ444" s="9" t="n">
        <v>2845.49</v>
      </c>
      <c r="AK444" s="9" t="n">
        <v>0</v>
      </c>
      <c r="AL444" s="9" t="n">
        <v>2923.96</v>
      </c>
      <c r="AM444" s="9" t="n">
        <v>0</v>
      </c>
      <c r="AN444" s="9" t="n">
        <v>0</v>
      </c>
      <c r="AO444" s="9" t="n">
        <v>0</v>
      </c>
      <c r="AP444" s="9" t="n">
        <v>0</v>
      </c>
      <c r="AQ444" s="9" t="n">
        <v>0</v>
      </c>
      <c r="AR444" s="9" t="n">
        <v>0</v>
      </c>
      <c r="AS444" s="9" t="n">
        <v>0</v>
      </c>
      <c r="AT444" s="9" t="n">
        <f aca="false">T444-G444</f>
        <v>-22963.58</v>
      </c>
      <c r="AU444" s="10" t="n">
        <f aca="false">IF(G444=0,"",(T444-G444)/G444)</f>
        <v>-0.512685766592433</v>
      </c>
      <c r="AV444" s="9" t="n">
        <f aca="false">AG444-T444</f>
        <v>-16057.72</v>
      </c>
      <c r="AW444" s="10" t="n">
        <f aca="false">IF(T444=0,"",(AG444-T444)/T444)</f>
        <v>-0.735675765571075</v>
      </c>
      <c r="AX444" s="0" t="str">
        <f aca="false">IF(AND(T444=0,AG444&gt;0),"Novo/Recuperado",IF(AND(T444&gt;0,AG444=0),"Perdido",IF(AG444&gt;T444,"Crescimento",IF(AG444&lt;T444,"Queda","Estável"))))</f>
        <v>Queda</v>
      </c>
      <c r="AY444" s="10" t="n">
        <f aca="false">IF(SUM($AG:$AG)=0,0,AG444/SUM($AG:$AG))</f>
        <v>0.000435165199675195</v>
      </c>
      <c r="AZ444" s="9" t="n">
        <f aca="false">IF(AG444&lt;T444,T444-AG444,0)</f>
        <v>16057.72</v>
      </c>
      <c r="BA444" s="9" t="n">
        <f aca="false">AG444/5*12</f>
        <v>13846.68</v>
      </c>
      <c r="BB444" s="9" t="n">
        <f aca="false">BA444-T444</f>
        <v>-7980.49</v>
      </c>
    </row>
    <row r="445" customFormat="false" ht="15" hidden="false" customHeight="false" outlineLevel="0" collapsed="false">
      <c r="A445" s="0" t="s">
        <v>22</v>
      </c>
      <c r="B445" s="0" t="s">
        <v>22</v>
      </c>
      <c r="C445" s="0" t="s">
        <v>22</v>
      </c>
      <c r="E445" s="0" t="s">
        <v>764</v>
      </c>
      <c r="F445" s="0" t="s">
        <v>765</v>
      </c>
      <c r="G445" s="9" t="n">
        <v>15877.02</v>
      </c>
      <c r="H445" s="9" t="n">
        <v>4455.44</v>
      </c>
      <c r="I445" s="9" t="n">
        <v>2245.65</v>
      </c>
      <c r="J445" s="9" t="n">
        <v>0</v>
      </c>
      <c r="K445" s="9" t="n">
        <v>0</v>
      </c>
      <c r="L445" s="9" t="n">
        <v>0</v>
      </c>
      <c r="M445" s="9" t="n">
        <v>0</v>
      </c>
      <c r="N445" s="9" t="n">
        <v>0</v>
      </c>
      <c r="O445" s="9" t="n">
        <v>0</v>
      </c>
      <c r="P445" s="9" t="n">
        <v>3249.74</v>
      </c>
      <c r="Q445" s="9" t="n">
        <v>1472.99</v>
      </c>
      <c r="R445" s="9" t="n">
        <v>3560.3</v>
      </c>
      <c r="S445" s="9" t="n">
        <v>892.9</v>
      </c>
      <c r="T445" s="9" t="n">
        <v>7918.28</v>
      </c>
      <c r="U445" s="9" t="n">
        <v>3112.69</v>
      </c>
      <c r="V445" s="9" t="n">
        <v>0</v>
      </c>
      <c r="W445" s="9" t="n">
        <v>1233.58</v>
      </c>
      <c r="X445" s="9" t="n">
        <v>0</v>
      </c>
      <c r="Y445" s="9" t="n">
        <v>1154.57</v>
      </c>
      <c r="Z445" s="9" t="n">
        <v>0</v>
      </c>
      <c r="AA445" s="9" t="n">
        <v>0</v>
      </c>
      <c r="AB445" s="9" t="n">
        <v>0</v>
      </c>
      <c r="AC445" s="9" t="n">
        <v>1286.08</v>
      </c>
      <c r="AD445" s="9" t="n">
        <v>1131.36</v>
      </c>
      <c r="AE445" s="9" t="n">
        <v>0</v>
      </c>
      <c r="AF445" s="9" t="n">
        <v>0</v>
      </c>
      <c r="AG445" s="9" t="n">
        <v>0</v>
      </c>
      <c r="AH445" s="9" t="n">
        <v>0</v>
      </c>
      <c r="AI445" s="9" t="n">
        <v>0</v>
      </c>
      <c r="AJ445" s="9" t="n">
        <v>0</v>
      </c>
      <c r="AK445" s="9" t="n">
        <v>0</v>
      </c>
      <c r="AL445" s="9" t="n">
        <v>0</v>
      </c>
      <c r="AM445" s="9" t="n">
        <v>0</v>
      </c>
      <c r="AN445" s="9" t="n">
        <v>0</v>
      </c>
      <c r="AO445" s="9" t="n">
        <v>0</v>
      </c>
      <c r="AP445" s="9" t="n">
        <v>0</v>
      </c>
      <c r="AQ445" s="9" t="n">
        <v>0</v>
      </c>
      <c r="AR445" s="9" t="n">
        <v>0</v>
      </c>
      <c r="AS445" s="9" t="n">
        <v>0</v>
      </c>
      <c r="AT445" s="9" t="n">
        <f aca="false">T445-G445</f>
        <v>-7958.73999999999</v>
      </c>
      <c r="AU445" s="10" t="n">
        <f aca="false">IF(G445=0,"",(T445-G445)/G445)</f>
        <v>-0.501274168578234</v>
      </c>
      <c r="AV445" s="9" t="n">
        <f aca="false">AG445-T445</f>
        <v>-7918.28</v>
      </c>
      <c r="AW445" s="10" t="n">
        <f aca="false">IF(T445=0,"",(AG445-T445)/T445)</f>
        <v>-1</v>
      </c>
      <c r="AX445" s="0" t="str">
        <f aca="false">IF(AND(T445=0,AG445&gt;0),"Novo/Recuperado",IF(AND(T445&gt;0,AG445=0),"Perdido",IF(AG445&gt;T445,"Crescimento",IF(AG445&lt;T445,"Queda","Estável"))))</f>
        <v>Perdido</v>
      </c>
      <c r="AY445" s="10" t="n">
        <f aca="false">IF(SUM($AG:$AG)=0,0,AG445/SUM($AG:$AG))</f>
        <v>0</v>
      </c>
      <c r="AZ445" s="9" t="n">
        <f aca="false">IF(AG445&lt;T445,T445-AG445,0)</f>
        <v>7918.28</v>
      </c>
      <c r="BA445" s="9" t="n">
        <f aca="false">AG445/5*12</f>
        <v>0</v>
      </c>
      <c r="BB445" s="9" t="n">
        <f aca="false">BA445-T445</f>
        <v>-7918.28</v>
      </c>
    </row>
    <row r="446" customFormat="false" ht="15" hidden="false" customHeight="false" outlineLevel="0" collapsed="false">
      <c r="A446" s="0" t="s">
        <v>3803</v>
      </c>
      <c r="C446" s="0" t="s">
        <v>3803</v>
      </c>
      <c r="E446" s="0" t="s">
        <v>3971</v>
      </c>
      <c r="F446" s="0" t="s">
        <v>3972</v>
      </c>
      <c r="G446" s="9" t="n">
        <v>0</v>
      </c>
      <c r="H446" s="9" t="n">
        <v>0</v>
      </c>
      <c r="I446" s="9" t="n">
        <v>0</v>
      </c>
      <c r="J446" s="9" t="n">
        <v>0</v>
      </c>
      <c r="K446" s="9" t="n">
        <v>0</v>
      </c>
      <c r="L446" s="9" t="n">
        <v>0</v>
      </c>
      <c r="M446" s="9" t="n">
        <v>0</v>
      </c>
      <c r="N446" s="9" t="n">
        <v>0</v>
      </c>
      <c r="O446" s="9" t="n">
        <v>0</v>
      </c>
      <c r="P446" s="9" t="n">
        <v>0</v>
      </c>
      <c r="Q446" s="9" t="n">
        <v>0</v>
      </c>
      <c r="R446" s="9" t="n">
        <v>0</v>
      </c>
      <c r="S446" s="9" t="n">
        <v>0</v>
      </c>
      <c r="T446" s="9" t="n">
        <v>7878.45</v>
      </c>
      <c r="U446" s="9" t="n">
        <v>0</v>
      </c>
      <c r="V446" s="9" t="n">
        <v>0</v>
      </c>
      <c r="W446" s="9" t="n">
        <v>1793.55</v>
      </c>
      <c r="X446" s="9" t="n">
        <v>0</v>
      </c>
      <c r="Y446" s="9" t="n">
        <v>0</v>
      </c>
      <c r="Z446" s="9" t="n">
        <v>0</v>
      </c>
      <c r="AA446" s="9" t="n">
        <v>6084.9</v>
      </c>
      <c r="AB446" s="9" t="n">
        <v>0</v>
      </c>
      <c r="AC446" s="9" t="n">
        <v>0</v>
      </c>
      <c r="AD446" s="9" t="n">
        <v>0</v>
      </c>
      <c r="AE446" s="9" t="n">
        <v>0</v>
      </c>
      <c r="AF446" s="9" t="n">
        <v>0</v>
      </c>
      <c r="AG446" s="9" t="n">
        <v>0</v>
      </c>
      <c r="AH446" s="9" t="n">
        <v>0</v>
      </c>
      <c r="AI446" s="9" t="n">
        <v>0</v>
      </c>
      <c r="AJ446" s="9" t="n">
        <v>0</v>
      </c>
      <c r="AK446" s="9" t="n">
        <v>0</v>
      </c>
      <c r="AL446" s="9" t="n">
        <v>0</v>
      </c>
      <c r="AM446" s="9" t="n">
        <v>0</v>
      </c>
      <c r="AN446" s="9" t="n">
        <v>0</v>
      </c>
      <c r="AO446" s="9" t="n">
        <v>0</v>
      </c>
      <c r="AP446" s="9" t="n">
        <v>0</v>
      </c>
      <c r="AQ446" s="9" t="n">
        <v>0</v>
      </c>
      <c r="AR446" s="9" t="n">
        <v>0</v>
      </c>
      <c r="AS446" s="9" t="n">
        <v>0</v>
      </c>
      <c r="AT446" s="9" t="n">
        <f aca="false">T446-G446</f>
        <v>7878.45</v>
      </c>
      <c r="AU446" s="10" t="str">
        <f aca="false">IF(G446=0,"",(T446-G446)/G446)</f>
        <v/>
      </c>
      <c r="AV446" s="9" t="n">
        <f aca="false">AG446-T446</f>
        <v>-7878.45</v>
      </c>
      <c r="AW446" s="10" t="n">
        <f aca="false">IF(T446=0,"",(AG446-T446)/T446)</f>
        <v>-1</v>
      </c>
      <c r="AX446" s="0" t="str">
        <f aca="false">IF(AND(T446=0,AG446&gt;0),"Novo/Recuperado",IF(AND(T446&gt;0,AG446=0),"Perdido",IF(AG446&gt;T446,"Crescimento",IF(AG446&lt;T446,"Queda","Estável"))))</f>
        <v>Perdido</v>
      </c>
      <c r="AY446" s="10" t="n">
        <f aca="false">IF(SUM($AG:$AG)=0,0,AG446/SUM($AG:$AG))</f>
        <v>0</v>
      </c>
      <c r="AZ446" s="9" t="n">
        <f aca="false">IF(AG446&lt;T446,T446-AG446,0)</f>
        <v>7878.45</v>
      </c>
      <c r="BA446" s="9" t="n">
        <f aca="false">AG446/5*12</f>
        <v>0</v>
      </c>
      <c r="BB446" s="9" t="n">
        <f aca="false">BA446-T446</f>
        <v>-7878.45</v>
      </c>
    </row>
    <row r="447" customFormat="false" ht="15" hidden="false" customHeight="false" outlineLevel="0" collapsed="false">
      <c r="A447" s="0" t="s">
        <v>14</v>
      </c>
      <c r="C447" s="0" t="s">
        <v>14</v>
      </c>
      <c r="E447" s="0" t="s">
        <v>3952</v>
      </c>
      <c r="F447" s="0" t="s">
        <v>3953</v>
      </c>
      <c r="G447" s="9" t="n">
        <v>0</v>
      </c>
      <c r="H447" s="9" t="n">
        <v>0</v>
      </c>
      <c r="I447" s="9" t="n">
        <v>0</v>
      </c>
      <c r="J447" s="9" t="n">
        <v>0</v>
      </c>
      <c r="K447" s="9" t="n">
        <v>0</v>
      </c>
      <c r="L447" s="9" t="n">
        <v>0</v>
      </c>
      <c r="M447" s="9" t="n">
        <v>0</v>
      </c>
      <c r="N447" s="9" t="n">
        <v>0</v>
      </c>
      <c r="O447" s="9" t="n">
        <v>0</v>
      </c>
      <c r="P447" s="9" t="n">
        <v>0</v>
      </c>
      <c r="Q447" s="9" t="n">
        <v>0</v>
      </c>
      <c r="R447" s="9" t="n">
        <v>0</v>
      </c>
      <c r="S447" s="9" t="n">
        <v>0</v>
      </c>
      <c r="T447" s="9" t="n">
        <v>7840</v>
      </c>
      <c r="U447" s="9" t="n">
        <v>0</v>
      </c>
      <c r="V447" s="9" t="n">
        <v>0</v>
      </c>
      <c r="W447" s="9" t="n">
        <v>7840</v>
      </c>
      <c r="X447" s="9" t="n">
        <v>0</v>
      </c>
      <c r="Y447" s="9" t="n">
        <v>0</v>
      </c>
      <c r="Z447" s="9" t="n">
        <v>0</v>
      </c>
      <c r="AA447" s="9" t="n">
        <v>0</v>
      </c>
      <c r="AB447" s="9" t="n">
        <v>0</v>
      </c>
      <c r="AC447" s="9" t="n">
        <v>0</v>
      </c>
      <c r="AD447" s="9" t="n">
        <v>0</v>
      </c>
      <c r="AE447" s="9" t="n">
        <v>0</v>
      </c>
      <c r="AF447" s="9" t="n">
        <v>0</v>
      </c>
      <c r="AG447" s="9" t="n">
        <v>0</v>
      </c>
      <c r="AH447" s="9" t="n">
        <v>0</v>
      </c>
      <c r="AI447" s="9" t="n">
        <v>0</v>
      </c>
      <c r="AJ447" s="9" t="n">
        <v>0</v>
      </c>
      <c r="AK447" s="9" t="n">
        <v>0</v>
      </c>
      <c r="AL447" s="9" t="n">
        <v>0</v>
      </c>
      <c r="AM447" s="9" t="n">
        <v>0</v>
      </c>
      <c r="AN447" s="9" t="n">
        <v>0</v>
      </c>
      <c r="AO447" s="9" t="n">
        <v>0</v>
      </c>
      <c r="AP447" s="9" t="n">
        <v>0</v>
      </c>
      <c r="AQ447" s="9" t="n">
        <v>0</v>
      </c>
      <c r="AR447" s="9" t="n">
        <v>0</v>
      </c>
      <c r="AS447" s="9" t="n">
        <v>0</v>
      </c>
      <c r="AT447" s="9" t="n">
        <f aca="false">T447-G447</f>
        <v>7840</v>
      </c>
      <c r="AU447" s="10" t="str">
        <f aca="false">IF(G447=0,"",(T447-G447)/G447)</f>
        <v/>
      </c>
      <c r="AV447" s="9" t="n">
        <f aca="false">AG447-T447</f>
        <v>-7840</v>
      </c>
      <c r="AW447" s="10" t="n">
        <f aca="false">IF(T447=0,"",(AG447-T447)/T447)</f>
        <v>-1</v>
      </c>
      <c r="AX447" s="0" t="str">
        <f aca="false">IF(AND(T447=0,AG447&gt;0),"Novo/Recuperado",IF(AND(T447&gt;0,AG447=0),"Perdido",IF(AG447&gt;T447,"Crescimento",IF(AG447&lt;T447,"Queda","Estável"))))</f>
        <v>Perdido</v>
      </c>
      <c r="AY447" s="10" t="n">
        <f aca="false">IF(SUM($AG:$AG)=0,0,AG447/SUM($AG:$AG))</f>
        <v>0</v>
      </c>
      <c r="AZ447" s="9" t="n">
        <f aca="false">IF(AG447&lt;T447,T447-AG447,0)</f>
        <v>7840</v>
      </c>
      <c r="BA447" s="9" t="n">
        <f aca="false">AG447/5*12</f>
        <v>0</v>
      </c>
      <c r="BB447" s="9" t="n">
        <f aca="false">BA447-T447</f>
        <v>-7840</v>
      </c>
    </row>
    <row r="448" customFormat="false" ht="15" hidden="false" customHeight="false" outlineLevel="0" collapsed="false">
      <c r="A448" s="0" t="s">
        <v>26</v>
      </c>
      <c r="B448" s="0" t="s">
        <v>1343</v>
      </c>
      <c r="C448" s="0" t="s">
        <v>25</v>
      </c>
      <c r="D448" s="0" t="s">
        <v>26</v>
      </c>
      <c r="E448" s="0" t="s">
        <v>1366</v>
      </c>
      <c r="F448" s="0" t="s">
        <v>1367</v>
      </c>
      <c r="G448" s="9" t="n">
        <v>27562.3</v>
      </c>
      <c r="H448" s="9" t="n">
        <v>1102.88</v>
      </c>
      <c r="I448" s="9" t="n">
        <v>7102.41</v>
      </c>
      <c r="J448" s="9" t="n">
        <v>0</v>
      </c>
      <c r="K448" s="9" t="n">
        <v>3236.49</v>
      </c>
      <c r="L448" s="9" t="n">
        <v>0</v>
      </c>
      <c r="M448" s="9" t="n">
        <v>0</v>
      </c>
      <c r="N448" s="9" t="n">
        <v>6477.54</v>
      </c>
      <c r="O448" s="9" t="n">
        <v>1284.74</v>
      </c>
      <c r="P448" s="9" t="n">
        <v>2266.67</v>
      </c>
      <c r="Q448" s="9" t="n">
        <v>4255.38</v>
      </c>
      <c r="R448" s="9" t="n">
        <v>0</v>
      </c>
      <c r="S448" s="9" t="n">
        <v>1836.19</v>
      </c>
      <c r="T448" s="9" t="n">
        <v>20372.13</v>
      </c>
      <c r="U448" s="9" t="n">
        <v>0</v>
      </c>
      <c r="V448" s="9" t="n">
        <v>4789.35</v>
      </c>
      <c r="W448" s="9" t="n">
        <v>0</v>
      </c>
      <c r="X448" s="9" t="n">
        <v>4014.66</v>
      </c>
      <c r="Y448" s="9" t="n">
        <v>2595.36</v>
      </c>
      <c r="Z448" s="9" t="n">
        <v>2235.4</v>
      </c>
      <c r="AA448" s="9" t="n">
        <v>0</v>
      </c>
      <c r="AB448" s="9" t="n">
        <v>2279.84</v>
      </c>
      <c r="AC448" s="9" t="n">
        <v>0</v>
      </c>
      <c r="AD448" s="9" t="n">
        <v>1192.32</v>
      </c>
      <c r="AE448" s="9" t="n">
        <v>3265.2</v>
      </c>
      <c r="AF448" s="9" t="n">
        <v>0</v>
      </c>
      <c r="AG448" s="9" t="n">
        <v>5229.84</v>
      </c>
      <c r="AH448" s="9" t="n">
        <v>0</v>
      </c>
      <c r="AI448" s="9" t="n">
        <v>2630.8</v>
      </c>
      <c r="AJ448" s="9" t="n">
        <v>2599.04</v>
      </c>
      <c r="AK448" s="9" t="n">
        <v>0</v>
      </c>
      <c r="AL448" s="9" t="n">
        <v>0</v>
      </c>
      <c r="AM448" s="9" t="n">
        <v>0</v>
      </c>
      <c r="AN448" s="9" t="n">
        <v>0</v>
      </c>
      <c r="AO448" s="9" t="n">
        <v>0</v>
      </c>
      <c r="AP448" s="9" t="n">
        <v>0</v>
      </c>
      <c r="AQ448" s="9" t="n">
        <v>0</v>
      </c>
      <c r="AR448" s="9" t="n">
        <v>0</v>
      </c>
      <c r="AS448" s="9" t="n">
        <v>0</v>
      </c>
      <c r="AT448" s="9" t="n">
        <f aca="false">T448-G448</f>
        <v>-7190.17</v>
      </c>
      <c r="AU448" s="10" t="n">
        <f aca="false">IF(G448=0,"",(T448-G448)/G448)</f>
        <v>-0.260869738737333</v>
      </c>
      <c r="AV448" s="9" t="n">
        <f aca="false">AG448-T448</f>
        <v>-15142.29</v>
      </c>
      <c r="AW448" s="10" t="n">
        <f aca="false">IF(T448=0,"",(AG448-T448)/T448)</f>
        <v>-0.74328457554512</v>
      </c>
      <c r="AX448" s="0" t="str">
        <f aca="false">IF(AND(T448=0,AG448&gt;0),"Novo/Recuperado",IF(AND(T448&gt;0,AG448=0),"Perdido",IF(AG448&gt;T448,"Crescimento",IF(AG448&lt;T448,"Queda","Estável"))))</f>
        <v>Queda</v>
      </c>
      <c r="AY448" s="10" t="n">
        <f aca="false">IF(SUM($AG:$AG)=0,0,AG448/SUM($AG:$AG))</f>
        <v>0.000394464700772053</v>
      </c>
      <c r="AZ448" s="9" t="n">
        <f aca="false">IF(AG448&lt;T448,T448-AG448,0)</f>
        <v>15142.29</v>
      </c>
      <c r="BA448" s="9" t="n">
        <f aca="false">AG448/5*12</f>
        <v>12551.616</v>
      </c>
      <c r="BB448" s="9" t="n">
        <f aca="false">BA448-T448</f>
        <v>-7820.514</v>
      </c>
    </row>
    <row r="449" customFormat="false" ht="15" hidden="false" customHeight="false" outlineLevel="0" collapsed="false">
      <c r="A449" s="0" t="s">
        <v>14</v>
      </c>
      <c r="B449" s="0" t="s">
        <v>14</v>
      </c>
      <c r="C449" s="0" t="s">
        <v>14</v>
      </c>
      <c r="E449" s="0" t="s">
        <v>228</v>
      </c>
      <c r="F449" s="0" t="s">
        <v>229</v>
      </c>
      <c r="G449" s="9" t="n">
        <v>16618.68</v>
      </c>
      <c r="H449" s="9" t="n">
        <v>2502.74</v>
      </c>
      <c r="I449" s="9" t="n">
        <v>1964.61</v>
      </c>
      <c r="J449" s="9" t="n">
        <v>2072.66</v>
      </c>
      <c r="K449" s="9" t="n">
        <v>0</v>
      </c>
      <c r="L449" s="9" t="n">
        <v>2508.47</v>
      </c>
      <c r="M449" s="9" t="n">
        <v>0</v>
      </c>
      <c r="N449" s="9" t="n">
        <v>3199.5</v>
      </c>
      <c r="O449" s="9" t="n">
        <v>4370.7</v>
      </c>
      <c r="P449" s="9" t="n">
        <v>0</v>
      </c>
      <c r="Q449" s="9" t="n">
        <v>0</v>
      </c>
      <c r="R449" s="9" t="n">
        <v>0</v>
      </c>
      <c r="S449" s="9" t="n">
        <v>0</v>
      </c>
      <c r="T449" s="9" t="n">
        <v>7766.28</v>
      </c>
      <c r="U449" s="9" t="n">
        <v>6235.98</v>
      </c>
      <c r="V449" s="9" t="n">
        <v>0</v>
      </c>
      <c r="W449" s="9" t="n">
        <v>1530.3</v>
      </c>
      <c r="X449" s="9" t="n">
        <v>0</v>
      </c>
      <c r="Y449" s="9" t="n">
        <v>0</v>
      </c>
      <c r="Z449" s="9" t="n">
        <v>0</v>
      </c>
      <c r="AA449" s="9" t="n">
        <v>0</v>
      </c>
      <c r="AB449" s="9" t="n">
        <v>0</v>
      </c>
      <c r="AC449" s="9" t="n">
        <v>0</v>
      </c>
      <c r="AD449" s="9" t="n">
        <v>0</v>
      </c>
      <c r="AE449" s="9" t="n">
        <v>0</v>
      </c>
      <c r="AF449" s="9" t="n">
        <v>0</v>
      </c>
      <c r="AG449" s="9" t="n">
        <v>0</v>
      </c>
      <c r="AH449" s="9" t="n">
        <v>0</v>
      </c>
      <c r="AI449" s="9" t="n">
        <v>0</v>
      </c>
      <c r="AJ449" s="9" t="n">
        <v>0</v>
      </c>
      <c r="AK449" s="9" t="n">
        <v>0</v>
      </c>
      <c r="AL449" s="9" t="n">
        <v>0</v>
      </c>
      <c r="AM449" s="9" t="n">
        <v>0</v>
      </c>
      <c r="AN449" s="9" t="n">
        <v>0</v>
      </c>
      <c r="AO449" s="9" t="n">
        <v>0</v>
      </c>
      <c r="AP449" s="9" t="n">
        <v>0</v>
      </c>
      <c r="AQ449" s="9" t="n">
        <v>0</v>
      </c>
      <c r="AR449" s="9" t="n">
        <v>0</v>
      </c>
      <c r="AS449" s="9" t="n">
        <v>0</v>
      </c>
      <c r="AT449" s="9" t="n">
        <f aca="false">T449-G449</f>
        <v>-8852.4</v>
      </c>
      <c r="AU449" s="10" t="n">
        <f aca="false">IF(G449=0,"",(T449-G449)/G449)</f>
        <v>-0.532677685592358</v>
      </c>
      <c r="AV449" s="9" t="n">
        <f aca="false">AG449-T449</f>
        <v>-7766.28</v>
      </c>
      <c r="AW449" s="10" t="n">
        <f aca="false">IF(T449=0,"",(AG449-T449)/T449)</f>
        <v>-1</v>
      </c>
      <c r="AX449" s="0" t="str">
        <f aca="false">IF(AND(T449=0,AG449&gt;0),"Novo/Recuperado",IF(AND(T449&gt;0,AG449=0),"Perdido",IF(AG449&gt;T449,"Crescimento",IF(AG449&lt;T449,"Queda","Estável"))))</f>
        <v>Perdido</v>
      </c>
      <c r="AY449" s="10" t="n">
        <f aca="false">IF(SUM($AG:$AG)=0,0,AG449/SUM($AG:$AG))</f>
        <v>0</v>
      </c>
      <c r="AZ449" s="9" t="n">
        <f aca="false">IF(AG449&lt;T449,T449-AG449,0)</f>
        <v>7766.28</v>
      </c>
      <c r="BA449" s="9" t="n">
        <f aca="false">AG449/5*12</f>
        <v>0</v>
      </c>
      <c r="BB449" s="9" t="n">
        <f aca="false">BA449-T449</f>
        <v>-7766.28</v>
      </c>
    </row>
    <row r="450" customFormat="false" ht="15" hidden="false" customHeight="false" outlineLevel="0" collapsed="false">
      <c r="A450" s="0" t="s">
        <v>24</v>
      </c>
      <c r="B450" s="0" t="s">
        <v>655</v>
      </c>
      <c r="C450" s="0" t="s">
        <v>24</v>
      </c>
      <c r="E450" s="0" t="s">
        <v>674</v>
      </c>
      <c r="F450" s="0" t="s">
        <v>675</v>
      </c>
      <c r="G450" s="9" t="n">
        <v>47352.55</v>
      </c>
      <c r="H450" s="9" t="n">
        <v>9156.91</v>
      </c>
      <c r="I450" s="9" t="n">
        <v>4148.02</v>
      </c>
      <c r="J450" s="9" t="n">
        <v>7490.61</v>
      </c>
      <c r="K450" s="9" t="n">
        <v>1112.1</v>
      </c>
      <c r="L450" s="9" t="n">
        <v>4223.26</v>
      </c>
      <c r="M450" s="9" t="n">
        <v>5019.07</v>
      </c>
      <c r="N450" s="9" t="n">
        <v>2071.36</v>
      </c>
      <c r="O450" s="9" t="n">
        <v>4188.51</v>
      </c>
      <c r="P450" s="9" t="n">
        <v>2420.06</v>
      </c>
      <c r="Q450" s="9" t="n">
        <v>1798.98</v>
      </c>
      <c r="R450" s="9" t="n">
        <v>5723.67</v>
      </c>
      <c r="S450" s="9" t="n">
        <v>0</v>
      </c>
      <c r="T450" s="9" t="n">
        <v>7743.19</v>
      </c>
      <c r="U450" s="9" t="n">
        <v>5796.3</v>
      </c>
      <c r="V450" s="9" t="n">
        <v>1946.89</v>
      </c>
      <c r="W450" s="9" t="n">
        <v>0</v>
      </c>
      <c r="X450" s="9" t="n">
        <v>0</v>
      </c>
      <c r="Y450" s="9" t="n">
        <v>0</v>
      </c>
      <c r="Z450" s="9" t="n">
        <v>0</v>
      </c>
      <c r="AA450" s="9" t="n">
        <v>0</v>
      </c>
      <c r="AB450" s="9" t="n">
        <v>0</v>
      </c>
      <c r="AC450" s="9" t="n">
        <v>0</v>
      </c>
      <c r="AD450" s="9" t="n">
        <v>0</v>
      </c>
      <c r="AE450" s="9" t="n">
        <v>0</v>
      </c>
      <c r="AF450" s="9" t="n">
        <v>0</v>
      </c>
      <c r="AG450" s="9" t="n">
        <v>0</v>
      </c>
      <c r="AH450" s="9" t="n">
        <v>0</v>
      </c>
      <c r="AI450" s="9" t="n">
        <v>0</v>
      </c>
      <c r="AJ450" s="9" t="n">
        <v>0</v>
      </c>
      <c r="AK450" s="9" t="n">
        <v>0</v>
      </c>
      <c r="AL450" s="9" t="n">
        <v>0</v>
      </c>
      <c r="AM450" s="9" t="n">
        <v>0</v>
      </c>
      <c r="AN450" s="9" t="n">
        <v>0</v>
      </c>
      <c r="AO450" s="9" t="n">
        <v>0</v>
      </c>
      <c r="AP450" s="9" t="n">
        <v>0</v>
      </c>
      <c r="AQ450" s="9" t="n">
        <v>0</v>
      </c>
      <c r="AR450" s="9" t="n">
        <v>0</v>
      </c>
      <c r="AS450" s="9" t="n">
        <v>0</v>
      </c>
      <c r="AT450" s="9" t="n">
        <f aca="false">T450-G450</f>
        <v>-39609.36</v>
      </c>
      <c r="AU450" s="10" t="n">
        <f aca="false">IF(G450=0,"",(T450-G450)/G450)</f>
        <v>-0.836477866556289</v>
      </c>
      <c r="AV450" s="9" t="n">
        <f aca="false">AG450-T450</f>
        <v>-7743.19</v>
      </c>
      <c r="AW450" s="10" t="n">
        <f aca="false">IF(T450=0,"",(AG450-T450)/T450)</f>
        <v>-1</v>
      </c>
      <c r="AX450" s="0" t="str">
        <f aca="false">IF(AND(T450=0,AG450&gt;0),"Novo/Recuperado",IF(AND(T450&gt;0,AG450=0),"Perdido",IF(AG450&gt;T450,"Crescimento",IF(AG450&lt;T450,"Queda","Estável"))))</f>
        <v>Perdido</v>
      </c>
      <c r="AY450" s="10" t="n">
        <f aca="false">IF(SUM($AG:$AG)=0,0,AG450/SUM($AG:$AG))</f>
        <v>0</v>
      </c>
      <c r="AZ450" s="9" t="n">
        <f aca="false">IF(AG450&lt;T450,T450-AG450,0)</f>
        <v>7743.19</v>
      </c>
      <c r="BA450" s="9" t="n">
        <f aca="false">AG450/5*12</f>
        <v>0</v>
      </c>
      <c r="BB450" s="9" t="n">
        <f aca="false">BA450-T450</f>
        <v>-7743.19</v>
      </c>
    </row>
    <row r="451" customFormat="false" ht="15" hidden="false" customHeight="false" outlineLevel="0" collapsed="false">
      <c r="A451" s="0" t="s">
        <v>14</v>
      </c>
      <c r="C451" s="0" t="s">
        <v>14</v>
      </c>
      <c r="E451" s="0" t="s">
        <v>4256</v>
      </c>
      <c r="F451" s="0" t="s">
        <v>4257</v>
      </c>
      <c r="G451" s="9" t="n">
        <v>0</v>
      </c>
      <c r="H451" s="9" t="n">
        <v>0</v>
      </c>
      <c r="I451" s="9" t="n">
        <v>0</v>
      </c>
      <c r="J451" s="9" t="n">
        <v>0</v>
      </c>
      <c r="K451" s="9" t="n">
        <v>0</v>
      </c>
      <c r="L451" s="9" t="n">
        <v>0</v>
      </c>
      <c r="M451" s="9" t="n">
        <v>0</v>
      </c>
      <c r="N451" s="9" t="n">
        <v>0</v>
      </c>
      <c r="O451" s="9" t="n">
        <v>0</v>
      </c>
      <c r="P451" s="9" t="n">
        <v>0</v>
      </c>
      <c r="Q451" s="9" t="n">
        <v>0</v>
      </c>
      <c r="R451" s="9" t="n">
        <v>0</v>
      </c>
      <c r="S451" s="9" t="n">
        <v>0</v>
      </c>
      <c r="T451" s="9" t="n">
        <v>7700</v>
      </c>
      <c r="U451" s="9" t="n">
        <v>0</v>
      </c>
      <c r="V451" s="9" t="n">
        <v>0</v>
      </c>
      <c r="W451" s="9" t="n">
        <v>0</v>
      </c>
      <c r="X451" s="9" t="n">
        <v>0</v>
      </c>
      <c r="Y451" s="9" t="n">
        <v>0</v>
      </c>
      <c r="Z451" s="9" t="n">
        <v>7700</v>
      </c>
      <c r="AA451" s="9" t="n">
        <v>0</v>
      </c>
      <c r="AB451" s="9" t="n">
        <v>0</v>
      </c>
      <c r="AC451" s="9" t="n">
        <v>0</v>
      </c>
      <c r="AD451" s="9" t="n">
        <v>0</v>
      </c>
      <c r="AE451" s="9" t="n">
        <v>0</v>
      </c>
      <c r="AF451" s="9" t="n">
        <v>0</v>
      </c>
      <c r="AG451" s="9" t="n">
        <v>0</v>
      </c>
      <c r="AH451" s="9" t="n">
        <v>0</v>
      </c>
      <c r="AI451" s="9" t="n">
        <v>0</v>
      </c>
      <c r="AJ451" s="9" t="n">
        <v>0</v>
      </c>
      <c r="AK451" s="9" t="n">
        <v>0</v>
      </c>
      <c r="AL451" s="9" t="n">
        <v>0</v>
      </c>
      <c r="AM451" s="9" t="n">
        <v>0</v>
      </c>
      <c r="AN451" s="9" t="n">
        <v>0</v>
      </c>
      <c r="AO451" s="9" t="n">
        <v>0</v>
      </c>
      <c r="AP451" s="9" t="n">
        <v>0</v>
      </c>
      <c r="AQ451" s="9" t="n">
        <v>0</v>
      </c>
      <c r="AR451" s="9" t="n">
        <v>0</v>
      </c>
      <c r="AS451" s="9" t="n">
        <v>0</v>
      </c>
      <c r="AT451" s="9" t="n">
        <f aca="false">T451-G451</f>
        <v>7700</v>
      </c>
      <c r="AU451" s="10" t="str">
        <f aca="false">IF(G451=0,"",(T451-G451)/G451)</f>
        <v/>
      </c>
      <c r="AV451" s="9" t="n">
        <f aca="false">AG451-T451</f>
        <v>-7700</v>
      </c>
      <c r="AW451" s="10" t="n">
        <f aca="false">IF(T451=0,"",(AG451-T451)/T451)</f>
        <v>-1</v>
      </c>
      <c r="AX451" s="0" t="str">
        <f aca="false">IF(AND(T451=0,AG451&gt;0),"Novo/Recuperado",IF(AND(T451&gt;0,AG451=0),"Perdido",IF(AG451&gt;T451,"Crescimento",IF(AG451&lt;T451,"Queda","Estável"))))</f>
        <v>Perdido</v>
      </c>
      <c r="AY451" s="10" t="n">
        <f aca="false">IF(SUM($AG:$AG)=0,0,AG451/SUM($AG:$AG))</f>
        <v>0</v>
      </c>
      <c r="AZ451" s="9" t="n">
        <f aca="false">IF(AG451&lt;T451,T451-AG451,0)</f>
        <v>7700</v>
      </c>
      <c r="BA451" s="9" t="n">
        <f aca="false">AG451/5*12</f>
        <v>0</v>
      </c>
      <c r="BB451" s="9" t="n">
        <f aca="false">BA451-T451</f>
        <v>-7700</v>
      </c>
    </row>
    <row r="452" customFormat="false" ht="15" hidden="false" customHeight="false" outlineLevel="0" collapsed="false">
      <c r="A452" s="0" t="s">
        <v>1212</v>
      </c>
      <c r="B452" s="0" t="s">
        <v>302</v>
      </c>
      <c r="C452" s="0" t="s">
        <v>1212</v>
      </c>
      <c r="E452" s="0" t="s">
        <v>3061</v>
      </c>
      <c r="F452" s="0" t="s">
        <v>3062</v>
      </c>
      <c r="G452" s="9" t="n">
        <v>27206.4</v>
      </c>
      <c r="H452" s="9" t="n">
        <v>0</v>
      </c>
      <c r="I452" s="9" t="n">
        <v>0</v>
      </c>
      <c r="J452" s="9" t="n">
        <v>0</v>
      </c>
      <c r="K452" s="9" t="n">
        <v>0</v>
      </c>
      <c r="L452" s="9" t="n">
        <v>0</v>
      </c>
      <c r="M452" s="9" t="n">
        <v>0</v>
      </c>
      <c r="N452" s="9" t="n">
        <v>27206.4</v>
      </c>
      <c r="O452" s="9" t="n">
        <v>0</v>
      </c>
      <c r="P452" s="9" t="n">
        <v>0</v>
      </c>
      <c r="Q452" s="9" t="n">
        <v>0</v>
      </c>
      <c r="R452" s="9" t="n">
        <v>0</v>
      </c>
      <c r="S452" s="9" t="n">
        <v>0</v>
      </c>
      <c r="T452" s="9" t="n">
        <v>7688.9</v>
      </c>
      <c r="U452" s="9" t="n">
        <v>0</v>
      </c>
      <c r="V452" s="9" t="n">
        <v>0</v>
      </c>
      <c r="W452" s="9" t="n">
        <v>0</v>
      </c>
      <c r="X452" s="9" t="n">
        <v>7688.9</v>
      </c>
      <c r="Y452" s="9" t="n">
        <v>0</v>
      </c>
      <c r="Z452" s="9" t="n">
        <v>0</v>
      </c>
      <c r="AA452" s="9" t="n">
        <v>0</v>
      </c>
      <c r="AB452" s="9" t="n">
        <v>0</v>
      </c>
      <c r="AC452" s="9" t="n">
        <v>0</v>
      </c>
      <c r="AD452" s="9" t="n">
        <v>0</v>
      </c>
      <c r="AE452" s="9" t="n">
        <v>0</v>
      </c>
      <c r="AF452" s="9" t="n">
        <v>0</v>
      </c>
      <c r="AG452" s="9" t="n">
        <v>0</v>
      </c>
      <c r="AH452" s="9" t="n">
        <v>0</v>
      </c>
      <c r="AI452" s="9" t="n">
        <v>0</v>
      </c>
      <c r="AJ452" s="9" t="n">
        <v>0</v>
      </c>
      <c r="AK452" s="9" t="n">
        <v>0</v>
      </c>
      <c r="AL452" s="9" t="n">
        <v>0</v>
      </c>
      <c r="AM452" s="9" t="n">
        <v>0</v>
      </c>
      <c r="AN452" s="9" t="n">
        <v>0</v>
      </c>
      <c r="AO452" s="9" t="n">
        <v>0</v>
      </c>
      <c r="AP452" s="9" t="n">
        <v>0</v>
      </c>
      <c r="AQ452" s="9" t="n">
        <v>0</v>
      </c>
      <c r="AR452" s="9" t="n">
        <v>0</v>
      </c>
      <c r="AS452" s="9" t="n">
        <v>0</v>
      </c>
      <c r="AT452" s="9" t="n">
        <f aca="false">T452-G452</f>
        <v>-19517.5</v>
      </c>
      <c r="AU452" s="10" t="n">
        <f aca="false">IF(G452=0,"",(T452-G452)/G452)</f>
        <v>-0.717386350270525</v>
      </c>
      <c r="AV452" s="9" t="n">
        <f aca="false">AG452-T452</f>
        <v>-7688.9</v>
      </c>
      <c r="AW452" s="10" t="n">
        <f aca="false">IF(T452=0,"",(AG452-T452)/T452)</f>
        <v>-1</v>
      </c>
      <c r="AX452" s="0" t="str">
        <f aca="false">IF(AND(T452=0,AG452&gt;0),"Novo/Recuperado",IF(AND(T452&gt;0,AG452=0),"Perdido",IF(AG452&gt;T452,"Crescimento",IF(AG452&lt;T452,"Queda","Estável"))))</f>
        <v>Perdido</v>
      </c>
      <c r="AY452" s="10" t="n">
        <f aca="false">IF(SUM($AG:$AG)=0,0,AG452/SUM($AG:$AG))</f>
        <v>0</v>
      </c>
      <c r="AZ452" s="9" t="n">
        <f aca="false">IF(AG452&lt;T452,T452-AG452,0)</f>
        <v>7688.9</v>
      </c>
      <c r="BA452" s="9" t="n">
        <f aca="false">AG452/5*12</f>
        <v>0</v>
      </c>
      <c r="BB452" s="9" t="n">
        <f aca="false">BA452-T452</f>
        <v>-7688.9</v>
      </c>
    </row>
    <row r="453" customFormat="false" ht="15" hidden="false" customHeight="false" outlineLevel="0" collapsed="false">
      <c r="A453" s="0" t="s">
        <v>14</v>
      </c>
      <c r="C453" s="0" t="s">
        <v>14</v>
      </c>
      <c r="E453" s="0" t="s">
        <v>3944</v>
      </c>
      <c r="F453" s="0" t="s">
        <v>3945</v>
      </c>
      <c r="G453" s="9" t="n">
        <v>0</v>
      </c>
      <c r="H453" s="9" t="n">
        <v>0</v>
      </c>
      <c r="I453" s="9" t="n">
        <v>0</v>
      </c>
      <c r="J453" s="9" t="n">
        <v>0</v>
      </c>
      <c r="K453" s="9" t="n">
        <v>0</v>
      </c>
      <c r="L453" s="9" t="n">
        <v>0</v>
      </c>
      <c r="M453" s="9" t="n">
        <v>0</v>
      </c>
      <c r="N453" s="9" t="n">
        <v>0</v>
      </c>
      <c r="O453" s="9" t="n">
        <v>0</v>
      </c>
      <c r="P453" s="9" t="n">
        <v>0</v>
      </c>
      <c r="Q453" s="9" t="n">
        <v>0</v>
      </c>
      <c r="R453" s="9" t="n">
        <v>0</v>
      </c>
      <c r="S453" s="9" t="n">
        <v>0</v>
      </c>
      <c r="T453" s="9" t="n">
        <v>7600</v>
      </c>
      <c r="U453" s="9" t="n">
        <v>0</v>
      </c>
      <c r="V453" s="9" t="n">
        <v>0</v>
      </c>
      <c r="W453" s="9" t="n">
        <v>7600</v>
      </c>
      <c r="X453" s="9" t="n">
        <v>0</v>
      </c>
      <c r="Y453" s="9" t="n">
        <v>0</v>
      </c>
      <c r="Z453" s="9" t="n">
        <v>0</v>
      </c>
      <c r="AA453" s="9" t="n">
        <v>0</v>
      </c>
      <c r="AB453" s="9" t="n">
        <v>0</v>
      </c>
      <c r="AC453" s="9" t="n">
        <v>0</v>
      </c>
      <c r="AD453" s="9" t="n">
        <v>0</v>
      </c>
      <c r="AE453" s="9" t="n">
        <v>0</v>
      </c>
      <c r="AF453" s="9" t="n">
        <v>0</v>
      </c>
      <c r="AG453" s="9" t="n">
        <v>0</v>
      </c>
      <c r="AH453" s="9" t="n">
        <v>0</v>
      </c>
      <c r="AI453" s="9" t="n">
        <v>0</v>
      </c>
      <c r="AJ453" s="9" t="n">
        <v>0</v>
      </c>
      <c r="AK453" s="9" t="n">
        <v>0</v>
      </c>
      <c r="AL453" s="9" t="n">
        <v>0</v>
      </c>
      <c r="AM453" s="9" t="n">
        <v>0</v>
      </c>
      <c r="AN453" s="9" t="n">
        <v>0</v>
      </c>
      <c r="AO453" s="9" t="n">
        <v>0</v>
      </c>
      <c r="AP453" s="9" t="n">
        <v>0</v>
      </c>
      <c r="AQ453" s="9" t="n">
        <v>0</v>
      </c>
      <c r="AR453" s="9" t="n">
        <v>0</v>
      </c>
      <c r="AS453" s="9" t="n">
        <v>0</v>
      </c>
      <c r="AT453" s="9" t="n">
        <f aca="false">T453-G453</f>
        <v>7600</v>
      </c>
      <c r="AU453" s="10" t="str">
        <f aca="false">IF(G453=0,"",(T453-G453)/G453)</f>
        <v/>
      </c>
      <c r="AV453" s="9" t="n">
        <f aca="false">AG453-T453</f>
        <v>-7600</v>
      </c>
      <c r="AW453" s="10" t="n">
        <f aca="false">IF(T453=0,"",(AG453-T453)/T453)</f>
        <v>-1</v>
      </c>
      <c r="AX453" s="0" t="str">
        <f aca="false">IF(AND(T453=0,AG453&gt;0),"Novo/Recuperado",IF(AND(T453&gt;0,AG453=0),"Perdido",IF(AG453&gt;T453,"Crescimento",IF(AG453&lt;T453,"Queda","Estável"))))</f>
        <v>Perdido</v>
      </c>
      <c r="AY453" s="10" t="n">
        <f aca="false">IF(SUM($AG:$AG)=0,0,AG453/SUM($AG:$AG))</f>
        <v>0</v>
      </c>
      <c r="AZ453" s="9" t="n">
        <f aca="false">IF(AG453&lt;T453,T453-AG453,0)</f>
        <v>7600</v>
      </c>
      <c r="BA453" s="9" t="n">
        <f aca="false">AG453/5*12</f>
        <v>0</v>
      </c>
      <c r="BB453" s="9" t="n">
        <f aca="false">BA453-T453</f>
        <v>-7600</v>
      </c>
    </row>
    <row r="454" customFormat="false" ht="15" hidden="false" customHeight="false" outlineLevel="0" collapsed="false">
      <c r="A454" s="0" t="s">
        <v>14</v>
      </c>
      <c r="C454" s="0" t="s">
        <v>14</v>
      </c>
      <c r="E454" s="0" t="s">
        <v>4152</v>
      </c>
      <c r="F454" s="0" t="s">
        <v>4153</v>
      </c>
      <c r="G454" s="9" t="n">
        <v>0</v>
      </c>
      <c r="H454" s="9" t="n">
        <v>0</v>
      </c>
      <c r="I454" s="9" t="n">
        <v>0</v>
      </c>
      <c r="J454" s="9" t="n">
        <v>0</v>
      </c>
      <c r="K454" s="9" t="n">
        <v>0</v>
      </c>
      <c r="L454" s="9" t="n">
        <v>0</v>
      </c>
      <c r="M454" s="9" t="n">
        <v>0</v>
      </c>
      <c r="N454" s="9" t="n">
        <v>0</v>
      </c>
      <c r="O454" s="9" t="n">
        <v>0</v>
      </c>
      <c r="P454" s="9" t="n">
        <v>0</v>
      </c>
      <c r="Q454" s="9" t="n">
        <v>0</v>
      </c>
      <c r="R454" s="9" t="n">
        <v>0</v>
      </c>
      <c r="S454" s="9" t="n">
        <v>0</v>
      </c>
      <c r="T454" s="9" t="n">
        <v>7600</v>
      </c>
      <c r="U454" s="9" t="n">
        <v>0</v>
      </c>
      <c r="V454" s="9" t="n">
        <v>0</v>
      </c>
      <c r="W454" s="9" t="n">
        <v>0</v>
      </c>
      <c r="X454" s="9" t="n">
        <v>0</v>
      </c>
      <c r="Y454" s="9" t="n">
        <v>7600</v>
      </c>
      <c r="Z454" s="9" t="n">
        <v>0</v>
      </c>
      <c r="AA454" s="9" t="n">
        <v>0</v>
      </c>
      <c r="AB454" s="9" t="n">
        <v>0</v>
      </c>
      <c r="AC454" s="9" t="n">
        <v>0</v>
      </c>
      <c r="AD454" s="9" t="n">
        <v>0</v>
      </c>
      <c r="AE454" s="9" t="n">
        <v>0</v>
      </c>
      <c r="AF454" s="9" t="n">
        <v>0</v>
      </c>
      <c r="AG454" s="9" t="n">
        <v>0</v>
      </c>
      <c r="AH454" s="9" t="n">
        <v>0</v>
      </c>
      <c r="AI454" s="9" t="n">
        <v>0</v>
      </c>
      <c r="AJ454" s="9" t="n">
        <v>0</v>
      </c>
      <c r="AK454" s="9" t="n">
        <v>0</v>
      </c>
      <c r="AL454" s="9" t="n">
        <v>0</v>
      </c>
      <c r="AM454" s="9" t="n">
        <v>0</v>
      </c>
      <c r="AN454" s="9" t="n">
        <v>0</v>
      </c>
      <c r="AO454" s="9" t="n">
        <v>0</v>
      </c>
      <c r="AP454" s="9" t="n">
        <v>0</v>
      </c>
      <c r="AQ454" s="9" t="n">
        <v>0</v>
      </c>
      <c r="AR454" s="9" t="n">
        <v>0</v>
      </c>
      <c r="AS454" s="9" t="n">
        <v>0</v>
      </c>
      <c r="AT454" s="9" t="n">
        <f aca="false">T454-G454</f>
        <v>7600</v>
      </c>
      <c r="AU454" s="10" t="str">
        <f aca="false">IF(G454=0,"",(T454-G454)/G454)</f>
        <v/>
      </c>
      <c r="AV454" s="9" t="n">
        <f aca="false">AG454-T454</f>
        <v>-7600</v>
      </c>
      <c r="AW454" s="10" t="n">
        <f aca="false">IF(T454=0,"",(AG454-T454)/T454)</f>
        <v>-1</v>
      </c>
      <c r="AX454" s="0" t="str">
        <f aca="false">IF(AND(T454=0,AG454&gt;0),"Novo/Recuperado",IF(AND(T454&gt;0,AG454=0),"Perdido",IF(AG454&gt;T454,"Crescimento",IF(AG454&lt;T454,"Queda","Estável"))))</f>
        <v>Perdido</v>
      </c>
      <c r="AY454" s="10" t="n">
        <f aca="false">IF(SUM($AG:$AG)=0,0,AG454/SUM($AG:$AG))</f>
        <v>0</v>
      </c>
      <c r="AZ454" s="9" t="n">
        <f aca="false">IF(AG454&lt;T454,T454-AG454,0)</f>
        <v>7600</v>
      </c>
      <c r="BA454" s="9" t="n">
        <f aca="false">AG454/5*12</f>
        <v>0</v>
      </c>
      <c r="BB454" s="9" t="n">
        <f aca="false">BA454-T454</f>
        <v>-7600</v>
      </c>
    </row>
    <row r="455" customFormat="false" ht="15" hidden="false" customHeight="false" outlineLevel="0" collapsed="false">
      <c r="A455" s="0" t="s">
        <v>4143</v>
      </c>
      <c r="B455" s="0" t="s">
        <v>1343</v>
      </c>
      <c r="C455" s="0" t="s">
        <v>4143</v>
      </c>
      <c r="E455" s="0" t="s">
        <v>2356</v>
      </c>
      <c r="F455" s="0" t="s">
        <v>2357</v>
      </c>
      <c r="G455" s="9" t="n">
        <v>1435.28</v>
      </c>
      <c r="H455" s="9" t="n">
        <v>0</v>
      </c>
      <c r="I455" s="9" t="n">
        <v>0</v>
      </c>
      <c r="J455" s="9" t="n">
        <v>1435.28</v>
      </c>
      <c r="K455" s="9" t="n">
        <v>0</v>
      </c>
      <c r="L455" s="9" t="n">
        <v>0</v>
      </c>
      <c r="M455" s="9" t="n">
        <v>0</v>
      </c>
      <c r="N455" s="9" t="n">
        <v>0</v>
      </c>
      <c r="O455" s="9" t="n">
        <v>0</v>
      </c>
      <c r="P455" s="9" t="n">
        <v>0</v>
      </c>
      <c r="Q455" s="9" t="n">
        <v>0</v>
      </c>
      <c r="R455" s="9" t="n">
        <v>0</v>
      </c>
      <c r="S455" s="9" t="n">
        <v>0</v>
      </c>
      <c r="T455" s="9" t="n">
        <v>7582.2</v>
      </c>
      <c r="U455" s="9" t="n">
        <v>0</v>
      </c>
      <c r="V455" s="9" t="n">
        <v>0</v>
      </c>
      <c r="W455" s="9" t="n">
        <v>1061.7</v>
      </c>
      <c r="X455" s="9" t="n">
        <v>6520.5</v>
      </c>
      <c r="Y455" s="9" t="n">
        <v>0</v>
      </c>
      <c r="Z455" s="9" t="n">
        <v>0</v>
      </c>
      <c r="AA455" s="9" t="n">
        <v>0</v>
      </c>
      <c r="AB455" s="9" t="n">
        <v>0</v>
      </c>
      <c r="AC455" s="9" t="n">
        <v>0</v>
      </c>
      <c r="AD455" s="9" t="n">
        <v>0</v>
      </c>
      <c r="AE455" s="9" t="n">
        <v>0</v>
      </c>
      <c r="AF455" s="9" t="n">
        <v>0</v>
      </c>
      <c r="AG455" s="9" t="n">
        <v>0</v>
      </c>
      <c r="AH455" s="9" t="n">
        <v>0</v>
      </c>
      <c r="AI455" s="9" t="n">
        <v>0</v>
      </c>
      <c r="AJ455" s="9" t="n">
        <v>0</v>
      </c>
      <c r="AK455" s="9" t="n">
        <v>0</v>
      </c>
      <c r="AL455" s="9" t="n">
        <v>0</v>
      </c>
      <c r="AM455" s="9" t="n">
        <v>0</v>
      </c>
      <c r="AN455" s="9" t="n">
        <v>0</v>
      </c>
      <c r="AO455" s="9" t="n">
        <v>0</v>
      </c>
      <c r="AP455" s="9" t="n">
        <v>0</v>
      </c>
      <c r="AQ455" s="9" t="n">
        <v>0</v>
      </c>
      <c r="AR455" s="9" t="n">
        <v>0</v>
      </c>
      <c r="AS455" s="9" t="n">
        <v>0</v>
      </c>
      <c r="AT455" s="9" t="n">
        <f aca="false">T455-G455</f>
        <v>6146.92</v>
      </c>
      <c r="AU455" s="10" t="n">
        <f aca="false">IF(G455=0,"",(T455-G455)/G455)</f>
        <v>4.28273228917006</v>
      </c>
      <c r="AV455" s="9" t="n">
        <f aca="false">AG455-T455</f>
        <v>-7582.2</v>
      </c>
      <c r="AW455" s="10" t="n">
        <f aca="false">IF(T455=0,"",(AG455-T455)/T455)</f>
        <v>-1</v>
      </c>
      <c r="AX455" s="0" t="str">
        <f aca="false">IF(AND(T455=0,AG455&gt;0),"Novo/Recuperado",IF(AND(T455&gt;0,AG455=0),"Perdido",IF(AG455&gt;T455,"Crescimento",IF(AG455&lt;T455,"Queda","Estável"))))</f>
        <v>Perdido</v>
      </c>
      <c r="AY455" s="10" t="n">
        <f aca="false">IF(SUM($AG:$AG)=0,0,AG455/SUM($AG:$AG))</f>
        <v>0</v>
      </c>
      <c r="AZ455" s="9" t="n">
        <f aca="false">IF(AG455&lt;T455,T455-AG455,0)</f>
        <v>7582.2</v>
      </c>
      <c r="BA455" s="9" t="n">
        <f aca="false">AG455/5*12</f>
        <v>0</v>
      </c>
      <c r="BB455" s="9" t="n">
        <f aca="false">BA455-T455</f>
        <v>-7582.2</v>
      </c>
    </row>
    <row r="456" customFormat="false" ht="15" hidden="false" customHeight="false" outlineLevel="0" collapsed="false">
      <c r="A456" s="0" t="s">
        <v>935</v>
      </c>
      <c r="B456" s="0" t="s">
        <v>1054</v>
      </c>
      <c r="C456" s="0" t="s">
        <v>935</v>
      </c>
      <c r="E456" s="0" t="s">
        <v>1073</v>
      </c>
      <c r="F456" s="0" t="s">
        <v>1074</v>
      </c>
      <c r="G456" s="9" t="n">
        <v>34026.74</v>
      </c>
      <c r="H456" s="9" t="n">
        <v>3492.6</v>
      </c>
      <c r="I456" s="9" t="n">
        <v>1551.54</v>
      </c>
      <c r="J456" s="9" t="n">
        <v>2227.4</v>
      </c>
      <c r="K456" s="9" t="n">
        <v>1402.35</v>
      </c>
      <c r="L456" s="9" t="n">
        <v>7650.79</v>
      </c>
      <c r="M456" s="9" t="n">
        <v>1792.66</v>
      </c>
      <c r="N456" s="9" t="n">
        <v>4440.07</v>
      </c>
      <c r="O456" s="9" t="n">
        <v>3790.3</v>
      </c>
      <c r="P456" s="9" t="n">
        <v>1787.45</v>
      </c>
      <c r="Q456" s="9" t="n">
        <v>4649.68</v>
      </c>
      <c r="R456" s="9" t="n">
        <v>0</v>
      </c>
      <c r="S456" s="9" t="n">
        <v>1241.9</v>
      </c>
      <c r="T456" s="9" t="n">
        <v>7574.35</v>
      </c>
      <c r="U456" s="9" t="n">
        <v>1858.5</v>
      </c>
      <c r="V456" s="9" t="n">
        <v>0</v>
      </c>
      <c r="W456" s="9" t="n">
        <v>2270.03</v>
      </c>
      <c r="X456" s="9" t="n">
        <v>1322.82</v>
      </c>
      <c r="Y456" s="9" t="n">
        <v>0</v>
      </c>
      <c r="Z456" s="9" t="n">
        <v>2123</v>
      </c>
      <c r="AA456" s="9" t="n">
        <v>0</v>
      </c>
      <c r="AB456" s="9" t="n">
        <v>0</v>
      </c>
      <c r="AC456" s="9" t="n">
        <v>0</v>
      </c>
      <c r="AD456" s="9" t="n">
        <v>0</v>
      </c>
      <c r="AE456" s="9" t="n">
        <v>0</v>
      </c>
      <c r="AF456" s="9" t="n">
        <v>0</v>
      </c>
      <c r="AG456" s="9" t="n">
        <v>0</v>
      </c>
      <c r="AH456" s="9" t="n">
        <v>0</v>
      </c>
      <c r="AI456" s="9" t="n">
        <v>0</v>
      </c>
      <c r="AJ456" s="9" t="n">
        <v>0</v>
      </c>
      <c r="AK456" s="9" t="n">
        <v>0</v>
      </c>
      <c r="AL456" s="9" t="n">
        <v>0</v>
      </c>
      <c r="AM456" s="9" t="n">
        <v>0</v>
      </c>
      <c r="AN456" s="9" t="n">
        <v>0</v>
      </c>
      <c r="AO456" s="9" t="n">
        <v>0</v>
      </c>
      <c r="AP456" s="9" t="n">
        <v>0</v>
      </c>
      <c r="AQ456" s="9" t="n">
        <v>0</v>
      </c>
      <c r="AR456" s="9" t="n">
        <v>0</v>
      </c>
      <c r="AS456" s="9" t="n">
        <v>0</v>
      </c>
      <c r="AT456" s="9" t="n">
        <f aca="false">T456-G456</f>
        <v>-26452.39</v>
      </c>
      <c r="AU456" s="10" t="n">
        <f aca="false">IF(G456=0,"",(T456-G456)/G456)</f>
        <v>-0.777400068299226</v>
      </c>
      <c r="AV456" s="9" t="n">
        <f aca="false">AG456-T456</f>
        <v>-7574.35</v>
      </c>
      <c r="AW456" s="10" t="n">
        <f aca="false">IF(T456=0,"",(AG456-T456)/T456)</f>
        <v>-1</v>
      </c>
      <c r="AX456" s="0" t="str">
        <f aca="false">IF(AND(T456=0,AG456&gt;0),"Novo/Recuperado",IF(AND(T456&gt;0,AG456=0),"Perdido",IF(AG456&gt;T456,"Crescimento",IF(AG456&lt;T456,"Queda","Estável"))))</f>
        <v>Perdido</v>
      </c>
      <c r="AY456" s="10" t="n">
        <f aca="false">IF(SUM($AG:$AG)=0,0,AG456/SUM($AG:$AG))</f>
        <v>0</v>
      </c>
      <c r="AZ456" s="9" t="n">
        <f aca="false">IF(AG456&lt;T456,T456-AG456,0)</f>
        <v>7574.35</v>
      </c>
      <c r="BA456" s="9" t="n">
        <f aca="false">AG456/5*12</f>
        <v>0</v>
      </c>
      <c r="BB456" s="9" t="n">
        <f aca="false">BA456-T456</f>
        <v>-7574.35</v>
      </c>
    </row>
    <row r="457" customFormat="false" ht="15" hidden="false" customHeight="false" outlineLevel="0" collapsed="false">
      <c r="A457" s="0" t="s">
        <v>22</v>
      </c>
      <c r="C457" s="0" t="s">
        <v>22</v>
      </c>
      <c r="E457" s="0" t="s">
        <v>4398</v>
      </c>
      <c r="F457" s="0" t="s">
        <v>4399</v>
      </c>
      <c r="G457" s="9" t="n">
        <v>0</v>
      </c>
      <c r="H457" s="9" t="n">
        <v>0</v>
      </c>
      <c r="I457" s="9" t="n">
        <v>0</v>
      </c>
      <c r="J457" s="9" t="n">
        <v>0</v>
      </c>
      <c r="K457" s="9" t="n">
        <v>0</v>
      </c>
      <c r="L457" s="9" t="n">
        <v>0</v>
      </c>
      <c r="M457" s="9" t="n">
        <v>0</v>
      </c>
      <c r="N457" s="9" t="n">
        <v>0</v>
      </c>
      <c r="O457" s="9" t="n">
        <v>0</v>
      </c>
      <c r="P457" s="9" t="n">
        <v>0</v>
      </c>
      <c r="Q457" s="9" t="n">
        <v>0</v>
      </c>
      <c r="R457" s="9" t="n">
        <v>0</v>
      </c>
      <c r="S457" s="9" t="n">
        <v>0</v>
      </c>
      <c r="T457" s="9" t="n">
        <v>7478.42</v>
      </c>
      <c r="U457" s="9" t="n">
        <v>0</v>
      </c>
      <c r="V457" s="9" t="n">
        <v>0</v>
      </c>
      <c r="W457" s="9" t="n">
        <v>0</v>
      </c>
      <c r="X457" s="9" t="n">
        <v>0</v>
      </c>
      <c r="Y457" s="9" t="n">
        <v>0</v>
      </c>
      <c r="Z457" s="9" t="n">
        <v>0</v>
      </c>
      <c r="AA457" s="9" t="n">
        <v>0</v>
      </c>
      <c r="AB457" s="9" t="n">
        <v>5787.92</v>
      </c>
      <c r="AC457" s="9" t="n">
        <v>938.34</v>
      </c>
      <c r="AD457" s="9" t="n">
        <v>752.16</v>
      </c>
      <c r="AE457" s="9" t="n">
        <v>0</v>
      </c>
      <c r="AF457" s="9" t="n">
        <v>0</v>
      </c>
      <c r="AG457" s="9" t="n">
        <v>0</v>
      </c>
      <c r="AH457" s="9" t="n">
        <v>0</v>
      </c>
      <c r="AI457" s="9" t="n">
        <v>0</v>
      </c>
      <c r="AJ457" s="9" t="n">
        <v>0</v>
      </c>
      <c r="AK457" s="9" t="n">
        <v>0</v>
      </c>
      <c r="AL457" s="9" t="n">
        <v>0</v>
      </c>
      <c r="AM457" s="9" t="n">
        <v>0</v>
      </c>
      <c r="AN457" s="9" t="n">
        <v>0</v>
      </c>
      <c r="AO457" s="9" t="n">
        <v>0</v>
      </c>
      <c r="AP457" s="9" t="n">
        <v>0</v>
      </c>
      <c r="AQ457" s="9" t="n">
        <v>0</v>
      </c>
      <c r="AR457" s="9" t="n">
        <v>0</v>
      </c>
      <c r="AS457" s="9" t="n">
        <v>0</v>
      </c>
      <c r="AT457" s="9" t="n">
        <f aca="false">T457-G457</f>
        <v>7478.42</v>
      </c>
      <c r="AU457" s="10" t="str">
        <f aca="false">IF(G457=0,"",(T457-G457)/G457)</f>
        <v/>
      </c>
      <c r="AV457" s="9" t="n">
        <f aca="false">AG457-T457</f>
        <v>-7478.42</v>
      </c>
      <c r="AW457" s="10" t="n">
        <f aca="false">IF(T457=0,"",(AG457-T457)/T457)</f>
        <v>-1</v>
      </c>
      <c r="AX457" s="0" t="str">
        <f aca="false">IF(AND(T457=0,AG457&gt;0),"Novo/Recuperado",IF(AND(T457&gt;0,AG457=0),"Perdido",IF(AG457&gt;T457,"Crescimento",IF(AG457&lt;T457,"Queda","Estável"))))</f>
        <v>Perdido</v>
      </c>
      <c r="AY457" s="10" t="n">
        <f aca="false">IF(SUM($AG:$AG)=0,0,AG457/SUM($AG:$AG))</f>
        <v>0</v>
      </c>
      <c r="AZ457" s="9" t="n">
        <f aca="false">IF(AG457&lt;T457,T457-AG457,0)</f>
        <v>7478.42</v>
      </c>
      <c r="BA457" s="9" t="n">
        <f aca="false">AG457/5*12</f>
        <v>0</v>
      </c>
      <c r="BB457" s="9" t="n">
        <f aca="false">BA457-T457</f>
        <v>-7478.42</v>
      </c>
    </row>
    <row r="458" customFormat="false" ht="15" hidden="false" customHeight="false" outlineLevel="0" collapsed="false">
      <c r="A458" s="0" t="s">
        <v>14</v>
      </c>
      <c r="B458" s="0" t="s">
        <v>14</v>
      </c>
      <c r="C458" s="0" t="s">
        <v>14</v>
      </c>
      <c r="E458" s="0" t="s">
        <v>2834</v>
      </c>
      <c r="F458" s="0" t="s">
        <v>2835</v>
      </c>
      <c r="G458" s="9" t="n">
        <v>7760</v>
      </c>
      <c r="H458" s="9" t="n">
        <v>0</v>
      </c>
      <c r="I458" s="9" t="n">
        <v>0</v>
      </c>
      <c r="J458" s="9" t="n">
        <v>0</v>
      </c>
      <c r="K458" s="9" t="n">
        <v>0</v>
      </c>
      <c r="L458" s="9" t="n">
        <v>0</v>
      </c>
      <c r="M458" s="9" t="n">
        <v>6680</v>
      </c>
      <c r="N458" s="9" t="n">
        <v>1080</v>
      </c>
      <c r="O458" s="9" t="n">
        <v>0</v>
      </c>
      <c r="P458" s="9" t="n">
        <v>0</v>
      </c>
      <c r="Q458" s="9" t="n">
        <v>0</v>
      </c>
      <c r="R458" s="9" t="n">
        <v>0</v>
      </c>
      <c r="S458" s="9" t="n">
        <v>0</v>
      </c>
      <c r="T458" s="9" t="n">
        <v>7464</v>
      </c>
      <c r="U458" s="9" t="n">
        <v>0</v>
      </c>
      <c r="V458" s="9" t="n">
        <v>0</v>
      </c>
      <c r="W458" s="9" t="n">
        <v>0</v>
      </c>
      <c r="X458" s="9" t="n">
        <v>7464</v>
      </c>
      <c r="Y458" s="9" t="n">
        <v>0</v>
      </c>
      <c r="Z458" s="9" t="n">
        <v>0</v>
      </c>
      <c r="AA458" s="9" t="n">
        <v>0</v>
      </c>
      <c r="AB458" s="9" t="n">
        <v>0</v>
      </c>
      <c r="AC458" s="9" t="n">
        <v>0</v>
      </c>
      <c r="AD458" s="9" t="n">
        <v>0</v>
      </c>
      <c r="AE458" s="9" t="n">
        <v>0</v>
      </c>
      <c r="AF458" s="9" t="n">
        <v>0</v>
      </c>
      <c r="AG458" s="9" t="n">
        <v>0</v>
      </c>
      <c r="AH458" s="9" t="n">
        <v>0</v>
      </c>
      <c r="AI458" s="9" t="n">
        <v>0</v>
      </c>
      <c r="AJ458" s="9" t="n">
        <v>0</v>
      </c>
      <c r="AK458" s="9" t="n">
        <v>0</v>
      </c>
      <c r="AL458" s="9" t="n">
        <v>0</v>
      </c>
      <c r="AM458" s="9" t="n">
        <v>0</v>
      </c>
      <c r="AN458" s="9" t="n">
        <v>0</v>
      </c>
      <c r="AO458" s="9" t="n">
        <v>0</v>
      </c>
      <c r="AP458" s="9" t="n">
        <v>0</v>
      </c>
      <c r="AQ458" s="9" t="n">
        <v>0</v>
      </c>
      <c r="AR458" s="9" t="n">
        <v>0</v>
      </c>
      <c r="AS458" s="9" t="n">
        <v>0</v>
      </c>
      <c r="AT458" s="9" t="n">
        <f aca="false">T458-G458</f>
        <v>-296</v>
      </c>
      <c r="AU458" s="10" t="n">
        <f aca="false">IF(G458=0,"",(T458-G458)/G458)</f>
        <v>-0.0381443298969072</v>
      </c>
      <c r="AV458" s="9" t="n">
        <f aca="false">AG458-T458</f>
        <v>-7464</v>
      </c>
      <c r="AW458" s="10" t="n">
        <f aca="false">IF(T458=0,"",(AG458-T458)/T458)</f>
        <v>-1</v>
      </c>
      <c r="AX458" s="0" t="str">
        <f aca="false">IF(AND(T458=0,AG458&gt;0),"Novo/Recuperado",IF(AND(T458&gt;0,AG458=0),"Perdido",IF(AG458&gt;T458,"Crescimento",IF(AG458&lt;T458,"Queda","Estável"))))</f>
        <v>Perdido</v>
      </c>
      <c r="AY458" s="10" t="n">
        <f aca="false">IF(SUM($AG:$AG)=0,0,AG458/SUM($AG:$AG))</f>
        <v>0</v>
      </c>
      <c r="AZ458" s="9" t="n">
        <f aca="false">IF(AG458&lt;T458,T458-AG458,0)</f>
        <v>7464</v>
      </c>
      <c r="BA458" s="9" t="n">
        <f aca="false">AG458/5*12</f>
        <v>0</v>
      </c>
      <c r="BB458" s="9" t="n">
        <f aca="false">BA458-T458</f>
        <v>-7464</v>
      </c>
    </row>
    <row r="459" customFormat="false" ht="15" hidden="false" customHeight="false" outlineLevel="0" collapsed="false">
      <c r="A459" s="0" t="s">
        <v>381</v>
      </c>
      <c r="C459" s="0" t="s">
        <v>381</v>
      </c>
      <c r="E459" s="0" t="s">
        <v>3870</v>
      </c>
      <c r="F459" s="0" t="s">
        <v>3871</v>
      </c>
      <c r="G459" s="9" t="n">
        <v>0</v>
      </c>
      <c r="H459" s="9" t="n">
        <v>0</v>
      </c>
      <c r="I459" s="9" t="n">
        <v>0</v>
      </c>
      <c r="J459" s="9" t="n">
        <v>0</v>
      </c>
      <c r="K459" s="9" t="n">
        <v>0</v>
      </c>
      <c r="L459" s="9" t="n">
        <v>0</v>
      </c>
      <c r="M459" s="9" t="n">
        <v>0</v>
      </c>
      <c r="N459" s="9" t="n">
        <v>0</v>
      </c>
      <c r="O459" s="9" t="n">
        <v>0</v>
      </c>
      <c r="P459" s="9" t="n">
        <v>0</v>
      </c>
      <c r="Q459" s="9" t="n">
        <v>0</v>
      </c>
      <c r="R459" s="9" t="n">
        <v>0</v>
      </c>
      <c r="S459" s="9" t="n">
        <v>0</v>
      </c>
      <c r="T459" s="9" t="n">
        <v>7450.15</v>
      </c>
      <c r="U459" s="9" t="n">
        <v>0</v>
      </c>
      <c r="V459" s="9" t="n">
        <v>1962.16</v>
      </c>
      <c r="W459" s="9" t="n">
        <v>4992.43</v>
      </c>
      <c r="X459" s="9" t="n">
        <v>0</v>
      </c>
      <c r="Y459" s="9" t="n">
        <v>495.56</v>
      </c>
      <c r="Z459" s="9" t="n">
        <v>0</v>
      </c>
      <c r="AA459" s="9" t="n">
        <v>0</v>
      </c>
      <c r="AB459" s="9" t="n">
        <v>0</v>
      </c>
      <c r="AC459" s="9" t="n">
        <v>0</v>
      </c>
      <c r="AD459" s="9" t="n">
        <v>0</v>
      </c>
      <c r="AE459" s="9" t="n">
        <v>0</v>
      </c>
      <c r="AF459" s="9" t="n">
        <v>0</v>
      </c>
      <c r="AG459" s="9" t="n">
        <v>0</v>
      </c>
      <c r="AH459" s="9" t="n">
        <v>0</v>
      </c>
      <c r="AI459" s="9" t="n">
        <v>0</v>
      </c>
      <c r="AJ459" s="9" t="n">
        <v>0</v>
      </c>
      <c r="AK459" s="9" t="n">
        <v>0</v>
      </c>
      <c r="AL459" s="9" t="n">
        <v>0</v>
      </c>
      <c r="AM459" s="9" t="n">
        <v>0</v>
      </c>
      <c r="AN459" s="9" t="n">
        <v>0</v>
      </c>
      <c r="AO459" s="9" t="n">
        <v>0</v>
      </c>
      <c r="AP459" s="9" t="n">
        <v>0</v>
      </c>
      <c r="AQ459" s="9" t="n">
        <v>0</v>
      </c>
      <c r="AR459" s="9" t="n">
        <v>0</v>
      </c>
      <c r="AS459" s="9" t="n">
        <v>0</v>
      </c>
      <c r="AT459" s="9" t="n">
        <f aca="false">T459-G459</f>
        <v>7450.15</v>
      </c>
      <c r="AU459" s="10" t="str">
        <f aca="false">IF(G459=0,"",(T459-G459)/G459)</f>
        <v/>
      </c>
      <c r="AV459" s="9" t="n">
        <f aca="false">AG459-T459</f>
        <v>-7450.15</v>
      </c>
      <c r="AW459" s="10" t="n">
        <f aca="false">IF(T459=0,"",(AG459-T459)/T459)</f>
        <v>-1</v>
      </c>
      <c r="AX459" s="0" t="str">
        <f aca="false">IF(AND(T459=0,AG459&gt;0),"Novo/Recuperado",IF(AND(T459&gt;0,AG459=0),"Perdido",IF(AG459&gt;T459,"Crescimento",IF(AG459&lt;T459,"Queda","Estável"))))</f>
        <v>Perdido</v>
      </c>
      <c r="AY459" s="10" t="n">
        <f aca="false">IF(SUM($AG:$AG)=0,0,AG459/SUM($AG:$AG))</f>
        <v>0</v>
      </c>
      <c r="AZ459" s="9" t="n">
        <f aca="false">IF(AG459&lt;T459,T459-AG459,0)</f>
        <v>7450.15</v>
      </c>
      <c r="BA459" s="9" t="n">
        <f aca="false">AG459/5*12</f>
        <v>0</v>
      </c>
      <c r="BB459" s="9" t="n">
        <f aca="false">BA459-T459</f>
        <v>-7450.15</v>
      </c>
    </row>
    <row r="460" customFormat="false" ht="15" hidden="false" customHeight="false" outlineLevel="0" collapsed="false">
      <c r="A460" s="0" t="s">
        <v>14</v>
      </c>
      <c r="B460" s="0" t="s">
        <v>14</v>
      </c>
      <c r="C460" s="0" t="s">
        <v>14</v>
      </c>
      <c r="E460" s="0" t="s">
        <v>2401</v>
      </c>
      <c r="F460" s="0" t="s">
        <v>2402</v>
      </c>
      <c r="G460" s="9" t="n">
        <v>25942.84</v>
      </c>
      <c r="H460" s="9" t="n">
        <v>0</v>
      </c>
      <c r="I460" s="9" t="n">
        <v>0</v>
      </c>
      <c r="J460" s="9" t="n">
        <v>0</v>
      </c>
      <c r="K460" s="9" t="n">
        <v>13938.84</v>
      </c>
      <c r="L460" s="9" t="n">
        <v>0</v>
      </c>
      <c r="M460" s="9" t="n">
        <v>0</v>
      </c>
      <c r="N460" s="9" t="n">
        <v>0</v>
      </c>
      <c r="O460" s="9" t="n">
        <v>12004</v>
      </c>
      <c r="P460" s="9" t="n">
        <v>0</v>
      </c>
      <c r="Q460" s="9" t="n">
        <v>0</v>
      </c>
      <c r="R460" s="9" t="n">
        <v>0</v>
      </c>
      <c r="S460" s="9" t="n">
        <v>0</v>
      </c>
      <c r="T460" s="9" t="n">
        <v>7384.2</v>
      </c>
      <c r="U460" s="9" t="n">
        <v>0</v>
      </c>
      <c r="V460" s="9" t="n">
        <v>7384.2</v>
      </c>
      <c r="W460" s="9" t="n">
        <v>0</v>
      </c>
      <c r="X460" s="9" t="n">
        <v>0</v>
      </c>
      <c r="Y460" s="9" t="n">
        <v>0</v>
      </c>
      <c r="Z460" s="9" t="n">
        <v>0</v>
      </c>
      <c r="AA460" s="9" t="n">
        <v>0</v>
      </c>
      <c r="AB460" s="9" t="n">
        <v>0</v>
      </c>
      <c r="AC460" s="9" t="n">
        <v>0</v>
      </c>
      <c r="AD460" s="9" t="n">
        <v>0</v>
      </c>
      <c r="AE460" s="9" t="n">
        <v>0</v>
      </c>
      <c r="AF460" s="9" t="n">
        <v>0</v>
      </c>
      <c r="AG460" s="9" t="n">
        <v>0</v>
      </c>
      <c r="AH460" s="9" t="n">
        <v>0</v>
      </c>
      <c r="AI460" s="9" t="n">
        <v>0</v>
      </c>
      <c r="AJ460" s="9" t="n">
        <v>0</v>
      </c>
      <c r="AK460" s="9" t="n">
        <v>0</v>
      </c>
      <c r="AL460" s="9" t="n">
        <v>0</v>
      </c>
      <c r="AM460" s="9" t="n">
        <v>0</v>
      </c>
      <c r="AN460" s="9" t="n">
        <v>0</v>
      </c>
      <c r="AO460" s="9" t="n">
        <v>0</v>
      </c>
      <c r="AP460" s="9" t="n">
        <v>0</v>
      </c>
      <c r="AQ460" s="9" t="n">
        <v>0</v>
      </c>
      <c r="AR460" s="9" t="n">
        <v>0</v>
      </c>
      <c r="AS460" s="9" t="n">
        <v>0</v>
      </c>
      <c r="AT460" s="9" t="n">
        <f aca="false">T460-G460</f>
        <v>-18558.64</v>
      </c>
      <c r="AU460" s="10" t="n">
        <f aca="false">IF(G460=0,"",(T460-G460)/G460)</f>
        <v>-0.71536655200433</v>
      </c>
      <c r="AV460" s="9" t="n">
        <f aca="false">AG460-T460</f>
        <v>-7384.2</v>
      </c>
      <c r="AW460" s="10" t="n">
        <f aca="false">IF(T460=0,"",(AG460-T460)/T460)</f>
        <v>-1</v>
      </c>
      <c r="AX460" s="0" t="str">
        <f aca="false">IF(AND(T460=0,AG460&gt;0),"Novo/Recuperado",IF(AND(T460&gt;0,AG460=0),"Perdido",IF(AG460&gt;T460,"Crescimento",IF(AG460&lt;T460,"Queda","Estável"))))</f>
        <v>Perdido</v>
      </c>
      <c r="AY460" s="10" t="n">
        <f aca="false">IF(SUM($AG:$AG)=0,0,AG460/SUM($AG:$AG))</f>
        <v>0</v>
      </c>
      <c r="AZ460" s="9" t="n">
        <f aca="false">IF(AG460&lt;T460,T460-AG460,0)</f>
        <v>7384.2</v>
      </c>
      <c r="BA460" s="9" t="n">
        <f aca="false">AG460/5*12</f>
        <v>0</v>
      </c>
      <c r="BB460" s="9" t="n">
        <f aca="false">BA460-T460</f>
        <v>-7384.2</v>
      </c>
    </row>
    <row r="461" customFormat="false" ht="15" hidden="false" customHeight="false" outlineLevel="0" collapsed="false">
      <c r="A461" s="0" t="s">
        <v>14</v>
      </c>
      <c r="C461" s="0" t="s">
        <v>14</v>
      </c>
      <c r="E461" s="0" t="s">
        <v>3864</v>
      </c>
      <c r="F461" s="0" t="s">
        <v>3865</v>
      </c>
      <c r="G461" s="9" t="n">
        <v>0</v>
      </c>
      <c r="H461" s="9" t="n">
        <v>0</v>
      </c>
      <c r="I461" s="9" t="n">
        <v>0</v>
      </c>
      <c r="J461" s="9" t="n">
        <v>0</v>
      </c>
      <c r="K461" s="9" t="n">
        <v>0</v>
      </c>
      <c r="L461" s="9" t="n">
        <v>0</v>
      </c>
      <c r="M461" s="9" t="n">
        <v>0</v>
      </c>
      <c r="N461" s="9" t="n">
        <v>0</v>
      </c>
      <c r="O461" s="9" t="n">
        <v>0</v>
      </c>
      <c r="P461" s="9" t="n">
        <v>0</v>
      </c>
      <c r="Q461" s="9" t="n">
        <v>0</v>
      </c>
      <c r="R461" s="9" t="n">
        <v>0</v>
      </c>
      <c r="S461" s="9" t="n">
        <v>0</v>
      </c>
      <c r="T461" s="9" t="n">
        <v>7383.8</v>
      </c>
      <c r="U461" s="9" t="n">
        <v>0</v>
      </c>
      <c r="V461" s="9" t="n">
        <v>4922.8</v>
      </c>
      <c r="W461" s="9" t="n">
        <v>2461</v>
      </c>
      <c r="X461" s="9" t="n">
        <v>0</v>
      </c>
      <c r="Y461" s="9" t="n">
        <v>0</v>
      </c>
      <c r="Z461" s="9" t="n">
        <v>0</v>
      </c>
      <c r="AA461" s="9" t="n">
        <v>0</v>
      </c>
      <c r="AB461" s="9" t="n">
        <v>0</v>
      </c>
      <c r="AC461" s="9" t="n">
        <v>0</v>
      </c>
      <c r="AD461" s="9" t="n">
        <v>0</v>
      </c>
      <c r="AE461" s="9" t="n">
        <v>0</v>
      </c>
      <c r="AF461" s="9" t="n">
        <v>0</v>
      </c>
      <c r="AG461" s="9" t="n">
        <v>0</v>
      </c>
      <c r="AH461" s="9" t="n">
        <v>0</v>
      </c>
      <c r="AI461" s="9" t="n">
        <v>0</v>
      </c>
      <c r="AJ461" s="9" t="n">
        <v>0</v>
      </c>
      <c r="AK461" s="9" t="n">
        <v>0</v>
      </c>
      <c r="AL461" s="9" t="n">
        <v>0</v>
      </c>
      <c r="AM461" s="9" t="n">
        <v>0</v>
      </c>
      <c r="AN461" s="9" t="n">
        <v>0</v>
      </c>
      <c r="AO461" s="9" t="n">
        <v>0</v>
      </c>
      <c r="AP461" s="9" t="n">
        <v>0</v>
      </c>
      <c r="AQ461" s="9" t="n">
        <v>0</v>
      </c>
      <c r="AR461" s="9" t="n">
        <v>0</v>
      </c>
      <c r="AS461" s="9" t="n">
        <v>0</v>
      </c>
      <c r="AT461" s="9" t="n">
        <f aca="false">T461-G461</f>
        <v>7383.8</v>
      </c>
      <c r="AU461" s="10" t="str">
        <f aca="false">IF(G461=0,"",(T461-G461)/G461)</f>
        <v/>
      </c>
      <c r="AV461" s="9" t="n">
        <f aca="false">AG461-T461</f>
        <v>-7383.8</v>
      </c>
      <c r="AW461" s="10" t="n">
        <f aca="false">IF(T461=0,"",(AG461-T461)/T461)</f>
        <v>-1</v>
      </c>
      <c r="AX461" s="0" t="str">
        <f aca="false">IF(AND(T461=0,AG461&gt;0),"Novo/Recuperado",IF(AND(T461&gt;0,AG461=0),"Perdido",IF(AG461&gt;T461,"Crescimento",IF(AG461&lt;T461,"Queda","Estável"))))</f>
        <v>Perdido</v>
      </c>
      <c r="AY461" s="10" t="n">
        <f aca="false">IF(SUM($AG:$AG)=0,0,AG461/SUM($AG:$AG))</f>
        <v>0</v>
      </c>
      <c r="AZ461" s="9" t="n">
        <f aca="false">IF(AG461&lt;T461,T461-AG461,0)</f>
        <v>7383.8</v>
      </c>
      <c r="BA461" s="9" t="n">
        <f aca="false">AG461/5*12</f>
        <v>0</v>
      </c>
      <c r="BB461" s="9" t="n">
        <f aca="false">BA461-T461</f>
        <v>-7383.8</v>
      </c>
    </row>
    <row r="462" customFormat="false" ht="15" hidden="false" customHeight="false" outlineLevel="0" collapsed="false">
      <c r="A462" s="0" t="s">
        <v>22</v>
      </c>
      <c r="B462" s="0" t="s">
        <v>22</v>
      </c>
      <c r="C462" s="0" t="s">
        <v>22</v>
      </c>
      <c r="D462" s="0" t="s">
        <v>22</v>
      </c>
      <c r="E462" s="0" t="s">
        <v>770</v>
      </c>
      <c r="F462" s="0" t="s">
        <v>771</v>
      </c>
      <c r="G462" s="9" t="n">
        <v>54992.92</v>
      </c>
      <c r="H462" s="9" t="n">
        <v>13040.76</v>
      </c>
      <c r="I462" s="9" t="n">
        <v>0</v>
      </c>
      <c r="J462" s="9" t="n">
        <v>2160.66</v>
      </c>
      <c r="K462" s="9" t="n">
        <v>6513.62</v>
      </c>
      <c r="L462" s="9" t="n">
        <v>7849.8</v>
      </c>
      <c r="M462" s="9" t="n">
        <v>10376</v>
      </c>
      <c r="N462" s="9" t="n">
        <v>0</v>
      </c>
      <c r="O462" s="9" t="n">
        <v>3849.62</v>
      </c>
      <c r="P462" s="9" t="n">
        <v>4282.77</v>
      </c>
      <c r="Q462" s="9" t="n">
        <v>2529.42</v>
      </c>
      <c r="R462" s="9" t="n">
        <v>0</v>
      </c>
      <c r="S462" s="9" t="n">
        <v>4390.27</v>
      </c>
      <c r="T462" s="9" t="n">
        <v>34460.78</v>
      </c>
      <c r="U462" s="9" t="n">
        <v>3967.47</v>
      </c>
      <c r="V462" s="9" t="n">
        <v>5288.52</v>
      </c>
      <c r="W462" s="9" t="n">
        <v>11550.21</v>
      </c>
      <c r="X462" s="9" t="n">
        <v>5219.24</v>
      </c>
      <c r="Y462" s="9" t="n">
        <v>0</v>
      </c>
      <c r="Z462" s="9" t="n">
        <v>0</v>
      </c>
      <c r="AA462" s="9" t="n">
        <v>0</v>
      </c>
      <c r="AB462" s="9" t="n">
        <v>0</v>
      </c>
      <c r="AC462" s="9" t="n">
        <v>0</v>
      </c>
      <c r="AD462" s="9" t="n">
        <v>8435.34</v>
      </c>
      <c r="AE462" s="9" t="n">
        <v>0</v>
      </c>
      <c r="AF462" s="9" t="n">
        <v>0</v>
      </c>
      <c r="AG462" s="9" t="n">
        <v>11305</v>
      </c>
      <c r="AH462" s="9" t="n">
        <v>7124.1</v>
      </c>
      <c r="AI462" s="9" t="n">
        <v>0</v>
      </c>
      <c r="AJ462" s="9" t="n">
        <v>4180.9</v>
      </c>
      <c r="AK462" s="9" t="n">
        <v>0</v>
      </c>
      <c r="AL462" s="9" t="n">
        <v>0</v>
      </c>
      <c r="AM462" s="9" t="n">
        <v>0</v>
      </c>
      <c r="AN462" s="9" t="n">
        <v>0</v>
      </c>
      <c r="AO462" s="9" t="n">
        <v>0</v>
      </c>
      <c r="AP462" s="9" t="n">
        <v>0</v>
      </c>
      <c r="AQ462" s="9" t="n">
        <v>0</v>
      </c>
      <c r="AR462" s="9" t="n">
        <v>0</v>
      </c>
      <c r="AS462" s="9" t="n">
        <v>0</v>
      </c>
      <c r="AT462" s="9" t="n">
        <f aca="false">T462-G462</f>
        <v>-20532.14</v>
      </c>
      <c r="AU462" s="10" t="n">
        <f aca="false">IF(G462=0,"",(T462-G462)/G462)</f>
        <v>-0.373359697939298</v>
      </c>
      <c r="AV462" s="9" t="n">
        <f aca="false">AG462-T462</f>
        <v>-23155.78</v>
      </c>
      <c r="AW462" s="10" t="n">
        <f aca="false">IF(T462=0,"",(AG462-T462)/T462)</f>
        <v>-0.671945904880853</v>
      </c>
      <c r="AX462" s="0" t="str">
        <f aca="false">IF(AND(T462=0,AG462&gt;0),"Novo/Recuperado",IF(AND(T462&gt;0,AG462=0),"Perdido",IF(AG462&gt;T462,"Crescimento",IF(AG462&lt;T462,"Queda","Estável"))))</f>
        <v>Queda</v>
      </c>
      <c r="AY462" s="10" t="n">
        <f aca="false">IF(SUM($AG:$AG)=0,0,AG462/SUM($AG:$AG))</f>
        <v>0.00085268831211434</v>
      </c>
      <c r="AZ462" s="9" t="n">
        <f aca="false">IF(AG462&lt;T462,T462-AG462,0)</f>
        <v>23155.78</v>
      </c>
      <c r="BA462" s="9" t="n">
        <f aca="false">AG462/5*12</f>
        <v>27132</v>
      </c>
      <c r="BB462" s="9" t="n">
        <f aca="false">BA462-T462</f>
        <v>-7328.78000000001</v>
      </c>
    </row>
    <row r="463" customFormat="false" ht="15" hidden="false" customHeight="false" outlineLevel="0" collapsed="false">
      <c r="A463" s="0" t="s">
        <v>2548</v>
      </c>
      <c r="B463" s="0" t="s">
        <v>2548</v>
      </c>
      <c r="C463" s="0" t="s">
        <v>2548</v>
      </c>
      <c r="E463" s="0" t="s">
        <v>1867</v>
      </c>
      <c r="F463" s="0" t="s">
        <v>1868</v>
      </c>
      <c r="G463" s="9" t="n">
        <v>27957.06</v>
      </c>
      <c r="H463" s="9" t="n">
        <v>0</v>
      </c>
      <c r="I463" s="9" t="n">
        <v>4825.72</v>
      </c>
      <c r="J463" s="9" t="n">
        <v>1363.68</v>
      </c>
      <c r="K463" s="9" t="n">
        <v>3850.85</v>
      </c>
      <c r="L463" s="9" t="n">
        <v>1230.38</v>
      </c>
      <c r="M463" s="9" t="n">
        <v>2803.52</v>
      </c>
      <c r="N463" s="9" t="n">
        <v>-354.980000000001</v>
      </c>
      <c r="O463" s="9" t="n">
        <v>6535.02</v>
      </c>
      <c r="P463" s="9" t="n">
        <v>0</v>
      </c>
      <c r="Q463" s="9" t="n">
        <v>5238.68</v>
      </c>
      <c r="R463" s="9" t="n">
        <v>2464.19</v>
      </c>
      <c r="S463" s="9" t="n">
        <v>0</v>
      </c>
      <c r="T463" s="9" t="n">
        <v>7284.09</v>
      </c>
      <c r="U463" s="9" t="n">
        <v>2229.3</v>
      </c>
      <c r="V463" s="9" t="n">
        <v>5054.79</v>
      </c>
      <c r="W463" s="9" t="n">
        <v>0</v>
      </c>
      <c r="X463" s="9" t="n">
        <v>0</v>
      </c>
      <c r="Y463" s="9" t="n">
        <v>0</v>
      </c>
      <c r="Z463" s="9" t="n">
        <v>0</v>
      </c>
      <c r="AA463" s="9" t="n">
        <v>0</v>
      </c>
      <c r="AB463" s="9" t="n">
        <v>0</v>
      </c>
      <c r="AC463" s="9" t="n">
        <v>0</v>
      </c>
      <c r="AD463" s="9" t="n">
        <v>0</v>
      </c>
      <c r="AE463" s="9" t="n">
        <v>0</v>
      </c>
      <c r="AF463" s="9" t="n">
        <v>0</v>
      </c>
      <c r="AG463" s="9" t="n">
        <v>0</v>
      </c>
      <c r="AH463" s="9" t="n">
        <v>0</v>
      </c>
      <c r="AI463" s="9" t="n">
        <v>0</v>
      </c>
      <c r="AJ463" s="9" t="n">
        <v>0</v>
      </c>
      <c r="AK463" s="9" t="n">
        <v>0</v>
      </c>
      <c r="AL463" s="9" t="n">
        <v>0</v>
      </c>
      <c r="AM463" s="9" t="n">
        <v>0</v>
      </c>
      <c r="AN463" s="9" t="n">
        <v>0</v>
      </c>
      <c r="AO463" s="9" t="n">
        <v>0</v>
      </c>
      <c r="AP463" s="9" t="n">
        <v>0</v>
      </c>
      <c r="AQ463" s="9" t="n">
        <v>0</v>
      </c>
      <c r="AR463" s="9" t="n">
        <v>0</v>
      </c>
      <c r="AS463" s="9" t="n">
        <v>0</v>
      </c>
      <c r="AT463" s="9" t="n">
        <f aca="false">T463-G463</f>
        <v>-20672.97</v>
      </c>
      <c r="AU463" s="10" t="n">
        <f aca="false">IF(G463=0,"",(T463-G463)/G463)</f>
        <v>-0.739454363227035</v>
      </c>
      <c r="AV463" s="9" t="n">
        <f aca="false">AG463-T463</f>
        <v>-7284.09</v>
      </c>
      <c r="AW463" s="10" t="n">
        <f aca="false">IF(T463=0,"",(AG463-T463)/T463)</f>
        <v>-1</v>
      </c>
      <c r="AX463" s="0" t="str">
        <f aca="false">IF(AND(T463=0,AG463&gt;0),"Novo/Recuperado",IF(AND(T463&gt;0,AG463=0),"Perdido",IF(AG463&gt;T463,"Crescimento",IF(AG463&lt;T463,"Queda","Estável"))))</f>
        <v>Perdido</v>
      </c>
      <c r="AY463" s="10" t="n">
        <f aca="false">IF(SUM($AG:$AG)=0,0,AG463/SUM($AG:$AG))</f>
        <v>0</v>
      </c>
      <c r="AZ463" s="9" t="n">
        <f aca="false">IF(AG463&lt;T463,T463-AG463,0)</f>
        <v>7284.09</v>
      </c>
      <c r="BA463" s="9" t="n">
        <f aca="false">AG463/5*12</f>
        <v>0</v>
      </c>
      <c r="BB463" s="9" t="n">
        <f aca="false">BA463-T463</f>
        <v>-7284.09</v>
      </c>
    </row>
    <row r="464" customFormat="false" ht="15" hidden="false" customHeight="false" outlineLevel="0" collapsed="false">
      <c r="A464" s="0" t="s">
        <v>1212</v>
      </c>
      <c r="C464" s="0" t="s">
        <v>1212</v>
      </c>
      <c r="E464" s="0" t="s">
        <v>4358</v>
      </c>
      <c r="F464" s="0" t="s">
        <v>4359</v>
      </c>
      <c r="G464" s="9" t="n">
        <v>0</v>
      </c>
      <c r="H464" s="9" t="n">
        <v>0</v>
      </c>
      <c r="I464" s="9" t="n">
        <v>0</v>
      </c>
      <c r="J464" s="9" t="n">
        <v>0</v>
      </c>
      <c r="K464" s="9" t="n">
        <v>0</v>
      </c>
      <c r="L464" s="9" t="n">
        <v>0</v>
      </c>
      <c r="M464" s="9" t="n">
        <v>0</v>
      </c>
      <c r="N464" s="9" t="n">
        <v>0</v>
      </c>
      <c r="O464" s="9" t="n">
        <v>0</v>
      </c>
      <c r="P464" s="9" t="n">
        <v>0</v>
      </c>
      <c r="Q464" s="9" t="n">
        <v>0</v>
      </c>
      <c r="R464" s="9" t="n">
        <v>0</v>
      </c>
      <c r="S464" s="9" t="n">
        <v>0</v>
      </c>
      <c r="T464" s="9" t="n">
        <v>7282</v>
      </c>
      <c r="U464" s="9" t="n">
        <v>0</v>
      </c>
      <c r="V464" s="9" t="n">
        <v>0</v>
      </c>
      <c r="W464" s="9" t="n">
        <v>0</v>
      </c>
      <c r="X464" s="9" t="n">
        <v>0</v>
      </c>
      <c r="Y464" s="9" t="n">
        <v>0</v>
      </c>
      <c r="Z464" s="9" t="n">
        <v>0</v>
      </c>
      <c r="AA464" s="9" t="n">
        <v>7282</v>
      </c>
      <c r="AB464" s="9" t="n">
        <v>0</v>
      </c>
      <c r="AC464" s="9" t="n">
        <v>0</v>
      </c>
      <c r="AD464" s="9" t="n">
        <v>0</v>
      </c>
      <c r="AE464" s="9" t="n">
        <v>0</v>
      </c>
      <c r="AF464" s="9" t="n">
        <v>0</v>
      </c>
      <c r="AG464" s="9" t="n">
        <v>0</v>
      </c>
      <c r="AH464" s="9" t="n">
        <v>0</v>
      </c>
      <c r="AI464" s="9" t="n">
        <v>0</v>
      </c>
      <c r="AJ464" s="9" t="n">
        <v>0</v>
      </c>
      <c r="AK464" s="9" t="n">
        <v>0</v>
      </c>
      <c r="AL464" s="9" t="n">
        <v>0</v>
      </c>
      <c r="AM464" s="9" t="n">
        <v>0</v>
      </c>
      <c r="AN464" s="9" t="n">
        <v>0</v>
      </c>
      <c r="AO464" s="9" t="n">
        <v>0</v>
      </c>
      <c r="AP464" s="9" t="n">
        <v>0</v>
      </c>
      <c r="AQ464" s="9" t="n">
        <v>0</v>
      </c>
      <c r="AR464" s="9" t="n">
        <v>0</v>
      </c>
      <c r="AS464" s="9" t="n">
        <v>0</v>
      </c>
      <c r="AT464" s="9" t="n">
        <f aca="false">T464-G464</f>
        <v>7282</v>
      </c>
      <c r="AU464" s="10" t="str">
        <f aca="false">IF(G464=0,"",(T464-G464)/G464)</f>
        <v/>
      </c>
      <c r="AV464" s="9" t="n">
        <f aca="false">AG464-T464</f>
        <v>-7282</v>
      </c>
      <c r="AW464" s="10" t="n">
        <f aca="false">IF(T464=0,"",(AG464-T464)/T464)</f>
        <v>-1</v>
      </c>
      <c r="AX464" s="0" t="str">
        <f aca="false">IF(AND(T464=0,AG464&gt;0),"Novo/Recuperado",IF(AND(T464&gt;0,AG464=0),"Perdido",IF(AG464&gt;T464,"Crescimento",IF(AG464&lt;T464,"Queda","Estável"))))</f>
        <v>Perdido</v>
      </c>
      <c r="AY464" s="10" t="n">
        <f aca="false">IF(SUM($AG:$AG)=0,0,AG464/SUM($AG:$AG))</f>
        <v>0</v>
      </c>
      <c r="AZ464" s="9" t="n">
        <f aca="false">IF(AG464&lt;T464,T464-AG464,0)</f>
        <v>7282</v>
      </c>
      <c r="BA464" s="9" t="n">
        <f aca="false">AG464/5*12</f>
        <v>0</v>
      </c>
      <c r="BB464" s="9" t="n">
        <f aca="false">BA464-T464</f>
        <v>-7282</v>
      </c>
    </row>
    <row r="465" customFormat="false" ht="15" hidden="false" customHeight="false" outlineLevel="0" collapsed="false">
      <c r="A465" s="0" t="s">
        <v>25</v>
      </c>
      <c r="B465" s="0" t="s">
        <v>14</v>
      </c>
      <c r="C465" s="0" t="s">
        <v>25</v>
      </c>
      <c r="E465" s="0" t="s">
        <v>2399</v>
      </c>
      <c r="F465" s="0" t="s">
        <v>2400</v>
      </c>
      <c r="G465" s="9" t="n">
        <v>21045.16</v>
      </c>
      <c r="H465" s="9" t="n">
        <v>0</v>
      </c>
      <c r="I465" s="9" t="n">
        <v>0</v>
      </c>
      <c r="J465" s="9" t="n">
        <v>0</v>
      </c>
      <c r="K465" s="9" t="n">
        <v>6225.16</v>
      </c>
      <c r="L465" s="9" t="n">
        <v>0</v>
      </c>
      <c r="M465" s="9" t="n">
        <v>0</v>
      </c>
      <c r="N465" s="9" t="n">
        <v>5500</v>
      </c>
      <c r="O465" s="9" t="n">
        <v>0</v>
      </c>
      <c r="P465" s="9" t="n">
        <v>9320</v>
      </c>
      <c r="Q465" s="9" t="n">
        <v>0</v>
      </c>
      <c r="R465" s="9" t="n">
        <v>0</v>
      </c>
      <c r="S465" s="9" t="n">
        <v>0</v>
      </c>
      <c r="T465" s="9" t="n">
        <v>7280</v>
      </c>
      <c r="U465" s="9" t="n">
        <v>7280</v>
      </c>
      <c r="V465" s="9" t="n">
        <v>0</v>
      </c>
      <c r="W465" s="9" t="n">
        <v>0</v>
      </c>
      <c r="X465" s="9" t="n">
        <v>0</v>
      </c>
      <c r="Y465" s="9" t="n">
        <v>0</v>
      </c>
      <c r="Z465" s="9" t="n">
        <v>0</v>
      </c>
      <c r="AA465" s="9" t="n">
        <v>0</v>
      </c>
      <c r="AB465" s="9" t="n">
        <v>0</v>
      </c>
      <c r="AC465" s="9" t="n">
        <v>0</v>
      </c>
      <c r="AD465" s="9" t="n">
        <v>0</v>
      </c>
      <c r="AE465" s="9" t="n">
        <v>0</v>
      </c>
      <c r="AF465" s="9" t="n">
        <v>0</v>
      </c>
      <c r="AG465" s="9" t="n">
        <v>0</v>
      </c>
      <c r="AH465" s="9" t="n">
        <v>0</v>
      </c>
      <c r="AI465" s="9" t="n">
        <v>0</v>
      </c>
      <c r="AJ465" s="9" t="n">
        <v>0</v>
      </c>
      <c r="AK465" s="9" t="n">
        <v>0</v>
      </c>
      <c r="AL465" s="9" t="n">
        <v>0</v>
      </c>
      <c r="AM465" s="9" t="n">
        <v>0</v>
      </c>
      <c r="AN465" s="9" t="n">
        <v>0</v>
      </c>
      <c r="AO465" s="9" t="n">
        <v>0</v>
      </c>
      <c r="AP465" s="9" t="n">
        <v>0</v>
      </c>
      <c r="AQ465" s="9" t="n">
        <v>0</v>
      </c>
      <c r="AR465" s="9" t="n">
        <v>0</v>
      </c>
      <c r="AS465" s="9" t="n">
        <v>0</v>
      </c>
      <c r="AT465" s="9" t="n">
        <f aca="false">T465-G465</f>
        <v>-13765.16</v>
      </c>
      <c r="AU465" s="10" t="n">
        <f aca="false">IF(G465=0,"",(T465-G465)/G465)</f>
        <v>-0.65407723200964</v>
      </c>
      <c r="AV465" s="9" t="n">
        <f aca="false">AG465-T465</f>
        <v>-7280</v>
      </c>
      <c r="AW465" s="10" t="n">
        <f aca="false">IF(T465=0,"",(AG465-T465)/T465)</f>
        <v>-1</v>
      </c>
      <c r="AX465" s="0" t="str">
        <f aca="false">IF(AND(T465=0,AG465&gt;0),"Novo/Recuperado",IF(AND(T465&gt;0,AG465=0),"Perdido",IF(AG465&gt;T465,"Crescimento",IF(AG465&lt;T465,"Queda","Estável"))))</f>
        <v>Perdido</v>
      </c>
      <c r="AY465" s="10" t="n">
        <f aca="false">IF(SUM($AG:$AG)=0,0,AG465/SUM($AG:$AG))</f>
        <v>0</v>
      </c>
      <c r="AZ465" s="9" t="n">
        <f aca="false">IF(AG465&lt;T465,T465-AG465,0)</f>
        <v>7280</v>
      </c>
      <c r="BA465" s="9" t="n">
        <f aca="false">AG465/5*12</f>
        <v>0</v>
      </c>
      <c r="BB465" s="9" t="n">
        <f aca="false">BA465-T465</f>
        <v>-7280</v>
      </c>
    </row>
    <row r="466" customFormat="false" ht="15" hidden="false" customHeight="false" outlineLevel="0" collapsed="false">
      <c r="A466" s="0" t="s">
        <v>14</v>
      </c>
      <c r="C466" s="0" t="s">
        <v>14</v>
      </c>
      <c r="E466" s="0" t="s">
        <v>3962</v>
      </c>
      <c r="F466" s="0" t="s">
        <v>3963</v>
      </c>
      <c r="G466" s="9" t="n">
        <v>0</v>
      </c>
      <c r="H466" s="9" t="n">
        <v>0</v>
      </c>
      <c r="I466" s="9" t="n">
        <v>0</v>
      </c>
      <c r="J466" s="9" t="n">
        <v>0</v>
      </c>
      <c r="K466" s="9" t="n">
        <v>0</v>
      </c>
      <c r="L466" s="9" t="n">
        <v>0</v>
      </c>
      <c r="M466" s="9" t="n">
        <v>0</v>
      </c>
      <c r="N466" s="9" t="n">
        <v>0</v>
      </c>
      <c r="O466" s="9" t="n">
        <v>0</v>
      </c>
      <c r="P466" s="9" t="n">
        <v>0</v>
      </c>
      <c r="Q466" s="9" t="n">
        <v>0</v>
      </c>
      <c r="R466" s="9" t="n">
        <v>0</v>
      </c>
      <c r="S466" s="9" t="n">
        <v>0</v>
      </c>
      <c r="T466" s="9" t="n">
        <v>7264.8</v>
      </c>
      <c r="U466" s="9" t="n">
        <v>0</v>
      </c>
      <c r="V466" s="9" t="n">
        <v>0</v>
      </c>
      <c r="W466" s="9" t="n">
        <v>7264.8</v>
      </c>
      <c r="X466" s="9" t="n">
        <v>0</v>
      </c>
      <c r="Y466" s="9" t="n">
        <v>0</v>
      </c>
      <c r="Z466" s="9" t="n">
        <v>0</v>
      </c>
      <c r="AA466" s="9" t="n">
        <v>0</v>
      </c>
      <c r="AB466" s="9" t="n">
        <v>0</v>
      </c>
      <c r="AC466" s="9" t="n">
        <v>0</v>
      </c>
      <c r="AD466" s="9" t="n">
        <v>0</v>
      </c>
      <c r="AE466" s="9" t="n">
        <v>0</v>
      </c>
      <c r="AF466" s="9" t="n">
        <v>0</v>
      </c>
      <c r="AG466" s="9" t="n">
        <v>0</v>
      </c>
      <c r="AH466" s="9" t="n">
        <v>0</v>
      </c>
      <c r="AI466" s="9" t="n">
        <v>0</v>
      </c>
      <c r="AJ466" s="9" t="n">
        <v>0</v>
      </c>
      <c r="AK466" s="9" t="n">
        <v>0</v>
      </c>
      <c r="AL466" s="9" t="n">
        <v>0</v>
      </c>
      <c r="AM466" s="9" t="n">
        <v>0</v>
      </c>
      <c r="AN466" s="9" t="n">
        <v>0</v>
      </c>
      <c r="AO466" s="9" t="n">
        <v>0</v>
      </c>
      <c r="AP466" s="9" t="n">
        <v>0</v>
      </c>
      <c r="AQ466" s="9" t="n">
        <v>0</v>
      </c>
      <c r="AR466" s="9" t="n">
        <v>0</v>
      </c>
      <c r="AS466" s="9" t="n">
        <v>0</v>
      </c>
      <c r="AT466" s="9" t="n">
        <f aca="false">T466-G466</f>
        <v>7264.8</v>
      </c>
      <c r="AU466" s="10" t="str">
        <f aca="false">IF(G466=0,"",(T466-G466)/G466)</f>
        <v/>
      </c>
      <c r="AV466" s="9" t="n">
        <f aca="false">AG466-T466</f>
        <v>-7264.8</v>
      </c>
      <c r="AW466" s="10" t="n">
        <f aca="false">IF(T466=0,"",(AG466-T466)/T466)</f>
        <v>-1</v>
      </c>
      <c r="AX466" s="0" t="str">
        <f aca="false">IF(AND(T466=0,AG466&gt;0),"Novo/Recuperado",IF(AND(T466&gt;0,AG466=0),"Perdido",IF(AG466&gt;T466,"Crescimento",IF(AG466&lt;T466,"Queda","Estável"))))</f>
        <v>Perdido</v>
      </c>
      <c r="AY466" s="10" t="n">
        <f aca="false">IF(SUM($AG:$AG)=0,0,AG466/SUM($AG:$AG))</f>
        <v>0</v>
      </c>
      <c r="AZ466" s="9" t="n">
        <f aca="false">IF(AG466&lt;T466,T466-AG466,0)</f>
        <v>7264.8</v>
      </c>
      <c r="BA466" s="9" t="n">
        <f aca="false">AG466/5*12</f>
        <v>0</v>
      </c>
      <c r="BB466" s="9" t="n">
        <f aca="false">BA466-T466</f>
        <v>-7264.8</v>
      </c>
    </row>
    <row r="467" customFormat="false" ht="15" hidden="false" customHeight="false" outlineLevel="0" collapsed="false">
      <c r="A467" s="0" t="s">
        <v>1280</v>
      </c>
      <c r="B467" s="0" t="s">
        <v>1280</v>
      </c>
      <c r="C467" s="0" t="s">
        <v>1280</v>
      </c>
      <c r="E467" s="0" t="s">
        <v>1281</v>
      </c>
      <c r="F467" s="0" t="s">
        <v>1282</v>
      </c>
      <c r="G467" s="9" t="n">
        <v>9317.82</v>
      </c>
      <c r="H467" s="9" t="n">
        <v>2637.72</v>
      </c>
      <c r="I467" s="9" t="n">
        <v>295.28</v>
      </c>
      <c r="J467" s="9" t="n">
        <v>778.4</v>
      </c>
      <c r="K467" s="9" t="n">
        <v>0</v>
      </c>
      <c r="L467" s="9" t="n">
        <v>1043.04</v>
      </c>
      <c r="M467" s="9" t="n">
        <v>0</v>
      </c>
      <c r="N467" s="9" t="n">
        <v>662.4</v>
      </c>
      <c r="O467" s="9" t="n">
        <v>767.64</v>
      </c>
      <c r="P467" s="9" t="n">
        <v>0</v>
      </c>
      <c r="Q467" s="9" t="n">
        <v>1505.76</v>
      </c>
      <c r="R467" s="9" t="n">
        <v>1627.58</v>
      </c>
      <c r="S467" s="9" t="n">
        <v>0</v>
      </c>
      <c r="T467" s="9" t="n">
        <v>7196.27</v>
      </c>
      <c r="U467" s="9" t="n">
        <v>428.45</v>
      </c>
      <c r="V467" s="9" t="n">
        <v>0</v>
      </c>
      <c r="W467" s="9" t="n">
        <v>409.28</v>
      </c>
      <c r="X467" s="9" t="n">
        <v>0</v>
      </c>
      <c r="Y467" s="9" t="n">
        <v>0</v>
      </c>
      <c r="Z467" s="9" t="n">
        <v>2213.72</v>
      </c>
      <c r="AA467" s="9" t="n">
        <v>0</v>
      </c>
      <c r="AB467" s="9" t="n">
        <v>0</v>
      </c>
      <c r="AC467" s="9" t="n">
        <v>884.16</v>
      </c>
      <c r="AD467" s="9" t="n">
        <v>0</v>
      </c>
      <c r="AE467" s="9" t="n">
        <v>0</v>
      </c>
      <c r="AF467" s="9" t="n">
        <v>3260.66</v>
      </c>
      <c r="AG467" s="9" t="n">
        <v>0</v>
      </c>
      <c r="AH467" s="9" t="n">
        <v>0</v>
      </c>
      <c r="AI467" s="9" t="n">
        <v>0</v>
      </c>
      <c r="AJ467" s="9" t="n">
        <v>0</v>
      </c>
      <c r="AK467" s="9" t="n">
        <v>0</v>
      </c>
      <c r="AL467" s="9" t="n">
        <v>0</v>
      </c>
      <c r="AM467" s="9" t="n">
        <v>0</v>
      </c>
      <c r="AN467" s="9" t="n">
        <v>0</v>
      </c>
      <c r="AO467" s="9" t="n">
        <v>0</v>
      </c>
      <c r="AP467" s="9" t="n">
        <v>0</v>
      </c>
      <c r="AQ467" s="9" t="n">
        <v>0</v>
      </c>
      <c r="AR467" s="9" t="n">
        <v>0</v>
      </c>
      <c r="AS467" s="9" t="n">
        <v>0</v>
      </c>
      <c r="AT467" s="9" t="n">
        <f aca="false">T467-G467</f>
        <v>-2121.55</v>
      </c>
      <c r="AU467" s="10" t="n">
        <f aca="false">IF(G467=0,"",(T467-G467)/G467)</f>
        <v>-0.227687377519634</v>
      </c>
      <c r="AV467" s="9" t="n">
        <f aca="false">AG467-T467</f>
        <v>-7196.27</v>
      </c>
      <c r="AW467" s="10" t="n">
        <f aca="false">IF(T467=0,"",(AG467-T467)/T467)</f>
        <v>-1</v>
      </c>
      <c r="AX467" s="0" t="str">
        <f aca="false">IF(AND(T467=0,AG467&gt;0),"Novo/Recuperado",IF(AND(T467&gt;0,AG467=0),"Perdido",IF(AG467&gt;T467,"Crescimento",IF(AG467&lt;T467,"Queda","Estável"))))</f>
        <v>Perdido</v>
      </c>
      <c r="AY467" s="10" t="n">
        <f aca="false">IF(SUM($AG:$AG)=0,0,AG467/SUM($AG:$AG))</f>
        <v>0</v>
      </c>
      <c r="AZ467" s="9" t="n">
        <f aca="false">IF(AG467&lt;T467,T467-AG467,0)</f>
        <v>7196.27</v>
      </c>
      <c r="BA467" s="9" t="n">
        <f aca="false">AG467/5*12</f>
        <v>0</v>
      </c>
      <c r="BB467" s="9" t="n">
        <f aca="false">BA467-T467</f>
        <v>-7196.27</v>
      </c>
    </row>
    <row r="468" customFormat="false" ht="15" hidden="false" customHeight="false" outlineLevel="0" collapsed="false">
      <c r="A468" s="0" t="s">
        <v>14</v>
      </c>
      <c r="C468" s="0" t="s">
        <v>14</v>
      </c>
      <c r="E468" s="0" t="s">
        <v>4061</v>
      </c>
      <c r="F468" s="0" t="s">
        <v>4062</v>
      </c>
      <c r="G468" s="9" t="n">
        <v>0</v>
      </c>
      <c r="H468" s="9" t="n">
        <v>0</v>
      </c>
      <c r="I468" s="9" t="n">
        <v>0</v>
      </c>
      <c r="J468" s="9" t="n">
        <v>0</v>
      </c>
      <c r="K468" s="9" t="n">
        <v>0</v>
      </c>
      <c r="L468" s="9" t="n">
        <v>0</v>
      </c>
      <c r="M468" s="9" t="n">
        <v>0</v>
      </c>
      <c r="N468" s="9" t="n">
        <v>0</v>
      </c>
      <c r="O468" s="9" t="n">
        <v>0</v>
      </c>
      <c r="P468" s="9" t="n">
        <v>0</v>
      </c>
      <c r="Q468" s="9" t="n">
        <v>0</v>
      </c>
      <c r="R468" s="9" t="n">
        <v>0</v>
      </c>
      <c r="S468" s="9" t="n">
        <v>0</v>
      </c>
      <c r="T468" s="9" t="n">
        <v>7122</v>
      </c>
      <c r="U468" s="9" t="n">
        <v>0</v>
      </c>
      <c r="V468" s="9" t="n">
        <v>0</v>
      </c>
      <c r="W468" s="9" t="n">
        <v>0</v>
      </c>
      <c r="X468" s="9" t="n">
        <v>7122</v>
      </c>
      <c r="Y468" s="9" t="n">
        <v>0</v>
      </c>
      <c r="Z468" s="9" t="n">
        <v>0</v>
      </c>
      <c r="AA468" s="9" t="n">
        <v>0</v>
      </c>
      <c r="AB468" s="9" t="n">
        <v>0</v>
      </c>
      <c r="AC468" s="9" t="n">
        <v>0</v>
      </c>
      <c r="AD468" s="9" t="n">
        <v>0</v>
      </c>
      <c r="AE468" s="9" t="n">
        <v>0</v>
      </c>
      <c r="AF468" s="9" t="n">
        <v>0</v>
      </c>
      <c r="AG468" s="9" t="n">
        <v>0</v>
      </c>
      <c r="AH468" s="9" t="n">
        <v>0</v>
      </c>
      <c r="AI468" s="9" t="n">
        <v>0</v>
      </c>
      <c r="AJ468" s="9" t="n">
        <v>0</v>
      </c>
      <c r="AK468" s="9" t="n">
        <v>0</v>
      </c>
      <c r="AL468" s="9" t="n">
        <v>0</v>
      </c>
      <c r="AM468" s="9" t="n">
        <v>0</v>
      </c>
      <c r="AN468" s="9" t="n">
        <v>0</v>
      </c>
      <c r="AO468" s="9" t="n">
        <v>0</v>
      </c>
      <c r="AP468" s="9" t="n">
        <v>0</v>
      </c>
      <c r="AQ468" s="9" t="n">
        <v>0</v>
      </c>
      <c r="AR468" s="9" t="n">
        <v>0</v>
      </c>
      <c r="AS468" s="9" t="n">
        <v>0</v>
      </c>
      <c r="AT468" s="9" t="n">
        <f aca="false">T468-G468</f>
        <v>7122</v>
      </c>
      <c r="AU468" s="10" t="str">
        <f aca="false">IF(G468=0,"",(T468-G468)/G468)</f>
        <v/>
      </c>
      <c r="AV468" s="9" t="n">
        <f aca="false">AG468-T468</f>
        <v>-7122</v>
      </c>
      <c r="AW468" s="10" t="n">
        <f aca="false">IF(T468=0,"",(AG468-T468)/T468)</f>
        <v>-1</v>
      </c>
      <c r="AX468" s="0" t="str">
        <f aca="false">IF(AND(T468=0,AG468&gt;0),"Novo/Recuperado",IF(AND(T468&gt;0,AG468=0),"Perdido",IF(AG468&gt;T468,"Crescimento",IF(AG468&lt;T468,"Queda","Estável"))))</f>
        <v>Perdido</v>
      </c>
      <c r="AY468" s="10" t="n">
        <f aca="false">IF(SUM($AG:$AG)=0,0,AG468/SUM($AG:$AG))</f>
        <v>0</v>
      </c>
      <c r="AZ468" s="9" t="n">
        <f aca="false">IF(AG468&lt;T468,T468-AG468,0)</f>
        <v>7122</v>
      </c>
      <c r="BA468" s="9" t="n">
        <f aca="false">AG468/5*12</f>
        <v>0</v>
      </c>
      <c r="BB468" s="9" t="n">
        <f aca="false">BA468-T468</f>
        <v>-7122</v>
      </c>
    </row>
    <row r="469" customFormat="false" ht="15" hidden="false" customHeight="false" outlineLevel="0" collapsed="false">
      <c r="A469" s="0" t="s">
        <v>14</v>
      </c>
      <c r="B469" s="0" t="s">
        <v>18</v>
      </c>
      <c r="C469" s="0" t="s">
        <v>14</v>
      </c>
      <c r="E469" s="0" t="s">
        <v>3717</v>
      </c>
      <c r="F469" s="0" t="s">
        <v>3718</v>
      </c>
      <c r="G469" s="9" t="n">
        <v>13833.41</v>
      </c>
      <c r="H469" s="9" t="n">
        <v>0</v>
      </c>
      <c r="I469" s="9" t="n">
        <v>0</v>
      </c>
      <c r="J469" s="9" t="n">
        <v>0</v>
      </c>
      <c r="K469" s="9" t="n">
        <v>0</v>
      </c>
      <c r="L469" s="9" t="n">
        <v>0</v>
      </c>
      <c r="M469" s="9" t="n">
        <v>0</v>
      </c>
      <c r="N469" s="9" t="n">
        <v>0</v>
      </c>
      <c r="O469" s="9" t="n">
        <v>0</v>
      </c>
      <c r="P469" s="9" t="n">
        <v>0</v>
      </c>
      <c r="Q469" s="9" t="n">
        <v>0</v>
      </c>
      <c r="R469" s="9" t="n">
        <v>1641.41</v>
      </c>
      <c r="S469" s="9" t="n">
        <v>12192</v>
      </c>
      <c r="T469" s="9" t="n">
        <v>7071.79</v>
      </c>
      <c r="U469" s="9" t="n">
        <v>0</v>
      </c>
      <c r="V469" s="9" t="n">
        <v>1281.43</v>
      </c>
      <c r="W469" s="9" t="n">
        <v>1554.04</v>
      </c>
      <c r="X469" s="9" t="n">
        <v>0</v>
      </c>
      <c r="Y469" s="9" t="n">
        <v>0</v>
      </c>
      <c r="Z469" s="9" t="n">
        <v>1810.44</v>
      </c>
      <c r="AA469" s="9" t="n">
        <v>0</v>
      </c>
      <c r="AB469" s="9" t="n">
        <v>0</v>
      </c>
      <c r="AC469" s="9" t="n">
        <v>0</v>
      </c>
      <c r="AD469" s="9" t="n">
        <v>2425.88</v>
      </c>
      <c r="AE469" s="9" t="n">
        <v>0</v>
      </c>
      <c r="AF469" s="9" t="n">
        <v>0</v>
      </c>
      <c r="AG469" s="9" t="n">
        <v>0</v>
      </c>
      <c r="AH469" s="9" t="n">
        <v>0</v>
      </c>
      <c r="AI469" s="9" t="n">
        <v>0</v>
      </c>
      <c r="AJ469" s="9" t="n">
        <v>0</v>
      </c>
      <c r="AK469" s="9" t="n">
        <v>0</v>
      </c>
      <c r="AL469" s="9" t="n">
        <v>0</v>
      </c>
      <c r="AM469" s="9" t="n">
        <v>0</v>
      </c>
      <c r="AN469" s="9" t="n">
        <v>0</v>
      </c>
      <c r="AO469" s="9" t="n">
        <v>0</v>
      </c>
      <c r="AP469" s="9" t="n">
        <v>0</v>
      </c>
      <c r="AQ469" s="9" t="n">
        <v>0</v>
      </c>
      <c r="AR469" s="9" t="n">
        <v>0</v>
      </c>
      <c r="AS469" s="9" t="n">
        <v>0</v>
      </c>
      <c r="AT469" s="9" t="n">
        <f aca="false">T469-G469</f>
        <v>-6761.62</v>
      </c>
      <c r="AU469" s="10" t="n">
        <f aca="false">IF(G469=0,"",(T469-G469)/G469)</f>
        <v>-0.488789098277287</v>
      </c>
      <c r="AV469" s="9" t="n">
        <f aca="false">AG469-T469</f>
        <v>-7071.79</v>
      </c>
      <c r="AW469" s="10" t="n">
        <f aca="false">IF(T469=0,"",(AG469-T469)/T469)</f>
        <v>-1</v>
      </c>
      <c r="AX469" s="0" t="str">
        <f aca="false">IF(AND(T469=0,AG469&gt;0),"Novo/Recuperado",IF(AND(T469&gt;0,AG469=0),"Perdido",IF(AG469&gt;T469,"Crescimento",IF(AG469&lt;T469,"Queda","Estável"))))</f>
        <v>Perdido</v>
      </c>
      <c r="AY469" s="10" t="n">
        <f aca="false">IF(SUM($AG:$AG)=0,0,AG469/SUM($AG:$AG))</f>
        <v>0</v>
      </c>
      <c r="AZ469" s="9" t="n">
        <f aca="false">IF(AG469&lt;T469,T469-AG469,0)</f>
        <v>7071.79</v>
      </c>
      <c r="BA469" s="9" t="n">
        <f aca="false">AG469/5*12</f>
        <v>0</v>
      </c>
      <c r="BB469" s="9" t="n">
        <f aca="false">BA469-T469</f>
        <v>-7071.79</v>
      </c>
    </row>
    <row r="470" customFormat="false" ht="15" hidden="false" customHeight="false" outlineLevel="0" collapsed="false">
      <c r="A470" s="0" t="s">
        <v>3803</v>
      </c>
      <c r="C470" s="0" t="s">
        <v>3803</v>
      </c>
      <c r="E470" s="0" t="s">
        <v>4467</v>
      </c>
      <c r="F470" s="0" t="s">
        <v>4468</v>
      </c>
      <c r="G470" s="9" t="n">
        <v>0</v>
      </c>
      <c r="H470" s="9" t="n">
        <v>0</v>
      </c>
      <c r="I470" s="9" t="n">
        <v>0</v>
      </c>
      <c r="J470" s="9" t="n">
        <v>0</v>
      </c>
      <c r="K470" s="9" t="n">
        <v>0</v>
      </c>
      <c r="L470" s="9" t="n">
        <v>0</v>
      </c>
      <c r="M470" s="9" t="n">
        <v>0</v>
      </c>
      <c r="N470" s="9" t="n">
        <v>0</v>
      </c>
      <c r="O470" s="9" t="n">
        <v>0</v>
      </c>
      <c r="P470" s="9" t="n">
        <v>0</v>
      </c>
      <c r="Q470" s="9" t="n">
        <v>0</v>
      </c>
      <c r="R470" s="9" t="n">
        <v>0</v>
      </c>
      <c r="S470" s="9" t="n">
        <v>0</v>
      </c>
      <c r="T470" s="9" t="n">
        <v>7063.46</v>
      </c>
      <c r="U470" s="9" t="n">
        <v>0</v>
      </c>
      <c r="V470" s="9" t="n">
        <v>0</v>
      </c>
      <c r="W470" s="9" t="n">
        <v>0</v>
      </c>
      <c r="X470" s="9" t="n">
        <v>0</v>
      </c>
      <c r="Y470" s="9" t="n">
        <v>0</v>
      </c>
      <c r="Z470" s="9" t="n">
        <v>0</v>
      </c>
      <c r="AA470" s="9" t="n">
        <v>0</v>
      </c>
      <c r="AB470" s="9" t="n">
        <v>0</v>
      </c>
      <c r="AC470" s="9" t="n">
        <v>0</v>
      </c>
      <c r="AD470" s="9" t="n">
        <v>6021.51</v>
      </c>
      <c r="AE470" s="9" t="n">
        <v>1041.95</v>
      </c>
      <c r="AF470" s="9" t="n">
        <v>0</v>
      </c>
      <c r="AG470" s="9" t="n">
        <v>0</v>
      </c>
      <c r="AH470" s="9" t="n">
        <v>0</v>
      </c>
      <c r="AI470" s="9" t="n">
        <v>0</v>
      </c>
      <c r="AJ470" s="9" t="n">
        <v>0</v>
      </c>
      <c r="AK470" s="9" t="n">
        <v>0</v>
      </c>
      <c r="AL470" s="9" t="n">
        <v>0</v>
      </c>
      <c r="AM470" s="9" t="n">
        <v>0</v>
      </c>
      <c r="AN470" s="9" t="n">
        <v>0</v>
      </c>
      <c r="AO470" s="9" t="n">
        <v>0</v>
      </c>
      <c r="AP470" s="9" t="n">
        <v>0</v>
      </c>
      <c r="AQ470" s="9" t="n">
        <v>0</v>
      </c>
      <c r="AR470" s="9" t="n">
        <v>0</v>
      </c>
      <c r="AS470" s="9" t="n">
        <v>0</v>
      </c>
      <c r="AT470" s="9" t="n">
        <f aca="false">T470-G470</f>
        <v>7063.46</v>
      </c>
      <c r="AU470" s="10" t="str">
        <f aca="false">IF(G470=0,"",(T470-G470)/G470)</f>
        <v/>
      </c>
      <c r="AV470" s="9" t="n">
        <f aca="false">AG470-T470</f>
        <v>-7063.46</v>
      </c>
      <c r="AW470" s="10" t="n">
        <f aca="false">IF(T470=0,"",(AG470-T470)/T470)</f>
        <v>-1</v>
      </c>
      <c r="AX470" s="0" t="str">
        <f aca="false">IF(AND(T470=0,AG470&gt;0),"Novo/Recuperado",IF(AND(T470&gt;0,AG470=0),"Perdido",IF(AG470&gt;T470,"Crescimento",IF(AG470&lt;T470,"Queda","Estável"))))</f>
        <v>Perdido</v>
      </c>
      <c r="AY470" s="10" t="n">
        <f aca="false">IF(SUM($AG:$AG)=0,0,AG470/SUM($AG:$AG))</f>
        <v>0</v>
      </c>
      <c r="AZ470" s="9" t="n">
        <f aca="false">IF(AG470&lt;T470,T470-AG470,0)</f>
        <v>7063.46</v>
      </c>
      <c r="BA470" s="9" t="n">
        <f aca="false">AG470/5*12</f>
        <v>0</v>
      </c>
      <c r="BB470" s="9" t="n">
        <f aca="false">BA470-T470</f>
        <v>-7063.46</v>
      </c>
    </row>
    <row r="471" customFormat="false" ht="15" hidden="false" customHeight="false" outlineLevel="0" collapsed="false">
      <c r="A471" s="0" t="s">
        <v>14</v>
      </c>
      <c r="C471" s="0" t="s">
        <v>14</v>
      </c>
      <c r="E471" s="0" t="s">
        <v>4146</v>
      </c>
      <c r="F471" s="0" t="s">
        <v>4147</v>
      </c>
      <c r="G471" s="9" t="n">
        <v>0</v>
      </c>
      <c r="H471" s="9" t="n">
        <v>0</v>
      </c>
      <c r="I471" s="9" t="n">
        <v>0</v>
      </c>
      <c r="J471" s="9" t="n">
        <v>0</v>
      </c>
      <c r="K471" s="9" t="n">
        <v>0</v>
      </c>
      <c r="L471" s="9" t="n">
        <v>0</v>
      </c>
      <c r="M471" s="9" t="n">
        <v>0</v>
      </c>
      <c r="N471" s="9" t="n">
        <v>0</v>
      </c>
      <c r="O471" s="9" t="n">
        <v>0</v>
      </c>
      <c r="P471" s="9" t="n">
        <v>0</v>
      </c>
      <c r="Q471" s="9" t="n">
        <v>0</v>
      </c>
      <c r="R471" s="9" t="n">
        <v>0</v>
      </c>
      <c r="S471" s="9" t="n">
        <v>0</v>
      </c>
      <c r="T471" s="9" t="n">
        <v>7062</v>
      </c>
      <c r="U471" s="9" t="n">
        <v>0</v>
      </c>
      <c r="V471" s="9" t="n">
        <v>0</v>
      </c>
      <c r="W471" s="9" t="n">
        <v>0</v>
      </c>
      <c r="X471" s="9" t="n">
        <v>0</v>
      </c>
      <c r="Y471" s="9" t="n">
        <v>7062</v>
      </c>
      <c r="Z471" s="9" t="n">
        <v>0</v>
      </c>
      <c r="AA471" s="9" t="n">
        <v>0</v>
      </c>
      <c r="AB471" s="9" t="n">
        <v>0</v>
      </c>
      <c r="AC471" s="9" t="n">
        <v>0</v>
      </c>
      <c r="AD471" s="9" t="n">
        <v>0</v>
      </c>
      <c r="AE471" s="9" t="n">
        <v>0</v>
      </c>
      <c r="AF471" s="9" t="n">
        <v>0</v>
      </c>
      <c r="AG471" s="9" t="n">
        <v>0</v>
      </c>
      <c r="AH471" s="9" t="n">
        <v>0</v>
      </c>
      <c r="AI471" s="9" t="n">
        <v>0</v>
      </c>
      <c r="AJ471" s="9" t="n">
        <v>0</v>
      </c>
      <c r="AK471" s="9" t="n">
        <v>0</v>
      </c>
      <c r="AL471" s="9" t="n">
        <v>0</v>
      </c>
      <c r="AM471" s="9" t="n">
        <v>0</v>
      </c>
      <c r="AN471" s="9" t="n">
        <v>0</v>
      </c>
      <c r="AO471" s="9" t="n">
        <v>0</v>
      </c>
      <c r="AP471" s="9" t="n">
        <v>0</v>
      </c>
      <c r="AQ471" s="9" t="n">
        <v>0</v>
      </c>
      <c r="AR471" s="9" t="n">
        <v>0</v>
      </c>
      <c r="AS471" s="9" t="n">
        <v>0</v>
      </c>
      <c r="AT471" s="9" t="n">
        <f aca="false">T471-G471</f>
        <v>7062</v>
      </c>
      <c r="AU471" s="10" t="str">
        <f aca="false">IF(G471=0,"",(T471-G471)/G471)</f>
        <v/>
      </c>
      <c r="AV471" s="9" t="n">
        <f aca="false">AG471-T471</f>
        <v>-7062</v>
      </c>
      <c r="AW471" s="10" t="n">
        <f aca="false">IF(T471=0,"",(AG471-T471)/T471)</f>
        <v>-1</v>
      </c>
      <c r="AX471" s="0" t="str">
        <f aca="false">IF(AND(T471=0,AG471&gt;0),"Novo/Recuperado",IF(AND(T471&gt;0,AG471=0),"Perdido",IF(AG471&gt;T471,"Crescimento",IF(AG471&lt;T471,"Queda","Estável"))))</f>
        <v>Perdido</v>
      </c>
      <c r="AY471" s="10" t="n">
        <f aca="false">IF(SUM($AG:$AG)=0,0,AG471/SUM($AG:$AG))</f>
        <v>0</v>
      </c>
      <c r="AZ471" s="9" t="n">
        <f aca="false">IF(AG471&lt;T471,T471-AG471,0)</f>
        <v>7062</v>
      </c>
      <c r="BA471" s="9" t="n">
        <f aca="false">AG471/5*12</f>
        <v>0</v>
      </c>
      <c r="BB471" s="9" t="n">
        <f aca="false">BA471-T471</f>
        <v>-7062</v>
      </c>
    </row>
    <row r="472" customFormat="false" ht="15" hidden="false" customHeight="false" outlineLevel="0" collapsed="false">
      <c r="A472" s="0" t="s">
        <v>4130</v>
      </c>
      <c r="C472" s="0" t="s">
        <v>4130</v>
      </c>
      <c r="E472" s="0" t="s">
        <v>4231</v>
      </c>
      <c r="F472" s="0" t="s">
        <v>4232</v>
      </c>
      <c r="G472" s="9" t="n">
        <v>0</v>
      </c>
      <c r="H472" s="9" t="n">
        <v>0</v>
      </c>
      <c r="I472" s="9" t="n">
        <v>0</v>
      </c>
      <c r="J472" s="9" t="n">
        <v>0</v>
      </c>
      <c r="K472" s="9" t="n">
        <v>0</v>
      </c>
      <c r="L472" s="9" t="n">
        <v>0</v>
      </c>
      <c r="M472" s="9" t="n">
        <v>0</v>
      </c>
      <c r="N472" s="9" t="n">
        <v>0</v>
      </c>
      <c r="O472" s="9" t="n">
        <v>0</v>
      </c>
      <c r="P472" s="9" t="n">
        <v>0</v>
      </c>
      <c r="Q472" s="9" t="n">
        <v>0</v>
      </c>
      <c r="R472" s="9" t="n">
        <v>0</v>
      </c>
      <c r="S472" s="9" t="n">
        <v>0</v>
      </c>
      <c r="T472" s="9" t="n">
        <v>7053.75</v>
      </c>
      <c r="U472" s="9" t="n">
        <v>0</v>
      </c>
      <c r="V472" s="9" t="n">
        <v>0</v>
      </c>
      <c r="W472" s="9" t="n">
        <v>0</v>
      </c>
      <c r="X472" s="9" t="n">
        <v>0</v>
      </c>
      <c r="Y472" s="9" t="n">
        <v>7053.75</v>
      </c>
      <c r="Z472" s="9" t="n">
        <v>0</v>
      </c>
      <c r="AA472" s="9" t="n">
        <v>0</v>
      </c>
      <c r="AB472" s="9" t="n">
        <v>0</v>
      </c>
      <c r="AC472" s="9" t="n">
        <v>0</v>
      </c>
      <c r="AD472" s="9" t="n">
        <v>0</v>
      </c>
      <c r="AE472" s="9" t="n">
        <v>0</v>
      </c>
      <c r="AF472" s="9" t="n">
        <v>0</v>
      </c>
      <c r="AG472" s="9" t="n">
        <v>0</v>
      </c>
      <c r="AH472" s="9" t="n">
        <v>0</v>
      </c>
      <c r="AI472" s="9" t="n">
        <v>0</v>
      </c>
      <c r="AJ472" s="9" t="n">
        <v>0</v>
      </c>
      <c r="AK472" s="9" t="n">
        <v>0</v>
      </c>
      <c r="AL472" s="9" t="n">
        <v>0</v>
      </c>
      <c r="AM472" s="9" t="n">
        <v>0</v>
      </c>
      <c r="AN472" s="9" t="n">
        <v>0</v>
      </c>
      <c r="AO472" s="9" t="n">
        <v>0</v>
      </c>
      <c r="AP472" s="9" t="n">
        <v>0</v>
      </c>
      <c r="AQ472" s="9" t="n">
        <v>0</v>
      </c>
      <c r="AR472" s="9" t="n">
        <v>0</v>
      </c>
      <c r="AS472" s="9" t="n">
        <v>0</v>
      </c>
      <c r="AT472" s="9" t="n">
        <f aca="false">T472-G472</f>
        <v>7053.75</v>
      </c>
      <c r="AU472" s="10" t="str">
        <f aca="false">IF(G472=0,"",(T472-G472)/G472)</f>
        <v/>
      </c>
      <c r="AV472" s="9" t="n">
        <f aca="false">AG472-T472</f>
        <v>-7053.75</v>
      </c>
      <c r="AW472" s="10" t="n">
        <f aca="false">IF(T472=0,"",(AG472-T472)/T472)</f>
        <v>-1</v>
      </c>
      <c r="AX472" s="0" t="str">
        <f aca="false">IF(AND(T472=0,AG472&gt;0),"Novo/Recuperado",IF(AND(T472&gt;0,AG472=0),"Perdido",IF(AG472&gt;T472,"Crescimento",IF(AG472&lt;T472,"Queda","Estável"))))</f>
        <v>Perdido</v>
      </c>
      <c r="AY472" s="10" t="n">
        <f aca="false">IF(SUM($AG:$AG)=0,0,AG472/SUM($AG:$AG))</f>
        <v>0</v>
      </c>
      <c r="AZ472" s="9" t="n">
        <f aca="false">IF(AG472&lt;T472,T472-AG472,0)</f>
        <v>7053.75</v>
      </c>
      <c r="BA472" s="9" t="n">
        <f aca="false">AG472/5*12</f>
        <v>0</v>
      </c>
      <c r="BB472" s="9" t="n">
        <f aca="false">BA472-T472</f>
        <v>-7053.75</v>
      </c>
    </row>
    <row r="473" customFormat="false" ht="15" hidden="false" customHeight="false" outlineLevel="0" collapsed="false">
      <c r="A473" s="0" t="s">
        <v>25</v>
      </c>
      <c r="B473" s="0" t="s">
        <v>14</v>
      </c>
      <c r="C473" s="0" t="s">
        <v>25</v>
      </c>
      <c r="E473" s="0" t="s">
        <v>2824</v>
      </c>
      <c r="F473" s="0" t="s">
        <v>2825</v>
      </c>
      <c r="G473" s="9" t="n">
        <v>9810</v>
      </c>
      <c r="H473" s="9" t="n">
        <v>0</v>
      </c>
      <c r="I473" s="9" t="n">
        <v>0</v>
      </c>
      <c r="J473" s="9" t="n">
        <v>0</v>
      </c>
      <c r="K473" s="9" t="n">
        <v>0</v>
      </c>
      <c r="L473" s="9" t="n">
        <v>0</v>
      </c>
      <c r="M473" s="9" t="n">
        <v>9810</v>
      </c>
      <c r="N473" s="9" t="n">
        <v>0</v>
      </c>
      <c r="O473" s="9" t="n">
        <v>0</v>
      </c>
      <c r="P473" s="9" t="n">
        <v>0</v>
      </c>
      <c r="Q473" s="9" t="n">
        <v>0</v>
      </c>
      <c r="R473" s="9" t="n">
        <v>0</v>
      </c>
      <c r="S473" s="9" t="n">
        <v>0</v>
      </c>
      <c r="T473" s="9" t="n">
        <v>7027.44</v>
      </c>
      <c r="U473" s="9" t="n">
        <v>0</v>
      </c>
      <c r="V473" s="9" t="n">
        <v>0</v>
      </c>
      <c r="W473" s="9" t="n">
        <v>0</v>
      </c>
      <c r="X473" s="9" t="n">
        <v>7027.44</v>
      </c>
      <c r="Y473" s="9" t="n">
        <v>0</v>
      </c>
      <c r="Z473" s="9" t="n">
        <v>0</v>
      </c>
      <c r="AA473" s="9" t="n">
        <v>0</v>
      </c>
      <c r="AB473" s="9" t="n">
        <v>0</v>
      </c>
      <c r="AC473" s="9" t="n">
        <v>0</v>
      </c>
      <c r="AD473" s="9" t="n">
        <v>0</v>
      </c>
      <c r="AE473" s="9" t="n">
        <v>0</v>
      </c>
      <c r="AF473" s="9" t="n">
        <v>0</v>
      </c>
      <c r="AG473" s="9" t="n">
        <v>0</v>
      </c>
      <c r="AH473" s="9" t="n">
        <v>0</v>
      </c>
      <c r="AI473" s="9" t="n">
        <v>0</v>
      </c>
      <c r="AJ473" s="9" t="n">
        <v>0</v>
      </c>
      <c r="AK473" s="9" t="n">
        <v>0</v>
      </c>
      <c r="AL473" s="9" t="n">
        <v>0</v>
      </c>
      <c r="AM473" s="9" t="n">
        <v>0</v>
      </c>
      <c r="AN473" s="9" t="n">
        <v>0</v>
      </c>
      <c r="AO473" s="9" t="n">
        <v>0</v>
      </c>
      <c r="AP473" s="9" t="n">
        <v>0</v>
      </c>
      <c r="AQ473" s="9" t="n">
        <v>0</v>
      </c>
      <c r="AR473" s="9" t="n">
        <v>0</v>
      </c>
      <c r="AS473" s="9" t="n">
        <v>0</v>
      </c>
      <c r="AT473" s="9" t="n">
        <f aca="false">T473-G473</f>
        <v>-2782.56</v>
      </c>
      <c r="AU473" s="10" t="n">
        <f aca="false">IF(G473=0,"",(T473-G473)/G473)</f>
        <v>-0.283645259938838</v>
      </c>
      <c r="AV473" s="9" t="n">
        <f aca="false">AG473-T473</f>
        <v>-7027.44</v>
      </c>
      <c r="AW473" s="10" t="n">
        <f aca="false">IF(T473=0,"",(AG473-T473)/T473)</f>
        <v>-1</v>
      </c>
      <c r="AX473" s="0" t="str">
        <f aca="false">IF(AND(T473=0,AG473&gt;0),"Novo/Recuperado",IF(AND(T473&gt;0,AG473=0),"Perdido",IF(AG473&gt;T473,"Crescimento",IF(AG473&lt;T473,"Queda","Estável"))))</f>
        <v>Perdido</v>
      </c>
      <c r="AY473" s="10" t="n">
        <f aca="false">IF(SUM($AG:$AG)=0,0,AG473/SUM($AG:$AG))</f>
        <v>0</v>
      </c>
      <c r="AZ473" s="9" t="n">
        <f aca="false">IF(AG473&lt;T473,T473-AG473,0)</f>
        <v>7027.44</v>
      </c>
      <c r="BA473" s="9" t="n">
        <f aca="false">AG473/5*12</f>
        <v>0</v>
      </c>
      <c r="BB473" s="9" t="n">
        <f aca="false">BA473-T473</f>
        <v>-7027.44</v>
      </c>
    </row>
    <row r="474" customFormat="false" ht="15" hidden="false" customHeight="false" outlineLevel="0" collapsed="false">
      <c r="A474" s="0" t="s">
        <v>14</v>
      </c>
      <c r="B474" s="0" t="s">
        <v>14</v>
      </c>
      <c r="C474" s="0" t="s">
        <v>14</v>
      </c>
      <c r="E474" s="0" t="s">
        <v>3289</v>
      </c>
      <c r="F474" s="0" t="s">
        <v>3290</v>
      </c>
      <c r="G474" s="9" t="n">
        <v>15540</v>
      </c>
      <c r="H474" s="9" t="n">
        <v>0</v>
      </c>
      <c r="I474" s="9" t="n">
        <v>0</v>
      </c>
      <c r="J474" s="9" t="n">
        <v>0</v>
      </c>
      <c r="K474" s="9" t="n">
        <v>0</v>
      </c>
      <c r="L474" s="9" t="n">
        <v>0</v>
      </c>
      <c r="M474" s="9" t="n">
        <v>0</v>
      </c>
      <c r="N474" s="9" t="n">
        <v>0</v>
      </c>
      <c r="O474" s="9" t="n">
        <v>15540</v>
      </c>
      <c r="P474" s="9" t="n">
        <v>0</v>
      </c>
      <c r="Q474" s="9" t="n">
        <v>0</v>
      </c>
      <c r="R474" s="9" t="n">
        <v>0</v>
      </c>
      <c r="S474" s="9" t="n">
        <v>0</v>
      </c>
      <c r="T474" s="9" t="n">
        <v>6989.16</v>
      </c>
      <c r="U474" s="9" t="n">
        <v>0</v>
      </c>
      <c r="V474" s="9" t="n">
        <v>0</v>
      </c>
      <c r="W474" s="9" t="n">
        <v>0</v>
      </c>
      <c r="X474" s="9" t="n">
        <v>0</v>
      </c>
      <c r="Y474" s="9" t="n">
        <v>0</v>
      </c>
      <c r="Z474" s="9" t="n">
        <v>6989.16</v>
      </c>
      <c r="AA474" s="9" t="n">
        <v>0</v>
      </c>
      <c r="AB474" s="9" t="n">
        <v>0</v>
      </c>
      <c r="AC474" s="9" t="n">
        <v>0</v>
      </c>
      <c r="AD474" s="9" t="n">
        <v>0</v>
      </c>
      <c r="AE474" s="9" t="n">
        <v>0</v>
      </c>
      <c r="AF474" s="9" t="n">
        <v>0</v>
      </c>
      <c r="AG474" s="9" t="n">
        <v>0</v>
      </c>
      <c r="AH474" s="9" t="n">
        <v>0</v>
      </c>
      <c r="AI474" s="9" t="n">
        <v>0</v>
      </c>
      <c r="AJ474" s="9" t="n">
        <v>0</v>
      </c>
      <c r="AK474" s="9" t="n">
        <v>0</v>
      </c>
      <c r="AL474" s="9" t="n">
        <v>0</v>
      </c>
      <c r="AM474" s="9" t="n">
        <v>0</v>
      </c>
      <c r="AN474" s="9" t="n">
        <v>0</v>
      </c>
      <c r="AO474" s="9" t="n">
        <v>0</v>
      </c>
      <c r="AP474" s="9" t="n">
        <v>0</v>
      </c>
      <c r="AQ474" s="9" t="n">
        <v>0</v>
      </c>
      <c r="AR474" s="9" t="n">
        <v>0</v>
      </c>
      <c r="AS474" s="9" t="n">
        <v>0</v>
      </c>
      <c r="AT474" s="9" t="n">
        <f aca="false">T474-G474</f>
        <v>-8550.84</v>
      </c>
      <c r="AU474" s="10" t="n">
        <f aca="false">IF(G474=0,"",(T474-G474)/G474)</f>
        <v>-0.550247104247104</v>
      </c>
      <c r="AV474" s="9" t="n">
        <f aca="false">AG474-T474</f>
        <v>-6989.16</v>
      </c>
      <c r="AW474" s="10" t="n">
        <f aca="false">IF(T474=0,"",(AG474-T474)/T474)</f>
        <v>-1</v>
      </c>
      <c r="AX474" s="0" t="str">
        <f aca="false">IF(AND(T474=0,AG474&gt;0),"Novo/Recuperado",IF(AND(T474&gt;0,AG474=0),"Perdido",IF(AG474&gt;T474,"Crescimento",IF(AG474&lt;T474,"Queda","Estável"))))</f>
        <v>Perdido</v>
      </c>
      <c r="AY474" s="10" t="n">
        <f aca="false">IF(SUM($AG:$AG)=0,0,AG474/SUM($AG:$AG))</f>
        <v>0</v>
      </c>
      <c r="AZ474" s="9" t="n">
        <f aca="false">IF(AG474&lt;T474,T474-AG474,0)</f>
        <v>6989.16</v>
      </c>
      <c r="BA474" s="9" t="n">
        <f aca="false">AG474/5*12</f>
        <v>0</v>
      </c>
      <c r="BB474" s="9" t="n">
        <f aca="false">BA474-T474</f>
        <v>-6989.16</v>
      </c>
    </row>
    <row r="475" customFormat="false" ht="15" hidden="false" customHeight="false" outlineLevel="0" collapsed="false">
      <c r="A475" s="0" t="s">
        <v>14</v>
      </c>
      <c r="B475" s="0" t="s">
        <v>14</v>
      </c>
      <c r="C475" s="0" t="s">
        <v>14</v>
      </c>
      <c r="E475" s="0" t="s">
        <v>3010</v>
      </c>
      <c r="F475" s="0" t="s">
        <v>3011</v>
      </c>
      <c r="G475" s="9" t="n">
        <v>8250</v>
      </c>
      <c r="H475" s="9" t="n">
        <v>0</v>
      </c>
      <c r="I475" s="9" t="n">
        <v>0</v>
      </c>
      <c r="J475" s="9" t="n">
        <v>0</v>
      </c>
      <c r="K475" s="9" t="n">
        <v>0</v>
      </c>
      <c r="L475" s="9" t="n">
        <v>0</v>
      </c>
      <c r="M475" s="9" t="n">
        <v>0</v>
      </c>
      <c r="N475" s="9" t="n">
        <v>8250</v>
      </c>
      <c r="O475" s="9" t="n">
        <v>0</v>
      </c>
      <c r="P475" s="9" t="n">
        <v>0</v>
      </c>
      <c r="Q475" s="9" t="n">
        <v>0</v>
      </c>
      <c r="R475" s="9" t="n">
        <v>0</v>
      </c>
      <c r="S475" s="9" t="n">
        <v>0</v>
      </c>
      <c r="T475" s="9" t="n">
        <v>6956</v>
      </c>
      <c r="U475" s="9" t="n">
        <v>0</v>
      </c>
      <c r="V475" s="9" t="n">
        <v>0</v>
      </c>
      <c r="W475" s="9" t="n">
        <v>0</v>
      </c>
      <c r="X475" s="9" t="n">
        <v>0</v>
      </c>
      <c r="Y475" s="9" t="n">
        <v>0</v>
      </c>
      <c r="Z475" s="9" t="n">
        <v>0</v>
      </c>
      <c r="AA475" s="9" t="n">
        <v>6956</v>
      </c>
      <c r="AB475" s="9" t="n">
        <v>0</v>
      </c>
      <c r="AC475" s="9" t="n">
        <v>0</v>
      </c>
      <c r="AD475" s="9" t="n">
        <v>0</v>
      </c>
      <c r="AE475" s="9" t="n">
        <v>0</v>
      </c>
      <c r="AF475" s="9" t="n">
        <v>0</v>
      </c>
      <c r="AG475" s="9" t="n">
        <v>0</v>
      </c>
      <c r="AH475" s="9" t="n">
        <v>0</v>
      </c>
      <c r="AI475" s="9" t="n">
        <v>0</v>
      </c>
      <c r="AJ475" s="9" t="n">
        <v>0</v>
      </c>
      <c r="AK475" s="9" t="n">
        <v>0</v>
      </c>
      <c r="AL475" s="9" t="n">
        <v>0</v>
      </c>
      <c r="AM475" s="9" t="n">
        <v>0</v>
      </c>
      <c r="AN475" s="9" t="n">
        <v>0</v>
      </c>
      <c r="AO475" s="9" t="n">
        <v>0</v>
      </c>
      <c r="AP475" s="9" t="n">
        <v>0</v>
      </c>
      <c r="AQ475" s="9" t="n">
        <v>0</v>
      </c>
      <c r="AR475" s="9" t="n">
        <v>0</v>
      </c>
      <c r="AS475" s="9" t="n">
        <v>0</v>
      </c>
      <c r="AT475" s="9" t="n">
        <f aca="false">T475-G475</f>
        <v>-1294</v>
      </c>
      <c r="AU475" s="10" t="n">
        <f aca="false">IF(G475=0,"",(T475-G475)/G475)</f>
        <v>-0.156848484848485</v>
      </c>
      <c r="AV475" s="9" t="n">
        <f aca="false">AG475-T475</f>
        <v>-6956</v>
      </c>
      <c r="AW475" s="10" t="n">
        <f aca="false">IF(T475=0,"",(AG475-T475)/T475)</f>
        <v>-1</v>
      </c>
      <c r="AX475" s="0" t="str">
        <f aca="false">IF(AND(T475=0,AG475&gt;0),"Novo/Recuperado",IF(AND(T475&gt;0,AG475=0),"Perdido",IF(AG475&gt;T475,"Crescimento",IF(AG475&lt;T475,"Queda","Estável"))))</f>
        <v>Perdido</v>
      </c>
      <c r="AY475" s="10" t="n">
        <f aca="false">IF(SUM($AG:$AG)=0,0,AG475/SUM($AG:$AG))</f>
        <v>0</v>
      </c>
      <c r="AZ475" s="9" t="n">
        <f aca="false">IF(AG475&lt;T475,T475-AG475,0)</f>
        <v>6956</v>
      </c>
      <c r="BA475" s="9" t="n">
        <f aca="false">AG475/5*12</f>
        <v>0</v>
      </c>
      <c r="BB475" s="9" t="n">
        <f aca="false">BA475-T475</f>
        <v>-6956</v>
      </c>
    </row>
    <row r="476" customFormat="false" ht="15" hidden="false" customHeight="false" outlineLevel="0" collapsed="false">
      <c r="A476" s="0" t="s">
        <v>25</v>
      </c>
      <c r="B476" s="0" t="s">
        <v>14</v>
      </c>
      <c r="C476" s="0" t="s">
        <v>25</v>
      </c>
      <c r="E476" s="0" t="s">
        <v>2407</v>
      </c>
      <c r="F476" s="0" t="s">
        <v>2408</v>
      </c>
      <c r="G476" s="9" t="n">
        <v>19651.2</v>
      </c>
      <c r="H476" s="9" t="n">
        <v>0</v>
      </c>
      <c r="I476" s="9" t="n">
        <v>0</v>
      </c>
      <c r="J476" s="9" t="n">
        <v>0</v>
      </c>
      <c r="K476" s="9" t="n">
        <v>13095.2</v>
      </c>
      <c r="L476" s="9" t="n">
        <v>0</v>
      </c>
      <c r="M476" s="9" t="n">
        <v>0</v>
      </c>
      <c r="N476" s="9" t="n">
        <v>0</v>
      </c>
      <c r="O476" s="9" t="n">
        <v>6556</v>
      </c>
      <c r="P476" s="9" t="n">
        <v>0</v>
      </c>
      <c r="Q476" s="9" t="n">
        <v>0</v>
      </c>
      <c r="R476" s="9" t="n">
        <v>0</v>
      </c>
      <c r="S476" s="9" t="n">
        <v>0</v>
      </c>
      <c r="T476" s="9" t="n">
        <v>6872</v>
      </c>
      <c r="U476" s="9" t="n">
        <v>6872</v>
      </c>
      <c r="V476" s="9" t="n">
        <v>0</v>
      </c>
      <c r="W476" s="9" t="n">
        <v>0</v>
      </c>
      <c r="X476" s="9" t="n">
        <v>0</v>
      </c>
      <c r="Y476" s="9" t="n">
        <v>0</v>
      </c>
      <c r="Z476" s="9" t="n">
        <v>0</v>
      </c>
      <c r="AA476" s="9" t="n">
        <v>0</v>
      </c>
      <c r="AB476" s="9" t="n">
        <v>0</v>
      </c>
      <c r="AC476" s="9" t="n">
        <v>0</v>
      </c>
      <c r="AD476" s="9" t="n">
        <v>0</v>
      </c>
      <c r="AE476" s="9" t="n">
        <v>0</v>
      </c>
      <c r="AF476" s="9" t="n">
        <v>0</v>
      </c>
      <c r="AG476" s="9" t="n">
        <v>0</v>
      </c>
      <c r="AH476" s="9" t="n">
        <v>0</v>
      </c>
      <c r="AI476" s="9" t="n">
        <v>0</v>
      </c>
      <c r="AJ476" s="9" t="n">
        <v>0</v>
      </c>
      <c r="AK476" s="9" t="n">
        <v>0</v>
      </c>
      <c r="AL476" s="9" t="n">
        <v>0</v>
      </c>
      <c r="AM476" s="9" t="n">
        <v>0</v>
      </c>
      <c r="AN476" s="9" t="n">
        <v>0</v>
      </c>
      <c r="AO476" s="9" t="n">
        <v>0</v>
      </c>
      <c r="AP476" s="9" t="n">
        <v>0</v>
      </c>
      <c r="AQ476" s="9" t="n">
        <v>0</v>
      </c>
      <c r="AR476" s="9" t="n">
        <v>0</v>
      </c>
      <c r="AS476" s="9" t="n">
        <v>0</v>
      </c>
      <c r="AT476" s="9" t="n">
        <f aca="false">T476-G476</f>
        <v>-12779.2</v>
      </c>
      <c r="AU476" s="10" t="n">
        <f aca="false">IF(G476=0,"",(T476-G476)/G476)</f>
        <v>-0.650301253867448</v>
      </c>
      <c r="AV476" s="9" t="n">
        <f aca="false">AG476-T476</f>
        <v>-6872</v>
      </c>
      <c r="AW476" s="10" t="n">
        <f aca="false">IF(T476=0,"",(AG476-T476)/T476)</f>
        <v>-1</v>
      </c>
      <c r="AX476" s="0" t="str">
        <f aca="false">IF(AND(T476=0,AG476&gt;0),"Novo/Recuperado",IF(AND(T476&gt;0,AG476=0),"Perdido",IF(AG476&gt;T476,"Crescimento",IF(AG476&lt;T476,"Queda","Estável"))))</f>
        <v>Perdido</v>
      </c>
      <c r="AY476" s="10" t="n">
        <f aca="false">IF(SUM($AG:$AG)=0,0,AG476/SUM($AG:$AG))</f>
        <v>0</v>
      </c>
      <c r="AZ476" s="9" t="n">
        <f aca="false">IF(AG476&lt;T476,T476-AG476,0)</f>
        <v>6872</v>
      </c>
      <c r="BA476" s="9" t="n">
        <f aca="false">AG476/5*12</f>
        <v>0</v>
      </c>
      <c r="BB476" s="9" t="n">
        <f aca="false">BA476-T476</f>
        <v>-6872</v>
      </c>
    </row>
    <row r="477" customFormat="false" ht="15" hidden="false" customHeight="false" outlineLevel="0" collapsed="false">
      <c r="A477" s="0" t="s">
        <v>24</v>
      </c>
      <c r="B477" s="0" t="s">
        <v>1054</v>
      </c>
      <c r="C477" s="0" t="s">
        <v>935</v>
      </c>
      <c r="D477" s="0" t="s">
        <v>24</v>
      </c>
      <c r="E477" s="0" t="s">
        <v>1158</v>
      </c>
      <c r="F477" s="0" t="s">
        <v>1159</v>
      </c>
      <c r="G477" s="9" t="n">
        <v>10659.48</v>
      </c>
      <c r="H477" s="9" t="n">
        <v>1179</v>
      </c>
      <c r="I477" s="9" t="n">
        <v>0</v>
      </c>
      <c r="J477" s="9" t="n">
        <v>719.4</v>
      </c>
      <c r="K477" s="9" t="n">
        <v>213.18</v>
      </c>
      <c r="L477" s="9" t="n">
        <v>2090.64</v>
      </c>
      <c r="M477" s="9" t="n">
        <v>0</v>
      </c>
      <c r="N477" s="9" t="n">
        <v>1656.72</v>
      </c>
      <c r="O477" s="9" t="n">
        <v>0</v>
      </c>
      <c r="P477" s="9" t="n">
        <v>622.26</v>
      </c>
      <c r="Q477" s="9" t="n">
        <v>1004.16</v>
      </c>
      <c r="R477" s="9" t="n">
        <v>3174.12</v>
      </c>
      <c r="S477" s="9" t="n">
        <v>0</v>
      </c>
      <c r="T477" s="9" t="n">
        <v>11095.4</v>
      </c>
      <c r="U477" s="9" t="n">
        <v>0</v>
      </c>
      <c r="V477" s="9" t="n">
        <v>4488.92</v>
      </c>
      <c r="W477" s="9" t="n">
        <v>0</v>
      </c>
      <c r="X477" s="9" t="n">
        <v>0</v>
      </c>
      <c r="Y477" s="9" t="n">
        <v>973.68</v>
      </c>
      <c r="Z477" s="9" t="n">
        <v>675.36</v>
      </c>
      <c r="AA477" s="9" t="n">
        <v>0</v>
      </c>
      <c r="AB477" s="9" t="n">
        <v>2191.2</v>
      </c>
      <c r="AC477" s="9" t="n">
        <v>0</v>
      </c>
      <c r="AD477" s="9" t="n">
        <v>1907.04</v>
      </c>
      <c r="AE477" s="9" t="n">
        <v>0</v>
      </c>
      <c r="AF477" s="9" t="n">
        <v>859.2</v>
      </c>
      <c r="AG477" s="9" t="n">
        <v>1769.04</v>
      </c>
      <c r="AH477" s="9" t="n">
        <v>854.4</v>
      </c>
      <c r="AI477" s="9" t="n">
        <v>0</v>
      </c>
      <c r="AJ477" s="9" t="n">
        <v>914.64</v>
      </c>
      <c r="AK477" s="9" t="n">
        <v>0</v>
      </c>
      <c r="AL477" s="9" t="n">
        <v>0</v>
      </c>
      <c r="AM477" s="9" t="n">
        <v>0</v>
      </c>
      <c r="AN477" s="9" t="n">
        <v>0</v>
      </c>
      <c r="AO477" s="9" t="n">
        <v>0</v>
      </c>
      <c r="AP477" s="9" t="n">
        <v>0</v>
      </c>
      <c r="AQ477" s="9" t="n">
        <v>0</v>
      </c>
      <c r="AR477" s="9" t="n">
        <v>0</v>
      </c>
      <c r="AS477" s="9" t="n">
        <v>0</v>
      </c>
      <c r="AT477" s="9" t="n">
        <f aca="false">T477-G477</f>
        <v>435.92</v>
      </c>
      <c r="AU477" s="10" t="n">
        <f aca="false">IF(G477=0,"",(T477-G477)/G477)</f>
        <v>0.040895053041987</v>
      </c>
      <c r="AV477" s="9" t="n">
        <f aca="false">AG477-T477</f>
        <v>-9326.36</v>
      </c>
      <c r="AW477" s="10" t="n">
        <f aca="false">IF(T477=0,"",(AG477-T477)/T477)</f>
        <v>-0.840560953187808</v>
      </c>
      <c r="AX477" s="0" t="str">
        <f aca="false">IF(AND(T477=0,AG477&gt;0),"Novo/Recuperado",IF(AND(T477&gt;0,AG477=0),"Perdido",IF(AG477&gt;T477,"Crescimento",IF(AG477&lt;T477,"Queda","Estável"))))</f>
        <v>Queda</v>
      </c>
      <c r="AY477" s="10" t="n">
        <f aca="false">IF(SUM($AG:$AG)=0,0,AG477/SUM($AG:$AG))</f>
        <v>0.000133431201385471</v>
      </c>
      <c r="AZ477" s="9" t="n">
        <f aca="false">IF(AG477&lt;T477,T477-AG477,0)</f>
        <v>9326.36</v>
      </c>
      <c r="BA477" s="9" t="n">
        <f aca="false">AG477/5*12</f>
        <v>4245.696</v>
      </c>
      <c r="BB477" s="9" t="n">
        <f aca="false">BA477-T477</f>
        <v>-6849.704</v>
      </c>
    </row>
    <row r="478" customFormat="false" ht="15" hidden="false" customHeight="false" outlineLevel="0" collapsed="false">
      <c r="A478" s="0" t="s">
        <v>20</v>
      </c>
      <c r="C478" s="0" t="s">
        <v>20</v>
      </c>
      <c r="E478" s="0" t="s">
        <v>4202</v>
      </c>
      <c r="F478" s="0" t="s">
        <v>4203</v>
      </c>
      <c r="G478" s="9" t="n">
        <v>0</v>
      </c>
      <c r="H478" s="9" t="n">
        <v>0</v>
      </c>
      <c r="I478" s="9" t="n">
        <v>0</v>
      </c>
      <c r="J478" s="9" t="n">
        <v>0</v>
      </c>
      <c r="K478" s="9" t="n">
        <v>0</v>
      </c>
      <c r="L478" s="9" t="n">
        <v>0</v>
      </c>
      <c r="M478" s="9" t="n">
        <v>0</v>
      </c>
      <c r="N478" s="9" t="n">
        <v>0</v>
      </c>
      <c r="O478" s="9" t="n">
        <v>0</v>
      </c>
      <c r="P478" s="9" t="n">
        <v>0</v>
      </c>
      <c r="Q478" s="9" t="n">
        <v>0</v>
      </c>
      <c r="R478" s="9" t="n">
        <v>0</v>
      </c>
      <c r="S478" s="9" t="n">
        <v>0</v>
      </c>
      <c r="T478" s="9" t="n">
        <v>6837.18</v>
      </c>
      <c r="U478" s="9" t="n">
        <v>0</v>
      </c>
      <c r="V478" s="9" t="n">
        <v>0</v>
      </c>
      <c r="W478" s="9" t="n">
        <v>0</v>
      </c>
      <c r="X478" s="9" t="n">
        <v>0</v>
      </c>
      <c r="Y478" s="9" t="n">
        <v>3922.22</v>
      </c>
      <c r="Z478" s="9" t="n">
        <v>2914.96</v>
      </c>
      <c r="AA478" s="9" t="n">
        <v>0</v>
      </c>
      <c r="AB478" s="9" t="n">
        <v>0</v>
      </c>
      <c r="AC478" s="9" t="n">
        <v>0</v>
      </c>
      <c r="AD478" s="9" t="n">
        <v>0</v>
      </c>
      <c r="AE478" s="9" t="n">
        <v>0</v>
      </c>
      <c r="AF478" s="9" t="n">
        <v>0</v>
      </c>
      <c r="AG478" s="9" t="n">
        <v>0</v>
      </c>
      <c r="AH478" s="9" t="n">
        <v>0</v>
      </c>
      <c r="AI478" s="9" t="n">
        <v>0</v>
      </c>
      <c r="AJ478" s="9" t="n">
        <v>0</v>
      </c>
      <c r="AK478" s="9" t="n">
        <v>0</v>
      </c>
      <c r="AL478" s="9" t="n">
        <v>0</v>
      </c>
      <c r="AM478" s="9" t="n">
        <v>0</v>
      </c>
      <c r="AN478" s="9" t="n">
        <v>0</v>
      </c>
      <c r="AO478" s="9" t="n">
        <v>0</v>
      </c>
      <c r="AP478" s="9" t="n">
        <v>0</v>
      </c>
      <c r="AQ478" s="9" t="n">
        <v>0</v>
      </c>
      <c r="AR478" s="9" t="n">
        <v>0</v>
      </c>
      <c r="AS478" s="9" t="n">
        <v>0</v>
      </c>
      <c r="AT478" s="9" t="n">
        <f aca="false">T478-G478</f>
        <v>6837.18</v>
      </c>
      <c r="AU478" s="10" t="str">
        <f aca="false">IF(G478=0,"",(T478-G478)/G478)</f>
        <v/>
      </c>
      <c r="AV478" s="9" t="n">
        <f aca="false">AG478-T478</f>
        <v>-6837.18</v>
      </c>
      <c r="AW478" s="10" t="n">
        <f aca="false">IF(T478=0,"",(AG478-T478)/T478)</f>
        <v>-1</v>
      </c>
      <c r="AX478" s="0" t="str">
        <f aca="false">IF(AND(T478=0,AG478&gt;0),"Novo/Recuperado",IF(AND(T478&gt;0,AG478=0),"Perdido",IF(AG478&gt;T478,"Crescimento",IF(AG478&lt;T478,"Queda","Estável"))))</f>
        <v>Perdido</v>
      </c>
      <c r="AY478" s="10" t="n">
        <f aca="false">IF(SUM($AG:$AG)=0,0,AG478/SUM($AG:$AG))</f>
        <v>0</v>
      </c>
      <c r="AZ478" s="9" t="n">
        <f aca="false">IF(AG478&lt;T478,T478-AG478,0)</f>
        <v>6837.18</v>
      </c>
      <c r="BA478" s="9" t="n">
        <f aca="false">AG478/5*12</f>
        <v>0</v>
      </c>
      <c r="BB478" s="9" t="n">
        <f aca="false">BA478-T478</f>
        <v>-6837.18</v>
      </c>
    </row>
    <row r="479" customFormat="false" ht="15" hidden="false" customHeight="false" outlineLevel="0" collapsed="false">
      <c r="A479" s="0" t="s">
        <v>881</v>
      </c>
      <c r="B479" s="0" t="s">
        <v>881</v>
      </c>
      <c r="C479" s="0" t="s">
        <v>881</v>
      </c>
      <c r="E479" s="0" t="s">
        <v>892</v>
      </c>
      <c r="F479" s="0" t="s">
        <v>893</v>
      </c>
      <c r="G479" s="9" t="n">
        <v>15424.96</v>
      </c>
      <c r="H479" s="9" t="n">
        <v>420</v>
      </c>
      <c r="I479" s="9" t="n">
        <v>6261.52</v>
      </c>
      <c r="J479" s="9" t="n">
        <v>8743.44</v>
      </c>
      <c r="K479" s="9" t="n">
        <v>0</v>
      </c>
      <c r="L479" s="9" t="n">
        <v>0</v>
      </c>
      <c r="M479" s="9" t="n">
        <v>0</v>
      </c>
      <c r="N479" s="9" t="n">
        <v>0</v>
      </c>
      <c r="O479" s="9" t="n">
        <v>0</v>
      </c>
      <c r="P479" s="9" t="n">
        <v>0</v>
      </c>
      <c r="Q479" s="9" t="n">
        <v>0</v>
      </c>
      <c r="R479" s="9" t="n">
        <v>0</v>
      </c>
      <c r="S479" s="9" t="n">
        <v>0</v>
      </c>
      <c r="T479" s="9" t="n">
        <v>6800</v>
      </c>
      <c r="U479" s="9" t="n">
        <v>0</v>
      </c>
      <c r="V479" s="9" t="n">
        <v>6800</v>
      </c>
      <c r="W479" s="9" t="n">
        <v>0</v>
      </c>
      <c r="X479" s="9" t="n">
        <v>0</v>
      </c>
      <c r="Y479" s="9" t="n">
        <v>0</v>
      </c>
      <c r="Z479" s="9" t="n">
        <v>0</v>
      </c>
      <c r="AA479" s="9" t="n">
        <v>0</v>
      </c>
      <c r="AB479" s="9" t="n">
        <v>0</v>
      </c>
      <c r="AC479" s="9" t="n">
        <v>0</v>
      </c>
      <c r="AD479" s="9" t="n">
        <v>0</v>
      </c>
      <c r="AE479" s="9" t="n">
        <v>0</v>
      </c>
      <c r="AF479" s="9" t="n">
        <v>0</v>
      </c>
      <c r="AG479" s="9" t="n">
        <v>0</v>
      </c>
      <c r="AH479" s="9" t="n">
        <v>0</v>
      </c>
      <c r="AI479" s="9" t="n">
        <v>0</v>
      </c>
      <c r="AJ479" s="9" t="n">
        <v>0</v>
      </c>
      <c r="AK479" s="9" t="n">
        <v>0</v>
      </c>
      <c r="AL479" s="9" t="n">
        <v>0</v>
      </c>
      <c r="AM479" s="9" t="n">
        <v>0</v>
      </c>
      <c r="AN479" s="9" t="n">
        <v>0</v>
      </c>
      <c r="AO479" s="9" t="n">
        <v>0</v>
      </c>
      <c r="AP479" s="9" t="n">
        <v>0</v>
      </c>
      <c r="AQ479" s="9" t="n">
        <v>0</v>
      </c>
      <c r="AR479" s="9" t="n">
        <v>0</v>
      </c>
      <c r="AS479" s="9" t="n">
        <v>0</v>
      </c>
      <c r="AT479" s="9" t="n">
        <f aca="false">T479-G479</f>
        <v>-8624.96</v>
      </c>
      <c r="AU479" s="10" t="n">
        <f aca="false">IF(G479=0,"",(T479-G479)/G479)</f>
        <v>-0.559156069124328</v>
      </c>
      <c r="AV479" s="9" t="n">
        <f aca="false">AG479-T479</f>
        <v>-6800</v>
      </c>
      <c r="AW479" s="10" t="n">
        <f aca="false">IF(T479=0,"",(AG479-T479)/T479)</f>
        <v>-1</v>
      </c>
      <c r="AX479" s="0" t="str">
        <f aca="false">IF(AND(T479=0,AG479&gt;0),"Novo/Recuperado",IF(AND(T479&gt;0,AG479=0),"Perdido",IF(AG479&gt;T479,"Crescimento",IF(AG479&lt;T479,"Queda","Estável"))))</f>
        <v>Perdido</v>
      </c>
      <c r="AY479" s="10" t="n">
        <f aca="false">IF(SUM($AG:$AG)=0,0,AG479/SUM($AG:$AG))</f>
        <v>0</v>
      </c>
      <c r="AZ479" s="9" t="n">
        <f aca="false">IF(AG479&lt;T479,T479-AG479,0)</f>
        <v>6800</v>
      </c>
      <c r="BA479" s="9" t="n">
        <f aca="false">AG479/5*12</f>
        <v>0</v>
      </c>
      <c r="BB479" s="9" t="n">
        <f aca="false">BA479-T479</f>
        <v>-6800</v>
      </c>
    </row>
    <row r="480" customFormat="false" ht="15" hidden="false" customHeight="false" outlineLevel="0" collapsed="false">
      <c r="A480" s="0" t="s">
        <v>597</v>
      </c>
      <c r="B480" s="0" t="s">
        <v>597</v>
      </c>
      <c r="C480" s="0" t="s">
        <v>597</v>
      </c>
      <c r="E480" s="0" t="s">
        <v>634</v>
      </c>
      <c r="F480" s="0" t="s">
        <v>635</v>
      </c>
      <c r="G480" s="9" t="n">
        <v>142150.32</v>
      </c>
      <c r="H480" s="9" t="n">
        <v>12607.14</v>
      </c>
      <c r="I480" s="9" t="n">
        <v>16197.02</v>
      </c>
      <c r="J480" s="9" t="n">
        <v>25099.44</v>
      </c>
      <c r="K480" s="9" t="n">
        <v>19365.92</v>
      </c>
      <c r="L480" s="9" t="n">
        <v>12656.04</v>
      </c>
      <c r="M480" s="9" t="n">
        <v>11453.2</v>
      </c>
      <c r="N480" s="9" t="n">
        <v>11159.74</v>
      </c>
      <c r="O480" s="9" t="n">
        <v>21431.92</v>
      </c>
      <c r="P480" s="9" t="n">
        <v>8147.94</v>
      </c>
      <c r="Q480" s="9" t="n">
        <v>1140</v>
      </c>
      <c r="R480" s="9" t="n">
        <v>562.64</v>
      </c>
      <c r="S480" s="9" t="n">
        <v>2329.32</v>
      </c>
      <c r="T480" s="9" t="n">
        <v>6798.84</v>
      </c>
      <c r="U480" s="9" t="n">
        <v>6798.84</v>
      </c>
      <c r="V480" s="9" t="n">
        <v>0</v>
      </c>
      <c r="W480" s="9" t="n">
        <v>0</v>
      </c>
      <c r="X480" s="9" t="n">
        <v>0</v>
      </c>
      <c r="Y480" s="9" t="n">
        <v>0</v>
      </c>
      <c r="Z480" s="9" t="n">
        <v>0</v>
      </c>
      <c r="AA480" s="9" t="n">
        <v>0</v>
      </c>
      <c r="AB480" s="9" t="n">
        <v>0</v>
      </c>
      <c r="AC480" s="9" t="n">
        <v>0</v>
      </c>
      <c r="AD480" s="9" t="n">
        <v>0</v>
      </c>
      <c r="AE480" s="9" t="n">
        <v>0</v>
      </c>
      <c r="AF480" s="9" t="n">
        <v>0</v>
      </c>
      <c r="AG480" s="9" t="n">
        <v>0</v>
      </c>
      <c r="AH480" s="9" t="n">
        <v>0</v>
      </c>
      <c r="AI480" s="9" t="n">
        <v>0</v>
      </c>
      <c r="AJ480" s="9" t="n">
        <v>0</v>
      </c>
      <c r="AK480" s="9" t="n">
        <v>0</v>
      </c>
      <c r="AL480" s="9" t="n">
        <v>0</v>
      </c>
      <c r="AM480" s="9" t="n">
        <v>0</v>
      </c>
      <c r="AN480" s="9" t="n">
        <v>0</v>
      </c>
      <c r="AO480" s="9" t="n">
        <v>0</v>
      </c>
      <c r="AP480" s="9" t="n">
        <v>0</v>
      </c>
      <c r="AQ480" s="9" t="n">
        <v>0</v>
      </c>
      <c r="AR480" s="9" t="n">
        <v>0</v>
      </c>
      <c r="AS480" s="9" t="n">
        <v>0</v>
      </c>
      <c r="AT480" s="9" t="n">
        <f aca="false">T480-G480</f>
        <v>-135351.48</v>
      </c>
      <c r="AU480" s="10" t="n">
        <f aca="false">IF(G480=0,"",(T480-G480)/G480)</f>
        <v>-0.952171475941806</v>
      </c>
      <c r="AV480" s="9" t="n">
        <f aca="false">AG480-T480</f>
        <v>-6798.84</v>
      </c>
      <c r="AW480" s="10" t="n">
        <f aca="false">IF(T480=0,"",(AG480-T480)/T480)</f>
        <v>-1</v>
      </c>
      <c r="AX480" s="0" t="str">
        <f aca="false">IF(AND(T480=0,AG480&gt;0),"Novo/Recuperado",IF(AND(T480&gt;0,AG480=0),"Perdido",IF(AG480&gt;T480,"Crescimento",IF(AG480&lt;T480,"Queda","Estável"))))</f>
        <v>Perdido</v>
      </c>
      <c r="AY480" s="10" t="n">
        <f aca="false">IF(SUM($AG:$AG)=0,0,AG480/SUM($AG:$AG))</f>
        <v>0</v>
      </c>
      <c r="AZ480" s="9" t="n">
        <f aca="false">IF(AG480&lt;T480,T480-AG480,0)</f>
        <v>6798.84</v>
      </c>
      <c r="BA480" s="9" t="n">
        <f aca="false">AG480/5*12</f>
        <v>0</v>
      </c>
      <c r="BB480" s="9" t="n">
        <f aca="false">BA480-T480</f>
        <v>-6798.84</v>
      </c>
    </row>
    <row r="481" customFormat="false" ht="15" hidden="false" customHeight="false" outlineLevel="0" collapsed="false">
      <c r="A481" s="0" t="s">
        <v>2321</v>
      </c>
      <c r="B481" s="0" t="s">
        <v>14</v>
      </c>
      <c r="C481" s="0" t="s">
        <v>2321</v>
      </c>
      <c r="E481" s="0" t="s">
        <v>2864</v>
      </c>
      <c r="F481" s="0" t="s">
        <v>2865</v>
      </c>
      <c r="G481" s="9" t="n">
        <v>5892</v>
      </c>
      <c r="H481" s="9" t="n">
        <v>0</v>
      </c>
      <c r="I481" s="9" t="n">
        <v>0</v>
      </c>
      <c r="J481" s="9" t="n">
        <v>0</v>
      </c>
      <c r="K481" s="9" t="n">
        <v>0</v>
      </c>
      <c r="L481" s="9" t="n">
        <v>0</v>
      </c>
      <c r="M481" s="9" t="n">
        <v>3306</v>
      </c>
      <c r="N481" s="9" t="n">
        <v>0</v>
      </c>
      <c r="O481" s="9" t="n">
        <v>2586</v>
      </c>
      <c r="P481" s="9" t="n">
        <v>0</v>
      </c>
      <c r="Q481" s="9" t="n">
        <v>0</v>
      </c>
      <c r="R481" s="9" t="n">
        <v>0</v>
      </c>
      <c r="S481" s="9" t="n">
        <v>0</v>
      </c>
      <c r="T481" s="9" t="n">
        <v>6772.72</v>
      </c>
      <c r="U481" s="9" t="n">
        <v>0</v>
      </c>
      <c r="V481" s="9" t="n">
        <v>0</v>
      </c>
      <c r="W481" s="9" t="n">
        <v>0</v>
      </c>
      <c r="X481" s="9" t="n">
        <v>0</v>
      </c>
      <c r="Y481" s="9" t="n">
        <v>0</v>
      </c>
      <c r="Z481" s="9" t="n">
        <v>0</v>
      </c>
      <c r="AA481" s="9" t="n">
        <v>0</v>
      </c>
      <c r="AB481" s="9" t="n">
        <v>0</v>
      </c>
      <c r="AC481" s="9" t="n">
        <v>0</v>
      </c>
      <c r="AD481" s="9" t="n">
        <v>0</v>
      </c>
      <c r="AE481" s="9" t="n">
        <v>0</v>
      </c>
      <c r="AF481" s="9" t="n">
        <v>6772.72</v>
      </c>
      <c r="AG481" s="9" t="n">
        <v>0</v>
      </c>
      <c r="AH481" s="9" t="n">
        <v>0</v>
      </c>
      <c r="AI481" s="9" t="n">
        <v>0</v>
      </c>
      <c r="AJ481" s="9" t="n">
        <v>0</v>
      </c>
      <c r="AK481" s="9" t="n">
        <v>0</v>
      </c>
      <c r="AL481" s="9" t="n">
        <v>0</v>
      </c>
      <c r="AM481" s="9" t="n">
        <v>0</v>
      </c>
      <c r="AN481" s="9" t="n">
        <v>0</v>
      </c>
      <c r="AO481" s="9" t="n">
        <v>0</v>
      </c>
      <c r="AP481" s="9" t="n">
        <v>0</v>
      </c>
      <c r="AQ481" s="9" t="n">
        <v>0</v>
      </c>
      <c r="AR481" s="9" t="n">
        <v>0</v>
      </c>
      <c r="AS481" s="9" t="n">
        <v>0</v>
      </c>
      <c r="AT481" s="9" t="n">
        <f aca="false">T481-G481</f>
        <v>880.719999999999</v>
      </c>
      <c r="AU481" s="10" t="n">
        <f aca="false">IF(G481=0,"",(T481-G481)/G481)</f>
        <v>0.149477257298031</v>
      </c>
      <c r="AV481" s="9" t="n">
        <f aca="false">AG481-T481</f>
        <v>-6772.72</v>
      </c>
      <c r="AW481" s="10" t="n">
        <f aca="false">IF(T481=0,"",(AG481-T481)/T481)</f>
        <v>-1</v>
      </c>
      <c r="AX481" s="0" t="str">
        <f aca="false">IF(AND(T481=0,AG481&gt;0),"Novo/Recuperado",IF(AND(T481&gt;0,AG481=0),"Perdido",IF(AG481&gt;T481,"Crescimento",IF(AG481&lt;T481,"Queda","Estável"))))</f>
        <v>Perdido</v>
      </c>
      <c r="AY481" s="10" t="n">
        <f aca="false">IF(SUM($AG:$AG)=0,0,AG481/SUM($AG:$AG))</f>
        <v>0</v>
      </c>
      <c r="AZ481" s="9" t="n">
        <f aca="false">IF(AG481&lt;T481,T481-AG481,0)</f>
        <v>6772.72</v>
      </c>
      <c r="BA481" s="9" t="n">
        <f aca="false">AG481/5*12</f>
        <v>0</v>
      </c>
      <c r="BB481" s="9" t="n">
        <f aca="false">BA481-T481</f>
        <v>-6772.72</v>
      </c>
    </row>
    <row r="482" customFormat="false" ht="15" hidden="false" customHeight="false" outlineLevel="0" collapsed="false">
      <c r="A482" s="0" t="s">
        <v>14</v>
      </c>
      <c r="B482" s="0" t="s">
        <v>302</v>
      </c>
      <c r="C482" s="0" t="s">
        <v>14</v>
      </c>
      <c r="E482" s="0" t="s">
        <v>2030</v>
      </c>
      <c r="F482" s="0" t="s">
        <v>2031</v>
      </c>
      <c r="G482" s="9" t="n">
        <v>3269.36</v>
      </c>
      <c r="H482" s="9" t="n">
        <v>0</v>
      </c>
      <c r="I482" s="9" t="n">
        <v>0</v>
      </c>
      <c r="J482" s="9" t="n">
        <v>3269.36</v>
      </c>
      <c r="K482" s="9" t="n">
        <v>0</v>
      </c>
      <c r="L482" s="9" t="n">
        <v>0</v>
      </c>
      <c r="M482" s="9" t="n">
        <v>0</v>
      </c>
      <c r="N482" s="9" t="n">
        <v>0</v>
      </c>
      <c r="O482" s="9" t="n">
        <v>0</v>
      </c>
      <c r="P482" s="9" t="n">
        <v>0</v>
      </c>
      <c r="Q482" s="9" t="n">
        <v>0</v>
      </c>
      <c r="R482" s="9" t="n">
        <v>0</v>
      </c>
      <c r="S482" s="9" t="n">
        <v>0</v>
      </c>
      <c r="T482" s="9" t="n">
        <v>6754</v>
      </c>
      <c r="U482" s="9" t="n">
        <v>0</v>
      </c>
      <c r="V482" s="9" t="n">
        <v>0</v>
      </c>
      <c r="W482" s="9" t="n">
        <v>0</v>
      </c>
      <c r="X482" s="9" t="n">
        <v>0</v>
      </c>
      <c r="Y482" s="9" t="n">
        <v>6754</v>
      </c>
      <c r="Z482" s="9" t="n">
        <v>0</v>
      </c>
      <c r="AA482" s="9" t="n">
        <v>0</v>
      </c>
      <c r="AB482" s="9" t="n">
        <v>0</v>
      </c>
      <c r="AC482" s="9" t="n">
        <v>0</v>
      </c>
      <c r="AD482" s="9" t="n">
        <v>0</v>
      </c>
      <c r="AE482" s="9" t="n">
        <v>0</v>
      </c>
      <c r="AF482" s="9" t="n">
        <v>0</v>
      </c>
      <c r="AG482" s="9" t="n">
        <v>0</v>
      </c>
      <c r="AH482" s="9" t="n">
        <v>0</v>
      </c>
      <c r="AI482" s="9" t="n">
        <v>0</v>
      </c>
      <c r="AJ482" s="9" t="n">
        <v>0</v>
      </c>
      <c r="AK482" s="9" t="n">
        <v>0</v>
      </c>
      <c r="AL482" s="9" t="n">
        <v>0</v>
      </c>
      <c r="AM482" s="9" t="n">
        <v>0</v>
      </c>
      <c r="AN482" s="9" t="n">
        <v>0</v>
      </c>
      <c r="AO482" s="9" t="n">
        <v>0</v>
      </c>
      <c r="AP482" s="9" t="n">
        <v>0</v>
      </c>
      <c r="AQ482" s="9" t="n">
        <v>0</v>
      </c>
      <c r="AR482" s="9" t="n">
        <v>0</v>
      </c>
      <c r="AS482" s="9" t="n">
        <v>0</v>
      </c>
      <c r="AT482" s="9" t="n">
        <f aca="false">T482-G482</f>
        <v>3484.64</v>
      </c>
      <c r="AU482" s="10" t="n">
        <f aca="false">IF(G482=0,"",(T482-G482)/G482)</f>
        <v>1.06584775001835</v>
      </c>
      <c r="AV482" s="9" t="n">
        <f aca="false">AG482-T482</f>
        <v>-6754</v>
      </c>
      <c r="AW482" s="10" t="n">
        <f aca="false">IF(T482=0,"",(AG482-T482)/T482)</f>
        <v>-1</v>
      </c>
      <c r="AX482" s="0" t="str">
        <f aca="false">IF(AND(T482=0,AG482&gt;0),"Novo/Recuperado",IF(AND(T482&gt;0,AG482=0),"Perdido",IF(AG482&gt;T482,"Crescimento",IF(AG482&lt;T482,"Queda","Estável"))))</f>
        <v>Perdido</v>
      </c>
      <c r="AY482" s="10" t="n">
        <f aca="false">IF(SUM($AG:$AG)=0,0,AG482/SUM($AG:$AG))</f>
        <v>0</v>
      </c>
      <c r="AZ482" s="9" t="n">
        <f aca="false">IF(AG482&lt;T482,T482-AG482,0)</f>
        <v>6754</v>
      </c>
      <c r="BA482" s="9" t="n">
        <f aca="false">AG482/5*12</f>
        <v>0</v>
      </c>
      <c r="BB482" s="9" t="n">
        <f aca="false">BA482-T482</f>
        <v>-6754</v>
      </c>
    </row>
    <row r="483" customFormat="false" ht="15" hidden="false" customHeight="false" outlineLevel="0" collapsed="false">
      <c r="A483" s="0" t="s">
        <v>381</v>
      </c>
      <c r="B483" s="0" t="s">
        <v>381</v>
      </c>
      <c r="C483" s="0" t="s">
        <v>381</v>
      </c>
      <c r="E483" s="0" t="s">
        <v>392</v>
      </c>
      <c r="F483" s="0" t="s">
        <v>393</v>
      </c>
      <c r="G483" s="9" t="n">
        <v>26590.28</v>
      </c>
      <c r="H483" s="9" t="n">
        <v>3675.39</v>
      </c>
      <c r="I483" s="9" t="n">
        <v>0</v>
      </c>
      <c r="J483" s="9" t="n">
        <v>1146.3</v>
      </c>
      <c r="K483" s="9" t="n">
        <v>3935.79</v>
      </c>
      <c r="L483" s="9" t="n">
        <v>0</v>
      </c>
      <c r="M483" s="9" t="n">
        <v>3333.45</v>
      </c>
      <c r="N483" s="9" t="n">
        <v>2446.1</v>
      </c>
      <c r="O483" s="9" t="n">
        <v>3408.12</v>
      </c>
      <c r="P483" s="9" t="n">
        <v>2784.98</v>
      </c>
      <c r="Q483" s="9" t="n">
        <v>1853.69</v>
      </c>
      <c r="R483" s="9" t="n">
        <v>543.99</v>
      </c>
      <c r="S483" s="9" t="n">
        <v>3462.47</v>
      </c>
      <c r="T483" s="9" t="n">
        <v>6673.27</v>
      </c>
      <c r="U483" s="9" t="n">
        <v>0</v>
      </c>
      <c r="V483" s="9" t="n">
        <v>4002.54</v>
      </c>
      <c r="W483" s="9" t="n">
        <v>1352.77</v>
      </c>
      <c r="X483" s="9" t="n">
        <v>1317.96</v>
      </c>
      <c r="Y483" s="9" t="n">
        <v>0</v>
      </c>
      <c r="Z483" s="9" t="n">
        <v>0</v>
      </c>
      <c r="AA483" s="9" t="n">
        <v>0</v>
      </c>
      <c r="AB483" s="9" t="n">
        <v>0</v>
      </c>
      <c r="AC483" s="9" t="n">
        <v>0</v>
      </c>
      <c r="AD483" s="9" t="n">
        <v>0</v>
      </c>
      <c r="AE483" s="9" t="n">
        <v>0</v>
      </c>
      <c r="AF483" s="9" t="n">
        <v>0</v>
      </c>
      <c r="AG483" s="9" t="n">
        <v>0</v>
      </c>
      <c r="AH483" s="9" t="n">
        <v>0</v>
      </c>
      <c r="AI483" s="9" t="n">
        <v>0</v>
      </c>
      <c r="AJ483" s="9" t="n">
        <v>0</v>
      </c>
      <c r="AK483" s="9" t="n">
        <v>0</v>
      </c>
      <c r="AL483" s="9" t="n">
        <v>0</v>
      </c>
      <c r="AM483" s="9" t="n">
        <v>0</v>
      </c>
      <c r="AN483" s="9" t="n">
        <v>0</v>
      </c>
      <c r="AO483" s="9" t="n">
        <v>0</v>
      </c>
      <c r="AP483" s="9" t="n">
        <v>0</v>
      </c>
      <c r="AQ483" s="9" t="n">
        <v>0</v>
      </c>
      <c r="AR483" s="9" t="n">
        <v>0</v>
      </c>
      <c r="AS483" s="9" t="n">
        <v>0</v>
      </c>
      <c r="AT483" s="9" t="n">
        <f aca="false">T483-G483</f>
        <v>-19917.01</v>
      </c>
      <c r="AU483" s="10" t="n">
        <f aca="false">IF(G483=0,"",(T483-G483)/G483)</f>
        <v>-0.749033481407492</v>
      </c>
      <c r="AV483" s="9" t="n">
        <f aca="false">AG483-T483</f>
        <v>-6673.27</v>
      </c>
      <c r="AW483" s="10" t="n">
        <f aca="false">IF(T483=0,"",(AG483-T483)/T483)</f>
        <v>-1</v>
      </c>
      <c r="AX483" s="0" t="str">
        <f aca="false">IF(AND(T483=0,AG483&gt;0),"Novo/Recuperado",IF(AND(T483&gt;0,AG483=0),"Perdido",IF(AG483&gt;T483,"Crescimento",IF(AG483&lt;T483,"Queda","Estável"))))</f>
        <v>Perdido</v>
      </c>
      <c r="AY483" s="10" t="n">
        <f aca="false">IF(SUM($AG:$AG)=0,0,AG483/SUM($AG:$AG))</f>
        <v>0</v>
      </c>
      <c r="AZ483" s="9" t="n">
        <f aca="false">IF(AG483&lt;T483,T483-AG483,0)</f>
        <v>6673.27</v>
      </c>
      <c r="BA483" s="9" t="n">
        <f aca="false">AG483/5*12</f>
        <v>0</v>
      </c>
      <c r="BB483" s="9" t="n">
        <f aca="false">BA483-T483</f>
        <v>-6673.27</v>
      </c>
    </row>
    <row r="484" customFormat="false" ht="15" hidden="false" customHeight="false" outlineLevel="0" collapsed="false">
      <c r="A484" s="0" t="s">
        <v>24</v>
      </c>
      <c r="B484" s="0" t="s">
        <v>935</v>
      </c>
      <c r="C484" s="0" t="s">
        <v>24</v>
      </c>
      <c r="D484" s="0" t="s">
        <v>24</v>
      </c>
      <c r="E484" s="0" t="s">
        <v>3444</v>
      </c>
      <c r="F484" s="0" t="s">
        <v>3445</v>
      </c>
      <c r="G484" s="9" t="n">
        <v>1921.8</v>
      </c>
      <c r="H484" s="9" t="n">
        <v>0</v>
      </c>
      <c r="I484" s="9" t="n">
        <v>0</v>
      </c>
      <c r="J484" s="9" t="n">
        <v>0</v>
      </c>
      <c r="K484" s="9" t="n">
        <v>0</v>
      </c>
      <c r="L484" s="9" t="n">
        <v>0</v>
      </c>
      <c r="M484" s="9" t="n">
        <v>0</v>
      </c>
      <c r="N484" s="9" t="n">
        <v>0</v>
      </c>
      <c r="O484" s="9" t="n">
        <v>431.1</v>
      </c>
      <c r="P484" s="9" t="n">
        <v>1490.7</v>
      </c>
      <c r="Q484" s="9" t="n">
        <v>0</v>
      </c>
      <c r="R484" s="9" t="n">
        <v>0</v>
      </c>
      <c r="S484" s="9" t="n">
        <v>0</v>
      </c>
      <c r="T484" s="9" t="n">
        <v>19856.32</v>
      </c>
      <c r="U484" s="9" t="n">
        <v>2725.8</v>
      </c>
      <c r="V484" s="9" t="n">
        <v>0</v>
      </c>
      <c r="W484" s="9" t="n">
        <v>2560.4</v>
      </c>
      <c r="X484" s="9" t="n">
        <v>2507.6</v>
      </c>
      <c r="Y484" s="9" t="n">
        <v>0</v>
      </c>
      <c r="Z484" s="9" t="n">
        <v>1935.22</v>
      </c>
      <c r="AA484" s="9" t="n">
        <v>2737.4</v>
      </c>
      <c r="AB484" s="9" t="n">
        <v>0</v>
      </c>
      <c r="AC484" s="9" t="n">
        <v>7389.9</v>
      </c>
      <c r="AD484" s="9" t="n">
        <v>0</v>
      </c>
      <c r="AE484" s="9" t="n">
        <v>0</v>
      </c>
      <c r="AF484" s="9" t="n">
        <v>0</v>
      </c>
      <c r="AG484" s="9" t="n">
        <v>5509.1</v>
      </c>
      <c r="AH484" s="9" t="n">
        <v>0</v>
      </c>
      <c r="AI484" s="9" t="n">
        <v>1340.9</v>
      </c>
      <c r="AJ484" s="9" t="n">
        <v>4168.2</v>
      </c>
      <c r="AK484" s="9" t="n">
        <v>0</v>
      </c>
      <c r="AL484" s="9" t="n">
        <v>0</v>
      </c>
      <c r="AM484" s="9" t="n">
        <v>0</v>
      </c>
      <c r="AN484" s="9" t="n">
        <v>0</v>
      </c>
      <c r="AO484" s="9" t="n">
        <v>0</v>
      </c>
      <c r="AP484" s="9" t="n">
        <v>0</v>
      </c>
      <c r="AQ484" s="9" t="n">
        <v>0</v>
      </c>
      <c r="AR484" s="9" t="n">
        <v>0</v>
      </c>
      <c r="AS484" s="9" t="n">
        <v>0</v>
      </c>
      <c r="AT484" s="9" t="n">
        <f aca="false">T484-G484</f>
        <v>17934.52</v>
      </c>
      <c r="AU484" s="10" t="n">
        <f aca="false">IF(G484=0,"",(T484-G484)/G484)</f>
        <v>9.33214694557186</v>
      </c>
      <c r="AV484" s="9" t="n">
        <f aca="false">AG484-T484</f>
        <v>-14347.22</v>
      </c>
      <c r="AW484" s="10" t="n">
        <f aca="false">IF(T484=0,"",(AG484-T484)/T484)</f>
        <v>-0.722551812218981</v>
      </c>
      <c r="AX484" s="0" t="str">
        <f aca="false">IF(AND(T484=0,AG484&gt;0),"Novo/Recuperado",IF(AND(T484&gt;0,AG484=0),"Perdido",IF(AG484&gt;T484,"Crescimento",IF(AG484&lt;T484,"Queda","Estável"))))</f>
        <v>Queda</v>
      </c>
      <c r="AY484" s="10" t="n">
        <f aca="false">IF(SUM($AG:$AG)=0,0,AG484/SUM($AG:$AG))</f>
        <v>0.000415528100864141</v>
      </c>
      <c r="AZ484" s="9" t="n">
        <f aca="false">IF(AG484&lt;T484,T484-AG484,0)</f>
        <v>14347.22</v>
      </c>
      <c r="BA484" s="9" t="n">
        <f aca="false">AG484/5*12</f>
        <v>13221.84</v>
      </c>
      <c r="BB484" s="9" t="n">
        <f aca="false">BA484-T484</f>
        <v>-6634.48</v>
      </c>
    </row>
    <row r="485" customFormat="false" ht="15" hidden="false" customHeight="false" outlineLevel="0" collapsed="false">
      <c r="A485" s="0" t="s">
        <v>881</v>
      </c>
      <c r="C485" s="0" t="s">
        <v>881</v>
      </c>
      <c r="E485" s="0" t="s">
        <v>3983</v>
      </c>
      <c r="F485" s="0" t="s">
        <v>3984</v>
      </c>
      <c r="G485" s="9" t="n">
        <v>0</v>
      </c>
      <c r="H485" s="9" t="n">
        <v>0</v>
      </c>
      <c r="I485" s="9" t="n">
        <v>0</v>
      </c>
      <c r="J485" s="9" t="n">
        <v>0</v>
      </c>
      <c r="K485" s="9" t="n">
        <v>0</v>
      </c>
      <c r="L485" s="9" t="n">
        <v>0</v>
      </c>
      <c r="M485" s="9" t="n">
        <v>0</v>
      </c>
      <c r="N485" s="9" t="n">
        <v>0</v>
      </c>
      <c r="O485" s="9" t="n">
        <v>0</v>
      </c>
      <c r="P485" s="9" t="n">
        <v>0</v>
      </c>
      <c r="Q485" s="9" t="n">
        <v>0</v>
      </c>
      <c r="R485" s="9" t="n">
        <v>0</v>
      </c>
      <c r="S485" s="9" t="n">
        <v>0</v>
      </c>
      <c r="T485" s="9" t="n">
        <v>6621.16</v>
      </c>
      <c r="U485" s="9" t="n">
        <v>0</v>
      </c>
      <c r="V485" s="9" t="n">
        <v>0</v>
      </c>
      <c r="W485" s="9" t="n">
        <v>12209.06</v>
      </c>
      <c r="X485" s="9" t="n">
        <v>-5587.9</v>
      </c>
      <c r="Y485" s="9" t="n">
        <v>0</v>
      </c>
      <c r="Z485" s="9" t="n">
        <v>0</v>
      </c>
      <c r="AA485" s="9" t="n">
        <v>0</v>
      </c>
      <c r="AB485" s="9" t="n">
        <v>0</v>
      </c>
      <c r="AC485" s="9" t="n">
        <v>0</v>
      </c>
      <c r="AD485" s="9" t="n">
        <v>0</v>
      </c>
      <c r="AE485" s="9" t="n">
        <v>0</v>
      </c>
      <c r="AF485" s="9" t="n">
        <v>0</v>
      </c>
      <c r="AG485" s="9" t="n">
        <v>0</v>
      </c>
      <c r="AH485" s="9" t="n">
        <v>0</v>
      </c>
      <c r="AI485" s="9" t="n">
        <v>0</v>
      </c>
      <c r="AJ485" s="9" t="n">
        <v>0</v>
      </c>
      <c r="AK485" s="9" t="n">
        <v>0</v>
      </c>
      <c r="AL485" s="9" t="n">
        <v>0</v>
      </c>
      <c r="AM485" s="9" t="n">
        <v>0</v>
      </c>
      <c r="AN485" s="9" t="n">
        <v>0</v>
      </c>
      <c r="AO485" s="9" t="n">
        <v>0</v>
      </c>
      <c r="AP485" s="9" t="n">
        <v>0</v>
      </c>
      <c r="AQ485" s="9" t="n">
        <v>0</v>
      </c>
      <c r="AR485" s="9" t="n">
        <v>0</v>
      </c>
      <c r="AS485" s="9" t="n">
        <v>0</v>
      </c>
      <c r="AT485" s="9" t="n">
        <f aca="false">T485-G485</f>
        <v>6621.16</v>
      </c>
      <c r="AU485" s="10" t="str">
        <f aca="false">IF(G485=0,"",(T485-G485)/G485)</f>
        <v/>
      </c>
      <c r="AV485" s="9" t="n">
        <f aca="false">AG485-T485</f>
        <v>-6621.16</v>
      </c>
      <c r="AW485" s="10" t="n">
        <f aca="false">IF(T485=0,"",(AG485-T485)/T485)</f>
        <v>-1</v>
      </c>
      <c r="AX485" s="0" t="str">
        <f aca="false">IF(AND(T485=0,AG485&gt;0),"Novo/Recuperado",IF(AND(T485&gt;0,AG485=0),"Perdido",IF(AG485&gt;T485,"Crescimento",IF(AG485&lt;T485,"Queda","Estável"))))</f>
        <v>Perdido</v>
      </c>
      <c r="AY485" s="10" t="n">
        <f aca="false">IF(SUM($AG:$AG)=0,0,AG485/SUM($AG:$AG))</f>
        <v>0</v>
      </c>
      <c r="AZ485" s="9" t="n">
        <f aca="false">IF(AG485&lt;T485,T485-AG485,0)</f>
        <v>6621.16</v>
      </c>
      <c r="BA485" s="9" t="n">
        <f aca="false">AG485/5*12</f>
        <v>0</v>
      </c>
      <c r="BB485" s="9" t="n">
        <f aca="false">BA485-T485</f>
        <v>-6621.16</v>
      </c>
    </row>
    <row r="486" customFormat="false" ht="15" hidden="false" customHeight="false" outlineLevel="0" collapsed="false">
      <c r="A486" s="0" t="s">
        <v>597</v>
      </c>
      <c r="B486" s="0" t="s">
        <v>597</v>
      </c>
      <c r="C486" s="0" t="s">
        <v>597</v>
      </c>
      <c r="E486" s="0" t="s">
        <v>632</v>
      </c>
      <c r="F486" s="0" t="s">
        <v>633</v>
      </c>
      <c r="G486" s="9" t="n">
        <v>13924.01</v>
      </c>
      <c r="H486" s="9" t="n">
        <v>3625.21</v>
      </c>
      <c r="I486" s="9" t="n">
        <v>4160</v>
      </c>
      <c r="J486" s="9" t="n">
        <v>0</v>
      </c>
      <c r="K486" s="9" t="n">
        <v>0</v>
      </c>
      <c r="L486" s="9" t="n">
        <v>3748.8</v>
      </c>
      <c r="M486" s="9" t="n">
        <v>0</v>
      </c>
      <c r="N486" s="9" t="n">
        <v>0</v>
      </c>
      <c r="O486" s="9" t="n">
        <v>0</v>
      </c>
      <c r="P486" s="9" t="n">
        <v>2390</v>
      </c>
      <c r="Q486" s="9" t="n">
        <v>0</v>
      </c>
      <c r="R486" s="9" t="n">
        <v>0</v>
      </c>
      <c r="S486" s="9" t="n">
        <v>0</v>
      </c>
      <c r="T486" s="9" t="n">
        <v>6609.6</v>
      </c>
      <c r="U486" s="9" t="n">
        <v>3816</v>
      </c>
      <c r="V486" s="9" t="n">
        <v>2793.6</v>
      </c>
      <c r="W486" s="9" t="n">
        <v>0</v>
      </c>
      <c r="X486" s="9" t="n">
        <v>0</v>
      </c>
      <c r="Y486" s="9" t="n">
        <v>0</v>
      </c>
      <c r="Z486" s="9" t="n">
        <v>0</v>
      </c>
      <c r="AA486" s="9" t="n">
        <v>0</v>
      </c>
      <c r="AB486" s="9" t="n">
        <v>0</v>
      </c>
      <c r="AC486" s="9" t="n">
        <v>0</v>
      </c>
      <c r="AD486" s="9" t="n">
        <v>0</v>
      </c>
      <c r="AE486" s="9" t="n">
        <v>0</v>
      </c>
      <c r="AF486" s="9" t="n">
        <v>0</v>
      </c>
      <c r="AG486" s="9" t="n">
        <v>0</v>
      </c>
      <c r="AH486" s="9" t="n">
        <v>0</v>
      </c>
      <c r="AI486" s="9" t="n">
        <v>0</v>
      </c>
      <c r="AJ486" s="9" t="n">
        <v>0</v>
      </c>
      <c r="AK486" s="9" t="n">
        <v>0</v>
      </c>
      <c r="AL486" s="9" t="n">
        <v>0</v>
      </c>
      <c r="AM486" s="9" t="n">
        <v>0</v>
      </c>
      <c r="AN486" s="9" t="n">
        <v>0</v>
      </c>
      <c r="AO486" s="9" t="n">
        <v>0</v>
      </c>
      <c r="AP486" s="9" t="n">
        <v>0</v>
      </c>
      <c r="AQ486" s="9" t="n">
        <v>0</v>
      </c>
      <c r="AR486" s="9" t="n">
        <v>0</v>
      </c>
      <c r="AS486" s="9" t="n">
        <v>0</v>
      </c>
      <c r="AT486" s="9" t="n">
        <f aca="false">T486-G486</f>
        <v>-7314.41</v>
      </c>
      <c r="AU486" s="10" t="n">
        <f aca="false">IF(G486=0,"",(T486-G486)/G486)</f>
        <v>-0.525309160220368</v>
      </c>
      <c r="AV486" s="9" t="n">
        <f aca="false">AG486-T486</f>
        <v>-6609.6</v>
      </c>
      <c r="AW486" s="10" t="n">
        <f aca="false">IF(T486=0,"",(AG486-T486)/T486)</f>
        <v>-1</v>
      </c>
      <c r="AX486" s="0" t="str">
        <f aca="false">IF(AND(T486=0,AG486&gt;0),"Novo/Recuperado",IF(AND(T486&gt;0,AG486=0),"Perdido",IF(AG486&gt;T486,"Crescimento",IF(AG486&lt;T486,"Queda","Estável"))))</f>
        <v>Perdido</v>
      </c>
      <c r="AY486" s="10" t="n">
        <f aca="false">IF(SUM($AG:$AG)=0,0,AG486/SUM($AG:$AG))</f>
        <v>0</v>
      </c>
      <c r="AZ486" s="9" t="n">
        <f aca="false">IF(AG486&lt;T486,T486-AG486,0)</f>
        <v>6609.6</v>
      </c>
      <c r="BA486" s="9" t="n">
        <f aca="false">AG486/5*12</f>
        <v>0</v>
      </c>
      <c r="BB486" s="9" t="n">
        <f aca="false">BA486-T486</f>
        <v>-6609.6</v>
      </c>
    </row>
    <row r="487" customFormat="false" ht="15" hidden="false" customHeight="false" outlineLevel="0" collapsed="false">
      <c r="A487" s="0" t="s">
        <v>18</v>
      </c>
      <c r="C487" s="0" t="s">
        <v>18</v>
      </c>
      <c r="E487" s="0" t="s">
        <v>3820</v>
      </c>
      <c r="F487" s="0" t="s">
        <v>3821</v>
      </c>
      <c r="G487" s="9" t="n">
        <v>0</v>
      </c>
      <c r="H487" s="9" t="n">
        <v>0</v>
      </c>
      <c r="I487" s="9" t="n">
        <v>0</v>
      </c>
      <c r="J487" s="9" t="n">
        <v>0</v>
      </c>
      <c r="K487" s="9" t="n">
        <v>0</v>
      </c>
      <c r="L487" s="9" t="n">
        <v>0</v>
      </c>
      <c r="M487" s="9" t="n">
        <v>0</v>
      </c>
      <c r="N487" s="9" t="n">
        <v>0</v>
      </c>
      <c r="O487" s="9" t="n">
        <v>0</v>
      </c>
      <c r="P487" s="9" t="n">
        <v>0</v>
      </c>
      <c r="Q487" s="9" t="n">
        <v>0</v>
      </c>
      <c r="R487" s="9" t="n">
        <v>0</v>
      </c>
      <c r="S487" s="9" t="n">
        <v>0</v>
      </c>
      <c r="T487" s="9" t="n">
        <v>6538</v>
      </c>
      <c r="U487" s="9" t="n">
        <v>3060</v>
      </c>
      <c r="V487" s="9" t="n">
        <v>0</v>
      </c>
      <c r="W487" s="9" t="n">
        <v>0</v>
      </c>
      <c r="X487" s="9" t="n">
        <v>0</v>
      </c>
      <c r="Y487" s="9" t="n">
        <v>0</v>
      </c>
      <c r="Z487" s="9" t="n">
        <v>0</v>
      </c>
      <c r="AA487" s="9" t="n">
        <v>3478</v>
      </c>
      <c r="AB487" s="9" t="n">
        <v>0</v>
      </c>
      <c r="AC487" s="9" t="n">
        <v>0</v>
      </c>
      <c r="AD487" s="9" t="n">
        <v>0</v>
      </c>
      <c r="AE487" s="9" t="n">
        <v>0</v>
      </c>
      <c r="AF487" s="9" t="n">
        <v>0</v>
      </c>
      <c r="AG487" s="9" t="n">
        <v>0</v>
      </c>
      <c r="AH487" s="9" t="n">
        <v>0</v>
      </c>
      <c r="AI487" s="9" t="n">
        <v>0</v>
      </c>
      <c r="AJ487" s="9" t="n">
        <v>0</v>
      </c>
      <c r="AK487" s="9" t="n">
        <v>0</v>
      </c>
      <c r="AL487" s="9" t="n">
        <v>0</v>
      </c>
      <c r="AM487" s="9" t="n">
        <v>0</v>
      </c>
      <c r="AN487" s="9" t="n">
        <v>0</v>
      </c>
      <c r="AO487" s="9" t="n">
        <v>0</v>
      </c>
      <c r="AP487" s="9" t="n">
        <v>0</v>
      </c>
      <c r="AQ487" s="9" t="n">
        <v>0</v>
      </c>
      <c r="AR487" s="9" t="n">
        <v>0</v>
      </c>
      <c r="AS487" s="9" t="n">
        <v>0</v>
      </c>
      <c r="AT487" s="9" t="n">
        <f aca="false">T487-G487</f>
        <v>6538</v>
      </c>
      <c r="AU487" s="10" t="str">
        <f aca="false">IF(G487=0,"",(T487-G487)/G487)</f>
        <v/>
      </c>
      <c r="AV487" s="9" t="n">
        <f aca="false">AG487-T487</f>
        <v>-6538</v>
      </c>
      <c r="AW487" s="10" t="n">
        <f aca="false">IF(T487=0,"",(AG487-T487)/T487)</f>
        <v>-1</v>
      </c>
      <c r="AX487" s="0" t="str">
        <f aca="false">IF(AND(T487=0,AG487&gt;0),"Novo/Recuperado",IF(AND(T487&gt;0,AG487=0),"Perdido",IF(AG487&gt;T487,"Crescimento",IF(AG487&lt;T487,"Queda","Estável"))))</f>
        <v>Perdido</v>
      </c>
      <c r="AY487" s="10" t="n">
        <f aca="false">IF(SUM($AG:$AG)=0,0,AG487/SUM($AG:$AG))</f>
        <v>0</v>
      </c>
      <c r="AZ487" s="9" t="n">
        <f aca="false">IF(AG487&lt;T487,T487-AG487,0)</f>
        <v>6538</v>
      </c>
      <c r="BA487" s="9" t="n">
        <f aca="false">AG487/5*12</f>
        <v>0</v>
      </c>
      <c r="BB487" s="9" t="n">
        <f aca="false">BA487-T487</f>
        <v>-6538</v>
      </c>
    </row>
    <row r="488" customFormat="false" ht="15" hidden="false" customHeight="false" outlineLevel="0" collapsed="false">
      <c r="A488" s="0" t="s">
        <v>381</v>
      </c>
      <c r="B488" s="0" t="s">
        <v>381</v>
      </c>
      <c r="C488" s="0" t="s">
        <v>381</v>
      </c>
      <c r="E488" s="0" t="s">
        <v>428</v>
      </c>
      <c r="F488" s="0" t="s">
        <v>429</v>
      </c>
      <c r="G488" s="9" t="n">
        <v>9328.7</v>
      </c>
      <c r="H488" s="9" t="n">
        <v>1561.67</v>
      </c>
      <c r="I488" s="9" t="n">
        <v>0</v>
      </c>
      <c r="J488" s="9" t="n">
        <v>0</v>
      </c>
      <c r="K488" s="9" t="n">
        <v>0</v>
      </c>
      <c r="L488" s="9" t="n">
        <v>0</v>
      </c>
      <c r="M488" s="9" t="n">
        <v>0</v>
      </c>
      <c r="N488" s="9" t="n">
        <v>2089.02</v>
      </c>
      <c r="O488" s="9" t="n">
        <v>0</v>
      </c>
      <c r="P488" s="9" t="n">
        <v>1533.72</v>
      </c>
      <c r="Q488" s="9" t="n">
        <v>1500.56</v>
      </c>
      <c r="R488" s="9" t="n">
        <v>1354.92</v>
      </c>
      <c r="S488" s="9" t="n">
        <v>1288.81</v>
      </c>
      <c r="T488" s="9" t="n">
        <v>6518.69</v>
      </c>
      <c r="U488" s="9" t="n">
        <v>0</v>
      </c>
      <c r="V488" s="9" t="n">
        <v>4814</v>
      </c>
      <c r="W488" s="9" t="n">
        <v>1704.69</v>
      </c>
      <c r="X488" s="9" t="n">
        <v>0</v>
      </c>
      <c r="Y488" s="9" t="n">
        <v>0</v>
      </c>
      <c r="Z488" s="9" t="n">
        <v>0</v>
      </c>
      <c r="AA488" s="9" t="n">
        <v>0</v>
      </c>
      <c r="AB488" s="9" t="n">
        <v>0</v>
      </c>
      <c r="AC488" s="9" t="n">
        <v>0</v>
      </c>
      <c r="AD488" s="9" t="n">
        <v>0</v>
      </c>
      <c r="AE488" s="9" t="n">
        <v>0</v>
      </c>
      <c r="AF488" s="9" t="n">
        <v>0</v>
      </c>
      <c r="AG488" s="9" t="n">
        <v>0</v>
      </c>
      <c r="AH488" s="9" t="n">
        <v>0</v>
      </c>
      <c r="AI488" s="9" t="n">
        <v>0</v>
      </c>
      <c r="AJ488" s="9" t="n">
        <v>0</v>
      </c>
      <c r="AK488" s="9" t="n">
        <v>0</v>
      </c>
      <c r="AL488" s="9" t="n">
        <v>0</v>
      </c>
      <c r="AM488" s="9" t="n">
        <v>0</v>
      </c>
      <c r="AN488" s="9" t="n">
        <v>0</v>
      </c>
      <c r="AO488" s="9" t="n">
        <v>0</v>
      </c>
      <c r="AP488" s="9" t="n">
        <v>0</v>
      </c>
      <c r="AQ488" s="9" t="n">
        <v>0</v>
      </c>
      <c r="AR488" s="9" t="n">
        <v>0</v>
      </c>
      <c r="AS488" s="9" t="n">
        <v>0</v>
      </c>
      <c r="AT488" s="9" t="n">
        <f aca="false">T488-G488</f>
        <v>-2810.01</v>
      </c>
      <c r="AU488" s="10" t="n">
        <f aca="false">IF(G488=0,"",(T488-G488)/G488)</f>
        <v>-0.301222035224629</v>
      </c>
      <c r="AV488" s="9" t="n">
        <f aca="false">AG488-T488</f>
        <v>-6518.69</v>
      </c>
      <c r="AW488" s="10" t="n">
        <f aca="false">IF(T488=0,"",(AG488-T488)/T488)</f>
        <v>-1</v>
      </c>
      <c r="AX488" s="0" t="str">
        <f aca="false">IF(AND(T488=0,AG488&gt;0),"Novo/Recuperado",IF(AND(T488&gt;0,AG488=0),"Perdido",IF(AG488&gt;T488,"Crescimento",IF(AG488&lt;T488,"Queda","Estável"))))</f>
        <v>Perdido</v>
      </c>
      <c r="AY488" s="10" t="n">
        <f aca="false">IF(SUM($AG:$AG)=0,0,AG488/SUM($AG:$AG))</f>
        <v>0</v>
      </c>
      <c r="AZ488" s="9" t="n">
        <f aca="false">IF(AG488&lt;T488,T488-AG488,0)</f>
        <v>6518.69</v>
      </c>
      <c r="BA488" s="9" t="n">
        <f aca="false">AG488/5*12</f>
        <v>0</v>
      </c>
      <c r="BB488" s="9" t="n">
        <f aca="false">BA488-T488</f>
        <v>-6518.69</v>
      </c>
    </row>
    <row r="489" customFormat="false" ht="15" hidden="false" customHeight="false" outlineLevel="0" collapsed="false">
      <c r="A489" s="0" t="s">
        <v>1338</v>
      </c>
      <c r="B489" s="0" t="s">
        <v>1338</v>
      </c>
      <c r="C489" s="0" t="s">
        <v>1338</v>
      </c>
      <c r="E489" s="0" t="s">
        <v>2585</v>
      </c>
      <c r="F489" s="0" t="s">
        <v>2586</v>
      </c>
      <c r="G489" s="9" t="n">
        <v>10050.59</v>
      </c>
      <c r="H489" s="9" t="n">
        <v>0</v>
      </c>
      <c r="I489" s="9" t="n">
        <v>0</v>
      </c>
      <c r="J489" s="9" t="n">
        <v>0</v>
      </c>
      <c r="K489" s="9" t="n">
        <v>3782</v>
      </c>
      <c r="L489" s="9" t="n">
        <v>1776.35</v>
      </c>
      <c r="M489" s="9" t="n">
        <v>2714.6</v>
      </c>
      <c r="N489" s="9" t="n">
        <v>0</v>
      </c>
      <c r="O489" s="9" t="n">
        <v>0</v>
      </c>
      <c r="P489" s="9" t="n">
        <v>0</v>
      </c>
      <c r="Q489" s="9" t="n">
        <v>0</v>
      </c>
      <c r="R489" s="9" t="n">
        <v>0</v>
      </c>
      <c r="S489" s="9" t="n">
        <v>1777.64</v>
      </c>
      <c r="T489" s="9" t="n">
        <v>6470.8</v>
      </c>
      <c r="U489" s="9" t="n">
        <v>609.3</v>
      </c>
      <c r="V489" s="9" t="n">
        <v>5861.5</v>
      </c>
      <c r="W489" s="9" t="n">
        <v>0</v>
      </c>
      <c r="X489" s="9" t="n">
        <v>0</v>
      </c>
      <c r="Y489" s="9" t="n">
        <v>0</v>
      </c>
      <c r="Z489" s="9" t="n">
        <v>0</v>
      </c>
      <c r="AA489" s="9" t="n">
        <v>0</v>
      </c>
      <c r="AB489" s="9" t="n">
        <v>0</v>
      </c>
      <c r="AC489" s="9" t="n">
        <v>0</v>
      </c>
      <c r="AD489" s="9" t="n">
        <v>0</v>
      </c>
      <c r="AE489" s="9" t="n">
        <v>0</v>
      </c>
      <c r="AF489" s="9" t="n">
        <v>0</v>
      </c>
      <c r="AG489" s="9" t="n">
        <v>0</v>
      </c>
      <c r="AH489" s="9" t="n">
        <v>0</v>
      </c>
      <c r="AI489" s="9" t="n">
        <v>0</v>
      </c>
      <c r="AJ489" s="9" t="n">
        <v>0</v>
      </c>
      <c r="AK489" s="9" t="n">
        <v>0</v>
      </c>
      <c r="AL489" s="9" t="n">
        <v>0</v>
      </c>
      <c r="AM489" s="9" t="n">
        <v>0</v>
      </c>
      <c r="AN489" s="9" t="n">
        <v>0</v>
      </c>
      <c r="AO489" s="9" t="n">
        <v>0</v>
      </c>
      <c r="AP489" s="9" t="n">
        <v>0</v>
      </c>
      <c r="AQ489" s="9" t="n">
        <v>0</v>
      </c>
      <c r="AR489" s="9" t="n">
        <v>0</v>
      </c>
      <c r="AS489" s="9" t="n">
        <v>0</v>
      </c>
      <c r="AT489" s="9" t="n">
        <f aca="false">T489-G489</f>
        <v>-3579.79</v>
      </c>
      <c r="AU489" s="10" t="n">
        <f aca="false">IF(G489=0,"",(T489-G489)/G489)</f>
        <v>-0.356177100050843</v>
      </c>
      <c r="AV489" s="9" t="n">
        <f aca="false">AG489-T489</f>
        <v>-6470.8</v>
      </c>
      <c r="AW489" s="10" t="n">
        <f aca="false">IF(T489=0,"",(AG489-T489)/T489)</f>
        <v>-1</v>
      </c>
      <c r="AX489" s="0" t="str">
        <f aca="false">IF(AND(T489=0,AG489&gt;0),"Novo/Recuperado",IF(AND(T489&gt;0,AG489=0),"Perdido",IF(AG489&gt;T489,"Crescimento",IF(AG489&lt;T489,"Queda","Estável"))))</f>
        <v>Perdido</v>
      </c>
      <c r="AY489" s="10" t="n">
        <f aca="false">IF(SUM($AG:$AG)=0,0,AG489/SUM($AG:$AG))</f>
        <v>0</v>
      </c>
      <c r="AZ489" s="9" t="n">
        <f aca="false">IF(AG489&lt;T489,T489-AG489,0)</f>
        <v>6470.8</v>
      </c>
      <c r="BA489" s="9" t="n">
        <f aca="false">AG489/5*12</f>
        <v>0</v>
      </c>
      <c r="BB489" s="9" t="n">
        <f aca="false">BA489-T489</f>
        <v>-6470.8</v>
      </c>
    </row>
    <row r="490" customFormat="false" ht="15" hidden="false" customHeight="false" outlineLevel="0" collapsed="false">
      <c r="A490" s="0" t="s">
        <v>14</v>
      </c>
      <c r="B490" s="0" t="s">
        <v>14</v>
      </c>
      <c r="C490" s="0" t="s">
        <v>14</v>
      </c>
      <c r="E490" s="0" t="s">
        <v>104</v>
      </c>
      <c r="F490" s="0" t="s">
        <v>105</v>
      </c>
      <c r="G490" s="9" t="n">
        <v>24753.32</v>
      </c>
      <c r="H490" s="9" t="n">
        <v>3370</v>
      </c>
      <c r="I490" s="9" t="n">
        <v>1505.46</v>
      </c>
      <c r="J490" s="9" t="n">
        <v>1582.2</v>
      </c>
      <c r="K490" s="9" t="n">
        <v>3992.87</v>
      </c>
      <c r="L490" s="9" t="n">
        <v>2289.12</v>
      </c>
      <c r="M490" s="9" t="n">
        <v>3177.74</v>
      </c>
      <c r="N490" s="9" t="n">
        <v>0</v>
      </c>
      <c r="O490" s="9" t="n">
        <v>1555.2</v>
      </c>
      <c r="P490" s="9" t="n">
        <v>0</v>
      </c>
      <c r="Q490" s="9" t="n">
        <v>3075.79</v>
      </c>
      <c r="R490" s="9" t="n">
        <v>4204.94</v>
      </c>
      <c r="S490" s="9" t="n">
        <v>0</v>
      </c>
      <c r="T490" s="9" t="n">
        <v>6460.85</v>
      </c>
      <c r="U490" s="9" t="n">
        <v>1306</v>
      </c>
      <c r="V490" s="9" t="n">
        <v>0</v>
      </c>
      <c r="W490" s="9" t="n">
        <v>2643.99</v>
      </c>
      <c r="X490" s="9" t="n">
        <v>2510.86</v>
      </c>
      <c r="Y490" s="9" t="n">
        <v>0</v>
      </c>
      <c r="Z490" s="9" t="n">
        <v>0</v>
      </c>
      <c r="AA490" s="9" t="n">
        <v>0</v>
      </c>
      <c r="AB490" s="9" t="n">
        <v>0</v>
      </c>
      <c r="AC490" s="9" t="n">
        <v>0</v>
      </c>
      <c r="AD490" s="9" t="n">
        <v>0</v>
      </c>
      <c r="AE490" s="9" t="n">
        <v>0</v>
      </c>
      <c r="AF490" s="9" t="n">
        <v>0</v>
      </c>
      <c r="AG490" s="9" t="n">
        <v>0</v>
      </c>
      <c r="AH490" s="9" t="n">
        <v>0</v>
      </c>
      <c r="AI490" s="9" t="n">
        <v>0</v>
      </c>
      <c r="AJ490" s="9" t="n">
        <v>0</v>
      </c>
      <c r="AK490" s="9" t="n">
        <v>0</v>
      </c>
      <c r="AL490" s="9" t="n">
        <v>0</v>
      </c>
      <c r="AM490" s="9" t="n">
        <v>0</v>
      </c>
      <c r="AN490" s="9" t="n">
        <v>0</v>
      </c>
      <c r="AO490" s="9" t="n">
        <v>0</v>
      </c>
      <c r="AP490" s="9" t="n">
        <v>0</v>
      </c>
      <c r="AQ490" s="9" t="n">
        <v>0</v>
      </c>
      <c r="AR490" s="9" t="n">
        <v>0</v>
      </c>
      <c r="AS490" s="9" t="n">
        <v>0</v>
      </c>
      <c r="AT490" s="9" t="n">
        <f aca="false">T490-G490</f>
        <v>-18292.47</v>
      </c>
      <c r="AU490" s="10" t="n">
        <f aca="false">IF(G490=0,"",(T490-G490)/G490)</f>
        <v>-0.738990567729905</v>
      </c>
      <c r="AV490" s="9" t="n">
        <f aca="false">AG490-T490</f>
        <v>-6460.85</v>
      </c>
      <c r="AW490" s="10" t="n">
        <f aca="false">IF(T490=0,"",(AG490-T490)/T490)</f>
        <v>-1</v>
      </c>
      <c r="AX490" s="0" t="str">
        <f aca="false">IF(AND(T490=0,AG490&gt;0),"Novo/Recuperado",IF(AND(T490&gt;0,AG490=0),"Perdido",IF(AG490&gt;T490,"Crescimento",IF(AG490&lt;T490,"Queda","Estável"))))</f>
        <v>Perdido</v>
      </c>
      <c r="AY490" s="10" t="n">
        <f aca="false">IF(SUM($AG:$AG)=0,0,AG490/SUM($AG:$AG))</f>
        <v>0</v>
      </c>
      <c r="AZ490" s="9" t="n">
        <f aca="false">IF(AG490&lt;T490,T490-AG490,0)</f>
        <v>6460.85</v>
      </c>
      <c r="BA490" s="9" t="n">
        <f aca="false">AG490/5*12</f>
        <v>0</v>
      </c>
      <c r="BB490" s="9" t="n">
        <f aca="false">BA490-T490</f>
        <v>-6460.85</v>
      </c>
    </row>
    <row r="491" customFormat="false" ht="15" hidden="false" customHeight="false" outlineLevel="0" collapsed="false">
      <c r="A491" s="0" t="s">
        <v>881</v>
      </c>
      <c r="C491" s="0" t="s">
        <v>881</v>
      </c>
      <c r="E491" s="0" t="s">
        <v>3812</v>
      </c>
      <c r="F491" s="0" t="s">
        <v>3813</v>
      </c>
      <c r="G491" s="9" t="n">
        <v>0</v>
      </c>
      <c r="H491" s="9" t="n">
        <v>0</v>
      </c>
      <c r="I491" s="9" t="n">
        <v>0</v>
      </c>
      <c r="J491" s="9" t="n">
        <v>0</v>
      </c>
      <c r="K491" s="9" t="n">
        <v>0</v>
      </c>
      <c r="L491" s="9" t="n">
        <v>0</v>
      </c>
      <c r="M491" s="9" t="n">
        <v>0</v>
      </c>
      <c r="N491" s="9" t="n">
        <v>0</v>
      </c>
      <c r="O491" s="9" t="n">
        <v>0</v>
      </c>
      <c r="P491" s="9" t="n">
        <v>0</v>
      </c>
      <c r="Q491" s="9" t="n">
        <v>0</v>
      </c>
      <c r="R491" s="9" t="n">
        <v>0</v>
      </c>
      <c r="S491" s="9" t="n">
        <v>0</v>
      </c>
      <c r="T491" s="9" t="n">
        <v>6443.12</v>
      </c>
      <c r="U491" s="9" t="n">
        <v>6443.12</v>
      </c>
      <c r="V491" s="9" t="n">
        <v>0</v>
      </c>
      <c r="W491" s="9" t="n">
        <v>0</v>
      </c>
      <c r="X491" s="9" t="n">
        <v>0</v>
      </c>
      <c r="Y491" s="9" t="n">
        <v>0</v>
      </c>
      <c r="Z491" s="9" t="n">
        <v>0</v>
      </c>
      <c r="AA491" s="9" t="n">
        <v>0</v>
      </c>
      <c r="AB491" s="9" t="n">
        <v>0</v>
      </c>
      <c r="AC491" s="9" t="n">
        <v>0</v>
      </c>
      <c r="AD491" s="9" t="n">
        <v>0</v>
      </c>
      <c r="AE491" s="9" t="n">
        <v>0</v>
      </c>
      <c r="AF491" s="9" t="n">
        <v>0</v>
      </c>
      <c r="AG491" s="9" t="n">
        <v>0</v>
      </c>
      <c r="AH491" s="9" t="n">
        <v>0</v>
      </c>
      <c r="AI491" s="9" t="n">
        <v>0</v>
      </c>
      <c r="AJ491" s="9" t="n">
        <v>0</v>
      </c>
      <c r="AK491" s="9" t="n">
        <v>0</v>
      </c>
      <c r="AL491" s="9" t="n">
        <v>0</v>
      </c>
      <c r="AM491" s="9" t="n">
        <v>0</v>
      </c>
      <c r="AN491" s="9" t="n">
        <v>0</v>
      </c>
      <c r="AO491" s="9" t="n">
        <v>0</v>
      </c>
      <c r="AP491" s="9" t="n">
        <v>0</v>
      </c>
      <c r="AQ491" s="9" t="n">
        <v>0</v>
      </c>
      <c r="AR491" s="9" t="n">
        <v>0</v>
      </c>
      <c r="AS491" s="9" t="n">
        <v>0</v>
      </c>
      <c r="AT491" s="9" t="n">
        <f aca="false">T491-G491</f>
        <v>6443.12</v>
      </c>
      <c r="AU491" s="10" t="str">
        <f aca="false">IF(G491=0,"",(T491-G491)/G491)</f>
        <v/>
      </c>
      <c r="AV491" s="9" t="n">
        <f aca="false">AG491-T491</f>
        <v>-6443.12</v>
      </c>
      <c r="AW491" s="10" t="n">
        <f aca="false">IF(T491=0,"",(AG491-T491)/T491)</f>
        <v>-1</v>
      </c>
      <c r="AX491" s="0" t="str">
        <f aca="false">IF(AND(T491=0,AG491&gt;0),"Novo/Recuperado",IF(AND(T491&gt;0,AG491=0),"Perdido",IF(AG491&gt;T491,"Crescimento",IF(AG491&lt;T491,"Queda","Estável"))))</f>
        <v>Perdido</v>
      </c>
      <c r="AY491" s="10" t="n">
        <f aca="false">IF(SUM($AG:$AG)=0,0,AG491/SUM($AG:$AG))</f>
        <v>0</v>
      </c>
      <c r="AZ491" s="9" t="n">
        <f aca="false">IF(AG491&lt;T491,T491-AG491,0)</f>
        <v>6443.12</v>
      </c>
      <c r="BA491" s="9" t="n">
        <f aca="false">AG491/5*12</f>
        <v>0</v>
      </c>
      <c r="BB491" s="9" t="n">
        <f aca="false">BA491-T491</f>
        <v>-6443.12</v>
      </c>
    </row>
    <row r="492" customFormat="false" ht="15" hidden="false" customHeight="false" outlineLevel="0" collapsed="false">
      <c r="A492" s="0" t="s">
        <v>935</v>
      </c>
      <c r="B492" s="0" t="s">
        <v>935</v>
      </c>
      <c r="C492" s="0" t="s">
        <v>935</v>
      </c>
      <c r="E492" s="0" t="s">
        <v>2235</v>
      </c>
      <c r="F492" s="0" t="s">
        <v>2236</v>
      </c>
      <c r="G492" s="9" t="n">
        <v>5469.15</v>
      </c>
      <c r="H492" s="9" t="n">
        <v>0</v>
      </c>
      <c r="I492" s="9" t="n">
        <v>0</v>
      </c>
      <c r="J492" s="9" t="n">
        <v>1268.31</v>
      </c>
      <c r="K492" s="9" t="n">
        <v>-160.74</v>
      </c>
      <c r="L492" s="9" t="n">
        <v>0</v>
      </c>
      <c r="M492" s="9" t="n">
        <v>0</v>
      </c>
      <c r="N492" s="9" t="n">
        <v>0</v>
      </c>
      <c r="O492" s="9" t="n">
        <v>0</v>
      </c>
      <c r="P492" s="9" t="n">
        <v>2036.66</v>
      </c>
      <c r="Q492" s="9" t="n">
        <v>0</v>
      </c>
      <c r="R492" s="9" t="n">
        <v>2324.92</v>
      </c>
      <c r="S492" s="9" t="n">
        <v>0</v>
      </c>
      <c r="T492" s="9" t="n">
        <v>6384.87</v>
      </c>
      <c r="U492" s="9" t="n">
        <v>0</v>
      </c>
      <c r="V492" s="9" t="n">
        <v>2027.64</v>
      </c>
      <c r="W492" s="9" t="n">
        <v>0</v>
      </c>
      <c r="X492" s="9" t="n">
        <v>0</v>
      </c>
      <c r="Y492" s="9" t="n">
        <v>2359.77</v>
      </c>
      <c r="Z492" s="9" t="n">
        <v>0</v>
      </c>
      <c r="AA492" s="9" t="n">
        <v>0</v>
      </c>
      <c r="AB492" s="9" t="n">
        <v>0</v>
      </c>
      <c r="AC492" s="9" t="n">
        <v>1997.46</v>
      </c>
      <c r="AD492" s="9" t="n">
        <v>0</v>
      </c>
      <c r="AE492" s="9" t="n">
        <v>0</v>
      </c>
      <c r="AF492" s="9" t="n">
        <v>0</v>
      </c>
      <c r="AG492" s="9" t="n">
        <v>0</v>
      </c>
      <c r="AH492" s="9" t="n">
        <v>0</v>
      </c>
      <c r="AI492" s="9" t="n">
        <v>0</v>
      </c>
      <c r="AJ492" s="9" t="n">
        <v>0</v>
      </c>
      <c r="AK492" s="9" t="n">
        <v>0</v>
      </c>
      <c r="AL492" s="9" t="n">
        <v>0</v>
      </c>
      <c r="AM492" s="9" t="n">
        <v>0</v>
      </c>
      <c r="AN492" s="9" t="n">
        <v>0</v>
      </c>
      <c r="AO492" s="9" t="n">
        <v>0</v>
      </c>
      <c r="AP492" s="9" t="n">
        <v>0</v>
      </c>
      <c r="AQ492" s="9" t="n">
        <v>0</v>
      </c>
      <c r="AR492" s="9" t="n">
        <v>0</v>
      </c>
      <c r="AS492" s="9" t="n">
        <v>0</v>
      </c>
      <c r="AT492" s="9" t="n">
        <f aca="false">T492-G492</f>
        <v>915.72</v>
      </c>
      <c r="AU492" s="10" t="n">
        <f aca="false">IF(G492=0,"",(T492-G492)/G492)</f>
        <v>0.167433696278215</v>
      </c>
      <c r="AV492" s="9" t="n">
        <f aca="false">AG492-T492</f>
        <v>-6384.87</v>
      </c>
      <c r="AW492" s="10" t="n">
        <f aca="false">IF(T492=0,"",(AG492-T492)/T492)</f>
        <v>-1</v>
      </c>
      <c r="AX492" s="0" t="str">
        <f aca="false">IF(AND(T492=0,AG492&gt;0),"Novo/Recuperado",IF(AND(T492&gt;0,AG492=0),"Perdido",IF(AG492&gt;T492,"Crescimento",IF(AG492&lt;T492,"Queda","Estável"))))</f>
        <v>Perdido</v>
      </c>
      <c r="AY492" s="10" t="n">
        <f aca="false">IF(SUM($AG:$AG)=0,0,AG492/SUM($AG:$AG))</f>
        <v>0</v>
      </c>
      <c r="AZ492" s="9" t="n">
        <f aca="false">IF(AG492&lt;T492,T492-AG492,0)</f>
        <v>6384.87</v>
      </c>
      <c r="BA492" s="9" t="n">
        <f aca="false">AG492/5*12</f>
        <v>0</v>
      </c>
      <c r="BB492" s="9" t="n">
        <f aca="false">BA492-T492</f>
        <v>-6384.87</v>
      </c>
    </row>
    <row r="493" customFormat="false" ht="15" hidden="false" customHeight="false" outlineLevel="0" collapsed="false">
      <c r="A493" s="0" t="s">
        <v>14</v>
      </c>
      <c r="B493" s="0" t="s">
        <v>791</v>
      </c>
      <c r="C493" s="0" t="s">
        <v>14</v>
      </c>
      <c r="D493" s="0" t="s">
        <v>14</v>
      </c>
      <c r="E493" s="0" t="s">
        <v>864</v>
      </c>
      <c r="F493" s="0" t="s">
        <v>865</v>
      </c>
      <c r="G493" s="9" t="n">
        <v>32883.21</v>
      </c>
      <c r="H493" s="9" t="n">
        <v>1443.56</v>
      </c>
      <c r="I493" s="9" t="n">
        <v>3488</v>
      </c>
      <c r="J493" s="9" t="n">
        <v>0</v>
      </c>
      <c r="K493" s="9" t="n">
        <v>6542.35</v>
      </c>
      <c r="L493" s="9" t="n">
        <v>0</v>
      </c>
      <c r="M493" s="9" t="n">
        <v>0</v>
      </c>
      <c r="N493" s="9" t="n">
        <v>0</v>
      </c>
      <c r="O493" s="9" t="n">
        <v>12867.36</v>
      </c>
      <c r="P493" s="9" t="n">
        <v>0</v>
      </c>
      <c r="Q493" s="9" t="n">
        <v>0</v>
      </c>
      <c r="R493" s="9" t="n">
        <v>8541.94</v>
      </c>
      <c r="S493" s="9" t="n">
        <v>0</v>
      </c>
      <c r="T493" s="9" t="n">
        <v>16494.54</v>
      </c>
      <c r="U493" s="9" t="n">
        <v>5180.1</v>
      </c>
      <c r="V493" s="9" t="n">
        <v>0</v>
      </c>
      <c r="W493" s="9" t="n">
        <v>0</v>
      </c>
      <c r="X493" s="9" t="n">
        <v>0</v>
      </c>
      <c r="Y493" s="9" t="n">
        <v>0</v>
      </c>
      <c r="Z493" s="9" t="n">
        <v>5568.6</v>
      </c>
      <c r="AA493" s="9" t="n">
        <v>0</v>
      </c>
      <c r="AB493" s="9" t="n">
        <v>0</v>
      </c>
      <c r="AC493" s="9" t="n">
        <v>0</v>
      </c>
      <c r="AD493" s="9" t="n">
        <v>5745.84</v>
      </c>
      <c r="AE493" s="9" t="n">
        <v>0</v>
      </c>
      <c r="AF493" s="9" t="n">
        <v>0</v>
      </c>
      <c r="AG493" s="9" t="n">
        <v>4214.41</v>
      </c>
      <c r="AH493" s="9" t="n">
        <v>0</v>
      </c>
      <c r="AI493" s="9" t="n">
        <v>4214.41</v>
      </c>
      <c r="AJ493" s="9" t="n">
        <v>0</v>
      </c>
      <c r="AK493" s="9" t="n">
        <v>0</v>
      </c>
      <c r="AL493" s="9" t="n">
        <v>0</v>
      </c>
      <c r="AM493" s="9" t="n">
        <v>0</v>
      </c>
      <c r="AN493" s="9" t="n">
        <v>0</v>
      </c>
      <c r="AO493" s="9" t="n">
        <v>0</v>
      </c>
      <c r="AP493" s="9" t="n">
        <v>0</v>
      </c>
      <c r="AQ493" s="9" t="n">
        <v>0</v>
      </c>
      <c r="AR493" s="9" t="n">
        <v>0</v>
      </c>
      <c r="AS493" s="9" t="n">
        <v>0</v>
      </c>
      <c r="AT493" s="9" t="n">
        <f aca="false">T493-G493</f>
        <v>-16388.67</v>
      </c>
      <c r="AU493" s="10" t="n">
        <f aca="false">IF(G493=0,"",(T493-G493)/G493)</f>
        <v>-0.498390211904495</v>
      </c>
      <c r="AV493" s="9" t="n">
        <f aca="false">AG493-T493</f>
        <v>-12280.13</v>
      </c>
      <c r="AW493" s="10" t="n">
        <f aca="false">IF(T493=0,"",(AG493-T493)/T493)</f>
        <v>-0.744496663744488</v>
      </c>
      <c r="AX493" s="0" t="str">
        <f aca="false">IF(AND(T493=0,AG493&gt;0),"Novo/Recuperado",IF(AND(T493&gt;0,AG493=0),"Perdido",IF(AG493&gt;T493,"Crescimento",IF(AG493&lt;T493,"Queda","Estável"))))</f>
        <v>Queda</v>
      </c>
      <c r="AY493" s="10" t="n">
        <f aca="false">IF(SUM($AG:$AG)=0,0,AG493/SUM($AG:$AG))</f>
        <v>0.000317875112733993</v>
      </c>
      <c r="AZ493" s="9" t="n">
        <f aca="false">IF(AG493&lt;T493,T493-AG493,0)</f>
        <v>12280.13</v>
      </c>
      <c r="BA493" s="9" t="n">
        <f aca="false">AG493/5*12</f>
        <v>10114.584</v>
      </c>
      <c r="BB493" s="9" t="n">
        <f aca="false">BA493-T493</f>
        <v>-6379.956</v>
      </c>
    </row>
    <row r="494" customFormat="false" ht="15" hidden="false" customHeight="false" outlineLevel="0" collapsed="false">
      <c r="A494" s="0" t="s">
        <v>14</v>
      </c>
      <c r="C494" s="0" t="s">
        <v>14</v>
      </c>
      <c r="E494" s="0" t="s">
        <v>4051</v>
      </c>
      <c r="F494" s="0" t="s">
        <v>4052</v>
      </c>
      <c r="G494" s="9" t="n">
        <v>0</v>
      </c>
      <c r="H494" s="9" t="n">
        <v>0</v>
      </c>
      <c r="I494" s="9" t="n">
        <v>0</v>
      </c>
      <c r="J494" s="9" t="n">
        <v>0</v>
      </c>
      <c r="K494" s="9" t="n">
        <v>0</v>
      </c>
      <c r="L494" s="9" t="n">
        <v>0</v>
      </c>
      <c r="M494" s="9" t="n">
        <v>0</v>
      </c>
      <c r="N494" s="9" t="n">
        <v>0</v>
      </c>
      <c r="O494" s="9" t="n">
        <v>0</v>
      </c>
      <c r="P494" s="9" t="n">
        <v>0</v>
      </c>
      <c r="Q494" s="9" t="n">
        <v>0</v>
      </c>
      <c r="R494" s="9" t="n">
        <v>0</v>
      </c>
      <c r="S494" s="9" t="n">
        <v>0</v>
      </c>
      <c r="T494" s="9" t="n">
        <v>6368</v>
      </c>
      <c r="U494" s="9" t="n">
        <v>0</v>
      </c>
      <c r="V494" s="9" t="n">
        <v>0</v>
      </c>
      <c r="W494" s="9" t="n">
        <v>0</v>
      </c>
      <c r="X494" s="9" t="n">
        <v>6368</v>
      </c>
      <c r="Y494" s="9" t="n">
        <v>0</v>
      </c>
      <c r="Z494" s="9" t="n">
        <v>0</v>
      </c>
      <c r="AA494" s="9" t="n">
        <v>0</v>
      </c>
      <c r="AB494" s="9" t="n">
        <v>0</v>
      </c>
      <c r="AC494" s="9" t="n">
        <v>0</v>
      </c>
      <c r="AD494" s="9" t="n">
        <v>0</v>
      </c>
      <c r="AE494" s="9" t="n">
        <v>0</v>
      </c>
      <c r="AF494" s="9" t="n">
        <v>0</v>
      </c>
      <c r="AG494" s="9" t="n">
        <v>0</v>
      </c>
      <c r="AH494" s="9" t="n">
        <v>0</v>
      </c>
      <c r="AI494" s="9" t="n">
        <v>0</v>
      </c>
      <c r="AJ494" s="9" t="n">
        <v>0</v>
      </c>
      <c r="AK494" s="9" t="n">
        <v>0</v>
      </c>
      <c r="AL494" s="9" t="n">
        <v>0</v>
      </c>
      <c r="AM494" s="9" t="n">
        <v>0</v>
      </c>
      <c r="AN494" s="9" t="n">
        <v>0</v>
      </c>
      <c r="AO494" s="9" t="n">
        <v>0</v>
      </c>
      <c r="AP494" s="9" t="n">
        <v>0</v>
      </c>
      <c r="AQ494" s="9" t="n">
        <v>0</v>
      </c>
      <c r="AR494" s="9" t="n">
        <v>0</v>
      </c>
      <c r="AS494" s="9" t="n">
        <v>0</v>
      </c>
      <c r="AT494" s="9" t="n">
        <f aca="false">T494-G494</f>
        <v>6368</v>
      </c>
      <c r="AU494" s="10" t="str">
        <f aca="false">IF(G494=0,"",(T494-G494)/G494)</f>
        <v/>
      </c>
      <c r="AV494" s="9" t="n">
        <f aca="false">AG494-T494</f>
        <v>-6368</v>
      </c>
      <c r="AW494" s="10" t="n">
        <f aca="false">IF(T494=0,"",(AG494-T494)/T494)</f>
        <v>-1</v>
      </c>
      <c r="AX494" s="0" t="str">
        <f aca="false">IF(AND(T494=0,AG494&gt;0),"Novo/Recuperado",IF(AND(T494&gt;0,AG494=0),"Perdido",IF(AG494&gt;T494,"Crescimento",IF(AG494&lt;T494,"Queda","Estável"))))</f>
        <v>Perdido</v>
      </c>
      <c r="AY494" s="10" t="n">
        <f aca="false">IF(SUM($AG:$AG)=0,0,AG494/SUM($AG:$AG))</f>
        <v>0</v>
      </c>
      <c r="AZ494" s="9" t="n">
        <f aca="false">IF(AG494&lt;T494,T494-AG494,0)</f>
        <v>6368</v>
      </c>
      <c r="BA494" s="9" t="n">
        <f aca="false">AG494/5*12</f>
        <v>0</v>
      </c>
      <c r="BB494" s="9" t="n">
        <f aca="false">BA494-T494</f>
        <v>-6368</v>
      </c>
    </row>
    <row r="495" customFormat="false" ht="15" hidden="false" customHeight="false" outlineLevel="0" collapsed="false">
      <c r="A495" s="0" t="s">
        <v>25</v>
      </c>
      <c r="B495" s="0" t="s">
        <v>14</v>
      </c>
      <c r="C495" s="0" t="s">
        <v>25</v>
      </c>
      <c r="E495" s="0" t="s">
        <v>3275</v>
      </c>
      <c r="F495" s="0" t="s">
        <v>3276</v>
      </c>
      <c r="G495" s="9" t="n">
        <v>7770</v>
      </c>
      <c r="H495" s="9" t="n">
        <v>0</v>
      </c>
      <c r="I495" s="9" t="n">
        <v>0</v>
      </c>
      <c r="J495" s="9" t="n">
        <v>0</v>
      </c>
      <c r="K495" s="9" t="n">
        <v>0</v>
      </c>
      <c r="L495" s="9" t="n">
        <v>0</v>
      </c>
      <c r="M495" s="9" t="n">
        <v>0</v>
      </c>
      <c r="N495" s="9" t="n">
        <v>0</v>
      </c>
      <c r="O495" s="9" t="n">
        <v>7770</v>
      </c>
      <c r="P495" s="9" t="n">
        <v>0</v>
      </c>
      <c r="Q495" s="9" t="n">
        <v>0</v>
      </c>
      <c r="R495" s="9" t="n">
        <v>0</v>
      </c>
      <c r="S495" s="9" t="n">
        <v>0</v>
      </c>
      <c r="T495" s="9" t="n">
        <v>6360</v>
      </c>
      <c r="U495" s="9" t="n">
        <v>6360</v>
      </c>
      <c r="V495" s="9" t="n">
        <v>0</v>
      </c>
      <c r="W495" s="9" t="n">
        <v>0</v>
      </c>
      <c r="X495" s="9" t="n">
        <v>0</v>
      </c>
      <c r="Y495" s="9" t="n">
        <v>0</v>
      </c>
      <c r="Z495" s="9" t="n">
        <v>0</v>
      </c>
      <c r="AA495" s="9" t="n">
        <v>0</v>
      </c>
      <c r="AB495" s="9" t="n">
        <v>0</v>
      </c>
      <c r="AC495" s="9" t="n">
        <v>0</v>
      </c>
      <c r="AD495" s="9" t="n">
        <v>0</v>
      </c>
      <c r="AE495" s="9" t="n">
        <v>0</v>
      </c>
      <c r="AF495" s="9" t="n">
        <v>0</v>
      </c>
      <c r="AG495" s="9" t="n">
        <v>0</v>
      </c>
      <c r="AH495" s="9" t="n">
        <v>0</v>
      </c>
      <c r="AI495" s="9" t="n">
        <v>0</v>
      </c>
      <c r="AJ495" s="9" t="n">
        <v>0</v>
      </c>
      <c r="AK495" s="9" t="n">
        <v>0</v>
      </c>
      <c r="AL495" s="9" t="n">
        <v>0</v>
      </c>
      <c r="AM495" s="9" t="n">
        <v>0</v>
      </c>
      <c r="AN495" s="9" t="n">
        <v>0</v>
      </c>
      <c r="AO495" s="9" t="n">
        <v>0</v>
      </c>
      <c r="AP495" s="9" t="n">
        <v>0</v>
      </c>
      <c r="AQ495" s="9" t="n">
        <v>0</v>
      </c>
      <c r="AR495" s="9" t="n">
        <v>0</v>
      </c>
      <c r="AS495" s="9" t="n">
        <v>0</v>
      </c>
      <c r="AT495" s="9" t="n">
        <f aca="false">T495-G495</f>
        <v>-1410</v>
      </c>
      <c r="AU495" s="10" t="n">
        <f aca="false">IF(G495=0,"",(T495-G495)/G495)</f>
        <v>-0.181467181467181</v>
      </c>
      <c r="AV495" s="9" t="n">
        <f aca="false">AG495-T495</f>
        <v>-6360</v>
      </c>
      <c r="AW495" s="10" t="n">
        <f aca="false">IF(T495=0,"",(AG495-T495)/T495)</f>
        <v>-1</v>
      </c>
      <c r="AX495" s="0" t="str">
        <f aca="false">IF(AND(T495=0,AG495&gt;0),"Novo/Recuperado",IF(AND(T495&gt;0,AG495=0),"Perdido",IF(AG495&gt;T495,"Crescimento",IF(AG495&lt;T495,"Queda","Estável"))))</f>
        <v>Perdido</v>
      </c>
      <c r="AY495" s="10" t="n">
        <f aca="false">IF(SUM($AG:$AG)=0,0,AG495/SUM($AG:$AG))</f>
        <v>0</v>
      </c>
      <c r="AZ495" s="9" t="n">
        <f aca="false">IF(AG495&lt;T495,T495-AG495,0)</f>
        <v>6360</v>
      </c>
      <c r="BA495" s="9" t="n">
        <f aca="false">AG495/5*12</f>
        <v>0</v>
      </c>
      <c r="BB495" s="9" t="n">
        <f aca="false">BA495-T495</f>
        <v>-6360</v>
      </c>
    </row>
    <row r="496" customFormat="false" ht="15" hidden="false" customHeight="false" outlineLevel="0" collapsed="false">
      <c r="A496" s="0" t="s">
        <v>381</v>
      </c>
      <c r="B496" s="0" t="s">
        <v>381</v>
      </c>
      <c r="C496" s="0" t="s">
        <v>381</v>
      </c>
      <c r="E496" s="0" t="s">
        <v>1543</v>
      </c>
      <c r="F496" s="0" t="s">
        <v>1544</v>
      </c>
      <c r="G496" s="9" t="n">
        <v>20860.6</v>
      </c>
      <c r="H496" s="9" t="n">
        <v>0</v>
      </c>
      <c r="I496" s="9" t="n">
        <v>2120.11</v>
      </c>
      <c r="J496" s="9" t="n">
        <v>410.34</v>
      </c>
      <c r="K496" s="9" t="n">
        <v>711.62</v>
      </c>
      <c r="L496" s="9" t="n">
        <v>2255.58</v>
      </c>
      <c r="M496" s="9" t="n">
        <v>1927.59</v>
      </c>
      <c r="N496" s="9" t="n">
        <v>1731.68</v>
      </c>
      <c r="O496" s="9" t="n">
        <v>3927.92</v>
      </c>
      <c r="P496" s="9" t="n">
        <v>2782.56</v>
      </c>
      <c r="Q496" s="9" t="n">
        <v>1430.71</v>
      </c>
      <c r="R496" s="9" t="n">
        <v>2290.88</v>
      </c>
      <c r="S496" s="9" t="n">
        <v>1271.61</v>
      </c>
      <c r="T496" s="9" t="n">
        <v>6359.54</v>
      </c>
      <c r="U496" s="9" t="n">
        <v>517.81</v>
      </c>
      <c r="V496" s="9" t="n">
        <v>4268.08</v>
      </c>
      <c r="W496" s="9" t="n">
        <v>1573.65</v>
      </c>
      <c r="X496" s="9" t="n">
        <v>0</v>
      </c>
      <c r="Y496" s="9" t="n">
        <v>0</v>
      </c>
      <c r="Z496" s="9" t="n">
        <v>0</v>
      </c>
      <c r="AA496" s="9" t="n">
        <v>0</v>
      </c>
      <c r="AB496" s="9" t="n">
        <v>0</v>
      </c>
      <c r="AC496" s="9" t="n">
        <v>0</v>
      </c>
      <c r="AD496" s="9" t="n">
        <v>0</v>
      </c>
      <c r="AE496" s="9" t="n">
        <v>0</v>
      </c>
      <c r="AF496" s="9" t="n">
        <v>0</v>
      </c>
      <c r="AG496" s="9" t="n">
        <v>0</v>
      </c>
      <c r="AH496" s="9" t="n">
        <v>0</v>
      </c>
      <c r="AI496" s="9" t="n">
        <v>0</v>
      </c>
      <c r="AJ496" s="9" t="n">
        <v>0</v>
      </c>
      <c r="AK496" s="9" t="n">
        <v>0</v>
      </c>
      <c r="AL496" s="9" t="n">
        <v>0</v>
      </c>
      <c r="AM496" s="9" t="n">
        <v>0</v>
      </c>
      <c r="AN496" s="9" t="n">
        <v>0</v>
      </c>
      <c r="AO496" s="9" t="n">
        <v>0</v>
      </c>
      <c r="AP496" s="9" t="n">
        <v>0</v>
      </c>
      <c r="AQ496" s="9" t="n">
        <v>0</v>
      </c>
      <c r="AR496" s="9" t="n">
        <v>0</v>
      </c>
      <c r="AS496" s="9" t="n">
        <v>0</v>
      </c>
      <c r="AT496" s="9" t="n">
        <f aca="false">T496-G496</f>
        <v>-14501.06</v>
      </c>
      <c r="AU496" s="10" t="n">
        <f aca="false">IF(G496=0,"",(T496-G496)/G496)</f>
        <v>-0.69514107935534</v>
      </c>
      <c r="AV496" s="9" t="n">
        <f aca="false">AG496-T496</f>
        <v>-6359.54</v>
      </c>
      <c r="AW496" s="10" t="n">
        <f aca="false">IF(T496=0,"",(AG496-T496)/T496)</f>
        <v>-1</v>
      </c>
      <c r="AX496" s="0" t="str">
        <f aca="false">IF(AND(T496=0,AG496&gt;0),"Novo/Recuperado",IF(AND(T496&gt;0,AG496=0),"Perdido",IF(AG496&gt;T496,"Crescimento",IF(AG496&lt;T496,"Queda","Estável"))))</f>
        <v>Perdido</v>
      </c>
      <c r="AY496" s="10" t="n">
        <f aca="false">IF(SUM($AG:$AG)=0,0,AG496/SUM($AG:$AG))</f>
        <v>0</v>
      </c>
      <c r="AZ496" s="9" t="n">
        <f aca="false">IF(AG496&lt;T496,T496-AG496,0)</f>
        <v>6359.54</v>
      </c>
      <c r="BA496" s="9" t="n">
        <f aca="false">AG496/5*12</f>
        <v>0</v>
      </c>
      <c r="BB496" s="9" t="n">
        <f aca="false">BA496-T496</f>
        <v>-6359.54</v>
      </c>
    </row>
    <row r="497" customFormat="false" ht="15" hidden="false" customHeight="false" outlineLevel="0" collapsed="false">
      <c r="A497" s="0" t="s">
        <v>24</v>
      </c>
      <c r="C497" s="0" t="s">
        <v>24</v>
      </c>
      <c r="E497" s="0" t="s">
        <v>3909</v>
      </c>
      <c r="F497" s="0" t="s">
        <v>3910</v>
      </c>
      <c r="G497" s="9" t="n">
        <v>0</v>
      </c>
      <c r="H497" s="9" t="n">
        <v>0</v>
      </c>
      <c r="I497" s="9" t="n">
        <v>0</v>
      </c>
      <c r="J497" s="9" t="n">
        <v>0</v>
      </c>
      <c r="K497" s="9" t="n">
        <v>0</v>
      </c>
      <c r="L497" s="9" t="n">
        <v>0</v>
      </c>
      <c r="M497" s="9" t="n">
        <v>0</v>
      </c>
      <c r="N497" s="9" t="n">
        <v>0</v>
      </c>
      <c r="O497" s="9" t="n">
        <v>0</v>
      </c>
      <c r="P497" s="9" t="n">
        <v>0</v>
      </c>
      <c r="Q497" s="9" t="n">
        <v>0</v>
      </c>
      <c r="R497" s="9" t="n">
        <v>0</v>
      </c>
      <c r="S497" s="9" t="n">
        <v>0</v>
      </c>
      <c r="T497" s="9" t="n">
        <v>6320.77</v>
      </c>
      <c r="U497" s="9" t="n">
        <v>0</v>
      </c>
      <c r="V497" s="9" t="n">
        <v>6320.77</v>
      </c>
      <c r="W497" s="9" t="n">
        <v>0</v>
      </c>
      <c r="X497" s="9" t="n">
        <v>0</v>
      </c>
      <c r="Y497" s="9" t="n">
        <v>0</v>
      </c>
      <c r="Z497" s="9" t="n">
        <v>0</v>
      </c>
      <c r="AA497" s="9" t="n">
        <v>0</v>
      </c>
      <c r="AB497" s="9" t="n">
        <v>0</v>
      </c>
      <c r="AC497" s="9" t="n">
        <v>0</v>
      </c>
      <c r="AD497" s="9" t="n">
        <v>0</v>
      </c>
      <c r="AE497" s="9" t="n">
        <v>0</v>
      </c>
      <c r="AF497" s="9" t="n">
        <v>0</v>
      </c>
      <c r="AG497" s="9" t="n">
        <v>0</v>
      </c>
      <c r="AH497" s="9" t="n">
        <v>0</v>
      </c>
      <c r="AI497" s="9" t="n">
        <v>0</v>
      </c>
      <c r="AJ497" s="9" t="n">
        <v>0</v>
      </c>
      <c r="AK497" s="9" t="n">
        <v>0</v>
      </c>
      <c r="AL497" s="9" t="n">
        <v>0</v>
      </c>
      <c r="AM497" s="9" t="n">
        <v>0</v>
      </c>
      <c r="AN497" s="9" t="n">
        <v>0</v>
      </c>
      <c r="AO497" s="9" t="n">
        <v>0</v>
      </c>
      <c r="AP497" s="9" t="n">
        <v>0</v>
      </c>
      <c r="AQ497" s="9" t="n">
        <v>0</v>
      </c>
      <c r="AR497" s="9" t="n">
        <v>0</v>
      </c>
      <c r="AS497" s="9" t="n">
        <v>0</v>
      </c>
      <c r="AT497" s="9" t="n">
        <f aca="false">T497-G497</f>
        <v>6320.77</v>
      </c>
      <c r="AU497" s="10" t="str">
        <f aca="false">IF(G497=0,"",(T497-G497)/G497)</f>
        <v/>
      </c>
      <c r="AV497" s="9" t="n">
        <f aca="false">AG497-T497</f>
        <v>-6320.77</v>
      </c>
      <c r="AW497" s="10" t="n">
        <f aca="false">IF(T497=0,"",(AG497-T497)/T497)</f>
        <v>-1</v>
      </c>
      <c r="AX497" s="0" t="str">
        <f aca="false">IF(AND(T497=0,AG497&gt;0),"Novo/Recuperado",IF(AND(T497&gt;0,AG497=0),"Perdido",IF(AG497&gt;T497,"Crescimento",IF(AG497&lt;T497,"Queda","Estável"))))</f>
        <v>Perdido</v>
      </c>
      <c r="AY497" s="10" t="n">
        <f aca="false">IF(SUM($AG:$AG)=0,0,AG497/SUM($AG:$AG))</f>
        <v>0</v>
      </c>
      <c r="AZ497" s="9" t="n">
        <f aca="false">IF(AG497&lt;T497,T497-AG497,0)</f>
        <v>6320.77</v>
      </c>
      <c r="BA497" s="9" t="n">
        <f aca="false">AG497/5*12</f>
        <v>0</v>
      </c>
      <c r="BB497" s="9" t="n">
        <f aca="false">BA497-T497</f>
        <v>-6320.77</v>
      </c>
    </row>
    <row r="498" customFormat="false" ht="15" hidden="false" customHeight="false" outlineLevel="0" collapsed="false">
      <c r="A498" s="0" t="s">
        <v>14</v>
      </c>
      <c r="C498" s="0" t="s">
        <v>14</v>
      </c>
      <c r="E498" s="0" t="s">
        <v>4306</v>
      </c>
      <c r="F498" s="0" t="s">
        <v>4307</v>
      </c>
      <c r="G498" s="9" t="n">
        <v>0</v>
      </c>
      <c r="H498" s="9" t="n">
        <v>0</v>
      </c>
      <c r="I498" s="9" t="n">
        <v>0</v>
      </c>
      <c r="J498" s="9" t="n">
        <v>0</v>
      </c>
      <c r="K498" s="9" t="n">
        <v>0</v>
      </c>
      <c r="L498" s="9" t="n">
        <v>0</v>
      </c>
      <c r="M498" s="9" t="n">
        <v>0</v>
      </c>
      <c r="N498" s="9" t="n">
        <v>0</v>
      </c>
      <c r="O498" s="9" t="n">
        <v>0</v>
      </c>
      <c r="P498" s="9" t="n">
        <v>0</v>
      </c>
      <c r="Q498" s="9" t="n">
        <v>0</v>
      </c>
      <c r="R498" s="9" t="n">
        <v>0</v>
      </c>
      <c r="S498" s="9" t="n">
        <v>0</v>
      </c>
      <c r="T498" s="9" t="n">
        <v>6248.94</v>
      </c>
      <c r="U498" s="9" t="n">
        <v>0</v>
      </c>
      <c r="V498" s="9" t="n">
        <v>0</v>
      </c>
      <c r="W498" s="9" t="n">
        <v>0</v>
      </c>
      <c r="X498" s="9" t="n">
        <v>0</v>
      </c>
      <c r="Y498" s="9" t="n">
        <v>0</v>
      </c>
      <c r="Z498" s="9" t="n">
        <v>0</v>
      </c>
      <c r="AA498" s="9" t="n">
        <v>6248.94</v>
      </c>
      <c r="AB498" s="9" t="n">
        <v>0</v>
      </c>
      <c r="AC498" s="9" t="n">
        <v>0</v>
      </c>
      <c r="AD498" s="9" t="n">
        <v>0</v>
      </c>
      <c r="AE498" s="9" t="n">
        <v>0</v>
      </c>
      <c r="AF498" s="9" t="n">
        <v>0</v>
      </c>
      <c r="AG498" s="9" t="n">
        <v>0</v>
      </c>
      <c r="AH498" s="9" t="n">
        <v>0</v>
      </c>
      <c r="AI498" s="9" t="n">
        <v>0</v>
      </c>
      <c r="AJ498" s="9" t="n">
        <v>0</v>
      </c>
      <c r="AK498" s="9" t="n">
        <v>0</v>
      </c>
      <c r="AL498" s="9" t="n">
        <v>0</v>
      </c>
      <c r="AM498" s="9" t="n">
        <v>0</v>
      </c>
      <c r="AN498" s="9" t="n">
        <v>0</v>
      </c>
      <c r="AO498" s="9" t="n">
        <v>0</v>
      </c>
      <c r="AP498" s="9" t="n">
        <v>0</v>
      </c>
      <c r="AQ498" s="9" t="n">
        <v>0</v>
      </c>
      <c r="AR498" s="9" t="n">
        <v>0</v>
      </c>
      <c r="AS498" s="9" t="n">
        <v>0</v>
      </c>
      <c r="AT498" s="9" t="n">
        <f aca="false">T498-G498</f>
        <v>6248.94</v>
      </c>
      <c r="AU498" s="10" t="str">
        <f aca="false">IF(G498=0,"",(T498-G498)/G498)</f>
        <v/>
      </c>
      <c r="AV498" s="9" t="n">
        <f aca="false">AG498-T498</f>
        <v>-6248.94</v>
      </c>
      <c r="AW498" s="10" t="n">
        <f aca="false">IF(T498=0,"",(AG498-T498)/T498)</f>
        <v>-1</v>
      </c>
      <c r="AX498" s="0" t="str">
        <f aca="false">IF(AND(T498=0,AG498&gt;0),"Novo/Recuperado",IF(AND(T498&gt;0,AG498=0),"Perdido",IF(AG498&gt;T498,"Crescimento",IF(AG498&lt;T498,"Queda","Estável"))))</f>
        <v>Perdido</v>
      </c>
      <c r="AY498" s="10" t="n">
        <f aca="false">IF(SUM($AG:$AG)=0,0,AG498/SUM($AG:$AG))</f>
        <v>0</v>
      </c>
      <c r="AZ498" s="9" t="n">
        <f aca="false">IF(AG498&lt;T498,T498-AG498,0)</f>
        <v>6248.94</v>
      </c>
      <c r="BA498" s="9" t="n">
        <f aca="false">AG498/5*12</f>
        <v>0</v>
      </c>
      <c r="BB498" s="9" t="n">
        <f aca="false">BA498-T498</f>
        <v>-6248.94</v>
      </c>
    </row>
    <row r="499" customFormat="false" ht="15" hidden="false" customHeight="false" outlineLevel="0" collapsed="false">
      <c r="A499" s="0" t="s">
        <v>4364</v>
      </c>
      <c r="C499" s="0" t="s">
        <v>4364</v>
      </c>
      <c r="E499" s="0" t="s">
        <v>4421</v>
      </c>
      <c r="F499" s="0" t="s">
        <v>4422</v>
      </c>
      <c r="G499" s="9" t="n">
        <v>0</v>
      </c>
      <c r="H499" s="9" t="n">
        <v>0</v>
      </c>
      <c r="I499" s="9" t="n">
        <v>0</v>
      </c>
      <c r="J499" s="9" t="n">
        <v>0</v>
      </c>
      <c r="K499" s="9" t="n">
        <v>0</v>
      </c>
      <c r="L499" s="9" t="n">
        <v>0</v>
      </c>
      <c r="M499" s="9" t="n">
        <v>0</v>
      </c>
      <c r="N499" s="9" t="n">
        <v>0</v>
      </c>
      <c r="O499" s="9" t="n">
        <v>0</v>
      </c>
      <c r="P499" s="9" t="n">
        <v>0</v>
      </c>
      <c r="Q499" s="9" t="n">
        <v>0</v>
      </c>
      <c r="R499" s="9" t="n">
        <v>0</v>
      </c>
      <c r="S499" s="9" t="n">
        <v>0</v>
      </c>
      <c r="T499" s="9" t="n">
        <v>6208</v>
      </c>
      <c r="U499" s="9" t="n">
        <v>0</v>
      </c>
      <c r="V499" s="9" t="n">
        <v>0</v>
      </c>
      <c r="W499" s="9" t="n">
        <v>0</v>
      </c>
      <c r="X499" s="9" t="n">
        <v>0</v>
      </c>
      <c r="Y499" s="9" t="n">
        <v>0</v>
      </c>
      <c r="Z499" s="9" t="n">
        <v>0</v>
      </c>
      <c r="AA499" s="9" t="n">
        <v>0</v>
      </c>
      <c r="AB499" s="9" t="n">
        <v>6208</v>
      </c>
      <c r="AC499" s="9" t="n">
        <v>0</v>
      </c>
      <c r="AD499" s="9" t="n">
        <v>0</v>
      </c>
      <c r="AE499" s="9" t="n">
        <v>0</v>
      </c>
      <c r="AF499" s="9" t="n">
        <v>0</v>
      </c>
      <c r="AG499" s="9" t="n">
        <v>0</v>
      </c>
      <c r="AH499" s="9" t="n">
        <v>0</v>
      </c>
      <c r="AI499" s="9" t="n">
        <v>0</v>
      </c>
      <c r="AJ499" s="9" t="n">
        <v>0</v>
      </c>
      <c r="AK499" s="9" t="n">
        <v>0</v>
      </c>
      <c r="AL499" s="9" t="n">
        <v>0</v>
      </c>
      <c r="AM499" s="9" t="n">
        <v>0</v>
      </c>
      <c r="AN499" s="9" t="n">
        <v>0</v>
      </c>
      <c r="AO499" s="9" t="n">
        <v>0</v>
      </c>
      <c r="AP499" s="9" t="n">
        <v>0</v>
      </c>
      <c r="AQ499" s="9" t="n">
        <v>0</v>
      </c>
      <c r="AR499" s="9" t="n">
        <v>0</v>
      </c>
      <c r="AS499" s="9" t="n">
        <v>0</v>
      </c>
      <c r="AT499" s="9" t="n">
        <f aca="false">T499-G499</f>
        <v>6208</v>
      </c>
      <c r="AU499" s="10" t="str">
        <f aca="false">IF(G499=0,"",(T499-G499)/G499)</f>
        <v/>
      </c>
      <c r="AV499" s="9" t="n">
        <f aca="false">AG499-T499</f>
        <v>-6208</v>
      </c>
      <c r="AW499" s="10" t="n">
        <f aca="false">IF(T499=0,"",(AG499-T499)/T499)</f>
        <v>-1</v>
      </c>
      <c r="AX499" s="0" t="str">
        <f aca="false">IF(AND(T499=0,AG499&gt;0),"Novo/Recuperado",IF(AND(T499&gt;0,AG499=0),"Perdido",IF(AG499&gt;T499,"Crescimento",IF(AG499&lt;T499,"Queda","Estável"))))</f>
        <v>Perdido</v>
      </c>
      <c r="AY499" s="10" t="n">
        <f aca="false">IF(SUM($AG:$AG)=0,0,AG499/SUM($AG:$AG))</f>
        <v>0</v>
      </c>
      <c r="AZ499" s="9" t="n">
        <f aca="false">IF(AG499&lt;T499,T499-AG499,0)</f>
        <v>6208</v>
      </c>
      <c r="BA499" s="9" t="n">
        <f aca="false">AG499/5*12</f>
        <v>0</v>
      </c>
      <c r="BB499" s="9" t="n">
        <f aca="false">BA499-T499</f>
        <v>-6208</v>
      </c>
    </row>
    <row r="500" customFormat="false" ht="15" hidden="false" customHeight="false" outlineLevel="0" collapsed="false">
      <c r="A500" s="0" t="s">
        <v>597</v>
      </c>
      <c r="B500" s="0" t="s">
        <v>597</v>
      </c>
      <c r="C500" s="0" t="s">
        <v>597</v>
      </c>
      <c r="E500" s="0" t="s">
        <v>606</v>
      </c>
      <c r="F500" s="0" t="s">
        <v>607</v>
      </c>
      <c r="G500" s="9" t="n">
        <v>17964.6</v>
      </c>
      <c r="H500" s="9" t="n">
        <v>10242.06</v>
      </c>
      <c r="I500" s="9" t="n">
        <v>0</v>
      </c>
      <c r="J500" s="9" t="n">
        <v>1793.04</v>
      </c>
      <c r="K500" s="9" t="n">
        <v>5929.5</v>
      </c>
      <c r="L500" s="9" t="n">
        <v>0</v>
      </c>
      <c r="M500" s="9" t="n">
        <v>0</v>
      </c>
      <c r="N500" s="9" t="n">
        <v>0</v>
      </c>
      <c r="O500" s="9" t="n">
        <v>0</v>
      </c>
      <c r="P500" s="9" t="n">
        <v>0</v>
      </c>
      <c r="Q500" s="9" t="n">
        <v>0</v>
      </c>
      <c r="R500" s="9" t="n">
        <v>0</v>
      </c>
      <c r="S500" s="9" t="n">
        <v>0</v>
      </c>
      <c r="T500" s="9" t="n">
        <v>6196.32</v>
      </c>
      <c r="U500" s="9" t="n">
        <v>6196.32</v>
      </c>
      <c r="V500" s="9" t="n">
        <v>0</v>
      </c>
      <c r="W500" s="9" t="n">
        <v>0</v>
      </c>
      <c r="X500" s="9" t="n">
        <v>0</v>
      </c>
      <c r="Y500" s="9" t="n">
        <v>0</v>
      </c>
      <c r="Z500" s="9" t="n">
        <v>0</v>
      </c>
      <c r="AA500" s="9" t="n">
        <v>0</v>
      </c>
      <c r="AB500" s="9" t="n">
        <v>0</v>
      </c>
      <c r="AC500" s="9" t="n">
        <v>0</v>
      </c>
      <c r="AD500" s="9" t="n">
        <v>0</v>
      </c>
      <c r="AE500" s="9" t="n">
        <v>0</v>
      </c>
      <c r="AF500" s="9" t="n">
        <v>0</v>
      </c>
      <c r="AG500" s="9" t="n">
        <v>0</v>
      </c>
      <c r="AH500" s="9" t="n">
        <v>0</v>
      </c>
      <c r="AI500" s="9" t="n">
        <v>0</v>
      </c>
      <c r="AJ500" s="9" t="n">
        <v>0</v>
      </c>
      <c r="AK500" s="9" t="n">
        <v>0</v>
      </c>
      <c r="AL500" s="9" t="n">
        <v>0</v>
      </c>
      <c r="AM500" s="9" t="n">
        <v>0</v>
      </c>
      <c r="AN500" s="9" t="n">
        <v>0</v>
      </c>
      <c r="AO500" s="9" t="n">
        <v>0</v>
      </c>
      <c r="AP500" s="9" t="n">
        <v>0</v>
      </c>
      <c r="AQ500" s="9" t="n">
        <v>0</v>
      </c>
      <c r="AR500" s="9" t="n">
        <v>0</v>
      </c>
      <c r="AS500" s="9" t="n">
        <v>0</v>
      </c>
      <c r="AT500" s="9" t="n">
        <f aca="false">T500-G500</f>
        <v>-11768.28</v>
      </c>
      <c r="AU500" s="10" t="n">
        <f aca="false">IF(G500=0,"",(T500-G500)/G500)</f>
        <v>-0.655081660599178</v>
      </c>
      <c r="AV500" s="9" t="n">
        <f aca="false">AG500-T500</f>
        <v>-6196.32</v>
      </c>
      <c r="AW500" s="10" t="n">
        <f aca="false">IF(T500=0,"",(AG500-T500)/T500)</f>
        <v>-1</v>
      </c>
      <c r="AX500" s="0" t="str">
        <f aca="false">IF(AND(T500=0,AG500&gt;0),"Novo/Recuperado",IF(AND(T500&gt;0,AG500=0),"Perdido",IF(AG500&gt;T500,"Crescimento",IF(AG500&lt;T500,"Queda","Estável"))))</f>
        <v>Perdido</v>
      </c>
      <c r="AY500" s="10" t="n">
        <f aca="false">IF(SUM($AG:$AG)=0,0,AG500/SUM($AG:$AG))</f>
        <v>0</v>
      </c>
      <c r="AZ500" s="9" t="n">
        <f aca="false">IF(AG500&lt;T500,T500-AG500,0)</f>
        <v>6196.32</v>
      </c>
      <c r="BA500" s="9" t="n">
        <f aca="false">AG500/5*12</f>
        <v>0</v>
      </c>
      <c r="BB500" s="9" t="n">
        <f aca="false">BA500-T500</f>
        <v>-6196.32</v>
      </c>
    </row>
    <row r="501" customFormat="false" ht="15" hidden="false" customHeight="false" outlineLevel="0" collapsed="false">
      <c r="A501" s="0" t="s">
        <v>24</v>
      </c>
      <c r="B501" s="0" t="s">
        <v>24</v>
      </c>
      <c r="C501" s="0" t="s">
        <v>24</v>
      </c>
      <c r="E501" s="0" t="s">
        <v>3221</v>
      </c>
      <c r="F501" s="0" t="s">
        <v>3222</v>
      </c>
      <c r="G501" s="9" t="n">
        <v>7791.36</v>
      </c>
      <c r="H501" s="9" t="n">
        <v>0</v>
      </c>
      <c r="I501" s="9" t="n">
        <v>0</v>
      </c>
      <c r="J501" s="9" t="n">
        <v>0</v>
      </c>
      <c r="K501" s="9" t="n">
        <v>0</v>
      </c>
      <c r="L501" s="9" t="n">
        <v>0</v>
      </c>
      <c r="M501" s="9" t="n">
        <v>0</v>
      </c>
      <c r="N501" s="9" t="n">
        <v>511.28</v>
      </c>
      <c r="O501" s="9" t="n">
        <v>852.46</v>
      </c>
      <c r="P501" s="9" t="n">
        <v>1889.38</v>
      </c>
      <c r="Q501" s="9" t="n">
        <v>1504.91</v>
      </c>
      <c r="R501" s="9" t="n">
        <v>1515.93</v>
      </c>
      <c r="S501" s="9" t="n">
        <v>1517.4</v>
      </c>
      <c r="T501" s="9" t="n">
        <v>6156.41</v>
      </c>
      <c r="U501" s="9" t="n">
        <v>1506.47</v>
      </c>
      <c r="V501" s="9" t="n">
        <v>0</v>
      </c>
      <c r="W501" s="9" t="n">
        <v>1112.13</v>
      </c>
      <c r="X501" s="9" t="n">
        <v>768.73</v>
      </c>
      <c r="Y501" s="9" t="n">
        <v>0</v>
      </c>
      <c r="Z501" s="9" t="n">
        <v>0</v>
      </c>
      <c r="AA501" s="9" t="n">
        <v>0</v>
      </c>
      <c r="AB501" s="9" t="n">
        <v>2769.08</v>
      </c>
      <c r="AC501" s="9" t="n">
        <v>0</v>
      </c>
      <c r="AD501" s="9" t="n">
        <v>0</v>
      </c>
      <c r="AE501" s="9" t="n">
        <v>0</v>
      </c>
      <c r="AF501" s="9" t="n">
        <v>0</v>
      </c>
      <c r="AG501" s="9" t="n">
        <v>0</v>
      </c>
      <c r="AH501" s="9" t="n">
        <v>0</v>
      </c>
      <c r="AI501" s="9" t="n">
        <v>0</v>
      </c>
      <c r="AJ501" s="9" t="n">
        <v>0</v>
      </c>
      <c r="AK501" s="9" t="n">
        <v>0</v>
      </c>
      <c r="AL501" s="9" t="n">
        <v>0</v>
      </c>
      <c r="AM501" s="9" t="n">
        <v>0</v>
      </c>
      <c r="AN501" s="9" t="n">
        <v>0</v>
      </c>
      <c r="AO501" s="9" t="n">
        <v>0</v>
      </c>
      <c r="AP501" s="9" t="n">
        <v>0</v>
      </c>
      <c r="AQ501" s="9" t="n">
        <v>0</v>
      </c>
      <c r="AR501" s="9" t="n">
        <v>0</v>
      </c>
      <c r="AS501" s="9" t="n">
        <v>0</v>
      </c>
      <c r="AT501" s="9" t="n">
        <f aca="false">T501-G501</f>
        <v>-1634.95</v>
      </c>
      <c r="AU501" s="10" t="n">
        <f aca="false">IF(G501=0,"",(T501-G501)/G501)</f>
        <v>-0.209841414079185</v>
      </c>
      <c r="AV501" s="9" t="n">
        <f aca="false">AG501-T501</f>
        <v>-6156.41</v>
      </c>
      <c r="AW501" s="10" t="n">
        <f aca="false">IF(T501=0,"",(AG501-T501)/T501)</f>
        <v>-1</v>
      </c>
      <c r="AX501" s="0" t="str">
        <f aca="false">IF(AND(T501=0,AG501&gt;0),"Novo/Recuperado",IF(AND(T501&gt;0,AG501=0),"Perdido",IF(AG501&gt;T501,"Crescimento",IF(AG501&lt;T501,"Queda","Estável"))))</f>
        <v>Perdido</v>
      </c>
      <c r="AY501" s="10" t="n">
        <f aca="false">IF(SUM($AG:$AG)=0,0,AG501/SUM($AG:$AG))</f>
        <v>0</v>
      </c>
      <c r="AZ501" s="9" t="n">
        <f aca="false">IF(AG501&lt;T501,T501-AG501,0)</f>
        <v>6156.41</v>
      </c>
      <c r="BA501" s="9" t="n">
        <f aca="false">AG501/5*12</f>
        <v>0</v>
      </c>
      <c r="BB501" s="9" t="n">
        <f aca="false">BA501-T501</f>
        <v>-6156.41</v>
      </c>
    </row>
    <row r="502" customFormat="false" ht="15" hidden="false" customHeight="false" outlineLevel="0" collapsed="false">
      <c r="A502" s="0" t="s">
        <v>24</v>
      </c>
      <c r="B502" s="0" t="s">
        <v>791</v>
      </c>
      <c r="C502" s="0" t="s">
        <v>24</v>
      </c>
      <c r="E502" s="0" t="s">
        <v>1680</v>
      </c>
      <c r="F502" s="0" t="s">
        <v>1681</v>
      </c>
      <c r="G502" s="9" t="n">
        <v>24806.4</v>
      </c>
      <c r="H502" s="9" t="n">
        <v>0</v>
      </c>
      <c r="I502" s="9" t="n">
        <v>6114.52</v>
      </c>
      <c r="J502" s="9" t="n">
        <v>0</v>
      </c>
      <c r="K502" s="9" t="n">
        <v>0</v>
      </c>
      <c r="L502" s="9" t="n">
        <v>12111.88</v>
      </c>
      <c r="M502" s="9" t="n">
        <v>0</v>
      </c>
      <c r="N502" s="9" t="n">
        <v>6580</v>
      </c>
      <c r="O502" s="9" t="n">
        <v>0</v>
      </c>
      <c r="P502" s="9" t="n">
        <v>0</v>
      </c>
      <c r="Q502" s="9" t="n">
        <v>0</v>
      </c>
      <c r="R502" s="9" t="n">
        <v>0</v>
      </c>
      <c r="S502" s="9" t="n">
        <v>0</v>
      </c>
      <c r="T502" s="9" t="n">
        <v>6125.12</v>
      </c>
      <c r="U502" s="9" t="n">
        <v>6125.12</v>
      </c>
      <c r="V502" s="9" t="n">
        <v>0</v>
      </c>
      <c r="W502" s="9" t="n">
        <v>0</v>
      </c>
      <c r="X502" s="9" t="n">
        <v>0</v>
      </c>
      <c r="Y502" s="9" t="n">
        <v>0</v>
      </c>
      <c r="Z502" s="9" t="n">
        <v>0</v>
      </c>
      <c r="AA502" s="9" t="n">
        <v>0</v>
      </c>
      <c r="AB502" s="9" t="n">
        <v>0</v>
      </c>
      <c r="AC502" s="9" t="n">
        <v>0</v>
      </c>
      <c r="AD502" s="9" t="n">
        <v>0</v>
      </c>
      <c r="AE502" s="9" t="n">
        <v>0</v>
      </c>
      <c r="AF502" s="9" t="n">
        <v>0</v>
      </c>
      <c r="AG502" s="9" t="n">
        <v>0</v>
      </c>
      <c r="AH502" s="9" t="n">
        <v>0</v>
      </c>
      <c r="AI502" s="9" t="n">
        <v>0</v>
      </c>
      <c r="AJ502" s="9" t="n">
        <v>0</v>
      </c>
      <c r="AK502" s="9" t="n">
        <v>0</v>
      </c>
      <c r="AL502" s="9" t="n">
        <v>0</v>
      </c>
      <c r="AM502" s="9" t="n">
        <v>0</v>
      </c>
      <c r="AN502" s="9" t="n">
        <v>0</v>
      </c>
      <c r="AO502" s="9" t="n">
        <v>0</v>
      </c>
      <c r="AP502" s="9" t="n">
        <v>0</v>
      </c>
      <c r="AQ502" s="9" t="n">
        <v>0</v>
      </c>
      <c r="AR502" s="9" t="n">
        <v>0</v>
      </c>
      <c r="AS502" s="9" t="n">
        <v>0</v>
      </c>
      <c r="AT502" s="9" t="n">
        <f aca="false">T502-G502</f>
        <v>-18681.28</v>
      </c>
      <c r="AU502" s="10" t="n">
        <f aca="false">IF(G502=0,"",(T502-G502)/G502)</f>
        <v>-0.753083075335397</v>
      </c>
      <c r="AV502" s="9" t="n">
        <f aca="false">AG502-T502</f>
        <v>-6125.12</v>
      </c>
      <c r="AW502" s="10" t="n">
        <f aca="false">IF(T502=0,"",(AG502-T502)/T502)</f>
        <v>-1</v>
      </c>
      <c r="AX502" s="0" t="str">
        <f aca="false">IF(AND(T502=0,AG502&gt;0),"Novo/Recuperado",IF(AND(T502&gt;0,AG502=0),"Perdido",IF(AG502&gt;T502,"Crescimento",IF(AG502&lt;T502,"Queda","Estável"))))</f>
        <v>Perdido</v>
      </c>
      <c r="AY502" s="10" t="n">
        <f aca="false">IF(SUM($AG:$AG)=0,0,AG502/SUM($AG:$AG))</f>
        <v>0</v>
      </c>
      <c r="AZ502" s="9" t="n">
        <f aca="false">IF(AG502&lt;T502,T502-AG502,0)</f>
        <v>6125.12</v>
      </c>
      <c r="BA502" s="9" t="n">
        <f aca="false">AG502/5*12</f>
        <v>0</v>
      </c>
      <c r="BB502" s="9" t="n">
        <f aca="false">BA502-T502</f>
        <v>-6125.12</v>
      </c>
    </row>
    <row r="503" customFormat="false" ht="15" hidden="false" customHeight="false" outlineLevel="0" collapsed="false">
      <c r="A503" s="0" t="s">
        <v>24</v>
      </c>
      <c r="B503" s="0" t="s">
        <v>791</v>
      </c>
      <c r="C503" s="0" t="s">
        <v>24</v>
      </c>
      <c r="E503" s="0" t="s">
        <v>2179</v>
      </c>
      <c r="F503" s="0" t="s">
        <v>2180</v>
      </c>
      <c r="G503" s="9" t="n">
        <v>17277.6</v>
      </c>
      <c r="H503" s="9" t="n">
        <v>0</v>
      </c>
      <c r="I503" s="9" t="n">
        <v>0</v>
      </c>
      <c r="J503" s="9" t="n">
        <v>12200</v>
      </c>
      <c r="K503" s="9" t="n">
        <v>0</v>
      </c>
      <c r="L503" s="9" t="n">
        <v>5077.6</v>
      </c>
      <c r="M503" s="9" t="n">
        <v>0</v>
      </c>
      <c r="N503" s="9" t="n">
        <v>0</v>
      </c>
      <c r="O503" s="9" t="n">
        <v>0</v>
      </c>
      <c r="P503" s="9" t="n">
        <v>0</v>
      </c>
      <c r="Q503" s="9" t="n">
        <v>0</v>
      </c>
      <c r="R503" s="9" t="n">
        <v>0</v>
      </c>
      <c r="S503" s="9" t="n">
        <v>0</v>
      </c>
      <c r="T503" s="9" t="n">
        <v>6125.12</v>
      </c>
      <c r="U503" s="9" t="n">
        <v>6125.12</v>
      </c>
      <c r="V503" s="9" t="n">
        <v>0</v>
      </c>
      <c r="W503" s="9" t="n">
        <v>0</v>
      </c>
      <c r="X503" s="9" t="n">
        <v>0</v>
      </c>
      <c r="Y503" s="9" t="n">
        <v>0</v>
      </c>
      <c r="Z503" s="9" t="n">
        <v>0</v>
      </c>
      <c r="AA503" s="9" t="n">
        <v>0</v>
      </c>
      <c r="AB503" s="9" t="n">
        <v>0</v>
      </c>
      <c r="AC503" s="9" t="n">
        <v>0</v>
      </c>
      <c r="AD503" s="9" t="n">
        <v>0</v>
      </c>
      <c r="AE503" s="9" t="n">
        <v>0</v>
      </c>
      <c r="AF503" s="9" t="n">
        <v>0</v>
      </c>
      <c r="AG503" s="9" t="n">
        <v>0</v>
      </c>
      <c r="AH503" s="9" t="n">
        <v>0</v>
      </c>
      <c r="AI503" s="9" t="n">
        <v>0</v>
      </c>
      <c r="AJ503" s="9" t="n">
        <v>0</v>
      </c>
      <c r="AK503" s="9" t="n">
        <v>0</v>
      </c>
      <c r="AL503" s="9" t="n">
        <v>0</v>
      </c>
      <c r="AM503" s="9" t="n">
        <v>0</v>
      </c>
      <c r="AN503" s="9" t="n">
        <v>0</v>
      </c>
      <c r="AO503" s="9" t="n">
        <v>0</v>
      </c>
      <c r="AP503" s="9" t="n">
        <v>0</v>
      </c>
      <c r="AQ503" s="9" t="n">
        <v>0</v>
      </c>
      <c r="AR503" s="9" t="n">
        <v>0</v>
      </c>
      <c r="AS503" s="9" t="n">
        <v>0</v>
      </c>
      <c r="AT503" s="9" t="n">
        <f aca="false">T503-G503</f>
        <v>-11152.48</v>
      </c>
      <c r="AU503" s="10" t="n">
        <f aca="false">IF(G503=0,"",(T503-G503)/G503)</f>
        <v>-0.645487799231375</v>
      </c>
      <c r="AV503" s="9" t="n">
        <f aca="false">AG503-T503</f>
        <v>-6125.12</v>
      </c>
      <c r="AW503" s="10" t="n">
        <f aca="false">IF(T503=0,"",(AG503-T503)/T503)</f>
        <v>-1</v>
      </c>
      <c r="AX503" s="0" t="str">
        <f aca="false">IF(AND(T503=0,AG503&gt;0),"Novo/Recuperado",IF(AND(T503&gt;0,AG503=0),"Perdido",IF(AG503&gt;T503,"Crescimento",IF(AG503&lt;T503,"Queda","Estável"))))</f>
        <v>Perdido</v>
      </c>
      <c r="AY503" s="10" t="n">
        <f aca="false">IF(SUM($AG:$AG)=0,0,AG503/SUM($AG:$AG))</f>
        <v>0</v>
      </c>
      <c r="AZ503" s="9" t="n">
        <f aca="false">IF(AG503&lt;T503,T503-AG503,0)</f>
        <v>6125.12</v>
      </c>
      <c r="BA503" s="9" t="n">
        <f aca="false">AG503/5*12</f>
        <v>0</v>
      </c>
      <c r="BB503" s="9" t="n">
        <f aca="false">BA503-T503</f>
        <v>-6125.12</v>
      </c>
    </row>
    <row r="504" customFormat="false" ht="15" hidden="false" customHeight="false" outlineLevel="0" collapsed="false">
      <c r="A504" s="0" t="s">
        <v>25</v>
      </c>
      <c r="B504" s="0" t="s">
        <v>14</v>
      </c>
      <c r="C504" s="0" t="s">
        <v>25</v>
      </c>
      <c r="E504" s="0" t="s">
        <v>196</v>
      </c>
      <c r="F504" s="0" t="s">
        <v>197</v>
      </c>
      <c r="G504" s="9" t="n">
        <v>28168</v>
      </c>
      <c r="H504" s="9" t="n">
        <v>3400</v>
      </c>
      <c r="I504" s="9" t="n">
        <v>0</v>
      </c>
      <c r="J504" s="9" t="n">
        <v>0</v>
      </c>
      <c r="K504" s="9" t="n">
        <v>0</v>
      </c>
      <c r="L504" s="9" t="n">
        <v>3258</v>
      </c>
      <c r="M504" s="9" t="n">
        <v>0</v>
      </c>
      <c r="N504" s="9" t="n">
        <v>6132</v>
      </c>
      <c r="O504" s="9" t="n">
        <v>6258</v>
      </c>
      <c r="P504" s="9" t="n">
        <v>2990</v>
      </c>
      <c r="Q504" s="9" t="n">
        <v>6130</v>
      </c>
      <c r="R504" s="9" t="n">
        <v>0</v>
      </c>
      <c r="S504" s="9" t="n">
        <v>0</v>
      </c>
      <c r="T504" s="9" t="n">
        <v>6120</v>
      </c>
      <c r="U504" s="9" t="n">
        <v>6120</v>
      </c>
      <c r="V504" s="9" t="n">
        <v>0</v>
      </c>
      <c r="W504" s="9" t="n">
        <v>0</v>
      </c>
      <c r="X504" s="9" t="n">
        <v>0</v>
      </c>
      <c r="Y504" s="9" t="n">
        <v>0</v>
      </c>
      <c r="Z504" s="9" t="n">
        <v>0</v>
      </c>
      <c r="AA504" s="9" t="n">
        <v>0</v>
      </c>
      <c r="AB504" s="9" t="n">
        <v>0</v>
      </c>
      <c r="AC504" s="9" t="n">
        <v>0</v>
      </c>
      <c r="AD504" s="9" t="n">
        <v>0</v>
      </c>
      <c r="AE504" s="9" t="n">
        <v>0</v>
      </c>
      <c r="AF504" s="9" t="n">
        <v>0</v>
      </c>
      <c r="AG504" s="9" t="n">
        <v>0</v>
      </c>
      <c r="AH504" s="9" t="n">
        <v>0</v>
      </c>
      <c r="AI504" s="9" t="n">
        <v>0</v>
      </c>
      <c r="AJ504" s="9" t="n">
        <v>0</v>
      </c>
      <c r="AK504" s="9" t="n">
        <v>0</v>
      </c>
      <c r="AL504" s="9" t="n">
        <v>0</v>
      </c>
      <c r="AM504" s="9" t="n">
        <v>0</v>
      </c>
      <c r="AN504" s="9" t="n">
        <v>0</v>
      </c>
      <c r="AO504" s="9" t="n">
        <v>0</v>
      </c>
      <c r="AP504" s="9" t="n">
        <v>0</v>
      </c>
      <c r="AQ504" s="9" t="n">
        <v>0</v>
      </c>
      <c r="AR504" s="9" t="n">
        <v>0</v>
      </c>
      <c r="AS504" s="9" t="n">
        <v>0</v>
      </c>
      <c r="AT504" s="9" t="n">
        <f aca="false">T504-G504</f>
        <v>-22048</v>
      </c>
      <c r="AU504" s="10" t="n">
        <f aca="false">IF(G504=0,"",(T504-G504)/G504)</f>
        <v>-0.782732178358421</v>
      </c>
      <c r="AV504" s="9" t="n">
        <f aca="false">AG504-T504</f>
        <v>-6120</v>
      </c>
      <c r="AW504" s="10" t="n">
        <f aca="false">IF(T504=0,"",(AG504-T504)/T504)</f>
        <v>-1</v>
      </c>
      <c r="AX504" s="0" t="str">
        <f aca="false">IF(AND(T504=0,AG504&gt;0),"Novo/Recuperado",IF(AND(T504&gt;0,AG504=0),"Perdido",IF(AG504&gt;T504,"Crescimento",IF(AG504&lt;T504,"Queda","Estável"))))</f>
        <v>Perdido</v>
      </c>
      <c r="AY504" s="10" t="n">
        <f aca="false">IF(SUM($AG:$AG)=0,0,AG504/SUM($AG:$AG))</f>
        <v>0</v>
      </c>
      <c r="AZ504" s="9" t="n">
        <f aca="false">IF(AG504&lt;T504,T504-AG504,0)</f>
        <v>6120</v>
      </c>
      <c r="BA504" s="9" t="n">
        <f aca="false">AG504/5*12</f>
        <v>0</v>
      </c>
      <c r="BB504" s="9" t="n">
        <f aca="false">BA504-T504</f>
        <v>-6120</v>
      </c>
    </row>
    <row r="505" customFormat="false" ht="15" hidden="false" customHeight="false" outlineLevel="0" collapsed="false">
      <c r="A505" s="0" t="s">
        <v>597</v>
      </c>
      <c r="B505" s="0" t="s">
        <v>597</v>
      </c>
      <c r="C505" s="0" t="s">
        <v>597</v>
      </c>
      <c r="E505" s="0" t="s">
        <v>1613</v>
      </c>
      <c r="F505" s="0" t="s">
        <v>1614</v>
      </c>
      <c r="G505" s="9" t="n">
        <v>43401.61</v>
      </c>
      <c r="H505" s="9" t="n">
        <v>0</v>
      </c>
      <c r="I505" s="9" t="n">
        <v>4201.68</v>
      </c>
      <c r="J505" s="9" t="n">
        <v>11791.64</v>
      </c>
      <c r="K505" s="9" t="n">
        <v>5863.72</v>
      </c>
      <c r="L505" s="9" t="n">
        <v>2877.2</v>
      </c>
      <c r="M505" s="9" t="n">
        <v>0</v>
      </c>
      <c r="N505" s="9" t="n">
        <v>2902.17</v>
      </c>
      <c r="O505" s="9" t="n">
        <v>2965.2</v>
      </c>
      <c r="P505" s="9" t="n">
        <v>0</v>
      </c>
      <c r="Q505" s="9" t="n">
        <v>0</v>
      </c>
      <c r="R505" s="9" t="n">
        <v>12800</v>
      </c>
      <c r="S505" s="9" t="n">
        <v>0</v>
      </c>
      <c r="T505" s="9" t="n">
        <v>6115.48</v>
      </c>
      <c r="U505" s="9" t="n">
        <v>6115.48</v>
      </c>
      <c r="V505" s="9" t="n">
        <v>0</v>
      </c>
      <c r="W505" s="9" t="n">
        <v>0</v>
      </c>
      <c r="X505" s="9" t="n">
        <v>0</v>
      </c>
      <c r="Y505" s="9" t="n">
        <v>0</v>
      </c>
      <c r="Z505" s="9" t="n">
        <v>0</v>
      </c>
      <c r="AA505" s="9" t="n">
        <v>0</v>
      </c>
      <c r="AB505" s="9" t="n">
        <v>0</v>
      </c>
      <c r="AC505" s="9" t="n">
        <v>0</v>
      </c>
      <c r="AD505" s="9" t="n">
        <v>0</v>
      </c>
      <c r="AE505" s="9" t="n">
        <v>0</v>
      </c>
      <c r="AF505" s="9" t="n">
        <v>0</v>
      </c>
      <c r="AG505" s="9" t="n">
        <v>0</v>
      </c>
      <c r="AH505" s="9" t="n">
        <v>0</v>
      </c>
      <c r="AI505" s="9" t="n">
        <v>0</v>
      </c>
      <c r="AJ505" s="9" t="n">
        <v>0</v>
      </c>
      <c r="AK505" s="9" t="n">
        <v>0</v>
      </c>
      <c r="AL505" s="9" t="n">
        <v>0</v>
      </c>
      <c r="AM505" s="9" t="n">
        <v>0</v>
      </c>
      <c r="AN505" s="9" t="n">
        <v>0</v>
      </c>
      <c r="AO505" s="9" t="n">
        <v>0</v>
      </c>
      <c r="AP505" s="9" t="n">
        <v>0</v>
      </c>
      <c r="AQ505" s="9" t="n">
        <v>0</v>
      </c>
      <c r="AR505" s="9" t="n">
        <v>0</v>
      </c>
      <c r="AS505" s="9" t="n">
        <v>0</v>
      </c>
      <c r="AT505" s="9" t="n">
        <f aca="false">T505-G505</f>
        <v>-37286.13</v>
      </c>
      <c r="AU505" s="10" t="n">
        <f aca="false">IF(G505=0,"",(T505-G505)/G505)</f>
        <v>-0.859095549681222</v>
      </c>
      <c r="AV505" s="9" t="n">
        <f aca="false">AG505-T505</f>
        <v>-6115.48</v>
      </c>
      <c r="AW505" s="10" t="n">
        <f aca="false">IF(T505=0,"",(AG505-T505)/T505)</f>
        <v>-1</v>
      </c>
      <c r="AX505" s="0" t="str">
        <f aca="false">IF(AND(T505=0,AG505&gt;0),"Novo/Recuperado",IF(AND(T505&gt;0,AG505=0),"Perdido",IF(AG505&gt;T505,"Crescimento",IF(AG505&lt;T505,"Queda","Estável"))))</f>
        <v>Perdido</v>
      </c>
      <c r="AY505" s="10" t="n">
        <f aca="false">IF(SUM($AG:$AG)=0,0,AG505/SUM($AG:$AG))</f>
        <v>0</v>
      </c>
      <c r="AZ505" s="9" t="n">
        <f aca="false">IF(AG505&lt;T505,T505-AG505,0)</f>
        <v>6115.48</v>
      </c>
      <c r="BA505" s="9" t="n">
        <f aca="false">AG505/5*12</f>
        <v>0</v>
      </c>
      <c r="BB505" s="9" t="n">
        <f aca="false">BA505-T505</f>
        <v>-6115.48</v>
      </c>
    </row>
    <row r="506" customFormat="false" ht="15" hidden="false" customHeight="false" outlineLevel="0" collapsed="false">
      <c r="A506" s="0" t="s">
        <v>24</v>
      </c>
      <c r="B506" s="0" t="s">
        <v>24</v>
      </c>
      <c r="C506" s="0" t="s">
        <v>24</v>
      </c>
      <c r="E506" s="0" t="s">
        <v>2334</v>
      </c>
      <c r="F506" s="0" t="s">
        <v>2335</v>
      </c>
      <c r="G506" s="9" t="n">
        <v>4880.5</v>
      </c>
      <c r="H506" s="9" t="n">
        <v>0</v>
      </c>
      <c r="I506" s="9" t="n">
        <v>0</v>
      </c>
      <c r="J506" s="9" t="n">
        <v>517.78</v>
      </c>
      <c r="K506" s="9" t="n">
        <v>2389.4</v>
      </c>
      <c r="L506" s="9" t="n">
        <v>725.92</v>
      </c>
      <c r="M506" s="9" t="n">
        <v>0</v>
      </c>
      <c r="N506" s="9" t="n">
        <v>1247.4</v>
      </c>
      <c r="O506" s="9" t="n">
        <v>0</v>
      </c>
      <c r="P506" s="9" t="n">
        <v>0</v>
      </c>
      <c r="Q506" s="9" t="n">
        <v>0</v>
      </c>
      <c r="R506" s="9" t="n">
        <v>0</v>
      </c>
      <c r="S506" s="9" t="n">
        <v>0</v>
      </c>
      <c r="T506" s="9" t="n">
        <v>6107.85</v>
      </c>
      <c r="U506" s="9" t="n">
        <v>598.82</v>
      </c>
      <c r="V506" s="9" t="n">
        <v>327.83</v>
      </c>
      <c r="W506" s="9" t="n">
        <v>0</v>
      </c>
      <c r="X506" s="9" t="n">
        <v>1447.1</v>
      </c>
      <c r="Y506" s="9" t="n">
        <v>3734.1</v>
      </c>
      <c r="Z506" s="9" t="n">
        <v>0</v>
      </c>
      <c r="AA506" s="9" t="n">
        <v>0</v>
      </c>
      <c r="AB506" s="9" t="n">
        <v>0</v>
      </c>
      <c r="AC506" s="9" t="n">
        <v>0</v>
      </c>
      <c r="AD506" s="9" t="n">
        <v>0</v>
      </c>
      <c r="AE506" s="9" t="n">
        <v>0</v>
      </c>
      <c r="AF506" s="9" t="n">
        <v>0</v>
      </c>
      <c r="AG506" s="9" t="n">
        <v>0</v>
      </c>
      <c r="AH506" s="9" t="n">
        <v>0</v>
      </c>
      <c r="AI506" s="9" t="n">
        <v>0</v>
      </c>
      <c r="AJ506" s="9" t="n">
        <v>0</v>
      </c>
      <c r="AK506" s="9" t="n">
        <v>0</v>
      </c>
      <c r="AL506" s="9" t="n">
        <v>0</v>
      </c>
      <c r="AM506" s="9" t="n">
        <v>0</v>
      </c>
      <c r="AN506" s="9" t="n">
        <v>0</v>
      </c>
      <c r="AO506" s="9" t="n">
        <v>0</v>
      </c>
      <c r="AP506" s="9" t="n">
        <v>0</v>
      </c>
      <c r="AQ506" s="9" t="n">
        <v>0</v>
      </c>
      <c r="AR506" s="9" t="n">
        <v>0</v>
      </c>
      <c r="AS506" s="9" t="n">
        <v>0</v>
      </c>
      <c r="AT506" s="9" t="n">
        <f aca="false">T506-G506</f>
        <v>1227.35</v>
      </c>
      <c r="AU506" s="10" t="n">
        <f aca="false">IF(G506=0,"",(T506-G506)/G506)</f>
        <v>0.251480381108493</v>
      </c>
      <c r="AV506" s="9" t="n">
        <f aca="false">AG506-T506</f>
        <v>-6107.85</v>
      </c>
      <c r="AW506" s="10" t="n">
        <f aca="false">IF(T506=0,"",(AG506-T506)/T506)</f>
        <v>-1</v>
      </c>
      <c r="AX506" s="0" t="str">
        <f aca="false">IF(AND(T506=0,AG506&gt;0),"Novo/Recuperado",IF(AND(T506&gt;0,AG506=0),"Perdido",IF(AG506&gt;T506,"Crescimento",IF(AG506&lt;T506,"Queda","Estável"))))</f>
        <v>Perdido</v>
      </c>
      <c r="AY506" s="10" t="n">
        <f aca="false">IF(SUM($AG:$AG)=0,0,AG506/SUM($AG:$AG))</f>
        <v>0</v>
      </c>
      <c r="AZ506" s="9" t="n">
        <f aca="false">IF(AG506&lt;T506,T506-AG506,0)</f>
        <v>6107.85</v>
      </c>
      <c r="BA506" s="9" t="n">
        <f aca="false">AG506/5*12</f>
        <v>0</v>
      </c>
      <c r="BB506" s="9" t="n">
        <f aca="false">BA506-T506</f>
        <v>-6107.85</v>
      </c>
    </row>
    <row r="507" customFormat="false" ht="15" hidden="false" customHeight="false" outlineLevel="0" collapsed="false">
      <c r="A507" s="0" t="s">
        <v>14</v>
      </c>
      <c r="C507" s="0" t="s">
        <v>14</v>
      </c>
      <c r="E507" s="0" t="s">
        <v>4041</v>
      </c>
      <c r="F507" s="0" t="s">
        <v>4042</v>
      </c>
      <c r="G507" s="9" t="n">
        <v>0</v>
      </c>
      <c r="H507" s="9" t="n">
        <v>0</v>
      </c>
      <c r="I507" s="9" t="n">
        <v>0</v>
      </c>
      <c r="J507" s="9" t="n">
        <v>0</v>
      </c>
      <c r="K507" s="9" t="n">
        <v>0</v>
      </c>
      <c r="L507" s="9" t="n">
        <v>0</v>
      </c>
      <c r="M507" s="9" t="n">
        <v>0</v>
      </c>
      <c r="N507" s="9" t="n">
        <v>0</v>
      </c>
      <c r="O507" s="9" t="n">
        <v>0</v>
      </c>
      <c r="P507" s="9" t="n">
        <v>0</v>
      </c>
      <c r="Q507" s="9" t="n">
        <v>0</v>
      </c>
      <c r="R507" s="9" t="n">
        <v>0</v>
      </c>
      <c r="S507" s="9" t="n">
        <v>0</v>
      </c>
      <c r="T507" s="9" t="n">
        <v>6076</v>
      </c>
      <c r="U507" s="9" t="n">
        <v>0</v>
      </c>
      <c r="V507" s="9" t="n">
        <v>0</v>
      </c>
      <c r="W507" s="9" t="n">
        <v>0</v>
      </c>
      <c r="X507" s="9" t="n">
        <v>6076</v>
      </c>
      <c r="Y507" s="9" t="n">
        <v>0</v>
      </c>
      <c r="Z507" s="9" t="n">
        <v>0</v>
      </c>
      <c r="AA507" s="9" t="n">
        <v>0</v>
      </c>
      <c r="AB507" s="9" t="n">
        <v>0</v>
      </c>
      <c r="AC507" s="9" t="n">
        <v>0</v>
      </c>
      <c r="AD507" s="9" t="n">
        <v>0</v>
      </c>
      <c r="AE507" s="9" t="n">
        <v>0</v>
      </c>
      <c r="AF507" s="9" t="n">
        <v>0</v>
      </c>
      <c r="AG507" s="9" t="n">
        <v>0</v>
      </c>
      <c r="AH507" s="9" t="n">
        <v>0</v>
      </c>
      <c r="AI507" s="9" t="n">
        <v>0</v>
      </c>
      <c r="AJ507" s="9" t="n">
        <v>0</v>
      </c>
      <c r="AK507" s="9" t="n">
        <v>0</v>
      </c>
      <c r="AL507" s="9" t="n">
        <v>0</v>
      </c>
      <c r="AM507" s="9" t="n">
        <v>0</v>
      </c>
      <c r="AN507" s="9" t="n">
        <v>0</v>
      </c>
      <c r="AO507" s="9" t="n">
        <v>0</v>
      </c>
      <c r="AP507" s="9" t="n">
        <v>0</v>
      </c>
      <c r="AQ507" s="9" t="n">
        <v>0</v>
      </c>
      <c r="AR507" s="9" t="n">
        <v>0</v>
      </c>
      <c r="AS507" s="9" t="n">
        <v>0</v>
      </c>
      <c r="AT507" s="9" t="n">
        <f aca="false">T507-G507</f>
        <v>6076</v>
      </c>
      <c r="AU507" s="10" t="str">
        <f aca="false">IF(G507=0,"",(T507-G507)/G507)</f>
        <v/>
      </c>
      <c r="AV507" s="9" t="n">
        <f aca="false">AG507-T507</f>
        <v>-6076</v>
      </c>
      <c r="AW507" s="10" t="n">
        <f aca="false">IF(T507=0,"",(AG507-T507)/T507)</f>
        <v>-1</v>
      </c>
      <c r="AX507" s="0" t="str">
        <f aca="false">IF(AND(T507=0,AG507&gt;0),"Novo/Recuperado",IF(AND(T507&gt;0,AG507=0),"Perdido",IF(AG507&gt;T507,"Crescimento",IF(AG507&lt;T507,"Queda","Estável"))))</f>
        <v>Perdido</v>
      </c>
      <c r="AY507" s="10" t="n">
        <f aca="false">IF(SUM($AG:$AG)=0,0,AG507/SUM($AG:$AG))</f>
        <v>0</v>
      </c>
      <c r="AZ507" s="9" t="n">
        <f aca="false">IF(AG507&lt;T507,T507-AG507,0)</f>
        <v>6076</v>
      </c>
      <c r="BA507" s="9" t="n">
        <f aca="false">AG507/5*12</f>
        <v>0</v>
      </c>
      <c r="BB507" s="9" t="n">
        <f aca="false">BA507-T507</f>
        <v>-6076</v>
      </c>
    </row>
    <row r="508" customFormat="false" ht="15" hidden="false" customHeight="false" outlineLevel="0" collapsed="false">
      <c r="A508" s="0" t="s">
        <v>4364</v>
      </c>
      <c r="C508" s="0" t="s">
        <v>4364</v>
      </c>
      <c r="E508" s="0" t="s">
        <v>4433</v>
      </c>
      <c r="F508" s="0" t="s">
        <v>4434</v>
      </c>
      <c r="G508" s="9" t="n">
        <v>0</v>
      </c>
      <c r="H508" s="9" t="n">
        <v>0</v>
      </c>
      <c r="I508" s="9" t="n">
        <v>0</v>
      </c>
      <c r="J508" s="9" t="n">
        <v>0</v>
      </c>
      <c r="K508" s="9" t="n">
        <v>0</v>
      </c>
      <c r="L508" s="9" t="n">
        <v>0</v>
      </c>
      <c r="M508" s="9" t="n">
        <v>0</v>
      </c>
      <c r="N508" s="9" t="n">
        <v>0</v>
      </c>
      <c r="O508" s="9" t="n">
        <v>0</v>
      </c>
      <c r="P508" s="9" t="n">
        <v>0</v>
      </c>
      <c r="Q508" s="9" t="n">
        <v>0</v>
      </c>
      <c r="R508" s="9" t="n">
        <v>0</v>
      </c>
      <c r="S508" s="9" t="n">
        <v>0</v>
      </c>
      <c r="T508" s="9" t="n">
        <v>6058.84</v>
      </c>
      <c r="U508" s="9" t="n">
        <v>0</v>
      </c>
      <c r="V508" s="9" t="n">
        <v>0</v>
      </c>
      <c r="W508" s="9" t="n">
        <v>0</v>
      </c>
      <c r="X508" s="9" t="n">
        <v>0</v>
      </c>
      <c r="Y508" s="9" t="n">
        <v>0</v>
      </c>
      <c r="Z508" s="9" t="n">
        <v>0</v>
      </c>
      <c r="AA508" s="9" t="n">
        <v>0</v>
      </c>
      <c r="AB508" s="9" t="n">
        <v>6058.84</v>
      </c>
      <c r="AC508" s="9" t="n">
        <v>0</v>
      </c>
      <c r="AD508" s="9" t="n">
        <v>0</v>
      </c>
      <c r="AE508" s="9" t="n">
        <v>0</v>
      </c>
      <c r="AF508" s="9" t="n">
        <v>0</v>
      </c>
      <c r="AG508" s="9" t="n">
        <v>0</v>
      </c>
      <c r="AH508" s="9" t="n">
        <v>0</v>
      </c>
      <c r="AI508" s="9" t="n">
        <v>0</v>
      </c>
      <c r="AJ508" s="9" t="n">
        <v>0</v>
      </c>
      <c r="AK508" s="9" t="n">
        <v>0</v>
      </c>
      <c r="AL508" s="9" t="n">
        <v>0</v>
      </c>
      <c r="AM508" s="9" t="n">
        <v>0</v>
      </c>
      <c r="AN508" s="9" t="n">
        <v>0</v>
      </c>
      <c r="AO508" s="9" t="n">
        <v>0</v>
      </c>
      <c r="AP508" s="9" t="n">
        <v>0</v>
      </c>
      <c r="AQ508" s="9" t="n">
        <v>0</v>
      </c>
      <c r="AR508" s="9" t="n">
        <v>0</v>
      </c>
      <c r="AS508" s="9" t="n">
        <v>0</v>
      </c>
      <c r="AT508" s="9" t="n">
        <f aca="false">T508-G508</f>
        <v>6058.84</v>
      </c>
      <c r="AU508" s="10" t="str">
        <f aca="false">IF(G508=0,"",(T508-G508)/G508)</f>
        <v/>
      </c>
      <c r="AV508" s="9" t="n">
        <f aca="false">AG508-T508</f>
        <v>-6058.84</v>
      </c>
      <c r="AW508" s="10" t="n">
        <f aca="false">IF(T508=0,"",(AG508-T508)/T508)</f>
        <v>-1</v>
      </c>
      <c r="AX508" s="0" t="str">
        <f aca="false">IF(AND(T508=0,AG508&gt;0),"Novo/Recuperado",IF(AND(T508&gt;0,AG508=0),"Perdido",IF(AG508&gt;T508,"Crescimento",IF(AG508&lt;T508,"Queda","Estável"))))</f>
        <v>Perdido</v>
      </c>
      <c r="AY508" s="10" t="n">
        <f aca="false">IF(SUM($AG:$AG)=0,0,AG508/SUM($AG:$AG))</f>
        <v>0</v>
      </c>
      <c r="AZ508" s="9" t="n">
        <f aca="false">IF(AG508&lt;T508,T508-AG508,0)</f>
        <v>6058.84</v>
      </c>
      <c r="BA508" s="9" t="n">
        <f aca="false">AG508/5*12</f>
        <v>0</v>
      </c>
      <c r="BB508" s="9" t="n">
        <f aca="false">BA508-T508</f>
        <v>-6058.84</v>
      </c>
    </row>
    <row r="509" customFormat="false" ht="15" hidden="false" customHeight="false" outlineLevel="0" collapsed="false">
      <c r="A509" s="0" t="s">
        <v>1866</v>
      </c>
      <c r="C509" s="0" t="s">
        <v>1866</v>
      </c>
      <c r="E509" s="0" t="s">
        <v>4035</v>
      </c>
      <c r="F509" s="0" t="s">
        <v>4036</v>
      </c>
      <c r="G509" s="9" t="n">
        <v>0</v>
      </c>
      <c r="H509" s="9" t="n">
        <v>0</v>
      </c>
      <c r="I509" s="9" t="n">
        <v>0</v>
      </c>
      <c r="J509" s="9" t="n">
        <v>0</v>
      </c>
      <c r="K509" s="9" t="n">
        <v>0</v>
      </c>
      <c r="L509" s="9" t="n">
        <v>0</v>
      </c>
      <c r="M509" s="9" t="n">
        <v>0</v>
      </c>
      <c r="N509" s="9" t="n">
        <v>0</v>
      </c>
      <c r="O509" s="9" t="n">
        <v>0</v>
      </c>
      <c r="P509" s="9" t="n">
        <v>0</v>
      </c>
      <c r="Q509" s="9" t="n">
        <v>0</v>
      </c>
      <c r="R509" s="9" t="n">
        <v>0</v>
      </c>
      <c r="S509" s="9" t="n">
        <v>0</v>
      </c>
      <c r="T509" s="9" t="n">
        <v>6000</v>
      </c>
      <c r="U509" s="9" t="n">
        <v>0</v>
      </c>
      <c r="V509" s="9" t="n">
        <v>0</v>
      </c>
      <c r="W509" s="9" t="n">
        <v>6000</v>
      </c>
      <c r="X509" s="9" t="n">
        <v>0</v>
      </c>
      <c r="Y509" s="9" t="n">
        <v>0</v>
      </c>
      <c r="Z509" s="9" t="n">
        <v>0</v>
      </c>
      <c r="AA509" s="9" t="n">
        <v>0</v>
      </c>
      <c r="AB509" s="9" t="n">
        <v>0</v>
      </c>
      <c r="AC509" s="9" t="n">
        <v>0</v>
      </c>
      <c r="AD509" s="9" t="n">
        <v>0</v>
      </c>
      <c r="AE509" s="9" t="n">
        <v>0</v>
      </c>
      <c r="AF509" s="9" t="n">
        <v>0</v>
      </c>
      <c r="AG509" s="9" t="n">
        <v>0</v>
      </c>
      <c r="AH509" s="9" t="n">
        <v>0</v>
      </c>
      <c r="AI509" s="9" t="n">
        <v>0</v>
      </c>
      <c r="AJ509" s="9" t="n">
        <v>0</v>
      </c>
      <c r="AK509" s="9" t="n">
        <v>0</v>
      </c>
      <c r="AL509" s="9" t="n">
        <v>0</v>
      </c>
      <c r="AM509" s="9" t="n">
        <v>0</v>
      </c>
      <c r="AN509" s="9" t="n">
        <v>0</v>
      </c>
      <c r="AO509" s="9" t="n">
        <v>0</v>
      </c>
      <c r="AP509" s="9" t="n">
        <v>0</v>
      </c>
      <c r="AQ509" s="9" t="n">
        <v>0</v>
      </c>
      <c r="AR509" s="9" t="n">
        <v>0</v>
      </c>
      <c r="AS509" s="9" t="n">
        <v>0</v>
      </c>
      <c r="AT509" s="9" t="n">
        <f aca="false">T509-G509</f>
        <v>6000</v>
      </c>
      <c r="AU509" s="10" t="str">
        <f aca="false">IF(G509=0,"",(T509-G509)/G509)</f>
        <v/>
      </c>
      <c r="AV509" s="9" t="n">
        <f aca="false">AG509-T509</f>
        <v>-6000</v>
      </c>
      <c r="AW509" s="10" t="n">
        <f aca="false">IF(T509=0,"",(AG509-T509)/T509)</f>
        <v>-1</v>
      </c>
      <c r="AX509" s="0" t="str">
        <f aca="false">IF(AND(T509=0,AG509&gt;0),"Novo/Recuperado",IF(AND(T509&gt;0,AG509=0),"Perdido",IF(AG509&gt;T509,"Crescimento",IF(AG509&lt;T509,"Queda","Estável"))))</f>
        <v>Perdido</v>
      </c>
      <c r="AY509" s="10" t="n">
        <f aca="false">IF(SUM($AG:$AG)=0,0,AG509/SUM($AG:$AG))</f>
        <v>0</v>
      </c>
      <c r="AZ509" s="9" t="n">
        <f aca="false">IF(AG509&lt;T509,T509-AG509,0)</f>
        <v>6000</v>
      </c>
      <c r="BA509" s="9" t="n">
        <f aca="false">AG509/5*12</f>
        <v>0</v>
      </c>
      <c r="BB509" s="9" t="n">
        <f aca="false">BA509-T509</f>
        <v>-6000</v>
      </c>
    </row>
    <row r="510" customFormat="false" ht="15" hidden="false" customHeight="false" outlineLevel="0" collapsed="false">
      <c r="A510" s="0" t="s">
        <v>24</v>
      </c>
      <c r="B510" s="0" t="s">
        <v>1054</v>
      </c>
      <c r="C510" s="0" t="s">
        <v>24</v>
      </c>
      <c r="E510" s="0" t="s">
        <v>2315</v>
      </c>
      <c r="F510" s="0" t="s">
        <v>2316</v>
      </c>
      <c r="G510" s="9" t="n">
        <v>3941.08</v>
      </c>
      <c r="H510" s="9" t="n">
        <v>0</v>
      </c>
      <c r="I510" s="9" t="n">
        <v>0</v>
      </c>
      <c r="J510" s="9" t="n">
        <v>3941.08</v>
      </c>
      <c r="K510" s="9" t="n">
        <v>0</v>
      </c>
      <c r="L510" s="9" t="n">
        <v>0</v>
      </c>
      <c r="M510" s="9" t="n">
        <v>0</v>
      </c>
      <c r="N510" s="9" t="n">
        <v>0</v>
      </c>
      <c r="O510" s="9" t="n">
        <v>0</v>
      </c>
      <c r="P510" s="9" t="n">
        <v>0</v>
      </c>
      <c r="Q510" s="9" t="n">
        <v>0</v>
      </c>
      <c r="R510" s="9" t="n">
        <v>0</v>
      </c>
      <c r="S510" s="9" t="n">
        <v>0</v>
      </c>
      <c r="T510" s="9" t="n">
        <v>5994</v>
      </c>
      <c r="U510" s="9" t="n">
        <v>0</v>
      </c>
      <c r="V510" s="9" t="n">
        <v>0</v>
      </c>
      <c r="W510" s="9" t="n">
        <v>2655.6</v>
      </c>
      <c r="X510" s="9" t="n">
        <v>0</v>
      </c>
      <c r="Y510" s="9" t="n">
        <v>0</v>
      </c>
      <c r="Z510" s="9" t="n">
        <v>0</v>
      </c>
      <c r="AA510" s="9" t="n">
        <v>0</v>
      </c>
      <c r="AB510" s="9" t="n">
        <v>0</v>
      </c>
      <c r="AC510" s="9" t="n">
        <v>0</v>
      </c>
      <c r="AD510" s="9" t="n">
        <v>0</v>
      </c>
      <c r="AE510" s="9" t="n">
        <v>0</v>
      </c>
      <c r="AF510" s="9" t="n">
        <v>3338.4</v>
      </c>
      <c r="AG510" s="9" t="n">
        <v>0</v>
      </c>
      <c r="AH510" s="9" t="n">
        <v>0</v>
      </c>
      <c r="AI510" s="9" t="n">
        <v>0</v>
      </c>
      <c r="AJ510" s="9" t="n">
        <v>0</v>
      </c>
      <c r="AK510" s="9" t="n">
        <v>0</v>
      </c>
      <c r="AL510" s="9" t="n">
        <v>0</v>
      </c>
      <c r="AM510" s="9" t="n">
        <v>0</v>
      </c>
      <c r="AN510" s="9" t="n">
        <v>0</v>
      </c>
      <c r="AO510" s="9" t="n">
        <v>0</v>
      </c>
      <c r="AP510" s="9" t="n">
        <v>0</v>
      </c>
      <c r="AQ510" s="9" t="n">
        <v>0</v>
      </c>
      <c r="AR510" s="9" t="n">
        <v>0</v>
      </c>
      <c r="AS510" s="9" t="n">
        <v>0</v>
      </c>
      <c r="AT510" s="9" t="n">
        <f aca="false">T510-G510</f>
        <v>2052.92</v>
      </c>
      <c r="AU510" s="10" t="n">
        <f aca="false">IF(G510=0,"",(T510-G510)/G510)</f>
        <v>0.520902899712769</v>
      </c>
      <c r="AV510" s="9" t="n">
        <f aca="false">AG510-T510</f>
        <v>-5994</v>
      </c>
      <c r="AW510" s="10" t="n">
        <f aca="false">IF(T510=0,"",(AG510-T510)/T510)</f>
        <v>-1</v>
      </c>
      <c r="AX510" s="0" t="str">
        <f aca="false">IF(AND(T510=0,AG510&gt;0),"Novo/Recuperado",IF(AND(T510&gt;0,AG510=0),"Perdido",IF(AG510&gt;T510,"Crescimento",IF(AG510&lt;T510,"Queda","Estável"))))</f>
        <v>Perdido</v>
      </c>
      <c r="AY510" s="10" t="n">
        <f aca="false">IF(SUM($AG:$AG)=0,0,AG510/SUM($AG:$AG))</f>
        <v>0</v>
      </c>
      <c r="AZ510" s="9" t="n">
        <f aca="false">IF(AG510&lt;T510,T510-AG510,0)</f>
        <v>5994</v>
      </c>
      <c r="BA510" s="9" t="n">
        <f aca="false">AG510/5*12</f>
        <v>0</v>
      </c>
      <c r="BB510" s="9" t="n">
        <f aca="false">BA510-T510</f>
        <v>-5994</v>
      </c>
    </row>
    <row r="511" customFormat="false" ht="15" hidden="false" customHeight="false" outlineLevel="0" collapsed="false">
      <c r="A511" s="0" t="s">
        <v>26</v>
      </c>
      <c r="B511" s="0" t="s">
        <v>1343</v>
      </c>
      <c r="C511" s="0" t="s">
        <v>26</v>
      </c>
      <c r="D511" s="0" t="s">
        <v>26</v>
      </c>
      <c r="E511" s="0" t="s">
        <v>1404</v>
      </c>
      <c r="F511" s="0" t="s">
        <v>1405</v>
      </c>
      <c r="G511" s="9" t="n">
        <v>21733.13</v>
      </c>
      <c r="H511" s="9" t="n">
        <v>4544.26</v>
      </c>
      <c r="I511" s="9" t="n">
        <v>928.33</v>
      </c>
      <c r="J511" s="9" t="n">
        <v>2031.33</v>
      </c>
      <c r="K511" s="9" t="n">
        <v>0</v>
      </c>
      <c r="L511" s="9" t="n">
        <v>2125.8</v>
      </c>
      <c r="M511" s="9" t="n">
        <v>2780.03</v>
      </c>
      <c r="N511" s="9" t="n">
        <v>3715.13</v>
      </c>
      <c r="O511" s="9" t="n">
        <v>2031.71</v>
      </c>
      <c r="P511" s="9" t="n">
        <v>0</v>
      </c>
      <c r="Q511" s="9" t="n">
        <v>2566.8</v>
      </c>
      <c r="R511" s="9" t="n">
        <v>433.5</v>
      </c>
      <c r="S511" s="9" t="n">
        <v>576.24</v>
      </c>
      <c r="T511" s="9" t="n">
        <v>20258.72</v>
      </c>
      <c r="U511" s="9" t="n">
        <v>6541.92</v>
      </c>
      <c r="V511" s="9" t="n">
        <v>2138.64</v>
      </c>
      <c r="W511" s="9" t="n">
        <v>0</v>
      </c>
      <c r="X511" s="9" t="n">
        <v>0</v>
      </c>
      <c r="Y511" s="9" t="n">
        <v>1567.08</v>
      </c>
      <c r="Z511" s="9" t="n">
        <v>1761.84</v>
      </c>
      <c r="AA511" s="9" t="n">
        <v>2201.04</v>
      </c>
      <c r="AB511" s="9" t="n">
        <v>2272.66</v>
      </c>
      <c r="AC511" s="9" t="n">
        <v>0</v>
      </c>
      <c r="AD511" s="9" t="n">
        <v>3775.54</v>
      </c>
      <c r="AE511" s="9" t="n">
        <v>0</v>
      </c>
      <c r="AF511" s="9" t="n">
        <v>0</v>
      </c>
      <c r="AG511" s="9" t="n">
        <v>5943.68</v>
      </c>
      <c r="AH511" s="9" t="n">
        <v>1513.14</v>
      </c>
      <c r="AI511" s="9" t="n">
        <v>1530.42</v>
      </c>
      <c r="AJ511" s="9" t="n">
        <v>680.04</v>
      </c>
      <c r="AK511" s="9" t="n">
        <v>2220.08</v>
      </c>
      <c r="AL511" s="9" t="n">
        <v>0</v>
      </c>
      <c r="AM511" s="9" t="n">
        <v>0</v>
      </c>
      <c r="AN511" s="9" t="n">
        <v>0</v>
      </c>
      <c r="AO511" s="9" t="n">
        <v>0</v>
      </c>
      <c r="AP511" s="9" t="n">
        <v>0</v>
      </c>
      <c r="AQ511" s="9" t="n">
        <v>0</v>
      </c>
      <c r="AR511" s="9" t="n">
        <v>0</v>
      </c>
      <c r="AS511" s="9" t="n">
        <v>0</v>
      </c>
      <c r="AT511" s="9" t="n">
        <f aca="false">T511-G511</f>
        <v>-1474.41</v>
      </c>
      <c r="AU511" s="10" t="n">
        <f aca="false">IF(G511=0,"",(T511-G511)/G511)</f>
        <v>-0.0678415856344668</v>
      </c>
      <c r="AV511" s="9" t="n">
        <f aca="false">AG511-T511</f>
        <v>-14315.04</v>
      </c>
      <c r="AW511" s="10" t="n">
        <f aca="false">IF(T511=0,"",(AG511-T511)/T511)</f>
        <v>-0.706611276526849</v>
      </c>
      <c r="AX511" s="0" t="str">
        <f aca="false">IF(AND(T511=0,AG511&gt;0),"Novo/Recuperado",IF(AND(T511&gt;0,AG511=0),"Perdido",IF(AG511&gt;T511,"Crescimento",IF(AG511&lt;T511,"Queda","Estável"))))</f>
        <v>Queda</v>
      </c>
      <c r="AY511" s="10" t="n">
        <f aca="false">IF(SUM($AG:$AG)=0,0,AG511/SUM($AG:$AG))</f>
        <v>0.000448306631308957</v>
      </c>
      <c r="AZ511" s="9" t="n">
        <f aca="false">IF(AG511&lt;T511,T511-AG511,0)</f>
        <v>14315.04</v>
      </c>
      <c r="BA511" s="9" t="n">
        <f aca="false">AG511/5*12</f>
        <v>14264.832</v>
      </c>
      <c r="BB511" s="9" t="n">
        <f aca="false">BA511-T511</f>
        <v>-5993.888</v>
      </c>
    </row>
    <row r="512" customFormat="false" ht="15" hidden="false" customHeight="false" outlineLevel="0" collapsed="false">
      <c r="A512" s="0" t="s">
        <v>14</v>
      </c>
      <c r="B512" s="0" t="s">
        <v>302</v>
      </c>
      <c r="C512" s="0" t="s">
        <v>14</v>
      </c>
      <c r="E512" s="0" t="s">
        <v>2453</v>
      </c>
      <c r="F512" s="0" t="s">
        <v>2454</v>
      </c>
      <c r="G512" s="9" t="n">
        <v>273508.12</v>
      </c>
      <c r="H512" s="9" t="n">
        <v>0</v>
      </c>
      <c r="I512" s="9" t="n">
        <v>0</v>
      </c>
      <c r="J512" s="9" t="n">
        <v>0</v>
      </c>
      <c r="K512" s="9" t="n">
        <v>8880</v>
      </c>
      <c r="L512" s="9" t="n">
        <v>46909.52</v>
      </c>
      <c r="M512" s="9" t="n">
        <v>109441.5</v>
      </c>
      <c r="N512" s="9" t="n">
        <v>30521.1</v>
      </c>
      <c r="O512" s="9" t="n">
        <v>0</v>
      </c>
      <c r="P512" s="9" t="n">
        <v>29040</v>
      </c>
      <c r="Q512" s="9" t="n">
        <v>36396</v>
      </c>
      <c r="R512" s="9" t="n">
        <v>12320</v>
      </c>
      <c r="S512" s="9" t="n">
        <v>0</v>
      </c>
      <c r="T512" s="9" t="n">
        <v>5989.8</v>
      </c>
      <c r="U512" s="9" t="n">
        <v>5989.8</v>
      </c>
      <c r="V512" s="9" t="n">
        <v>0</v>
      </c>
      <c r="W512" s="9" t="n">
        <v>0</v>
      </c>
      <c r="X512" s="9" t="n">
        <v>0</v>
      </c>
      <c r="Y512" s="9" t="n">
        <v>0</v>
      </c>
      <c r="Z512" s="9" t="n">
        <v>0</v>
      </c>
      <c r="AA512" s="9" t="n">
        <v>0</v>
      </c>
      <c r="AB512" s="9" t="n">
        <v>0</v>
      </c>
      <c r="AC512" s="9" t="n">
        <v>0</v>
      </c>
      <c r="AD512" s="9" t="n">
        <v>0</v>
      </c>
      <c r="AE512" s="9" t="n">
        <v>0</v>
      </c>
      <c r="AF512" s="9" t="n">
        <v>0</v>
      </c>
      <c r="AG512" s="9" t="n">
        <v>0</v>
      </c>
      <c r="AH512" s="9" t="n">
        <v>0</v>
      </c>
      <c r="AI512" s="9" t="n">
        <v>0</v>
      </c>
      <c r="AJ512" s="9" t="n">
        <v>0</v>
      </c>
      <c r="AK512" s="9" t="n">
        <v>0</v>
      </c>
      <c r="AL512" s="9" t="n">
        <v>0</v>
      </c>
      <c r="AM512" s="9" t="n">
        <v>0</v>
      </c>
      <c r="AN512" s="9" t="n">
        <v>0</v>
      </c>
      <c r="AO512" s="9" t="n">
        <v>0</v>
      </c>
      <c r="AP512" s="9" t="n">
        <v>0</v>
      </c>
      <c r="AQ512" s="9" t="n">
        <v>0</v>
      </c>
      <c r="AR512" s="9" t="n">
        <v>0</v>
      </c>
      <c r="AS512" s="9" t="n">
        <v>0</v>
      </c>
      <c r="AT512" s="9" t="n">
        <f aca="false">T512-G512</f>
        <v>-267518.32</v>
      </c>
      <c r="AU512" s="10" t="n">
        <f aca="false">IF(G512=0,"",(T512-G512)/G512)</f>
        <v>-0.978100101744694</v>
      </c>
      <c r="AV512" s="9" t="n">
        <f aca="false">AG512-T512</f>
        <v>-5989.8</v>
      </c>
      <c r="AW512" s="10" t="n">
        <f aca="false">IF(T512=0,"",(AG512-T512)/T512)</f>
        <v>-1</v>
      </c>
      <c r="AX512" s="0" t="str">
        <f aca="false">IF(AND(T512=0,AG512&gt;0),"Novo/Recuperado",IF(AND(T512&gt;0,AG512=0),"Perdido",IF(AG512&gt;T512,"Crescimento",IF(AG512&lt;T512,"Queda","Estável"))))</f>
        <v>Perdido</v>
      </c>
      <c r="AY512" s="10" t="n">
        <f aca="false">IF(SUM($AG:$AG)=0,0,AG512/SUM($AG:$AG))</f>
        <v>0</v>
      </c>
      <c r="AZ512" s="9" t="n">
        <f aca="false">IF(AG512&lt;T512,T512-AG512,0)</f>
        <v>5989.8</v>
      </c>
      <c r="BA512" s="9" t="n">
        <f aca="false">AG512/5*12</f>
        <v>0</v>
      </c>
      <c r="BB512" s="9" t="n">
        <f aca="false">BA512-T512</f>
        <v>-5989.8</v>
      </c>
    </row>
    <row r="513" customFormat="false" ht="15" hidden="false" customHeight="false" outlineLevel="0" collapsed="false">
      <c r="A513" s="0" t="s">
        <v>25</v>
      </c>
      <c r="B513" s="0" t="s">
        <v>14</v>
      </c>
      <c r="C513" s="0" t="s">
        <v>25</v>
      </c>
      <c r="E513" s="0" t="s">
        <v>1960</v>
      </c>
      <c r="F513" s="0" t="s">
        <v>1961</v>
      </c>
      <c r="G513" s="9" t="n">
        <v>87010.08</v>
      </c>
      <c r="H513" s="9" t="n">
        <v>0</v>
      </c>
      <c r="I513" s="9" t="n">
        <v>0</v>
      </c>
      <c r="J513" s="9" t="n">
        <v>13025.52</v>
      </c>
      <c r="K513" s="9" t="n">
        <v>15776.56</v>
      </c>
      <c r="L513" s="9" t="n">
        <v>0</v>
      </c>
      <c r="M513" s="9" t="n">
        <v>8148</v>
      </c>
      <c r="N513" s="9" t="n">
        <v>13080</v>
      </c>
      <c r="O513" s="9" t="n">
        <v>24030</v>
      </c>
      <c r="P513" s="9" t="n">
        <v>12950</v>
      </c>
      <c r="Q513" s="9" t="n">
        <v>0</v>
      </c>
      <c r="R513" s="9" t="n">
        <v>0</v>
      </c>
      <c r="S513" s="9" t="n">
        <v>0</v>
      </c>
      <c r="T513" s="9" t="n">
        <v>5912</v>
      </c>
      <c r="U513" s="9" t="n">
        <v>5912</v>
      </c>
      <c r="V513" s="9" t="n">
        <v>0</v>
      </c>
      <c r="W513" s="9" t="n">
        <v>0</v>
      </c>
      <c r="X513" s="9" t="n">
        <v>0</v>
      </c>
      <c r="Y513" s="9" t="n">
        <v>0</v>
      </c>
      <c r="Z513" s="9" t="n">
        <v>0</v>
      </c>
      <c r="AA513" s="9" t="n">
        <v>0</v>
      </c>
      <c r="AB513" s="9" t="n">
        <v>0</v>
      </c>
      <c r="AC513" s="9" t="n">
        <v>0</v>
      </c>
      <c r="AD513" s="9" t="n">
        <v>0</v>
      </c>
      <c r="AE513" s="9" t="n">
        <v>0</v>
      </c>
      <c r="AF513" s="9" t="n">
        <v>0</v>
      </c>
      <c r="AG513" s="9" t="n">
        <v>0</v>
      </c>
      <c r="AH513" s="9" t="n">
        <v>0</v>
      </c>
      <c r="AI513" s="9" t="n">
        <v>0</v>
      </c>
      <c r="AJ513" s="9" t="n">
        <v>0</v>
      </c>
      <c r="AK513" s="9" t="n">
        <v>0</v>
      </c>
      <c r="AL513" s="9" t="n">
        <v>0</v>
      </c>
      <c r="AM513" s="9" t="n">
        <v>0</v>
      </c>
      <c r="AN513" s="9" t="n">
        <v>0</v>
      </c>
      <c r="AO513" s="9" t="n">
        <v>0</v>
      </c>
      <c r="AP513" s="9" t="n">
        <v>0</v>
      </c>
      <c r="AQ513" s="9" t="n">
        <v>0</v>
      </c>
      <c r="AR513" s="9" t="n">
        <v>0</v>
      </c>
      <c r="AS513" s="9" t="n">
        <v>0</v>
      </c>
      <c r="AT513" s="9" t="n">
        <f aca="false">T513-G513</f>
        <v>-81098.08</v>
      </c>
      <c r="AU513" s="10" t="n">
        <f aca="false">IF(G513=0,"",(T513-G513)/G513)</f>
        <v>-0.932053849393082</v>
      </c>
      <c r="AV513" s="9" t="n">
        <f aca="false">AG513-T513</f>
        <v>-5912</v>
      </c>
      <c r="AW513" s="10" t="n">
        <f aca="false">IF(T513=0,"",(AG513-T513)/T513)</f>
        <v>-1</v>
      </c>
      <c r="AX513" s="0" t="str">
        <f aca="false">IF(AND(T513=0,AG513&gt;0),"Novo/Recuperado",IF(AND(T513&gt;0,AG513=0),"Perdido",IF(AG513&gt;T513,"Crescimento",IF(AG513&lt;T513,"Queda","Estável"))))</f>
        <v>Perdido</v>
      </c>
      <c r="AY513" s="10" t="n">
        <f aca="false">IF(SUM($AG:$AG)=0,0,AG513/SUM($AG:$AG))</f>
        <v>0</v>
      </c>
      <c r="AZ513" s="9" t="n">
        <f aca="false">IF(AG513&lt;T513,T513-AG513,0)</f>
        <v>5912</v>
      </c>
      <c r="BA513" s="9" t="n">
        <f aca="false">AG513/5*12</f>
        <v>0</v>
      </c>
      <c r="BB513" s="9" t="n">
        <f aca="false">BA513-T513</f>
        <v>-5912</v>
      </c>
    </row>
    <row r="514" customFormat="false" ht="15" hidden="false" customHeight="false" outlineLevel="0" collapsed="false">
      <c r="A514" s="0" t="s">
        <v>18</v>
      </c>
      <c r="B514" s="0" t="s">
        <v>381</v>
      </c>
      <c r="C514" s="0" t="s">
        <v>18</v>
      </c>
      <c r="E514" s="0" t="s">
        <v>430</v>
      </c>
      <c r="F514" s="0" t="s">
        <v>431</v>
      </c>
      <c r="G514" s="9" t="n">
        <v>32055.24</v>
      </c>
      <c r="H514" s="9" t="n">
        <v>3317.26</v>
      </c>
      <c r="I514" s="9" t="n">
        <v>2843.06</v>
      </c>
      <c r="J514" s="9" t="n">
        <v>3750.01</v>
      </c>
      <c r="K514" s="9" t="n">
        <v>1462.07</v>
      </c>
      <c r="L514" s="9" t="n">
        <v>5661.84</v>
      </c>
      <c r="M514" s="9" t="n">
        <v>3632.12</v>
      </c>
      <c r="N514" s="9" t="n">
        <v>3745.52</v>
      </c>
      <c r="O514" s="9" t="n">
        <v>2064.04</v>
      </c>
      <c r="P514" s="9" t="n">
        <v>2058.5</v>
      </c>
      <c r="Q514" s="9" t="n">
        <v>1248.06</v>
      </c>
      <c r="R514" s="9" t="n">
        <v>1357.69</v>
      </c>
      <c r="S514" s="9" t="n">
        <v>915.07</v>
      </c>
      <c r="T514" s="9" t="n">
        <v>5908.46</v>
      </c>
      <c r="U514" s="9" t="n">
        <v>4565.41</v>
      </c>
      <c r="V514" s="9" t="n">
        <v>-592.08</v>
      </c>
      <c r="W514" s="9" t="n">
        <v>572.57</v>
      </c>
      <c r="X514" s="9" t="n">
        <v>0</v>
      </c>
      <c r="Y514" s="9" t="n">
        <v>0</v>
      </c>
      <c r="Z514" s="9" t="n">
        <v>0</v>
      </c>
      <c r="AA514" s="9" t="n">
        <v>1362.56</v>
      </c>
      <c r="AB514" s="9" t="n">
        <v>0</v>
      </c>
      <c r="AC514" s="9" t="n">
        <v>0</v>
      </c>
      <c r="AD514" s="9" t="n">
        <v>0</v>
      </c>
      <c r="AE514" s="9" t="n">
        <v>0</v>
      </c>
      <c r="AF514" s="9" t="n">
        <v>0</v>
      </c>
      <c r="AG514" s="9" t="n">
        <v>0</v>
      </c>
      <c r="AH514" s="9" t="n">
        <v>0</v>
      </c>
      <c r="AI514" s="9" t="n">
        <v>0</v>
      </c>
      <c r="AJ514" s="9" t="n">
        <v>0</v>
      </c>
      <c r="AK514" s="9" t="n">
        <v>0</v>
      </c>
      <c r="AL514" s="9" t="n">
        <v>0</v>
      </c>
      <c r="AM514" s="9" t="n">
        <v>0</v>
      </c>
      <c r="AN514" s="9" t="n">
        <v>0</v>
      </c>
      <c r="AO514" s="9" t="n">
        <v>0</v>
      </c>
      <c r="AP514" s="9" t="n">
        <v>0</v>
      </c>
      <c r="AQ514" s="9" t="n">
        <v>0</v>
      </c>
      <c r="AR514" s="9" t="n">
        <v>0</v>
      </c>
      <c r="AS514" s="9" t="n">
        <v>0</v>
      </c>
      <c r="AT514" s="9" t="n">
        <f aca="false">T514-G514</f>
        <v>-26146.78</v>
      </c>
      <c r="AU514" s="10" t="n">
        <f aca="false">IF(G514=0,"",(T514-G514)/G514)</f>
        <v>-0.815678809455178</v>
      </c>
      <c r="AV514" s="9" t="n">
        <f aca="false">AG514-T514</f>
        <v>-5908.46</v>
      </c>
      <c r="AW514" s="10" t="n">
        <f aca="false">IF(T514=0,"",(AG514-T514)/T514)</f>
        <v>-1</v>
      </c>
      <c r="AX514" s="0" t="str">
        <f aca="false">IF(AND(T514=0,AG514&gt;0),"Novo/Recuperado",IF(AND(T514&gt;0,AG514=0),"Perdido",IF(AG514&gt;T514,"Crescimento",IF(AG514&lt;T514,"Queda","Estável"))))</f>
        <v>Perdido</v>
      </c>
      <c r="AY514" s="10" t="n">
        <f aca="false">IF(SUM($AG:$AG)=0,0,AG514/SUM($AG:$AG))</f>
        <v>0</v>
      </c>
      <c r="AZ514" s="9" t="n">
        <f aca="false">IF(AG514&lt;T514,T514-AG514,0)</f>
        <v>5908.46</v>
      </c>
      <c r="BA514" s="9" t="n">
        <f aca="false">AG514/5*12</f>
        <v>0</v>
      </c>
      <c r="BB514" s="9" t="n">
        <f aca="false">BA514-T514</f>
        <v>-5908.46</v>
      </c>
    </row>
    <row r="515" customFormat="false" ht="15" hidden="false" customHeight="false" outlineLevel="0" collapsed="false">
      <c r="A515" s="0" t="s">
        <v>4130</v>
      </c>
      <c r="C515" s="0" t="s">
        <v>4130</v>
      </c>
      <c r="E515" s="0" t="s">
        <v>4229</v>
      </c>
      <c r="F515" s="0" t="s">
        <v>4230</v>
      </c>
      <c r="G515" s="9" t="n">
        <v>0</v>
      </c>
      <c r="H515" s="9" t="n">
        <v>0</v>
      </c>
      <c r="I515" s="9" t="n">
        <v>0</v>
      </c>
      <c r="J515" s="9" t="n">
        <v>0</v>
      </c>
      <c r="K515" s="9" t="n">
        <v>0</v>
      </c>
      <c r="L515" s="9" t="n">
        <v>0</v>
      </c>
      <c r="M515" s="9" t="n">
        <v>0</v>
      </c>
      <c r="N515" s="9" t="n">
        <v>0</v>
      </c>
      <c r="O515" s="9" t="n">
        <v>0</v>
      </c>
      <c r="P515" s="9" t="n">
        <v>0</v>
      </c>
      <c r="Q515" s="9" t="n">
        <v>0</v>
      </c>
      <c r="R515" s="9" t="n">
        <v>0</v>
      </c>
      <c r="S515" s="9" t="n">
        <v>0</v>
      </c>
      <c r="T515" s="9" t="n">
        <v>5862</v>
      </c>
      <c r="U515" s="9" t="n">
        <v>0</v>
      </c>
      <c r="V515" s="9" t="n">
        <v>0</v>
      </c>
      <c r="W515" s="9" t="n">
        <v>0</v>
      </c>
      <c r="X515" s="9" t="n">
        <v>0</v>
      </c>
      <c r="Y515" s="9" t="n">
        <v>5862</v>
      </c>
      <c r="Z515" s="9" t="n">
        <v>0</v>
      </c>
      <c r="AA515" s="9" t="n">
        <v>0</v>
      </c>
      <c r="AB515" s="9" t="n">
        <v>0</v>
      </c>
      <c r="AC515" s="9" t="n">
        <v>0</v>
      </c>
      <c r="AD515" s="9" t="n">
        <v>0</v>
      </c>
      <c r="AE515" s="9" t="n">
        <v>0</v>
      </c>
      <c r="AF515" s="9" t="n">
        <v>0</v>
      </c>
      <c r="AG515" s="9" t="n">
        <v>0</v>
      </c>
      <c r="AH515" s="9" t="n">
        <v>0</v>
      </c>
      <c r="AI515" s="9" t="n">
        <v>0</v>
      </c>
      <c r="AJ515" s="9" t="n">
        <v>0</v>
      </c>
      <c r="AK515" s="9" t="n">
        <v>0</v>
      </c>
      <c r="AL515" s="9" t="n">
        <v>0</v>
      </c>
      <c r="AM515" s="9" t="n">
        <v>0</v>
      </c>
      <c r="AN515" s="9" t="n">
        <v>0</v>
      </c>
      <c r="AO515" s="9" t="n">
        <v>0</v>
      </c>
      <c r="AP515" s="9" t="n">
        <v>0</v>
      </c>
      <c r="AQ515" s="9" t="n">
        <v>0</v>
      </c>
      <c r="AR515" s="9" t="n">
        <v>0</v>
      </c>
      <c r="AS515" s="9" t="n">
        <v>0</v>
      </c>
      <c r="AT515" s="9" t="n">
        <f aca="false">T515-G515</f>
        <v>5862</v>
      </c>
      <c r="AU515" s="10" t="str">
        <f aca="false">IF(G515=0,"",(T515-G515)/G515)</f>
        <v/>
      </c>
      <c r="AV515" s="9" t="n">
        <f aca="false">AG515-T515</f>
        <v>-5862</v>
      </c>
      <c r="AW515" s="10" t="n">
        <f aca="false">IF(T515=0,"",(AG515-T515)/T515)</f>
        <v>-1</v>
      </c>
      <c r="AX515" s="0" t="str">
        <f aca="false">IF(AND(T515=0,AG515&gt;0),"Novo/Recuperado",IF(AND(T515&gt;0,AG515=0),"Perdido",IF(AG515&gt;T515,"Crescimento",IF(AG515&lt;T515,"Queda","Estável"))))</f>
        <v>Perdido</v>
      </c>
      <c r="AY515" s="10" t="n">
        <f aca="false">IF(SUM($AG:$AG)=0,0,AG515/SUM($AG:$AG))</f>
        <v>0</v>
      </c>
      <c r="AZ515" s="9" t="n">
        <f aca="false">IF(AG515&lt;T515,T515-AG515,0)</f>
        <v>5862</v>
      </c>
      <c r="BA515" s="9" t="n">
        <f aca="false">AG515/5*12</f>
        <v>0</v>
      </c>
      <c r="BB515" s="9" t="n">
        <f aca="false">BA515-T515</f>
        <v>-5862</v>
      </c>
    </row>
    <row r="516" customFormat="false" ht="15" hidden="false" customHeight="false" outlineLevel="0" collapsed="false">
      <c r="A516" s="0" t="s">
        <v>14</v>
      </c>
      <c r="C516" s="0" t="s">
        <v>14</v>
      </c>
      <c r="E516" s="0" t="s">
        <v>4039</v>
      </c>
      <c r="F516" s="0" t="s">
        <v>4040</v>
      </c>
      <c r="G516" s="9" t="n">
        <v>0</v>
      </c>
      <c r="H516" s="9" t="n">
        <v>0</v>
      </c>
      <c r="I516" s="9" t="n">
        <v>0</v>
      </c>
      <c r="J516" s="9" t="n">
        <v>0</v>
      </c>
      <c r="K516" s="9" t="n">
        <v>0</v>
      </c>
      <c r="L516" s="9" t="n">
        <v>0</v>
      </c>
      <c r="M516" s="9" t="n">
        <v>0</v>
      </c>
      <c r="N516" s="9" t="n">
        <v>0</v>
      </c>
      <c r="O516" s="9" t="n">
        <v>0</v>
      </c>
      <c r="P516" s="9" t="n">
        <v>0</v>
      </c>
      <c r="Q516" s="9" t="n">
        <v>0</v>
      </c>
      <c r="R516" s="9" t="n">
        <v>0</v>
      </c>
      <c r="S516" s="9" t="n">
        <v>0</v>
      </c>
      <c r="T516" s="9" t="n">
        <v>5780</v>
      </c>
      <c r="U516" s="9" t="n">
        <v>0</v>
      </c>
      <c r="V516" s="9" t="n">
        <v>0</v>
      </c>
      <c r="W516" s="9" t="n">
        <v>0</v>
      </c>
      <c r="X516" s="9" t="n">
        <v>5780</v>
      </c>
      <c r="Y516" s="9" t="n">
        <v>0</v>
      </c>
      <c r="Z516" s="9" t="n">
        <v>0</v>
      </c>
      <c r="AA516" s="9" t="n">
        <v>0</v>
      </c>
      <c r="AB516" s="9" t="n">
        <v>0</v>
      </c>
      <c r="AC516" s="9" t="n">
        <v>0</v>
      </c>
      <c r="AD516" s="9" t="n">
        <v>0</v>
      </c>
      <c r="AE516" s="9" t="n">
        <v>0</v>
      </c>
      <c r="AF516" s="9" t="n">
        <v>0</v>
      </c>
      <c r="AG516" s="9" t="n">
        <v>0</v>
      </c>
      <c r="AH516" s="9" t="n">
        <v>0</v>
      </c>
      <c r="AI516" s="9" t="n">
        <v>0</v>
      </c>
      <c r="AJ516" s="9" t="n">
        <v>0</v>
      </c>
      <c r="AK516" s="9" t="n">
        <v>0</v>
      </c>
      <c r="AL516" s="9" t="n">
        <v>0</v>
      </c>
      <c r="AM516" s="9" t="n">
        <v>0</v>
      </c>
      <c r="AN516" s="9" t="n">
        <v>0</v>
      </c>
      <c r="AO516" s="9" t="n">
        <v>0</v>
      </c>
      <c r="AP516" s="9" t="n">
        <v>0</v>
      </c>
      <c r="AQ516" s="9" t="n">
        <v>0</v>
      </c>
      <c r="AR516" s="9" t="n">
        <v>0</v>
      </c>
      <c r="AS516" s="9" t="n">
        <v>0</v>
      </c>
      <c r="AT516" s="9" t="n">
        <f aca="false">T516-G516</f>
        <v>5780</v>
      </c>
      <c r="AU516" s="10" t="str">
        <f aca="false">IF(G516=0,"",(T516-G516)/G516)</f>
        <v/>
      </c>
      <c r="AV516" s="9" t="n">
        <f aca="false">AG516-T516</f>
        <v>-5780</v>
      </c>
      <c r="AW516" s="10" t="n">
        <f aca="false">IF(T516=0,"",(AG516-T516)/T516)</f>
        <v>-1</v>
      </c>
      <c r="AX516" s="0" t="str">
        <f aca="false">IF(AND(T516=0,AG516&gt;0),"Novo/Recuperado",IF(AND(T516&gt;0,AG516=0),"Perdido",IF(AG516&gt;T516,"Crescimento",IF(AG516&lt;T516,"Queda","Estável"))))</f>
        <v>Perdido</v>
      </c>
      <c r="AY516" s="10" t="n">
        <f aca="false">IF(SUM($AG:$AG)=0,0,AG516/SUM($AG:$AG))</f>
        <v>0</v>
      </c>
      <c r="AZ516" s="9" t="n">
        <f aca="false">IF(AG516&lt;T516,T516-AG516,0)</f>
        <v>5780</v>
      </c>
      <c r="BA516" s="9" t="n">
        <f aca="false">AG516/5*12</f>
        <v>0</v>
      </c>
      <c r="BB516" s="9" t="n">
        <f aca="false">BA516-T516</f>
        <v>-5780</v>
      </c>
    </row>
    <row r="517" customFormat="false" ht="15" hidden="false" customHeight="false" outlineLevel="0" collapsed="false">
      <c r="A517" s="0" t="s">
        <v>14</v>
      </c>
      <c r="B517" s="0" t="s">
        <v>302</v>
      </c>
      <c r="C517" s="0" t="s">
        <v>14</v>
      </c>
      <c r="E517" s="0" t="s">
        <v>2455</v>
      </c>
      <c r="F517" s="0" t="s">
        <v>2456</v>
      </c>
      <c r="G517" s="9" t="n">
        <v>2346.74</v>
      </c>
      <c r="H517" s="9" t="n">
        <v>0</v>
      </c>
      <c r="I517" s="9" t="n">
        <v>0</v>
      </c>
      <c r="J517" s="9" t="n">
        <v>0</v>
      </c>
      <c r="K517" s="9" t="n">
        <v>776.82</v>
      </c>
      <c r="L517" s="9" t="n">
        <v>1569.92</v>
      </c>
      <c r="M517" s="9" t="n">
        <v>0</v>
      </c>
      <c r="N517" s="9" t="n">
        <v>0</v>
      </c>
      <c r="O517" s="9" t="n">
        <v>0</v>
      </c>
      <c r="P517" s="9" t="n">
        <v>0</v>
      </c>
      <c r="Q517" s="9" t="n">
        <v>0</v>
      </c>
      <c r="R517" s="9" t="n">
        <v>0</v>
      </c>
      <c r="S517" s="9" t="n">
        <v>0</v>
      </c>
      <c r="T517" s="9" t="n">
        <v>5745.84</v>
      </c>
      <c r="U517" s="9" t="n">
        <v>0</v>
      </c>
      <c r="V517" s="9" t="n">
        <v>0</v>
      </c>
      <c r="W517" s="9" t="n">
        <v>0</v>
      </c>
      <c r="X517" s="9" t="n">
        <v>0</v>
      </c>
      <c r="Y517" s="9" t="n">
        <v>0</v>
      </c>
      <c r="Z517" s="9" t="n">
        <v>5745.84</v>
      </c>
      <c r="AA517" s="9" t="n">
        <v>0</v>
      </c>
      <c r="AB517" s="9" t="n">
        <v>0</v>
      </c>
      <c r="AC517" s="9" t="n">
        <v>0</v>
      </c>
      <c r="AD517" s="9" t="n">
        <v>0</v>
      </c>
      <c r="AE517" s="9" t="n">
        <v>0</v>
      </c>
      <c r="AF517" s="9" t="n">
        <v>0</v>
      </c>
      <c r="AG517" s="9" t="n">
        <v>0</v>
      </c>
      <c r="AH517" s="9" t="n">
        <v>0</v>
      </c>
      <c r="AI517" s="9" t="n">
        <v>0</v>
      </c>
      <c r="AJ517" s="9" t="n">
        <v>0</v>
      </c>
      <c r="AK517" s="9" t="n">
        <v>0</v>
      </c>
      <c r="AL517" s="9" t="n">
        <v>0</v>
      </c>
      <c r="AM517" s="9" t="n">
        <v>0</v>
      </c>
      <c r="AN517" s="9" t="n">
        <v>0</v>
      </c>
      <c r="AO517" s="9" t="n">
        <v>0</v>
      </c>
      <c r="AP517" s="9" t="n">
        <v>0</v>
      </c>
      <c r="AQ517" s="9" t="n">
        <v>0</v>
      </c>
      <c r="AR517" s="9" t="n">
        <v>0</v>
      </c>
      <c r="AS517" s="9" t="n">
        <v>0</v>
      </c>
      <c r="AT517" s="9" t="n">
        <f aca="false">T517-G517</f>
        <v>3399.1</v>
      </c>
      <c r="AU517" s="10" t="n">
        <f aca="false">IF(G517=0,"",(T517-G517)/G517)</f>
        <v>1.4484348500473</v>
      </c>
      <c r="AV517" s="9" t="n">
        <f aca="false">AG517-T517</f>
        <v>-5745.84</v>
      </c>
      <c r="AW517" s="10" t="n">
        <f aca="false">IF(T517=0,"",(AG517-T517)/T517)</f>
        <v>-1</v>
      </c>
      <c r="AX517" s="0" t="str">
        <f aca="false">IF(AND(T517=0,AG517&gt;0),"Novo/Recuperado",IF(AND(T517&gt;0,AG517=0),"Perdido",IF(AG517&gt;T517,"Crescimento",IF(AG517&lt;T517,"Queda","Estável"))))</f>
        <v>Perdido</v>
      </c>
      <c r="AY517" s="10" t="n">
        <f aca="false">IF(SUM($AG:$AG)=0,0,AG517/SUM($AG:$AG))</f>
        <v>0</v>
      </c>
      <c r="AZ517" s="9" t="n">
        <f aca="false">IF(AG517&lt;T517,T517-AG517,0)</f>
        <v>5745.84</v>
      </c>
      <c r="BA517" s="9" t="n">
        <f aca="false">AG517/5*12</f>
        <v>0</v>
      </c>
      <c r="BB517" s="9" t="n">
        <f aca="false">BA517-T517</f>
        <v>-5745.84</v>
      </c>
    </row>
    <row r="518" customFormat="false" ht="15" hidden="false" customHeight="false" outlineLevel="0" collapsed="false">
      <c r="A518" s="0" t="s">
        <v>381</v>
      </c>
      <c r="B518" s="0" t="s">
        <v>1054</v>
      </c>
      <c r="C518" s="0" t="s">
        <v>381</v>
      </c>
      <c r="E518" s="0" t="s">
        <v>585</v>
      </c>
      <c r="F518" s="0" t="s">
        <v>586</v>
      </c>
      <c r="G518" s="9" t="n">
        <v>6736.82</v>
      </c>
      <c r="H518" s="9" t="n">
        <v>512.59</v>
      </c>
      <c r="I518" s="9" t="n">
        <v>248.58</v>
      </c>
      <c r="J518" s="9" t="n">
        <v>0</v>
      </c>
      <c r="K518" s="9" t="n">
        <v>978.39</v>
      </c>
      <c r="L518" s="9" t="n">
        <v>0</v>
      </c>
      <c r="M518" s="9" t="n">
        <v>792</v>
      </c>
      <c r="N518" s="9" t="n">
        <v>822.24</v>
      </c>
      <c r="O518" s="9" t="n">
        <v>1897.91</v>
      </c>
      <c r="P518" s="9" t="n">
        <v>0</v>
      </c>
      <c r="Q518" s="9" t="n">
        <v>0</v>
      </c>
      <c r="R518" s="9" t="n">
        <v>1485.11</v>
      </c>
      <c r="S518" s="9" t="n">
        <v>0</v>
      </c>
      <c r="T518" s="9" t="n">
        <v>5733.92</v>
      </c>
      <c r="U518" s="9" t="n">
        <v>0</v>
      </c>
      <c r="V518" s="9" t="n">
        <v>2718.61</v>
      </c>
      <c r="W518" s="9" t="n">
        <v>0</v>
      </c>
      <c r="X518" s="9" t="n">
        <v>3015.31</v>
      </c>
      <c r="Y518" s="9" t="n">
        <v>0</v>
      </c>
      <c r="Z518" s="9" t="n">
        <v>0</v>
      </c>
      <c r="AA518" s="9" t="n">
        <v>0</v>
      </c>
      <c r="AB518" s="9" t="n">
        <v>0</v>
      </c>
      <c r="AC518" s="9" t="n">
        <v>0</v>
      </c>
      <c r="AD518" s="9" t="n">
        <v>0</v>
      </c>
      <c r="AE518" s="9" t="n">
        <v>0</v>
      </c>
      <c r="AF518" s="9" t="n">
        <v>0</v>
      </c>
      <c r="AG518" s="9" t="n">
        <v>0</v>
      </c>
      <c r="AH518" s="9" t="n">
        <v>0</v>
      </c>
      <c r="AI518" s="9" t="n">
        <v>0</v>
      </c>
      <c r="AJ518" s="9" t="n">
        <v>0</v>
      </c>
      <c r="AK518" s="9" t="n">
        <v>0</v>
      </c>
      <c r="AL518" s="9" t="n">
        <v>0</v>
      </c>
      <c r="AM518" s="9" t="n">
        <v>0</v>
      </c>
      <c r="AN518" s="9" t="n">
        <v>0</v>
      </c>
      <c r="AO518" s="9" t="n">
        <v>0</v>
      </c>
      <c r="AP518" s="9" t="n">
        <v>0</v>
      </c>
      <c r="AQ518" s="9" t="n">
        <v>0</v>
      </c>
      <c r="AR518" s="9" t="n">
        <v>0</v>
      </c>
      <c r="AS518" s="9" t="n">
        <v>0</v>
      </c>
      <c r="AT518" s="9" t="n">
        <f aca="false">T518-G518</f>
        <v>-1002.9</v>
      </c>
      <c r="AU518" s="10" t="n">
        <f aca="false">IF(G518=0,"",(T518-G518)/G518)</f>
        <v>-0.148868457224625</v>
      </c>
      <c r="AV518" s="9" t="n">
        <f aca="false">AG518-T518</f>
        <v>-5733.92</v>
      </c>
      <c r="AW518" s="10" t="n">
        <f aca="false">IF(T518=0,"",(AG518-T518)/T518)</f>
        <v>-1</v>
      </c>
      <c r="AX518" s="0" t="str">
        <f aca="false">IF(AND(T518=0,AG518&gt;0),"Novo/Recuperado",IF(AND(T518&gt;0,AG518=0),"Perdido",IF(AG518&gt;T518,"Crescimento",IF(AG518&lt;T518,"Queda","Estável"))))</f>
        <v>Perdido</v>
      </c>
      <c r="AY518" s="10" t="n">
        <f aca="false">IF(SUM($AG:$AG)=0,0,AG518/SUM($AG:$AG))</f>
        <v>0</v>
      </c>
      <c r="AZ518" s="9" t="n">
        <f aca="false">IF(AG518&lt;T518,T518-AG518,0)</f>
        <v>5733.92</v>
      </c>
      <c r="BA518" s="9" t="n">
        <f aca="false">AG518/5*12</f>
        <v>0</v>
      </c>
      <c r="BB518" s="9" t="n">
        <f aca="false">BA518-T518</f>
        <v>-5733.92</v>
      </c>
    </row>
    <row r="519" customFormat="false" ht="15" hidden="false" customHeight="false" outlineLevel="0" collapsed="false">
      <c r="A519" s="0" t="s">
        <v>14</v>
      </c>
      <c r="B519" s="0" t="s">
        <v>14</v>
      </c>
      <c r="C519" s="0" t="s">
        <v>14</v>
      </c>
      <c r="E519" s="0" t="s">
        <v>1962</v>
      </c>
      <c r="F519" s="0" t="s">
        <v>1963</v>
      </c>
      <c r="G519" s="9" t="n">
        <v>13671.2</v>
      </c>
      <c r="H519" s="9" t="n">
        <v>0</v>
      </c>
      <c r="I519" s="9" t="n">
        <v>0</v>
      </c>
      <c r="J519" s="9" t="n">
        <v>7124</v>
      </c>
      <c r="K519" s="9" t="n">
        <v>0</v>
      </c>
      <c r="L519" s="9" t="n">
        <v>0</v>
      </c>
      <c r="M519" s="9" t="n">
        <v>0</v>
      </c>
      <c r="N519" s="9" t="n">
        <v>6547.2</v>
      </c>
      <c r="O519" s="9" t="n">
        <v>0</v>
      </c>
      <c r="P519" s="9" t="n">
        <v>0</v>
      </c>
      <c r="Q519" s="9" t="n">
        <v>0</v>
      </c>
      <c r="R519" s="9" t="n">
        <v>0</v>
      </c>
      <c r="S519" s="9" t="n">
        <v>0</v>
      </c>
      <c r="T519" s="9" t="n">
        <v>5668</v>
      </c>
      <c r="U519" s="9" t="n">
        <v>0</v>
      </c>
      <c r="V519" s="9" t="n">
        <v>0</v>
      </c>
      <c r="W519" s="9" t="n">
        <v>0</v>
      </c>
      <c r="X519" s="9" t="n">
        <v>0</v>
      </c>
      <c r="Y519" s="9" t="n">
        <v>0</v>
      </c>
      <c r="Z519" s="9" t="n">
        <v>5668</v>
      </c>
      <c r="AA519" s="9" t="n">
        <v>0</v>
      </c>
      <c r="AB519" s="9" t="n">
        <v>0</v>
      </c>
      <c r="AC519" s="9" t="n">
        <v>0</v>
      </c>
      <c r="AD519" s="9" t="n">
        <v>0</v>
      </c>
      <c r="AE519" s="9" t="n">
        <v>0</v>
      </c>
      <c r="AF519" s="9" t="n">
        <v>0</v>
      </c>
      <c r="AG519" s="9" t="n">
        <v>0</v>
      </c>
      <c r="AH519" s="9" t="n">
        <v>0</v>
      </c>
      <c r="AI519" s="9" t="n">
        <v>0</v>
      </c>
      <c r="AJ519" s="9" t="n">
        <v>0</v>
      </c>
      <c r="AK519" s="9" t="n">
        <v>0</v>
      </c>
      <c r="AL519" s="9" t="n">
        <v>0</v>
      </c>
      <c r="AM519" s="9" t="n">
        <v>0</v>
      </c>
      <c r="AN519" s="9" t="n">
        <v>0</v>
      </c>
      <c r="AO519" s="9" t="n">
        <v>0</v>
      </c>
      <c r="AP519" s="9" t="n">
        <v>0</v>
      </c>
      <c r="AQ519" s="9" t="n">
        <v>0</v>
      </c>
      <c r="AR519" s="9" t="n">
        <v>0</v>
      </c>
      <c r="AS519" s="9" t="n">
        <v>0</v>
      </c>
      <c r="AT519" s="9" t="n">
        <f aca="false">T519-G519</f>
        <v>-8003.2</v>
      </c>
      <c r="AU519" s="10" t="n">
        <f aca="false">IF(G519=0,"",(T519-G519)/G519)</f>
        <v>-0.585405816607174</v>
      </c>
      <c r="AV519" s="9" t="n">
        <f aca="false">AG519-T519</f>
        <v>-5668</v>
      </c>
      <c r="AW519" s="10" t="n">
        <f aca="false">IF(T519=0,"",(AG519-T519)/T519)</f>
        <v>-1</v>
      </c>
      <c r="AX519" s="0" t="str">
        <f aca="false">IF(AND(T519=0,AG519&gt;0),"Novo/Recuperado",IF(AND(T519&gt;0,AG519=0),"Perdido",IF(AG519&gt;T519,"Crescimento",IF(AG519&lt;T519,"Queda","Estável"))))</f>
        <v>Perdido</v>
      </c>
      <c r="AY519" s="10" t="n">
        <f aca="false">IF(SUM($AG:$AG)=0,0,AG519/SUM($AG:$AG))</f>
        <v>0</v>
      </c>
      <c r="AZ519" s="9" t="n">
        <f aca="false">IF(AG519&lt;T519,T519-AG519,0)</f>
        <v>5668</v>
      </c>
      <c r="BA519" s="9" t="n">
        <f aca="false">AG519/5*12</f>
        <v>0</v>
      </c>
      <c r="BB519" s="9" t="n">
        <f aca="false">BA519-T519</f>
        <v>-5668</v>
      </c>
    </row>
    <row r="520" customFormat="false" ht="15" hidden="false" customHeight="false" outlineLevel="0" collapsed="false">
      <c r="A520" s="0" t="s">
        <v>2321</v>
      </c>
      <c r="B520" s="0" t="s">
        <v>2321</v>
      </c>
      <c r="C520" s="0" t="s">
        <v>2321</v>
      </c>
      <c r="E520" s="0" t="s">
        <v>2322</v>
      </c>
      <c r="F520" s="0" t="s">
        <v>2323</v>
      </c>
      <c r="G520" s="9" t="n">
        <v>4917.03</v>
      </c>
      <c r="H520" s="9" t="n">
        <v>0</v>
      </c>
      <c r="I520" s="9" t="n">
        <v>0</v>
      </c>
      <c r="J520" s="9" t="n">
        <v>4917.03</v>
      </c>
      <c r="K520" s="9" t="n">
        <v>0</v>
      </c>
      <c r="L520" s="9" t="n">
        <v>0</v>
      </c>
      <c r="M520" s="9" t="n">
        <v>0</v>
      </c>
      <c r="N520" s="9" t="n">
        <v>0</v>
      </c>
      <c r="O520" s="9" t="n">
        <v>0</v>
      </c>
      <c r="P520" s="9" t="n">
        <v>0</v>
      </c>
      <c r="Q520" s="9" t="n">
        <v>0</v>
      </c>
      <c r="R520" s="9" t="n">
        <v>0</v>
      </c>
      <c r="S520" s="9" t="n">
        <v>0</v>
      </c>
      <c r="T520" s="9" t="n">
        <v>5645.13</v>
      </c>
      <c r="U520" s="9" t="n">
        <v>5645.13</v>
      </c>
      <c r="V520" s="9" t="n">
        <v>0</v>
      </c>
      <c r="W520" s="9" t="n">
        <v>0</v>
      </c>
      <c r="X520" s="9" t="n">
        <v>0</v>
      </c>
      <c r="Y520" s="9" t="n">
        <v>0</v>
      </c>
      <c r="Z520" s="9" t="n">
        <v>0</v>
      </c>
      <c r="AA520" s="9" t="n">
        <v>0</v>
      </c>
      <c r="AB520" s="9" t="n">
        <v>0</v>
      </c>
      <c r="AC520" s="9" t="n">
        <v>0</v>
      </c>
      <c r="AD520" s="9" t="n">
        <v>0</v>
      </c>
      <c r="AE520" s="9" t="n">
        <v>0</v>
      </c>
      <c r="AF520" s="9" t="n">
        <v>0</v>
      </c>
      <c r="AG520" s="9" t="n">
        <v>0</v>
      </c>
      <c r="AH520" s="9" t="n">
        <v>0</v>
      </c>
      <c r="AI520" s="9" t="n">
        <v>0</v>
      </c>
      <c r="AJ520" s="9" t="n">
        <v>0</v>
      </c>
      <c r="AK520" s="9" t="n">
        <v>0</v>
      </c>
      <c r="AL520" s="9" t="n">
        <v>0</v>
      </c>
      <c r="AM520" s="9" t="n">
        <v>0</v>
      </c>
      <c r="AN520" s="9" t="n">
        <v>0</v>
      </c>
      <c r="AO520" s="9" t="n">
        <v>0</v>
      </c>
      <c r="AP520" s="9" t="n">
        <v>0</v>
      </c>
      <c r="AQ520" s="9" t="n">
        <v>0</v>
      </c>
      <c r="AR520" s="9" t="n">
        <v>0</v>
      </c>
      <c r="AS520" s="9" t="n">
        <v>0</v>
      </c>
      <c r="AT520" s="9" t="n">
        <f aca="false">T520-G520</f>
        <v>728.1</v>
      </c>
      <c r="AU520" s="10" t="n">
        <f aca="false">IF(G520=0,"",(T520-G520)/G520)</f>
        <v>0.14807719293964</v>
      </c>
      <c r="AV520" s="9" t="n">
        <f aca="false">AG520-T520</f>
        <v>-5645.13</v>
      </c>
      <c r="AW520" s="10" t="n">
        <f aca="false">IF(T520=0,"",(AG520-T520)/T520)</f>
        <v>-1</v>
      </c>
      <c r="AX520" s="0" t="str">
        <f aca="false">IF(AND(T520=0,AG520&gt;0),"Novo/Recuperado",IF(AND(T520&gt;0,AG520=0),"Perdido",IF(AG520&gt;T520,"Crescimento",IF(AG520&lt;T520,"Queda","Estável"))))</f>
        <v>Perdido</v>
      </c>
      <c r="AY520" s="10" t="n">
        <f aca="false">IF(SUM($AG:$AG)=0,0,AG520/SUM($AG:$AG))</f>
        <v>0</v>
      </c>
      <c r="AZ520" s="9" t="n">
        <f aca="false">IF(AG520&lt;T520,T520-AG520,0)</f>
        <v>5645.13</v>
      </c>
      <c r="BA520" s="9" t="n">
        <f aca="false">AG520/5*12</f>
        <v>0</v>
      </c>
      <c r="BB520" s="9" t="n">
        <f aca="false">BA520-T520</f>
        <v>-5645.13</v>
      </c>
    </row>
    <row r="521" customFormat="false" ht="15" hidden="false" customHeight="false" outlineLevel="0" collapsed="false">
      <c r="A521" s="0" t="s">
        <v>3803</v>
      </c>
      <c r="C521" s="0" t="s">
        <v>3803</v>
      </c>
      <c r="E521" s="0" t="s">
        <v>4144</v>
      </c>
      <c r="F521" s="0" t="s">
        <v>4145</v>
      </c>
      <c r="G521" s="9" t="n">
        <v>0</v>
      </c>
      <c r="H521" s="9" t="n">
        <v>0</v>
      </c>
      <c r="I521" s="9" t="n">
        <v>0</v>
      </c>
      <c r="J521" s="9" t="n">
        <v>0</v>
      </c>
      <c r="K521" s="9" t="n">
        <v>0</v>
      </c>
      <c r="L521" s="9" t="n">
        <v>0</v>
      </c>
      <c r="M521" s="9" t="n">
        <v>0</v>
      </c>
      <c r="N521" s="9" t="n">
        <v>0</v>
      </c>
      <c r="O521" s="9" t="n">
        <v>0</v>
      </c>
      <c r="P521" s="9" t="n">
        <v>0</v>
      </c>
      <c r="Q521" s="9" t="n">
        <v>0</v>
      </c>
      <c r="R521" s="9" t="n">
        <v>0</v>
      </c>
      <c r="S521" s="9" t="n">
        <v>0</v>
      </c>
      <c r="T521" s="9" t="n">
        <v>5612.39</v>
      </c>
      <c r="U521" s="9" t="n">
        <v>0</v>
      </c>
      <c r="V521" s="9" t="n">
        <v>0</v>
      </c>
      <c r="W521" s="9" t="n">
        <v>0</v>
      </c>
      <c r="X521" s="9" t="n">
        <v>1034.24</v>
      </c>
      <c r="Y521" s="9" t="n">
        <v>0</v>
      </c>
      <c r="Z521" s="9" t="n">
        <v>0</v>
      </c>
      <c r="AA521" s="9" t="n">
        <v>0</v>
      </c>
      <c r="AB521" s="9" t="n">
        <v>0</v>
      </c>
      <c r="AC521" s="9" t="n">
        <v>4578.15</v>
      </c>
      <c r="AD521" s="9" t="n">
        <v>0</v>
      </c>
      <c r="AE521" s="9" t="n">
        <v>0</v>
      </c>
      <c r="AF521" s="9" t="n">
        <v>0</v>
      </c>
      <c r="AG521" s="9" t="n">
        <v>0</v>
      </c>
      <c r="AH521" s="9" t="n">
        <v>0</v>
      </c>
      <c r="AI521" s="9" t="n">
        <v>0</v>
      </c>
      <c r="AJ521" s="9" t="n">
        <v>0</v>
      </c>
      <c r="AK521" s="9" t="n">
        <v>0</v>
      </c>
      <c r="AL521" s="9" t="n">
        <v>0</v>
      </c>
      <c r="AM521" s="9" t="n">
        <v>0</v>
      </c>
      <c r="AN521" s="9" t="n">
        <v>0</v>
      </c>
      <c r="AO521" s="9" t="n">
        <v>0</v>
      </c>
      <c r="AP521" s="9" t="n">
        <v>0</v>
      </c>
      <c r="AQ521" s="9" t="n">
        <v>0</v>
      </c>
      <c r="AR521" s="9" t="n">
        <v>0</v>
      </c>
      <c r="AS521" s="9" t="n">
        <v>0</v>
      </c>
      <c r="AT521" s="9" t="n">
        <f aca="false">T521-G521</f>
        <v>5612.39</v>
      </c>
      <c r="AU521" s="10" t="str">
        <f aca="false">IF(G521=0,"",(T521-G521)/G521)</f>
        <v/>
      </c>
      <c r="AV521" s="9" t="n">
        <f aca="false">AG521-T521</f>
        <v>-5612.39</v>
      </c>
      <c r="AW521" s="10" t="n">
        <f aca="false">IF(T521=0,"",(AG521-T521)/T521)</f>
        <v>-1</v>
      </c>
      <c r="AX521" s="0" t="str">
        <f aca="false">IF(AND(T521=0,AG521&gt;0),"Novo/Recuperado",IF(AND(T521&gt;0,AG521=0),"Perdido",IF(AG521&gt;T521,"Crescimento",IF(AG521&lt;T521,"Queda","Estável"))))</f>
        <v>Perdido</v>
      </c>
      <c r="AY521" s="10" t="n">
        <f aca="false">IF(SUM($AG:$AG)=0,0,AG521/SUM($AG:$AG))</f>
        <v>0</v>
      </c>
      <c r="AZ521" s="9" t="n">
        <f aca="false">IF(AG521&lt;T521,T521-AG521,0)</f>
        <v>5612.39</v>
      </c>
      <c r="BA521" s="9" t="n">
        <f aca="false">AG521/5*12</f>
        <v>0</v>
      </c>
      <c r="BB521" s="9" t="n">
        <f aca="false">BA521-T521</f>
        <v>-5612.39</v>
      </c>
    </row>
    <row r="522" customFormat="false" ht="15" hidden="false" customHeight="false" outlineLevel="0" collapsed="false">
      <c r="A522" s="0" t="s">
        <v>14</v>
      </c>
      <c r="C522" s="0" t="s">
        <v>14</v>
      </c>
      <c r="E522" s="0" t="s">
        <v>4057</v>
      </c>
      <c r="F522" s="0" t="s">
        <v>4058</v>
      </c>
      <c r="G522" s="9" t="n">
        <v>0</v>
      </c>
      <c r="H522" s="9" t="n">
        <v>0</v>
      </c>
      <c r="I522" s="9" t="n">
        <v>0</v>
      </c>
      <c r="J522" s="9" t="n">
        <v>0</v>
      </c>
      <c r="K522" s="9" t="n">
        <v>0</v>
      </c>
      <c r="L522" s="9" t="n">
        <v>0</v>
      </c>
      <c r="M522" s="9" t="n">
        <v>0</v>
      </c>
      <c r="N522" s="9" t="n">
        <v>0</v>
      </c>
      <c r="O522" s="9" t="n">
        <v>0</v>
      </c>
      <c r="P522" s="9" t="n">
        <v>0</v>
      </c>
      <c r="Q522" s="9" t="n">
        <v>0</v>
      </c>
      <c r="R522" s="9" t="n">
        <v>0</v>
      </c>
      <c r="S522" s="9" t="n">
        <v>0</v>
      </c>
      <c r="T522" s="9" t="n">
        <v>5608</v>
      </c>
      <c r="U522" s="9" t="n">
        <v>0</v>
      </c>
      <c r="V522" s="9" t="n">
        <v>0</v>
      </c>
      <c r="W522" s="9" t="n">
        <v>0</v>
      </c>
      <c r="X522" s="9" t="n">
        <v>5608</v>
      </c>
      <c r="Y522" s="9" t="n">
        <v>0</v>
      </c>
      <c r="Z522" s="9" t="n">
        <v>0</v>
      </c>
      <c r="AA522" s="9" t="n">
        <v>0</v>
      </c>
      <c r="AB522" s="9" t="n">
        <v>0</v>
      </c>
      <c r="AC522" s="9" t="n">
        <v>0</v>
      </c>
      <c r="AD522" s="9" t="n">
        <v>0</v>
      </c>
      <c r="AE522" s="9" t="n">
        <v>0</v>
      </c>
      <c r="AF522" s="9" t="n">
        <v>0</v>
      </c>
      <c r="AG522" s="9" t="n">
        <v>0</v>
      </c>
      <c r="AH522" s="9" t="n">
        <v>0</v>
      </c>
      <c r="AI522" s="9" t="n">
        <v>0</v>
      </c>
      <c r="AJ522" s="9" t="n">
        <v>0</v>
      </c>
      <c r="AK522" s="9" t="n">
        <v>0</v>
      </c>
      <c r="AL522" s="9" t="n">
        <v>0</v>
      </c>
      <c r="AM522" s="9" t="n">
        <v>0</v>
      </c>
      <c r="AN522" s="9" t="n">
        <v>0</v>
      </c>
      <c r="AO522" s="9" t="n">
        <v>0</v>
      </c>
      <c r="AP522" s="9" t="n">
        <v>0</v>
      </c>
      <c r="AQ522" s="9" t="n">
        <v>0</v>
      </c>
      <c r="AR522" s="9" t="n">
        <v>0</v>
      </c>
      <c r="AS522" s="9" t="n">
        <v>0</v>
      </c>
      <c r="AT522" s="9" t="n">
        <f aca="false">T522-G522</f>
        <v>5608</v>
      </c>
      <c r="AU522" s="10" t="str">
        <f aca="false">IF(G522=0,"",(T522-G522)/G522)</f>
        <v/>
      </c>
      <c r="AV522" s="9" t="n">
        <f aca="false">AG522-T522</f>
        <v>-5608</v>
      </c>
      <c r="AW522" s="10" t="n">
        <f aca="false">IF(T522=0,"",(AG522-T522)/T522)</f>
        <v>-1</v>
      </c>
      <c r="AX522" s="0" t="str">
        <f aca="false">IF(AND(T522=0,AG522&gt;0),"Novo/Recuperado",IF(AND(T522&gt;0,AG522=0),"Perdido",IF(AG522&gt;T522,"Crescimento",IF(AG522&lt;T522,"Queda","Estável"))))</f>
        <v>Perdido</v>
      </c>
      <c r="AY522" s="10" t="n">
        <f aca="false">IF(SUM($AG:$AG)=0,0,AG522/SUM($AG:$AG))</f>
        <v>0</v>
      </c>
      <c r="AZ522" s="9" t="n">
        <f aca="false">IF(AG522&lt;T522,T522-AG522,0)</f>
        <v>5608</v>
      </c>
      <c r="BA522" s="9" t="n">
        <f aca="false">AG522/5*12</f>
        <v>0</v>
      </c>
      <c r="BB522" s="9" t="n">
        <f aca="false">BA522-T522</f>
        <v>-5608</v>
      </c>
    </row>
    <row r="523" customFormat="false" ht="15" hidden="false" customHeight="false" outlineLevel="0" collapsed="false">
      <c r="A523" s="0" t="s">
        <v>16</v>
      </c>
      <c r="B523" s="0" t="s">
        <v>935</v>
      </c>
      <c r="C523" s="0" t="s">
        <v>16</v>
      </c>
      <c r="E523" s="0" t="s">
        <v>3177</v>
      </c>
      <c r="F523" s="0" t="s">
        <v>3178</v>
      </c>
      <c r="G523" s="9" t="n">
        <v>5026.23</v>
      </c>
      <c r="H523" s="9" t="n">
        <v>0</v>
      </c>
      <c r="I523" s="9" t="n">
        <v>0</v>
      </c>
      <c r="J523" s="9" t="n">
        <v>0</v>
      </c>
      <c r="K523" s="9" t="n">
        <v>0</v>
      </c>
      <c r="L523" s="9" t="n">
        <v>0</v>
      </c>
      <c r="M523" s="9" t="n">
        <v>0</v>
      </c>
      <c r="N523" s="9" t="n">
        <v>870.9</v>
      </c>
      <c r="O523" s="9" t="n">
        <v>862.86</v>
      </c>
      <c r="P523" s="9" t="n">
        <v>1782.82</v>
      </c>
      <c r="Q523" s="9" t="n">
        <v>0</v>
      </c>
      <c r="R523" s="9" t="n">
        <v>0</v>
      </c>
      <c r="S523" s="9" t="n">
        <v>1509.65</v>
      </c>
      <c r="T523" s="9" t="n">
        <v>5550.54</v>
      </c>
      <c r="U523" s="9" t="n">
        <v>0</v>
      </c>
      <c r="V523" s="9" t="n">
        <v>0</v>
      </c>
      <c r="W523" s="9" t="n">
        <v>1369.91</v>
      </c>
      <c r="X523" s="9" t="n">
        <v>0</v>
      </c>
      <c r="Y523" s="9" t="n">
        <v>0</v>
      </c>
      <c r="Z523" s="9" t="n">
        <v>1378.72</v>
      </c>
      <c r="AA523" s="9" t="n">
        <v>1348.57</v>
      </c>
      <c r="AB523" s="9" t="n">
        <v>0</v>
      </c>
      <c r="AC523" s="9" t="n">
        <v>0</v>
      </c>
      <c r="AD523" s="9" t="n">
        <v>0</v>
      </c>
      <c r="AE523" s="9" t="n">
        <v>1453.34</v>
      </c>
      <c r="AF523" s="9" t="n">
        <v>0</v>
      </c>
      <c r="AG523" s="9" t="n">
        <v>0</v>
      </c>
      <c r="AH523" s="9" t="n">
        <v>0</v>
      </c>
      <c r="AI523" s="9" t="n">
        <v>0</v>
      </c>
      <c r="AJ523" s="9" t="n">
        <v>0</v>
      </c>
      <c r="AK523" s="9" t="n">
        <v>0</v>
      </c>
      <c r="AL523" s="9" t="n">
        <v>0</v>
      </c>
      <c r="AM523" s="9" t="n">
        <v>0</v>
      </c>
      <c r="AN523" s="9" t="n">
        <v>0</v>
      </c>
      <c r="AO523" s="9" t="n">
        <v>0</v>
      </c>
      <c r="AP523" s="9" t="n">
        <v>0</v>
      </c>
      <c r="AQ523" s="9" t="n">
        <v>0</v>
      </c>
      <c r="AR523" s="9" t="n">
        <v>0</v>
      </c>
      <c r="AS523" s="9" t="n">
        <v>0</v>
      </c>
      <c r="AT523" s="9" t="n">
        <f aca="false">T523-G523</f>
        <v>524.31</v>
      </c>
      <c r="AU523" s="10" t="n">
        <f aca="false">IF(G523=0,"",(T523-G523)/G523)</f>
        <v>0.104314764744152</v>
      </c>
      <c r="AV523" s="9" t="n">
        <f aca="false">AG523-T523</f>
        <v>-5550.54</v>
      </c>
      <c r="AW523" s="10" t="n">
        <f aca="false">IF(T523=0,"",(AG523-T523)/T523)</f>
        <v>-1</v>
      </c>
      <c r="AX523" s="0" t="str">
        <f aca="false">IF(AND(T523=0,AG523&gt;0),"Novo/Recuperado",IF(AND(T523&gt;0,AG523=0),"Perdido",IF(AG523&gt;T523,"Crescimento",IF(AG523&lt;T523,"Queda","Estável"))))</f>
        <v>Perdido</v>
      </c>
      <c r="AY523" s="10" t="n">
        <f aca="false">IF(SUM($AG:$AG)=0,0,AG523/SUM($AG:$AG))</f>
        <v>0</v>
      </c>
      <c r="AZ523" s="9" t="n">
        <f aca="false">IF(AG523&lt;T523,T523-AG523,0)</f>
        <v>5550.54</v>
      </c>
      <c r="BA523" s="9" t="n">
        <f aca="false">AG523/5*12</f>
        <v>0</v>
      </c>
      <c r="BB523" s="9" t="n">
        <f aca="false">BA523-T523</f>
        <v>-5550.54</v>
      </c>
    </row>
    <row r="524" customFormat="false" ht="15" hidden="false" customHeight="false" outlineLevel="0" collapsed="false">
      <c r="A524" s="0" t="s">
        <v>14</v>
      </c>
      <c r="B524" s="0" t="s">
        <v>14</v>
      </c>
      <c r="C524" s="0" t="s">
        <v>14</v>
      </c>
      <c r="E524" s="0" t="s">
        <v>3506</v>
      </c>
      <c r="F524" s="0" t="s">
        <v>3507</v>
      </c>
      <c r="G524" s="9" t="n">
        <v>2980</v>
      </c>
      <c r="H524" s="9" t="n">
        <v>0</v>
      </c>
      <c r="I524" s="9" t="n">
        <v>0</v>
      </c>
      <c r="J524" s="9" t="n">
        <v>0</v>
      </c>
      <c r="K524" s="9" t="n">
        <v>0</v>
      </c>
      <c r="L524" s="9" t="n">
        <v>0</v>
      </c>
      <c r="M524" s="9" t="n">
        <v>0</v>
      </c>
      <c r="N524" s="9" t="n">
        <v>0</v>
      </c>
      <c r="O524" s="9" t="n">
        <v>0</v>
      </c>
      <c r="P524" s="9" t="n">
        <v>2980</v>
      </c>
      <c r="Q524" s="9" t="n">
        <v>0</v>
      </c>
      <c r="R524" s="9" t="n">
        <v>0</v>
      </c>
      <c r="S524" s="9" t="n">
        <v>0</v>
      </c>
      <c r="T524" s="9" t="n">
        <v>5508.8</v>
      </c>
      <c r="U524" s="9" t="n">
        <v>0</v>
      </c>
      <c r="V524" s="9" t="n">
        <v>0</v>
      </c>
      <c r="W524" s="9" t="n">
        <v>5508.8</v>
      </c>
      <c r="X524" s="9" t="n">
        <v>0</v>
      </c>
      <c r="Y524" s="9" t="n">
        <v>0</v>
      </c>
      <c r="Z524" s="9" t="n">
        <v>0</v>
      </c>
      <c r="AA524" s="9" t="n">
        <v>0</v>
      </c>
      <c r="AB524" s="9" t="n">
        <v>0</v>
      </c>
      <c r="AC524" s="9" t="n">
        <v>0</v>
      </c>
      <c r="AD524" s="9" t="n">
        <v>0</v>
      </c>
      <c r="AE524" s="9" t="n">
        <v>0</v>
      </c>
      <c r="AF524" s="9" t="n">
        <v>0</v>
      </c>
      <c r="AG524" s="9" t="n">
        <v>0</v>
      </c>
      <c r="AH524" s="9" t="n">
        <v>0</v>
      </c>
      <c r="AI524" s="9" t="n">
        <v>0</v>
      </c>
      <c r="AJ524" s="9" t="n">
        <v>0</v>
      </c>
      <c r="AK524" s="9" t="n">
        <v>0</v>
      </c>
      <c r="AL524" s="9" t="n">
        <v>0</v>
      </c>
      <c r="AM524" s="9" t="n">
        <v>0</v>
      </c>
      <c r="AN524" s="9" t="n">
        <v>0</v>
      </c>
      <c r="AO524" s="9" t="n">
        <v>0</v>
      </c>
      <c r="AP524" s="9" t="n">
        <v>0</v>
      </c>
      <c r="AQ524" s="9" t="n">
        <v>0</v>
      </c>
      <c r="AR524" s="9" t="n">
        <v>0</v>
      </c>
      <c r="AS524" s="9" t="n">
        <v>0</v>
      </c>
      <c r="AT524" s="9" t="n">
        <f aca="false">T524-G524</f>
        <v>2528.8</v>
      </c>
      <c r="AU524" s="10" t="n">
        <f aca="false">IF(G524=0,"",(T524-G524)/G524)</f>
        <v>0.848590604026846</v>
      </c>
      <c r="AV524" s="9" t="n">
        <f aca="false">AG524-T524</f>
        <v>-5508.8</v>
      </c>
      <c r="AW524" s="10" t="n">
        <f aca="false">IF(T524=0,"",(AG524-T524)/T524)</f>
        <v>-1</v>
      </c>
      <c r="AX524" s="0" t="str">
        <f aca="false">IF(AND(T524=0,AG524&gt;0),"Novo/Recuperado",IF(AND(T524&gt;0,AG524=0),"Perdido",IF(AG524&gt;T524,"Crescimento",IF(AG524&lt;T524,"Queda","Estável"))))</f>
        <v>Perdido</v>
      </c>
      <c r="AY524" s="10" t="n">
        <f aca="false">IF(SUM($AG:$AG)=0,0,AG524/SUM($AG:$AG))</f>
        <v>0</v>
      </c>
      <c r="AZ524" s="9" t="n">
        <f aca="false">IF(AG524&lt;T524,T524-AG524,0)</f>
        <v>5508.8</v>
      </c>
      <c r="BA524" s="9" t="n">
        <f aca="false">AG524/5*12</f>
        <v>0</v>
      </c>
      <c r="BB524" s="9" t="n">
        <f aca="false">BA524-T524</f>
        <v>-5508.8</v>
      </c>
    </row>
    <row r="525" customFormat="false" ht="15" hidden="false" customHeight="false" outlineLevel="0" collapsed="false">
      <c r="A525" s="0" t="s">
        <v>14</v>
      </c>
      <c r="C525" s="0" t="s">
        <v>14</v>
      </c>
      <c r="E525" s="0" t="s">
        <v>3940</v>
      </c>
      <c r="F525" s="0" t="s">
        <v>3941</v>
      </c>
      <c r="G525" s="9" t="n">
        <v>0</v>
      </c>
      <c r="H525" s="9" t="n">
        <v>0</v>
      </c>
      <c r="I525" s="9" t="n">
        <v>0</v>
      </c>
      <c r="J525" s="9" t="n">
        <v>0</v>
      </c>
      <c r="K525" s="9" t="n">
        <v>0</v>
      </c>
      <c r="L525" s="9" t="n">
        <v>0</v>
      </c>
      <c r="M525" s="9" t="n">
        <v>0</v>
      </c>
      <c r="N525" s="9" t="n">
        <v>0</v>
      </c>
      <c r="O525" s="9" t="n">
        <v>0</v>
      </c>
      <c r="P525" s="9" t="n">
        <v>0</v>
      </c>
      <c r="Q525" s="9" t="n">
        <v>0</v>
      </c>
      <c r="R525" s="9" t="n">
        <v>0</v>
      </c>
      <c r="S525" s="9" t="n">
        <v>0</v>
      </c>
      <c r="T525" s="9" t="n">
        <v>5484</v>
      </c>
      <c r="U525" s="9" t="n">
        <v>0</v>
      </c>
      <c r="V525" s="9" t="n">
        <v>0</v>
      </c>
      <c r="W525" s="9" t="n">
        <v>5484</v>
      </c>
      <c r="X525" s="9" t="n">
        <v>0</v>
      </c>
      <c r="Y525" s="9" t="n">
        <v>0</v>
      </c>
      <c r="Z525" s="9" t="n">
        <v>0</v>
      </c>
      <c r="AA525" s="9" t="n">
        <v>0</v>
      </c>
      <c r="AB525" s="9" t="n">
        <v>0</v>
      </c>
      <c r="AC525" s="9" t="n">
        <v>0</v>
      </c>
      <c r="AD525" s="9" t="n">
        <v>0</v>
      </c>
      <c r="AE525" s="9" t="n">
        <v>0</v>
      </c>
      <c r="AF525" s="9" t="n">
        <v>0</v>
      </c>
      <c r="AG525" s="9" t="n">
        <v>0</v>
      </c>
      <c r="AH525" s="9" t="n">
        <v>0</v>
      </c>
      <c r="AI525" s="9" t="n">
        <v>0</v>
      </c>
      <c r="AJ525" s="9" t="n">
        <v>0</v>
      </c>
      <c r="AK525" s="9" t="n">
        <v>0</v>
      </c>
      <c r="AL525" s="9" t="n">
        <v>0</v>
      </c>
      <c r="AM525" s="9" t="n">
        <v>0</v>
      </c>
      <c r="AN525" s="9" t="n">
        <v>0</v>
      </c>
      <c r="AO525" s="9" t="n">
        <v>0</v>
      </c>
      <c r="AP525" s="9" t="n">
        <v>0</v>
      </c>
      <c r="AQ525" s="9" t="n">
        <v>0</v>
      </c>
      <c r="AR525" s="9" t="n">
        <v>0</v>
      </c>
      <c r="AS525" s="9" t="n">
        <v>0</v>
      </c>
      <c r="AT525" s="9" t="n">
        <f aca="false">T525-G525</f>
        <v>5484</v>
      </c>
      <c r="AU525" s="10" t="str">
        <f aca="false">IF(G525=0,"",(T525-G525)/G525)</f>
        <v/>
      </c>
      <c r="AV525" s="9" t="n">
        <f aca="false">AG525-T525</f>
        <v>-5484</v>
      </c>
      <c r="AW525" s="10" t="n">
        <f aca="false">IF(T525=0,"",(AG525-T525)/T525)</f>
        <v>-1</v>
      </c>
      <c r="AX525" s="0" t="str">
        <f aca="false">IF(AND(T525=0,AG525&gt;0),"Novo/Recuperado",IF(AND(T525&gt;0,AG525=0),"Perdido",IF(AG525&gt;T525,"Crescimento",IF(AG525&lt;T525,"Queda","Estável"))))</f>
        <v>Perdido</v>
      </c>
      <c r="AY525" s="10" t="n">
        <f aca="false">IF(SUM($AG:$AG)=0,0,AG525/SUM($AG:$AG))</f>
        <v>0</v>
      </c>
      <c r="AZ525" s="9" t="n">
        <f aca="false">IF(AG525&lt;T525,T525-AG525,0)</f>
        <v>5484</v>
      </c>
      <c r="BA525" s="9" t="n">
        <f aca="false">AG525/5*12</f>
        <v>0</v>
      </c>
      <c r="BB525" s="9" t="n">
        <f aca="false">BA525-T525</f>
        <v>-5484</v>
      </c>
    </row>
    <row r="526" customFormat="false" ht="15" hidden="false" customHeight="false" outlineLevel="0" collapsed="false">
      <c r="A526" s="0" t="s">
        <v>18</v>
      </c>
      <c r="B526" s="0" t="s">
        <v>970</v>
      </c>
      <c r="C526" s="0" t="s">
        <v>18</v>
      </c>
      <c r="E526" s="0" t="s">
        <v>479</v>
      </c>
      <c r="F526" s="0" t="s">
        <v>480</v>
      </c>
      <c r="G526" s="9" t="n">
        <v>65497.63</v>
      </c>
      <c r="H526" s="9" t="n">
        <v>2489.58</v>
      </c>
      <c r="I526" s="9" t="n">
        <v>1887.51</v>
      </c>
      <c r="J526" s="9" t="n">
        <v>3639.16</v>
      </c>
      <c r="K526" s="9" t="n">
        <v>0</v>
      </c>
      <c r="L526" s="9" t="n">
        <v>6343.22</v>
      </c>
      <c r="M526" s="9" t="n">
        <v>6767.08</v>
      </c>
      <c r="N526" s="9" t="n">
        <v>8721.99</v>
      </c>
      <c r="O526" s="9" t="n">
        <v>4950.57</v>
      </c>
      <c r="P526" s="9" t="n">
        <v>9653.63</v>
      </c>
      <c r="Q526" s="9" t="n">
        <v>5934.89</v>
      </c>
      <c r="R526" s="9" t="n">
        <v>8177.25</v>
      </c>
      <c r="S526" s="9" t="n">
        <v>6932.75</v>
      </c>
      <c r="T526" s="9" t="n">
        <v>5480.95</v>
      </c>
      <c r="U526" s="9" t="n">
        <v>0</v>
      </c>
      <c r="V526" s="9" t="n">
        <v>4312.27</v>
      </c>
      <c r="W526" s="9" t="n">
        <v>472</v>
      </c>
      <c r="X526" s="9" t="n">
        <v>0</v>
      </c>
      <c r="Y526" s="9" t="n">
        <v>696.68</v>
      </c>
      <c r="Z526" s="9" t="n">
        <v>0</v>
      </c>
      <c r="AA526" s="9" t="n">
        <v>0</v>
      </c>
      <c r="AB526" s="9" t="n">
        <v>0</v>
      </c>
      <c r="AC526" s="9" t="n">
        <v>0</v>
      </c>
      <c r="AD526" s="9" t="n">
        <v>0</v>
      </c>
      <c r="AE526" s="9" t="n">
        <v>0</v>
      </c>
      <c r="AF526" s="9" t="n">
        <v>0</v>
      </c>
      <c r="AG526" s="9" t="n">
        <v>0</v>
      </c>
      <c r="AH526" s="9" t="n">
        <v>0</v>
      </c>
      <c r="AI526" s="9" t="n">
        <v>0</v>
      </c>
      <c r="AJ526" s="9" t="n">
        <v>0</v>
      </c>
      <c r="AK526" s="9" t="n">
        <v>0</v>
      </c>
      <c r="AL526" s="9" t="n">
        <v>0</v>
      </c>
      <c r="AM526" s="9" t="n">
        <v>0</v>
      </c>
      <c r="AN526" s="9" t="n">
        <v>0</v>
      </c>
      <c r="AO526" s="9" t="n">
        <v>0</v>
      </c>
      <c r="AP526" s="9" t="n">
        <v>0</v>
      </c>
      <c r="AQ526" s="9" t="n">
        <v>0</v>
      </c>
      <c r="AR526" s="9" t="n">
        <v>0</v>
      </c>
      <c r="AS526" s="9" t="n">
        <v>0</v>
      </c>
      <c r="AT526" s="9" t="n">
        <f aca="false">T526-G526</f>
        <v>-60016.68</v>
      </c>
      <c r="AU526" s="10" t="n">
        <f aca="false">IF(G526=0,"",(T526-G526)/G526)</f>
        <v>-0.916318346175274</v>
      </c>
      <c r="AV526" s="9" t="n">
        <f aca="false">AG526-T526</f>
        <v>-5480.95</v>
      </c>
      <c r="AW526" s="10" t="n">
        <f aca="false">IF(T526=0,"",(AG526-T526)/T526)</f>
        <v>-1</v>
      </c>
      <c r="AX526" s="0" t="str">
        <f aca="false">IF(AND(T526=0,AG526&gt;0),"Novo/Recuperado",IF(AND(T526&gt;0,AG526=0),"Perdido",IF(AG526&gt;T526,"Crescimento",IF(AG526&lt;T526,"Queda","Estável"))))</f>
        <v>Perdido</v>
      </c>
      <c r="AY526" s="10" t="n">
        <f aca="false">IF(SUM($AG:$AG)=0,0,AG526/SUM($AG:$AG))</f>
        <v>0</v>
      </c>
      <c r="AZ526" s="9" t="n">
        <f aca="false">IF(AG526&lt;T526,T526-AG526,0)</f>
        <v>5480.95</v>
      </c>
      <c r="BA526" s="9" t="n">
        <f aca="false">AG526/5*12</f>
        <v>0</v>
      </c>
      <c r="BB526" s="9" t="n">
        <f aca="false">BA526-T526</f>
        <v>-5480.95</v>
      </c>
    </row>
    <row r="527" customFormat="false" ht="15" hidden="false" customHeight="false" outlineLevel="0" collapsed="false">
      <c r="A527" s="0" t="s">
        <v>881</v>
      </c>
      <c r="B527" s="0" t="s">
        <v>881</v>
      </c>
      <c r="C527" s="0" t="s">
        <v>881</v>
      </c>
      <c r="E527" s="0" t="s">
        <v>2219</v>
      </c>
      <c r="F527" s="0" t="s">
        <v>2220</v>
      </c>
      <c r="G527" s="9" t="n">
        <v>28258.78</v>
      </c>
      <c r="H527" s="9" t="n">
        <v>0</v>
      </c>
      <c r="I527" s="9" t="n">
        <v>0</v>
      </c>
      <c r="J527" s="9" t="n">
        <v>2035.8</v>
      </c>
      <c r="K527" s="9" t="n">
        <v>5739.5</v>
      </c>
      <c r="L527" s="9" t="n">
        <v>1342.5</v>
      </c>
      <c r="M527" s="9" t="n">
        <v>2180.76</v>
      </c>
      <c r="N527" s="9" t="n">
        <v>2424</v>
      </c>
      <c r="O527" s="9" t="n">
        <v>0</v>
      </c>
      <c r="P527" s="9" t="n">
        <v>3371.18</v>
      </c>
      <c r="Q527" s="9" t="n">
        <v>5971.35</v>
      </c>
      <c r="R527" s="9" t="n">
        <v>0</v>
      </c>
      <c r="S527" s="9" t="n">
        <v>5193.69</v>
      </c>
      <c r="T527" s="9" t="n">
        <v>5456.46</v>
      </c>
      <c r="U527" s="9" t="n">
        <v>3820</v>
      </c>
      <c r="V527" s="9" t="n">
        <v>-1286.86</v>
      </c>
      <c r="W527" s="9" t="n">
        <v>2923.32</v>
      </c>
      <c r="X527" s="9" t="n">
        <v>0</v>
      </c>
      <c r="Y527" s="9" t="n">
        <v>0</v>
      </c>
      <c r="Z527" s="9" t="n">
        <v>0</v>
      </c>
      <c r="AA527" s="9" t="n">
        <v>0</v>
      </c>
      <c r="AB527" s="9" t="n">
        <v>0</v>
      </c>
      <c r="AC527" s="9" t="n">
        <v>0</v>
      </c>
      <c r="AD527" s="9" t="n">
        <v>0</v>
      </c>
      <c r="AE527" s="9" t="n">
        <v>0</v>
      </c>
      <c r="AF527" s="9" t="n">
        <v>0</v>
      </c>
      <c r="AG527" s="9" t="n">
        <v>0</v>
      </c>
      <c r="AH527" s="9" t="n">
        <v>0</v>
      </c>
      <c r="AI527" s="9" t="n">
        <v>0</v>
      </c>
      <c r="AJ527" s="9" t="n">
        <v>0</v>
      </c>
      <c r="AK527" s="9" t="n">
        <v>0</v>
      </c>
      <c r="AL527" s="9" t="n">
        <v>0</v>
      </c>
      <c r="AM527" s="9" t="n">
        <v>0</v>
      </c>
      <c r="AN527" s="9" t="n">
        <v>0</v>
      </c>
      <c r="AO527" s="9" t="n">
        <v>0</v>
      </c>
      <c r="AP527" s="9" t="n">
        <v>0</v>
      </c>
      <c r="AQ527" s="9" t="n">
        <v>0</v>
      </c>
      <c r="AR527" s="9" t="n">
        <v>0</v>
      </c>
      <c r="AS527" s="9" t="n">
        <v>0</v>
      </c>
      <c r="AT527" s="9" t="n">
        <f aca="false">T527-G527</f>
        <v>-22802.32</v>
      </c>
      <c r="AU527" s="10" t="n">
        <f aca="false">IF(G527=0,"",(T527-G527)/G527)</f>
        <v>-0.80691098483374</v>
      </c>
      <c r="AV527" s="9" t="n">
        <f aca="false">AG527-T527</f>
        <v>-5456.46</v>
      </c>
      <c r="AW527" s="10" t="n">
        <f aca="false">IF(T527=0,"",(AG527-T527)/T527)</f>
        <v>-1</v>
      </c>
      <c r="AX527" s="0" t="str">
        <f aca="false">IF(AND(T527=0,AG527&gt;0),"Novo/Recuperado",IF(AND(T527&gt;0,AG527=0),"Perdido",IF(AG527&gt;T527,"Crescimento",IF(AG527&lt;T527,"Queda","Estável"))))</f>
        <v>Perdido</v>
      </c>
      <c r="AY527" s="10" t="n">
        <f aca="false">IF(SUM($AG:$AG)=0,0,AG527/SUM($AG:$AG))</f>
        <v>0</v>
      </c>
      <c r="AZ527" s="9" t="n">
        <f aca="false">IF(AG527&lt;T527,T527-AG527,0)</f>
        <v>5456.46</v>
      </c>
      <c r="BA527" s="9" t="n">
        <f aca="false">AG527/5*12</f>
        <v>0</v>
      </c>
      <c r="BB527" s="9" t="n">
        <f aca="false">BA527-T527</f>
        <v>-5456.46</v>
      </c>
    </row>
    <row r="528" customFormat="false" ht="15" hidden="false" customHeight="false" outlineLevel="0" collapsed="false">
      <c r="A528" s="0" t="s">
        <v>25</v>
      </c>
      <c r="C528" s="0" t="s">
        <v>25</v>
      </c>
      <c r="E528" s="0" t="s">
        <v>3852</v>
      </c>
      <c r="F528" s="0" t="s">
        <v>3853</v>
      </c>
      <c r="G528" s="9" t="n">
        <v>0</v>
      </c>
      <c r="H528" s="9" t="n">
        <v>0</v>
      </c>
      <c r="I528" s="9" t="n">
        <v>0</v>
      </c>
      <c r="J528" s="9" t="n">
        <v>0</v>
      </c>
      <c r="K528" s="9" t="n">
        <v>0</v>
      </c>
      <c r="L528" s="9" t="n">
        <v>0</v>
      </c>
      <c r="M528" s="9" t="n">
        <v>0</v>
      </c>
      <c r="N528" s="9" t="n">
        <v>0</v>
      </c>
      <c r="O528" s="9" t="n">
        <v>0</v>
      </c>
      <c r="P528" s="9" t="n">
        <v>0</v>
      </c>
      <c r="Q528" s="9" t="n">
        <v>0</v>
      </c>
      <c r="R528" s="9" t="n">
        <v>0</v>
      </c>
      <c r="S528" s="9" t="n">
        <v>0</v>
      </c>
      <c r="T528" s="9" t="n">
        <v>5400</v>
      </c>
      <c r="U528" s="9" t="n">
        <v>5400</v>
      </c>
      <c r="V528" s="9" t="n">
        <v>0</v>
      </c>
      <c r="W528" s="9" t="n">
        <v>0</v>
      </c>
      <c r="X528" s="9" t="n">
        <v>0</v>
      </c>
      <c r="Y528" s="9" t="n">
        <v>0</v>
      </c>
      <c r="Z528" s="9" t="n">
        <v>0</v>
      </c>
      <c r="AA528" s="9" t="n">
        <v>0</v>
      </c>
      <c r="AB528" s="9" t="n">
        <v>0</v>
      </c>
      <c r="AC528" s="9" t="n">
        <v>0</v>
      </c>
      <c r="AD528" s="9" t="n">
        <v>0</v>
      </c>
      <c r="AE528" s="9" t="n">
        <v>0</v>
      </c>
      <c r="AF528" s="9" t="n">
        <v>0</v>
      </c>
      <c r="AG528" s="9" t="n">
        <v>0</v>
      </c>
      <c r="AH528" s="9" t="n">
        <v>0</v>
      </c>
      <c r="AI528" s="9" t="n">
        <v>0</v>
      </c>
      <c r="AJ528" s="9" t="n">
        <v>0</v>
      </c>
      <c r="AK528" s="9" t="n">
        <v>0</v>
      </c>
      <c r="AL528" s="9" t="n">
        <v>0</v>
      </c>
      <c r="AM528" s="9" t="n">
        <v>0</v>
      </c>
      <c r="AN528" s="9" t="n">
        <v>0</v>
      </c>
      <c r="AO528" s="9" t="n">
        <v>0</v>
      </c>
      <c r="AP528" s="9" t="n">
        <v>0</v>
      </c>
      <c r="AQ528" s="9" t="n">
        <v>0</v>
      </c>
      <c r="AR528" s="9" t="n">
        <v>0</v>
      </c>
      <c r="AS528" s="9" t="n">
        <v>0</v>
      </c>
      <c r="AT528" s="9" t="n">
        <f aca="false">T528-G528</f>
        <v>5400</v>
      </c>
      <c r="AU528" s="10" t="str">
        <f aca="false">IF(G528=0,"",(T528-G528)/G528)</f>
        <v/>
      </c>
      <c r="AV528" s="9" t="n">
        <f aca="false">AG528-T528</f>
        <v>-5400</v>
      </c>
      <c r="AW528" s="10" t="n">
        <f aca="false">IF(T528=0,"",(AG528-T528)/T528)</f>
        <v>-1</v>
      </c>
      <c r="AX528" s="0" t="str">
        <f aca="false">IF(AND(T528=0,AG528&gt;0),"Novo/Recuperado",IF(AND(T528&gt;0,AG528=0),"Perdido",IF(AG528&gt;T528,"Crescimento",IF(AG528&lt;T528,"Queda","Estável"))))</f>
        <v>Perdido</v>
      </c>
      <c r="AY528" s="10" t="n">
        <f aca="false">IF(SUM($AG:$AG)=0,0,AG528/SUM($AG:$AG))</f>
        <v>0</v>
      </c>
      <c r="AZ528" s="9" t="n">
        <f aca="false">IF(AG528&lt;T528,T528-AG528,0)</f>
        <v>5400</v>
      </c>
      <c r="BA528" s="9" t="n">
        <f aca="false">AG528/5*12</f>
        <v>0</v>
      </c>
      <c r="BB528" s="9" t="n">
        <f aca="false">BA528-T528</f>
        <v>-5400</v>
      </c>
    </row>
    <row r="529" customFormat="false" ht="15" hidden="false" customHeight="false" outlineLevel="0" collapsed="false">
      <c r="A529" s="0" t="s">
        <v>14</v>
      </c>
      <c r="B529" s="0" t="s">
        <v>14</v>
      </c>
      <c r="C529" s="0" t="s">
        <v>14</v>
      </c>
      <c r="D529" s="0" t="s">
        <v>14</v>
      </c>
      <c r="E529" s="0" t="s">
        <v>2443</v>
      </c>
      <c r="F529" s="0" t="s">
        <v>3046</v>
      </c>
      <c r="G529" s="9" t="n">
        <v>176983.48</v>
      </c>
      <c r="H529" s="9" t="n">
        <v>0</v>
      </c>
      <c r="I529" s="9" t="n">
        <v>0</v>
      </c>
      <c r="J529" s="9" t="n">
        <v>0</v>
      </c>
      <c r="K529" s="9" t="n">
        <v>0</v>
      </c>
      <c r="L529" s="9" t="n">
        <v>0</v>
      </c>
      <c r="M529" s="9" t="n">
        <v>0</v>
      </c>
      <c r="N529" s="9" t="n">
        <v>43375.07</v>
      </c>
      <c r="O529" s="9" t="n">
        <v>32584.37</v>
      </c>
      <c r="P529" s="9" t="n">
        <v>40170.14</v>
      </c>
      <c r="Q529" s="9" t="n">
        <v>18468.13</v>
      </c>
      <c r="R529" s="9" t="n">
        <v>17092.8</v>
      </c>
      <c r="S529" s="9" t="n">
        <v>25292.97</v>
      </c>
      <c r="T529" s="9" t="n">
        <v>347540.44</v>
      </c>
      <c r="U529" s="9" t="n">
        <v>14852.21</v>
      </c>
      <c r="V529" s="9" t="n">
        <v>47476.64</v>
      </c>
      <c r="W529" s="9" t="n">
        <v>19218.25</v>
      </c>
      <c r="X529" s="9" t="n">
        <v>40519.9</v>
      </c>
      <c r="Y529" s="9" t="n">
        <v>21066.06</v>
      </c>
      <c r="Z529" s="9" t="n">
        <v>9664.47</v>
      </c>
      <c r="AA529" s="9" t="n">
        <v>48609.78</v>
      </c>
      <c r="AB529" s="9" t="n">
        <v>30983.33</v>
      </c>
      <c r="AC529" s="9" t="n">
        <v>30050.29</v>
      </c>
      <c r="AD529" s="9" t="n">
        <v>38447.17</v>
      </c>
      <c r="AE529" s="9" t="n">
        <v>31801.14</v>
      </c>
      <c r="AF529" s="9" t="n">
        <v>14851.2</v>
      </c>
      <c r="AG529" s="9" t="n">
        <v>142558.92</v>
      </c>
      <c r="AH529" s="9" t="n">
        <v>86003.81</v>
      </c>
      <c r="AI529" s="9" t="n">
        <v>41046.44</v>
      </c>
      <c r="AJ529" s="9" t="n">
        <v>3710.6</v>
      </c>
      <c r="AK529" s="9" t="n">
        <v>0</v>
      </c>
      <c r="AL529" s="9" t="n">
        <v>11798.07</v>
      </c>
      <c r="AM529" s="9" t="n">
        <v>0</v>
      </c>
      <c r="AN529" s="9" t="n">
        <v>0</v>
      </c>
      <c r="AO529" s="9" t="n">
        <v>0</v>
      </c>
      <c r="AP529" s="9" t="n">
        <v>0</v>
      </c>
      <c r="AQ529" s="9" t="n">
        <v>0</v>
      </c>
      <c r="AR529" s="9" t="n">
        <v>0</v>
      </c>
      <c r="AS529" s="9" t="n">
        <v>0</v>
      </c>
      <c r="AT529" s="9" t="n">
        <f aca="false">T529-G529</f>
        <v>170556.96</v>
      </c>
      <c r="AU529" s="10" t="n">
        <f aca="false">IF(G529=0,"",(T529-G529)/G529)</f>
        <v>0.963688588336042</v>
      </c>
      <c r="AV529" s="9" t="n">
        <f aca="false">AG529-T529</f>
        <v>-204981.52</v>
      </c>
      <c r="AW529" s="10" t="n">
        <f aca="false">IF(T529=0,"",(AG529-T529)/T529)</f>
        <v>-0.589806239527118</v>
      </c>
      <c r="AX529" s="0" t="str">
        <f aca="false">IF(AND(T529=0,AG529&gt;0),"Novo/Recuperado",IF(AND(T529&gt;0,AG529=0),"Perdido",IF(AG529&gt;T529,"Crescimento",IF(AG529&lt;T529,"Queda","Estável"))))</f>
        <v>Queda</v>
      </c>
      <c r="AY529" s="10" t="n">
        <f aca="false">IF(SUM($AG:$AG)=0,0,AG529/SUM($AG:$AG))</f>
        <v>0.0107526160877172</v>
      </c>
      <c r="AZ529" s="9" t="n">
        <f aca="false">IF(AG529&lt;T529,T529-AG529,0)</f>
        <v>204981.52</v>
      </c>
      <c r="BA529" s="9" t="n">
        <f aca="false">AG529/5*12</f>
        <v>342141.408</v>
      </c>
      <c r="BB529" s="9" t="n">
        <f aca="false">BA529-T529</f>
        <v>-5399.03200000012</v>
      </c>
    </row>
    <row r="530" customFormat="false" ht="15" hidden="false" customHeight="false" outlineLevel="0" collapsed="false">
      <c r="A530" s="0" t="s">
        <v>24</v>
      </c>
      <c r="B530" s="0" t="s">
        <v>24</v>
      </c>
      <c r="C530" s="0" t="s">
        <v>24</v>
      </c>
      <c r="D530" s="0" t="s">
        <v>24</v>
      </c>
      <c r="E530" s="0" t="s">
        <v>1243</v>
      </c>
      <c r="F530" s="0" t="s">
        <v>1244</v>
      </c>
      <c r="G530" s="9" t="n">
        <v>6594.83</v>
      </c>
      <c r="H530" s="9" t="n">
        <v>306.18</v>
      </c>
      <c r="I530" s="9" t="n">
        <v>0</v>
      </c>
      <c r="J530" s="9" t="n">
        <v>1780.88</v>
      </c>
      <c r="K530" s="9" t="n">
        <v>0</v>
      </c>
      <c r="L530" s="9" t="n">
        <v>0</v>
      </c>
      <c r="M530" s="9" t="n">
        <v>1619.88</v>
      </c>
      <c r="N530" s="9" t="n">
        <v>0</v>
      </c>
      <c r="O530" s="9" t="n">
        <v>958.18</v>
      </c>
      <c r="P530" s="9" t="n">
        <v>292</v>
      </c>
      <c r="Q530" s="9" t="n">
        <v>0</v>
      </c>
      <c r="R530" s="9" t="n">
        <v>0</v>
      </c>
      <c r="S530" s="9" t="n">
        <v>1637.71</v>
      </c>
      <c r="T530" s="9" t="n">
        <v>5471.35</v>
      </c>
      <c r="U530" s="9" t="n">
        <v>262.36</v>
      </c>
      <c r="V530" s="9" t="n">
        <v>2210.46</v>
      </c>
      <c r="W530" s="9" t="n">
        <v>0</v>
      </c>
      <c r="X530" s="9" t="n">
        <v>-2210.46</v>
      </c>
      <c r="Y530" s="9" t="n">
        <v>0</v>
      </c>
      <c r="Z530" s="9" t="n">
        <v>0</v>
      </c>
      <c r="AA530" s="9" t="n">
        <v>1535.47</v>
      </c>
      <c r="AB530" s="9" t="n">
        <v>0</v>
      </c>
      <c r="AC530" s="9" t="n">
        <v>2271.56</v>
      </c>
      <c r="AD530" s="9" t="n">
        <v>0</v>
      </c>
      <c r="AE530" s="9" t="n">
        <v>0</v>
      </c>
      <c r="AF530" s="9" t="n">
        <v>1401.96</v>
      </c>
      <c r="AG530" s="9" t="n">
        <v>68.8</v>
      </c>
      <c r="AH530" s="9" t="n">
        <v>1470.76</v>
      </c>
      <c r="AI530" s="9" t="n">
        <v>-1401.96</v>
      </c>
      <c r="AJ530" s="9" t="n">
        <v>0</v>
      </c>
      <c r="AK530" s="9" t="n">
        <v>0</v>
      </c>
      <c r="AL530" s="9" t="n">
        <v>0</v>
      </c>
      <c r="AM530" s="9" t="n">
        <v>0</v>
      </c>
      <c r="AN530" s="9" t="n">
        <v>0</v>
      </c>
      <c r="AO530" s="9" t="n">
        <v>0</v>
      </c>
      <c r="AP530" s="9" t="n">
        <v>0</v>
      </c>
      <c r="AQ530" s="9" t="n">
        <v>0</v>
      </c>
      <c r="AR530" s="9" t="n">
        <v>0</v>
      </c>
      <c r="AS530" s="9" t="n">
        <v>0</v>
      </c>
      <c r="AT530" s="9" t="n">
        <f aca="false">T530-G530</f>
        <v>-1123.48</v>
      </c>
      <c r="AU530" s="10" t="n">
        <f aca="false">IF(G530=0,"",(T530-G530)/G530)</f>
        <v>-0.170357689280846</v>
      </c>
      <c r="AV530" s="9" t="n">
        <f aca="false">AG530-T530</f>
        <v>-5402.55</v>
      </c>
      <c r="AW530" s="10" t="n">
        <f aca="false">IF(T530=0,"",(AG530-T530)/T530)</f>
        <v>-0.987425406892266</v>
      </c>
      <c r="AX530" s="0" t="str">
        <f aca="false">IF(AND(T530=0,AG530&gt;0),"Novo/Recuperado",IF(AND(T530&gt;0,AG530=0),"Perdido",IF(AG530&gt;T530,"Crescimento",IF(AG530&lt;T530,"Queda","Estável"))))</f>
        <v>Queda</v>
      </c>
      <c r="AY530" s="10" t="n">
        <f aca="false">IF(SUM($AG:$AG)=0,0,AG530/SUM($AG:$AG))</f>
        <v>5.18929286806427E-006</v>
      </c>
      <c r="AZ530" s="9" t="n">
        <f aca="false">IF(AG530&lt;T530,T530-AG530,0)</f>
        <v>5402.55</v>
      </c>
      <c r="BA530" s="9" t="n">
        <f aca="false">AG530/5*12</f>
        <v>165.12</v>
      </c>
      <c r="BB530" s="9" t="n">
        <f aca="false">BA530-T530</f>
        <v>-5306.23</v>
      </c>
    </row>
    <row r="531" customFormat="false" ht="15" hidden="false" customHeight="false" outlineLevel="0" collapsed="false">
      <c r="A531" s="0" t="s">
        <v>22</v>
      </c>
      <c r="B531" s="0" t="s">
        <v>22</v>
      </c>
      <c r="C531" s="0" t="s">
        <v>22</v>
      </c>
      <c r="E531" s="0" t="s">
        <v>1334</v>
      </c>
      <c r="F531" s="0" t="s">
        <v>1335</v>
      </c>
      <c r="G531" s="9" t="n">
        <v>30640.2</v>
      </c>
      <c r="H531" s="9" t="n">
        <v>5256</v>
      </c>
      <c r="I531" s="9" t="n">
        <v>1982.49</v>
      </c>
      <c r="J531" s="9" t="n">
        <v>952.18</v>
      </c>
      <c r="K531" s="9" t="n">
        <v>3290.73</v>
      </c>
      <c r="L531" s="9" t="n">
        <v>2427.25</v>
      </c>
      <c r="M531" s="9" t="n">
        <v>2072</v>
      </c>
      <c r="N531" s="9" t="n">
        <v>0</v>
      </c>
      <c r="O531" s="9" t="n">
        <v>7805.08</v>
      </c>
      <c r="P531" s="9" t="n">
        <v>5229.47</v>
      </c>
      <c r="Q531" s="9" t="n">
        <v>1625</v>
      </c>
      <c r="R531" s="9" t="n">
        <v>0</v>
      </c>
      <c r="S531" s="9" t="n">
        <v>0</v>
      </c>
      <c r="T531" s="9" t="n">
        <v>5305.3</v>
      </c>
      <c r="U531" s="9" t="n">
        <v>2369.52</v>
      </c>
      <c r="V531" s="9" t="n">
        <v>2728.91</v>
      </c>
      <c r="W531" s="9" t="n">
        <v>-1177.28</v>
      </c>
      <c r="X531" s="9" t="n">
        <v>0</v>
      </c>
      <c r="Y531" s="9" t="n">
        <v>0</v>
      </c>
      <c r="Z531" s="9" t="n">
        <v>623.6</v>
      </c>
      <c r="AA531" s="9" t="n">
        <v>0</v>
      </c>
      <c r="AB531" s="9" t="n">
        <v>0</v>
      </c>
      <c r="AC531" s="9" t="n">
        <v>0</v>
      </c>
      <c r="AD531" s="9" t="n">
        <v>0</v>
      </c>
      <c r="AE531" s="9" t="n">
        <v>760.55</v>
      </c>
      <c r="AF531" s="9" t="n">
        <v>0</v>
      </c>
      <c r="AG531" s="9" t="n">
        <v>0</v>
      </c>
      <c r="AH531" s="9" t="n">
        <v>0</v>
      </c>
      <c r="AI531" s="9" t="n">
        <v>0</v>
      </c>
      <c r="AJ531" s="9" t="n">
        <v>0</v>
      </c>
      <c r="AK531" s="9" t="n">
        <v>0</v>
      </c>
      <c r="AL531" s="9" t="n">
        <v>0</v>
      </c>
      <c r="AM531" s="9" t="n">
        <v>0</v>
      </c>
      <c r="AN531" s="9" t="n">
        <v>0</v>
      </c>
      <c r="AO531" s="9" t="n">
        <v>0</v>
      </c>
      <c r="AP531" s="9" t="n">
        <v>0</v>
      </c>
      <c r="AQ531" s="9" t="n">
        <v>0</v>
      </c>
      <c r="AR531" s="9" t="n">
        <v>0</v>
      </c>
      <c r="AS531" s="9" t="n">
        <v>0</v>
      </c>
      <c r="AT531" s="9" t="n">
        <f aca="false">T531-G531</f>
        <v>-25334.9</v>
      </c>
      <c r="AU531" s="10" t="n">
        <f aca="false">IF(G531=0,"",(T531-G531)/G531)</f>
        <v>-0.826851652404358</v>
      </c>
      <c r="AV531" s="9" t="n">
        <f aca="false">AG531-T531</f>
        <v>-5305.3</v>
      </c>
      <c r="AW531" s="10" t="n">
        <f aca="false">IF(T531=0,"",(AG531-T531)/T531)</f>
        <v>-1</v>
      </c>
      <c r="AX531" s="0" t="str">
        <f aca="false">IF(AND(T531=0,AG531&gt;0),"Novo/Recuperado",IF(AND(T531&gt;0,AG531=0),"Perdido",IF(AG531&gt;T531,"Crescimento",IF(AG531&lt;T531,"Queda","Estável"))))</f>
        <v>Perdido</v>
      </c>
      <c r="AY531" s="10" t="n">
        <f aca="false">IF(SUM($AG:$AG)=0,0,AG531/SUM($AG:$AG))</f>
        <v>0</v>
      </c>
      <c r="AZ531" s="9" t="n">
        <f aca="false">IF(AG531&lt;T531,T531-AG531,0)</f>
        <v>5305.3</v>
      </c>
      <c r="BA531" s="9" t="n">
        <f aca="false">AG531/5*12</f>
        <v>0</v>
      </c>
      <c r="BB531" s="9" t="n">
        <f aca="false">BA531-T531</f>
        <v>-5305.3</v>
      </c>
    </row>
    <row r="532" customFormat="false" ht="15" hidden="false" customHeight="false" outlineLevel="0" collapsed="false">
      <c r="A532" s="0" t="s">
        <v>26</v>
      </c>
      <c r="B532" s="0" t="s">
        <v>1343</v>
      </c>
      <c r="C532" s="0" t="s">
        <v>26</v>
      </c>
      <c r="D532" s="0" t="s">
        <v>26</v>
      </c>
      <c r="E532" s="0" t="s">
        <v>1398</v>
      </c>
      <c r="F532" s="0" t="s">
        <v>1399</v>
      </c>
      <c r="G532" s="9" t="n">
        <v>11860.59</v>
      </c>
      <c r="H532" s="9" t="n">
        <v>5197.5</v>
      </c>
      <c r="I532" s="9" t="n">
        <v>644.73</v>
      </c>
      <c r="J532" s="9" t="n">
        <v>2058.26</v>
      </c>
      <c r="K532" s="9" t="n">
        <v>0</v>
      </c>
      <c r="L532" s="9" t="n">
        <v>277.74</v>
      </c>
      <c r="M532" s="9" t="n">
        <v>664.76</v>
      </c>
      <c r="N532" s="9" t="n">
        <v>2117.4</v>
      </c>
      <c r="O532" s="9" t="n">
        <v>900.2</v>
      </c>
      <c r="P532" s="9" t="n">
        <v>0</v>
      </c>
      <c r="Q532" s="9" t="n">
        <v>0</v>
      </c>
      <c r="R532" s="9" t="n">
        <v>0</v>
      </c>
      <c r="S532" s="9" t="n">
        <v>0</v>
      </c>
      <c r="T532" s="9" t="n">
        <v>10375.44</v>
      </c>
      <c r="U532" s="9" t="n">
        <v>0</v>
      </c>
      <c r="V532" s="9" t="n">
        <v>0</v>
      </c>
      <c r="W532" s="9" t="n">
        <v>2270.12</v>
      </c>
      <c r="X532" s="9" t="n">
        <v>2286.21</v>
      </c>
      <c r="Y532" s="9" t="n">
        <v>0</v>
      </c>
      <c r="Z532" s="9" t="n">
        <v>0</v>
      </c>
      <c r="AA532" s="9" t="n">
        <v>0</v>
      </c>
      <c r="AB532" s="9" t="n">
        <v>0</v>
      </c>
      <c r="AC532" s="9" t="n">
        <v>5819.11</v>
      </c>
      <c r="AD532" s="9" t="n">
        <v>0</v>
      </c>
      <c r="AE532" s="9" t="n">
        <v>0</v>
      </c>
      <c r="AF532" s="9" t="n">
        <v>0</v>
      </c>
      <c r="AG532" s="9" t="n">
        <v>2120.37</v>
      </c>
      <c r="AH532" s="9" t="n">
        <v>0</v>
      </c>
      <c r="AI532" s="9" t="n">
        <v>0</v>
      </c>
      <c r="AJ532" s="9" t="n">
        <v>2120.37</v>
      </c>
      <c r="AK532" s="9" t="n">
        <v>0</v>
      </c>
      <c r="AL532" s="9" t="n">
        <v>0</v>
      </c>
      <c r="AM532" s="9" t="n">
        <v>0</v>
      </c>
      <c r="AN532" s="9" t="n">
        <v>0</v>
      </c>
      <c r="AO532" s="9" t="n">
        <v>0</v>
      </c>
      <c r="AP532" s="9" t="n">
        <v>0</v>
      </c>
      <c r="AQ532" s="9" t="n">
        <v>0</v>
      </c>
      <c r="AR532" s="9" t="n">
        <v>0</v>
      </c>
      <c r="AS532" s="9" t="n">
        <v>0</v>
      </c>
      <c r="AT532" s="9" t="n">
        <f aca="false">T532-G532</f>
        <v>-1485.15</v>
      </c>
      <c r="AU532" s="10" t="n">
        <f aca="false">IF(G532=0,"",(T532-G532)/G532)</f>
        <v>-0.125217210948191</v>
      </c>
      <c r="AV532" s="9" t="n">
        <f aca="false">AG532-T532</f>
        <v>-8255.07</v>
      </c>
      <c r="AW532" s="10" t="n">
        <f aca="false">IF(T532=0,"",(AG532-T532)/T532)</f>
        <v>-0.795635654969813</v>
      </c>
      <c r="AX532" s="0" t="str">
        <f aca="false">IF(AND(T532=0,AG532&gt;0),"Novo/Recuperado",IF(AND(T532&gt;0,AG532=0),"Perdido",IF(AG532&gt;T532,"Crescimento",IF(AG532&lt;T532,"Queda","Estável"))))</f>
        <v>Queda</v>
      </c>
      <c r="AY532" s="10" t="n">
        <f aca="false">IF(SUM($AG:$AG)=0,0,AG532/SUM($AG:$AG))</f>
        <v>0.000159930536608393</v>
      </c>
      <c r="AZ532" s="9" t="n">
        <f aca="false">IF(AG532&lt;T532,T532-AG532,0)</f>
        <v>8255.07</v>
      </c>
      <c r="BA532" s="9" t="n">
        <f aca="false">AG532/5*12</f>
        <v>5088.888</v>
      </c>
      <c r="BB532" s="9" t="n">
        <f aca="false">BA532-T532</f>
        <v>-5286.552</v>
      </c>
    </row>
    <row r="533" customFormat="false" ht="15" hidden="false" customHeight="false" outlineLevel="0" collapsed="false">
      <c r="A533" s="0" t="s">
        <v>4479</v>
      </c>
      <c r="C533" s="0" t="s">
        <v>4479</v>
      </c>
      <c r="E533" s="0" t="s">
        <v>4512</v>
      </c>
      <c r="F533" s="0" t="s">
        <v>4513</v>
      </c>
      <c r="G533" s="9" t="n">
        <v>0</v>
      </c>
      <c r="H533" s="9" t="n">
        <v>0</v>
      </c>
      <c r="I533" s="9" t="n">
        <v>0</v>
      </c>
      <c r="J533" s="9" t="n">
        <v>0</v>
      </c>
      <c r="K533" s="9" t="n">
        <v>0</v>
      </c>
      <c r="L533" s="9" t="n">
        <v>0</v>
      </c>
      <c r="M533" s="9" t="n">
        <v>0</v>
      </c>
      <c r="N533" s="9" t="n">
        <v>0</v>
      </c>
      <c r="O533" s="9" t="n">
        <v>0</v>
      </c>
      <c r="P533" s="9" t="n">
        <v>0</v>
      </c>
      <c r="Q533" s="9" t="n">
        <v>0</v>
      </c>
      <c r="R533" s="9" t="n">
        <v>0</v>
      </c>
      <c r="S533" s="9" t="n">
        <v>0</v>
      </c>
      <c r="T533" s="9" t="n">
        <v>5280.48</v>
      </c>
      <c r="U533" s="9" t="n">
        <v>0</v>
      </c>
      <c r="V533" s="9" t="n">
        <v>0</v>
      </c>
      <c r="W533" s="9" t="n">
        <v>0</v>
      </c>
      <c r="X533" s="9" t="n">
        <v>0</v>
      </c>
      <c r="Y533" s="9" t="n">
        <v>0</v>
      </c>
      <c r="Z533" s="9" t="n">
        <v>0</v>
      </c>
      <c r="AA533" s="9" t="n">
        <v>0</v>
      </c>
      <c r="AB533" s="9" t="n">
        <v>0</v>
      </c>
      <c r="AC533" s="9" t="n">
        <v>0</v>
      </c>
      <c r="AD533" s="9" t="n">
        <v>0</v>
      </c>
      <c r="AE533" s="9" t="n">
        <v>0</v>
      </c>
      <c r="AF533" s="9" t="n">
        <v>5280.48</v>
      </c>
      <c r="AG533" s="9" t="n">
        <v>0</v>
      </c>
      <c r="AH533" s="9" t="n">
        <v>0</v>
      </c>
      <c r="AI533" s="9" t="n">
        <v>0</v>
      </c>
      <c r="AJ533" s="9" t="n">
        <v>0</v>
      </c>
      <c r="AK533" s="9" t="n">
        <v>0</v>
      </c>
      <c r="AL533" s="9" t="n">
        <v>0</v>
      </c>
      <c r="AM533" s="9" t="n">
        <v>0</v>
      </c>
      <c r="AN533" s="9" t="n">
        <v>0</v>
      </c>
      <c r="AO533" s="9" t="n">
        <v>0</v>
      </c>
      <c r="AP533" s="9" t="n">
        <v>0</v>
      </c>
      <c r="AQ533" s="9" t="n">
        <v>0</v>
      </c>
      <c r="AR533" s="9" t="n">
        <v>0</v>
      </c>
      <c r="AS533" s="9" t="n">
        <v>0</v>
      </c>
      <c r="AT533" s="9" t="n">
        <f aca="false">T533-G533</f>
        <v>5280.48</v>
      </c>
      <c r="AU533" s="10" t="str">
        <f aca="false">IF(G533=0,"",(T533-G533)/G533)</f>
        <v/>
      </c>
      <c r="AV533" s="9" t="n">
        <f aca="false">AG533-T533</f>
        <v>-5280.48</v>
      </c>
      <c r="AW533" s="10" t="n">
        <f aca="false">IF(T533=0,"",(AG533-T533)/T533)</f>
        <v>-1</v>
      </c>
      <c r="AX533" s="0" t="str">
        <f aca="false">IF(AND(T533=0,AG533&gt;0),"Novo/Recuperado",IF(AND(T533&gt;0,AG533=0),"Perdido",IF(AG533&gt;T533,"Crescimento",IF(AG533&lt;T533,"Queda","Estável"))))</f>
        <v>Perdido</v>
      </c>
      <c r="AY533" s="10" t="n">
        <f aca="false">IF(SUM($AG:$AG)=0,0,AG533/SUM($AG:$AG))</f>
        <v>0</v>
      </c>
      <c r="AZ533" s="9" t="n">
        <f aca="false">IF(AG533&lt;T533,T533-AG533,0)</f>
        <v>5280.48</v>
      </c>
      <c r="BA533" s="9" t="n">
        <f aca="false">AG533/5*12</f>
        <v>0</v>
      </c>
      <c r="BB533" s="9" t="n">
        <f aca="false">BA533-T533</f>
        <v>-5280.48</v>
      </c>
    </row>
    <row r="534" customFormat="false" ht="15" hidden="false" customHeight="false" outlineLevel="0" collapsed="false">
      <c r="A534" s="0" t="s">
        <v>22</v>
      </c>
      <c r="B534" s="0" t="s">
        <v>22</v>
      </c>
      <c r="C534" s="0" t="s">
        <v>22</v>
      </c>
      <c r="D534" s="0" t="s">
        <v>22</v>
      </c>
      <c r="E534" s="0" t="s">
        <v>2693</v>
      </c>
      <c r="F534" s="0" t="s">
        <v>2694</v>
      </c>
      <c r="G534" s="9" t="n">
        <v>5156.76</v>
      </c>
      <c r="H534" s="9" t="n">
        <v>0</v>
      </c>
      <c r="I534" s="9" t="n">
        <v>0</v>
      </c>
      <c r="J534" s="9" t="n">
        <v>0</v>
      </c>
      <c r="K534" s="9" t="n">
        <v>0</v>
      </c>
      <c r="L534" s="9" t="n">
        <v>5156.76</v>
      </c>
      <c r="M534" s="9" t="n">
        <v>0</v>
      </c>
      <c r="N534" s="9" t="n">
        <v>0</v>
      </c>
      <c r="O534" s="9" t="n">
        <v>0</v>
      </c>
      <c r="P534" s="9" t="n">
        <v>0</v>
      </c>
      <c r="Q534" s="9" t="n">
        <v>0</v>
      </c>
      <c r="R534" s="9" t="n">
        <v>0</v>
      </c>
      <c r="S534" s="9" t="n">
        <v>0</v>
      </c>
      <c r="T534" s="9" t="n">
        <v>12525.01</v>
      </c>
      <c r="U534" s="9" t="n">
        <v>0</v>
      </c>
      <c r="V534" s="9" t="n">
        <v>0</v>
      </c>
      <c r="W534" s="9" t="n">
        <v>0</v>
      </c>
      <c r="X534" s="9" t="n">
        <v>0</v>
      </c>
      <c r="Y534" s="9" t="n">
        <v>0</v>
      </c>
      <c r="Z534" s="9" t="n">
        <v>0</v>
      </c>
      <c r="AA534" s="9" t="n">
        <v>0</v>
      </c>
      <c r="AB534" s="9" t="n">
        <v>0</v>
      </c>
      <c r="AC534" s="9" t="n">
        <v>6164.07</v>
      </c>
      <c r="AD534" s="9" t="n">
        <v>0</v>
      </c>
      <c r="AE534" s="9" t="n">
        <v>0</v>
      </c>
      <c r="AF534" s="9" t="n">
        <v>6360.94</v>
      </c>
      <c r="AG534" s="9" t="n">
        <v>3020.02</v>
      </c>
      <c r="AH534" s="9" t="n">
        <v>0</v>
      </c>
      <c r="AI534" s="9" t="n">
        <v>3020.02</v>
      </c>
      <c r="AJ534" s="9" t="n">
        <v>0</v>
      </c>
      <c r="AK534" s="9" t="n">
        <v>0</v>
      </c>
      <c r="AL534" s="9" t="n">
        <v>0</v>
      </c>
      <c r="AM534" s="9" t="n">
        <v>0</v>
      </c>
      <c r="AN534" s="9" t="n">
        <v>0</v>
      </c>
      <c r="AO534" s="9" t="n">
        <v>0</v>
      </c>
      <c r="AP534" s="9" t="n">
        <v>0</v>
      </c>
      <c r="AQ534" s="9" t="n">
        <v>0</v>
      </c>
      <c r="AR534" s="9" t="n">
        <v>0</v>
      </c>
      <c r="AS534" s="9" t="n">
        <v>0</v>
      </c>
      <c r="AT534" s="9" t="n">
        <f aca="false">T534-G534</f>
        <v>7368.25</v>
      </c>
      <c r="AU534" s="10" t="n">
        <f aca="false">IF(G534=0,"",(T534-G534)/G534)</f>
        <v>1.42885261288096</v>
      </c>
      <c r="AV534" s="9" t="n">
        <f aca="false">AG534-T534</f>
        <v>-9504.99</v>
      </c>
      <c r="AW534" s="10" t="n">
        <f aca="false">IF(T534=0,"",(AG534-T534)/T534)</f>
        <v>-0.758880831232869</v>
      </c>
      <c r="AX534" s="0" t="str">
        <f aca="false">IF(AND(T534=0,AG534&gt;0),"Novo/Recuperado",IF(AND(T534&gt;0,AG534=0),"Perdido",IF(AG534&gt;T534,"Crescimento",IF(AG534&lt;T534,"Queda","Estável"))))</f>
        <v>Queda</v>
      </c>
      <c r="AY534" s="10" t="n">
        <f aca="false">IF(SUM($AG:$AG)=0,0,AG534/SUM($AG:$AG))</f>
        <v>0.000227787329177492</v>
      </c>
      <c r="AZ534" s="9" t="n">
        <f aca="false">IF(AG534&lt;T534,T534-AG534,0)</f>
        <v>9504.99</v>
      </c>
      <c r="BA534" s="9" t="n">
        <f aca="false">AG534/5*12</f>
        <v>7248.048</v>
      </c>
      <c r="BB534" s="9" t="n">
        <f aca="false">BA534-T534</f>
        <v>-5276.962</v>
      </c>
    </row>
    <row r="535" customFormat="false" ht="15" hidden="false" customHeight="false" outlineLevel="0" collapsed="false">
      <c r="A535" s="0" t="s">
        <v>3803</v>
      </c>
      <c r="B535" s="0" t="s">
        <v>22</v>
      </c>
      <c r="C535" s="0" t="s">
        <v>3803</v>
      </c>
      <c r="E535" s="0" t="s">
        <v>760</v>
      </c>
      <c r="F535" s="0" t="s">
        <v>761</v>
      </c>
      <c r="G535" s="9" t="n">
        <v>7128.74</v>
      </c>
      <c r="H535" s="9" t="n">
        <v>2749.35</v>
      </c>
      <c r="I535" s="9" t="n">
        <v>0</v>
      </c>
      <c r="J535" s="9" t="n">
        <v>2652.15</v>
      </c>
      <c r="K535" s="9" t="n">
        <v>0</v>
      </c>
      <c r="L535" s="9" t="n">
        <v>0</v>
      </c>
      <c r="M535" s="9" t="n">
        <v>0</v>
      </c>
      <c r="N535" s="9" t="n">
        <v>1727.24</v>
      </c>
      <c r="O535" s="9" t="n">
        <v>0</v>
      </c>
      <c r="P535" s="9" t="n">
        <v>0</v>
      </c>
      <c r="Q535" s="9" t="n">
        <v>0</v>
      </c>
      <c r="R535" s="9" t="n">
        <v>0</v>
      </c>
      <c r="S535" s="9" t="n">
        <v>0</v>
      </c>
      <c r="T535" s="9" t="n">
        <v>5206.95</v>
      </c>
      <c r="U535" s="9" t="n">
        <v>0</v>
      </c>
      <c r="V535" s="9" t="n">
        <v>0</v>
      </c>
      <c r="W535" s="9" t="n">
        <v>0</v>
      </c>
      <c r="X535" s="9" t="n">
        <v>0</v>
      </c>
      <c r="Y535" s="9" t="n">
        <v>0</v>
      </c>
      <c r="Z535" s="9" t="n">
        <v>0</v>
      </c>
      <c r="AA535" s="9" t="n">
        <v>0</v>
      </c>
      <c r="AB535" s="9" t="n">
        <v>3510.03</v>
      </c>
      <c r="AC535" s="9" t="n">
        <v>1696.92</v>
      </c>
      <c r="AD535" s="9" t="n">
        <v>0</v>
      </c>
      <c r="AE535" s="9" t="n">
        <v>0</v>
      </c>
      <c r="AF535" s="9" t="n">
        <v>0</v>
      </c>
      <c r="AG535" s="9" t="n">
        <v>0</v>
      </c>
      <c r="AH535" s="9" t="n">
        <v>0</v>
      </c>
      <c r="AI535" s="9" t="n">
        <v>0</v>
      </c>
      <c r="AJ535" s="9" t="n">
        <v>0</v>
      </c>
      <c r="AK535" s="9" t="n">
        <v>0</v>
      </c>
      <c r="AL535" s="9" t="n">
        <v>0</v>
      </c>
      <c r="AM535" s="9" t="n">
        <v>0</v>
      </c>
      <c r="AN535" s="9" t="n">
        <v>0</v>
      </c>
      <c r="AO535" s="9" t="n">
        <v>0</v>
      </c>
      <c r="AP535" s="9" t="n">
        <v>0</v>
      </c>
      <c r="AQ535" s="9" t="n">
        <v>0</v>
      </c>
      <c r="AR535" s="9" t="n">
        <v>0</v>
      </c>
      <c r="AS535" s="9" t="n">
        <v>0</v>
      </c>
      <c r="AT535" s="9" t="n">
        <f aca="false">T535-G535</f>
        <v>-1921.79</v>
      </c>
      <c r="AU535" s="10" t="n">
        <f aca="false">IF(G535=0,"",(T535-G535)/G535)</f>
        <v>-0.269583404640932</v>
      </c>
      <c r="AV535" s="9" t="n">
        <f aca="false">AG535-T535</f>
        <v>-5206.95</v>
      </c>
      <c r="AW535" s="10" t="n">
        <f aca="false">IF(T535=0,"",(AG535-T535)/T535)</f>
        <v>-1</v>
      </c>
      <c r="AX535" s="0" t="str">
        <f aca="false">IF(AND(T535=0,AG535&gt;0),"Novo/Recuperado",IF(AND(T535&gt;0,AG535=0),"Perdido",IF(AG535&gt;T535,"Crescimento",IF(AG535&lt;T535,"Queda","Estável"))))</f>
        <v>Perdido</v>
      </c>
      <c r="AY535" s="10" t="n">
        <f aca="false">IF(SUM($AG:$AG)=0,0,AG535/SUM($AG:$AG))</f>
        <v>0</v>
      </c>
      <c r="AZ535" s="9" t="n">
        <f aca="false">IF(AG535&lt;T535,T535-AG535,0)</f>
        <v>5206.95</v>
      </c>
      <c r="BA535" s="9" t="n">
        <f aca="false">AG535/5*12</f>
        <v>0</v>
      </c>
      <c r="BB535" s="9" t="n">
        <f aca="false">BA535-T535</f>
        <v>-5206.95</v>
      </c>
    </row>
    <row r="536" customFormat="false" ht="15" hidden="false" customHeight="false" outlineLevel="0" collapsed="false">
      <c r="A536" s="0" t="s">
        <v>14</v>
      </c>
      <c r="B536" s="0" t="s">
        <v>791</v>
      </c>
      <c r="C536" s="0" t="s">
        <v>14</v>
      </c>
      <c r="E536" s="0" t="s">
        <v>1658</v>
      </c>
      <c r="F536" s="0" t="s">
        <v>1659</v>
      </c>
      <c r="G536" s="9" t="n">
        <v>20920.28</v>
      </c>
      <c r="H536" s="9" t="n">
        <v>0</v>
      </c>
      <c r="I536" s="9" t="n">
        <v>3035.7</v>
      </c>
      <c r="J536" s="9" t="n">
        <v>0</v>
      </c>
      <c r="K536" s="9" t="n">
        <v>0</v>
      </c>
      <c r="L536" s="9" t="n">
        <v>0</v>
      </c>
      <c r="M536" s="9" t="n">
        <v>0</v>
      </c>
      <c r="N536" s="9" t="n">
        <v>6429.52</v>
      </c>
      <c r="O536" s="9" t="n">
        <v>0</v>
      </c>
      <c r="P536" s="9" t="n">
        <v>5514.39</v>
      </c>
      <c r="Q536" s="9" t="n">
        <v>2100.76</v>
      </c>
      <c r="R536" s="9" t="n">
        <v>3839.91</v>
      </c>
      <c r="S536" s="9" t="n">
        <v>0</v>
      </c>
      <c r="T536" s="9" t="n">
        <v>5146.77</v>
      </c>
      <c r="U536" s="9" t="n">
        <v>5146.77</v>
      </c>
      <c r="V536" s="9" t="n">
        <v>0</v>
      </c>
      <c r="W536" s="9" t="n">
        <v>0</v>
      </c>
      <c r="X536" s="9" t="n">
        <v>0</v>
      </c>
      <c r="Y536" s="9" t="n">
        <v>0</v>
      </c>
      <c r="Z536" s="9" t="n">
        <v>0</v>
      </c>
      <c r="AA536" s="9" t="n">
        <v>0</v>
      </c>
      <c r="AB536" s="9" t="n">
        <v>0</v>
      </c>
      <c r="AC536" s="9" t="n">
        <v>0</v>
      </c>
      <c r="AD536" s="9" t="n">
        <v>0</v>
      </c>
      <c r="AE536" s="9" t="n">
        <v>0</v>
      </c>
      <c r="AF536" s="9" t="n">
        <v>0</v>
      </c>
      <c r="AG536" s="9" t="n">
        <v>0</v>
      </c>
      <c r="AH536" s="9" t="n">
        <v>0</v>
      </c>
      <c r="AI536" s="9" t="n">
        <v>0</v>
      </c>
      <c r="AJ536" s="9" t="n">
        <v>0</v>
      </c>
      <c r="AK536" s="9" t="n">
        <v>0</v>
      </c>
      <c r="AL536" s="9" t="n">
        <v>0</v>
      </c>
      <c r="AM536" s="9" t="n">
        <v>0</v>
      </c>
      <c r="AN536" s="9" t="n">
        <v>0</v>
      </c>
      <c r="AO536" s="9" t="n">
        <v>0</v>
      </c>
      <c r="AP536" s="9" t="n">
        <v>0</v>
      </c>
      <c r="AQ536" s="9" t="n">
        <v>0</v>
      </c>
      <c r="AR536" s="9" t="n">
        <v>0</v>
      </c>
      <c r="AS536" s="9" t="n">
        <v>0</v>
      </c>
      <c r="AT536" s="9" t="n">
        <f aca="false">T536-G536</f>
        <v>-15773.51</v>
      </c>
      <c r="AU536" s="10" t="n">
        <f aca="false">IF(G536=0,"",(T536-G536)/G536)</f>
        <v>-0.753981782270601</v>
      </c>
      <c r="AV536" s="9" t="n">
        <f aca="false">AG536-T536</f>
        <v>-5146.77</v>
      </c>
      <c r="AW536" s="10" t="n">
        <f aca="false">IF(T536=0,"",(AG536-T536)/T536)</f>
        <v>-1</v>
      </c>
      <c r="AX536" s="0" t="str">
        <f aca="false">IF(AND(T536=0,AG536&gt;0),"Novo/Recuperado",IF(AND(T536&gt;0,AG536=0),"Perdido",IF(AG536&gt;T536,"Crescimento",IF(AG536&lt;T536,"Queda","Estável"))))</f>
        <v>Perdido</v>
      </c>
      <c r="AY536" s="10" t="n">
        <f aca="false">IF(SUM($AG:$AG)=0,0,AG536/SUM($AG:$AG))</f>
        <v>0</v>
      </c>
      <c r="AZ536" s="9" t="n">
        <f aca="false">IF(AG536&lt;T536,T536-AG536,0)</f>
        <v>5146.77</v>
      </c>
      <c r="BA536" s="9" t="n">
        <f aca="false">AG536/5*12</f>
        <v>0</v>
      </c>
      <c r="BB536" s="9" t="n">
        <f aca="false">BA536-T536</f>
        <v>-5146.77</v>
      </c>
    </row>
    <row r="537" customFormat="false" ht="15" hidden="false" customHeight="false" outlineLevel="0" collapsed="false">
      <c r="A537" s="0" t="s">
        <v>14</v>
      </c>
      <c r="B537" s="0" t="s">
        <v>302</v>
      </c>
      <c r="C537" s="0" t="s">
        <v>14</v>
      </c>
      <c r="E537" s="0" t="s">
        <v>3528</v>
      </c>
      <c r="F537" s="0" t="s">
        <v>3529</v>
      </c>
      <c r="G537" s="9" t="n">
        <v>6665.2</v>
      </c>
      <c r="H537" s="9" t="n">
        <v>0</v>
      </c>
      <c r="I537" s="9" t="n">
        <v>0</v>
      </c>
      <c r="J537" s="9" t="n">
        <v>0</v>
      </c>
      <c r="K537" s="9" t="n">
        <v>0</v>
      </c>
      <c r="L537" s="9" t="n">
        <v>0</v>
      </c>
      <c r="M537" s="9" t="n">
        <v>0</v>
      </c>
      <c r="N537" s="9" t="n">
        <v>0</v>
      </c>
      <c r="O537" s="9" t="n">
        <v>0</v>
      </c>
      <c r="P537" s="9" t="n">
        <v>6665.2</v>
      </c>
      <c r="Q537" s="9" t="n">
        <v>0</v>
      </c>
      <c r="R537" s="9" t="n">
        <v>0</v>
      </c>
      <c r="S537" s="9" t="n">
        <v>0</v>
      </c>
      <c r="T537" s="9" t="n">
        <v>5093.79</v>
      </c>
      <c r="U537" s="9" t="n">
        <v>0</v>
      </c>
      <c r="V537" s="9" t="n">
        <v>0</v>
      </c>
      <c r="W537" s="9" t="n">
        <v>0</v>
      </c>
      <c r="X537" s="9" t="n">
        <v>0</v>
      </c>
      <c r="Y537" s="9" t="n">
        <v>5093.79</v>
      </c>
      <c r="Z537" s="9" t="n">
        <v>0</v>
      </c>
      <c r="AA537" s="9" t="n">
        <v>0</v>
      </c>
      <c r="AB537" s="9" t="n">
        <v>0</v>
      </c>
      <c r="AC537" s="9" t="n">
        <v>0</v>
      </c>
      <c r="AD537" s="9" t="n">
        <v>0</v>
      </c>
      <c r="AE537" s="9" t="n">
        <v>0</v>
      </c>
      <c r="AF537" s="9" t="n">
        <v>0</v>
      </c>
      <c r="AG537" s="9" t="n">
        <v>0</v>
      </c>
      <c r="AH537" s="9" t="n">
        <v>0</v>
      </c>
      <c r="AI537" s="9" t="n">
        <v>0</v>
      </c>
      <c r="AJ537" s="9" t="n">
        <v>0</v>
      </c>
      <c r="AK537" s="9" t="n">
        <v>0</v>
      </c>
      <c r="AL537" s="9" t="n">
        <v>0</v>
      </c>
      <c r="AM537" s="9" t="n">
        <v>0</v>
      </c>
      <c r="AN537" s="9" t="n">
        <v>0</v>
      </c>
      <c r="AO537" s="9" t="n">
        <v>0</v>
      </c>
      <c r="AP537" s="9" t="n">
        <v>0</v>
      </c>
      <c r="AQ537" s="9" t="n">
        <v>0</v>
      </c>
      <c r="AR537" s="9" t="n">
        <v>0</v>
      </c>
      <c r="AS537" s="9" t="n">
        <v>0</v>
      </c>
      <c r="AT537" s="9" t="n">
        <f aca="false">T537-G537</f>
        <v>-1571.41</v>
      </c>
      <c r="AU537" s="10" t="n">
        <f aca="false">IF(G537=0,"",(T537-G537)/G537)</f>
        <v>-0.235763367940947</v>
      </c>
      <c r="AV537" s="9" t="n">
        <f aca="false">AG537-T537</f>
        <v>-5093.79</v>
      </c>
      <c r="AW537" s="10" t="n">
        <f aca="false">IF(T537=0,"",(AG537-T537)/T537)</f>
        <v>-1</v>
      </c>
      <c r="AX537" s="0" t="str">
        <f aca="false">IF(AND(T537=0,AG537&gt;0),"Novo/Recuperado",IF(AND(T537&gt;0,AG537=0),"Perdido",IF(AG537&gt;T537,"Crescimento",IF(AG537&lt;T537,"Queda","Estável"))))</f>
        <v>Perdido</v>
      </c>
      <c r="AY537" s="10" t="n">
        <f aca="false">IF(SUM($AG:$AG)=0,0,AG537/SUM($AG:$AG))</f>
        <v>0</v>
      </c>
      <c r="AZ537" s="9" t="n">
        <f aca="false">IF(AG537&lt;T537,T537-AG537,0)</f>
        <v>5093.79</v>
      </c>
      <c r="BA537" s="9" t="n">
        <f aca="false">AG537/5*12</f>
        <v>0</v>
      </c>
      <c r="BB537" s="9" t="n">
        <f aca="false">BA537-T537</f>
        <v>-5093.79</v>
      </c>
    </row>
    <row r="538" customFormat="false" ht="15" hidden="false" customHeight="false" outlineLevel="0" collapsed="false">
      <c r="A538" s="0" t="s">
        <v>24</v>
      </c>
      <c r="B538" s="0" t="s">
        <v>24</v>
      </c>
      <c r="C538" s="0" t="s">
        <v>24</v>
      </c>
      <c r="E538" s="0" t="s">
        <v>1223</v>
      </c>
      <c r="F538" s="0" t="s">
        <v>1224</v>
      </c>
      <c r="G538" s="9" t="n">
        <v>10817.67</v>
      </c>
      <c r="H538" s="9" t="n">
        <v>836.64</v>
      </c>
      <c r="I538" s="9" t="n">
        <v>590.26</v>
      </c>
      <c r="J538" s="9" t="n">
        <v>1648.56</v>
      </c>
      <c r="K538" s="9" t="n">
        <v>0</v>
      </c>
      <c r="L538" s="9" t="n">
        <v>1355.04</v>
      </c>
      <c r="M538" s="9" t="n">
        <v>0</v>
      </c>
      <c r="N538" s="9" t="n">
        <v>1433.87</v>
      </c>
      <c r="O538" s="9" t="n">
        <v>0</v>
      </c>
      <c r="P538" s="9" t="n">
        <v>791.94</v>
      </c>
      <c r="Q538" s="9" t="n">
        <v>1175.76</v>
      </c>
      <c r="R538" s="9" t="n">
        <v>2985.6</v>
      </c>
      <c r="S538" s="9" t="n">
        <v>0</v>
      </c>
      <c r="T538" s="9" t="n">
        <v>5092.32</v>
      </c>
      <c r="U538" s="9" t="n">
        <v>0</v>
      </c>
      <c r="V538" s="9" t="n">
        <v>3441.12</v>
      </c>
      <c r="W538" s="9" t="n">
        <v>1651.2</v>
      </c>
      <c r="X538" s="9" t="n">
        <v>0</v>
      </c>
      <c r="Y538" s="9" t="n">
        <v>0</v>
      </c>
      <c r="Z538" s="9" t="n">
        <v>0</v>
      </c>
      <c r="AA538" s="9" t="n">
        <v>0</v>
      </c>
      <c r="AB538" s="9" t="n">
        <v>0</v>
      </c>
      <c r="AC538" s="9" t="n">
        <v>0</v>
      </c>
      <c r="AD538" s="9" t="n">
        <v>0</v>
      </c>
      <c r="AE538" s="9" t="n">
        <v>0</v>
      </c>
      <c r="AF538" s="9" t="n">
        <v>0</v>
      </c>
      <c r="AG538" s="9" t="n">
        <v>0</v>
      </c>
      <c r="AH538" s="9" t="n">
        <v>0</v>
      </c>
      <c r="AI538" s="9" t="n">
        <v>0</v>
      </c>
      <c r="AJ538" s="9" t="n">
        <v>0</v>
      </c>
      <c r="AK538" s="9" t="n">
        <v>0</v>
      </c>
      <c r="AL538" s="9" t="n">
        <v>0</v>
      </c>
      <c r="AM538" s="9" t="n">
        <v>0</v>
      </c>
      <c r="AN538" s="9" t="n">
        <v>0</v>
      </c>
      <c r="AO538" s="9" t="n">
        <v>0</v>
      </c>
      <c r="AP538" s="9" t="n">
        <v>0</v>
      </c>
      <c r="AQ538" s="9" t="n">
        <v>0</v>
      </c>
      <c r="AR538" s="9" t="n">
        <v>0</v>
      </c>
      <c r="AS538" s="9" t="n">
        <v>0</v>
      </c>
      <c r="AT538" s="9" t="n">
        <f aca="false">T538-G538</f>
        <v>-5725.35</v>
      </c>
      <c r="AU538" s="10" t="n">
        <f aca="false">IF(G538=0,"",(T538-G538)/G538)</f>
        <v>-0.529259073349437</v>
      </c>
      <c r="AV538" s="9" t="n">
        <f aca="false">AG538-T538</f>
        <v>-5092.32</v>
      </c>
      <c r="AW538" s="10" t="n">
        <f aca="false">IF(T538=0,"",(AG538-T538)/T538)</f>
        <v>-1</v>
      </c>
      <c r="AX538" s="0" t="str">
        <f aca="false">IF(AND(T538=0,AG538&gt;0),"Novo/Recuperado",IF(AND(T538&gt;0,AG538=0),"Perdido",IF(AG538&gt;T538,"Crescimento",IF(AG538&lt;T538,"Queda","Estável"))))</f>
        <v>Perdido</v>
      </c>
      <c r="AY538" s="10" t="n">
        <f aca="false">IF(SUM($AG:$AG)=0,0,AG538/SUM($AG:$AG))</f>
        <v>0</v>
      </c>
      <c r="AZ538" s="9" t="n">
        <f aca="false">IF(AG538&lt;T538,T538-AG538,0)</f>
        <v>5092.32</v>
      </c>
      <c r="BA538" s="9" t="n">
        <f aca="false">AG538/5*12</f>
        <v>0</v>
      </c>
      <c r="BB538" s="9" t="n">
        <f aca="false">BA538-T538</f>
        <v>-5092.32</v>
      </c>
    </row>
    <row r="539" customFormat="false" ht="15" hidden="false" customHeight="false" outlineLevel="0" collapsed="false">
      <c r="A539" s="0" t="s">
        <v>14</v>
      </c>
      <c r="C539" s="0" t="s">
        <v>14</v>
      </c>
      <c r="E539" s="0" t="s">
        <v>4083</v>
      </c>
      <c r="F539" s="0" t="s">
        <v>4084</v>
      </c>
      <c r="G539" s="9" t="n">
        <v>0</v>
      </c>
      <c r="H539" s="9" t="n">
        <v>0</v>
      </c>
      <c r="I539" s="9" t="n">
        <v>0</v>
      </c>
      <c r="J539" s="9" t="n">
        <v>0</v>
      </c>
      <c r="K539" s="9" t="n">
        <v>0</v>
      </c>
      <c r="L539" s="9" t="n">
        <v>0</v>
      </c>
      <c r="M539" s="9" t="n">
        <v>0</v>
      </c>
      <c r="N539" s="9" t="n">
        <v>0</v>
      </c>
      <c r="O539" s="9" t="n">
        <v>0</v>
      </c>
      <c r="P539" s="9" t="n">
        <v>0</v>
      </c>
      <c r="Q539" s="9" t="n">
        <v>0</v>
      </c>
      <c r="R539" s="9" t="n">
        <v>0</v>
      </c>
      <c r="S539" s="9" t="n">
        <v>0</v>
      </c>
      <c r="T539" s="9" t="n">
        <v>5071.26</v>
      </c>
      <c r="U539" s="9" t="n">
        <v>0</v>
      </c>
      <c r="V539" s="9" t="n">
        <v>0</v>
      </c>
      <c r="W539" s="9" t="n">
        <v>0</v>
      </c>
      <c r="X539" s="9" t="n">
        <v>5071.26</v>
      </c>
      <c r="Y539" s="9" t="n">
        <v>0</v>
      </c>
      <c r="Z539" s="9" t="n">
        <v>0</v>
      </c>
      <c r="AA539" s="9" t="n">
        <v>0</v>
      </c>
      <c r="AB539" s="9" t="n">
        <v>0</v>
      </c>
      <c r="AC539" s="9" t="n">
        <v>0</v>
      </c>
      <c r="AD539" s="9" t="n">
        <v>0</v>
      </c>
      <c r="AE539" s="9" t="n">
        <v>0</v>
      </c>
      <c r="AF539" s="9" t="n">
        <v>0</v>
      </c>
      <c r="AG539" s="9" t="n">
        <v>0</v>
      </c>
      <c r="AH539" s="9" t="n">
        <v>0</v>
      </c>
      <c r="AI539" s="9" t="n">
        <v>0</v>
      </c>
      <c r="AJ539" s="9" t="n">
        <v>0</v>
      </c>
      <c r="AK539" s="9" t="n">
        <v>0</v>
      </c>
      <c r="AL539" s="9" t="n">
        <v>0</v>
      </c>
      <c r="AM539" s="9" t="n">
        <v>0</v>
      </c>
      <c r="AN539" s="9" t="n">
        <v>0</v>
      </c>
      <c r="AO539" s="9" t="n">
        <v>0</v>
      </c>
      <c r="AP539" s="9" t="n">
        <v>0</v>
      </c>
      <c r="AQ539" s="9" t="n">
        <v>0</v>
      </c>
      <c r="AR539" s="9" t="n">
        <v>0</v>
      </c>
      <c r="AS539" s="9" t="n">
        <v>0</v>
      </c>
      <c r="AT539" s="9" t="n">
        <f aca="false">T539-G539</f>
        <v>5071.26</v>
      </c>
      <c r="AU539" s="10" t="str">
        <f aca="false">IF(G539=0,"",(T539-G539)/G539)</f>
        <v/>
      </c>
      <c r="AV539" s="9" t="n">
        <f aca="false">AG539-T539</f>
        <v>-5071.26</v>
      </c>
      <c r="AW539" s="10" t="n">
        <f aca="false">IF(T539=0,"",(AG539-T539)/T539)</f>
        <v>-1</v>
      </c>
      <c r="AX539" s="0" t="str">
        <f aca="false">IF(AND(T539=0,AG539&gt;0),"Novo/Recuperado",IF(AND(T539&gt;0,AG539=0),"Perdido",IF(AG539&gt;T539,"Crescimento",IF(AG539&lt;T539,"Queda","Estável"))))</f>
        <v>Perdido</v>
      </c>
      <c r="AY539" s="10" t="n">
        <f aca="false">IF(SUM($AG:$AG)=0,0,AG539/SUM($AG:$AG))</f>
        <v>0</v>
      </c>
      <c r="AZ539" s="9" t="n">
        <f aca="false">IF(AG539&lt;T539,T539-AG539,0)</f>
        <v>5071.26</v>
      </c>
      <c r="BA539" s="9" t="n">
        <f aca="false">AG539/5*12</f>
        <v>0</v>
      </c>
      <c r="BB539" s="9" t="n">
        <f aca="false">BA539-T539</f>
        <v>-5071.26</v>
      </c>
    </row>
    <row r="540" customFormat="false" ht="15" hidden="false" customHeight="false" outlineLevel="0" collapsed="false">
      <c r="A540" s="0" t="s">
        <v>935</v>
      </c>
      <c r="B540" s="0" t="s">
        <v>1054</v>
      </c>
      <c r="C540" s="0" t="s">
        <v>935</v>
      </c>
      <c r="E540" s="0" t="s">
        <v>2770</v>
      </c>
      <c r="F540" s="0" t="s">
        <v>2771</v>
      </c>
      <c r="G540" s="9" t="n">
        <v>6117.6</v>
      </c>
      <c r="H540" s="9" t="n">
        <v>0</v>
      </c>
      <c r="I540" s="9" t="n">
        <v>0</v>
      </c>
      <c r="J540" s="9" t="n">
        <v>0</v>
      </c>
      <c r="K540" s="9" t="n">
        <v>0</v>
      </c>
      <c r="L540" s="9" t="n">
        <v>1531.2</v>
      </c>
      <c r="M540" s="9" t="n">
        <v>0</v>
      </c>
      <c r="N540" s="9" t="n">
        <v>0</v>
      </c>
      <c r="O540" s="9" t="n">
        <v>3016.8</v>
      </c>
      <c r="P540" s="9" t="n">
        <v>0</v>
      </c>
      <c r="Q540" s="9" t="n">
        <v>0</v>
      </c>
      <c r="R540" s="9" t="n">
        <v>0</v>
      </c>
      <c r="S540" s="9" t="n">
        <v>1569.6</v>
      </c>
      <c r="T540" s="9" t="n">
        <v>5016.24</v>
      </c>
      <c r="U540" s="9" t="n">
        <v>0</v>
      </c>
      <c r="V540" s="9" t="n">
        <v>0</v>
      </c>
      <c r="W540" s="9" t="n">
        <v>1663.2</v>
      </c>
      <c r="X540" s="9" t="n">
        <v>0</v>
      </c>
      <c r="Y540" s="9" t="n">
        <v>1638.96</v>
      </c>
      <c r="Z540" s="9" t="n">
        <v>0</v>
      </c>
      <c r="AA540" s="9" t="n">
        <v>0</v>
      </c>
      <c r="AB540" s="9" t="n">
        <v>0</v>
      </c>
      <c r="AC540" s="9" t="n">
        <v>1714.08</v>
      </c>
      <c r="AD540" s="9" t="n">
        <v>0</v>
      </c>
      <c r="AE540" s="9" t="n">
        <v>0</v>
      </c>
      <c r="AF540" s="9" t="n">
        <v>0</v>
      </c>
      <c r="AG540" s="9" t="n">
        <v>0</v>
      </c>
      <c r="AH540" s="9" t="n">
        <v>0</v>
      </c>
      <c r="AI540" s="9" t="n">
        <v>0</v>
      </c>
      <c r="AJ540" s="9" t="n">
        <v>0</v>
      </c>
      <c r="AK540" s="9" t="n">
        <v>0</v>
      </c>
      <c r="AL540" s="9" t="n">
        <v>0</v>
      </c>
      <c r="AM540" s="9" t="n">
        <v>0</v>
      </c>
      <c r="AN540" s="9" t="n">
        <v>0</v>
      </c>
      <c r="AO540" s="9" t="n">
        <v>0</v>
      </c>
      <c r="AP540" s="9" t="n">
        <v>0</v>
      </c>
      <c r="AQ540" s="9" t="n">
        <v>0</v>
      </c>
      <c r="AR540" s="9" t="n">
        <v>0</v>
      </c>
      <c r="AS540" s="9" t="n">
        <v>0</v>
      </c>
      <c r="AT540" s="9" t="n">
        <f aca="false">T540-G540</f>
        <v>-1101.36</v>
      </c>
      <c r="AU540" s="10" t="n">
        <f aca="false">IF(G540=0,"",(T540-G540)/G540)</f>
        <v>-0.180031384856807</v>
      </c>
      <c r="AV540" s="9" t="n">
        <f aca="false">AG540-T540</f>
        <v>-5016.24</v>
      </c>
      <c r="AW540" s="10" t="n">
        <f aca="false">IF(T540=0,"",(AG540-T540)/T540)</f>
        <v>-1</v>
      </c>
      <c r="AX540" s="0" t="str">
        <f aca="false">IF(AND(T540=0,AG540&gt;0),"Novo/Recuperado",IF(AND(T540&gt;0,AG540=0),"Perdido",IF(AG540&gt;T540,"Crescimento",IF(AG540&lt;T540,"Queda","Estável"))))</f>
        <v>Perdido</v>
      </c>
      <c r="AY540" s="10" t="n">
        <f aca="false">IF(SUM($AG:$AG)=0,0,AG540/SUM($AG:$AG))</f>
        <v>0</v>
      </c>
      <c r="AZ540" s="9" t="n">
        <f aca="false">IF(AG540&lt;T540,T540-AG540,0)</f>
        <v>5016.24</v>
      </c>
      <c r="BA540" s="9" t="n">
        <f aca="false">AG540/5*12</f>
        <v>0</v>
      </c>
      <c r="BB540" s="9" t="n">
        <f aca="false">BA540-T540</f>
        <v>-5016.24</v>
      </c>
    </row>
    <row r="541" customFormat="false" ht="15" hidden="false" customHeight="false" outlineLevel="0" collapsed="false">
      <c r="A541" s="0" t="s">
        <v>14</v>
      </c>
      <c r="B541" s="0" t="s">
        <v>14</v>
      </c>
      <c r="C541" s="0" t="s">
        <v>14</v>
      </c>
      <c r="E541" s="0" t="s">
        <v>2421</v>
      </c>
      <c r="F541" s="0" t="s">
        <v>2422</v>
      </c>
      <c r="G541" s="9" t="n">
        <v>15924.34</v>
      </c>
      <c r="H541" s="9" t="n">
        <v>0</v>
      </c>
      <c r="I541" s="9" t="n">
        <v>0</v>
      </c>
      <c r="J541" s="9" t="n">
        <v>0</v>
      </c>
      <c r="K541" s="9" t="n">
        <v>2258.58</v>
      </c>
      <c r="L541" s="9" t="n">
        <v>4833.39</v>
      </c>
      <c r="M541" s="9" t="n">
        <v>1138.34</v>
      </c>
      <c r="N541" s="9" t="n">
        <v>1632.58</v>
      </c>
      <c r="O541" s="9" t="n">
        <v>1970.11</v>
      </c>
      <c r="P541" s="9" t="n">
        <v>1242.18</v>
      </c>
      <c r="Q541" s="9" t="n">
        <v>2115.96</v>
      </c>
      <c r="R541" s="9" t="n">
        <v>733.2</v>
      </c>
      <c r="S541" s="9" t="n">
        <v>0</v>
      </c>
      <c r="T541" s="9" t="n">
        <v>5015.55</v>
      </c>
      <c r="U541" s="9" t="n">
        <v>1737.64</v>
      </c>
      <c r="V541" s="9" t="n">
        <v>1182.16</v>
      </c>
      <c r="W541" s="9" t="n">
        <v>2095.75</v>
      </c>
      <c r="X541" s="9" t="n">
        <v>0</v>
      </c>
      <c r="Y541" s="9" t="n">
        <v>0</v>
      </c>
      <c r="Z541" s="9" t="n">
        <v>0</v>
      </c>
      <c r="AA541" s="9" t="n">
        <v>0</v>
      </c>
      <c r="AB541" s="9" t="n">
        <v>0</v>
      </c>
      <c r="AC541" s="9" t="n">
        <v>0</v>
      </c>
      <c r="AD541" s="9" t="n">
        <v>0</v>
      </c>
      <c r="AE541" s="9" t="n">
        <v>0</v>
      </c>
      <c r="AF541" s="9" t="n">
        <v>0</v>
      </c>
      <c r="AG541" s="9" t="n">
        <v>0</v>
      </c>
      <c r="AH541" s="9" t="n">
        <v>0</v>
      </c>
      <c r="AI541" s="9" t="n">
        <v>0</v>
      </c>
      <c r="AJ541" s="9" t="n">
        <v>0</v>
      </c>
      <c r="AK541" s="9" t="n">
        <v>0</v>
      </c>
      <c r="AL541" s="9" t="n">
        <v>0</v>
      </c>
      <c r="AM541" s="9" t="n">
        <v>0</v>
      </c>
      <c r="AN541" s="9" t="n">
        <v>0</v>
      </c>
      <c r="AO541" s="9" t="n">
        <v>0</v>
      </c>
      <c r="AP541" s="9" t="n">
        <v>0</v>
      </c>
      <c r="AQ541" s="9" t="n">
        <v>0</v>
      </c>
      <c r="AR541" s="9" t="n">
        <v>0</v>
      </c>
      <c r="AS541" s="9" t="n">
        <v>0</v>
      </c>
      <c r="AT541" s="9" t="n">
        <f aca="false">T541-G541</f>
        <v>-10908.79</v>
      </c>
      <c r="AU541" s="10" t="n">
        <f aca="false">IF(G541=0,"",(T541-G541)/G541)</f>
        <v>-0.685038751998513</v>
      </c>
      <c r="AV541" s="9" t="n">
        <f aca="false">AG541-T541</f>
        <v>-5015.55</v>
      </c>
      <c r="AW541" s="10" t="n">
        <f aca="false">IF(T541=0,"",(AG541-T541)/T541)</f>
        <v>-1</v>
      </c>
      <c r="AX541" s="0" t="str">
        <f aca="false">IF(AND(T541=0,AG541&gt;0),"Novo/Recuperado",IF(AND(T541&gt;0,AG541=0),"Perdido",IF(AG541&gt;T541,"Crescimento",IF(AG541&lt;T541,"Queda","Estável"))))</f>
        <v>Perdido</v>
      </c>
      <c r="AY541" s="10" t="n">
        <f aca="false">IF(SUM($AG:$AG)=0,0,AG541/SUM($AG:$AG))</f>
        <v>0</v>
      </c>
      <c r="AZ541" s="9" t="n">
        <f aca="false">IF(AG541&lt;T541,T541-AG541,0)</f>
        <v>5015.55</v>
      </c>
      <c r="BA541" s="9" t="n">
        <f aca="false">AG541/5*12</f>
        <v>0</v>
      </c>
      <c r="BB541" s="9" t="n">
        <f aca="false">BA541-T541</f>
        <v>-5015.55</v>
      </c>
    </row>
    <row r="542" customFormat="false" ht="15" hidden="false" customHeight="false" outlineLevel="0" collapsed="false">
      <c r="A542" s="0" t="s">
        <v>24</v>
      </c>
      <c r="C542" s="0" t="s">
        <v>24</v>
      </c>
      <c r="E542" s="0" t="s">
        <v>3911</v>
      </c>
      <c r="F542" s="0" t="s">
        <v>3912</v>
      </c>
      <c r="G542" s="9" t="n">
        <v>0</v>
      </c>
      <c r="H542" s="9" t="n">
        <v>0</v>
      </c>
      <c r="I542" s="9" t="n">
        <v>0</v>
      </c>
      <c r="J542" s="9" t="n">
        <v>0</v>
      </c>
      <c r="K542" s="9" t="n">
        <v>0</v>
      </c>
      <c r="L542" s="9" t="n">
        <v>0</v>
      </c>
      <c r="M542" s="9" t="n">
        <v>0</v>
      </c>
      <c r="N542" s="9" t="n">
        <v>0</v>
      </c>
      <c r="O542" s="9" t="n">
        <v>0</v>
      </c>
      <c r="P542" s="9" t="n">
        <v>0</v>
      </c>
      <c r="Q542" s="9" t="n">
        <v>0</v>
      </c>
      <c r="R542" s="9" t="n">
        <v>0</v>
      </c>
      <c r="S542" s="9" t="n">
        <v>0</v>
      </c>
      <c r="T542" s="9" t="n">
        <v>4919.38</v>
      </c>
      <c r="U542" s="9" t="n">
        <v>0</v>
      </c>
      <c r="V542" s="9" t="n">
        <v>3738.24</v>
      </c>
      <c r="W542" s="9" t="n">
        <v>0</v>
      </c>
      <c r="X542" s="9" t="n">
        <v>0</v>
      </c>
      <c r="Y542" s="9" t="n">
        <v>0</v>
      </c>
      <c r="Z542" s="9" t="n">
        <v>0</v>
      </c>
      <c r="AA542" s="9" t="n">
        <v>0</v>
      </c>
      <c r="AB542" s="9" t="n">
        <v>0</v>
      </c>
      <c r="AC542" s="9" t="n">
        <v>0</v>
      </c>
      <c r="AD542" s="9" t="n">
        <v>0</v>
      </c>
      <c r="AE542" s="9" t="n">
        <v>0</v>
      </c>
      <c r="AF542" s="9" t="n">
        <v>1181.14</v>
      </c>
      <c r="AG542" s="9" t="n">
        <v>0</v>
      </c>
      <c r="AH542" s="9" t="n">
        <v>0</v>
      </c>
      <c r="AI542" s="9" t="n">
        <v>0</v>
      </c>
      <c r="AJ542" s="9" t="n">
        <v>0</v>
      </c>
      <c r="AK542" s="9" t="n">
        <v>0</v>
      </c>
      <c r="AL542" s="9" t="n">
        <v>0</v>
      </c>
      <c r="AM542" s="9" t="n">
        <v>0</v>
      </c>
      <c r="AN542" s="9" t="n">
        <v>0</v>
      </c>
      <c r="AO542" s="9" t="n">
        <v>0</v>
      </c>
      <c r="AP542" s="9" t="n">
        <v>0</v>
      </c>
      <c r="AQ542" s="9" t="n">
        <v>0</v>
      </c>
      <c r="AR542" s="9" t="n">
        <v>0</v>
      </c>
      <c r="AS542" s="9" t="n">
        <v>0</v>
      </c>
      <c r="AT542" s="9" t="n">
        <f aca="false">T542-G542</f>
        <v>4919.38</v>
      </c>
      <c r="AU542" s="10" t="str">
        <f aca="false">IF(G542=0,"",(T542-G542)/G542)</f>
        <v/>
      </c>
      <c r="AV542" s="9" t="n">
        <f aca="false">AG542-T542</f>
        <v>-4919.38</v>
      </c>
      <c r="AW542" s="10" t="n">
        <f aca="false">IF(T542=0,"",(AG542-T542)/T542)</f>
        <v>-1</v>
      </c>
      <c r="AX542" s="0" t="str">
        <f aca="false">IF(AND(T542=0,AG542&gt;0),"Novo/Recuperado",IF(AND(T542&gt;0,AG542=0),"Perdido",IF(AG542&gt;T542,"Crescimento",IF(AG542&lt;T542,"Queda","Estável"))))</f>
        <v>Perdido</v>
      </c>
      <c r="AY542" s="10" t="n">
        <f aca="false">IF(SUM($AG:$AG)=0,0,AG542/SUM($AG:$AG))</f>
        <v>0</v>
      </c>
      <c r="AZ542" s="9" t="n">
        <f aca="false">IF(AG542&lt;T542,T542-AG542,0)</f>
        <v>4919.38</v>
      </c>
      <c r="BA542" s="9" t="n">
        <f aca="false">AG542/5*12</f>
        <v>0</v>
      </c>
      <c r="BB542" s="9" t="n">
        <f aca="false">BA542-T542</f>
        <v>-4919.38</v>
      </c>
    </row>
    <row r="543" customFormat="false" ht="15" hidden="false" customHeight="false" outlineLevel="0" collapsed="false">
      <c r="A543" s="0" t="s">
        <v>3803</v>
      </c>
      <c r="C543" s="0" t="s">
        <v>3803</v>
      </c>
      <c r="E543" s="0" t="s">
        <v>3969</v>
      </c>
      <c r="F543" s="0" t="s">
        <v>3970</v>
      </c>
      <c r="G543" s="9" t="n">
        <v>0</v>
      </c>
      <c r="H543" s="9" t="n">
        <v>0</v>
      </c>
      <c r="I543" s="9" t="n">
        <v>0</v>
      </c>
      <c r="J543" s="9" t="n">
        <v>0</v>
      </c>
      <c r="K543" s="9" t="n">
        <v>0</v>
      </c>
      <c r="L543" s="9" t="n">
        <v>0</v>
      </c>
      <c r="M543" s="9" t="n">
        <v>0</v>
      </c>
      <c r="N543" s="9" t="n">
        <v>0</v>
      </c>
      <c r="O543" s="9" t="n">
        <v>0</v>
      </c>
      <c r="P543" s="9" t="n">
        <v>0</v>
      </c>
      <c r="Q543" s="9" t="n">
        <v>0</v>
      </c>
      <c r="R543" s="9" t="n">
        <v>0</v>
      </c>
      <c r="S543" s="9" t="n">
        <v>0</v>
      </c>
      <c r="T543" s="9" t="n">
        <v>4890.54</v>
      </c>
      <c r="U543" s="9" t="n">
        <v>0</v>
      </c>
      <c r="V543" s="9" t="n">
        <v>0</v>
      </c>
      <c r="W543" s="9" t="n">
        <v>3730.84</v>
      </c>
      <c r="X543" s="9" t="n">
        <v>1159.7</v>
      </c>
      <c r="Y543" s="9" t="n">
        <v>0</v>
      </c>
      <c r="Z543" s="9" t="n">
        <v>0</v>
      </c>
      <c r="AA543" s="9" t="n">
        <v>0</v>
      </c>
      <c r="AB543" s="9" t="n">
        <v>0</v>
      </c>
      <c r="AC543" s="9" t="n">
        <v>0</v>
      </c>
      <c r="AD543" s="9" t="n">
        <v>0</v>
      </c>
      <c r="AE543" s="9" t="n">
        <v>0</v>
      </c>
      <c r="AF543" s="9" t="n">
        <v>0</v>
      </c>
      <c r="AG543" s="9" t="n">
        <v>0</v>
      </c>
      <c r="AH543" s="9" t="n">
        <v>0</v>
      </c>
      <c r="AI543" s="9" t="n">
        <v>0</v>
      </c>
      <c r="AJ543" s="9" t="n">
        <v>0</v>
      </c>
      <c r="AK543" s="9" t="n">
        <v>0</v>
      </c>
      <c r="AL543" s="9" t="n">
        <v>0</v>
      </c>
      <c r="AM543" s="9" t="n">
        <v>0</v>
      </c>
      <c r="AN543" s="9" t="n">
        <v>0</v>
      </c>
      <c r="AO543" s="9" t="n">
        <v>0</v>
      </c>
      <c r="AP543" s="9" t="n">
        <v>0</v>
      </c>
      <c r="AQ543" s="9" t="n">
        <v>0</v>
      </c>
      <c r="AR543" s="9" t="n">
        <v>0</v>
      </c>
      <c r="AS543" s="9" t="n">
        <v>0</v>
      </c>
      <c r="AT543" s="9" t="n">
        <f aca="false">T543-G543</f>
        <v>4890.54</v>
      </c>
      <c r="AU543" s="10" t="str">
        <f aca="false">IF(G543=0,"",(T543-G543)/G543)</f>
        <v/>
      </c>
      <c r="AV543" s="9" t="n">
        <f aca="false">AG543-T543</f>
        <v>-4890.54</v>
      </c>
      <c r="AW543" s="10" t="n">
        <f aca="false">IF(T543=0,"",(AG543-T543)/T543)</f>
        <v>-1</v>
      </c>
      <c r="AX543" s="0" t="str">
        <f aca="false">IF(AND(T543=0,AG543&gt;0),"Novo/Recuperado",IF(AND(T543&gt;0,AG543=0),"Perdido",IF(AG543&gt;T543,"Crescimento",IF(AG543&lt;T543,"Queda","Estável"))))</f>
        <v>Perdido</v>
      </c>
      <c r="AY543" s="10" t="n">
        <f aca="false">IF(SUM($AG:$AG)=0,0,AG543/SUM($AG:$AG))</f>
        <v>0</v>
      </c>
      <c r="AZ543" s="9" t="n">
        <f aca="false">IF(AG543&lt;T543,T543-AG543,0)</f>
        <v>4890.54</v>
      </c>
      <c r="BA543" s="9" t="n">
        <f aca="false">AG543/5*12</f>
        <v>0</v>
      </c>
      <c r="BB543" s="9" t="n">
        <f aca="false">BA543-T543</f>
        <v>-4890.54</v>
      </c>
    </row>
    <row r="544" customFormat="false" ht="15" hidden="false" customHeight="false" outlineLevel="0" collapsed="false">
      <c r="A544" s="0" t="s">
        <v>14</v>
      </c>
      <c r="B544" s="0" t="s">
        <v>302</v>
      </c>
      <c r="C544" s="0" t="s">
        <v>14</v>
      </c>
      <c r="E544" s="0" t="s">
        <v>1517</v>
      </c>
      <c r="F544" s="0" t="s">
        <v>1518</v>
      </c>
      <c r="G544" s="9" t="n">
        <v>82923.09</v>
      </c>
      <c r="H544" s="9" t="n">
        <v>0</v>
      </c>
      <c r="I544" s="9" t="n">
        <v>16486</v>
      </c>
      <c r="J544" s="9" t="n">
        <v>0</v>
      </c>
      <c r="K544" s="9" t="n">
        <v>14790.87</v>
      </c>
      <c r="L544" s="9" t="n">
        <v>2974.5</v>
      </c>
      <c r="M544" s="9" t="n">
        <v>14462</v>
      </c>
      <c r="N544" s="9" t="n">
        <v>5805.08</v>
      </c>
      <c r="O544" s="9" t="n">
        <v>10661.44</v>
      </c>
      <c r="P544" s="9" t="n">
        <v>8678.2</v>
      </c>
      <c r="Q544" s="9" t="n">
        <v>0</v>
      </c>
      <c r="R544" s="9" t="n">
        <v>6120</v>
      </c>
      <c r="S544" s="9" t="n">
        <v>2945</v>
      </c>
      <c r="T544" s="9" t="n">
        <v>4876.65</v>
      </c>
      <c r="U544" s="9" t="n">
        <v>0</v>
      </c>
      <c r="V544" s="9" t="n">
        <v>0</v>
      </c>
      <c r="W544" s="9" t="n">
        <v>0</v>
      </c>
      <c r="X544" s="9" t="n">
        <v>0</v>
      </c>
      <c r="Y544" s="9" t="n">
        <v>0</v>
      </c>
      <c r="Z544" s="9" t="n">
        <v>4876.65</v>
      </c>
      <c r="AA544" s="9" t="n">
        <v>0</v>
      </c>
      <c r="AB544" s="9" t="n">
        <v>0</v>
      </c>
      <c r="AC544" s="9" t="n">
        <v>0</v>
      </c>
      <c r="AD544" s="9" t="n">
        <v>0</v>
      </c>
      <c r="AE544" s="9" t="n">
        <v>0</v>
      </c>
      <c r="AF544" s="9" t="n">
        <v>0</v>
      </c>
      <c r="AG544" s="9" t="n">
        <v>0</v>
      </c>
      <c r="AH544" s="9" t="n">
        <v>0</v>
      </c>
      <c r="AI544" s="9" t="n">
        <v>0</v>
      </c>
      <c r="AJ544" s="9" t="n">
        <v>0</v>
      </c>
      <c r="AK544" s="9" t="n">
        <v>0</v>
      </c>
      <c r="AL544" s="9" t="n">
        <v>0</v>
      </c>
      <c r="AM544" s="9" t="n">
        <v>0</v>
      </c>
      <c r="AN544" s="9" t="n">
        <v>0</v>
      </c>
      <c r="AO544" s="9" t="n">
        <v>0</v>
      </c>
      <c r="AP544" s="9" t="n">
        <v>0</v>
      </c>
      <c r="AQ544" s="9" t="n">
        <v>0</v>
      </c>
      <c r="AR544" s="9" t="n">
        <v>0</v>
      </c>
      <c r="AS544" s="9" t="n">
        <v>0</v>
      </c>
      <c r="AT544" s="9" t="n">
        <f aca="false">T544-G544</f>
        <v>-78046.44</v>
      </c>
      <c r="AU544" s="10" t="n">
        <f aca="false">IF(G544=0,"",(T544-G544)/G544)</f>
        <v>-0.941190686454159</v>
      </c>
      <c r="AV544" s="9" t="n">
        <f aca="false">AG544-T544</f>
        <v>-4876.65</v>
      </c>
      <c r="AW544" s="10" t="n">
        <f aca="false">IF(T544=0,"",(AG544-T544)/T544)</f>
        <v>-1</v>
      </c>
      <c r="AX544" s="0" t="str">
        <f aca="false">IF(AND(T544=0,AG544&gt;0),"Novo/Recuperado",IF(AND(T544&gt;0,AG544=0),"Perdido",IF(AG544&gt;T544,"Crescimento",IF(AG544&lt;T544,"Queda","Estável"))))</f>
        <v>Perdido</v>
      </c>
      <c r="AY544" s="10" t="n">
        <f aca="false">IF(SUM($AG:$AG)=0,0,AG544/SUM($AG:$AG))</f>
        <v>0</v>
      </c>
      <c r="AZ544" s="9" t="n">
        <f aca="false">IF(AG544&lt;T544,T544-AG544,0)</f>
        <v>4876.65</v>
      </c>
      <c r="BA544" s="9" t="n">
        <f aca="false">AG544/5*12</f>
        <v>0</v>
      </c>
      <c r="BB544" s="9" t="n">
        <f aca="false">BA544-T544</f>
        <v>-4876.65</v>
      </c>
    </row>
    <row r="545" customFormat="false" ht="15" hidden="false" customHeight="false" outlineLevel="0" collapsed="false">
      <c r="A545" s="0" t="s">
        <v>14</v>
      </c>
      <c r="C545" s="0" t="s">
        <v>14</v>
      </c>
      <c r="E545" s="0" t="s">
        <v>3862</v>
      </c>
      <c r="F545" s="0" t="s">
        <v>3863</v>
      </c>
      <c r="G545" s="9" t="n">
        <v>0</v>
      </c>
      <c r="H545" s="9" t="n">
        <v>0</v>
      </c>
      <c r="I545" s="9" t="n">
        <v>0</v>
      </c>
      <c r="J545" s="9" t="n">
        <v>0</v>
      </c>
      <c r="K545" s="9" t="n">
        <v>0</v>
      </c>
      <c r="L545" s="9" t="n">
        <v>0</v>
      </c>
      <c r="M545" s="9" t="n">
        <v>0</v>
      </c>
      <c r="N545" s="9" t="n">
        <v>0</v>
      </c>
      <c r="O545" s="9" t="n">
        <v>0</v>
      </c>
      <c r="P545" s="9" t="n">
        <v>0</v>
      </c>
      <c r="Q545" s="9" t="n">
        <v>0</v>
      </c>
      <c r="R545" s="9" t="n">
        <v>0</v>
      </c>
      <c r="S545" s="9" t="n">
        <v>0</v>
      </c>
      <c r="T545" s="9" t="n">
        <v>4874</v>
      </c>
      <c r="U545" s="9" t="n">
        <v>0</v>
      </c>
      <c r="V545" s="9" t="n">
        <v>2520</v>
      </c>
      <c r="W545" s="9" t="n">
        <v>0</v>
      </c>
      <c r="X545" s="9" t="n">
        <v>0</v>
      </c>
      <c r="Y545" s="9" t="n">
        <v>2354</v>
      </c>
      <c r="Z545" s="9" t="n">
        <v>0</v>
      </c>
      <c r="AA545" s="9" t="n">
        <v>0</v>
      </c>
      <c r="AB545" s="9" t="n">
        <v>0</v>
      </c>
      <c r="AC545" s="9" t="n">
        <v>0</v>
      </c>
      <c r="AD545" s="9" t="n">
        <v>0</v>
      </c>
      <c r="AE545" s="9" t="n">
        <v>0</v>
      </c>
      <c r="AF545" s="9" t="n">
        <v>0</v>
      </c>
      <c r="AG545" s="9" t="n">
        <v>0</v>
      </c>
      <c r="AH545" s="9" t="n">
        <v>0</v>
      </c>
      <c r="AI545" s="9" t="n">
        <v>0</v>
      </c>
      <c r="AJ545" s="9" t="n">
        <v>0</v>
      </c>
      <c r="AK545" s="9" t="n">
        <v>0</v>
      </c>
      <c r="AL545" s="9" t="n">
        <v>0</v>
      </c>
      <c r="AM545" s="9" t="n">
        <v>0</v>
      </c>
      <c r="AN545" s="9" t="n">
        <v>0</v>
      </c>
      <c r="AO545" s="9" t="n">
        <v>0</v>
      </c>
      <c r="AP545" s="9" t="n">
        <v>0</v>
      </c>
      <c r="AQ545" s="9" t="n">
        <v>0</v>
      </c>
      <c r="AR545" s="9" t="n">
        <v>0</v>
      </c>
      <c r="AS545" s="9" t="n">
        <v>0</v>
      </c>
      <c r="AT545" s="9" t="n">
        <f aca="false">T545-G545</f>
        <v>4874</v>
      </c>
      <c r="AU545" s="10" t="str">
        <f aca="false">IF(G545=0,"",(T545-G545)/G545)</f>
        <v/>
      </c>
      <c r="AV545" s="9" t="n">
        <f aca="false">AG545-T545</f>
        <v>-4874</v>
      </c>
      <c r="AW545" s="10" t="n">
        <f aca="false">IF(T545=0,"",(AG545-T545)/T545)</f>
        <v>-1</v>
      </c>
      <c r="AX545" s="0" t="str">
        <f aca="false">IF(AND(T545=0,AG545&gt;0),"Novo/Recuperado",IF(AND(T545&gt;0,AG545=0),"Perdido",IF(AG545&gt;T545,"Crescimento",IF(AG545&lt;T545,"Queda","Estável"))))</f>
        <v>Perdido</v>
      </c>
      <c r="AY545" s="10" t="n">
        <f aca="false">IF(SUM($AG:$AG)=0,0,AG545/SUM($AG:$AG))</f>
        <v>0</v>
      </c>
      <c r="AZ545" s="9" t="n">
        <f aca="false">IF(AG545&lt;T545,T545-AG545,0)</f>
        <v>4874</v>
      </c>
      <c r="BA545" s="9" t="n">
        <f aca="false">AG545/5*12</f>
        <v>0</v>
      </c>
      <c r="BB545" s="9" t="n">
        <f aca="false">BA545-T545</f>
        <v>-4874</v>
      </c>
    </row>
    <row r="546" customFormat="false" ht="15" hidden="false" customHeight="false" outlineLevel="0" collapsed="false">
      <c r="A546" s="0" t="s">
        <v>14</v>
      </c>
      <c r="C546" s="0" t="s">
        <v>14</v>
      </c>
      <c r="E546" s="0" t="s">
        <v>4304</v>
      </c>
      <c r="F546" s="0" t="s">
        <v>4305</v>
      </c>
      <c r="G546" s="9" t="n">
        <v>0</v>
      </c>
      <c r="H546" s="9" t="n">
        <v>0</v>
      </c>
      <c r="I546" s="9" t="n">
        <v>0</v>
      </c>
      <c r="J546" s="9" t="n">
        <v>0</v>
      </c>
      <c r="K546" s="9" t="n">
        <v>0</v>
      </c>
      <c r="L546" s="9" t="n">
        <v>0</v>
      </c>
      <c r="M546" s="9" t="n">
        <v>0</v>
      </c>
      <c r="N546" s="9" t="n">
        <v>0</v>
      </c>
      <c r="O546" s="9" t="n">
        <v>0</v>
      </c>
      <c r="P546" s="9" t="n">
        <v>0</v>
      </c>
      <c r="Q546" s="9" t="n">
        <v>0</v>
      </c>
      <c r="R546" s="9" t="n">
        <v>0</v>
      </c>
      <c r="S546" s="9" t="n">
        <v>0</v>
      </c>
      <c r="T546" s="9" t="n">
        <v>4816.12</v>
      </c>
      <c r="U546" s="9" t="n">
        <v>0</v>
      </c>
      <c r="V546" s="9" t="n">
        <v>0</v>
      </c>
      <c r="W546" s="9" t="n">
        <v>0</v>
      </c>
      <c r="X546" s="9" t="n">
        <v>0</v>
      </c>
      <c r="Y546" s="9" t="n">
        <v>0</v>
      </c>
      <c r="Z546" s="9" t="n">
        <v>0</v>
      </c>
      <c r="AA546" s="9" t="n">
        <v>4816.12</v>
      </c>
      <c r="AB546" s="9" t="n">
        <v>0</v>
      </c>
      <c r="AC546" s="9" t="n">
        <v>0</v>
      </c>
      <c r="AD546" s="9" t="n">
        <v>0</v>
      </c>
      <c r="AE546" s="9" t="n">
        <v>0</v>
      </c>
      <c r="AF546" s="9" t="n">
        <v>0</v>
      </c>
      <c r="AG546" s="9" t="n">
        <v>0</v>
      </c>
      <c r="AH546" s="9" t="n">
        <v>0</v>
      </c>
      <c r="AI546" s="9" t="n">
        <v>0</v>
      </c>
      <c r="AJ546" s="9" t="n">
        <v>0</v>
      </c>
      <c r="AK546" s="9" t="n">
        <v>0</v>
      </c>
      <c r="AL546" s="9" t="n">
        <v>0</v>
      </c>
      <c r="AM546" s="9" t="n">
        <v>0</v>
      </c>
      <c r="AN546" s="9" t="n">
        <v>0</v>
      </c>
      <c r="AO546" s="9" t="n">
        <v>0</v>
      </c>
      <c r="AP546" s="9" t="n">
        <v>0</v>
      </c>
      <c r="AQ546" s="9" t="n">
        <v>0</v>
      </c>
      <c r="AR546" s="9" t="n">
        <v>0</v>
      </c>
      <c r="AS546" s="9" t="n">
        <v>0</v>
      </c>
      <c r="AT546" s="9" t="n">
        <f aca="false">T546-G546</f>
        <v>4816.12</v>
      </c>
      <c r="AU546" s="10" t="str">
        <f aca="false">IF(G546=0,"",(T546-G546)/G546)</f>
        <v/>
      </c>
      <c r="AV546" s="9" t="n">
        <f aca="false">AG546-T546</f>
        <v>-4816.12</v>
      </c>
      <c r="AW546" s="10" t="n">
        <f aca="false">IF(T546=0,"",(AG546-T546)/T546)</f>
        <v>-1</v>
      </c>
      <c r="AX546" s="0" t="str">
        <f aca="false">IF(AND(T546=0,AG546&gt;0),"Novo/Recuperado",IF(AND(T546&gt;0,AG546=0),"Perdido",IF(AG546&gt;T546,"Crescimento",IF(AG546&lt;T546,"Queda","Estável"))))</f>
        <v>Perdido</v>
      </c>
      <c r="AY546" s="10" t="n">
        <f aca="false">IF(SUM($AG:$AG)=0,0,AG546/SUM($AG:$AG))</f>
        <v>0</v>
      </c>
      <c r="AZ546" s="9" t="n">
        <f aca="false">IF(AG546&lt;T546,T546-AG546,0)</f>
        <v>4816.12</v>
      </c>
      <c r="BA546" s="9" t="n">
        <f aca="false">AG546/5*12</f>
        <v>0</v>
      </c>
      <c r="BB546" s="9" t="n">
        <f aca="false">BA546-T546</f>
        <v>-4816.12</v>
      </c>
    </row>
    <row r="547" customFormat="false" ht="15" hidden="false" customHeight="false" outlineLevel="0" collapsed="false">
      <c r="A547" s="0" t="s">
        <v>381</v>
      </c>
      <c r="B547" s="0" t="s">
        <v>381</v>
      </c>
      <c r="C547" s="0" t="s">
        <v>381</v>
      </c>
      <c r="E547" s="0" t="s">
        <v>2681</v>
      </c>
      <c r="F547" s="0" t="s">
        <v>2682</v>
      </c>
      <c r="G547" s="9" t="n">
        <v>17625.75</v>
      </c>
      <c r="H547" s="9" t="n">
        <v>0</v>
      </c>
      <c r="I547" s="9" t="n">
        <v>0</v>
      </c>
      <c r="J547" s="9" t="n">
        <v>0</v>
      </c>
      <c r="K547" s="9" t="n">
        <v>0</v>
      </c>
      <c r="L547" s="9" t="n">
        <v>581.35</v>
      </c>
      <c r="M547" s="9" t="n">
        <v>1975.96</v>
      </c>
      <c r="N547" s="9" t="n">
        <v>1250.86</v>
      </c>
      <c r="O547" s="9" t="n">
        <v>1738.47</v>
      </c>
      <c r="P547" s="9" t="n">
        <v>0</v>
      </c>
      <c r="Q547" s="9" t="n">
        <v>3054.69</v>
      </c>
      <c r="R547" s="9" t="n">
        <v>6862.4</v>
      </c>
      <c r="S547" s="9" t="n">
        <v>2162.02</v>
      </c>
      <c r="T547" s="9" t="n">
        <v>4796.15</v>
      </c>
      <c r="U547" s="9" t="n">
        <v>0</v>
      </c>
      <c r="V547" s="9" t="n">
        <v>2418.92</v>
      </c>
      <c r="W547" s="9" t="n">
        <v>2377.23</v>
      </c>
      <c r="X547" s="9" t="n">
        <v>0</v>
      </c>
      <c r="Y547" s="9" t="n">
        <v>0</v>
      </c>
      <c r="Z547" s="9" t="n">
        <v>0</v>
      </c>
      <c r="AA547" s="9" t="n">
        <v>0</v>
      </c>
      <c r="AB547" s="9" t="n">
        <v>0</v>
      </c>
      <c r="AC547" s="9" t="n">
        <v>0</v>
      </c>
      <c r="AD547" s="9" t="n">
        <v>0</v>
      </c>
      <c r="AE547" s="9" t="n">
        <v>0</v>
      </c>
      <c r="AF547" s="9" t="n">
        <v>0</v>
      </c>
      <c r="AG547" s="9" t="n">
        <v>0</v>
      </c>
      <c r="AH547" s="9" t="n">
        <v>0</v>
      </c>
      <c r="AI547" s="9" t="n">
        <v>0</v>
      </c>
      <c r="AJ547" s="9" t="n">
        <v>0</v>
      </c>
      <c r="AK547" s="9" t="n">
        <v>0</v>
      </c>
      <c r="AL547" s="9" t="n">
        <v>0</v>
      </c>
      <c r="AM547" s="9" t="n">
        <v>0</v>
      </c>
      <c r="AN547" s="9" t="n">
        <v>0</v>
      </c>
      <c r="AO547" s="9" t="n">
        <v>0</v>
      </c>
      <c r="AP547" s="9" t="n">
        <v>0</v>
      </c>
      <c r="AQ547" s="9" t="n">
        <v>0</v>
      </c>
      <c r="AR547" s="9" t="n">
        <v>0</v>
      </c>
      <c r="AS547" s="9" t="n">
        <v>0</v>
      </c>
      <c r="AT547" s="9" t="n">
        <f aca="false">T547-G547</f>
        <v>-12829.6</v>
      </c>
      <c r="AU547" s="10" t="n">
        <f aca="false">IF(G547=0,"",(T547-G547)/G547)</f>
        <v>-0.727889593350638</v>
      </c>
      <c r="AV547" s="9" t="n">
        <f aca="false">AG547-T547</f>
        <v>-4796.15</v>
      </c>
      <c r="AW547" s="10" t="n">
        <f aca="false">IF(T547=0,"",(AG547-T547)/T547)</f>
        <v>-1</v>
      </c>
      <c r="AX547" s="0" t="str">
        <f aca="false">IF(AND(T547=0,AG547&gt;0),"Novo/Recuperado",IF(AND(T547&gt;0,AG547=0),"Perdido",IF(AG547&gt;T547,"Crescimento",IF(AG547&lt;T547,"Queda","Estável"))))</f>
        <v>Perdido</v>
      </c>
      <c r="AY547" s="10" t="n">
        <f aca="false">IF(SUM($AG:$AG)=0,0,AG547/SUM($AG:$AG))</f>
        <v>0</v>
      </c>
      <c r="AZ547" s="9" t="n">
        <f aca="false">IF(AG547&lt;T547,T547-AG547,0)</f>
        <v>4796.15</v>
      </c>
      <c r="BA547" s="9" t="n">
        <f aca="false">AG547/5*12</f>
        <v>0</v>
      </c>
      <c r="BB547" s="9" t="n">
        <f aca="false">BA547-T547</f>
        <v>-4796.15</v>
      </c>
    </row>
    <row r="548" customFormat="false" ht="15" hidden="false" customHeight="false" outlineLevel="0" collapsed="false">
      <c r="A548" s="0" t="s">
        <v>4364</v>
      </c>
      <c r="C548" s="0" t="s">
        <v>4364</v>
      </c>
      <c r="E548" s="0" t="s">
        <v>3973</v>
      </c>
      <c r="F548" s="0" t="s">
        <v>3974</v>
      </c>
      <c r="G548" s="9" t="n">
        <v>0</v>
      </c>
      <c r="H548" s="9" t="n">
        <v>0</v>
      </c>
      <c r="I548" s="9" t="n">
        <v>0</v>
      </c>
      <c r="J548" s="9" t="n">
        <v>0</v>
      </c>
      <c r="K548" s="9" t="n">
        <v>0</v>
      </c>
      <c r="L548" s="9" t="n">
        <v>0</v>
      </c>
      <c r="M548" s="9" t="n">
        <v>0</v>
      </c>
      <c r="N548" s="9" t="n">
        <v>0</v>
      </c>
      <c r="O548" s="9" t="n">
        <v>0</v>
      </c>
      <c r="P548" s="9" t="n">
        <v>0</v>
      </c>
      <c r="Q548" s="9" t="n">
        <v>0</v>
      </c>
      <c r="R548" s="9" t="n">
        <v>0</v>
      </c>
      <c r="S548" s="9" t="n">
        <v>0</v>
      </c>
      <c r="T548" s="9" t="n">
        <v>4747.71</v>
      </c>
      <c r="U548" s="9" t="n">
        <v>0</v>
      </c>
      <c r="V548" s="9" t="n">
        <v>0</v>
      </c>
      <c r="W548" s="9" t="n">
        <v>2347.21</v>
      </c>
      <c r="X548" s="9" t="n">
        <v>0</v>
      </c>
      <c r="Y548" s="9" t="n">
        <v>0</v>
      </c>
      <c r="Z548" s="9" t="n">
        <v>0</v>
      </c>
      <c r="AA548" s="9" t="n">
        <v>0</v>
      </c>
      <c r="AB548" s="9" t="n">
        <v>0</v>
      </c>
      <c r="AC548" s="9" t="n">
        <v>1066.94</v>
      </c>
      <c r="AD548" s="9" t="n">
        <v>0</v>
      </c>
      <c r="AE548" s="9" t="n">
        <v>1333.56</v>
      </c>
      <c r="AF548" s="9" t="n">
        <v>0</v>
      </c>
      <c r="AG548" s="9" t="n">
        <v>0</v>
      </c>
      <c r="AH548" s="9" t="n">
        <v>0</v>
      </c>
      <c r="AI548" s="9" t="n">
        <v>0</v>
      </c>
      <c r="AJ548" s="9" t="n">
        <v>0</v>
      </c>
      <c r="AK548" s="9" t="n">
        <v>0</v>
      </c>
      <c r="AL548" s="9" t="n">
        <v>0</v>
      </c>
      <c r="AM548" s="9" t="n">
        <v>0</v>
      </c>
      <c r="AN548" s="9" t="n">
        <v>0</v>
      </c>
      <c r="AO548" s="9" t="n">
        <v>0</v>
      </c>
      <c r="AP548" s="9" t="n">
        <v>0</v>
      </c>
      <c r="AQ548" s="9" t="n">
        <v>0</v>
      </c>
      <c r="AR548" s="9" t="n">
        <v>0</v>
      </c>
      <c r="AS548" s="9" t="n">
        <v>0</v>
      </c>
      <c r="AT548" s="9" t="n">
        <f aca="false">T548-G548</f>
        <v>4747.71</v>
      </c>
      <c r="AU548" s="10" t="str">
        <f aca="false">IF(G548=0,"",(T548-G548)/G548)</f>
        <v/>
      </c>
      <c r="AV548" s="9" t="n">
        <f aca="false">AG548-T548</f>
        <v>-4747.71</v>
      </c>
      <c r="AW548" s="10" t="n">
        <f aca="false">IF(T548=0,"",(AG548-T548)/T548)</f>
        <v>-1</v>
      </c>
      <c r="AX548" s="0" t="str">
        <f aca="false">IF(AND(T548=0,AG548&gt;0),"Novo/Recuperado",IF(AND(T548&gt;0,AG548=0),"Perdido",IF(AG548&gt;T548,"Crescimento",IF(AG548&lt;T548,"Queda","Estável"))))</f>
        <v>Perdido</v>
      </c>
      <c r="AY548" s="10" t="n">
        <f aca="false">IF(SUM($AG:$AG)=0,0,AG548/SUM($AG:$AG))</f>
        <v>0</v>
      </c>
      <c r="AZ548" s="9" t="n">
        <f aca="false">IF(AG548&lt;T548,T548-AG548,0)</f>
        <v>4747.71</v>
      </c>
      <c r="BA548" s="9" t="n">
        <f aca="false">AG548/5*12</f>
        <v>0</v>
      </c>
      <c r="BB548" s="9" t="n">
        <f aca="false">BA548-T548</f>
        <v>-4747.71</v>
      </c>
    </row>
    <row r="549" customFormat="false" ht="15" hidden="false" customHeight="false" outlineLevel="0" collapsed="false">
      <c r="A549" s="0" t="s">
        <v>14</v>
      </c>
      <c r="C549" s="0" t="s">
        <v>14</v>
      </c>
      <c r="E549" s="0" t="s">
        <v>4455</v>
      </c>
      <c r="F549" s="0" t="s">
        <v>4456</v>
      </c>
      <c r="G549" s="9" t="n">
        <v>0</v>
      </c>
      <c r="H549" s="9" t="n">
        <v>0</v>
      </c>
      <c r="I549" s="9" t="n">
        <v>0</v>
      </c>
      <c r="J549" s="9" t="n">
        <v>0</v>
      </c>
      <c r="K549" s="9" t="n">
        <v>0</v>
      </c>
      <c r="L549" s="9" t="n">
        <v>0</v>
      </c>
      <c r="M549" s="9" t="n">
        <v>0</v>
      </c>
      <c r="N549" s="9" t="n">
        <v>0</v>
      </c>
      <c r="O549" s="9" t="n">
        <v>0</v>
      </c>
      <c r="P549" s="9" t="n">
        <v>0</v>
      </c>
      <c r="Q549" s="9" t="n">
        <v>0</v>
      </c>
      <c r="R549" s="9" t="n">
        <v>0</v>
      </c>
      <c r="S549" s="9" t="n">
        <v>0</v>
      </c>
      <c r="T549" s="9" t="n">
        <v>4735</v>
      </c>
      <c r="U549" s="9" t="n">
        <v>0</v>
      </c>
      <c r="V549" s="9" t="n">
        <v>0</v>
      </c>
      <c r="W549" s="9" t="n">
        <v>0</v>
      </c>
      <c r="X549" s="9" t="n">
        <v>0</v>
      </c>
      <c r="Y549" s="9" t="n">
        <v>0</v>
      </c>
      <c r="Z549" s="9" t="n">
        <v>0</v>
      </c>
      <c r="AA549" s="9" t="n">
        <v>0</v>
      </c>
      <c r="AB549" s="9" t="n">
        <v>0</v>
      </c>
      <c r="AC549" s="9" t="n">
        <v>0</v>
      </c>
      <c r="AD549" s="9" t="n">
        <v>4735</v>
      </c>
      <c r="AE549" s="9" t="n">
        <v>0</v>
      </c>
      <c r="AF549" s="9" t="n">
        <v>0</v>
      </c>
      <c r="AG549" s="9" t="n">
        <v>0</v>
      </c>
      <c r="AH549" s="9" t="n">
        <v>0</v>
      </c>
      <c r="AI549" s="9" t="n">
        <v>0</v>
      </c>
      <c r="AJ549" s="9" t="n">
        <v>0</v>
      </c>
      <c r="AK549" s="9" t="n">
        <v>0</v>
      </c>
      <c r="AL549" s="9" t="n">
        <v>0</v>
      </c>
      <c r="AM549" s="9" t="n">
        <v>0</v>
      </c>
      <c r="AN549" s="9" t="n">
        <v>0</v>
      </c>
      <c r="AO549" s="9" t="n">
        <v>0</v>
      </c>
      <c r="AP549" s="9" t="n">
        <v>0</v>
      </c>
      <c r="AQ549" s="9" t="n">
        <v>0</v>
      </c>
      <c r="AR549" s="9" t="n">
        <v>0</v>
      </c>
      <c r="AS549" s="9" t="n">
        <v>0</v>
      </c>
      <c r="AT549" s="9" t="n">
        <f aca="false">T549-G549</f>
        <v>4735</v>
      </c>
      <c r="AU549" s="10" t="str">
        <f aca="false">IF(G549=0,"",(T549-G549)/G549)</f>
        <v/>
      </c>
      <c r="AV549" s="9" t="n">
        <f aca="false">AG549-T549</f>
        <v>-4735</v>
      </c>
      <c r="AW549" s="10" t="n">
        <f aca="false">IF(T549=0,"",(AG549-T549)/T549)</f>
        <v>-1</v>
      </c>
      <c r="AX549" s="0" t="str">
        <f aca="false">IF(AND(T549=0,AG549&gt;0),"Novo/Recuperado",IF(AND(T549&gt;0,AG549=0),"Perdido",IF(AG549&gt;T549,"Crescimento",IF(AG549&lt;T549,"Queda","Estável"))))</f>
        <v>Perdido</v>
      </c>
      <c r="AY549" s="10" t="n">
        <f aca="false">IF(SUM($AG:$AG)=0,0,AG549/SUM($AG:$AG))</f>
        <v>0</v>
      </c>
      <c r="AZ549" s="9" t="n">
        <f aca="false">IF(AG549&lt;T549,T549-AG549,0)</f>
        <v>4735</v>
      </c>
      <c r="BA549" s="9" t="n">
        <f aca="false">AG549/5*12</f>
        <v>0</v>
      </c>
      <c r="BB549" s="9" t="n">
        <f aca="false">BA549-T549</f>
        <v>-4735</v>
      </c>
    </row>
    <row r="550" customFormat="false" ht="15" hidden="false" customHeight="false" outlineLevel="0" collapsed="false">
      <c r="A550" s="0" t="s">
        <v>381</v>
      </c>
      <c r="B550" s="0" t="s">
        <v>381</v>
      </c>
      <c r="C550" s="0" t="s">
        <v>381</v>
      </c>
      <c r="E550" s="0" t="s">
        <v>3723</v>
      </c>
      <c r="F550" s="0" t="s">
        <v>3724</v>
      </c>
      <c r="G550" s="9" t="n">
        <v>7625.8</v>
      </c>
      <c r="H550" s="9" t="n">
        <v>0</v>
      </c>
      <c r="I550" s="9" t="n">
        <v>0</v>
      </c>
      <c r="J550" s="9" t="n">
        <v>0</v>
      </c>
      <c r="K550" s="9" t="n">
        <v>0</v>
      </c>
      <c r="L550" s="9" t="n">
        <v>0</v>
      </c>
      <c r="M550" s="9" t="n">
        <v>0</v>
      </c>
      <c r="N550" s="9" t="n">
        <v>0</v>
      </c>
      <c r="O550" s="9" t="n">
        <v>0</v>
      </c>
      <c r="P550" s="9" t="n">
        <v>0</v>
      </c>
      <c r="Q550" s="9" t="n">
        <v>0</v>
      </c>
      <c r="R550" s="9" t="n">
        <v>5521.12</v>
      </c>
      <c r="S550" s="9" t="n">
        <v>2104.68</v>
      </c>
      <c r="T550" s="9" t="n">
        <v>4727.59</v>
      </c>
      <c r="U550" s="9" t="n">
        <v>0</v>
      </c>
      <c r="V550" s="9" t="n">
        <v>4727.59</v>
      </c>
      <c r="W550" s="9" t="n">
        <v>0</v>
      </c>
      <c r="X550" s="9" t="n">
        <v>0</v>
      </c>
      <c r="Y550" s="9" t="n">
        <v>0</v>
      </c>
      <c r="Z550" s="9" t="n">
        <v>0</v>
      </c>
      <c r="AA550" s="9" t="n">
        <v>0</v>
      </c>
      <c r="AB550" s="9" t="n">
        <v>0</v>
      </c>
      <c r="AC550" s="9" t="n">
        <v>0</v>
      </c>
      <c r="AD550" s="9" t="n">
        <v>0</v>
      </c>
      <c r="AE550" s="9" t="n">
        <v>0</v>
      </c>
      <c r="AF550" s="9" t="n">
        <v>0</v>
      </c>
      <c r="AG550" s="9" t="n">
        <v>0</v>
      </c>
      <c r="AH550" s="9" t="n">
        <v>0</v>
      </c>
      <c r="AI550" s="9" t="n">
        <v>0</v>
      </c>
      <c r="AJ550" s="9" t="n">
        <v>0</v>
      </c>
      <c r="AK550" s="9" t="n">
        <v>0</v>
      </c>
      <c r="AL550" s="9" t="n">
        <v>0</v>
      </c>
      <c r="AM550" s="9" t="n">
        <v>0</v>
      </c>
      <c r="AN550" s="9" t="n">
        <v>0</v>
      </c>
      <c r="AO550" s="9" t="n">
        <v>0</v>
      </c>
      <c r="AP550" s="9" t="n">
        <v>0</v>
      </c>
      <c r="AQ550" s="9" t="n">
        <v>0</v>
      </c>
      <c r="AR550" s="9" t="n">
        <v>0</v>
      </c>
      <c r="AS550" s="9" t="n">
        <v>0</v>
      </c>
      <c r="AT550" s="9" t="n">
        <f aca="false">T550-G550</f>
        <v>-2898.21</v>
      </c>
      <c r="AU550" s="10" t="n">
        <f aca="false">IF(G550=0,"",(T550-G550)/G550)</f>
        <v>-0.38005324031577</v>
      </c>
      <c r="AV550" s="9" t="n">
        <f aca="false">AG550-T550</f>
        <v>-4727.59</v>
      </c>
      <c r="AW550" s="10" t="n">
        <f aca="false">IF(T550=0,"",(AG550-T550)/T550)</f>
        <v>-1</v>
      </c>
      <c r="AX550" s="0" t="str">
        <f aca="false">IF(AND(T550=0,AG550&gt;0),"Novo/Recuperado",IF(AND(T550&gt;0,AG550=0),"Perdido",IF(AG550&gt;T550,"Crescimento",IF(AG550&lt;T550,"Queda","Estável"))))</f>
        <v>Perdido</v>
      </c>
      <c r="AY550" s="10" t="n">
        <f aca="false">IF(SUM($AG:$AG)=0,0,AG550/SUM($AG:$AG))</f>
        <v>0</v>
      </c>
      <c r="AZ550" s="9" t="n">
        <f aca="false">IF(AG550&lt;T550,T550-AG550,0)</f>
        <v>4727.59</v>
      </c>
      <c r="BA550" s="9" t="n">
        <f aca="false">AG550/5*12</f>
        <v>0</v>
      </c>
      <c r="BB550" s="9" t="n">
        <f aca="false">BA550-T550</f>
        <v>-4727.59</v>
      </c>
    </row>
    <row r="551" customFormat="false" ht="15" hidden="false" customHeight="false" outlineLevel="0" collapsed="false">
      <c r="A551" s="0" t="s">
        <v>4364</v>
      </c>
      <c r="B551" s="0" t="s">
        <v>1054</v>
      </c>
      <c r="C551" s="0" t="s">
        <v>4364</v>
      </c>
      <c r="E551" s="0" t="s">
        <v>3611</v>
      </c>
      <c r="F551" s="0" t="s">
        <v>3612</v>
      </c>
      <c r="G551" s="9" t="n">
        <v>3187.97</v>
      </c>
      <c r="H551" s="9" t="n">
        <v>0</v>
      </c>
      <c r="I551" s="9" t="n">
        <v>0</v>
      </c>
      <c r="J551" s="9" t="n">
        <v>0</v>
      </c>
      <c r="K551" s="9" t="n">
        <v>0</v>
      </c>
      <c r="L551" s="9" t="n">
        <v>0</v>
      </c>
      <c r="M551" s="9" t="n">
        <v>0</v>
      </c>
      <c r="N551" s="9" t="n">
        <v>0</v>
      </c>
      <c r="O551" s="9" t="n">
        <v>0</v>
      </c>
      <c r="P551" s="9" t="n">
        <v>3187.97</v>
      </c>
      <c r="Q551" s="9" t="n">
        <v>0</v>
      </c>
      <c r="R551" s="9" t="n">
        <v>0</v>
      </c>
      <c r="S551" s="9" t="n">
        <v>0</v>
      </c>
      <c r="T551" s="9" t="n">
        <v>4672.21</v>
      </c>
      <c r="U551" s="9" t="n">
        <v>0</v>
      </c>
      <c r="V551" s="9" t="n">
        <v>0</v>
      </c>
      <c r="W551" s="9" t="n">
        <v>0</v>
      </c>
      <c r="X551" s="9" t="n">
        <v>0</v>
      </c>
      <c r="Y551" s="9" t="n">
        <v>0</v>
      </c>
      <c r="Z551" s="9" t="n">
        <v>0</v>
      </c>
      <c r="AA551" s="9" t="n">
        <v>4672.21</v>
      </c>
      <c r="AB551" s="9" t="n">
        <v>0</v>
      </c>
      <c r="AC551" s="9" t="n">
        <v>0</v>
      </c>
      <c r="AD551" s="9" t="n">
        <v>0</v>
      </c>
      <c r="AE551" s="9" t="n">
        <v>0</v>
      </c>
      <c r="AF551" s="9" t="n">
        <v>0</v>
      </c>
      <c r="AG551" s="9" t="n">
        <v>0</v>
      </c>
      <c r="AH551" s="9" t="n">
        <v>0</v>
      </c>
      <c r="AI551" s="9" t="n">
        <v>0</v>
      </c>
      <c r="AJ551" s="9" t="n">
        <v>0</v>
      </c>
      <c r="AK551" s="9" t="n">
        <v>0</v>
      </c>
      <c r="AL551" s="9" t="n">
        <v>0</v>
      </c>
      <c r="AM551" s="9" t="n">
        <v>0</v>
      </c>
      <c r="AN551" s="9" t="n">
        <v>0</v>
      </c>
      <c r="AO551" s="9" t="n">
        <v>0</v>
      </c>
      <c r="AP551" s="9" t="n">
        <v>0</v>
      </c>
      <c r="AQ551" s="9" t="n">
        <v>0</v>
      </c>
      <c r="AR551" s="9" t="n">
        <v>0</v>
      </c>
      <c r="AS551" s="9" t="n">
        <v>0</v>
      </c>
      <c r="AT551" s="9" t="n">
        <f aca="false">T551-G551</f>
        <v>1484.24</v>
      </c>
      <c r="AU551" s="10" t="n">
        <f aca="false">IF(G551=0,"",(T551-G551)/G551)</f>
        <v>0.465575272038319</v>
      </c>
      <c r="AV551" s="9" t="n">
        <f aca="false">AG551-T551</f>
        <v>-4672.21</v>
      </c>
      <c r="AW551" s="10" t="n">
        <f aca="false">IF(T551=0,"",(AG551-T551)/T551)</f>
        <v>-1</v>
      </c>
      <c r="AX551" s="0" t="str">
        <f aca="false">IF(AND(T551=0,AG551&gt;0),"Novo/Recuperado",IF(AND(T551&gt;0,AG551=0),"Perdido",IF(AG551&gt;T551,"Crescimento",IF(AG551&lt;T551,"Queda","Estável"))))</f>
        <v>Perdido</v>
      </c>
      <c r="AY551" s="10" t="n">
        <f aca="false">IF(SUM($AG:$AG)=0,0,AG551/SUM($AG:$AG))</f>
        <v>0</v>
      </c>
      <c r="AZ551" s="9" t="n">
        <f aca="false">IF(AG551&lt;T551,T551-AG551,0)</f>
        <v>4672.21</v>
      </c>
      <c r="BA551" s="9" t="n">
        <f aca="false">AG551/5*12</f>
        <v>0</v>
      </c>
      <c r="BB551" s="9" t="n">
        <f aca="false">BA551-T551</f>
        <v>-4672.21</v>
      </c>
    </row>
    <row r="552" customFormat="false" ht="15" hidden="false" customHeight="false" outlineLevel="0" collapsed="false">
      <c r="A552" s="0" t="s">
        <v>14</v>
      </c>
      <c r="B552" s="0" t="s">
        <v>14</v>
      </c>
      <c r="C552" s="0" t="s">
        <v>14</v>
      </c>
      <c r="E552" s="0" t="s">
        <v>1958</v>
      </c>
      <c r="F552" s="0" t="s">
        <v>1959</v>
      </c>
      <c r="G552" s="9" t="n">
        <v>11729.28</v>
      </c>
      <c r="H552" s="9" t="n">
        <v>0</v>
      </c>
      <c r="I552" s="9" t="n">
        <v>0</v>
      </c>
      <c r="J552" s="9" t="n">
        <v>11729.28</v>
      </c>
      <c r="K552" s="9" t="n">
        <v>0</v>
      </c>
      <c r="L552" s="9" t="n">
        <v>0</v>
      </c>
      <c r="M552" s="9" t="n">
        <v>0</v>
      </c>
      <c r="N552" s="9" t="n">
        <v>0</v>
      </c>
      <c r="O552" s="9" t="n">
        <v>0</v>
      </c>
      <c r="P552" s="9" t="n">
        <v>0</v>
      </c>
      <c r="Q552" s="9" t="n">
        <v>0</v>
      </c>
      <c r="R552" s="9" t="n">
        <v>0</v>
      </c>
      <c r="S552" s="9" t="n">
        <v>0</v>
      </c>
      <c r="T552" s="9" t="n">
        <v>4660</v>
      </c>
      <c r="U552" s="9" t="n">
        <v>0</v>
      </c>
      <c r="V552" s="9" t="n">
        <v>0</v>
      </c>
      <c r="W552" s="9" t="n">
        <v>0</v>
      </c>
      <c r="X552" s="9" t="n">
        <v>0</v>
      </c>
      <c r="Y552" s="9" t="n">
        <v>0</v>
      </c>
      <c r="Z552" s="9" t="n">
        <v>0</v>
      </c>
      <c r="AA552" s="9" t="n">
        <v>4660</v>
      </c>
      <c r="AB552" s="9" t="n">
        <v>0</v>
      </c>
      <c r="AC552" s="9" t="n">
        <v>0</v>
      </c>
      <c r="AD552" s="9" t="n">
        <v>0</v>
      </c>
      <c r="AE552" s="9" t="n">
        <v>0</v>
      </c>
      <c r="AF552" s="9" t="n">
        <v>0</v>
      </c>
      <c r="AG552" s="9" t="n">
        <v>0</v>
      </c>
      <c r="AH552" s="9" t="n">
        <v>0</v>
      </c>
      <c r="AI552" s="9" t="n">
        <v>0</v>
      </c>
      <c r="AJ552" s="9" t="n">
        <v>0</v>
      </c>
      <c r="AK552" s="9" t="n">
        <v>0</v>
      </c>
      <c r="AL552" s="9" t="n">
        <v>0</v>
      </c>
      <c r="AM552" s="9" t="n">
        <v>0</v>
      </c>
      <c r="AN552" s="9" t="n">
        <v>0</v>
      </c>
      <c r="AO552" s="9" t="n">
        <v>0</v>
      </c>
      <c r="AP552" s="9" t="n">
        <v>0</v>
      </c>
      <c r="AQ552" s="9" t="n">
        <v>0</v>
      </c>
      <c r="AR552" s="9" t="n">
        <v>0</v>
      </c>
      <c r="AS552" s="9" t="n">
        <v>0</v>
      </c>
      <c r="AT552" s="9" t="n">
        <f aca="false">T552-G552</f>
        <v>-7069.28</v>
      </c>
      <c r="AU552" s="10" t="n">
        <f aca="false">IF(G552=0,"",(T552-G552)/G552)</f>
        <v>-0.602703661264801</v>
      </c>
      <c r="AV552" s="9" t="n">
        <f aca="false">AG552-T552</f>
        <v>-4660</v>
      </c>
      <c r="AW552" s="10" t="n">
        <f aca="false">IF(T552=0,"",(AG552-T552)/T552)</f>
        <v>-1</v>
      </c>
      <c r="AX552" s="0" t="str">
        <f aca="false">IF(AND(T552=0,AG552&gt;0),"Novo/Recuperado",IF(AND(T552&gt;0,AG552=0),"Perdido",IF(AG552&gt;T552,"Crescimento",IF(AG552&lt;T552,"Queda","Estável"))))</f>
        <v>Perdido</v>
      </c>
      <c r="AY552" s="10" t="n">
        <f aca="false">IF(SUM($AG:$AG)=0,0,AG552/SUM($AG:$AG))</f>
        <v>0</v>
      </c>
      <c r="AZ552" s="9" t="n">
        <f aca="false">IF(AG552&lt;T552,T552-AG552,0)</f>
        <v>4660</v>
      </c>
      <c r="BA552" s="9" t="n">
        <f aca="false">AG552/5*12</f>
        <v>0</v>
      </c>
      <c r="BB552" s="9" t="n">
        <f aca="false">BA552-T552</f>
        <v>-4660</v>
      </c>
    </row>
    <row r="553" customFormat="false" ht="15" hidden="false" customHeight="false" outlineLevel="0" collapsed="false">
      <c r="A553" s="0" t="s">
        <v>24</v>
      </c>
      <c r="B553" s="0" t="s">
        <v>24</v>
      </c>
      <c r="C553" s="0" t="s">
        <v>24</v>
      </c>
      <c r="E553" s="0" t="s">
        <v>1247</v>
      </c>
      <c r="F553" s="0" t="s">
        <v>1248</v>
      </c>
      <c r="G553" s="9" t="n">
        <v>11626.3</v>
      </c>
      <c r="H553" s="9" t="n">
        <v>1035.29</v>
      </c>
      <c r="I553" s="9" t="n">
        <v>0</v>
      </c>
      <c r="J553" s="9" t="n">
        <v>2596.4</v>
      </c>
      <c r="K553" s="9" t="n">
        <v>3659.13</v>
      </c>
      <c r="L553" s="9" t="n">
        <v>2645.39</v>
      </c>
      <c r="M553" s="9" t="n">
        <v>0</v>
      </c>
      <c r="N553" s="9" t="n">
        <v>473.69</v>
      </c>
      <c r="O553" s="9" t="n">
        <v>0</v>
      </c>
      <c r="P553" s="9" t="n">
        <v>0</v>
      </c>
      <c r="Q553" s="9" t="n">
        <v>1216.4</v>
      </c>
      <c r="R553" s="9" t="n">
        <v>0</v>
      </c>
      <c r="S553" s="9" t="n">
        <v>0</v>
      </c>
      <c r="T553" s="9" t="n">
        <v>4621.6</v>
      </c>
      <c r="U553" s="9" t="n">
        <v>0</v>
      </c>
      <c r="V553" s="9" t="n">
        <v>0</v>
      </c>
      <c r="W553" s="9" t="n">
        <v>0</v>
      </c>
      <c r="X553" s="9" t="n">
        <v>0</v>
      </c>
      <c r="Y553" s="9" t="n">
        <v>0</v>
      </c>
      <c r="Z553" s="9" t="n">
        <v>0</v>
      </c>
      <c r="AA553" s="9" t="n">
        <v>0</v>
      </c>
      <c r="AB553" s="9" t="n">
        <v>0</v>
      </c>
      <c r="AC553" s="9" t="n">
        <v>0</v>
      </c>
      <c r="AD553" s="9" t="n">
        <v>0</v>
      </c>
      <c r="AE553" s="9" t="n">
        <v>2412.96</v>
      </c>
      <c r="AF553" s="9" t="n">
        <v>2208.64</v>
      </c>
      <c r="AG553" s="9" t="n">
        <v>0</v>
      </c>
      <c r="AH553" s="9" t="n">
        <v>0</v>
      </c>
      <c r="AI553" s="9" t="n">
        <v>0</v>
      </c>
      <c r="AJ553" s="9" t="n">
        <v>0</v>
      </c>
      <c r="AK553" s="9" t="n">
        <v>0</v>
      </c>
      <c r="AL553" s="9" t="n">
        <v>0</v>
      </c>
      <c r="AM553" s="9" t="n">
        <v>0</v>
      </c>
      <c r="AN553" s="9" t="n">
        <v>0</v>
      </c>
      <c r="AO553" s="9" t="n">
        <v>0</v>
      </c>
      <c r="AP553" s="9" t="n">
        <v>0</v>
      </c>
      <c r="AQ553" s="9" t="n">
        <v>0</v>
      </c>
      <c r="AR553" s="9" t="n">
        <v>0</v>
      </c>
      <c r="AS553" s="9" t="n">
        <v>0</v>
      </c>
      <c r="AT553" s="9" t="n">
        <f aca="false">T553-G553</f>
        <v>-7004.7</v>
      </c>
      <c r="AU553" s="10" t="n">
        <f aca="false">IF(G553=0,"",(T553-G553)/G553)</f>
        <v>-0.602487463767493</v>
      </c>
      <c r="AV553" s="9" t="n">
        <f aca="false">AG553-T553</f>
        <v>-4621.6</v>
      </c>
      <c r="AW553" s="10" t="n">
        <f aca="false">IF(T553=0,"",(AG553-T553)/T553)</f>
        <v>-1</v>
      </c>
      <c r="AX553" s="0" t="str">
        <f aca="false">IF(AND(T553=0,AG553&gt;0),"Novo/Recuperado",IF(AND(T553&gt;0,AG553=0),"Perdido",IF(AG553&gt;T553,"Crescimento",IF(AG553&lt;T553,"Queda","Estável"))))</f>
        <v>Perdido</v>
      </c>
      <c r="AY553" s="10" t="n">
        <f aca="false">IF(SUM($AG:$AG)=0,0,AG553/SUM($AG:$AG))</f>
        <v>0</v>
      </c>
      <c r="AZ553" s="9" t="n">
        <f aca="false">IF(AG553&lt;T553,T553-AG553,0)</f>
        <v>4621.6</v>
      </c>
      <c r="BA553" s="9" t="n">
        <f aca="false">AG553/5*12</f>
        <v>0</v>
      </c>
      <c r="BB553" s="9" t="n">
        <f aca="false">BA553-T553</f>
        <v>-4621.6</v>
      </c>
    </row>
    <row r="554" customFormat="false" ht="15" hidden="false" customHeight="false" outlineLevel="0" collapsed="false">
      <c r="A554" s="0" t="s">
        <v>935</v>
      </c>
      <c r="C554" s="0" t="s">
        <v>935</v>
      </c>
      <c r="E554" s="0" t="s">
        <v>4216</v>
      </c>
      <c r="F554" s="0" t="s">
        <v>4217</v>
      </c>
      <c r="G554" s="9" t="n">
        <v>0</v>
      </c>
      <c r="H554" s="9" t="n">
        <v>0</v>
      </c>
      <c r="I554" s="9" t="n">
        <v>0</v>
      </c>
      <c r="J554" s="9" t="n">
        <v>0</v>
      </c>
      <c r="K554" s="9" t="n">
        <v>0</v>
      </c>
      <c r="L554" s="9" t="n">
        <v>0</v>
      </c>
      <c r="M554" s="9" t="n">
        <v>0</v>
      </c>
      <c r="N554" s="9" t="n">
        <v>0</v>
      </c>
      <c r="O554" s="9" t="n">
        <v>0</v>
      </c>
      <c r="P554" s="9" t="n">
        <v>0</v>
      </c>
      <c r="Q554" s="9" t="n">
        <v>0</v>
      </c>
      <c r="R554" s="9" t="n">
        <v>0</v>
      </c>
      <c r="S554" s="9" t="n">
        <v>0</v>
      </c>
      <c r="T554" s="9" t="n">
        <v>4608</v>
      </c>
      <c r="U554" s="9" t="n">
        <v>0</v>
      </c>
      <c r="V554" s="9" t="n">
        <v>0</v>
      </c>
      <c r="W554" s="9" t="n">
        <v>0</v>
      </c>
      <c r="X554" s="9" t="n">
        <v>0</v>
      </c>
      <c r="Y554" s="9" t="n">
        <v>4608</v>
      </c>
      <c r="Z554" s="9" t="n">
        <v>0</v>
      </c>
      <c r="AA554" s="9" t="n">
        <v>0</v>
      </c>
      <c r="AB554" s="9" t="n">
        <v>0</v>
      </c>
      <c r="AC554" s="9" t="n">
        <v>0</v>
      </c>
      <c r="AD554" s="9" t="n">
        <v>0</v>
      </c>
      <c r="AE554" s="9" t="n">
        <v>0</v>
      </c>
      <c r="AF554" s="9" t="n">
        <v>0</v>
      </c>
      <c r="AG554" s="9" t="n">
        <v>0</v>
      </c>
      <c r="AH554" s="9" t="n">
        <v>0</v>
      </c>
      <c r="AI554" s="9" t="n">
        <v>0</v>
      </c>
      <c r="AJ554" s="9" t="n">
        <v>0</v>
      </c>
      <c r="AK554" s="9" t="n">
        <v>0</v>
      </c>
      <c r="AL554" s="9" t="n">
        <v>0</v>
      </c>
      <c r="AM554" s="9" t="n">
        <v>0</v>
      </c>
      <c r="AN554" s="9" t="n">
        <v>0</v>
      </c>
      <c r="AO554" s="9" t="n">
        <v>0</v>
      </c>
      <c r="AP554" s="9" t="n">
        <v>0</v>
      </c>
      <c r="AQ554" s="9" t="n">
        <v>0</v>
      </c>
      <c r="AR554" s="9" t="n">
        <v>0</v>
      </c>
      <c r="AS554" s="9" t="n">
        <v>0</v>
      </c>
      <c r="AT554" s="9" t="n">
        <f aca="false">T554-G554</f>
        <v>4608</v>
      </c>
      <c r="AU554" s="10" t="str">
        <f aca="false">IF(G554=0,"",(T554-G554)/G554)</f>
        <v/>
      </c>
      <c r="AV554" s="9" t="n">
        <f aca="false">AG554-T554</f>
        <v>-4608</v>
      </c>
      <c r="AW554" s="10" t="n">
        <f aca="false">IF(T554=0,"",(AG554-T554)/T554)</f>
        <v>-1</v>
      </c>
      <c r="AX554" s="0" t="str">
        <f aca="false">IF(AND(T554=0,AG554&gt;0),"Novo/Recuperado",IF(AND(T554&gt;0,AG554=0),"Perdido",IF(AG554&gt;T554,"Crescimento",IF(AG554&lt;T554,"Queda","Estável"))))</f>
        <v>Perdido</v>
      </c>
      <c r="AY554" s="10" t="n">
        <f aca="false">IF(SUM($AG:$AG)=0,0,AG554/SUM($AG:$AG))</f>
        <v>0</v>
      </c>
      <c r="AZ554" s="9" t="n">
        <f aca="false">IF(AG554&lt;T554,T554-AG554,0)</f>
        <v>4608</v>
      </c>
      <c r="BA554" s="9" t="n">
        <f aca="false">AG554/5*12</f>
        <v>0</v>
      </c>
      <c r="BB554" s="9" t="n">
        <f aca="false">BA554-T554</f>
        <v>-4608</v>
      </c>
    </row>
    <row r="555" customFormat="false" ht="15" hidden="false" customHeight="false" outlineLevel="0" collapsed="false">
      <c r="A555" s="0" t="s">
        <v>3803</v>
      </c>
      <c r="B555" s="0" t="s">
        <v>466</v>
      </c>
      <c r="C555" s="0" t="s">
        <v>3803</v>
      </c>
      <c r="E555" s="0" t="s">
        <v>523</v>
      </c>
      <c r="F555" s="0" t="s">
        <v>524</v>
      </c>
      <c r="G555" s="9" t="n">
        <v>11810.79</v>
      </c>
      <c r="H555" s="9" t="n">
        <v>6945.87</v>
      </c>
      <c r="I555" s="9" t="n">
        <v>2798.32</v>
      </c>
      <c r="J555" s="9" t="n">
        <v>948.94</v>
      </c>
      <c r="K555" s="9" t="n">
        <v>0</v>
      </c>
      <c r="L555" s="9" t="n">
        <v>0</v>
      </c>
      <c r="M555" s="9" t="n">
        <v>1117.66</v>
      </c>
      <c r="N555" s="9" t="n">
        <v>0</v>
      </c>
      <c r="O555" s="9" t="n">
        <v>0</v>
      </c>
      <c r="P555" s="9" t="n">
        <v>0</v>
      </c>
      <c r="Q555" s="9" t="n">
        <v>0</v>
      </c>
      <c r="R555" s="9" t="n">
        <v>0</v>
      </c>
      <c r="S555" s="9" t="n">
        <v>0</v>
      </c>
      <c r="T555" s="9" t="n">
        <v>4595.04</v>
      </c>
      <c r="U555" s="9" t="n">
        <v>0</v>
      </c>
      <c r="V555" s="9" t="n">
        <v>4595.04</v>
      </c>
      <c r="W555" s="9" t="n">
        <v>0</v>
      </c>
      <c r="X555" s="9" t="n">
        <v>0</v>
      </c>
      <c r="Y555" s="9" t="n">
        <v>0</v>
      </c>
      <c r="Z555" s="9" t="n">
        <v>0</v>
      </c>
      <c r="AA555" s="9" t="n">
        <v>0</v>
      </c>
      <c r="AB555" s="9" t="n">
        <v>0</v>
      </c>
      <c r="AC555" s="9" t="n">
        <v>0</v>
      </c>
      <c r="AD555" s="9" t="n">
        <v>0</v>
      </c>
      <c r="AE555" s="9" t="n">
        <v>0</v>
      </c>
      <c r="AF555" s="9" t="n">
        <v>0</v>
      </c>
      <c r="AG555" s="9" t="n">
        <v>0</v>
      </c>
      <c r="AH555" s="9" t="n">
        <v>0</v>
      </c>
      <c r="AI555" s="9" t="n">
        <v>0</v>
      </c>
      <c r="AJ555" s="9" t="n">
        <v>0</v>
      </c>
      <c r="AK555" s="9" t="n">
        <v>0</v>
      </c>
      <c r="AL555" s="9" t="n">
        <v>0</v>
      </c>
      <c r="AM555" s="9" t="n">
        <v>0</v>
      </c>
      <c r="AN555" s="9" t="n">
        <v>0</v>
      </c>
      <c r="AO555" s="9" t="n">
        <v>0</v>
      </c>
      <c r="AP555" s="9" t="n">
        <v>0</v>
      </c>
      <c r="AQ555" s="9" t="n">
        <v>0</v>
      </c>
      <c r="AR555" s="9" t="n">
        <v>0</v>
      </c>
      <c r="AS555" s="9" t="n">
        <v>0</v>
      </c>
      <c r="AT555" s="9" t="n">
        <f aca="false">T555-G555</f>
        <v>-7215.75</v>
      </c>
      <c r="AU555" s="10" t="n">
        <f aca="false">IF(G555=0,"",(T555-G555)/G555)</f>
        <v>-0.610945584503662</v>
      </c>
      <c r="AV555" s="9" t="n">
        <f aca="false">AG555-T555</f>
        <v>-4595.04</v>
      </c>
      <c r="AW555" s="10" t="n">
        <f aca="false">IF(T555=0,"",(AG555-T555)/T555)</f>
        <v>-1</v>
      </c>
      <c r="AX555" s="0" t="str">
        <f aca="false">IF(AND(T555=0,AG555&gt;0),"Novo/Recuperado",IF(AND(T555&gt;0,AG555=0),"Perdido",IF(AG555&gt;T555,"Crescimento",IF(AG555&lt;T555,"Queda","Estável"))))</f>
        <v>Perdido</v>
      </c>
      <c r="AY555" s="10" t="n">
        <f aca="false">IF(SUM($AG:$AG)=0,0,AG555/SUM($AG:$AG))</f>
        <v>0</v>
      </c>
      <c r="AZ555" s="9" t="n">
        <f aca="false">IF(AG555&lt;T555,T555-AG555,0)</f>
        <v>4595.04</v>
      </c>
      <c r="BA555" s="9" t="n">
        <f aca="false">AG555/5*12</f>
        <v>0</v>
      </c>
      <c r="BB555" s="9" t="n">
        <f aca="false">BA555-T555</f>
        <v>-4595.04</v>
      </c>
    </row>
    <row r="556" customFormat="false" ht="15" hidden="false" customHeight="false" outlineLevel="0" collapsed="false">
      <c r="A556" s="0" t="s">
        <v>14</v>
      </c>
      <c r="C556" s="0" t="s">
        <v>14</v>
      </c>
      <c r="E556" s="0" t="s">
        <v>4473</v>
      </c>
      <c r="F556" s="0" t="s">
        <v>4474</v>
      </c>
      <c r="G556" s="9" t="n">
        <v>0</v>
      </c>
      <c r="H556" s="9" t="n">
        <v>0</v>
      </c>
      <c r="I556" s="9" t="n">
        <v>0</v>
      </c>
      <c r="J556" s="9" t="n">
        <v>0</v>
      </c>
      <c r="K556" s="9" t="n">
        <v>0</v>
      </c>
      <c r="L556" s="9" t="n">
        <v>0</v>
      </c>
      <c r="M556" s="9" t="n">
        <v>0</v>
      </c>
      <c r="N556" s="9" t="n">
        <v>0</v>
      </c>
      <c r="O556" s="9" t="n">
        <v>0</v>
      </c>
      <c r="P556" s="9" t="n">
        <v>0</v>
      </c>
      <c r="Q556" s="9" t="n">
        <v>0</v>
      </c>
      <c r="R556" s="9" t="n">
        <v>0</v>
      </c>
      <c r="S556" s="9" t="n">
        <v>0</v>
      </c>
      <c r="T556" s="9" t="n">
        <v>4594.92</v>
      </c>
      <c r="U556" s="9" t="n">
        <v>0</v>
      </c>
      <c r="V556" s="9" t="n">
        <v>0</v>
      </c>
      <c r="W556" s="9" t="n">
        <v>0</v>
      </c>
      <c r="X556" s="9" t="n">
        <v>0</v>
      </c>
      <c r="Y556" s="9" t="n">
        <v>0</v>
      </c>
      <c r="Z556" s="9" t="n">
        <v>0</v>
      </c>
      <c r="AA556" s="9" t="n">
        <v>0</v>
      </c>
      <c r="AB556" s="9" t="n">
        <v>0</v>
      </c>
      <c r="AC556" s="9" t="n">
        <v>0</v>
      </c>
      <c r="AD556" s="9" t="n">
        <v>0</v>
      </c>
      <c r="AE556" s="9" t="n">
        <v>4594.92</v>
      </c>
      <c r="AF556" s="9" t="n">
        <v>0</v>
      </c>
      <c r="AG556" s="9" t="n">
        <v>0</v>
      </c>
      <c r="AH556" s="9" t="n">
        <v>0</v>
      </c>
      <c r="AI556" s="9" t="n">
        <v>0</v>
      </c>
      <c r="AJ556" s="9" t="n">
        <v>0</v>
      </c>
      <c r="AK556" s="9" t="n">
        <v>0</v>
      </c>
      <c r="AL556" s="9" t="n">
        <v>0</v>
      </c>
      <c r="AM556" s="9" t="n">
        <v>0</v>
      </c>
      <c r="AN556" s="9" t="n">
        <v>0</v>
      </c>
      <c r="AO556" s="9" t="n">
        <v>0</v>
      </c>
      <c r="AP556" s="9" t="n">
        <v>0</v>
      </c>
      <c r="AQ556" s="9" t="n">
        <v>0</v>
      </c>
      <c r="AR556" s="9" t="n">
        <v>0</v>
      </c>
      <c r="AS556" s="9" t="n">
        <v>0</v>
      </c>
      <c r="AT556" s="9" t="n">
        <f aca="false">T556-G556</f>
        <v>4594.92</v>
      </c>
      <c r="AU556" s="10" t="str">
        <f aca="false">IF(G556=0,"",(T556-G556)/G556)</f>
        <v/>
      </c>
      <c r="AV556" s="9" t="n">
        <f aca="false">AG556-T556</f>
        <v>-4594.92</v>
      </c>
      <c r="AW556" s="10" t="n">
        <f aca="false">IF(T556=0,"",(AG556-T556)/T556)</f>
        <v>-1</v>
      </c>
      <c r="AX556" s="0" t="str">
        <f aca="false">IF(AND(T556=0,AG556&gt;0),"Novo/Recuperado",IF(AND(T556&gt;0,AG556=0),"Perdido",IF(AG556&gt;T556,"Crescimento",IF(AG556&lt;T556,"Queda","Estável"))))</f>
        <v>Perdido</v>
      </c>
      <c r="AY556" s="10" t="n">
        <f aca="false">IF(SUM($AG:$AG)=0,0,AG556/SUM($AG:$AG))</f>
        <v>0</v>
      </c>
      <c r="AZ556" s="9" t="n">
        <f aca="false">IF(AG556&lt;T556,T556-AG556,0)</f>
        <v>4594.92</v>
      </c>
      <c r="BA556" s="9" t="n">
        <f aca="false">AG556/5*12</f>
        <v>0</v>
      </c>
      <c r="BB556" s="9" t="n">
        <f aca="false">BA556-T556</f>
        <v>-4594.92</v>
      </c>
    </row>
    <row r="557" customFormat="false" ht="15" hidden="false" customHeight="false" outlineLevel="0" collapsed="false">
      <c r="A557" s="0" t="s">
        <v>20</v>
      </c>
      <c r="C557" s="0" t="s">
        <v>4364</v>
      </c>
      <c r="D557" s="0" t="s">
        <v>20</v>
      </c>
      <c r="E557" s="0" t="s">
        <v>4373</v>
      </c>
      <c r="F557" s="0" t="s">
        <v>4374</v>
      </c>
      <c r="G557" s="9" t="n">
        <v>0</v>
      </c>
      <c r="H557" s="9" t="n">
        <v>0</v>
      </c>
      <c r="I557" s="9" t="n">
        <v>0</v>
      </c>
      <c r="J557" s="9" t="n">
        <v>0</v>
      </c>
      <c r="K557" s="9" t="n">
        <v>0</v>
      </c>
      <c r="L557" s="9" t="n">
        <v>0</v>
      </c>
      <c r="M557" s="9" t="n">
        <v>0</v>
      </c>
      <c r="N557" s="9" t="n">
        <v>0</v>
      </c>
      <c r="O557" s="9" t="n">
        <v>0</v>
      </c>
      <c r="P557" s="9" t="n">
        <v>0</v>
      </c>
      <c r="Q557" s="9" t="n">
        <v>0</v>
      </c>
      <c r="R557" s="9" t="n">
        <v>0</v>
      </c>
      <c r="S557" s="9" t="n">
        <v>0</v>
      </c>
      <c r="T557" s="9" t="n">
        <v>7537.19</v>
      </c>
      <c r="U557" s="9" t="n">
        <v>0</v>
      </c>
      <c r="V557" s="9" t="n">
        <v>0</v>
      </c>
      <c r="W557" s="9" t="n">
        <v>0</v>
      </c>
      <c r="X557" s="9" t="n">
        <v>0</v>
      </c>
      <c r="Y557" s="9" t="n">
        <v>0</v>
      </c>
      <c r="Z557" s="9" t="n">
        <v>0</v>
      </c>
      <c r="AA557" s="9" t="n">
        <v>2193.83</v>
      </c>
      <c r="AB557" s="9" t="n">
        <v>1996.84</v>
      </c>
      <c r="AC557" s="9" t="n">
        <v>420.48</v>
      </c>
      <c r="AD557" s="9" t="n">
        <v>0</v>
      </c>
      <c r="AE557" s="9" t="n">
        <v>0</v>
      </c>
      <c r="AF557" s="9" t="n">
        <v>2926.04</v>
      </c>
      <c r="AG557" s="9" t="n">
        <v>1234.7</v>
      </c>
      <c r="AH557" s="9" t="n">
        <v>0</v>
      </c>
      <c r="AI557" s="9" t="n">
        <v>745.66</v>
      </c>
      <c r="AJ557" s="9" t="n">
        <v>489.04</v>
      </c>
      <c r="AK557" s="9" t="n">
        <v>0</v>
      </c>
      <c r="AL557" s="9" t="n">
        <v>0</v>
      </c>
      <c r="AM557" s="9" t="n">
        <v>0</v>
      </c>
      <c r="AN557" s="9" t="n">
        <v>0</v>
      </c>
      <c r="AO557" s="9" t="n">
        <v>0</v>
      </c>
      <c r="AP557" s="9" t="n">
        <v>0</v>
      </c>
      <c r="AQ557" s="9" t="n">
        <v>0</v>
      </c>
      <c r="AR557" s="9" t="n">
        <v>0</v>
      </c>
      <c r="AS557" s="9" t="n">
        <v>0</v>
      </c>
      <c r="AT557" s="9" t="n">
        <f aca="false">T557-G557</f>
        <v>7537.19</v>
      </c>
      <c r="AU557" s="10" t="str">
        <f aca="false">IF(G557=0,"",(T557-G557)/G557)</f>
        <v/>
      </c>
      <c r="AV557" s="9" t="n">
        <f aca="false">AG557-T557</f>
        <v>-6302.49</v>
      </c>
      <c r="AW557" s="10" t="n">
        <f aca="false">IF(T557=0,"",(AG557-T557)/T557)</f>
        <v>-0.836185634168702</v>
      </c>
      <c r="AX557" s="0" t="str">
        <f aca="false">IF(AND(T557=0,AG557&gt;0),"Novo/Recuperado",IF(AND(T557&gt;0,AG557=0),"Perdido",IF(AG557&gt;T557,"Crescimento",IF(AG557&lt;T557,"Queda","Estável"))))</f>
        <v>Queda</v>
      </c>
      <c r="AY557" s="10" t="n">
        <f aca="false">IF(SUM($AG:$AG)=0,0,AG557/SUM($AG:$AG))</f>
        <v>9.31281962819616E-005</v>
      </c>
      <c r="AZ557" s="9" t="n">
        <f aca="false">IF(AG557&lt;T557,T557-AG557,0)</f>
        <v>6302.49</v>
      </c>
      <c r="BA557" s="9" t="n">
        <f aca="false">AG557/5*12</f>
        <v>2963.28</v>
      </c>
      <c r="BB557" s="9" t="n">
        <f aca="false">BA557-T557</f>
        <v>-4573.91</v>
      </c>
    </row>
    <row r="558" customFormat="false" ht="15" hidden="false" customHeight="false" outlineLevel="0" collapsed="false">
      <c r="A558" s="0" t="s">
        <v>20</v>
      </c>
      <c r="B558" s="0" t="s">
        <v>970</v>
      </c>
      <c r="C558" s="0" t="s">
        <v>20</v>
      </c>
      <c r="D558" s="0" t="s">
        <v>20</v>
      </c>
      <c r="E558" s="0" t="s">
        <v>2250</v>
      </c>
      <c r="F558" s="0" t="s">
        <v>2251</v>
      </c>
      <c r="G558" s="9" t="n">
        <v>279126.99</v>
      </c>
      <c r="H558" s="9" t="n">
        <v>0</v>
      </c>
      <c r="I558" s="9" t="n">
        <v>0</v>
      </c>
      <c r="J558" s="9" t="n">
        <v>34079.27</v>
      </c>
      <c r="K558" s="9" t="n">
        <v>16142.43</v>
      </c>
      <c r="L558" s="9" t="n">
        <v>38309.17</v>
      </c>
      <c r="M558" s="9" t="n">
        <v>29168.1</v>
      </c>
      <c r="N558" s="9" t="n">
        <v>104522.3</v>
      </c>
      <c r="O558" s="9" t="n">
        <v>16179.96</v>
      </c>
      <c r="P558" s="9" t="n">
        <v>8245.97</v>
      </c>
      <c r="Q558" s="9" t="n">
        <v>11844.46</v>
      </c>
      <c r="R558" s="9" t="n">
        <v>19210.31</v>
      </c>
      <c r="S558" s="9" t="n">
        <v>1425.02</v>
      </c>
      <c r="T558" s="9" t="n">
        <v>56970.39</v>
      </c>
      <c r="U558" s="9" t="n">
        <v>0</v>
      </c>
      <c r="V558" s="9" t="n">
        <v>2809.64</v>
      </c>
      <c r="W558" s="9" t="n">
        <v>3553.04</v>
      </c>
      <c r="X558" s="9" t="n">
        <v>4956.47</v>
      </c>
      <c r="Y558" s="9" t="n">
        <v>4091.46</v>
      </c>
      <c r="Z558" s="9" t="n">
        <v>13813.58</v>
      </c>
      <c r="AA558" s="9" t="n">
        <v>6944.54</v>
      </c>
      <c r="AB558" s="9" t="n">
        <v>5133.34</v>
      </c>
      <c r="AC558" s="9" t="n">
        <v>4797.14</v>
      </c>
      <c r="AD558" s="9" t="n">
        <v>3439.42</v>
      </c>
      <c r="AE558" s="9" t="n">
        <v>6215.64</v>
      </c>
      <c r="AF558" s="9" t="n">
        <v>1216.12</v>
      </c>
      <c r="AG558" s="9" t="n">
        <v>21836.26</v>
      </c>
      <c r="AH558" s="9" t="n">
        <v>0</v>
      </c>
      <c r="AI558" s="9" t="n">
        <v>9621.43</v>
      </c>
      <c r="AJ558" s="9" t="n">
        <v>7551.32</v>
      </c>
      <c r="AK558" s="9" t="n">
        <v>4663.51</v>
      </c>
      <c r="AL558" s="9" t="n">
        <v>0</v>
      </c>
      <c r="AM558" s="9" t="n">
        <v>0</v>
      </c>
      <c r="AN558" s="9" t="n">
        <v>0</v>
      </c>
      <c r="AO558" s="9" t="n">
        <v>0</v>
      </c>
      <c r="AP558" s="9" t="n">
        <v>0</v>
      </c>
      <c r="AQ558" s="9" t="n">
        <v>0</v>
      </c>
      <c r="AR558" s="9" t="n">
        <v>0</v>
      </c>
      <c r="AS558" s="9" t="n">
        <v>0</v>
      </c>
      <c r="AT558" s="9" t="n">
        <f aca="false">T558-G558</f>
        <v>-222156.6</v>
      </c>
      <c r="AU558" s="10" t="n">
        <f aca="false">IF(G558=0,"",(T558-G558)/G558)</f>
        <v>-0.795897953114459</v>
      </c>
      <c r="AV558" s="9" t="n">
        <f aca="false">AG558-T558</f>
        <v>-35134.13</v>
      </c>
      <c r="AW558" s="10" t="n">
        <f aca="false">IF(T558=0,"",(AG558-T558)/T558)</f>
        <v>-0.6167086095075</v>
      </c>
      <c r="AX558" s="0" t="str">
        <f aca="false">IF(AND(T558=0,AG558&gt;0),"Novo/Recuperado",IF(AND(T558&gt;0,AG558=0),"Perdido",IF(AG558&gt;T558,"Crescimento",IF(AG558&lt;T558,"Queda","Estável"))))</f>
        <v>Queda</v>
      </c>
      <c r="AY558" s="10" t="n">
        <f aca="false">IF(SUM($AG:$AG)=0,0,AG558/SUM($AG:$AG))</f>
        <v>0.00164701669016275</v>
      </c>
      <c r="AZ558" s="9" t="n">
        <f aca="false">IF(AG558&lt;T558,T558-AG558,0)</f>
        <v>35134.13</v>
      </c>
      <c r="BA558" s="9" t="n">
        <f aca="false">AG558/5*12</f>
        <v>52407.024</v>
      </c>
      <c r="BB558" s="9" t="n">
        <f aca="false">BA558-T558</f>
        <v>-4563.36599999999</v>
      </c>
    </row>
    <row r="559" customFormat="false" ht="15" hidden="false" customHeight="false" outlineLevel="0" collapsed="false">
      <c r="A559" s="0" t="s">
        <v>935</v>
      </c>
      <c r="B559" s="0" t="s">
        <v>935</v>
      </c>
      <c r="C559" s="0" t="s">
        <v>935</v>
      </c>
      <c r="E559" s="0" t="s">
        <v>936</v>
      </c>
      <c r="F559" s="0" t="s">
        <v>937</v>
      </c>
      <c r="G559" s="9" t="n">
        <v>28606.16</v>
      </c>
      <c r="H559" s="9" t="n">
        <v>2370.48</v>
      </c>
      <c r="I559" s="9" t="n">
        <v>1886.2</v>
      </c>
      <c r="J559" s="9" t="n">
        <v>1014.61</v>
      </c>
      <c r="K559" s="9" t="n">
        <v>5680.28</v>
      </c>
      <c r="L559" s="9" t="n">
        <v>4707.68</v>
      </c>
      <c r="M559" s="9" t="n">
        <v>2450.04</v>
      </c>
      <c r="N559" s="9" t="n">
        <v>2593.86</v>
      </c>
      <c r="O559" s="9" t="n">
        <v>1137.26</v>
      </c>
      <c r="P559" s="9" t="n">
        <v>1149.11</v>
      </c>
      <c r="Q559" s="9" t="n">
        <v>1125.63</v>
      </c>
      <c r="R559" s="9" t="n">
        <v>3199.37</v>
      </c>
      <c r="S559" s="9" t="n">
        <v>1291.64</v>
      </c>
      <c r="T559" s="9" t="n">
        <v>4557.87</v>
      </c>
      <c r="U559" s="9" t="n">
        <v>1562.77</v>
      </c>
      <c r="V559" s="9" t="n">
        <v>950.43</v>
      </c>
      <c r="W559" s="9" t="n">
        <v>935.81</v>
      </c>
      <c r="X559" s="9" t="n">
        <v>0</v>
      </c>
      <c r="Y559" s="9" t="n">
        <v>610.66</v>
      </c>
      <c r="Z559" s="9" t="n">
        <v>498.2</v>
      </c>
      <c r="AA559" s="9" t="n">
        <v>0</v>
      </c>
      <c r="AB559" s="9" t="n">
        <v>0</v>
      </c>
      <c r="AC559" s="9" t="n">
        <v>0</v>
      </c>
      <c r="AD559" s="9" t="n">
        <v>0</v>
      </c>
      <c r="AE559" s="9" t="n">
        <v>0</v>
      </c>
      <c r="AF559" s="9" t="n">
        <v>0</v>
      </c>
      <c r="AG559" s="9" t="n">
        <v>0</v>
      </c>
      <c r="AH559" s="9" t="n">
        <v>0</v>
      </c>
      <c r="AI559" s="9" t="n">
        <v>0</v>
      </c>
      <c r="AJ559" s="9" t="n">
        <v>0</v>
      </c>
      <c r="AK559" s="9" t="n">
        <v>0</v>
      </c>
      <c r="AL559" s="9" t="n">
        <v>0</v>
      </c>
      <c r="AM559" s="9" t="n">
        <v>0</v>
      </c>
      <c r="AN559" s="9" t="n">
        <v>0</v>
      </c>
      <c r="AO559" s="9" t="n">
        <v>0</v>
      </c>
      <c r="AP559" s="9" t="n">
        <v>0</v>
      </c>
      <c r="AQ559" s="9" t="n">
        <v>0</v>
      </c>
      <c r="AR559" s="9" t="n">
        <v>0</v>
      </c>
      <c r="AS559" s="9" t="n">
        <v>0</v>
      </c>
      <c r="AT559" s="9" t="n">
        <f aca="false">T559-G559</f>
        <v>-24048.29</v>
      </c>
      <c r="AU559" s="10" t="n">
        <f aca="false">IF(G559=0,"",(T559-G559)/G559)</f>
        <v>-0.84066823369512</v>
      </c>
      <c r="AV559" s="9" t="n">
        <f aca="false">AG559-T559</f>
        <v>-4557.87</v>
      </c>
      <c r="AW559" s="10" t="n">
        <f aca="false">IF(T559=0,"",(AG559-T559)/T559)</f>
        <v>-1</v>
      </c>
      <c r="AX559" s="0" t="str">
        <f aca="false">IF(AND(T559=0,AG559&gt;0),"Novo/Recuperado",IF(AND(T559&gt;0,AG559=0),"Perdido",IF(AG559&gt;T559,"Crescimento",IF(AG559&lt;T559,"Queda","Estável"))))</f>
        <v>Perdido</v>
      </c>
      <c r="AY559" s="10" t="n">
        <f aca="false">IF(SUM($AG:$AG)=0,0,AG559/SUM($AG:$AG))</f>
        <v>0</v>
      </c>
      <c r="AZ559" s="9" t="n">
        <f aca="false">IF(AG559&lt;T559,T559-AG559,0)</f>
        <v>4557.87</v>
      </c>
      <c r="BA559" s="9" t="n">
        <f aca="false">AG559/5*12</f>
        <v>0</v>
      </c>
      <c r="BB559" s="9" t="n">
        <f aca="false">BA559-T559</f>
        <v>-4557.87</v>
      </c>
    </row>
    <row r="560" customFormat="false" ht="15" hidden="false" customHeight="false" outlineLevel="0" collapsed="false">
      <c r="A560" s="0" t="s">
        <v>3803</v>
      </c>
      <c r="B560" s="0" t="s">
        <v>733</v>
      </c>
      <c r="C560" s="0" t="s">
        <v>3803</v>
      </c>
      <c r="E560" s="0" t="s">
        <v>1116</v>
      </c>
      <c r="F560" s="0" t="s">
        <v>1117</v>
      </c>
      <c r="G560" s="9" t="n">
        <v>5907.71</v>
      </c>
      <c r="H560" s="9" t="n">
        <v>1043.89</v>
      </c>
      <c r="I560" s="9" t="n">
        <v>0</v>
      </c>
      <c r="J560" s="9" t="n">
        <v>434.22</v>
      </c>
      <c r="K560" s="9" t="n">
        <v>1469.32</v>
      </c>
      <c r="L560" s="9" t="n">
        <v>0</v>
      </c>
      <c r="M560" s="9" t="n">
        <v>644</v>
      </c>
      <c r="N560" s="9" t="n">
        <v>653.4</v>
      </c>
      <c r="O560" s="9" t="n">
        <v>310.61</v>
      </c>
      <c r="P560" s="9" t="n">
        <v>613.09</v>
      </c>
      <c r="Q560" s="9" t="n">
        <v>739.18</v>
      </c>
      <c r="R560" s="9" t="n">
        <v>0</v>
      </c>
      <c r="S560" s="9" t="n">
        <v>0</v>
      </c>
      <c r="T560" s="9" t="n">
        <v>4556.16</v>
      </c>
      <c r="U560" s="9" t="n">
        <v>582.32</v>
      </c>
      <c r="V560" s="9" t="n">
        <v>1068.2</v>
      </c>
      <c r="W560" s="9" t="n">
        <v>0</v>
      </c>
      <c r="X560" s="9" t="n">
        <v>1633.33</v>
      </c>
      <c r="Y560" s="9" t="n">
        <v>384.4</v>
      </c>
      <c r="Z560" s="9" t="n">
        <v>0</v>
      </c>
      <c r="AA560" s="9" t="n">
        <v>0</v>
      </c>
      <c r="AB560" s="9" t="n">
        <v>465.99</v>
      </c>
      <c r="AC560" s="9" t="n">
        <v>0</v>
      </c>
      <c r="AD560" s="9" t="n">
        <v>421.92</v>
      </c>
      <c r="AE560" s="9" t="n">
        <v>0</v>
      </c>
      <c r="AF560" s="9" t="n">
        <v>0</v>
      </c>
      <c r="AG560" s="9" t="n">
        <v>0</v>
      </c>
      <c r="AH560" s="9" t="n">
        <v>0</v>
      </c>
      <c r="AI560" s="9" t="n">
        <v>0</v>
      </c>
      <c r="AJ560" s="9" t="n">
        <v>0</v>
      </c>
      <c r="AK560" s="9" t="n">
        <v>0</v>
      </c>
      <c r="AL560" s="9" t="n">
        <v>0</v>
      </c>
      <c r="AM560" s="9" t="n">
        <v>0</v>
      </c>
      <c r="AN560" s="9" t="n">
        <v>0</v>
      </c>
      <c r="AO560" s="9" t="n">
        <v>0</v>
      </c>
      <c r="AP560" s="9" t="n">
        <v>0</v>
      </c>
      <c r="AQ560" s="9" t="n">
        <v>0</v>
      </c>
      <c r="AR560" s="9" t="n">
        <v>0</v>
      </c>
      <c r="AS560" s="9" t="n">
        <v>0</v>
      </c>
      <c r="AT560" s="9" t="n">
        <f aca="false">T560-G560</f>
        <v>-1351.55</v>
      </c>
      <c r="AU560" s="10" t="n">
        <f aca="false">IF(G560=0,"",(T560-G560)/G560)</f>
        <v>-0.228777309651286</v>
      </c>
      <c r="AV560" s="9" t="n">
        <f aca="false">AG560-T560</f>
        <v>-4556.16</v>
      </c>
      <c r="AW560" s="10" t="n">
        <f aca="false">IF(T560=0,"",(AG560-T560)/T560)</f>
        <v>-1</v>
      </c>
      <c r="AX560" s="0" t="str">
        <f aca="false">IF(AND(T560=0,AG560&gt;0),"Novo/Recuperado",IF(AND(T560&gt;0,AG560=0),"Perdido",IF(AG560&gt;T560,"Crescimento",IF(AG560&lt;T560,"Queda","Estável"))))</f>
        <v>Perdido</v>
      </c>
      <c r="AY560" s="10" t="n">
        <f aca="false">IF(SUM($AG:$AG)=0,0,AG560/SUM($AG:$AG))</f>
        <v>0</v>
      </c>
      <c r="AZ560" s="9" t="n">
        <f aca="false">IF(AG560&lt;T560,T560-AG560,0)</f>
        <v>4556.16</v>
      </c>
      <c r="BA560" s="9" t="n">
        <f aca="false">AG560/5*12</f>
        <v>0</v>
      </c>
      <c r="BB560" s="9" t="n">
        <f aca="false">BA560-T560</f>
        <v>-4556.16</v>
      </c>
    </row>
    <row r="561" customFormat="false" ht="15" hidden="false" customHeight="false" outlineLevel="0" collapsed="false">
      <c r="A561" s="0" t="s">
        <v>20</v>
      </c>
      <c r="B561" s="0" t="s">
        <v>970</v>
      </c>
      <c r="C561" s="0" t="s">
        <v>20</v>
      </c>
      <c r="E561" s="0" t="s">
        <v>533</v>
      </c>
      <c r="F561" s="0" t="s">
        <v>534</v>
      </c>
      <c r="G561" s="9" t="n">
        <v>32463.02</v>
      </c>
      <c r="H561" s="9" t="n">
        <v>4366.11</v>
      </c>
      <c r="I561" s="9" t="n">
        <v>0</v>
      </c>
      <c r="J561" s="9" t="n">
        <v>0</v>
      </c>
      <c r="K561" s="9" t="n">
        <v>0</v>
      </c>
      <c r="L561" s="9" t="n">
        <v>1545.01</v>
      </c>
      <c r="M561" s="9" t="n">
        <v>4017.64</v>
      </c>
      <c r="N561" s="9" t="n">
        <v>5929.07</v>
      </c>
      <c r="O561" s="9" t="n">
        <v>0</v>
      </c>
      <c r="P561" s="9" t="n">
        <v>3117.04</v>
      </c>
      <c r="Q561" s="9" t="n">
        <v>3483.34</v>
      </c>
      <c r="R561" s="9" t="n">
        <v>10004.81</v>
      </c>
      <c r="S561" s="9" t="n">
        <v>0</v>
      </c>
      <c r="T561" s="9" t="n">
        <v>4542.1</v>
      </c>
      <c r="U561" s="9" t="n">
        <v>0</v>
      </c>
      <c r="V561" s="9" t="n">
        <v>0</v>
      </c>
      <c r="W561" s="9" t="n">
        <v>0</v>
      </c>
      <c r="X561" s="9" t="n">
        <v>0</v>
      </c>
      <c r="Y561" s="9" t="n">
        <v>2377.78</v>
      </c>
      <c r="Z561" s="9" t="n">
        <v>0</v>
      </c>
      <c r="AA561" s="9" t="n">
        <v>0</v>
      </c>
      <c r="AB561" s="9" t="n">
        <v>0</v>
      </c>
      <c r="AC561" s="9" t="n">
        <v>0</v>
      </c>
      <c r="AD561" s="9" t="n">
        <v>2164.32</v>
      </c>
      <c r="AE561" s="9" t="n">
        <v>0</v>
      </c>
      <c r="AF561" s="9" t="n">
        <v>0</v>
      </c>
      <c r="AG561" s="9" t="n">
        <v>0</v>
      </c>
      <c r="AH561" s="9" t="n">
        <v>0</v>
      </c>
      <c r="AI561" s="9" t="n">
        <v>0</v>
      </c>
      <c r="AJ561" s="9" t="n">
        <v>0</v>
      </c>
      <c r="AK561" s="9" t="n">
        <v>0</v>
      </c>
      <c r="AL561" s="9" t="n">
        <v>0</v>
      </c>
      <c r="AM561" s="9" t="n">
        <v>0</v>
      </c>
      <c r="AN561" s="9" t="n">
        <v>0</v>
      </c>
      <c r="AO561" s="9" t="n">
        <v>0</v>
      </c>
      <c r="AP561" s="9" t="n">
        <v>0</v>
      </c>
      <c r="AQ561" s="9" t="n">
        <v>0</v>
      </c>
      <c r="AR561" s="9" t="n">
        <v>0</v>
      </c>
      <c r="AS561" s="9" t="n">
        <v>0</v>
      </c>
      <c r="AT561" s="9" t="n">
        <f aca="false">T561-G561</f>
        <v>-27920.92</v>
      </c>
      <c r="AU561" s="10" t="n">
        <f aca="false">IF(G561=0,"",(T561-G561)/G561)</f>
        <v>-0.86008387389713</v>
      </c>
      <c r="AV561" s="9" t="n">
        <f aca="false">AG561-T561</f>
        <v>-4542.1</v>
      </c>
      <c r="AW561" s="10" t="n">
        <f aca="false">IF(T561=0,"",(AG561-T561)/T561)</f>
        <v>-1</v>
      </c>
      <c r="AX561" s="0" t="str">
        <f aca="false">IF(AND(T561=0,AG561&gt;0),"Novo/Recuperado",IF(AND(T561&gt;0,AG561=0),"Perdido",IF(AG561&gt;T561,"Crescimento",IF(AG561&lt;T561,"Queda","Estável"))))</f>
        <v>Perdido</v>
      </c>
      <c r="AY561" s="10" t="n">
        <f aca="false">IF(SUM($AG:$AG)=0,0,AG561/SUM($AG:$AG))</f>
        <v>0</v>
      </c>
      <c r="AZ561" s="9" t="n">
        <f aca="false">IF(AG561&lt;T561,T561-AG561,0)</f>
        <v>4542.1</v>
      </c>
      <c r="BA561" s="9" t="n">
        <f aca="false">AG561/5*12</f>
        <v>0</v>
      </c>
      <c r="BB561" s="9" t="n">
        <f aca="false">BA561-T561</f>
        <v>-4542.1</v>
      </c>
    </row>
    <row r="562" customFormat="false" ht="15" hidden="false" customHeight="false" outlineLevel="0" collapsed="false">
      <c r="A562" s="0" t="s">
        <v>597</v>
      </c>
      <c r="C562" s="0" t="s">
        <v>597</v>
      </c>
      <c r="E562" s="0" t="s">
        <v>3876</v>
      </c>
      <c r="F562" s="0" t="s">
        <v>3877</v>
      </c>
      <c r="G562" s="9" t="n">
        <v>0</v>
      </c>
      <c r="H562" s="9" t="n">
        <v>0</v>
      </c>
      <c r="I562" s="9" t="n">
        <v>0</v>
      </c>
      <c r="J562" s="9" t="n">
        <v>0</v>
      </c>
      <c r="K562" s="9" t="n">
        <v>0</v>
      </c>
      <c r="L562" s="9" t="n">
        <v>0</v>
      </c>
      <c r="M562" s="9" t="n">
        <v>0</v>
      </c>
      <c r="N562" s="9" t="n">
        <v>0</v>
      </c>
      <c r="O562" s="9" t="n">
        <v>0</v>
      </c>
      <c r="P562" s="9" t="n">
        <v>0</v>
      </c>
      <c r="Q562" s="9" t="n">
        <v>0</v>
      </c>
      <c r="R562" s="9" t="n">
        <v>0</v>
      </c>
      <c r="S562" s="9" t="n">
        <v>0</v>
      </c>
      <c r="T562" s="9" t="n">
        <v>4532.81</v>
      </c>
      <c r="U562" s="9" t="n">
        <v>0</v>
      </c>
      <c r="V562" s="9" t="n">
        <v>4532.81</v>
      </c>
      <c r="W562" s="9" t="n">
        <v>0</v>
      </c>
      <c r="X562" s="9" t="n">
        <v>0</v>
      </c>
      <c r="Y562" s="9" t="n">
        <v>0</v>
      </c>
      <c r="Z562" s="9" t="n">
        <v>0</v>
      </c>
      <c r="AA562" s="9" t="n">
        <v>0</v>
      </c>
      <c r="AB562" s="9" t="n">
        <v>0</v>
      </c>
      <c r="AC562" s="9" t="n">
        <v>0</v>
      </c>
      <c r="AD562" s="9" t="n">
        <v>0</v>
      </c>
      <c r="AE562" s="9" t="n">
        <v>0</v>
      </c>
      <c r="AF562" s="9" t="n">
        <v>0</v>
      </c>
      <c r="AG562" s="9" t="n">
        <v>0</v>
      </c>
      <c r="AH562" s="9" t="n">
        <v>0</v>
      </c>
      <c r="AI562" s="9" t="n">
        <v>0</v>
      </c>
      <c r="AJ562" s="9" t="n">
        <v>0</v>
      </c>
      <c r="AK562" s="9" t="n">
        <v>0</v>
      </c>
      <c r="AL562" s="9" t="n">
        <v>0</v>
      </c>
      <c r="AM562" s="9" t="n">
        <v>0</v>
      </c>
      <c r="AN562" s="9" t="n">
        <v>0</v>
      </c>
      <c r="AO562" s="9" t="n">
        <v>0</v>
      </c>
      <c r="AP562" s="9" t="n">
        <v>0</v>
      </c>
      <c r="AQ562" s="9" t="n">
        <v>0</v>
      </c>
      <c r="AR562" s="9" t="n">
        <v>0</v>
      </c>
      <c r="AS562" s="9" t="n">
        <v>0</v>
      </c>
      <c r="AT562" s="9" t="n">
        <f aca="false">T562-G562</f>
        <v>4532.81</v>
      </c>
      <c r="AU562" s="10" t="str">
        <f aca="false">IF(G562=0,"",(T562-G562)/G562)</f>
        <v/>
      </c>
      <c r="AV562" s="9" t="n">
        <f aca="false">AG562-T562</f>
        <v>-4532.81</v>
      </c>
      <c r="AW562" s="10" t="n">
        <f aca="false">IF(T562=0,"",(AG562-T562)/T562)</f>
        <v>-1</v>
      </c>
      <c r="AX562" s="0" t="str">
        <f aca="false">IF(AND(T562=0,AG562&gt;0),"Novo/Recuperado",IF(AND(T562&gt;0,AG562=0),"Perdido",IF(AG562&gt;T562,"Crescimento",IF(AG562&lt;T562,"Queda","Estável"))))</f>
        <v>Perdido</v>
      </c>
      <c r="AY562" s="10" t="n">
        <f aca="false">IF(SUM($AG:$AG)=0,0,AG562/SUM($AG:$AG))</f>
        <v>0</v>
      </c>
      <c r="AZ562" s="9" t="n">
        <f aca="false">IF(AG562&lt;T562,T562-AG562,0)</f>
        <v>4532.81</v>
      </c>
      <c r="BA562" s="9" t="n">
        <f aca="false">AG562/5*12</f>
        <v>0</v>
      </c>
      <c r="BB562" s="9" t="n">
        <f aca="false">BA562-T562</f>
        <v>-4532.81</v>
      </c>
    </row>
    <row r="563" customFormat="false" ht="15" hidden="false" customHeight="false" outlineLevel="0" collapsed="false">
      <c r="A563" s="0" t="s">
        <v>3410</v>
      </c>
      <c r="C563" s="0" t="s">
        <v>3410</v>
      </c>
      <c r="E563" s="0" t="s">
        <v>4200</v>
      </c>
      <c r="F563" s="0" t="s">
        <v>4201</v>
      </c>
      <c r="G563" s="9" t="n">
        <v>0</v>
      </c>
      <c r="H563" s="9" t="n">
        <v>0</v>
      </c>
      <c r="I563" s="9" t="n">
        <v>0</v>
      </c>
      <c r="J563" s="9" t="n">
        <v>0</v>
      </c>
      <c r="K563" s="9" t="n">
        <v>0</v>
      </c>
      <c r="L563" s="9" t="n">
        <v>0</v>
      </c>
      <c r="M563" s="9" t="n">
        <v>0</v>
      </c>
      <c r="N563" s="9" t="n">
        <v>0</v>
      </c>
      <c r="O563" s="9" t="n">
        <v>0</v>
      </c>
      <c r="P563" s="9" t="n">
        <v>0</v>
      </c>
      <c r="Q563" s="9" t="n">
        <v>0</v>
      </c>
      <c r="R563" s="9" t="n">
        <v>0</v>
      </c>
      <c r="S563" s="9" t="n">
        <v>0</v>
      </c>
      <c r="T563" s="9" t="n">
        <v>4532.64</v>
      </c>
      <c r="U563" s="9" t="n">
        <v>0</v>
      </c>
      <c r="V563" s="9" t="n">
        <v>0</v>
      </c>
      <c r="W563" s="9" t="n">
        <v>0</v>
      </c>
      <c r="X563" s="9" t="n">
        <v>0</v>
      </c>
      <c r="Y563" s="9" t="n">
        <v>4532.64</v>
      </c>
      <c r="Z563" s="9" t="n">
        <v>0</v>
      </c>
      <c r="AA563" s="9" t="n">
        <v>0</v>
      </c>
      <c r="AB563" s="9" t="n">
        <v>0</v>
      </c>
      <c r="AC563" s="9" t="n">
        <v>0</v>
      </c>
      <c r="AD563" s="9" t="n">
        <v>0</v>
      </c>
      <c r="AE563" s="9" t="n">
        <v>0</v>
      </c>
      <c r="AF563" s="9" t="n">
        <v>0</v>
      </c>
      <c r="AG563" s="9" t="n">
        <v>0</v>
      </c>
      <c r="AH563" s="9" t="n">
        <v>0</v>
      </c>
      <c r="AI563" s="9" t="n">
        <v>0</v>
      </c>
      <c r="AJ563" s="9" t="n">
        <v>0</v>
      </c>
      <c r="AK563" s="9" t="n">
        <v>0</v>
      </c>
      <c r="AL563" s="9" t="n">
        <v>0</v>
      </c>
      <c r="AM563" s="9" t="n">
        <v>0</v>
      </c>
      <c r="AN563" s="9" t="n">
        <v>0</v>
      </c>
      <c r="AO563" s="9" t="n">
        <v>0</v>
      </c>
      <c r="AP563" s="9" t="n">
        <v>0</v>
      </c>
      <c r="AQ563" s="9" t="n">
        <v>0</v>
      </c>
      <c r="AR563" s="9" t="n">
        <v>0</v>
      </c>
      <c r="AS563" s="9" t="n">
        <v>0</v>
      </c>
      <c r="AT563" s="9" t="n">
        <f aca="false">T563-G563</f>
        <v>4532.64</v>
      </c>
      <c r="AU563" s="10" t="str">
        <f aca="false">IF(G563=0,"",(T563-G563)/G563)</f>
        <v/>
      </c>
      <c r="AV563" s="9" t="n">
        <f aca="false">AG563-T563</f>
        <v>-4532.64</v>
      </c>
      <c r="AW563" s="10" t="n">
        <f aca="false">IF(T563=0,"",(AG563-T563)/T563)</f>
        <v>-1</v>
      </c>
      <c r="AX563" s="0" t="str">
        <f aca="false">IF(AND(T563=0,AG563&gt;0),"Novo/Recuperado",IF(AND(T563&gt;0,AG563=0),"Perdido",IF(AG563&gt;T563,"Crescimento",IF(AG563&lt;T563,"Queda","Estável"))))</f>
        <v>Perdido</v>
      </c>
      <c r="AY563" s="10" t="n">
        <f aca="false">IF(SUM($AG:$AG)=0,0,AG563/SUM($AG:$AG))</f>
        <v>0</v>
      </c>
      <c r="AZ563" s="9" t="n">
        <f aca="false">IF(AG563&lt;T563,T563-AG563,0)</f>
        <v>4532.64</v>
      </c>
      <c r="BA563" s="9" t="n">
        <f aca="false">AG563/5*12</f>
        <v>0</v>
      </c>
      <c r="BB563" s="9" t="n">
        <f aca="false">BA563-T563</f>
        <v>-4532.64</v>
      </c>
    </row>
    <row r="564" customFormat="false" ht="15" hidden="false" customHeight="false" outlineLevel="0" collapsed="false">
      <c r="A564" s="0" t="s">
        <v>22</v>
      </c>
      <c r="C564" s="0" t="s">
        <v>22</v>
      </c>
      <c r="E564" s="0" t="s">
        <v>4340</v>
      </c>
      <c r="F564" s="0" t="s">
        <v>4341</v>
      </c>
      <c r="G564" s="9" t="n">
        <v>0</v>
      </c>
      <c r="H564" s="9" t="n">
        <v>0</v>
      </c>
      <c r="I564" s="9" t="n">
        <v>0</v>
      </c>
      <c r="J564" s="9" t="n">
        <v>0</v>
      </c>
      <c r="K564" s="9" t="n">
        <v>0</v>
      </c>
      <c r="L564" s="9" t="n">
        <v>0</v>
      </c>
      <c r="M564" s="9" t="n">
        <v>0</v>
      </c>
      <c r="N564" s="9" t="n">
        <v>0</v>
      </c>
      <c r="O564" s="9" t="n">
        <v>0</v>
      </c>
      <c r="P564" s="9" t="n">
        <v>0</v>
      </c>
      <c r="Q564" s="9" t="n">
        <v>0</v>
      </c>
      <c r="R564" s="9" t="n">
        <v>0</v>
      </c>
      <c r="S564" s="9" t="n">
        <v>0</v>
      </c>
      <c r="T564" s="9" t="n">
        <v>4519.02</v>
      </c>
      <c r="U564" s="9" t="n">
        <v>0</v>
      </c>
      <c r="V564" s="9" t="n">
        <v>0</v>
      </c>
      <c r="W564" s="9" t="n">
        <v>0</v>
      </c>
      <c r="X564" s="9" t="n">
        <v>0</v>
      </c>
      <c r="Y564" s="9" t="n">
        <v>0</v>
      </c>
      <c r="Z564" s="9" t="n">
        <v>0</v>
      </c>
      <c r="AA564" s="9" t="n">
        <v>4519.02</v>
      </c>
      <c r="AB564" s="9" t="n">
        <v>0</v>
      </c>
      <c r="AC564" s="9" t="n">
        <v>0</v>
      </c>
      <c r="AD564" s="9" t="n">
        <v>0</v>
      </c>
      <c r="AE564" s="9" t="n">
        <v>0</v>
      </c>
      <c r="AF564" s="9" t="n">
        <v>0</v>
      </c>
      <c r="AG564" s="9" t="n">
        <v>0</v>
      </c>
      <c r="AH564" s="9" t="n">
        <v>0</v>
      </c>
      <c r="AI564" s="9" t="n">
        <v>0</v>
      </c>
      <c r="AJ564" s="9" t="n">
        <v>0</v>
      </c>
      <c r="AK564" s="9" t="n">
        <v>0</v>
      </c>
      <c r="AL564" s="9" t="n">
        <v>0</v>
      </c>
      <c r="AM564" s="9" t="n">
        <v>0</v>
      </c>
      <c r="AN564" s="9" t="n">
        <v>0</v>
      </c>
      <c r="AO564" s="9" t="n">
        <v>0</v>
      </c>
      <c r="AP564" s="9" t="n">
        <v>0</v>
      </c>
      <c r="AQ564" s="9" t="n">
        <v>0</v>
      </c>
      <c r="AR564" s="9" t="n">
        <v>0</v>
      </c>
      <c r="AS564" s="9" t="n">
        <v>0</v>
      </c>
      <c r="AT564" s="9" t="n">
        <f aca="false">T564-G564</f>
        <v>4519.02</v>
      </c>
      <c r="AU564" s="10" t="str">
        <f aca="false">IF(G564=0,"",(T564-G564)/G564)</f>
        <v/>
      </c>
      <c r="AV564" s="9" t="n">
        <f aca="false">AG564-T564</f>
        <v>-4519.02</v>
      </c>
      <c r="AW564" s="10" t="n">
        <f aca="false">IF(T564=0,"",(AG564-T564)/T564)</f>
        <v>-1</v>
      </c>
      <c r="AX564" s="0" t="str">
        <f aca="false">IF(AND(T564=0,AG564&gt;0),"Novo/Recuperado",IF(AND(T564&gt;0,AG564=0),"Perdido",IF(AG564&gt;T564,"Crescimento",IF(AG564&lt;T564,"Queda","Estável"))))</f>
        <v>Perdido</v>
      </c>
      <c r="AY564" s="10" t="n">
        <f aca="false">IF(SUM($AG:$AG)=0,0,AG564/SUM($AG:$AG))</f>
        <v>0</v>
      </c>
      <c r="AZ564" s="9" t="n">
        <f aca="false">IF(AG564&lt;T564,T564-AG564,0)</f>
        <v>4519.02</v>
      </c>
      <c r="BA564" s="9" t="n">
        <f aca="false">AG564/5*12</f>
        <v>0</v>
      </c>
      <c r="BB564" s="9" t="n">
        <f aca="false">BA564-T564</f>
        <v>-4519.02</v>
      </c>
    </row>
    <row r="565" customFormat="false" ht="15" hidden="false" customHeight="false" outlineLevel="0" collapsed="false">
      <c r="A565" s="0" t="s">
        <v>4364</v>
      </c>
      <c r="C565" s="0" t="s">
        <v>4364</v>
      </c>
      <c r="E565" s="0" t="s">
        <v>4423</v>
      </c>
      <c r="F565" s="0" t="s">
        <v>4424</v>
      </c>
      <c r="G565" s="9" t="n">
        <v>0</v>
      </c>
      <c r="H565" s="9" t="n">
        <v>0</v>
      </c>
      <c r="I565" s="9" t="n">
        <v>0</v>
      </c>
      <c r="J565" s="9" t="n">
        <v>0</v>
      </c>
      <c r="K565" s="9" t="n">
        <v>0</v>
      </c>
      <c r="L565" s="9" t="n">
        <v>0</v>
      </c>
      <c r="M565" s="9" t="n">
        <v>0</v>
      </c>
      <c r="N565" s="9" t="n">
        <v>0</v>
      </c>
      <c r="O565" s="9" t="n">
        <v>0</v>
      </c>
      <c r="P565" s="9" t="n">
        <v>0</v>
      </c>
      <c r="Q565" s="9" t="n">
        <v>0</v>
      </c>
      <c r="R565" s="9" t="n">
        <v>0</v>
      </c>
      <c r="S565" s="9" t="n">
        <v>0</v>
      </c>
      <c r="T565" s="9" t="n">
        <v>4480.48</v>
      </c>
      <c r="U565" s="9" t="n">
        <v>0</v>
      </c>
      <c r="V565" s="9" t="n">
        <v>0</v>
      </c>
      <c r="W565" s="9" t="n">
        <v>0</v>
      </c>
      <c r="X565" s="9" t="n">
        <v>0</v>
      </c>
      <c r="Y565" s="9" t="n">
        <v>0</v>
      </c>
      <c r="Z565" s="9" t="n">
        <v>0</v>
      </c>
      <c r="AA565" s="9" t="n">
        <v>0</v>
      </c>
      <c r="AB565" s="9" t="n">
        <v>4480.48</v>
      </c>
      <c r="AC565" s="9" t="n">
        <v>0</v>
      </c>
      <c r="AD565" s="9" t="n">
        <v>0</v>
      </c>
      <c r="AE565" s="9" t="n">
        <v>0</v>
      </c>
      <c r="AF565" s="9" t="n">
        <v>0</v>
      </c>
      <c r="AG565" s="9" t="n">
        <v>0</v>
      </c>
      <c r="AH565" s="9" t="n">
        <v>0</v>
      </c>
      <c r="AI565" s="9" t="n">
        <v>0</v>
      </c>
      <c r="AJ565" s="9" t="n">
        <v>0</v>
      </c>
      <c r="AK565" s="9" t="n">
        <v>0</v>
      </c>
      <c r="AL565" s="9" t="n">
        <v>0</v>
      </c>
      <c r="AM565" s="9" t="n">
        <v>0</v>
      </c>
      <c r="AN565" s="9" t="n">
        <v>0</v>
      </c>
      <c r="AO565" s="9" t="n">
        <v>0</v>
      </c>
      <c r="AP565" s="9" t="n">
        <v>0</v>
      </c>
      <c r="AQ565" s="9" t="n">
        <v>0</v>
      </c>
      <c r="AR565" s="9" t="n">
        <v>0</v>
      </c>
      <c r="AS565" s="9" t="n">
        <v>0</v>
      </c>
      <c r="AT565" s="9" t="n">
        <f aca="false">T565-G565</f>
        <v>4480.48</v>
      </c>
      <c r="AU565" s="10" t="str">
        <f aca="false">IF(G565=0,"",(T565-G565)/G565)</f>
        <v/>
      </c>
      <c r="AV565" s="9" t="n">
        <f aca="false">AG565-T565</f>
        <v>-4480.48</v>
      </c>
      <c r="AW565" s="10" t="n">
        <f aca="false">IF(T565=0,"",(AG565-T565)/T565)</f>
        <v>-1</v>
      </c>
      <c r="AX565" s="0" t="str">
        <f aca="false">IF(AND(T565=0,AG565&gt;0),"Novo/Recuperado",IF(AND(T565&gt;0,AG565=0),"Perdido",IF(AG565&gt;T565,"Crescimento",IF(AG565&lt;T565,"Queda","Estável"))))</f>
        <v>Perdido</v>
      </c>
      <c r="AY565" s="10" t="n">
        <f aca="false">IF(SUM($AG:$AG)=0,0,AG565/SUM($AG:$AG))</f>
        <v>0</v>
      </c>
      <c r="AZ565" s="9" t="n">
        <f aca="false">IF(AG565&lt;T565,T565-AG565,0)</f>
        <v>4480.48</v>
      </c>
      <c r="BA565" s="9" t="n">
        <f aca="false">AG565/5*12</f>
        <v>0</v>
      </c>
      <c r="BB565" s="9" t="n">
        <f aca="false">BA565-T565</f>
        <v>-4480.48</v>
      </c>
    </row>
    <row r="566" customFormat="false" ht="15" hidden="false" customHeight="false" outlineLevel="0" collapsed="false">
      <c r="A566" s="0" t="s">
        <v>3410</v>
      </c>
      <c r="B566" s="0" t="s">
        <v>14</v>
      </c>
      <c r="C566" s="0" t="s">
        <v>3410</v>
      </c>
      <c r="E566" s="0" t="s">
        <v>206</v>
      </c>
      <c r="F566" s="0" t="s">
        <v>207</v>
      </c>
      <c r="G566" s="9" t="n">
        <v>2813.56</v>
      </c>
      <c r="H566" s="9" t="n">
        <v>2813.56</v>
      </c>
      <c r="I566" s="9" t="n">
        <v>0</v>
      </c>
      <c r="J566" s="9" t="n">
        <v>0</v>
      </c>
      <c r="K566" s="9" t="n">
        <v>0</v>
      </c>
      <c r="L566" s="9" t="n">
        <v>0</v>
      </c>
      <c r="M566" s="9" t="n">
        <v>0</v>
      </c>
      <c r="N566" s="9" t="n">
        <v>0</v>
      </c>
      <c r="O566" s="9" t="n">
        <v>0</v>
      </c>
      <c r="P566" s="9" t="n">
        <v>0</v>
      </c>
      <c r="Q566" s="9" t="n">
        <v>0</v>
      </c>
      <c r="R566" s="9" t="n">
        <v>0</v>
      </c>
      <c r="S566" s="9" t="n">
        <v>0</v>
      </c>
      <c r="T566" s="9" t="n">
        <v>4470.94</v>
      </c>
      <c r="U566" s="9" t="n">
        <v>0</v>
      </c>
      <c r="V566" s="9" t="n">
        <v>0</v>
      </c>
      <c r="W566" s="9" t="n">
        <v>0</v>
      </c>
      <c r="X566" s="9" t="n">
        <v>0</v>
      </c>
      <c r="Y566" s="9" t="n">
        <v>0</v>
      </c>
      <c r="Z566" s="9" t="n">
        <v>0</v>
      </c>
      <c r="AA566" s="9" t="n">
        <v>0</v>
      </c>
      <c r="AB566" s="9" t="n">
        <v>0</v>
      </c>
      <c r="AC566" s="9" t="n">
        <v>2951.94</v>
      </c>
      <c r="AD566" s="9" t="n">
        <v>1519</v>
      </c>
      <c r="AE566" s="9" t="n">
        <v>0</v>
      </c>
      <c r="AF566" s="9" t="n">
        <v>0</v>
      </c>
      <c r="AG566" s="9" t="n">
        <v>0</v>
      </c>
      <c r="AH566" s="9" t="n">
        <v>0</v>
      </c>
      <c r="AI566" s="9" t="n">
        <v>0</v>
      </c>
      <c r="AJ566" s="9" t="n">
        <v>0</v>
      </c>
      <c r="AK566" s="9" t="n">
        <v>0</v>
      </c>
      <c r="AL566" s="9" t="n">
        <v>0</v>
      </c>
      <c r="AM566" s="9" t="n">
        <v>0</v>
      </c>
      <c r="AN566" s="9" t="n">
        <v>0</v>
      </c>
      <c r="AO566" s="9" t="n">
        <v>0</v>
      </c>
      <c r="AP566" s="9" t="n">
        <v>0</v>
      </c>
      <c r="AQ566" s="9" t="n">
        <v>0</v>
      </c>
      <c r="AR566" s="9" t="n">
        <v>0</v>
      </c>
      <c r="AS566" s="9" t="n">
        <v>0</v>
      </c>
      <c r="AT566" s="9" t="n">
        <f aca="false">T566-G566</f>
        <v>1657.38</v>
      </c>
      <c r="AU566" s="10" t="n">
        <f aca="false">IF(G566=0,"",(T566-G566)/G566)</f>
        <v>0.58906865323647</v>
      </c>
      <c r="AV566" s="9" t="n">
        <f aca="false">AG566-T566</f>
        <v>-4470.94</v>
      </c>
      <c r="AW566" s="10" t="n">
        <f aca="false">IF(T566=0,"",(AG566-T566)/T566)</f>
        <v>-1</v>
      </c>
      <c r="AX566" s="0" t="str">
        <f aca="false">IF(AND(T566=0,AG566&gt;0),"Novo/Recuperado",IF(AND(T566&gt;0,AG566=0),"Perdido",IF(AG566&gt;T566,"Crescimento",IF(AG566&lt;T566,"Queda","Estável"))))</f>
        <v>Perdido</v>
      </c>
      <c r="AY566" s="10" t="n">
        <f aca="false">IF(SUM($AG:$AG)=0,0,AG566/SUM($AG:$AG))</f>
        <v>0</v>
      </c>
      <c r="AZ566" s="9" t="n">
        <f aca="false">IF(AG566&lt;T566,T566-AG566,0)</f>
        <v>4470.94</v>
      </c>
      <c r="BA566" s="9" t="n">
        <f aca="false">AG566/5*12</f>
        <v>0</v>
      </c>
      <c r="BB566" s="9" t="n">
        <f aca="false">BA566-T566</f>
        <v>-4470.94</v>
      </c>
    </row>
    <row r="567" customFormat="false" ht="15" hidden="false" customHeight="false" outlineLevel="0" collapsed="false">
      <c r="A567" s="0" t="s">
        <v>2321</v>
      </c>
      <c r="C567" s="0" t="s">
        <v>2321</v>
      </c>
      <c r="E567" s="0" t="s">
        <v>3975</v>
      </c>
      <c r="F567" s="0" t="s">
        <v>3976</v>
      </c>
      <c r="G567" s="9" t="n">
        <v>0</v>
      </c>
      <c r="H567" s="9" t="n">
        <v>0</v>
      </c>
      <c r="I567" s="9" t="n">
        <v>0</v>
      </c>
      <c r="J567" s="9" t="n">
        <v>0</v>
      </c>
      <c r="K567" s="9" t="n">
        <v>0</v>
      </c>
      <c r="L567" s="9" t="n">
        <v>0</v>
      </c>
      <c r="M567" s="9" t="n">
        <v>0</v>
      </c>
      <c r="N567" s="9" t="n">
        <v>0</v>
      </c>
      <c r="O567" s="9" t="n">
        <v>0</v>
      </c>
      <c r="P567" s="9" t="n">
        <v>0</v>
      </c>
      <c r="Q567" s="9" t="n">
        <v>0</v>
      </c>
      <c r="R567" s="9" t="n">
        <v>0</v>
      </c>
      <c r="S567" s="9" t="n">
        <v>0</v>
      </c>
      <c r="T567" s="9" t="n">
        <v>4443.6</v>
      </c>
      <c r="U567" s="9" t="n">
        <v>0</v>
      </c>
      <c r="V567" s="9" t="n">
        <v>0</v>
      </c>
      <c r="W567" s="9" t="n">
        <v>1500.6</v>
      </c>
      <c r="X567" s="9" t="n">
        <v>1944</v>
      </c>
      <c r="Y567" s="9" t="n">
        <v>999</v>
      </c>
      <c r="Z567" s="9" t="n">
        <v>0</v>
      </c>
      <c r="AA567" s="9" t="n">
        <v>0</v>
      </c>
      <c r="AB567" s="9" t="n">
        <v>0</v>
      </c>
      <c r="AC567" s="9" t="n">
        <v>0</v>
      </c>
      <c r="AD567" s="9" t="n">
        <v>0</v>
      </c>
      <c r="AE567" s="9" t="n">
        <v>0</v>
      </c>
      <c r="AF567" s="9" t="n">
        <v>0</v>
      </c>
      <c r="AG567" s="9" t="n">
        <v>0</v>
      </c>
      <c r="AH567" s="9" t="n">
        <v>0</v>
      </c>
      <c r="AI567" s="9" t="n">
        <v>0</v>
      </c>
      <c r="AJ567" s="9" t="n">
        <v>0</v>
      </c>
      <c r="AK567" s="9" t="n">
        <v>0</v>
      </c>
      <c r="AL567" s="9" t="n">
        <v>0</v>
      </c>
      <c r="AM567" s="9" t="n">
        <v>0</v>
      </c>
      <c r="AN567" s="9" t="n">
        <v>0</v>
      </c>
      <c r="AO567" s="9" t="n">
        <v>0</v>
      </c>
      <c r="AP567" s="9" t="n">
        <v>0</v>
      </c>
      <c r="AQ567" s="9" t="n">
        <v>0</v>
      </c>
      <c r="AR567" s="9" t="n">
        <v>0</v>
      </c>
      <c r="AS567" s="9" t="n">
        <v>0</v>
      </c>
      <c r="AT567" s="9" t="n">
        <f aca="false">T567-G567</f>
        <v>4443.6</v>
      </c>
      <c r="AU567" s="10" t="str">
        <f aca="false">IF(G567=0,"",(T567-G567)/G567)</f>
        <v/>
      </c>
      <c r="AV567" s="9" t="n">
        <f aca="false">AG567-T567</f>
        <v>-4443.6</v>
      </c>
      <c r="AW567" s="10" t="n">
        <f aca="false">IF(T567=0,"",(AG567-T567)/T567)</f>
        <v>-1</v>
      </c>
      <c r="AX567" s="0" t="str">
        <f aca="false">IF(AND(T567=0,AG567&gt;0),"Novo/Recuperado",IF(AND(T567&gt;0,AG567=0),"Perdido",IF(AG567&gt;T567,"Crescimento",IF(AG567&lt;T567,"Queda","Estável"))))</f>
        <v>Perdido</v>
      </c>
      <c r="AY567" s="10" t="n">
        <f aca="false">IF(SUM($AG:$AG)=0,0,AG567/SUM($AG:$AG))</f>
        <v>0</v>
      </c>
      <c r="AZ567" s="9" t="n">
        <f aca="false">IF(AG567&lt;T567,T567-AG567,0)</f>
        <v>4443.6</v>
      </c>
      <c r="BA567" s="9" t="n">
        <f aca="false">AG567/5*12</f>
        <v>0</v>
      </c>
      <c r="BB567" s="9" t="n">
        <f aca="false">BA567-T567</f>
        <v>-4443.6</v>
      </c>
    </row>
    <row r="568" customFormat="false" ht="15" hidden="false" customHeight="false" outlineLevel="0" collapsed="false">
      <c r="A568" s="0" t="s">
        <v>24</v>
      </c>
      <c r="B568" s="0" t="s">
        <v>24</v>
      </c>
      <c r="C568" s="0" t="s">
        <v>24</v>
      </c>
      <c r="E568" s="0" t="s">
        <v>1229</v>
      </c>
      <c r="F568" s="0" t="s">
        <v>1230</v>
      </c>
      <c r="G568" s="9" t="n">
        <v>6460.27</v>
      </c>
      <c r="H568" s="9" t="n">
        <v>768.99</v>
      </c>
      <c r="I568" s="9" t="n">
        <v>1753.6</v>
      </c>
      <c r="J568" s="9" t="n">
        <v>413.61</v>
      </c>
      <c r="K568" s="9" t="n">
        <v>0</v>
      </c>
      <c r="L568" s="9" t="n">
        <v>305.03</v>
      </c>
      <c r="M568" s="9" t="n">
        <v>0</v>
      </c>
      <c r="N568" s="9" t="n">
        <v>0</v>
      </c>
      <c r="O568" s="9" t="n">
        <v>608.6</v>
      </c>
      <c r="P568" s="9" t="n">
        <v>1602.46</v>
      </c>
      <c r="Q568" s="9" t="n">
        <v>1007.98</v>
      </c>
      <c r="R568" s="9" t="n">
        <v>0</v>
      </c>
      <c r="S568" s="9" t="n">
        <v>0</v>
      </c>
      <c r="T568" s="9" t="n">
        <v>4404.09</v>
      </c>
      <c r="U568" s="9" t="n">
        <v>1195.8</v>
      </c>
      <c r="V568" s="9" t="n">
        <v>0</v>
      </c>
      <c r="W568" s="9" t="n">
        <v>0</v>
      </c>
      <c r="X568" s="9" t="n">
        <v>1399.86</v>
      </c>
      <c r="Y568" s="9" t="n">
        <v>1808.43</v>
      </c>
      <c r="Z568" s="9" t="n">
        <v>0</v>
      </c>
      <c r="AA568" s="9" t="n">
        <v>0</v>
      </c>
      <c r="AB568" s="9" t="n">
        <v>0</v>
      </c>
      <c r="AC568" s="9" t="n">
        <v>0</v>
      </c>
      <c r="AD568" s="9" t="n">
        <v>0</v>
      </c>
      <c r="AE568" s="9" t="n">
        <v>0</v>
      </c>
      <c r="AF568" s="9" t="n">
        <v>0</v>
      </c>
      <c r="AG568" s="9" t="n">
        <v>0</v>
      </c>
      <c r="AH568" s="9" t="n">
        <v>0</v>
      </c>
      <c r="AI568" s="9" t="n">
        <v>0</v>
      </c>
      <c r="AJ568" s="9" t="n">
        <v>0</v>
      </c>
      <c r="AK568" s="9" t="n">
        <v>0</v>
      </c>
      <c r="AL568" s="9" t="n">
        <v>0</v>
      </c>
      <c r="AM568" s="9" t="n">
        <v>0</v>
      </c>
      <c r="AN568" s="9" t="n">
        <v>0</v>
      </c>
      <c r="AO568" s="9" t="n">
        <v>0</v>
      </c>
      <c r="AP568" s="9" t="n">
        <v>0</v>
      </c>
      <c r="AQ568" s="9" t="n">
        <v>0</v>
      </c>
      <c r="AR568" s="9" t="n">
        <v>0</v>
      </c>
      <c r="AS568" s="9" t="n">
        <v>0</v>
      </c>
      <c r="AT568" s="9" t="n">
        <f aca="false">T568-G568</f>
        <v>-2056.18</v>
      </c>
      <c r="AU568" s="10" t="n">
        <f aca="false">IF(G568=0,"",(T568-G568)/G568)</f>
        <v>-0.318280814888542</v>
      </c>
      <c r="AV568" s="9" t="n">
        <f aca="false">AG568-T568</f>
        <v>-4404.09</v>
      </c>
      <c r="AW568" s="10" t="n">
        <f aca="false">IF(T568=0,"",(AG568-T568)/T568)</f>
        <v>-1</v>
      </c>
      <c r="AX568" s="0" t="str">
        <f aca="false">IF(AND(T568=0,AG568&gt;0),"Novo/Recuperado",IF(AND(T568&gt;0,AG568=0),"Perdido",IF(AG568&gt;T568,"Crescimento",IF(AG568&lt;T568,"Queda","Estável"))))</f>
        <v>Perdido</v>
      </c>
      <c r="AY568" s="10" t="n">
        <f aca="false">IF(SUM($AG:$AG)=0,0,AG568/SUM($AG:$AG))</f>
        <v>0</v>
      </c>
      <c r="AZ568" s="9" t="n">
        <f aca="false">IF(AG568&lt;T568,T568-AG568,0)</f>
        <v>4404.09</v>
      </c>
      <c r="BA568" s="9" t="n">
        <f aca="false">AG568/5*12</f>
        <v>0</v>
      </c>
      <c r="BB568" s="9" t="n">
        <f aca="false">BA568-T568</f>
        <v>-4404.09</v>
      </c>
    </row>
    <row r="569" customFormat="false" ht="15" hidden="false" customHeight="false" outlineLevel="0" collapsed="false">
      <c r="A569" s="0" t="s">
        <v>4130</v>
      </c>
      <c r="B569" s="0" t="s">
        <v>791</v>
      </c>
      <c r="C569" s="0" t="s">
        <v>4130</v>
      </c>
      <c r="E569" s="0" t="s">
        <v>870</v>
      </c>
      <c r="F569" s="0" t="s">
        <v>871</v>
      </c>
      <c r="G569" s="9" t="n">
        <v>49500.66</v>
      </c>
      <c r="H569" s="9" t="n">
        <v>16023.8</v>
      </c>
      <c r="I569" s="9" t="n">
        <v>5487.84</v>
      </c>
      <c r="J569" s="9" t="n">
        <v>6580.35</v>
      </c>
      <c r="K569" s="9" t="n">
        <v>5041.07</v>
      </c>
      <c r="L569" s="9" t="n">
        <v>0</v>
      </c>
      <c r="M569" s="9" t="n">
        <v>2091.08</v>
      </c>
      <c r="N569" s="9" t="n">
        <v>10229</v>
      </c>
      <c r="O569" s="9" t="n">
        <v>0</v>
      </c>
      <c r="P569" s="9" t="n">
        <v>0</v>
      </c>
      <c r="Q569" s="9" t="n">
        <v>4047.52</v>
      </c>
      <c r="R569" s="9" t="n">
        <v>0</v>
      </c>
      <c r="S569" s="9" t="n">
        <v>0</v>
      </c>
      <c r="T569" s="9" t="n">
        <v>4316.92</v>
      </c>
      <c r="U569" s="9" t="n">
        <v>0</v>
      </c>
      <c r="V569" s="9" t="n">
        <v>0</v>
      </c>
      <c r="W569" s="9" t="n">
        <v>0</v>
      </c>
      <c r="X569" s="9" t="n">
        <v>4316.92</v>
      </c>
      <c r="Y569" s="9" t="n">
        <v>0</v>
      </c>
      <c r="Z569" s="9" t="n">
        <v>0</v>
      </c>
      <c r="AA569" s="9" t="n">
        <v>0</v>
      </c>
      <c r="AB569" s="9" t="n">
        <v>0</v>
      </c>
      <c r="AC569" s="9" t="n">
        <v>0</v>
      </c>
      <c r="AD569" s="9" t="n">
        <v>0</v>
      </c>
      <c r="AE569" s="9" t="n">
        <v>0</v>
      </c>
      <c r="AF569" s="9" t="n">
        <v>0</v>
      </c>
      <c r="AG569" s="9" t="n">
        <v>0</v>
      </c>
      <c r="AH569" s="9" t="n">
        <v>0</v>
      </c>
      <c r="AI569" s="9" t="n">
        <v>0</v>
      </c>
      <c r="AJ569" s="9" t="n">
        <v>0</v>
      </c>
      <c r="AK569" s="9" t="n">
        <v>0</v>
      </c>
      <c r="AL569" s="9" t="n">
        <v>0</v>
      </c>
      <c r="AM569" s="9" t="n">
        <v>0</v>
      </c>
      <c r="AN569" s="9" t="n">
        <v>0</v>
      </c>
      <c r="AO569" s="9" t="n">
        <v>0</v>
      </c>
      <c r="AP569" s="9" t="n">
        <v>0</v>
      </c>
      <c r="AQ569" s="9" t="n">
        <v>0</v>
      </c>
      <c r="AR569" s="9" t="n">
        <v>0</v>
      </c>
      <c r="AS569" s="9" t="n">
        <v>0</v>
      </c>
      <c r="AT569" s="9" t="n">
        <f aca="false">T569-G569</f>
        <v>-45183.74</v>
      </c>
      <c r="AU569" s="10" t="n">
        <f aca="false">IF(G569=0,"",(T569-G569)/G569)</f>
        <v>-0.912790657740725</v>
      </c>
      <c r="AV569" s="9" t="n">
        <f aca="false">AG569-T569</f>
        <v>-4316.92</v>
      </c>
      <c r="AW569" s="10" t="n">
        <f aca="false">IF(T569=0,"",(AG569-T569)/T569)</f>
        <v>-1</v>
      </c>
      <c r="AX569" s="0" t="str">
        <f aca="false">IF(AND(T569=0,AG569&gt;0),"Novo/Recuperado",IF(AND(T569&gt;0,AG569=0),"Perdido",IF(AG569&gt;T569,"Crescimento",IF(AG569&lt;T569,"Queda","Estável"))))</f>
        <v>Perdido</v>
      </c>
      <c r="AY569" s="10" t="n">
        <f aca="false">IF(SUM($AG:$AG)=0,0,AG569/SUM($AG:$AG))</f>
        <v>0</v>
      </c>
      <c r="AZ569" s="9" t="n">
        <f aca="false">IF(AG569&lt;T569,T569-AG569,0)</f>
        <v>4316.92</v>
      </c>
      <c r="BA569" s="9" t="n">
        <f aca="false">AG569/5*12</f>
        <v>0</v>
      </c>
      <c r="BB569" s="9" t="n">
        <f aca="false">BA569-T569</f>
        <v>-4316.92</v>
      </c>
    </row>
    <row r="570" customFormat="false" ht="15" hidden="false" customHeight="false" outlineLevel="0" collapsed="false">
      <c r="A570" s="0" t="s">
        <v>24</v>
      </c>
      <c r="B570" s="0" t="s">
        <v>935</v>
      </c>
      <c r="C570" s="0" t="s">
        <v>24</v>
      </c>
      <c r="E570" s="0" t="s">
        <v>3165</v>
      </c>
      <c r="F570" s="0" t="s">
        <v>3166</v>
      </c>
      <c r="G570" s="9" t="n">
        <v>3459.18</v>
      </c>
      <c r="H570" s="9" t="n">
        <v>0</v>
      </c>
      <c r="I570" s="9" t="n">
        <v>0</v>
      </c>
      <c r="J570" s="9" t="n">
        <v>0</v>
      </c>
      <c r="K570" s="9" t="n">
        <v>0</v>
      </c>
      <c r="L570" s="9" t="n">
        <v>0</v>
      </c>
      <c r="M570" s="9" t="n">
        <v>0</v>
      </c>
      <c r="N570" s="9" t="n">
        <v>2454.78</v>
      </c>
      <c r="O570" s="9" t="n">
        <v>1004.4</v>
      </c>
      <c r="P570" s="9" t="n">
        <v>0</v>
      </c>
      <c r="Q570" s="9" t="n">
        <v>0</v>
      </c>
      <c r="R570" s="9" t="n">
        <v>0</v>
      </c>
      <c r="S570" s="9" t="n">
        <v>0</v>
      </c>
      <c r="T570" s="9" t="n">
        <v>4308.15</v>
      </c>
      <c r="U570" s="9" t="n">
        <v>0</v>
      </c>
      <c r="V570" s="9" t="n">
        <v>0</v>
      </c>
      <c r="W570" s="9" t="n">
        <v>0</v>
      </c>
      <c r="X570" s="9" t="n">
        <v>0</v>
      </c>
      <c r="Y570" s="9" t="n">
        <v>0</v>
      </c>
      <c r="Z570" s="9" t="n">
        <v>714.52</v>
      </c>
      <c r="AA570" s="9" t="n">
        <v>0</v>
      </c>
      <c r="AB570" s="9" t="n">
        <v>1037.15</v>
      </c>
      <c r="AC570" s="9" t="n">
        <v>2556.48</v>
      </c>
      <c r="AD570" s="9" t="n">
        <v>0</v>
      </c>
      <c r="AE570" s="9" t="n">
        <v>0</v>
      </c>
      <c r="AF570" s="9" t="n">
        <v>0</v>
      </c>
      <c r="AG570" s="9" t="n">
        <v>0</v>
      </c>
      <c r="AH570" s="9" t="n">
        <v>0</v>
      </c>
      <c r="AI570" s="9" t="n">
        <v>0</v>
      </c>
      <c r="AJ570" s="9" t="n">
        <v>0</v>
      </c>
      <c r="AK570" s="9" t="n">
        <v>0</v>
      </c>
      <c r="AL570" s="9" t="n">
        <v>0</v>
      </c>
      <c r="AM570" s="9" t="n">
        <v>0</v>
      </c>
      <c r="AN570" s="9" t="n">
        <v>0</v>
      </c>
      <c r="AO570" s="9" t="n">
        <v>0</v>
      </c>
      <c r="AP570" s="9" t="n">
        <v>0</v>
      </c>
      <c r="AQ570" s="9" t="n">
        <v>0</v>
      </c>
      <c r="AR570" s="9" t="n">
        <v>0</v>
      </c>
      <c r="AS570" s="9" t="n">
        <v>0</v>
      </c>
      <c r="AT570" s="9" t="n">
        <f aca="false">T570-G570</f>
        <v>848.97</v>
      </c>
      <c r="AU570" s="10" t="n">
        <f aca="false">IF(G570=0,"",(T570-G570)/G570)</f>
        <v>0.245425216380761</v>
      </c>
      <c r="AV570" s="9" t="n">
        <f aca="false">AG570-T570</f>
        <v>-4308.15</v>
      </c>
      <c r="AW570" s="10" t="n">
        <f aca="false">IF(T570=0,"",(AG570-T570)/T570)</f>
        <v>-1</v>
      </c>
      <c r="AX570" s="0" t="str">
        <f aca="false">IF(AND(T570=0,AG570&gt;0),"Novo/Recuperado",IF(AND(T570&gt;0,AG570=0),"Perdido",IF(AG570&gt;T570,"Crescimento",IF(AG570&lt;T570,"Queda","Estável"))))</f>
        <v>Perdido</v>
      </c>
      <c r="AY570" s="10" t="n">
        <f aca="false">IF(SUM($AG:$AG)=0,0,AG570/SUM($AG:$AG))</f>
        <v>0</v>
      </c>
      <c r="AZ570" s="9" t="n">
        <f aca="false">IF(AG570&lt;T570,T570-AG570,0)</f>
        <v>4308.15</v>
      </c>
      <c r="BA570" s="9" t="n">
        <f aca="false">AG570/5*12</f>
        <v>0</v>
      </c>
      <c r="BB570" s="9" t="n">
        <f aca="false">BA570-T570</f>
        <v>-4308.15</v>
      </c>
    </row>
    <row r="571" customFormat="false" ht="15" hidden="false" customHeight="false" outlineLevel="0" collapsed="false">
      <c r="A571" s="0" t="s">
        <v>14</v>
      </c>
      <c r="C571" s="0" t="s">
        <v>14</v>
      </c>
      <c r="E571" s="0" t="s">
        <v>4045</v>
      </c>
      <c r="F571" s="0" t="s">
        <v>4046</v>
      </c>
      <c r="G571" s="9" t="n">
        <v>0</v>
      </c>
      <c r="H571" s="9" t="n">
        <v>0</v>
      </c>
      <c r="I571" s="9" t="n">
        <v>0</v>
      </c>
      <c r="J571" s="9" t="n">
        <v>0</v>
      </c>
      <c r="K571" s="9" t="n">
        <v>0</v>
      </c>
      <c r="L571" s="9" t="n">
        <v>0</v>
      </c>
      <c r="M571" s="9" t="n">
        <v>0</v>
      </c>
      <c r="N571" s="9" t="n">
        <v>0</v>
      </c>
      <c r="O571" s="9" t="n">
        <v>0</v>
      </c>
      <c r="P571" s="9" t="n">
        <v>0</v>
      </c>
      <c r="Q571" s="9" t="n">
        <v>0</v>
      </c>
      <c r="R571" s="9" t="n">
        <v>0</v>
      </c>
      <c r="S571" s="9" t="n">
        <v>0</v>
      </c>
      <c r="T571" s="9" t="n">
        <v>4290.75</v>
      </c>
      <c r="U571" s="9" t="n">
        <v>0</v>
      </c>
      <c r="V571" s="9" t="n">
        <v>0</v>
      </c>
      <c r="W571" s="9" t="n">
        <v>0</v>
      </c>
      <c r="X571" s="9" t="n">
        <v>4290.75</v>
      </c>
      <c r="Y571" s="9" t="n">
        <v>0</v>
      </c>
      <c r="Z571" s="9" t="n">
        <v>0</v>
      </c>
      <c r="AA571" s="9" t="n">
        <v>0</v>
      </c>
      <c r="AB571" s="9" t="n">
        <v>0</v>
      </c>
      <c r="AC571" s="9" t="n">
        <v>0</v>
      </c>
      <c r="AD571" s="9" t="n">
        <v>0</v>
      </c>
      <c r="AE571" s="9" t="n">
        <v>0</v>
      </c>
      <c r="AF571" s="9" t="n">
        <v>0</v>
      </c>
      <c r="AG571" s="9" t="n">
        <v>0</v>
      </c>
      <c r="AH571" s="9" t="n">
        <v>0</v>
      </c>
      <c r="AI571" s="9" t="n">
        <v>0</v>
      </c>
      <c r="AJ571" s="9" t="n">
        <v>0</v>
      </c>
      <c r="AK571" s="9" t="n">
        <v>0</v>
      </c>
      <c r="AL571" s="9" t="n">
        <v>0</v>
      </c>
      <c r="AM571" s="9" t="n">
        <v>0</v>
      </c>
      <c r="AN571" s="9" t="n">
        <v>0</v>
      </c>
      <c r="AO571" s="9" t="n">
        <v>0</v>
      </c>
      <c r="AP571" s="9" t="n">
        <v>0</v>
      </c>
      <c r="AQ571" s="9" t="n">
        <v>0</v>
      </c>
      <c r="AR571" s="9" t="n">
        <v>0</v>
      </c>
      <c r="AS571" s="9" t="n">
        <v>0</v>
      </c>
      <c r="AT571" s="9" t="n">
        <f aca="false">T571-G571</f>
        <v>4290.75</v>
      </c>
      <c r="AU571" s="10" t="str">
        <f aca="false">IF(G571=0,"",(T571-G571)/G571)</f>
        <v/>
      </c>
      <c r="AV571" s="9" t="n">
        <f aca="false">AG571-T571</f>
        <v>-4290.75</v>
      </c>
      <c r="AW571" s="10" t="n">
        <f aca="false">IF(T571=0,"",(AG571-T571)/T571)</f>
        <v>-1</v>
      </c>
      <c r="AX571" s="0" t="str">
        <f aca="false">IF(AND(T571=0,AG571&gt;0),"Novo/Recuperado",IF(AND(T571&gt;0,AG571=0),"Perdido",IF(AG571&gt;T571,"Crescimento",IF(AG571&lt;T571,"Queda","Estável"))))</f>
        <v>Perdido</v>
      </c>
      <c r="AY571" s="10" t="n">
        <f aca="false">IF(SUM($AG:$AG)=0,0,AG571/SUM($AG:$AG))</f>
        <v>0</v>
      </c>
      <c r="AZ571" s="9" t="n">
        <f aca="false">IF(AG571&lt;T571,T571-AG571,0)</f>
        <v>4290.75</v>
      </c>
      <c r="BA571" s="9" t="n">
        <f aca="false">AG571/5*12</f>
        <v>0</v>
      </c>
      <c r="BB571" s="9" t="n">
        <f aca="false">BA571-T571</f>
        <v>-4290.75</v>
      </c>
    </row>
    <row r="572" customFormat="false" ht="15" hidden="false" customHeight="false" outlineLevel="0" collapsed="false">
      <c r="A572" s="0" t="s">
        <v>3915</v>
      </c>
      <c r="B572" s="0" t="s">
        <v>14</v>
      </c>
      <c r="C572" s="0" t="s">
        <v>3915</v>
      </c>
      <c r="E572" s="0" t="s">
        <v>2014</v>
      </c>
      <c r="F572" s="0" t="s">
        <v>2015</v>
      </c>
      <c r="G572" s="9" t="n">
        <v>33729.08</v>
      </c>
      <c r="H572" s="9" t="n">
        <v>0</v>
      </c>
      <c r="I572" s="9" t="n">
        <v>0</v>
      </c>
      <c r="J572" s="9" t="n">
        <v>5816.36</v>
      </c>
      <c r="K572" s="9" t="n">
        <v>0</v>
      </c>
      <c r="L572" s="9" t="n">
        <v>6268</v>
      </c>
      <c r="M572" s="9" t="n">
        <v>4184</v>
      </c>
      <c r="N572" s="9" t="n">
        <v>2288</v>
      </c>
      <c r="O572" s="9" t="n">
        <v>10884</v>
      </c>
      <c r="P572" s="9" t="n">
        <v>1248.72</v>
      </c>
      <c r="Q572" s="9" t="n">
        <v>3040</v>
      </c>
      <c r="R572" s="9" t="n">
        <v>0</v>
      </c>
      <c r="S572" s="9" t="n">
        <v>0</v>
      </c>
      <c r="T572" s="9" t="n">
        <v>4246.98</v>
      </c>
      <c r="U572" s="9" t="n">
        <v>0</v>
      </c>
      <c r="V572" s="9" t="n">
        <v>0</v>
      </c>
      <c r="W572" s="9" t="n">
        <v>3112.14</v>
      </c>
      <c r="X572" s="9" t="n">
        <v>1134.84</v>
      </c>
      <c r="Y572" s="9" t="n">
        <v>0</v>
      </c>
      <c r="Z572" s="9" t="n">
        <v>0</v>
      </c>
      <c r="AA572" s="9" t="n">
        <v>0</v>
      </c>
      <c r="AB572" s="9" t="n">
        <v>0</v>
      </c>
      <c r="AC572" s="9" t="n">
        <v>0</v>
      </c>
      <c r="AD572" s="9" t="n">
        <v>0</v>
      </c>
      <c r="AE572" s="9" t="n">
        <v>0</v>
      </c>
      <c r="AF572" s="9" t="n">
        <v>0</v>
      </c>
      <c r="AG572" s="9" t="n">
        <v>0</v>
      </c>
      <c r="AH572" s="9" t="n">
        <v>0</v>
      </c>
      <c r="AI572" s="9" t="n">
        <v>0</v>
      </c>
      <c r="AJ572" s="9" t="n">
        <v>0</v>
      </c>
      <c r="AK572" s="9" t="n">
        <v>0</v>
      </c>
      <c r="AL572" s="9" t="n">
        <v>0</v>
      </c>
      <c r="AM572" s="9" t="n">
        <v>0</v>
      </c>
      <c r="AN572" s="9" t="n">
        <v>0</v>
      </c>
      <c r="AO572" s="9" t="n">
        <v>0</v>
      </c>
      <c r="AP572" s="9" t="n">
        <v>0</v>
      </c>
      <c r="AQ572" s="9" t="n">
        <v>0</v>
      </c>
      <c r="AR572" s="9" t="n">
        <v>0</v>
      </c>
      <c r="AS572" s="9" t="n">
        <v>0</v>
      </c>
      <c r="AT572" s="9" t="n">
        <f aca="false">T572-G572</f>
        <v>-29482.1</v>
      </c>
      <c r="AU572" s="10" t="n">
        <f aca="false">IF(G572=0,"",(T572-G572)/G572)</f>
        <v>-0.874085507224033</v>
      </c>
      <c r="AV572" s="9" t="n">
        <f aca="false">AG572-T572</f>
        <v>-4246.98</v>
      </c>
      <c r="AW572" s="10" t="n">
        <f aca="false">IF(T572=0,"",(AG572-T572)/T572)</f>
        <v>-1</v>
      </c>
      <c r="AX572" s="0" t="str">
        <f aca="false">IF(AND(T572=0,AG572&gt;0),"Novo/Recuperado",IF(AND(T572&gt;0,AG572=0),"Perdido",IF(AG572&gt;T572,"Crescimento",IF(AG572&lt;T572,"Queda","Estável"))))</f>
        <v>Perdido</v>
      </c>
      <c r="AY572" s="10" t="n">
        <f aca="false">IF(SUM($AG:$AG)=0,0,AG572/SUM($AG:$AG))</f>
        <v>0</v>
      </c>
      <c r="AZ572" s="9" t="n">
        <f aca="false">IF(AG572&lt;T572,T572-AG572,0)</f>
        <v>4246.98</v>
      </c>
      <c r="BA572" s="9" t="n">
        <f aca="false">AG572/5*12</f>
        <v>0</v>
      </c>
      <c r="BB572" s="9" t="n">
        <f aca="false">BA572-T572</f>
        <v>-4246.98</v>
      </c>
    </row>
    <row r="573" customFormat="false" ht="15" hidden="false" customHeight="false" outlineLevel="0" collapsed="false">
      <c r="A573" s="0" t="s">
        <v>14</v>
      </c>
      <c r="B573" s="0" t="s">
        <v>14</v>
      </c>
      <c r="C573" s="0" t="s">
        <v>14</v>
      </c>
      <c r="E573" s="0" t="s">
        <v>156</v>
      </c>
      <c r="F573" s="0" t="s">
        <v>157</v>
      </c>
      <c r="G573" s="9" t="n">
        <v>53845.49</v>
      </c>
      <c r="H573" s="9" t="n">
        <v>10005.11</v>
      </c>
      <c r="I573" s="9" t="n">
        <v>3267.1</v>
      </c>
      <c r="J573" s="9" t="n">
        <v>1707.03</v>
      </c>
      <c r="K573" s="9" t="n">
        <v>4743.75</v>
      </c>
      <c r="L573" s="9" t="n">
        <v>4980.9</v>
      </c>
      <c r="M573" s="9" t="n">
        <v>5321.5</v>
      </c>
      <c r="N573" s="9" t="n">
        <v>6954.94</v>
      </c>
      <c r="O573" s="9" t="n">
        <v>4711.45</v>
      </c>
      <c r="P573" s="9" t="n">
        <v>5148.62</v>
      </c>
      <c r="Q573" s="9" t="n">
        <v>4494.14</v>
      </c>
      <c r="R573" s="9" t="n">
        <v>2510.95</v>
      </c>
      <c r="S573" s="9" t="n">
        <v>0</v>
      </c>
      <c r="T573" s="9" t="n">
        <v>4229.61</v>
      </c>
      <c r="U573" s="9" t="n">
        <v>0</v>
      </c>
      <c r="V573" s="9" t="n">
        <v>0</v>
      </c>
      <c r="W573" s="9" t="n">
        <v>4229.61</v>
      </c>
      <c r="X573" s="9" t="n">
        <v>0</v>
      </c>
      <c r="Y573" s="9" t="n">
        <v>0</v>
      </c>
      <c r="Z573" s="9" t="n">
        <v>0</v>
      </c>
      <c r="AA573" s="9" t="n">
        <v>0</v>
      </c>
      <c r="AB573" s="9" t="n">
        <v>0</v>
      </c>
      <c r="AC573" s="9" t="n">
        <v>0</v>
      </c>
      <c r="AD573" s="9" t="n">
        <v>0</v>
      </c>
      <c r="AE573" s="9" t="n">
        <v>0</v>
      </c>
      <c r="AF573" s="9" t="n">
        <v>0</v>
      </c>
      <c r="AG573" s="9" t="n">
        <v>0</v>
      </c>
      <c r="AH573" s="9" t="n">
        <v>0</v>
      </c>
      <c r="AI573" s="9" t="n">
        <v>0</v>
      </c>
      <c r="AJ573" s="9" t="n">
        <v>0</v>
      </c>
      <c r="AK573" s="9" t="n">
        <v>0</v>
      </c>
      <c r="AL573" s="9" t="n">
        <v>0</v>
      </c>
      <c r="AM573" s="9" t="n">
        <v>0</v>
      </c>
      <c r="AN573" s="9" t="n">
        <v>0</v>
      </c>
      <c r="AO573" s="9" t="n">
        <v>0</v>
      </c>
      <c r="AP573" s="9" t="n">
        <v>0</v>
      </c>
      <c r="AQ573" s="9" t="n">
        <v>0</v>
      </c>
      <c r="AR573" s="9" t="n">
        <v>0</v>
      </c>
      <c r="AS573" s="9" t="n">
        <v>0</v>
      </c>
      <c r="AT573" s="9" t="n">
        <f aca="false">T573-G573</f>
        <v>-49615.88</v>
      </c>
      <c r="AU573" s="10" t="n">
        <f aca="false">IF(G573=0,"",(T573-G573)/G573)</f>
        <v>-0.921449131580008</v>
      </c>
      <c r="AV573" s="9" t="n">
        <f aca="false">AG573-T573</f>
        <v>-4229.61</v>
      </c>
      <c r="AW573" s="10" t="n">
        <f aca="false">IF(T573=0,"",(AG573-T573)/T573)</f>
        <v>-1</v>
      </c>
      <c r="AX573" s="0" t="str">
        <f aca="false">IF(AND(T573=0,AG573&gt;0),"Novo/Recuperado",IF(AND(T573&gt;0,AG573=0),"Perdido",IF(AG573&gt;T573,"Crescimento",IF(AG573&lt;T573,"Queda","Estável"))))</f>
        <v>Perdido</v>
      </c>
      <c r="AY573" s="10" t="n">
        <f aca="false">IF(SUM($AG:$AG)=0,0,AG573/SUM($AG:$AG))</f>
        <v>0</v>
      </c>
      <c r="AZ573" s="9" t="n">
        <f aca="false">IF(AG573&lt;T573,T573-AG573,0)</f>
        <v>4229.61</v>
      </c>
      <c r="BA573" s="9" t="n">
        <f aca="false">AG573/5*12</f>
        <v>0</v>
      </c>
      <c r="BB573" s="9" t="n">
        <f aca="false">BA573-T573</f>
        <v>-4229.61</v>
      </c>
    </row>
    <row r="574" customFormat="false" ht="15" hidden="false" customHeight="false" outlineLevel="0" collapsed="false">
      <c r="A574" s="0" t="s">
        <v>1212</v>
      </c>
      <c r="B574" s="0" t="s">
        <v>970</v>
      </c>
      <c r="C574" s="0" t="s">
        <v>1212</v>
      </c>
      <c r="E574" s="0" t="s">
        <v>1762</v>
      </c>
      <c r="F574" s="0" t="s">
        <v>1763</v>
      </c>
      <c r="G574" s="9" t="n">
        <v>7832.97</v>
      </c>
      <c r="H574" s="9" t="n">
        <v>0</v>
      </c>
      <c r="I574" s="9" t="n">
        <v>673.12</v>
      </c>
      <c r="J574" s="9" t="n">
        <v>0</v>
      </c>
      <c r="K574" s="9" t="n">
        <v>2727.4</v>
      </c>
      <c r="L574" s="9" t="n">
        <v>812.96</v>
      </c>
      <c r="M574" s="9" t="n">
        <v>944.24</v>
      </c>
      <c r="N574" s="9" t="n">
        <v>0</v>
      </c>
      <c r="O574" s="9" t="n">
        <v>0</v>
      </c>
      <c r="P574" s="9" t="n">
        <v>2675.25</v>
      </c>
      <c r="Q574" s="9" t="n">
        <v>0</v>
      </c>
      <c r="R574" s="9" t="n">
        <v>0</v>
      </c>
      <c r="S574" s="9" t="n">
        <v>0</v>
      </c>
      <c r="T574" s="9" t="n">
        <v>4159.29</v>
      </c>
      <c r="U574" s="9" t="n">
        <v>0</v>
      </c>
      <c r="V574" s="9" t="n">
        <v>0</v>
      </c>
      <c r="W574" s="9" t="n">
        <v>0</v>
      </c>
      <c r="X574" s="9" t="n">
        <v>0</v>
      </c>
      <c r="Y574" s="9" t="n">
        <v>0</v>
      </c>
      <c r="Z574" s="9" t="n">
        <v>2104.27</v>
      </c>
      <c r="AA574" s="9" t="n">
        <v>1375.67</v>
      </c>
      <c r="AB574" s="9" t="n">
        <v>-15.69</v>
      </c>
      <c r="AC574" s="9" t="n">
        <v>0</v>
      </c>
      <c r="AD574" s="9" t="n">
        <v>0</v>
      </c>
      <c r="AE574" s="9" t="n">
        <v>0</v>
      </c>
      <c r="AF574" s="9" t="n">
        <v>695.04</v>
      </c>
      <c r="AG574" s="9" t="n">
        <v>0</v>
      </c>
      <c r="AH574" s="9" t="n">
        <v>0</v>
      </c>
      <c r="AI574" s="9" t="n">
        <v>0</v>
      </c>
      <c r="AJ574" s="9" t="n">
        <v>0</v>
      </c>
      <c r="AK574" s="9" t="n">
        <v>0</v>
      </c>
      <c r="AL574" s="9" t="n">
        <v>0</v>
      </c>
      <c r="AM574" s="9" t="n">
        <v>0</v>
      </c>
      <c r="AN574" s="9" t="n">
        <v>0</v>
      </c>
      <c r="AO574" s="9" t="n">
        <v>0</v>
      </c>
      <c r="AP574" s="9" t="n">
        <v>0</v>
      </c>
      <c r="AQ574" s="9" t="n">
        <v>0</v>
      </c>
      <c r="AR574" s="9" t="n">
        <v>0</v>
      </c>
      <c r="AS574" s="9" t="n">
        <v>0</v>
      </c>
      <c r="AT574" s="9" t="n">
        <f aca="false">T574-G574</f>
        <v>-3673.68</v>
      </c>
      <c r="AU574" s="10" t="n">
        <f aca="false">IF(G574=0,"",(T574-G574)/G574)</f>
        <v>-0.469002179250016</v>
      </c>
      <c r="AV574" s="9" t="n">
        <f aca="false">AG574-T574</f>
        <v>-4159.29</v>
      </c>
      <c r="AW574" s="10" t="n">
        <f aca="false">IF(T574=0,"",(AG574-T574)/T574)</f>
        <v>-1</v>
      </c>
      <c r="AX574" s="0" t="str">
        <f aca="false">IF(AND(T574=0,AG574&gt;0),"Novo/Recuperado",IF(AND(T574&gt;0,AG574=0),"Perdido",IF(AG574&gt;T574,"Crescimento",IF(AG574&lt;T574,"Queda","Estável"))))</f>
        <v>Perdido</v>
      </c>
      <c r="AY574" s="10" t="n">
        <f aca="false">IF(SUM($AG:$AG)=0,0,AG574/SUM($AG:$AG))</f>
        <v>0</v>
      </c>
      <c r="AZ574" s="9" t="n">
        <f aca="false">IF(AG574&lt;T574,T574-AG574,0)</f>
        <v>4159.29</v>
      </c>
      <c r="BA574" s="9" t="n">
        <f aca="false">AG574/5*12</f>
        <v>0</v>
      </c>
      <c r="BB574" s="9" t="n">
        <f aca="false">BA574-T574</f>
        <v>-4159.29</v>
      </c>
    </row>
    <row r="575" customFormat="false" ht="15" hidden="false" customHeight="false" outlineLevel="0" collapsed="false">
      <c r="A575" s="0" t="s">
        <v>3803</v>
      </c>
      <c r="B575" s="0" t="s">
        <v>1054</v>
      </c>
      <c r="C575" s="0" t="s">
        <v>3803</v>
      </c>
      <c r="E575" s="0" t="s">
        <v>3591</v>
      </c>
      <c r="F575" s="0" t="s">
        <v>3592</v>
      </c>
      <c r="G575" s="9" t="n">
        <v>7061.77</v>
      </c>
      <c r="H575" s="9" t="n">
        <v>0</v>
      </c>
      <c r="I575" s="9" t="n">
        <v>0</v>
      </c>
      <c r="J575" s="9" t="n">
        <v>0</v>
      </c>
      <c r="K575" s="9" t="n">
        <v>0</v>
      </c>
      <c r="L575" s="9" t="n">
        <v>0</v>
      </c>
      <c r="M575" s="9" t="n">
        <v>0</v>
      </c>
      <c r="N575" s="9" t="n">
        <v>0</v>
      </c>
      <c r="O575" s="9" t="n">
        <v>0</v>
      </c>
      <c r="P575" s="9" t="n">
        <v>7061.77</v>
      </c>
      <c r="Q575" s="9" t="n">
        <v>0</v>
      </c>
      <c r="R575" s="9" t="n">
        <v>0</v>
      </c>
      <c r="S575" s="9" t="n">
        <v>0</v>
      </c>
      <c r="T575" s="9" t="n">
        <v>4155.93</v>
      </c>
      <c r="U575" s="9" t="n">
        <v>0</v>
      </c>
      <c r="V575" s="9" t="n">
        <v>2864.01</v>
      </c>
      <c r="W575" s="9" t="n">
        <v>0</v>
      </c>
      <c r="X575" s="9" t="n">
        <v>0</v>
      </c>
      <c r="Y575" s="9" t="n">
        <v>0</v>
      </c>
      <c r="Z575" s="9" t="n">
        <v>0</v>
      </c>
      <c r="AA575" s="9" t="n">
        <v>1291.92</v>
      </c>
      <c r="AB575" s="9" t="n">
        <v>0</v>
      </c>
      <c r="AC575" s="9" t="n">
        <v>0</v>
      </c>
      <c r="AD575" s="9" t="n">
        <v>0</v>
      </c>
      <c r="AE575" s="9" t="n">
        <v>0</v>
      </c>
      <c r="AF575" s="9" t="n">
        <v>0</v>
      </c>
      <c r="AG575" s="9" t="n">
        <v>0</v>
      </c>
      <c r="AH575" s="9" t="n">
        <v>0</v>
      </c>
      <c r="AI575" s="9" t="n">
        <v>0</v>
      </c>
      <c r="AJ575" s="9" t="n">
        <v>0</v>
      </c>
      <c r="AK575" s="9" t="n">
        <v>0</v>
      </c>
      <c r="AL575" s="9" t="n">
        <v>0</v>
      </c>
      <c r="AM575" s="9" t="n">
        <v>0</v>
      </c>
      <c r="AN575" s="9" t="n">
        <v>0</v>
      </c>
      <c r="AO575" s="9" t="n">
        <v>0</v>
      </c>
      <c r="AP575" s="9" t="n">
        <v>0</v>
      </c>
      <c r="AQ575" s="9" t="n">
        <v>0</v>
      </c>
      <c r="AR575" s="9" t="n">
        <v>0</v>
      </c>
      <c r="AS575" s="9" t="n">
        <v>0</v>
      </c>
      <c r="AT575" s="9" t="n">
        <f aca="false">T575-G575</f>
        <v>-2905.84</v>
      </c>
      <c r="AU575" s="10" t="n">
        <f aca="false">IF(G575=0,"",(T575-G575)/G575)</f>
        <v>-0.411488904339847</v>
      </c>
      <c r="AV575" s="9" t="n">
        <f aca="false">AG575-T575</f>
        <v>-4155.93</v>
      </c>
      <c r="AW575" s="10" t="n">
        <f aca="false">IF(T575=0,"",(AG575-T575)/T575)</f>
        <v>-1</v>
      </c>
      <c r="AX575" s="0" t="str">
        <f aca="false">IF(AND(T575=0,AG575&gt;0),"Novo/Recuperado",IF(AND(T575&gt;0,AG575=0),"Perdido",IF(AG575&gt;T575,"Crescimento",IF(AG575&lt;T575,"Queda","Estável"))))</f>
        <v>Perdido</v>
      </c>
      <c r="AY575" s="10" t="n">
        <f aca="false">IF(SUM($AG:$AG)=0,0,AG575/SUM($AG:$AG))</f>
        <v>0</v>
      </c>
      <c r="AZ575" s="9" t="n">
        <f aca="false">IF(AG575&lt;T575,T575-AG575,0)</f>
        <v>4155.93</v>
      </c>
      <c r="BA575" s="9" t="n">
        <f aca="false">AG575/5*12</f>
        <v>0</v>
      </c>
      <c r="BB575" s="9" t="n">
        <f aca="false">BA575-T575</f>
        <v>-4155.93</v>
      </c>
    </row>
    <row r="576" customFormat="false" ht="15" hidden="false" customHeight="false" outlineLevel="0" collapsed="false">
      <c r="A576" s="0" t="s">
        <v>646</v>
      </c>
      <c r="B576" s="0" t="s">
        <v>646</v>
      </c>
      <c r="C576" s="0" t="s">
        <v>646</v>
      </c>
      <c r="E576" s="0" t="s">
        <v>647</v>
      </c>
      <c r="F576" s="0" t="s">
        <v>648</v>
      </c>
      <c r="G576" s="9" t="n">
        <v>774.31</v>
      </c>
      <c r="H576" s="9" t="n">
        <v>168.52</v>
      </c>
      <c r="I576" s="9" t="n">
        <v>292.99</v>
      </c>
      <c r="J576" s="9" t="n">
        <v>312.8</v>
      </c>
      <c r="K576" s="9" t="n">
        <v>0</v>
      </c>
      <c r="L576" s="9" t="n">
        <v>0</v>
      </c>
      <c r="M576" s="9" t="n">
        <v>0</v>
      </c>
      <c r="N576" s="9" t="n">
        <v>0</v>
      </c>
      <c r="O576" s="9" t="n">
        <v>0</v>
      </c>
      <c r="P576" s="9" t="n">
        <v>0</v>
      </c>
      <c r="Q576" s="9" t="n">
        <v>0</v>
      </c>
      <c r="R576" s="9" t="n">
        <v>0</v>
      </c>
      <c r="S576" s="9" t="n">
        <v>0</v>
      </c>
      <c r="T576" s="9" t="n">
        <v>4076.66</v>
      </c>
      <c r="U576" s="9" t="n">
        <v>0</v>
      </c>
      <c r="V576" s="9" t="n">
        <v>0</v>
      </c>
      <c r="W576" s="9" t="n">
        <v>1522.81</v>
      </c>
      <c r="X576" s="9" t="n">
        <v>2553.85</v>
      </c>
      <c r="Y576" s="9" t="n">
        <v>0</v>
      </c>
      <c r="Z576" s="9" t="n">
        <v>0</v>
      </c>
      <c r="AA576" s="9" t="n">
        <v>0</v>
      </c>
      <c r="AB576" s="9" t="n">
        <v>0</v>
      </c>
      <c r="AC576" s="9" t="n">
        <v>0</v>
      </c>
      <c r="AD576" s="9" t="n">
        <v>0</v>
      </c>
      <c r="AE576" s="9" t="n">
        <v>0</v>
      </c>
      <c r="AF576" s="9" t="n">
        <v>0</v>
      </c>
      <c r="AG576" s="9" t="n">
        <v>0</v>
      </c>
      <c r="AH576" s="9" t="n">
        <v>0</v>
      </c>
      <c r="AI576" s="9" t="n">
        <v>0</v>
      </c>
      <c r="AJ576" s="9" t="n">
        <v>0</v>
      </c>
      <c r="AK576" s="9" t="n">
        <v>0</v>
      </c>
      <c r="AL576" s="9" t="n">
        <v>0</v>
      </c>
      <c r="AM576" s="9" t="n">
        <v>0</v>
      </c>
      <c r="AN576" s="9" t="n">
        <v>0</v>
      </c>
      <c r="AO576" s="9" t="n">
        <v>0</v>
      </c>
      <c r="AP576" s="9" t="n">
        <v>0</v>
      </c>
      <c r="AQ576" s="9" t="n">
        <v>0</v>
      </c>
      <c r="AR576" s="9" t="n">
        <v>0</v>
      </c>
      <c r="AS576" s="9" t="n">
        <v>0</v>
      </c>
      <c r="AT576" s="9" t="n">
        <f aca="false">T576-G576</f>
        <v>3302.35</v>
      </c>
      <c r="AU576" s="10" t="n">
        <f aca="false">IF(G576=0,"",(T576-G576)/G576)</f>
        <v>4.26489390554171</v>
      </c>
      <c r="AV576" s="9" t="n">
        <f aca="false">AG576-T576</f>
        <v>-4076.66</v>
      </c>
      <c r="AW576" s="10" t="n">
        <f aca="false">IF(T576=0,"",(AG576-T576)/T576)</f>
        <v>-1</v>
      </c>
      <c r="AX576" s="0" t="str">
        <f aca="false">IF(AND(T576=0,AG576&gt;0),"Novo/Recuperado",IF(AND(T576&gt;0,AG576=0),"Perdido",IF(AG576&gt;T576,"Crescimento",IF(AG576&lt;T576,"Queda","Estável"))))</f>
        <v>Perdido</v>
      </c>
      <c r="AY576" s="10" t="n">
        <f aca="false">IF(SUM($AG:$AG)=0,0,AG576/SUM($AG:$AG))</f>
        <v>0</v>
      </c>
      <c r="AZ576" s="9" t="n">
        <f aca="false">IF(AG576&lt;T576,T576-AG576,0)</f>
        <v>4076.66</v>
      </c>
      <c r="BA576" s="9" t="n">
        <f aca="false">AG576/5*12</f>
        <v>0</v>
      </c>
      <c r="BB576" s="9" t="n">
        <f aca="false">BA576-T576</f>
        <v>-4076.66</v>
      </c>
    </row>
    <row r="577" customFormat="false" ht="15" hidden="false" customHeight="false" outlineLevel="0" collapsed="false">
      <c r="A577" s="0" t="s">
        <v>25</v>
      </c>
      <c r="C577" s="0" t="s">
        <v>25</v>
      </c>
      <c r="E577" s="0" t="s">
        <v>4247</v>
      </c>
      <c r="F577" s="0" t="s">
        <v>4248</v>
      </c>
      <c r="G577" s="9" t="n">
        <v>0</v>
      </c>
      <c r="H577" s="9" t="n">
        <v>0</v>
      </c>
      <c r="I577" s="9" t="n">
        <v>0</v>
      </c>
      <c r="J577" s="9" t="n">
        <v>0</v>
      </c>
      <c r="K577" s="9" t="n">
        <v>0</v>
      </c>
      <c r="L577" s="9" t="n">
        <v>0</v>
      </c>
      <c r="M577" s="9" t="n">
        <v>0</v>
      </c>
      <c r="N577" s="9" t="n">
        <v>0</v>
      </c>
      <c r="O577" s="9" t="n">
        <v>0</v>
      </c>
      <c r="P577" s="9" t="n">
        <v>0</v>
      </c>
      <c r="Q577" s="9" t="n">
        <v>0</v>
      </c>
      <c r="R577" s="9" t="n">
        <v>0</v>
      </c>
      <c r="S577" s="9" t="n">
        <v>0</v>
      </c>
      <c r="T577" s="9" t="n">
        <v>4050</v>
      </c>
      <c r="U577" s="9" t="n">
        <v>0</v>
      </c>
      <c r="V577" s="9" t="n">
        <v>0</v>
      </c>
      <c r="W577" s="9" t="n">
        <v>0</v>
      </c>
      <c r="X577" s="9" t="n">
        <v>0</v>
      </c>
      <c r="Y577" s="9" t="n">
        <v>4050</v>
      </c>
      <c r="Z577" s="9" t="n">
        <v>0</v>
      </c>
      <c r="AA577" s="9" t="n">
        <v>0</v>
      </c>
      <c r="AB577" s="9" t="n">
        <v>0</v>
      </c>
      <c r="AC577" s="9" t="n">
        <v>0</v>
      </c>
      <c r="AD577" s="9" t="n">
        <v>0</v>
      </c>
      <c r="AE577" s="9" t="n">
        <v>0</v>
      </c>
      <c r="AF577" s="9" t="n">
        <v>0</v>
      </c>
      <c r="AG577" s="9" t="n">
        <v>0</v>
      </c>
      <c r="AH577" s="9" t="n">
        <v>0</v>
      </c>
      <c r="AI577" s="9" t="n">
        <v>0</v>
      </c>
      <c r="AJ577" s="9" t="n">
        <v>0</v>
      </c>
      <c r="AK577" s="9" t="n">
        <v>0</v>
      </c>
      <c r="AL577" s="9" t="n">
        <v>0</v>
      </c>
      <c r="AM577" s="9" t="n">
        <v>0</v>
      </c>
      <c r="AN577" s="9" t="n">
        <v>0</v>
      </c>
      <c r="AO577" s="9" t="n">
        <v>0</v>
      </c>
      <c r="AP577" s="9" t="n">
        <v>0</v>
      </c>
      <c r="AQ577" s="9" t="n">
        <v>0</v>
      </c>
      <c r="AR577" s="9" t="n">
        <v>0</v>
      </c>
      <c r="AS577" s="9" t="n">
        <v>0</v>
      </c>
      <c r="AT577" s="9" t="n">
        <f aca="false">T577-G577</f>
        <v>4050</v>
      </c>
      <c r="AU577" s="10" t="str">
        <f aca="false">IF(G577=0,"",(T577-G577)/G577)</f>
        <v/>
      </c>
      <c r="AV577" s="9" t="n">
        <f aca="false">AG577-T577</f>
        <v>-4050</v>
      </c>
      <c r="AW577" s="10" t="n">
        <f aca="false">IF(T577=0,"",(AG577-T577)/T577)</f>
        <v>-1</v>
      </c>
      <c r="AX577" s="0" t="str">
        <f aca="false">IF(AND(T577=0,AG577&gt;0),"Novo/Recuperado",IF(AND(T577&gt;0,AG577=0),"Perdido",IF(AG577&gt;T577,"Crescimento",IF(AG577&lt;T577,"Queda","Estável"))))</f>
        <v>Perdido</v>
      </c>
      <c r="AY577" s="10" t="n">
        <f aca="false">IF(SUM($AG:$AG)=0,0,AG577/SUM($AG:$AG))</f>
        <v>0</v>
      </c>
      <c r="AZ577" s="9" t="n">
        <f aca="false">IF(AG577&lt;T577,T577-AG577,0)</f>
        <v>4050</v>
      </c>
      <c r="BA577" s="9" t="n">
        <f aca="false">AG577/5*12</f>
        <v>0</v>
      </c>
      <c r="BB577" s="9" t="n">
        <f aca="false">BA577-T577</f>
        <v>-4050</v>
      </c>
    </row>
    <row r="578" customFormat="false" ht="15" hidden="false" customHeight="false" outlineLevel="0" collapsed="false">
      <c r="A578" s="0" t="s">
        <v>14</v>
      </c>
      <c r="C578" s="0" t="s">
        <v>14</v>
      </c>
      <c r="E578" s="0" t="s">
        <v>4085</v>
      </c>
      <c r="F578" s="0" t="s">
        <v>4086</v>
      </c>
      <c r="G578" s="9" t="n">
        <v>0</v>
      </c>
      <c r="H578" s="9" t="n">
        <v>0</v>
      </c>
      <c r="I578" s="9" t="n">
        <v>0</v>
      </c>
      <c r="J578" s="9" t="n">
        <v>0</v>
      </c>
      <c r="K578" s="9" t="n">
        <v>0</v>
      </c>
      <c r="L578" s="9" t="n">
        <v>0</v>
      </c>
      <c r="M578" s="9" t="n">
        <v>0</v>
      </c>
      <c r="N578" s="9" t="n">
        <v>0</v>
      </c>
      <c r="O578" s="9" t="n">
        <v>0</v>
      </c>
      <c r="P578" s="9" t="n">
        <v>0</v>
      </c>
      <c r="Q578" s="9" t="n">
        <v>0</v>
      </c>
      <c r="R578" s="9" t="n">
        <v>0</v>
      </c>
      <c r="S578" s="9" t="n">
        <v>0</v>
      </c>
      <c r="T578" s="9" t="n">
        <v>4031.92</v>
      </c>
      <c r="U578" s="9" t="n">
        <v>0</v>
      </c>
      <c r="V578" s="9" t="n">
        <v>0</v>
      </c>
      <c r="W578" s="9" t="n">
        <v>0</v>
      </c>
      <c r="X578" s="9" t="n">
        <v>2753.76</v>
      </c>
      <c r="Y578" s="9" t="n">
        <v>1278.16</v>
      </c>
      <c r="Z578" s="9" t="n">
        <v>0</v>
      </c>
      <c r="AA578" s="9" t="n">
        <v>0</v>
      </c>
      <c r="AB578" s="9" t="n">
        <v>0</v>
      </c>
      <c r="AC578" s="9" t="n">
        <v>0</v>
      </c>
      <c r="AD578" s="9" t="n">
        <v>0</v>
      </c>
      <c r="AE578" s="9" t="n">
        <v>0</v>
      </c>
      <c r="AF578" s="9" t="n">
        <v>0</v>
      </c>
      <c r="AG578" s="9" t="n">
        <v>0</v>
      </c>
      <c r="AH578" s="9" t="n">
        <v>0</v>
      </c>
      <c r="AI578" s="9" t="n">
        <v>0</v>
      </c>
      <c r="AJ578" s="9" t="n">
        <v>0</v>
      </c>
      <c r="AK578" s="9" t="n">
        <v>0</v>
      </c>
      <c r="AL578" s="9" t="n">
        <v>0</v>
      </c>
      <c r="AM578" s="9" t="n">
        <v>0</v>
      </c>
      <c r="AN578" s="9" t="n">
        <v>0</v>
      </c>
      <c r="AO578" s="9" t="n">
        <v>0</v>
      </c>
      <c r="AP578" s="9" t="n">
        <v>0</v>
      </c>
      <c r="AQ578" s="9" t="n">
        <v>0</v>
      </c>
      <c r="AR578" s="9" t="n">
        <v>0</v>
      </c>
      <c r="AS578" s="9" t="n">
        <v>0</v>
      </c>
      <c r="AT578" s="9" t="n">
        <f aca="false">T578-G578</f>
        <v>4031.92</v>
      </c>
      <c r="AU578" s="10" t="str">
        <f aca="false">IF(G578=0,"",(T578-G578)/G578)</f>
        <v/>
      </c>
      <c r="AV578" s="9" t="n">
        <f aca="false">AG578-T578</f>
        <v>-4031.92</v>
      </c>
      <c r="AW578" s="10" t="n">
        <f aca="false">IF(T578=0,"",(AG578-T578)/T578)</f>
        <v>-1</v>
      </c>
      <c r="AX578" s="0" t="str">
        <f aca="false">IF(AND(T578=0,AG578&gt;0),"Novo/Recuperado",IF(AND(T578&gt;0,AG578=0),"Perdido",IF(AG578&gt;T578,"Crescimento",IF(AG578&lt;T578,"Queda","Estável"))))</f>
        <v>Perdido</v>
      </c>
      <c r="AY578" s="10" t="n">
        <f aca="false">IF(SUM($AG:$AG)=0,0,AG578/SUM($AG:$AG))</f>
        <v>0</v>
      </c>
      <c r="AZ578" s="9" t="n">
        <f aca="false">IF(AG578&lt;T578,T578-AG578,0)</f>
        <v>4031.92</v>
      </c>
      <c r="BA578" s="9" t="n">
        <f aca="false">AG578/5*12</f>
        <v>0</v>
      </c>
      <c r="BB578" s="9" t="n">
        <f aca="false">BA578-T578</f>
        <v>-4031.92</v>
      </c>
    </row>
    <row r="579" customFormat="false" ht="15" hidden="false" customHeight="false" outlineLevel="0" collapsed="false">
      <c r="A579" s="0" t="s">
        <v>14</v>
      </c>
      <c r="B579" s="0" t="s">
        <v>791</v>
      </c>
      <c r="C579" s="0" t="s">
        <v>14</v>
      </c>
      <c r="E579" s="0" t="s">
        <v>3097</v>
      </c>
      <c r="F579" s="0" t="s">
        <v>3098</v>
      </c>
      <c r="G579" s="9" t="n">
        <v>2989.95</v>
      </c>
      <c r="H579" s="9" t="n">
        <v>0</v>
      </c>
      <c r="I579" s="9" t="n">
        <v>0</v>
      </c>
      <c r="J579" s="9" t="n">
        <v>0</v>
      </c>
      <c r="K579" s="9" t="n">
        <v>0</v>
      </c>
      <c r="L579" s="9" t="n">
        <v>0</v>
      </c>
      <c r="M579" s="9" t="n">
        <v>0</v>
      </c>
      <c r="N579" s="9" t="n">
        <v>2989.95</v>
      </c>
      <c r="O579" s="9" t="n">
        <v>0</v>
      </c>
      <c r="P579" s="9" t="n">
        <v>0</v>
      </c>
      <c r="Q579" s="9" t="n">
        <v>0</v>
      </c>
      <c r="R579" s="9" t="n">
        <v>0</v>
      </c>
      <c r="S579" s="9" t="n">
        <v>0</v>
      </c>
      <c r="T579" s="9" t="n">
        <v>4007.92</v>
      </c>
      <c r="U579" s="9" t="n">
        <v>0</v>
      </c>
      <c r="V579" s="9" t="n">
        <v>0</v>
      </c>
      <c r="W579" s="9" t="n">
        <v>0</v>
      </c>
      <c r="X579" s="9" t="n">
        <v>4007.92</v>
      </c>
      <c r="Y579" s="9" t="n">
        <v>0</v>
      </c>
      <c r="Z579" s="9" t="n">
        <v>0</v>
      </c>
      <c r="AA579" s="9" t="n">
        <v>0</v>
      </c>
      <c r="AB579" s="9" t="n">
        <v>0</v>
      </c>
      <c r="AC579" s="9" t="n">
        <v>0</v>
      </c>
      <c r="AD579" s="9" t="n">
        <v>0</v>
      </c>
      <c r="AE579" s="9" t="n">
        <v>0</v>
      </c>
      <c r="AF579" s="9" t="n">
        <v>0</v>
      </c>
      <c r="AG579" s="9" t="n">
        <v>0</v>
      </c>
      <c r="AH579" s="9" t="n">
        <v>0</v>
      </c>
      <c r="AI579" s="9" t="n">
        <v>0</v>
      </c>
      <c r="AJ579" s="9" t="n">
        <v>0</v>
      </c>
      <c r="AK579" s="9" t="n">
        <v>0</v>
      </c>
      <c r="AL579" s="9" t="n">
        <v>0</v>
      </c>
      <c r="AM579" s="9" t="n">
        <v>0</v>
      </c>
      <c r="AN579" s="9" t="n">
        <v>0</v>
      </c>
      <c r="AO579" s="9" t="n">
        <v>0</v>
      </c>
      <c r="AP579" s="9" t="n">
        <v>0</v>
      </c>
      <c r="AQ579" s="9" t="n">
        <v>0</v>
      </c>
      <c r="AR579" s="9" t="n">
        <v>0</v>
      </c>
      <c r="AS579" s="9" t="n">
        <v>0</v>
      </c>
      <c r="AT579" s="9" t="n">
        <f aca="false">T579-G579</f>
        <v>1017.97</v>
      </c>
      <c r="AU579" s="10" t="n">
        <f aca="false">IF(G579=0,"",(T579-G579)/G579)</f>
        <v>0.340463887355976</v>
      </c>
      <c r="AV579" s="9" t="n">
        <f aca="false">AG579-T579</f>
        <v>-4007.92</v>
      </c>
      <c r="AW579" s="10" t="n">
        <f aca="false">IF(T579=0,"",(AG579-T579)/T579)</f>
        <v>-1</v>
      </c>
      <c r="AX579" s="0" t="str">
        <f aca="false">IF(AND(T579=0,AG579&gt;0),"Novo/Recuperado",IF(AND(T579&gt;0,AG579=0),"Perdido",IF(AG579&gt;T579,"Crescimento",IF(AG579&lt;T579,"Queda","Estável"))))</f>
        <v>Perdido</v>
      </c>
      <c r="AY579" s="10" t="n">
        <f aca="false">IF(SUM($AG:$AG)=0,0,AG579/SUM($AG:$AG))</f>
        <v>0</v>
      </c>
      <c r="AZ579" s="9" t="n">
        <f aca="false">IF(AG579&lt;T579,T579-AG579,0)</f>
        <v>4007.92</v>
      </c>
      <c r="BA579" s="9" t="n">
        <f aca="false">AG579/5*12</f>
        <v>0</v>
      </c>
      <c r="BB579" s="9" t="n">
        <f aca="false">BA579-T579</f>
        <v>-4007.92</v>
      </c>
    </row>
    <row r="580" customFormat="false" ht="15" hidden="false" customHeight="false" outlineLevel="0" collapsed="false">
      <c r="A580" s="0" t="s">
        <v>1739</v>
      </c>
      <c r="C580" s="0" t="s">
        <v>1739</v>
      </c>
      <c r="E580" s="0" t="s">
        <v>4449</v>
      </c>
      <c r="F580" s="0" t="s">
        <v>4450</v>
      </c>
      <c r="G580" s="9" t="n">
        <v>0</v>
      </c>
      <c r="H580" s="9" t="n">
        <v>0</v>
      </c>
      <c r="I580" s="9" t="n">
        <v>0</v>
      </c>
      <c r="J580" s="9" t="n">
        <v>0</v>
      </c>
      <c r="K580" s="9" t="n">
        <v>0</v>
      </c>
      <c r="L580" s="9" t="n">
        <v>0</v>
      </c>
      <c r="M580" s="9" t="n">
        <v>0</v>
      </c>
      <c r="N580" s="9" t="n">
        <v>0</v>
      </c>
      <c r="O580" s="9" t="n">
        <v>0</v>
      </c>
      <c r="P580" s="9" t="n">
        <v>0</v>
      </c>
      <c r="Q580" s="9" t="n">
        <v>0</v>
      </c>
      <c r="R580" s="9" t="n">
        <v>0</v>
      </c>
      <c r="S580" s="9" t="n">
        <v>0</v>
      </c>
      <c r="T580" s="9" t="n">
        <v>4001</v>
      </c>
      <c r="U580" s="9" t="n">
        <v>0</v>
      </c>
      <c r="V580" s="9" t="n">
        <v>0</v>
      </c>
      <c r="W580" s="9" t="n">
        <v>0</v>
      </c>
      <c r="X580" s="9" t="n">
        <v>0</v>
      </c>
      <c r="Y580" s="9" t="n">
        <v>0</v>
      </c>
      <c r="Z580" s="9" t="n">
        <v>0</v>
      </c>
      <c r="AA580" s="9" t="n">
        <v>0</v>
      </c>
      <c r="AB580" s="9" t="n">
        <v>0</v>
      </c>
      <c r="AC580" s="9" t="n">
        <v>4001</v>
      </c>
      <c r="AD580" s="9" t="n">
        <v>0</v>
      </c>
      <c r="AE580" s="9" t="n">
        <v>0</v>
      </c>
      <c r="AF580" s="9" t="n">
        <v>0</v>
      </c>
      <c r="AG580" s="9" t="n">
        <v>0</v>
      </c>
      <c r="AH580" s="9" t="n">
        <v>0</v>
      </c>
      <c r="AI580" s="9" t="n">
        <v>0</v>
      </c>
      <c r="AJ580" s="9" t="n">
        <v>0</v>
      </c>
      <c r="AK580" s="9" t="n">
        <v>0</v>
      </c>
      <c r="AL580" s="9" t="n">
        <v>0</v>
      </c>
      <c r="AM580" s="9" t="n">
        <v>0</v>
      </c>
      <c r="AN580" s="9" t="n">
        <v>0</v>
      </c>
      <c r="AO580" s="9" t="n">
        <v>0</v>
      </c>
      <c r="AP580" s="9" t="n">
        <v>0</v>
      </c>
      <c r="AQ580" s="9" t="n">
        <v>0</v>
      </c>
      <c r="AR580" s="9" t="n">
        <v>0</v>
      </c>
      <c r="AS580" s="9" t="n">
        <v>0</v>
      </c>
      <c r="AT580" s="9" t="n">
        <f aca="false">T580-G580</f>
        <v>4001</v>
      </c>
      <c r="AU580" s="10" t="str">
        <f aca="false">IF(G580=0,"",(T580-G580)/G580)</f>
        <v/>
      </c>
      <c r="AV580" s="9" t="n">
        <f aca="false">AG580-T580</f>
        <v>-4001</v>
      </c>
      <c r="AW580" s="10" t="n">
        <f aca="false">IF(T580=0,"",(AG580-T580)/T580)</f>
        <v>-1</v>
      </c>
      <c r="AX580" s="0" t="str">
        <f aca="false">IF(AND(T580=0,AG580&gt;0),"Novo/Recuperado",IF(AND(T580&gt;0,AG580=0),"Perdido",IF(AG580&gt;T580,"Crescimento",IF(AG580&lt;T580,"Queda","Estável"))))</f>
        <v>Perdido</v>
      </c>
      <c r="AY580" s="10" t="n">
        <f aca="false">IF(SUM($AG:$AG)=0,0,AG580/SUM($AG:$AG))</f>
        <v>0</v>
      </c>
      <c r="AZ580" s="9" t="n">
        <f aca="false">IF(AG580&lt;T580,T580-AG580,0)</f>
        <v>4001</v>
      </c>
      <c r="BA580" s="9" t="n">
        <f aca="false">AG580/5*12</f>
        <v>0</v>
      </c>
      <c r="BB580" s="9" t="n">
        <f aca="false">BA580-T580</f>
        <v>-4001</v>
      </c>
    </row>
    <row r="581" customFormat="false" ht="15" hidden="false" customHeight="false" outlineLevel="0" collapsed="false">
      <c r="A581" s="0" t="s">
        <v>24</v>
      </c>
      <c r="B581" s="0" t="s">
        <v>381</v>
      </c>
      <c r="C581" s="0" t="s">
        <v>3803</v>
      </c>
      <c r="D581" s="0" t="s">
        <v>24</v>
      </c>
      <c r="E581" s="0" t="s">
        <v>388</v>
      </c>
      <c r="F581" s="0" t="s">
        <v>389</v>
      </c>
      <c r="G581" s="9" t="n">
        <v>27515.53</v>
      </c>
      <c r="H581" s="9" t="n">
        <v>3132.64</v>
      </c>
      <c r="I581" s="9" t="n">
        <v>3166.13</v>
      </c>
      <c r="J581" s="9" t="n">
        <v>2916.78</v>
      </c>
      <c r="K581" s="9" t="n">
        <v>4748.25</v>
      </c>
      <c r="L581" s="9" t="n">
        <v>2464.46</v>
      </c>
      <c r="M581" s="9" t="n">
        <v>2200.1</v>
      </c>
      <c r="N581" s="9" t="n">
        <v>1468.59</v>
      </c>
      <c r="O581" s="9" t="n">
        <v>3048.08</v>
      </c>
      <c r="P581" s="9" t="n">
        <v>1230.15</v>
      </c>
      <c r="Q581" s="9" t="n">
        <v>1227.93</v>
      </c>
      <c r="R581" s="9" t="n">
        <v>570.03</v>
      </c>
      <c r="S581" s="9" t="n">
        <v>1342.39</v>
      </c>
      <c r="T581" s="9" t="n">
        <v>12128.1</v>
      </c>
      <c r="U581" s="9" t="n">
        <v>1583.15</v>
      </c>
      <c r="V581" s="9" t="n">
        <v>813.17</v>
      </c>
      <c r="W581" s="9" t="n">
        <v>1506.2</v>
      </c>
      <c r="X581" s="9" t="n">
        <v>1249.95</v>
      </c>
      <c r="Y581" s="9" t="n">
        <v>1398.52</v>
      </c>
      <c r="Z581" s="9" t="n">
        <v>318.22</v>
      </c>
      <c r="AA581" s="9" t="n">
        <v>0</v>
      </c>
      <c r="AB581" s="9" t="n">
        <v>703.1</v>
      </c>
      <c r="AC581" s="9" t="n">
        <v>727.78</v>
      </c>
      <c r="AD581" s="9" t="n">
        <v>2494.08</v>
      </c>
      <c r="AE581" s="9" t="n">
        <v>1333.93</v>
      </c>
      <c r="AF581" s="9" t="n">
        <v>0</v>
      </c>
      <c r="AG581" s="9" t="n">
        <v>3395.33</v>
      </c>
      <c r="AH581" s="9" t="n">
        <v>748.78</v>
      </c>
      <c r="AI581" s="9" t="n">
        <v>0</v>
      </c>
      <c r="AJ581" s="9" t="n">
        <v>0</v>
      </c>
      <c r="AK581" s="9" t="n">
        <v>0</v>
      </c>
      <c r="AL581" s="9" t="n">
        <v>2646.55</v>
      </c>
      <c r="AM581" s="9" t="n">
        <v>0</v>
      </c>
      <c r="AN581" s="9" t="n">
        <v>0</v>
      </c>
      <c r="AO581" s="9" t="n">
        <v>0</v>
      </c>
      <c r="AP581" s="9" t="n">
        <v>0</v>
      </c>
      <c r="AQ581" s="9" t="n">
        <v>0</v>
      </c>
      <c r="AR581" s="9" t="n">
        <v>0</v>
      </c>
      <c r="AS581" s="9" t="n">
        <v>0</v>
      </c>
      <c r="AT581" s="9" t="n">
        <f aca="false">T581-G581</f>
        <v>-15387.43</v>
      </c>
      <c r="AU581" s="10" t="n">
        <f aca="false">IF(G581=0,"",(T581-G581)/G581)</f>
        <v>-0.559227098296853</v>
      </c>
      <c r="AV581" s="9" t="n">
        <f aca="false">AG581-T581</f>
        <v>-8732.77</v>
      </c>
      <c r="AW581" s="10" t="n">
        <f aca="false">IF(T581=0,"",(AG581-T581)/T581)</f>
        <v>-0.720044359792548</v>
      </c>
      <c r="AX581" s="0" t="str">
        <f aca="false">IF(AND(T581=0,AG581&gt;0),"Novo/Recuperado",IF(AND(T581&gt;0,AG581=0),"Perdido",IF(AG581&gt;T581,"Crescimento",IF(AG581&lt;T581,"Queda","Estável"))))</f>
        <v>Queda</v>
      </c>
      <c r="AY581" s="10" t="n">
        <f aca="false">IF(SUM($AG:$AG)=0,0,AG581/SUM($AG:$AG))</f>
        <v>0.000256095374327393</v>
      </c>
      <c r="AZ581" s="9" t="n">
        <f aca="false">IF(AG581&lt;T581,T581-AG581,0)</f>
        <v>8732.77</v>
      </c>
      <c r="BA581" s="9" t="n">
        <f aca="false">AG581/5*12</f>
        <v>8148.792</v>
      </c>
      <c r="BB581" s="9" t="n">
        <f aca="false">BA581-T581</f>
        <v>-3979.308</v>
      </c>
    </row>
    <row r="582" customFormat="false" ht="15" hidden="false" customHeight="false" outlineLevel="0" collapsed="false">
      <c r="A582" s="0" t="s">
        <v>18</v>
      </c>
      <c r="B582" s="0" t="s">
        <v>970</v>
      </c>
      <c r="C582" s="0" t="s">
        <v>18</v>
      </c>
      <c r="E582" s="0" t="s">
        <v>989</v>
      </c>
      <c r="F582" s="0" t="s">
        <v>990</v>
      </c>
      <c r="G582" s="9" t="n">
        <v>139360.8</v>
      </c>
      <c r="H582" s="9" t="n">
        <v>2484.28</v>
      </c>
      <c r="I582" s="9" t="n">
        <v>0</v>
      </c>
      <c r="J582" s="9" t="n">
        <v>50302.06</v>
      </c>
      <c r="K582" s="9" t="n">
        <v>23105.73</v>
      </c>
      <c r="L582" s="9" t="n">
        <v>39557.15</v>
      </c>
      <c r="M582" s="9" t="n">
        <v>7356.36</v>
      </c>
      <c r="N582" s="9" t="n">
        <v>16555.22</v>
      </c>
      <c r="O582" s="9" t="n">
        <v>0</v>
      </c>
      <c r="P582" s="9" t="n">
        <v>0</v>
      </c>
      <c r="Q582" s="9" t="n">
        <v>0</v>
      </c>
      <c r="R582" s="9" t="n">
        <v>0</v>
      </c>
      <c r="S582" s="9" t="n">
        <v>0</v>
      </c>
      <c r="T582" s="9" t="n">
        <v>3973.76</v>
      </c>
      <c r="U582" s="9" t="n">
        <v>0</v>
      </c>
      <c r="V582" s="9" t="n">
        <v>0</v>
      </c>
      <c r="W582" s="9" t="n">
        <v>0</v>
      </c>
      <c r="X582" s="9" t="n">
        <v>318.4</v>
      </c>
      <c r="Y582" s="9" t="n">
        <v>3655.36</v>
      </c>
      <c r="Z582" s="9" t="n">
        <v>0</v>
      </c>
      <c r="AA582" s="9" t="n">
        <v>0</v>
      </c>
      <c r="AB582" s="9" t="n">
        <v>0</v>
      </c>
      <c r="AC582" s="9" t="n">
        <v>0</v>
      </c>
      <c r="AD582" s="9" t="n">
        <v>0</v>
      </c>
      <c r="AE582" s="9" t="n">
        <v>0</v>
      </c>
      <c r="AF582" s="9" t="n">
        <v>0</v>
      </c>
      <c r="AG582" s="9" t="n">
        <v>0</v>
      </c>
      <c r="AH582" s="9" t="n">
        <v>0</v>
      </c>
      <c r="AI582" s="9" t="n">
        <v>0</v>
      </c>
      <c r="AJ582" s="9" t="n">
        <v>0</v>
      </c>
      <c r="AK582" s="9" t="n">
        <v>0</v>
      </c>
      <c r="AL582" s="9" t="n">
        <v>0</v>
      </c>
      <c r="AM582" s="9" t="n">
        <v>0</v>
      </c>
      <c r="AN582" s="9" t="n">
        <v>0</v>
      </c>
      <c r="AO582" s="9" t="n">
        <v>0</v>
      </c>
      <c r="AP582" s="9" t="n">
        <v>0</v>
      </c>
      <c r="AQ582" s="9" t="n">
        <v>0</v>
      </c>
      <c r="AR582" s="9" t="n">
        <v>0</v>
      </c>
      <c r="AS582" s="9" t="n">
        <v>0</v>
      </c>
      <c r="AT582" s="9" t="n">
        <f aca="false">T582-G582</f>
        <v>-135387.04</v>
      </c>
      <c r="AU582" s="10" t="n">
        <f aca="false">IF(G582=0,"",(T582-G582)/G582)</f>
        <v>-0.971485812366175</v>
      </c>
      <c r="AV582" s="9" t="n">
        <f aca="false">AG582-T582</f>
        <v>-3973.76</v>
      </c>
      <c r="AW582" s="10" t="n">
        <f aca="false">IF(T582=0,"",(AG582-T582)/T582)</f>
        <v>-1</v>
      </c>
      <c r="AX582" s="0" t="str">
        <f aca="false">IF(AND(T582=0,AG582&gt;0),"Novo/Recuperado",IF(AND(T582&gt;0,AG582=0),"Perdido",IF(AG582&gt;T582,"Crescimento",IF(AG582&lt;T582,"Queda","Estável"))))</f>
        <v>Perdido</v>
      </c>
      <c r="AY582" s="10" t="n">
        <f aca="false">IF(SUM($AG:$AG)=0,0,AG582/SUM($AG:$AG))</f>
        <v>0</v>
      </c>
      <c r="AZ582" s="9" t="n">
        <f aca="false">IF(AG582&lt;T582,T582-AG582,0)</f>
        <v>3973.76</v>
      </c>
      <c r="BA582" s="9" t="n">
        <f aca="false">AG582/5*12</f>
        <v>0</v>
      </c>
      <c r="BB582" s="9" t="n">
        <f aca="false">BA582-T582</f>
        <v>-3973.76</v>
      </c>
    </row>
    <row r="583" customFormat="false" ht="15" hidden="false" customHeight="false" outlineLevel="0" collapsed="false">
      <c r="A583" s="0" t="s">
        <v>24</v>
      </c>
      <c r="C583" s="0" t="s">
        <v>24</v>
      </c>
      <c r="E583" s="0" t="s">
        <v>3913</v>
      </c>
      <c r="F583" s="0" t="s">
        <v>3914</v>
      </c>
      <c r="G583" s="9" t="n">
        <v>0</v>
      </c>
      <c r="H583" s="9" t="n">
        <v>0</v>
      </c>
      <c r="I583" s="9" t="n">
        <v>0</v>
      </c>
      <c r="J583" s="9" t="n">
        <v>0</v>
      </c>
      <c r="K583" s="9" t="n">
        <v>0</v>
      </c>
      <c r="L583" s="9" t="n">
        <v>0</v>
      </c>
      <c r="M583" s="9" t="n">
        <v>0</v>
      </c>
      <c r="N583" s="9" t="n">
        <v>0</v>
      </c>
      <c r="O583" s="9" t="n">
        <v>0</v>
      </c>
      <c r="P583" s="9" t="n">
        <v>0</v>
      </c>
      <c r="Q583" s="9" t="n">
        <v>0</v>
      </c>
      <c r="R583" s="9" t="n">
        <v>0</v>
      </c>
      <c r="S583" s="9" t="n">
        <v>0</v>
      </c>
      <c r="T583" s="9" t="n">
        <v>3961.38</v>
      </c>
      <c r="U583" s="9" t="n">
        <v>0</v>
      </c>
      <c r="V583" s="9" t="n">
        <v>1091.5</v>
      </c>
      <c r="W583" s="9" t="n">
        <v>0</v>
      </c>
      <c r="X583" s="9" t="n">
        <v>0</v>
      </c>
      <c r="Y583" s="9" t="n">
        <v>0</v>
      </c>
      <c r="Z583" s="9" t="n">
        <v>0</v>
      </c>
      <c r="AA583" s="9" t="n">
        <v>1238.32</v>
      </c>
      <c r="AB583" s="9" t="n">
        <v>1631.56</v>
      </c>
      <c r="AC583" s="9" t="n">
        <v>0</v>
      </c>
      <c r="AD583" s="9" t="n">
        <v>0</v>
      </c>
      <c r="AE583" s="9" t="n">
        <v>0</v>
      </c>
      <c r="AF583" s="9" t="n">
        <v>0</v>
      </c>
      <c r="AG583" s="9" t="n">
        <v>0</v>
      </c>
      <c r="AH583" s="9" t="n">
        <v>0</v>
      </c>
      <c r="AI583" s="9" t="n">
        <v>0</v>
      </c>
      <c r="AJ583" s="9" t="n">
        <v>0</v>
      </c>
      <c r="AK583" s="9" t="n">
        <v>0</v>
      </c>
      <c r="AL583" s="9" t="n">
        <v>0</v>
      </c>
      <c r="AM583" s="9" t="n">
        <v>0</v>
      </c>
      <c r="AN583" s="9" t="n">
        <v>0</v>
      </c>
      <c r="AO583" s="9" t="n">
        <v>0</v>
      </c>
      <c r="AP583" s="9" t="n">
        <v>0</v>
      </c>
      <c r="AQ583" s="9" t="n">
        <v>0</v>
      </c>
      <c r="AR583" s="9" t="n">
        <v>0</v>
      </c>
      <c r="AS583" s="9" t="n">
        <v>0</v>
      </c>
      <c r="AT583" s="9" t="n">
        <f aca="false">T583-G583</f>
        <v>3961.38</v>
      </c>
      <c r="AU583" s="10" t="str">
        <f aca="false">IF(G583=0,"",(T583-G583)/G583)</f>
        <v/>
      </c>
      <c r="AV583" s="9" t="n">
        <f aca="false">AG583-T583</f>
        <v>-3961.38</v>
      </c>
      <c r="AW583" s="10" t="n">
        <f aca="false">IF(T583=0,"",(AG583-T583)/T583)</f>
        <v>-1</v>
      </c>
      <c r="AX583" s="0" t="str">
        <f aca="false">IF(AND(T583=0,AG583&gt;0),"Novo/Recuperado",IF(AND(T583&gt;0,AG583=0),"Perdido",IF(AG583&gt;T583,"Crescimento",IF(AG583&lt;T583,"Queda","Estável"))))</f>
        <v>Perdido</v>
      </c>
      <c r="AY583" s="10" t="n">
        <f aca="false">IF(SUM($AG:$AG)=0,0,AG583/SUM($AG:$AG))</f>
        <v>0</v>
      </c>
      <c r="AZ583" s="9" t="n">
        <f aca="false">IF(AG583&lt;T583,T583-AG583,0)</f>
        <v>3961.38</v>
      </c>
      <c r="BA583" s="9" t="n">
        <f aca="false">AG583/5*12</f>
        <v>0</v>
      </c>
      <c r="BB583" s="9" t="n">
        <f aca="false">BA583-T583</f>
        <v>-3961.38</v>
      </c>
    </row>
    <row r="584" customFormat="false" ht="15" hidden="false" customHeight="false" outlineLevel="0" collapsed="false">
      <c r="A584" s="0" t="s">
        <v>14</v>
      </c>
      <c r="B584" s="0" t="s">
        <v>14</v>
      </c>
      <c r="C584" s="0" t="s">
        <v>14</v>
      </c>
      <c r="E584" s="0" t="s">
        <v>3000</v>
      </c>
      <c r="F584" s="0" t="s">
        <v>3001</v>
      </c>
      <c r="G584" s="9" t="n">
        <v>3384.96</v>
      </c>
      <c r="H584" s="9" t="n">
        <v>0</v>
      </c>
      <c r="I584" s="9" t="n">
        <v>0</v>
      </c>
      <c r="J584" s="9" t="n">
        <v>0</v>
      </c>
      <c r="K584" s="9" t="n">
        <v>0</v>
      </c>
      <c r="L584" s="9" t="n">
        <v>0</v>
      </c>
      <c r="M584" s="9" t="n">
        <v>0</v>
      </c>
      <c r="N584" s="9" t="n">
        <v>1676.4</v>
      </c>
      <c r="O584" s="9" t="n">
        <v>0</v>
      </c>
      <c r="P584" s="9" t="n">
        <v>0</v>
      </c>
      <c r="Q584" s="9" t="n">
        <v>0</v>
      </c>
      <c r="R584" s="9" t="n">
        <v>0</v>
      </c>
      <c r="S584" s="9" t="n">
        <v>1708.56</v>
      </c>
      <c r="T584" s="9" t="n">
        <v>3953.67</v>
      </c>
      <c r="U584" s="9" t="n">
        <v>0</v>
      </c>
      <c r="V584" s="9" t="n">
        <v>0</v>
      </c>
      <c r="W584" s="9" t="n">
        <v>3953.67</v>
      </c>
      <c r="X584" s="9" t="n">
        <v>0</v>
      </c>
      <c r="Y584" s="9" t="n">
        <v>0</v>
      </c>
      <c r="Z584" s="9" t="n">
        <v>0</v>
      </c>
      <c r="AA584" s="9" t="n">
        <v>0</v>
      </c>
      <c r="AB584" s="9" t="n">
        <v>0</v>
      </c>
      <c r="AC584" s="9" t="n">
        <v>0</v>
      </c>
      <c r="AD584" s="9" t="n">
        <v>0</v>
      </c>
      <c r="AE584" s="9" t="n">
        <v>0</v>
      </c>
      <c r="AF584" s="9" t="n">
        <v>0</v>
      </c>
      <c r="AG584" s="9" t="n">
        <v>0</v>
      </c>
      <c r="AH584" s="9" t="n">
        <v>0</v>
      </c>
      <c r="AI584" s="9" t="n">
        <v>0</v>
      </c>
      <c r="AJ584" s="9" t="n">
        <v>0</v>
      </c>
      <c r="AK584" s="9" t="n">
        <v>0</v>
      </c>
      <c r="AL584" s="9" t="n">
        <v>0</v>
      </c>
      <c r="AM584" s="9" t="n">
        <v>0</v>
      </c>
      <c r="AN584" s="9" t="n">
        <v>0</v>
      </c>
      <c r="AO584" s="9" t="n">
        <v>0</v>
      </c>
      <c r="AP584" s="9" t="n">
        <v>0</v>
      </c>
      <c r="AQ584" s="9" t="n">
        <v>0</v>
      </c>
      <c r="AR584" s="9" t="n">
        <v>0</v>
      </c>
      <c r="AS584" s="9" t="n">
        <v>0</v>
      </c>
      <c r="AT584" s="9" t="n">
        <f aca="false">T584-G584</f>
        <v>568.71</v>
      </c>
      <c r="AU584" s="10" t="n">
        <f aca="false">IF(G584=0,"",(T584-G584)/G584)</f>
        <v>0.168010847986387</v>
      </c>
      <c r="AV584" s="9" t="n">
        <f aca="false">AG584-T584</f>
        <v>-3953.67</v>
      </c>
      <c r="AW584" s="10" t="n">
        <f aca="false">IF(T584=0,"",(AG584-T584)/T584)</f>
        <v>-1</v>
      </c>
      <c r="AX584" s="0" t="str">
        <f aca="false">IF(AND(T584=0,AG584&gt;0),"Novo/Recuperado",IF(AND(T584&gt;0,AG584=0),"Perdido",IF(AG584&gt;T584,"Crescimento",IF(AG584&lt;T584,"Queda","Estável"))))</f>
        <v>Perdido</v>
      </c>
      <c r="AY584" s="10" t="n">
        <f aca="false">IF(SUM($AG:$AG)=0,0,AG584/SUM($AG:$AG))</f>
        <v>0</v>
      </c>
      <c r="AZ584" s="9" t="n">
        <f aca="false">IF(AG584&lt;T584,T584-AG584,0)</f>
        <v>3953.67</v>
      </c>
      <c r="BA584" s="9" t="n">
        <f aca="false">AG584/5*12</f>
        <v>0</v>
      </c>
      <c r="BB584" s="9" t="n">
        <f aca="false">BA584-T584</f>
        <v>-3953.67</v>
      </c>
    </row>
    <row r="585" customFormat="false" ht="15" hidden="false" customHeight="false" outlineLevel="0" collapsed="false">
      <c r="A585" s="0" t="s">
        <v>26</v>
      </c>
      <c r="B585" s="0" t="s">
        <v>1343</v>
      </c>
      <c r="C585" s="0" t="s">
        <v>26</v>
      </c>
      <c r="E585" s="0" t="s">
        <v>2989</v>
      </c>
      <c r="F585" s="0" t="s">
        <v>2990</v>
      </c>
      <c r="G585" s="9" t="n">
        <v>509.81</v>
      </c>
      <c r="H585" s="9" t="n">
        <v>0</v>
      </c>
      <c r="I585" s="9" t="n">
        <v>0</v>
      </c>
      <c r="J585" s="9" t="n">
        <v>0</v>
      </c>
      <c r="K585" s="9" t="n">
        <v>0</v>
      </c>
      <c r="L585" s="9" t="n">
        <v>0</v>
      </c>
      <c r="M585" s="9" t="n">
        <v>218.29</v>
      </c>
      <c r="N585" s="9" t="n">
        <v>0</v>
      </c>
      <c r="O585" s="9" t="n">
        <v>0</v>
      </c>
      <c r="P585" s="9" t="n">
        <v>291.52</v>
      </c>
      <c r="Q585" s="9" t="n">
        <v>0</v>
      </c>
      <c r="R585" s="9" t="n">
        <v>0</v>
      </c>
      <c r="S585" s="9" t="n">
        <v>0</v>
      </c>
      <c r="T585" s="9" t="n">
        <v>3861.47</v>
      </c>
      <c r="U585" s="9" t="n">
        <v>434.42</v>
      </c>
      <c r="V585" s="9" t="n">
        <v>0</v>
      </c>
      <c r="W585" s="9" t="n">
        <v>741</v>
      </c>
      <c r="X585" s="9" t="n">
        <v>0</v>
      </c>
      <c r="Y585" s="9" t="n">
        <v>0</v>
      </c>
      <c r="Z585" s="9" t="n">
        <v>0</v>
      </c>
      <c r="AA585" s="9" t="n">
        <v>0</v>
      </c>
      <c r="AB585" s="9" t="n">
        <v>1920.45</v>
      </c>
      <c r="AC585" s="9" t="n">
        <v>0</v>
      </c>
      <c r="AD585" s="9" t="n">
        <v>0</v>
      </c>
      <c r="AE585" s="9" t="n">
        <v>765.6</v>
      </c>
      <c r="AF585" s="9" t="n">
        <v>0</v>
      </c>
      <c r="AG585" s="9" t="n">
        <v>0</v>
      </c>
      <c r="AH585" s="9" t="n">
        <v>0</v>
      </c>
      <c r="AI585" s="9" t="n">
        <v>0</v>
      </c>
      <c r="AJ585" s="9" t="n">
        <v>0</v>
      </c>
      <c r="AK585" s="9" t="n">
        <v>0</v>
      </c>
      <c r="AL585" s="9" t="n">
        <v>0</v>
      </c>
      <c r="AM585" s="9" t="n">
        <v>0</v>
      </c>
      <c r="AN585" s="9" t="n">
        <v>0</v>
      </c>
      <c r="AO585" s="9" t="n">
        <v>0</v>
      </c>
      <c r="AP585" s="9" t="n">
        <v>0</v>
      </c>
      <c r="AQ585" s="9" t="n">
        <v>0</v>
      </c>
      <c r="AR585" s="9" t="n">
        <v>0</v>
      </c>
      <c r="AS585" s="9" t="n">
        <v>0</v>
      </c>
      <c r="AT585" s="9" t="n">
        <f aca="false">T585-G585</f>
        <v>3351.66</v>
      </c>
      <c r="AU585" s="10" t="n">
        <f aca="false">IF(G585=0,"",(T585-G585)/G585)</f>
        <v>6.57433161373845</v>
      </c>
      <c r="AV585" s="9" t="n">
        <f aca="false">AG585-T585</f>
        <v>-3861.47</v>
      </c>
      <c r="AW585" s="10" t="n">
        <f aca="false">IF(T585=0,"",(AG585-T585)/T585)</f>
        <v>-1</v>
      </c>
      <c r="AX585" s="0" t="str">
        <f aca="false">IF(AND(T585=0,AG585&gt;0),"Novo/Recuperado",IF(AND(T585&gt;0,AG585=0),"Perdido",IF(AG585&gt;T585,"Crescimento",IF(AG585&lt;T585,"Queda","Estável"))))</f>
        <v>Perdido</v>
      </c>
      <c r="AY585" s="10" t="n">
        <f aca="false">IF(SUM($AG:$AG)=0,0,AG585/SUM($AG:$AG))</f>
        <v>0</v>
      </c>
      <c r="AZ585" s="9" t="n">
        <f aca="false">IF(AG585&lt;T585,T585-AG585,0)</f>
        <v>3861.47</v>
      </c>
      <c r="BA585" s="9" t="n">
        <f aca="false">AG585/5*12</f>
        <v>0</v>
      </c>
      <c r="BB585" s="9" t="n">
        <f aca="false">BA585-T585</f>
        <v>-3861.47</v>
      </c>
    </row>
    <row r="586" customFormat="false" ht="15" hidden="false" customHeight="false" outlineLevel="0" collapsed="false">
      <c r="A586" s="0" t="s">
        <v>3803</v>
      </c>
      <c r="B586" s="0" t="s">
        <v>1054</v>
      </c>
      <c r="C586" s="0" t="s">
        <v>3803</v>
      </c>
      <c r="E586" s="0" t="s">
        <v>3434</v>
      </c>
      <c r="F586" s="0" t="s">
        <v>3435</v>
      </c>
      <c r="G586" s="9" t="n">
        <v>6738.62</v>
      </c>
      <c r="H586" s="9" t="n">
        <v>0</v>
      </c>
      <c r="I586" s="9" t="n">
        <v>0</v>
      </c>
      <c r="J586" s="9" t="n">
        <v>0</v>
      </c>
      <c r="K586" s="9" t="n">
        <v>0</v>
      </c>
      <c r="L586" s="9" t="n">
        <v>0</v>
      </c>
      <c r="M586" s="9" t="n">
        <v>0</v>
      </c>
      <c r="N586" s="9" t="n">
        <v>0</v>
      </c>
      <c r="O586" s="9" t="n">
        <v>6738.62</v>
      </c>
      <c r="P586" s="9" t="n">
        <v>0</v>
      </c>
      <c r="Q586" s="9" t="n">
        <v>0</v>
      </c>
      <c r="R586" s="9" t="n">
        <v>0</v>
      </c>
      <c r="S586" s="9" t="n">
        <v>0</v>
      </c>
      <c r="T586" s="9" t="n">
        <v>3827.75</v>
      </c>
      <c r="U586" s="9" t="n">
        <v>0</v>
      </c>
      <c r="V586" s="9" t="n">
        <v>0</v>
      </c>
      <c r="W586" s="9" t="n">
        <v>0</v>
      </c>
      <c r="X586" s="9" t="n">
        <v>0</v>
      </c>
      <c r="Y586" s="9" t="n">
        <v>0</v>
      </c>
      <c r="Z586" s="9" t="n">
        <v>0</v>
      </c>
      <c r="AA586" s="9" t="n">
        <v>1385.31</v>
      </c>
      <c r="AB586" s="9" t="n">
        <v>0</v>
      </c>
      <c r="AC586" s="9" t="n">
        <v>2442.44</v>
      </c>
      <c r="AD586" s="9" t="n">
        <v>0</v>
      </c>
      <c r="AE586" s="9" t="n">
        <v>0</v>
      </c>
      <c r="AF586" s="9" t="n">
        <v>0</v>
      </c>
      <c r="AG586" s="9" t="n">
        <v>0</v>
      </c>
      <c r="AH586" s="9" t="n">
        <v>0</v>
      </c>
      <c r="AI586" s="9" t="n">
        <v>0</v>
      </c>
      <c r="AJ586" s="9" t="n">
        <v>0</v>
      </c>
      <c r="AK586" s="9" t="n">
        <v>0</v>
      </c>
      <c r="AL586" s="9" t="n">
        <v>0</v>
      </c>
      <c r="AM586" s="9" t="n">
        <v>0</v>
      </c>
      <c r="AN586" s="9" t="n">
        <v>0</v>
      </c>
      <c r="AO586" s="9" t="n">
        <v>0</v>
      </c>
      <c r="AP586" s="9" t="n">
        <v>0</v>
      </c>
      <c r="AQ586" s="9" t="n">
        <v>0</v>
      </c>
      <c r="AR586" s="9" t="n">
        <v>0</v>
      </c>
      <c r="AS586" s="9" t="n">
        <v>0</v>
      </c>
      <c r="AT586" s="9" t="n">
        <f aca="false">T586-G586</f>
        <v>-2910.87</v>
      </c>
      <c r="AU586" s="10" t="n">
        <f aca="false">IF(G586=0,"",(T586-G586)/G586)</f>
        <v>-0.431968266499669</v>
      </c>
      <c r="AV586" s="9" t="n">
        <f aca="false">AG586-T586</f>
        <v>-3827.75</v>
      </c>
      <c r="AW586" s="10" t="n">
        <f aca="false">IF(T586=0,"",(AG586-T586)/T586)</f>
        <v>-1</v>
      </c>
      <c r="AX586" s="0" t="str">
        <f aca="false">IF(AND(T586=0,AG586&gt;0),"Novo/Recuperado",IF(AND(T586&gt;0,AG586=0),"Perdido",IF(AG586&gt;T586,"Crescimento",IF(AG586&lt;T586,"Queda","Estável"))))</f>
        <v>Perdido</v>
      </c>
      <c r="AY586" s="10" t="n">
        <f aca="false">IF(SUM($AG:$AG)=0,0,AG586/SUM($AG:$AG))</f>
        <v>0</v>
      </c>
      <c r="AZ586" s="9" t="n">
        <f aca="false">IF(AG586&lt;T586,T586-AG586,0)</f>
        <v>3827.75</v>
      </c>
      <c r="BA586" s="9" t="n">
        <f aca="false">AG586/5*12</f>
        <v>0</v>
      </c>
      <c r="BB586" s="9" t="n">
        <f aca="false">BA586-T586</f>
        <v>-3827.75</v>
      </c>
    </row>
    <row r="587" customFormat="false" ht="15" hidden="false" customHeight="false" outlineLevel="0" collapsed="false">
      <c r="A587" s="0" t="s">
        <v>14</v>
      </c>
      <c r="C587" s="0" t="s">
        <v>14</v>
      </c>
      <c r="E587" s="0" t="s">
        <v>3860</v>
      </c>
      <c r="F587" s="0" t="s">
        <v>3861</v>
      </c>
      <c r="G587" s="9" t="n">
        <v>0</v>
      </c>
      <c r="H587" s="9" t="n">
        <v>0</v>
      </c>
      <c r="I587" s="9" t="n">
        <v>0</v>
      </c>
      <c r="J587" s="9" t="n">
        <v>0</v>
      </c>
      <c r="K587" s="9" t="n">
        <v>0</v>
      </c>
      <c r="L587" s="9" t="n">
        <v>0</v>
      </c>
      <c r="M587" s="9" t="n">
        <v>0</v>
      </c>
      <c r="N587" s="9" t="n">
        <v>0</v>
      </c>
      <c r="O587" s="9" t="n">
        <v>0</v>
      </c>
      <c r="P587" s="9" t="n">
        <v>0</v>
      </c>
      <c r="Q587" s="9" t="n">
        <v>0</v>
      </c>
      <c r="R587" s="9" t="n">
        <v>0</v>
      </c>
      <c r="S587" s="9" t="n">
        <v>0</v>
      </c>
      <c r="T587" s="9" t="n">
        <v>3822.2</v>
      </c>
      <c r="U587" s="9" t="n">
        <v>0</v>
      </c>
      <c r="V587" s="9" t="n">
        <v>3822.2</v>
      </c>
      <c r="W587" s="9" t="n">
        <v>0</v>
      </c>
      <c r="X587" s="9" t="n">
        <v>0</v>
      </c>
      <c r="Y587" s="9" t="n">
        <v>0</v>
      </c>
      <c r="Z587" s="9" t="n">
        <v>0</v>
      </c>
      <c r="AA587" s="9" t="n">
        <v>0</v>
      </c>
      <c r="AB587" s="9" t="n">
        <v>0</v>
      </c>
      <c r="AC587" s="9" t="n">
        <v>0</v>
      </c>
      <c r="AD587" s="9" t="n">
        <v>0</v>
      </c>
      <c r="AE587" s="9" t="n">
        <v>0</v>
      </c>
      <c r="AF587" s="9" t="n">
        <v>0</v>
      </c>
      <c r="AG587" s="9" t="n">
        <v>0</v>
      </c>
      <c r="AH587" s="9" t="n">
        <v>0</v>
      </c>
      <c r="AI587" s="9" t="n">
        <v>0</v>
      </c>
      <c r="AJ587" s="9" t="n">
        <v>0</v>
      </c>
      <c r="AK587" s="9" t="n">
        <v>0</v>
      </c>
      <c r="AL587" s="9" t="n">
        <v>0</v>
      </c>
      <c r="AM587" s="9" t="n">
        <v>0</v>
      </c>
      <c r="AN587" s="9" t="n">
        <v>0</v>
      </c>
      <c r="AO587" s="9" t="n">
        <v>0</v>
      </c>
      <c r="AP587" s="9" t="n">
        <v>0</v>
      </c>
      <c r="AQ587" s="9" t="n">
        <v>0</v>
      </c>
      <c r="AR587" s="9" t="n">
        <v>0</v>
      </c>
      <c r="AS587" s="9" t="n">
        <v>0</v>
      </c>
      <c r="AT587" s="9" t="n">
        <f aca="false">T587-G587</f>
        <v>3822.2</v>
      </c>
      <c r="AU587" s="10" t="str">
        <f aca="false">IF(G587=0,"",(T587-G587)/G587)</f>
        <v/>
      </c>
      <c r="AV587" s="9" t="n">
        <f aca="false">AG587-T587</f>
        <v>-3822.2</v>
      </c>
      <c r="AW587" s="10" t="n">
        <f aca="false">IF(T587=0,"",(AG587-T587)/T587)</f>
        <v>-1</v>
      </c>
      <c r="AX587" s="0" t="str">
        <f aca="false">IF(AND(T587=0,AG587&gt;0),"Novo/Recuperado",IF(AND(T587&gt;0,AG587=0),"Perdido",IF(AG587&gt;T587,"Crescimento",IF(AG587&lt;T587,"Queda","Estável"))))</f>
        <v>Perdido</v>
      </c>
      <c r="AY587" s="10" t="n">
        <f aca="false">IF(SUM($AG:$AG)=0,0,AG587/SUM($AG:$AG))</f>
        <v>0</v>
      </c>
      <c r="AZ587" s="9" t="n">
        <f aca="false">IF(AG587&lt;T587,T587-AG587,0)</f>
        <v>3822.2</v>
      </c>
      <c r="BA587" s="9" t="n">
        <f aca="false">AG587/5*12</f>
        <v>0</v>
      </c>
      <c r="BB587" s="9" t="n">
        <f aca="false">BA587-T587</f>
        <v>-3822.2</v>
      </c>
    </row>
    <row r="588" customFormat="false" ht="15" hidden="false" customHeight="false" outlineLevel="0" collapsed="false">
      <c r="A588" s="0" t="s">
        <v>24</v>
      </c>
      <c r="B588" s="0" t="s">
        <v>539</v>
      </c>
      <c r="C588" s="0" t="s">
        <v>24</v>
      </c>
      <c r="E588" s="0" t="s">
        <v>551</v>
      </c>
      <c r="F588" s="0" t="s">
        <v>552</v>
      </c>
      <c r="G588" s="9" t="n">
        <v>14027.91</v>
      </c>
      <c r="H588" s="9" t="n">
        <v>4357.06</v>
      </c>
      <c r="I588" s="9" t="n">
        <v>2212.75</v>
      </c>
      <c r="J588" s="9" t="n">
        <v>1664.76</v>
      </c>
      <c r="K588" s="9" t="n">
        <v>802.8</v>
      </c>
      <c r="L588" s="9" t="n">
        <v>1312.86</v>
      </c>
      <c r="M588" s="9" t="n">
        <v>519.27</v>
      </c>
      <c r="N588" s="9" t="n">
        <v>636.21</v>
      </c>
      <c r="O588" s="9" t="n">
        <v>0</v>
      </c>
      <c r="P588" s="9" t="n">
        <v>1204.84</v>
      </c>
      <c r="Q588" s="9" t="n">
        <v>0</v>
      </c>
      <c r="R588" s="9" t="n">
        <v>2036</v>
      </c>
      <c r="S588" s="9" t="n">
        <v>-718.64</v>
      </c>
      <c r="T588" s="9" t="n">
        <v>3781.23</v>
      </c>
      <c r="U588" s="9" t="n">
        <v>1610.88</v>
      </c>
      <c r="V588" s="9" t="n">
        <v>1071.75</v>
      </c>
      <c r="W588" s="9" t="n">
        <v>0</v>
      </c>
      <c r="X588" s="9" t="n">
        <v>1098.6</v>
      </c>
      <c r="Y588" s="9" t="n">
        <v>0</v>
      </c>
      <c r="Z588" s="9" t="n">
        <v>0</v>
      </c>
      <c r="AA588" s="9" t="n">
        <v>0</v>
      </c>
      <c r="AB588" s="9" t="n">
        <v>0</v>
      </c>
      <c r="AC588" s="9" t="n">
        <v>0</v>
      </c>
      <c r="AD588" s="9" t="n">
        <v>0</v>
      </c>
      <c r="AE588" s="9" t="n">
        <v>0</v>
      </c>
      <c r="AF588" s="9" t="n">
        <v>0</v>
      </c>
      <c r="AG588" s="9" t="n">
        <v>0</v>
      </c>
      <c r="AH588" s="9" t="n">
        <v>0</v>
      </c>
      <c r="AI588" s="9" t="n">
        <v>0</v>
      </c>
      <c r="AJ588" s="9" t="n">
        <v>0</v>
      </c>
      <c r="AK588" s="9" t="n">
        <v>0</v>
      </c>
      <c r="AL588" s="9" t="n">
        <v>0</v>
      </c>
      <c r="AM588" s="9" t="n">
        <v>0</v>
      </c>
      <c r="AN588" s="9" t="n">
        <v>0</v>
      </c>
      <c r="AO588" s="9" t="n">
        <v>0</v>
      </c>
      <c r="AP588" s="9" t="n">
        <v>0</v>
      </c>
      <c r="AQ588" s="9" t="n">
        <v>0</v>
      </c>
      <c r="AR588" s="9" t="n">
        <v>0</v>
      </c>
      <c r="AS588" s="9" t="n">
        <v>0</v>
      </c>
      <c r="AT588" s="9" t="n">
        <f aca="false">T588-G588</f>
        <v>-10246.68</v>
      </c>
      <c r="AU588" s="10" t="n">
        <f aca="false">IF(G588=0,"",(T588-G588)/G588)</f>
        <v>-0.73044951101055</v>
      </c>
      <c r="AV588" s="9" t="n">
        <f aca="false">AG588-T588</f>
        <v>-3781.23</v>
      </c>
      <c r="AW588" s="10" t="n">
        <f aca="false">IF(T588=0,"",(AG588-T588)/T588)</f>
        <v>-1</v>
      </c>
      <c r="AX588" s="0" t="str">
        <f aca="false">IF(AND(T588=0,AG588&gt;0),"Novo/Recuperado",IF(AND(T588&gt;0,AG588=0),"Perdido",IF(AG588&gt;T588,"Crescimento",IF(AG588&lt;T588,"Queda","Estável"))))</f>
        <v>Perdido</v>
      </c>
      <c r="AY588" s="10" t="n">
        <f aca="false">IF(SUM($AG:$AG)=0,0,AG588/SUM($AG:$AG))</f>
        <v>0</v>
      </c>
      <c r="AZ588" s="9" t="n">
        <f aca="false">IF(AG588&lt;T588,T588-AG588,0)</f>
        <v>3781.23</v>
      </c>
      <c r="BA588" s="9" t="n">
        <f aca="false">AG588/5*12</f>
        <v>0</v>
      </c>
      <c r="BB588" s="9" t="n">
        <f aca="false">BA588-T588</f>
        <v>-3781.23</v>
      </c>
    </row>
    <row r="589" customFormat="false" ht="15" hidden="false" customHeight="false" outlineLevel="0" collapsed="false">
      <c r="A589" s="0" t="s">
        <v>14</v>
      </c>
      <c r="B589" s="0" t="s">
        <v>14</v>
      </c>
      <c r="C589" s="0" t="s">
        <v>14</v>
      </c>
      <c r="E589" s="0" t="s">
        <v>3317</v>
      </c>
      <c r="F589" s="0" t="s">
        <v>3318</v>
      </c>
      <c r="G589" s="9" t="n">
        <v>3266</v>
      </c>
      <c r="H589" s="9" t="n">
        <v>0</v>
      </c>
      <c r="I589" s="9" t="n">
        <v>0</v>
      </c>
      <c r="J589" s="9" t="n">
        <v>0</v>
      </c>
      <c r="K589" s="9" t="n">
        <v>0</v>
      </c>
      <c r="L589" s="9" t="n">
        <v>0</v>
      </c>
      <c r="M589" s="9" t="n">
        <v>0</v>
      </c>
      <c r="N589" s="9" t="n">
        <v>0</v>
      </c>
      <c r="O589" s="9" t="n">
        <v>3266</v>
      </c>
      <c r="P589" s="9" t="n">
        <v>0</v>
      </c>
      <c r="Q589" s="9" t="n">
        <v>0</v>
      </c>
      <c r="R589" s="9" t="n">
        <v>0</v>
      </c>
      <c r="S589" s="9" t="n">
        <v>0</v>
      </c>
      <c r="T589" s="9" t="n">
        <v>3750</v>
      </c>
      <c r="U589" s="9" t="n">
        <v>0</v>
      </c>
      <c r="V589" s="9" t="n">
        <v>0</v>
      </c>
      <c r="W589" s="9" t="n">
        <v>3750</v>
      </c>
      <c r="X589" s="9" t="n">
        <v>0</v>
      </c>
      <c r="Y589" s="9" t="n">
        <v>0</v>
      </c>
      <c r="Z589" s="9" t="n">
        <v>0</v>
      </c>
      <c r="AA589" s="9" t="n">
        <v>0</v>
      </c>
      <c r="AB589" s="9" t="n">
        <v>0</v>
      </c>
      <c r="AC589" s="9" t="n">
        <v>0</v>
      </c>
      <c r="AD589" s="9" t="n">
        <v>0</v>
      </c>
      <c r="AE589" s="9" t="n">
        <v>0</v>
      </c>
      <c r="AF589" s="9" t="n">
        <v>0</v>
      </c>
      <c r="AG589" s="9" t="n">
        <v>0</v>
      </c>
      <c r="AH589" s="9" t="n">
        <v>0</v>
      </c>
      <c r="AI589" s="9" t="n">
        <v>0</v>
      </c>
      <c r="AJ589" s="9" t="n">
        <v>0</v>
      </c>
      <c r="AK589" s="9" t="n">
        <v>0</v>
      </c>
      <c r="AL589" s="9" t="n">
        <v>0</v>
      </c>
      <c r="AM589" s="9" t="n">
        <v>0</v>
      </c>
      <c r="AN589" s="9" t="n">
        <v>0</v>
      </c>
      <c r="AO589" s="9" t="n">
        <v>0</v>
      </c>
      <c r="AP589" s="9" t="n">
        <v>0</v>
      </c>
      <c r="AQ589" s="9" t="n">
        <v>0</v>
      </c>
      <c r="AR589" s="9" t="n">
        <v>0</v>
      </c>
      <c r="AS589" s="9" t="n">
        <v>0</v>
      </c>
      <c r="AT589" s="9" t="n">
        <f aca="false">T589-G589</f>
        <v>484</v>
      </c>
      <c r="AU589" s="10" t="n">
        <f aca="false">IF(G589=0,"",(T589-G589)/G589)</f>
        <v>0.148193508879363</v>
      </c>
      <c r="AV589" s="9" t="n">
        <f aca="false">AG589-T589</f>
        <v>-3750</v>
      </c>
      <c r="AW589" s="10" t="n">
        <f aca="false">IF(T589=0,"",(AG589-T589)/T589)</f>
        <v>-1</v>
      </c>
      <c r="AX589" s="0" t="str">
        <f aca="false">IF(AND(T589=0,AG589&gt;0),"Novo/Recuperado",IF(AND(T589&gt;0,AG589=0),"Perdido",IF(AG589&gt;T589,"Crescimento",IF(AG589&lt;T589,"Queda","Estável"))))</f>
        <v>Perdido</v>
      </c>
      <c r="AY589" s="10" t="n">
        <f aca="false">IF(SUM($AG:$AG)=0,0,AG589/SUM($AG:$AG))</f>
        <v>0</v>
      </c>
      <c r="AZ589" s="9" t="n">
        <f aca="false">IF(AG589&lt;T589,T589-AG589,0)</f>
        <v>3750</v>
      </c>
      <c r="BA589" s="9" t="n">
        <f aca="false">AG589/5*12</f>
        <v>0</v>
      </c>
      <c r="BB589" s="9" t="n">
        <f aca="false">BA589-T589</f>
        <v>-3750</v>
      </c>
    </row>
    <row r="590" customFormat="false" ht="15" hidden="false" customHeight="false" outlineLevel="0" collapsed="false">
      <c r="A590" s="0" t="s">
        <v>24</v>
      </c>
      <c r="B590" s="0" t="s">
        <v>24</v>
      </c>
      <c r="C590" s="0" t="s">
        <v>24</v>
      </c>
      <c r="E590" s="0" t="s">
        <v>198</v>
      </c>
      <c r="F590" s="0" t="s">
        <v>199</v>
      </c>
      <c r="G590" s="9" t="n">
        <v>20761.35</v>
      </c>
      <c r="H590" s="9" t="n">
        <v>2090.88</v>
      </c>
      <c r="I590" s="9" t="n">
        <v>2469.3</v>
      </c>
      <c r="J590" s="9" t="n">
        <v>0</v>
      </c>
      <c r="K590" s="9" t="n">
        <v>5043.56</v>
      </c>
      <c r="L590" s="9" t="n">
        <v>0</v>
      </c>
      <c r="M590" s="9" t="n">
        <v>2980.31</v>
      </c>
      <c r="N590" s="9" t="n">
        <v>0</v>
      </c>
      <c r="O590" s="9" t="n">
        <v>2075.08</v>
      </c>
      <c r="P590" s="9" t="n">
        <v>2028.71</v>
      </c>
      <c r="Q590" s="9" t="n">
        <v>2101.7</v>
      </c>
      <c r="R590" s="9" t="n">
        <v>0</v>
      </c>
      <c r="S590" s="9" t="n">
        <v>1971.81</v>
      </c>
      <c r="T590" s="9" t="n">
        <v>3744.49</v>
      </c>
      <c r="U590" s="9" t="n">
        <v>3744.49</v>
      </c>
      <c r="V590" s="9" t="n">
        <v>0</v>
      </c>
      <c r="W590" s="9" t="n">
        <v>0</v>
      </c>
      <c r="X590" s="9" t="n">
        <v>0</v>
      </c>
      <c r="Y590" s="9" t="n">
        <v>0</v>
      </c>
      <c r="Z590" s="9" t="n">
        <v>0</v>
      </c>
      <c r="AA590" s="9" t="n">
        <v>0</v>
      </c>
      <c r="AB590" s="9" t="n">
        <v>0</v>
      </c>
      <c r="AC590" s="9" t="n">
        <v>0</v>
      </c>
      <c r="AD590" s="9" t="n">
        <v>0</v>
      </c>
      <c r="AE590" s="9" t="n">
        <v>0</v>
      </c>
      <c r="AF590" s="9" t="n">
        <v>0</v>
      </c>
      <c r="AG590" s="9" t="n">
        <v>0</v>
      </c>
      <c r="AH590" s="9" t="n">
        <v>0</v>
      </c>
      <c r="AI590" s="9" t="n">
        <v>0</v>
      </c>
      <c r="AJ590" s="9" t="n">
        <v>0</v>
      </c>
      <c r="AK590" s="9" t="n">
        <v>0</v>
      </c>
      <c r="AL590" s="9" t="n">
        <v>0</v>
      </c>
      <c r="AM590" s="9" t="n">
        <v>0</v>
      </c>
      <c r="AN590" s="9" t="n">
        <v>0</v>
      </c>
      <c r="AO590" s="9" t="n">
        <v>0</v>
      </c>
      <c r="AP590" s="9" t="n">
        <v>0</v>
      </c>
      <c r="AQ590" s="9" t="n">
        <v>0</v>
      </c>
      <c r="AR590" s="9" t="n">
        <v>0</v>
      </c>
      <c r="AS590" s="9" t="n">
        <v>0</v>
      </c>
      <c r="AT590" s="9" t="n">
        <f aca="false">T590-G590</f>
        <v>-17016.86</v>
      </c>
      <c r="AU590" s="10" t="n">
        <f aca="false">IF(G590=0,"",(T590-G590)/G590)</f>
        <v>-0.819641304635778</v>
      </c>
      <c r="AV590" s="9" t="n">
        <f aca="false">AG590-T590</f>
        <v>-3744.49</v>
      </c>
      <c r="AW590" s="10" t="n">
        <f aca="false">IF(T590=0,"",(AG590-T590)/T590)</f>
        <v>-1</v>
      </c>
      <c r="AX590" s="0" t="str">
        <f aca="false">IF(AND(T590=0,AG590&gt;0),"Novo/Recuperado",IF(AND(T590&gt;0,AG590=0),"Perdido",IF(AG590&gt;T590,"Crescimento",IF(AG590&lt;T590,"Queda","Estável"))))</f>
        <v>Perdido</v>
      </c>
      <c r="AY590" s="10" t="n">
        <f aca="false">IF(SUM($AG:$AG)=0,0,AG590/SUM($AG:$AG))</f>
        <v>0</v>
      </c>
      <c r="AZ590" s="9" t="n">
        <f aca="false">IF(AG590&lt;T590,T590-AG590,0)</f>
        <v>3744.49</v>
      </c>
      <c r="BA590" s="9" t="n">
        <f aca="false">AG590/5*12</f>
        <v>0</v>
      </c>
      <c r="BB590" s="9" t="n">
        <f aca="false">BA590-T590</f>
        <v>-3744.49</v>
      </c>
    </row>
    <row r="591" customFormat="false" ht="15" hidden="false" customHeight="false" outlineLevel="0" collapsed="false">
      <c r="A591" s="0" t="s">
        <v>14</v>
      </c>
      <c r="B591" s="0" t="s">
        <v>14</v>
      </c>
      <c r="C591" s="0" t="s">
        <v>14</v>
      </c>
      <c r="E591" s="0" t="s">
        <v>3496</v>
      </c>
      <c r="F591" s="0" t="s">
        <v>3497</v>
      </c>
      <c r="G591" s="9" t="n">
        <v>11086</v>
      </c>
      <c r="H591" s="9" t="n">
        <v>0</v>
      </c>
      <c r="I591" s="9" t="n">
        <v>0</v>
      </c>
      <c r="J591" s="9" t="n">
        <v>0</v>
      </c>
      <c r="K591" s="9" t="n">
        <v>0</v>
      </c>
      <c r="L591" s="9" t="n">
        <v>0</v>
      </c>
      <c r="M591" s="9" t="n">
        <v>0</v>
      </c>
      <c r="N591" s="9" t="n">
        <v>0</v>
      </c>
      <c r="O591" s="9" t="n">
        <v>0</v>
      </c>
      <c r="P591" s="9" t="n">
        <v>11086</v>
      </c>
      <c r="Q591" s="9" t="n">
        <v>0</v>
      </c>
      <c r="R591" s="9" t="n">
        <v>0</v>
      </c>
      <c r="S591" s="9" t="n">
        <v>0</v>
      </c>
      <c r="T591" s="9" t="n">
        <v>3736</v>
      </c>
      <c r="U591" s="9" t="n">
        <v>0</v>
      </c>
      <c r="V591" s="9" t="n">
        <v>0</v>
      </c>
      <c r="W591" s="9" t="n">
        <v>3736</v>
      </c>
      <c r="X591" s="9" t="n">
        <v>0</v>
      </c>
      <c r="Y591" s="9" t="n">
        <v>0</v>
      </c>
      <c r="Z591" s="9" t="n">
        <v>0</v>
      </c>
      <c r="AA591" s="9" t="n">
        <v>0</v>
      </c>
      <c r="AB591" s="9" t="n">
        <v>0</v>
      </c>
      <c r="AC591" s="9" t="n">
        <v>0</v>
      </c>
      <c r="AD591" s="9" t="n">
        <v>0</v>
      </c>
      <c r="AE591" s="9" t="n">
        <v>0</v>
      </c>
      <c r="AF591" s="9" t="n">
        <v>0</v>
      </c>
      <c r="AG591" s="9" t="n">
        <v>0</v>
      </c>
      <c r="AH591" s="9" t="n">
        <v>0</v>
      </c>
      <c r="AI591" s="9" t="n">
        <v>0</v>
      </c>
      <c r="AJ591" s="9" t="n">
        <v>0</v>
      </c>
      <c r="AK591" s="9" t="n">
        <v>0</v>
      </c>
      <c r="AL591" s="9" t="n">
        <v>0</v>
      </c>
      <c r="AM591" s="9" t="n">
        <v>0</v>
      </c>
      <c r="AN591" s="9" t="n">
        <v>0</v>
      </c>
      <c r="AO591" s="9" t="n">
        <v>0</v>
      </c>
      <c r="AP591" s="9" t="n">
        <v>0</v>
      </c>
      <c r="AQ591" s="9" t="n">
        <v>0</v>
      </c>
      <c r="AR591" s="9" t="n">
        <v>0</v>
      </c>
      <c r="AS591" s="9" t="n">
        <v>0</v>
      </c>
      <c r="AT591" s="9" t="n">
        <f aca="false">T591-G591</f>
        <v>-7350</v>
      </c>
      <c r="AU591" s="10" t="n">
        <f aca="false">IF(G591=0,"",(T591-G591)/G591)</f>
        <v>-0.662998376330507</v>
      </c>
      <c r="AV591" s="9" t="n">
        <f aca="false">AG591-T591</f>
        <v>-3736</v>
      </c>
      <c r="AW591" s="10" t="n">
        <f aca="false">IF(T591=0,"",(AG591-T591)/T591)</f>
        <v>-1</v>
      </c>
      <c r="AX591" s="0" t="str">
        <f aca="false">IF(AND(T591=0,AG591&gt;0),"Novo/Recuperado",IF(AND(T591&gt;0,AG591=0),"Perdido",IF(AG591&gt;T591,"Crescimento",IF(AG591&lt;T591,"Queda","Estável"))))</f>
        <v>Perdido</v>
      </c>
      <c r="AY591" s="10" t="n">
        <f aca="false">IF(SUM($AG:$AG)=0,0,AG591/SUM($AG:$AG))</f>
        <v>0</v>
      </c>
      <c r="AZ591" s="9" t="n">
        <f aca="false">IF(AG591&lt;T591,T591-AG591,0)</f>
        <v>3736</v>
      </c>
      <c r="BA591" s="9" t="n">
        <f aca="false">AG591/5*12</f>
        <v>0</v>
      </c>
      <c r="BB591" s="9" t="n">
        <f aca="false">BA591-T591</f>
        <v>-3736</v>
      </c>
    </row>
    <row r="592" customFormat="false" ht="15" hidden="false" customHeight="false" outlineLevel="0" collapsed="false">
      <c r="A592" s="0" t="s">
        <v>14</v>
      </c>
      <c r="B592" s="0" t="s">
        <v>14</v>
      </c>
      <c r="C592" s="0" t="s">
        <v>14</v>
      </c>
      <c r="E592" s="0" t="s">
        <v>266</v>
      </c>
      <c r="F592" s="0" t="s">
        <v>267</v>
      </c>
      <c r="G592" s="9" t="n">
        <v>70307.58</v>
      </c>
      <c r="H592" s="9" t="n">
        <v>3402.32</v>
      </c>
      <c r="I592" s="9" t="n">
        <v>3460.44</v>
      </c>
      <c r="J592" s="9" t="n">
        <v>9998.72</v>
      </c>
      <c r="K592" s="9" t="n">
        <v>3437.7</v>
      </c>
      <c r="L592" s="9" t="n">
        <v>13626.4</v>
      </c>
      <c r="M592" s="9" t="n">
        <v>0</v>
      </c>
      <c r="N592" s="9" t="n">
        <v>26484</v>
      </c>
      <c r="O592" s="9" t="n">
        <v>0</v>
      </c>
      <c r="P592" s="9" t="n">
        <v>6424</v>
      </c>
      <c r="Q592" s="9" t="n">
        <v>0</v>
      </c>
      <c r="R592" s="9" t="n">
        <v>0</v>
      </c>
      <c r="S592" s="9" t="n">
        <v>3474</v>
      </c>
      <c r="T592" s="9" t="n">
        <v>3734</v>
      </c>
      <c r="U592" s="9" t="n">
        <v>0</v>
      </c>
      <c r="V592" s="9" t="n">
        <v>0</v>
      </c>
      <c r="W592" s="9" t="n">
        <v>3734</v>
      </c>
      <c r="X592" s="9" t="n">
        <v>0</v>
      </c>
      <c r="Y592" s="9" t="n">
        <v>0</v>
      </c>
      <c r="Z592" s="9" t="n">
        <v>0</v>
      </c>
      <c r="AA592" s="9" t="n">
        <v>0</v>
      </c>
      <c r="AB592" s="9" t="n">
        <v>0</v>
      </c>
      <c r="AC592" s="9" t="n">
        <v>0</v>
      </c>
      <c r="AD592" s="9" t="n">
        <v>0</v>
      </c>
      <c r="AE592" s="9" t="n">
        <v>0</v>
      </c>
      <c r="AF592" s="9" t="n">
        <v>0</v>
      </c>
      <c r="AG592" s="9" t="n">
        <v>0</v>
      </c>
      <c r="AH592" s="9" t="n">
        <v>0</v>
      </c>
      <c r="AI592" s="9" t="n">
        <v>0</v>
      </c>
      <c r="AJ592" s="9" t="n">
        <v>0</v>
      </c>
      <c r="AK592" s="9" t="n">
        <v>0</v>
      </c>
      <c r="AL592" s="9" t="n">
        <v>0</v>
      </c>
      <c r="AM592" s="9" t="n">
        <v>0</v>
      </c>
      <c r="AN592" s="9" t="n">
        <v>0</v>
      </c>
      <c r="AO592" s="9" t="n">
        <v>0</v>
      </c>
      <c r="AP592" s="9" t="n">
        <v>0</v>
      </c>
      <c r="AQ592" s="9" t="n">
        <v>0</v>
      </c>
      <c r="AR592" s="9" t="n">
        <v>0</v>
      </c>
      <c r="AS592" s="9" t="n">
        <v>0</v>
      </c>
      <c r="AT592" s="9" t="n">
        <f aca="false">T592-G592</f>
        <v>-66573.58</v>
      </c>
      <c r="AU592" s="10" t="n">
        <f aca="false">IF(G592=0,"",(T592-G592)/G592)</f>
        <v>-0.946890505973894</v>
      </c>
      <c r="AV592" s="9" t="n">
        <f aca="false">AG592-T592</f>
        <v>-3734</v>
      </c>
      <c r="AW592" s="10" t="n">
        <f aca="false">IF(T592=0,"",(AG592-T592)/T592)</f>
        <v>-1</v>
      </c>
      <c r="AX592" s="0" t="str">
        <f aca="false">IF(AND(T592=0,AG592&gt;0),"Novo/Recuperado",IF(AND(T592&gt;0,AG592=0),"Perdido",IF(AG592&gt;T592,"Crescimento",IF(AG592&lt;T592,"Queda","Estável"))))</f>
        <v>Perdido</v>
      </c>
      <c r="AY592" s="10" t="n">
        <f aca="false">IF(SUM($AG:$AG)=0,0,AG592/SUM($AG:$AG))</f>
        <v>0</v>
      </c>
      <c r="AZ592" s="9" t="n">
        <f aca="false">IF(AG592&lt;T592,T592-AG592,0)</f>
        <v>3734</v>
      </c>
      <c r="BA592" s="9" t="n">
        <f aca="false">AG592/5*12</f>
        <v>0</v>
      </c>
      <c r="BB592" s="9" t="n">
        <f aca="false">BA592-T592</f>
        <v>-3734</v>
      </c>
    </row>
    <row r="593" customFormat="false" ht="15" hidden="false" customHeight="false" outlineLevel="0" collapsed="false">
      <c r="A593" s="0" t="s">
        <v>14</v>
      </c>
      <c r="C593" s="0" t="s">
        <v>14</v>
      </c>
      <c r="E593" s="0" t="s">
        <v>4077</v>
      </c>
      <c r="F593" s="0" t="s">
        <v>4078</v>
      </c>
      <c r="G593" s="9" t="n">
        <v>0</v>
      </c>
      <c r="H593" s="9" t="n">
        <v>0</v>
      </c>
      <c r="I593" s="9" t="n">
        <v>0</v>
      </c>
      <c r="J593" s="9" t="n">
        <v>0</v>
      </c>
      <c r="K593" s="9" t="n">
        <v>0</v>
      </c>
      <c r="L593" s="9" t="n">
        <v>0</v>
      </c>
      <c r="M593" s="9" t="n">
        <v>0</v>
      </c>
      <c r="N593" s="9" t="n">
        <v>0</v>
      </c>
      <c r="O593" s="9" t="n">
        <v>0</v>
      </c>
      <c r="P593" s="9" t="n">
        <v>0</v>
      </c>
      <c r="Q593" s="9" t="n">
        <v>0</v>
      </c>
      <c r="R593" s="9" t="n">
        <v>0</v>
      </c>
      <c r="S593" s="9" t="n">
        <v>0</v>
      </c>
      <c r="T593" s="9" t="n">
        <v>3724.75</v>
      </c>
      <c r="U593" s="9" t="n">
        <v>0</v>
      </c>
      <c r="V593" s="9" t="n">
        <v>0</v>
      </c>
      <c r="W593" s="9" t="n">
        <v>0</v>
      </c>
      <c r="X593" s="9" t="n">
        <v>3724.75</v>
      </c>
      <c r="Y593" s="9" t="n">
        <v>0</v>
      </c>
      <c r="Z593" s="9" t="n">
        <v>0</v>
      </c>
      <c r="AA593" s="9" t="n">
        <v>0</v>
      </c>
      <c r="AB593" s="9" t="n">
        <v>0</v>
      </c>
      <c r="AC593" s="9" t="n">
        <v>0</v>
      </c>
      <c r="AD593" s="9" t="n">
        <v>0</v>
      </c>
      <c r="AE593" s="9" t="n">
        <v>0</v>
      </c>
      <c r="AF593" s="9" t="n">
        <v>0</v>
      </c>
      <c r="AG593" s="9" t="n">
        <v>0</v>
      </c>
      <c r="AH593" s="9" t="n">
        <v>0</v>
      </c>
      <c r="AI593" s="9" t="n">
        <v>0</v>
      </c>
      <c r="AJ593" s="9" t="n">
        <v>0</v>
      </c>
      <c r="AK593" s="9" t="n">
        <v>0</v>
      </c>
      <c r="AL593" s="9" t="n">
        <v>0</v>
      </c>
      <c r="AM593" s="9" t="n">
        <v>0</v>
      </c>
      <c r="AN593" s="9" t="n">
        <v>0</v>
      </c>
      <c r="AO593" s="9" t="n">
        <v>0</v>
      </c>
      <c r="AP593" s="9" t="n">
        <v>0</v>
      </c>
      <c r="AQ593" s="9" t="n">
        <v>0</v>
      </c>
      <c r="AR593" s="9" t="n">
        <v>0</v>
      </c>
      <c r="AS593" s="9" t="n">
        <v>0</v>
      </c>
      <c r="AT593" s="9" t="n">
        <f aca="false">T593-G593</f>
        <v>3724.75</v>
      </c>
      <c r="AU593" s="10" t="str">
        <f aca="false">IF(G593=0,"",(T593-G593)/G593)</f>
        <v/>
      </c>
      <c r="AV593" s="9" t="n">
        <f aca="false">AG593-T593</f>
        <v>-3724.75</v>
      </c>
      <c r="AW593" s="10" t="n">
        <f aca="false">IF(T593=0,"",(AG593-T593)/T593)</f>
        <v>-1</v>
      </c>
      <c r="AX593" s="0" t="str">
        <f aca="false">IF(AND(T593=0,AG593&gt;0),"Novo/Recuperado",IF(AND(T593&gt;0,AG593=0),"Perdido",IF(AG593&gt;T593,"Crescimento",IF(AG593&lt;T593,"Queda","Estável"))))</f>
        <v>Perdido</v>
      </c>
      <c r="AY593" s="10" t="n">
        <f aca="false">IF(SUM($AG:$AG)=0,0,AG593/SUM($AG:$AG))</f>
        <v>0</v>
      </c>
      <c r="AZ593" s="9" t="n">
        <f aca="false">IF(AG593&lt;T593,T593-AG593,0)</f>
        <v>3724.75</v>
      </c>
      <c r="BA593" s="9" t="n">
        <f aca="false">AG593/5*12</f>
        <v>0</v>
      </c>
      <c r="BB593" s="9" t="n">
        <f aca="false">BA593-T593</f>
        <v>-3724.75</v>
      </c>
    </row>
    <row r="594" customFormat="false" ht="15" hidden="false" customHeight="false" outlineLevel="0" collapsed="false">
      <c r="A594" s="0" t="s">
        <v>2321</v>
      </c>
      <c r="C594" s="0" t="s">
        <v>2321</v>
      </c>
      <c r="D594" s="0" t="s">
        <v>2321</v>
      </c>
      <c r="E594" s="0" t="s">
        <v>4488</v>
      </c>
      <c r="F594" s="0" t="s">
        <v>4489</v>
      </c>
      <c r="G594" s="9" t="n">
        <v>0</v>
      </c>
      <c r="H594" s="9" t="n">
        <v>0</v>
      </c>
      <c r="I594" s="9" t="n">
        <v>0</v>
      </c>
      <c r="J594" s="9" t="n">
        <v>0</v>
      </c>
      <c r="K594" s="9" t="n">
        <v>0</v>
      </c>
      <c r="L594" s="9" t="n">
        <v>0</v>
      </c>
      <c r="M594" s="9" t="n">
        <v>0</v>
      </c>
      <c r="N594" s="9" t="n">
        <v>0</v>
      </c>
      <c r="O594" s="9" t="n">
        <v>0</v>
      </c>
      <c r="P594" s="9" t="n">
        <v>0</v>
      </c>
      <c r="Q594" s="9" t="n">
        <v>0</v>
      </c>
      <c r="R594" s="9" t="n">
        <v>0</v>
      </c>
      <c r="S594" s="9" t="n">
        <v>0</v>
      </c>
      <c r="T594" s="9" t="n">
        <v>9886.96</v>
      </c>
      <c r="U594" s="9" t="n">
        <v>0</v>
      </c>
      <c r="V594" s="9" t="n">
        <v>0</v>
      </c>
      <c r="W594" s="9" t="n">
        <v>0</v>
      </c>
      <c r="X594" s="9" t="n">
        <v>0</v>
      </c>
      <c r="Y594" s="9" t="n">
        <v>0</v>
      </c>
      <c r="Z594" s="9" t="n">
        <v>0</v>
      </c>
      <c r="AA594" s="9" t="n">
        <v>0</v>
      </c>
      <c r="AB594" s="9" t="n">
        <v>0</v>
      </c>
      <c r="AC594" s="9" t="n">
        <v>0</v>
      </c>
      <c r="AD594" s="9" t="n">
        <v>0</v>
      </c>
      <c r="AE594" s="9" t="n">
        <v>9886.96</v>
      </c>
      <c r="AF594" s="9" t="n">
        <v>0</v>
      </c>
      <c r="AG594" s="9" t="n">
        <v>2570.26</v>
      </c>
      <c r="AH594" s="9" t="n">
        <v>0</v>
      </c>
      <c r="AI594" s="9" t="n">
        <v>0</v>
      </c>
      <c r="AJ594" s="9" t="n">
        <v>0</v>
      </c>
      <c r="AK594" s="9" t="n">
        <v>2570.26</v>
      </c>
      <c r="AL594" s="9" t="n">
        <v>0</v>
      </c>
      <c r="AM594" s="9" t="n">
        <v>0</v>
      </c>
      <c r="AN594" s="9" t="n">
        <v>0</v>
      </c>
      <c r="AO594" s="9" t="n">
        <v>0</v>
      </c>
      <c r="AP594" s="9" t="n">
        <v>0</v>
      </c>
      <c r="AQ594" s="9" t="n">
        <v>0</v>
      </c>
      <c r="AR594" s="9" t="n">
        <v>0</v>
      </c>
      <c r="AS594" s="9" t="n">
        <v>0</v>
      </c>
      <c r="AT594" s="9" t="n">
        <f aca="false">T594-G594</f>
        <v>9886.96</v>
      </c>
      <c r="AU594" s="10" t="str">
        <f aca="false">IF(G594=0,"",(T594-G594)/G594)</f>
        <v/>
      </c>
      <c r="AV594" s="9" t="n">
        <f aca="false">AG594-T594</f>
        <v>-7316.7</v>
      </c>
      <c r="AW594" s="10" t="n">
        <f aca="false">IF(T594=0,"",(AG594-T594)/T594)</f>
        <v>-0.740035359706118</v>
      </c>
      <c r="AX594" s="0" t="str">
        <f aca="false">IF(AND(T594=0,AG594&gt;0),"Novo/Recuperado",IF(AND(T594&gt;0,AG594=0),"Perdido",IF(AG594&gt;T594,"Crescimento",IF(AG594&lt;T594,"Queda","Estável"))))</f>
        <v>Queda</v>
      </c>
      <c r="AY594" s="10" t="n">
        <f aca="false">IF(SUM($AG:$AG)=0,0,AG594/SUM($AG:$AG))</f>
        <v>0.000193863835567891</v>
      </c>
      <c r="AZ594" s="9" t="n">
        <f aca="false">IF(AG594&lt;T594,T594-AG594,0)</f>
        <v>7316.7</v>
      </c>
      <c r="BA594" s="9" t="n">
        <f aca="false">AG594/5*12</f>
        <v>6168.624</v>
      </c>
      <c r="BB594" s="9" t="n">
        <f aca="false">BA594-T594</f>
        <v>-3718.336</v>
      </c>
    </row>
    <row r="595" customFormat="false" ht="15" hidden="false" customHeight="false" outlineLevel="0" collapsed="false">
      <c r="A595" s="0" t="s">
        <v>14</v>
      </c>
      <c r="C595" s="0" t="s">
        <v>14</v>
      </c>
      <c r="E595" s="0" t="s">
        <v>4043</v>
      </c>
      <c r="F595" s="0" t="s">
        <v>4044</v>
      </c>
      <c r="G595" s="9" t="n">
        <v>0</v>
      </c>
      <c r="H595" s="9" t="n">
        <v>0</v>
      </c>
      <c r="I595" s="9" t="n">
        <v>0</v>
      </c>
      <c r="J595" s="9" t="n">
        <v>0</v>
      </c>
      <c r="K595" s="9" t="n">
        <v>0</v>
      </c>
      <c r="L595" s="9" t="n">
        <v>0</v>
      </c>
      <c r="M595" s="9" t="n">
        <v>0</v>
      </c>
      <c r="N595" s="9" t="n">
        <v>0</v>
      </c>
      <c r="O595" s="9" t="n">
        <v>0</v>
      </c>
      <c r="P595" s="9" t="n">
        <v>0</v>
      </c>
      <c r="Q595" s="9" t="n">
        <v>0</v>
      </c>
      <c r="R595" s="9" t="n">
        <v>0</v>
      </c>
      <c r="S595" s="9" t="n">
        <v>0</v>
      </c>
      <c r="T595" s="9" t="n">
        <v>3692</v>
      </c>
      <c r="U595" s="9" t="n">
        <v>0</v>
      </c>
      <c r="V595" s="9" t="n">
        <v>0</v>
      </c>
      <c r="W595" s="9" t="n">
        <v>0</v>
      </c>
      <c r="X595" s="9" t="n">
        <v>3692</v>
      </c>
      <c r="Y595" s="9" t="n">
        <v>0</v>
      </c>
      <c r="Z595" s="9" t="n">
        <v>0</v>
      </c>
      <c r="AA595" s="9" t="n">
        <v>0</v>
      </c>
      <c r="AB595" s="9" t="n">
        <v>0</v>
      </c>
      <c r="AC595" s="9" t="n">
        <v>0</v>
      </c>
      <c r="AD595" s="9" t="n">
        <v>0</v>
      </c>
      <c r="AE595" s="9" t="n">
        <v>0</v>
      </c>
      <c r="AF595" s="9" t="n">
        <v>0</v>
      </c>
      <c r="AG595" s="9" t="n">
        <v>0</v>
      </c>
      <c r="AH595" s="9" t="n">
        <v>0</v>
      </c>
      <c r="AI595" s="9" t="n">
        <v>0</v>
      </c>
      <c r="AJ595" s="9" t="n">
        <v>0</v>
      </c>
      <c r="AK595" s="9" t="n">
        <v>0</v>
      </c>
      <c r="AL595" s="9" t="n">
        <v>0</v>
      </c>
      <c r="AM595" s="9" t="n">
        <v>0</v>
      </c>
      <c r="AN595" s="9" t="n">
        <v>0</v>
      </c>
      <c r="AO595" s="9" t="n">
        <v>0</v>
      </c>
      <c r="AP595" s="9" t="n">
        <v>0</v>
      </c>
      <c r="AQ595" s="9" t="n">
        <v>0</v>
      </c>
      <c r="AR595" s="9" t="n">
        <v>0</v>
      </c>
      <c r="AS595" s="9" t="n">
        <v>0</v>
      </c>
      <c r="AT595" s="9" t="n">
        <f aca="false">T595-G595</f>
        <v>3692</v>
      </c>
      <c r="AU595" s="10" t="str">
        <f aca="false">IF(G595=0,"",(T595-G595)/G595)</f>
        <v/>
      </c>
      <c r="AV595" s="9" t="n">
        <f aca="false">AG595-T595</f>
        <v>-3692</v>
      </c>
      <c r="AW595" s="10" t="n">
        <f aca="false">IF(T595=0,"",(AG595-T595)/T595)</f>
        <v>-1</v>
      </c>
      <c r="AX595" s="0" t="str">
        <f aca="false">IF(AND(T595=0,AG595&gt;0),"Novo/Recuperado",IF(AND(T595&gt;0,AG595=0),"Perdido",IF(AG595&gt;T595,"Crescimento",IF(AG595&lt;T595,"Queda","Estável"))))</f>
        <v>Perdido</v>
      </c>
      <c r="AY595" s="10" t="n">
        <f aca="false">IF(SUM($AG:$AG)=0,0,AG595/SUM($AG:$AG))</f>
        <v>0</v>
      </c>
      <c r="AZ595" s="9" t="n">
        <f aca="false">IF(AG595&lt;T595,T595-AG595,0)</f>
        <v>3692</v>
      </c>
      <c r="BA595" s="9" t="n">
        <f aca="false">AG595/5*12</f>
        <v>0</v>
      </c>
      <c r="BB595" s="9" t="n">
        <f aca="false">BA595-T595</f>
        <v>-3692</v>
      </c>
    </row>
    <row r="596" customFormat="false" ht="15" hidden="false" customHeight="false" outlineLevel="0" collapsed="false">
      <c r="A596" s="0" t="s">
        <v>22</v>
      </c>
      <c r="B596" s="0" t="s">
        <v>22</v>
      </c>
      <c r="C596" s="0" t="s">
        <v>22</v>
      </c>
      <c r="D596" s="0" t="s">
        <v>22</v>
      </c>
      <c r="E596" s="0" t="s">
        <v>3083</v>
      </c>
      <c r="F596" s="0" t="s">
        <v>3084</v>
      </c>
      <c r="G596" s="9" t="n">
        <v>3439.6</v>
      </c>
      <c r="H596" s="9" t="n">
        <v>0</v>
      </c>
      <c r="I596" s="9" t="n">
        <v>0</v>
      </c>
      <c r="J596" s="9" t="n">
        <v>0</v>
      </c>
      <c r="K596" s="9" t="n">
        <v>0</v>
      </c>
      <c r="L596" s="9" t="n">
        <v>0</v>
      </c>
      <c r="M596" s="9" t="n">
        <v>0</v>
      </c>
      <c r="N596" s="9" t="n">
        <v>447.34</v>
      </c>
      <c r="O596" s="9" t="n">
        <v>0</v>
      </c>
      <c r="P596" s="9" t="n">
        <v>0</v>
      </c>
      <c r="Q596" s="9" t="n">
        <v>0</v>
      </c>
      <c r="R596" s="9" t="n">
        <v>0</v>
      </c>
      <c r="S596" s="9" t="n">
        <v>2992.26</v>
      </c>
      <c r="T596" s="9" t="n">
        <v>7972.38</v>
      </c>
      <c r="U596" s="9" t="n">
        <v>0</v>
      </c>
      <c r="V596" s="9" t="n">
        <v>0</v>
      </c>
      <c r="W596" s="9" t="n">
        <v>0</v>
      </c>
      <c r="X596" s="9" t="n">
        <v>0</v>
      </c>
      <c r="Y596" s="9" t="n">
        <v>2226.67</v>
      </c>
      <c r="Z596" s="9" t="n">
        <v>0</v>
      </c>
      <c r="AA596" s="9" t="n">
        <v>1038.59</v>
      </c>
      <c r="AB596" s="9" t="n">
        <v>1507.41</v>
      </c>
      <c r="AC596" s="9" t="n">
        <v>0</v>
      </c>
      <c r="AD596" s="9" t="n">
        <v>924.09</v>
      </c>
      <c r="AE596" s="9" t="n">
        <v>2275.62</v>
      </c>
      <c r="AF596" s="9" t="n">
        <v>0</v>
      </c>
      <c r="AG596" s="9" t="n">
        <v>1785.54</v>
      </c>
      <c r="AH596" s="9" t="n">
        <v>1785.54</v>
      </c>
      <c r="AI596" s="9" t="n">
        <v>0</v>
      </c>
      <c r="AJ596" s="9" t="n">
        <v>0</v>
      </c>
      <c r="AK596" s="9" t="n">
        <v>0</v>
      </c>
      <c r="AL596" s="9" t="n">
        <v>0</v>
      </c>
      <c r="AM596" s="9" t="n">
        <v>0</v>
      </c>
      <c r="AN596" s="9" t="n">
        <v>0</v>
      </c>
      <c r="AO596" s="9" t="n">
        <v>0</v>
      </c>
      <c r="AP596" s="9" t="n">
        <v>0</v>
      </c>
      <c r="AQ596" s="9" t="n">
        <v>0</v>
      </c>
      <c r="AR596" s="9" t="n">
        <v>0</v>
      </c>
      <c r="AS596" s="9" t="n">
        <v>0</v>
      </c>
      <c r="AT596" s="9" t="n">
        <f aca="false">T596-G596</f>
        <v>4532.78</v>
      </c>
      <c r="AU596" s="10" t="n">
        <f aca="false">IF(G596=0,"",(T596-G596)/G596)</f>
        <v>1.31782183974881</v>
      </c>
      <c r="AV596" s="9" t="n">
        <f aca="false">AG596-T596</f>
        <v>-6186.84</v>
      </c>
      <c r="AW596" s="10" t="n">
        <f aca="false">IF(T596=0,"",(AG596-T596)/T596)</f>
        <v>-0.7760342582767</v>
      </c>
      <c r="AX596" s="0" t="str">
        <f aca="false">IF(AND(T596=0,AG596&gt;0),"Novo/Recuperado",IF(AND(T596&gt;0,AG596=0),"Perdido",IF(AG596&gt;T596,"Crescimento",IF(AG596&lt;T596,"Queda","Estável"))))</f>
        <v>Queda</v>
      </c>
      <c r="AY596" s="10" t="n">
        <f aca="false">IF(SUM($AG:$AG)=0,0,AG596/SUM($AG:$AG))</f>
        <v>0.000134675726564585</v>
      </c>
      <c r="AZ596" s="9" t="n">
        <f aca="false">IF(AG596&lt;T596,T596-AG596,0)</f>
        <v>6186.84</v>
      </c>
      <c r="BA596" s="9" t="n">
        <f aca="false">AG596/5*12</f>
        <v>4285.296</v>
      </c>
      <c r="BB596" s="9" t="n">
        <f aca="false">BA596-T596</f>
        <v>-3687.084</v>
      </c>
    </row>
    <row r="597" customFormat="false" ht="15" hidden="false" customHeight="false" outlineLevel="0" collapsed="false">
      <c r="A597" s="0" t="s">
        <v>381</v>
      </c>
      <c r="B597" s="0" t="s">
        <v>381</v>
      </c>
      <c r="C597" s="0" t="s">
        <v>381</v>
      </c>
      <c r="E597" s="0" t="s">
        <v>454</v>
      </c>
      <c r="F597" s="0" t="s">
        <v>455</v>
      </c>
      <c r="G597" s="9" t="n">
        <v>22540.32</v>
      </c>
      <c r="H597" s="9" t="n">
        <v>3458.34</v>
      </c>
      <c r="I597" s="9" t="n">
        <v>4543.36</v>
      </c>
      <c r="J597" s="9" t="n">
        <v>4652.08</v>
      </c>
      <c r="K597" s="9" t="n">
        <v>0</v>
      </c>
      <c r="L597" s="9" t="n">
        <v>0</v>
      </c>
      <c r="M597" s="9" t="n">
        <v>0</v>
      </c>
      <c r="N597" s="9" t="n">
        <v>7377.59</v>
      </c>
      <c r="O597" s="9" t="n">
        <v>0</v>
      </c>
      <c r="P597" s="9" t="n">
        <v>0</v>
      </c>
      <c r="Q597" s="9" t="n">
        <v>0</v>
      </c>
      <c r="R597" s="9" t="n">
        <v>2508.95</v>
      </c>
      <c r="S597" s="9" t="n">
        <v>0</v>
      </c>
      <c r="T597" s="9" t="n">
        <v>3642.23</v>
      </c>
      <c r="U597" s="9" t="n">
        <v>0</v>
      </c>
      <c r="V597" s="9" t="n">
        <v>3642.23</v>
      </c>
      <c r="W597" s="9" t="n">
        <v>0</v>
      </c>
      <c r="X597" s="9" t="n">
        <v>0</v>
      </c>
      <c r="Y597" s="9" t="n">
        <v>0</v>
      </c>
      <c r="Z597" s="9" t="n">
        <v>0</v>
      </c>
      <c r="AA597" s="9" t="n">
        <v>0</v>
      </c>
      <c r="AB597" s="9" t="n">
        <v>0</v>
      </c>
      <c r="AC597" s="9" t="n">
        <v>0</v>
      </c>
      <c r="AD597" s="9" t="n">
        <v>0</v>
      </c>
      <c r="AE597" s="9" t="n">
        <v>0</v>
      </c>
      <c r="AF597" s="9" t="n">
        <v>0</v>
      </c>
      <c r="AG597" s="9" t="n">
        <v>0</v>
      </c>
      <c r="AH597" s="9" t="n">
        <v>0</v>
      </c>
      <c r="AI597" s="9" t="n">
        <v>0</v>
      </c>
      <c r="AJ597" s="9" t="n">
        <v>0</v>
      </c>
      <c r="AK597" s="9" t="n">
        <v>0</v>
      </c>
      <c r="AL597" s="9" t="n">
        <v>0</v>
      </c>
      <c r="AM597" s="9" t="n">
        <v>0</v>
      </c>
      <c r="AN597" s="9" t="n">
        <v>0</v>
      </c>
      <c r="AO597" s="9" t="n">
        <v>0</v>
      </c>
      <c r="AP597" s="9" t="n">
        <v>0</v>
      </c>
      <c r="AQ597" s="9" t="n">
        <v>0</v>
      </c>
      <c r="AR597" s="9" t="n">
        <v>0</v>
      </c>
      <c r="AS597" s="9" t="n">
        <v>0</v>
      </c>
      <c r="AT597" s="9" t="n">
        <f aca="false">T597-G597</f>
        <v>-18898.09</v>
      </c>
      <c r="AU597" s="10" t="n">
        <f aca="false">IF(G597=0,"",(T597-G597)/G597)</f>
        <v>-0.838412675596442</v>
      </c>
      <c r="AV597" s="9" t="n">
        <f aca="false">AG597-T597</f>
        <v>-3642.23</v>
      </c>
      <c r="AW597" s="10" t="n">
        <f aca="false">IF(T597=0,"",(AG597-T597)/T597)</f>
        <v>-1</v>
      </c>
      <c r="AX597" s="0" t="str">
        <f aca="false">IF(AND(T597=0,AG597&gt;0),"Novo/Recuperado",IF(AND(T597&gt;0,AG597=0),"Perdido",IF(AG597&gt;T597,"Crescimento",IF(AG597&lt;T597,"Queda","Estável"))))</f>
        <v>Perdido</v>
      </c>
      <c r="AY597" s="10" t="n">
        <f aca="false">IF(SUM($AG:$AG)=0,0,AG597/SUM($AG:$AG))</f>
        <v>0</v>
      </c>
      <c r="AZ597" s="9" t="n">
        <f aca="false">IF(AG597&lt;T597,T597-AG597,0)</f>
        <v>3642.23</v>
      </c>
      <c r="BA597" s="9" t="n">
        <f aca="false">AG597/5*12</f>
        <v>0</v>
      </c>
      <c r="BB597" s="9" t="n">
        <f aca="false">BA597-T597</f>
        <v>-3642.23</v>
      </c>
    </row>
    <row r="598" customFormat="false" ht="15" hidden="false" customHeight="false" outlineLevel="0" collapsed="false">
      <c r="A598" s="0" t="s">
        <v>22</v>
      </c>
      <c r="C598" s="0" t="s">
        <v>22</v>
      </c>
      <c r="E598" s="0" t="s">
        <v>3801</v>
      </c>
      <c r="F598" s="0" t="s">
        <v>3802</v>
      </c>
      <c r="G598" s="9" t="n">
        <v>0</v>
      </c>
      <c r="H598" s="9" t="n">
        <v>0</v>
      </c>
      <c r="I598" s="9" t="n">
        <v>0</v>
      </c>
      <c r="J598" s="9" t="n">
        <v>0</v>
      </c>
      <c r="K598" s="9" t="n">
        <v>0</v>
      </c>
      <c r="L598" s="9" t="n">
        <v>0</v>
      </c>
      <c r="M598" s="9" t="n">
        <v>0</v>
      </c>
      <c r="N598" s="9" t="n">
        <v>0</v>
      </c>
      <c r="O598" s="9" t="n">
        <v>0</v>
      </c>
      <c r="P598" s="9" t="n">
        <v>0</v>
      </c>
      <c r="Q598" s="9" t="n">
        <v>0</v>
      </c>
      <c r="R598" s="9" t="n">
        <v>0</v>
      </c>
      <c r="S598" s="9" t="n">
        <v>0</v>
      </c>
      <c r="T598" s="9" t="n">
        <v>3635.76</v>
      </c>
      <c r="U598" s="9" t="n">
        <v>2099.04</v>
      </c>
      <c r="V598" s="9" t="n">
        <v>1536.72</v>
      </c>
      <c r="W598" s="9" t="n">
        <v>0</v>
      </c>
      <c r="X598" s="9" t="n">
        <v>0</v>
      </c>
      <c r="Y598" s="9" t="n">
        <v>0</v>
      </c>
      <c r="Z598" s="9" t="n">
        <v>0</v>
      </c>
      <c r="AA598" s="9" t="n">
        <v>0</v>
      </c>
      <c r="AB598" s="9" t="n">
        <v>0</v>
      </c>
      <c r="AC598" s="9" t="n">
        <v>0</v>
      </c>
      <c r="AD598" s="9" t="n">
        <v>0</v>
      </c>
      <c r="AE598" s="9" t="n">
        <v>0</v>
      </c>
      <c r="AF598" s="9" t="n">
        <v>0</v>
      </c>
      <c r="AG598" s="9" t="n">
        <v>0</v>
      </c>
      <c r="AH598" s="9" t="n">
        <v>0</v>
      </c>
      <c r="AI598" s="9" t="n">
        <v>0</v>
      </c>
      <c r="AJ598" s="9" t="n">
        <v>0</v>
      </c>
      <c r="AK598" s="9" t="n">
        <v>0</v>
      </c>
      <c r="AL598" s="9" t="n">
        <v>0</v>
      </c>
      <c r="AM598" s="9" t="n">
        <v>0</v>
      </c>
      <c r="AN598" s="9" t="n">
        <v>0</v>
      </c>
      <c r="AO598" s="9" t="n">
        <v>0</v>
      </c>
      <c r="AP598" s="9" t="n">
        <v>0</v>
      </c>
      <c r="AQ598" s="9" t="n">
        <v>0</v>
      </c>
      <c r="AR598" s="9" t="n">
        <v>0</v>
      </c>
      <c r="AS598" s="9" t="n">
        <v>0</v>
      </c>
      <c r="AT598" s="9" t="n">
        <f aca="false">T598-G598</f>
        <v>3635.76</v>
      </c>
      <c r="AU598" s="10" t="str">
        <f aca="false">IF(G598=0,"",(T598-G598)/G598)</f>
        <v/>
      </c>
      <c r="AV598" s="9" t="n">
        <f aca="false">AG598-T598</f>
        <v>-3635.76</v>
      </c>
      <c r="AW598" s="10" t="n">
        <f aca="false">IF(T598=0,"",(AG598-T598)/T598)</f>
        <v>-1</v>
      </c>
      <c r="AX598" s="0" t="str">
        <f aca="false">IF(AND(T598=0,AG598&gt;0),"Novo/Recuperado",IF(AND(T598&gt;0,AG598=0),"Perdido",IF(AG598&gt;T598,"Crescimento",IF(AG598&lt;T598,"Queda","Estável"))))</f>
        <v>Perdido</v>
      </c>
      <c r="AY598" s="10" t="n">
        <f aca="false">IF(SUM($AG:$AG)=0,0,AG598/SUM($AG:$AG))</f>
        <v>0</v>
      </c>
      <c r="AZ598" s="9" t="n">
        <f aca="false">IF(AG598&lt;T598,T598-AG598,0)</f>
        <v>3635.76</v>
      </c>
      <c r="BA598" s="9" t="n">
        <f aca="false">AG598/5*12</f>
        <v>0</v>
      </c>
      <c r="BB598" s="9" t="n">
        <f aca="false">BA598-T598</f>
        <v>-3635.76</v>
      </c>
    </row>
    <row r="599" customFormat="false" ht="15" hidden="false" customHeight="false" outlineLevel="0" collapsed="false">
      <c r="A599" s="0" t="s">
        <v>3915</v>
      </c>
      <c r="B599" s="0" t="s">
        <v>302</v>
      </c>
      <c r="C599" s="0" t="s">
        <v>3915</v>
      </c>
      <c r="E599" s="0" t="s">
        <v>311</v>
      </c>
      <c r="F599" s="0" t="s">
        <v>312</v>
      </c>
      <c r="G599" s="9" t="n">
        <v>43443.94</v>
      </c>
      <c r="H599" s="9" t="n">
        <v>13738.94</v>
      </c>
      <c r="I599" s="9" t="n">
        <v>6940.16</v>
      </c>
      <c r="J599" s="9" t="n">
        <v>-3540.16</v>
      </c>
      <c r="K599" s="9" t="n">
        <v>0</v>
      </c>
      <c r="L599" s="9" t="n">
        <v>9192</v>
      </c>
      <c r="M599" s="9" t="n">
        <v>6905</v>
      </c>
      <c r="N599" s="9" t="n">
        <v>0</v>
      </c>
      <c r="O599" s="9" t="n">
        <v>0</v>
      </c>
      <c r="P599" s="9" t="n">
        <v>10208</v>
      </c>
      <c r="Q599" s="9" t="n">
        <v>0</v>
      </c>
      <c r="R599" s="9" t="n">
        <v>0</v>
      </c>
      <c r="S599" s="9" t="n">
        <v>0</v>
      </c>
      <c r="T599" s="9" t="n">
        <v>3623.79</v>
      </c>
      <c r="U599" s="9" t="n">
        <v>0</v>
      </c>
      <c r="V599" s="9" t="n">
        <v>0</v>
      </c>
      <c r="W599" s="9" t="n">
        <v>0</v>
      </c>
      <c r="X599" s="9" t="n">
        <v>3623.79</v>
      </c>
      <c r="Y599" s="9" t="n">
        <v>0</v>
      </c>
      <c r="Z599" s="9" t="n">
        <v>0</v>
      </c>
      <c r="AA599" s="9" t="n">
        <v>0</v>
      </c>
      <c r="AB599" s="9" t="n">
        <v>0</v>
      </c>
      <c r="AC599" s="9" t="n">
        <v>0</v>
      </c>
      <c r="AD599" s="9" t="n">
        <v>0</v>
      </c>
      <c r="AE599" s="9" t="n">
        <v>0</v>
      </c>
      <c r="AF599" s="9" t="n">
        <v>0</v>
      </c>
      <c r="AG599" s="9" t="n">
        <v>0</v>
      </c>
      <c r="AH599" s="9" t="n">
        <v>0</v>
      </c>
      <c r="AI599" s="9" t="n">
        <v>0</v>
      </c>
      <c r="AJ599" s="9" t="n">
        <v>0</v>
      </c>
      <c r="AK599" s="9" t="n">
        <v>0</v>
      </c>
      <c r="AL599" s="9" t="n">
        <v>0</v>
      </c>
      <c r="AM599" s="9" t="n">
        <v>0</v>
      </c>
      <c r="AN599" s="9" t="n">
        <v>0</v>
      </c>
      <c r="AO599" s="9" t="n">
        <v>0</v>
      </c>
      <c r="AP599" s="9" t="n">
        <v>0</v>
      </c>
      <c r="AQ599" s="9" t="n">
        <v>0</v>
      </c>
      <c r="AR599" s="9" t="n">
        <v>0</v>
      </c>
      <c r="AS599" s="9" t="n">
        <v>0</v>
      </c>
      <c r="AT599" s="9" t="n">
        <f aca="false">T599-G599</f>
        <v>-39820.15</v>
      </c>
      <c r="AU599" s="10" t="n">
        <f aca="false">IF(G599=0,"",(T599-G599)/G599)</f>
        <v>-0.916586985434562</v>
      </c>
      <c r="AV599" s="9" t="n">
        <f aca="false">AG599-T599</f>
        <v>-3623.79</v>
      </c>
      <c r="AW599" s="10" t="n">
        <f aca="false">IF(T599=0,"",(AG599-T599)/T599)</f>
        <v>-1</v>
      </c>
      <c r="AX599" s="0" t="str">
        <f aca="false">IF(AND(T599=0,AG599&gt;0),"Novo/Recuperado",IF(AND(T599&gt;0,AG599=0),"Perdido",IF(AG599&gt;T599,"Crescimento",IF(AG599&lt;T599,"Queda","Estável"))))</f>
        <v>Perdido</v>
      </c>
      <c r="AY599" s="10" t="n">
        <f aca="false">IF(SUM($AG:$AG)=0,0,AG599/SUM($AG:$AG))</f>
        <v>0</v>
      </c>
      <c r="AZ599" s="9" t="n">
        <f aca="false">IF(AG599&lt;T599,T599-AG599,0)</f>
        <v>3623.79</v>
      </c>
      <c r="BA599" s="9" t="n">
        <f aca="false">AG599/5*12</f>
        <v>0</v>
      </c>
      <c r="BB599" s="9" t="n">
        <f aca="false">BA599-T599</f>
        <v>-3623.79</v>
      </c>
    </row>
    <row r="600" customFormat="false" ht="15" hidden="false" customHeight="false" outlineLevel="0" collapsed="false">
      <c r="A600" s="0" t="s">
        <v>935</v>
      </c>
      <c r="B600" s="0" t="s">
        <v>935</v>
      </c>
      <c r="C600" s="0" t="s">
        <v>935</v>
      </c>
      <c r="E600" s="0" t="s">
        <v>571</v>
      </c>
      <c r="F600" s="0" t="s">
        <v>572</v>
      </c>
      <c r="G600" s="9" t="n">
        <v>16236.73</v>
      </c>
      <c r="H600" s="9" t="n">
        <v>1751.7</v>
      </c>
      <c r="I600" s="9" t="n">
        <v>3418.79</v>
      </c>
      <c r="J600" s="9" t="n">
        <v>1505.62</v>
      </c>
      <c r="K600" s="9" t="n">
        <v>1923.61</v>
      </c>
      <c r="L600" s="9" t="n">
        <v>792.61</v>
      </c>
      <c r="M600" s="9" t="n">
        <v>1518.68</v>
      </c>
      <c r="N600" s="9" t="n">
        <v>1745.58</v>
      </c>
      <c r="O600" s="9" t="n">
        <v>893.22</v>
      </c>
      <c r="P600" s="9" t="n">
        <v>1008.01</v>
      </c>
      <c r="Q600" s="9" t="n">
        <v>1045.03</v>
      </c>
      <c r="R600" s="9" t="n">
        <v>633.88</v>
      </c>
      <c r="S600" s="9" t="n">
        <v>0</v>
      </c>
      <c r="T600" s="9" t="n">
        <v>3598.87</v>
      </c>
      <c r="U600" s="9" t="n">
        <v>0</v>
      </c>
      <c r="V600" s="9" t="n">
        <v>400.2</v>
      </c>
      <c r="W600" s="9" t="n">
        <v>1900.79</v>
      </c>
      <c r="X600" s="9" t="n">
        <v>0</v>
      </c>
      <c r="Y600" s="9" t="n">
        <v>1297.88</v>
      </c>
      <c r="Z600" s="9" t="n">
        <v>0</v>
      </c>
      <c r="AA600" s="9" t="n">
        <v>0</v>
      </c>
      <c r="AB600" s="9" t="n">
        <v>0</v>
      </c>
      <c r="AC600" s="9" t="n">
        <v>0</v>
      </c>
      <c r="AD600" s="9" t="n">
        <v>0</v>
      </c>
      <c r="AE600" s="9" t="n">
        <v>0</v>
      </c>
      <c r="AF600" s="9" t="n">
        <v>0</v>
      </c>
      <c r="AG600" s="9" t="n">
        <v>0</v>
      </c>
      <c r="AH600" s="9" t="n">
        <v>0</v>
      </c>
      <c r="AI600" s="9" t="n">
        <v>0</v>
      </c>
      <c r="AJ600" s="9" t="n">
        <v>0</v>
      </c>
      <c r="AK600" s="9" t="n">
        <v>0</v>
      </c>
      <c r="AL600" s="9" t="n">
        <v>0</v>
      </c>
      <c r="AM600" s="9" t="n">
        <v>0</v>
      </c>
      <c r="AN600" s="9" t="n">
        <v>0</v>
      </c>
      <c r="AO600" s="9" t="n">
        <v>0</v>
      </c>
      <c r="AP600" s="9" t="n">
        <v>0</v>
      </c>
      <c r="AQ600" s="9" t="n">
        <v>0</v>
      </c>
      <c r="AR600" s="9" t="n">
        <v>0</v>
      </c>
      <c r="AS600" s="9" t="n">
        <v>0</v>
      </c>
      <c r="AT600" s="9" t="n">
        <f aca="false">T600-G600</f>
        <v>-12637.86</v>
      </c>
      <c r="AU600" s="10" t="n">
        <f aca="false">IF(G600=0,"",(T600-G600)/G600)</f>
        <v>-0.778350074183657</v>
      </c>
      <c r="AV600" s="9" t="n">
        <f aca="false">AG600-T600</f>
        <v>-3598.87</v>
      </c>
      <c r="AW600" s="10" t="n">
        <f aca="false">IF(T600=0,"",(AG600-T600)/T600)</f>
        <v>-1</v>
      </c>
      <c r="AX600" s="0" t="str">
        <f aca="false">IF(AND(T600=0,AG600&gt;0),"Novo/Recuperado",IF(AND(T600&gt;0,AG600=0),"Perdido",IF(AG600&gt;T600,"Crescimento",IF(AG600&lt;T600,"Queda","Estável"))))</f>
        <v>Perdido</v>
      </c>
      <c r="AY600" s="10" t="n">
        <f aca="false">IF(SUM($AG:$AG)=0,0,AG600/SUM($AG:$AG))</f>
        <v>0</v>
      </c>
      <c r="AZ600" s="9" t="n">
        <f aca="false">IF(AG600&lt;T600,T600-AG600,0)</f>
        <v>3598.87</v>
      </c>
      <c r="BA600" s="9" t="n">
        <f aca="false">AG600/5*12</f>
        <v>0</v>
      </c>
      <c r="BB600" s="9" t="n">
        <f aca="false">BA600-T600</f>
        <v>-3598.87</v>
      </c>
    </row>
    <row r="601" customFormat="false" ht="15" hidden="false" customHeight="false" outlineLevel="0" collapsed="false">
      <c r="A601" s="0" t="s">
        <v>20</v>
      </c>
      <c r="B601" s="0" t="s">
        <v>970</v>
      </c>
      <c r="C601" s="0" t="s">
        <v>20</v>
      </c>
      <c r="E601" s="0" t="s">
        <v>985</v>
      </c>
      <c r="F601" s="0" t="s">
        <v>986</v>
      </c>
      <c r="G601" s="9" t="n">
        <v>11760.47</v>
      </c>
      <c r="H601" s="9" t="n">
        <v>1247.41</v>
      </c>
      <c r="I601" s="9" t="n">
        <v>0</v>
      </c>
      <c r="J601" s="9" t="n">
        <v>1847.5</v>
      </c>
      <c r="K601" s="9" t="n">
        <v>1645.26</v>
      </c>
      <c r="L601" s="9" t="n">
        <v>0</v>
      </c>
      <c r="M601" s="9" t="n">
        <v>2055.58</v>
      </c>
      <c r="N601" s="9" t="n">
        <v>2056.36</v>
      </c>
      <c r="O601" s="9" t="n">
        <v>0</v>
      </c>
      <c r="P601" s="9" t="n">
        <v>1319.36</v>
      </c>
      <c r="Q601" s="9" t="n">
        <v>1589</v>
      </c>
      <c r="R601" s="9" t="n">
        <v>0</v>
      </c>
      <c r="S601" s="9" t="n">
        <v>0</v>
      </c>
      <c r="T601" s="9" t="n">
        <v>3555.3</v>
      </c>
      <c r="U601" s="9" t="n">
        <v>0</v>
      </c>
      <c r="V601" s="9" t="n">
        <v>0</v>
      </c>
      <c r="W601" s="9" t="n">
        <v>3555.3</v>
      </c>
      <c r="X601" s="9" t="n">
        <v>0</v>
      </c>
      <c r="Y601" s="9" t="n">
        <v>0</v>
      </c>
      <c r="Z601" s="9" t="n">
        <v>0</v>
      </c>
      <c r="AA601" s="9" t="n">
        <v>0</v>
      </c>
      <c r="AB601" s="9" t="n">
        <v>0</v>
      </c>
      <c r="AC601" s="9" t="n">
        <v>0</v>
      </c>
      <c r="AD601" s="9" t="n">
        <v>0</v>
      </c>
      <c r="AE601" s="9" t="n">
        <v>0</v>
      </c>
      <c r="AF601" s="9" t="n">
        <v>0</v>
      </c>
      <c r="AG601" s="9" t="n">
        <v>0</v>
      </c>
      <c r="AH601" s="9" t="n">
        <v>0</v>
      </c>
      <c r="AI601" s="9" t="n">
        <v>0</v>
      </c>
      <c r="AJ601" s="9" t="n">
        <v>0</v>
      </c>
      <c r="AK601" s="9" t="n">
        <v>0</v>
      </c>
      <c r="AL601" s="9" t="n">
        <v>0</v>
      </c>
      <c r="AM601" s="9" t="n">
        <v>0</v>
      </c>
      <c r="AN601" s="9" t="n">
        <v>0</v>
      </c>
      <c r="AO601" s="9" t="n">
        <v>0</v>
      </c>
      <c r="AP601" s="9" t="n">
        <v>0</v>
      </c>
      <c r="AQ601" s="9" t="n">
        <v>0</v>
      </c>
      <c r="AR601" s="9" t="n">
        <v>0</v>
      </c>
      <c r="AS601" s="9" t="n">
        <v>0</v>
      </c>
      <c r="AT601" s="9" t="n">
        <f aca="false">T601-G601</f>
        <v>-8205.17</v>
      </c>
      <c r="AU601" s="10" t="n">
        <f aca="false">IF(G601=0,"",(T601-G601)/G601)</f>
        <v>-0.6976906535198</v>
      </c>
      <c r="AV601" s="9" t="n">
        <f aca="false">AG601-T601</f>
        <v>-3555.3</v>
      </c>
      <c r="AW601" s="10" t="n">
        <f aca="false">IF(T601=0,"",(AG601-T601)/T601)</f>
        <v>-1</v>
      </c>
      <c r="AX601" s="0" t="str">
        <f aca="false">IF(AND(T601=0,AG601&gt;0),"Novo/Recuperado",IF(AND(T601&gt;0,AG601=0),"Perdido",IF(AG601&gt;T601,"Crescimento",IF(AG601&lt;T601,"Queda","Estável"))))</f>
        <v>Perdido</v>
      </c>
      <c r="AY601" s="10" t="n">
        <f aca="false">IF(SUM($AG:$AG)=0,0,AG601/SUM($AG:$AG))</f>
        <v>0</v>
      </c>
      <c r="AZ601" s="9" t="n">
        <f aca="false">IF(AG601&lt;T601,T601-AG601,0)</f>
        <v>3555.3</v>
      </c>
      <c r="BA601" s="9" t="n">
        <f aca="false">AG601/5*12</f>
        <v>0</v>
      </c>
      <c r="BB601" s="9" t="n">
        <f aca="false">BA601-T601</f>
        <v>-3555.3</v>
      </c>
    </row>
    <row r="602" customFormat="false" ht="15" hidden="false" customHeight="false" outlineLevel="0" collapsed="false">
      <c r="A602" s="0" t="s">
        <v>4364</v>
      </c>
      <c r="C602" s="0" t="s">
        <v>4364</v>
      </c>
      <c r="E602" s="0" t="s">
        <v>4471</v>
      </c>
      <c r="F602" s="0" t="s">
        <v>4472</v>
      </c>
      <c r="G602" s="9" t="n">
        <v>0</v>
      </c>
      <c r="H602" s="9" t="n">
        <v>0</v>
      </c>
      <c r="I602" s="9" t="n">
        <v>0</v>
      </c>
      <c r="J602" s="9" t="n">
        <v>0</v>
      </c>
      <c r="K602" s="9" t="n">
        <v>0</v>
      </c>
      <c r="L602" s="9" t="n">
        <v>0</v>
      </c>
      <c r="M602" s="9" t="n">
        <v>0</v>
      </c>
      <c r="N602" s="9" t="n">
        <v>0</v>
      </c>
      <c r="O602" s="9" t="n">
        <v>0</v>
      </c>
      <c r="P602" s="9" t="n">
        <v>0</v>
      </c>
      <c r="Q602" s="9" t="n">
        <v>0</v>
      </c>
      <c r="R602" s="9" t="n">
        <v>0</v>
      </c>
      <c r="S602" s="9" t="n">
        <v>0</v>
      </c>
      <c r="T602" s="9" t="n">
        <v>3555.27</v>
      </c>
      <c r="U602" s="9" t="n">
        <v>0</v>
      </c>
      <c r="V602" s="9" t="n">
        <v>0</v>
      </c>
      <c r="W602" s="9" t="n">
        <v>0</v>
      </c>
      <c r="X602" s="9" t="n">
        <v>0</v>
      </c>
      <c r="Y602" s="9" t="n">
        <v>0</v>
      </c>
      <c r="Z602" s="9" t="n">
        <v>0</v>
      </c>
      <c r="AA602" s="9" t="n">
        <v>0</v>
      </c>
      <c r="AB602" s="9" t="n">
        <v>0</v>
      </c>
      <c r="AC602" s="9" t="n">
        <v>0</v>
      </c>
      <c r="AD602" s="9" t="n">
        <v>3555.27</v>
      </c>
      <c r="AE602" s="9" t="n">
        <v>0</v>
      </c>
      <c r="AF602" s="9" t="n">
        <v>0</v>
      </c>
      <c r="AG602" s="9" t="n">
        <v>0</v>
      </c>
      <c r="AH602" s="9" t="n">
        <v>0</v>
      </c>
      <c r="AI602" s="9" t="n">
        <v>0</v>
      </c>
      <c r="AJ602" s="9" t="n">
        <v>0</v>
      </c>
      <c r="AK602" s="9" t="n">
        <v>0</v>
      </c>
      <c r="AL602" s="9" t="n">
        <v>0</v>
      </c>
      <c r="AM602" s="9" t="n">
        <v>0</v>
      </c>
      <c r="AN602" s="9" t="n">
        <v>0</v>
      </c>
      <c r="AO602" s="9" t="n">
        <v>0</v>
      </c>
      <c r="AP602" s="9" t="n">
        <v>0</v>
      </c>
      <c r="AQ602" s="9" t="n">
        <v>0</v>
      </c>
      <c r="AR602" s="9" t="n">
        <v>0</v>
      </c>
      <c r="AS602" s="9" t="n">
        <v>0</v>
      </c>
      <c r="AT602" s="9" t="n">
        <f aca="false">T602-G602</f>
        <v>3555.27</v>
      </c>
      <c r="AU602" s="10" t="str">
        <f aca="false">IF(G602=0,"",(T602-G602)/G602)</f>
        <v/>
      </c>
      <c r="AV602" s="9" t="n">
        <f aca="false">AG602-T602</f>
        <v>-3555.27</v>
      </c>
      <c r="AW602" s="10" t="n">
        <f aca="false">IF(T602=0,"",(AG602-T602)/T602)</f>
        <v>-1</v>
      </c>
      <c r="AX602" s="0" t="str">
        <f aca="false">IF(AND(T602=0,AG602&gt;0),"Novo/Recuperado",IF(AND(T602&gt;0,AG602=0),"Perdido",IF(AG602&gt;T602,"Crescimento",IF(AG602&lt;T602,"Queda","Estável"))))</f>
        <v>Perdido</v>
      </c>
      <c r="AY602" s="10" t="n">
        <f aca="false">IF(SUM($AG:$AG)=0,0,AG602/SUM($AG:$AG))</f>
        <v>0</v>
      </c>
      <c r="AZ602" s="9" t="n">
        <f aca="false">IF(AG602&lt;T602,T602-AG602,0)</f>
        <v>3555.27</v>
      </c>
      <c r="BA602" s="9" t="n">
        <f aca="false">AG602/5*12</f>
        <v>0</v>
      </c>
      <c r="BB602" s="9" t="n">
        <f aca="false">BA602-T602</f>
        <v>-3555.27</v>
      </c>
    </row>
    <row r="603" customFormat="false" ht="15" hidden="false" customHeight="false" outlineLevel="0" collapsed="false">
      <c r="A603" s="0" t="s">
        <v>14</v>
      </c>
      <c r="C603" s="0" t="s">
        <v>14</v>
      </c>
      <c r="E603" s="0" t="s">
        <v>4170</v>
      </c>
      <c r="F603" s="0" t="s">
        <v>4171</v>
      </c>
      <c r="G603" s="9" t="n">
        <v>0</v>
      </c>
      <c r="H603" s="9" t="n">
        <v>0</v>
      </c>
      <c r="I603" s="9" t="n">
        <v>0</v>
      </c>
      <c r="J603" s="9" t="n">
        <v>0</v>
      </c>
      <c r="K603" s="9" t="n">
        <v>0</v>
      </c>
      <c r="L603" s="9" t="n">
        <v>0</v>
      </c>
      <c r="M603" s="9" t="n">
        <v>0</v>
      </c>
      <c r="N603" s="9" t="n">
        <v>0</v>
      </c>
      <c r="O603" s="9" t="n">
        <v>0</v>
      </c>
      <c r="P603" s="9" t="n">
        <v>0</v>
      </c>
      <c r="Q603" s="9" t="n">
        <v>0</v>
      </c>
      <c r="R603" s="9" t="n">
        <v>0</v>
      </c>
      <c r="S603" s="9" t="n">
        <v>0</v>
      </c>
      <c r="T603" s="9" t="n">
        <v>3535.35</v>
      </c>
      <c r="U603" s="9" t="n">
        <v>0</v>
      </c>
      <c r="V603" s="9" t="n">
        <v>0</v>
      </c>
      <c r="W603" s="9" t="n">
        <v>0</v>
      </c>
      <c r="X603" s="9" t="n">
        <v>0</v>
      </c>
      <c r="Y603" s="9" t="n">
        <v>3298.53</v>
      </c>
      <c r="Z603" s="9" t="n">
        <v>236.82</v>
      </c>
      <c r="AA603" s="9" t="n">
        <v>0</v>
      </c>
      <c r="AB603" s="9" t="n">
        <v>0</v>
      </c>
      <c r="AC603" s="9" t="n">
        <v>0</v>
      </c>
      <c r="AD603" s="9" t="n">
        <v>0</v>
      </c>
      <c r="AE603" s="9" t="n">
        <v>0</v>
      </c>
      <c r="AF603" s="9" t="n">
        <v>0</v>
      </c>
      <c r="AG603" s="9" t="n">
        <v>0</v>
      </c>
      <c r="AH603" s="9" t="n">
        <v>0</v>
      </c>
      <c r="AI603" s="9" t="n">
        <v>0</v>
      </c>
      <c r="AJ603" s="9" t="n">
        <v>0</v>
      </c>
      <c r="AK603" s="9" t="n">
        <v>0</v>
      </c>
      <c r="AL603" s="9" t="n">
        <v>0</v>
      </c>
      <c r="AM603" s="9" t="n">
        <v>0</v>
      </c>
      <c r="AN603" s="9" t="n">
        <v>0</v>
      </c>
      <c r="AO603" s="9" t="n">
        <v>0</v>
      </c>
      <c r="AP603" s="9" t="n">
        <v>0</v>
      </c>
      <c r="AQ603" s="9" t="n">
        <v>0</v>
      </c>
      <c r="AR603" s="9" t="n">
        <v>0</v>
      </c>
      <c r="AS603" s="9" t="n">
        <v>0</v>
      </c>
      <c r="AT603" s="9" t="n">
        <f aca="false">T603-G603</f>
        <v>3535.35</v>
      </c>
      <c r="AU603" s="10" t="str">
        <f aca="false">IF(G603=0,"",(T603-G603)/G603)</f>
        <v/>
      </c>
      <c r="AV603" s="9" t="n">
        <f aca="false">AG603-T603</f>
        <v>-3535.35</v>
      </c>
      <c r="AW603" s="10" t="n">
        <f aca="false">IF(T603=0,"",(AG603-T603)/T603)</f>
        <v>-1</v>
      </c>
      <c r="AX603" s="0" t="str">
        <f aca="false">IF(AND(T603=0,AG603&gt;0),"Novo/Recuperado",IF(AND(T603&gt;0,AG603=0),"Perdido",IF(AG603&gt;T603,"Crescimento",IF(AG603&lt;T603,"Queda","Estável"))))</f>
        <v>Perdido</v>
      </c>
      <c r="AY603" s="10" t="n">
        <f aca="false">IF(SUM($AG:$AG)=0,0,AG603/SUM($AG:$AG))</f>
        <v>0</v>
      </c>
      <c r="AZ603" s="9" t="n">
        <f aca="false">IF(AG603&lt;T603,T603-AG603,0)</f>
        <v>3535.35</v>
      </c>
      <c r="BA603" s="9" t="n">
        <f aca="false">AG603/5*12</f>
        <v>0</v>
      </c>
      <c r="BB603" s="9" t="n">
        <f aca="false">BA603-T603</f>
        <v>-3535.35</v>
      </c>
    </row>
    <row r="604" customFormat="false" ht="15" hidden="false" customHeight="false" outlineLevel="0" collapsed="false">
      <c r="A604" s="0" t="s">
        <v>18</v>
      </c>
      <c r="C604" s="0" t="s">
        <v>18</v>
      </c>
      <c r="E604" s="0" t="s">
        <v>4350</v>
      </c>
      <c r="F604" s="0" t="s">
        <v>4351</v>
      </c>
      <c r="G604" s="9" t="n">
        <v>0</v>
      </c>
      <c r="H604" s="9" t="n">
        <v>0</v>
      </c>
      <c r="I604" s="9" t="n">
        <v>0</v>
      </c>
      <c r="J604" s="9" t="n">
        <v>0</v>
      </c>
      <c r="K604" s="9" t="n">
        <v>0</v>
      </c>
      <c r="L604" s="9" t="n">
        <v>0</v>
      </c>
      <c r="M604" s="9" t="n">
        <v>0</v>
      </c>
      <c r="N604" s="9" t="n">
        <v>0</v>
      </c>
      <c r="O604" s="9" t="n">
        <v>0</v>
      </c>
      <c r="P604" s="9" t="n">
        <v>0</v>
      </c>
      <c r="Q604" s="9" t="n">
        <v>0</v>
      </c>
      <c r="R604" s="9" t="n">
        <v>0</v>
      </c>
      <c r="S604" s="9" t="n">
        <v>0</v>
      </c>
      <c r="T604" s="9" t="n">
        <v>3528</v>
      </c>
      <c r="U604" s="9" t="n">
        <v>0</v>
      </c>
      <c r="V604" s="9" t="n">
        <v>0</v>
      </c>
      <c r="W604" s="9" t="n">
        <v>0</v>
      </c>
      <c r="X604" s="9" t="n">
        <v>0</v>
      </c>
      <c r="Y604" s="9" t="n">
        <v>0</v>
      </c>
      <c r="Z604" s="9" t="n">
        <v>0</v>
      </c>
      <c r="AA604" s="9" t="n">
        <v>3528</v>
      </c>
      <c r="AB604" s="9" t="n">
        <v>0</v>
      </c>
      <c r="AC604" s="9" t="n">
        <v>0</v>
      </c>
      <c r="AD604" s="9" t="n">
        <v>0</v>
      </c>
      <c r="AE604" s="9" t="n">
        <v>0</v>
      </c>
      <c r="AF604" s="9" t="n">
        <v>0</v>
      </c>
      <c r="AG604" s="9" t="n">
        <v>0</v>
      </c>
      <c r="AH604" s="9" t="n">
        <v>0</v>
      </c>
      <c r="AI604" s="9" t="n">
        <v>0</v>
      </c>
      <c r="AJ604" s="9" t="n">
        <v>0</v>
      </c>
      <c r="AK604" s="9" t="n">
        <v>0</v>
      </c>
      <c r="AL604" s="9" t="n">
        <v>0</v>
      </c>
      <c r="AM604" s="9" t="n">
        <v>0</v>
      </c>
      <c r="AN604" s="9" t="n">
        <v>0</v>
      </c>
      <c r="AO604" s="9" t="n">
        <v>0</v>
      </c>
      <c r="AP604" s="9" t="n">
        <v>0</v>
      </c>
      <c r="AQ604" s="9" t="n">
        <v>0</v>
      </c>
      <c r="AR604" s="9" t="n">
        <v>0</v>
      </c>
      <c r="AS604" s="9" t="n">
        <v>0</v>
      </c>
      <c r="AT604" s="9" t="n">
        <f aca="false">T604-G604</f>
        <v>3528</v>
      </c>
      <c r="AU604" s="10" t="str">
        <f aca="false">IF(G604=0,"",(T604-G604)/G604)</f>
        <v/>
      </c>
      <c r="AV604" s="9" t="n">
        <f aca="false">AG604-T604</f>
        <v>-3528</v>
      </c>
      <c r="AW604" s="10" t="n">
        <f aca="false">IF(T604=0,"",(AG604-T604)/T604)</f>
        <v>-1</v>
      </c>
      <c r="AX604" s="0" t="str">
        <f aca="false">IF(AND(T604=0,AG604&gt;0),"Novo/Recuperado",IF(AND(T604&gt;0,AG604=0),"Perdido",IF(AG604&gt;T604,"Crescimento",IF(AG604&lt;T604,"Queda","Estável"))))</f>
        <v>Perdido</v>
      </c>
      <c r="AY604" s="10" t="n">
        <f aca="false">IF(SUM($AG:$AG)=0,0,AG604/SUM($AG:$AG))</f>
        <v>0</v>
      </c>
      <c r="AZ604" s="9" t="n">
        <f aca="false">IF(AG604&lt;T604,T604-AG604,0)</f>
        <v>3528</v>
      </c>
      <c r="BA604" s="9" t="n">
        <f aca="false">AG604/5*12</f>
        <v>0</v>
      </c>
      <c r="BB604" s="9" t="n">
        <f aca="false">BA604-T604</f>
        <v>-3528</v>
      </c>
    </row>
    <row r="605" customFormat="false" ht="15" hidden="false" customHeight="false" outlineLevel="0" collapsed="false">
      <c r="A605" s="0" t="s">
        <v>381</v>
      </c>
      <c r="B605" s="0" t="s">
        <v>381</v>
      </c>
      <c r="C605" s="0" t="s">
        <v>381</v>
      </c>
      <c r="E605" s="0" t="s">
        <v>394</v>
      </c>
      <c r="F605" s="0" t="s">
        <v>395</v>
      </c>
      <c r="G605" s="9" t="n">
        <v>19540.83</v>
      </c>
      <c r="H605" s="9" t="n">
        <v>6923.83</v>
      </c>
      <c r="I605" s="9" t="n">
        <v>856.72</v>
      </c>
      <c r="J605" s="9" t="n">
        <v>641.48</v>
      </c>
      <c r="K605" s="9" t="n">
        <v>0</v>
      </c>
      <c r="L605" s="9" t="n">
        <v>396.98</v>
      </c>
      <c r="M605" s="9" t="n">
        <v>639.76</v>
      </c>
      <c r="N605" s="9" t="n">
        <v>235.15</v>
      </c>
      <c r="O605" s="9" t="n">
        <v>777.98</v>
      </c>
      <c r="P605" s="9" t="n">
        <v>3576.55</v>
      </c>
      <c r="Q605" s="9" t="n">
        <v>2811.21</v>
      </c>
      <c r="R605" s="9" t="n">
        <v>1310.58</v>
      </c>
      <c r="S605" s="9" t="n">
        <v>1370.59</v>
      </c>
      <c r="T605" s="9" t="n">
        <v>3458.43</v>
      </c>
      <c r="U605" s="9" t="n">
        <v>1330.28</v>
      </c>
      <c r="V605" s="9" t="n">
        <v>0</v>
      </c>
      <c r="W605" s="9" t="n">
        <v>2128.15</v>
      </c>
      <c r="X605" s="9" t="n">
        <v>0</v>
      </c>
      <c r="Y605" s="9" t="n">
        <v>0</v>
      </c>
      <c r="Z605" s="9" t="n">
        <v>0</v>
      </c>
      <c r="AA605" s="9" t="n">
        <v>0</v>
      </c>
      <c r="AB605" s="9" t="n">
        <v>0</v>
      </c>
      <c r="AC605" s="9" t="n">
        <v>0</v>
      </c>
      <c r="AD605" s="9" t="n">
        <v>0</v>
      </c>
      <c r="AE605" s="9" t="n">
        <v>0</v>
      </c>
      <c r="AF605" s="9" t="n">
        <v>0</v>
      </c>
      <c r="AG605" s="9" t="n">
        <v>0</v>
      </c>
      <c r="AH605" s="9" t="n">
        <v>0</v>
      </c>
      <c r="AI605" s="9" t="n">
        <v>0</v>
      </c>
      <c r="AJ605" s="9" t="n">
        <v>0</v>
      </c>
      <c r="AK605" s="9" t="n">
        <v>0</v>
      </c>
      <c r="AL605" s="9" t="n">
        <v>0</v>
      </c>
      <c r="AM605" s="9" t="n">
        <v>0</v>
      </c>
      <c r="AN605" s="9" t="n">
        <v>0</v>
      </c>
      <c r="AO605" s="9" t="n">
        <v>0</v>
      </c>
      <c r="AP605" s="9" t="n">
        <v>0</v>
      </c>
      <c r="AQ605" s="9" t="n">
        <v>0</v>
      </c>
      <c r="AR605" s="9" t="n">
        <v>0</v>
      </c>
      <c r="AS605" s="9" t="n">
        <v>0</v>
      </c>
      <c r="AT605" s="9" t="n">
        <f aca="false">T605-G605</f>
        <v>-16082.4</v>
      </c>
      <c r="AU605" s="10" t="n">
        <f aca="false">IF(G605=0,"",(T605-G605)/G605)</f>
        <v>-0.823015194339237</v>
      </c>
      <c r="AV605" s="9" t="n">
        <f aca="false">AG605-T605</f>
        <v>-3458.43</v>
      </c>
      <c r="AW605" s="10" t="n">
        <f aca="false">IF(T605=0,"",(AG605-T605)/T605)</f>
        <v>-1</v>
      </c>
      <c r="AX605" s="0" t="str">
        <f aca="false">IF(AND(T605=0,AG605&gt;0),"Novo/Recuperado",IF(AND(T605&gt;0,AG605=0),"Perdido",IF(AG605&gt;T605,"Crescimento",IF(AG605&lt;T605,"Queda","Estável"))))</f>
        <v>Perdido</v>
      </c>
      <c r="AY605" s="10" t="n">
        <f aca="false">IF(SUM($AG:$AG)=0,0,AG605/SUM($AG:$AG))</f>
        <v>0</v>
      </c>
      <c r="AZ605" s="9" t="n">
        <f aca="false">IF(AG605&lt;T605,T605-AG605,0)</f>
        <v>3458.43</v>
      </c>
      <c r="BA605" s="9" t="n">
        <f aca="false">AG605/5*12</f>
        <v>0</v>
      </c>
      <c r="BB605" s="9" t="n">
        <f aca="false">BA605-T605</f>
        <v>-3458.43</v>
      </c>
    </row>
    <row r="606" customFormat="false" ht="15" hidden="false" customHeight="false" outlineLevel="0" collapsed="false">
      <c r="A606" s="0" t="s">
        <v>14</v>
      </c>
      <c r="C606" s="0" t="s">
        <v>14</v>
      </c>
      <c r="E606" s="0" t="s">
        <v>3920</v>
      </c>
      <c r="F606" s="0" t="s">
        <v>3921</v>
      </c>
      <c r="G606" s="9" t="n">
        <v>0</v>
      </c>
      <c r="H606" s="9" t="n">
        <v>0</v>
      </c>
      <c r="I606" s="9" t="n">
        <v>0</v>
      </c>
      <c r="J606" s="9" t="n">
        <v>0</v>
      </c>
      <c r="K606" s="9" t="n">
        <v>0</v>
      </c>
      <c r="L606" s="9" t="n">
        <v>0</v>
      </c>
      <c r="M606" s="9" t="n">
        <v>0</v>
      </c>
      <c r="N606" s="9" t="n">
        <v>0</v>
      </c>
      <c r="O606" s="9" t="n">
        <v>0</v>
      </c>
      <c r="P606" s="9" t="n">
        <v>0</v>
      </c>
      <c r="Q606" s="9" t="n">
        <v>0</v>
      </c>
      <c r="R606" s="9" t="n">
        <v>0</v>
      </c>
      <c r="S606" s="9" t="n">
        <v>0</v>
      </c>
      <c r="T606" s="9" t="n">
        <v>3452.92</v>
      </c>
      <c r="U606" s="9" t="n">
        <v>0</v>
      </c>
      <c r="V606" s="9" t="n">
        <v>0</v>
      </c>
      <c r="W606" s="9" t="n">
        <v>3452.92</v>
      </c>
      <c r="X606" s="9" t="n">
        <v>0</v>
      </c>
      <c r="Y606" s="9" t="n">
        <v>0</v>
      </c>
      <c r="Z606" s="9" t="n">
        <v>0</v>
      </c>
      <c r="AA606" s="9" t="n">
        <v>0</v>
      </c>
      <c r="AB606" s="9" t="n">
        <v>0</v>
      </c>
      <c r="AC606" s="9" t="n">
        <v>0</v>
      </c>
      <c r="AD606" s="9" t="n">
        <v>0</v>
      </c>
      <c r="AE606" s="9" t="n">
        <v>0</v>
      </c>
      <c r="AF606" s="9" t="n">
        <v>0</v>
      </c>
      <c r="AG606" s="9" t="n">
        <v>0</v>
      </c>
      <c r="AH606" s="9" t="n">
        <v>0</v>
      </c>
      <c r="AI606" s="9" t="n">
        <v>0</v>
      </c>
      <c r="AJ606" s="9" t="n">
        <v>0</v>
      </c>
      <c r="AK606" s="9" t="n">
        <v>0</v>
      </c>
      <c r="AL606" s="9" t="n">
        <v>0</v>
      </c>
      <c r="AM606" s="9" t="n">
        <v>0</v>
      </c>
      <c r="AN606" s="9" t="n">
        <v>0</v>
      </c>
      <c r="AO606" s="9" t="n">
        <v>0</v>
      </c>
      <c r="AP606" s="9" t="n">
        <v>0</v>
      </c>
      <c r="AQ606" s="9" t="n">
        <v>0</v>
      </c>
      <c r="AR606" s="9" t="n">
        <v>0</v>
      </c>
      <c r="AS606" s="9" t="n">
        <v>0</v>
      </c>
      <c r="AT606" s="9" t="n">
        <f aca="false">T606-G606</f>
        <v>3452.92</v>
      </c>
      <c r="AU606" s="10" t="str">
        <f aca="false">IF(G606=0,"",(T606-G606)/G606)</f>
        <v/>
      </c>
      <c r="AV606" s="9" t="n">
        <f aca="false">AG606-T606</f>
        <v>-3452.92</v>
      </c>
      <c r="AW606" s="10" t="n">
        <f aca="false">IF(T606=0,"",(AG606-T606)/T606)</f>
        <v>-1</v>
      </c>
      <c r="AX606" s="0" t="str">
        <f aca="false">IF(AND(T606=0,AG606&gt;0),"Novo/Recuperado",IF(AND(T606&gt;0,AG606=0),"Perdido",IF(AG606&gt;T606,"Crescimento",IF(AG606&lt;T606,"Queda","Estável"))))</f>
        <v>Perdido</v>
      </c>
      <c r="AY606" s="10" t="n">
        <f aca="false">IF(SUM($AG:$AG)=0,0,AG606/SUM($AG:$AG))</f>
        <v>0</v>
      </c>
      <c r="AZ606" s="9" t="n">
        <f aca="false">IF(AG606&lt;T606,T606-AG606,0)</f>
        <v>3452.92</v>
      </c>
      <c r="BA606" s="9" t="n">
        <f aca="false">AG606/5*12</f>
        <v>0</v>
      </c>
      <c r="BB606" s="9" t="n">
        <f aca="false">BA606-T606</f>
        <v>-3452.92</v>
      </c>
    </row>
    <row r="607" customFormat="false" ht="15" hidden="false" customHeight="false" outlineLevel="0" collapsed="false">
      <c r="A607" s="0" t="s">
        <v>3410</v>
      </c>
      <c r="B607" s="0" t="s">
        <v>791</v>
      </c>
      <c r="C607" s="0" t="s">
        <v>3410</v>
      </c>
      <c r="E607" s="0" t="s">
        <v>2902</v>
      </c>
      <c r="F607" s="0" t="s">
        <v>2903</v>
      </c>
      <c r="G607" s="9" t="n">
        <v>5021.57</v>
      </c>
      <c r="H607" s="9" t="n">
        <v>0</v>
      </c>
      <c r="I607" s="9" t="n">
        <v>0</v>
      </c>
      <c r="J607" s="9" t="n">
        <v>0</v>
      </c>
      <c r="K607" s="9" t="n">
        <v>0</v>
      </c>
      <c r="L607" s="9" t="n">
        <v>0</v>
      </c>
      <c r="M607" s="9" t="n">
        <v>5021.57</v>
      </c>
      <c r="N607" s="9" t="n">
        <v>0</v>
      </c>
      <c r="O607" s="9" t="n">
        <v>0</v>
      </c>
      <c r="P607" s="9" t="n">
        <v>0</v>
      </c>
      <c r="Q607" s="9" t="n">
        <v>0</v>
      </c>
      <c r="R607" s="9" t="n">
        <v>0</v>
      </c>
      <c r="S607" s="9" t="n">
        <v>0</v>
      </c>
      <c r="T607" s="9" t="n">
        <v>3450</v>
      </c>
      <c r="U607" s="9" t="n">
        <v>0</v>
      </c>
      <c r="V607" s="9" t="n">
        <v>0</v>
      </c>
      <c r="W607" s="9" t="n">
        <v>0</v>
      </c>
      <c r="X607" s="9" t="n">
        <v>3450</v>
      </c>
      <c r="Y607" s="9" t="n">
        <v>0</v>
      </c>
      <c r="Z607" s="9" t="n">
        <v>0</v>
      </c>
      <c r="AA607" s="9" t="n">
        <v>0</v>
      </c>
      <c r="AB607" s="9" t="n">
        <v>0</v>
      </c>
      <c r="AC607" s="9" t="n">
        <v>0</v>
      </c>
      <c r="AD607" s="9" t="n">
        <v>0</v>
      </c>
      <c r="AE607" s="9" t="n">
        <v>0</v>
      </c>
      <c r="AF607" s="9" t="n">
        <v>0</v>
      </c>
      <c r="AG607" s="9" t="n">
        <v>0</v>
      </c>
      <c r="AH607" s="9" t="n">
        <v>0</v>
      </c>
      <c r="AI607" s="9" t="n">
        <v>0</v>
      </c>
      <c r="AJ607" s="9" t="n">
        <v>0</v>
      </c>
      <c r="AK607" s="9" t="n">
        <v>0</v>
      </c>
      <c r="AL607" s="9" t="n">
        <v>0</v>
      </c>
      <c r="AM607" s="9" t="n">
        <v>0</v>
      </c>
      <c r="AN607" s="9" t="n">
        <v>0</v>
      </c>
      <c r="AO607" s="9" t="n">
        <v>0</v>
      </c>
      <c r="AP607" s="9" t="n">
        <v>0</v>
      </c>
      <c r="AQ607" s="9" t="n">
        <v>0</v>
      </c>
      <c r="AR607" s="9" t="n">
        <v>0</v>
      </c>
      <c r="AS607" s="9" t="n">
        <v>0</v>
      </c>
      <c r="AT607" s="9" t="n">
        <f aca="false">T607-G607</f>
        <v>-1571.57</v>
      </c>
      <c r="AU607" s="10" t="n">
        <f aca="false">IF(G607=0,"",(T607-G607)/G607)</f>
        <v>-0.312963873848219</v>
      </c>
      <c r="AV607" s="9" t="n">
        <f aca="false">AG607-T607</f>
        <v>-3450</v>
      </c>
      <c r="AW607" s="10" t="n">
        <f aca="false">IF(T607=0,"",(AG607-T607)/T607)</f>
        <v>-1</v>
      </c>
      <c r="AX607" s="0" t="str">
        <f aca="false">IF(AND(T607=0,AG607&gt;0),"Novo/Recuperado",IF(AND(T607&gt;0,AG607=0),"Perdido",IF(AG607&gt;T607,"Crescimento",IF(AG607&lt;T607,"Queda","Estável"))))</f>
        <v>Perdido</v>
      </c>
      <c r="AY607" s="10" t="n">
        <f aca="false">IF(SUM($AG:$AG)=0,0,AG607/SUM($AG:$AG))</f>
        <v>0</v>
      </c>
      <c r="AZ607" s="9" t="n">
        <f aca="false">IF(AG607&lt;T607,T607-AG607,0)</f>
        <v>3450</v>
      </c>
      <c r="BA607" s="9" t="n">
        <f aca="false">AG607/5*12</f>
        <v>0</v>
      </c>
      <c r="BB607" s="9" t="n">
        <f aca="false">BA607-T607</f>
        <v>-3450</v>
      </c>
    </row>
    <row r="608" customFormat="false" ht="15" hidden="false" customHeight="false" outlineLevel="0" collapsed="false">
      <c r="A608" s="0" t="s">
        <v>24</v>
      </c>
      <c r="C608" s="0" t="s">
        <v>24</v>
      </c>
      <c r="E608" s="0" t="s">
        <v>4415</v>
      </c>
      <c r="F608" s="0" t="s">
        <v>4416</v>
      </c>
      <c r="G608" s="9" t="n">
        <v>0</v>
      </c>
      <c r="H608" s="9" t="n">
        <v>0</v>
      </c>
      <c r="I608" s="9" t="n">
        <v>0</v>
      </c>
      <c r="J608" s="9" t="n">
        <v>0</v>
      </c>
      <c r="K608" s="9" t="n">
        <v>0</v>
      </c>
      <c r="L608" s="9" t="n">
        <v>0</v>
      </c>
      <c r="M608" s="9" t="n">
        <v>0</v>
      </c>
      <c r="N608" s="9" t="n">
        <v>0</v>
      </c>
      <c r="O608" s="9" t="n">
        <v>0</v>
      </c>
      <c r="P608" s="9" t="n">
        <v>0</v>
      </c>
      <c r="Q608" s="9" t="n">
        <v>0</v>
      </c>
      <c r="R608" s="9" t="n">
        <v>0</v>
      </c>
      <c r="S608" s="9" t="n">
        <v>0</v>
      </c>
      <c r="T608" s="9" t="n">
        <v>3446.28</v>
      </c>
      <c r="U608" s="9" t="n">
        <v>0</v>
      </c>
      <c r="V608" s="9" t="n">
        <v>0</v>
      </c>
      <c r="W608" s="9" t="n">
        <v>0</v>
      </c>
      <c r="X608" s="9" t="n">
        <v>0</v>
      </c>
      <c r="Y608" s="9" t="n">
        <v>0</v>
      </c>
      <c r="Z608" s="9" t="n">
        <v>0</v>
      </c>
      <c r="AA608" s="9" t="n">
        <v>0</v>
      </c>
      <c r="AB608" s="9" t="n">
        <v>2213.04</v>
      </c>
      <c r="AC608" s="9" t="n">
        <v>1233.24</v>
      </c>
      <c r="AD608" s="9" t="n">
        <v>0</v>
      </c>
      <c r="AE608" s="9" t="n">
        <v>0</v>
      </c>
      <c r="AF608" s="9" t="n">
        <v>0</v>
      </c>
      <c r="AG608" s="9" t="n">
        <v>0</v>
      </c>
      <c r="AH608" s="9" t="n">
        <v>0</v>
      </c>
      <c r="AI608" s="9" t="n">
        <v>0</v>
      </c>
      <c r="AJ608" s="9" t="n">
        <v>0</v>
      </c>
      <c r="AK608" s="9" t="n">
        <v>0</v>
      </c>
      <c r="AL608" s="9" t="n">
        <v>0</v>
      </c>
      <c r="AM608" s="9" t="n">
        <v>0</v>
      </c>
      <c r="AN608" s="9" t="n">
        <v>0</v>
      </c>
      <c r="AO608" s="9" t="n">
        <v>0</v>
      </c>
      <c r="AP608" s="9" t="n">
        <v>0</v>
      </c>
      <c r="AQ608" s="9" t="n">
        <v>0</v>
      </c>
      <c r="AR608" s="9" t="n">
        <v>0</v>
      </c>
      <c r="AS608" s="9" t="n">
        <v>0</v>
      </c>
      <c r="AT608" s="9" t="n">
        <f aca="false">T608-G608</f>
        <v>3446.28</v>
      </c>
      <c r="AU608" s="10" t="str">
        <f aca="false">IF(G608=0,"",(T608-G608)/G608)</f>
        <v/>
      </c>
      <c r="AV608" s="9" t="n">
        <f aca="false">AG608-T608</f>
        <v>-3446.28</v>
      </c>
      <c r="AW608" s="10" t="n">
        <f aca="false">IF(T608=0,"",(AG608-T608)/T608)</f>
        <v>-1</v>
      </c>
      <c r="AX608" s="0" t="str">
        <f aca="false">IF(AND(T608=0,AG608&gt;0),"Novo/Recuperado",IF(AND(T608&gt;0,AG608=0),"Perdido",IF(AG608&gt;T608,"Crescimento",IF(AG608&lt;T608,"Queda","Estável"))))</f>
        <v>Perdido</v>
      </c>
      <c r="AY608" s="10" t="n">
        <f aca="false">IF(SUM($AG:$AG)=0,0,AG608/SUM($AG:$AG))</f>
        <v>0</v>
      </c>
      <c r="AZ608" s="9" t="n">
        <f aca="false">IF(AG608&lt;T608,T608-AG608,0)</f>
        <v>3446.28</v>
      </c>
      <c r="BA608" s="9" t="n">
        <f aca="false">AG608/5*12</f>
        <v>0</v>
      </c>
      <c r="BB608" s="9" t="n">
        <f aca="false">BA608-T608</f>
        <v>-3446.28</v>
      </c>
    </row>
    <row r="609" customFormat="false" ht="15" hidden="false" customHeight="false" outlineLevel="0" collapsed="false">
      <c r="A609" s="0" t="s">
        <v>4364</v>
      </c>
      <c r="C609" s="0" t="s">
        <v>4364</v>
      </c>
      <c r="E609" s="0" t="s">
        <v>4427</v>
      </c>
      <c r="F609" s="0" t="s">
        <v>4428</v>
      </c>
      <c r="G609" s="9" t="n">
        <v>0</v>
      </c>
      <c r="H609" s="9" t="n">
        <v>0</v>
      </c>
      <c r="I609" s="9" t="n">
        <v>0</v>
      </c>
      <c r="J609" s="9" t="n">
        <v>0</v>
      </c>
      <c r="K609" s="9" t="n">
        <v>0</v>
      </c>
      <c r="L609" s="9" t="n">
        <v>0</v>
      </c>
      <c r="M609" s="9" t="n">
        <v>0</v>
      </c>
      <c r="N609" s="9" t="n">
        <v>0</v>
      </c>
      <c r="O609" s="9" t="n">
        <v>0</v>
      </c>
      <c r="P609" s="9" t="n">
        <v>0</v>
      </c>
      <c r="Q609" s="9" t="n">
        <v>0</v>
      </c>
      <c r="R609" s="9" t="n">
        <v>0</v>
      </c>
      <c r="S609" s="9" t="n">
        <v>0</v>
      </c>
      <c r="T609" s="9" t="n">
        <v>3438.86</v>
      </c>
      <c r="U609" s="9" t="n">
        <v>0</v>
      </c>
      <c r="V609" s="9" t="n">
        <v>0</v>
      </c>
      <c r="W609" s="9" t="n">
        <v>0</v>
      </c>
      <c r="X609" s="9" t="n">
        <v>0</v>
      </c>
      <c r="Y609" s="9" t="n">
        <v>0</v>
      </c>
      <c r="Z609" s="9" t="n">
        <v>0</v>
      </c>
      <c r="AA609" s="9" t="n">
        <v>0</v>
      </c>
      <c r="AB609" s="9" t="n">
        <v>3438.86</v>
      </c>
      <c r="AC609" s="9" t="n">
        <v>0</v>
      </c>
      <c r="AD609" s="9" t="n">
        <v>0</v>
      </c>
      <c r="AE609" s="9" t="n">
        <v>0</v>
      </c>
      <c r="AF609" s="9" t="n">
        <v>0</v>
      </c>
      <c r="AG609" s="9" t="n">
        <v>0</v>
      </c>
      <c r="AH609" s="9" t="n">
        <v>0</v>
      </c>
      <c r="AI609" s="9" t="n">
        <v>0</v>
      </c>
      <c r="AJ609" s="9" t="n">
        <v>0</v>
      </c>
      <c r="AK609" s="9" t="n">
        <v>0</v>
      </c>
      <c r="AL609" s="9" t="n">
        <v>0</v>
      </c>
      <c r="AM609" s="9" t="n">
        <v>0</v>
      </c>
      <c r="AN609" s="9" t="n">
        <v>0</v>
      </c>
      <c r="AO609" s="9" t="n">
        <v>0</v>
      </c>
      <c r="AP609" s="9" t="n">
        <v>0</v>
      </c>
      <c r="AQ609" s="9" t="n">
        <v>0</v>
      </c>
      <c r="AR609" s="9" t="n">
        <v>0</v>
      </c>
      <c r="AS609" s="9" t="n">
        <v>0</v>
      </c>
      <c r="AT609" s="9" t="n">
        <f aca="false">T609-G609</f>
        <v>3438.86</v>
      </c>
      <c r="AU609" s="10" t="str">
        <f aca="false">IF(G609=0,"",(T609-G609)/G609)</f>
        <v/>
      </c>
      <c r="AV609" s="9" t="n">
        <f aca="false">AG609-T609</f>
        <v>-3438.86</v>
      </c>
      <c r="AW609" s="10" t="n">
        <f aca="false">IF(T609=0,"",(AG609-T609)/T609)</f>
        <v>-1</v>
      </c>
      <c r="AX609" s="0" t="str">
        <f aca="false">IF(AND(T609=0,AG609&gt;0),"Novo/Recuperado",IF(AND(T609&gt;0,AG609=0),"Perdido",IF(AG609&gt;T609,"Crescimento",IF(AG609&lt;T609,"Queda","Estável"))))</f>
        <v>Perdido</v>
      </c>
      <c r="AY609" s="10" t="n">
        <f aca="false">IF(SUM($AG:$AG)=0,0,AG609/SUM($AG:$AG))</f>
        <v>0</v>
      </c>
      <c r="AZ609" s="9" t="n">
        <f aca="false">IF(AG609&lt;T609,T609-AG609,0)</f>
        <v>3438.86</v>
      </c>
      <c r="BA609" s="9" t="n">
        <f aca="false">AG609/5*12</f>
        <v>0</v>
      </c>
      <c r="BB609" s="9" t="n">
        <f aca="false">BA609-T609</f>
        <v>-3438.86</v>
      </c>
    </row>
    <row r="610" customFormat="false" ht="15" hidden="false" customHeight="false" outlineLevel="0" collapsed="false">
      <c r="A610" s="0" t="s">
        <v>14</v>
      </c>
      <c r="C610" s="0" t="s">
        <v>14</v>
      </c>
      <c r="E610" s="0" t="s">
        <v>4059</v>
      </c>
      <c r="F610" s="0" t="s">
        <v>4060</v>
      </c>
      <c r="G610" s="9" t="n">
        <v>0</v>
      </c>
      <c r="H610" s="9" t="n">
        <v>0</v>
      </c>
      <c r="I610" s="9" t="n">
        <v>0</v>
      </c>
      <c r="J610" s="9" t="n">
        <v>0</v>
      </c>
      <c r="K610" s="9" t="n">
        <v>0</v>
      </c>
      <c r="L610" s="9" t="n">
        <v>0</v>
      </c>
      <c r="M610" s="9" t="n">
        <v>0</v>
      </c>
      <c r="N610" s="9" t="n">
        <v>0</v>
      </c>
      <c r="O610" s="9" t="n">
        <v>0</v>
      </c>
      <c r="P610" s="9" t="n">
        <v>0</v>
      </c>
      <c r="Q610" s="9" t="n">
        <v>0</v>
      </c>
      <c r="R610" s="9" t="n">
        <v>0</v>
      </c>
      <c r="S610" s="9" t="n">
        <v>0</v>
      </c>
      <c r="T610" s="9" t="n">
        <v>3436</v>
      </c>
      <c r="U610" s="9" t="n">
        <v>0</v>
      </c>
      <c r="V610" s="9" t="n">
        <v>0</v>
      </c>
      <c r="W610" s="9" t="n">
        <v>0</v>
      </c>
      <c r="X610" s="9" t="n">
        <v>3436</v>
      </c>
      <c r="Y610" s="9" t="n">
        <v>0</v>
      </c>
      <c r="Z610" s="9" t="n">
        <v>0</v>
      </c>
      <c r="AA610" s="9" t="n">
        <v>0</v>
      </c>
      <c r="AB610" s="9" t="n">
        <v>0</v>
      </c>
      <c r="AC610" s="9" t="n">
        <v>0</v>
      </c>
      <c r="AD610" s="9" t="n">
        <v>0</v>
      </c>
      <c r="AE610" s="9" t="n">
        <v>0</v>
      </c>
      <c r="AF610" s="9" t="n">
        <v>0</v>
      </c>
      <c r="AG610" s="9" t="n">
        <v>0</v>
      </c>
      <c r="AH610" s="9" t="n">
        <v>0</v>
      </c>
      <c r="AI610" s="9" t="n">
        <v>0</v>
      </c>
      <c r="AJ610" s="9" t="n">
        <v>0</v>
      </c>
      <c r="AK610" s="9" t="n">
        <v>0</v>
      </c>
      <c r="AL610" s="9" t="n">
        <v>0</v>
      </c>
      <c r="AM610" s="9" t="n">
        <v>0</v>
      </c>
      <c r="AN610" s="9" t="n">
        <v>0</v>
      </c>
      <c r="AO610" s="9" t="n">
        <v>0</v>
      </c>
      <c r="AP610" s="9" t="n">
        <v>0</v>
      </c>
      <c r="AQ610" s="9" t="n">
        <v>0</v>
      </c>
      <c r="AR610" s="9" t="n">
        <v>0</v>
      </c>
      <c r="AS610" s="9" t="n">
        <v>0</v>
      </c>
      <c r="AT610" s="9" t="n">
        <f aca="false">T610-G610</f>
        <v>3436</v>
      </c>
      <c r="AU610" s="10" t="str">
        <f aca="false">IF(G610=0,"",(T610-G610)/G610)</f>
        <v/>
      </c>
      <c r="AV610" s="9" t="n">
        <f aca="false">AG610-T610</f>
        <v>-3436</v>
      </c>
      <c r="AW610" s="10" t="n">
        <f aca="false">IF(T610=0,"",(AG610-T610)/T610)</f>
        <v>-1</v>
      </c>
      <c r="AX610" s="0" t="str">
        <f aca="false">IF(AND(T610=0,AG610&gt;0),"Novo/Recuperado",IF(AND(T610&gt;0,AG610=0),"Perdido",IF(AG610&gt;T610,"Crescimento",IF(AG610&lt;T610,"Queda","Estável"))))</f>
        <v>Perdido</v>
      </c>
      <c r="AY610" s="10" t="n">
        <f aca="false">IF(SUM($AG:$AG)=0,0,AG610/SUM($AG:$AG))</f>
        <v>0</v>
      </c>
      <c r="AZ610" s="9" t="n">
        <f aca="false">IF(AG610&lt;T610,T610-AG610,0)</f>
        <v>3436</v>
      </c>
      <c r="BA610" s="9" t="n">
        <f aca="false">AG610/5*12</f>
        <v>0</v>
      </c>
      <c r="BB610" s="9" t="n">
        <f aca="false">BA610-T610</f>
        <v>-3436</v>
      </c>
    </row>
    <row r="611" customFormat="false" ht="15" hidden="false" customHeight="false" outlineLevel="0" collapsed="false">
      <c r="A611" s="0" t="s">
        <v>14</v>
      </c>
      <c r="B611" s="0" t="s">
        <v>302</v>
      </c>
      <c r="C611" s="0" t="s">
        <v>14</v>
      </c>
      <c r="E611" s="0" t="s">
        <v>3520</v>
      </c>
      <c r="F611" s="0" t="s">
        <v>3521</v>
      </c>
      <c r="G611" s="9" t="n">
        <v>205942.4</v>
      </c>
      <c r="H611" s="9" t="n">
        <v>0</v>
      </c>
      <c r="I611" s="9" t="n">
        <v>0</v>
      </c>
      <c r="J611" s="9" t="n">
        <v>0</v>
      </c>
      <c r="K611" s="9" t="n">
        <v>0</v>
      </c>
      <c r="L611" s="9" t="n">
        <v>0</v>
      </c>
      <c r="M611" s="9" t="n">
        <v>0</v>
      </c>
      <c r="N611" s="9" t="n">
        <v>0</v>
      </c>
      <c r="O611" s="9" t="n">
        <v>0</v>
      </c>
      <c r="P611" s="9" t="n">
        <v>55865.2</v>
      </c>
      <c r="Q611" s="9" t="n">
        <v>51112.4</v>
      </c>
      <c r="R611" s="9" t="n">
        <v>49764.8</v>
      </c>
      <c r="S611" s="9" t="n">
        <v>49200</v>
      </c>
      <c r="T611" s="9" t="n">
        <v>3426.67</v>
      </c>
      <c r="U611" s="9" t="n">
        <v>3426.67</v>
      </c>
      <c r="V611" s="9" t="n">
        <v>0</v>
      </c>
      <c r="W611" s="9" t="n">
        <v>0</v>
      </c>
      <c r="X611" s="9" t="n">
        <v>0</v>
      </c>
      <c r="Y611" s="9" t="n">
        <v>0</v>
      </c>
      <c r="Z611" s="9" t="n">
        <v>0</v>
      </c>
      <c r="AA611" s="9" t="n">
        <v>0</v>
      </c>
      <c r="AB611" s="9" t="n">
        <v>0</v>
      </c>
      <c r="AC611" s="9" t="n">
        <v>0</v>
      </c>
      <c r="AD611" s="9" t="n">
        <v>0</v>
      </c>
      <c r="AE611" s="9" t="n">
        <v>0</v>
      </c>
      <c r="AF611" s="9" t="n">
        <v>0</v>
      </c>
      <c r="AG611" s="9" t="n">
        <v>0</v>
      </c>
      <c r="AH611" s="9" t="n">
        <v>0</v>
      </c>
      <c r="AI611" s="9" t="n">
        <v>0</v>
      </c>
      <c r="AJ611" s="9" t="n">
        <v>0</v>
      </c>
      <c r="AK611" s="9" t="n">
        <v>0</v>
      </c>
      <c r="AL611" s="9" t="n">
        <v>0</v>
      </c>
      <c r="AM611" s="9" t="n">
        <v>0</v>
      </c>
      <c r="AN611" s="9" t="n">
        <v>0</v>
      </c>
      <c r="AO611" s="9" t="n">
        <v>0</v>
      </c>
      <c r="AP611" s="9" t="n">
        <v>0</v>
      </c>
      <c r="AQ611" s="9" t="n">
        <v>0</v>
      </c>
      <c r="AR611" s="9" t="n">
        <v>0</v>
      </c>
      <c r="AS611" s="9" t="n">
        <v>0</v>
      </c>
      <c r="AT611" s="9" t="n">
        <f aca="false">T611-G611</f>
        <v>-202515.73</v>
      </c>
      <c r="AU611" s="10" t="n">
        <f aca="false">IF(G611=0,"",(T611-G611)/G611)</f>
        <v>-0.983361027160992</v>
      </c>
      <c r="AV611" s="9" t="n">
        <f aca="false">AG611-T611</f>
        <v>-3426.67</v>
      </c>
      <c r="AW611" s="10" t="n">
        <f aca="false">IF(T611=0,"",(AG611-T611)/T611)</f>
        <v>-1</v>
      </c>
      <c r="AX611" s="0" t="str">
        <f aca="false">IF(AND(T611=0,AG611&gt;0),"Novo/Recuperado",IF(AND(T611&gt;0,AG611=0),"Perdido",IF(AG611&gt;T611,"Crescimento",IF(AG611&lt;T611,"Queda","Estável"))))</f>
        <v>Perdido</v>
      </c>
      <c r="AY611" s="10" t="n">
        <f aca="false">IF(SUM($AG:$AG)=0,0,AG611/SUM($AG:$AG))</f>
        <v>0</v>
      </c>
      <c r="AZ611" s="9" t="n">
        <f aca="false">IF(AG611&lt;T611,T611-AG611,0)</f>
        <v>3426.67</v>
      </c>
      <c r="BA611" s="9" t="n">
        <f aca="false">AG611/5*12</f>
        <v>0</v>
      </c>
      <c r="BB611" s="9" t="n">
        <f aca="false">BA611-T611</f>
        <v>-3426.67</v>
      </c>
    </row>
    <row r="612" customFormat="false" ht="15" hidden="false" customHeight="false" outlineLevel="0" collapsed="false">
      <c r="A612" s="0" t="s">
        <v>18</v>
      </c>
      <c r="C612" s="0" t="s">
        <v>18</v>
      </c>
      <c r="E612" s="0" t="s">
        <v>4348</v>
      </c>
      <c r="F612" s="0" t="s">
        <v>4349</v>
      </c>
      <c r="G612" s="9" t="n">
        <v>0</v>
      </c>
      <c r="H612" s="9" t="n">
        <v>0</v>
      </c>
      <c r="I612" s="9" t="n">
        <v>0</v>
      </c>
      <c r="J612" s="9" t="n">
        <v>0</v>
      </c>
      <c r="K612" s="9" t="n">
        <v>0</v>
      </c>
      <c r="L612" s="9" t="n">
        <v>0</v>
      </c>
      <c r="M612" s="9" t="n">
        <v>0</v>
      </c>
      <c r="N612" s="9" t="n">
        <v>0</v>
      </c>
      <c r="O612" s="9" t="n">
        <v>0</v>
      </c>
      <c r="P612" s="9" t="n">
        <v>0</v>
      </c>
      <c r="Q612" s="9" t="n">
        <v>0</v>
      </c>
      <c r="R612" s="9" t="n">
        <v>0</v>
      </c>
      <c r="S612" s="9" t="n">
        <v>0</v>
      </c>
      <c r="T612" s="9" t="n">
        <v>3420</v>
      </c>
      <c r="U612" s="9" t="n">
        <v>0</v>
      </c>
      <c r="V612" s="9" t="n">
        <v>0</v>
      </c>
      <c r="W612" s="9" t="n">
        <v>0</v>
      </c>
      <c r="X612" s="9" t="n">
        <v>0</v>
      </c>
      <c r="Y612" s="9" t="n">
        <v>0</v>
      </c>
      <c r="Z612" s="9" t="n">
        <v>0</v>
      </c>
      <c r="AA612" s="9" t="n">
        <v>3420</v>
      </c>
      <c r="AB612" s="9" t="n">
        <v>0</v>
      </c>
      <c r="AC612" s="9" t="n">
        <v>0</v>
      </c>
      <c r="AD612" s="9" t="n">
        <v>0</v>
      </c>
      <c r="AE612" s="9" t="n">
        <v>0</v>
      </c>
      <c r="AF612" s="9" t="n">
        <v>0</v>
      </c>
      <c r="AG612" s="9" t="n">
        <v>0</v>
      </c>
      <c r="AH612" s="9" t="n">
        <v>0</v>
      </c>
      <c r="AI612" s="9" t="n">
        <v>0</v>
      </c>
      <c r="AJ612" s="9" t="n">
        <v>0</v>
      </c>
      <c r="AK612" s="9" t="n">
        <v>0</v>
      </c>
      <c r="AL612" s="9" t="n">
        <v>0</v>
      </c>
      <c r="AM612" s="9" t="n">
        <v>0</v>
      </c>
      <c r="AN612" s="9" t="n">
        <v>0</v>
      </c>
      <c r="AO612" s="9" t="n">
        <v>0</v>
      </c>
      <c r="AP612" s="9" t="n">
        <v>0</v>
      </c>
      <c r="AQ612" s="9" t="n">
        <v>0</v>
      </c>
      <c r="AR612" s="9" t="n">
        <v>0</v>
      </c>
      <c r="AS612" s="9" t="n">
        <v>0</v>
      </c>
      <c r="AT612" s="9" t="n">
        <f aca="false">T612-G612</f>
        <v>3420</v>
      </c>
      <c r="AU612" s="10" t="str">
        <f aca="false">IF(G612=0,"",(T612-G612)/G612)</f>
        <v/>
      </c>
      <c r="AV612" s="9" t="n">
        <f aca="false">AG612-T612</f>
        <v>-3420</v>
      </c>
      <c r="AW612" s="10" t="n">
        <f aca="false">IF(T612=0,"",(AG612-T612)/T612)</f>
        <v>-1</v>
      </c>
      <c r="AX612" s="0" t="str">
        <f aca="false">IF(AND(T612=0,AG612&gt;0),"Novo/Recuperado",IF(AND(T612&gt;0,AG612=0),"Perdido",IF(AG612&gt;T612,"Crescimento",IF(AG612&lt;T612,"Queda","Estável"))))</f>
        <v>Perdido</v>
      </c>
      <c r="AY612" s="10" t="n">
        <f aca="false">IF(SUM($AG:$AG)=0,0,AG612/SUM($AG:$AG))</f>
        <v>0</v>
      </c>
      <c r="AZ612" s="9" t="n">
        <f aca="false">IF(AG612&lt;T612,T612-AG612,0)</f>
        <v>3420</v>
      </c>
      <c r="BA612" s="9" t="n">
        <f aca="false">AG612/5*12</f>
        <v>0</v>
      </c>
      <c r="BB612" s="9" t="n">
        <f aca="false">BA612-T612</f>
        <v>-3420</v>
      </c>
    </row>
    <row r="613" customFormat="false" ht="15" hidden="false" customHeight="false" outlineLevel="0" collapsed="false">
      <c r="A613" s="0" t="s">
        <v>14</v>
      </c>
      <c r="B613" s="0" t="s">
        <v>14</v>
      </c>
      <c r="C613" s="0" t="s">
        <v>14</v>
      </c>
      <c r="E613" s="0" t="s">
        <v>162</v>
      </c>
      <c r="F613" s="0" t="s">
        <v>163</v>
      </c>
      <c r="G613" s="9" t="n">
        <v>14085.84</v>
      </c>
      <c r="H613" s="9" t="n">
        <v>14085.84</v>
      </c>
      <c r="I613" s="9" t="n">
        <v>0</v>
      </c>
      <c r="J613" s="9" t="n">
        <v>0</v>
      </c>
      <c r="K613" s="9" t="n">
        <v>0</v>
      </c>
      <c r="L613" s="9" t="n">
        <v>0</v>
      </c>
      <c r="M613" s="9" t="n">
        <v>0</v>
      </c>
      <c r="N613" s="9" t="n">
        <v>0</v>
      </c>
      <c r="O613" s="9" t="n">
        <v>0</v>
      </c>
      <c r="P613" s="9" t="n">
        <v>0</v>
      </c>
      <c r="Q613" s="9" t="n">
        <v>0</v>
      </c>
      <c r="R613" s="9" t="n">
        <v>0</v>
      </c>
      <c r="S613" s="9" t="n">
        <v>0</v>
      </c>
      <c r="T613" s="9" t="n">
        <v>3396</v>
      </c>
      <c r="U613" s="9" t="n">
        <v>0</v>
      </c>
      <c r="V613" s="9" t="n">
        <v>0</v>
      </c>
      <c r="W613" s="9" t="n">
        <v>0</v>
      </c>
      <c r="X613" s="9" t="n">
        <v>0</v>
      </c>
      <c r="Y613" s="9" t="n">
        <v>3396</v>
      </c>
      <c r="Z613" s="9" t="n">
        <v>0</v>
      </c>
      <c r="AA613" s="9" t="n">
        <v>0</v>
      </c>
      <c r="AB613" s="9" t="n">
        <v>0</v>
      </c>
      <c r="AC613" s="9" t="n">
        <v>0</v>
      </c>
      <c r="AD613" s="9" t="n">
        <v>0</v>
      </c>
      <c r="AE613" s="9" t="n">
        <v>0</v>
      </c>
      <c r="AF613" s="9" t="n">
        <v>0</v>
      </c>
      <c r="AG613" s="9" t="n">
        <v>0</v>
      </c>
      <c r="AH613" s="9" t="n">
        <v>0</v>
      </c>
      <c r="AI613" s="9" t="n">
        <v>0</v>
      </c>
      <c r="AJ613" s="9" t="n">
        <v>0</v>
      </c>
      <c r="AK613" s="9" t="n">
        <v>0</v>
      </c>
      <c r="AL613" s="9" t="n">
        <v>0</v>
      </c>
      <c r="AM613" s="9" t="n">
        <v>0</v>
      </c>
      <c r="AN613" s="9" t="n">
        <v>0</v>
      </c>
      <c r="AO613" s="9" t="n">
        <v>0</v>
      </c>
      <c r="AP613" s="9" t="n">
        <v>0</v>
      </c>
      <c r="AQ613" s="9" t="n">
        <v>0</v>
      </c>
      <c r="AR613" s="9" t="n">
        <v>0</v>
      </c>
      <c r="AS613" s="9" t="n">
        <v>0</v>
      </c>
      <c r="AT613" s="9" t="n">
        <f aca="false">T613-G613</f>
        <v>-10689.84</v>
      </c>
      <c r="AU613" s="10" t="n">
        <f aca="false">IF(G613=0,"",(T613-G613)/G613)</f>
        <v>-0.758906817058834</v>
      </c>
      <c r="AV613" s="9" t="n">
        <f aca="false">AG613-T613</f>
        <v>-3396</v>
      </c>
      <c r="AW613" s="10" t="n">
        <f aca="false">IF(T613=0,"",(AG613-T613)/T613)</f>
        <v>-1</v>
      </c>
      <c r="AX613" s="0" t="str">
        <f aca="false">IF(AND(T613=0,AG613&gt;0),"Novo/Recuperado",IF(AND(T613&gt;0,AG613=0),"Perdido",IF(AG613&gt;T613,"Crescimento",IF(AG613&lt;T613,"Queda","Estável"))))</f>
        <v>Perdido</v>
      </c>
      <c r="AY613" s="10" t="n">
        <f aca="false">IF(SUM($AG:$AG)=0,0,AG613/SUM($AG:$AG))</f>
        <v>0</v>
      </c>
      <c r="AZ613" s="9" t="n">
        <f aca="false">IF(AG613&lt;T613,T613-AG613,0)</f>
        <v>3396</v>
      </c>
      <c r="BA613" s="9" t="n">
        <f aca="false">AG613/5*12</f>
        <v>0</v>
      </c>
      <c r="BB613" s="9" t="n">
        <f aca="false">BA613-T613</f>
        <v>-3396</v>
      </c>
    </row>
    <row r="614" customFormat="false" ht="15" hidden="false" customHeight="false" outlineLevel="0" collapsed="false">
      <c r="A614" s="0" t="s">
        <v>3803</v>
      </c>
      <c r="B614" s="0" t="s">
        <v>381</v>
      </c>
      <c r="C614" s="0" t="s">
        <v>3803</v>
      </c>
      <c r="E614" s="0" t="s">
        <v>408</v>
      </c>
      <c r="F614" s="0" t="s">
        <v>409</v>
      </c>
      <c r="G614" s="9" t="n">
        <v>95236.18</v>
      </c>
      <c r="H614" s="9" t="n">
        <v>10175.98</v>
      </c>
      <c r="I614" s="9" t="n">
        <v>8030</v>
      </c>
      <c r="J614" s="9" t="n">
        <v>7466.34</v>
      </c>
      <c r="K614" s="9" t="n">
        <v>13094.45</v>
      </c>
      <c r="L614" s="9" t="n">
        <v>10021.32</v>
      </c>
      <c r="M614" s="9" t="n">
        <v>11613.19</v>
      </c>
      <c r="N614" s="9" t="n">
        <v>7573.51</v>
      </c>
      <c r="O614" s="9" t="n">
        <v>8326.32</v>
      </c>
      <c r="P614" s="9" t="n">
        <v>7901.39</v>
      </c>
      <c r="Q614" s="9" t="n">
        <v>6312.93</v>
      </c>
      <c r="R614" s="9" t="n">
        <v>3174.39</v>
      </c>
      <c r="S614" s="9" t="n">
        <v>1546.36</v>
      </c>
      <c r="T614" s="9" t="n">
        <v>3363.78</v>
      </c>
      <c r="U614" s="9" t="n">
        <v>0</v>
      </c>
      <c r="V614" s="9" t="n">
        <v>1608.9</v>
      </c>
      <c r="W614" s="9" t="n">
        <v>0</v>
      </c>
      <c r="X614" s="9" t="n">
        <v>1754.88</v>
      </c>
      <c r="Y614" s="9" t="n">
        <v>0</v>
      </c>
      <c r="Z614" s="9" t="n">
        <v>0</v>
      </c>
      <c r="AA614" s="9" t="n">
        <v>0</v>
      </c>
      <c r="AB614" s="9" t="n">
        <v>0</v>
      </c>
      <c r="AC614" s="9" t="n">
        <v>0</v>
      </c>
      <c r="AD614" s="9" t="n">
        <v>0</v>
      </c>
      <c r="AE614" s="9" t="n">
        <v>0</v>
      </c>
      <c r="AF614" s="9" t="n">
        <v>0</v>
      </c>
      <c r="AG614" s="9" t="n">
        <v>0</v>
      </c>
      <c r="AH614" s="9" t="n">
        <v>0</v>
      </c>
      <c r="AI614" s="9" t="n">
        <v>0</v>
      </c>
      <c r="AJ614" s="9" t="n">
        <v>0</v>
      </c>
      <c r="AK614" s="9" t="n">
        <v>0</v>
      </c>
      <c r="AL614" s="9" t="n">
        <v>0</v>
      </c>
      <c r="AM614" s="9" t="n">
        <v>0</v>
      </c>
      <c r="AN614" s="9" t="n">
        <v>0</v>
      </c>
      <c r="AO614" s="9" t="n">
        <v>0</v>
      </c>
      <c r="AP614" s="9" t="n">
        <v>0</v>
      </c>
      <c r="AQ614" s="9" t="n">
        <v>0</v>
      </c>
      <c r="AR614" s="9" t="n">
        <v>0</v>
      </c>
      <c r="AS614" s="9" t="n">
        <v>0</v>
      </c>
      <c r="AT614" s="9" t="n">
        <f aca="false">T614-G614</f>
        <v>-91872.4</v>
      </c>
      <c r="AU614" s="10" t="n">
        <f aca="false">IF(G614=0,"",(T614-G614)/G614)</f>
        <v>-0.96467959970675</v>
      </c>
      <c r="AV614" s="9" t="n">
        <f aca="false">AG614-T614</f>
        <v>-3363.78</v>
      </c>
      <c r="AW614" s="10" t="n">
        <f aca="false">IF(T614=0,"",(AG614-T614)/T614)</f>
        <v>-1</v>
      </c>
      <c r="AX614" s="0" t="str">
        <f aca="false">IF(AND(T614=0,AG614&gt;0),"Novo/Recuperado",IF(AND(T614&gt;0,AG614=0),"Perdido",IF(AG614&gt;T614,"Crescimento",IF(AG614&lt;T614,"Queda","Estável"))))</f>
        <v>Perdido</v>
      </c>
      <c r="AY614" s="10" t="n">
        <f aca="false">IF(SUM($AG:$AG)=0,0,AG614/SUM($AG:$AG))</f>
        <v>0</v>
      </c>
      <c r="AZ614" s="9" t="n">
        <f aca="false">IF(AG614&lt;T614,T614-AG614,0)</f>
        <v>3363.78</v>
      </c>
      <c r="BA614" s="9" t="n">
        <f aca="false">AG614/5*12</f>
        <v>0</v>
      </c>
      <c r="BB614" s="9" t="n">
        <f aca="false">BA614-T614</f>
        <v>-3363.78</v>
      </c>
    </row>
    <row r="615" customFormat="false" ht="15" hidden="false" customHeight="false" outlineLevel="0" collapsed="false">
      <c r="A615" s="0" t="s">
        <v>935</v>
      </c>
      <c r="B615" s="0" t="s">
        <v>22</v>
      </c>
      <c r="C615" s="0" t="s">
        <v>935</v>
      </c>
      <c r="E615" s="0" t="s">
        <v>2139</v>
      </c>
      <c r="F615" s="0" t="s">
        <v>2140</v>
      </c>
      <c r="G615" s="9" t="n">
        <v>7578.31</v>
      </c>
      <c r="H615" s="9" t="n">
        <v>0</v>
      </c>
      <c r="I615" s="9" t="n">
        <v>0</v>
      </c>
      <c r="J615" s="9" t="n">
        <v>1102.33</v>
      </c>
      <c r="K615" s="9" t="n">
        <v>0</v>
      </c>
      <c r="L615" s="9" t="n">
        <v>2633.82</v>
      </c>
      <c r="M615" s="9" t="n">
        <v>0</v>
      </c>
      <c r="N615" s="9" t="n">
        <v>0</v>
      </c>
      <c r="O615" s="9" t="n">
        <v>2262.96</v>
      </c>
      <c r="P615" s="9" t="n">
        <v>0</v>
      </c>
      <c r="Q615" s="9" t="n">
        <v>0</v>
      </c>
      <c r="R615" s="9" t="n">
        <v>1579.2</v>
      </c>
      <c r="S615" s="9" t="n">
        <v>0</v>
      </c>
      <c r="T615" s="9" t="n">
        <v>3359.28</v>
      </c>
      <c r="U615" s="9" t="n">
        <v>0</v>
      </c>
      <c r="V615" s="9" t="n">
        <v>0</v>
      </c>
      <c r="W615" s="9" t="n">
        <v>841.92</v>
      </c>
      <c r="X615" s="9" t="n">
        <v>0</v>
      </c>
      <c r="Y615" s="9" t="n">
        <v>1638.96</v>
      </c>
      <c r="Z615" s="9" t="n">
        <v>0</v>
      </c>
      <c r="AA615" s="9" t="n">
        <v>878.4</v>
      </c>
      <c r="AB615" s="9" t="n">
        <v>0</v>
      </c>
      <c r="AC615" s="9" t="n">
        <v>0</v>
      </c>
      <c r="AD615" s="9" t="n">
        <v>0</v>
      </c>
      <c r="AE615" s="9" t="n">
        <v>0</v>
      </c>
      <c r="AF615" s="9" t="n">
        <v>0</v>
      </c>
      <c r="AG615" s="9" t="n">
        <v>0</v>
      </c>
      <c r="AH615" s="9" t="n">
        <v>0</v>
      </c>
      <c r="AI615" s="9" t="n">
        <v>0</v>
      </c>
      <c r="AJ615" s="9" t="n">
        <v>0</v>
      </c>
      <c r="AK615" s="9" t="n">
        <v>0</v>
      </c>
      <c r="AL615" s="9" t="n">
        <v>0</v>
      </c>
      <c r="AM615" s="9" t="n">
        <v>0</v>
      </c>
      <c r="AN615" s="9" t="n">
        <v>0</v>
      </c>
      <c r="AO615" s="9" t="n">
        <v>0</v>
      </c>
      <c r="AP615" s="9" t="n">
        <v>0</v>
      </c>
      <c r="AQ615" s="9" t="n">
        <v>0</v>
      </c>
      <c r="AR615" s="9" t="n">
        <v>0</v>
      </c>
      <c r="AS615" s="9" t="n">
        <v>0</v>
      </c>
      <c r="AT615" s="9" t="n">
        <f aca="false">T615-G615</f>
        <v>-4219.03</v>
      </c>
      <c r="AU615" s="10" t="n">
        <f aca="false">IF(G615=0,"",(T615-G615)/G615)</f>
        <v>-0.556724388419054</v>
      </c>
      <c r="AV615" s="9" t="n">
        <f aca="false">AG615-T615</f>
        <v>-3359.28</v>
      </c>
      <c r="AW615" s="10" t="n">
        <f aca="false">IF(T615=0,"",(AG615-T615)/T615)</f>
        <v>-1</v>
      </c>
      <c r="AX615" s="0" t="str">
        <f aca="false">IF(AND(T615=0,AG615&gt;0),"Novo/Recuperado",IF(AND(T615&gt;0,AG615=0),"Perdido",IF(AG615&gt;T615,"Crescimento",IF(AG615&lt;T615,"Queda","Estável"))))</f>
        <v>Perdido</v>
      </c>
      <c r="AY615" s="10" t="n">
        <f aca="false">IF(SUM($AG:$AG)=0,0,AG615/SUM($AG:$AG))</f>
        <v>0</v>
      </c>
      <c r="AZ615" s="9" t="n">
        <f aca="false">IF(AG615&lt;T615,T615-AG615,0)</f>
        <v>3359.28</v>
      </c>
      <c r="BA615" s="9" t="n">
        <f aca="false">AG615/5*12</f>
        <v>0</v>
      </c>
      <c r="BB615" s="9" t="n">
        <f aca="false">BA615-T615</f>
        <v>-3359.28</v>
      </c>
    </row>
    <row r="616" customFormat="false" ht="15" hidden="false" customHeight="false" outlineLevel="0" collapsed="false">
      <c r="A616" s="0" t="s">
        <v>14</v>
      </c>
      <c r="B616" s="0" t="s">
        <v>14</v>
      </c>
      <c r="C616" s="0" t="s">
        <v>14</v>
      </c>
      <c r="E616" s="0" t="s">
        <v>3297</v>
      </c>
      <c r="F616" s="0" t="s">
        <v>3298</v>
      </c>
      <c r="G616" s="9" t="n">
        <v>11592</v>
      </c>
      <c r="H616" s="9" t="n">
        <v>0</v>
      </c>
      <c r="I616" s="9" t="n">
        <v>0</v>
      </c>
      <c r="J616" s="9" t="n">
        <v>0</v>
      </c>
      <c r="K616" s="9" t="n">
        <v>0</v>
      </c>
      <c r="L616" s="9" t="n">
        <v>0</v>
      </c>
      <c r="M616" s="9" t="n">
        <v>0</v>
      </c>
      <c r="N616" s="9" t="n">
        <v>0</v>
      </c>
      <c r="O616" s="9" t="n">
        <v>11592</v>
      </c>
      <c r="P616" s="9" t="n">
        <v>0</v>
      </c>
      <c r="Q616" s="9" t="n">
        <v>0</v>
      </c>
      <c r="R616" s="9" t="n">
        <v>0</v>
      </c>
      <c r="S616" s="9" t="n">
        <v>0</v>
      </c>
      <c r="T616" s="9" t="n">
        <v>3356</v>
      </c>
      <c r="U616" s="9" t="n">
        <v>0</v>
      </c>
      <c r="V616" s="9" t="n">
        <v>0</v>
      </c>
      <c r="W616" s="9" t="n">
        <v>0</v>
      </c>
      <c r="X616" s="9" t="n">
        <v>0</v>
      </c>
      <c r="Y616" s="9" t="n">
        <v>3356</v>
      </c>
      <c r="Z616" s="9" t="n">
        <v>0</v>
      </c>
      <c r="AA616" s="9" t="n">
        <v>0</v>
      </c>
      <c r="AB616" s="9" t="n">
        <v>0</v>
      </c>
      <c r="AC616" s="9" t="n">
        <v>0</v>
      </c>
      <c r="AD616" s="9" t="n">
        <v>0</v>
      </c>
      <c r="AE616" s="9" t="n">
        <v>0</v>
      </c>
      <c r="AF616" s="9" t="n">
        <v>0</v>
      </c>
      <c r="AG616" s="9" t="n">
        <v>0</v>
      </c>
      <c r="AH616" s="9" t="n">
        <v>0</v>
      </c>
      <c r="AI616" s="9" t="n">
        <v>0</v>
      </c>
      <c r="AJ616" s="9" t="n">
        <v>0</v>
      </c>
      <c r="AK616" s="9" t="n">
        <v>0</v>
      </c>
      <c r="AL616" s="9" t="n">
        <v>0</v>
      </c>
      <c r="AM616" s="9" t="n">
        <v>0</v>
      </c>
      <c r="AN616" s="9" t="n">
        <v>0</v>
      </c>
      <c r="AO616" s="9" t="n">
        <v>0</v>
      </c>
      <c r="AP616" s="9" t="n">
        <v>0</v>
      </c>
      <c r="AQ616" s="9" t="n">
        <v>0</v>
      </c>
      <c r="AR616" s="9" t="n">
        <v>0</v>
      </c>
      <c r="AS616" s="9" t="n">
        <v>0</v>
      </c>
      <c r="AT616" s="9" t="n">
        <f aca="false">T616-G616</f>
        <v>-8236</v>
      </c>
      <c r="AU616" s="10" t="n">
        <f aca="false">IF(G616=0,"",(T616-G616)/G616)</f>
        <v>-0.710489993098689</v>
      </c>
      <c r="AV616" s="9" t="n">
        <f aca="false">AG616-T616</f>
        <v>-3356</v>
      </c>
      <c r="AW616" s="10" t="n">
        <f aca="false">IF(T616=0,"",(AG616-T616)/T616)</f>
        <v>-1</v>
      </c>
      <c r="AX616" s="0" t="str">
        <f aca="false">IF(AND(T616=0,AG616&gt;0),"Novo/Recuperado",IF(AND(T616&gt;0,AG616=0),"Perdido",IF(AG616&gt;T616,"Crescimento",IF(AG616&lt;T616,"Queda","Estável"))))</f>
        <v>Perdido</v>
      </c>
      <c r="AY616" s="10" t="n">
        <f aca="false">IF(SUM($AG:$AG)=0,0,AG616/SUM($AG:$AG))</f>
        <v>0</v>
      </c>
      <c r="AZ616" s="9" t="n">
        <f aca="false">IF(AG616&lt;T616,T616-AG616,0)</f>
        <v>3356</v>
      </c>
      <c r="BA616" s="9" t="n">
        <f aca="false">AG616/5*12</f>
        <v>0</v>
      </c>
      <c r="BB616" s="9" t="n">
        <f aca="false">BA616-T616</f>
        <v>-3356</v>
      </c>
    </row>
    <row r="617" customFormat="false" ht="15" hidden="false" customHeight="false" outlineLevel="0" collapsed="false">
      <c r="A617" s="0" t="s">
        <v>597</v>
      </c>
      <c r="C617" s="0" t="s">
        <v>597</v>
      </c>
      <c r="E617" s="0" t="s">
        <v>3785</v>
      </c>
      <c r="F617" s="0" t="s">
        <v>3786</v>
      </c>
      <c r="G617" s="9" t="n">
        <v>0</v>
      </c>
      <c r="H617" s="9" t="n">
        <v>0</v>
      </c>
      <c r="I617" s="9" t="n">
        <v>0</v>
      </c>
      <c r="J617" s="9" t="n">
        <v>0</v>
      </c>
      <c r="K617" s="9" t="n">
        <v>0</v>
      </c>
      <c r="L617" s="9" t="n">
        <v>0</v>
      </c>
      <c r="M617" s="9" t="n">
        <v>0</v>
      </c>
      <c r="N617" s="9" t="n">
        <v>0</v>
      </c>
      <c r="O617" s="9" t="n">
        <v>0</v>
      </c>
      <c r="P617" s="9" t="n">
        <v>0</v>
      </c>
      <c r="Q617" s="9" t="n">
        <v>0</v>
      </c>
      <c r="R617" s="9" t="n">
        <v>0</v>
      </c>
      <c r="S617" s="9" t="n">
        <v>0</v>
      </c>
      <c r="T617" s="9" t="n">
        <v>3353.8</v>
      </c>
      <c r="U617" s="9" t="n">
        <v>3353.8</v>
      </c>
      <c r="V617" s="9" t="n">
        <v>0</v>
      </c>
      <c r="W617" s="9" t="n">
        <v>0</v>
      </c>
      <c r="X617" s="9" t="n">
        <v>0</v>
      </c>
      <c r="Y617" s="9" t="n">
        <v>0</v>
      </c>
      <c r="Z617" s="9" t="n">
        <v>0</v>
      </c>
      <c r="AA617" s="9" t="n">
        <v>0</v>
      </c>
      <c r="AB617" s="9" t="n">
        <v>0</v>
      </c>
      <c r="AC617" s="9" t="n">
        <v>0</v>
      </c>
      <c r="AD617" s="9" t="n">
        <v>0</v>
      </c>
      <c r="AE617" s="9" t="n">
        <v>0</v>
      </c>
      <c r="AF617" s="9" t="n">
        <v>0</v>
      </c>
      <c r="AG617" s="9" t="n">
        <v>0</v>
      </c>
      <c r="AH617" s="9" t="n">
        <v>0</v>
      </c>
      <c r="AI617" s="9" t="n">
        <v>0</v>
      </c>
      <c r="AJ617" s="9" t="n">
        <v>0</v>
      </c>
      <c r="AK617" s="9" t="n">
        <v>0</v>
      </c>
      <c r="AL617" s="9" t="n">
        <v>0</v>
      </c>
      <c r="AM617" s="9" t="n">
        <v>0</v>
      </c>
      <c r="AN617" s="9" t="n">
        <v>0</v>
      </c>
      <c r="AO617" s="9" t="n">
        <v>0</v>
      </c>
      <c r="AP617" s="9" t="n">
        <v>0</v>
      </c>
      <c r="AQ617" s="9" t="n">
        <v>0</v>
      </c>
      <c r="AR617" s="9" t="n">
        <v>0</v>
      </c>
      <c r="AS617" s="9" t="n">
        <v>0</v>
      </c>
      <c r="AT617" s="9" t="n">
        <f aca="false">T617-G617</f>
        <v>3353.8</v>
      </c>
      <c r="AU617" s="10" t="str">
        <f aca="false">IF(G617=0,"",(T617-G617)/G617)</f>
        <v/>
      </c>
      <c r="AV617" s="9" t="n">
        <f aca="false">AG617-T617</f>
        <v>-3353.8</v>
      </c>
      <c r="AW617" s="10" t="n">
        <f aca="false">IF(T617=0,"",(AG617-T617)/T617)</f>
        <v>-1</v>
      </c>
      <c r="AX617" s="0" t="str">
        <f aca="false">IF(AND(T617=0,AG617&gt;0),"Novo/Recuperado",IF(AND(T617&gt;0,AG617=0),"Perdido",IF(AG617&gt;T617,"Crescimento",IF(AG617&lt;T617,"Queda","Estável"))))</f>
        <v>Perdido</v>
      </c>
      <c r="AY617" s="10" t="n">
        <f aca="false">IF(SUM($AG:$AG)=0,0,AG617/SUM($AG:$AG))</f>
        <v>0</v>
      </c>
      <c r="AZ617" s="9" t="n">
        <f aca="false">IF(AG617&lt;T617,T617-AG617,0)</f>
        <v>3353.8</v>
      </c>
      <c r="BA617" s="9" t="n">
        <f aca="false">AG617/5*12</f>
        <v>0</v>
      </c>
      <c r="BB617" s="9" t="n">
        <f aca="false">BA617-T617</f>
        <v>-3353.8</v>
      </c>
    </row>
    <row r="618" customFormat="false" ht="15" hidden="false" customHeight="false" outlineLevel="0" collapsed="false">
      <c r="A618" s="0" t="s">
        <v>22</v>
      </c>
      <c r="C618" s="0" t="s">
        <v>22</v>
      </c>
      <c r="E618" s="0" t="s">
        <v>780</v>
      </c>
      <c r="F618" s="0" t="s">
        <v>4104</v>
      </c>
      <c r="G618" s="9" t="n">
        <v>0</v>
      </c>
      <c r="H618" s="9" t="n">
        <v>0</v>
      </c>
      <c r="I618" s="9" t="n">
        <v>0</v>
      </c>
      <c r="J618" s="9" t="n">
        <v>0</v>
      </c>
      <c r="K618" s="9" t="n">
        <v>0</v>
      </c>
      <c r="L618" s="9" t="n">
        <v>0</v>
      </c>
      <c r="M618" s="9" t="n">
        <v>0</v>
      </c>
      <c r="N618" s="9" t="n">
        <v>0</v>
      </c>
      <c r="O618" s="9" t="n">
        <v>0</v>
      </c>
      <c r="P618" s="9" t="n">
        <v>0</v>
      </c>
      <c r="Q618" s="9" t="n">
        <v>0</v>
      </c>
      <c r="R618" s="9" t="n">
        <v>0</v>
      </c>
      <c r="S618" s="9" t="n">
        <v>0</v>
      </c>
      <c r="T618" s="9" t="n">
        <v>3350</v>
      </c>
      <c r="U618" s="9" t="n">
        <v>0</v>
      </c>
      <c r="V618" s="9" t="n">
        <v>0</v>
      </c>
      <c r="W618" s="9" t="n">
        <v>0</v>
      </c>
      <c r="X618" s="9" t="n">
        <v>3350</v>
      </c>
      <c r="Y618" s="9" t="n">
        <v>0</v>
      </c>
      <c r="Z618" s="9" t="n">
        <v>0</v>
      </c>
      <c r="AA618" s="9" t="n">
        <v>0</v>
      </c>
      <c r="AB618" s="9" t="n">
        <v>0</v>
      </c>
      <c r="AC618" s="9" t="n">
        <v>0</v>
      </c>
      <c r="AD618" s="9" t="n">
        <v>0</v>
      </c>
      <c r="AE618" s="9" t="n">
        <v>0</v>
      </c>
      <c r="AF618" s="9" t="n">
        <v>0</v>
      </c>
      <c r="AG618" s="9" t="n">
        <v>0</v>
      </c>
      <c r="AH618" s="9" t="n">
        <v>0</v>
      </c>
      <c r="AI618" s="9" t="n">
        <v>0</v>
      </c>
      <c r="AJ618" s="9" t="n">
        <v>0</v>
      </c>
      <c r="AK618" s="9" t="n">
        <v>0</v>
      </c>
      <c r="AL618" s="9" t="n">
        <v>0</v>
      </c>
      <c r="AM618" s="9" t="n">
        <v>0</v>
      </c>
      <c r="AN618" s="9" t="n">
        <v>0</v>
      </c>
      <c r="AO618" s="9" t="n">
        <v>0</v>
      </c>
      <c r="AP618" s="9" t="n">
        <v>0</v>
      </c>
      <c r="AQ618" s="9" t="n">
        <v>0</v>
      </c>
      <c r="AR618" s="9" t="n">
        <v>0</v>
      </c>
      <c r="AS618" s="9" t="n">
        <v>0</v>
      </c>
      <c r="AT618" s="9" t="n">
        <f aca="false">T618-G618</f>
        <v>3350</v>
      </c>
      <c r="AU618" s="10" t="str">
        <f aca="false">IF(G618=0,"",(T618-G618)/G618)</f>
        <v/>
      </c>
      <c r="AV618" s="9" t="n">
        <f aca="false">AG618-T618</f>
        <v>-3350</v>
      </c>
      <c r="AW618" s="10" t="n">
        <f aca="false">IF(T618=0,"",(AG618-T618)/T618)</f>
        <v>-1</v>
      </c>
      <c r="AX618" s="0" t="str">
        <f aca="false">IF(AND(T618=0,AG618&gt;0),"Novo/Recuperado",IF(AND(T618&gt;0,AG618=0),"Perdido",IF(AG618&gt;T618,"Crescimento",IF(AG618&lt;T618,"Queda","Estável"))))</f>
        <v>Perdido</v>
      </c>
      <c r="AY618" s="10" t="n">
        <f aca="false">IF(SUM($AG:$AG)=0,0,AG618/SUM($AG:$AG))</f>
        <v>0</v>
      </c>
      <c r="AZ618" s="9" t="n">
        <f aca="false">IF(AG618&lt;T618,T618-AG618,0)</f>
        <v>3350</v>
      </c>
      <c r="BA618" s="9" t="n">
        <f aca="false">AG618/5*12</f>
        <v>0</v>
      </c>
      <c r="BB618" s="9" t="n">
        <f aca="false">BA618-T618</f>
        <v>-3350</v>
      </c>
    </row>
    <row r="619" customFormat="false" ht="15" hidden="false" customHeight="false" outlineLevel="0" collapsed="false">
      <c r="A619" s="0" t="s">
        <v>14</v>
      </c>
      <c r="B619" s="0" t="s">
        <v>302</v>
      </c>
      <c r="C619" s="0" t="s">
        <v>14</v>
      </c>
      <c r="E619" s="0" t="s">
        <v>2034</v>
      </c>
      <c r="F619" s="0" t="s">
        <v>2035</v>
      </c>
      <c r="G619" s="9" t="n">
        <v>33176.06</v>
      </c>
      <c r="H619" s="9" t="n">
        <v>0</v>
      </c>
      <c r="I619" s="9" t="n">
        <v>0</v>
      </c>
      <c r="J619" s="9" t="n">
        <v>13284</v>
      </c>
      <c r="K619" s="9" t="n">
        <v>0</v>
      </c>
      <c r="L619" s="9" t="n">
        <v>6642.8</v>
      </c>
      <c r="M619" s="9" t="n">
        <v>0</v>
      </c>
      <c r="N619" s="9" t="n">
        <v>6165.26</v>
      </c>
      <c r="O619" s="9" t="n">
        <v>7084</v>
      </c>
      <c r="P619" s="9" t="n">
        <v>0</v>
      </c>
      <c r="Q619" s="9" t="n">
        <v>0</v>
      </c>
      <c r="R619" s="9" t="n">
        <v>0</v>
      </c>
      <c r="S619" s="9" t="n">
        <v>0</v>
      </c>
      <c r="T619" s="9" t="n">
        <v>3340</v>
      </c>
      <c r="U619" s="9" t="n">
        <v>0</v>
      </c>
      <c r="V619" s="9" t="n">
        <v>3340</v>
      </c>
      <c r="W619" s="9" t="n">
        <v>0</v>
      </c>
      <c r="X619" s="9" t="n">
        <v>0</v>
      </c>
      <c r="Y619" s="9" t="n">
        <v>0</v>
      </c>
      <c r="Z619" s="9" t="n">
        <v>0</v>
      </c>
      <c r="AA619" s="9" t="n">
        <v>0</v>
      </c>
      <c r="AB619" s="9" t="n">
        <v>0</v>
      </c>
      <c r="AC619" s="9" t="n">
        <v>0</v>
      </c>
      <c r="AD619" s="9" t="n">
        <v>0</v>
      </c>
      <c r="AE619" s="9" t="n">
        <v>0</v>
      </c>
      <c r="AF619" s="9" t="n">
        <v>0</v>
      </c>
      <c r="AG619" s="9" t="n">
        <v>0</v>
      </c>
      <c r="AH619" s="9" t="n">
        <v>0</v>
      </c>
      <c r="AI619" s="9" t="n">
        <v>0</v>
      </c>
      <c r="AJ619" s="9" t="n">
        <v>0</v>
      </c>
      <c r="AK619" s="9" t="n">
        <v>0</v>
      </c>
      <c r="AL619" s="9" t="n">
        <v>0</v>
      </c>
      <c r="AM619" s="9" t="n">
        <v>0</v>
      </c>
      <c r="AN619" s="9" t="n">
        <v>0</v>
      </c>
      <c r="AO619" s="9" t="n">
        <v>0</v>
      </c>
      <c r="AP619" s="9" t="n">
        <v>0</v>
      </c>
      <c r="AQ619" s="9" t="n">
        <v>0</v>
      </c>
      <c r="AR619" s="9" t="n">
        <v>0</v>
      </c>
      <c r="AS619" s="9" t="n">
        <v>0</v>
      </c>
      <c r="AT619" s="9" t="n">
        <f aca="false">T619-G619</f>
        <v>-29836.06</v>
      </c>
      <c r="AU619" s="10" t="n">
        <f aca="false">IF(G619=0,"",(T619-G619)/G619)</f>
        <v>-0.899324995192316</v>
      </c>
      <c r="AV619" s="9" t="n">
        <f aca="false">AG619-T619</f>
        <v>-3340</v>
      </c>
      <c r="AW619" s="10" t="n">
        <f aca="false">IF(T619=0,"",(AG619-T619)/T619)</f>
        <v>-1</v>
      </c>
      <c r="AX619" s="0" t="str">
        <f aca="false">IF(AND(T619=0,AG619&gt;0),"Novo/Recuperado",IF(AND(T619&gt;0,AG619=0),"Perdido",IF(AG619&gt;T619,"Crescimento",IF(AG619&lt;T619,"Queda","Estável"))))</f>
        <v>Perdido</v>
      </c>
      <c r="AY619" s="10" t="n">
        <f aca="false">IF(SUM($AG:$AG)=0,0,AG619/SUM($AG:$AG))</f>
        <v>0</v>
      </c>
      <c r="AZ619" s="9" t="n">
        <f aca="false">IF(AG619&lt;T619,T619-AG619,0)</f>
        <v>3340</v>
      </c>
      <c r="BA619" s="9" t="n">
        <f aca="false">AG619/5*12</f>
        <v>0</v>
      </c>
      <c r="BB619" s="9" t="n">
        <f aca="false">BA619-T619</f>
        <v>-3340</v>
      </c>
    </row>
    <row r="620" customFormat="false" ht="15" hidden="false" customHeight="false" outlineLevel="0" collapsed="false">
      <c r="A620" s="0" t="s">
        <v>381</v>
      </c>
      <c r="C620" s="0" t="s">
        <v>381</v>
      </c>
      <c r="E620" s="0" t="s">
        <v>3964</v>
      </c>
      <c r="F620" s="0" t="s">
        <v>3965</v>
      </c>
      <c r="G620" s="9" t="n">
        <v>0</v>
      </c>
      <c r="H620" s="9" t="n">
        <v>0</v>
      </c>
      <c r="I620" s="9" t="n">
        <v>0</v>
      </c>
      <c r="J620" s="9" t="n">
        <v>0</v>
      </c>
      <c r="K620" s="9" t="n">
        <v>0</v>
      </c>
      <c r="L620" s="9" t="n">
        <v>0</v>
      </c>
      <c r="M620" s="9" t="n">
        <v>0</v>
      </c>
      <c r="N620" s="9" t="n">
        <v>0</v>
      </c>
      <c r="O620" s="9" t="n">
        <v>0</v>
      </c>
      <c r="P620" s="9" t="n">
        <v>0</v>
      </c>
      <c r="Q620" s="9" t="n">
        <v>0</v>
      </c>
      <c r="R620" s="9" t="n">
        <v>0</v>
      </c>
      <c r="S620" s="9" t="n">
        <v>0</v>
      </c>
      <c r="T620" s="9" t="n">
        <v>3268.17</v>
      </c>
      <c r="U620" s="9" t="n">
        <v>0</v>
      </c>
      <c r="V620" s="9" t="n">
        <v>0</v>
      </c>
      <c r="W620" s="9" t="n">
        <v>3268.17</v>
      </c>
      <c r="X620" s="9" t="n">
        <v>0</v>
      </c>
      <c r="Y620" s="9" t="n">
        <v>0</v>
      </c>
      <c r="Z620" s="9" t="n">
        <v>0</v>
      </c>
      <c r="AA620" s="9" t="n">
        <v>0</v>
      </c>
      <c r="AB620" s="9" t="n">
        <v>0</v>
      </c>
      <c r="AC620" s="9" t="n">
        <v>0</v>
      </c>
      <c r="AD620" s="9" t="n">
        <v>0</v>
      </c>
      <c r="AE620" s="9" t="n">
        <v>0</v>
      </c>
      <c r="AF620" s="9" t="n">
        <v>0</v>
      </c>
      <c r="AG620" s="9" t="n">
        <v>0</v>
      </c>
      <c r="AH620" s="9" t="n">
        <v>0</v>
      </c>
      <c r="AI620" s="9" t="n">
        <v>0</v>
      </c>
      <c r="AJ620" s="9" t="n">
        <v>0</v>
      </c>
      <c r="AK620" s="9" t="n">
        <v>0</v>
      </c>
      <c r="AL620" s="9" t="n">
        <v>0</v>
      </c>
      <c r="AM620" s="9" t="n">
        <v>0</v>
      </c>
      <c r="AN620" s="9" t="n">
        <v>0</v>
      </c>
      <c r="AO620" s="9" t="n">
        <v>0</v>
      </c>
      <c r="AP620" s="9" t="n">
        <v>0</v>
      </c>
      <c r="AQ620" s="9" t="n">
        <v>0</v>
      </c>
      <c r="AR620" s="9" t="n">
        <v>0</v>
      </c>
      <c r="AS620" s="9" t="n">
        <v>0</v>
      </c>
      <c r="AT620" s="9" t="n">
        <f aca="false">T620-G620</f>
        <v>3268.17</v>
      </c>
      <c r="AU620" s="10" t="str">
        <f aca="false">IF(G620=0,"",(T620-G620)/G620)</f>
        <v/>
      </c>
      <c r="AV620" s="9" t="n">
        <f aca="false">AG620-T620</f>
        <v>-3268.17</v>
      </c>
      <c r="AW620" s="10" t="n">
        <f aca="false">IF(T620=0,"",(AG620-T620)/T620)</f>
        <v>-1</v>
      </c>
      <c r="AX620" s="0" t="str">
        <f aca="false">IF(AND(T620=0,AG620&gt;0),"Novo/Recuperado",IF(AND(T620&gt;0,AG620=0),"Perdido",IF(AG620&gt;T620,"Crescimento",IF(AG620&lt;T620,"Queda","Estável"))))</f>
        <v>Perdido</v>
      </c>
      <c r="AY620" s="10" t="n">
        <f aca="false">IF(SUM($AG:$AG)=0,0,AG620/SUM($AG:$AG))</f>
        <v>0</v>
      </c>
      <c r="AZ620" s="9" t="n">
        <f aca="false">IF(AG620&lt;T620,T620-AG620,0)</f>
        <v>3268.17</v>
      </c>
      <c r="BA620" s="9" t="n">
        <f aca="false">AG620/5*12</f>
        <v>0</v>
      </c>
      <c r="BB620" s="9" t="n">
        <f aca="false">BA620-T620</f>
        <v>-3268.17</v>
      </c>
    </row>
    <row r="621" customFormat="false" ht="15" hidden="false" customHeight="false" outlineLevel="0" collapsed="false">
      <c r="A621" s="0" t="s">
        <v>24</v>
      </c>
      <c r="B621" s="0" t="s">
        <v>24</v>
      </c>
      <c r="C621" s="0" t="s">
        <v>24</v>
      </c>
      <c r="E621" s="0" t="s">
        <v>3236</v>
      </c>
      <c r="F621" s="0" t="s">
        <v>3237</v>
      </c>
      <c r="G621" s="9" t="n">
        <v>6063.65</v>
      </c>
      <c r="H621" s="9" t="n">
        <v>0</v>
      </c>
      <c r="I621" s="9" t="n">
        <v>0</v>
      </c>
      <c r="J621" s="9" t="n">
        <v>0</v>
      </c>
      <c r="K621" s="9" t="n">
        <v>0</v>
      </c>
      <c r="L621" s="9" t="n">
        <v>0</v>
      </c>
      <c r="M621" s="9" t="n">
        <v>0</v>
      </c>
      <c r="N621" s="9" t="n">
        <v>1731.65</v>
      </c>
      <c r="O621" s="9" t="n">
        <v>821</v>
      </c>
      <c r="P621" s="9" t="n">
        <v>503.28</v>
      </c>
      <c r="Q621" s="9" t="n">
        <v>1609.32</v>
      </c>
      <c r="R621" s="9" t="n">
        <v>1398.4</v>
      </c>
      <c r="S621" s="9" t="n">
        <v>0</v>
      </c>
      <c r="T621" s="9" t="n">
        <v>3262.66</v>
      </c>
      <c r="U621" s="9" t="n">
        <v>0</v>
      </c>
      <c r="V621" s="9" t="n">
        <v>3262.66</v>
      </c>
      <c r="W621" s="9" t="n">
        <v>0</v>
      </c>
      <c r="X621" s="9" t="n">
        <v>0</v>
      </c>
      <c r="Y621" s="9" t="n">
        <v>0</v>
      </c>
      <c r="Z621" s="9" t="n">
        <v>0</v>
      </c>
      <c r="AA621" s="9" t="n">
        <v>0</v>
      </c>
      <c r="AB621" s="9" t="n">
        <v>0</v>
      </c>
      <c r="AC621" s="9" t="n">
        <v>0</v>
      </c>
      <c r="AD621" s="9" t="n">
        <v>0</v>
      </c>
      <c r="AE621" s="9" t="n">
        <v>0</v>
      </c>
      <c r="AF621" s="9" t="n">
        <v>0</v>
      </c>
      <c r="AG621" s="9" t="n">
        <v>0</v>
      </c>
      <c r="AH621" s="9" t="n">
        <v>0</v>
      </c>
      <c r="AI621" s="9" t="n">
        <v>0</v>
      </c>
      <c r="AJ621" s="9" t="n">
        <v>0</v>
      </c>
      <c r="AK621" s="9" t="n">
        <v>0</v>
      </c>
      <c r="AL621" s="9" t="n">
        <v>0</v>
      </c>
      <c r="AM621" s="9" t="n">
        <v>0</v>
      </c>
      <c r="AN621" s="9" t="n">
        <v>0</v>
      </c>
      <c r="AO621" s="9" t="n">
        <v>0</v>
      </c>
      <c r="AP621" s="9" t="n">
        <v>0</v>
      </c>
      <c r="AQ621" s="9" t="n">
        <v>0</v>
      </c>
      <c r="AR621" s="9" t="n">
        <v>0</v>
      </c>
      <c r="AS621" s="9" t="n">
        <v>0</v>
      </c>
      <c r="AT621" s="9" t="n">
        <f aca="false">T621-G621</f>
        <v>-2800.99</v>
      </c>
      <c r="AU621" s="10" t="n">
        <f aca="false">IF(G621=0,"",(T621-G621)/G621)</f>
        <v>-0.461931344981983</v>
      </c>
      <c r="AV621" s="9" t="n">
        <f aca="false">AG621-T621</f>
        <v>-3262.66</v>
      </c>
      <c r="AW621" s="10" t="n">
        <f aca="false">IF(T621=0,"",(AG621-T621)/T621)</f>
        <v>-1</v>
      </c>
      <c r="AX621" s="0" t="str">
        <f aca="false">IF(AND(T621=0,AG621&gt;0),"Novo/Recuperado",IF(AND(T621&gt;0,AG621=0),"Perdido",IF(AG621&gt;T621,"Crescimento",IF(AG621&lt;T621,"Queda","Estável"))))</f>
        <v>Perdido</v>
      </c>
      <c r="AY621" s="10" t="n">
        <f aca="false">IF(SUM($AG:$AG)=0,0,AG621/SUM($AG:$AG))</f>
        <v>0</v>
      </c>
      <c r="AZ621" s="9" t="n">
        <f aca="false">IF(AG621&lt;T621,T621-AG621,0)</f>
        <v>3262.66</v>
      </c>
      <c r="BA621" s="9" t="n">
        <f aca="false">AG621/5*12</f>
        <v>0</v>
      </c>
      <c r="BB621" s="9" t="n">
        <f aca="false">BA621-T621</f>
        <v>-3262.66</v>
      </c>
    </row>
    <row r="622" customFormat="false" ht="15" hidden="false" customHeight="false" outlineLevel="0" collapsed="false">
      <c r="A622" s="0" t="s">
        <v>20</v>
      </c>
      <c r="B622" s="0" t="s">
        <v>881</v>
      </c>
      <c r="C622" s="0" t="s">
        <v>881</v>
      </c>
      <c r="D622" s="0" t="s">
        <v>20</v>
      </c>
      <c r="E622" s="0" t="s">
        <v>2225</v>
      </c>
      <c r="F622" s="0" t="s">
        <v>2226</v>
      </c>
      <c r="G622" s="9" t="n">
        <v>35899.05</v>
      </c>
      <c r="H622" s="9" t="n">
        <v>0</v>
      </c>
      <c r="I622" s="9" t="n">
        <v>0</v>
      </c>
      <c r="J622" s="9" t="n">
        <v>5017.97</v>
      </c>
      <c r="K622" s="9" t="n">
        <v>0</v>
      </c>
      <c r="L622" s="9" t="n">
        <v>0</v>
      </c>
      <c r="M622" s="9" t="n">
        <v>0</v>
      </c>
      <c r="N622" s="9" t="n">
        <v>0</v>
      </c>
      <c r="O622" s="9" t="n">
        <v>6642.74</v>
      </c>
      <c r="P622" s="9" t="n">
        <v>6130.65</v>
      </c>
      <c r="Q622" s="9" t="n">
        <v>3557.27</v>
      </c>
      <c r="R622" s="9" t="n">
        <v>4213.1</v>
      </c>
      <c r="S622" s="9" t="n">
        <v>10337.32</v>
      </c>
      <c r="T622" s="9" t="n">
        <v>19505.44</v>
      </c>
      <c r="U622" s="9" t="n">
        <v>0</v>
      </c>
      <c r="V622" s="9" t="n">
        <v>7595.25</v>
      </c>
      <c r="W622" s="9" t="n">
        <v>6731.04</v>
      </c>
      <c r="X622" s="9" t="n">
        <v>0</v>
      </c>
      <c r="Y622" s="9" t="n">
        <v>0</v>
      </c>
      <c r="Z622" s="9" t="n">
        <v>5179.15</v>
      </c>
      <c r="AA622" s="9" t="n">
        <v>0</v>
      </c>
      <c r="AB622" s="9" t="n">
        <v>0</v>
      </c>
      <c r="AC622" s="9" t="n">
        <v>0</v>
      </c>
      <c r="AD622" s="9" t="n">
        <v>0</v>
      </c>
      <c r="AE622" s="9" t="n">
        <v>0</v>
      </c>
      <c r="AF622" s="9" t="n">
        <v>0</v>
      </c>
      <c r="AG622" s="9" t="n">
        <v>6768.6</v>
      </c>
      <c r="AH622" s="9" t="n">
        <v>6768.6</v>
      </c>
      <c r="AI622" s="9" t="n">
        <v>0</v>
      </c>
      <c r="AJ622" s="9" t="n">
        <v>0</v>
      </c>
      <c r="AK622" s="9" t="n">
        <v>0</v>
      </c>
      <c r="AL622" s="9" t="n">
        <v>0</v>
      </c>
      <c r="AM622" s="9" t="n">
        <v>0</v>
      </c>
      <c r="AN622" s="9" t="n">
        <v>0</v>
      </c>
      <c r="AO622" s="9" t="n">
        <v>0</v>
      </c>
      <c r="AP622" s="9" t="n">
        <v>0</v>
      </c>
      <c r="AQ622" s="9" t="n">
        <v>0</v>
      </c>
      <c r="AR622" s="9" t="n">
        <v>0</v>
      </c>
      <c r="AS622" s="9" t="n">
        <v>0</v>
      </c>
      <c r="AT622" s="9" t="n">
        <f aca="false">T622-G622</f>
        <v>-16393.61</v>
      </c>
      <c r="AU622" s="10" t="n">
        <f aca="false">IF(G622=0,"",(T622-G622)/G622)</f>
        <v>-0.456658602386414</v>
      </c>
      <c r="AV622" s="9" t="n">
        <f aca="false">AG622-T622</f>
        <v>-12736.84</v>
      </c>
      <c r="AW622" s="10" t="n">
        <f aca="false">IF(T622=0,"",(AG622-T622)/T622)</f>
        <v>-0.652989114831555</v>
      </c>
      <c r="AX622" s="0" t="str">
        <f aca="false">IF(AND(T622=0,AG622&gt;0),"Novo/Recuperado",IF(AND(T622&gt;0,AG622=0),"Perdido",IF(AG622&gt;T622,"Crescimento",IF(AG622&lt;T622,"Queda","Estável"))))</f>
        <v>Queda</v>
      </c>
      <c r="AY622" s="10" t="n">
        <f aca="false">IF(SUM($AG:$AG)=0,0,AG622/SUM($AG:$AG))</f>
        <v>0.000510526856203195</v>
      </c>
      <c r="AZ622" s="9" t="n">
        <f aca="false">IF(AG622&lt;T622,T622-AG622,0)</f>
        <v>12736.84</v>
      </c>
      <c r="BA622" s="9" t="n">
        <f aca="false">AG622/5*12</f>
        <v>16244.64</v>
      </c>
      <c r="BB622" s="9" t="n">
        <f aca="false">BA622-T622</f>
        <v>-3260.8</v>
      </c>
    </row>
    <row r="623" customFormat="false" ht="15" hidden="false" customHeight="false" outlineLevel="0" collapsed="false">
      <c r="A623" s="0" t="s">
        <v>935</v>
      </c>
      <c r="B623" s="0" t="s">
        <v>935</v>
      </c>
      <c r="C623" s="0" t="s">
        <v>935</v>
      </c>
      <c r="E623" s="0" t="s">
        <v>2939</v>
      </c>
      <c r="F623" s="0" t="s">
        <v>2940</v>
      </c>
      <c r="G623" s="9" t="n">
        <v>1956.66</v>
      </c>
      <c r="H623" s="9" t="n">
        <v>0</v>
      </c>
      <c r="I623" s="9" t="n">
        <v>0</v>
      </c>
      <c r="J623" s="9" t="n">
        <v>0</v>
      </c>
      <c r="K623" s="9" t="n">
        <v>0</v>
      </c>
      <c r="L623" s="9" t="n">
        <v>0</v>
      </c>
      <c r="M623" s="9" t="n">
        <v>504.66</v>
      </c>
      <c r="N623" s="9" t="n">
        <v>1452</v>
      </c>
      <c r="O623" s="9" t="n">
        <v>0</v>
      </c>
      <c r="P623" s="9" t="n">
        <v>0</v>
      </c>
      <c r="Q623" s="9" t="n">
        <v>0</v>
      </c>
      <c r="R623" s="9" t="n">
        <v>0</v>
      </c>
      <c r="S623" s="9" t="n">
        <v>0</v>
      </c>
      <c r="T623" s="9" t="n">
        <v>3260.62</v>
      </c>
      <c r="U623" s="9" t="n">
        <v>1681.32</v>
      </c>
      <c r="V623" s="9" t="n">
        <v>0</v>
      </c>
      <c r="W623" s="9" t="n">
        <v>0</v>
      </c>
      <c r="X623" s="9" t="n">
        <v>0</v>
      </c>
      <c r="Y623" s="9" t="n">
        <v>1579.3</v>
      </c>
      <c r="Z623" s="9" t="n">
        <v>0</v>
      </c>
      <c r="AA623" s="9" t="n">
        <v>0</v>
      </c>
      <c r="AB623" s="9" t="n">
        <v>0</v>
      </c>
      <c r="AC623" s="9" t="n">
        <v>0</v>
      </c>
      <c r="AD623" s="9" t="n">
        <v>0</v>
      </c>
      <c r="AE623" s="9" t="n">
        <v>0</v>
      </c>
      <c r="AF623" s="9" t="n">
        <v>0</v>
      </c>
      <c r="AG623" s="9" t="n">
        <v>0</v>
      </c>
      <c r="AH623" s="9" t="n">
        <v>0</v>
      </c>
      <c r="AI623" s="9" t="n">
        <v>0</v>
      </c>
      <c r="AJ623" s="9" t="n">
        <v>0</v>
      </c>
      <c r="AK623" s="9" t="n">
        <v>0</v>
      </c>
      <c r="AL623" s="9" t="n">
        <v>0</v>
      </c>
      <c r="AM623" s="9" t="n">
        <v>0</v>
      </c>
      <c r="AN623" s="9" t="n">
        <v>0</v>
      </c>
      <c r="AO623" s="9" t="n">
        <v>0</v>
      </c>
      <c r="AP623" s="9" t="n">
        <v>0</v>
      </c>
      <c r="AQ623" s="9" t="n">
        <v>0</v>
      </c>
      <c r="AR623" s="9" t="n">
        <v>0</v>
      </c>
      <c r="AS623" s="9" t="n">
        <v>0</v>
      </c>
      <c r="AT623" s="9" t="n">
        <f aca="false">T623-G623</f>
        <v>1303.96</v>
      </c>
      <c r="AU623" s="10" t="n">
        <f aca="false">IF(G623=0,"",(T623-G623)/G623)</f>
        <v>0.666421350668997</v>
      </c>
      <c r="AV623" s="9" t="n">
        <f aca="false">AG623-T623</f>
        <v>-3260.62</v>
      </c>
      <c r="AW623" s="10" t="n">
        <f aca="false">IF(T623=0,"",(AG623-T623)/T623)</f>
        <v>-1</v>
      </c>
      <c r="AX623" s="0" t="str">
        <f aca="false">IF(AND(T623=0,AG623&gt;0),"Novo/Recuperado",IF(AND(T623&gt;0,AG623=0),"Perdido",IF(AG623&gt;T623,"Crescimento",IF(AG623&lt;T623,"Queda","Estável"))))</f>
        <v>Perdido</v>
      </c>
      <c r="AY623" s="10" t="n">
        <f aca="false">IF(SUM($AG:$AG)=0,0,AG623/SUM($AG:$AG))</f>
        <v>0</v>
      </c>
      <c r="AZ623" s="9" t="n">
        <f aca="false">IF(AG623&lt;T623,T623-AG623,0)</f>
        <v>3260.62</v>
      </c>
      <c r="BA623" s="9" t="n">
        <f aca="false">AG623/5*12</f>
        <v>0</v>
      </c>
      <c r="BB623" s="9" t="n">
        <f aca="false">BA623-T623</f>
        <v>-3260.62</v>
      </c>
    </row>
    <row r="624" customFormat="false" ht="15" hidden="false" customHeight="false" outlineLevel="0" collapsed="false">
      <c r="A624" s="0" t="s">
        <v>3803</v>
      </c>
      <c r="C624" s="0" t="s">
        <v>3803</v>
      </c>
      <c r="E624" s="0" t="s">
        <v>4400</v>
      </c>
      <c r="F624" s="0" t="s">
        <v>4401</v>
      </c>
      <c r="G624" s="9" t="n">
        <v>0</v>
      </c>
      <c r="H624" s="9" t="n">
        <v>0</v>
      </c>
      <c r="I624" s="9" t="n">
        <v>0</v>
      </c>
      <c r="J624" s="9" t="n">
        <v>0</v>
      </c>
      <c r="K624" s="9" t="n">
        <v>0</v>
      </c>
      <c r="L624" s="9" t="n">
        <v>0</v>
      </c>
      <c r="M624" s="9" t="n">
        <v>0</v>
      </c>
      <c r="N624" s="9" t="n">
        <v>0</v>
      </c>
      <c r="O624" s="9" t="n">
        <v>0</v>
      </c>
      <c r="P624" s="9" t="n">
        <v>0</v>
      </c>
      <c r="Q624" s="9" t="n">
        <v>0</v>
      </c>
      <c r="R624" s="9" t="n">
        <v>0</v>
      </c>
      <c r="S624" s="9" t="n">
        <v>0</v>
      </c>
      <c r="T624" s="9" t="n">
        <v>3235.7</v>
      </c>
      <c r="U624" s="9" t="n">
        <v>0</v>
      </c>
      <c r="V624" s="9" t="n">
        <v>0</v>
      </c>
      <c r="W624" s="9" t="n">
        <v>0</v>
      </c>
      <c r="X624" s="9" t="n">
        <v>0</v>
      </c>
      <c r="Y624" s="9" t="n">
        <v>0</v>
      </c>
      <c r="Z624" s="9" t="n">
        <v>0</v>
      </c>
      <c r="AA624" s="9" t="n">
        <v>0</v>
      </c>
      <c r="AB624" s="9" t="n">
        <v>3235.7</v>
      </c>
      <c r="AC624" s="9" t="n">
        <v>0</v>
      </c>
      <c r="AD624" s="9" t="n">
        <v>0</v>
      </c>
      <c r="AE624" s="9" t="n">
        <v>0</v>
      </c>
      <c r="AF624" s="9" t="n">
        <v>0</v>
      </c>
      <c r="AG624" s="9" t="n">
        <v>0</v>
      </c>
      <c r="AH624" s="9" t="n">
        <v>0</v>
      </c>
      <c r="AI624" s="9" t="n">
        <v>0</v>
      </c>
      <c r="AJ624" s="9" t="n">
        <v>0</v>
      </c>
      <c r="AK624" s="9" t="n">
        <v>0</v>
      </c>
      <c r="AL624" s="9" t="n">
        <v>0</v>
      </c>
      <c r="AM624" s="9" t="n">
        <v>0</v>
      </c>
      <c r="AN624" s="9" t="n">
        <v>0</v>
      </c>
      <c r="AO624" s="9" t="n">
        <v>0</v>
      </c>
      <c r="AP624" s="9" t="n">
        <v>0</v>
      </c>
      <c r="AQ624" s="9" t="n">
        <v>0</v>
      </c>
      <c r="AR624" s="9" t="n">
        <v>0</v>
      </c>
      <c r="AS624" s="9" t="n">
        <v>0</v>
      </c>
      <c r="AT624" s="9" t="n">
        <f aca="false">T624-G624</f>
        <v>3235.7</v>
      </c>
      <c r="AU624" s="10" t="str">
        <f aca="false">IF(G624=0,"",(T624-G624)/G624)</f>
        <v/>
      </c>
      <c r="AV624" s="9" t="n">
        <f aca="false">AG624-T624</f>
        <v>-3235.7</v>
      </c>
      <c r="AW624" s="10" t="n">
        <f aca="false">IF(T624=0,"",(AG624-T624)/T624)</f>
        <v>-1</v>
      </c>
      <c r="AX624" s="0" t="str">
        <f aca="false">IF(AND(T624=0,AG624&gt;0),"Novo/Recuperado",IF(AND(T624&gt;0,AG624=0),"Perdido",IF(AG624&gt;T624,"Crescimento",IF(AG624&lt;T624,"Queda","Estável"))))</f>
        <v>Perdido</v>
      </c>
      <c r="AY624" s="10" t="n">
        <f aca="false">IF(SUM($AG:$AG)=0,0,AG624/SUM($AG:$AG))</f>
        <v>0</v>
      </c>
      <c r="AZ624" s="9" t="n">
        <f aca="false">IF(AG624&lt;T624,T624-AG624,0)</f>
        <v>3235.7</v>
      </c>
      <c r="BA624" s="9" t="n">
        <f aca="false">AG624/5*12</f>
        <v>0</v>
      </c>
      <c r="BB624" s="9" t="n">
        <f aca="false">BA624-T624</f>
        <v>-3235.7</v>
      </c>
    </row>
    <row r="625" customFormat="false" ht="15" hidden="false" customHeight="false" outlineLevel="0" collapsed="false">
      <c r="A625" s="0" t="s">
        <v>3803</v>
      </c>
      <c r="B625" s="0" t="s">
        <v>539</v>
      </c>
      <c r="C625" s="0" t="s">
        <v>3803</v>
      </c>
      <c r="E625" s="0" t="s">
        <v>595</v>
      </c>
      <c r="F625" s="0" t="s">
        <v>596</v>
      </c>
      <c r="G625" s="9" t="n">
        <v>944.1</v>
      </c>
      <c r="H625" s="9" t="n">
        <v>489.98</v>
      </c>
      <c r="I625" s="9" t="n">
        <v>0</v>
      </c>
      <c r="J625" s="9" t="n">
        <v>0</v>
      </c>
      <c r="K625" s="9" t="n">
        <v>454.12</v>
      </c>
      <c r="L625" s="9" t="n">
        <v>0</v>
      </c>
      <c r="M625" s="9" t="n">
        <v>0</v>
      </c>
      <c r="N625" s="9" t="n">
        <v>0</v>
      </c>
      <c r="O625" s="9" t="n">
        <v>0</v>
      </c>
      <c r="P625" s="9" t="n">
        <v>0</v>
      </c>
      <c r="Q625" s="9" t="n">
        <v>0</v>
      </c>
      <c r="R625" s="9" t="n">
        <v>0</v>
      </c>
      <c r="S625" s="9" t="n">
        <v>0</v>
      </c>
      <c r="T625" s="9" t="n">
        <v>3233.36</v>
      </c>
      <c r="U625" s="9" t="n">
        <v>0</v>
      </c>
      <c r="V625" s="9" t="n">
        <v>0</v>
      </c>
      <c r="W625" s="9" t="n">
        <v>0</v>
      </c>
      <c r="X625" s="9" t="n">
        <v>0</v>
      </c>
      <c r="Y625" s="9" t="n">
        <v>3233.36</v>
      </c>
      <c r="Z625" s="9" t="n">
        <v>0</v>
      </c>
      <c r="AA625" s="9" t="n">
        <v>0</v>
      </c>
      <c r="AB625" s="9" t="n">
        <v>0</v>
      </c>
      <c r="AC625" s="9" t="n">
        <v>0</v>
      </c>
      <c r="AD625" s="9" t="n">
        <v>0</v>
      </c>
      <c r="AE625" s="9" t="n">
        <v>0</v>
      </c>
      <c r="AF625" s="9" t="n">
        <v>0</v>
      </c>
      <c r="AG625" s="9" t="n">
        <v>0</v>
      </c>
      <c r="AH625" s="9" t="n">
        <v>0</v>
      </c>
      <c r="AI625" s="9" t="n">
        <v>0</v>
      </c>
      <c r="AJ625" s="9" t="n">
        <v>0</v>
      </c>
      <c r="AK625" s="9" t="n">
        <v>0</v>
      </c>
      <c r="AL625" s="9" t="n">
        <v>0</v>
      </c>
      <c r="AM625" s="9" t="n">
        <v>0</v>
      </c>
      <c r="AN625" s="9" t="n">
        <v>0</v>
      </c>
      <c r="AO625" s="9" t="n">
        <v>0</v>
      </c>
      <c r="AP625" s="9" t="n">
        <v>0</v>
      </c>
      <c r="AQ625" s="9" t="n">
        <v>0</v>
      </c>
      <c r="AR625" s="9" t="n">
        <v>0</v>
      </c>
      <c r="AS625" s="9" t="n">
        <v>0</v>
      </c>
      <c r="AT625" s="9" t="n">
        <f aca="false">T625-G625</f>
        <v>2289.26</v>
      </c>
      <c r="AU625" s="10" t="n">
        <f aca="false">IF(G625=0,"",(T625-G625)/G625)</f>
        <v>2.42480669420612</v>
      </c>
      <c r="AV625" s="9" t="n">
        <f aca="false">AG625-T625</f>
        <v>-3233.36</v>
      </c>
      <c r="AW625" s="10" t="n">
        <f aca="false">IF(T625=0,"",(AG625-T625)/T625)</f>
        <v>-1</v>
      </c>
      <c r="AX625" s="0" t="str">
        <f aca="false">IF(AND(T625=0,AG625&gt;0),"Novo/Recuperado",IF(AND(T625&gt;0,AG625=0),"Perdido",IF(AG625&gt;T625,"Crescimento",IF(AG625&lt;T625,"Queda","Estável"))))</f>
        <v>Perdido</v>
      </c>
      <c r="AY625" s="10" t="n">
        <f aca="false">IF(SUM($AG:$AG)=0,0,AG625/SUM($AG:$AG))</f>
        <v>0</v>
      </c>
      <c r="AZ625" s="9" t="n">
        <f aca="false">IF(AG625&lt;T625,T625-AG625,0)</f>
        <v>3233.36</v>
      </c>
      <c r="BA625" s="9" t="n">
        <f aca="false">AG625/5*12</f>
        <v>0</v>
      </c>
      <c r="BB625" s="9" t="n">
        <f aca="false">BA625-T625</f>
        <v>-3233.36</v>
      </c>
    </row>
    <row r="626" customFormat="false" ht="15" hidden="false" customHeight="false" outlineLevel="0" collapsed="false">
      <c r="A626" s="0" t="s">
        <v>20</v>
      </c>
      <c r="B626" s="0" t="s">
        <v>791</v>
      </c>
      <c r="C626" s="0" t="s">
        <v>14</v>
      </c>
      <c r="D626" s="0" t="s">
        <v>20</v>
      </c>
      <c r="E626" s="0" t="s">
        <v>3089</v>
      </c>
      <c r="F626" s="0" t="s">
        <v>3090</v>
      </c>
      <c r="G626" s="9" t="n">
        <v>101485.1</v>
      </c>
      <c r="H626" s="9" t="n">
        <v>0</v>
      </c>
      <c r="I626" s="9" t="n">
        <v>0</v>
      </c>
      <c r="J626" s="9" t="n">
        <v>0</v>
      </c>
      <c r="K626" s="9" t="n">
        <v>0</v>
      </c>
      <c r="L626" s="9" t="n">
        <v>0</v>
      </c>
      <c r="M626" s="9" t="n">
        <v>0</v>
      </c>
      <c r="N626" s="9" t="n">
        <v>7959.2</v>
      </c>
      <c r="O626" s="9" t="n">
        <v>7900.25</v>
      </c>
      <c r="P626" s="9" t="n">
        <v>33383.19</v>
      </c>
      <c r="Q626" s="9" t="n">
        <v>8584.95</v>
      </c>
      <c r="R626" s="9" t="n">
        <v>39526.91</v>
      </c>
      <c r="S626" s="9" t="n">
        <v>4130.6</v>
      </c>
      <c r="T626" s="9" t="n">
        <v>159662.24</v>
      </c>
      <c r="U626" s="9" t="n">
        <v>7170.76</v>
      </c>
      <c r="V626" s="9" t="n">
        <v>6712.29</v>
      </c>
      <c r="W626" s="9" t="n">
        <v>7897.02</v>
      </c>
      <c r="X626" s="9" t="n">
        <v>7674.74</v>
      </c>
      <c r="Y626" s="9" t="n">
        <v>39780.98</v>
      </c>
      <c r="Z626" s="9" t="n">
        <v>16933.86</v>
      </c>
      <c r="AA626" s="9" t="n">
        <v>26604</v>
      </c>
      <c r="AB626" s="9" t="n">
        <v>10084.27</v>
      </c>
      <c r="AC626" s="9" t="n">
        <v>19321.98</v>
      </c>
      <c r="AD626" s="9" t="n">
        <v>17482.34</v>
      </c>
      <c r="AE626" s="9" t="n">
        <v>0</v>
      </c>
      <c r="AF626" s="9" t="n">
        <v>0</v>
      </c>
      <c r="AG626" s="9" t="n">
        <v>65190.32</v>
      </c>
      <c r="AH626" s="9" t="n">
        <v>0</v>
      </c>
      <c r="AI626" s="9" t="n">
        <v>20200.48</v>
      </c>
      <c r="AJ626" s="9" t="n">
        <v>12118.91</v>
      </c>
      <c r="AK626" s="9" t="n">
        <v>22884.27</v>
      </c>
      <c r="AL626" s="9" t="n">
        <v>9986.66</v>
      </c>
      <c r="AM626" s="9" t="n">
        <v>0</v>
      </c>
      <c r="AN626" s="9" t="n">
        <v>0</v>
      </c>
      <c r="AO626" s="9" t="n">
        <v>0</v>
      </c>
      <c r="AP626" s="9" t="n">
        <v>0</v>
      </c>
      <c r="AQ626" s="9" t="n">
        <v>0</v>
      </c>
      <c r="AR626" s="9" t="n">
        <v>0</v>
      </c>
      <c r="AS626" s="9" t="n">
        <v>0</v>
      </c>
      <c r="AT626" s="9" t="n">
        <f aca="false">T626-G626</f>
        <v>58177.14</v>
      </c>
      <c r="AU626" s="10" t="n">
        <f aca="false">IF(G626=0,"",(T626-G626)/G626)</f>
        <v>0.573257946240384</v>
      </c>
      <c r="AV626" s="9" t="n">
        <f aca="false">AG626-T626</f>
        <v>-94471.92</v>
      </c>
      <c r="AW626" s="10" t="n">
        <f aca="false">IF(T626=0,"",(AG626-T626)/T626)</f>
        <v>-0.591698575693289</v>
      </c>
      <c r="AX626" s="0" t="str">
        <f aca="false">IF(AND(T626=0,AG626&gt;0),"Novo/Recuperado",IF(AND(T626&gt;0,AG626=0),"Perdido",IF(AG626&gt;T626,"Crescimento",IF(AG626&lt;T626,"Queda","Estável"))))</f>
        <v>Queda</v>
      </c>
      <c r="AY626" s="10" t="n">
        <f aca="false">IF(SUM($AG:$AG)=0,0,AG626/SUM($AG:$AG))</f>
        <v>0.00491702998027366</v>
      </c>
      <c r="AZ626" s="9" t="n">
        <f aca="false">IF(AG626&lt;T626,T626-AG626,0)</f>
        <v>94471.92</v>
      </c>
      <c r="BA626" s="9" t="n">
        <f aca="false">AG626/5*12</f>
        <v>156456.768</v>
      </c>
      <c r="BB626" s="9" t="n">
        <f aca="false">BA626-T626</f>
        <v>-3205.47200000001</v>
      </c>
    </row>
    <row r="627" customFormat="false" ht="15" hidden="false" customHeight="false" outlineLevel="0" collapsed="false">
      <c r="A627" s="0" t="s">
        <v>381</v>
      </c>
      <c r="B627" s="0" t="s">
        <v>1054</v>
      </c>
      <c r="C627" s="0" t="s">
        <v>381</v>
      </c>
      <c r="E627" s="0" t="s">
        <v>1156</v>
      </c>
      <c r="F627" s="0" t="s">
        <v>1157</v>
      </c>
      <c r="G627" s="9" t="n">
        <v>2140.04</v>
      </c>
      <c r="H627" s="9" t="n">
        <v>1180.8</v>
      </c>
      <c r="I627" s="9" t="n">
        <v>0</v>
      </c>
      <c r="J627" s="9" t="n">
        <v>0</v>
      </c>
      <c r="K627" s="9" t="n">
        <v>0</v>
      </c>
      <c r="L627" s="9" t="n">
        <v>214.6</v>
      </c>
      <c r="M627" s="9" t="n">
        <v>0</v>
      </c>
      <c r="N627" s="9" t="n">
        <v>0</v>
      </c>
      <c r="O627" s="9" t="n">
        <v>0</v>
      </c>
      <c r="P627" s="9" t="n">
        <v>199.72</v>
      </c>
      <c r="Q627" s="9" t="n">
        <v>544.92</v>
      </c>
      <c r="R627" s="9" t="n">
        <v>0</v>
      </c>
      <c r="S627" s="9" t="n">
        <v>0</v>
      </c>
      <c r="T627" s="9" t="n">
        <v>3193.05</v>
      </c>
      <c r="U627" s="9" t="n">
        <v>2082.45</v>
      </c>
      <c r="V627" s="9" t="n">
        <v>0</v>
      </c>
      <c r="W627" s="9" t="n">
        <v>0</v>
      </c>
      <c r="X627" s="9" t="n">
        <v>0</v>
      </c>
      <c r="Y627" s="9" t="n">
        <v>1110.6</v>
      </c>
      <c r="Z627" s="9" t="n">
        <v>0</v>
      </c>
      <c r="AA627" s="9" t="n">
        <v>0</v>
      </c>
      <c r="AB627" s="9" t="n">
        <v>0</v>
      </c>
      <c r="AC627" s="9" t="n">
        <v>0</v>
      </c>
      <c r="AD627" s="9" t="n">
        <v>0</v>
      </c>
      <c r="AE627" s="9" t="n">
        <v>0</v>
      </c>
      <c r="AF627" s="9" t="n">
        <v>0</v>
      </c>
      <c r="AG627" s="9" t="n">
        <v>0</v>
      </c>
      <c r="AH627" s="9" t="n">
        <v>0</v>
      </c>
      <c r="AI627" s="9" t="n">
        <v>0</v>
      </c>
      <c r="AJ627" s="9" t="n">
        <v>0</v>
      </c>
      <c r="AK627" s="9" t="n">
        <v>0</v>
      </c>
      <c r="AL627" s="9" t="n">
        <v>0</v>
      </c>
      <c r="AM627" s="9" t="n">
        <v>0</v>
      </c>
      <c r="AN627" s="9" t="n">
        <v>0</v>
      </c>
      <c r="AO627" s="9" t="n">
        <v>0</v>
      </c>
      <c r="AP627" s="9" t="n">
        <v>0</v>
      </c>
      <c r="AQ627" s="9" t="n">
        <v>0</v>
      </c>
      <c r="AR627" s="9" t="n">
        <v>0</v>
      </c>
      <c r="AS627" s="9" t="n">
        <v>0</v>
      </c>
      <c r="AT627" s="9" t="n">
        <f aca="false">T627-G627</f>
        <v>1053.01</v>
      </c>
      <c r="AU627" s="10" t="n">
        <f aca="false">IF(G627=0,"",(T627-G627)/G627)</f>
        <v>0.49205155043831</v>
      </c>
      <c r="AV627" s="9" t="n">
        <f aca="false">AG627-T627</f>
        <v>-3193.05</v>
      </c>
      <c r="AW627" s="10" t="n">
        <f aca="false">IF(T627=0,"",(AG627-T627)/T627)</f>
        <v>-1</v>
      </c>
      <c r="AX627" s="0" t="str">
        <f aca="false">IF(AND(T627=0,AG627&gt;0),"Novo/Recuperado",IF(AND(T627&gt;0,AG627=0),"Perdido",IF(AG627&gt;T627,"Crescimento",IF(AG627&lt;T627,"Queda","Estável"))))</f>
        <v>Perdido</v>
      </c>
      <c r="AY627" s="10" t="n">
        <f aca="false">IF(SUM($AG:$AG)=0,0,AG627/SUM($AG:$AG))</f>
        <v>0</v>
      </c>
      <c r="AZ627" s="9" t="n">
        <f aca="false">IF(AG627&lt;T627,T627-AG627,0)</f>
        <v>3193.05</v>
      </c>
      <c r="BA627" s="9" t="n">
        <f aca="false">AG627/5*12</f>
        <v>0</v>
      </c>
      <c r="BB627" s="9" t="n">
        <f aca="false">BA627-T627</f>
        <v>-3193.05</v>
      </c>
    </row>
    <row r="628" customFormat="false" ht="15" hidden="false" customHeight="false" outlineLevel="0" collapsed="false">
      <c r="A628" s="0" t="s">
        <v>16</v>
      </c>
      <c r="B628" s="0" t="s">
        <v>597</v>
      </c>
      <c r="C628" s="0" t="s">
        <v>597</v>
      </c>
      <c r="D628" s="0" t="s">
        <v>16</v>
      </c>
      <c r="E628" s="0" t="s">
        <v>642</v>
      </c>
      <c r="F628" s="0" t="s">
        <v>643</v>
      </c>
      <c r="G628" s="9" t="n">
        <v>26632.48</v>
      </c>
      <c r="H628" s="9" t="n">
        <v>4898.52</v>
      </c>
      <c r="I628" s="9" t="n">
        <v>3354.26</v>
      </c>
      <c r="J628" s="9" t="n">
        <v>3024.01</v>
      </c>
      <c r="K628" s="9" t="n">
        <v>3529.45</v>
      </c>
      <c r="L628" s="9" t="n">
        <v>-3529.45</v>
      </c>
      <c r="M628" s="9" t="n">
        <v>6746.14</v>
      </c>
      <c r="N628" s="9" t="n">
        <v>0</v>
      </c>
      <c r="O628" s="9" t="n">
        <v>1644.27</v>
      </c>
      <c r="P628" s="9" t="n">
        <v>0</v>
      </c>
      <c r="Q628" s="9" t="n">
        <v>0</v>
      </c>
      <c r="R628" s="9" t="n">
        <v>3623.61</v>
      </c>
      <c r="S628" s="9" t="n">
        <v>3341.67</v>
      </c>
      <c r="T628" s="9" t="n">
        <v>5563.84</v>
      </c>
      <c r="U628" s="9" t="n">
        <v>5563.84</v>
      </c>
      <c r="V628" s="9" t="n">
        <v>0</v>
      </c>
      <c r="W628" s="9" t="n">
        <v>0</v>
      </c>
      <c r="X628" s="9" t="n">
        <v>0</v>
      </c>
      <c r="Y628" s="9" t="n">
        <v>0</v>
      </c>
      <c r="Z628" s="9" t="n">
        <v>0</v>
      </c>
      <c r="AA628" s="9" t="n">
        <v>0</v>
      </c>
      <c r="AB628" s="9" t="n">
        <v>0</v>
      </c>
      <c r="AC628" s="9" t="n">
        <v>0</v>
      </c>
      <c r="AD628" s="9" t="n">
        <v>0</v>
      </c>
      <c r="AE628" s="9" t="n">
        <v>0</v>
      </c>
      <c r="AF628" s="9" t="n">
        <v>0</v>
      </c>
      <c r="AG628" s="9" t="n">
        <v>990.32</v>
      </c>
      <c r="AH628" s="9" t="n">
        <v>2855.48</v>
      </c>
      <c r="AI628" s="9" t="n">
        <v>0</v>
      </c>
      <c r="AJ628" s="9" t="n">
        <v>-1865.16</v>
      </c>
      <c r="AK628" s="9" t="n">
        <v>0</v>
      </c>
      <c r="AL628" s="9" t="n">
        <v>0</v>
      </c>
      <c r="AM628" s="9" t="n">
        <v>0</v>
      </c>
      <c r="AN628" s="9" t="n">
        <v>0</v>
      </c>
      <c r="AO628" s="9" t="n">
        <v>0</v>
      </c>
      <c r="AP628" s="9" t="n">
        <v>0</v>
      </c>
      <c r="AQ628" s="9" t="n">
        <v>0</v>
      </c>
      <c r="AR628" s="9" t="n">
        <v>0</v>
      </c>
      <c r="AS628" s="9" t="n">
        <v>0</v>
      </c>
      <c r="AT628" s="9" t="n">
        <f aca="false">T628-G628</f>
        <v>-21068.64</v>
      </c>
      <c r="AU628" s="10" t="n">
        <f aca="false">IF(G628=0,"",(T628-G628)/G628)</f>
        <v>-0.791088175040402</v>
      </c>
      <c r="AV628" s="9" t="n">
        <f aca="false">AG628-T628</f>
        <v>-4573.52</v>
      </c>
      <c r="AW628" s="10" t="n">
        <f aca="false">IF(T628=0,"",(AG628-T628)/T628)</f>
        <v>-0.822007821935929</v>
      </c>
      <c r="AX628" s="0" t="str">
        <f aca="false">IF(AND(T628=0,AG628&gt;0),"Novo/Recuperado",IF(AND(T628&gt;0,AG628=0),"Perdido",IF(AG628&gt;T628,"Crescimento",IF(AG628&lt;T628,"Queda","Estável"))))</f>
        <v>Queda</v>
      </c>
      <c r="AY628" s="10" t="n">
        <f aca="false">IF(SUM($AG:$AG)=0,0,AG628/SUM($AG:$AG))</f>
        <v>7.4695646992753E-005</v>
      </c>
      <c r="AZ628" s="9" t="n">
        <f aca="false">IF(AG628&lt;T628,T628-AG628,0)</f>
        <v>4573.52</v>
      </c>
      <c r="BA628" s="9" t="n">
        <f aca="false">AG628/5*12</f>
        <v>2376.768</v>
      </c>
      <c r="BB628" s="9" t="n">
        <f aca="false">BA628-T628</f>
        <v>-3187.072</v>
      </c>
    </row>
    <row r="629" customFormat="false" ht="15" hidden="false" customHeight="false" outlineLevel="0" collapsed="false">
      <c r="A629" s="0" t="s">
        <v>24</v>
      </c>
      <c r="B629" s="0" t="s">
        <v>1054</v>
      </c>
      <c r="C629" s="0" t="s">
        <v>3803</v>
      </c>
      <c r="D629" s="0" t="s">
        <v>24</v>
      </c>
      <c r="E629" s="0" t="s">
        <v>3597</v>
      </c>
      <c r="F629" s="0" t="s">
        <v>3598</v>
      </c>
      <c r="G629" s="9" t="n">
        <v>1025.89</v>
      </c>
      <c r="H629" s="9" t="n">
        <v>0</v>
      </c>
      <c r="I629" s="9" t="n">
        <v>0</v>
      </c>
      <c r="J629" s="9" t="n">
        <v>0</v>
      </c>
      <c r="K629" s="9" t="n">
        <v>0</v>
      </c>
      <c r="L629" s="9" t="n">
        <v>0</v>
      </c>
      <c r="M629" s="9" t="n">
        <v>0</v>
      </c>
      <c r="N629" s="9" t="n">
        <v>0</v>
      </c>
      <c r="O629" s="9" t="n">
        <v>0</v>
      </c>
      <c r="P629" s="9" t="n">
        <v>516.07</v>
      </c>
      <c r="Q629" s="9" t="n">
        <v>0</v>
      </c>
      <c r="R629" s="9" t="n">
        <v>509.82</v>
      </c>
      <c r="S629" s="9" t="n">
        <v>0</v>
      </c>
      <c r="T629" s="9" t="n">
        <v>4495.53</v>
      </c>
      <c r="U629" s="9" t="n">
        <v>0</v>
      </c>
      <c r="V629" s="9" t="n">
        <v>0</v>
      </c>
      <c r="W629" s="9" t="n">
        <v>0</v>
      </c>
      <c r="X629" s="9" t="n">
        <v>0</v>
      </c>
      <c r="Y629" s="9" t="n">
        <v>0</v>
      </c>
      <c r="Z629" s="9" t="n">
        <v>1435.51</v>
      </c>
      <c r="AA629" s="9" t="n">
        <v>0</v>
      </c>
      <c r="AB629" s="9" t="n">
        <v>715.96</v>
      </c>
      <c r="AC629" s="9" t="n">
        <v>969.14</v>
      </c>
      <c r="AD629" s="9" t="n">
        <v>0</v>
      </c>
      <c r="AE629" s="9" t="n">
        <v>1374.92</v>
      </c>
      <c r="AF629" s="9" t="n">
        <v>0</v>
      </c>
      <c r="AG629" s="9" t="n">
        <v>551.63</v>
      </c>
      <c r="AH629" s="9" t="n">
        <v>0</v>
      </c>
      <c r="AI629" s="9" t="n">
        <v>0</v>
      </c>
      <c r="AJ629" s="9" t="n">
        <v>0</v>
      </c>
      <c r="AK629" s="9" t="n">
        <v>0</v>
      </c>
      <c r="AL629" s="9" t="n">
        <v>551.63</v>
      </c>
      <c r="AM629" s="9" t="n">
        <v>0</v>
      </c>
      <c r="AN629" s="9" t="n">
        <v>0</v>
      </c>
      <c r="AO629" s="9" t="n">
        <v>0</v>
      </c>
      <c r="AP629" s="9" t="n">
        <v>0</v>
      </c>
      <c r="AQ629" s="9" t="n">
        <v>0</v>
      </c>
      <c r="AR629" s="9" t="n">
        <v>0</v>
      </c>
      <c r="AS629" s="9" t="n">
        <v>0</v>
      </c>
      <c r="AT629" s="9" t="n">
        <f aca="false">T629-G629</f>
        <v>3469.64</v>
      </c>
      <c r="AU629" s="10" t="n">
        <f aca="false">IF(G629=0,"",(T629-G629)/G629)</f>
        <v>3.38207800056536</v>
      </c>
      <c r="AV629" s="9" t="n">
        <f aca="false">AG629-T629</f>
        <v>-3943.9</v>
      </c>
      <c r="AW629" s="10" t="n">
        <f aca="false">IF(T629=0,"",(AG629-T629)/T629)</f>
        <v>-0.877293667265039</v>
      </c>
      <c r="AX629" s="0" t="str">
        <f aca="false">IF(AND(T629=0,AG629&gt;0),"Novo/Recuperado",IF(AND(T629&gt;0,AG629=0),"Perdido",IF(AG629&gt;T629,"Crescimento",IF(AG629&lt;T629,"Queda","Estável"))))</f>
        <v>Queda</v>
      </c>
      <c r="AY629" s="10" t="n">
        <f aca="false">IF(SUM($AG:$AG)=0,0,AG629/SUM($AG:$AG))</f>
        <v>4.16071166396845E-005</v>
      </c>
      <c r="AZ629" s="9" t="n">
        <f aca="false">IF(AG629&lt;T629,T629-AG629,0)</f>
        <v>3943.9</v>
      </c>
      <c r="BA629" s="9" t="n">
        <f aca="false">AG629/5*12</f>
        <v>1323.912</v>
      </c>
      <c r="BB629" s="9" t="n">
        <f aca="false">BA629-T629</f>
        <v>-3171.618</v>
      </c>
    </row>
    <row r="630" customFormat="false" ht="15" hidden="false" customHeight="false" outlineLevel="0" collapsed="false">
      <c r="A630" s="0" t="s">
        <v>935</v>
      </c>
      <c r="B630" s="0" t="s">
        <v>1054</v>
      </c>
      <c r="C630" s="0" t="s">
        <v>935</v>
      </c>
      <c r="E630" s="0" t="s">
        <v>3432</v>
      </c>
      <c r="F630" s="0" t="s">
        <v>3433</v>
      </c>
      <c r="G630" s="9" t="n">
        <v>5095.57</v>
      </c>
      <c r="H630" s="9" t="n">
        <v>0</v>
      </c>
      <c r="I630" s="9" t="n">
        <v>0</v>
      </c>
      <c r="J630" s="9" t="n">
        <v>0</v>
      </c>
      <c r="K630" s="9" t="n">
        <v>0</v>
      </c>
      <c r="L630" s="9" t="n">
        <v>0</v>
      </c>
      <c r="M630" s="9" t="n">
        <v>0</v>
      </c>
      <c r="N630" s="9" t="n">
        <v>0</v>
      </c>
      <c r="O630" s="9" t="n">
        <v>1090.26</v>
      </c>
      <c r="P630" s="9" t="n">
        <v>2561.86</v>
      </c>
      <c r="Q630" s="9" t="n">
        <v>1443.45</v>
      </c>
      <c r="R630" s="9" t="n">
        <v>0</v>
      </c>
      <c r="S630" s="9" t="n">
        <v>0</v>
      </c>
      <c r="T630" s="9" t="n">
        <v>3147.88</v>
      </c>
      <c r="U630" s="9" t="n">
        <v>1605.08</v>
      </c>
      <c r="V630" s="9" t="n">
        <v>0</v>
      </c>
      <c r="W630" s="9" t="n">
        <v>0</v>
      </c>
      <c r="X630" s="9" t="n">
        <v>0</v>
      </c>
      <c r="Y630" s="9" t="n">
        <v>0</v>
      </c>
      <c r="Z630" s="9" t="n">
        <v>0</v>
      </c>
      <c r="AA630" s="9" t="n">
        <v>1542.8</v>
      </c>
      <c r="AB630" s="9" t="n">
        <v>0</v>
      </c>
      <c r="AC630" s="9" t="n">
        <v>0</v>
      </c>
      <c r="AD630" s="9" t="n">
        <v>0</v>
      </c>
      <c r="AE630" s="9" t="n">
        <v>0</v>
      </c>
      <c r="AF630" s="9" t="n">
        <v>0</v>
      </c>
      <c r="AG630" s="9" t="n">
        <v>0</v>
      </c>
      <c r="AH630" s="9" t="n">
        <v>0</v>
      </c>
      <c r="AI630" s="9" t="n">
        <v>0</v>
      </c>
      <c r="AJ630" s="9" t="n">
        <v>0</v>
      </c>
      <c r="AK630" s="9" t="n">
        <v>0</v>
      </c>
      <c r="AL630" s="9" t="n">
        <v>0</v>
      </c>
      <c r="AM630" s="9" t="n">
        <v>0</v>
      </c>
      <c r="AN630" s="9" t="n">
        <v>0</v>
      </c>
      <c r="AO630" s="9" t="n">
        <v>0</v>
      </c>
      <c r="AP630" s="9" t="n">
        <v>0</v>
      </c>
      <c r="AQ630" s="9" t="n">
        <v>0</v>
      </c>
      <c r="AR630" s="9" t="n">
        <v>0</v>
      </c>
      <c r="AS630" s="9" t="n">
        <v>0</v>
      </c>
      <c r="AT630" s="9" t="n">
        <f aca="false">T630-G630</f>
        <v>-1947.69</v>
      </c>
      <c r="AU630" s="10" t="n">
        <f aca="false">IF(G630=0,"",(T630-G630)/G630)</f>
        <v>-0.382232017222803</v>
      </c>
      <c r="AV630" s="9" t="n">
        <f aca="false">AG630-T630</f>
        <v>-3147.88</v>
      </c>
      <c r="AW630" s="10" t="n">
        <f aca="false">IF(T630=0,"",(AG630-T630)/T630)</f>
        <v>-1</v>
      </c>
      <c r="AX630" s="0" t="str">
        <f aca="false">IF(AND(T630=0,AG630&gt;0),"Novo/Recuperado",IF(AND(T630&gt;0,AG630=0),"Perdido",IF(AG630&gt;T630,"Crescimento",IF(AG630&lt;T630,"Queda","Estável"))))</f>
        <v>Perdido</v>
      </c>
      <c r="AY630" s="10" t="n">
        <f aca="false">IF(SUM($AG:$AG)=0,0,AG630/SUM($AG:$AG))</f>
        <v>0</v>
      </c>
      <c r="AZ630" s="9" t="n">
        <f aca="false">IF(AG630&lt;T630,T630-AG630,0)</f>
        <v>3147.88</v>
      </c>
      <c r="BA630" s="9" t="n">
        <f aca="false">AG630/5*12</f>
        <v>0</v>
      </c>
      <c r="BB630" s="9" t="n">
        <f aca="false">BA630-T630</f>
        <v>-3147.88</v>
      </c>
    </row>
    <row r="631" customFormat="false" ht="15" hidden="false" customHeight="false" outlineLevel="0" collapsed="false">
      <c r="A631" s="0" t="s">
        <v>14</v>
      </c>
      <c r="B631" s="0" t="s">
        <v>14</v>
      </c>
      <c r="C631" s="0" t="s">
        <v>14</v>
      </c>
      <c r="E631" s="0" t="s">
        <v>1920</v>
      </c>
      <c r="F631" s="0" t="s">
        <v>1921</v>
      </c>
      <c r="G631" s="9" t="n">
        <v>51242.39</v>
      </c>
      <c r="H631" s="9" t="n">
        <v>0</v>
      </c>
      <c r="I631" s="9" t="n">
        <v>0</v>
      </c>
      <c r="J631" s="9" t="n">
        <v>8320.47</v>
      </c>
      <c r="K631" s="9" t="n">
        <v>0</v>
      </c>
      <c r="L631" s="9" t="n">
        <v>6300</v>
      </c>
      <c r="M631" s="9" t="n">
        <v>19988</v>
      </c>
      <c r="N631" s="9" t="n">
        <v>6433.92</v>
      </c>
      <c r="O631" s="9" t="n">
        <v>0</v>
      </c>
      <c r="P631" s="9" t="n">
        <v>10200</v>
      </c>
      <c r="Q631" s="9" t="n">
        <v>0</v>
      </c>
      <c r="R631" s="9" t="n">
        <v>0</v>
      </c>
      <c r="S631" s="9" t="n">
        <v>0</v>
      </c>
      <c r="T631" s="9" t="n">
        <v>3126.58</v>
      </c>
      <c r="U631" s="9" t="n">
        <v>0</v>
      </c>
      <c r="V631" s="9" t="n">
        <v>0</v>
      </c>
      <c r="W631" s="9" t="n">
        <v>0</v>
      </c>
      <c r="X631" s="9" t="n">
        <v>0</v>
      </c>
      <c r="Y631" s="9" t="n">
        <v>0</v>
      </c>
      <c r="Z631" s="9" t="n">
        <v>0</v>
      </c>
      <c r="AA631" s="9" t="n">
        <v>0</v>
      </c>
      <c r="AB631" s="9" t="n">
        <v>3126.58</v>
      </c>
      <c r="AC631" s="9" t="n">
        <v>0</v>
      </c>
      <c r="AD631" s="9" t="n">
        <v>0</v>
      </c>
      <c r="AE631" s="9" t="n">
        <v>0</v>
      </c>
      <c r="AF631" s="9" t="n">
        <v>0</v>
      </c>
      <c r="AG631" s="9" t="n">
        <v>0</v>
      </c>
      <c r="AH631" s="9" t="n">
        <v>0</v>
      </c>
      <c r="AI631" s="9" t="n">
        <v>0</v>
      </c>
      <c r="AJ631" s="9" t="n">
        <v>0</v>
      </c>
      <c r="AK631" s="9" t="n">
        <v>0</v>
      </c>
      <c r="AL631" s="9" t="n">
        <v>0</v>
      </c>
      <c r="AM631" s="9" t="n">
        <v>0</v>
      </c>
      <c r="AN631" s="9" t="n">
        <v>0</v>
      </c>
      <c r="AO631" s="9" t="n">
        <v>0</v>
      </c>
      <c r="AP631" s="9" t="n">
        <v>0</v>
      </c>
      <c r="AQ631" s="9" t="n">
        <v>0</v>
      </c>
      <c r="AR631" s="9" t="n">
        <v>0</v>
      </c>
      <c r="AS631" s="9" t="n">
        <v>0</v>
      </c>
      <c r="AT631" s="9" t="n">
        <f aca="false">T631-G631</f>
        <v>-48115.81</v>
      </c>
      <c r="AU631" s="10" t="n">
        <f aca="false">IF(G631=0,"",(T631-G631)/G631)</f>
        <v>-0.938984500918087</v>
      </c>
      <c r="AV631" s="9" t="n">
        <f aca="false">AG631-T631</f>
        <v>-3126.58</v>
      </c>
      <c r="AW631" s="10" t="n">
        <f aca="false">IF(T631=0,"",(AG631-T631)/T631)</f>
        <v>-1</v>
      </c>
      <c r="AX631" s="0" t="str">
        <f aca="false">IF(AND(T631=0,AG631&gt;0),"Novo/Recuperado",IF(AND(T631&gt;0,AG631=0),"Perdido",IF(AG631&gt;T631,"Crescimento",IF(AG631&lt;T631,"Queda","Estável"))))</f>
        <v>Perdido</v>
      </c>
      <c r="AY631" s="10" t="n">
        <f aca="false">IF(SUM($AG:$AG)=0,0,AG631/SUM($AG:$AG))</f>
        <v>0</v>
      </c>
      <c r="AZ631" s="9" t="n">
        <f aca="false">IF(AG631&lt;T631,T631-AG631,0)</f>
        <v>3126.58</v>
      </c>
      <c r="BA631" s="9" t="n">
        <f aca="false">AG631/5*12</f>
        <v>0</v>
      </c>
      <c r="BB631" s="9" t="n">
        <f aca="false">BA631-T631</f>
        <v>-3126.58</v>
      </c>
    </row>
    <row r="632" customFormat="false" ht="15" hidden="false" customHeight="false" outlineLevel="0" collapsed="false">
      <c r="A632" s="0" t="s">
        <v>14</v>
      </c>
      <c r="B632" s="0" t="s">
        <v>14</v>
      </c>
      <c r="C632" s="0" t="s">
        <v>14</v>
      </c>
      <c r="D632" s="0" t="s">
        <v>14</v>
      </c>
      <c r="E632" s="0" t="s">
        <v>3259</v>
      </c>
      <c r="F632" s="0" t="s">
        <v>3260</v>
      </c>
      <c r="G632" s="9" t="n">
        <v>16226.17</v>
      </c>
      <c r="H632" s="9" t="n">
        <v>0</v>
      </c>
      <c r="I632" s="9" t="n">
        <v>0</v>
      </c>
      <c r="J632" s="9" t="n">
        <v>0</v>
      </c>
      <c r="K632" s="9" t="n">
        <v>0</v>
      </c>
      <c r="L632" s="9" t="n">
        <v>0</v>
      </c>
      <c r="M632" s="9" t="n">
        <v>0</v>
      </c>
      <c r="N632" s="9" t="n">
        <v>0</v>
      </c>
      <c r="O632" s="9" t="n">
        <v>5409.7</v>
      </c>
      <c r="P632" s="9" t="n">
        <v>1381.5</v>
      </c>
      <c r="Q632" s="9" t="n">
        <v>0</v>
      </c>
      <c r="R632" s="9" t="n">
        <v>2845.8</v>
      </c>
      <c r="S632" s="9" t="n">
        <v>6589.17</v>
      </c>
      <c r="T632" s="9" t="n">
        <v>27081.94</v>
      </c>
      <c r="U632" s="9" t="n">
        <v>3277.32</v>
      </c>
      <c r="V632" s="9" t="n">
        <v>0</v>
      </c>
      <c r="W632" s="9" t="n">
        <v>4520</v>
      </c>
      <c r="X632" s="9" t="n">
        <v>4229</v>
      </c>
      <c r="Y632" s="9" t="n">
        <v>0</v>
      </c>
      <c r="Z632" s="9" t="n">
        <v>2300.75</v>
      </c>
      <c r="AA632" s="9" t="n">
        <v>2783.22</v>
      </c>
      <c r="AB632" s="9" t="n">
        <v>0</v>
      </c>
      <c r="AC632" s="9" t="n">
        <v>7780.55</v>
      </c>
      <c r="AD632" s="9" t="n">
        <v>2191.1</v>
      </c>
      <c r="AE632" s="9" t="n">
        <v>0</v>
      </c>
      <c r="AF632" s="9" t="n">
        <v>0</v>
      </c>
      <c r="AG632" s="9" t="n">
        <v>9987.33</v>
      </c>
      <c r="AH632" s="9" t="n">
        <v>722.04</v>
      </c>
      <c r="AI632" s="9" t="n">
        <v>3785.85</v>
      </c>
      <c r="AJ632" s="9" t="n">
        <v>2607.84</v>
      </c>
      <c r="AK632" s="9" t="n">
        <v>0</v>
      </c>
      <c r="AL632" s="9" t="n">
        <v>2871.6</v>
      </c>
      <c r="AM632" s="9" t="n">
        <v>0</v>
      </c>
      <c r="AN632" s="9" t="n">
        <v>0</v>
      </c>
      <c r="AO632" s="9" t="n">
        <v>0</v>
      </c>
      <c r="AP632" s="9" t="n">
        <v>0</v>
      </c>
      <c r="AQ632" s="9" t="n">
        <v>0</v>
      </c>
      <c r="AR632" s="9" t="n">
        <v>0</v>
      </c>
      <c r="AS632" s="9" t="n">
        <v>0</v>
      </c>
      <c r="AT632" s="9" t="n">
        <f aca="false">T632-G632</f>
        <v>10855.77</v>
      </c>
      <c r="AU632" s="10" t="n">
        <f aca="false">IF(G632=0,"",(T632-G632)/G632)</f>
        <v>0.669028489162877</v>
      </c>
      <c r="AV632" s="9" t="n">
        <f aca="false">AG632-T632</f>
        <v>-17094.61</v>
      </c>
      <c r="AW632" s="10" t="n">
        <f aca="false">IF(T632=0,"",(AG632-T632)/T632)</f>
        <v>-0.631218073742132</v>
      </c>
      <c r="AX632" s="0" t="str">
        <f aca="false">IF(AND(T632=0,AG632&gt;0),"Novo/Recuperado",IF(AND(T632&gt;0,AG632=0),"Perdido",IF(AG632&gt;T632,"Crescimento",IF(AG632&lt;T632,"Queda","Estável"))))</f>
        <v>Queda</v>
      </c>
      <c r="AY632" s="10" t="n">
        <f aca="false">IF(SUM($AG:$AG)=0,0,AG632/SUM($AG:$AG))</f>
        <v>0.000753302039825644</v>
      </c>
      <c r="AZ632" s="9" t="n">
        <f aca="false">IF(AG632&lt;T632,T632-AG632,0)</f>
        <v>17094.61</v>
      </c>
      <c r="BA632" s="9" t="n">
        <f aca="false">AG632/5*12</f>
        <v>23969.592</v>
      </c>
      <c r="BB632" s="9" t="n">
        <f aca="false">BA632-T632</f>
        <v>-3112.348</v>
      </c>
    </row>
    <row r="633" customFormat="false" ht="15" hidden="false" customHeight="false" outlineLevel="0" collapsed="false">
      <c r="A633" s="0" t="s">
        <v>25</v>
      </c>
      <c r="B633" s="0" t="s">
        <v>14</v>
      </c>
      <c r="C633" s="0" t="s">
        <v>25</v>
      </c>
      <c r="E633" s="0" t="s">
        <v>80</v>
      </c>
      <c r="F633" s="0" t="s">
        <v>81</v>
      </c>
      <c r="G633" s="9" t="n">
        <v>6142.32</v>
      </c>
      <c r="H633" s="9" t="n">
        <v>6142.32</v>
      </c>
      <c r="I633" s="9" t="n">
        <v>0</v>
      </c>
      <c r="J633" s="9" t="n">
        <v>0</v>
      </c>
      <c r="K633" s="9" t="n">
        <v>0</v>
      </c>
      <c r="L633" s="9" t="n">
        <v>0</v>
      </c>
      <c r="M633" s="9" t="n">
        <v>0</v>
      </c>
      <c r="N633" s="9" t="n">
        <v>0</v>
      </c>
      <c r="O633" s="9" t="n">
        <v>0</v>
      </c>
      <c r="P633" s="9" t="n">
        <v>0</v>
      </c>
      <c r="Q633" s="9" t="n">
        <v>0</v>
      </c>
      <c r="R633" s="9" t="n">
        <v>0</v>
      </c>
      <c r="S633" s="9" t="n">
        <v>0</v>
      </c>
      <c r="T633" s="9" t="n">
        <v>3112.2</v>
      </c>
      <c r="U633" s="9" t="n">
        <v>3112.2</v>
      </c>
      <c r="V633" s="9" t="n">
        <v>0</v>
      </c>
      <c r="W633" s="9" t="n">
        <v>0</v>
      </c>
      <c r="X633" s="9" t="n">
        <v>0</v>
      </c>
      <c r="Y633" s="9" t="n">
        <v>0</v>
      </c>
      <c r="Z633" s="9" t="n">
        <v>0</v>
      </c>
      <c r="AA633" s="9" t="n">
        <v>0</v>
      </c>
      <c r="AB633" s="9" t="n">
        <v>0</v>
      </c>
      <c r="AC633" s="9" t="n">
        <v>0</v>
      </c>
      <c r="AD633" s="9" t="n">
        <v>0</v>
      </c>
      <c r="AE633" s="9" t="n">
        <v>0</v>
      </c>
      <c r="AF633" s="9" t="n">
        <v>0</v>
      </c>
      <c r="AG633" s="9" t="n">
        <v>0</v>
      </c>
      <c r="AH633" s="9" t="n">
        <v>0</v>
      </c>
      <c r="AI633" s="9" t="n">
        <v>0</v>
      </c>
      <c r="AJ633" s="9" t="n">
        <v>0</v>
      </c>
      <c r="AK633" s="9" t="n">
        <v>0</v>
      </c>
      <c r="AL633" s="9" t="n">
        <v>0</v>
      </c>
      <c r="AM633" s="9" t="n">
        <v>0</v>
      </c>
      <c r="AN633" s="9" t="n">
        <v>0</v>
      </c>
      <c r="AO633" s="9" t="n">
        <v>0</v>
      </c>
      <c r="AP633" s="9" t="n">
        <v>0</v>
      </c>
      <c r="AQ633" s="9" t="n">
        <v>0</v>
      </c>
      <c r="AR633" s="9" t="n">
        <v>0</v>
      </c>
      <c r="AS633" s="9" t="n">
        <v>0</v>
      </c>
      <c r="AT633" s="9" t="n">
        <f aca="false">T633-G633</f>
        <v>-3030.12</v>
      </c>
      <c r="AU633" s="10" t="n">
        <f aca="false">IF(G633=0,"",(T633-G633)/G633)</f>
        <v>-0.493318485523385</v>
      </c>
      <c r="AV633" s="9" t="n">
        <f aca="false">AG633-T633</f>
        <v>-3112.2</v>
      </c>
      <c r="AW633" s="10" t="n">
        <f aca="false">IF(T633=0,"",(AG633-T633)/T633)</f>
        <v>-1</v>
      </c>
      <c r="AX633" s="0" t="str">
        <f aca="false">IF(AND(T633=0,AG633&gt;0),"Novo/Recuperado",IF(AND(T633&gt;0,AG633=0),"Perdido",IF(AG633&gt;T633,"Crescimento",IF(AG633&lt;T633,"Queda","Estável"))))</f>
        <v>Perdido</v>
      </c>
      <c r="AY633" s="10" t="n">
        <f aca="false">IF(SUM($AG:$AG)=0,0,AG633/SUM($AG:$AG))</f>
        <v>0</v>
      </c>
      <c r="AZ633" s="9" t="n">
        <f aca="false">IF(AG633&lt;T633,T633-AG633,0)</f>
        <v>3112.2</v>
      </c>
      <c r="BA633" s="9" t="n">
        <f aca="false">AG633/5*12</f>
        <v>0</v>
      </c>
      <c r="BB633" s="9" t="n">
        <f aca="false">BA633-T633</f>
        <v>-3112.2</v>
      </c>
    </row>
    <row r="634" customFormat="false" ht="15" hidden="false" customHeight="false" outlineLevel="0" collapsed="false">
      <c r="A634" s="0" t="s">
        <v>18</v>
      </c>
      <c r="C634" s="0" t="s">
        <v>18</v>
      </c>
      <c r="E634" s="0" t="s">
        <v>4010</v>
      </c>
      <c r="F634" s="0" t="s">
        <v>4011</v>
      </c>
      <c r="G634" s="9" t="n">
        <v>0</v>
      </c>
      <c r="H634" s="9" t="n">
        <v>0</v>
      </c>
      <c r="I634" s="9" t="n">
        <v>0</v>
      </c>
      <c r="J634" s="9" t="n">
        <v>0</v>
      </c>
      <c r="K634" s="9" t="n">
        <v>0</v>
      </c>
      <c r="L634" s="9" t="n">
        <v>0</v>
      </c>
      <c r="M634" s="9" t="n">
        <v>0</v>
      </c>
      <c r="N634" s="9" t="n">
        <v>0</v>
      </c>
      <c r="O634" s="9" t="n">
        <v>0</v>
      </c>
      <c r="P634" s="9" t="n">
        <v>0</v>
      </c>
      <c r="Q634" s="9" t="n">
        <v>0</v>
      </c>
      <c r="R634" s="9" t="n">
        <v>0</v>
      </c>
      <c r="S634" s="9" t="n">
        <v>0</v>
      </c>
      <c r="T634" s="9" t="n">
        <v>3100</v>
      </c>
      <c r="U634" s="9" t="n">
        <v>0</v>
      </c>
      <c r="V634" s="9" t="n">
        <v>0</v>
      </c>
      <c r="W634" s="9" t="n">
        <v>3100</v>
      </c>
      <c r="X634" s="9" t="n">
        <v>0</v>
      </c>
      <c r="Y634" s="9" t="n">
        <v>0</v>
      </c>
      <c r="Z634" s="9" t="n">
        <v>0</v>
      </c>
      <c r="AA634" s="9" t="n">
        <v>0</v>
      </c>
      <c r="AB634" s="9" t="n">
        <v>0</v>
      </c>
      <c r="AC634" s="9" t="n">
        <v>0</v>
      </c>
      <c r="AD634" s="9" t="n">
        <v>0</v>
      </c>
      <c r="AE634" s="9" t="n">
        <v>0</v>
      </c>
      <c r="AF634" s="9" t="n">
        <v>0</v>
      </c>
      <c r="AG634" s="9" t="n">
        <v>0</v>
      </c>
      <c r="AH634" s="9" t="n">
        <v>0</v>
      </c>
      <c r="AI634" s="9" t="n">
        <v>0</v>
      </c>
      <c r="AJ634" s="9" t="n">
        <v>0</v>
      </c>
      <c r="AK634" s="9" t="n">
        <v>0</v>
      </c>
      <c r="AL634" s="9" t="n">
        <v>0</v>
      </c>
      <c r="AM634" s="9" t="n">
        <v>0</v>
      </c>
      <c r="AN634" s="9" t="n">
        <v>0</v>
      </c>
      <c r="AO634" s="9" t="n">
        <v>0</v>
      </c>
      <c r="AP634" s="9" t="n">
        <v>0</v>
      </c>
      <c r="AQ634" s="9" t="n">
        <v>0</v>
      </c>
      <c r="AR634" s="9" t="n">
        <v>0</v>
      </c>
      <c r="AS634" s="9" t="n">
        <v>0</v>
      </c>
      <c r="AT634" s="9" t="n">
        <f aca="false">T634-G634</f>
        <v>3100</v>
      </c>
      <c r="AU634" s="10" t="str">
        <f aca="false">IF(G634=0,"",(T634-G634)/G634)</f>
        <v/>
      </c>
      <c r="AV634" s="9" t="n">
        <f aca="false">AG634-T634</f>
        <v>-3100</v>
      </c>
      <c r="AW634" s="10" t="n">
        <f aca="false">IF(T634=0,"",(AG634-T634)/T634)</f>
        <v>-1</v>
      </c>
      <c r="AX634" s="0" t="str">
        <f aca="false">IF(AND(T634=0,AG634&gt;0),"Novo/Recuperado",IF(AND(T634&gt;0,AG634=0),"Perdido",IF(AG634&gt;T634,"Crescimento",IF(AG634&lt;T634,"Queda","Estável"))))</f>
        <v>Perdido</v>
      </c>
      <c r="AY634" s="10" t="n">
        <f aca="false">IF(SUM($AG:$AG)=0,0,AG634/SUM($AG:$AG))</f>
        <v>0</v>
      </c>
      <c r="AZ634" s="9" t="n">
        <f aca="false">IF(AG634&lt;T634,T634-AG634,0)</f>
        <v>3100</v>
      </c>
      <c r="BA634" s="9" t="n">
        <f aca="false">AG634/5*12</f>
        <v>0</v>
      </c>
      <c r="BB634" s="9" t="n">
        <f aca="false">BA634-T634</f>
        <v>-3100</v>
      </c>
    </row>
    <row r="635" customFormat="false" ht="15" hidden="false" customHeight="false" outlineLevel="0" collapsed="false">
      <c r="A635" s="0" t="s">
        <v>25</v>
      </c>
      <c r="C635" s="0" t="s">
        <v>25</v>
      </c>
      <c r="D635" s="0" t="s">
        <v>25</v>
      </c>
      <c r="E635" s="0" t="s">
        <v>4496</v>
      </c>
      <c r="F635" s="0" t="s">
        <v>4497</v>
      </c>
      <c r="G635" s="9" t="n">
        <v>0</v>
      </c>
      <c r="H635" s="9" t="n">
        <v>0</v>
      </c>
      <c r="I635" s="9" t="n">
        <v>0</v>
      </c>
      <c r="J635" s="9" t="n">
        <v>0</v>
      </c>
      <c r="K635" s="9" t="n">
        <v>0</v>
      </c>
      <c r="L635" s="9" t="n">
        <v>0</v>
      </c>
      <c r="M635" s="9" t="n">
        <v>0</v>
      </c>
      <c r="N635" s="9" t="n">
        <v>0</v>
      </c>
      <c r="O635" s="9" t="n">
        <v>0</v>
      </c>
      <c r="P635" s="9" t="n">
        <v>0</v>
      </c>
      <c r="Q635" s="9" t="n">
        <v>0</v>
      </c>
      <c r="R635" s="9" t="n">
        <v>0</v>
      </c>
      <c r="S635" s="9" t="n">
        <v>0</v>
      </c>
      <c r="T635" s="9" t="n">
        <v>12976.32</v>
      </c>
      <c r="U635" s="9" t="n">
        <v>0</v>
      </c>
      <c r="V635" s="9" t="n">
        <v>0</v>
      </c>
      <c r="W635" s="9" t="n">
        <v>0</v>
      </c>
      <c r="X635" s="9" t="n">
        <v>0</v>
      </c>
      <c r="Y635" s="9" t="n">
        <v>0</v>
      </c>
      <c r="Z635" s="9" t="n">
        <v>0</v>
      </c>
      <c r="AA635" s="9" t="n">
        <v>0</v>
      </c>
      <c r="AB635" s="9" t="n">
        <v>0</v>
      </c>
      <c r="AC635" s="9" t="n">
        <v>0</v>
      </c>
      <c r="AD635" s="9" t="n">
        <v>0</v>
      </c>
      <c r="AE635" s="9" t="n">
        <v>7554.45</v>
      </c>
      <c r="AF635" s="9" t="n">
        <v>5421.87</v>
      </c>
      <c r="AG635" s="9" t="n">
        <v>4117.65</v>
      </c>
      <c r="AH635" s="9" t="n">
        <v>0</v>
      </c>
      <c r="AI635" s="9" t="n">
        <v>3274.86</v>
      </c>
      <c r="AJ635" s="9" t="n">
        <v>0</v>
      </c>
      <c r="AK635" s="9" t="n">
        <v>0</v>
      </c>
      <c r="AL635" s="9" t="n">
        <v>842.79</v>
      </c>
      <c r="AM635" s="9" t="n">
        <v>0</v>
      </c>
      <c r="AN635" s="9" t="n">
        <v>0</v>
      </c>
      <c r="AO635" s="9" t="n">
        <v>0</v>
      </c>
      <c r="AP635" s="9" t="n">
        <v>0</v>
      </c>
      <c r="AQ635" s="9" t="n">
        <v>0</v>
      </c>
      <c r="AR635" s="9" t="n">
        <v>0</v>
      </c>
      <c r="AS635" s="9" t="n">
        <v>0</v>
      </c>
      <c r="AT635" s="9" t="n">
        <f aca="false">T635-G635</f>
        <v>12976.32</v>
      </c>
      <c r="AU635" s="10" t="str">
        <f aca="false">IF(G635=0,"",(T635-G635)/G635)</f>
        <v/>
      </c>
      <c r="AV635" s="9" t="n">
        <f aca="false">AG635-T635</f>
        <v>-8858.67</v>
      </c>
      <c r="AW635" s="10" t="n">
        <f aca="false">IF(T635=0,"",(AG635-T635)/T635)</f>
        <v>-0.682679681142265</v>
      </c>
      <c r="AX635" s="0" t="str">
        <f aca="false">IF(AND(T635=0,AG635&gt;0),"Novo/Recuperado",IF(AND(T635&gt;0,AG635=0),"Perdido",IF(AG635&gt;T635,"Crescimento",IF(AG635&lt;T635,"Queda","Estável"))))</f>
        <v>Queda</v>
      </c>
      <c r="AY635" s="10" t="n">
        <f aca="false">IF(SUM($AG:$AG)=0,0,AG635/SUM($AG:$AG))</f>
        <v>0.000310576915380594</v>
      </c>
      <c r="AZ635" s="9" t="n">
        <f aca="false">IF(AG635&lt;T635,T635-AG635,0)</f>
        <v>8858.67</v>
      </c>
      <c r="BA635" s="9" t="n">
        <f aca="false">AG635/5*12</f>
        <v>9882.36</v>
      </c>
      <c r="BB635" s="9" t="n">
        <f aca="false">BA635-T635</f>
        <v>-3093.96</v>
      </c>
    </row>
    <row r="636" customFormat="false" ht="15" hidden="false" customHeight="false" outlineLevel="0" collapsed="false">
      <c r="A636" s="0" t="s">
        <v>597</v>
      </c>
      <c r="B636" s="0" t="s">
        <v>597</v>
      </c>
      <c r="C636" s="0" t="s">
        <v>597</v>
      </c>
      <c r="E636" s="0" t="s">
        <v>598</v>
      </c>
      <c r="F636" s="0" t="s">
        <v>599</v>
      </c>
      <c r="G636" s="9" t="n">
        <v>2144.64</v>
      </c>
      <c r="H636" s="9" t="n">
        <v>2144.64</v>
      </c>
      <c r="I636" s="9" t="n">
        <v>0</v>
      </c>
      <c r="J636" s="9" t="n">
        <v>0</v>
      </c>
      <c r="K636" s="9" t="n">
        <v>0</v>
      </c>
      <c r="L636" s="9" t="n">
        <v>0</v>
      </c>
      <c r="M636" s="9" t="n">
        <v>0</v>
      </c>
      <c r="N636" s="9" t="n">
        <v>0</v>
      </c>
      <c r="O636" s="9" t="n">
        <v>0</v>
      </c>
      <c r="P636" s="9" t="n">
        <v>0</v>
      </c>
      <c r="Q636" s="9" t="n">
        <v>0</v>
      </c>
      <c r="R636" s="9" t="n">
        <v>0</v>
      </c>
      <c r="S636" s="9" t="n">
        <v>0</v>
      </c>
      <c r="T636" s="9" t="n">
        <v>3071.28</v>
      </c>
      <c r="U636" s="9" t="n">
        <v>3071.28</v>
      </c>
      <c r="V636" s="9" t="n">
        <v>0</v>
      </c>
      <c r="W636" s="9" t="n">
        <v>0</v>
      </c>
      <c r="X636" s="9" t="n">
        <v>0</v>
      </c>
      <c r="Y636" s="9" t="n">
        <v>0</v>
      </c>
      <c r="Z636" s="9" t="n">
        <v>0</v>
      </c>
      <c r="AA636" s="9" t="n">
        <v>0</v>
      </c>
      <c r="AB636" s="9" t="n">
        <v>0</v>
      </c>
      <c r="AC636" s="9" t="n">
        <v>0</v>
      </c>
      <c r="AD636" s="9" t="n">
        <v>0</v>
      </c>
      <c r="AE636" s="9" t="n">
        <v>0</v>
      </c>
      <c r="AF636" s="9" t="n">
        <v>0</v>
      </c>
      <c r="AG636" s="9" t="n">
        <v>0</v>
      </c>
      <c r="AH636" s="9" t="n">
        <v>0</v>
      </c>
      <c r="AI636" s="9" t="n">
        <v>0</v>
      </c>
      <c r="AJ636" s="9" t="n">
        <v>0</v>
      </c>
      <c r="AK636" s="9" t="n">
        <v>0</v>
      </c>
      <c r="AL636" s="9" t="n">
        <v>0</v>
      </c>
      <c r="AM636" s="9" t="n">
        <v>0</v>
      </c>
      <c r="AN636" s="9" t="n">
        <v>0</v>
      </c>
      <c r="AO636" s="9" t="n">
        <v>0</v>
      </c>
      <c r="AP636" s="9" t="n">
        <v>0</v>
      </c>
      <c r="AQ636" s="9" t="n">
        <v>0</v>
      </c>
      <c r="AR636" s="9" t="n">
        <v>0</v>
      </c>
      <c r="AS636" s="9" t="n">
        <v>0</v>
      </c>
      <c r="AT636" s="9" t="n">
        <f aca="false">T636-G636</f>
        <v>926.64</v>
      </c>
      <c r="AU636" s="10" t="n">
        <f aca="false">IF(G636=0,"",(T636-G636)/G636)</f>
        <v>0.432072515666965</v>
      </c>
      <c r="AV636" s="9" t="n">
        <f aca="false">AG636-T636</f>
        <v>-3071.28</v>
      </c>
      <c r="AW636" s="10" t="n">
        <f aca="false">IF(T636=0,"",(AG636-T636)/T636)</f>
        <v>-1</v>
      </c>
      <c r="AX636" s="0" t="str">
        <f aca="false">IF(AND(T636=0,AG636&gt;0),"Novo/Recuperado",IF(AND(T636&gt;0,AG636=0),"Perdido",IF(AG636&gt;T636,"Crescimento",IF(AG636&lt;T636,"Queda","Estável"))))</f>
        <v>Perdido</v>
      </c>
      <c r="AY636" s="10" t="n">
        <f aca="false">IF(SUM($AG:$AG)=0,0,AG636/SUM($AG:$AG))</f>
        <v>0</v>
      </c>
      <c r="AZ636" s="9" t="n">
        <f aca="false">IF(AG636&lt;T636,T636-AG636,0)</f>
        <v>3071.28</v>
      </c>
      <c r="BA636" s="9" t="n">
        <f aca="false">AG636/5*12</f>
        <v>0</v>
      </c>
      <c r="BB636" s="9" t="n">
        <f aca="false">BA636-T636</f>
        <v>-3071.28</v>
      </c>
    </row>
    <row r="637" customFormat="false" ht="15" hidden="false" customHeight="false" outlineLevel="0" collapsed="false">
      <c r="A637" s="0" t="s">
        <v>24</v>
      </c>
      <c r="B637" s="0" t="s">
        <v>24</v>
      </c>
      <c r="C637" s="0" t="s">
        <v>24</v>
      </c>
      <c r="E637" s="0" t="s">
        <v>1263</v>
      </c>
      <c r="F637" s="0" t="s">
        <v>1264</v>
      </c>
      <c r="G637" s="9" t="n">
        <v>16843.56</v>
      </c>
      <c r="H637" s="9" t="n">
        <v>1401.4</v>
      </c>
      <c r="I637" s="9" t="n">
        <v>0</v>
      </c>
      <c r="J637" s="9" t="n">
        <v>3710.4</v>
      </c>
      <c r="K637" s="9" t="n">
        <v>0</v>
      </c>
      <c r="L637" s="9" t="n">
        <v>4803.59</v>
      </c>
      <c r="M637" s="9" t="n">
        <v>0</v>
      </c>
      <c r="N637" s="9" t="n">
        <v>0</v>
      </c>
      <c r="O637" s="9" t="n">
        <v>2691.57</v>
      </c>
      <c r="P637" s="9" t="n">
        <v>719.28</v>
      </c>
      <c r="Q637" s="9" t="n">
        <v>1214.76</v>
      </c>
      <c r="R637" s="9" t="n">
        <v>0</v>
      </c>
      <c r="S637" s="9" t="n">
        <v>2302.56</v>
      </c>
      <c r="T637" s="9" t="n">
        <v>3070.08</v>
      </c>
      <c r="U637" s="9" t="n">
        <v>3070.08</v>
      </c>
      <c r="V637" s="9" t="n">
        <v>0</v>
      </c>
      <c r="W637" s="9" t="n">
        <v>0</v>
      </c>
      <c r="X637" s="9" t="n">
        <v>0</v>
      </c>
      <c r="Y637" s="9" t="n">
        <v>0</v>
      </c>
      <c r="Z637" s="9" t="n">
        <v>0</v>
      </c>
      <c r="AA637" s="9" t="n">
        <v>0</v>
      </c>
      <c r="AB637" s="9" t="n">
        <v>0</v>
      </c>
      <c r="AC637" s="9" t="n">
        <v>0</v>
      </c>
      <c r="AD637" s="9" t="n">
        <v>0</v>
      </c>
      <c r="AE637" s="9" t="n">
        <v>0</v>
      </c>
      <c r="AF637" s="9" t="n">
        <v>0</v>
      </c>
      <c r="AG637" s="9" t="n">
        <v>0</v>
      </c>
      <c r="AH637" s="9" t="n">
        <v>0</v>
      </c>
      <c r="AI637" s="9" t="n">
        <v>0</v>
      </c>
      <c r="AJ637" s="9" t="n">
        <v>0</v>
      </c>
      <c r="AK637" s="9" t="n">
        <v>0</v>
      </c>
      <c r="AL637" s="9" t="n">
        <v>0</v>
      </c>
      <c r="AM637" s="9" t="n">
        <v>0</v>
      </c>
      <c r="AN637" s="9" t="n">
        <v>0</v>
      </c>
      <c r="AO637" s="9" t="n">
        <v>0</v>
      </c>
      <c r="AP637" s="9" t="n">
        <v>0</v>
      </c>
      <c r="AQ637" s="9" t="n">
        <v>0</v>
      </c>
      <c r="AR637" s="9" t="n">
        <v>0</v>
      </c>
      <c r="AS637" s="9" t="n">
        <v>0</v>
      </c>
      <c r="AT637" s="9" t="n">
        <f aca="false">T637-G637</f>
        <v>-13773.48</v>
      </c>
      <c r="AU637" s="10" t="n">
        <f aca="false">IF(G637=0,"",(T637-G637)/G637)</f>
        <v>-0.817729743593397</v>
      </c>
      <c r="AV637" s="9" t="n">
        <f aca="false">AG637-T637</f>
        <v>-3070.08</v>
      </c>
      <c r="AW637" s="10" t="n">
        <f aca="false">IF(T637=0,"",(AG637-T637)/T637)</f>
        <v>-1</v>
      </c>
      <c r="AX637" s="0" t="str">
        <f aca="false">IF(AND(T637=0,AG637&gt;0),"Novo/Recuperado",IF(AND(T637&gt;0,AG637=0),"Perdido",IF(AG637&gt;T637,"Crescimento",IF(AG637&lt;T637,"Queda","Estável"))))</f>
        <v>Perdido</v>
      </c>
      <c r="AY637" s="10" t="n">
        <f aca="false">IF(SUM($AG:$AG)=0,0,AG637/SUM($AG:$AG))</f>
        <v>0</v>
      </c>
      <c r="AZ637" s="9" t="n">
        <f aca="false">IF(AG637&lt;T637,T637-AG637,0)</f>
        <v>3070.08</v>
      </c>
      <c r="BA637" s="9" t="n">
        <f aca="false">AG637/5*12</f>
        <v>0</v>
      </c>
      <c r="BB637" s="9" t="n">
        <f aca="false">BA637-T637</f>
        <v>-3070.08</v>
      </c>
    </row>
    <row r="638" customFormat="false" ht="15" hidden="false" customHeight="false" outlineLevel="0" collapsed="false">
      <c r="A638" s="0" t="s">
        <v>597</v>
      </c>
      <c r="B638" s="0" t="s">
        <v>597</v>
      </c>
      <c r="C638" s="0" t="s">
        <v>597</v>
      </c>
      <c r="E638" s="0" t="s">
        <v>626</v>
      </c>
      <c r="F638" s="0" t="s">
        <v>627</v>
      </c>
      <c r="G638" s="9" t="n">
        <v>16614.1</v>
      </c>
      <c r="H638" s="9" t="n">
        <v>6189.44</v>
      </c>
      <c r="I638" s="9" t="n">
        <v>1543.56</v>
      </c>
      <c r="J638" s="9" t="n">
        <v>1142.85</v>
      </c>
      <c r="K638" s="9" t="n">
        <v>0</v>
      </c>
      <c r="L638" s="9" t="n">
        <v>0</v>
      </c>
      <c r="M638" s="9" t="n">
        <v>4106.66</v>
      </c>
      <c r="N638" s="9" t="n">
        <v>0</v>
      </c>
      <c r="O638" s="9" t="n">
        <v>0</v>
      </c>
      <c r="P638" s="9" t="n">
        <v>3631.59</v>
      </c>
      <c r="Q638" s="9" t="n">
        <v>0</v>
      </c>
      <c r="R638" s="9" t="n">
        <v>0</v>
      </c>
      <c r="S638" s="9" t="n">
        <v>0</v>
      </c>
      <c r="T638" s="9" t="n">
        <v>3058</v>
      </c>
      <c r="U638" s="9" t="n">
        <v>3058</v>
      </c>
      <c r="V638" s="9" t="n">
        <v>0</v>
      </c>
      <c r="W638" s="9" t="n">
        <v>0</v>
      </c>
      <c r="X638" s="9" t="n">
        <v>0</v>
      </c>
      <c r="Y638" s="9" t="n">
        <v>0</v>
      </c>
      <c r="Z638" s="9" t="n">
        <v>0</v>
      </c>
      <c r="AA638" s="9" t="n">
        <v>0</v>
      </c>
      <c r="AB638" s="9" t="n">
        <v>0</v>
      </c>
      <c r="AC638" s="9" t="n">
        <v>0</v>
      </c>
      <c r="AD638" s="9" t="n">
        <v>0</v>
      </c>
      <c r="AE638" s="9" t="n">
        <v>0</v>
      </c>
      <c r="AF638" s="9" t="n">
        <v>0</v>
      </c>
      <c r="AG638" s="9" t="n">
        <v>0</v>
      </c>
      <c r="AH638" s="9" t="n">
        <v>0</v>
      </c>
      <c r="AI638" s="9" t="n">
        <v>0</v>
      </c>
      <c r="AJ638" s="9" t="n">
        <v>0</v>
      </c>
      <c r="AK638" s="9" t="n">
        <v>0</v>
      </c>
      <c r="AL638" s="9" t="n">
        <v>0</v>
      </c>
      <c r="AM638" s="9" t="n">
        <v>0</v>
      </c>
      <c r="AN638" s="9" t="n">
        <v>0</v>
      </c>
      <c r="AO638" s="9" t="n">
        <v>0</v>
      </c>
      <c r="AP638" s="9" t="n">
        <v>0</v>
      </c>
      <c r="AQ638" s="9" t="n">
        <v>0</v>
      </c>
      <c r="AR638" s="9" t="n">
        <v>0</v>
      </c>
      <c r="AS638" s="9" t="n">
        <v>0</v>
      </c>
      <c r="AT638" s="9" t="n">
        <f aca="false">T638-G638</f>
        <v>-13556.1</v>
      </c>
      <c r="AU638" s="10" t="n">
        <f aca="false">IF(G638=0,"",(T638-G638)/G638)</f>
        <v>-0.815939473098151</v>
      </c>
      <c r="AV638" s="9" t="n">
        <f aca="false">AG638-T638</f>
        <v>-3058</v>
      </c>
      <c r="AW638" s="10" t="n">
        <f aca="false">IF(T638=0,"",(AG638-T638)/T638)</f>
        <v>-1</v>
      </c>
      <c r="AX638" s="0" t="str">
        <f aca="false">IF(AND(T638=0,AG638&gt;0),"Novo/Recuperado",IF(AND(T638&gt;0,AG638=0),"Perdido",IF(AG638&gt;T638,"Crescimento",IF(AG638&lt;T638,"Queda","Estável"))))</f>
        <v>Perdido</v>
      </c>
      <c r="AY638" s="10" t="n">
        <f aca="false">IF(SUM($AG:$AG)=0,0,AG638/SUM($AG:$AG))</f>
        <v>0</v>
      </c>
      <c r="AZ638" s="9" t="n">
        <f aca="false">IF(AG638&lt;T638,T638-AG638,0)</f>
        <v>3058</v>
      </c>
      <c r="BA638" s="9" t="n">
        <f aca="false">AG638/5*12</f>
        <v>0</v>
      </c>
      <c r="BB638" s="9" t="n">
        <f aca="false">BA638-T638</f>
        <v>-3058</v>
      </c>
    </row>
    <row r="639" customFormat="false" ht="15" hidden="false" customHeight="false" outlineLevel="0" collapsed="false">
      <c r="A639" s="0" t="s">
        <v>14</v>
      </c>
      <c r="C639" s="0" t="s">
        <v>14</v>
      </c>
      <c r="E639" s="0" t="s">
        <v>4150</v>
      </c>
      <c r="F639" s="0" t="s">
        <v>4151</v>
      </c>
      <c r="G639" s="9" t="n">
        <v>0</v>
      </c>
      <c r="H639" s="9" t="n">
        <v>0</v>
      </c>
      <c r="I639" s="9" t="n">
        <v>0</v>
      </c>
      <c r="J639" s="9" t="n">
        <v>0</v>
      </c>
      <c r="K639" s="9" t="n">
        <v>0</v>
      </c>
      <c r="L639" s="9" t="n">
        <v>0</v>
      </c>
      <c r="M639" s="9" t="n">
        <v>0</v>
      </c>
      <c r="N639" s="9" t="n">
        <v>0</v>
      </c>
      <c r="O639" s="9" t="n">
        <v>0</v>
      </c>
      <c r="P639" s="9" t="n">
        <v>0</v>
      </c>
      <c r="Q639" s="9" t="n">
        <v>0</v>
      </c>
      <c r="R639" s="9" t="n">
        <v>0</v>
      </c>
      <c r="S639" s="9" t="n">
        <v>0</v>
      </c>
      <c r="T639" s="9" t="n">
        <v>3042</v>
      </c>
      <c r="U639" s="9" t="n">
        <v>0</v>
      </c>
      <c r="V639" s="9" t="n">
        <v>0</v>
      </c>
      <c r="W639" s="9" t="n">
        <v>0</v>
      </c>
      <c r="X639" s="9" t="n">
        <v>0</v>
      </c>
      <c r="Y639" s="9" t="n">
        <v>3042</v>
      </c>
      <c r="Z639" s="9" t="n">
        <v>0</v>
      </c>
      <c r="AA639" s="9" t="n">
        <v>0</v>
      </c>
      <c r="AB639" s="9" t="n">
        <v>0</v>
      </c>
      <c r="AC639" s="9" t="n">
        <v>0</v>
      </c>
      <c r="AD639" s="9" t="n">
        <v>0</v>
      </c>
      <c r="AE639" s="9" t="n">
        <v>0</v>
      </c>
      <c r="AF639" s="9" t="n">
        <v>0</v>
      </c>
      <c r="AG639" s="9" t="n">
        <v>0</v>
      </c>
      <c r="AH639" s="9" t="n">
        <v>0</v>
      </c>
      <c r="AI639" s="9" t="n">
        <v>0</v>
      </c>
      <c r="AJ639" s="9" t="n">
        <v>0</v>
      </c>
      <c r="AK639" s="9" t="n">
        <v>0</v>
      </c>
      <c r="AL639" s="9" t="n">
        <v>0</v>
      </c>
      <c r="AM639" s="9" t="n">
        <v>0</v>
      </c>
      <c r="AN639" s="9" t="n">
        <v>0</v>
      </c>
      <c r="AO639" s="9" t="n">
        <v>0</v>
      </c>
      <c r="AP639" s="9" t="n">
        <v>0</v>
      </c>
      <c r="AQ639" s="9" t="n">
        <v>0</v>
      </c>
      <c r="AR639" s="9" t="n">
        <v>0</v>
      </c>
      <c r="AS639" s="9" t="n">
        <v>0</v>
      </c>
      <c r="AT639" s="9" t="n">
        <f aca="false">T639-G639</f>
        <v>3042</v>
      </c>
      <c r="AU639" s="10" t="str">
        <f aca="false">IF(G639=0,"",(T639-G639)/G639)</f>
        <v/>
      </c>
      <c r="AV639" s="9" t="n">
        <f aca="false">AG639-T639</f>
        <v>-3042</v>
      </c>
      <c r="AW639" s="10" t="n">
        <f aca="false">IF(T639=0,"",(AG639-T639)/T639)</f>
        <v>-1</v>
      </c>
      <c r="AX639" s="0" t="str">
        <f aca="false">IF(AND(T639=0,AG639&gt;0),"Novo/Recuperado",IF(AND(T639&gt;0,AG639=0),"Perdido",IF(AG639&gt;T639,"Crescimento",IF(AG639&lt;T639,"Queda","Estável"))))</f>
        <v>Perdido</v>
      </c>
      <c r="AY639" s="10" t="n">
        <f aca="false">IF(SUM($AG:$AG)=0,0,AG639/SUM($AG:$AG))</f>
        <v>0</v>
      </c>
      <c r="AZ639" s="9" t="n">
        <f aca="false">IF(AG639&lt;T639,T639-AG639,0)</f>
        <v>3042</v>
      </c>
      <c r="BA639" s="9" t="n">
        <f aca="false">AG639/5*12</f>
        <v>0</v>
      </c>
      <c r="BB639" s="9" t="n">
        <f aca="false">BA639-T639</f>
        <v>-3042</v>
      </c>
    </row>
    <row r="640" customFormat="false" ht="15" hidden="false" customHeight="false" outlineLevel="0" collapsed="false">
      <c r="A640" s="0" t="s">
        <v>14</v>
      </c>
      <c r="B640" s="0" t="s">
        <v>302</v>
      </c>
      <c r="C640" s="0" t="s">
        <v>14</v>
      </c>
      <c r="E640" s="0" t="s">
        <v>3719</v>
      </c>
      <c r="F640" s="0" t="s">
        <v>3720</v>
      </c>
      <c r="G640" s="9" t="n">
        <v>3828</v>
      </c>
      <c r="H640" s="9" t="n">
        <v>0</v>
      </c>
      <c r="I640" s="9" t="n">
        <v>0</v>
      </c>
      <c r="J640" s="9" t="n">
        <v>0</v>
      </c>
      <c r="K640" s="9" t="n">
        <v>0</v>
      </c>
      <c r="L640" s="9" t="n">
        <v>0</v>
      </c>
      <c r="M640" s="9" t="n">
        <v>0</v>
      </c>
      <c r="N640" s="9" t="n">
        <v>0</v>
      </c>
      <c r="O640" s="9" t="n">
        <v>0</v>
      </c>
      <c r="P640" s="9" t="n">
        <v>0</v>
      </c>
      <c r="Q640" s="9" t="n">
        <v>0</v>
      </c>
      <c r="R640" s="9" t="n">
        <v>3828</v>
      </c>
      <c r="S640" s="9" t="n">
        <v>0</v>
      </c>
      <c r="T640" s="9" t="n">
        <v>3023.5</v>
      </c>
      <c r="U640" s="9" t="n">
        <v>0</v>
      </c>
      <c r="V640" s="9" t="n">
        <v>0</v>
      </c>
      <c r="W640" s="9" t="n">
        <v>0</v>
      </c>
      <c r="X640" s="9" t="n">
        <v>3023.5</v>
      </c>
      <c r="Y640" s="9" t="n">
        <v>0</v>
      </c>
      <c r="Z640" s="9" t="n">
        <v>0</v>
      </c>
      <c r="AA640" s="9" t="n">
        <v>0</v>
      </c>
      <c r="AB640" s="9" t="n">
        <v>0</v>
      </c>
      <c r="AC640" s="9" t="n">
        <v>0</v>
      </c>
      <c r="AD640" s="9" t="n">
        <v>0</v>
      </c>
      <c r="AE640" s="9" t="n">
        <v>0</v>
      </c>
      <c r="AF640" s="9" t="n">
        <v>0</v>
      </c>
      <c r="AG640" s="9" t="n">
        <v>0</v>
      </c>
      <c r="AH640" s="9" t="n">
        <v>0</v>
      </c>
      <c r="AI640" s="9" t="n">
        <v>0</v>
      </c>
      <c r="AJ640" s="9" t="n">
        <v>0</v>
      </c>
      <c r="AK640" s="9" t="n">
        <v>0</v>
      </c>
      <c r="AL640" s="9" t="n">
        <v>0</v>
      </c>
      <c r="AM640" s="9" t="n">
        <v>0</v>
      </c>
      <c r="AN640" s="9" t="n">
        <v>0</v>
      </c>
      <c r="AO640" s="9" t="n">
        <v>0</v>
      </c>
      <c r="AP640" s="9" t="n">
        <v>0</v>
      </c>
      <c r="AQ640" s="9" t="n">
        <v>0</v>
      </c>
      <c r="AR640" s="9" t="n">
        <v>0</v>
      </c>
      <c r="AS640" s="9" t="n">
        <v>0</v>
      </c>
      <c r="AT640" s="9" t="n">
        <f aca="false">T640-G640</f>
        <v>-804.5</v>
      </c>
      <c r="AU640" s="10" t="n">
        <f aca="false">IF(G640=0,"",(T640-G640)/G640)</f>
        <v>-0.210161964472309</v>
      </c>
      <c r="AV640" s="9" t="n">
        <f aca="false">AG640-T640</f>
        <v>-3023.5</v>
      </c>
      <c r="AW640" s="10" t="n">
        <f aca="false">IF(T640=0,"",(AG640-T640)/T640)</f>
        <v>-1</v>
      </c>
      <c r="AX640" s="0" t="str">
        <f aca="false">IF(AND(T640=0,AG640&gt;0),"Novo/Recuperado",IF(AND(T640&gt;0,AG640=0),"Perdido",IF(AG640&gt;T640,"Crescimento",IF(AG640&lt;T640,"Queda","Estável"))))</f>
        <v>Perdido</v>
      </c>
      <c r="AY640" s="10" t="n">
        <f aca="false">IF(SUM($AG:$AG)=0,0,AG640/SUM($AG:$AG))</f>
        <v>0</v>
      </c>
      <c r="AZ640" s="9" t="n">
        <f aca="false">IF(AG640&lt;T640,T640-AG640,0)</f>
        <v>3023.5</v>
      </c>
      <c r="BA640" s="9" t="n">
        <f aca="false">AG640/5*12</f>
        <v>0</v>
      </c>
      <c r="BB640" s="9" t="n">
        <f aca="false">BA640-T640</f>
        <v>-3023.5</v>
      </c>
    </row>
    <row r="641" customFormat="false" ht="15" hidden="false" customHeight="false" outlineLevel="0" collapsed="false">
      <c r="A641" s="0" t="s">
        <v>24</v>
      </c>
      <c r="C641" s="0" t="s">
        <v>24</v>
      </c>
      <c r="E641" s="0" t="s">
        <v>4360</v>
      </c>
      <c r="F641" s="0" t="s">
        <v>4361</v>
      </c>
      <c r="G641" s="9" t="n">
        <v>0</v>
      </c>
      <c r="H641" s="9" t="n">
        <v>0</v>
      </c>
      <c r="I641" s="9" t="n">
        <v>0</v>
      </c>
      <c r="J641" s="9" t="n">
        <v>0</v>
      </c>
      <c r="K641" s="9" t="n">
        <v>0</v>
      </c>
      <c r="L641" s="9" t="n">
        <v>0</v>
      </c>
      <c r="M641" s="9" t="n">
        <v>0</v>
      </c>
      <c r="N641" s="9" t="n">
        <v>0</v>
      </c>
      <c r="O641" s="9" t="n">
        <v>0</v>
      </c>
      <c r="P641" s="9" t="n">
        <v>0</v>
      </c>
      <c r="Q641" s="9" t="n">
        <v>0</v>
      </c>
      <c r="R641" s="9" t="n">
        <v>0</v>
      </c>
      <c r="S641" s="9" t="n">
        <v>0</v>
      </c>
      <c r="T641" s="9" t="n">
        <v>2991.7</v>
      </c>
      <c r="U641" s="9" t="n">
        <v>0</v>
      </c>
      <c r="V641" s="9" t="n">
        <v>0</v>
      </c>
      <c r="W641" s="9" t="n">
        <v>0</v>
      </c>
      <c r="X641" s="9" t="n">
        <v>0</v>
      </c>
      <c r="Y641" s="9" t="n">
        <v>0</v>
      </c>
      <c r="Z641" s="9" t="n">
        <v>0</v>
      </c>
      <c r="AA641" s="9" t="n">
        <v>2991.7</v>
      </c>
      <c r="AB641" s="9" t="n">
        <v>0</v>
      </c>
      <c r="AC641" s="9" t="n">
        <v>0</v>
      </c>
      <c r="AD641" s="9" t="n">
        <v>0</v>
      </c>
      <c r="AE641" s="9" t="n">
        <v>0</v>
      </c>
      <c r="AF641" s="9" t="n">
        <v>0</v>
      </c>
      <c r="AG641" s="9" t="n">
        <v>0</v>
      </c>
      <c r="AH641" s="9" t="n">
        <v>0</v>
      </c>
      <c r="AI641" s="9" t="n">
        <v>0</v>
      </c>
      <c r="AJ641" s="9" t="n">
        <v>0</v>
      </c>
      <c r="AK641" s="9" t="n">
        <v>0</v>
      </c>
      <c r="AL641" s="9" t="n">
        <v>0</v>
      </c>
      <c r="AM641" s="9" t="n">
        <v>0</v>
      </c>
      <c r="AN641" s="9" t="n">
        <v>0</v>
      </c>
      <c r="AO641" s="9" t="n">
        <v>0</v>
      </c>
      <c r="AP641" s="9" t="n">
        <v>0</v>
      </c>
      <c r="AQ641" s="9" t="n">
        <v>0</v>
      </c>
      <c r="AR641" s="9" t="n">
        <v>0</v>
      </c>
      <c r="AS641" s="9" t="n">
        <v>0</v>
      </c>
      <c r="AT641" s="9" t="n">
        <f aca="false">T641-G641</f>
        <v>2991.7</v>
      </c>
      <c r="AU641" s="10" t="str">
        <f aca="false">IF(G641=0,"",(T641-G641)/G641)</f>
        <v/>
      </c>
      <c r="AV641" s="9" t="n">
        <f aca="false">AG641-T641</f>
        <v>-2991.7</v>
      </c>
      <c r="AW641" s="10" t="n">
        <f aca="false">IF(T641=0,"",(AG641-T641)/T641)</f>
        <v>-1</v>
      </c>
      <c r="AX641" s="0" t="str">
        <f aca="false">IF(AND(T641=0,AG641&gt;0),"Novo/Recuperado",IF(AND(T641&gt;0,AG641=0),"Perdido",IF(AG641&gt;T641,"Crescimento",IF(AG641&lt;T641,"Queda","Estável"))))</f>
        <v>Perdido</v>
      </c>
      <c r="AY641" s="10" t="n">
        <f aca="false">IF(SUM($AG:$AG)=0,0,AG641/SUM($AG:$AG))</f>
        <v>0</v>
      </c>
      <c r="AZ641" s="9" t="n">
        <f aca="false">IF(AG641&lt;T641,T641-AG641,0)</f>
        <v>2991.7</v>
      </c>
      <c r="BA641" s="9" t="n">
        <f aca="false">AG641/5*12</f>
        <v>0</v>
      </c>
      <c r="BB641" s="9" t="n">
        <f aca="false">BA641-T641</f>
        <v>-2991.7</v>
      </c>
    </row>
    <row r="642" customFormat="false" ht="15" hidden="false" customHeight="false" outlineLevel="0" collapsed="false">
      <c r="A642" s="0" t="s">
        <v>14</v>
      </c>
      <c r="B642" s="0" t="s">
        <v>14</v>
      </c>
      <c r="C642" s="0" t="s">
        <v>14</v>
      </c>
      <c r="E642" s="0" t="s">
        <v>182</v>
      </c>
      <c r="F642" s="0" t="s">
        <v>183</v>
      </c>
      <c r="G642" s="9" t="n">
        <v>14142.63</v>
      </c>
      <c r="H642" s="9" t="n">
        <v>1190.88</v>
      </c>
      <c r="I642" s="9" t="n">
        <v>0</v>
      </c>
      <c r="J642" s="9" t="n">
        <v>1225.36</v>
      </c>
      <c r="K642" s="9" t="n">
        <v>1596.2</v>
      </c>
      <c r="L642" s="9" t="n">
        <v>0</v>
      </c>
      <c r="M642" s="9" t="n">
        <v>704.88</v>
      </c>
      <c r="N642" s="9" t="n">
        <v>1149.23</v>
      </c>
      <c r="O642" s="9" t="n">
        <v>4455.81</v>
      </c>
      <c r="P642" s="9" t="n">
        <v>614.07</v>
      </c>
      <c r="Q642" s="9" t="n">
        <v>0</v>
      </c>
      <c r="R642" s="9" t="n">
        <v>1909.63</v>
      </c>
      <c r="S642" s="9" t="n">
        <v>1296.57</v>
      </c>
      <c r="T642" s="9" t="n">
        <v>2975.32</v>
      </c>
      <c r="U642" s="9" t="n">
        <v>2975.32</v>
      </c>
      <c r="V642" s="9" t="n">
        <v>0</v>
      </c>
      <c r="W642" s="9" t="n">
        <v>0</v>
      </c>
      <c r="X642" s="9" t="n">
        <v>0</v>
      </c>
      <c r="Y642" s="9" t="n">
        <v>0</v>
      </c>
      <c r="Z642" s="9" t="n">
        <v>0</v>
      </c>
      <c r="AA642" s="9" t="n">
        <v>0</v>
      </c>
      <c r="AB642" s="9" t="n">
        <v>0</v>
      </c>
      <c r="AC642" s="9" t="n">
        <v>0</v>
      </c>
      <c r="AD642" s="9" t="n">
        <v>0</v>
      </c>
      <c r="AE642" s="9" t="n">
        <v>0</v>
      </c>
      <c r="AF642" s="9" t="n">
        <v>0</v>
      </c>
      <c r="AG642" s="9" t="n">
        <v>0</v>
      </c>
      <c r="AH642" s="9" t="n">
        <v>0</v>
      </c>
      <c r="AI642" s="9" t="n">
        <v>0</v>
      </c>
      <c r="AJ642" s="9" t="n">
        <v>0</v>
      </c>
      <c r="AK642" s="9" t="n">
        <v>0</v>
      </c>
      <c r="AL642" s="9" t="n">
        <v>0</v>
      </c>
      <c r="AM642" s="9" t="n">
        <v>0</v>
      </c>
      <c r="AN642" s="9" t="n">
        <v>0</v>
      </c>
      <c r="AO642" s="9" t="n">
        <v>0</v>
      </c>
      <c r="AP642" s="9" t="n">
        <v>0</v>
      </c>
      <c r="AQ642" s="9" t="n">
        <v>0</v>
      </c>
      <c r="AR642" s="9" t="n">
        <v>0</v>
      </c>
      <c r="AS642" s="9" t="n">
        <v>0</v>
      </c>
      <c r="AT642" s="9" t="n">
        <f aca="false">T642-G642</f>
        <v>-11167.31</v>
      </c>
      <c r="AU642" s="10" t="n">
        <f aca="false">IF(G642=0,"",(T642-G642)/G642)</f>
        <v>-0.789620459560916</v>
      </c>
      <c r="AV642" s="9" t="n">
        <f aca="false">AG642-T642</f>
        <v>-2975.32</v>
      </c>
      <c r="AW642" s="10" t="n">
        <f aca="false">IF(T642=0,"",(AG642-T642)/T642)</f>
        <v>-1</v>
      </c>
      <c r="AX642" s="0" t="str">
        <f aca="false">IF(AND(T642=0,AG642&gt;0),"Novo/Recuperado",IF(AND(T642&gt;0,AG642=0),"Perdido",IF(AG642&gt;T642,"Crescimento",IF(AG642&lt;T642,"Queda","Estável"))))</f>
        <v>Perdido</v>
      </c>
      <c r="AY642" s="10" t="n">
        <f aca="false">IF(SUM($AG:$AG)=0,0,AG642/SUM($AG:$AG))</f>
        <v>0</v>
      </c>
      <c r="AZ642" s="9" t="n">
        <f aca="false">IF(AG642&lt;T642,T642-AG642,0)</f>
        <v>2975.32</v>
      </c>
      <c r="BA642" s="9" t="n">
        <f aca="false">AG642/5*12</f>
        <v>0</v>
      </c>
      <c r="BB642" s="9" t="n">
        <f aca="false">BA642-T642</f>
        <v>-2975.32</v>
      </c>
    </row>
    <row r="643" customFormat="false" ht="15" hidden="false" customHeight="false" outlineLevel="0" collapsed="false">
      <c r="A643" s="0" t="s">
        <v>22</v>
      </c>
      <c r="C643" s="0" t="s">
        <v>22</v>
      </c>
      <c r="E643" s="0" t="s">
        <v>3797</v>
      </c>
      <c r="F643" s="0" t="s">
        <v>3798</v>
      </c>
      <c r="G643" s="9" t="n">
        <v>0</v>
      </c>
      <c r="H643" s="9" t="n">
        <v>0</v>
      </c>
      <c r="I643" s="9" t="n">
        <v>0</v>
      </c>
      <c r="J643" s="9" t="n">
        <v>0</v>
      </c>
      <c r="K643" s="9" t="n">
        <v>0</v>
      </c>
      <c r="L643" s="9" t="n">
        <v>0</v>
      </c>
      <c r="M643" s="9" t="n">
        <v>0</v>
      </c>
      <c r="N643" s="9" t="n">
        <v>0</v>
      </c>
      <c r="O643" s="9" t="n">
        <v>0</v>
      </c>
      <c r="P643" s="9" t="n">
        <v>0</v>
      </c>
      <c r="Q643" s="9" t="n">
        <v>0</v>
      </c>
      <c r="R643" s="9" t="n">
        <v>0</v>
      </c>
      <c r="S643" s="9" t="n">
        <v>0</v>
      </c>
      <c r="T643" s="9" t="n">
        <v>2950</v>
      </c>
      <c r="U643" s="9" t="n">
        <v>2950</v>
      </c>
      <c r="V643" s="9" t="n">
        <v>0</v>
      </c>
      <c r="W643" s="9" t="n">
        <v>0</v>
      </c>
      <c r="X643" s="9" t="n">
        <v>0</v>
      </c>
      <c r="Y643" s="9" t="n">
        <v>0</v>
      </c>
      <c r="Z643" s="9" t="n">
        <v>0</v>
      </c>
      <c r="AA643" s="9" t="n">
        <v>0</v>
      </c>
      <c r="AB643" s="9" t="n">
        <v>0</v>
      </c>
      <c r="AC643" s="9" t="n">
        <v>0</v>
      </c>
      <c r="AD643" s="9" t="n">
        <v>0</v>
      </c>
      <c r="AE643" s="9" t="n">
        <v>0</v>
      </c>
      <c r="AF643" s="9" t="n">
        <v>0</v>
      </c>
      <c r="AG643" s="9" t="n">
        <v>0</v>
      </c>
      <c r="AH643" s="9" t="n">
        <v>0</v>
      </c>
      <c r="AI643" s="9" t="n">
        <v>0</v>
      </c>
      <c r="AJ643" s="9" t="n">
        <v>0</v>
      </c>
      <c r="AK643" s="9" t="n">
        <v>0</v>
      </c>
      <c r="AL643" s="9" t="n">
        <v>0</v>
      </c>
      <c r="AM643" s="9" t="n">
        <v>0</v>
      </c>
      <c r="AN643" s="9" t="n">
        <v>0</v>
      </c>
      <c r="AO643" s="9" t="n">
        <v>0</v>
      </c>
      <c r="AP643" s="9" t="n">
        <v>0</v>
      </c>
      <c r="AQ643" s="9" t="n">
        <v>0</v>
      </c>
      <c r="AR643" s="9" t="n">
        <v>0</v>
      </c>
      <c r="AS643" s="9" t="n">
        <v>0</v>
      </c>
      <c r="AT643" s="9" t="n">
        <f aca="false">T643-G643</f>
        <v>2950</v>
      </c>
      <c r="AU643" s="10" t="str">
        <f aca="false">IF(G643=0,"",(T643-G643)/G643)</f>
        <v/>
      </c>
      <c r="AV643" s="9" t="n">
        <f aca="false">AG643-T643</f>
        <v>-2950</v>
      </c>
      <c r="AW643" s="10" t="n">
        <f aca="false">IF(T643=0,"",(AG643-T643)/T643)</f>
        <v>-1</v>
      </c>
      <c r="AX643" s="0" t="str">
        <f aca="false">IF(AND(T643=0,AG643&gt;0),"Novo/Recuperado",IF(AND(T643&gt;0,AG643=0),"Perdido",IF(AG643&gt;T643,"Crescimento",IF(AG643&lt;T643,"Queda","Estável"))))</f>
        <v>Perdido</v>
      </c>
      <c r="AY643" s="10" t="n">
        <f aca="false">IF(SUM($AG:$AG)=0,0,AG643/SUM($AG:$AG))</f>
        <v>0</v>
      </c>
      <c r="AZ643" s="9" t="n">
        <f aca="false">IF(AG643&lt;T643,T643-AG643,0)</f>
        <v>2950</v>
      </c>
      <c r="BA643" s="9" t="n">
        <f aca="false">AG643/5*12</f>
        <v>0</v>
      </c>
      <c r="BB643" s="9" t="n">
        <f aca="false">BA643-T643</f>
        <v>-2950</v>
      </c>
    </row>
    <row r="644" customFormat="false" ht="15" hidden="false" customHeight="false" outlineLevel="0" collapsed="false">
      <c r="A644" s="0" t="s">
        <v>14</v>
      </c>
      <c r="B644" s="0" t="s">
        <v>14</v>
      </c>
      <c r="C644" s="0" t="s">
        <v>14</v>
      </c>
      <c r="E644" s="0" t="s">
        <v>272</v>
      </c>
      <c r="F644" s="0" t="s">
        <v>273</v>
      </c>
      <c r="G644" s="9" t="n">
        <v>7966.44</v>
      </c>
      <c r="H644" s="9" t="n">
        <v>7966.44</v>
      </c>
      <c r="I644" s="9" t="n">
        <v>0</v>
      </c>
      <c r="J644" s="9" t="n">
        <v>0</v>
      </c>
      <c r="K644" s="9" t="n">
        <v>0</v>
      </c>
      <c r="L644" s="9" t="n">
        <v>0</v>
      </c>
      <c r="M644" s="9" t="n">
        <v>0</v>
      </c>
      <c r="N644" s="9" t="n">
        <v>0</v>
      </c>
      <c r="O644" s="9" t="n">
        <v>0</v>
      </c>
      <c r="P644" s="9" t="n">
        <v>0</v>
      </c>
      <c r="Q644" s="9" t="n">
        <v>0</v>
      </c>
      <c r="R644" s="9" t="n">
        <v>0</v>
      </c>
      <c r="S644" s="9" t="n">
        <v>0</v>
      </c>
      <c r="T644" s="9" t="n">
        <v>2930</v>
      </c>
      <c r="U644" s="9" t="n">
        <v>0</v>
      </c>
      <c r="V644" s="9" t="n">
        <v>0</v>
      </c>
      <c r="W644" s="9" t="n">
        <v>0</v>
      </c>
      <c r="X644" s="9" t="n">
        <v>2930</v>
      </c>
      <c r="Y644" s="9" t="n">
        <v>0</v>
      </c>
      <c r="Z644" s="9" t="n">
        <v>0</v>
      </c>
      <c r="AA644" s="9" t="n">
        <v>0</v>
      </c>
      <c r="AB644" s="9" t="n">
        <v>0</v>
      </c>
      <c r="AC644" s="9" t="n">
        <v>0</v>
      </c>
      <c r="AD644" s="9" t="n">
        <v>0</v>
      </c>
      <c r="AE644" s="9" t="n">
        <v>0</v>
      </c>
      <c r="AF644" s="9" t="n">
        <v>0</v>
      </c>
      <c r="AG644" s="9" t="n">
        <v>0</v>
      </c>
      <c r="AH644" s="9" t="n">
        <v>0</v>
      </c>
      <c r="AI644" s="9" t="n">
        <v>0</v>
      </c>
      <c r="AJ644" s="9" t="n">
        <v>0</v>
      </c>
      <c r="AK644" s="9" t="n">
        <v>0</v>
      </c>
      <c r="AL644" s="9" t="n">
        <v>0</v>
      </c>
      <c r="AM644" s="9" t="n">
        <v>0</v>
      </c>
      <c r="AN644" s="9" t="n">
        <v>0</v>
      </c>
      <c r="AO644" s="9" t="n">
        <v>0</v>
      </c>
      <c r="AP644" s="9" t="n">
        <v>0</v>
      </c>
      <c r="AQ644" s="9" t="n">
        <v>0</v>
      </c>
      <c r="AR644" s="9" t="n">
        <v>0</v>
      </c>
      <c r="AS644" s="9" t="n">
        <v>0</v>
      </c>
      <c r="AT644" s="9" t="n">
        <f aca="false">T644-G644</f>
        <v>-5036.44</v>
      </c>
      <c r="AU644" s="10" t="n">
        <f aca="false">IF(G644=0,"",(T644-G644)/G644)</f>
        <v>-0.632207108821506</v>
      </c>
      <c r="AV644" s="9" t="n">
        <f aca="false">AG644-T644</f>
        <v>-2930</v>
      </c>
      <c r="AW644" s="10" t="n">
        <f aca="false">IF(T644=0,"",(AG644-T644)/T644)</f>
        <v>-1</v>
      </c>
      <c r="AX644" s="0" t="str">
        <f aca="false">IF(AND(T644=0,AG644&gt;0),"Novo/Recuperado",IF(AND(T644&gt;0,AG644=0),"Perdido",IF(AG644&gt;T644,"Crescimento",IF(AG644&lt;T644,"Queda","Estável"))))</f>
        <v>Perdido</v>
      </c>
      <c r="AY644" s="10" t="n">
        <f aca="false">IF(SUM($AG:$AG)=0,0,AG644/SUM($AG:$AG))</f>
        <v>0</v>
      </c>
      <c r="AZ644" s="9" t="n">
        <f aca="false">IF(AG644&lt;T644,T644-AG644,0)</f>
        <v>2930</v>
      </c>
      <c r="BA644" s="9" t="n">
        <f aca="false">AG644/5*12</f>
        <v>0</v>
      </c>
      <c r="BB644" s="9" t="n">
        <f aca="false">BA644-T644</f>
        <v>-2930</v>
      </c>
    </row>
    <row r="645" customFormat="false" ht="15" hidden="false" customHeight="false" outlineLevel="0" collapsed="false">
      <c r="A645" s="0" t="s">
        <v>4130</v>
      </c>
      <c r="C645" s="0" t="s">
        <v>4130</v>
      </c>
      <c r="E645" s="0" t="s">
        <v>4133</v>
      </c>
      <c r="F645" s="0" t="s">
        <v>4134</v>
      </c>
      <c r="G645" s="9" t="n">
        <v>0</v>
      </c>
      <c r="H645" s="9" t="n">
        <v>0</v>
      </c>
      <c r="I645" s="9" t="n">
        <v>0</v>
      </c>
      <c r="J645" s="9" t="n">
        <v>0</v>
      </c>
      <c r="K645" s="9" t="n">
        <v>0</v>
      </c>
      <c r="L645" s="9" t="n">
        <v>0</v>
      </c>
      <c r="M645" s="9" t="n">
        <v>0</v>
      </c>
      <c r="N645" s="9" t="n">
        <v>0</v>
      </c>
      <c r="O645" s="9" t="n">
        <v>0</v>
      </c>
      <c r="P645" s="9" t="n">
        <v>0</v>
      </c>
      <c r="Q645" s="9" t="n">
        <v>0</v>
      </c>
      <c r="R645" s="9" t="n">
        <v>0</v>
      </c>
      <c r="S645" s="9" t="n">
        <v>0</v>
      </c>
      <c r="T645" s="9" t="n">
        <v>2883.1</v>
      </c>
      <c r="U645" s="9" t="n">
        <v>0</v>
      </c>
      <c r="V645" s="9" t="n">
        <v>0</v>
      </c>
      <c r="W645" s="9" t="n">
        <v>0</v>
      </c>
      <c r="X645" s="9" t="n">
        <v>1570.05</v>
      </c>
      <c r="Y645" s="9" t="n">
        <v>0</v>
      </c>
      <c r="Z645" s="9" t="n">
        <v>1313.05</v>
      </c>
      <c r="AA645" s="9" t="n">
        <v>0</v>
      </c>
      <c r="AB645" s="9" t="n">
        <v>0</v>
      </c>
      <c r="AC645" s="9" t="n">
        <v>0</v>
      </c>
      <c r="AD645" s="9" t="n">
        <v>0</v>
      </c>
      <c r="AE645" s="9" t="n">
        <v>0</v>
      </c>
      <c r="AF645" s="9" t="n">
        <v>0</v>
      </c>
      <c r="AG645" s="9" t="n">
        <v>0</v>
      </c>
      <c r="AH645" s="9" t="n">
        <v>0</v>
      </c>
      <c r="AI645" s="9" t="n">
        <v>0</v>
      </c>
      <c r="AJ645" s="9" t="n">
        <v>0</v>
      </c>
      <c r="AK645" s="9" t="n">
        <v>0</v>
      </c>
      <c r="AL645" s="9" t="n">
        <v>0</v>
      </c>
      <c r="AM645" s="9" t="n">
        <v>0</v>
      </c>
      <c r="AN645" s="9" t="n">
        <v>0</v>
      </c>
      <c r="AO645" s="9" t="n">
        <v>0</v>
      </c>
      <c r="AP645" s="9" t="n">
        <v>0</v>
      </c>
      <c r="AQ645" s="9" t="n">
        <v>0</v>
      </c>
      <c r="AR645" s="9" t="n">
        <v>0</v>
      </c>
      <c r="AS645" s="9" t="n">
        <v>0</v>
      </c>
      <c r="AT645" s="9" t="n">
        <f aca="false">T645-G645</f>
        <v>2883.1</v>
      </c>
      <c r="AU645" s="10" t="str">
        <f aca="false">IF(G645=0,"",(T645-G645)/G645)</f>
        <v/>
      </c>
      <c r="AV645" s="9" t="n">
        <f aca="false">AG645-T645</f>
        <v>-2883.1</v>
      </c>
      <c r="AW645" s="10" t="n">
        <f aca="false">IF(T645=0,"",(AG645-T645)/T645)</f>
        <v>-1</v>
      </c>
      <c r="AX645" s="0" t="str">
        <f aca="false">IF(AND(T645=0,AG645&gt;0),"Novo/Recuperado",IF(AND(T645&gt;0,AG645=0),"Perdido",IF(AG645&gt;T645,"Crescimento",IF(AG645&lt;T645,"Queda","Estável"))))</f>
        <v>Perdido</v>
      </c>
      <c r="AY645" s="10" t="n">
        <f aca="false">IF(SUM($AG:$AG)=0,0,AG645/SUM($AG:$AG))</f>
        <v>0</v>
      </c>
      <c r="AZ645" s="9" t="n">
        <f aca="false">IF(AG645&lt;T645,T645-AG645,0)</f>
        <v>2883.1</v>
      </c>
      <c r="BA645" s="9" t="n">
        <f aca="false">AG645/5*12</f>
        <v>0</v>
      </c>
      <c r="BB645" s="9" t="n">
        <f aca="false">BA645-T645</f>
        <v>-2883.1</v>
      </c>
    </row>
    <row r="646" customFormat="false" ht="15" hidden="false" customHeight="false" outlineLevel="0" collapsed="false">
      <c r="A646" s="0" t="s">
        <v>20</v>
      </c>
      <c r="B646" s="0" t="s">
        <v>302</v>
      </c>
      <c r="C646" s="0" t="s">
        <v>20</v>
      </c>
      <c r="E646" s="0" t="s">
        <v>2032</v>
      </c>
      <c r="F646" s="0" t="s">
        <v>2033</v>
      </c>
      <c r="G646" s="9" t="n">
        <v>34743.62</v>
      </c>
      <c r="H646" s="9" t="n">
        <v>0</v>
      </c>
      <c r="I646" s="9" t="n">
        <v>0</v>
      </c>
      <c r="J646" s="9" t="n">
        <v>4804.02</v>
      </c>
      <c r="K646" s="9" t="n">
        <v>0</v>
      </c>
      <c r="L646" s="9" t="n">
        <v>4138</v>
      </c>
      <c r="M646" s="9" t="n">
        <v>2638</v>
      </c>
      <c r="N646" s="9" t="n">
        <v>6120</v>
      </c>
      <c r="O646" s="9" t="n">
        <v>6893.6</v>
      </c>
      <c r="P646" s="9" t="n">
        <v>0</v>
      </c>
      <c r="Q646" s="9" t="n">
        <v>10150</v>
      </c>
      <c r="R646" s="9" t="n">
        <v>0</v>
      </c>
      <c r="S646" s="9" t="n">
        <v>0</v>
      </c>
      <c r="T646" s="9" t="n">
        <v>2871.86</v>
      </c>
      <c r="U646" s="9" t="n">
        <v>0</v>
      </c>
      <c r="V646" s="9" t="n">
        <v>0</v>
      </c>
      <c r="W646" s="9" t="n">
        <v>0</v>
      </c>
      <c r="X646" s="9" t="n">
        <v>0</v>
      </c>
      <c r="Y646" s="9" t="n">
        <v>0</v>
      </c>
      <c r="Z646" s="9" t="n">
        <v>0</v>
      </c>
      <c r="AA646" s="9" t="n">
        <v>0</v>
      </c>
      <c r="AB646" s="9" t="n">
        <v>0</v>
      </c>
      <c r="AC646" s="9" t="n">
        <v>0</v>
      </c>
      <c r="AD646" s="9" t="n">
        <v>2871.86</v>
      </c>
      <c r="AE646" s="9" t="n">
        <v>0</v>
      </c>
      <c r="AF646" s="9" t="n">
        <v>0</v>
      </c>
      <c r="AG646" s="9" t="n">
        <v>0</v>
      </c>
      <c r="AH646" s="9" t="n">
        <v>0</v>
      </c>
      <c r="AI646" s="9" t="n">
        <v>0</v>
      </c>
      <c r="AJ646" s="9" t="n">
        <v>0</v>
      </c>
      <c r="AK646" s="9" t="n">
        <v>0</v>
      </c>
      <c r="AL646" s="9" t="n">
        <v>0</v>
      </c>
      <c r="AM646" s="9" t="n">
        <v>0</v>
      </c>
      <c r="AN646" s="9" t="n">
        <v>0</v>
      </c>
      <c r="AO646" s="9" t="n">
        <v>0</v>
      </c>
      <c r="AP646" s="9" t="n">
        <v>0</v>
      </c>
      <c r="AQ646" s="9" t="n">
        <v>0</v>
      </c>
      <c r="AR646" s="9" t="n">
        <v>0</v>
      </c>
      <c r="AS646" s="9" t="n">
        <v>0</v>
      </c>
      <c r="AT646" s="9" t="n">
        <f aca="false">T646-G646</f>
        <v>-31871.76</v>
      </c>
      <c r="AU646" s="10" t="n">
        <f aca="false">IF(G646=0,"",(T646-G646)/G646)</f>
        <v>-0.917341370876149</v>
      </c>
      <c r="AV646" s="9" t="n">
        <f aca="false">AG646-T646</f>
        <v>-2871.86</v>
      </c>
      <c r="AW646" s="10" t="n">
        <f aca="false">IF(T646=0,"",(AG646-T646)/T646)</f>
        <v>-1</v>
      </c>
      <c r="AX646" s="0" t="str">
        <f aca="false">IF(AND(T646=0,AG646&gt;0),"Novo/Recuperado",IF(AND(T646&gt;0,AG646=0),"Perdido",IF(AG646&gt;T646,"Crescimento",IF(AG646&lt;T646,"Queda","Estável"))))</f>
        <v>Perdido</v>
      </c>
      <c r="AY646" s="10" t="n">
        <f aca="false">IF(SUM($AG:$AG)=0,0,AG646/SUM($AG:$AG))</f>
        <v>0</v>
      </c>
      <c r="AZ646" s="9" t="n">
        <f aca="false">IF(AG646&lt;T646,T646-AG646,0)</f>
        <v>2871.86</v>
      </c>
      <c r="BA646" s="9" t="n">
        <f aca="false">AG646/5*12</f>
        <v>0</v>
      </c>
      <c r="BB646" s="9" t="n">
        <f aca="false">BA646-T646</f>
        <v>-2871.86</v>
      </c>
    </row>
    <row r="647" customFormat="false" ht="15" hidden="false" customHeight="false" outlineLevel="0" collapsed="false">
      <c r="A647" s="0" t="s">
        <v>3803</v>
      </c>
      <c r="C647" s="0" t="s">
        <v>3803</v>
      </c>
      <c r="E647" s="0" t="s">
        <v>4105</v>
      </c>
      <c r="F647" s="0" t="s">
        <v>4106</v>
      </c>
      <c r="G647" s="9" t="n">
        <v>0</v>
      </c>
      <c r="H647" s="9" t="n">
        <v>0</v>
      </c>
      <c r="I647" s="9" t="n">
        <v>0</v>
      </c>
      <c r="J647" s="9" t="n">
        <v>0</v>
      </c>
      <c r="K647" s="9" t="n">
        <v>0</v>
      </c>
      <c r="L647" s="9" t="n">
        <v>0</v>
      </c>
      <c r="M647" s="9" t="n">
        <v>0</v>
      </c>
      <c r="N647" s="9" t="n">
        <v>0</v>
      </c>
      <c r="O647" s="9" t="n">
        <v>0</v>
      </c>
      <c r="P647" s="9" t="n">
        <v>0</v>
      </c>
      <c r="Q647" s="9" t="n">
        <v>0</v>
      </c>
      <c r="R647" s="9" t="n">
        <v>0</v>
      </c>
      <c r="S647" s="9" t="n">
        <v>0</v>
      </c>
      <c r="T647" s="9" t="n">
        <v>2845.11</v>
      </c>
      <c r="U647" s="9" t="n">
        <v>0</v>
      </c>
      <c r="V647" s="9" t="n">
        <v>0</v>
      </c>
      <c r="W647" s="9" t="n">
        <v>0</v>
      </c>
      <c r="X647" s="9" t="n">
        <v>2845.11</v>
      </c>
      <c r="Y647" s="9" t="n">
        <v>0</v>
      </c>
      <c r="Z647" s="9" t="n">
        <v>0</v>
      </c>
      <c r="AA647" s="9" t="n">
        <v>0</v>
      </c>
      <c r="AB647" s="9" t="n">
        <v>0</v>
      </c>
      <c r="AC647" s="9" t="n">
        <v>0</v>
      </c>
      <c r="AD647" s="9" t="n">
        <v>0</v>
      </c>
      <c r="AE647" s="9" t="n">
        <v>0</v>
      </c>
      <c r="AF647" s="9" t="n">
        <v>0</v>
      </c>
      <c r="AG647" s="9" t="n">
        <v>0</v>
      </c>
      <c r="AH647" s="9" t="n">
        <v>0</v>
      </c>
      <c r="AI647" s="9" t="n">
        <v>0</v>
      </c>
      <c r="AJ647" s="9" t="n">
        <v>0</v>
      </c>
      <c r="AK647" s="9" t="n">
        <v>0</v>
      </c>
      <c r="AL647" s="9" t="n">
        <v>0</v>
      </c>
      <c r="AM647" s="9" t="n">
        <v>0</v>
      </c>
      <c r="AN647" s="9" t="n">
        <v>0</v>
      </c>
      <c r="AO647" s="9" t="n">
        <v>0</v>
      </c>
      <c r="AP647" s="9" t="n">
        <v>0</v>
      </c>
      <c r="AQ647" s="9" t="n">
        <v>0</v>
      </c>
      <c r="AR647" s="9" t="n">
        <v>0</v>
      </c>
      <c r="AS647" s="9" t="n">
        <v>0</v>
      </c>
      <c r="AT647" s="9" t="n">
        <f aca="false">T647-G647</f>
        <v>2845.11</v>
      </c>
      <c r="AU647" s="10" t="str">
        <f aca="false">IF(G647=0,"",(T647-G647)/G647)</f>
        <v/>
      </c>
      <c r="AV647" s="9" t="n">
        <f aca="false">AG647-T647</f>
        <v>-2845.11</v>
      </c>
      <c r="AW647" s="10" t="n">
        <f aca="false">IF(T647=0,"",(AG647-T647)/T647)</f>
        <v>-1</v>
      </c>
      <c r="AX647" s="0" t="str">
        <f aca="false">IF(AND(T647=0,AG647&gt;0),"Novo/Recuperado",IF(AND(T647&gt;0,AG647=0),"Perdido",IF(AG647&gt;T647,"Crescimento",IF(AG647&lt;T647,"Queda","Estável"))))</f>
        <v>Perdido</v>
      </c>
      <c r="AY647" s="10" t="n">
        <f aca="false">IF(SUM($AG:$AG)=0,0,AG647/SUM($AG:$AG))</f>
        <v>0</v>
      </c>
      <c r="AZ647" s="9" t="n">
        <f aca="false">IF(AG647&lt;T647,T647-AG647,0)</f>
        <v>2845.11</v>
      </c>
      <c r="BA647" s="9" t="n">
        <f aca="false">AG647/5*12</f>
        <v>0</v>
      </c>
      <c r="BB647" s="9" t="n">
        <f aca="false">BA647-T647</f>
        <v>-2845.11</v>
      </c>
    </row>
    <row r="648" customFormat="false" ht="15" hidden="false" customHeight="false" outlineLevel="0" collapsed="false">
      <c r="A648" s="0" t="s">
        <v>935</v>
      </c>
      <c r="B648" s="0" t="s">
        <v>935</v>
      </c>
      <c r="C648" s="0" t="s">
        <v>935</v>
      </c>
      <c r="E648" s="0" t="s">
        <v>3161</v>
      </c>
      <c r="F648" s="0" t="s">
        <v>3162</v>
      </c>
      <c r="G648" s="9" t="n">
        <v>4930.79</v>
      </c>
      <c r="H648" s="9" t="n">
        <v>0</v>
      </c>
      <c r="I648" s="9" t="n">
        <v>0</v>
      </c>
      <c r="J648" s="9" t="n">
        <v>0</v>
      </c>
      <c r="K648" s="9" t="n">
        <v>0</v>
      </c>
      <c r="L648" s="9" t="n">
        <v>0</v>
      </c>
      <c r="M648" s="9" t="n">
        <v>0</v>
      </c>
      <c r="N648" s="9" t="n">
        <v>1787.94</v>
      </c>
      <c r="O648" s="9" t="n">
        <v>862.75</v>
      </c>
      <c r="P648" s="9" t="n">
        <v>513.92</v>
      </c>
      <c r="Q648" s="9" t="n">
        <v>0</v>
      </c>
      <c r="R648" s="9" t="n">
        <v>0</v>
      </c>
      <c r="S648" s="9" t="n">
        <v>1766.18</v>
      </c>
      <c r="T648" s="9" t="n">
        <v>2841.58</v>
      </c>
      <c r="U648" s="9" t="n">
        <v>1859.55</v>
      </c>
      <c r="V648" s="9" t="n">
        <v>526.24</v>
      </c>
      <c r="W648" s="9" t="n">
        <v>455.79</v>
      </c>
      <c r="X648" s="9" t="n">
        <v>0</v>
      </c>
      <c r="Y648" s="9" t="n">
        <v>0</v>
      </c>
      <c r="Z648" s="9" t="n">
        <v>0</v>
      </c>
      <c r="AA648" s="9" t="n">
        <v>0</v>
      </c>
      <c r="AB648" s="9" t="n">
        <v>0</v>
      </c>
      <c r="AC648" s="9" t="n">
        <v>0</v>
      </c>
      <c r="AD648" s="9" t="n">
        <v>0</v>
      </c>
      <c r="AE648" s="9" t="n">
        <v>0</v>
      </c>
      <c r="AF648" s="9" t="n">
        <v>0</v>
      </c>
      <c r="AG648" s="9" t="n">
        <v>0</v>
      </c>
      <c r="AH648" s="9" t="n">
        <v>0</v>
      </c>
      <c r="AI648" s="9" t="n">
        <v>0</v>
      </c>
      <c r="AJ648" s="9" t="n">
        <v>0</v>
      </c>
      <c r="AK648" s="9" t="n">
        <v>0</v>
      </c>
      <c r="AL648" s="9" t="n">
        <v>0</v>
      </c>
      <c r="AM648" s="9" t="n">
        <v>0</v>
      </c>
      <c r="AN648" s="9" t="n">
        <v>0</v>
      </c>
      <c r="AO648" s="9" t="n">
        <v>0</v>
      </c>
      <c r="AP648" s="9" t="n">
        <v>0</v>
      </c>
      <c r="AQ648" s="9" t="n">
        <v>0</v>
      </c>
      <c r="AR648" s="9" t="n">
        <v>0</v>
      </c>
      <c r="AS648" s="9" t="n">
        <v>0</v>
      </c>
      <c r="AT648" s="9" t="n">
        <f aca="false">T648-G648</f>
        <v>-2089.21</v>
      </c>
      <c r="AU648" s="10" t="n">
        <f aca="false">IF(G648=0,"",(T648-G648)/G648)</f>
        <v>-0.423706951624385</v>
      </c>
      <c r="AV648" s="9" t="n">
        <f aca="false">AG648-T648</f>
        <v>-2841.58</v>
      </c>
      <c r="AW648" s="10" t="n">
        <f aca="false">IF(T648=0,"",(AG648-T648)/T648)</f>
        <v>-1</v>
      </c>
      <c r="AX648" s="0" t="str">
        <f aca="false">IF(AND(T648=0,AG648&gt;0),"Novo/Recuperado",IF(AND(T648&gt;0,AG648=0),"Perdido",IF(AG648&gt;T648,"Crescimento",IF(AG648&lt;T648,"Queda","Estável"))))</f>
        <v>Perdido</v>
      </c>
      <c r="AY648" s="10" t="n">
        <f aca="false">IF(SUM($AG:$AG)=0,0,AG648/SUM($AG:$AG))</f>
        <v>0</v>
      </c>
      <c r="AZ648" s="9" t="n">
        <f aca="false">IF(AG648&lt;T648,T648-AG648,0)</f>
        <v>2841.58</v>
      </c>
      <c r="BA648" s="9" t="n">
        <f aca="false">AG648/5*12</f>
        <v>0</v>
      </c>
      <c r="BB648" s="9" t="n">
        <f aca="false">BA648-T648</f>
        <v>-2841.58</v>
      </c>
    </row>
    <row r="649" customFormat="false" ht="15" hidden="false" customHeight="false" outlineLevel="0" collapsed="false">
      <c r="A649" s="0" t="s">
        <v>14</v>
      </c>
      <c r="C649" s="0" t="s">
        <v>14</v>
      </c>
      <c r="E649" s="0" t="s">
        <v>4500</v>
      </c>
      <c r="F649" s="0" t="s">
        <v>4501</v>
      </c>
      <c r="G649" s="9" t="n">
        <v>0</v>
      </c>
      <c r="H649" s="9" t="n">
        <v>0</v>
      </c>
      <c r="I649" s="9" t="n">
        <v>0</v>
      </c>
      <c r="J649" s="9" t="n">
        <v>0</v>
      </c>
      <c r="K649" s="9" t="n">
        <v>0</v>
      </c>
      <c r="L649" s="9" t="n">
        <v>0</v>
      </c>
      <c r="M649" s="9" t="n">
        <v>0</v>
      </c>
      <c r="N649" s="9" t="n">
        <v>0</v>
      </c>
      <c r="O649" s="9" t="n">
        <v>0</v>
      </c>
      <c r="P649" s="9" t="n">
        <v>0</v>
      </c>
      <c r="Q649" s="9" t="n">
        <v>0</v>
      </c>
      <c r="R649" s="9" t="n">
        <v>0</v>
      </c>
      <c r="S649" s="9" t="n">
        <v>0</v>
      </c>
      <c r="T649" s="9" t="n">
        <v>2839.2</v>
      </c>
      <c r="U649" s="9" t="n">
        <v>0</v>
      </c>
      <c r="V649" s="9" t="n">
        <v>0</v>
      </c>
      <c r="W649" s="9" t="n">
        <v>0</v>
      </c>
      <c r="X649" s="9" t="n">
        <v>0</v>
      </c>
      <c r="Y649" s="9" t="n">
        <v>0</v>
      </c>
      <c r="Z649" s="9" t="n">
        <v>0</v>
      </c>
      <c r="AA649" s="9" t="n">
        <v>0</v>
      </c>
      <c r="AB649" s="9" t="n">
        <v>0</v>
      </c>
      <c r="AC649" s="9" t="n">
        <v>0</v>
      </c>
      <c r="AD649" s="9" t="n">
        <v>0</v>
      </c>
      <c r="AE649" s="9" t="n">
        <v>0</v>
      </c>
      <c r="AF649" s="9" t="n">
        <v>2839.2</v>
      </c>
      <c r="AG649" s="9" t="n">
        <v>0</v>
      </c>
      <c r="AH649" s="9" t="n">
        <v>0</v>
      </c>
      <c r="AI649" s="9" t="n">
        <v>0</v>
      </c>
      <c r="AJ649" s="9" t="n">
        <v>0</v>
      </c>
      <c r="AK649" s="9" t="n">
        <v>0</v>
      </c>
      <c r="AL649" s="9" t="n">
        <v>0</v>
      </c>
      <c r="AM649" s="9" t="n">
        <v>0</v>
      </c>
      <c r="AN649" s="9" t="n">
        <v>0</v>
      </c>
      <c r="AO649" s="9" t="n">
        <v>0</v>
      </c>
      <c r="AP649" s="9" t="n">
        <v>0</v>
      </c>
      <c r="AQ649" s="9" t="n">
        <v>0</v>
      </c>
      <c r="AR649" s="9" t="n">
        <v>0</v>
      </c>
      <c r="AS649" s="9" t="n">
        <v>0</v>
      </c>
      <c r="AT649" s="9" t="n">
        <f aca="false">T649-G649</f>
        <v>2839.2</v>
      </c>
      <c r="AU649" s="10" t="str">
        <f aca="false">IF(G649=0,"",(T649-G649)/G649)</f>
        <v/>
      </c>
      <c r="AV649" s="9" t="n">
        <f aca="false">AG649-T649</f>
        <v>-2839.2</v>
      </c>
      <c r="AW649" s="10" t="n">
        <f aca="false">IF(T649=0,"",(AG649-T649)/T649)</f>
        <v>-1</v>
      </c>
      <c r="AX649" s="0" t="str">
        <f aca="false">IF(AND(T649=0,AG649&gt;0),"Novo/Recuperado",IF(AND(T649&gt;0,AG649=0),"Perdido",IF(AG649&gt;T649,"Crescimento",IF(AG649&lt;T649,"Queda","Estável"))))</f>
        <v>Perdido</v>
      </c>
      <c r="AY649" s="10" t="n">
        <f aca="false">IF(SUM($AG:$AG)=0,0,AG649/SUM($AG:$AG))</f>
        <v>0</v>
      </c>
      <c r="AZ649" s="9" t="n">
        <f aca="false">IF(AG649&lt;T649,T649-AG649,0)</f>
        <v>2839.2</v>
      </c>
      <c r="BA649" s="9" t="n">
        <f aca="false">AG649/5*12</f>
        <v>0</v>
      </c>
      <c r="BB649" s="9" t="n">
        <f aca="false">BA649-T649</f>
        <v>-2839.2</v>
      </c>
    </row>
    <row r="650" customFormat="false" ht="15" hidden="false" customHeight="false" outlineLevel="0" collapsed="false">
      <c r="A650" s="0" t="s">
        <v>14</v>
      </c>
      <c r="B650" s="0" t="s">
        <v>302</v>
      </c>
      <c r="C650" s="0" t="s">
        <v>14</v>
      </c>
      <c r="E650" s="0" t="s">
        <v>3524</v>
      </c>
      <c r="F650" s="0" t="s">
        <v>3525</v>
      </c>
      <c r="G650" s="9" t="n">
        <v>9848.6</v>
      </c>
      <c r="H650" s="9" t="n">
        <v>0</v>
      </c>
      <c r="I650" s="9" t="n">
        <v>0</v>
      </c>
      <c r="J650" s="9" t="n">
        <v>0</v>
      </c>
      <c r="K650" s="9" t="n">
        <v>0</v>
      </c>
      <c r="L650" s="9" t="n">
        <v>0</v>
      </c>
      <c r="M650" s="9" t="n">
        <v>0</v>
      </c>
      <c r="N650" s="9" t="n">
        <v>0</v>
      </c>
      <c r="O650" s="9" t="n">
        <v>0</v>
      </c>
      <c r="P650" s="9" t="n">
        <v>6312</v>
      </c>
      <c r="Q650" s="9" t="n">
        <v>0</v>
      </c>
      <c r="R650" s="9" t="n">
        <v>3536.6</v>
      </c>
      <c r="S650" s="9" t="n">
        <v>0</v>
      </c>
      <c r="T650" s="9" t="n">
        <v>2830.7</v>
      </c>
      <c r="U650" s="9" t="n">
        <v>2830.7</v>
      </c>
      <c r="V650" s="9" t="n">
        <v>0</v>
      </c>
      <c r="W650" s="9" t="n">
        <v>0</v>
      </c>
      <c r="X650" s="9" t="n">
        <v>0</v>
      </c>
      <c r="Y650" s="9" t="n">
        <v>0</v>
      </c>
      <c r="Z650" s="9" t="n">
        <v>0</v>
      </c>
      <c r="AA650" s="9" t="n">
        <v>0</v>
      </c>
      <c r="AB650" s="9" t="n">
        <v>0</v>
      </c>
      <c r="AC650" s="9" t="n">
        <v>0</v>
      </c>
      <c r="AD650" s="9" t="n">
        <v>0</v>
      </c>
      <c r="AE650" s="9" t="n">
        <v>0</v>
      </c>
      <c r="AF650" s="9" t="n">
        <v>0</v>
      </c>
      <c r="AG650" s="9" t="n">
        <v>0</v>
      </c>
      <c r="AH650" s="9" t="n">
        <v>0</v>
      </c>
      <c r="AI650" s="9" t="n">
        <v>0</v>
      </c>
      <c r="AJ650" s="9" t="n">
        <v>0</v>
      </c>
      <c r="AK650" s="9" t="n">
        <v>0</v>
      </c>
      <c r="AL650" s="9" t="n">
        <v>0</v>
      </c>
      <c r="AM650" s="9" t="n">
        <v>0</v>
      </c>
      <c r="AN650" s="9" t="n">
        <v>0</v>
      </c>
      <c r="AO650" s="9" t="n">
        <v>0</v>
      </c>
      <c r="AP650" s="9" t="n">
        <v>0</v>
      </c>
      <c r="AQ650" s="9" t="n">
        <v>0</v>
      </c>
      <c r="AR650" s="9" t="n">
        <v>0</v>
      </c>
      <c r="AS650" s="9" t="n">
        <v>0</v>
      </c>
      <c r="AT650" s="9" t="n">
        <f aca="false">T650-G650</f>
        <v>-7017.9</v>
      </c>
      <c r="AU650" s="10" t="n">
        <f aca="false">IF(G650=0,"",(T650-G650)/G650)</f>
        <v>-0.712578437544423</v>
      </c>
      <c r="AV650" s="9" t="n">
        <f aca="false">AG650-T650</f>
        <v>-2830.7</v>
      </c>
      <c r="AW650" s="10" t="n">
        <f aca="false">IF(T650=0,"",(AG650-T650)/T650)</f>
        <v>-1</v>
      </c>
      <c r="AX650" s="0" t="str">
        <f aca="false">IF(AND(T650=0,AG650&gt;0),"Novo/Recuperado",IF(AND(T650&gt;0,AG650=0),"Perdido",IF(AG650&gt;T650,"Crescimento",IF(AG650&lt;T650,"Queda","Estável"))))</f>
        <v>Perdido</v>
      </c>
      <c r="AY650" s="10" t="n">
        <f aca="false">IF(SUM($AG:$AG)=0,0,AG650/SUM($AG:$AG))</f>
        <v>0</v>
      </c>
      <c r="AZ650" s="9" t="n">
        <f aca="false">IF(AG650&lt;T650,T650-AG650,0)</f>
        <v>2830.7</v>
      </c>
      <c r="BA650" s="9" t="n">
        <f aca="false">AG650/5*12</f>
        <v>0</v>
      </c>
      <c r="BB650" s="9" t="n">
        <f aca="false">BA650-T650</f>
        <v>-2830.7</v>
      </c>
    </row>
    <row r="651" customFormat="false" ht="15" hidden="false" customHeight="false" outlineLevel="0" collapsed="false">
      <c r="A651" s="0" t="s">
        <v>4364</v>
      </c>
      <c r="C651" s="0" t="s">
        <v>4364</v>
      </c>
      <c r="E651" s="0" t="s">
        <v>4429</v>
      </c>
      <c r="F651" s="0" t="s">
        <v>4430</v>
      </c>
      <c r="G651" s="9" t="n">
        <v>0</v>
      </c>
      <c r="H651" s="9" t="n">
        <v>0</v>
      </c>
      <c r="I651" s="9" t="n">
        <v>0</v>
      </c>
      <c r="J651" s="9" t="n">
        <v>0</v>
      </c>
      <c r="K651" s="9" t="n">
        <v>0</v>
      </c>
      <c r="L651" s="9" t="n">
        <v>0</v>
      </c>
      <c r="M651" s="9" t="n">
        <v>0</v>
      </c>
      <c r="N651" s="9" t="n">
        <v>0</v>
      </c>
      <c r="O651" s="9" t="n">
        <v>0</v>
      </c>
      <c r="P651" s="9" t="n">
        <v>0</v>
      </c>
      <c r="Q651" s="9" t="n">
        <v>0</v>
      </c>
      <c r="R651" s="9" t="n">
        <v>0</v>
      </c>
      <c r="S651" s="9" t="n">
        <v>0</v>
      </c>
      <c r="T651" s="9" t="n">
        <v>2768</v>
      </c>
      <c r="U651" s="9" t="n">
        <v>0</v>
      </c>
      <c r="V651" s="9" t="n">
        <v>0</v>
      </c>
      <c r="W651" s="9" t="n">
        <v>0</v>
      </c>
      <c r="X651" s="9" t="n">
        <v>0</v>
      </c>
      <c r="Y651" s="9" t="n">
        <v>0</v>
      </c>
      <c r="Z651" s="9" t="n">
        <v>0</v>
      </c>
      <c r="AA651" s="9" t="n">
        <v>0</v>
      </c>
      <c r="AB651" s="9" t="n">
        <v>2768</v>
      </c>
      <c r="AC651" s="9" t="n">
        <v>0</v>
      </c>
      <c r="AD651" s="9" t="n">
        <v>0</v>
      </c>
      <c r="AE651" s="9" t="n">
        <v>0</v>
      </c>
      <c r="AF651" s="9" t="n">
        <v>0</v>
      </c>
      <c r="AG651" s="9" t="n">
        <v>0</v>
      </c>
      <c r="AH651" s="9" t="n">
        <v>0</v>
      </c>
      <c r="AI651" s="9" t="n">
        <v>0</v>
      </c>
      <c r="AJ651" s="9" t="n">
        <v>0</v>
      </c>
      <c r="AK651" s="9" t="n">
        <v>0</v>
      </c>
      <c r="AL651" s="9" t="n">
        <v>0</v>
      </c>
      <c r="AM651" s="9" t="n">
        <v>0</v>
      </c>
      <c r="AN651" s="9" t="n">
        <v>0</v>
      </c>
      <c r="AO651" s="9" t="n">
        <v>0</v>
      </c>
      <c r="AP651" s="9" t="n">
        <v>0</v>
      </c>
      <c r="AQ651" s="9" t="n">
        <v>0</v>
      </c>
      <c r="AR651" s="9" t="n">
        <v>0</v>
      </c>
      <c r="AS651" s="9" t="n">
        <v>0</v>
      </c>
      <c r="AT651" s="9" t="n">
        <f aca="false">T651-G651</f>
        <v>2768</v>
      </c>
      <c r="AU651" s="10" t="str">
        <f aca="false">IF(G651=0,"",(T651-G651)/G651)</f>
        <v/>
      </c>
      <c r="AV651" s="9" t="n">
        <f aca="false">AG651-T651</f>
        <v>-2768</v>
      </c>
      <c r="AW651" s="10" t="n">
        <f aca="false">IF(T651=0,"",(AG651-T651)/T651)</f>
        <v>-1</v>
      </c>
      <c r="AX651" s="0" t="str">
        <f aca="false">IF(AND(T651=0,AG651&gt;0),"Novo/Recuperado",IF(AND(T651&gt;0,AG651=0),"Perdido",IF(AG651&gt;T651,"Crescimento",IF(AG651&lt;T651,"Queda","Estável"))))</f>
        <v>Perdido</v>
      </c>
      <c r="AY651" s="10" t="n">
        <f aca="false">IF(SUM($AG:$AG)=0,0,AG651/SUM($AG:$AG))</f>
        <v>0</v>
      </c>
      <c r="AZ651" s="9" t="n">
        <f aca="false">IF(AG651&lt;T651,T651-AG651,0)</f>
        <v>2768</v>
      </c>
      <c r="BA651" s="9" t="n">
        <f aca="false">AG651/5*12</f>
        <v>0</v>
      </c>
      <c r="BB651" s="9" t="n">
        <f aca="false">BA651-T651</f>
        <v>-2768</v>
      </c>
    </row>
    <row r="652" customFormat="false" ht="15" hidden="false" customHeight="false" outlineLevel="0" collapsed="false">
      <c r="A652" s="0" t="s">
        <v>1338</v>
      </c>
      <c r="B652" s="0" t="s">
        <v>1054</v>
      </c>
      <c r="C652" s="0" t="s">
        <v>1338</v>
      </c>
      <c r="E652" s="0" t="s">
        <v>1063</v>
      </c>
      <c r="F652" s="0" t="s">
        <v>1064</v>
      </c>
      <c r="G652" s="9" t="n">
        <v>15280.85</v>
      </c>
      <c r="H652" s="9" t="n">
        <v>7169.09</v>
      </c>
      <c r="I652" s="9" t="n">
        <v>0</v>
      </c>
      <c r="J652" s="9" t="n">
        <v>0</v>
      </c>
      <c r="K652" s="9" t="n">
        <v>6714.54</v>
      </c>
      <c r="L652" s="9" t="n">
        <v>0</v>
      </c>
      <c r="M652" s="9" t="n">
        <v>0</v>
      </c>
      <c r="N652" s="9" t="n">
        <v>1397.22</v>
      </c>
      <c r="O652" s="9" t="n">
        <v>0</v>
      </c>
      <c r="P652" s="9" t="n">
        <v>0</v>
      </c>
      <c r="Q652" s="9" t="n">
        <v>0</v>
      </c>
      <c r="R652" s="9" t="n">
        <v>0</v>
      </c>
      <c r="S652" s="9" t="n">
        <v>0</v>
      </c>
      <c r="T652" s="9" t="n">
        <v>2753.7</v>
      </c>
      <c r="U652" s="9" t="n">
        <v>0</v>
      </c>
      <c r="V652" s="9" t="n">
        <v>0</v>
      </c>
      <c r="W652" s="9" t="n">
        <v>2753.7</v>
      </c>
      <c r="X652" s="9" t="n">
        <v>0</v>
      </c>
      <c r="Y652" s="9" t="n">
        <v>0</v>
      </c>
      <c r="Z652" s="9" t="n">
        <v>0</v>
      </c>
      <c r="AA652" s="9" t="n">
        <v>0</v>
      </c>
      <c r="AB652" s="9" t="n">
        <v>0</v>
      </c>
      <c r="AC652" s="9" t="n">
        <v>0</v>
      </c>
      <c r="AD652" s="9" t="n">
        <v>0</v>
      </c>
      <c r="AE652" s="9" t="n">
        <v>0</v>
      </c>
      <c r="AF652" s="9" t="n">
        <v>0</v>
      </c>
      <c r="AG652" s="9" t="n">
        <v>0</v>
      </c>
      <c r="AH652" s="9" t="n">
        <v>0</v>
      </c>
      <c r="AI652" s="9" t="n">
        <v>0</v>
      </c>
      <c r="AJ652" s="9" t="n">
        <v>0</v>
      </c>
      <c r="AK652" s="9" t="n">
        <v>0</v>
      </c>
      <c r="AL652" s="9" t="n">
        <v>0</v>
      </c>
      <c r="AM652" s="9" t="n">
        <v>0</v>
      </c>
      <c r="AN652" s="9" t="n">
        <v>0</v>
      </c>
      <c r="AO652" s="9" t="n">
        <v>0</v>
      </c>
      <c r="AP652" s="9" t="n">
        <v>0</v>
      </c>
      <c r="AQ652" s="9" t="n">
        <v>0</v>
      </c>
      <c r="AR652" s="9" t="n">
        <v>0</v>
      </c>
      <c r="AS652" s="9" t="n">
        <v>0</v>
      </c>
      <c r="AT652" s="9" t="n">
        <f aca="false">T652-G652</f>
        <v>-12527.15</v>
      </c>
      <c r="AU652" s="10" t="n">
        <f aca="false">IF(G652=0,"",(T652-G652)/G652)</f>
        <v>-0.819794055958929</v>
      </c>
      <c r="AV652" s="9" t="n">
        <f aca="false">AG652-T652</f>
        <v>-2753.7</v>
      </c>
      <c r="AW652" s="10" t="n">
        <f aca="false">IF(T652=0,"",(AG652-T652)/T652)</f>
        <v>-1</v>
      </c>
      <c r="AX652" s="0" t="str">
        <f aca="false">IF(AND(T652=0,AG652&gt;0),"Novo/Recuperado",IF(AND(T652&gt;0,AG652=0),"Perdido",IF(AG652&gt;T652,"Crescimento",IF(AG652&lt;T652,"Queda","Estável"))))</f>
        <v>Perdido</v>
      </c>
      <c r="AY652" s="10" t="n">
        <f aca="false">IF(SUM($AG:$AG)=0,0,AG652/SUM($AG:$AG))</f>
        <v>0</v>
      </c>
      <c r="AZ652" s="9" t="n">
        <f aca="false">IF(AG652&lt;T652,T652-AG652,0)</f>
        <v>2753.7</v>
      </c>
      <c r="BA652" s="9" t="n">
        <f aca="false">AG652/5*12</f>
        <v>0</v>
      </c>
      <c r="BB652" s="9" t="n">
        <f aca="false">BA652-T652</f>
        <v>-2753.7</v>
      </c>
    </row>
    <row r="653" customFormat="false" ht="15" hidden="false" customHeight="false" outlineLevel="0" collapsed="false">
      <c r="A653" s="0" t="s">
        <v>3803</v>
      </c>
      <c r="C653" s="0" t="s">
        <v>3803</v>
      </c>
      <c r="E653" s="0" t="s">
        <v>3885</v>
      </c>
      <c r="F653" s="0" t="s">
        <v>3886</v>
      </c>
      <c r="G653" s="9" t="n">
        <v>0</v>
      </c>
      <c r="H653" s="9" t="n">
        <v>0</v>
      </c>
      <c r="I653" s="9" t="n">
        <v>0</v>
      </c>
      <c r="J653" s="9" t="n">
        <v>0</v>
      </c>
      <c r="K653" s="9" t="n">
        <v>0</v>
      </c>
      <c r="L653" s="9" t="n">
        <v>0</v>
      </c>
      <c r="M653" s="9" t="n">
        <v>0</v>
      </c>
      <c r="N653" s="9" t="n">
        <v>0</v>
      </c>
      <c r="O653" s="9" t="n">
        <v>0</v>
      </c>
      <c r="P653" s="9" t="n">
        <v>0</v>
      </c>
      <c r="Q653" s="9" t="n">
        <v>0</v>
      </c>
      <c r="R653" s="9" t="n">
        <v>0</v>
      </c>
      <c r="S653" s="9" t="n">
        <v>0</v>
      </c>
      <c r="T653" s="9" t="n">
        <v>2691.55</v>
      </c>
      <c r="U653" s="9" t="n">
        <v>0</v>
      </c>
      <c r="V653" s="9" t="n">
        <v>2691.55</v>
      </c>
      <c r="W653" s="9" t="n">
        <v>0</v>
      </c>
      <c r="X653" s="9" t="n">
        <v>0</v>
      </c>
      <c r="Y653" s="9" t="n">
        <v>0</v>
      </c>
      <c r="Z653" s="9" t="n">
        <v>0</v>
      </c>
      <c r="AA653" s="9" t="n">
        <v>0</v>
      </c>
      <c r="AB653" s="9" t="n">
        <v>0</v>
      </c>
      <c r="AC653" s="9" t="n">
        <v>0</v>
      </c>
      <c r="AD653" s="9" t="n">
        <v>0</v>
      </c>
      <c r="AE653" s="9" t="n">
        <v>0</v>
      </c>
      <c r="AF653" s="9" t="n">
        <v>0</v>
      </c>
      <c r="AG653" s="9" t="n">
        <v>0</v>
      </c>
      <c r="AH653" s="9" t="n">
        <v>0</v>
      </c>
      <c r="AI653" s="9" t="n">
        <v>0</v>
      </c>
      <c r="AJ653" s="9" t="n">
        <v>0</v>
      </c>
      <c r="AK653" s="9" t="n">
        <v>0</v>
      </c>
      <c r="AL653" s="9" t="n">
        <v>0</v>
      </c>
      <c r="AM653" s="9" t="n">
        <v>0</v>
      </c>
      <c r="AN653" s="9" t="n">
        <v>0</v>
      </c>
      <c r="AO653" s="9" t="n">
        <v>0</v>
      </c>
      <c r="AP653" s="9" t="n">
        <v>0</v>
      </c>
      <c r="AQ653" s="9" t="n">
        <v>0</v>
      </c>
      <c r="AR653" s="9" t="n">
        <v>0</v>
      </c>
      <c r="AS653" s="9" t="n">
        <v>0</v>
      </c>
      <c r="AT653" s="9" t="n">
        <f aca="false">T653-G653</f>
        <v>2691.55</v>
      </c>
      <c r="AU653" s="10" t="str">
        <f aca="false">IF(G653=0,"",(T653-G653)/G653)</f>
        <v/>
      </c>
      <c r="AV653" s="9" t="n">
        <f aca="false">AG653-T653</f>
        <v>-2691.55</v>
      </c>
      <c r="AW653" s="10" t="n">
        <f aca="false">IF(T653=0,"",(AG653-T653)/T653)</f>
        <v>-1</v>
      </c>
      <c r="AX653" s="0" t="str">
        <f aca="false">IF(AND(T653=0,AG653&gt;0),"Novo/Recuperado",IF(AND(T653&gt;0,AG653=0),"Perdido",IF(AG653&gt;T653,"Crescimento",IF(AG653&lt;T653,"Queda","Estável"))))</f>
        <v>Perdido</v>
      </c>
      <c r="AY653" s="10" t="n">
        <f aca="false">IF(SUM($AG:$AG)=0,0,AG653/SUM($AG:$AG))</f>
        <v>0</v>
      </c>
      <c r="AZ653" s="9" t="n">
        <f aca="false">IF(AG653&lt;T653,T653-AG653,0)</f>
        <v>2691.55</v>
      </c>
      <c r="BA653" s="9" t="n">
        <f aca="false">AG653/5*12</f>
        <v>0</v>
      </c>
      <c r="BB653" s="9" t="n">
        <f aca="false">BA653-T653</f>
        <v>-2691.55</v>
      </c>
    </row>
    <row r="654" customFormat="false" ht="15" hidden="false" customHeight="false" outlineLevel="0" collapsed="false">
      <c r="A654" s="0" t="s">
        <v>22</v>
      </c>
      <c r="B654" s="0" t="s">
        <v>22</v>
      </c>
      <c r="C654" s="0" t="s">
        <v>22</v>
      </c>
      <c r="D654" s="0" t="s">
        <v>22</v>
      </c>
      <c r="E654" s="0" t="s">
        <v>716</v>
      </c>
      <c r="F654" s="0" t="s">
        <v>717</v>
      </c>
      <c r="G654" s="9" t="n">
        <v>47776.69</v>
      </c>
      <c r="H654" s="9" t="n">
        <v>6525.49</v>
      </c>
      <c r="I654" s="9" t="n">
        <v>2582.9</v>
      </c>
      <c r="J654" s="9" t="n">
        <v>0</v>
      </c>
      <c r="K654" s="9" t="n">
        <v>8879.76</v>
      </c>
      <c r="L654" s="9" t="n">
        <v>2520.48</v>
      </c>
      <c r="M654" s="9" t="n">
        <v>5857.58</v>
      </c>
      <c r="N654" s="9" t="n">
        <v>3935.6</v>
      </c>
      <c r="O654" s="9" t="n">
        <v>2164.38</v>
      </c>
      <c r="P654" s="9" t="n">
        <v>6420.12</v>
      </c>
      <c r="Q654" s="9" t="n">
        <v>1721.34</v>
      </c>
      <c r="R654" s="9" t="n">
        <v>5160.04</v>
      </c>
      <c r="S654" s="9" t="n">
        <v>2009</v>
      </c>
      <c r="T654" s="9" t="n">
        <v>55255</v>
      </c>
      <c r="U654" s="9" t="n">
        <v>1815.1</v>
      </c>
      <c r="V654" s="9" t="n">
        <v>1714.3</v>
      </c>
      <c r="W654" s="9" t="n">
        <v>2273.43</v>
      </c>
      <c r="X654" s="9" t="n">
        <v>4848.86</v>
      </c>
      <c r="Y654" s="9" t="n">
        <v>7113.59</v>
      </c>
      <c r="Z654" s="9" t="n">
        <v>3088.74</v>
      </c>
      <c r="AA654" s="9" t="n">
        <v>4223.81</v>
      </c>
      <c r="AB654" s="9" t="n">
        <v>7965.92</v>
      </c>
      <c r="AC654" s="9" t="n">
        <v>5276.23</v>
      </c>
      <c r="AD654" s="9" t="n">
        <v>4774.06</v>
      </c>
      <c r="AE654" s="9" t="n">
        <v>4933.97</v>
      </c>
      <c r="AF654" s="9" t="n">
        <v>7226.99</v>
      </c>
      <c r="AG654" s="9" t="n">
        <v>21936.11</v>
      </c>
      <c r="AH654" s="9" t="n">
        <v>4259.97</v>
      </c>
      <c r="AI654" s="9" t="n">
        <v>7246</v>
      </c>
      <c r="AJ654" s="9" t="n">
        <v>5430.46</v>
      </c>
      <c r="AK654" s="9" t="n">
        <v>2805.12</v>
      </c>
      <c r="AL654" s="9" t="n">
        <v>2194.56</v>
      </c>
      <c r="AM654" s="9" t="n">
        <v>0</v>
      </c>
      <c r="AN654" s="9" t="n">
        <v>0</v>
      </c>
      <c r="AO654" s="9" t="n">
        <v>0</v>
      </c>
      <c r="AP654" s="9" t="n">
        <v>0</v>
      </c>
      <c r="AQ654" s="9" t="n">
        <v>0</v>
      </c>
      <c r="AR654" s="9" t="n">
        <v>0</v>
      </c>
      <c r="AS654" s="9" t="n">
        <v>0</v>
      </c>
      <c r="AT654" s="9" t="n">
        <f aca="false">T654-G654</f>
        <v>7478.31000000002</v>
      </c>
      <c r="AU654" s="10" t="n">
        <f aca="false">IF(G654=0,"",(T654-G654)/G654)</f>
        <v>0.156526331146005</v>
      </c>
      <c r="AV654" s="9" t="n">
        <f aca="false">AG654-T654</f>
        <v>-33318.89</v>
      </c>
      <c r="AW654" s="10" t="n">
        <f aca="false">IF(T654=0,"",(AG654-T654)/T654)</f>
        <v>-0.603002262238711</v>
      </c>
      <c r="AX654" s="0" t="str">
        <f aca="false">IF(AND(T654=0,AG654&gt;0),"Novo/Recuperado",IF(AND(T654&gt;0,AG654=0),"Perdido",IF(AG654&gt;T654,"Crescimento",IF(AG654&lt;T654,"Queda","Estável"))))</f>
        <v>Queda</v>
      </c>
      <c r="AY654" s="10" t="n">
        <f aca="false">IF(SUM($AG:$AG)=0,0,AG654/SUM($AG:$AG))</f>
        <v>0.0016545479531406</v>
      </c>
      <c r="AZ654" s="9" t="n">
        <f aca="false">IF(AG654&lt;T654,T654-AG654,0)</f>
        <v>33318.89</v>
      </c>
      <c r="BA654" s="9" t="n">
        <f aca="false">AG654/5*12</f>
        <v>52646.664</v>
      </c>
      <c r="BB654" s="9" t="n">
        <f aca="false">BA654-T654</f>
        <v>-2608.336</v>
      </c>
    </row>
    <row r="655" customFormat="false" ht="15" hidden="false" customHeight="false" outlineLevel="0" collapsed="false">
      <c r="A655" s="0" t="s">
        <v>4018</v>
      </c>
      <c r="B655" s="0" t="s">
        <v>970</v>
      </c>
      <c r="C655" s="0" t="s">
        <v>4018</v>
      </c>
      <c r="E655" s="0" t="s">
        <v>2261</v>
      </c>
      <c r="F655" s="0" t="s">
        <v>2262</v>
      </c>
      <c r="G655" s="9" t="n">
        <v>3963.81</v>
      </c>
      <c r="H655" s="9" t="n">
        <v>0</v>
      </c>
      <c r="I655" s="9" t="n">
        <v>0</v>
      </c>
      <c r="J655" s="9" t="n">
        <v>265.9</v>
      </c>
      <c r="K655" s="9" t="n">
        <v>0</v>
      </c>
      <c r="L655" s="9" t="n">
        <v>0</v>
      </c>
      <c r="M655" s="9" t="n">
        <v>0</v>
      </c>
      <c r="N655" s="9" t="n">
        <v>0</v>
      </c>
      <c r="O655" s="9" t="n">
        <v>0</v>
      </c>
      <c r="P655" s="9" t="n">
        <v>774.23</v>
      </c>
      <c r="Q655" s="9" t="n">
        <v>1404.46</v>
      </c>
      <c r="R655" s="9" t="n">
        <v>0</v>
      </c>
      <c r="S655" s="9" t="n">
        <v>1519.22</v>
      </c>
      <c r="T655" s="9" t="n">
        <v>2606.95</v>
      </c>
      <c r="U655" s="9" t="n">
        <v>0</v>
      </c>
      <c r="V655" s="9" t="n">
        <v>0</v>
      </c>
      <c r="W655" s="9" t="n">
        <v>997.95</v>
      </c>
      <c r="X655" s="9" t="n">
        <v>0</v>
      </c>
      <c r="Y655" s="9" t="n">
        <v>0</v>
      </c>
      <c r="Z655" s="9" t="n">
        <v>0</v>
      </c>
      <c r="AA655" s="9" t="n">
        <v>0</v>
      </c>
      <c r="AB655" s="9" t="n">
        <v>0</v>
      </c>
      <c r="AC655" s="9" t="n">
        <v>0</v>
      </c>
      <c r="AD655" s="9" t="n">
        <v>0</v>
      </c>
      <c r="AE655" s="9" t="n">
        <v>0</v>
      </c>
      <c r="AF655" s="9" t="n">
        <v>1609</v>
      </c>
      <c r="AG655" s="9" t="n">
        <v>0</v>
      </c>
      <c r="AH655" s="9" t="n">
        <v>0</v>
      </c>
      <c r="AI655" s="9" t="n">
        <v>0</v>
      </c>
      <c r="AJ655" s="9" t="n">
        <v>0</v>
      </c>
      <c r="AK655" s="9" t="n">
        <v>0</v>
      </c>
      <c r="AL655" s="9" t="n">
        <v>0</v>
      </c>
      <c r="AM655" s="9" t="n">
        <v>0</v>
      </c>
      <c r="AN655" s="9" t="n">
        <v>0</v>
      </c>
      <c r="AO655" s="9" t="n">
        <v>0</v>
      </c>
      <c r="AP655" s="9" t="n">
        <v>0</v>
      </c>
      <c r="AQ655" s="9" t="n">
        <v>0</v>
      </c>
      <c r="AR655" s="9" t="n">
        <v>0</v>
      </c>
      <c r="AS655" s="9" t="n">
        <v>0</v>
      </c>
      <c r="AT655" s="9" t="n">
        <f aca="false">T655-G655</f>
        <v>-1356.86</v>
      </c>
      <c r="AU655" s="10" t="n">
        <f aca="false">IF(G655=0,"",(T655-G655)/G655)</f>
        <v>-0.342312068439204</v>
      </c>
      <c r="AV655" s="9" t="n">
        <f aca="false">AG655-T655</f>
        <v>-2606.95</v>
      </c>
      <c r="AW655" s="10" t="n">
        <f aca="false">IF(T655=0,"",(AG655-T655)/T655)</f>
        <v>-1</v>
      </c>
      <c r="AX655" s="0" t="str">
        <f aca="false">IF(AND(T655=0,AG655&gt;0),"Novo/Recuperado",IF(AND(T655&gt;0,AG655=0),"Perdido",IF(AG655&gt;T655,"Crescimento",IF(AG655&lt;T655,"Queda","Estável"))))</f>
        <v>Perdido</v>
      </c>
      <c r="AY655" s="10" t="n">
        <f aca="false">IF(SUM($AG:$AG)=0,0,AG655/SUM($AG:$AG))</f>
        <v>0</v>
      </c>
      <c r="AZ655" s="9" t="n">
        <f aca="false">IF(AG655&lt;T655,T655-AG655,0)</f>
        <v>2606.95</v>
      </c>
      <c r="BA655" s="9" t="n">
        <f aca="false">AG655/5*12</f>
        <v>0</v>
      </c>
      <c r="BB655" s="9" t="n">
        <f aca="false">BA655-T655</f>
        <v>-2606.95</v>
      </c>
    </row>
    <row r="656" customFormat="false" ht="15" hidden="false" customHeight="false" outlineLevel="0" collapsed="false">
      <c r="A656" s="0" t="s">
        <v>22</v>
      </c>
      <c r="B656" s="0" t="s">
        <v>733</v>
      </c>
      <c r="C656" s="0" t="s">
        <v>22</v>
      </c>
      <c r="E656" s="0" t="s">
        <v>2200</v>
      </c>
      <c r="F656" s="0" t="s">
        <v>2201</v>
      </c>
      <c r="G656" s="9" t="n">
        <v>5770.63</v>
      </c>
      <c r="H656" s="9" t="n">
        <v>0</v>
      </c>
      <c r="I656" s="9" t="n">
        <v>0</v>
      </c>
      <c r="J656" s="9" t="n">
        <v>700.71</v>
      </c>
      <c r="K656" s="9" t="n">
        <v>0</v>
      </c>
      <c r="L656" s="9" t="n">
        <v>2557.81</v>
      </c>
      <c r="M656" s="9" t="n">
        <v>0</v>
      </c>
      <c r="N656" s="9" t="n">
        <v>2512.11</v>
      </c>
      <c r="O656" s="9" t="n">
        <v>0</v>
      </c>
      <c r="P656" s="9" t="n">
        <v>0</v>
      </c>
      <c r="Q656" s="9" t="n">
        <v>0</v>
      </c>
      <c r="R656" s="9" t="n">
        <v>0</v>
      </c>
      <c r="S656" s="9" t="n">
        <v>0</v>
      </c>
      <c r="T656" s="9" t="n">
        <v>2601.7</v>
      </c>
      <c r="U656" s="9" t="n">
        <v>0</v>
      </c>
      <c r="V656" s="9" t="n">
        <v>0</v>
      </c>
      <c r="W656" s="9" t="n">
        <v>2601.7</v>
      </c>
      <c r="X656" s="9" t="n">
        <v>0</v>
      </c>
      <c r="Y656" s="9" t="n">
        <v>0</v>
      </c>
      <c r="Z656" s="9" t="n">
        <v>0</v>
      </c>
      <c r="AA656" s="9" t="n">
        <v>0</v>
      </c>
      <c r="AB656" s="9" t="n">
        <v>0</v>
      </c>
      <c r="AC656" s="9" t="n">
        <v>0</v>
      </c>
      <c r="AD656" s="9" t="n">
        <v>0</v>
      </c>
      <c r="AE656" s="9" t="n">
        <v>0</v>
      </c>
      <c r="AF656" s="9" t="n">
        <v>0</v>
      </c>
      <c r="AG656" s="9" t="n">
        <v>0</v>
      </c>
      <c r="AH656" s="9" t="n">
        <v>0</v>
      </c>
      <c r="AI656" s="9" t="n">
        <v>0</v>
      </c>
      <c r="AJ656" s="9" t="n">
        <v>0</v>
      </c>
      <c r="AK656" s="9" t="n">
        <v>0</v>
      </c>
      <c r="AL656" s="9" t="n">
        <v>0</v>
      </c>
      <c r="AM656" s="9" t="n">
        <v>0</v>
      </c>
      <c r="AN656" s="9" t="n">
        <v>0</v>
      </c>
      <c r="AO656" s="9" t="n">
        <v>0</v>
      </c>
      <c r="AP656" s="9" t="n">
        <v>0</v>
      </c>
      <c r="AQ656" s="9" t="n">
        <v>0</v>
      </c>
      <c r="AR656" s="9" t="n">
        <v>0</v>
      </c>
      <c r="AS656" s="9" t="n">
        <v>0</v>
      </c>
      <c r="AT656" s="9" t="n">
        <f aca="false">T656-G656</f>
        <v>-3168.93</v>
      </c>
      <c r="AU656" s="10" t="n">
        <f aca="false">IF(G656=0,"",(T656-G656)/G656)</f>
        <v>-0.549148013301841</v>
      </c>
      <c r="AV656" s="9" t="n">
        <f aca="false">AG656-T656</f>
        <v>-2601.7</v>
      </c>
      <c r="AW656" s="10" t="n">
        <f aca="false">IF(T656=0,"",(AG656-T656)/T656)</f>
        <v>-1</v>
      </c>
      <c r="AX656" s="0" t="str">
        <f aca="false">IF(AND(T656=0,AG656&gt;0),"Novo/Recuperado",IF(AND(T656&gt;0,AG656=0),"Perdido",IF(AG656&gt;T656,"Crescimento",IF(AG656&lt;T656,"Queda","Estável"))))</f>
        <v>Perdido</v>
      </c>
      <c r="AY656" s="10" t="n">
        <f aca="false">IF(SUM($AG:$AG)=0,0,AG656/SUM($AG:$AG))</f>
        <v>0</v>
      </c>
      <c r="AZ656" s="9" t="n">
        <f aca="false">IF(AG656&lt;T656,T656-AG656,0)</f>
        <v>2601.7</v>
      </c>
      <c r="BA656" s="9" t="n">
        <f aca="false">AG656/5*12</f>
        <v>0</v>
      </c>
      <c r="BB656" s="9" t="n">
        <f aca="false">BA656-T656</f>
        <v>-2601.7</v>
      </c>
    </row>
    <row r="657" customFormat="false" ht="15" hidden="false" customHeight="false" outlineLevel="0" collapsed="false">
      <c r="A657" s="0" t="s">
        <v>381</v>
      </c>
      <c r="B657" s="0" t="s">
        <v>381</v>
      </c>
      <c r="C657" s="0" t="s">
        <v>381</v>
      </c>
      <c r="E657" s="0" t="s">
        <v>414</v>
      </c>
      <c r="F657" s="0" t="s">
        <v>415</v>
      </c>
      <c r="G657" s="9" t="n">
        <v>13257.22</v>
      </c>
      <c r="H657" s="9" t="n">
        <v>700.21</v>
      </c>
      <c r="I657" s="9" t="n">
        <v>0</v>
      </c>
      <c r="J657" s="9" t="n">
        <v>412.58</v>
      </c>
      <c r="K657" s="9" t="n">
        <v>275.1</v>
      </c>
      <c r="L657" s="9" t="n">
        <v>2577.58</v>
      </c>
      <c r="M657" s="9" t="n">
        <v>1207.65</v>
      </c>
      <c r="N657" s="9" t="n">
        <v>298.65</v>
      </c>
      <c r="O657" s="9" t="n">
        <v>848.86</v>
      </c>
      <c r="P657" s="9" t="n">
        <v>0</v>
      </c>
      <c r="Q657" s="9" t="n">
        <v>5018.25</v>
      </c>
      <c r="R657" s="9" t="n">
        <v>486.14</v>
      </c>
      <c r="S657" s="9" t="n">
        <v>1432.2</v>
      </c>
      <c r="T657" s="9" t="n">
        <v>2596.88</v>
      </c>
      <c r="U657" s="9" t="n">
        <v>0</v>
      </c>
      <c r="V657" s="9" t="n">
        <v>1272.42</v>
      </c>
      <c r="W657" s="9" t="n">
        <v>1324.46</v>
      </c>
      <c r="X657" s="9" t="n">
        <v>0</v>
      </c>
      <c r="Y657" s="9" t="n">
        <v>0</v>
      </c>
      <c r="Z657" s="9" t="n">
        <v>0</v>
      </c>
      <c r="AA657" s="9" t="n">
        <v>0</v>
      </c>
      <c r="AB657" s="9" t="n">
        <v>0</v>
      </c>
      <c r="AC657" s="9" t="n">
        <v>0</v>
      </c>
      <c r="AD657" s="9" t="n">
        <v>0</v>
      </c>
      <c r="AE657" s="9" t="n">
        <v>0</v>
      </c>
      <c r="AF657" s="9" t="n">
        <v>0</v>
      </c>
      <c r="AG657" s="9" t="n">
        <v>0</v>
      </c>
      <c r="AH657" s="9" t="n">
        <v>0</v>
      </c>
      <c r="AI657" s="9" t="n">
        <v>0</v>
      </c>
      <c r="AJ657" s="9" t="n">
        <v>0</v>
      </c>
      <c r="AK657" s="9" t="n">
        <v>0</v>
      </c>
      <c r="AL657" s="9" t="n">
        <v>0</v>
      </c>
      <c r="AM657" s="9" t="n">
        <v>0</v>
      </c>
      <c r="AN657" s="9" t="n">
        <v>0</v>
      </c>
      <c r="AO657" s="9" t="n">
        <v>0</v>
      </c>
      <c r="AP657" s="9" t="n">
        <v>0</v>
      </c>
      <c r="AQ657" s="9" t="n">
        <v>0</v>
      </c>
      <c r="AR657" s="9" t="n">
        <v>0</v>
      </c>
      <c r="AS657" s="9" t="n">
        <v>0</v>
      </c>
      <c r="AT657" s="9" t="n">
        <f aca="false">T657-G657</f>
        <v>-10660.34</v>
      </c>
      <c r="AU657" s="10" t="n">
        <f aca="false">IF(G657=0,"",(T657-G657)/G657)</f>
        <v>-0.804115795015848</v>
      </c>
      <c r="AV657" s="9" t="n">
        <f aca="false">AG657-T657</f>
        <v>-2596.88</v>
      </c>
      <c r="AW657" s="10" t="n">
        <f aca="false">IF(T657=0,"",(AG657-T657)/T657)</f>
        <v>-1</v>
      </c>
      <c r="AX657" s="0" t="str">
        <f aca="false">IF(AND(T657=0,AG657&gt;0),"Novo/Recuperado",IF(AND(T657&gt;0,AG657=0),"Perdido",IF(AG657&gt;T657,"Crescimento",IF(AG657&lt;T657,"Queda","Estável"))))</f>
        <v>Perdido</v>
      </c>
      <c r="AY657" s="10" t="n">
        <f aca="false">IF(SUM($AG:$AG)=0,0,AG657/SUM($AG:$AG))</f>
        <v>0</v>
      </c>
      <c r="AZ657" s="9" t="n">
        <f aca="false">IF(AG657&lt;T657,T657-AG657,0)</f>
        <v>2596.88</v>
      </c>
      <c r="BA657" s="9" t="n">
        <f aca="false">AG657/5*12</f>
        <v>0</v>
      </c>
      <c r="BB657" s="9" t="n">
        <f aca="false">BA657-T657</f>
        <v>-2596.88</v>
      </c>
    </row>
    <row r="658" customFormat="false" ht="15" hidden="false" customHeight="false" outlineLevel="0" collapsed="false">
      <c r="A658" s="0" t="s">
        <v>22</v>
      </c>
      <c r="B658" s="0" t="s">
        <v>733</v>
      </c>
      <c r="C658" s="0" t="s">
        <v>22</v>
      </c>
      <c r="E658" s="0" t="s">
        <v>1114</v>
      </c>
      <c r="F658" s="0" t="s">
        <v>1115</v>
      </c>
      <c r="G658" s="9" t="n">
        <v>3245.06</v>
      </c>
      <c r="H658" s="9" t="n">
        <v>810.66</v>
      </c>
      <c r="I658" s="9" t="n">
        <v>0</v>
      </c>
      <c r="J658" s="9" t="n">
        <v>0</v>
      </c>
      <c r="K658" s="9" t="n">
        <v>0</v>
      </c>
      <c r="L658" s="9" t="n">
        <v>0</v>
      </c>
      <c r="M658" s="9" t="n">
        <v>0</v>
      </c>
      <c r="N658" s="9" t="n">
        <v>0</v>
      </c>
      <c r="O658" s="9" t="n">
        <v>1011.6</v>
      </c>
      <c r="P658" s="9" t="n">
        <v>0</v>
      </c>
      <c r="Q658" s="9" t="n">
        <v>0</v>
      </c>
      <c r="R658" s="9" t="n">
        <v>1422.8</v>
      </c>
      <c r="S658" s="9" t="n">
        <v>0</v>
      </c>
      <c r="T658" s="9" t="n">
        <v>2585</v>
      </c>
      <c r="U658" s="9" t="n">
        <v>0</v>
      </c>
      <c r="V658" s="9" t="n">
        <v>0</v>
      </c>
      <c r="W658" s="9" t="n">
        <v>0</v>
      </c>
      <c r="X658" s="9" t="n">
        <v>0</v>
      </c>
      <c r="Y658" s="9" t="n">
        <v>2585</v>
      </c>
      <c r="Z658" s="9" t="n">
        <v>0</v>
      </c>
      <c r="AA658" s="9" t="n">
        <v>0</v>
      </c>
      <c r="AB658" s="9" t="n">
        <v>0</v>
      </c>
      <c r="AC658" s="9" t="n">
        <v>0</v>
      </c>
      <c r="AD658" s="9" t="n">
        <v>0</v>
      </c>
      <c r="AE658" s="9" t="n">
        <v>0</v>
      </c>
      <c r="AF658" s="9" t="n">
        <v>0</v>
      </c>
      <c r="AG658" s="9" t="n">
        <v>0</v>
      </c>
      <c r="AH658" s="9" t="n">
        <v>0</v>
      </c>
      <c r="AI658" s="9" t="n">
        <v>0</v>
      </c>
      <c r="AJ658" s="9" t="n">
        <v>0</v>
      </c>
      <c r="AK658" s="9" t="n">
        <v>0</v>
      </c>
      <c r="AL658" s="9" t="n">
        <v>0</v>
      </c>
      <c r="AM658" s="9" t="n">
        <v>0</v>
      </c>
      <c r="AN658" s="9" t="n">
        <v>0</v>
      </c>
      <c r="AO658" s="9" t="n">
        <v>0</v>
      </c>
      <c r="AP658" s="9" t="n">
        <v>0</v>
      </c>
      <c r="AQ658" s="9" t="n">
        <v>0</v>
      </c>
      <c r="AR658" s="9" t="n">
        <v>0</v>
      </c>
      <c r="AS658" s="9" t="n">
        <v>0</v>
      </c>
      <c r="AT658" s="9" t="n">
        <f aca="false">T658-G658</f>
        <v>-660.06</v>
      </c>
      <c r="AU658" s="10" t="n">
        <f aca="false">IF(G658=0,"",(T658-G658)/G658)</f>
        <v>-0.203404559545894</v>
      </c>
      <c r="AV658" s="9" t="n">
        <f aca="false">AG658-T658</f>
        <v>-2585</v>
      </c>
      <c r="AW658" s="10" t="n">
        <f aca="false">IF(T658=0,"",(AG658-T658)/T658)</f>
        <v>-1</v>
      </c>
      <c r="AX658" s="0" t="str">
        <f aca="false">IF(AND(T658=0,AG658&gt;0),"Novo/Recuperado",IF(AND(T658&gt;0,AG658=0),"Perdido",IF(AG658&gt;T658,"Crescimento",IF(AG658&lt;T658,"Queda","Estável"))))</f>
        <v>Perdido</v>
      </c>
      <c r="AY658" s="10" t="n">
        <f aca="false">IF(SUM($AG:$AG)=0,0,AG658/SUM($AG:$AG))</f>
        <v>0</v>
      </c>
      <c r="AZ658" s="9" t="n">
        <f aca="false">IF(AG658&lt;T658,T658-AG658,0)</f>
        <v>2585</v>
      </c>
      <c r="BA658" s="9" t="n">
        <f aca="false">AG658/5*12</f>
        <v>0</v>
      </c>
      <c r="BB658" s="9" t="n">
        <f aca="false">BA658-T658</f>
        <v>-2585</v>
      </c>
    </row>
    <row r="659" customFormat="false" ht="15" hidden="false" customHeight="false" outlineLevel="0" collapsed="false">
      <c r="A659" s="0" t="s">
        <v>381</v>
      </c>
      <c r="B659" s="0" t="s">
        <v>381</v>
      </c>
      <c r="C659" s="0" t="s">
        <v>381</v>
      </c>
      <c r="E659" s="0" t="s">
        <v>382</v>
      </c>
      <c r="F659" s="0" t="s">
        <v>383</v>
      </c>
      <c r="G659" s="9" t="n">
        <v>35838.75</v>
      </c>
      <c r="H659" s="9" t="n">
        <v>2278.35</v>
      </c>
      <c r="I659" s="9" t="n">
        <v>1662.68</v>
      </c>
      <c r="J659" s="9" t="n">
        <v>1647.96</v>
      </c>
      <c r="K659" s="9" t="n">
        <v>2171.32</v>
      </c>
      <c r="L659" s="9" t="n">
        <v>4358.22</v>
      </c>
      <c r="M659" s="9" t="n">
        <v>726.98</v>
      </c>
      <c r="N659" s="9" t="n">
        <v>2006.03</v>
      </c>
      <c r="O659" s="9" t="n">
        <v>2078.32</v>
      </c>
      <c r="P659" s="9" t="n">
        <v>2067.29</v>
      </c>
      <c r="Q659" s="9" t="n">
        <v>4149.75</v>
      </c>
      <c r="R659" s="9" t="n">
        <v>11467.94</v>
      </c>
      <c r="S659" s="9" t="n">
        <v>1223.91</v>
      </c>
      <c r="T659" s="9" t="n">
        <v>2567.66</v>
      </c>
      <c r="U659" s="9" t="n">
        <v>0</v>
      </c>
      <c r="V659" s="9" t="n">
        <v>1857.24</v>
      </c>
      <c r="W659" s="9" t="n">
        <v>710.42</v>
      </c>
      <c r="X659" s="9" t="n">
        <v>0</v>
      </c>
      <c r="Y659" s="9" t="n">
        <v>0</v>
      </c>
      <c r="Z659" s="9" t="n">
        <v>0</v>
      </c>
      <c r="AA659" s="9" t="n">
        <v>0</v>
      </c>
      <c r="AB659" s="9" t="n">
        <v>0</v>
      </c>
      <c r="AC659" s="9" t="n">
        <v>0</v>
      </c>
      <c r="AD659" s="9" t="n">
        <v>0</v>
      </c>
      <c r="AE659" s="9" t="n">
        <v>0</v>
      </c>
      <c r="AF659" s="9" t="n">
        <v>0</v>
      </c>
      <c r="AG659" s="9" t="n">
        <v>0</v>
      </c>
      <c r="AH659" s="9" t="n">
        <v>0</v>
      </c>
      <c r="AI659" s="9" t="n">
        <v>0</v>
      </c>
      <c r="AJ659" s="9" t="n">
        <v>0</v>
      </c>
      <c r="AK659" s="9" t="n">
        <v>0</v>
      </c>
      <c r="AL659" s="9" t="n">
        <v>0</v>
      </c>
      <c r="AM659" s="9" t="n">
        <v>0</v>
      </c>
      <c r="AN659" s="9" t="n">
        <v>0</v>
      </c>
      <c r="AO659" s="9" t="n">
        <v>0</v>
      </c>
      <c r="AP659" s="9" t="n">
        <v>0</v>
      </c>
      <c r="AQ659" s="9" t="n">
        <v>0</v>
      </c>
      <c r="AR659" s="9" t="n">
        <v>0</v>
      </c>
      <c r="AS659" s="9" t="n">
        <v>0</v>
      </c>
      <c r="AT659" s="9" t="n">
        <f aca="false">T659-G659</f>
        <v>-33271.09</v>
      </c>
      <c r="AU659" s="10" t="n">
        <f aca="false">IF(G659=0,"",(T659-G659)/G659)</f>
        <v>-0.92835520212061</v>
      </c>
      <c r="AV659" s="9" t="n">
        <f aca="false">AG659-T659</f>
        <v>-2567.66</v>
      </c>
      <c r="AW659" s="10" t="n">
        <f aca="false">IF(T659=0,"",(AG659-T659)/T659)</f>
        <v>-1</v>
      </c>
      <c r="AX659" s="0" t="str">
        <f aca="false">IF(AND(T659=0,AG659&gt;0),"Novo/Recuperado",IF(AND(T659&gt;0,AG659=0),"Perdido",IF(AG659&gt;T659,"Crescimento",IF(AG659&lt;T659,"Queda","Estável"))))</f>
        <v>Perdido</v>
      </c>
      <c r="AY659" s="10" t="n">
        <f aca="false">IF(SUM($AG:$AG)=0,0,AG659/SUM($AG:$AG))</f>
        <v>0</v>
      </c>
      <c r="AZ659" s="9" t="n">
        <f aca="false">IF(AG659&lt;T659,T659-AG659,0)</f>
        <v>2567.66</v>
      </c>
      <c r="BA659" s="9" t="n">
        <f aca="false">AG659/5*12</f>
        <v>0</v>
      </c>
      <c r="BB659" s="9" t="n">
        <f aca="false">BA659-T659</f>
        <v>-2567.66</v>
      </c>
    </row>
    <row r="660" customFormat="false" ht="15" hidden="false" customHeight="false" outlineLevel="0" collapsed="false">
      <c r="A660" s="0" t="s">
        <v>3803</v>
      </c>
      <c r="B660" s="0" t="s">
        <v>381</v>
      </c>
      <c r="C660" s="0" t="s">
        <v>3803</v>
      </c>
      <c r="E660" s="0" t="s">
        <v>444</v>
      </c>
      <c r="F660" s="0" t="s">
        <v>445</v>
      </c>
      <c r="G660" s="9" t="n">
        <v>34936.5</v>
      </c>
      <c r="H660" s="9" t="n">
        <v>3725.69</v>
      </c>
      <c r="I660" s="9" t="n">
        <v>5402.5</v>
      </c>
      <c r="J660" s="9" t="n">
        <v>4029.73</v>
      </c>
      <c r="K660" s="9" t="n">
        <v>4851.91</v>
      </c>
      <c r="L660" s="9" t="n">
        <v>3631.41</v>
      </c>
      <c r="M660" s="9" t="n">
        <v>2642.56</v>
      </c>
      <c r="N660" s="9" t="n">
        <v>1537.71</v>
      </c>
      <c r="O660" s="9" t="n">
        <v>3749.72</v>
      </c>
      <c r="P660" s="9" t="n">
        <v>2965.99</v>
      </c>
      <c r="Q660" s="9" t="n">
        <v>2399.28</v>
      </c>
      <c r="R660" s="9" t="n">
        <v>0</v>
      </c>
      <c r="S660" s="9" t="n">
        <v>0</v>
      </c>
      <c r="T660" s="9" t="n">
        <v>2564.16</v>
      </c>
      <c r="U660" s="9" t="n">
        <v>853.44</v>
      </c>
      <c r="V660" s="9" t="n">
        <v>0</v>
      </c>
      <c r="W660" s="9" t="n">
        <v>0</v>
      </c>
      <c r="X660" s="9" t="n">
        <v>0</v>
      </c>
      <c r="Y660" s="9" t="n">
        <v>0</v>
      </c>
      <c r="Z660" s="9" t="n">
        <v>826.32</v>
      </c>
      <c r="AA660" s="9" t="n">
        <v>0</v>
      </c>
      <c r="AB660" s="9" t="n">
        <v>0</v>
      </c>
      <c r="AC660" s="9" t="n">
        <v>0</v>
      </c>
      <c r="AD660" s="9" t="n">
        <v>884.4</v>
      </c>
      <c r="AE660" s="9" t="n">
        <v>0</v>
      </c>
      <c r="AF660" s="9" t="n">
        <v>0</v>
      </c>
      <c r="AG660" s="9" t="n">
        <v>0</v>
      </c>
      <c r="AH660" s="9" t="n">
        <v>0</v>
      </c>
      <c r="AI660" s="9" t="n">
        <v>0</v>
      </c>
      <c r="AJ660" s="9" t="n">
        <v>0</v>
      </c>
      <c r="AK660" s="9" t="n">
        <v>0</v>
      </c>
      <c r="AL660" s="9" t="n">
        <v>0</v>
      </c>
      <c r="AM660" s="9" t="n">
        <v>0</v>
      </c>
      <c r="AN660" s="9" t="n">
        <v>0</v>
      </c>
      <c r="AO660" s="9" t="n">
        <v>0</v>
      </c>
      <c r="AP660" s="9" t="n">
        <v>0</v>
      </c>
      <c r="AQ660" s="9" t="n">
        <v>0</v>
      </c>
      <c r="AR660" s="9" t="n">
        <v>0</v>
      </c>
      <c r="AS660" s="9" t="n">
        <v>0</v>
      </c>
      <c r="AT660" s="9" t="n">
        <f aca="false">T660-G660</f>
        <v>-32372.34</v>
      </c>
      <c r="AU660" s="10" t="n">
        <f aca="false">IF(G660=0,"",(T660-G660)/G660)</f>
        <v>-0.926605126443691</v>
      </c>
      <c r="AV660" s="9" t="n">
        <f aca="false">AG660-T660</f>
        <v>-2564.16</v>
      </c>
      <c r="AW660" s="10" t="n">
        <f aca="false">IF(T660=0,"",(AG660-T660)/T660)</f>
        <v>-1</v>
      </c>
      <c r="AX660" s="0" t="str">
        <f aca="false">IF(AND(T660=0,AG660&gt;0),"Novo/Recuperado",IF(AND(T660&gt;0,AG660=0),"Perdido",IF(AG660&gt;T660,"Crescimento",IF(AG660&lt;T660,"Queda","Estável"))))</f>
        <v>Perdido</v>
      </c>
      <c r="AY660" s="10" t="n">
        <f aca="false">IF(SUM($AG:$AG)=0,0,AG660/SUM($AG:$AG))</f>
        <v>0</v>
      </c>
      <c r="AZ660" s="9" t="n">
        <f aca="false">IF(AG660&lt;T660,T660-AG660,0)</f>
        <v>2564.16</v>
      </c>
      <c r="BA660" s="9" t="n">
        <f aca="false">AG660/5*12</f>
        <v>0</v>
      </c>
      <c r="BB660" s="9" t="n">
        <f aca="false">BA660-T660</f>
        <v>-2564.16</v>
      </c>
    </row>
    <row r="661" customFormat="false" ht="15" hidden="false" customHeight="false" outlineLevel="0" collapsed="false">
      <c r="A661" s="0" t="s">
        <v>24</v>
      </c>
      <c r="B661" s="0" t="s">
        <v>24</v>
      </c>
      <c r="C661" s="0" t="s">
        <v>24</v>
      </c>
      <c r="D661" s="0" t="s">
        <v>24</v>
      </c>
      <c r="E661" s="0" t="s">
        <v>2328</v>
      </c>
      <c r="F661" s="0" t="s">
        <v>2329</v>
      </c>
      <c r="G661" s="9" t="n">
        <v>2291.4</v>
      </c>
      <c r="H661" s="9" t="n">
        <v>0</v>
      </c>
      <c r="I661" s="9" t="n">
        <v>0</v>
      </c>
      <c r="J661" s="9" t="n">
        <v>787.92</v>
      </c>
      <c r="K661" s="9" t="n">
        <v>0</v>
      </c>
      <c r="L661" s="9" t="n">
        <v>0</v>
      </c>
      <c r="M661" s="9" t="n">
        <v>0</v>
      </c>
      <c r="N661" s="9" t="n">
        <v>0</v>
      </c>
      <c r="O661" s="9" t="n">
        <v>0</v>
      </c>
      <c r="P661" s="9" t="n">
        <v>1503.48</v>
      </c>
      <c r="Q661" s="9" t="n">
        <v>0</v>
      </c>
      <c r="R661" s="9" t="n">
        <v>0</v>
      </c>
      <c r="S661" s="9" t="n">
        <v>0</v>
      </c>
      <c r="T661" s="9" t="n">
        <v>4953.6</v>
      </c>
      <c r="U661" s="9" t="n">
        <v>1672.32</v>
      </c>
      <c r="V661" s="9" t="n">
        <v>0</v>
      </c>
      <c r="W661" s="9" t="n">
        <v>0</v>
      </c>
      <c r="X661" s="9" t="n">
        <v>0</v>
      </c>
      <c r="Y661" s="9" t="n">
        <v>0</v>
      </c>
      <c r="Z661" s="9" t="n">
        <v>1618.08</v>
      </c>
      <c r="AA661" s="9" t="n">
        <v>0</v>
      </c>
      <c r="AB661" s="9" t="n">
        <v>0</v>
      </c>
      <c r="AC661" s="9" t="n">
        <v>0</v>
      </c>
      <c r="AD661" s="9" t="n">
        <v>0</v>
      </c>
      <c r="AE661" s="9" t="n">
        <v>1663.2</v>
      </c>
      <c r="AF661" s="9" t="n">
        <v>0</v>
      </c>
      <c r="AG661" s="9" t="n">
        <v>998.88</v>
      </c>
      <c r="AH661" s="9" t="n">
        <v>0</v>
      </c>
      <c r="AI661" s="9" t="n">
        <v>0</v>
      </c>
      <c r="AJ661" s="9" t="n">
        <v>0</v>
      </c>
      <c r="AK661" s="9" t="n">
        <v>0</v>
      </c>
      <c r="AL661" s="9" t="n">
        <v>998.88</v>
      </c>
      <c r="AM661" s="9" t="n">
        <v>0</v>
      </c>
      <c r="AN661" s="9" t="n">
        <v>0</v>
      </c>
      <c r="AO661" s="9" t="n">
        <v>0</v>
      </c>
      <c r="AP661" s="9" t="n">
        <v>0</v>
      </c>
      <c r="AQ661" s="9" t="n">
        <v>0</v>
      </c>
      <c r="AR661" s="9" t="n">
        <v>0</v>
      </c>
      <c r="AS661" s="9" t="n">
        <v>0</v>
      </c>
      <c r="AT661" s="9" t="n">
        <f aca="false">T661-G661</f>
        <v>2662.2</v>
      </c>
      <c r="AU661" s="10" t="n">
        <f aca="false">IF(G661=0,"",(T661-G661)/G661)</f>
        <v>1.1618224666143</v>
      </c>
      <c r="AV661" s="9" t="n">
        <f aca="false">AG661-T661</f>
        <v>-3954.72</v>
      </c>
      <c r="AW661" s="10" t="n">
        <f aca="false">IF(T661=0,"",(AG661-T661)/T661)</f>
        <v>-0.798352713178295</v>
      </c>
      <c r="AX661" s="0" t="str">
        <f aca="false">IF(AND(T661=0,AG661&gt;0),"Novo/Recuperado",IF(AND(T661&gt;0,AG661=0),"Perdido",IF(AG661&gt;T661,"Crescimento",IF(AG661&lt;T661,"Queda","Estável"))))</f>
        <v>Queda</v>
      </c>
      <c r="AY661" s="10" t="n">
        <f aca="false">IF(SUM($AG:$AG)=0,0,AG661/SUM($AG:$AG))</f>
        <v>7.53412915705238E-005</v>
      </c>
      <c r="AZ661" s="9" t="n">
        <f aca="false">IF(AG661&lt;T661,T661-AG661,0)</f>
        <v>3954.72</v>
      </c>
      <c r="BA661" s="9" t="n">
        <f aca="false">AG661/5*12</f>
        <v>2397.312</v>
      </c>
      <c r="BB661" s="9" t="n">
        <f aca="false">BA661-T661</f>
        <v>-2556.288</v>
      </c>
    </row>
    <row r="662" customFormat="false" ht="15" hidden="false" customHeight="false" outlineLevel="0" collapsed="false">
      <c r="A662" s="0" t="s">
        <v>14</v>
      </c>
      <c r="C662" s="0" t="s">
        <v>14</v>
      </c>
      <c r="D662" s="0" t="s">
        <v>14</v>
      </c>
      <c r="E662" s="0" t="s">
        <v>3938</v>
      </c>
      <c r="F662" s="0" t="s">
        <v>3939</v>
      </c>
      <c r="G662" s="9" t="n">
        <v>0</v>
      </c>
      <c r="H662" s="9" t="n">
        <v>0</v>
      </c>
      <c r="I662" s="9" t="n">
        <v>0</v>
      </c>
      <c r="J662" s="9" t="n">
        <v>0</v>
      </c>
      <c r="K662" s="9" t="n">
        <v>0</v>
      </c>
      <c r="L662" s="9" t="n">
        <v>0</v>
      </c>
      <c r="M662" s="9" t="n">
        <v>0</v>
      </c>
      <c r="N662" s="9" t="n">
        <v>0</v>
      </c>
      <c r="O662" s="9" t="n">
        <v>0</v>
      </c>
      <c r="P662" s="9" t="n">
        <v>0</v>
      </c>
      <c r="Q662" s="9" t="n">
        <v>0</v>
      </c>
      <c r="R662" s="9" t="n">
        <v>0</v>
      </c>
      <c r="S662" s="9" t="n">
        <v>0</v>
      </c>
      <c r="T662" s="9" t="n">
        <v>10313.56</v>
      </c>
      <c r="U662" s="9" t="n">
        <v>0</v>
      </c>
      <c r="V662" s="9" t="n">
        <v>0</v>
      </c>
      <c r="W662" s="9" t="n">
        <v>3890.06</v>
      </c>
      <c r="X662" s="9" t="n">
        <v>9.09494701772928E-013</v>
      </c>
      <c r="Y662" s="9" t="n">
        <v>3591.22</v>
      </c>
      <c r="Z662" s="9" t="n">
        <v>0</v>
      </c>
      <c r="AA662" s="9" t="n">
        <v>2832.28</v>
      </c>
      <c r="AB662" s="9" t="n">
        <v>0</v>
      </c>
      <c r="AC662" s="9" t="n">
        <v>0</v>
      </c>
      <c r="AD662" s="9" t="n">
        <v>0</v>
      </c>
      <c r="AE662" s="9" t="n">
        <v>0</v>
      </c>
      <c r="AF662" s="9" t="n">
        <v>0</v>
      </c>
      <c r="AG662" s="9" t="n">
        <v>3243.89</v>
      </c>
      <c r="AH662" s="9" t="n">
        <v>0</v>
      </c>
      <c r="AI662" s="9" t="n">
        <v>0</v>
      </c>
      <c r="AJ662" s="9" t="n">
        <v>0</v>
      </c>
      <c r="AK662" s="9" t="n">
        <v>0</v>
      </c>
      <c r="AL662" s="9" t="n">
        <v>3243.89</v>
      </c>
      <c r="AM662" s="9" t="n">
        <v>0</v>
      </c>
      <c r="AN662" s="9" t="n">
        <v>0</v>
      </c>
      <c r="AO662" s="9" t="n">
        <v>0</v>
      </c>
      <c r="AP662" s="9" t="n">
        <v>0</v>
      </c>
      <c r="AQ662" s="9" t="n">
        <v>0</v>
      </c>
      <c r="AR662" s="9" t="n">
        <v>0</v>
      </c>
      <c r="AS662" s="9" t="n">
        <v>0</v>
      </c>
      <c r="AT662" s="9" t="n">
        <f aca="false">T662-G662</f>
        <v>10313.56</v>
      </c>
      <c r="AU662" s="10" t="str">
        <f aca="false">IF(G662=0,"",(T662-G662)/G662)</f>
        <v/>
      </c>
      <c r="AV662" s="9" t="n">
        <f aca="false">AG662-T662</f>
        <v>-7069.67</v>
      </c>
      <c r="AW662" s="10" t="n">
        <f aca="false">IF(T662=0,"",(AG662-T662)/T662)</f>
        <v>-0.685473299229364</v>
      </c>
      <c r="AX662" s="0" t="str">
        <f aca="false">IF(AND(T662=0,AG662&gt;0),"Novo/Recuperado",IF(AND(T662&gt;0,AG662=0),"Perdido",IF(AG662&gt;T662,"Crescimento",IF(AG662&lt;T662,"Queda","Estável"))))</f>
        <v>Queda</v>
      </c>
      <c r="AY662" s="10" t="n">
        <f aca="false">IF(SUM($AG:$AG)=0,0,AG662/SUM($AG:$AG))</f>
        <v>0.000244672895956177</v>
      </c>
      <c r="AZ662" s="9" t="n">
        <f aca="false">IF(AG662&lt;T662,T662-AG662,0)</f>
        <v>7069.67</v>
      </c>
      <c r="BA662" s="9" t="n">
        <f aca="false">AG662/5*12</f>
        <v>7785.336</v>
      </c>
      <c r="BB662" s="9" t="n">
        <f aca="false">BA662-T662</f>
        <v>-2528.224</v>
      </c>
    </row>
    <row r="663" customFormat="false" ht="15" hidden="false" customHeight="false" outlineLevel="0" collapsed="false">
      <c r="A663" s="0" t="s">
        <v>24</v>
      </c>
      <c r="C663" s="0" t="s">
        <v>24</v>
      </c>
      <c r="E663" s="0" t="s">
        <v>4137</v>
      </c>
      <c r="F663" s="0" t="s">
        <v>4138</v>
      </c>
      <c r="G663" s="9" t="n">
        <v>0</v>
      </c>
      <c r="H663" s="9" t="n">
        <v>0</v>
      </c>
      <c r="I663" s="9" t="n">
        <v>0</v>
      </c>
      <c r="J663" s="9" t="n">
        <v>0</v>
      </c>
      <c r="K663" s="9" t="n">
        <v>0</v>
      </c>
      <c r="L663" s="9" t="n">
        <v>0</v>
      </c>
      <c r="M663" s="9" t="n">
        <v>0</v>
      </c>
      <c r="N663" s="9" t="n">
        <v>0</v>
      </c>
      <c r="O663" s="9" t="n">
        <v>0</v>
      </c>
      <c r="P663" s="9" t="n">
        <v>0</v>
      </c>
      <c r="Q663" s="9" t="n">
        <v>0</v>
      </c>
      <c r="R663" s="9" t="n">
        <v>0</v>
      </c>
      <c r="S663" s="9" t="n">
        <v>0</v>
      </c>
      <c r="T663" s="9" t="n">
        <v>2525.21</v>
      </c>
      <c r="U663" s="9" t="n">
        <v>0</v>
      </c>
      <c r="V663" s="9" t="n">
        <v>0</v>
      </c>
      <c r="W663" s="9" t="n">
        <v>0</v>
      </c>
      <c r="X663" s="9" t="n">
        <v>2525.21</v>
      </c>
      <c r="Y663" s="9" t="n">
        <v>0</v>
      </c>
      <c r="Z663" s="9" t="n">
        <v>0</v>
      </c>
      <c r="AA663" s="9" t="n">
        <v>0</v>
      </c>
      <c r="AB663" s="9" t="n">
        <v>0</v>
      </c>
      <c r="AC663" s="9" t="n">
        <v>0</v>
      </c>
      <c r="AD663" s="9" t="n">
        <v>0</v>
      </c>
      <c r="AE663" s="9" t="n">
        <v>0</v>
      </c>
      <c r="AF663" s="9" t="n">
        <v>0</v>
      </c>
      <c r="AG663" s="9" t="n">
        <v>0</v>
      </c>
      <c r="AH663" s="9" t="n">
        <v>0</v>
      </c>
      <c r="AI663" s="9" t="n">
        <v>0</v>
      </c>
      <c r="AJ663" s="9" t="n">
        <v>0</v>
      </c>
      <c r="AK663" s="9" t="n">
        <v>0</v>
      </c>
      <c r="AL663" s="9" t="n">
        <v>0</v>
      </c>
      <c r="AM663" s="9" t="n">
        <v>0</v>
      </c>
      <c r="AN663" s="9" t="n">
        <v>0</v>
      </c>
      <c r="AO663" s="9" t="n">
        <v>0</v>
      </c>
      <c r="AP663" s="9" t="n">
        <v>0</v>
      </c>
      <c r="AQ663" s="9" t="n">
        <v>0</v>
      </c>
      <c r="AR663" s="9" t="n">
        <v>0</v>
      </c>
      <c r="AS663" s="9" t="n">
        <v>0</v>
      </c>
      <c r="AT663" s="9" t="n">
        <f aca="false">T663-G663</f>
        <v>2525.21</v>
      </c>
      <c r="AU663" s="10" t="str">
        <f aca="false">IF(G663=0,"",(T663-G663)/G663)</f>
        <v/>
      </c>
      <c r="AV663" s="9" t="n">
        <f aca="false">AG663-T663</f>
        <v>-2525.21</v>
      </c>
      <c r="AW663" s="10" t="n">
        <f aca="false">IF(T663=0,"",(AG663-T663)/T663)</f>
        <v>-1</v>
      </c>
      <c r="AX663" s="0" t="str">
        <f aca="false">IF(AND(T663=0,AG663&gt;0),"Novo/Recuperado",IF(AND(T663&gt;0,AG663=0),"Perdido",IF(AG663&gt;T663,"Crescimento",IF(AG663&lt;T663,"Queda","Estável"))))</f>
        <v>Perdido</v>
      </c>
      <c r="AY663" s="10" t="n">
        <f aca="false">IF(SUM($AG:$AG)=0,0,AG663/SUM($AG:$AG))</f>
        <v>0</v>
      </c>
      <c r="AZ663" s="9" t="n">
        <f aca="false">IF(AG663&lt;T663,T663-AG663,0)</f>
        <v>2525.21</v>
      </c>
      <c r="BA663" s="9" t="n">
        <f aca="false">AG663/5*12</f>
        <v>0</v>
      </c>
      <c r="BB663" s="9" t="n">
        <f aca="false">BA663-T663</f>
        <v>-2525.21</v>
      </c>
    </row>
    <row r="664" customFormat="false" ht="15" hidden="false" customHeight="false" outlineLevel="0" collapsed="false">
      <c r="A664" s="0" t="s">
        <v>881</v>
      </c>
      <c r="B664" s="0" t="s">
        <v>791</v>
      </c>
      <c r="C664" s="0" t="s">
        <v>881</v>
      </c>
      <c r="E664" s="0" t="s">
        <v>851</v>
      </c>
      <c r="F664" s="0" t="s">
        <v>853</v>
      </c>
      <c r="G664" s="9" t="n">
        <v>14553.02</v>
      </c>
      <c r="H664" s="9" t="n">
        <v>7650</v>
      </c>
      <c r="I664" s="9" t="n">
        <v>2638.04</v>
      </c>
      <c r="J664" s="9" t="n">
        <v>2283.82</v>
      </c>
      <c r="K664" s="9" t="n">
        <v>1261.15</v>
      </c>
      <c r="L664" s="9" t="n">
        <v>0</v>
      </c>
      <c r="M664" s="9" t="n">
        <v>720.01</v>
      </c>
      <c r="N664" s="9" t="n">
        <v>0</v>
      </c>
      <c r="O664" s="9" t="n">
        <v>0</v>
      </c>
      <c r="P664" s="9" t="n">
        <v>0</v>
      </c>
      <c r="Q664" s="9" t="n">
        <v>0</v>
      </c>
      <c r="R664" s="9" t="n">
        <v>0</v>
      </c>
      <c r="S664" s="9" t="n">
        <v>0</v>
      </c>
      <c r="T664" s="9" t="n">
        <v>2522.8</v>
      </c>
      <c r="U664" s="9" t="n">
        <v>0</v>
      </c>
      <c r="V664" s="9" t="n">
        <v>0</v>
      </c>
      <c r="W664" s="9" t="n">
        <v>2522.8</v>
      </c>
      <c r="X664" s="9" t="n">
        <v>0</v>
      </c>
      <c r="Y664" s="9" t="n">
        <v>0</v>
      </c>
      <c r="Z664" s="9" t="n">
        <v>0</v>
      </c>
      <c r="AA664" s="9" t="n">
        <v>0</v>
      </c>
      <c r="AB664" s="9" t="n">
        <v>0</v>
      </c>
      <c r="AC664" s="9" t="n">
        <v>0</v>
      </c>
      <c r="AD664" s="9" t="n">
        <v>0</v>
      </c>
      <c r="AE664" s="9" t="n">
        <v>0</v>
      </c>
      <c r="AF664" s="9" t="n">
        <v>0</v>
      </c>
      <c r="AG664" s="9" t="n">
        <v>0</v>
      </c>
      <c r="AH664" s="9" t="n">
        <v>0</v>
      </c>
      <c r="AI664" s="9" t="n">
        <v>0</v>
      </c>
      <c r="AJ664" s="9" t="n">
        <v>0</v>
      </c>
      <c r="AK664" s="9" t="n">
        <v>0</v>
      </c>
      <c r="AL664" s="9" t="n">
        <v>0</v>
      </c>
      <c r="AM664" s="9" t="n">
        <v>0</v>
      </c>
      <c r="AN664" s="9" t="n">
        <v>0</v>
      </c>
      <c r="AO664" s="9" t="n">
        <v>0</v>
      </c>
      <c r="AP664" s="9" t="n">
        <v>0</v>
      </c>
      <c r="AQ664" s="9" t="n">
        <v>0</v>
      </c>
      <c r="AR664" s="9" t="n">
        <v>0</v>
      </c>
      <c r="AS664" s="9" t="n">
        <v>0</v>
      </c>
      <c r="AT664" s="9" t="n">
        <f aca="false">T664-G664</f>
        <v>-12030.22</v>
      </c>
      <c r="AU664" s="10" t="n">
        <f aca="false">IF(G664=0,"",(T664-G664)/G664)</f>
        <v>-0.826647664883303</v>
      </c>
      <c r="AV664" s="9" t="n">
        <f aca="false">AG664-T664</f>
        <v>-2522.8</v>
      </c>
      <c r="AW664" s="10" t="n">
        <f aca="false">IF(T664=0,"",(AG664-T664)/T664)</f>
        <v>-1</v>
      </c>
      <c r="AX664" s="0" t="str">
        <f aca="false">IF(AND(T664=0,AG664&gt;0),"Novo/Recuperado",IF(AND(T664&gt;0,AG664=0),"Perdido",IF(AG664&gt;T664,"Crescimento",IF(AG664&lt;T664,"Queda","Estável"))))</f>
        <v>Perdido</v>
      </c>
      <c r="AY664" s="10" t="n">
        <f aca="false">IF(SUM($AG:$AG)=0,0,AG664/SUM($AG:$AG))</f>
        <v>0</v>
      </c>
      <c r="AZ664" s="9" t="n">
        <f aca="false">IF(AG664&lt;T664,T664-AG664,0)</f>
        <v>2522.8</v>
      </c>
      <c r="BA664" s="9" t="n">
        <f aca="false">AG664/5*12</f>
        <v>0</v>
      </c>
      <c r="BB664" s="9" t="n">
        <f aca="false">BA664-T664</f>
        <v>-2522.8</v>
      </c>
    </row>
    <row r="665" customFormat="false" ht="15" hidden="false" customHeight="false" outlineLevel="0" collapsed="false">
      <c r="A665" s="0" t="s">
        <v>881</v>
      </c>
      <c r="B665" s="0" t="s">
        <v>791</v>
      </c>
      <c r="C665" s="0" t="s">
        <v>881</v>
      </c>
      <c r="E665" s="0" t="s">
        <v>851</v>
      </c>
      <c r="F665" s="0" t="s">
        <v>852</v>
      </c>
      <c r="G665" s="9" t="n">
        <v>14553.02</v>
      </c>
      <c r="H665" s="9" t="n">
        <v>7650</v>
      </c>
      <c r="I665" s="9" t="n">
        <v>2638.04</v>
      </c>
      <c r="J665" s="9" t="n">
        <v>2283.82</v>
      </c>
      <c r="K665" s="9" t="n">
        <v>1261.15</v>
      </c>
      <c r="L665" s="9" t="n">
        <v>0</v>
      </c>
      <c r="M665" s="9" t="n">
        <v>720.01</v>
      </c>
      <c r="N665" s="9" t="n">
        <v>0</v>
      </c>
      <c r="O665" s="9" t="n">
        <v>0</v>
      </c>
      <c r="P665" s="9" t="n">
        <v>0</v>
      </c>
      <c r="Q665" s="9" t="n">
        <v>0</v>
      </c>
      <c r="R665" s="9" t="n">
        <v>0</v>
      </c>
      <c r="S665" s="9" t="n">
        <v>0</v>
      </c>
      <c r="T665" s="9" t="n">
        <v>2522.8</v>
      </c>
      <c r="U665" s="9" t="n">
        <v>0</v>
      </c>
      <c r="V665" s="9" t="n">
        <v>0</v>
      </c>
      <c r="W665" s="9" t="n">
        <v>2522.8</v>
      </c>
      <c r="X665" s="9" t="n">
        <v>0</v>
      </c>
      <c r="Y665" s="9" t="n">
        <v>0</v>
      </c>
      <c r="Z665" s="9" t="n">
        <v>0</v>
      </c>
      <c r="AA665" s="9" t="n">
        <v>0</v>
      </c>
      <c r="AB665" s="9" t="n">
        <v>0</v>
      </c>
      <c r="AC665" s="9" t="n">
        <v>0</v>
      </c>
      <c r="AD665" s="9" t="n">
        <v>0</v>
      </c>
      <c r="AE665" s="9" t="n">
        <v>0</v>
      </c>
      <c r="AF665" s="9" t="n">
        <v>0</v>
      </c>
      <c r="AG665" s="9" t="n">
        <v>0</v>
      </c>
      <c r="AH665" s="9" t="n">
        <v>0</v>
      </c>
      <c r="AI665" s="9" t="n">
        <v>0</v>
      </c>
      <c r="AJ665" s="9" t="n">
        <v>0</v>
      </c>
      <c r="AK665" s="9" t="n">
        <v>0</v>
      </c>
      <c r="AL665" s="9" t="n">
        <v>0</v>
      </c>
      <c r="AM665" s="9" t="n">
        <v>0</v>
      </c>
      <c r="AN665" s="9" t="n">
        <v>0</v>
      </c>
      <c r="AO665" s="9" t="n">
        <v>0</v>
      </c>
      <c r="AP665" s="9" t="n">
        <v>0</v>
      </c>
      <c r="AQ665" s="9" t="n">
        <v>0</v>
      </c>
      <c r="AR665" s="9" t="n">
        <v>0</v>
      </c>
      <c r="AS665" s="9" t="n">
        <v>0</v>
      </c>
      <c r="AT665" s="9" t="n">
        <f aca="false">T665-G665</f>
        <v>-12030.22</v>
      </c>
      <c r="AU665" s="10" t="n">
        <f aca="false">IF(G665=0,"",(T665-G665)/G665)</f>
        <v>-0.826647664883303</v>
      </c>
      <c r="AV665" s="9" t="n">
        <f aca="false">AG665-T665</f>
        <v>-2522.8</v>
      </c>
      <c r="AW665" s="10" t="n">
        <f aca="false">IF(T665=0,"",(AG665-T665)/T665)</f>
        <v>-1</v>
      </c>
      <c r="AX665" s="0" t="str">
        <f aca="false">IF(AND(T665=0,AG665&gt;0),"Novo/Recuperado",IF(AND(T665&gt;0,AG665=0),"Perdido",IF(AG665&gt;T665,"Crescimento",IF(AG665&lt;T665,"Queda","Estável"))))</f>
        <v>Perdido</v>
      </c>
      <c r="AY665" s="10" t="n">
        <f aca="false">IF(SUM($AG:$AG)=0,0,AG665/SUM($AG:$AG))</f>
        <v>0</v>
      </c>
      <c r="AZ665" s="9" t="n">
        <f aca="false">IF(AG665&lt;T665,T665-AG665,0)</f>
        <v>2522.8</v>
      </c>
      <c r="BA665" s="9" t="n">
        <f aca="false">AG665/5*12</f>
        <v>0</v>
      </c>
      <c r="BB665" s="9" t="n">
        <f aca="false">BA665-T665</f>
        <v>-2522.8</v>
      </c>
    </row>
    <row r="666" customFormat="false" ht="15" hidden="false" customHeight="false" outlineLevel="0" collapsed="false">
      <c r="A666" s="0" t="s">
        <v>381</v>
      </c>
      <c r="B666" s="0" t="s">
        <v>381</v>
      </c>
      <c r="C666" s="0" t="s">
        <v>381</v>
      </c>
      <c r="E666" s="0" t="s">
        <v>2880</v>
      </c>
      <c r="F666" s="0" t="s">
        <v>2881</v>
      </c>
      <c r="G666" s="9" t="n">
        <v>8485.21</v>
      </c>
      <c r="H666" s="9" t="n">
        <v>0</v>
      </c>
      <c r="I666" s="9" t="n">
        <v>0</v>
      </c>
      <c r="J666" s="9" t="n">
        <v>0</v>
      </c>
      <c r="K666" s="9" t="n">
        <v>0</v>
      </c>
      <c r="L666" s="9" t="n">
        <v>0</v>
      </c>
      <c r="M666" s="9" t="n">
        <v>2001.84</v>
      </c>
      <c r="N666" s="9" t="n">
        <v>568.8</v>
      </c>
      <c r="O666" s="9" t="n">
        <v>0</v>
      </c>
      <c r="P666" s="9" t="n">
        <v>0</v>
      </c>
      <c r="Q666" s="9" t="n">
        <v>2055.25</v>
      </c>
      <c r="R666" s="9" t="n">
        <v>0</v>
      </c>
      <c r="S666" s="9" t="n">
        <v>3859.32</v>
      </c>
      <c r="T666" s="9" t="n">
        <v>2497.4</v>
      </c>
      <c r="U666" s="9" t="n">
        <v>0</v>
      </c>
      <c r="V666" s="9" t="n">
        <v>2497.4</v>
      </c>
      <c r="W666" s="9" t="n">
        <v>0</v>
      </c>
      <c r="X666" s="9" t="n">
        <v>0</v>
      </c>
      <c r="Y666" s="9" t="n">
        <v>0</v>
      </c>
      <c r="Z666" s="9" t="n">
        <v>0</v>
      </c>
      <c r="AA666" s="9" t="n">
        <v>0</v>
      </c>
      <c r="AB666" s="9" t="n">
        <v>0</v>
      </c>
      <c r="AC666" s="9" t="n">
        <v>0</v>
      </c>
      <c r="AD666" s="9" t="n">
        <v>0</v>
      </c>
      <c r="AE666" s="9" t="n">
        <v>0</v>
      </c>
      <c r="AF666" s="9" t="n">
        <v>0</v>
      </c>
      <c r="AG666" s="9" t="n">
        <v>0</v>
      </c>
      <c r="AH666" s="9" t="n">
        <v>0</v>
      </c>
      <c r="AI666" s="9" t="n">
        <v>0</v>
      </c>
      <c r="AJ666" s="9" t="n">
        <v>0</v>
      </c>
      <c r="AK666" s="9" t="n">
        <v>0</v>
      </c>
      <c r="AL666" s="9" t="n">
        <v>0</v>
      </c>
      <c r="AM666" s="9" t="n">
        <v>0</v>
      </c>
      <c r="AN666" s="9" t="n">
        <v>0</v>
      </c>
      <c r="AO666" s="9" t="n">
        <v>0</v>
      </c>
      <c r="AP666" s="9" t="n">
        <v>0</v>
      </c>
      <c r="AQ666" s="9" t="n">
        <v>0</v>
      </c>
      <c r="AR666" s="9" t="n">
        <v>0</v>
      </c>
      <c r="AS666" s="9" t="n">
        <v>0</v>
      </c>
      <c r="AT666" s="9" t="n">
        <f aca="false">T666-G666</f>
        <v>-5987.81</v>
      </c>
      <c r="AU666" s="10" t="n">
        <f aca="false">IF(G666=0,"",(T666-G666)/G666)</f>
        <v>-0.705676111728525</v>
      </c>
      <c r="AV666" s="9" t="n">
        <f aca="false">AG666-T666</f>
        <v>-2497.4</v>
      </c>
      <c r="AW666" s="10" t="n">
        <f aca="false">IF(T666=0,"",(AG666-T666)/T666)</f>
        <v>-1</v>
      </c>
      <c r="AX666" s="0" t="str">
        <f aca="false">IF(AND(T666=0,AG666&gt;0),"Novo/Recuperado",IF(AND(T666&gt;0,AG666=0),"Perdido",IF(AG666&gt;T666,"Crescimento",IF(AG666&lt;T666,"Queda","Estável"))))</f>
        <v>Perdido</v>
      </c>
      <c r="AY666" s="10" t="n">
        <f aca="false">IF(SUM($AG:$AG)=0,0,AG666/SUM($AG:$AG))</f>
        <v>0</v>
      </c>
      <c r="AZ666" s="9" t="n">
        <f aca="false">IF(AG666&lt;T666,T666-AG666,0)</f>
        <v>2497.4</v>
      </c>
      <c r="BA666" s="9" t="n">
        <f aca="false">AG666/5*12</f>
        <v>0</v>
      </c>
      <c r="BB666" s="9" t="n">
        <f aca="false">BA666-T666</f>
        <v>-2497.4</v>
      </c>
    </row>
    <row r="667" customFormat="false" ht="15" hidden="false" customHeight="false" outlineLevel="0" collapsed="false">
      <c r="A667" s="0" t="s">
        <v>14</v>
      </c>
      <c r="C667" s="0" t="s">
        <v>14</v>
      </c>
      <c r="E667" s="0" t="s">
        <v>4318</v>
      </c>
      <c r="F667" s="0" t="s">
        <v>4319</v>
      </c>
      <c r="G667" s="9" t="n">
        <v>0</v>
      </c>
      <c r="H667" s="9" t="n">
        <v>0</v>
      </c>
      <c r="I667" s="9" t="n">
        <v>0</v>
      </c>
      <c r="J667" s="9" t="n">
        <v>0</v>
      </c>
      <c r="K667" s="9" t="n">
        <v>0</v>
      </c>
      <c r="L667" s="9" t="n">
        <v>0</v>
      </c>
      <c r="M667" s="9" t="n">
        <v>0</v>
      </c>
      <c r="N667" s="9" t="n">
        <v>0</v>
      </c>
      <c r="O667" s="9" t="n">
        <v>0</v>
      </c>
      <c r="P667" s="9" t="n">
        <v>0</v>
      </c>
      <c r="Q667" s="9" t="n">
        <v>0</v>
      </c>
      <c r="R667" s="9" t="n">
        <v>0</v>
      </c>
      <c r="S667" s="9" t="n">
        <v>0</v>
      </c>
      <c r="T667" s="9" t="n">
        <v>2492</v>
      </c>
      <c r="U667" s="9" t="n">
        <v>0</v>
      </c>
      <c r="V667" s="9" t="n">
        <v>0</v>
      </c>
      <c r="W667" s="9" t="n">
        <v>0</v>
      </c>
      <c r="X667" s="9" t="n">
        <v>0</v>
      </c>
      <c r="Y667" s="9" t="n">
        <v>0</v>
      </c>
      <c r="Z667" s="9" t="n">
        <v>0</v>
      </c>
      <c r="AA667" s="9" t="n">
        <v>2492</v>
      </c>
      <c r="AB667" s="9" t="n">
        <v>0</v>
      </c>
      <c r="AC667" s="9" t="n">
        <v>0</v>
      </c>
      <c r="AD667" s="9" t="n">
        <v>0</v>
      </c>
      <c r="AE667" s="9" t="n">
        <v>0</v>
      </c>
      <c r="AF667" s="9" t="n">
        <v>0</v>
      </c>
      <c r="AG667" s="9" t="n">
        <v>0</v>
      </c>
      <c r="AH667" s="9" t="n">
        <v>0</v>
      </c>
      <c r="AI667" s="9" t="n">
        <v>0</v>
      </c>
      <c r="AJ667" s="9" t="n">
        <v>0</v>
      </c>
      <c r="AK667" s="9" t="n">
        <v>0</v>
      </c>
      <c r="AL667" s="9" t="n">
        <v>0</v>
      </c>
      <c r="AM667" s="9" t="n">
        <v>0</v>
      </c>
      <c r="AN667" s="9" t="n">
        <v>0</v>
      </c>
      <c r="AO667" s="9" t="n">
        <v>0</v>
      </c>
      <c r="AP667" s="9" t="n">
        <v>0</v>
      </c>
      <c r="AQ667" s="9" t="n">
        <v>0</v>
      </c>
      <c r="AR667" s="9" t="n">
        <v>0</v>
      </c>
      <c r="AS667" s="9" t="n">
        <v>0</v>
      </c>
      <c r="AT667" s="9" t="n">
        <f aca="false">T667-G667</f>
        <v>2492</v>
      </c>
      <c r="AU667" s="10" t="str">
        <f aca="false">IF(G667=0,"",(T667-G667)/G667)</f>
        <v/>
      </c>
      <c r="AV667" s="9" t="n">
        <f aca="false">AG667-T667</f>
        <v>-2492</v>
      </c>
      <c r="AW667" s="10" t="n">
        <f aca="false">IF(T667=0,"",(AG667-T667)/T667)</f>
        <v>-1</v>
      </c>
      <c r="AX667" s="0" t="str">
        <f aca="false">IF(AND(T667=0,AG667&gt;0),"Novo/Recuperado",IF(AND(T667&gt;0,AG667=0),"Perdido",IF(AG667&gt;T667,"Crescimento",IF(AG667&lt;T667,"Queda","Estável"))))</f>
        <v>Perdido</v>
      </c>
      <c r="AY667" s="10" t="n">
        <f aca="false">IF(SUM($AG:$AG)=0,0,AG667/SUM($AG:$AG))</f>
        <v>0</v>
      </c>
      <c r="AZ667" s="9" t="n">
        <f aca="false">IF(AG667&lt;T667,T667-AG667,0)</f>
        <v>2492</v>
      </c>
      <c r="BA667" s="9" t="n">
        <f aca="false">AG667/5*12</f>
        <v>0</v>
      </c>
      <c r="BB667" s="9" t="n">
        <f aca="false">BA667-T667</f>
        <v>-2492</v>
      </c>
    </row>
    <row r="668" customFormat="false" ht="15" hidden="false" customHeight="false" outlineLevel="0" collapsed="false">
      <c r="A668" s="0" t="s">
        <v>22</v>
      </c>
      <c r="B668" s="0" t="s">
        <v>22</v>
      </c>
      <c r="C668" s="0" t="s">
        <v>22</v>
      </c>
      <c r="E668" s="0" t="s">
        <v>714</v>
      </c>
      <c r="F668" s="0" t="s">
        <v>715</v>
      </c>
      <c r="G668" s="9" t="n">
        <v>28422.78</v>
      </c>
      <c r="H668" s="9" t="n">
        <v>1985.98</v>
      </c>
      <c r="I668" s="9" t="n">
        <v>1877.95</v>
      </c>
      <c r="J668" s="9" t="n">
        <v>4199.76</v>
      </c>
      <c r="K668" s="9" t="n">
        <v>0</v>
      </c>
      <c r="L668" s="9" t="n">
        <v>5500.13</v>
      </c>
      <c r="M668" s="9" t="n">
        <v>0</v>
      </c>
      <c r="N668" s="9" t="n">
        <v>4573.11</v>
      </c>
      <c r="O668" s="9" t="n">
        <v>2232.47</v>
      </c>
      <c r="P668" s="9" t="n">
        <v>3221.51</v>
      </c>
      <c r="Q668" s="9" t="n">
        <v>2311.86</v>
      </c>
      <c r="R668" s="9" t="n">
        <v>2563.45</v>
      </c>
      <c r="S668" s="9" t="n">
        <v>-43.44</v>
      </c>
      <c r="T668" s="9" t="n">
        <v>2487.85</v>
      </c>
      <c r="U668" s="9" t="n">
        <v>0</v>
      </c>
      <c r="V668" s="9" t="n">
        <v>0</v>
      </c>
      <c r="W668" s="9" t="n">
        <v>2487.85</v>
      </c>
      <c r="X668" s="9" t="n">
        <v>0</v>
      </c>
      <c r="Y668" s="9" t="n">
        <v>0</v>
      </c>
      <c r="Z668" s="9" t="n">
        <v>0</v>
      </c>
      <c r="AA668" s="9" t="n">
        <v>0</v>
      </c>
      <c r="AB668" s="9" t="n">
        <v>0</v>
      </c>
      <c r="AC668" s="9" t="n">
        <v>0</v>
      </c>
      <c r="AD668" s="9" t="n">
        <v>0</v>
      </c>
      <c r="AE668" s="9" t="n">
        <v>0</v>
      </c>
      <c r="AF668" s="9" t="n">
        <v>0</v>
      </c>
      <c r="AG668" s="9" t="n">
        <v>0</v>
      </c>
      <c r="AH668" s="9" t="n">
        <v>0</v>
      </c>
      <c r="AI668" s="9" t="n">
        <v>0</v>
      </c>
      <c r="AJ668" s="9" t="n">
        <v>0</v>
      </c>
      <c r="AK668" s="9" t="n">
        <v>0</v>
      </c>
      <c r="AL668" s="9" t="n">
        <v>0</v>
      </c>
      <c r="AM668" s="9" t="n">
        <v>0</v>
      </c>
      <c r="AN668" s="9" t="n">
        <v>0</v>
      </c>
      <c r="AO668" s="9" t="n">
        <v>0</v>
      </c>
      <c r="AP668" s="9" t="n">
        <v>0</v>
      </c>
      <c r="AQ668" s="9" t="n">
        <v>0</v>
      </c>
      <c r="AR668" s="9" t="n">
        <v>0</v>
      </c>
      <c r="AS668" s="9" t="n">
        <v>0</v>
      </c>
      <c r="AT668" s="9" t="n">
        <f aca="false">T668-G668</f>
        <v>-25934.93</v>
      </c>
      <c r="AU668" s="10" t="n">
        <f aca="false">IF(G668=0,"",(T668-G668)/G668)</f>
        <v>-0.912469856924622</v>
      </c>
      <c r="AV668" s="9" t="n">
        <f aca="false">AG668-T668</f>
        <v>-2487.85</v>
      </c>
      <c r="AW668" s="10" t="n">
        <f aca="false">IF(T668=0,"",(AG668-T668)/T668)</f>
        <v>-1</v>
      </c>
      <c r="AX668" s="0" t="str">
        <f aca="false">IF(AND(T668=0,AG668&gt;0),"Novo/Recuperado",IF(AND(T668&gt;0,AG668=0),"Perdido",IF(AG668&gt;T668,"Crescimento",IF(AG668&lt;T668,"Queda","Estável"))))</f>
        <v>Perdido</v>
      </c>
      <c r="AY668" s="10" t="n">
        <f aca="false">IF(SUM($AG:$AG)=0,0,AG668/SUM($AG:$AG))</f>
        <v>0</v>
      </c>
      <c r="AZ668" s="9" t="n">
        <f aca="false">IF(AG668&lt;T668,T668-AG668,0)</f>
        <v>2487.85</v>
      </c>
      <c r="BA668" s="9" t="n">
        <f aca="false">AG668/5*12</f>
        <v>0</v>
      </c>
      <c r="BB668" s="9" t="n">
        <f aca="false">BA668-T668</f>
        <v>-2487.85</v>
      </c>
    </row>
    <row r="669" customFormat="false" ht="15" hidden="false" customHeight="false" outlineLevel="0" collapsed="false">
      <c r="A669" s="0" t="s">
        <v>22</v>
      </c>
      <c r="B669" s="0" t="s">
        <v>22</v>
      </c>
      <c r="C669" s="0" t="s">
        <v>22</v>
      </c>
      <c r="E669" s="0" t="s">
        <v>766</v>
      </c>
      <c r="F669" s="0" t="s">
        <v>767</v>
      </c>
      <c r="G669" s="9" t="n">
        <v>11722.7</v>
      </c>
      <c r="H669" s="9" t="n">
        <v>2036.54</v>
      </c>
      <c r="I669" s="9" t="n">
        <v>2001.09</v>
      </c>
      <c r="J669" s="9" t="n">
        <v>737.09</v>
      </c>
      <c r="K669" s="9" t="n">
        <v>0</v>
      </c>
      <c r="L669" s="9" t="n">
        <v>2205.84</v>
      </c>
      <c r="M669" s="9" t="n">
        <v>2599.3</v>
      </c>
      <c r="N669" s="9" t="n">
        <v>0</v>
      </c>
      <c r="O669" s="9" t="n">
        <v>2142.84</v>
      </c>
      <c r="P669" s="9" t="n">
        <v>0</v>
      </c>
      <c r="Q669" s="9" t="n">
        <v>0</v>
      </c>
      <c r="R669" s="9" t="n">
        <v>0</v>
      </c>
      <c r="S669" s="9" t="n">
        <v>0</v>
      </c>
      <c r="T669" s="9" t="n">
        <v>2486.82</v>
      </c>
      <c r="U669" s="9" t="n">
        <v>0</v>
      </c>
      <c r="V669" s="9" t="n">
        <v>0</v>
      </c>
      <c r="W669" s="9" t="n">
        <v>0</v>
      </c>
      <c r="X669" s="9" t="n">
        <v>0</v>
      </c>
      <c r="Y669" s="9" t="n">
        <v>2486.82</v>
      </c>
      <c r="Z669" s="9" t="n">
        <v>0</v>
      </c>
      <c r="AA669" s="9" t="n">
        <v>0</v>
      </c>
      <c r="AB669" s="9" t="n">
        <v>0</v>
      </c>
      <c r="AC669" s="9" t="n">
        <v>0</v>
      </c>
      <c r="AD669" s="9" t="n">
        <v>0</v>
      </c>
      <c r="AE669" s="9" t="n">
        <v>0</v>
      </c>
      <c r="AF669" s="9" t="n">
        <v>0</v>
      </c>
      <c r="AG669" s="9" t="n">
        <v>0</v>
      </c>
      <c r="AH669" s="9" t="n">
        <v>0</v>
      </c>
      <c r="AI669" s="9" t="n">
        <v>0</v>
      </c>
      <c r="AJ669" s="9" t="n">
        <v>0</v>
      </c>
      <c r="AK669" s="9" t="n">
        <v>0</v>
      </c>
      <c r="AL669" s="9" t="n">
        <v>0</v>
      </c>
      <c r="AM669" s="9" t="n">
        <v>0</v>
      </c>
      <c r="AN669" s="9" t="n">
        <v>0</v>
      </c>
      <c r="AO669" s="9" t="n">
        <v>0</v>
      </c>
      <c r="AP669" s="9" t="n">
        <v>0</v>
      </c>
      <c r="AQ669" s="9" t="n">
        <v>0</v>
      </c>
      <c r="AR669" s="9" t="n">
        <v>0</v>
      </c>
      <c r="AS669" s="9" t="n">
        <v>0</v>
      </c>
      <c r="AT669" s="9" t="n">
        <f aca="false">T669-G669</f>
        <v>-9235.88</v>
      </c>
      <c r="AU669" s="10" t="n">
        <f aca="false">IF(G669=0,"",(T669-G669)/G669)</f>
        <v>-0.787862864357187</v>
      </c>
      <c r="AV669" s="9" t="n">
        <f aca="false">AG669-T669</f>
        <v>-2486.82</v>
      </c>
      <c r="AW669" s="10" t="n">
        <f aca="false">IF(T669=0,"",(AG669-T669)/T669)</f>
        <v>-1</v>
      </c>
      <c r="AX669" s="0" t="str">
        <f aca="false">IF(AND(T669=0,AG669&gt;0),"Novo/Recuperado",IF(AND(T669&gt;0,AG669=0),"Perdido",IF(AG669&gt;T669,"Crescimento",IF(AG669&lt;T669,"Queda","Estável"))))</f>
        <v>Perdido</v>
      </c>
      <c r="AY669" s="10" t="n">
        <f aca="false">IF(SUM($AG:$AG)=0,0,AG669/SUM($AG:$AG))</f>
        <v>0</v>
      </c>
      <c r="AZ669" s="9" t="n">
        <f aca="false">IF(AG669&lt;T669,T669-AG669,0)</f>
        <v>2486.82</v>
      </c>
      <c r="BA669" s="9" t="n">
        <f aca="false">AG669/5*12</f>
        <v>0</v>
      </c>
      <c r="BB669" s="9" t="n">
        <f aca="false">BA669-T669</f>
        <v>-2486.82</v>
      </c>
    </row>
    <row r="670" customFormat="false" ht="15" hidden="false" customHeight="false" outlineLevel="0" collapsed="false">
      <c r="A670" s="0" t="s">
        <v>3803</v>
      </c>
      <c r="B670" s="0" t="s">
        <v>381</v>
      </c>
      <c r="C670" s="0" t="s">
        <v>3803</v>
      </c>
      <c r="E670" s="0" t="s">
        <v>418</v>
      </c>
      <c r="F670" s="0" t="s">
        <v>419</v>
      </c>
      <c r="G670" s="9" t="n">
        <v>14458.12</v>
      </c>
      <c r="H670" s="9" t="n">
        <v>1274.43</v>
      </c>
      <c r="I670" s="9" t="n">
        <v>4228.61</v>
      </c>
      <c r="J670" s="9" t="n">
        <v>747.12</v>
      </c>
      <c r="K670" s="9" t="n">
        <v>351.7</v>
      </c>
      <c r="L670" s="9" t="n">
        <v>2380.12</v>
      </c>
      <c r="M670" s="9" t="n">
        <v>2757.76</v>
      </c>
      <c r="N670" s="9" t="n">
        <v>441.92</v>
      </c>
      <c r="O670" s="9" t="n">
        <v>0</v>
      </c>
      <c r="P670" s="9" t="n">
        <v>1166.44</v>
      </c>
      <c r="Q670" s="9" t="n">
        <v>701.34</v>
      </c>
      <c r="R670" s="9" t="n">
        <v>408.68</v>
      </c>
      <c r="S670" s="9" t="n">
        <v>0</v>
      </c>
      <c r="T670" s="9" t="n">
        <v>2485.92</v>
      </c>
      <c r="U670" s="9" t="n">
        <v>0</v>
      </c>
      <c r="V670" s="9" t="n">
        <v>940.33</v>
      </c>
      <c r="W670" s="9" t="n">
        <v>692.85</v>
      </c>
      <c r="X670" s="9" t="n">
        <v>524.06</v>
      </c>
      <c r="Y670" s="9" t="n">
        <v>328.68</v>
      </c>
      <c r="Z670" s="9" t="n">
        <v>0</v>
      </c>
      <c r="AA670" s="9" t="n">
        <v>0</v>
      </c>
      <c r="AB670" s="9" t="n">
        <v>0</v>
      </c>
      <c r="AC670" s="9" t="n">
        <v>0</v>
      </c>
      <c r="AD670" s="9" t="n">
        <v>0</v>
      </c>
      <c r="AE670" s="9" t="n">
        <v>0</v>
      </c>
      <c r="AF670" s="9" t="n">
        <v>0</v>
      </c>
      <c r="AG670" s="9" t="n">
        <v>0</v>
      </c>
      <c r="AH670" s="9" t="n">
        <v>0</v>
      </c>
      <c r="AI670" s="9" t="n">
        <v>0</v>
      </c>
      <c r="AJ670" s="9" t="n">
        <v>0</v>
      </c>
      <c r="AK670" s="9" t="n">
        <v>0</v>
      </c>
      <c r="AL670" s="9" t="n">
        <v>0</v>
      </c>
      <c r="AM670" s="9" t="n">
        <v>0</v>
      </c>
      <c r="AN670" s="9" t="n">
        <v>0</v>
      </c>
      <c r="AO670" s="9" t="n">
        <v>0</v>
      </c>
      <c r="AP670" s="9" t="n">
        <v>0</v>
      </c>
      <c r="AQ670" s="9" t="n">
        <v>0</v>
      </c>
      <c r="AR670" s="9" t="n">
        <v>0</v>
      </c>
      <c r="AS670" s="9" t="n">
        <v>0</v>
      </c>
      <c r="AT670" s="9" t="n">
        <f aca="false">T670-G670</f>
        <v>-11972.2</v>
      </c>
      <c r="AU670" s="10" t="n">
        <f aca="false">IF(G670=0,"",(T670-G670)/G670)</f>
        <v>-0.828060633056026</v>
      </c>
      <c r="AV670" s="9" t="n">
        <f aca="false">AG670-T670</f>
        <v>-2485.92</v>
      </c>
      <c r="AW670" s="10" t="n">
        <f aca="false">IF(T670=0,"",(AG670-T670)/T670)</f>
        <v>-1</v>
      </c>
      <c r="AX670" s="0" t="str">
        <f aca="false">IF(AND(T670=0,AG670&gt;0),"Novo/Recuperado",IF(AND(T670&gt;0,AG670=0),"Perdido",IF(AG670&gt;T670,"Crescimento",IF(AG670&lt;T670,"Queda","Estável"))))</f>
        <v>Perdido</v>
      </c>
      <c r="AY670" s="10" t="n">
        <f aca="false">IF(SUM($AG:$AG)=0,0,AG670/SUM($AG:$AG))</f>
        <v>0</v>
      </c>
      <c r="AZ670" s="9" t="n">
        <f aca="false">IF(AG670&lt;T670,T670-AG670,0)</f>
        <v>2485.92</v>
      </c>
      <c r="BA670" s="9" t="n">
        <f aca="false">AG670/5*12</f>
        <v>0</v>
      </c>
      <c r="BB670" s="9" t="n">
        <f aca="false">BA670-T670</f>
        <v>-2485.92</v>
      </c>
    </row>
    <row r="671" customFormat="false" ht="15" hidden="false" customHeight="false" outlineLevel="0" collapsed="false">
      <c r="A671" s="0" t="s">
        <v>1866</v>
      </c>
      <c r="B671" s="0" t="s">
        <v>14</v>
      </c>
      <c r="C671" s="0" t="s">
        <v>1866</v>
      </c>
      <c r="E671" s="0" t="s">
        <v>3261</v>
      </c>
      <c r="F671" s="0" t="s">
        <v>3262</v>
      </c>
      <c r="G671" s="9" t="n">
        <v>5261.13</v>
      </c>
      <c r="H671" s="9" t="n">
        <v>0</v>
      </c>
      <c r="I671" s="9" t="n">
        <v>0</v>
      </c>
      <c r="J671" s="9" t="n">
        <v>0</v>
      </c>
      <c r="K671" s="9" t="n">
        <v>0</v>
      </c>
      <c r="L671" s="9" t="n">
        <v>0</v>
      </c>
      <c r="M671" s="9" t="n">
        <v>0</v>
      </c>
      <c r="N671" s="9" t="n">
        <v>0</v>
      </c>
      <c r="O671" s="9" t="n">
        <v>5261.13</v>
      </c>
      <c r="P671" s="9" t="n">
        <v>0</v>
      </c>
      <c r="Q671" s="9" t="n">
        <v>0</v>
      </c>
      <c r="R671" s="9" t="n">
        <v>0</v>
      </c>
      <c r="S671" s="9" t="n">
        <v>0</v>
      </c>
      <c r="T671" s="9" t="n">
        <v>2460</v>
      </c>
      <c r="U671" s="9" t="n">
        <v>0</v>
      </c>
      <c r="V671" s="9" t="n">
        <v>0</v>
      </c>
      <c r="W671" s="9" t="n">
        <v>0</v>
      </c>
      <c r="X671" s="9" t="n">
        <v>0</v>
      </c>
      <c r="Y671" s="9" t="n">
        <v>2460</v>
      </c>
      <c r="Z671" s="9" t="n">
        <v>0</v>
      </c>
      <c r="AA671" s="9" t="n">
        <v>0</v>
      </c>
      <c r="AB671" s="9" t="n">
        <v>0</v>
      </c>
      <c r="AC671" s="9" t="n">
        <v>0</v>
      </c>
      <c r="AD671" s="9" t="n">
        <v>0</v>
      </c>
      <c r="AE671" s="9" t="n">
        <v>0</v>
      </c>
      <c r="AF671" s="9" t="n">
        <v>0</v>
      </c>
      <c r="AG671" s="9" t="n">
        <v>0</v>
      </c>
      <c r="AH671" s="9" t="n">
        <v>0</v>
      </c>
      <c r="AI671" s="9" t="n">
        <v>0</v>
      </c>
      <c r="AJ671" s="9" t="n">
        <v>0</v>
      </c>
      <c r="AK671" s="9" t="n">
        <v>0</v>
      </c>
      <c r="AL671" s="9" t="n">
        <v>0</v>
      </c>
      <c r="AM671" s="9" t="n">
        <v>0</v>
      </c>
      <c r="AN671" s="9" t="n">
        <v>0</v>
      </c>
      <c r="AO671" s="9" t="n">
        <v>0</v>
      </c>
      <c r="AP671" s="9" t="n">
        <v>0</v>
      </c>
      <c r="AQ671" s="9" t="n">
        <v>0</v>
      </c>
      <c r="AR671" s="9" t="n">
        <v>0</v>
      </c>
      <c r="AS671" s="9" t="n">
        <v>0</v>
      </c>
      <c r="AT671" s="9" t="n">
        <f aca="false">T671-G671</f>
        <v>-2801.13</v>
      </c>
      <c r="AU671" s="10" t="n">
        <f aca="false">IF(G671=0,"",(T671-G671)/G671)</f>
        <v>-0.532419841364878</v>
      </c>
      <c r="AV671" s="9" t="n">
        <f aca="false">AG671-T671</f>
        <v>-2460</v>
      </c>
      <c r="AW671" s="10" t="n">
        <f aca="false">IF(T671=0,"",(AG671-T671)/T671)</f>
        <v>-1</v>
      </c>
      <c r="AX671" s="0" t="str">
        <f aca="false">IF(AND(T671=0,AG671&gt;0),"Novo/Recuperado",IF(AND(T671&gt;0,AG671=0),"Perdido",IF(AG671&gt;T671,"Crescimento",IF(AG671&lt;T671,"Queda","Estável"))))</f>
        <v>Perdido</v>
      </c>
      <c r="AY671" s="10" t="n">
        <f aca="false">IF(SUM($AG:$AG)=0,0,AG671/SUM($AG:$AG))</f>
        <v>0</v>
      </c>
      <c r="AZ671" s="9" t="n">
        <f aca="false">IF(AG671&lt;T671,T671-AG671,0)</f>
        <v>2460</v>
      </c>
      <c r="BA671" s="9" t="n">
        <f aca="false">AG671/5*12</f>
        <v>0</v>
      </c>
      <c r="BB671" s="9" t="n">
        <f aca="false">BA671-T671</f>
        <v>-2460</v>
      </c>
    </row>
    <row r="672" customFormat="false" ht="15" hidden="false" customHeight="false" outlineLevel="0" collapsed="false">
      <c r="A672" s="0" t="s">
        <v>24</v>
      </c>
      <c r="C672" s="0" t="s">
        <v>24</v>
      </c>
      <c r="E672" s="0" t="s">
        <v>4413</v>
      </c>
      <c r="F672" s="0" t="s">
        <v>4414</v>
      </c>
      <c r="G672" s="9" t="n">
        <v>0</v>
      </c>
      <c r="H672" s="9" t="n">
        <v>0</v>
      </c>
      <c r="I672" s="9" t="n">
        <v>0</v>
      </c>
      <c r="J672" s="9" t="n">
        <v>0</v>
      </c>
      <c r="K672" s="9" t="n">
        <v>0</v>
      </c>
      <c r="L672" s="9" t="n">
        <v>0</v>
      </c>
      <c r="M672" s="9" t="n">
        <v>0</v>
      </c>
      <c r="N672" s="9" t="n">
        <v>0</v>
      </c>
      <c r="O672" s="9" t="n">
        <v>0</v>
      </c>
      <c r="P672" s="9" t="n">
        <v>0</v>
      </c>
      <c r="Q672" s="9" t="n">
        <v>0</v>
      </c>
      <c r="R672" s="9" t="n">
        <v>0</v>
      </c>
      <c r="S672" s="9" t="n">
        <v>0</v>
      </c>
      <c r="T672" s="9" t="n">
        <v>2451.86</v>
      </c>
      <c r="U672" s="9" t="n">
        <v>0</v>
      </c>
      <c r="V672" s="9" t="n">
        <v>0</v>
      </c>
      <c r="W672" s="9" t="n">
        <v>0</v>
      </c>
      <c r="X672" s="9" t="n">
        <v>0</v>
      </c>
      <c r="Y672" s="9" t="n">
        <v>0</v>
      </c>
      <c r="Z672" s="9" t="n">
        <v>0</v>
      </c>
      <c r="AA672" s="9" t="n">
        <v>0</v>
      </c>
      <c r="AB672" s="9" t="n">
        <v>2451.86</v>
      </c>
      <c r="AC672" s="9" t="n">
        <v>0</v>
      </c>
      <c r="AD672" s="9" t="n">
        <v>0</v>
      </c>
      <c r="AE672" s="9" t="n">
        <v>0</v>
      </c>
      <c r="AF672" s="9" t="n">
        <v>0</v>
      </c>
      <c r="AG672" s="9" t="n">
        <v>0</v>
      </c>
      <c r="AH672" s="9" t="n">
        <v>0</v>
      </c>
      <c r="AI672" s="9" t="n">
        <v>0</v>
      </c>
      <c r="AJ672" s="9" t="n">
        <v>0</v>
      </c>
      <c r="AK672" s="9" t="n">
        <v>0</v>
      </c>
      <c r="AL672" s="9" t="n">
        <v>0</v>
      </c>
      <c r="AM672" s="9" t="n">
        <v>0</v>
      </c>
      <c r="AN672" s="9" t="n">
        <v>0</v>
      </c>
      <c r="AO672" s="9" t="n">
        <v>0</v>
      </c>
      <c r="AP672" s="9" t="n">
        <v>0</v>
      </c>
      <c r="AQ672" s="9" t="n">
        <v>0</v>
      </c>
      <c r="AR672" s="9" t="n">
        <v>0</v>
      </c>
      <c r="AS672" s="9" t="n">
        <v>0</v>
      </c>
      <c r="AT672" s="9" t="n">
        <f aca="false">T672-G672</f>
        <v>2451.86</v>
      </c>
      <c r="AU672" s="10" t="str">
        <f aca="false">IF(G672=0,"",(T672-G672)/G672)</f>
        <v/>
      </c>
      <c r="AV672" s="9" t="n">
        <f aca="false">AG672-T672</f>
        <v>-2451.86</v>
      </c>
      <c r="AW672" s="10" t="n">
        <f aca="false">IF(T672=0,"",(AG672-T672)/T672)</f>
        <v>-1</v>
      </c>
      <c r="AX672" s="0" t="str">
        <f aca="false">IF(AND(T672=0,AG672&gt;0),"Novo/Recuperado",IF(AND(T672&gt;0,AG672=0),"Perdido",IF(AG672&gt;T672,"Crescimento",IF(AG672&lt;T672,"Queda","Estável"))))</f>
        <v>Perdido</v>
      </c>
      <c r="AY672" s="10" t="n">
        <f aca="false">IF(SUM($AG:$AG)=0,0,AG672/SUM($AG:$AG))</f>
        <v>0</v>
      </c>
      <c r="AZ672" s="9" t="n">
        <f aca="false">IF(AG672&lt;T672,T672-AG672,0)</f>
        <v>2451.86</v>
      </c>
      <c r="BA672" s="9" t="n">
        <f aca="false">AG672/5*12</f>
        <v>0</v>
      </c>
      <c r="BB672" s="9" t="n">
        <f aca="false">BA672-T672</f>
        <v>-2451.86</v>
      </c>
    </row>
    <row r="673" customFormat="false" ht="15" hidden="false" customHeight="false" outlineLevel="0" collapsed="false">
      <c r="A673" s="0" t="s">
        <v>26</v>
      </c>
      <c r="C673" s="0" t="s">
        <v>26</v>
      </c>
      <c r="E673" s="0" t="s">
        <v>4492</v>
      </c>
      <c r="F673" s="0" t="s">
        <v>4493</v>
      </c>
      <c r="G673" s="9" t="n">
        <v>0</v>
      </c>
      <c r="H673" s="9" t="n">
        <v>0</v>
      </c>
      <c r="I673" s="9" t="n">
        <v>0</v>
      </c>
      <c r="J673" s="9" t="n">
        <v>0</v>
      </c>
      <c r="K673" s="9" t="n">
        <v>0</v>
      </c>
      <c r="L673" s="9" t="n">
        <v>0</v>
      </c>
      <c r="M673" s="9" t="n">
        <v>0</v>
      </c>
      <c r="N673" s="9" t="n">
        <v>0</v>
      </c>
      <c r="O673" s="9" t="n">
        <v>0</v>
      </c>
      <c r="P673" s="9" t="n">
        <v>0</v>
      </c>
      <c r="Q673" s="9" t="n">
        <v>0</v>
      </c>
      <c r="R673" s="9" t="n">
        <v>0</v>
      </c>
      <c r="S673" s="9" t="n">
        <v>0</v>
      </c>
      <c r="T673" s="9" t="n">
        <v>2433.48</v>
      </c>
      <c r="U673" s="9" t="n">
        <v>0</v>
      </c>
      <c r="V673" s="9" t="n">
        <v>0</v>
      </c>
      <c r="W673" s="9" t="n">
        <v>0</v>
      </c>
      <c r="X673" s="9" t="n">
        <v>0</v>
      </c>
      <c r="Y673" s="9" t="n">
        <v>0</v>
      </c>
      <c r="Z673" s="9" t="n">
        <v>0</v>
      </c>
      <c r="AA673" s="9" t="n">
        <v>0</v>
      </c>
      <c r="AB673" s="9" t="n">
        <v>0</v>
      </c>
      <c r="AC673" s="9" t="n">
        <v>0</v>
      </c>
      <c r="AD673" s="9" t="n">
        <v>0</v>
      </c>
      <c r="AE673" s="9" t="n">
        <v>1460.59</v>
      </c>
      <c r="AF673" s="9" t="n">
        <v>972.89</v>
      </c>
      <c r="AG673" s="9" t="n">
        <v>0</v>
      </c>
      <c r="AH673" s="9" t="n">
        <v>0</v>
      </c>
      <c r="AI673" s="9" t="n">
        <v>0</v>
      </c>
      <c r="AJ673" s="9" t="n">
        <v>0</v>
      </c>
      <c r="AK673" s="9" t="n">
        <v>0</v>
      </c>
      <c r="AL673" s="9" t="n">
        <v>0</v>
      </c>
      <c r="AM673" s="9" t="n">
        <v>0</v>
      </c>
      <c r="AN673" s="9" t="n">
        <v>0</v>
      </c>
      <c r="AO673" s="9" t="n">
        <v>0</v>
      </c>
      <c r="AP673" s="9" t="n">
        <v>0</v>
      </c>
      <c r="AQ673" s="9" t="n">
        <v>0</v>
      </c>
      <c r="AR673" s="9" t="n">
        <v>0</v>
      </c>
      <c r="AS673" s="9" t="n">
        <v>0</v>
      </c>
      <c r="AT673" s="9" t="n">
        <f aca="false">T673-G673</f>
        <v>2433.48</v>
      </c>
      <c r="AU673" s="10" t="str">
        <f aca="false">IF(G673=0,"",(T673-G673)/G673)</f>
        <v/>
      </c>
      <c r="AV673" s="9" t="n">
        <f aca="false">AG673-T673</f>
        <v>-2433.48</v>
      </c>
      <c r="AW673" s="10" t="n">
        <f aca="false">IF(T673=0,"",(AG673-T673)/T673)</f>
        <v>-1</v>
      </c>
      <c r="AX673" s="0" t="str">
        <f aca="false">IF(AND(T673=0,AG673&gt;0),"Novo/Recuperado",IF(AND(T673&gt;0,AG673=0),"Perdido",IF(AG673&gt;T673,"Crescimento",IF(AG673&lt;T673,"Queda","Estável"))))</f>
        <v>Perdido</v>
      </c>
      <c r="AY673" s="10" t="n">
        <f aca="false">IF(SUM($AG:$AG)=0,0,AG673/SUM($AG:$AG))</f>
        <v>0</v>
      </c>
      <c r="AZ673" s="9" t="n">
        <f aca="false">IF(AG673&lt;T673,T673-AG673,0)</f>
        <v>2433.48</v>
      </c>
      <c r="BA673" s="9" t="n">
        <f aca="false">AG673/5*12</f>
        <v>0</v>
      </c>
      <c r="BB673" s="9" t="n">
        <f aca="false">BA673-T673</f>
        <v>-2433.48</v>
      </c>
    </row>
    <row r="674" customFormat="false" ht="15" hidden="false" customHeight="false" outlineLevel="0" collapsed="false">
      <c r="A674" s="0" t="s">
        <v>20</v>
      </c>
      <c r="B674" s="0" t="s">
        <v>970</v>
      </c>
      <c r="C674" s="0" t="s">
        <v>20</v>
      </c>
      <c r="E674" s="0" t="s">
        <v>2257</v>
      </c>
      <c r="F674" s="0" t="s">
        <v>2258</v>
      </c>
      <c r="G674" s="9" t="n">
        <v>66469.66</v>
      </c>
      <c r="H674" s="9" t="n">
        <v>0</v>
      </c>
      <c r="I674" s="9" t="n">
        <v>0</v>
      </c>
      <c r="J674" s="9" t="n">
        <v>5206.04</v>
      </c>
      <c r="K674" s="9" t="n">
        <v>6113.24</v>
      </c>
      <c r="L674" s="9" t="n">
        <v>1125.6</v>
      </c>
      <c r="M674" s="9" t="n">
        <v>10577.54</v>
      </c>
      <c r="N674" s="9" t="n">
        <v>22446.03</v>
      </c>
      <c r="O674" s="9" t="n">
        <v>11373.19</v>
      </c>
      <c r="P674" s="9" t="n">
        <v>4060.7</v>
      </c>
      <c r="Q674" s="9" t="n">
        <v>1939.8</v>
      </c>
      <c r="R674" s="9" t="n">
        <v>1211.76</v>
      </c>
      <c r="S674" s="9" t="n">
        <v>2415.76</v>
      </c>
      <c r="T674" s="9" t="n">
        <v>2405.56</v>
      </c>
      <c r="U674" s="9" t="n">
        <v>0</v>
      </c>
      <c r="V674" s="9" t="n">
        <v>0</v>
      </c>
      <c r="W674" s="9" t="n">
        <v>2405.56</v>
      </c>
      <c r="X674" s="9" t="n">
        <v>0</v>
      </c>
      <c r="Y674" s="9" t="n">
        <v>0</v>
      </c>
      <c r="Z674" s="9" t="n">
        <v>0</v>
      </c>
      <c r="AA674" s="9" t="n">
        <v>0</v>
      </c>
      <c r="AB674" s="9" t="n">
        <v>0</v>
      </c>
      <c r="AC674" s="9" t="n">
        <v>0</v>
      </c>
      <c r="AD674" s="9" t="n">
        <v>0</v>
      </c>
      <c r="AE674" s="9" t="n">
        <v>0</v>
      </c>
      <c r="AF674" s="9" t="n">
        <v>0</v>
      </c>
      <c r="AG674" s="9" t="n">
        <v>0</v>
      </c>
      <c r="AH674" s="9" t="n">
        <v>0</v>
      </c>
      <c r="AI674" s="9" t="n">
        <v>0</v>
      </c>
      <c r="AJ674" s="9" t="n">
        <v>0</v>
      </c>
      <c r="AK674" s="9" t="n">
        <v>0</v>
      </c>
      <c r="AL674" s="9" t="n">
        <v>0</v>
      </c>
      <c r="AM674" s="9" t="n">
        <v>0</v>
      </c>
      <c r="AN674" s="9" t="n">
        <v>0</v>
      </c>
      <c r="AO674" s="9" t="n">
        <v>0</v>
      </c>
      <c r="AP674" s="9" t="n">
        <v>0</v>
      </c>
      <c r="AQ674" s="9" t="n">
        <v>0</v>
      </c>
      <c r="AR674" s="9" t="n">
        <v>0</v>
      </c>
      <c r="AS674" s="9" t="n">
        <v>0</v>
      </c>
      <c r="AT674" s="9" t="n">
        <f aca="false">T674-G674</f>
        <v>-64064.1</v>
      </c>
      <c r="AU674" s="10" t="n">
        <f aca="false">IF(G674=0,"",(T674-G674)/G674)</f>
        <v>-0.963809653908264</v>
      </c>
      <c r="AV674" s="9" t="n">
        <f aca="false">AG674-T674</f>
        <v>-2405.56</v>
      </c>
      <c r="AW674" s="10" t="n">
        <f aca="false">IF(T674=0,"",(AG674-T674)/T674)</f>
        <v>-1</v>
      </c>
      <c r="AX674" s="0" t="str">
        <f aca="false">IF(AND(T674=0,AG674&gt;0),"Novo/Recuperado",IF(AND(T674&gt;0,AG674=0),"Perdido",IF(AG674&gt;T674,"Crescimento",IF(AG674&lt;T674,"Queda","Estável"))))</f>
        <v>Perdido</v>
      </c>
      <c r="AY674" s="10" t="n">
        <f aca="false">IF(SUM($AG:$AG)=0,0,AG674/SUM($AG:$AG))</f>
        <v>0</v>
      </c>
      <c r="AZ674" s="9" t="n">
        <f aca="false">IF(AG674&lt;T674,T674-AG674,0)</f>
        <v>2405.56</v>
      </c>
      <c r="BA674" s="9" t="n">
        <f aca="false">AG674/5*12</f>
        <v>0</v>
      </c>
      <c r="BB674" s="9" t="n">
        <f aca="false">BA674-T674</f>
        <v>-2405.56</v>
      </c>
    </row>
    <row r="675" customFormat="false" ht="15" hidden="false" customHeight="false" outlineLevel="0" collapsed="false">
      <c r="A675" s="0" t="s">
        <v>935</v>
      </c>
      <c r="B675" s="0" t="s">
        <v>935</v>
      </c>
      <c r="C675" s="0" t="s">
        <v>935</v>
      </c>
      <c r="E675" s="0" t="s">
        <v>3179</v>
      </c>
      <c r="F675" s="0" t="s">
        <v>3180</v>
      </c>
      <c r="G675" s="9" t="n">
        <v>808.13</v>
      </c>
      <c r="H675" s="9" t="n">
        <v>0</v>
      </c>
      <c r="I675" s="9" t="n">
        <v>0</v>
      </c>
      <c r="J675" s="9" t="n">
        <v>0</v>
      </c>
      <c r="K675" s="9" t="n">
        <v>0</v>
      </c>
      <c r="L675" s="9" t="n">
        <v>0</v>
      </c>
      <c r="M675" s="9" t="n">
        <v>0</v>
      </c>
      <c r="N675" s="9" t="n">
        <v>373.49</v>
      </c>
      <c r="O675" s="9" t="n">
        <v>220.85</v>
      </c>
      <c r="P675" s="9" t="n">
        <v>0</v>
      </c>
      <c r="Q675" s="9" t="n">
        <v>213.79</v>
      </c>
      <c r="R675" s="9" t="n">
        <v>0</v>
      </c>
      <c r="S675" s="9" t="n">
        <v>0</v>
      </c>
      <c r="T675" s="9" t="n">
        <v>2377.09</v>
      </c>
      <c r="U675" s="9" t="n">
        <v>447.02</v>
      </c>
      <c r="V675" s="9" t="n">
        <v>0</v>
      </c>
      <c r="W675" s="9" t="n">
        <v>406.24</v>
      </c>
      <c r="X675" s="9" t="n">
        <v>447.84</v>
      </c>
      <c r="Y675" s="9" t="n">
        <v>436.5</v>
      </c>
      <c r="Z675" s="9" t="n">
        <v>0</v>
      </c>
      <c r="AA675" s="9" t="n">
        <v>0</v>
      </c>
      <c r="AB675" s="9" t="n">
        <v>639.49</v>
      </c>
      <c r="AC675" s="9" t="n">
        <v>0</v>
      </c>
      <c r="AD675" s="9" t="n">
        <v>0</v>
      </c>
      <c r="AE675" s="9" t="n">
        <v>0</v>
      </c>
      <c r="AF675" s="9" t="n">
        <v>0</v>
      </c>
      <c r="AG675" s="9" t="n">
        <v>0</v>
      </c>
      <c r="AH675" s="9" t="n">
        <v>0</v>
      </c>
      <c r="AI675" s="9" t="n">
        <v>0</v>
      </c>
      <c r="AJ675" s="9" t="n">
        <v>0</v>
      </c>
      <c r="AK675" s="9" t="n">
        <v>0</v>
      </c>
      <c r="AL675" s="9" t="n">
        <v>0</v>
      </c>
      <c r="AM675" s="9" t="n">
        <v>0</v>
      </c>
      <c r="AN675" s="9" t="n">
        <v>0</v>
      </c>
      <c r="AO675" s="9" t="n">
        <v>0</v>
      </c>
      <c r="AP675" s="9" t="n">
        <v>0</v>
      </c>
      <c r="AQ675" s="9" t="n">
        <v>0</v>
      </c>
      <c r="AR675" s="9" t="n">
        <v>0</v>
      </c>
      <c r="AS675" s="9" t="n">
        <v>0</v>
      </c>
      <c r="AT675" s="9" t="n">
        <f aca="false">T675-G675</f>
        <v>1568.96</v>
      </c>
      <c r="AU675" s="10" t="n">
        <f aca="false">IF(G675=0,"",(T675-G675)/G675)</f>
        <v>1.94146981302513</v>
      </c>
      <c r="AV675" s="9" t="n">
        <f aca="false">AG675-T675</f>
        <v>-2377.09</v>
      </c>
      <c r="AW675" s="10" t="n">
        <f aca="false">IF(T675=0,"",(AG675-T675)/T675)</f>
        <v>-1</v>
      </c>
      <c r="AX675" s="0" t="str">
        <f aca="false">IF(AND(T675=0,AG675&gt;0),"Novo/Recuperado",IF(AND(T675&gt;0,AG675=0),"Perdido",IF(AG675&gt;T675,"Crescimento",IF(AG675&lt;T675,"Queda","Estável"))))</f>
        <v>Perdido</v>
      </c>
      <c r="AY675" s="10" t="n">
        <f aca="false">IF(SUM($AG:$AG)=0,0,AG675/SUM($AG:$AG))</f>
        <v>0</v>
      </c>
      <c r="AZ675" s="9" t="n">
        <f aca="false">IF(AG675&lt;T675,T675-AG675,0)</f>
        <v>2377.09</v>
      </c>
      <c r="BA675" s="9" t="n">
        <f aca="false">AG675/5*12</f>
        <v>0</v>
      </c>
      <c r="BB675" s="9" t="n">
        <f aca="false">BA675-T675</f>
        <v>-2377.09</v>
      </c>
    </row>
    <row r="676" customFormat="false" ht="15" hidden="false" customHeight="false" outlineLevel="0" collapsed="false">
      <c r="A676" s="0" t="s">
        <v>22</v>
      </c>
      <c r="C676" s="0" t="s">
        <v>22</v>
      </c>
      <c r="D676" s="0" t="s">
        <v>22</v>
      </c>
      <c r="E676" s="0" t="s">
        <v>4510</v>
      </c>
      <c r="F676" s="0" t="s">
        <v>4511</v>
      </c>
      <c r="G676" s="9" t="n">
        <v>0</v>
      </c>
      <c r="H676" s="9" t="n">
        <v>0</v>
      </c>
      <c r="I676" s="9" t="n">
        <v>0</v>
      </c>
      <c r="J676" s="9" t="n">
        <v>0</v>
      </c>
      <c r="K676" s="9" t="n">
        <v>0</v>
      </c>
      <c r="L676" s="9" t="n">
        <v>0</v>
      </c>
      <c r="M676" s="9" t="n">
        <v>0</v>
      </c>
      <c r="N676" s="9" t="n">
        <v>0</v>
      </c>
      <c r="O676" s="9" t="n">
        <v>0</v>
      </c>
      <c r="P676" s="9" t="n">
        <v>0</v>
      </c>
      <c r="Q676" s="9" t="n">
        <v>0</v>
      </c>
      <c r="R676" s="9" t="n">
        <v>0</v>
      </c>
      <c r="S676" s="9" t="n">
        <v>0</v>
      </c>
      <c r="T676" s="9" t="n">
        <v>2671.15</v>
      </c>
      <c r="U676" s="9" t="n">
        <v>0</v>
      </c>
      <c r="V676" s="9" t="n">
        <v>0</v>
      </c>
      <c r="W676" s="9" t="n">
        <v>0</v>
      </c>
      <c r="X676" s="9" t="n">
        <v>0</v>
      </c>
      <c r="Y676" s="9" t="n">
        <v>0</v>
      </c>
      <c r="Z676" s="9" t="n">
        <v>0</v>
      </c>
      <c r="AA676" s="9" t="n">
        <v>0</v>
      </c>
      <c r="AB676" s="9" t="n">
        <v>0</v>
      </c>
      <c r="AC676" s="9" t="n">
        <v>0</v>
      </c>
      <c r="AD676" s="9" t="n">
        <v>0</v>
      </c>
      <c r="AE676" s="9" t="n">
        <v>0</v>
      </c>
      <c r="AF676" s="9" t="n">
        <v>2671.15</v>
      </c>
      <c r="AG676" s="9" t="n">
        <v>124.95</v>
      </c>
      <c r="AH676" s="9" t="n">
        <v>124.95</v>
      </c>
      <c r="AI676" s="9" t="n">
        <v>0</v>
      </c>
      <c r="AJ676" s="9" t="n">
        <v>0</v>
      </c>
      <c r="AK676" s="9" t="n">
        <v>0</v>
      </c>
      <c r="AL676" s="9" t="n">
        <v>0</v>
      </c>
      <c r="AM676" s="9" t="n">
        <v>0</v>
      </c>
      <c r="AN676" s="9" t="n">
        <v>0</v>
      </c>
      <c r="AO676" s="9" t="n">
        <v>0</v>
      </c>
      <c r="AP676" s="9" t="n">
        <v>0</v>
      </c>
      <c r="AQ676" s="9" t="n">
        <v>0</v>
      </c>
      <c r="AR676" s="9" t="n">
        <v>0</v>
      </c>
      <c r="AS676" s="9" t="n">
        <v>0</v>
      </c>
      <c r="AT676" s="9" t="n">
        <f aca="false">T676-G676</f>
        <v>2671.15</v>
      </c>
      <c r="AU676" s="10" t="str">
        <f aca="false">IF(G676=0,"",(T676-G676)/G676)</f>
        <v/>
      </c>
      <c r="AV676" s="9" t="n">
        <f aca="false">AG676-T676</f>
        <v>-2546.2</v>
      </c>
      <c r="AW676" s="10" t="n">
        <f aca="false">IF(T676=0,"",(AG676-T676)/T676)</f>
        <v>-0.953222394848661</v>
      </c>
      <c r="AX676" s="0" t="str">
        <f aca="false">IF(AND(T676=0,AG676&gt;0),"Novo/Recuperado",IF(AND(T676&gt;0,AG676=0),"Perdido",IF(AG676&gt;T676,"Crescimento",IF(AG676&lt;T676,"Queda","Estável"))))</f>
        <v>Queda</v>
      </c>
      <c r="AY676" s="10" t="n">
        <f aca="false">IF(SUM($AG:$AG)=0,0,AG676/SUM($AG:$AG))</f>
        <v>9.42444976547427E-006</v>
      </c>
      <c r="AZ676" s="9" t="n">
        <f aca="false">IF(AG676&lt;T676,T676-AG676,0)</f>
        <v>2546.2</v>
      </c>
      <c r="BA676" s="9" t="n">
        <f aca="false">AG676/5*12</f>
        <v>299.88</v>
      </c>
      <c r="BB676" s="9" t="n">
        <f aca="false">BA676-T676</f>
        <v>-2371.27</v>
      </c>
    </row>
    <row r="677" customFormat="false" ht="15" hidden="false" customHeight="false" outlineLevel="0" collapsed="false">
      <c r="A677" s="0" t="s">
        <v>20</v>
      </c>
      <c r="B677" s="0" t="s">
        <v>881</v>
      </c>
      <c r="C677" s="0" t="s">
        <v>20</v>
      </c>
      <c r="D677" s="0" t="s">
        <v>20</v>
      </c>
      <c r="E677" s="0" t="s">
        <v>894</v>
      </c>
      <c r="F677" s="0" t="s">
        <v>895</v>
      </c>
      <c r="G677" s="9" t="n">
        <v>582414.51</v>
      </c>
      <c r="H677" s="9" t="n">
        <v>3753</v>
      </c>
      <c r="I677" s="9" t="n">
        <v>0</v>
      </c>
      <c r="J677" s="9" t="n">
        <v>0</v>
      </c>
      <c r="K677" s="9" t="n">
        <v>0</v>
      </c>
      <c r="L677" s="9" t="n">
        <v>973.73</v>
      </c>
      <c r="M677" s="9" t="n">
        <v>7828.16</v>
      </c>
      <c r="N677" s="9" t="n">
        <v>556173.67</v>
      </c>
      <c r="O677" s="9" t="n">
        <v>1104.84</v>
      </c>
      <c r="P677" s="9" t="n">
        <v>5454.19</v>
      </c>
      <c r="Q677" s="9" t="n">
        <v>695.64</v>
      </c>
      <c r="R677" s="9" t="n">
        <v>0</v>
      </c>
      <c r="S677" s="9" t="n">
        <v>6431.28</v>
      </c>
      <c r="T677" s="9" t="n">
        <v>16134.91</v>
      </c>
      <c r="U677" s="9" t="n">
        <v>2193.78</v>
      </c>
      <c r="V677" s="9" t="n">
        <v>3717.84</v>
      </c>
      <c r="W677" s="9" t="n">
        <v>1130.04</v>
      </c>
      <c r="X677" s="9" t="n">
        <v>184.32</v>
      </c>
      <c r="Y677" s="9" t="n">
        <v>0</v>
      </c>
      <c r="Z677" s="9" t="n">
        <v>183.41</v>
      </c>
      <c r="AA677" s="9" t="n">
        <v>0</v>
      </c>
      <c r="AB677" s="9" t="n">
        <v>0</v>
      </c>
      <c r="AC677" s="9" t="n">
        <v>398.38</v>
      </c>
      <c r="AD677" s="9" t="n">
        <v>8327.14</v>
      </c>
      <c r="AE677" s="9" t="n">
        <v>0</v>
      </c>
      <c r="AF677" s="9" t="n">
        <v>0</v>
      </c>
      <c r="AG677" s="9" t="n">
        <v>5741.06</v>
      </c>
      <c r="AH677" s="9" t="n">
        <v>0</v>
      </c>
      <c r="AI677" s="9" t="n">
        <v>4365.17</v>
      </c>
      <c r="AJ677" s="9" t="n">
        <v>1375.89</v>
      </c>
      <c r="AK677" s="9" t="n">
        <v>0</v>
      </c>
      <c r="AL677" s="9" t="n">
        <v>0</v>
      </c>
      <c r="AM677" s="9" t="n">
        <v>0</v>
      </c>
      <c r="AN677" s="9" t="n">
        <v>0</v>
      </c>
      <c r="AO677" s="9" t="n">
        <v>0</v>
      </c>
      <c r="AP677" s="9" t="n">
        <v>0</v>
      </c>
      <c r="AQ677" s="9" t="n">
        <v>0</v>
      </c>
      <c r="AR677" s="9" t="n">
        <v>0</v>
      </c>
      <c r="AS677" s="9" t="n">
        <v>0</v>
      </c>
      <c r="AT677" s="9" t="n">
        <f aca="false">T677-G677</f>
        <v>-566279.6</v>
      </c>
      <c r="AU677" s="10" t="n">
        <f aca="false">IF(G677=0,"",(T677-G677)/G677)</f>
        <v>-0.972296517818555</v>
      </c>
      <c r="AV677" s="9" t="n">
        <f aca="false">AG677-T677</f>
        <v>-10393.85</v>
      </c>
      <c r="AW677" s="10" t="n">
        <f aca="false">IF(T677=0,"",(AG677-T677)/T677)</f>
        <v>-0.644183946486221</v>
      </c>
      <c r="AX677" s="0" t="str">
        <f aca="false">IF(AND(T677=0,AG677&gt;0),"Novo/Recuperado",IF(AND(T677&gt;0,AG677=0),"Perdido",IF(AG677&gt;T677,"Crescimento",IF(AG677&lt;T677,"Queda","Estável"))))</f>
        <v>Queda</v>
      </c>
      <c r="AY677" s="10" t="n">
        <f aca="false">IF(SUM($AG:$AG)=0,0,AG677/SUM($AG:$AG))</f>
        <v>0.000433023862109434</v>
      </c>
      <c r="AZ677" s="9" t="n">
        <f aca="false">IF(AG677&lt;T677,T677-AG677,0)</f>
        <v>10393.85</v>
      </c>
      <c r="BA677" s="9" t="n">
        <f aca="false">AG677/5*12</f>
        <v>13778.544</v>
      </c>
      <c r="BB677" s="9" t="n">
        <f aca="false">BA677-T677</f>
        <v>-2356.366</v>
      </c>
    </row>
    <row r="678" customFormat="false" ht="15" hidden="false" customHeight="false" outlineLevel="0" collapsed="false">
      <c r="A678" s="0" t="s">
        <v>381</v>
      </c>
      <c r="B678" s="0" t="s">
        <v>381</v>
      </c>
      <c r="C678" s="0" t="s">
        <v>381</v>
      </c>
      <c r="E678" s="0" t="s">
        <v>452</v>
      </c>
      <c r="F678" s="0" t="s">
        <v>453</v>
      </c>
      <c r="G678" s="9" t="n">
        <v>19429.5</v>
      </c>
      <c r="H678" s="9" t="n">
        <v>1266.94</v>
      </c>
      <c r="I678" s="9" t="n">
        <v>3978.94</v>
      </c>
      <c r="J678" s="9" t="n">
        <v>0</v>
      </c>
      <c r="K678" s="9" t="n">
        <v>1710.52</v>
      </c>
      <c r="L678" s="9" t="n">
        <v>1829.8</v>
      </c>
      <c r="M678" s="9" t="n">
        <v>2362.49</v>
      </c>
      <c r="N678" s="9" t="n">
        <v>2883.36</v>
      </c>
      <c r="O678" s="9" t="n">
        <v>1548.87</v>
      </c>
      <c r="P678" s="9" t="n">
        <v>1916.82</v>
      </c>
      <c r="Q678" s="9" t="n">
        <v>1931.76</v>
      </c>
      <c r="R678" s="9" t="n">
        <v>0</v>
      </c>
      <c r="S678" s="9" t="n">
        <v>0</v>
      </c>
      <c r="T678" s="9" t="n">
        <v>2349.18</v>
      </c>
      <c r="U678" s="9" t="n">
        <v>0</v>
      </c>
      <c r="V678" s="9" t="n">
        <v>2349.18</v>
      </c>
      <c r="W678" s="9" t="n">
        <v>0</v>
      </c>
      <c r="X678" s="9" t="n">
        <v>0</v>
      </c>
      <c r="Y678" s="9" t="n">
        <v>0</v>
      </c>
      <c r="Z678" s="9" t="n">
        <v>0</v>
      </c>
      <c r="AA678" s="9" t="n">
        <v>0</v>
      </c>
      <c r="AB678" s="9" t="n">
        <v>0</v>
      </c>
      <c r="AC678" s="9" t="n">
        <v>0</v>
      </c>
      <c r="AD678" s="9" t="n">
        <v>0</v>
      </c>
      <c r="AE678" s="9" t="n">
        <v>0</v>
      </c>
      <c r="AF678" s="9" t="n">
        <v>0</v>
      </c>
      <c r="AG678" s="9" t="n">
        <v>0</v>
      </c>
      <c r="AH678" s="9" t="n">
        <v>0</v>
      </c>
      <c r="AI678" s="9" t="n">
        <v>0</v>
      </c>
      <c r="AJ678" s="9" t="n">
        <v>0</v>
      </c>
      <c r="AK678" s="9" t="n">
        <v>0</v>
      </c>
      <c r="AL678" s="9" t="n">
        <v>0</v>
      </c>
      <c r="AM678" s="9" t="n">
        <v>0</v>
      </c>
      <c r="AN678" s="9" t="n">
        <v>0</v>
      </c>
      <c r="AO678" s="9" t="n">
        <v>0</v>
      </c>
      <c r="AP678" s="9" t="n">
        <v>0</v>
      </c>
      <c r="AQ678" s="9" t="n">
        <v>0</v>
      </c>
      <c r="AR678" s="9" t="n">
        <v>0</v>
      </c>
      <c r="AS678" s="9" t="n">
        <v>0</v>
      </c>
      <c r="AT678" s="9" t="n">
        <f aca="false">T678-G678</f>
        <v>-17080.32</v>
      </c>
      <c r="AU678" s="10" t="n">
        <f aca="false">IF(G678=0,"",(T678-G678)/G678)</f>
        <v>-0.879092102215703</v>
      </c>
      <c r="AV678" s="9" t="n">
        <f aca="false">AG678-T678</f>
        <v>-2349.18</v>
      </c>
      <c r="AW678" s="10" t="n">
        <f aca="false">IF(T678=0,"",(AG678-T678)/T678)</f>
        <v>-1</v>
      </c>
      <c r="AX678" s="0" t="str">
        <f aca="false">IF(AND(T678=0,AG678&gt;0),"Novo/Recuperado",IF(AND(T678&gt;0,AG678=0),"Perdido",IF(AG678&gt;T678,"Crescimento",IF(AG678&lt;T678,"Queda","Estável"))))</f>
        <v>Perdido</v>
      </c>
      <c r="AY678" s="10" t="n">
        <f aca="false">IF(SUM($AG:$AG)=0,0,AG678/SUM($AG:$AG))</f>
        <v>0</v>
      </c>
      <c r="AZ678" s="9" t="n">
        <f aca="false">IF(AG678&lt;T678,T678-AG678,0)</f>
        <v>2349.18</v>
      </c>
      <c r="BA678" s="9" t="n">
        <f aca="false">AG678/5*12</f>
        <v>0</v>
      </c>
      <c r="BB678" s="9" t="n">
        <f aca="false">BA678-T678</f>
        <v>-2349.18</v>
      </c>
    </row>
    <row r="679" customFormat="false" ht="15" hidden="false" customHeight="false" outlineLevel="0" collapsed="false">
      <c r="A679" s="0" t="s">
        <v>597</v>
      </c>
      <c r="B679" s="0" t="s">
        <v>381</v>
      </c>
      <c r="C679" s="0" t="s">
        <v>597</v>
      </c>
      <c r="E679" s="0" t="s">
        <v>684</v>
      </c>
      <c r="F679" s="0" t="s">
        <v>685</v>
      </c>
      <c r="G679" s="9" t="n">
        <v>19222.52</v>
      </c>
      <c r="H679" s="9" t="n">
        <v>6144</v>
      </c>
      <c r="I679" s="9" t="n">
        <v>0</v>
      </c>
      <c r="J679" s="9" t="n">
        <v>0</v>
      </c>
      <c r="K679" s="9" t="n">
        <v>0</v>
      </c>
      <c r="L679" s="9" t="n">
        <v>3454.08</v>
      </c>
      <c r="M679" s="9" t="n">
        <v>3525.8</v>
      </c>
      <c r="N679" s="9" t="n">
        <v>0</v>
      </c>
      <c r="O679" s="9" t="n">
        <v>2259.36</v>
      </c>
      <c r="P679" s="9" t="n">
        <v>0</v>
      </c>
      <c r="Q679" s="9" t="n">
        <v>0</v>
      </c>
      <c r="R679" s="9" t="n">
        <v>1525.92</v>
      </c>
      <c r="S679" s="9" t="n">
        <v>2313.36</v>
      </c>
      <c r="T679" s="9" t="n">
        <v>2289.6</v>
      </c>
      <c r="U679" s="9" t="n">
        <v>2289.6</v>
      </c>
      <c r="V679" s="9" t="n">
        <v>0</v>
      </c>
      <c r="W679" s="9" t="n">
        <v>0</v>
      </c>
      <c r="X679" s="9" t="n">
        <v>0</v>
      </c>
      <c r="Y679" s="9" t="n">
        <v>0</v>
      </c>
      <c r="Z679" s="9" t="n">
        <v>0</v>
      </c>
      <c r="AA679" s="9" t="n">
        <v>0</v>
      </c>
      <c r="AB679" s="9" t="n">
        <v>0</v>
      </c>
      <c r="AC679" s="9" t="n">
        <v>0</v>
      </c>
      <c r="AD679" s="9" t="n">
        <v>0</v>
      </c>
      <c r="AE679" s="9" t="n">
        <v>0</v>
      </c>
      <c r="AF679" s="9" t="n">
        <v>0</v>
      </c>
      <c r="AG679" s="9" t="n">
        <v>0</v>
      </c>
      <c r="AH679" s="9" t="n">
        <v>0</v>
      </c>
      <c r="AI679" s="9" t="n">
        <v>0</v>
      </c>
      <c r="AJ679" s="9" t="n">
        <v>0</v>
      </c>
      <c r="AK679" s="9" t="n">
        <v>0</v>
      </c>
      <c r="AL679" s="9" t="n">
        <v>0</v>
      </c>
      <c r="AM679" s="9" t="n">
        <v>0</v>
      </c>
      <c r="AN679" s="9" t="n">
        <v>0</v>
      </c>
      <c r="AO679" s="9" t="n">
        <v>0</v>
      </c>
      <c r="AP679" s="9" t="n">
        <v>0</v>
      </c>
      <c r="AQ679" s="9" t="n">
        <v>0</v>
      </c>
      <c r="AR679" s="9" t="n">
        <v>0</v>
      </c>
      <c r="AS679" s="9" t="n">
        <v>0</v>
      </c>
      <c r="AT679" s="9" t="n">
        <f aca="false">T679-G679</f>
        <v>-16932.92</v>
      </c>
      <c r="AU679" s="10" t="n">
        <f aca="false">IF(G679=0,"",(T679-G679)/G679)</f>
        <v>-0.880889706448478</v>
      </c>
      <c r="AV679" s="9" t="n">
        <f aca="false">AG679-T679</f>
        <v>-2289.6</v>
      </c>
      <c r="AW679" s="10" t="n">
        <f aca="false">IF(T679=0,"",(AG679-T679)/T679)</f>
        <v>-1</v>
      </c>
      <c r="AX679" s="0" t="str">
        <f aca="false">IF(AND(T679=0,AG679&gt;0),"Novo/Recuperado",IF(AND(T679&gt;0,AG679=0),"Perdido",IF(AG679&gt;T679,"Crescimento",IF(AG679&lt;T679,"Queda","Estável"))))</f>
        <v>Perdido</v>
      </c>
      <c r="AY679" s="10" t="n">
        <f aca="false">IF(SUM($AG:$AG)=0,0,AG679/SUM($AG:$AG))</f>
        <v>0</v>
      </c>
      <c r="AZ679" s="9" t="n">
        <f aca="false">IF(AG679&lt;T679,T679-AG679,0)</f>
        <v>2289.6</v>
      </c>
      <c r="BA679" s="9" t="n">
        <f aca="false">AG679/5*12</f>
        <v>0</v>
      </c>
      <c r="BB679" s="9" t="n">
        <f aca="false">BA679-T679</f>
        <v>-2289.6</v>
      </c>
    </row>
    <row r="680" customFormat="false" ht="15" hidden="false" customHeight="false" outlineLevel="0" collapsed="false">
      <c r="A680" s="0" t="s">
        <v>1739</v>
      </c>
      <c r="C680" s="0" t="s">
        <v>1739</v>
      </c>
      <c r="D680" s="0" t="s">
        <v>1739</v>
      </c>
      <c r="E680" s="0" t="s">
        <v>4214</v>
      </c>
      <c r="F680" s="0" t="s">
        <v>4215</v>
      </c>
      <c r="G680" s="9" t="n">
        <v>0</v>
      </c>
      <c r="H680" s="9" t="n">
        <v>0</v>
      </c>
      <c r="I680" s="9" t="n">
        <v>0</v>
      </c>
      <c r="J680" s="9" t="n">
        <v>0</v>
      </c>
      <c r="K680" s="9" t="n">
        <v>0</v>
      </c>
      <c r="L680" s="9" t="n">
        <v>0</v>
      </c>
      <c r="M680" s="9" t="n">
        <v>0</v>
      </c>
      <c r="N680" s="9" t="n">
        <v>0</v>
      </c>
      <c r="O680" s="9" t="n">
        <v>0</v>
      </c>
      <c r="P680" s="9" t="n">
        <v>0</v>
      </c>
      <c r="Q680" s="9" t="n">
        <v>0</v>
      </c>
      <c r="R680" s="9" t="n">
        <v>0</v>
      </c>
      <c r="S680" s="9" t="n">
        <v>0</v>
      </c>
      <c r="T680" s="9" t="n">
        <v>24462.1</v>
      </c>
      <c r="U680" s="9" t="n">
        <v>0</v>
      </c>
      <c r="V680" s="9" t="n">
        <v>0</v>
      </c>
      <c r="W680" s="9" t="n">
        <v>0</v>
      </c>
      <c r="X680" s="9" t="n">
        <v>0</v>
      </c>
      <c r="Y680" s="9" t="n">
        <v>8310</v>
      </c>
      <c r="Z680" s="9" t="n">
        <v>0</v>
      </c>
      <c r="AA680" s="9" t="n">
        <v>0</v>
      </c>
      <c r="AB680" s="9" t="n">
        <v>0</v>
      </c>
      <c r="AC680" s="9" t="n">
        <v>0</v>
      </c>
      <c r="AD680" s="9" t="n">
        <v>0</v>
      </c>
      <c r="AE680" s="9" t="n">
        <v>16152.1</v>
      </c>
      <c r="AF680" s="9" t="n">
        <v>0</v>
      </c>
      <c r="AG680" s="9" t="n">
        <v>9239.4</v>
      </c>
      <c r="AH680" s="9" t="n">
        <v>0</v>
      </c>
      <c r="AI680" s="9" t="n">
        <v>0</v>
      </c>
      <c r="AJ680" s="9" t="n">
        <v>0</v>
      </c>
      <c r="AK680" s="9" t="n">
        <v>9239.4</v>
      </c>
      <c r="AL680" s="9" t="n">
        <v>0</v>
      </c>
      <c r="AM680" s="9" t="n">
        <v>0</v>
      </c>
      <c r="AN680" s="9" t="n">
        <v>0</v>
      </c>
      <c r="AO680" s="9" t="n">
        <v>0</v>
      </c>
      <c r="AP680" s="9" t="n">
        <v>0</v>
      </c>
      <c r="AQ680" s="9" t="n">
        <v>0</v>
      </c>
      <c r="AR680" s="9" t="n">
        <v>0</v>
      </c>
      <c r="AS680" s="9" t="n">
        <v>0</v>
      </c>
      <c r="AT680" s="9" t="n">
        <f aca="false">T680-G680</f>
        <v>24462.1</v>
      </c>
      <c r="AU680" s="10" t="str">
        <f aca="false">IF(G680=0,"",(T680-G680)/G680)</f>
        <v/>
      </c>
      <c r="AV680" s="9" t="n">
        <f aca="false">AG680-T680</f>
        <v>-15222.7</v>
      </c>
      <c r="AW680" s="10" t="n">
        <f aca="false">IF(T680=0,"",(AG680-T680)/T680)</f>
        <v>-0.62229734977782</v>
      </c>
      <c r="AX680" s="0" t="str">
        <f aca="false">IF(AND(T680=0,AG680&gt;0),"Novo/Recuperado",IF(AND(T680&gt;0,AG680=0),"Perdido",IF(AG680&gt;T680,"Crescimento",IF(AG680&lt;T680,"Queda","Estável"))))</f>
        <v>Queda</v>
      </c>
      <c r="AY680" s="10" t="n">
        <f aca="false">IF(SUM($AG:$AG)=0,0,AG680/SUM($AG:$AG))</f>
        <v>0.000696888844842922</v>
      </c>
      <c r="AZ680" s="9" t="n">
        <f aca="false">IF(AG680&lt;T680,T680-AG680,0)</f>
        <v>15222.7</v>
      </c>
      <c r="BA680" s="9" t="n">
        <f aca="false">AG680/5*12</f>
        <v>22174.56</v>
      </c>
      <c r="BB680" s="9" t="n">
        <f aca="false">BA680-T680</f>
        <v>-2287.54</v>
      </c>
    </row>
    <row r="681" customFormat="false" ht="15" hidden="false" customHeight="false" outlineLevel="0" collapsed="false">
      <c r="A681" s="0" t="s">
        <v>28</v>
      </c>
      <c r="B681" s="0" t="s">
        <v>1054</v>
      </c>
      <c r="C681" s="0" t="s">
        <v>20</v>
      </c>
      <c r="D681" s="0" t="s">
        <v>28</v>
      </c>
      <c r="E681" s="0" t="s">
        <v>1154</v>
      </c>
      <c r="F681" s="0" t="s">
        <v>1155</v>
      </c>
      <c r="G681" s="9" t="n">
        <v>4680.96</v>
      </c>
      <c r="H681" s="9" t="n">
        <v>510.72</v>
      </c>
      <c r="I681" s="9" t="n">
        <v>0</v>
      </c>
      <c r="J681" s="9" t="n">
        <v>0</v>
      </c>
      <c r="K681" s="9" t="n">
        <v>0</v>
      </c>
      <c r="L681" s="9" t="n">
        <v>552.96</v>
      </c>
      <c r="M681" s="9" t="n">
        <v>0</v>
      </c>
      <c r="N681" s="9" t="n">
        <v>429.84</v>
      </c>
      <c r="O681" s="9" t="n">
        <v>819.36</v>
      </c>
      <c r="P681" s="9" t="n">
        <v>0</v>
      </c>
      <c r="Q681" s="9" t="n">
        <v>857.52</v>
      </c>
      <c r="R681" s="9" t="n">
        <v>1510.56</v>
      </c>
      <c r="S681" s="9" t="n">
        <v>0</v>
      </c>
      <c r="T681" s="9" t="n">
        <v>5542.27</v>
      </c>
      <c r="U681" s="9" t="n">
        <v>0</v>
      </c>
      <c r="V681" s="9" t="n">
        <v>1609.2</v>
      </c>
      <c r="W681" s="9" t="n">
        <v>0</v>
      </c>
      <c r="X681" s="9" t="n">
        <v>2792.88</v>
      </c>
      <c r="Y681" s="9" t="n">
        <v>0</v>
      </c>
      <c r="Z681" s="9" t="n">
        <v>0</v>
      </c>
      <c r="AA681" s="9" t="n">
        <v>1140.19</v>
      </c>
      <c r="AB681" s="9" t="n">
        <v>0</v>
      </c>
      <c r="AC681" s="9" t="n">
        <v>0</v>
      </c>
      <c r="AD681" s="9" t="n">
        <v>0</v>
      </c>
      <c r="AE681" s="9" t="n">
        <v>0</v>
      </c>
      <c r="AF681" s="9" t="n">
        <v>0</v>
      </c>
      <c r="AG681" s="9" t="n">
        <v>1359.36</v>
      </c>
      <c r="AH681" s="9" t="n">
        <v>0</v>
      </c>
      <c r="AI681" s="9" t="n">
        <v>0</v>
      </c>
      <c r="AJ681" s="9" t="n">
        <v>0</v>
      </c>
      <c r="AK681" s="9" t="n">
        <v>0</v>
      </c>
      <c r="AL681" s="9" t="n">
        <v>1359.36</v>
      </c>
      <c r="AM681" s="9" t="n">
        <v>0</v>
      </c>
      <c r="AN681" s="9" t="n">
        <v>0</v>
      </c>
      <c r="AO681" s="9" t="n">
        <v>0</v>
      </c>
      <c r="AP681" s="9" t="n">
        <v>0</v>
      </c>
      <c r="AQ681" s="9" t="n">
        <v>0</v>
      </c>
      <c r="AR681" s="9" t="n">
        <v>0</v>
      </c>
      <c r="AS681" s="9" t="n">
        <v>0</v>
      </c>
      <c r="AT681" s="9" t="n">
        <f aca="false">T681-G681</f>
        <v>861.31</v>
      </c>
      <c r="AU681" s="10" t="n">
        <f aca="false">IF(G681=0,"",(T681-G681)/G681)</f>
        <v>0.184002854115395</v>
      </c>
      <c r="AV681" s="9" t="n">
        <f aca="false">AG681-T681</f>
        <v>-4182.91</v>
      </c>
      <c r="AW681" s="10" t="n">
        <f aca="false">IF(T681=0,"",(AG681-T681)/T681)</f>
        <v>-0.754728658113011</v>
      </c>
      <c r="AX681" s="0" t="str">
        <f aca="false">IF(AND(T681=0,AG681&gt;0),"Novo/Recuperado",IF(AND(T681&gt;0,AG681=0),"Perdido",IF(AG681&gt;T681,"Crescimento",IF(AG681&lt;T681,"Queda","Estável"))))</f>
        <v>Queda</v>
      </c>
      <c r="AY681" s="10" t="n">
        <f aca="false">IF(SUM($AG:$AG)=0,0,AG681/SUM($AG:$AG))</f>
        <v>0.000102530772574591</v>
      </c>
      <c r="AZ681" s="9" t="n">
        <f aca="false">IF(AG681&lt;T681,T681-AG681,0)</f>
        <v>4182.91</v>
      </c>
      <c r="BA681" s="9" t="n">
        <f aca="false">AG681/5*12</f>
        <v>3262.464</v>
      </c>
      <c r="BB681" s="9" t="n">
        <f aca="false">BA681-T681</f>
        <v>-2279.806</v>
      </c>
    </row>
    <row r="682" customFormat="false" ht="15" hidden="false" customHeight="false" outlineLevel="0" collapsed="false">
      <c r="A682" s="0" t="s">
        <v>381</v>
      </c>
      <c r="B682" s="0" t="s">
        <v>381</v>
      </c>
      <c r="C682" s="0" t="s">
        <v>381</v>
      </c>
      <c r="E682" s="0" t="s">
        <v>1537</v>
      </c>
      <c r="F682" s="0" t="s">
        <v>1538</v>
      </c>
      <c r="G682" s="9" t="n">
        <v>16085.91</v>
      </c>
      <c r="H682" s="9" t="n">
        <v>0</v>
      </c>
      <c r="I682" s="9" t="n">
        <v>1267.48</v>
      </c>
      <c r="J682" s="9" t="n">
        <v>3467.3</v>
      </c>
      <c r="K682" s="9" t="n">
        <v>726.2</v>
      </c>
      <c r="L682" s="9" t="n">
        <v>2248.86</v>
      </c>
      <c r="M682" s="9" t="n">
        <v>1811.31</v>
      </c>
      <c r="N682" s="9" t="n">
        <v>0</v>
      </c>
      <c r="O682" s="9" t="n">
        <v>1681.04</v>
      </c>
      <c r="P682" s="9" t="n">
        <v>1708.02</v>
      </c>
      <c r="Q682" s="9" t="n">
        <v>1138.8</v>
      </c>
      <c r="R682" s="9" t="n">
        <v>0</v>
      </c>
      <c r="S682" s="9" t="n">
        <v>2036.9</v>
      </c>
      <c r="T682" s="9" t="n">
        <v>2274.01</v>
      </c>
      <c r="U682" s="9" t="n">
        <v>0</v>
      </c>
      <c r="V682" s="9" t="n">
        <v>1650.47</v>
      </c>
      <c r="W682" s="9" t="n">
        <v>623.54</v>
      </c>
      <c r="X682" s="9" t="n">
        <v>0</v>
      </c>
      <c r="Y682" s="9" t="n">
        <v>0</v>
      </c>
      <c r="Z682" s="9" t="n">
        <v>0</v>
      </c>
      <c r="AA682" s="9" t="n">
        <v>0</v>
      </c>
      <c r="AB682" s="9" t="n">
        <v>0</v>
      </c>
      <c r="AC682" s="9" t="n">
        <v>0</v>
      </c>
      <c r="AD682" s="9" t="n">
        <v>0</v>
      </c>
      <c r="AE682" s="9" t="n">
        <v>0</v>
      </c>
      <c r="AF682" s="9" t="n">
        <v>0</v>
      </c>
      <c r="AG682" s="9" t="n">
        <v>0</v>
      </c>
      <c r="AH682" s="9" t="n">
        <v>0</v>
      </c>
      <c r="AI682" s="9" t="n">
        <v>0</v>
      </c>
      <c r="AJ682" s="9" t="n">
        <v>0</v>
      </c>
      <c r="AK682" s="9" t="n">
        <v>0</v>
      </c>
      <c r="AL682" s="9" t="n">
        <v>0</v>
      </c>
      <c r="AM682" s="9" t="n">
        <v>0</v>
      </c>
      <c r="AN682" s="9" t="n">
        <v>0</v>
      </c>
      <c r="AO682" s="9" t="n">
        <v>0</v>
      </c>
      <c r="AP682" s="9" t="n">
        <v>0</v>
      </c>
      <c r="AQ682" s="9" t="n">
        <v>0</v>
      </c>
      <c r="AR682" s="9" t="n">
        <v>0</v>
      </c>
      <c r="AS682" s="9" t="n">
        <v>0</v>
      </c>
      <c r="AT682" s="9" t="n">
        <f aca="false">T682-G682</f>
        <v>-13811.9</v>
      </c>
      <c r="AU682" s="10" t="n">
        <f aca="false">IF(G682=0,"",(T682-G682)/G682)</f>
        <v>-0.85863342515282</v>
      </c>
      <c r="AV682" s="9" t="n">
        <f aca="false">AG682-T682</f>
        <v>-2274.01</v>
      </c>
      <c r="AW682" s="10" t="n">
        <f aca="false">IF(T682=0,"",(AG682-T682)/T682)</f>
        <v>-1</v>
      </c>
      <c r="AX682" s="0" t="str">
        <f aca="false">IF(AND(T682=0,AG682&gt;0),"Novo/Recuperado",IF(AND(T682&gt;0,AG682=0),"Perdido",IF(AG682&gt;T682,"Crescimento",IF(AG682&lt;T682,"Queda","Estável"))))</f>
        <v>Perdido</v>
      </c>
      <c r="AY682" s="10" t="n">
        <f aca="false">IF(SUM($AG:$AG)=0,0,AG682/SUM($AG:$AG))</f>
        <v>0</v>
      </c>
      <c r="AZ682" s="9" t="n">
        <f aca="false">IF(AG682&lt;T682,T682-AG682,0)</f>
        <v>2274.01</v>
      </c>
      <c r="BA682" s="9" t="n">
        <f aca="false">AG682/5*12</f>
        <v>0</v>
      </c>
      <c r="BB682" s="9" t="n">
        <f aca="false">BA682-T682</f>
        <v>-2274.01</v>
      </c>
    </row>
    <row r="683" customFormat="false" ht="15" hidden="false" customHeight="false" outlineLevel="0" collapsed="false">
      <c r="A683" s="0" t="s">
        <v>22</v>
      </c>
      <c r="C683" s="0" t="s">
        <v>22</v>
      </c>
      <c r="E683" s="0" t="s">
        <v>4336</v>
      </c>
      <c r="F683" s="0" t="s">
        <v>4337</v>
      </c>
      <c r="G683" s="9" t="n">
        <v>0</v>
      </c>
      <c r="H683" s="9" t="n">
        <v>0</v>
      </c>
      <c r="I683" s="9" t="n">
        <v>0</v>
      </c>
      <c r="J683" s="9" t="n">
        <v>0</v>
      </c>
      <c r="K683" s="9" t="n">
        <v>0</v>
      </c>
      <c r="L683" s="9" t="n">
        <v>0</v>
      </c>
      <c r="M683" s="9" t="n">
        <v>0</v>
      </c>
      <c r="N683" s="9" t="n">
        <v>0</v>
      </c>
      <c r="O683" s="9" t="n">
        <v>0</v>
      </c>
      <c r="P683" s="9" t="n">
        <v>0</v>
      </c>
      <c r="Q683" s="9" t="n">
        <v>0</v>
      </c>
      <c r="R683" s="9" t="n">
        <v>0</v>
      </c>
      <c r="S683" s="9" t="n">
        <v>0</v>
      </c>
      <c r="T683" s="9" t="n">
        <v>2235</v>
      </c>
      <c r="U683" s="9" t="n">
        <v>0</v>
      </c>
      <c r="V683" s="9" t="n">
        <v>0</v>
      </c>
      <c r="W683" s="9" t="n">
        <v>0</v>
      </c>
      <c r="X683" s="9" t="n">
        <v>0</v>
      </c>
      <c r="Y683" s="9" t="n">
        <v>0</v>
      </c>
      <c r="Z683" s="9" t="n">
        <v>0</v>
      </c>
      <c r="AA683" s="9" t="n">
        <v>2235</v>
      </c>
      <c r="AB683" s="9" t="n">
        <v>0</v>
      </c>
      <c r="AC683" s="9" t="n">
        <v>0</v>
      </c>
      <c r="AD683" s="9" t="n">
        <v>0</v>
      </c>
      <c r="AE683" s="9" t="n">
        <v>0</v>
      </c>
      <c r="AF683" s="9" t="n">
        <v>0</v>
      </c>
      <c r="AG683" s="9" t="n">
        <v>0</v>
      </c>
      <c r="AH683" s="9" t="n">
        <v>0</v>
      </c>
      <c r="AI683" s="9" t="n">
        <v>0</v>
      </c>
      <c r="AJ683" s="9" t="n">
        <v>0</v>
      </c>
      <c r="AK683" s="9" t="n">
        <v>0</v>
      </c>
      <c r="AL683" s="9" t="n">
        <v>0</v>
      </c>
      <c r="AM683" s="9" t="n">
        <v>0</v>
      </c>
      <c r="AN683" s="9" t="n">
        <v>0</v>
      </c>
      <c r="AO683" s="9" t="n">
        <v>0</v>
      </c>
      <c r="AP683" s="9" t="n">
        <v>0</v>
      </c>
      <c r="AQ683" s="9" t="n">
        <v>0</v>
      </c>
      <c r="AR683" s="9" t="n">
        <v>0</v>
      </c>
      <c r="AS683" s="9" t="n">
        <v>0</v>
      </c>
      <c r="AT683" s="9" t="n">
        <f aca="false">T683-G683</f>
        <v>2235</v>
      </c>
      <c r="AU683" s="10" t="str">
        <f aca="false">IF(G683=0,"",(T683-G683)/G683)</f>
        <v/>
      </c>
      <c r="AV683" s="9" t="n">
        <f aca="false">AG683-T683</f>
        <v>-2235</v>
      </c>
      <c r="AW683" s="10" t="n">
        <f aca="false">IF(T683=0,"",(AG683-T683)/T683)</f>
        <v>-1</v>
      </c>
      <c r="AX683" s="0" t="str">
        <f aca="false">IF(AND(T683=0,AG683&gt;0),"Novo/Recuperado",IF(AND(T683&gt;0,AG683=0),"Perdido",IF(AG683&gt;T683,"Crescimento",IF(AG683&lt;T683,"Queda","Estável"))))</f>
        <v>Perdido</v>
      </c>
      <c r="AY683" s="10" t="n">
        <f aca="false">IF(SUM($AG:$AG)=0,0,AG683/SUM($AG:$AG))</f>
        <v>0</v>
      </c>
      <c r="AZ683" s="9" t="n">
        <f aca="false">IF(AG683&lt;T683,T683-AG683,0)</f>
        <v>2235</v>
      </c>
      <c r="BA683" s="9" t="n">
        <f aca="false">AG683/5*12</f>
        <v>0</v>
      </c>
      <c r="BB683" s="9" t="n">
        <f aca="false">BA683-T683</f>
        <v>-2235</v>
      </c>
    </row>
    <row r="684" customFormat="false" ht="15" hidden="false" customHeight="false" outlineLevel="0" collapsed="false">
      <c r="A684" s="0" t="s">
        <v>597</v>
      </c>
      <c r="B684" s="0" t="s">
        <v>597</v>
      </c>
      <c r="C684" s="0" t="s">
        <v>597</v>
      </c>
      <c r="E684" s="0" t="s">
        <v>624</v>
      </c>
      <c r="F684" s="0" t="s">
        <v>625</v>
      </c>
      <c r="G684" s="9" t="n">
        <v>120608.5</v>
      </c>
      <c r="H684" s="9" t="n">
        <v>39308.79</v>
      </c>
      <c r="I684" s="9" t="n">
        <v>10529.2</v>
      </c>
      <c r="J684" s="9" t="n">
        <v>3198.51</v>
      </c>
      <c r="K684" s="9" t="n">
        <v>12543.4</v>
      </c>
      <c r="L684" s="9" t="n">
        <v>6353.73</v>
      </c>
      <c r="M684" s="9" t="n">
        <v>6630.34</v>
      </c>
      <c r="N684" s="9" t="n">
        <v>25931.22</v>
      </c>
      <c r="O684" s="9" t="n">
        <v>7310.43</v>
      </c>
      <c r="P684" s="9" t="n">
        <v>0</v>
      </c>
      <c r="Q684" s="9" t="n">
        <v>7260.16</v>
      </c>
      <c r="R684" s="9" t="n">
        <v>1542.72</v>
      </c>
      <c r="S684" s="9" t="n">
        <v>0</v>
      </c>
      <c r="T684" s="9" t="n">
        <v>2209.93</v>
      </c>
      <c r="U684" s="9" t="n">
        <v>2209.93</v>
      </c>
      <c r="V684" s="9" t="n">
        <v>0</v>
      </c>
      <c r="W684" s="9" t="n">
        <v>0</v>
      </c>
      <c r="X684" s="9" t="n">
        <v>0</v>
      </c>
      <c r="Y684" s="9" t="n">
        <v>0</v>
      </c>
      <c r="Z684" s="9" t="n">
        <v>0</v>
      </c>
      <c r="AA684" s="9" t="n">
        <v>0</v>
      </c>
      <c r="AB684" s="9" t="n">
        <v>0</v>
      </c>
      <c r="AC684" s="9" t="n">
        <v>0</v>
      </c>
      <c r="AD684" s="9" t="n">
        <v>0</v>
      </c>
      <c r="AE684" s="9" t="n">
        <v>0</v>
      </c>
      <c r="AF684" s="9" t="n">
        <v>0</v>
      </c>
      <c r="AG684" s="9" t="n">
        <v>0</v>
      </c>
      <c r="AH684" s="9" t="n">
        <v>0</v>
      </c>
      <c r="AI684" s="9" t="n">
        <v>0</v>
      </c>
      <c r="AJ684" s="9" t="n">
        <v>0</v>
      </c>
      <c r="AK684" s="9" t="n">
        <v>0</v>
      </c>
      <c r="AL684" s="9" t="n">
        <v>0</v>
      </c>
      <c r="AM684" s="9" t="n">
        <v>0</v>
      </c>
      <c r="AN684" s="9" t="n">
        <v>0</v>
      </c>
      <c r="AO684" s="9" t="n">
        <v>0</v>
      </c>
      <c r="AP684" s="9" t="n">
        <v>0</v>
      </c>
      <c r="AQ684" s="9" t="n">
        <v>0</v>
      </c>
      <c r="AR684" s="9" t="n">
        <v>0</v>
      </c>
      <c r="AS684" s="9" t="n">
        <v>0</v>
      </c>
      <c r="AT684" s="9" t="n">
        <f aca="false">T684-G684</f>
        <v>-118398.57</v>
      </c>
      <c r="AU684" s="10" t="n">
        <f aca="false">IF(G684=0,"",(T684-G684)/G684)</f>
        <v>-0.981676830405817</v>
      </c>
      <c r="AV684" s="9" t="n">
        <f aca="false">AG684-T684</f>
        <v>-2209.93</v>
      </c>
      <c r="AW684" s="10" t="n">
        <f aca="false">IF(T684=0,"",(AG684-T684)/T684)</f>
        <v>-1</v>
      </c>
      <c r="AX684" s="0" t="str">
        <f aca="false">IF(AND(T684=0,AG684&gt;0),"Novo/Recuperado",IF(AND(T684&gt;0,AG684=0),"Perdido",IF(AG684&gt;T684,"Crescimento",IF(AG684&lt;T684,"Queda","Estável"))))</f>
        <v>Perdido</v>
      </c>
      <c r="AY684" s="10" t="n">
        <f aca="false">IF(SUM($AG:$AG)=0,0,AG684/SUM($AG:$AG))</f>
        <v>0</v>
      </c>
      <c r="AZ684" s="9" t="n">
        <f aca="false">IF(AG684&lt;T684,T684-AG684,0)</f>
        <v>2209.93</v>
      </c>
      <c r="BA684" s="9" t="n">
        <f aca="false">AG684/5*12</f>
        <v>0</v>
      </c>
      <c r="BB684" s="9" t="n">
        <f aca="false">BA684-T684</f>
        <v>-2209.93</v>
      </c>
    </row>
    <row r="685" customFormat="false" ht="15" hidden="false" customHeight="false" outlineLevel="0" collapsed="false">
      <c r="A685" s="0" t="s">
        <v>3803</v>
      </c>
      <c r="C685" s="0" t="s">
        <v>3803</v>
      </c>
      <c r="E685" s="0" t="s">
        <v>4441</v>
      </c>
      <c r="F685" s="0" t="s">
        <v>4442</v>
      </c>
      <c r="G685" s="9" t="n">
        <v>0</v>
      </c>
      <c r="H685" s="9" t="n">
        <v>0</v>
      </c>
      <c r="I685" s="9" t="n">
        <v>0</v>
      </c>
      <c r="J685" s="9" t="n">
        <v>0</v>
      </c>
      <c r="K685" s="9" t="n">
        <v>0</v>
      </c>
      <c r="L685" s="9" t="n">
        <v>0</v>
      </c>
      <c r="M685" s="9" t="n">
        <v>0</v>
      </c>
      <c r="N685" s="9" t="n">
        <v>0</v>
      </c>
      <c r="O685" s="9" t="n">
        <v>0</v>
      </c>
      <c r="P685" s="9" t="n">
        <v>0</v>
      </c>
      <c r="Q685" s="9" t="n">
        <v>0</v>
      </c>
      <c r="R685" s="9" t="n">
        <v>0</v>
      </c>
      <c r="S685" s="9" t="n">
        <v>0</v>
      </c>
      <c r="T685" s="9" t="n">
        <v>2200.45</v>
      </c>
      <c r="U685" s="9" t="n">
        <v>0</v>
      </c>
      <c r="V685" s="9" t="n">
        <v>0</v>
      </c>
      <c r="W685" s="9" t="n">
        <v>0</v>
      </c>
      <c r="X685" s="9" t="n">
        <v>0</v>
      </c>
      <c r="Y685" s="9" t="n">
        <v>0</v>
      </c>
      <c r="Z685" s="9" t="n">
        <v>0</v>
      </c>
      <c r="AA685" s="9" t="n">
        <v>0</v>
      </c>
      <c r="AB685" s="9" t="n">
        <v>0</v>
      </c>
      <c r="AC685" s="9" t="n">
        <v>2200.45</v>
      </c>
      <c r="AD685" s="9" t="n">
        <v>0</v>
      </c>
      <c r="AE685" s="9" t="n">
        <v>0</v>
      </c>
      <c r="AF685" s="9" t="n">
        <v>0</v>
      </c>
      <c r="AG685" s="9" t="n">
        <v>0</v>
      </c>
      <c r="AH685" s="9" t="n">
        <v>0</v>
      </c>
      <c r="AI685" s="9" t="n">
        <v>0</v>
      </c>
      <c r="AJ685" s="9" t="n">
        <v>0</v>
      </c>
      <c r="AK685" s="9" t="n">
        <v>0</v>
      </c>
      <c r="AL685" s="9" t="n">
        <v>0</v>
      </c>
      <c r="AM685" s="9" t="n">
        <v>0</v>
      </c>
      <c r="AN685" s="9" t="n">
        <v>0</v>
      </c>
      <c r="AO685" s="9" t="n">
        <v>0</v>
      </c>
      <c r="AP685" s="9" t="n">
        <v>0</v>
      </c>
      <c r="AQ685" s="9" t="n">
        <v>0</v>
      </c>
      <c r="AR685" s="9" t="n">
        <v>0</v>
      </c>
      <c r="AS685" s="9" t="n">
        <v>0</v>
      </c>
      <c r="AT685" s="9" t="n">
        <f aca="false">T685-G685</f>
        <v>2200.45</v>
      </c>
      <c r="AU685" s="10" t="str">
        <f aca="false">IF(G685=0,"",(T685-G685)/G685)</f>
        <v/>
      </c>
      <c r="AV685" s="9" t="n">
        <f aca="false">AG685-T685</f>
        <v>-2200.45</v>
      </c>
      <c r="AW685" s="10" t="n">
        <f aca="false">IF(T685=0,"",(AG685-T685)/T685)</f>
        <v>-1</v>
      </c>
      <c r="AX685" s="0" t="str">
        <f aca="false">IF(AND(T685=0,AG685&gt;0),"Novo/Recuperado",IF(AND(T685&gt;0,AG685=0),"Perdido",IF(AG685&gt;T685,"Crescimento",IF(AG685&lt;T685,"Queda","Estável"))))</f>
        <v>Perdido</v>
      </c>
      <c r="AY685" s="10" t="n">
        <f aca="false">IF(SUM($AG:$AG)=0,0,AG685/SUM($AG:$AG))</f>
        <v>0</v>
      </c>
      <c r="AZ685" s="9" t="n">
        <f aca="false">IF(AG685&lt;T685,T685-AG685,0)</f>
        <v>2200.45</v>
      </c>
      <c r="BA685" s="9" t="n">
        <f aca="false">AG685/5*12</f>
        <v>0</v>
      </c>
      <c r="BB685" s="9" t="n">
        <f aca="false">BA685-T685</f>
        <v>-2200.45</v>
      </c>
    </row>
    <row r="686" customFormat="false" ht="15" hidden="false" customHeight="false" outlineLevel="0" collapsed="false">
      <c r="A686" s="0" t="s">
        <v>2751</v>
      </c>
      <c r="B686" s="0" t="s">
        <v>2751</v>
      </c>
      <c r="C686" s="0" t="s">
        <v>2751</v>
      </c>
      <c r="E686" s="0" t="s">
        <v>2752</v>
      </c>
      <c r="F686" s="0" t="s">
        <v>2753</v>
      </c>
      <c r="G686" s="9" t="n">
        <v>1177.62</v>
      </c>
      <c r="H686" s="9" t="n">
        <v>0</v>
      </c>
      <c r="I686" s="9" t="n">
        <v>0</v>
      </c>
      <c r="J686" s="9" t="n">
        <v>0</v>
      </c>
      <c r="K686" s="9" t="n">
        <v>0</v>
      </c>
      <c r="L686" s="9" t="n">
        <v>827.42</v>
      </c>
      <c r="M686" s="9" t="n">
        <v>0</v>
      </c>
      <c r="N686" s="9" t="n">
        <v>350.2</v>
      </c>
      <c r="O686" s="9" t="n">
        <v>0</v>
      </c>
      <c r="P686" s="9" t="n">
        <v>0</v>
      </c>
      <c r="Q686" s="9" t="n">
        <v>0</v>
      </c>
      <c r="R686" s="9" t="n">
        <v>0</v>
      </c>
      <c r="S686" s="9" t="n">
        <v>0</v>
      </c>
      <c r="T686" s="9" t="n">
        <v>2192.4</v>
      </c>
      <c r="U686" s="9" t="n">
        <v>2192.4</v>
      </c>
      <c r="V686" s="9" t="n">
        <v>0</v>
      </c>
      <c r="W686" s="9" t="n">
        <v>0</v>
      </c>
      <c r="X686" s="9" t="n">
        <v>0</v>
      </c>
      <c r="Y686" s="9" t="n">
        <v>0</v>
      </c>
      <c r="Z686" s="9" t="n">
        <v>0</v>
      </c>
      <c r="AA686" s="9" t="n">
        <v>0</v>
      </c>
      <c r="AB686" s="9" t="n">
        <v>0</v>
      </c>
      <c r="AC686" s="9" t="n">
        <v>0</v>
      </c>
      <c r="AD686" s="9" t="n">
        <v>0</v>
      </c>
      <c r="AE686" s="9" t="n">
        <v>0</v>
      </c>
      <c r="AF686" s="9" t="n">
        <v>0</v>
      </c>
      <c r="AG686" s="9" t="n">
        <v>0</v>
      </c>
      <c r="AH686" s="9" t="n">
        <v>0</v>
      </c>
      <c r="AI686" s="9" t="n">
        <v>0</v>
      </c>
      <c r="AJ686" s="9" t="n">
        <v>0</v>
      </c>
      <c r="AK686" s="9" t="n">
        <v>0</v>
      </c>
      <c r="AL686" s="9" t="n">
        <v>0</v>
      </c>
      <c r="AM686" s="9" t="n">
        <v>0</v>
      </c>
      <c r="AN686" s="9" t="n">
        <v>0</v>
      </c>
      <c r="AO686" s="9" t="n">
        <v>0</v>
      </c>
      <c r="AP686" s="9" t="n">
        <v>0</v>
      </c>
      <c r="AQ686" s="9" t="n">
        <v>0</v>
      </c>
      <c r="AR686" s="9" t="n">
        <v>0</v>
      </c>
      <c r="AS686" s="9" t="n">
        <v>0</v>
      </c>
      <c r="AT686" s="9" t="n">
        <f aca="false">T686-G686</f>
        <v>1014.78</v>
      </c>
      <c r="AU686" s="10" t="n">
        <f aca="false">IF(G686=0,"",(T686-G686)/G686)</f>
        <v>0.861721098486779</v>
      </c>
      <c r="AV686" s="9" t="n">
        <f aca="false">AG686-T686</f>
        <v>-2192.4</v>
      </c>
      <c r="AW686" s="10" t="n">
        <f aca="false">IF(T686=0,"",(AG686-T686)/T686)</f>
        <v>-1</v>
      </c>
      <c r="AX686" s="0" t="str">
        <f aca="false">IF(AND(T686=0,AG686&gt;0),"Novo/Recuperado",IF(AND(T686&gt;0,AG686=0),"Perdido",IF(AG686&gt;T686,"Crescimento",IF(AG686&lt;T686,"Queda","Estável"))))</f>
        <v>Perdido</v>
      </c>
      <c r="AY686" s="10" t="n">
        <f aca="false">IF(SUM($AG:$AG)=0,0,AG686/SUM($AG:$AG))</f>
        <v>0</v>
      </c>
      <c r="AZ686" s="9" t="n">
        <f aca="false">IF(AG686&lt;T686,T686-AG686,0)</f>
        <v>2192.4</v>
      </c>
      <c r="BA686" s="9" t="n">
        <f aca="false">AG686/5*12</f>
        <v>0</v>
      </c>
      <c r="BB686" s="9" t="n">
        <f aca="false">BA686-T686</f>
        <v>-2192.4</v>
      </c>
    </row>
    <row r="687" customFormat="false" ht="15" hidden="false" customHeight="false" outlineLevel="0" collapsed="false">
      <c r="A687" s="0" t="s">
        <v>22</v>
      </c>
      <c r="B687" s="0" t="s">
        <v>22</v>
      </c>
      <c r="C687" s="0" t="s">
        <v>22</v>
      </c>
      <c r="E687" s="0" t="s">
        <v>786</v>
      </c>
      <c r="F687" s="0" t="s">
        <v>787</v>
      </c>
      <c r="G687" s="9" t="n">
        <v>36117.27</v>
      </c>
      <c r="H687" s="9" t="n">
        <v>5245.99</v>
      </c>
      <c r="I687" s="9" t="n">
        <v>1297.35</v>
      </c>
      <c r="J687" s="9" t="n">
        <v>6488.72</v>
      </c>
      <c r="K687" s="9" t="n">
        <v>5405.39</v>
      </c>
      <c r="L687" s="9" t="n">
        <v>3990.82</v>
      </c>
      <c r="M687" s="9" t="n">
        <v>2842.38</v>
      </c>
      <c r="N687" s="9" t="n">
        <v>2560.62</v>
      </c>
      <c r="O687" s="9" t="n">
        <v>4326.62</v>
      </c>
      <c r="P687" s="9" t="n">
        <v>2404.33</v>
      </c>
      <c r="Q687" s="9" t="n">
        <v>1555.05</v>
      </c>
      <c r="R687" s="9" t="n">
        <v>0</v>
      </c>
      <c r="S687" s="9" t="n">
        <v>0</v>
      </c>
      <c r="T687" s="9" t="n">
        <v>2178.58</v>
      </c>
      <c r="U687" s="9" t="n">
        <v>0</v>
      </c>
      <c r="V687" s="9" t="n">
        <v>0</v>
      </c>
      <c r="W687" s="9" t="n">
        <v>0</v>
      </c>
      <c r="X687" s="9" t="n">
        <v>269.52</v>
      </c>
      <c r="Y687" s="9" t="n">
        <v>0</v>
      </c>
      <c r="Z687" s="9" t="n">
        <v>1217.52</v>
      </c>
      <c r="AA687" s="9" t="n">
        <v>0</v>
      </c>
      <c r="AB687" s="9" t="n">
        <v>691.54</v>
      </c>
      <c r="AC687" s="9" t="n">
        <v>0</v>
      </c>
      <c r="AD687" s="9" t="n">
        <v>0</v>
      </c>
      <c r="AE687" s="9" t="n">
        <v>0</v>
      </c>
      <c r="AF687" s="9" t="n">
        <v>0</v>
      </c>
      <c r="AG687" s="9" t="n">
        <v>0</v>
      </c>
      <c r="AH687" s="9" t="n">
        <v>0</v>
      </c>
      <c r="AI687" s="9" t="n">
        <v>0</v>
      </c>
      <c r="AJ687" s="9" t="n">
        <v>0</v>
      </c>
      <c r="AK687" s="9" t="n">
        <v>0</v>
      </c>
      <c r="AL687" s="9" t="n">
        <v>0</v>
      </c>
      <c r="AM687" s="9" t="n">
        <v>0</v>
      </c>
      <c r="AN687" s="9" t="n">
        <v>0</v>
      </c>
      <c r="AO687" s="9" t="n">
        <v>0</v>
      </c>
      <c r="AP687" s="9" t="n">
        <v>0</v>
      </c>
      <c r="AQ687" s="9" t="n">
        <v>0</v>
      </c>
      <c r="AR687" s="9" t="n">
        <v>0</v>
      </c>
      <c r="AS687" s="9" t="n">
        <v>0</v>
      </c>
      <c r="AT687" s="9" t="n">
        <f aca="false">T687-G687</f>
        <v>-33938.69</v>
      </c>
      <c r="AU687" s="10" t="n">
        <f aca="false">IF(G687=0,"",(T687-G687)/G687)</f>
        <v>-0.939680380050873</v>
      </c>
      <c r="AV687" s="9" t="n">
        <f aca="false">AG687-T687</f>
        <v>-2178.58</v>
      </c>
      <c r="AW687" s="10" t="n">
        <f aca="false">IF(T687=0,"",(AG687-T687)/T687)</f>
        <v>-1</v>
      </c>
      <c r="AX687" s="0" t="str">
        <f aca="false">IF(AND(T687=0,AG687&gt;0),"Novo/Recuperado",IF(AND(T687&gt;0,AG687=0),"Perdido",IF(AG687&gt;T687,"Crescimento",IF(AG687&lt;T687,"Queda","Estável"))))</f>
        <v>Perdido</v>
      </c>
      <c r="AY687" s="10" t="n">
        <f aca="false">IF(SUM($AG:$AG)=0,0,AG687/SUM($AG:$AG))</f>
        <v>0</v>
      </c>
      <c r="AZ687" s="9" t="n">
        <f aca="false">IF(AG687&lt;T687,T687-AG687,0)</f>
        <v>2178.58</v>
      </c>
      <c r="BA687" s="9" t="n">
        <f aca="false">AG687/5*12</f>
        <v>0</v>
      </c>
      <c r="BB687" s="9" t="n">
        <f aca="false">BA687-T687</f>
        <v>-2178.58</v>
      </c>
    </row>
    <row r="688" customFormat="false" ht="15" hidden="false" customHeight="false" outlineLevel="0" collapsed="false">
      <c r="A688" s="0" t="s">
        <v>26</v>
      </c>
      <c r="C688" s="0" t="s">
        <v>26</v>
      </c>
      <c r="E688" s="0" t="s">
        <v>4417</v>
      </c>
      <c r="F688" s="0" t="s">
        <v>4418</v>
      </c>
      <c r="G688" s="9" t="n">
        <v>0</v>
      </c>
      <c r="H688" s="9" t="n">
        <v>0</v>
      </c>
      <c r="I688" s="9" t="n">
        <v>0</v>
      </c>
      <c r="J688" s="9" t="n">
        <v>0</v>
      </c>
      <c r="K688" s="9" t="n">
        <v>0</v>
      </c>
      <c r="L688" s="9" t="n">
        <v>0</v>
      </c>
      <c r="M688" s="9" t="n">
        <v>0</v>
      </c>
      <c r="N688" s="9" t="n">
        <v>0</v>
      </c>
      <c r="O688" s="9" t="n">
        <v>0</v>
      </c>
      <c r="P688" s="9" t="n">
        <v>0</v>
      </c>
      <c r="Q688" s="9" t="n">
        <v>0</v>
      </c>
      <c r="R688" s="9" t="n">
        <v>0</v>
      </c>
      <c r="S688" s="9" t="n">
        <v>0</v>
      </c>
      <c r="T688" s="9" t="n">
        <v>2164.96</v>
      </c>
      <c r="U688" s="9" t="n">
        <v>0</v>
      </c>
      <c r="V688" s="9" t="n">
        <v>0</v>
      </c>
      <c r="W688" s="9" t="n">
        <v>0</v>
      </c>
      <c r="X688" s="9" t="n">
        <v>0</v>
      </c>
      <c r="Y688" s="9" t="n">
        <v>0</v>
      </c>
      <c r="Z688" s="9" t="n">
        <v>0</v>
      </c>
      <c r="AA688" s="9" t="n">
        <v>0</v>
      </c>
      <c r="AB688" s="9" t="n">
        <v>2164.96</v>
      </c>
      <c r="AC688" s="9" t="n">
        <v>0</v>
      </c>
      <c r="AD688" s="9" t="n">
        <v>0</v>
      </c>
      <c r="AE688" s="9" t="n">
        <v>0</v>
      </c>
      <c r="AF688" s="9" t="n">
        <v>0</v>
      </c>
      <c r="AG688" s="9" t="n">
        <v>0</v>
      </c>
      <c r="AH688" s="9" t="n">
        <v>0</v>
      </c>
      <c r="AI688" s="9" t="n">
        <v>0</v>
      </c>
      <c r="AJ688" s="9" t="n">
        <v>0</v>
      </c>
      <c r="AK688" s="9" t="n">
        <v>0</v>
      </c>
      <c r="AL688" s="9" t="n">
        <v>0</v>
      </c>
      <c r="AM688" s="9" t="n">
        <v>0</v>
      </c>
      <c r="AN688" s="9" t="n">
        <v>0</v>
      </c>
      <c r="AO688" s="9" t="n">
        <v>0</v>
      </c>
      <c r="AP688" s="9" t="n">
        <v>0</v>
      </c>
      <c r="AQ688" s="9" t="n">
        <v>0</v>
      </c>
      <c r="AR688" s="9" t="n">
        <v>0</v>
      </c>
      <c r="AS688" s="9" t="n">
        <v>0</v>
      </c>
      <c r="AT688" s="9" t="n">
        <f aca="false">T688-G688</f>
        <v>2164.96</v>
      </c>
      <c r="AU688" s="10" t="str">
        <f aca="false">IF(G688=0,"",(T688-G688)/G688)</f>
        <v/>
      </c>
      <c r="AV688" s="9" t="n">
        <f aca="false">AG688-T688</f>
        <v>-2164.96</v>
      </c>
      <c r="AW688" s="10" t="n">
        <f aca="false">IF(T688=0,"",(AG688-T688)/T688)</f>
        <v>-1</v>
      </c>
      <c r="AX688" s="0" t="str">
        <f aca="false">IF(AND(T688=0,AG688&gt;0),"Novo/Recuperado",IF(AND(T688&gt;0,AG688=0),"Perdido",IF(AG688&gt;T688,"Crescimento",IF(AG688&lt;T688,"Queda","Estável"))))</f>
        <v>Perdido</v>
      </c>
      <c r="AY688" s="10" t="n">
        <f aca="false">IF(SUM($AG:$AG)=0,0,AG688/SUM($AG:$AG))</f>
        <v>0</v>
      </c>
      <c r="AZ688" s="9" t="n">
        <f aca="false">IF(AG688&lt;T688,T688-AG688,0)</f>
        <v>2164.96</v>
      </c>
      <c r="BA688" s="9" t="n">
        <f aca="false">AG688/5*12</f>
        <v>0</v>
      </c>
      <c r="BB688" s="9" t="n">
        <f aca="false">BA688-T688</f>
        <v>-2164.96</v>
      </c>
    </row>
    <row r="689" customFormat="false" ht="15" hidden="false" customHeight="false" outlineLevel="0" collapsed="false">
      <c r="A689" s="0" t="s">
        <v>381</v>
      </c>
      <c r="B689" s="0" t="s">
        <v>381</v>
      </c>
      <c r="C689" s="0" t="s">
        <v>381</v>
      </c>
      <c r="E689" s="0" t="s">
        <v>1527</v>
      </c>
      <c r="F689" s="0" t="s">
        <v>1528</v>
      </c>
      <c r="G689" s="9" t="n">
        <v>1864.26</v>
      </c>
      <c r="H689" s="9" t="n">
        <v>0</v>
      </c>
      <c r="I689" s="9" t="n">
        <v>-5.6843418860808E-014</v>
      </c>
      <c r="J689" s="9" t="n">
        <v>1105.9</v>
      </c>
      <c r="K689" s="9" t="n">
        <v>0</v>
      </c>
      <c r="L689" s="9" t="n">
        <v>0</v>
      </c>
      <c r="M689" s="9" t="n">
        <v>0</v>
      </c>
      <c r="N689" s="9" t="n">
        <v>0</v>
      </c>
      <c r="O689" s="9" t="n">
        <v>0</v>
      </c>
      <c r="P689" s="9" t="n">
        <v>0</v>
      </c>
      <c r="Q689" s="9" t="n">
        <v>0</v>
      </c>
      <c r="R689" s="9" t="n">
        <v>0</v>
      </c>
      <c r="S689" s="9" t="n">
        <v>758.36</v>
      </c>
      <c r="T689" s="9" t="n">
        <v>2157.83</v>
      </c>
      <c r="U689" s="9" t="n">
        <v>609.66</v>
      </c>
      <c r="V689" s="9" t="n">
        <v>0</v>
      </c>
      <c r="W689" s="9" t="n">
        <v>1548.17</v>
      </c>
      <c r="X689" s="9" t="n">
        <v>0</v>
      </c>
      <c r="Y689" s="9" t="n">
        <v>0</v>
      </c>
      <c r="Z689" s="9" t="n">
        <v>0</v>
      </c>
      <c r="AA689" s="9" t="n">
        <v>0</v>
      </c>
      <c r="AB689" s="9" t="n">
        <v>0</v>
      </c>
      <c r="AC689" s="9" t="n">
        <v>0</v>
      </c>
      <c r="AD689" s="9" t="n">
        <v>0</v>
      </c>
      <c r="AE689" s="9" t="n">
        <v>0</v>
      </c>
      <c r="AF689" s="9" t="n">
        <v>0</v>
      </c>
      <c r="AG689" s="9" t="n">
        <v>0</v>
      </c>
      <c r="AH689" s="9" t="n">
        <v>0</v>
      </c>
      <c r="AI689" s="9" t="n">
        <v>0</v>
      </c>
      <c r="AJ689" s="9" t="n">
        <v>0</v>
      </c>
      <c r="AK689" s="9" t="n">
        <v>0</v>
      </c>
      <c r="AL689" s="9" t="n">
        <v>0</v>
      </c>
      <c r="AM689" s="9" t="n">
        <v>0</v>
      </c>
      <c r="AN689" s="9" t="n">
        <v>0</v>
      </c>
      <c r="AO689" s="9" t="n">
        <v>0</v>
      </c>
      <c r="AP689" s="9" t="n">
        <v>0</v>
      </c>
      <c r="AQ689" s="9" t="n">
        <v>0</v>
      </c>
      <c r="AR689" s="9" t="n">
        <v>0</v>
      </c>
      <c r="AS689" s="9" t="n">
        <v>0</v>
      </c>
      <c r="AT689" s="9" t="n">
        <f aca="false">T689-G689</f>
        <v>293.57</v>
      </c>
      <c r="AU689" s="10" t="n">
        <f aca="false">IF(G689=0,"",(T689-G689)/G689)</f>
        <v>0.15747267012112</v>
      </c>
      <c r="AV689" s="9" t="n">
        <f aca="false">AG689-T689</f>
        <v>-2157.83</v>
      </c>
      <c r="AW689" s="10" t="n">
        <f aca="false">IF(T689=0,"",(AG689-T689)/T689)</f>
        <v>-1</v>
      </c>
      <c r="AX689" s="0" t="str">
        <f aca="false">IF(AND(T689=0,AG689&gt;0),"Novo/Recuperado",IF(AND(T689&gt;0,AG689=0),"Perdido",IF(AG689&gt;T689,"Crescimento",IF(AG689&lt;T689,"Queda","Estável"))))</f>
        <v>Perdido</v>
      </c>
      <c r="AY689" s="10" t="n">
        <f aca="false">IF(SUM($AG:$AG)=0,0,AG689/SUM($AG:$AG))</f>
        <v>0</v>
      </c>
      <c r="AZ689" s="9" t="n">
        <f aca="false">IF(AG689&lt;T689,T689-AG689,0)</f>
        <v>2157.83</v>
      </c>
      <c r="BA689" s="9" t="n">
        <f aca="false">AG689/5*12</f>
        <v>0</v>
      </c>
      <c r="BB689" s="9" t="n">
        <f aca="false">BA689-T689</f>
        <v>-2157.83</v>
      </c>
    </row>
    <row r="690" customFormat="false" ht="15" hidden="false" customHeight="false" outlineLevel="0" collapsed="false">
      <c r="A690" s="0" t="s">
        <v>935</v>
      </c>
      <c r="B690" s="0" t="s">
        <v>935</v>
      </c>
      <c r="C690" s="0" t="s">
        <v>935</v>
      </c>
      <c r="E690" s="0" t="s">
        <v>577</v>
      </c>
      <c r="F690" s="0" t="s">
        <v>578</v>
      </c>
      <c r="G690" s="9" t="n">
        <v>14193.86</v>
      </c>
      <c r="H690" s="9" t="n">
        <v>3195.4</v>
      </c>
      <c r="I690" s="9" t="n">
        <v>1298.7</v>
      </c>
      <c r="J690" s="9" t="n">
        <v>675.72</v>
      </c>
      <c r="K690" s="9" t="n">
        <v>1866.48</v>
      </c>
      <c r="L690" s="9" t="n">
        <v>1688.5</v>
      </c>
      <c r="M690" s="9" t="n">
        <v>658.24</v>
      </c>
      <c r="N690" s="9" t="n">
        <v>772.44</v>
      </c>
      <c r="O690" s="9" t="n">
        <v>1136.31</v>
      </c>
      <c r="P690" s="9" t="n">
        <v>1575.83</v>
      </c>
      <c r="Q690" s="9" t="n">
        <v>667.2</v>
      </c>
      <c r="R690" s="9" t="n">
        <v>659.04</v>
      </c>
      <c r="S690" s="9" t="n">
        <v>0</v>
      </c>
      <c r="T690" s="9" t="n">
        <v>2142.7</v>
      </c>
      <c r="U690" s="9" t="n">
        <v>833.76</v>
      </c>
      <c r="V690" s="9" t="n">
        <v>661.78</v>
      </c>
      <c r="W690" s="9" t="n">
        <v>447.36</v>
      </c>
      <c r="X690" s="9" t="n">
        <v>0</v>
      </c>
      <c r="Y690" s="9" t="n">
        <v>199.8</v>
      </c>
      <c r="Z690" s="9" t="n">
        <v>0</v>
      </c>
      <c r="AA690" s="9" t="n">
        <v>0</v>
      </c>
      <c r="AB690" s="9" t="n">
        <v>0</v>
      </c>
      <c r="AC690" s="9" t="n">
        <v>0</v>
      </c>
      <c r="AD690" s="9" t="n">
        <v>0</v>
      </c>
      <c r="AE690" s="9" t="n">
        <v>0</v>
      </c>
      <c r="AF690" s="9" t="n">
        <v>0</v>
      </c>
      <c r="AG690" s="9" t="n">
        <v>0</v>
      </c>
      <c r="AH690" s="9" t="n">
        <v>0</v>
      </c>
      <c r="AI690" s="9" t="n">
        <v>0</v>
      </c>
      <c r="AJ690" s="9" t="n">
        <v>0</v>
      </c>
      <c r="AK690" s="9" t="n">
        <v>0</v>
      </c>
      <c r="AL690" s="9" t="n">
        <v>0</v>
      </c>
      <c r="AM690" s="9" t="n">
        <v>0</v>
      </c>
      <c r="AN690" s="9" t="n">
        <v>0</v>
      </c>
      <c r="AO690" s="9" t="n">
        <v>0</v>
      </c>
      <c r="AP690" s="9" t="n">
        <v>0</v>
      </c>
      <c r="AQ690" s="9" t="n">
        <v>0</v>
      </c>
      <c r="AR690" s="9" t="n">
        <v>0</v>
      </c>
      <c r="AS690" s="9" t="n">
        <v>0</v>
      </c>
      <c r="AT690" s="9" t="n">
        <f aca="false">T690-G690</f>
        <v>-12051.16</v>
      </c>
      <c r="AU690" s="10" t="n">
        <f aca="false">IF(G690=0,"",(T690-G690)/G690)</f>
        <v>-0.84904035970483</v>
      </c>
      <c r="AV690" s="9" t="n">
        <f aca="false">AG690-T690</f>
        <v>-2142.7</v>
      </c>
      <c r="AW690" s="10" t="n">
        <f aca="false">IF(T690=0,"",(AG690-T690)/T690)</f>
        <v>-1</v>
      </c>
      <c r="AX690" s="0" t="str">
        <f aca="false">IF(AND(T690=0,AG690&gt;0),"Novo/Recuperado",IF(AND(T690&gt;0,AG690=0),"Perdido",IF(AG690&gt;T690,"Crescimento",IF(AG690&lt;T690,"Queda","Estável"))))</f>
        <v>Perdido</v>
      </c>
      <c r="AY690" s="10" t="n">
        <f aca="false">IF(SUM($AG:$AG)=0,0,AG690/SUM($AG:$AG))</f>
        <v>0</v>
      </c>
      <c r="AZ690" s="9" t="n">
        <f aca="false">IF(AG690&lt;T690,T690-AG690,0)</f>
        <v>2142.7</v>
      </c>
      <c r="BA690" s="9" t="n">
        <f aca="false">AG690/5*12</f>
        <v>0</v>
      </c>
      <c r="BB690" s="9" t="n">
        <f aca="false">BA690-T690</f>
        <v>-2142.7</v>
      </c>
    </row>
    <row r="691" customFormat="false" ht="15" hidden="false" customHeight="false" outlineLevel="0" collapsed="false">
      <c r="A691" s="0" t="s">
        <v>4364</v>
      </c>
      <c r="C691" s="0" t="s">
        <v>4364</v>
      </c>
      <c r="D691" s="0" t="s">
        <v>4364</v>
      </c>
      <c r="E691" s="0" t="s">
        <v>4453</v>
      </c>
      <c r="F691" s="0" t="s">
        <v>4454</v>
      </c>
      <c r="G691" s="9" t="n">
        <v>0</v>
      </c>
      <c r="H691" s="9" t="n">
        <v>0</v>
      </c>
      <c r="I691" s="9" t="n">
        <v>0</v>
      </c>
      <c r="J691" s="9" t="n">
        <v>0</v>
      </c>
      <c r="K691" s="9" t="n">
        <v>0</v>
      </c>
      <c r="L691" s="9" t="n">
        <v>0</v>
      </c>
      <c r="M691" s="9" t="n">
        <v>0</v>
      </c>
      <c r="N691" s="9" t="n">
        <v>0</v>
      </c>
      <c r="O691" s="9" t="n">
        <v>0</v>
      </c>
      <c r="P691" s="9" t="n">
        <v>0</v>
      </c>
      <c r="Q691" s="9" t="n">
        <v>0</v>
      </c>
      <c r="R691" s="9" t="n">
        <v>0</v>
      </c>
      <c r="S691" s="9" t="n">
        <v>0</v>
      </c>
      <c r="T691" s="9" t="n">
        <v>629.71</v>
      </c>
      <c r="U691" s="9" t="n">
        <v>0</v>
      </c>
      <c r="V691" s="9" t="n">
        <v>0</v>
      </c>
      <c r="W691" s="9" t="n">
        <v>0</v>
      </c>
      <c r="X691" s="9" t="n">
        <v>0</v>
      </c>
      <c r="Y691" s="9" t="n">
        <v>0</v>
      </c>
      <c r="Z691" s="9" t="n">
        <v>0</v>
      </c>
      <c r="AA691" s="9" t="n">
        <v>0</v>
      </c>
      <c r="AB691" s="9" t="n">
        <v>0</v>
      </c>
      <c r="AC691" s="9" t="n">
        <v>2243.24</v>
      </c>
      <c r="AD691" s="9" t="n">
        <v>0</v>
      </c>
      <c r="AE691" s="9" t="n">
        <v>0</v>
      </c>
      <c r="AF691" s="9" t="n">
        <v>-1613.53</v>
      </c>
      <c r="AG691" s="9" t="n">
        <v>-629.71</v>
      </c>
      <c r="AH691" s="9" t="n">
        <v>0</v>
      </c>
      <c r="AI691" s="9" t="n">
        <v>-629.71</v>
      </c>
      <c r="AJ691" s="9" t="n">
        <v>0</v>
      </c>
      <c r="AK691" s="9" t="n">
        <v>0</v>
      </c>
      <c r="AL691" s="9" t="n">
        <v>0</v>
      </c>
      <c r="AM691" s="9" t="n">
        <v>0</v>
      </c>
      <c r="AN691" s="9" t="n">
        <v>0</v>
      </c>
      <c r="AO691" s="9" t="n">
        <v>0</v>
      </c>
      <c r="AP691" s="9" t="n">
        <v>0</v>
      </c>
      <c r="AQ691" s="9" t="n">
        <v>0</v>
      </c>
      <c r="AR691" s="9" t="n">
        <v>0</v>
      </c>
      <c r="AS691" s="9" t="n">
        <v>0</v>
      </c>
      <c r="AT691" s="9" t="n">
        <f aca="false">T691-G691</f>
        <v>629.71</v>
      </c>
      <c r="AU691" s="10" t="str">
        <f aca="false">IF(G691=0,"",(T691-G691)/G691)</f>
        <v/>
      </c>
      <c r="AV691" s="9" t="n">
        <f aca="false">AG691-T691</f>
        <v>-1259.42</v>
      </c>
      <c r="AW691" s="10" t="n">
        <f aca="false">IF(T691=0,"",(AG691-T691)/T691)</f>
        <v>-2</v>
      </c>
      <c r="AX691" s="0" t="str">
        <f aca="false">IF(AND(T691=0,AG691&gt;0),"Novo/Recuperado",IF(AND(T691&gt;0,AG691=0),"Perdido",IF(AG691&gt;T691,"Crescimento",IF(AG691&lt;T691,"Queda","Estável"))))</f>
        <v>Queda</v>
      </c>
      <c r="AY691" s="10" t="n">
        <f aca="false">IF(SUM($AG:$AG)=0,0,AG691/SUM($AG:$AG))</f>
        <v>-4.749636063879E-005</v>
      </c>
      <c r="AZ691" s="9" t="n">
        <f aca="false">IF(AG691&lt;T691,T691-AG691,0)</f>
        <v>1259.42</v>
      </c>
      <c r="BA691" s="9" t="n">
        <f aca="false">AG691/5*12</f>
        <v>-1511.304</v>
      </c>
      <c r="BB691" s="9" t="n">
        <f aca="false">BA691-T691</f>
        <v>-2141.014</v>
      </c>
    </row>
    <row r="692" customFormat="false" ht="15" hidden="false" customHeight="false" outlineLevel="0" collapsed="false">
      <c r="A692" s="0" t="s">
        <v>935</v>
      </c>
      <c r="B692" s="0" t="s">
        <v>935</v>
      </c>
      <c r="C692" s="0" t="s">
        <v>935</v>
      </c>
      <c r="E692" s="0" t="s">
        <v>954</v>
      </c>
      <c r="F692" s="0" t="s">
        <v>955</v>
      </c>
      <c r="G692" s="9" t="n">
        <v>28482.25</v>
      </c>
      <c r="H692" s="9" t="n">
        <v>4188.66</v>
      </c>
      <c r="I692" s="9" t="n">
        <v>1626.72</v>
      </c>
      <c r="J692" s="9" t="n">
        <v>1000.52</v>
      </c>
      <c r="K692" s="9" t="n">
        <v>1800.6</v>
      </c>
      <c r="L692" s="9" t="n">
        <v>5909.16</v>
      </c>
      <c r="M692" s="9" t="n">
        <v>1923.84</v>
      </c>
      <c r="N692" s="9" t="n">
        <v>2171.57</v>
      </c>
      <c r="O692" s="9" t="n">
        <v>2070.48</v>
      </c>
      <c r="P692" s="9" t="n">
        <v>1134.24</v>
      </c>
      <c r="Q692" s="9" t="n">
        <v>4214.82</v>
      </c>
      <c r="R692" s="9" t="n">
        <v>0</v>
      </c>
      <c r="S692" s="9" t="n">
        <v>2441.64</v>
      </c>
      <c r="T692" s="9" t="n">
        <v>2138.56</v>
      </c>
      <c r="U692" s="9" t="n">
        <v>2138.56</v>
      </c>
      <c r="V692" s="9" t="n">
        <v>0</v>
      </c>
      <c r="W692" s="9" t="n">
        <v>0</v>
      </c>
      <c r="X692" s="9" t="n">
        <v>0</v>
      </c>
      <c r="Y692" s="9" t="n">
        <v>0</v>
      </c>
      <c r="Z692" s="9" t="n">
        <v>0</v>
      </c>
      <c r="AA692" s="9" t="n">
        <v>0</v>
      </c>
      <c r="AB692" s="9" t="n">
        <v>0</v>
      </c>
      <c r="AC692" s="9" t="n">
        <v>0</v>
      </c>
      <c r="AD692" s="9" t="n">
        <v>0</v>
      </c>
      <c r="AE692" s="9" t="n">
        <v>0</v>
      </c>
      <c r="AF692" s="9" t="n">
        <v>0</v>
      </c>
      <c r="AG692" s="9" t="n">
        <v>0</v>
      </c>
      <c r="AH692" s="9" t="n">
        <v>0</v>
      </c>
      <c r="AI692" s="9" t="n">
        <v>0</v>
      </c>
      <c r="AJ692" s="9" t="n">
        <v>0</v>
      </c>
      <c r="AK692" s="9" t="n">
        <v>0</v>
      </c>
      <c r="AL692" s="9" t="n">
        <v>0</v>
      </c>
      <c r="AM692" s="9" t="n">
        <v>0</v>
      </c>
      <c r="AN692" s="9" t="n">
        <v>0</v>
      </c>
      <c r="AO692" s="9" t="n">
        <v>0</v>
      </c>
      <c r="AP692" s="9" t="n">
        <v>0</v>
      </c>
      <c r="AQ692" s="9" t="n">
        <v>0</v>
      </c>
      <c r="AR692" s="9" t="n">
        <v>0</v>
      </c>
      <c r="AS692" s="9" t="n">
        <v>0</v>
      </c>
      <c r="AT692" s="9" t="n">
        <f aca="false">T692-G692</f>
        <v>-26343.69</v>
      </c>
      <c r="AU692" s="10" t="n">
        <f aca="false">IF(G692=0,"",(T692-G692)/G692)</f>
        <v>-0.924916044202968</v>
      </c>
      <c r="AV692" s="9" t="n">
        <f aca="false">AG692-T692</f>
        <v>-2138.56</v>
      </c>
      <c r="AW692" s="10" t="n">
        <f aca="false">IF(T692=0,"",(AG692-T692)/T692)</f>
        <v>-1</v>
      </c>
      <c r="AX692" s="0" t="str">
        <f aca="false">IF(AND(T692=0,AG692&gt;0),"Novo/Recuperado",IF(AND(T692&gt;0,AG692=0),"Perdido",IF(AG692&gt;T692,"Crescimento",IF(AG692&lt;T692,"Queda","Estável"))))</f>
        <v>Perdido</v>
      </c>
      <c r="AY692" s="10" t="n">
        <f aca="false">IF(SUM($AG:$AG)=0,0,AG692/SUM($AG:$AG))</f>
        <v>0</v>
      </c>
      <c r="AZ692" s="9" t="n">
        <f aca="false">IF(AG692&lt;T692,T692-AG692,0)</f>
        <v>2138.56</v>
      </c>
      <c r="BA692" s="9" t="n">
        <f aca="false">AG692/5*12</f>
        <v>0</v>
      </c>
      <c r="BB692" s="9" t="n">
        <f aca="false">BA692-T692</f>
        <v>-2138.56</v>
      </c>
    </row>
    <row r="693" customFormat="false" ht="15" hidden="false" customHeight="false" outlineLevel="0" collapsed="false">
      <c r="A693" s="0" t="s">
        <v>14</v>
      </c>
      <c r="B693" s="0" t="s">
        <v>14</v>
      </c>
      <c r="C693" s="0" t="s">
        <v>14</v>
      </c>
      <c r="E693" s="0" t="s">
        <v>170</v>
      </c>
      <c r="F693" s="0" t="s">
        <v>171</v>
      </c>
      <c r="G693" s="9" t="n">
        <v>775.2</v>
      </c>
      <c r="H693" s="9" t="n">
        <v>775.2</v>
      </c>
      <c r="I693" s="9" t="n">
        <v>0</v>
      </c>
      <c r="J693" s="9" t="n">
        <v>0</v>
      </c>
      <c r="K693" s="9" t="n">
        <v>0</v>
      </c>
      <c r="L693" s="9" t="n">
        <v>0</v>
      </c>
      <c r="M693" s="9" t="n">
        <v>0</v>
      </c>
      <c r="N693" s="9" t="n">
        <v>0</v>
      </c>
      <c r="O693" s="9" t="n">
        <v>0</v>
      </c>
      <c r="P693" s="9" t="n">
        <v>0</v>
      </c>
      <c r="Q693" s="9" t="n">
        <v>0</v>
      </c>
      <c r="R693" s="9" t="n">
        <v>0</v>
      </c>
      <c r="S693" s="9" t="n">
        <v>0</v>
      </c>
      <c r="T693" s="9" t="n">
        <v>2127.94</v>
      </c>
      <c r="U693" s="9" t="n">
        <v>0</v>
      </c>
      <c r="V693" s="9" t="n">
        <v>0</v>
      </c>
      <c r="W693" s="9" t="n">
        <v>0</v>
      </c>
      <c r="X693" s="9" t="n">
        <v>0</v>
      </c>
      <c r="Y693" s="9" t="n">
        <v>0</v>
      </c>
      <c r="Z693" s="9" t="n">
        <v>0</v>
      </c>
      <c r="AA693" s="9" t="n">
        <v>2127.94</v>
      </c>
      <c r="AB693" s="9" t="n">
        <v>0</v>
      </c>
      <c r="AC693" s="9" t="n">
        <v>0</v>
      </c>
      <c r="AD693" s="9" t="n">
        <v>0</v>
      </c>
      <c r="AE693" s="9" t="n">
        <v>0</v>
      </c>
      <c r="AF693" s="9" t="n">
        <v>0</v>
      </c>
      <c r="AG693" s="9" t="n">
        <v>0</v>
      </c>
      <c r="AH693" s="9" t="n">
        <v>0</v>
      </c>
      <c r="AI693" s="9" t="n">
        <v>0</v>
      </c>
      <c r="AJ693" s="9" t="n">
        <v>0</v>
      </c>
      <c r="AK693" s="9" t="n">
        <v>0</v>
      </c>
      <c r="AL693" s="9" t="n">
        <v>0</v>
      </c>
      <c r="AM693" s="9" t="n">
        <v>0</v>
      </c>
      <c r="AN693" s="9" t="n">
        <v>0</v>
      </c>
      <c r="AO693" s="9" t="n">
        <v>0</v>
      </c>
      <c r="AP693" s="9" t="n">
        <v>0</v>
      </c>
      <c r="AQ693" s="9" t="n">
        <v>0</v>
      </c>
      <c r="AR693" s="9" t="n">
        <v>0</v>
      </c>
      <c r="AS693" s="9" t="n">
        <v>0</v>
      </c>
      <c r="AT693" s="9" t="n">
        <f aca="false">T693-G693</f>
        <v>1352.74</v>
      </c>
      <c r="AU693" s="10" t="n">
        <f aca="false">IF(G693=0,"",(T693-G693)/G693)</f>
        <v>1.74502063983488</v>
      </c>
      <c r="AV693" s="9" t="n">
        <f aca="false">AG693-T693</f>
        <v>-2127.94</v>
      </c>
      <c r="AW693" s="10" t="n">
        <f aca="false">IF(T693=0,"",(AG693-T693)/T693)</f>
        <v>-1</v>
      </c>
      <c r="AX693" s="0" t="str">
        <f aca="false">IF(AND(T693=0,AG693&gt;0),"Novo/Recuperado",IF(AND(T693&gt;0,AG693=0),"Perdido",IF(AG693&gt;T693,"Crescimento",IF(AG693&lt;T693,"Queda","Estável"))))</f>
        <v>Perdido</v>
      </c>
      <c r="AY693" s="10" t="n">
        <f aca="false">IF(SUM($AG:$AG)=0,0,AG693/SUM($AG:$AG))</f>
        <v>0</v>
      </c>
      <c r="AZ693" s="9" t="n">
        <f aca="false">IF(AG693&lt;T693,T693-AG693,0)</f>
        <v>2127.94</v>
      </c>
      <c r="BA693" s="9" t="n">
        <f aca="false">AG693/5*12</f>
        <v>0</v>
      </c>
      <c r="BB693" s="9" t="n">
        <f aca="false">BA693-T693</f>
        <v>-2127.94</v>
      </c>
    </row>
    <row r="694" customFormat="false" ht="15" hidden="false" customHeight="false" outlineLevel="0" collapsed="false">
      <c r="A694" s="0" t="s">
        <v>14</v>
      </c>
      <c r="C694" s="0" t="s">
        <v>14</v>
      </c>
      <c r="E694" s="0" t="s">
        <v>4268</v>
      </c>
      <c r="F694" s="0" t="s">
        <v>4269</v>
      </c>
      <c r="G694" s="9" t="n">
        <v>0</v>
      </c>
      <c r="H694" s="9" t="n">
        <v>0</v>
      </c>
      <c r="I694" s="9" t="n">
        <v>0</v>
      </c>
      <c r="J694" s="9" t="n">
        <v>0</v>
      </c>
      <c r="K694" s="9" t="n">
        <v>0</v>
      </c>
      <c r="L694" s="9" t="n">
        <v>0</v>
      </c>
      <c r="M694" s="9" t="n">
        <v>0</v>
      </c>
      <c r="N694" s="9" t="n">
        <v>0</v>
      </c>
      <c r="O694" s="9" t="n">
        <v>0</v>
      </c>
      <c r="P694" s="9" t="n">
        <v>0</v>
      </c>
      <c r="Q694" s="9" t="n">
        <v>0</v>
      </c>
      <c r="R694" s="9" t="n">
        <v>0</v>
      </c>
      <c r="S694" s="9" t="n">
        <v>0</v>
      </c>
      <c r="T694" s="9" t="n">
        <v>2124</v>
      </c>
      <c r="U694" s="9" t="n">
        <v>0</v>
      </c>
      <c r="V694" s="9" t="n">
        <v>0</v>
      </c>
      <c r="W694" s="9" t="n">
        <v>0</v>
      </c>
      <c r="X694" s="9" t="n">
        <v>0</v>
      </c>
      <c r="Y694" s="9" t="n">
        <v>0</v>
      </c>
      <c r="Z694" s="9" t="n">
        <v>2124</v>
      </c>
      <c r="AA694" s="9" t="n">
        <v>0</v>
      </c>
      <c r="AB694" s="9" t="n">
        <v>0</v>
      </c>
      <c r="AC694" s="9" t="n">
        <v>0</v>
      </c>
      <c r="AD694" s="9" t="n">
        <v>0</v>
      </c>
      <c r="AE694" s="9" t="n">
        <v>0</v>
      </c>
      <c r="AF694" s="9" t="n">
        <v>0</v>
      </c>
      <c r="AG694" s="9" t="n">
        <v>0</v>
      </c>
      <c r="AH694" s="9" t="n">
        <v>0</v>
      </c>
      <c r="AI694" s="9" t="n">
        <v>0</v>
      </c>
      <c r="AJ694" s="9" t="n">
        <v>0</v>
      </c>
      <c r="AK694" s="9" t="n">
        <v>0</v>
      </c>
      <c r="AL694" s="9" t="n">
        <v>0</v>
      </c>
      <c r="AM694" s="9" t="n">
        <v>0</v>
      </c>
      <c r="AN694" s="9" t="n">
        <v>0</v>
      </c>
      <c r="AO694" s="9" t="n">
        <v>0</v>
      </c>
      <c r="AP694" s="9" t="n">
        <v>0</v>
      </c>
      <c r="AQ694" s="9" t="n">
        <v>0</v>
      </c>
      <c r="AR694" s="9" t="n">
        <v>0</v>
      </c>
      <c r="AS694" s="9" t="n">
        <v>0</v>
      </c>
      <c r="AT694" s="9" t="n">
        <f aca="false">T694-G694</f>
        <v>2124</v>
      </c>
      <c r="AU694" s="10" t="str">
        <f aca="false">IF(G694=0,"",(T694-G694)/G694)</f>
        <v/>
      </c>
      <c r="AV694" s="9" t="n">
        <f aca="false">AG694-T694</f>
        <v>-2124</v>
      </c>
      <c r="AW694" s="10" t="n">
        <f aca="false">IF(T694=0,"",(AG694-T694)/T694)</f>
        <v>-1</v>
      </c>
      <c r="AX694" s="0" t="str">
        <f aca="false">IF(AND(T694=0,AG694&gt;0),"Novo/Recuperado",IF(AND(T694&gt;0,AG694=0),"Perdido",IF(AG694&gt;T694,"Crescimento",IF(AG694&lt;T694,"Queda","Estável"))))</f>
        <v>Perdido</v>
      </c>
      <c r="AY694" s="10" t="n">
        <f aca="false">IF(SUM($AG:$AG)=0,0,AG694/SUM($AG:$AG))</f>
        <v>0</v>
      </c>
      <c r="AZ694" s="9" t="n">
        <f aca="false">IF(AG694&lt;T694,T694-AG694,0)</f>
        <v>2124</v>
      </c>
      <c r="BA694" s="9" t="n">
        <f aca="false">AG694/5*12</f>
        <v>0</v>
      </c>
      <c r="BB694" s="9" t="n">
        <f aca="false">BA694-T694</f>
        <v>-2124</v>
      </c>
    </row>
    <row r="695" customFormat="false" ht="15" hidden="false" customHeight="false" outlineLevel="0" collapsed="false">
      <c r="A695" s="0" t="s">
        <v>597</v>
      </c>
      <c r="B695" s="0" t="s">
        <v>597</v>
      </c>
      <c r="C695" s="0" t="s">
        <v>597</v>
      </c>
      <c r="E695" s="0" t="s">
        <v>3550</v>
      </c>
      <c r="F695" s="0" t="s">
        <v>3551</v>
      </c>
      <c r="G695" s="9" t="n">
        <v>2272.2</v>
      </c>
      <c r="H695" s="9" t="n">
        <v>0</v>
      </c>
      <c r="I695" s="9" t="n">
        <v>0</v>
      </c>
      <c r="J695" s="9" t="n">
        <v>0</v>
      </c>
      <c r="K695" s="9" t="n">
        <v>0</v>
      </c>
      <c r="L695" s="9" t="n">
        <v>0</v>
      </c>
      <c r="M695" s="9" t="n">
        <v>0</v>
      </c>
      <c r="N695" s="9" t="n">
        <v>0</v>
      </c>
      <c r="O695" s="9" t="n">
        <v>0</v>
      </c>
      <c r="P695" s="9" t="n">
        <v>566.16</v>
      </c>
      <c r="Q695" s="9" t="n">
        <v>541.08</v>
      </c>
      <c r="R695" s="9" t="n">
        <v>1164.96</v>
      </c>
      <c r="S695" s="9" t="n">
        <v>0</v>
      </c>
      <c r="T695" s="9" t="n">
        <v>2119.89</v>
      </c>
      <c r="U695" s="9" t="n">
        <v>2119.89</v>
      </c>
      <c r="V695" s="9" t="n">
        <v>0</v>
      </c>
      <c r="W695" s="9" t="n">
        <v>0</v>
      </c>
      <c r="X695" s="9" t="n">
        <v>0</v>
      </c>
      <c r="Y695" s="9" t="n">
        <v>0</v>
      </c>
      <c r="Z695" s="9" t="n">
        <v>0</v>
      </c>
      <c r="AA695" s="9" t="n">
        <v>0</v>
      </c>
      <c r="AB695" s="9" t="n">
        <v>0</v>
      </c>
      <c r="AC695" s="9" t="n">
        <v>0</v>
      </c>
      <c r="AD695" s="9" t="n">
        <v>0</v>
      </c>
      <c r="AE695" s="9" t="n">
        <v>0</v>
      </c>
      <c r="AF695" s="9" t="n">
        <v>0</v>
      </c>
      <c r="AG695" s="9" t="n">
        <v>0</v>
      </c>
      <c r="AH695" s="9" t="n">
        <v>0</v>
      </c>
      <c r="AI695" s="9" t="n">
        <v>0</v>
      </c>
      <c r="AJ695" s="9" t="n">
        <v>0</v>
      </c>
      <c r="AK695" s="9" t="n">
        <v>0</v>
      </c>
      <c r="AL695" s="9" t="n">
        <v>0</v>
      </c>
      <c r="AM695" s="9" t="n">
        <v>0</v>
      </c>
      <c r="AN695" s="9" t="n">
        <v>0</v>
      </c>
      <c r="AO695" s="9" t="n">
        <v>0</v>
      </c>
      <c r="AP695" s="9" t="n">
        <v>0</v>
      </c>
      <c r="AQ695" s="9" t="n">
        <v>0</v>
      </c>
      <c r="AR695" s="9" t="n">
        <v>0</v>
      </c>
      <c r="AS695" s="9" t="n">
        <v>0</v>
      </c>
      <c r="AT695" s="9" t="n">
        <f aca="false">T695-G695</f>
        <v>-152.31</v>
      </c>
      <c r="AU695" s="10" t="n">
        <f aca="false">IF(G695=0,"",(T695-G695)/G695)</f>
        <v>-0.0670319514127277</v>
      </c>
      <c r="AV695" s="9" t="n">
        <f aca="false">AG695-T695</f>
        <v>-2119.89</v>
      </c>
      <c r="AW695" s="10" t="n">
        <f aca="false">IF(T695=0,"",(AG695-T695)/T695)</f>
        <v>-1</v>
      </c>
      <c r="AX695" s="0" t="str">
        <f aca="false">IF(AND(T695=0,AG695&gt;0),"Novo/Recuperado",IF(AND(T695&gt;0,AG695=0),"Perdido",IF(AG695&gt;T695,"Crescimento",IF(AG695&lt;T695,"Queda","Estável"))))</f>
        <v>Perdido</v>
      </c>
      <c r="AY695" s="10" t="n">
        <f aca="false">IF(SUM($AG:$AG)=0,0,AG695/SUM($AG:$AG))</f>
        <v>0</v>
      </c>
      <c r="AZ695" s="9" t="n">
        <f aca="false">IF(AG695&lt;T695,T695-AG695,0)</f>
        <v>2119.89</v>
      </c>
      <c r="BA695" s="9" t="n">
        <f aca="false">AG695/5*12</f>
        <v>0</v>
      </c>
      <c r="BB695" s="9" t="n">
        <f aca="false">BA695-T695</f>
        <v>-2119.89</v>
      </c>
    </row>
    <row r="696" customFormat="false" ht="15" hidden="false" customHeight="false" outlineLevel="0" collapsed="false">
      <c r="A696" s="0" t="s">
        <v>655</v>
      </c>
      <c r="B696" s="0" t="s">
        <v>655</v>
      </c>
      <c r="C696" s="0" t="s">
        <v>655</v>
      </c>
      <c r="E696" s="0" t="s">
        <v>1619</v>
      </c>
      <c r="F696" s="0" t="s">
        <v>1620</v>
      </c>
      <c r="G696" s="9" t="n">
        <v>7338.55</v>
      </c>
      <c r="H696" s="9" t="n">
        <v>0</v>
      </c>
      <c r="I696" s="9" t="n">
        <v>807.52</v>
      </c>
      <c r="J696" s="9" t="n">
        <v>586.8</v>
      </c>
      <c r="K696" s="9" t="n">
        <v>2401.72</v>
      </c>
      <c r="L696" s="9" t="n">
        <v>0</v>
      </c>
      <c r="M696" s="9" t="n">
        <v>0</v>
      </c>
      <c r="N696" s="9" t="n">
        <v>0</v>
      </c>
      <c r="O696" s="9" t="n">
        <v>2260.39</v>
      </c>
      <c r="P696" s="9" t="n">
        <v>0</v>
      </c>
      <c r="Q696" s="9" t="n">
        <v>427.4</v>
      </c>
      <c r="R696" s="9" t="n">
        <v>0</v>
      </c>
      <c r="S696" s="9" t="n">
        <v>854.72</v>
      </c>
      <c r="T696" s="9" t="n">
        <v>2089.82</v>
      </c>
      <c r="U696" s="9" t="n">
        <v>760.56</v>
      </c>
      <c r="V696" s="9" t="n">
        <v>1329.26</v>
      </c>
      <c r="W696" s="9" t="n">
        <v>0</v>
      </c>
      <c r="X696" s="9" t="n">
        <v>0</v>
      </c>
      <c r="Y696" s="9" t="n">
        <v>0</v>
      </c>
      <c r="Z696" s="9" t="n">
        <v>0</v>
      </c>
      <c r="AA696" s="9" t="n">
        <v>0</v>
      </c>
      <c r="AB696" s="9" t="n">
        <v>0</v>
      </c>
      <c r="AC696" s="9" t="n">
        <v>0</v>
      </c>
      <c r="AD696" s="9" t="n">
        <v>0</v>
      </c>
      <c r="AE696" s="9" t="n">
        <v>0</v>
      </c>
      <c r="AF696" s="9" t="n">
        <v>0</v>
      </c>
      <c r="AG696" s="9" t="n">
        <v>0</v>
      </c>
      <c r="AH696" s="9" t="n">
        <v>0</v>
      </c>
      <c r="AI696" s="9" t="n">
        <v>0</v>
      </c>
      <c r="AJ696" s="9" t="n">
        <v>0</v>
      </c>
      <c r="AK696" s="9" t="n">
        <v>0</v>
      </c>
      <c r="AL696" s="9" t="n">
        <v>0</v>
      </c>
      <c r="AM696" s="9" t="n">
        <v>0</v>
      </c>
      <c r="AN696" s="9" t="n">
        <v>0</v>
      </c>
      <c r="AO696" s="9" t="n">
        <v>0</v>
      </c>
      <c r="AP696" s="9" t="n">
        <v>0</v>
      </c>
      <c r="AQ696" s="9" t="n">
        <v>0</v>
      </c>
      <c r="AR696" s="9" t="n">
        <v>0</v>
      </c>
      <c r="AS696" s="9" t="n">
        <v>0</v>
      </c>
      <c r="AT696" s="9" t="n">
        <f aca="false">T696-G696</f>
        <v>-5248.73</v>
      </c>
      <c r="AU696" s="10" t="n">
        <f aca="false">IF(G696=0,"",(T696-G696)/G696)</f>
        <v>-0.715227122524204</v>
      </c>
      <c r="AV696" s="9" t="n">
        <f aca="false">AG696-T696</f>
        <v>-2089.82</v>
      </c>
      <c r="AW696" s="10" t="n">
        <f aca="false">IF(T696=0,"",(AG696-T696)/T696)</f>
        <v>-1</v>
      </c>
      <c r="AX696" s="0" t="str">
        <f aca="false">IF(AND(T696=0,AG696&gt;0),"Novo/Recuperado",IF(AND(T696&gt;0,AG696=0),"Perdido",IF(AG696&gt;T696,"Crescimento",IF(AG696&lt;T696,"Queda","Estável"))))</f>
        <v>Perdido</v>
      </c>
      <c r="AY696" s="10" t="n">
        <f aca="false">IF(SUM($AG:$AG)=0,0,AG696/SUM($AG:$AG))</f>
        <v>0</v>
      </c>
      <c r="AZ696" s="9" t="n">
        <f aca="false">IF(AG696&lt;T696,T696-AG696,0)</f>
        <v>2089.82</v>
      </c>
      <c r="BA696" s="9" t="n">
        <f aca="false">AG696/5*12</f>
        <v>0</v>
      </c>
      <c r="BB696" s="9" t="n">
        <f aca="false">BA696-T696</f>
        <v>-2089.82</v>
      </c>
    </row>
    <row r="697" customFormat="false" ht="15" hidden="false" customHeight="false" outlineLevel="0" collapsed="false">
      <c r="A697" s="0" t="s">
        <v>20</v>
      </c>
      <c r="C697" s="0" t="s">
        <v>20</v>
      </c>
      <c r="E697" s="0" t="s">
        <v>4115</v>
      </c>
      <c r="F697" s="0" t="s">
        <v>4116</v>
      </c>
      <c r="G697" s="9" t="n">
        <v>0</v>
      </c>
      <c r="H697" s="9" t="n">
        <v>0</v>
      </c>
      <c r="I697" s="9" t="n">
        <v>0</v>
      </c>
      <c r="J697" s="9" t="n">
        <v>0</v>
      </c>
      <c r="K697" s="9" t="n">
        <v>0</v>
      </c>
      <c r="L697" s="9" t="n">
        <v>0</v>
      </c>
      <c r="M697" s="9" t="n">
        <v>0</v>
      </c>
      <c r="N697" s="9" t="n">
        <v>0</v>
      </c>
      <c r="O697" s="9" t="n">
        <v>0</v>
      </c>
      <c r="P697" s="9" t="n">
        <v>0</v>
      </c>
      <c r="Q697" s="9" t="n">
        <v>0</v>
      </c>
      <c r="R697" s="9" t="n">
        <v>0</v>
      </c>
      <c r="S697" s="9" t="n">
        <v>0</v>
      </c>
      <c r="T697" s="9" t="n">
        <v>2081.92</v>
      </c>
      <c r="U697" s="9" t="n">
        <v>0</v>
      </c>
      <c r="V697" s="9" t="n">
        <v>0</v>
      </c>
      <c r="W697" s="9" t="n">
        <v>0</v>
      </c>
      <c r="X697" s="9" t="n">
        <v>2081.92</v>
      </c>
      <c r="Y697" s="9" t="n">
        <v>0</v>
      </c>
      <c r="Z697" s="9" t="n">
        <v>0</v>
      </c>
      <c r="AA697" s="9" t="n">
        <v>0</v>
      </c>
      <c r="AB697" s="9" t="n">
        <v>0</v>
      </c>
      <c r="AC697" s="9" t="n">
        <v>0</v>
      </c>
      <c r="AD697" s="9" t="n">
        <v>0</v>
      </c>
      <c r="AE697" s="9" t="n">
        <v>0</v>
      </c>
      <c r="AF697" s="9" t="n">
        <v>0</v>
      </c>
      <c r="AG697" s="9" t="n">
        <v>0</v>
      </c>
      <c r="AH697" s="9" t="n">
        <v>0</v>
      </c>
      <c r="AI697" s="9" t="n">
        <v>0</v>
      </c>
      <c r="AJ697" s="9" t="n">
        <v>0</v>
      </c>
      <c r="AK697" s="9" t="n">
        <v>0</v>
      </c>
      <c r="AL697" s="9" t="n">
        <v>0</v>
      </c>
      <c r="AM697" s="9" t="n">
        <v>0</v>
      </c>
      <c r="AN697" s="9" t="n">
        <v>0</v>
      </c>
      <c r="AO697" s="9" t="n">
        <v>0</v>
      </c>
      <c r="AP697" s="9" t="n">
        <v>0</v>
      </c>
      <c r="AQ697" s="9" t="n">
        <v>0</v>
      </c>
      <c r="AR697" s="9" t="n">
        <v>0</v>
      </c>
      <c r="AS697" s="9" t="n">
        <v>0</v>
      </c>
      <c r="AT697" s="9" t="n">
        <f aca="false">T697-G697</f>
        <v>2081.92</v>
      </c>
      <c r="AU697" s="10" t="str">
        <f aca="false">IF(G697=0,"",(T697-G697)/G697)</f>
        <v/>
      </c>
      <c r="AV697" s="9" t="n">
        <f aca="false">AG697-T697</f>
        <v>-2081.92</v>
      </c>
      <c r="AW697" s="10" t="n">
        <f aca="false">IF(T697=0,"",(AG697-T697)/T697)</f>
        <v>-1</v>
      </c>
      <c r="AX697" s="0" t="str">
        <f aca="false">IF(AND(T697=0,AG697&gt;0),"Novo/Recuperado",IF(AND(T697&gt;0,AG697=0),"Perdido",IF(AG697&gt;T697,"Crescimento",IF(AG697&lt;T697,"Queda","Estável"))))</f>
        <v>Perdido</v>
      </c>
      <c r="AY697" s="10" t="n">
        <f aca="false">IF(SUM($AG:$AG)=0,0,AG697/SUM($AG:$AG))</f>
        <v>0</v>
      </c>
      <c r="AZ697" s="9" t="n">
        <f aca="false">IF(AG697&lt;T697,T697-AG697,0)</f>
        <v>2081.92</v>
      </c>
      <c r="BA697" s="9" t="n">
        <f aca="false">AG697/5*12</f>
        <v>0</v>
      </c>
      <c r="BB697" s="9" t="n">
        <f aca="false">BA697-T697</f>
        <v>-2081.92</v>
      </c>
    </row>
    <row r="698" customFormat="false" ht="15" hidden="false" customHeight="false" outlineLevel="0" collapsed="false">
      <c r="A698" s="0" t="s">
        <v>16</v>
      </c>
      <c r="B698" s="0" t="s">
        <v>791</v>
      </c>
      <c r="C698" s="0" t="s">
        <v>16</v>
      </c>
      <c r="E698" s="0" t="s">
        <v>2161</v>
      </c>
      <c r="F698" s="0" t="s">
        <v>2162</v>
      </c>
      <c r="G698" s="9" t="n">
        <v>30657.68</v>
      </c>
      <c r="H698" s="9" t="n">
        <v>0</v>
      </c>
      <c r="I698" s="9" t="n">
        <v>0</v>
      </c>
      <c r="J698" s="9" t="n">
        <v>12111</v>
      </c>
      <c r="K698" s="9" t="n">
        <v>0</v>
      </c>
      <c r="L698" s="9" t="n">
        <v>17415.4</v>
      </c>
      <c r="M698" s="9" t="n">
        <v>0</v>
      </c>
      <c r="N698" s="9" t="n">
        <v>0</v>
      </c>
      <c r="O698" s="9" t="n">
        <v>1131.28</v>
      </c>
      <c r="P698" s="9" t="n">
        <v>0</v>
      </c>
      <c r="Q698" s="9" t="n">
        <v>0</v>
      </c>
      <c r="R698" s="9" t="n">
        <v>0</v>
      </c>
      <c r="S698" s="9" t="n">
        <v>0</v>
      </c>
      <c r="T698" s="9" t="n">
        <v>2018.49</v>
      </c>
      <c r="U698" s="9" t="n">
        <v>0</v>
      </c>
      <c r="V698" s="9" t="n">
        <v>0</v>
      </c>
      <c r="W698" s="9" t="n">
        <v>0</v>
      </c>
      <c r="X698" s="9" t="n">
        <v>0</v>
      </c>
      <c r="Y698" s="9" t="n">
        <v>0</v>
      </c>
      <c r="Z698" s="9" t="n">
        <v>2018.49</v>
      </c>
      <c r="AA698" s="9" t="n">
        <v>0</v>
      </c>
      <c r="AB698" s="9" t="n">
        <v>0</v>
      </c>
      <c r="AC698" s="9" t="n">
        <v>0</v>
      </c>
      <c r="AD698" s="9" t="n">
        <v>0</v>
      </c>
      <c r="AE698" s="9" t="n">
        <v>0</v>
      </c>
      <c r="AF698" s="9" t="n">
        <v>0</v>
      </c>
      <c r="AG698" s="9" t="n">
        <v>0</v>
      </c>
      <c r="AH698" s="9" t="n">
        <v>0</v>
      </c>
      <c r="AI698" s="9" t="n">
        <v>0</v>
      </c>
      <c r="AJ698" s="9" t="n">
        <v>0</v>
      </c>
      <c r="AK698" s="9" t="n">
        <v>0</v>
      </c>
      <c r="AL698" s="9" t="n">
        <v>0</v>
      </c>
      <c r="AM698" s="9" t="n">
        <v>0</v>
      </c>
      <c r="AN698" s="9" t="n">
        <v>0</v>
      </c>
      <c r="AO698" s="9" t="n">
        <v>0</v>
      </c>
      <c r="AP698" s="9" t="n">
        <v>0</v>
      </c>
      <c r="AQ698" s="9" t="n">
        <v>0</v>
      </c>
      <c r="AR698" s="9" t="n">
        <v>0</v>
      </c>
      <c r="AS698" s="9" t="n">
        <v>0</v>
      </c>
      <c r="AT698" s="9" t="n">
        <f aca="false">T698-G698</f>
        <v>-28639.19</v>
      </c>
      <c r="AU698" s="10" t="n">
        <f aca="false">IF(G698=0,"",(T698-G698)/G698)</f>
        <v>-0.934160380041803</v>
      </c>
      <c r="AV698" s="9" t="n">
        <f aca="false">AG698-T698</f>
        <v>-2018.49</v>
      </c>
      <c r="AW698" s="10" t="n">
        <f aca="false">IF(T698=0,"",(AG698-T698)/T698)</f>
        <v>-1</v>
      </c>
      <c r="AX698" s="0" t="str">
        <f aca="false">IF(AND(T698=0,AG698&gt;0),"Novo/Recuperado",IF(AND(T698&gt;0,AG698=0),"Perdido",IF(AG698&gt;T698,"Crescimento",IF(AG698&lt;T698,"Queda","Estável"))))</f>
        <v>Perdido</v>
      </c>
      <c r="AY698" s="10" t="n">
        <f aca="false">IF(SUM($AG:$AG)=0,0,AG698/SUM($AG:$AG))</f>
        <v>0</v>
      </c>
      <c r="AZ698" s="9" t="n">
        <f aca="false">IF(AG698&lt;T698,T698-AG698,0)</f>
        <v>2018.49</v>
      </c>
      <c r="BA698" s="9" t="n">
        <f aca="false">AG698/5*12</f>
        <v>0</v>
      </c>
      <c r="BB698" s="9" t="n">
        <f aca="false">BA698-T698</f>
        <v>-2018.49</v>
      </c>
    </row>
    <row r="699" customFormat="false" ht="15" hidden="false" customHeight="false" outlineLevel="0" collapsed="false">
      <c r="A699" s="0" t="s">
        <v>20</v>
      </c>
      <c r="C699" s="0" t="s">
        <v>20</v>
      </c>
      <c r="E699" s="0" t="s">
        <v>4344</v>
      </c>
      <c r="F699" s="0" t="s">
        <v>4345</v>
      </c>
      <c r="G699" s="9" t="n">
        <v>0</v>
      </c>
      <c r="H699" s="9" t="n">
        <v>0</v>
      </c>
      <c r="I699" s="9" t="n">
        <v>0</v>
      </c>
      <c r="J699" s="9" t="n">
        <v>0</v>
      </c>
      <c r="K699" s="9" t="n">
        <v>0</v>
      </c>
      <c r="L699" s="9" t="n">
        <v>0</v>
      </c>
      <c r="M699" s="9" t="n">
        <v>0</v>
      </c>
      <c r="N699" s="9" t="n">
        <v>0</v>
      </c>
      <c r="O699" s="9" t="n">
        <v>0</v>
      </c>
      <c r="P699" s="9" t="n">
        <v>0</v>
      </c>
      <c r="Q699" s="9" t="n">
        <v>0</v>
      </c>
      <c r="R699" s="9" t="n">
        <v>0</v>
      </c>
      <c r="S699" s="9" t="n">
        <v>0</v>
      </c>
      <c r="T699" s="9" t="n">
        <v>2012.66</v>
      </c>
      <c r="U699" s="9" t="n">
        <v>0</v>
      </c>
      <c r="V699" s="9" t="n">
        <v>0</v>
      </c>
      <c r="W699" s="9" t="n">
        <v>0</v>
      </c>
      <c r="X699" s="9" t="n">
        <v>0</v>
      </c>
      <c r="Y699" s="9" t="n">
        <v>0</v>
      </c>
      <c r="Z699" s="9" t="n">
        <v>0</v>
      </c>
      <c r="AA699" s="9" t="n">
        <v>2012.66</v>
      </c>
      <c r="AB699" s="9" t="n">
        <v>0</v>
      </c>
      <c r="AC699" s="9" t="n">
        <v>0</v>
      </c>
      <c r="AD699" s="9" t="n">
        <v>0</v>
      </c>
      <c r="AE699" s="9" t="n">
        <v>0</v>
      </c>
      <c r="AF699" s="9" t="n">
        <v>0</v>
      </c>
      <c r="AG699" s="9" t="n">
        <v>0</v>
      </c>
      <c r="AH699" s="9" t="n">
        <v>0</v>
      </c>
      <c r="AI699" s="9" t="n">
        <v>0</v>
      </c>
      <c r="AJ699" s="9" t="n">
        <v>0</v>
      </c>
      <c r="AK699" s="9" t="n">
        <v>0</v>
      </c>
      <c r="AL699" s="9" t="n">
        <v>0</v>
      </c>
      <c r="AM699" s="9" t="n">
        <v>0</v>
      </c>
      <c r="AN699" s="9" t="n">
        <v>0</v>
      </c>
      <c r="AO699" s="9" t="n">
        <v>0</v>
      </c>
      <c r="AP699" s="9" t="n">
        <v>0</v>
      </c>
      <c r="AQ699" s="9" t="n">
        <v>0</v>
      </c>
      <c r="AR699" s="9" t="n">
        <v>0</v>
      </c>
      <c r="AS699" s="9" t="n">
        <v>0</v>
      </c>
      <c r="AT699" s="9" t="n">
        <f aca="false">T699-G699</f>
        <v>2012.66</v>
      </c>
      <c r="AU699" s="10" t="str">
        <f aca="false">IF(G699=0,"",(T699-G699)/G699)</f>
        <v/>
      </c>
      <c r="AV699" s="9" t="n">
        <f aca="false">AG699-T699</f>
        <v>-2012.66</v>
      </c>
      <c r="AW699" s="10" t="n">
        <f aca="false">IF(T699=0,"",(AG699-T699)/T699)</f>
        <v>-1</v>
      </c>
      <c r="AX699" s="0" t="str">
        <f aca="false">IF(AND(T699=0,AG699&gt;0),"Novo/Recuperado",IF(AND(T699&gt;0,AG699=0),"Perdido",IF(AG699&gt;T699,"Crescimento",IF(AG699&lt;T699,"Queda","Estável"))))</f>
        <v>Perdido</v>
      </c>
      <c r="AY699" s="10" t="n">
        <f aca="false">IF(SUM($AG:$AG)=0,0,AG699/SUM($AG:$AG))</f>
        <v>0</v>
      </c>
      <c r="AZ699" s="9" t="n">
        <f aca="false">IF(AG699&lt;T699,T699-AG699,0)</f>
        <v>2012.66</v>
      </c>
      <c r="BA699" s="9" t="n">
        <f aca="false">AG699/5*12</f>
        <v>0</v>
      </c>
      <c r="BB699" s="9" t="n">
        <f aca="false">BA699-T699</f>
        <v>-2012.66</v>
      </c>
    </row>
    <row r="700" customFormat="false" ht="15" hidden="false" customHeight="false" outlineLevel="0" collapsed="false">
      <c r="A700" s="0" t="s">
        <v>24</v>
      </c>
      <c r="B700" s="0" t="s">
        <v>1054</v>
      </c>
      <c r="C700" s="0" t="s">
        <v>24</v>
      </c>
      <c r="E700" s="0" t="s">
        <v>1144</v>
      </c>
      <c r="F700" s="0" t="s">
        <v>1145</v>
      </c>
      <c r="G700" s="9" t="n">
        <v>8629.13</v>
      </c>
      <c r="H700" s="9" t="n">
        <v>2454.61</v>
      </c>
      <c r="I700" s="9" t="n">
        <v>0</v>
      </c>
      <c r="J700" s="9" t="n">
        <v>2328.31</v>
      </c>
      <c r="K700" s="9" t="n">
        <v>0</v>
      </c>
      <c r="L700" s="9" t="n">
        <v>0</v>
      </c>
      <c r="M700" s="9" t="n">
        <v>0</v>
      </c>
      <c r="N700" s="9" t="n">
        <v>2025.01</v>
      </c>
      <c r="O700" s="9" t="n">
        <v>0</v>
      </c>
      <c r="P700" s="9" t="n">
        <v>0</v>
      </c>
      <c r="Q700" s="9" t="n">
        <v>0</v>
      </c>
      <c r="R700" s="9" t="n">
        <v>1821.2</v>
      </c>
      <c r="S700" s="9" t="n">
        <v>0</v>
      </c>
      <c r="T700" s="9" t="n">
        <v>2003.28</v>
      </c>
      <c r="U700" s="9" t="n">
        <v>0</v>
      </c>
      <c r="V700" s="9" t="n">
        <v>2003.28</v>
      </c>
      <c r="W700" s="9" t="n">
        <v>0</v>
      </c>
      <c r="X700" s="9" t="n">
        <v>0</v>
      </c>
      <c r="Y700" s="9" t="n">
        <v>0</v>
      </c>
      <c r="Z700" s="9" t="n">
        <v>0</v>
      </c>
      <c r="AA700" s="9" t="n">
        <v>0</v>
      </c>
      <c r="AB700" s="9" t="n">
        <v>0</v>
      </c>
      <c r="AC700" s="9" t="n">
        <v>0</v>
      </c>
      <c r="AD700" s="9" t="n">
        <v>0</v>
      </c>
      <c r="AE700" s="9" t="n">
        <v>0</v>
      </c>
      <c r="AF700" s="9" t="n">
        <v>0</v>
      </c>
      <c r="AG700" s="9" t="n">
        <v>0</v>
      </c>
      <c r="AH700" s="9" t="n">
        <v>0</v>
      </c>
      <c r="AI700" s="9" t="n">
        <v>0</v>
      </c>
      <c r="AJ700" s="9" t="n">
        <v>0</v>
      </c>
      <c r="AK700" s="9" t="n">
        <v>0</v>
      </c>
      <c r="AL700" s="9" t="n">
        <v>0</v>
      </c>
      <c r="AM700" s="9" t="n">
        <v>0</v>
      </c>
      <c r="AN700" s="9" t="n">
        <v>0</v>
      </c>
      <c r="AO700" s="9" t="n">
        <v>0</v>
      </c>
      <c r="AP700" s="9" t="n">
        <v>0</v>
      </c>
      <c r="AQ700" s="9" t="n">
        <v>0</v>
      </c>
      <c r="AR700" s="9" t="n">
        <v>0</v>
      </c>
      <c r="AS700" s="9" t="n">
        <v>0</v>
      </c>
      <c r="AT700" s="9" t="n">
        <f aca="false">T700-G700</f>
        <v>-6625.85</v>
      </c>
      <c r="AU700" s="10" t="n">
        <f aca="false">IF(G700=0,"",(T700-G700)/G700)</f>
        <v>-0.767846816538863</v>
      </c>
      <c r="AV700" s="9" t="n">
        <f aca="false">AG700-T700</f>
        <v>-2003.28</v>
      </c>
      <c r="AW700" s="10" t="n">
        <f aca="false">IF(T700=0,"",(AG700-T700)/T700)</f>
        <v>-1</v>
      </c>
      <c r="AX700" s="0" t="str">
        <f aca="false">IF(AND(T700=0,AG700&gt;0),"Novo/Recuperado",IF(AND(T700&gt;0,AG700=0),"Perdido",IF(AG700&gt;T700,"Crescimento",IF(AG700&lt;T700,"Queda","Estável"))))</f>
        <v>Perdido</v>
      </c>
      <c r="AY700" s="10" t="n">
        <f aca="false">IF(SUM($AG:$AG)=0,0,AG700/SUM($AG:$AG))</f>
        <v>0</v>
      </c>
      <c r="AZ700" s="9" t="n">
        <f aca="false">IF(AG700&lt;T700,T700-AG700,0)</f>
        <v>2003.28</v>
      </c>
      <c r="BA700" s="9" t="n">
        <f aca="false">AG700/5*12</f>
        <v>0</v>
      </c>
      <c r="BB700" s="9" t="n">
        <f aca="false">BA700-T700</f>
        <v>-2003.28</v>
      </c>
    </row>
    <row r="701" customFormat="false" ht="15" hidden="false" customHeight="false" outlineLevel="0" collapsed="false">
      <c r="A701" s="0" t="s">
        <v>597</v>
      </c>
      <c r="B701" s="0" t="s">
        <v>597</v>
      </c>
      <c r="C701" s="0" t="s">
        <v>597</v>
      </c>
      <c r="E701" s="0" t="s">
        <v>618</v>
      </c>
      <c r="F701" s="0" t="s">
        <v>619</v>
      </c>
      <c r="G701" s="9" t="n">
        <v>2330.46</v>
      </c>
      <c r="H701" s="9" t="n">
        <v>2330.46</v>
      </c>
      <c r="I701" s="9" t="n">
        <v>0</v>
      </c>
      <c r="J701" s="9" t="n">
        <v>0</v>
      </c>
      <c r="K701" s="9" t="n">
        <v>0</v>
      </c>
      <c r="L701" s="9" t="n">
        <v>0</v>
      </c>
      <c r="M701" s="9" t="n">
        <v>0</v>
      </c>
      <c r="N701" s="9" t="n">
        <v>0</v>
      </c>
      <c r="O701" s="9" t="n">
        <v>0</v>
      </c>
      <c r="P701" s="9" t="n">
        <v>0</v>
      </c>
      <c r="Q701" s="9" t="n">
        <v>0</v>
      </c>
      <c r="R701" s="9" t="n">
        <v>0</v>
      </c>
      <c r="S701" s="9" t="n">
        <v>0</v>
      </c>
      <c r="T701" s="9" t="n">
        <v>2001.9</v>
      </c>
      <c r="U701" s="9" t="n">
        <v>2001.9</v>
      </c>
      <c r="V701" s="9" t="n">
        <v>0</v>
      </c>
      <c r="W701" s="9" t="n">
        <v>0</v>
      </c>
      <c r="X701" s="9" t="n">
        <v>0</v>
      </c>
      <c r="Y701" s="9" t="n">
        <v>0</v>
      </c>
      <c r="Z701" s="9" t="n">
        <v>0</v>
      </c>
      <c r="AA701" s="9" t="n">
        <v>0</v>
      </c>
      <c r="AB701" s="9" t="n">
        <v>0</v>
      </c>
      <c r="AC701" s="9" t="n">
        <v>0</v>
      </c>
      <c r="AD701" s="9" t="n">
        <v>0</v>
      </c>
      <c r="AE701" s="9" t="n">
        <v>0</v>
      </c>
      <c r="AF701" s="9" t="n">
        <v>0</v>
      </c>
      <c r="AG701" s="9" t="n">
        <v>0</v>
      </c>
      <c r="AH701" s="9" t="n">
        <v>0</v>
      </c>
      <c r="AI701" s="9" t="n">
        <v>0</v>
      </c>
      <c r="AJ701" s="9" t="n">
        <v>0</v>
      </c>
      <c r="AK701" s="9" t="n">
        <v>0</v>
      </c>
      <c r="AL701" s="9" t="n">
        <v>0</v>
      </c>
      <c r="AM701" s="9" t="n">
        <v>0</v>
      </c>
      <c r="AN701" s="9" t="n">
        <v>0</v>
      </c>
      <c r="AO701" s="9" t="n">
        <v>0</v>
      </c>
      <c r="AP701" s="9" t="n">
        <v>0</v>
      </c>
      <c r="AQ701" s="9" t="n">
        <v>0</v>
      </c>
      <c r="AR701" s="9" t="n">
        <v>0</v>
      </c>
      <c r="AS701" s="9" t="n">
        <v>0</v>
      </c>
      <c r="AT701" s="9" t="n">
        <f aca="false">T701-G701</f>
        <v>-328.56</v>
      </c>
      <c r="AU701" s="10" t="n">
        <f aca="false">IF(G701=0,"",(T701-G701)/G701)</f>
        <v>-0.140985041579774</v>
      </c>
      <c r="AV701" s="9" t="n">
        <f aca="false">AG701-T701</f>
        <v>-2001.9</v>
      </c>
      <c r="AW701" s="10" t="n">
        <f aca="false">IF(T701=0,"",(AG701-T701)/T701)</f>
        <v>-1</v>
      </c>
      <c r="AX701" s="0" t="str">
        <f aca="false">IF(AND(T701=0,AG701&gt;0),"Novo/Recuperado",IF(AND(T701&gt;0,AG701=0),"Perdido",IF(AG701&gt;T701,"Crescimento",IF(AG701&lt;T701,"Queda","Estável"))))</f>
        <v>Perdido</v>
      </c>
      <c r="AY701" s="10" t="n">
        <f aca="false">IF(SUM($AG:$AG)=0,0,AG701/SUM($AG:$AG))</f>
        <v>0</v>
      </c>
      <c r="AZ701" s="9" t="n">
        <f aca="false">IF(AG701&lt;T701,T701-AG701,0)</f>
        <v>2001.9</v>
      </c>
      <c r="BA701" s="9" t="n">
        <f aca="false">AG701/5*12</f>
        <v>0</v>
      </c>
      <c r="BB701" s="9" t="n">
        <f aca="false">BA701-T701</f>
        <v>-2001.9</v>
      </c>
    </row>
    <row r="702" customFormat="false" ht="15" hidden="false" customHeight="false" outlineLevel="0" collapsed="false">
      <c r="A702" s="0" t="s">
        <v>3915</v>
      </c>
      <c r="B702" s="0" t="s">
        <v>14</v>
      </c>
      <c r="C702" s="0" t="s">
        <v>3915</v>
      </c>
      <c r="E702" s="0" t="s">
        <v>2998</v>
      </c>
      <c r="F702" s="0" t="s">
        <v>2999</v>
      </c>
      <c r="G702" s="9" t="n">
        <v>13120</v>
      </c>
      <c r="H702" s="9" t="n">
        <v>0</v>
      </c>
      <c r="I702" s="9" t="n">
        <v>0</v>
      </c>
      <c r="J702" s="9" t="n">
        <v>0</v>
      </c>
      <c r="K702" s="9" t="n">
        <v>0</v>
      </c>
      <c r="L702" s="9" t="n">
        <v>0</v>
      </c>
      <c r="M702" s="9" t="n">
        <v>0</v>
      </c>
      <c r="N702" s="9" t="n">
        <v>13120</v>
      </c>
      <c r="O702" s="9" t="n">
        <v>0</v>
      </c>
      <c r="P702" s="9" t="n">
        <v>0</v>
      </c>
      <c r="Q702" s="9" t="n">
        <v>0</v>
      </c>
      <c r="R702" s="9" t="n">
        <v>0</v>
      </c>
      <c r="S702" s="9" t="n">
        <v>0</v>
      </c>
      <c r="T702" s="9" t="n">
        <v>1986.07</v>
      </c>
      <c r="U702" s="9" t="n">
        <v>0</v>
      </c>
      <c r="V702" s="9" t="n">
        <v>0</v>
      </c>
      <c r="W702" s="9" t="n">
        <v>0</v>
      </c>
      <c r="X702" s="9" t="n">
        <v>0</v>
      </c>
      <c r="Y702" s="9" t="n">
        <v>0</v>
      </c>
      <c r="Z702" s="9" t="n">
        <v>0</v>
      </c>
      <c r="AA702" s="9" t="n">
        <v>0</v>
      </c>
      <c r="AB702" s="9" t="n">
        <v>1986.07</v>
      </c>
      <c r="AC702" s="9" t="n">
        <v>0</v>
      </c>
      <c r="AD702" s="9" t="n">
        <v>0</v>
      </c>
      <c r="AE702" s="9" t="n">
        <v>0</v>
      </c>
      <c r="AF702" s="9" t="n">
        <v>0</v>
      </c>
      <c r="AG702" s="9" t="n">
        <v>0</v>
      </c>
      <c r="AH702" s="9" t="n">
        <v>0</v>
      </c>
      <c r="AI702" s="9" t="n">
        <v>0</v>
      </c>
      <c r="AJ702" s="9" t="n">
        <v>0</v>
      </c>
      <c r="AK702" s="9" t="n">
        <v>0</v>
      </c>
      <c r="AL702" s="9" t="n">
        <v>0</v>
      </c>
      <c r="AM702" s="9" t="n">
        <v>0</v>
      </c>
      <c r="AN702" s="9" t="n">
        <v>0</v>
      </c>
      <c r="AO702" s="9" t="n">
        <v>0</v>
      </c>
      <c r="AP702" s="9" t="n">
        <v>0</v>
      </c>
      <c r="AQ702" s="9" t="n">
        <v>0</v>
      </c>
      <c r="AR702" s="9" t="n">
        <v>0</v>
      </c>
      <c r="AS702" s="9" t="n">
        <v>0</v>
      </c>
      <c r="AT702" s="9" t="n">
        <f aca="false">T702-G702</f>
        <v>-11133.93</v>
      </c>
      <c r="AU702" s="10" t="n">
        <f aca="false">IF(G702=0,"",(T702-G702)/G702)</f>
        <v>-0.848622713414634</v>
      </c>
      <c r="AV702" s="9" t="n">
        <f aca="false">AG702-T702</f>
        <v>-1986.07</v>
      </c>
      <c r="AW702" s="10" t="n">
        <f aca="false">IF(T702=0,"",(AG702-T702)/T702)</f>
        <v>-1</v>
      </c>
      <c r="AX702" s="0" t="str">
        <f aca="false">IF(AND(T702=0,AG702&gt;0),"Novo/Recuperado",IF(AND(T702&gt;0,AG702=0),"Perdido",IF(AG702&gt;T702,"Crescimento",IF(AG702&lt;T702,"Queda","Estável"))))</f>
        <v>Perdido</v>
      </c>
      <c r="AY702" s="10" t="n">
        <f aca="false">IF(SUM($AG:$AG)=0,0,AG702/SUM($AG:$AG))</f>
        <v>0</v>
      </c>
      <c r="AZ702" s="9" t="n">
        <f aca="false">IF(AG702&lt;T702,T702-AG702,0)</f>
        <v>1986.07</v>
      </c>
      <c r="BA702" s="9" t="n">
        <f aca="false">AG702/5*12</f>
        <v>0</v>
      </c>
      <c r="BB702" s="9" t="n">
        <f aca="false">BA702-T702</f>
        <v>-1986.07</v>
      </c>
    </row>
    <row r="703" customFormat="false" ht="15" hidden="false" customHeight="false" outlineLevel="0" collapsed="false">
      <c r="A703" s="0" t="s">
        <v>3803</v>
      </c>
      <c r="C703" s="0" t="s">
        <v>3803</v>
      </c>
      <c r="E703" s="0" t="s">
        <v>4443</v>
      </c>
      <c r="F703" s="0" t="s">
        <v>4444</v>
      </c>
      <c r="G703" s="9" t="n">
        <v>0</v>
      </c>
      <c r="H703" s="9" t="n">
        <v>0</v>
      </c>
      <c r="I703" s="9" t="n">
        <v>0</v>
      </c>
      <c r="J703" s="9" t="n">
        <v>0</v>
      </c>
      <c r="K703" s="9" t="n">
        <v>0</v>
      </c>
      <c r="L703" s="9" t="n">
        <v>0</v>
      </c>
      <c r="M703" s="9" t="n">
        <v>0</v>
      </c>
      <c r="N703" s="9" t="n">
        <v>0</v>
      </c>
      <c r="O703" s="9" t="n">
        <v>0</v>
      </c>
      <c r="P703" s="9" t="n">
        <v>0</v>
      </c>
      <c r="Q703" s="9" t="n">
        <v>0</v>
      </c>
      <c r="R703" s="9" t="n">
        <v>0</v>
      </c>
      <c r="S703" s="9" t="n">
        <v>0</v>
      </c>
      <c r="T703" s="9" t="n">
        <v>1961.88</v>
      </c>
      <c r="U703" s="9" t="n">
        <v>0</v>
      </c>
      <c r="V703" s="9" t="n">
        <v>0</v>
      </c>
      <c r="W703" s="9" t="n">
        <v>0</v>
      </c>
      <c r="X703" s="9" t="n">
        <v>0</v>
      </c>
      <c r="Y703" s="9" t="n">
        <v>0</v>
      </c>
      <c r="Z703" s="9" t="n">
        <v>0</v>
      </c>
      <c r="AA703" s="9" t="n">
        <v>0</v>
      </c>
      <c r="AB703" s="9" t="n">
        <v>0</v>
      </c>
      <c r="AC703" s="9" t="n">
        <v>1961.88</v>
      </c>
      <c r="AD703" s="9" t="n">
        <v>0</v>
      </c>
      <c r="AE703" s="9" t="n">
        <v>0</v>
      </c>
      <c r="AF703" s="9" t="n">
        <v>0</v>
      </c>
      <c r="AG703" s="9" t="n">
        <v>0</v>
      </c>
      <c r="AH703" s="9" t="n">
        <v>0</v>
      </c>
      <c r="AI703" s="9" t="n">
        <v>0</v>
      </c>
      <c r="AJ703" s="9" t="n">
        <v>0</v>
      </c>
      <c r="AK703" s="9" t="n">
        <v>0</v>
      </c>
      <c r="AL703" s="9" t="n">
        <v>0</v>
      </c>
      <c r="AM703" s="9" t="n">
        <v>0</v>
      </c>
      <c r="AN703" s="9" t="n">
        <v>0</v>
      </c>
      <c r="AO703" s="9" t="n">
        <v>0</v>
      </c>
      <c r="AP703" s="9" t="n">
        <v>0</v>
      </c>
      <c r="AQ703" s="9" t="n">
        <v>0</v>
      </c>
      <c r="AR703" s="9" t="n">
        <v>0</v>
      </c>
      <c r="AS703" s="9" t="n">
        <v>0</v>
      </c>
      <c r="AT703" s="9" t="n">
        <f aca="false">T703-G703</f>
        <v>1961.88</v>
      </c>
      <c r="AU703" s="10" t="str">
        <f aca="false">IF(G703=0,"",(T703-G703)/G703)</f>
        <v/>
      </c>
      <c r="AV703" s="9" t="n">
        <f aca="false">AG703-T703</f>
        <v>-1961.88</v>
      </c>
      <c r="AW703" s="10" t="n">
        <f aca="false">IF(T703=0,"",(AG703-T703)/T703)</f>
        <v>-1</v>
      </c>
      <c r="AX703" s="0" t="str">
        <f aca="false">IF(AND(T703=0,AG703&gt;0),"Novo/Recuperado",IF(AND(T703&gt;0,AG703=0),"Perdido",IF(AG703&gt;T703,"Crescimento",IF(AG703&lt;T703,"Queda","Estável"))))</f>
        <v>Perdido</v>
      </c>
      <c r="AY703" s="10" t="n">
        <f aca="false">IF(SUM($AG:$AG)=0,0,AG703/SUM($AG:$AG))</f>
        <v>0</v>
      </c>
      <c r="AZ703" s="9" t="n">
        <f aca="false">IF(AG703&lt;T703,T703-AG703,0)</f>
        <v>1961.88</v>
      </c>
      <c r="BA703" s="9" t="n">
        <f aca="false">AG703/5*12</f>
        <v>0</v>
      </c>
      <c r="BB703" s="9" t="n">
        <f aca="false">BA703-T703</f>
        <v>-1961.88</v>
      </c>
    </row>
    <row r="704" customFormat="false" ht="15" hidden="false" customHeight="false" outlineLevel="0" collapsed="false">
      <c r="A704" s="0" t="s">
        <v>381</v>
      </c>
      <c r="B704" s="0" t="s">
        <v>381</v>
      </c>
      <c r="C704" s="0" t="s">
        <v>381</v>
      </c>
      <c r="E704" s="0" t="s">
        <v>438</v>
      </c>
      <c r="F704" s="0" t="s">
        <v>439</v>
      </c>
      <c r="G704" s="9" t="n">
        <v>19693.21</v>
      </c>
      <c r="H704" s="9" t="n">
        <v>6083.54</v>
      </c>
      <c r="I704" s="9" t="n">
        <v>2572.86</v>
      </c>
      <c r="J704" s="9" t="n">
        <v>0</v>
      </c>
      <c r="K704" s="9" t="n">
        <v>0</v>
      </c>
      <c r="L704" s="9" t="n">
        <v>3156.62</v>
      </c>
      <c r="M704" s="9" t="n">
        <v>3993.2</v>
      </c>
      <c r="N704" s="9" t="n">
        <v>2514.58</v>
      </c>
      <c r="O704" s="9" t="n">
        <v>0</v>
      </c>
      <c r="P704" s="9" t="n">
        <v>0</v>
      </c>
      <c r="Q704" s="9" t="n">
        <v>0</v>
      </c>
      <c r="R704" s="9" t="n">
        <v>1372.41</v>
      </c>
      <c r="S704" s="9" t="n">
        <v>0</v>
      </c>
      <c r="T704" s="9" t="n">
        <v>1956.59</v>
      </c>
      <c r="U704" s="9" t="n">
        <v>0</v>
      </c>
      <c r="V704" s="9" t="n">
        <v>0</v>
      </c>
      <c r="W704" s="9" t="n">
        <v>1956.59</v>
      </c>
      <c r="X704" s="9" t="n">
        <v>0</v>
      </c>
      <c r="Y704" s="9" t="n">
        <v>0</v>
      </c>
      <c r="Z704" s="9" t="n">
        <v>0</v>
      </c>
      <c r="AA704" s="9" t="n">
        <v>0</v>
      </c>
      <c r="AB704" s="9" t="n">
        <v>0</v>
      </c>
      <c r="AC704" s="9" t="n">
        <v>0</v>
      </c>
      <c r="AD704" s="9" t="n">
        <v>0</v>
      </c>
      <c r="AE704" s="9" t="n">
        <v>0</v>
      </c>
      <c r="AF704" s="9" t="n">
        <v>0</v>
      </c>
      <c r="AG704" s="9" t="n">
        <v>0</v>
      </c>
      <c r="AH704" s="9" t="n">
        <v>0</v>
      </c>
      <c r="AI704" s="9" t="n">
        <v>0</v>
      </c>
      <c r="AJ704" s="9" t="n">
        <v>0</v>
      </c>
      <c r="AK704" s="9" t="n">
        <v>0</v>
      </c>
      <c r="AL704" s="9" t="n">
        <v>0</v>
      </c>
      <c r="AM704" s="9" t="n">
        <v>0</v>
      </c>
      <c r="AN704" s="9" t="n">
        <v>0</v>
      </c>
      <c r="AO704" s="9" t="n">
        <v>0</v>
      </c>
      <c r="AP704" s="9" t="n">
        <v>0</v>
      </c>
      <c r="AQ704" s="9" t="n">
        <v>0</v>
      </c>
      <c r="AR704" s="9" t="n">
        <v>0</v>
      </c>
      <c r="AS704" s="9" t="n">
        <v>0</v>
      </c>
      <c r="AT704" s="9" t="n">
        <f aca="false">T704-G704</f>
        <v>-17736.62</v>
      </c>
      <c r="AU704" s="10" t="n">
        <f aca="false">IF(G704=0,"",(T704-G704)/G704)</f>
        <v>-0.900646466472454</v>
      </c>
      <c r="AV704" s="9" t="n">
        <f aca="false">AG704-T704</f>
        <v>-1956.59</v>
      </c>
      <c r="AW704" s="10" t="n">
        <f aca="false">IF(T704=0,"",(AG704-T704)/T704)</f>
        <v>-1</v>
      </c>
      <c r="AX704" s="0" t="str">
        <f aca="false">IF(AND(T704=0,AG704&gt;0),"Novo/Recuperado",IF(AND(T704&gt;0,AG704=0),"Perdido",IF(AG704&gt;T704,"Crescimento",IF(AG704&lt;T704,"Queda","Estável"))))</f>
        <v>Perdido</v>
      </c>
      <c r="AY704" s="10" t="n">
        <f aca="false">IF(SUM($AG:$AG)=0,0,AG704/SUM($AG:$AG))</f>
        <v>0</v>
      </c>
      <c r="AZ704" s="9" t="n">
        <f aca="false">IF(AG704&lt;T704,T704-AG704,0)</f>
        <v>1956.59</v>
      </c>
      <c r="BA704" s="9" t="n">
        <f aca="false">AG704/5*12</f>
        <v>0</v>
      </c>
      <c r="BB704" s="9" t="n">
        <f aca="false">BA704-T704</f>
        <v>-1956.59</v>
      </c>
    </row>
    <row r="705" customFormat="false" ht="15" hidden="false" customHeight="false" outlineLevel="0" collapsed="false">
      <c r="A705" s="0" t="s">
        <v>22</v>
      </c>
      <c r="B705" s="0" t="s">
        <v>22</v>
      </c>
      <c r="C705" s="0" t="s">
        <v>22</v>
      </c>
      <c r="E705" s="0" t="s">
        <v>1631</v>
      </c>
      <c r="F705" s="0" t="s">
        <v>1632</v>
      </c>
      <c r="G705" s="9" t="n">
        <v>1346.26</v>
      </c>
      <c r="H705" s="9" t="n">
        <v>0</v>
      </c>
      <c r="I705" s="9" t="n">
        <v>1346.26</v>
      </c>
      <c r="J705" s="9" t="n">
        <v>0</v>
      </c>
      <c r="K705" s="9" t="n">
        <v>0</v>
      </c>
      <c r="L705" s="9" t="n">
        <v>0</v>
      </c>
      <c r="M705" s="9" t="n">
        <v>0</v>
      </c>
      <c r="N705" s="9" t="n">
        <v>0</v>
      </c>
      <c r="O705" s="9" t="n">
        <v>0</v>
      </c>
      <c r="P705" s="9" t="n">
        <v>0</v>
      </c>
      <c r="Q705" s="9" t="n">
        <v>0</v>
      </c>
      <c r="R705" s="9" t="n">
        <v>0</v>
      </c>
      <c r="S705" s="9" t="n">
        <v>0</v>
      </c>
      <c r="T705" s="9" t="n">
        <v>1956.17</v>
      </c>
      <c r="U705" s="9" t="n">
        <v>0</v>
      </c>
      <c r="V705" s="9" t="n">
        <v>0</v>
      </c>
      <c r="W705" s="9" t="n">
        <v>0</v>
      </c>
      <c r="X705" s="9" t="n">
        <v>0</v>
      </c>
      <c r="Y705" s="9" t="n">
        <v>0</v>
      </c>
      <c r="Z705" s="9" t="n">
        <v>0</v>
      </c>
      <c r="AA705" s="9" t="n">
        <v>1956.17</v>
      </c>
      <c r="AB705" s="9" t="n">
        <v>0</v>
      </c>
      <c r="AC705" s="9" t="n">
        <v>0</v>
      </c>
      <c r="AD705" s="9" t="n">
        <v>0</v>
      </c>
      <c r="AE705" s="9" t="n">
        <v>0</v>
      </c>
      <c r="AF705" s="9" t="n">
        <v>0</v>
      </c>
      <c r="AG705" s="9" t="n">
        <v>0</v>
      </c>
      <c r="AH705" s="9" t="n">
        <v>0</v>
      </c>
      <c r="AI705" s="9" t="n">
        <v>0</v>
      </c>
      <c r="AJ705" s="9" t="n">
        <v>0</v>
      </c>
      <c r="AK705" s="9" t="n">
        <v>0</v>
      </c>
      <c r="AL705" s="9" t="n">
        <v>0</v>
      </c>
      <c r="AM705" s="9" t="n">
        <v>0</v>
      </c>
      <c r="AN705" s="9" t="n">
        <v>0</v>
      </c>
      <c r="AO705" s="9" t="n">
        <v>0</v>
      </c>
      <c r="AP705" s="9" t="n">
        <v>0</v>
      </c>
      <c r="AQ705" s="9" t="n">
        <v>0</v>
      </c>
      <c r="AR705" s="9" t="n">
        <v>0</v>
      </c>
      <c r="AS705" s="9" t="n">
        <v>0</v>
      </c>
      <c r="AT705" s="9" t="n">
        <f aca="false">T705-G705</f>
        <v>609.91</v>
      </c>
      <c r="AU705" s="10" t="n">
        <f aca="false">IF(G705=0,"",(T705-G705)/G705)</f>
        <v>0.453040274538351</v>
      </c>
      <c r="AV705" s="9" t="n">
        <f aca="false">AG705-T705</f>
        <v>-1956.17</v>
      </c>
      <c r="AW705" s="10" t="n">
        <f aca="false">IF(T705=0,"",(AG705-T705)/T705)</f>
        <v>-1</v>
      </c>
      <c r="AX705" s="0" t="str">
        <f aca="false">IF(AND(T705=0,AG705&gt;0),"Novo/Recuperado",IF(AND(T705&gt;0,AG705=0),"Perdido",IF(AG705&gt;T705,"Crescimento",IF(AG705&lt;T705,"Queda","Estável"))))</f>
        <v>Perdido</v>
      </c>
      <c r="AY705" s="10" t="n">
        <f aca="false">IF(SUM($AG:$AG)=0,0,AG705/SUM($AG:$AG))</f>
        <v>0</v>
      </c>
      <c r="AZ705" s="9" t="n">
        <f aca="false">IF(AG705&lt;T705,T705-AG705,0)</f>
        <v>1956.17</v>
      </c>
      <c r="BA705" s="9" t="n">
        <f aca="false">AG705/5*12</f>
        <v>0</v>
      </c>
      <c r="BB705" s="9" t="n">
        <f aca="false">BA705-T705</f>
        <v>-1956.17</v>
      </c>
    </row>
    <row r="706" customFormat="false" ht="15" hidden="false" customHeight="false" outlineLevel="0" collapsed="false">
      <c r="A706" s="0" t="s">
        <v>3803</v>
      </c>
      <c r="C706" s="0" t="s">
        <v>3803</v>
      </c>
      <c r="E706" s="0" t="s">
        <v>3881</v>
      </c>
      <c r="F706" s="0" t="s">
        <v>3882</v>
      </c>
      <c r="G706" s="9" t="n">
        <v>0</v>
      </c>
      <c r="H706" s="9" t="n">
        <v>0</v>
      </c>
      <c r="I706" s="9" t="n">
        <v>0</v>
      </c>
      <c r="J706" s="9" t="n">
        <v>0</v>
      </c>
      <c r="K706" s="9" t="n">
        <v>0</v>
      </c>
      <c r="L706" s="9" t="n">
        <v>0</v>
      </c>
      <c r="M706" s="9" t="n">
        <v>0</v>
      </c>
      <c r="N706" s="9" t="n">
        <v>0</v>
      </c>
      <c r="O706" s="9" t="n">
        <v>0</v>
      </c>
      <c r="P706" s="9" t="n">
        <v>0</v>
      </c>
      <c r="Q706" s="9" t="n">
        <v>0</v>
      </c>
      <c r="R706" s="9" t="n">
        <v>0</v>
      </c>
      <c r="S706" s="9" t="n">
        <v>0</v>
      </c>
      <c r="T706" s="9" t="n">
        <v>1953.67</v>
      </c>
      <c r="U706" s="9" t="n">
        <v>0</v>
      </c>
      <c r="V706" s="9" t="n">
        <v>1953.67</v>
      </c>
      <c r="W706" s="9" t="n">
        <v>0</v>
      </c>
      <c r="X706" s="9" t="n">
        <v>0</v>
      </c>
      <c r="Y706" s="9" t="n">
        <v>0</v>
      </c>
      <c r="Z706" s="9" t="n">
        <v>0</v>
      </c>
      <c r="AA706" s="9" t="n">
        <v>0</v>
      </c>
      <c r="AB706" s="9" t="n">
        <v>0</v>
      </c>
      <c r="AC706" s="9" t="n">
        <v>0</v>
      </c>
      <c r="AD706" s="9" t="n">
        <v>0</v>
      </c>
      <c r="AE706" s="9" t="n">
        <v>0</v>
      </c>
      <c r="AF706" s="9" t="n">
        <v>0</v>
      </c>
      <c r="AG706" s="9" t="n">
        <v>0</v>
      </c>
      <c r="AH706" s="9" t="n">
        <v>0</v>
      </c>
      <c r="AI706" s="9" t="n">
        <v>0</v>
      </c>
      <c r="AJ706" s="9" t="n">
        <v>0</v>
      </c>
      <c r="AK706" s="9" t="n">
        <v>0</v>
      </c>
      <c r="AL706" s="9" t="n">
        <v>0</v>
      </c>
      <c r="AM706" s="9" t="n">
        <v>0</v>
      </c>
      <c r="AN706" s="9" t="n">
        <v>0</v>
      </c>
      <c r="AO706" s="9" t="n">
        <v>0</v>
      </c>
      <c r="AP706" s="9" t="n">
        <v>0</v>
      </c>
      <c r="AQ706" s="9" t="n">
        <v>0</v>
      </c>
      <c r="AR706" s="9" t="n">
        <v>0</v>
      </c>
      <c r="AS706" s="9" t="n">
        <v>0</v>
      </c>
      <c r="AT706" s="9" t="n">
        <f aca="false">T706-G706</f>
        <v>1953.67</v>
      </c>
      <c r="AU706" s="10" t="str">
        <f aca="false">IF(G706=0,"",(T706-G706)/G706)</f>
        <v/>
      </c>
      <c r="AV706" s="9" t="n">
        <f aca="false">AG706-T706</f>
        <v>-1953.67</v>
      </c>
      <c r="AW706" s="10" t="n">
        <f aca="false">IF(T706=0,"",(AG706-T706)/T706)</f>
        <v>-1</v>
      </c>
      <c r="AX706" s="0" t="str">
        <f aca="false">IF(AND(T706=0,AG706&gt;0),"Novo/Recuperado",IF(AND(T706&gt;0,AG706=0),"Perdido",IF(AG706&gt;T706,"Crescimento",IF(AG706&lt;T706,"Queda","Estável"))))</f>
        <v>Perdido</v>
      </c>
      <c r="AY706" s="10" t="n">
        <f aca="false">IF(SUM($AG:$AG)=0,0,AG706/SUM($AG:$AG))</f>
        <v>0</v>
      </c>
      <c r="AZ706" s="9" t="n">
        <f aca="false">IF(AG706&lt;T706,T706-AG706,0)</f>
        <v>1953.67</v>
      </c>
      <c r="BA706" s="9" t="n">
        <f aca="false">AG706/5*12</f>
        <v>0</v>
      </c>
      <c r="BB706" s="9" t="n">
        <f aca="false">BA706-T706</f>
        <v>-1953.67</v>
      </c>
    </row>
    <row r="707" customFormat="false" ht="15" hidden="false" customHeight="false" outlineLevel="0" collapsed="false">
      <c r="A707" s="0" t="s">
        <v>22</v>
      </c>
      <c r="B707" s="0" t="s">
        <v>22</v>
      </c>
      <c r="C707" s="0" t="s">
        <v>22</v>
      </c>
      <c r="E707" s="0" t="s">
        <v>1295</v>
      </c>
      <c r="F707" s="0" t="s">
        <v>1296</v>
      </c>
      <c r="G707" s="9" t="n">
        <v>27440.54</v>
      </c>
      <c r="H707" s="9" t="n">
        <v>3681.99</v>
      </c>
      <c r="I707" s="9" t="n">
        <v>3202.5</v>
      </c>
      <c r="J707" s="9" t="n">
        <v>4090</v>
      </c>
      <c r="K707" s="9" t="n">
        <v>0</v>
      </c>
      <c r="L707" s="9" t="n">
        <v>5637</v>
      </c>
      <c r="M707" s="9" t="n">
        <v>5618.91</v>
      </c>
      <c r="N707" s="9" t="n">
        <v>1612.14</v>
      </c>
      <c r="O707" s="9" t="n">
        <v>0</v>
      </c>
      <c r="P707" s="9" t="n">
        <v>3598</v>
      </c>
      <c r="Q707" s="9" t="n">
        <v>0</v>
      </c>
      <c r="R707" s="9" t="n">
        <v>0</v>
      </c>
      <c r="S707" s="9" t="n">
        <v>0</v>
      </c>
      <c r="T707" s="9" t="n">
        <v>1952.52</v>
      </c>
      <c r="U707" s="9" t="n">
        <v>0</v>
      </c>
      <c r="V707" s="9" t="n">
        <v>0</v>
      </c>
      <c r="W707" s="9" t="n">
        <v>0</v>
      </c>
      <c r="X707" s="9" t="n">
        <v>0</v>
      </c>
      <c r="Y707" s="9" t="n">
        <v>0</v>
      </c>
      <c r="Z707" s="9" t="n">
        <v>0</v>
      </c>
      <c r="AA707" s="9" t="n">
        <v>0</v>
      </c>
      <c r="AB707" s="9" t="n">
        <v>0</v>
      </c>
      <c r="AC707" s="9" t="n">
        <v>1952.52</v>
      </c>
      <c r="AD707" s="9" t="n">
        <v>0</v>
      </c>
      <c r="AE707" s="9" t="n">
        <v>0</v>
      </c>
      <c r="AF707" s="9" t="n">
        <v>0</v>
      </c>
      <c r="AG707" s="9" t="n">
        <v>0</v>
      </c>
      <c r="AH707" s="9" t="n">
        <v>0</v>
      </c>
      <c r="AI707" s="9" t="n">
        <v>0</v>
      </c>
      <c r="AJ707" s="9" t="n">
        <v>0</v>
      </c>
      <c r="AK707" s="9" t="n">
        <v>0</v>
      </c>
      <c r="AL707" s="9" t="n">
        <v>0</v>
      </c>
      <c r="AM707" s="9" t="n">
        <v>0</v>
      </c>
      <c r="AN707" s="9" t="n">
        <v>0</v>
      </c>
      <c r="AO707" s="9" t="n">
        <v>0</v>
      </c>
      <c r="AP707" s="9" t="n">
        <v>0</v>
      </c>
      <c r="AQ707" s="9" t="n">
        <v>0</v>
      </c>
      <c r="AR707" s="9" t="n">
        <v>0</v>
      </c>
      <c r="AS707" s="9" t="n">
        <v>0</v>
      </c>
      <c r="AT707" s="9" t="n">
        <f aca="false">T707-G707</f>
        <v>-25488.02</v>
      </c>
      <c r="AU707" s="10" t="n">
        <f aca="false">IF(G707=0,"",(T707-G707)/G707)</f>
        <v>-0.928845423595891</v>
      </c>
      <c r="AV707" s="9" t="n">
        <f aca="false">AG707-T707</f>
        <v>-1952.52</v>
      </c>
      <c r="AW707" s="10" t="n">
        <f aca="false">IF(T707=0,"",(AG707-T707)/T707)</f>
        <v>-1</v>
      </c>
      <c r="AX707" s="0" t="str">
        <f aca="false">IF(AND(T707=0,AG707&gt;0),"Novo/Recuperado",IF(AND(T707&gt;0,AG707=0),"Perdido",IF(AG707&gt;T707,"Crescimento",IF(AG707&lt;T707,"Queda","Estável"))))</f>
        <v>Perdido</v>
      </c>
      <c r="AY707" s="10" t="n">
        <f aca="false">IF(SUM($AG:$AG)=0,0,AG707/SUM($AG:$AG))</f>
        <v>0</v>
      </c>
      <c r="AZ707" s="9" t="n">
        <f aca="false">IF(AG707&lt;T707,T707-AG707,0)</f>
        <v>1952.52</v>
      </c>
      <c r="BA707" s="9" t="n">
        <f aca="false">AG707/5*12</f>
        <v>0</v>
      </c>
      <c r="BB707" s="9" t="n">
        <f aca="false">BA707-T707</f>
        <v>-1952.52</v>
      </c>
    </row>
    <row r="708" customFormat="false" ht="15" hidden="false" customHeight="false" outlineLevel="0" collapsed="false">
      <c r="A708" s="0" t="s">
        <v>3803</v>
      </c>
      <c r="C708" s="0" t="s">
        <v>3803</v>
      </c>
      <c r="E708" s="0" t="s">
        <v>4342</v>
      </c>
      <c r="F708" s="0" t="s">
        <v>4343</v>
      </c>
      <c r="G708" s="9" t="n">
        <v>0</v>
      </c>
      <c r="H708" s="9" t="n">
        <v>0</v>
      </c>
      <c r="I708" s="9" t="n">
        <v>0</v>
      </c>
      <c r="J708" s="9" t="n">
        <v>0</v>
      </c>
      <c r="K708" s="9" t="n">
        <v>0</v>
      </c>
      <c r="L708" s="9" t="n">
        <v>0</v>
      </c>
      <c r="M708" s="9" t="n">
        <v>0</v>
      </c>
      <c r="N708" s="9" t="n">
        <v>0</v>
      </c>
      <c r="O708" s="9" t="n">
        <v>0</v>
      </c>
      <c r="P708" s="9" t="n">
        <v>0</v>
      </c>
      <c r="Q708" s="9" t="n">
        <v>0</v>
      </c>
      <c r="R708" s="9" t="n">
        <v>0</v>
      </c>
      <c r="S708" s="9" t="n">
        <v>0</v>
      </c>
      <c r="T708" s="9" t="n">
        <v>1934.07</v>
      </c>
      <c r="U708" s="9" t="n">
        <v>0</v>
      </c>
      <c r="V708" s="9" t="n">
        <v>0</v>
      </c>
      <c r="W708" s="9" t="n">
        <v>0</v>
      </c>
      <c r="X708" s="9" t="n">
        <v>0</v>
      </c>
      <c r="Y708" s="9" t="n">
        <v>0</v>
      </c>
      <c r="Z708" s="9" t="n">
        <v>0</v>
      </c>
      <c r="AA708" s="9" t="n">
        <v>1934.07</v>
      </c>
      <c r="AB708" s="9" t="n">
        <v>0</v>
      </c>
      <c r="AC708" s="9" t="n">
        <v>0</v>
      </c>
      <c r="AD708" s="9" t="n">
        <v>0</v>
      </c>
      <c r="AE708" s="9" t="n">
        <v>0</v>
      </c>
      <c r="AF708" s="9" t="n">
        <v>0</v>
      </c>
      <c r="AG708" s="9" t="n">
        <v>0</v>
      </c>
      <c r="AH708" s="9" t="n">
        <v>0</v>
      </c>
      <c r="AI708" s="9" t="n">
        <v>0</v>
      </c>
      <c r="AJ708" s="9" t="n">
        <v>0</v>
      </c>
      <c r="AK708" s="9" t="n">
        <v>0</v>
      </c>
      <c r="AL708" s="9" t="n">
        <v>0</v>
      </c>
      <c r="AM708" s="9" t="n">
        <v>0</v>
      </c>
      <c r="AN708" s="9" t="n">
        <v>0</v>
      </c>
      <c r="AO708" s="9" t="n">
        <v>0</v>
      </c>
      <c r="AP708" s="9" t="n">
        <v>0</v>
      </c>
      <c r="AQ708" s="9" t="n">
        <v>0</v>
      </c>
      <c r="AR708" s="9" t="n">
        <v>0</v>
      </c>
      <c r="AS708" s="9" t="n">
        <v>0</v>
      </c>
      <c r="AT708" s="9" t="n">
        <f aca="false">T708-G708</f>
        <v>1934.07</v>
      </c>
      <c r="AU708" s="10" t="str">
        <f aca="false">IF(G708=0,"",(T708-G708)/G708)</f>
        <v/>
      </c>
      <c r="AV708" s="9" t="n">
        <f aca="false">AG708-T708</f>
        <v>-1934.07</v>
      </c>
      <c r="AW708" s="10" t="n">
        <f aca="false">IF(T708=0,"",(AG708-T708)/T708)</f>
        <v>-1</v>
      </c>
      <c r="AX708" s="0" t="str">
        <f aca="false">IF(AND(T708=0,AG708&gt;0),"Novo/Recuperado",IF(AND(T708&gt;0,AG708=0),"Perdido",IF(AG708&gt;T708,"Crescimento",IF(AG708&lt;T708,"Queda","Estável"))))</f>
        <v>Perdido</v>
      </c>
      <c r="AY708" s="10" t="n">
        <f aca="false">IF(SUM($AG:$AG)=0,0,AG708/SUM($AG:$AG))</f>
        <v>0</v>
      </c>
      <c r="AZ708" s="9" t="n">
        <f aca="false">IF(AG708&lt;T708,T708-AG708,0)</f>
        <v>1934.07</v>
      </c>
      <c r="BA708" s="9" t="n">
        <f aca="false">AG708/5*12</f>
        <v>0</v>
      </c>
      <c r="BB708" s="9" t="n">
        <f aca="false">BA708-T708</f>
        <v>-1934.07</v>
      </c>
    </row>
    <row r="709" customFormat="false" ht="15" hidden="false" customHeight="false" outlineLevel="0" collapsed="false">
      <c r="A709" s="0" t="s">
        <v>4364</v>
      </c>
      <c r="C709" s="0" t="s">
        <v>4364</v>
      </c>
      <c r="E709" s="0" t="s">
        <v>4367</v>
      </c>
      <c r="F709" s="0" t="s">
        <v>4368</v>
      </c>
      <c r="G709" s="9" t="n">
        <v>0</v>
      </c>
      <c r="H709" s="9" t="n">
        <v>0</v>
      </c>
      <c r="I709" s="9" t="n">
        <v>0</v>
      </c>
      <c r="J709" s="9" t="n">
        <v>0</v>
      </c>
      <c r="K709" s="9" t="n">
        <v>0</v>
      </c>
      <c r="L709" s="9" t="n">
        <v>0</v>
      </c>
      <c r="M709" s="9" t="n">
        <v>0</v>
      </c>
      <c r="N709" s="9" t="n">
        <v>0</v>
      </c>
      <c r="O709" s="9" t="n">
        <v>0</v>
      </c>
      <c r="P709" s="9" t="n">
        <v>0</v>
      </c>
      <c r="Q709" s="9" t="n">
        <v>0</v>
      </c>
      <c r="R709" s="9" t="n">
        <v>0</v>
      </c>
      <c r="S709" s="9" t="n">
        <v>0</v>
      </c>
      <c r="T709" s="9" t="n">
        <v>1908.95</v>
      </c>
      <c r="U709" s="9" t="n">
        <v>0</v>
      </c>
      <c r="V709" s="9" t="n">
        <v>0</v>
      </c>
      <c r="W709" s="9" t="n">
        <v>0</v>
      </c>
      <c r="X709" s="9" t="n">
        <v>0</v>
      </c>
      <c r="Y709" s="9" t="n">
        <v>0</v>
      </c>
      <c r="Z709" s="9" t="n">
        <v>0</v>
      </c>
      <c r="AA709" s="9" t="n">
        <v>1908.95</v>
      </c>
      <c r="AB709" s="9" t="n">
        <v>0</v>
      </c>
      <c r="AC709" s="9" t="n">
        <v>0</v>
      </c>
      <c r="AD709" s="9" t="n">
        <v>0</v>
      </c>
      <c r="AE709" s="9" t="n">
        <v>0</v>
      </c>
      <c r="AF709" s="9" t="n">
        <v>0</v>
      </c>
      <c r="AG709" s="9" t="n">
        <v>0</v>
      </c>
      <c r="AH709" s="9" t="n">
        <v>0</v>
      </c>
      <c r="AI709" s="9" t="n">
        <v>0</v>
      </c>
      <c r="AJ709" s="9" t="n">
        <v>0</v>
      </c>
      <c r="AK709" s="9" t="n">
        <v>0</v>
      </c>
      <c r="AL709" s="9" t="n">
        <v>0</v>
      </c>
      <c r="AM709" s="9" t="n">
        <v>0</v>
      </c>
      <c r="AN709" s="9" t="n">
        <v>0</v>
      </c>
      <c r="AO709" s="9" t="n">
        <v>0</v>
      </c>
      <c r="AP709" s="9" t="n">
        <v>0</v>
      </c>
      <c r="AQ709" s="9" t="n">
        <v>0</v>
      </c>
      <c r="AR709" s="9" t="n">
        <v>0</v>
      </c>
      <c r="AS709" s="9" t="n">
        <v>0</v>
      </c>
      <c r="AT709" s="9" t="n">
        <f aca="false">T709-G709</f>
        <v>1908.95</v>
      </c>
      <c r="AU709" s="10" t="str">
        <f aca="false">IF(G709=0,"",(T709-G709)/G709)</f>
        <v/>
      </c>
      <c r="AV709" s="9" t="n">
        <f aca="false">AG709-T709</f>
        <v>-1908.95</v>
      </c>
      <c r="AW709" s="10" t="n">
        <f aca="false">IF(T709=0,"",(AG709-T709)/T709)</f>
        <v>-1</v>
      </c>
      <c r="AX709" s="0" t="str">
        <f aca="false">IF(AND(T709=0,AG709&gt;0),"Novo/Recuperado",IF(AND(T709&gt;0,AG709=0),"Perdido",IF(AG709&gt;T709,"Crescimento",IF(AG709&lt;T709,"Queda","Estável"))))</f>
        <v>Perdido</v>
      </c>
      <c r="AY709" s="10" t="n">
        <f aca="false">IF(SUM($AG:$AG)=0,0,AG709/SUM($AG:$AG))</f>
        <v>0</v>
      </c>
      <c r="AZ709" s="9" t="n">
        <f aca="false">IF(AG709&lt;T709,T709-AG709,0)</f>
        <v>1908.95</v>
      </c>
      <c r="BA709" s="9" t="n">
        <f aca="false">AG709/5*12</f>
        <v>0</v>
      </c>
      <c r="BB709" s="9" t="n">
        <f aca="false">BA709-T709</f>
        <v>-1908.95</v>
      </c>
    </row>
    <row r="710" customFormat="false" ht="15" hidden="false" customHeight="false" outlineLevel="0" collapsed="false">
      <c r="A710" s="0" t="s">
        <v>3991</v>
      </c>
      <c r="C710" s="0" t="s">
        <v>3991</v>
      </c>
      <c r="E710" s="0" t="s">
        <v>4212</v>
      </c>
      <c r="F710" s="0" t="s">
        <v>4213</v>
      </c>
      <c r="G710" s="9" t="n">
        <v>0</v>
      </c>
      <c r="H710" s="9" t="n">
        <v>0</v>
      </c>
      <c r="I710" s="9" t="n">
        <v>0</v>
      </c>
      <c r="J710" s="9" t="n">
        <v>0</v>
      </c>
      <c r="K710" s="9" t="n">
        <v>0</v>
      </c>
      <c r="L710" s="9" t="n">
        <v>0</v>
      </c>
      <c r="M710" s="9" t="n">
        <v>0</v>
      </c>
      <c r="N710" s="9" t="n">
        <v>0</v>
      </c>
      <c r="O710" s="9" t="n">
        <v>0</v>
      </c>
      <c r="P710" s="9" t="n">
        <v>0</v>
      </c>
      <c r="Q710" s="9" t="n">
        <v>0</v>
      </c>
      <c r="R710" s="9" t="n">
        <v>0</v>
      </c>
      <c r="S710" s="9" t="n">
        <v>0</v>
      </c>
      <c r="T710" s="9" t="n">
        <v>1884.46</v>
      </c>
      <c r="U710" s="9" t="n">
        <v>0</v>
      </c>
      <c r="V710" s="9" t="n">
        <v>0</v>
      </c>
      <c r="W710" s="9" t="n">
        <v>0</v>
      </c>
      <c r="X710" s="9" t="n">
        <v>0</v>
      </c>
      <c r="Y710" s="9" t="n">
        <v>1884.46</v>
      </c>
      <c r="Z710" s="9" t="n">
        <v>0</v>
      </c>
      <c r="AA710" s="9" t="n">
        <v>0</v>
      </c>
      <c r="AB710" s="9" t="n">
        <v>0</v>
      </c>
      <c r="AC710" s="9" t="n">
        <v>0</v>
      </c>
      <c r="AD710" s="9" t="n">
        <v>0</v>
      </c>
      <c r="AE710" s="9" t="n">
        <v>0</v>
      </c>
      <c r="AF710" s="9" t="n">
        <v>0</v>
      </c>
      <c r="AG710" s="9" t="n">
        <v>0</v>
      </c>
      <c r="AH710" s="9" t="n">
        <v>0</v>
      </c>
      <c r="AI710" s="9" t="n">
        <v>0</v>
      </c>
      <c r="AJ710" s="9" t="n">
        <v>0</v>
      </c>
      <c r="AK710" s="9" t="n">
        <v>0</v>
      </c>
      <c r="AL710" s="9" t="n">
        <v>0</v>
      </c>
      <c r="AM710" s="9" t="n">
        <v>0</v>
      </c>
      <c r="AN710" s="9" t="n">
        <v>0</v>
      </c>
      <c r="AO710" s="9" t="n">
        <v>0</v>
      </c>
      <c r="AP710" s="9" t="n">
        <v>0</v>
      </c>
      <c r="AQ710" s="9" t="n">
        <v>0</v>
      </c>
      <c r="AR710" s="9" t="n">
        <v>0</v>
      </c>
      <c r="AS710" s="9" t="n">
        <v>0</v>
      </c>
      <c r="AT710" s="9" t="n">
        <f aca="false">T710-G710</f>
        <v>1884.46</v>
      </c>
      <c r="AU710" s="10" t="str">
        <f aca="false">IF(G710=0,"",(T710-G710)/G710)</f>
        <v/>
      </c>
      <c r="AV710" s="9" t="n">
        <f aca="false">AG710-T710</f>
        <v>-1884.46</v>
      </c>
      <c r="AW710" s="10" t="n">
        <f aca="false">IF(T710=0,"",(AG710-T710)/T710)</f>
        <v>-1</v>
      </c>
      <c r="AX710" s="0" t="str">
        <f aca="false">IF(AND(T710=0,AG710&gt;0),"Novo/Recuperado",IF(AND(T710&gt;0,AG710=0),"Perdido",IF(AG710&gt;T710,"Crescimento",IF(AG710&lt;T710,"Queda","Estável"))))</f>
        <v>Perdido</v>
      </c>
      <c r="AY710" s="10" t="n">
        <f aca="false">IF(SUM($AG:$AG)=0,0,AG710/SUM($AG:$AG))</f>
        <v>0</v>
      </c>
      <c r="AZ710" s="9" t="n">
        <f aca="false">IF(AG710&lt;T710,T710-AG710,0)</f>
        <v>1884.46</v>
      </c>
      <c r="BA710" s="9" t="n">
        <f aca="false">AG710/5*12</f>
        <v>0</v>
      </c>
      <c r="BB710" s="9" t="n">
        <f aca="false">BA710-T710</f>
        <v>-1884.46</v>
      </c>
    </row>
    <row r="711" customFormat="false" ht="15" hidden="false" customHeight="false" outlineLevel="0" collapsed="false">
      <c r="A711" s="0" t="s">
        <v>18</v>
      </c>
      <c r="C711" s="0" t="s">
        <v>18</v>
      </c>
      <c r="D711" s="0" t="s">
        <v>18</v>
      </c>
      <c r="E711" s="0" t="s">
        <v>4220</v>
      </c>
      <c r="F711" s="0" t="s">
        <v>4221</v>
      </c>
      <c r="G711" s="9" t="n">
        <v>0</v>
      </c>
      <c r="H711" s="9" t="n">
        <v>0</v>
      </c>
      <c r="I711" s="9" t="n">
        <v>0</v>
      </c>
      <c r="J711" s="9" t="n">
        <v>0</v>
      </c>
      <c r="K711" s="9" t="n">
        <v>0</v>
      </c>
      <c r="L711" s="9" t="n">
        <v>0</v>
      </c>
      <c r="M711" s="9" t="n">
        <v>0</v>
      </c>
      <c r="N711" s="9" t="n">
        <v>0</v>
      </c>
      <c r="O711" s="9" t="n">
        <v>0</v>
      </c>
      <c r="P711" s="9" t="n">
        <v>0</v>
      </c>
      <c r="Q711" s="9" t="n">
        <v>0</v>
      </c>
      <c r="R711" s="9" t="n">
        <v>0</v>
      </c>
      <c r="S711" s="9" t="n">
        <v>0</v>
      </c>
      <c r="T711" s="9" t="n">
        <v>4394</v>
      </c>
      <c r="U711" s="9" t="n">
        <v>0</v>
      </c>
      <c r="V711" s="9" t="n">
        <v>0</v>
      </c>
      <c r="W711" s="9" t="n">
        <v>0</v>
      </c>
      <c r="X711" s="9" t="n">
        <v>0</v>
      </c>
      <c r="Y711" s="9" t="n">
        <v>3240</v>
      </c>
      <c r="Z711" s="9" t="n">
        <v>1154</v>
      </c>
      <c r="AA711" s="9" t="n">
        <v>0</v>
      </c>
      <c r="AB711" s="9" t="n">
        <v>0</v>
      </c>
      <c r="AC711" s="9" t="n">
        <v>0</v>
      </c>
      <c r="AD711" s="9" t="n">
        <v>0</v>
      </c>
      <c r="AE711" s="9" t="n">
        <v>0</v>
      </c>
      <c r="AF711" s="9" t="n">
        <v>0</v>
      </c>
      <c r="AG711" s="9" t="n">
        <v>1053.14</v>
      </c>
      <c r="AH711" s="9" t="n">
        <v>0</v>
      </c>
      <c r="AI711" s="9" t="n">
        <v>0</v>
      </c>
      <c r="AJ711" s="9" t="n">
        <v>0</v>
      </c>
      <c r="AK711" s="9" t="n">
        <v>1053.14</v>
      </c>
      <c r="AL711" s="9" t="n">
        <v>0</v>
      </c>
      <c r="AM711" s="9" t="n">
        <v>0</v>
      </c>
      <c r="AN711" s="9" t="n">
        <v>0</v>
      </c>
      <c r="AO711" s="9" t="n">
        <v>0</v>
      </c>
      <c r="AP711" s="9" t="n">
        <v>0</v>
      </c>
      <c r="AQ711" s="9" t="n">
        <v>0</v>
      </c>
      <c r="AR711" s="9" t="n">
        <v>0</v>
      </c>
      <c r="AS711" s="9" t="n">
        <v>0</v>
      </c>
      <c r="AT711" s="9" t="n">
        <f aca="false">T711-G711</f>
        <v>4394</v>
      </c>
      <c r="AU711" s="10" t="str">
        <f aca="false">IF(G711=0,"",(T711-G711)/G711)</f>
        <v/>
      </c>
      <c r="AV711" s="9" t="n">
        <f aca="false">AG711-T711</f>
        <v>-3340.86</v>
      </c>
      <c r="AW711" s="10" t="n">
        <f aca="false">IF(T711=0,"",(AG711-T711)/T711)</f>
        <v>-0.760323167956304</v>
      </c>
      <c r="AX711" s="0" t="str">
        <f aca="false">IF(AND(T711=0,AG711&gt;0),"Novo/Recuperado",IF(AND(T711&gt;0,AG711=0),"Perdido",IF(AG711&gt;T711,"Crescimento",IF(AG711&lt;T711,"Queda","Estável"))))</f>
        <v>Queda</v>
      </c>
      <c r="AY711" s="10" t="n">
        <f aca="false">IF(SUM($AG:$AG)=0,0,AG711/SUM($AG:$AG))</f>
        <v>7.94338937655989E-005</v>
      </c>
      <c r="AZ711" s="9" t="n">
        <f aca="false">IF(AG711&lt;T711,T711-AG711,0)</f>
        <v>3340.86</v>
      </c>
      <c r="BA711" s="9" t="n">
        <f aca="false">AG711/5*12</f>
        <v>2527.536</v>
      </c>
      <c r="BB711" s="9" t="n">
        <f aca="false">BA711-T711</f>
        <v>-1866.464</v>
      </c>
    </row>
    <row r="712" customFormat="false" ht="15" hidden="false" customHeight="false" outlineLevel="0" collapsed="false">
      <c r="A712" s="0" t="s">
        <v>1212</v>
      </c>
      <c r="B712" s="0" t="s">
        <v>970</v>
      </c>
      <c r="C712" s="0" t="s">
        <v>1212</v>
      </c>
      <c r="E712" s="0" t="s">
        <v>485</v>
      </c>
      <c r="F712" s="0" t="s">
        <v>486</v>
      </c>
      <c r="G712" s="9" t="n">
        <v>14080.61</v>
      </c>
      <c r="H712" s="9" t="n">
        <v>895.58</v>
      </c>
      <c r="I712" s="9" t="n">
        <v>0</v>
      </c>
      <c r="J712" s="9" t="n">
        <v>0</v>
      </c>
      <c r="K712" s="9" t="n">
        <v>0</v>
      </c>
      <c r="L712" s="9" t="n">
        <v>0</v>
      </c>
      <c r="M712" s="9" t="n">
        <v>2834.46</v>
      </c>
      <c r="N712" s="9" t="n">
        <v>1551.2</v>
      </c>
      <c r="O712" s="9" t="n">
        <v>4309.82</v>
      </c>
      <c r="P712" s="9" t="n">
        <v>1209.98</v>
      </c>
      <c r="Q712" s="9" t="n">
        <v>0</v>
      </c>
      <c r="R712" s="9" t="n">
        <v>0</v>
      </c>
      <c r="S712" s="9" t="n">
        <v>3279.57</v>
      </c>
      <c r="T712" s="9" t="n">
        <v>1864.01</v>
      </c>
      <c r="U712" s="9" t="n">
        <v>1307.55</v>
      </c>
      <c r="V712" s="9" t="n">
        <v>556.46</v>
      </c>
      <c r="W712" s="9" t="n">
        <v>0</v>
      </c>
      <c r="X712" s="9" t="n">
        <v>0</v>
      </c>
      <c r="Y712" s="9" t="n">
        <v>0</v>
      </c>
      <c r="Z712" s="9" t="n">
        <v>0</v>
      </c>
      <c r="AA712" s="9" t="n">
        <v>0</v>
      </c>
      <c r="AB712" s="9" t="n">
        <v>0</v>
      </c>
      <c r="AC712" s="9" t="n">
        <v>0</v>
      </c>
      <c r="AD712" s="9" t="n">
        <v>0</v>
      </c>
      <c r="AE712" s="9" t="n">
        <v>0</v>
      </c>
      <c r="AF712" s="9" t="n">
        <v>0</v>
      </c>
      <c r="AG712" s="9" t="n">
        <v>0</v>
      </c>
      <c r="AH712" s="9" t="n">
        <v>0</v>
      </c>
      <c r="AI712" s="9" t="n">
        <v>0</v>
      </c>
      <c r="AJ712" s="9" t="n">
        <v>0</v>
      </c>
      <c r="AK712" s="9" t="n">
        <v>0</v>
      </c>
      <c r="AL712" s="9" t="n">
        <v>0</v>
      </c>
      <c r="AM712" s="9" t="n">
        <v>0</v>
      </c>
      <c r="AN712" s="9" t="n">
        <v>0</v>
      </c>
      <c r="AO712" s="9" t="n">
        <v>0</v>
      </c>
      <c r="AP712" s="9" t="n">
        <v>0</v>
      </c>
      <c r="AQ712" s="9" t="n">
        <v>0</v>
      </c>
      <c r="AR712" s="9" t="n">
        <v>0</v>
      </c>
      <c r="AS712" s="9" t="n">
        <v>0</v>
      </c>
      <c r="AT712" s="9" t="n">
        <f aca="false">T712-G712</f>
        <v>-12216.6</v>
      </c>
      <c r="AU712" s="10" t="n">
        <f aca="false">IF(G712=0,"",(T712-G712)/G712)</f>
        <v>-0.867618661407425</v>
      </c>
      <c r="AV712" s="9" t="n">
        <f aca="false">AG712-T712</f>
        <v>-1864.01</v>
      </c>
      <c r="AW712" s="10" t="n">
        <f aca="false">IF(T712=0,"",(AG712-T712)/T712)</f>
        <v>-1</v>
      </c>
      <c r="AX712" s="0" t="str">
        <f aca="false">IF(AND(T712=0,AG712&gt;0),"Novo/Recuperado",IF(AND(T712&gt;0,AG712=0),"Perdido",IF(AG712&gt;T712,"Crescimento",IF(AG712&lt;T712,"Queda","Estável"))))</f>
        <v>Perdido</v>
      </c>
      <c r="AY712" s="10" t="n">
        <f aca="false">IF(SUM($AG:$AG)=0,0,AG712/SUM($AG:$AG))</f>
        <v>0</v>
      </c>
      <c r="AZ712" s="9" t="n">
        <f aca="false">IF(AG712&lt;T712,T712-AG712,0)</f>
        <v>1864.01</v>
      </c>
      <c r="BA712" s="9" t="n">
        <f aca="false">AG712/5*12</f>
        <v>0</v>
      </c>
      <c r="BB712" s="9" t="n">
        <f aca="false">BA712-T712</f>
        <v>-1864.01</v>
      </c>
    </row>
    <row r="713" customFormat="false" ht="15" hidden="false" customHeight="false" outlineLevel="0" collapsed="false">
      <c r="A713" s="0" t="s">
        <v>381</v>
      </c>
      <c r="B713" s="0" t="s">
        <v>381</v>
      </c>
      <c r="C713" s="0" t="s">
        <v>381</v>
      </c>
      <c r="E713" s="0" t="s">
        <v>434</v>
      </c>
      <c r="F713" s="0" t="s">
        <v>435</v>
      </c>
      <c r="G713" s="9" t="n">
        <v>6439.88</v>
      </c>
      <c r="H713" s="9" t="n">
        <v>2015.63</v>
      </c>
      <c r="I713" s="9" t="n">
        <v>0</v>
      </c>
      <c r="J713" s="9" t="n">
        <v>0</v>
      </c>
      <c r="K713" s="9" t="n">
        <v>0</v>
      </c>
      <c r="L713" s="9" t="n">
        <v>1959.34</v>
      </c>
      <c r="M713" s="9" t="n">
        <v>0</v>
      </c>
      <c r="N713" s="9" t="n">
        <v>2464.91</v>
      </c>
      <c r="O713" s="9" t="n">
        <v>0</v>
      </c>
      <c r="P713" s="9" t="n">
        <v>0</v>
      </c>
      <c r="Q713" s="9" t="n">
        <v>0</v>
      </c>
      <c r="R713" s="9" t="n">
        <v>0</v>
      </c>
      <c r="S713" s="9" t="n">
        <v>0</v>
      </c>
      <c r="T713" s="9" t="n">
        <v>1810.74</v>
      </c>
      <c r="U713" s="9" t="n">
        <v>1810.74</v>
      </c>
      <c r="V713" s="9" t="n">
        <v>0</v>
      </c>
      <c r="W713" s="9" t="n">
        <v>0</v>
      </c>
      <c r="X713" s="9" t="n">
        <v>0</v>
      </c>
      <c r="Y713" s="9" t="n">
        <v>0</v>
      </c>
      <c r="Z713" s="9" t="n">
        <v>0</v>
      </c>
      <c r="AA713" s="9" t="n">
        <v>0</v>
      </c>
      <c r="AB713" s="9" t="n">
        <v>0</v>
      </c>
      <c r="AC713" s="9" t="n">
        <v>0</v>
      </c>
      <c r="AD713" s="9" t="n">
        <v>0</v>
      </c>
      <c r="AE713" s="9" t="n">
        <v>0</v>
      </c>
      <c r="AF713" s="9" t="n">
        <v>0</v>
      </c>
      <c r="AG713" s="9" t="n">
        <v>0</v>
      </c>
      <c r="AH713" s="9" t="n">
        <v>0</v>
      </c>
      <c r="AI713" s="9" t="n">
        <v>0</v>
      </c>
      <c r="AJ713" s="9" t="n">
        <v>0</v>
      </c>
      <c r="AK713" s="9" t="n">
        <v>0</v>
      </c>
      <c r="AL713" s="9" t="n">
        <v>0</v>
      </c>
      <c r="AM713" s="9" t="n">
        <v>0</v>
      </c>
      <c r="AN713" s="9" t="n">
        <v>0</v>
      </c>
      <c r="AO713" s="9" t="n">
        <v>0</v>
      </c>
      <c r="AP713" s="9" t="n">
        <v>0</v>
      </c>
      <c r="AQ713" s="9" t="n">
        <v>0</v>
      </c>
      <c r="AR713" s="9" t="n">
        <v>0</v>
      </c>
      <c r="AS713" s="9" t="n">
        <v>0</v>
      </c>
      <c r="AT713" s="9" t="n">
        <f aca="false">T713-G713</f>
        <v>-4629.14</v>
      </c>
      <c r="AU713" s="10" t="n">
        <f aca="false">IF(G713=0,"",(T713-G713)/G713)</f>
        <v>-0.718823953241365</v>
      </c>
      <c r="AV713" s="9" t="n">
        <f aca="false">AG713-T713</f>
        <v>-1810.74</v>
      </c>
      <c r="AW713" s="10" t="n">
        <f aca="false">IF(T713=0,"",(AG713-T713)/T713)</f>
        <v>-1</v>
      </c>
      <c r="AX713" s="0" t="str">
        <f aca="false">IF(AND(T713=0,AG713&gt;0),"Novo/Recuperado",IF(AND(T713&gt;0,AG713=0),"Perdido",IF(AG713&gt;T713,"Crescimento",IF(AG713&lt;T713,"Queda","Estável"))))</f>
        <v>Perdido</v>
      </c>
      <c r="AY713" s="10" t="n">
        <f aca="false">IF(SUM($AG:$AG)=0,0,AG713/SUM($AG:$AG))</f>
        <v>0</v>
      </c>
      <c r="AZ713" s="9" t="n">
        <f aca="false">IF(AG713&lt;T713,T713-AG713,0)</f>
        <v>1810.74</v>
      </c>
      <c r="BA713" s="9" t="n">
        <f aca="false">AG713/5*12</f>
        <v>0</v>
      </c>
      <c r="BB713" s="9" t="n">
        <f aca="false">BA713-T713</f>
        <v>-1810.74</v>
      </c>
    </row>
    <row r="714" customFormat="false" ht="15" hidden="false" customHeight="false" outlineLevel="0" collapsed="false">
      <c r="A714" s="0" t="s">
        <v>26</v>
      </c>
      <c r="B714" s="0" t="s">
        <v>1343</v>
      </c>
      <c r="C714" s="0" t="s">
        <v>1411</v>
      </c>
      <c r="D714" s="0" t="s">
        <v>26</v>
      </c>
      <c r="E714" s="0" t="s">
        <v>1358</v>
      </c>
      <c r="F714" s="0" t="s">
        <v>1359</v>
      </c>
      <c r="G714" s="9" t="n">
        <v>18436.12</v>
      </c>
      <c r="H714" s="9" t="n">
        <v>4243.78</v>
      </c>
      <c r="I714" s="9" t="n">
        <v>1680.34</v>
      </c>
      <c r="J714" s="9" t="n">
        <v>2016.72</v>
      </c>
      <c r="K714" s="9" t="n">
        <v>2050.7</v>
      </c>
      <c r="L714" s="9" t="n">
        <v>1841.06</v>
      </c>
      <c r="M714" s="9" t="n">
        <v>3889.17</v>
      </c>
      <c r="N714" s="9" t="n">
        <v>926.43</v>
      </c>
      <c r="O714" s="9" t="n">
        <v>1787.92</v>
      </c>
      <c r="P714" s="9" t="n">
        <v>0</v>
      </c>
      <c r="Q714" s="9" t="n">
        <v>0</v>
      </c>
      <c r="R714" s="9" t="n">
        <v>0</v>
      </c>
      <c r="S714" s="9" t="n">
        <v>0</v>
      </c>
      <c r="T714" s="9" t="n">
        <v>10436.54</v>
      </c>
      <c r="U714" s="9" t="n">
        <v>2606.92</v>
      </c>
      <c r="V714" s="9" t="n">
        <v>0</v>
      </c>
      <c r="W714" s="9" t="n">
        <v>1264.96</v>
      </c>
      <c r="X714" s="9" t="n">
        <v>714.24</v>
      </c>
      <c r="Y714" s="9" t="n">
        <v>188.06</v>
      </c>
      <c r="Z714" s="9" t="n">
        <v>2039.22</v>
      </c>
      <c r="AA714" s="9" t="n">
        <v>2697.12</v>
      </c>
      <c r="AB714" s="9" t="n">
        <v>0</v>
      </c>
      <c r="AC714" s="9" t="n">
        <v>0</v>
      </c>
      <c r="AD714" s="9" t="n">
        <v>926.02</v>
      </c>
      <c r="AE714" s="9" t="n">
        <v>0</v>
      </c>
      <c r="AF714" s="9" t="n">
        <v>0</v>
      </c>
      <c r="AG714" s="9" t="n">
        <v>3595.17</v>
      </c>
      <c r="AH714" s="9" t="n">
        <v>2212.03</v>
      </c>
      <c r="AI714" s="9" t="n">
        <v>997</v>
      </c>
      <c r="AJ714" s="9" t="n">
        <v>386.14</v>
      </c>
      <c r="AK714" s="9" t="n">
        <v>0</v>
      </c>
      <c r="AL714" s="9" t="n">
        <v>0</v>
      </c>
      <c r="AM714" s="9" t="n">
        <v>0</v>
      </c>
      <c r="AN714" s="9" t="n">
        <v>0</v>
      </c>
      <c r="AO714" s="9" t="n">
        <v>0</v>
      </c>
      <c r="AP714" s="9" t="n">
        <v>0</v>
      </c>
      <c r="AQ714" s="9" t="n">
        <v>0</v>
      </c>
      <c r="AR714" s="9" t="n">
        <v>0</v>
      </c>
      <c r="AS714" s="9" t="n">
        <v>0</v>
      </c>
      <c r="AT714" s="9" t="n">
        <f aca="false">T714-G714</f>
        <v>-7999.58</v>
      </c>
      <c r="AU714" s="10" t="n">
        <f aca="false">IF(G714=0,"",(T714-G714)/G714)</f>
        <v>-0.433908002334548</v>
      </c>
      <c r="AV714" s="9" t="n">
        <f aca="false">AG714-T714</f>
        <v>-6841.37</v>
      </c>
      <c r="AW714" s="10" t="n">
        <f aca="false">IF(T714=0,"",(AG714-T714)/T714)</f>
        <v>-0.65552089102327</v>
      </c>
      <c r="AX714" s="0" t="str">
        <f aca="false">IF(AND(T714=0,AG714&gt;0),"Novo/Recuperado",IF(AND(T714&gt;0,AG714=0),"Perdido",IF(AG714&gt;T714,"Crescimento",IF(AG714&lt;T714,"Queda","Estável"))))</f>
        <v>Queda</v>
      </c>
      <c r="AY714" s="10" t="n">
        <f aca="false">IF(SUM($AG:$AG)=0,0,AG714/SUM($AG:$AG))</f>
        <v>0.000271168459890678</v>
      </c>
      <c r="AZ714" s="9" t="n">
        <f aca="false">IF(AG714&lt;T714,T714-AG714,0)</f>
        <v>6841.37</v>
      </c>
      <c r="BA714" s="9" t="n">
        <f aca="false">AG714/5*12</f>
        <v>8628.408</v>
      </c>
      <c r="BB714" s="9" t="n">
        <f aca="false">BA714-T714</f>
        <v>-1808.132</v>
      </c>
    </row>
    <row r="715" customFormat="false" ht="15" hidden="false" customHeight="false" outlineLevel="0" collapsed="false">
      <c r="A715" s="0" t="s">
        <v>22</v>
      </c>
      <c r="B715" s="0" t="s">
        <v>22</v>
      </c>
      <c r="C715" s="0" t="s">
        <v>22</v>
      </c>
      <c r="E715" s="0" t="s">
        <v>1633</v>
      </c>
      <c r="F715" s="0" t="s">
        <v>1634</v>
      </c>
      <c r="G715" s="9" t="n">
        <v>11071.52</v>
      </c>
      <c r="H715" s="9" t="n">
        <v>0</v>
      </c>
      <c r="I715" s="9" t="n">
        <v>2679.62</v>
      </c>
      <c r="J715" s="9" t="n">
        <v>0</v>
      </c>
      <c r="K715" s="9" t="n">
        <v>2649.66</v>
      </c>
      <c r="L715" s="9" t="n">
        <v>1679.94</v>
      </c>
      <c r="M715" s="9" t="n">
        <v>0</v>
      </c>
      <c r="N715" s="9" t="n">
        <v>2039.1</v>
      </c>
      <c r="O715" s="9" t="n">
        <v>0</v>
      </c>
      <c r="P715" s="9" t="n">
        <v>0</v>
      </c>
      <c r="Q715" s="9" t="n">
        <v>2023.2</v>
      </c>
      <c r="R715" s="9" t="n">
        <v>0</v>
      </c>
      <c r="S715" s="9" t="n">
        <v>0</v>
      </c>
      <c r="T715" s="9" t="n">
        <v>1766.16</v>
      </c>
      <c r="U715" s="9" t="n">
        <v>0</v>
      </c>
      <c r="V715" s="9" t="n">
        <v>0</v>
      </c>
      <c r="W715" s="9" t="n">
        <v>0</v>
      </c>
      <c r="X715" s="9" t="n">
        <v>1766.16</v>
      </c>
      <c r="Y715" s="9" t="n">
        <v>0</v>
      </c>
      <c r="Z715" s="9" t="n">
        <v>0</v>
      </c>
      <c r="AA715" s="9" t="n">
        <v>0</v>
      </c>
      <c r="AB715" s="9" t="n">
        <v>0</v>
      </c>
      <c r="AC715" s="9" t="n">
        <v>0</v>
      </c>
      <c r="AD715" s="9" t="n">
        <v>0</v>
      </c>
      <c r="AE715" s="9" t="n">
        <v>0</v>
      </c>
      <c r="AF715" s="9" t="n">
        <v>0</v>
      </c>
      <c r="AG715" s="9" t="n">
        <v>0</v>
      </c>
      <c r="AH715" s="9" t="n">
        <v>0</v>
      </c>
      <c r="AI715" s="9" t="n">
        <v>0</v>
      </c>
      <c r="AJ715" s="9" t="n">
        <v>0</v>
      </c>
      <c r="AK715" s="9" t="n">
        <v>0</v>
      </c>
      <c r="AL715" s="9" t="n">
        <v>0</v>
      </c>
      <c r="AM715" s="9" t="n">
        <v>0</v>
      </c>
      <c r="AN715" s="9" t="n">
        <v>0</v>
      </c>
      <c r="AO715" s="9" t="n">
        <v>0</v>
      </c>
      <c r="AP715" s="9" t="n">
        <v>0</v>
      </c>
      <c r="AQ715" s="9" t="n">
        <v>0</v>
      </c>
      <c r="AR715" s="9" t="n">
        <v>0</v>
      </c>
      <c r="AS715" s="9" t="n">
        <v>0</v>
      </c>
      <c r="AT715" s="9" t="n">
        <f aca="false">T715-G715</f>
        <v>-9305.36</v>
      </c>
      <c r="AU715" s="10" t="n">
        <f aca="false">IF(G715=0,"",(T715-G715)/G715)</f>
        <v>-0.840477188317413</v>
      </c>
      <c r="AV715" s="9" t="n">
        <f aca="false">AG715-T715</f>
        <v>-1766.16</v>
      </c>
      <c r="AW715" s="10" t="n">
        <f aca="false">IF(T715=0,"",(AG715-T715)/T715)</f>
        <v>-1</v>
      </c>
      <c r="AX715" s="0" t="str">
        <f aca="false">IF(AND(T715=0,AG715&gt;0),"Novo/Recuperado",IF(AND(T715&gt;0,AG715=0),"Perdido",IF(AG715&gt;T715,"Crescimento",IF(AG715&lt;T715,"Queda","Estável"))))</f>
        <v>Perdido</v>
      </c>
      <c r="AY715" s="10" t="n">
        <f aca="false">IF(SUM($AG:$AG)=0,0,AG715/SUM($AG:$AG))</f>
        <v>0</v>
      </c>
      <c r="AZ715" s="9" t="n">
        <f aca="false">IF(AG715&lt;T715,T715-AG715,0)</f>
        <v>1766.16</v>
      </c>
      <c r="BA715" s="9" t="n">
        <f aca="false">AG715/5*12</f>
        <v>0</v>
      </c>
      <c r="BB715" s="9" t="n">
        <f aca="false">BA715-T715</f>
        <v>-1766.16</v>
      </c>
    </row>
    <row r="716" customFormat="false" ht="15" hidden="false" customHeight="false" outlineLevel="0" collapsed="false">
      <c r="A716" s="0" t="s">
        <v>3803</v>
      </c>
      <c r="B716" s="0" t="s">
        <v>381</v>
      </c>
      <c r="C716" s="0" t="s">
        <v>3803</v>
      </c>
      <c r="E716" s="0" t="s">
        <v>2683</v>
      </c>
      <c r="F716" s="0" t="s">
        <v>2684</v>
      </c>
      <c r="G716" s="9" t="n">
        <v>2179.11</v>
      </c>
      <c r="H716" s="9" t="n">
        <v>0</v>
      </c>
      <c r="I716" s="9" t="n">
        <v>0</v>
      </c>
      <c r="J716" s="9" t="n">
        <v>0</v>
      </c>
      <c r="K716" s="9" t="n">
        <v>0</v>
      </c>
      <c r="L716" s="9" t="n">
        <v>2179.11</v>
      </c>
      <c r="M716" s="9" t="n">
        <v>0</v>
      </c>
      <c r="N716" s="9" t="n">
        <v>0</v>
      </c>
      <c r="O716" s="9" t="n">
        <v>0</v>
      </c>
      <c r="P716" s="9" t="n">
        <v>0</v>
      </c>
      <c r="Q716" s="9" t="n">
        <v>0</v>
      </c>
      <c r="R716" s="9" t="n">
        <v>0</v>
      </c>
      <c r="S716" s="9" t="n">
        <v>0</v>
      </c>
      <c r="T716" s="9" t="n">
        <v>1733.87</v>
      </c>
      <c r="U716" s="9" t="n">
        <v>0</v>
      </c>
      <c r="V716" s="9" t="n">
        <v>0</v>
      </c>
      <c r="W716" s="9" t="n">
        <v>1733.87</v>
      </c>
      <c r="X716" s="9" t="n">
        <v>0</v>
      </c>
      <c r="Y716" s="9" t="n">
        <v>0</v>
      </c>
      <c r="Z716" s="9" t="n">
        <v>0</v>
      </c>
      <c r="AA716" s="9" t="n">
        <v>0</v>
      </c>
      <c r="AB716" s="9" t="n">
        <v>0</v>
      </c>
      <c r="AC716" s="9" t="n">
        <v>0</v>
      </c>
      <c r="AD716" s="9" t="n">
        <v>0</v>
      </c>
      <c r="AE716" s="9" t="n">
        <v>0</v>
      </c>
      <c r="AF716" s="9" t="n">
        <v>0</v>
      </c>
      <c r="AG716" s="9" t="n">
        <v>0</v>
      </c>
      <c r="AH716" s="9" t="n">
        <v>0</v>
      </c>
      <c r="AI716" s="9" t="n">
        <v>0</v>
      </c>
      <c r="AJ716" s="9" t="n">
        <v>0</v>
      </c>
      <c r="AK716" s="9" t="n">
        <v>0</v>
      </c>
      <c r="AL716" s="9" t="n">
        <v>0</v>
      </c>
      <c r="AM716" s="9" t="n">
        <v>0</v>
      </c>
      <c r="AN716" s="9" t="n">
        <v>0</v>
      </c>
      <c r="AO716" s="9" t="n">
        <v>0</v>
      </c>
      <c r="AP716" s="9" t="n">
        <v>0</v>
      </c>
      <c r="AQ716" s="9" t="n">
        <v>0</v>
      </c>
      <c r="AR716" s="9" t="n">
        <v>0</v>
      </c>
      <c r="AS716" s="9" t="n">
        <v>0</v>
      </c>
      <c r="AT716" s="9" t="n">
        <f aca="false">T716-G716</f>
        <v>-445.24</v>
      </c>
      <c r="AU716" s="10" t="n">
        <f aca="false">IF(G716=0,"",(T716-G716)/G716)</f>
        <v>-0.204321947951228</v>
      </c>
      <c r="AV716" s="9" t="n">
        <f aca="false">AG716-T716</f>
        <v>-1733.87</v>
      </c>
      <c r="AW716" s="10" t="n">
        <f aca="false">IF(T716=0,"",(AG716-T716)/T716)</f>
        <v>-1</v>
      </c>
      <c r="AX716" s="0" t="str">
        <f aca="false">IF(AND(T716=0,AG716&gt;0),"Novo/Recuperado",IF(AND(T716&gt;0,AG716=0),"Perdido",IF(AG716&gt;T716,"Crescimento",IF(AG716&lt;T716,"Queda","Estável"))))</f>
        <v>Perdido</v>
      </c>
      <c r="AY716" s="10" t="n">
        <f aca="false">IF(SUM($AG:$AG)=0,0,AG716/SUM($AG:$AG))</f>
        <v>0</v>
      </c>
      <c r="AZ716" s="9" t="n">
        <f aca="false">IF(AG716&lt;T716,T716-AG716,0)</f>
        <v>1733.87</v>
      </c>
      <c r="BA716" s="9" t="n">
        <f aca="false">AG716/5*12</f>
        <v>0</v>
      </c>
      <c r="BB716" s="9" t="n">
        <f aca="false">BA716-T716</f>
        <v>-1733.87</v>
      </c>
    </row>
    <row r="717" customFormat="false" ht="15" hidden="false" customHeight="false" outlineLevel="0" collapsed="false">
      <c r="A717" s="0" t="s">
        <v>24</v>
      </c>
      <c r="B717" s="0" t="s">
        <v>24</v>
      </c>
      <c r="C717" s="0" t="s">
        <v>24</v>
      </c>
      <c r="D717" s="0" t="s">
        <v>24</v>
      </c>
      <c r="E717" s="0" t="s">
        <v>1273</v>
      </c>
      <c r="F717" s="0" t="s">
        <v>1274</v>
      </c>
      <c r="G717" s="9" t="n">
        <v>101817.95</v>
      </c>
      <c r="H717" s="9" t="n">
        <v>5871.15</v>
      </c>
      <c r="I717" s="9" t="n">
        <v>5487.59</v>
      </c>
      <c r="J717" s="9" t="n">
        <v>8608.47</v>
      </c>
      <c r="K717" s="9" t="n">
        <v>5154.4</v>
      </c>
      <c r="L717" s="9" t="n">
        <v>20914.98</v>
      </c>
      <c r="M717" s="9" t="n">
        <v>0</v>
      </c>
      <c r="N717" s="9" t="n">
        <v>9415.39</v>
      </c>
      <c r="O717" s="9" t="n">
        <v>6670.49</v>
      </c>
      <c r="P717" s="9" t="n">
        <v>11419.33</v>
      </c>
      <c r="Q717" s="9" t="n">
        <v>10481.73</v>
      </c>
      <c r="R717" s="9" t="n">
        <v>8924.07</v>
      </c>
      <c r="S717" s="9" t="n">
        <v>8870.35</v>
      </c>
      <c r="T717" s="9" t="n">
        <v>61906.43</v>
      </c>
      <c r="U717" s="9" t="n">
        <v>9148.09</v>
      </c>
      <c r="V717" s="9" t="n">
        <v>7101.25</v>
      </c>
      <c r="W717" s="9" t="n">
        <v>4900.24</v>
      </c>
      <c r="X717" s="9" t="n">
        <v>1755.7</v>
      </c>
      <c r="Y717" s="9" t="n">
        <v>6978.39</v>
      </c>
      <c r="Z717" s="9" t="n">
        <v>0</v>
      </c>
      <c r="AA717" s="9" t="n">
        <v>9762.3</v>
      </c>
      <c r="AB717" s="9" t="n">
        <v>2445.91</v>
      </c>
      <c r="AC717" s="9" t="n">
        <v>4181.86</v>
      </c>
      <c r="AD717" s="9" t="n">
        <v>7165</v>
      </c>
      <c r="AE717" s="9" t="n">
        <v>6079.21</v>
      </c>
      <c r="AF717" s="9" t="n">
        <v>2388.48</v>
      </c>
      <c r="AG717" s="9" t="n">
        <v>25090.8</v>
      </c>
      <c r="AH717" s="9" t="n">
        <v>9448.03</v>
      </c>
      <c r="AI717" s="9" t="n">
        <v>2504.46</v>
      </c>
      <c r="AJ717" s="9" t="n">
        <v>3549.4</v>
      </c>
      <c r="AK717" s="9" t="n">
        <v>3355.49</v>
      </c>
      <c r="AL717" s="9" t="n">
        <v>6233.42</v>
      </c>
      <c r="AM717" s="9" t="n">
        <v>0</v>
      </c>
      <c r="AN717" s="9" t="n">
        <v>0</v>
      </c>
      <c r="AO717" s="9" t="n">
        <v>0</v>
      </c>
      <c r="AP717" s="9" t="n">
        <v>0</v>
      </c>
      <c r="AQ717" s="9" t="n">
        <v>0</v>
      </c>
      <c r="AR717" s="9" t="n">
        <v>0</v>
      </c>
      <c r="AS717" s="9" t="n">
        <v>0</v>
      </c>
      <c r="AT717" s="9" t="n">
        <f aca="false">T717-G717</f>
        <v>-39911.52</v>
      </c>
      <c r="AU717" s="10" t="n">
        <f aca="false">IF(G717=0,"",(T717-G717)/G717)</f>
        <v>-0.391989035332179</v>
      </c>
      <c r="AV717" s="9" t="n">
        <f aca="false">AG717-T717</f>
        <v>-36815.63</v>
      </c>
      <c r="AW717" s="10" t="n">
        <f aca="false">IF(T717=0,"",(AG717-T717)/T717)</f>
        <v>-0.59469799825317</v>
      </c>
      <c r="AX717" s="0" t="str">
        <f aca="false">IF(AND(T717=0,AG717&gt;0),"Novo/Recuperado",IF(AND(T717&gt;0,AG717=0),"Perdido",IF(AG717&gt;T717,"Crescimento",IF(AG717&lt;T717,"Queda","Estável"))))</f>
        <v>Queda</v>
      </c>
      <c r="AY717" s="10" t="n">
        <f aca="false">IF(SUM($AG:$AG)=0,0,AG717/SUM($AG:$AG))</f>
        <v>0.00189249287055272</v>
      </c>
      <c r="AZ717" s="9" t="n">
        <f aca="false">IF(AG717&lt;T717,T717-AG717,0)</f>
        <v>36815.63</v>
      </c>
      <c r="BA717" s="9" t="n">
        <f aca="false">AG717/5*12</f>
        <v>60217.92</v>
      </c>
      <c r="BB717" s="9" t="n">
        <f aca="false">BA717-T717</f>
        <v>-1688.51000000001</v>
      </c>
    </row>
    <row r="718" customFormat="false" ht="15" hidden="false" customHeight="false" outlineLevel="0" collapsed="false">
      <c r="A718" s="0" t="s">
        <v>935</v>
      </c>
      <c r="C718" s="0" t="s">
        <v>935</v>
      </c>
      <c r="E718" s="0" t="s">
        <v>4006</v>
      </c>
      <c r="F718" s="0" t="s">
        <v>4007</v>
      </c>
      <c r="G718" s="9" t="n">
        <v>0</v>
      </c>
      <c r="H718" s="9" t="n">
        <v>0</v>
      </c>
      <c r="I718" s="9" t="n">
        <v>0</v>
      </c>
      <c r="J718" s="9" t="n">
        <v>0</v>
      </c>
      <c r="K718" s="9" t="n">
        <v>0</v>
      </c>
      <c r="L718" s="9" t="n">
        <v>0</v>
      </c>
      <c r="M718" s="9" t="n">
        <v>0</v>
      </c>
      <c r="N718" s="9" t="n">
        <v>0</v>
      </c>
      <c r="O718" s="9" t="n">
        <v>0</v>
      </c>
      <c r="P718" s="9" t="n">
        <v>0</v>
      </c>
      <c r="Q718" s="9" t="n">
        <v>0</v>
      </c>
      <c r="R718" s="9" t="n">
        <v>0</v>
      </c>
      <c r="S718" s="9" t="n">
        <v>0</v>
      </c>
      <c r="T718" s="9" t="n">
        <v>1666.8</v>
      </c>
      <c r="U718" s="9" t="n">
        <v>0</v>
      </c>
      <c r="V718" s="9" t="n">
        <v>0</v>
      </c>
      <c r="W718" s="9" t="n">
        <v>1666.8</v>
      </c>
      <c r="X718" s="9" t="n">
        <v>0</v>
      </c>
      <c r="Y718" s="9" t="n">
        <v>0</v>
      </c>
      <c r="Z718" s="9" t="n">
        <v>0</v>
      </c>
      <c r="AA718" s="9" t="n">
        <v>0</v>
      </c>
      <c r="AB718" s="9" t="n">
        <v>0</v>
      </c>
      <c r="AC718" s="9" t="n">
        <v>0</v>
      </c>
      <c r="AD718" s="9" t="n">
        <v>0</v>
      </c>
      <c r="AE718" s="9" t="n">
        <v>0</v>
      </c>
      <c r="AF718" s="9" t="n">
        <v>0</v>
      </c>
      <c r="AG718" s="9" t="n">
        <v>0</v>
      </c>
      <c r="AH718" s="9" t="n">
        <v>0</v>
      </c>
      <c r="AI718" s="9" t="n">
        <v>0</v>
      </c>
      <c r="AJ718" s="9" t="n">
        <v>0</v>
      </c>
      <c r="AK718" s="9" t="n">
        <v>0</v>
      </c>
      <c r="AL718" s="9" t="n">
        <v>0</v>
      </c>
      <c r="AM718" s="9" t="n">
        <v>0</v>
      </c>
      <c r="AN718" s="9" t="n">
        <v>0</v>
      </c>
      <c r="AO718" s="9" t="n">
        <v>0</v>
      </c>
      <c r="AP718" s="9" t="n">
        <v>0</v>
      </c>
      <c r="AQ718" s="9" t="n">
        <v>0</v>
      </c>
      <c r="AR718" s="9" t="n">
        <v>0</v>
      </c>
      <c r="AS718" s="9" t="n">
        <v>0</v>
      </c>
      <c r="AT718" s="9" t="n">
        <f aca="false">T718-G718</f>
        <v>1666.8</v>
      </c>
      <c r="AU718" s="10" t="str">
        <f aca="false">IF(G718=0,"",(T718-G718)/G718)</f>
        <v/>
      </c>
      <c r="AV718" s="9" t="n">
        <f aca="false">AG718-T718</f>
        <v>-1666.8</v>
      </c>
      <c r="AW718" s="10" t="n">
        <f aca="false">IF(T718=0,"",(AG718-T718)/T718)</f>
        <v>-1</v>
      </c>
      <c r="AX718" s="0" t="str">
        <f aca="false">IF(AND(T718=0,AG718&gt;0),"Novo/Recuperado",IF(AND(T718&gt;0,AG718=0),"Perdido",IF(AG718&gt;T718,"Crescimento",IF(AG718&lt;T718,"Queda","Estável"))))</f>
        <v>Perdido</v>
      </c>
      <c r="AY718" s="10" t="n">
        <f aca="false">IF(SUM($AG:$AG)=0,0,AG718/SUM($AG:$AG))</f>
        <v>0</v>
      </c>
      <c r="AZ718" s="9" t="n">
        <f aca="false">IF(AG718&lt;T718,T718-AG718,0)</f>
        <v>1666.8</v>
      </c>
      <c r="BA718" s="9" t="n">
        <f aca="false">AG718/5*12</f>
        <v>0</v>
      </c>
      <c r="BB718" s="9" t="n">
        <f aca="false">BA718-T718</f>
        <v>-1666.8</v>
      </c>
    </row>
    <row r="719" customFormat="false" ht="15" hidden="false" customHeight="false" outlineLevel="0" collapsed="false">
      <c r="A719" s="0" t="s">
        <v>14</v>
      </c>
      <c r="C719" s="0" t="s">
        <v>14</v>
      </c>
      <c r="E719" s="0" t="s">
        <v>4075</v>
      </c>
      <c r="F719" s="0" t="s">
        <v>4076</v>
      </c>
      <c r="G719" s="9" t="n">
        <v>0</v>
      </c>
      <c r="H719" s="9" t="n">
        <v>0</v>
      </c>
      <c r="I719" s="9" t="n">
        <v>0</v>
      </c>
      <c r="J719" s="9" t="n">
        <v>0</v>
      </c>
      <c r="K719" s="9" t="n">
        <v>0</v>
      </c>
      <c r="L719" s="9" t="n">
        <v>0</v>
      </c>
      <c r="M719" s="9" t="n">
        <v>0</v>
      </c>
      <c r="N719" s="9" t="n">
        <v>0</v>
      </c>
      <c r="O719" s="9" t="n">
        <v>0</v>
      </c>
      <c r="P719" s="9" t="n">
        <v>0</v>
      </c>
      <c r="Q719" s="9" t="n">
        <v>0</v>
      </c>
      <c r="R719" s="9" t="n">
        <v>0</v>
      </c>
      <c r="S719" s="9" t="n">
        <v>0</v>
      </c>
      <c r="T719" s="9" t="n">
        <v>1665.7</v>
      </c>
      <c r="U719" s="9" t="n">
        <v>0</v>
      </c>
      <c r="V719" s="9" t="n">
        <v>0</v>
      </c>
      <c r="W719" s="9" t="n">
        <v>0</v>
      </c>
      <c r="X719" s="9" t="n">
        <v>1665.7</v>
      </c>
      <c r="Y719" s="9" t="n">
        <v>0</v>
      </c>
      <c r="Z719" s="9" t="n">
        <v>0</v>
      </c>
      <c r="AA719" s="9" t="n">
        <v>0</v>
      </c>
      <c r="AB719" s="9" t="n">
        <v>0</v>
      </c>
      <c r="AC719" s="9" t="n">
        <v>0</v>
      </c>
      <c r="AD719" s="9" t="n">
        <v>0</v>
      </c>
      <c r="AE719" s="9" t="n">
        <v>0</v>
      </c>
      <c r="AF719" s="9" t="n">
        <v>0</v>
      </c>
      <c r="AG719" s="9" t="n">
        <v>0</v>
      </c>
      <c r="AH719" s="9" t="n">
        <v>0</v>
      </c>
      <c r="AI719" s="9" t="n">
        <v>0</v>
      </c>
      <c r="AJ719" s="9" t="n">
        <v>0</v>
      </c>
      <c r="AK719" s="9" t="n">
        <v>0</v>
      </c>
      <c r="AL719" s="9" t="n">
        <v>0</v>
      </c>
      <c r="AM719" s="9" t="n">
        <v>0</v>
      </c>
      <c r="AN719" s="9" t="n">
        <v>0</v>
      </c>
      <c r="AO719" s="9" t="n">
        <v>0</v>
      </c>
      <c r="AP719" s="9" t="n">
        <v>0</v>
      </c>
      <c r="AQ719" s="9" t="n">
        <v>0</v>
      </c>
      <c r="AR719" s="9" t="n">
        <v>0</v>
      </c>
      <c r="AS719" s="9" t="n">
        <v>0</v>
      </c>
      <c r="AT719" s="9" t="n">
        <f aca="false">T719-G719</f>
        <v>1665.7</v>
      </c>
      <c r="AU719" s="10" t="str">
        <f aca="false">IF(G719=0,"",(T719-G719)/G719)</f>
        <v/>
      </c>
      <c r="AV719" s="9" t="n">
        <f aca="false">AG719-T719</f>
        <v>-1665.7</v>
      </c>
      <c r="AW719" s="10" t="n">
        <f aca="false">IF(T719=0,"",(AG719-T719)/T719)</f>
        <v>-1</v>
      </c>
      <c r="AX719" s="0" t="str">
        <f aca="false">IF(AND(T719=0,AG719&gt;0),"Novo/Recuperado",IF(AND(T719&gt;0,AG719=0),"Perdido",IF(AG719&gt;T719,"Crescimento",IF(AG719&lt;T719,"Queda","Estável"))))</f>
        <v>Perdido</v>
      </c>
      <c r="AY719" s="10" t="n">
        <f aca="false">IF(SUM($AG:$AG)=0,0,AG719/SUM($AG:$AG))</f>
        <v>0</v>
      </c>
      <c r="AZ719" s="9" t="n">
        <f aca="false">IF(AG719&lt;T719,T719-AG719,0)</f>
        <v>1665.7</v>
      </c>
      <c r="BA719" s="9" t="n">
        <f aca="false">AG719/5*12</f>
        <v>0</v>
      </c>
      <c r="BB719" s="9" t="n">
        <f aca="false">BA719-T719</f>
        <v>-1665.7</v>
      </c>
    </row>
    <row r="720" customFormat="false" ht="15" hidden="false" customHeight="false" outlineLevel="0" collapsed="false">
      <c r="A720" s="0" t="s">
        <v>22</v>
      </c>
      <c r="B720" s="0" t="s">
        <v>22</v>
      </c>
      <c r="C720" s="0" t="s">
        <v>22</v>
      </c>
      <c r="E720" s="0" t="s">
        <v>740</v>
      </c>
      <c r="F720" s="0" t="s">
        <v>741</v>
      </c>
      <c r="G720" s="9" t="n">
        <v>5500.3</v>
      </c>
      <c r="H720" s="9" t="n">
        <v>1237.54</v>
      </c>
      <c r="I720" s="9" t="n">
        <v>1069.45</v>
      </c>
      <c r="J720" s="9" t="n">
        <v>719.9</v>
      </c>
      <c r="K720" s="9" t="n">
        <v>765.51</v>
      </c>
      <c r="L720" s="9" t="n">
        <v>701.07</v>
      </c>
      <c r="M720" s="9" t="n">
        <v>0</v>
      </c>
      <c r="N720" s="9" t="n">
        <v>195.44</v>
      </c>
      <c r="O720" s="9" t="n">
        <v>231.07</v>
      </c>
      <c r="P720" s="9" t="n">
        <v>0</v>
      </c>
      <c r="Q720" s="9" t="n">
        <v>580.32</v>
      </c>
      <c r="R720" s="9" t="n">
        <v>0</v>
      </c>
      <c r="S720" s="9" t="n">
        <v>0</v>
      </c>
      <c r="T720" s="9" t="n">
        <v>1660.13</v>
      </c>
      <c r="U720" s="9" t="n">
        <v>413.25</v>
      </c>
      <c r="V720" s="9" t="n">
        <v>0</v>
      </c>
      <c r="W720" s="9" t="n">
        <v>0</v>
      </c>
      <c r="X720" s="9" t="n">
        <v>0</v>
      </c>
      <c r="Y720" s="9" t="n">
        <v>834.88</v>
      </c>
      <c r="Z720" s="9" t="n">
        <v>0</v>
      </c>
      <c r="AA720" s="9" t="n">
        <v>0</v>
      </c>
      <c r="AB720" s="9" t="n">
        <v>0</v>
      </c>
      <c r="AC720" s="9" t="n">
        <v>0</v>
      </c>
      <c r="AD720" s="9" t="n">
        <v>412</v>
      </c>
      <c r="AE720" s="9" t="n">
        <v>0</v>
      </c>
      <c r="AF720" s="9" t="n">
        <v>0</v>
      </c>
      <c r="AG720" s="9" t="n">
        <v>0</v>
      </c>
      <c r="AH720" s="9" t="n">
        <v>0</v>
      </c>
      <c r="AI720" s="9" t="n">
        <v>0</v>
      </c>
      <c r="AJ720" s="9" t="n">
        <v>0</v>
      </c>
      <c r="AK720" s="9" t="n">
        <v>0</v>
      </c>
      <c r="AL720" s="9" t="n">
        <v>0</v>
      </c>
      <c r="AM720" s="9" t="n">
        <v>0</v>
      </c>
      <c r="AN720" s="9" t="n">
        <v>0</v>
      </c>
      <c r="AO720" s="9" t="n">
        <v>0</v>
      </c>
      <c r="AP720" s="9" t="n">
        <v>0</v>
      </c>
      <c r="AQ720" s="9" t="n">
        <v>0</v>
      </c>
      <c r="AR720" s="9" t="n">
        <v>0</v>
      </c>
      <c r="AS720" s="9" t="n">
        <v>0</v>
      </c>
      <c r="AT720" s="9" t="n">
        <f aca="false">T720-G720</f>
        <v>-3840.17</v>
      </c>
      <c r="AU720" s="10" t="n">
        <f aca="false">IF(G720=0,"",(T720-G720)/G720)</f>
        <v>-0.698174645019363</v>
      </c>
      <c r="AV720" s="9" t="n">
        <f aca="false">AG720-T720</f>
        <v>-1660.13</v>
      </c>
      <c r="AW720" s="10" t="n">
        <f aca="false">IF(T720=0,"",(AG720-T720)/T720)</f>
        <v>-1</v>
      </c>
      <c r="AX720" s="0" t="str">
        <f aca="false">IF(AND(T720=0,AG720&gt;0),"Novo/Recuperado",IF(AND(T720&gt;0,AG720=0),"Perdido",IF(AG720&gt;T720,"Crescimento",IF(AG720&lt;T720,"Queda","Estável"))))</f>
        <v>Perdido</v>
      </c>
      <c r="AY720" s="10" t="n">
        <f aca="false">IF(SUM($AG:$AG)=0,0,AG720/SUM($AG:$AG))</f>
        <v>0</v>
      </c>
      <c r="AZ720" s="9" t="n">
        <f aca="false">IF(AG720&lt;T720,T720-AG720,0)</f>
        <v>1660.13</v>
      </c>
      <c r="BA720" s="9" t="n">
        <f aca="false">AG720/5*12</f>
        <v>0</v>
      </c>
      <c r="BB720" s="9" t="n">
        <f aca="false">BA720-T720</f>
        <v>-1660.13</v>
      </c>
    </row>
    <row r="721" customFormat="false" ht="15" hidden="false" customHeight="false" outlineLevel="0" collapsed="false">
      <c r="A721" s="0" t="s">
        <v>3803</v>
      </c>
      <c r="B721" s="0" t="s">
        <v>935</v>
      </c>
      <c r="C721" s="0" t="s">
        <v>3803</v>
      </c>
      <c r="E721" s="0" t="s">
        <v>3159</v>
      </c>
      <c r="F721" s="0" t="s">
        <v>3160</v>
      </c>
      <c r="G721" s="9" t="n">
        <v>12844.9</v>
      </c>
      <c r="H721" s="9" t="n">
        <v>0</v>
      </c>
      <c r="I721" s="9" t="n">
        <v>0</v>
      </c>
      <c r="J721" s="9" t="n">
        <v>0</v>
      </c>
      <c r="K721" s="9" t="n">
        <v>0</v>
      </c>
      <c r="L721" s="9" t="n">
        <v>0</v>
      </c>
      <c r="M721" s="9" t="n">
        <v>0</v>
      </c>
      <c r="N721" s="9" t="n">
        <v>4227.59</v>
      </c>
      <c r="O721" s="9" t="n">
        <v>2499.56</v>
      </c>
      <c r="P721" s="9" t="n">
        <v>3416.12</v>
      </c>
      <c r="Q721" s="9" t="n">
        <v>2701.63</v>
      </c>
      <c r="R721" s="9" t="n">
        <v>0</v>
      </c>
      <c r="S721" s="9" t="n">
        <v>0</v>
      </c>
      <c r="T721" s="9" t="n">
        <v>1653.31</v>
      </c>
      <c r="U721" s="9" t="n">
        <v>0</v>
      </c>
      <c r="V721" s="9" t="n">
        <v>795.55</v>
      </c>
      <c r="W721" s="9" t="n">
        <v>0</v>
      </c>
      <c r="X721" s="9" t="n">
        <v>0</v>
      </c>
      <c r="Y721" s="9" t="n">
        <v>0</v>
      </c>
      <c r="Z721" s="9" t="n">
        <v>0</v>
      </c>
      <c r="AA721" s="9" t="n">
        <v>0</v>
      </c>
      <c r="AB721" s="9" t="n">
        <v>857.76</v>
      </c>
      <c r="AC721" s="9" t="n">
        <v>0</v>
      </c>
      <c r="AD721" s="9" t="n">
        <v>0</v>
      </c>
      <c r="AE721" s="9" t="n">
        <v>0</v>
      </c>
      <c r="AF721" s="9" t="n">
        <v>0</v>
      </c>
      <c r="AG721" s="9" t="n">
        <v>0</v>
      </c>
      <c r="AH721" s="9" t="n">
        <v>0</v>
      </c>
      <c r="AI721" s="9" t="n">
        <v>0</v>
      </c>
      <c r="AJ721" s="9" t="n">
        <v>0</v>
      </c>
      <c r="AK721" s="9" t="n">
        <v>0</v>
      </c>
      <c r="AL721" s="9" t="n">
        <v>0</v>
      </c>
      <c r="AM721" s="9" t="n">
        <v>0</v>
      </c>
      <c r="AN721" s="9" t="n">
        <v>0</v>
      </c>
      <c r="AO721" s="9" t="n">
        <v>0</v>
      </c>
      <c r="AP721" s="9" t="n">
        <v>0</v>
      </c>
      <c r="AQ721" s="9" t="n">
        <v>0</v>
      </c>
      <c r="AR721" s="9" t="n">
        <v>0</v>
      </c>
      <c r="AS721" s="9" t="n">
        <v>0</v>
      </c>
      <c r="AT721" s="9" t="n">
        <f aca="false">T721-G721</f>
        <v>-11191.59</v>
      </c>
      <c r="AU721" s="10" t="n">
        <f aca="false">IF(G721=0,"",(T721-G721)/G721)</f>
        <v>-0.871286658518167</v>
      </c>
      <c r="AV721" s="9" t="n">
        <f aca="false">AG721-T721</f>
        <v>-1653.31</v>
      </c>
      <c r="AW721" s="10" t="n">
        <f aca="false">IF(T721=0,"",(AG721-T721)/T721)</f>
        <v>-1</v>
      </c>
      <c r="AX721" s="0" t="str">
        <f aca="false">IF(AND(T721=0,AG721&gt;0),"Novo/Recuperado",IF(AND(T721&gt;0,AG721=0),"Perdido",IF(AG721&gt;T721,"Crescimento",IF(AG721&lt;T721,"Queda","Estável"))))</f>
        <v>Perdido</v>
      </c>
      <c r="AY721" s="10" t="n">
        <f aca="false">IF(SUM($AG:$AG)=0,0,AG721/SUM($AG:$AG))</f>
        <v>0</v>
      </c>
      <c r="AZ721" s="9" t="n">
        <f aca="false">IF(AG721&lt;T721,T721-AG721,0)</f>
        <v>1653.31</v>
      </c>
      <c r="BA721" s="9" t="n">
        <f aca="false">AG721/5*12</f>
        <v>0</v>
      </c>
      <c r="BB721" s="9" t="n">
        <f aca="false">BA721-T721</f>
        <v>-1653.31</v>
      </c>
    </row>
    <row r="722" customFormat="false" ht="15" hidden="false" customHeight="false" outlineLevel="0" collapsed="false">
      <c r="A722" s="0" t="s">
        <v>935</v>
      </c>
      <c r="C722" s="0" t="s">
        <v>935</v>
      </c>
      <c r="E722" s="0" t="s">
        <v>664</v>
      </c>
      <c r="F722" s="0" t="s">
        <v>3889</v>
      </c>
      <c r="G722" s="9" t="n">
        <v>0</v>
      </c>
      <c r="H722" s="9" t="n">
        <v>0</v>
      </c>
      <c r="I722" s="9" t="n">
        <v>0</v>
      </c>
      <c r="J722" s="9" t="n">
        <v>0</v>
      </c>
      <c r="K722" s="9" t="n">
        <v>0</v>
      </c>
      <c r="L722" s="9" t="n">
        <v>0</v>
      </c>
      <c r="M722" s="9" t="n">
        <v>0</v>
      </c>
      <c r="N722" s="9" t="n">
        <v>0</v>
      </c>
      <c r="O722" s="9" t="n">
        <v>0</v>
      </c>
      <c r="P722" s="9" t="n">
        <v>0</v>
      </c>
      <c r="Q722" s="9" t="n">
        <v>0</v>
      </c>
      <c r="R722" s="9" t="n">
        <v>0</v>
      </c>
      <c r="S722" s="9" t="n">
        <v>0</v>
      </c>
      <c r="T722" s="9" t="n">
        <v>1650.24</v>
      </c>
      <c r="U722" s="9" t="n">
        <v>0</v>
      </c>
      <c r="V722" s="9" t="n">
        <v>1650.24</v>
      </c>
      <c r="W722" s="9" t="n">
        <v>0</v>
      </c>
      <c r="X722" s="9" t="n">
        <v>0</v>
      </c>
      <c r="Y722" s="9" t="n">
        <v>0</v>
      </c>
      <c r="Z722" s="9" t="n">
        <v>0</v>
      </c>
      <c r="AA722" s="9" t="n">
        <v>0</v>
      </c>
      <c r="AB722" s="9" t="n">
        <v>0</v>
      </c>
      <c r="AC722" s="9" t="n">
        <v>0</v>
      </c>
      <c r="AD722" s="9" t="n">
        <v>0</v>
      </c>
      <c r="AE722" s="9" t="n">
        <v>0</v>
      </c>
      <c r="AF722" s="9" t="n">
        <v>0</v>
      </c>
      <c r="AG722" s="9" t="n">
        <v>0</v>
      </c>
      <c r="AH722" s="9" t="n">
        <v>0</v>
      </c>
      <c r="AI722" s="9" t="n">
        <v>0</v>
      </c>
      <c r="AJ722" s="9" t="n">
        <v>0</v>
      </c>
      <c r="AK722" s="9" t="n">
        <v>0</v>
      </c>
      <c r="AL722" s="9" t="n">
        <v>0</v>
      </c>
      <c r="AM722" s="9" t="n">
        <v>0</v>
      </c>
      <c r="AN722" s="9" t="n">
        <v>0</v>
      </c>
      <c r="AO722" s="9" t="n">
        <v>0</v>
      </c>
      <c r="AP722" s="9" t="n">
        <v>0</v>
      </c>
      <c r="AQ722" s="9" t="n">
        <v>0</v>
      </c>
      <c r="AR722" s="9" t="n">
        <v>0</v>
      </c>
      <c r="AS722" s="9" t="n">
        <v>0</v>
      </c>
      <c r="AT722" s="9" t="n">
        <f aca="false">T722-G722</f>
        <v>1650.24</v>
      </c>
      <c r="AU722" s="10" t="str">
        <f aca="false">IF(G722=0,"",(T722-G722)/G722)</f>
        <v/>
      </c>
      <c r="AV722" s="9" t="n">
        <f aca="false">AG722-T722</f>
        <v>-1650.24</v>
      </c>
      <c r="AW722" s="10" t="n">
        <f aca="false">IF(T722=0,"",(AG722-T722)/T722)</f>
        <v>-1</v>
      </c>
      <c r="AX722" s="0" t="str">
        <f aca="false">IF(AND(T722=0,AG722&gt;0),"Novo/Recuperado",IF(AND(T722&gt;0,AG722=0),"Perdido",IF(AG722&gt;T722,"Crescimento",IF(AG722&lt;T722,"Queda","Estável"))))</f>
        <v>Perdido</v>
      </c>
      <c r="AY722" s="10" t="n">
        <f aca="false">IF(SUM($AG:$AG)=0,0,AG722/SUM($AG:$AG))</f>
        <v>0</v>
      </c>
      <c r="AZ722" s="9" t="n">
        <f aca="false">IF(AG722&lt;T722,T722-AG722,0)</f>
        <v>1650.24</v>
      </c>
      <c r="BA722" s="9" t="n">
        <f aca="false">AG722/5*12</f>
        <v>0</v>
      </c>
      <c r="BB722" s="9" t="n">
        <f aca="false">BA722-T722</f>
        <v>-1650.24</v>
      </c>
    </row>
    <row r="723" customFormat="false" ht="15" hidden="false" customHeight="false" outlineLevel="0" collapsed="false">
      <c r="A723" s="0" t="s">
        <v>24</v>
      </c>
      <c r="B723" s="0" t="s">
        <v>1054</v>
      </c>
      <c r="C723" s="0" t="s">
        <v>24</v>
      </c>
      <c r="E723" s="0" t="s">
        <v>2965</v>
      </c>
      <c r="F723" s="0" t="s">
        <v>2966</v>
      </c>
      <c r="G723" s="9" t="n">
        <v>8967.25</v>
      </c>
      <c r="H723" s="9" t="n">
        <v>0</v>
      </c>
      <c r="I723" s="9" t="n">
        <v>0</v>
      </c>
      <c r="J723" s="9" t="n">
        <v>0</v>
      </c>
      <c r="K723" s="9" t="n">
        <v>0</v>
      </c>
      <c r="L723" s="9" t="n">
        <v>0</v>
      </c>
      <c r="M723" s="9" t="n">
        <v>2143.56</v>
      </c>
      <c r="N723" s="9" t="n">
        <v>0</v>
      </c>
      <c r="O723" s="9" t="n">
        <v>2057.76</v>
      </c>
      <c r="P723" s="9" t="n">
        <v>1861.24</v>
      </c>
      <c r="Q723" s="9" t="n">
        <v>2904.69</v>
      </c>
      <c r="R723" s="9" t="n">
        <v>0</v>
      </c>
      <c r="S723" s="9" t="n">
        <v>0</v>
      </c>
      <c r="T723" s="9" t="n">
        <v>1647.89</v>
      </c>
      <c r="U723" s="9" t="n">
        <v>1647.89</v>
      </c>
      <c r="V723" s="9" t="n">
        <v>0</v>
      </c>
      <c r="W723" s="9" t="n">
        <v>0</v>
      </c>
      <c r="X723" s="9" t="n">
        <v>0</v>
      </c>
      <c r="Y723" s="9" t="n">
        <v>0</v>
      </c>
      <c r="Z723" s="9" t="n">
        <v>0</v>
      </c>
      <c r="AA723" s="9" t="n">
        <v>0</v>
      </c>
      <c r="AB723" s="9" t="n">
        <v>0</v>
      </c>
      <c r="AC723" s="9" t="n">
        <v>0</v>
      </c>
      <c r="AD723" s="9" t="n">
        <v>0</v>
      </c>
      <c r="AE723" s="9" t="n">
        <v>0</v>
      </c>
      <c r="AF723" s="9" t="n">
        <v>0</v>
      </c>
      <c r="AG723" s="9" t="n">
        <v>0</v>
      </c>
      <c r="AH723" s="9" t="n">
        <v>0</v>
      </c>
      <c r="AI723" s="9" t="n">
        <v>0</v>
      </c>
      <c r="AJ723" s="9" t="n">
        <v>0</v>
      </c>
      <c r="AK723" s="9" t="n">
        <v>0</v>
      </c>
      <c r="AL723" s="9" t="n">
        <v>0</v>
      </c>
      <c r="AM723" s="9" t="n">
        <v>0</v>
      </c>
      <c r="AN723" s="9" t="n">
        <v>0</v>
      </c>
      <c r="AO723" s="9" t="n">
        <v>0</v>
      </c>
      <c r="AP723" s="9" t="n">
        <v>0</v>
      </c>
      <c r="AQ723" s="9" t="n">
        <v>0</v>
      </c>
      <c r="AR723" s="9" t="n">
        <v>0</v>
      </c>
      <c r="AS723" s="9" t="n">
        <v>0</v>
      </c>
      <c r="AT723" s="9" t="n">
        <f aca="false">T723-G723</f>
        <v>-7319.36</v>
      </c>
      <c r="AU723" s="10" t="n">
        <f aca="false">IF(G723=0,"",(T723-G723)/G723)</f>
        <v>-0.816232401237838</v>
      </c>
      <c r="AV723" s="9" t="n">
        <f aca="false">AG723-T723</f>
        <v>-1647.89</v>
      </c>
      <c r="AW723" s="10" t="n">
        <f aca="false">IF(T723=0,"",(AG723-T723)/T723)</f>
        <v>-1</v>
      </c>
      <c r="AX723" s="0" t="str">
        <f aca="false">IF(AND(T723=0,AG723&gt;0),"Novo/Recuperado",IF(AND(T723&gt;0,AG723=0),"Perdido",IF(AG723&gt;T723,"Crescimento",IF(AG723&lt;T723,"Queda","Estável"))))</f>
        <v>Perdido</v>
      </c>
      <c r="AY723" s="10" t="n">
        <f aca="false">IF(SUM($AG:$AG)=0,0,AG723/SUM($AG:$AG))</f>
        <v>0</v>
      </c>
      <c r="AZ723" s="9" t="n">
        <f aca="false">IF(AG723&lt;T723,T723-AG723,0)</f>
        <v>1647.89</v>
      </c>
      <c r="BA723" s="9" t="n">
        <f aca="false">AG723/5*12</f>
        <v>0</v>
      </c>
      <c r="BB723" s="9" t="n">
        <f aca="false">BA723-T723</f>
        <v>-1647.89</v>
      </c>
    </row>
    <row r="724" customFormat="false" ht="15" hidden="false" customHeight="false" outlineLevel="0" collapsed="false">
      <c r="A724" s="0" t="s">
        <v>28</v>
      </c>
      <c r="C724" s="0" t="s">
        <v>22</v>
      </c>
      <c r="D724" s="0" t="s">
        <v>28</v>
      </c>
      <c r="E724" s="0" t="s">
        <v>3967</v>
      </c>
      <c r="F724" s="0" t="s">
        <v>3968</v>
      </c>
      <c r="G724" s="9" t="n">
        <v>0</v>
      </c>
      <c r="H724" s="9" t="n">
        <v>0</v>
      </c>
      <c r="I724" s="9" t="n">
        <v>0</v>
      </c>
      <c r="J724" s="9" t="n">
        <v>0</v>
      </c>
      <c r="K724" s="9" t="n">
        <v>0</v>
      </c>
      <c r="L724" s="9" t="n">
        <v>0</v>
      </c>
      <c r="M724" s="9" t="n">
        <v>0</v>
      </c>
      <c r="N724" s="9" t="n">
        <v>0</v>
      </c>
      <c r="O724" s="9" t="n">
        <v>0</v>
      </c>
      <c r="P724" s="9" t="n">
        <v>0</v>
      </c>
      <c r="Q724" s="9" t="n">
        <v>0</v>
      </c>
      <c r="R724" s="9" t="n">
        <v>0</v>
      </c>
      <c r="S724" s="9" t="n">
        <v>0</v>
      </c>
      <c r="T724" s="9" t="n">
        <v>4943.97</v>
      </c>
      <c r="U724" s="9" t="n">
        <v>0</v>
      </c>
      <c r="V724" s="9" t="n">
        <v>0</v>
      </c>
      <c r="W724" s="9" t="n">
        <v>2649.47</v>
      </c>
      <c r="X724" s="9" t="n">
        <v>0</v>
      </c>
      <c r="Y724" s="9" t="n">
        <v>0</v>
      </c>
      <c r="Z724" s="9" t="n">
        <v>0</v>
      </c>
      <c r="AA724" s="9" t="n">
        <v>0</v>
      </c>
      <c r="AB724" s="9" t="n">
        <v>0</v>
      </c>
      <c r="AC724" s="9" t="n">
        <v>2294.5</v>
      </c>
      <c r="AD724" s="9" t="n">
        <v>0</v>
      </c>
      <c r="AE724" s="9" t="n">
        <v>0</v>
      </c>
      <c r="AF724" s="9" t="n">
        <v>0</v>
      </c>
      <c r="AG724" s="9" t="n">
        <v>1380.02</v>
      </c>
      <c r="AH724" s="9" t="n">
        <v>0</v>
      </c>
      <c r="AI724" s="9" t="n">
        <v>0</v>
      </c>
      <c r="AJ724" s="9" t="n">
        <v>0</v>
      </c>
      <c r="AK724" s="9" t="n">
        <v>1366.55</v>
      </c>
      <c r="AL724" s="9" t="n">
        <v>13.4699999999998</v>
      </c>
      <c r="AM724" s="9" t="n">
        <v>0</v>
      </c>
      <c r="AN724" s="9" t="n">
        <v>0</v>
      </c>
      <c r="AO724" s="9" t="n">
        <v>0</v>
      </c>
      <c r="AP724" s="9" t="n">
        <v>0</v>
      </c>
      <c r="AQ724" s="9" t="n">
        <v>0</v>
      </c>
      <c r="AR724" s="9" t="n">
        <v>0</v>
      </c>
      <c r="AS724" s="9" t="n">
        <v>0</v>
      </c>
      <c r="AT724" s="9" t="n">
        <f aca="false">T724-G724</f>
        <v>4943.97</v>
      </c>
      <c r="AU724" s="10" t="str">
        <f aca="false">IF(G724=0,"",(T724-G724)/G724)</f>
        <v/>
      </c>
      <c r="AV724" s="9" t="n">
        <f aca="false">AG724-T724</f>
        <v>-3563.95</v>
      </c>
      <c r="AW724" s="10" t="n">
        <f aca="false">IF(T724=0,"",(AG724-T724)/T724)</f>
        <v>-0.720868047338475</v>
      </c>
      <c r="AX724" s="0" t="str">
        <f aca="false">IF(AND(T724=0,AG724&gt;0),"Novo/Recuperado",IF(AND(T724&gt;0,AG724=0),"Perdido",IF(AG724&gt;T724,"Crescimento",IF(AG724&lt;T724,"Queda","Estável"))))</f>
        <v>Queda</v>
      </c>
      <c r="AY724" s="10" t="n">
        <f aca="false">IF(SUM($AG:$AG)=0,0,AG724/SUM($AG:$AG))</f>
        <v>0.000104089068950379</v>
      </c>
      <c r="AZ724" s="9" t="n">
        <f aca="false">IF(AG724&lt;T724,T724-AG724,0)</f>
        <v>3563.95</v>
      </c>
      <c r="BA724" s="9" t="n">
        <f aca="false">AG724/5*12</f>
        <v>3312.048</v>
      </c>
      <c r="BB724" s="9" t="n">
        <f aca="false">BA724-T724</f>
        <v>-1631.922</v>
      </c>
    </row>
    <row r="725" customFormat="false" ht="15" hidden="false" customHeight="false" outlineLevel="0" collapsed="false">
      <c r="A725" s="0" t="s">
        <v>381</v>
      </c>
      <c r="B725" s="0" t="s">
        <v>381</v>
      </c>
      <c r="C725" s="0" t="s">
        <v>381</v>
      </c>
      <c r="E725" s="0" t="s">
        <v>540</v>
      </c>
      <c r="F725" s="0" t="s">
        <v>541</v>
      </c>
      <c r="G725" s="9" t="n">
        <v>8509.47</v>
      </c>
      <c r="H725" s="9" t="n">
        <v>984.84</v>
      </c>
      <c r="I725" s="9" t="n">
        <v>444.87</v>
      </c>
      <c r="J725" s="9" t="n">
        <v>714.37</v>
      </c>
      <c r="K725" s="9" t="n">
        <v>1025.64</v>
      </c>
      <c r="L725" s="9" t="n">
        <v>617.33</v>
      </c>
      <c r="M725" s="9" t="n">
        <v>1017.91</v>
      </c>
      <c r="N725" s="9" t="n">
        <v>806.41</v>
      </c>
      <c r="O725" s="9" t="n">
        <v>755.3</v>
      </c>
      <c r="P725" s="9" t="n">
        <v>1154.94</v>
      </c>
      <c r="Q725" s="9" t="n">
        <v>987.86</v>
      </c>
      <c r="R725" s="9" t="n">
        <v>0</v>
      </c>
      <c r="S725" s="9" t="n">
        <v>0</v>
      </c>
      <c r="T725" s="9" t="n">
        <v>1626</v>
      </c>
      <c r="U725" s="9" t="n">
        <v>0</v>
      </c>
      <c r="V725" s="9" t="n">
        <v>1626</v>
      </c>
      <c r="W725" s="9" t="n">
        <v>0</v>
      </c>
      <c r="X725" s="9" t="n">
        <v>0</v>
      </c>
      <c r="Y725" s="9" t="n">
        <v>0</v>
      </c>
      <c r="Z725" s="9" t="n">
        <v>0</v>
      </c>
      <c r="AA725" s="9" t="n">
        <v>0</v>
      </c>
      <c r="AB725" s="9" t="n">
        <v>0</v>
      </c>
      <c r="AC725" s="9" t="n">
        <v>0</v>
      </c>
      <c r="AD725" s="9" t="n">
        <v>0</v>
      </c>
      <c r="AE725" s="9" t="n">
        <v>0</v>
      </c>
      <c r="AF725" s="9" t="n">
        <v>0</v>
      </c>
      <c r="AG725" s="9" t="n">
        <v>0</v>
      </c>
      <c r="AH725" s="9" t="n">
        <v>0</v>
      </c>
      <c r="AI725" s="9" t="n">
        <v>0</v>
      </c>
      <c r="AJ725" s="9" t="n">
        <v>0</v>
      </c>
      <c r="AK725" s="9" t="n">
        <v>0</v>
      </c>
      <c r="AL725" s="9" t="n">
        <v>0</v>
      </c>
      <c r="AM725" s="9" t="n">
        <v>0</v>
      </c>
      <c r="AN725" s="9" t="n">
        <v>0</v>
      </c>
      <c r="AO725" s="9" t="n">
        <v>0</v>
      </c>
      <c r="AP725" s="9" t="n">
        <v>0</v>
      </c>
      <c r="AQ725" s="9" t="n">
        <v>0</v>
      </c>
      <c r="AR725" s="9" t="n">
        <v>0</v>
      </c>
      <c r="AS725" s="9" t="n">
        <v>0</v>
      </c>
      <c r="AT725" s="9" t="n">
        <f aca="false">T725-G725</f>
        <v>-6883.47</v>
      </c>
      <c r="AU725" s="10" t="n">
        <f aca="false">IF(G725=0,"",(T725-G725)/G725)</f>
        <v>-0.808918769324059</v>
      </c>
      <c r="AV725" s="9" t="n">
        <f aca="false">AG725-T725</f>
        <v>-1626</v>
      </c>
      <c r="AW725" s="10" t="n">
        <f aca="false">IF(T725=0,"",(AG725-T725)/T725)</f>
        <v>-1</v>
      </c>
      <c r="AX725" s="0" t="str">
        <f aca="false">IF(AND(T725=0,AG725&gt;0),"Novo/Recuperado",IF(AND(T725&gt;0,AG725=0),"Perdido",IF(AG725&gt;T725,"Crescimento",IF(AG725&lt;T725,"Queda","Estável"))))</f>
        <v>Perdido</v>
      </c>
      <c r="AY725" s="10" t="n">
        <f aca="false">IF(SUM($AG:$AG)=0,0,AG725/SUM($AG:$AG))</f>
        <v>0</v>
      </c>
      <c r="AZ725" s="9" t="n">
        <f aca="false">IF(AG725&lt;T725,T725-AG725,0)</f>
        <v>1626</v>
      </c>
      <c r="BA725" s="9" t="n">
        <f aca="false">AG725/5*12</f>
        <v>0</v>
      </c>
      <c r="BB725" s="9" t="n">
        <f aca="false">BA725-T725</f>
        <v>-1626</v>
      </c>
    </row>
    <row r="726" customFormat="false" ht="15" hidden="false" customHeight="false" outlineLevel="0" collapsed="false">
      <c r="A726" s="0" t="s">
        <v>24</v>
      </c>
      <c r="B726" s="0" t="s">
        <v>1054</v>
      </c>
      <c r="C726" s="0" t="s">
        <v>24</v>
      </c>
      <c r="E726" s="0" t="s">
        <v>3737</v>
      </c>
      <c r="F726" s="0" t="s">
        <v>3738</v>
      </c>
      <c r="G726" s="9" t="n">
        <v>346.72</v>
      </c>
      <c r="H726" s="9" t="n">
        <v>0</v>
      </c>
      <c r="I726" s="9" t="n">
        <v>0</v>
      </c>
      <c r="J726" s="9" t="n">
        <v>0</v>
      </c>
      <c r="K726" s="9" t="n">
        <v>0</v>
      </c>
      <c r="L726" s="9" t="n">
        <v>0</v>
      </c>
      <c r="M726" s="9" t="n">
        <v>0</v>
      </c>
      <c r="N726" s="9" t="n">
        <v>0</v>
      </c>
      <c r="O726" s="9" t="n">
        <v>0</v>
      </c>
      <c r="P726" s="9" t="n">
        <v>0</v>
      </c>
      <c r="Q726" s="9" t="n">
        <v>0</v>
      </c>
      <c r="R726" s="9" t="n">
        <v>346.72</v>
      </c>
      <c r="S726" s="9" t="n">
        <v>0</v>
      </c>
      <c r="T726" s="9" t="n">
        <v>1621.12</v>
      </c>
      <c r="U726" s="9" t="n">
        <v>0</v>
      </c>
      <c r="V726" s="9" t="n">
        <v>630.08</v>
      </c>
      <c r="W726" s="9" t="n">
        <v>0</v>
      </c>
      <c r="X726" s="9" t="n">
        <v>991.04</v>
      </c>
      <c r="Y726" s="9" t="n">
        <v>0</v>
      </c>
      <c r="Z726" s="9" t="n">
        <v>0</v>
      </c>
      <c r="AA726" s="9" t="n">
        <v>0</v>
      </c>
      <c r="AB726" s="9" t="n">
        <v>0</v>
      </c>
      <c r="AC726" s="9" t="n">
        <v>0</v>
      </c>
      <c r="AD726" s="9" t="n">
        <v>0</v>
      </c>
      <c r="AE726" s="9" t="n">
        <v>0</v>
      </c>
      <c r="AF726" s="9" t="n">
        <v>0</v>
      </c>
      <c r="AG726" s="9" t="n">
        <v>0</v>
      </c>
      <c r="AH726" s="9" t="n">
        <v>0</v>
      </c>
      <c r="AI726" s="9" t="n">
        <v>0</v>
      </c>
      <c r="AJ726" s="9" t="n">
        <v>0</v>
      </c>
      <c r="AK726" s="9" t="n">
        <v>0</v>
      </c>
      <c r="AL726" s="9" t="n">
        <v>0</v>
      </c>
      <c r="AM726" s="9" t="n">
        <v>0</v>
      </c>
      <c r="AN726" s="9" t="n">
        <v>0</v>
      </c>
      <c r="AO726" s="9" t="n">
        <v>0</v>
      </c>
      <c r="AP726" s="9" t="n">
        <v>0</v>
      </c>
      <c r="AQ726" s="9" t="n">
        <v>0</v>
      </c>
      <c r="AR726" s="9" t="n">
        <v>0</v>
      </c>
      <c r="AS726" s="9" t="n">
        <v>0</v>
      </c>
      <c r="AT726" s="9" t="n">
        <f aca="false">T726-G726</f>
        <v>1274.4</v>
      </c>
      <c r="AU726" s="10" t="n">
        <f aca="false">IF(G726=0,"",(T726-G726)/G726)</f>
        <v>3.67558837101984</v>
      </c>
      <c r="AV726" s="9" t="n">
        <f aca="false">AG726-T726</f>
        <v>-1621.12</v>
      </c>
      <c r="AW726" s="10" t="n">
        <f aca="false">IF(T726=0,"",(AG726-T726)/T726)</f>
        <v>-1</v>
      </c>
      <c r="AX726" s="0" t="str">
        <f aca="false">IF(AND(T726=0,AG726&gt;0),"Novo/Recuperado",IF(AND(T726&gt;0,AG726=0),"Perdido",IF(AG726&gt;T726,"Crescimento",IF(AG726&lt;T726,"Queda","Estável"))))</f>
        <v>Perdido</v>
      </c>
      <c r="AY726" s="10" t="n">
        <f aca="false">IF(SUM($AG:$AG)=0,0,AG726/SUM($AG:$AG))</f>
        <v>0</v>
      </c>
      <c r="AZ726" s="9" t="n">
        <f aca="false">IF(AG726&lt;T726,T726-AG726,0)</f>
        <v>1621.12</v>
      </c>
      <c r="BA726" s="9" t="n">
        <f aca="false">AG726/5*12</f>
        <v>0</v>
      </c>
      <c r="BB726" s="9" t="n">
        <f aca="false">BA726-T726</f>
        <v>-1621.12</v>
      </c>
    </row>
    <row r="727" customFormat="false" ht="15" hidden="false" customHeight="false" outlineLevel="0" collapsed="false">
      <c r="A727" s="0" t="s">
        <v>2239</v>
      </c>
      <c r="B727" s="0" t="s">
        <v>791</v>
      </c>
      <c r="C727" s="0" t="s">
        <v>2239</v>
      </c>
      <c r="E727" s="0" t="s">
        <v>2185</v>
      </c>
      <c r="F727" s="0" t="s">
        <v>2186</v>
      </c>
      <c r="G727" s="9" t="n">
        <v>102945.72</v>
      </c>
      <c r="H727" s="9" t="n">
        <v>0</v>
      </c>
      <c r="I727" s="9" t="n">
        <v>0</v>
      </c>
      <c r="J727" s="9" t="n">
        <v>27743.6</v>
      </c>
      <c r="K727" s="9" t="n">
        <v>6852.6</v>
      </c>
      <c r="L727" s="9" t="n">
        <v>16563.28</v>
      </c>
      <c r="M727" s="9" t="n">
        <v>0</v>
      </c>
      <c r="N727" s="9" t="n">
        <v>27440.96</v>
      </c>
      <c r="O727" s="9" t="n">
        <v>21422.3</v>
      </c>
      <c r="P727" s="9" t="n">
        <v>2922.98</v>
      </c>
      <c r="Q727" s="9" t="n">
        <v>0</v>
      </c>
      <c r="R727" s="9" t="n">
        <v>0</v>
      </c>
      <c r="S727" s="9" t="n">
        <v>0</v>
      </c>
      <c r="T727" s="9" t="n">
        <v>1596.62</v>
      </c>
      <c r="U727" s="9" t="n">
        <v>0</v>
      </c>
      <c r="V727" s="9" t="n">
        <v>1596.62</v>
      </c>
      <c r="W727" s="9" t="n">
        <v>0</v>
      </c>
      <c r="X727" s="9" t="n">
        <v>0</v>
      </c>
      <c r="Y727" s="9" t="n">
        <v>0</v>
      </c>
      <c r="Z727" s="9" t="n">
        <v>0</v>
      </c>
      <c r="AA727" s="9" t="n">
        <v>0</v>
      </c>
      <c r="AB727" s="9" t="n">
        <v>0</v>
      </c>
      <c r="AC727" s="9" t="n">
        <v>0</v>
      </c>
      <c r="AD727" s="9" t="n">
        <v>0</v>
      </c>
      <c r="AE727" s="9" t="n">
        <v>0</v>
      </c>
      <c r="AF727" s="9" t="n">
        <v>0</v>
      </c>
      <c r="AG727" s="9" t="n">
        <v>0</v>
      </c>
      <c r="AH727" s="9" t="n">
        <v>0</v>
      </c>
      <c r="AI727" s="9" t="n">
        <v>0</v>
      </c>
      <c r="AJ727" s="9" t="n">
        <v>0</v>
      </c>
      <c r="AK727" s="9" t="n">
        <v>0</v>
      </c>
      <c r="AL727" s="9" t="n">
        <v>0</v>
      </c>
      <c r="AM727" s="9" t="n">
        <v>0</v>
      </c>
      <c r="AN727" s="9" t="n">
        <v>0</v>
      </c>
      <c r="AO727" s="9" t="n">
        <v>0</v>
      </c>
      <c r="AP727" s="9" t="n">
        <v>0</v>
      </c>
      <c r="AQ727" s="9" t="n">
        <v>0</v>
      </c>
      <c r="AR727" s="9" t="n">
        <v>0</v>
      </c>
      <c r="AS727" s="9" t="n">
        <v>0</v>
      </c>
      <c r="AT727" s="9" t="n">
        <f aca="false">T727-G727</f>
        <v>-101349.1</v>
      </c>
      <c r="AU727" s="10" t="n">
        <f aca="false">IF(G727=0,"",(T727-G727)/G727)</f>
        <v>-0.984490661680738</v>
      </c>
      <c r="AV727" s="9" t="n">
        <f aca="false">AG727-T727</f>
        <v>-1596.62</v>
      </c>
      <c r="AW727" s="10" t="n">
        <f aca="false">IF(T727=0,"",(AG727-T727)/T727)</f>
        <v>-1</v>
      </c>
      <c r="AX727" s="0" t="str">
        <f aca="false">IF(AND(T727=0,AG727&gt;0),"Novo/Recuperado",IF(AND(T727&gt;0,AG727=0),"Perdido",IF(AG727&gt;T727,"Crescimento",IF(AG727&lt;T727,"Queda","Estável"))))</f>
        <v>Perdido</v>
      </c>
      <c r="AY727" s="10" t="n">
        <f aca="false">IF(SUM($AG:$AG)=0,0,AG727/SUM($AG:$AG))</f>
        <v>0</v>
      </c>
      <c r="AZ727" s="9" t="n">
        <f aca="false">IF(AG727&lt;T727,T727-AG727,0)</f>
        <v>1596.62</v>
      </c>
      <c r="BA727" s="9" t="n">
        <f aca="false">AG727/5*12</f>
        <v>0</v>
      </c>
      <c r="BB727" s="9" t="n">
        <f aca="false">BA727-T727</f>
        <v>-1596.62</v>
      </c>
    </row>
    <row r="728" customFormat="false" ht="15" hidden="false" customHeight="false" outlineLevel="0" collapsed="false">
      <c r="A728" s="0" t="s">
        <v>935</v>
      </c>
      <c r="B728" s="0" t="s">
        <v>935</v>
      </c>
      <c r="C728" s="0" t="s">
        <v>935</v>
      </c>
      <c r="E728" s="0" t="s">
        <v>968</v>
      </c>
      <c r="F728" s="0" t="s">
        <v>969</v>
      </c>
      <c r="G728" s="9" t="n">
        <v>15965.52</v>
      </c>
      <c r="H728" s="9" t="n">
        <v>1209.02</v>
      </c>
      <c r="I728" s="9" t="n">
        <v>768.06</v>
      </c>
      <c r="J728" s="9" t="n">
        <v>1206.51</v>
      </c>
      <c r="K728" s="9" t="n">
        <v>1794.22</v>
      </c>
      <c r="L728" s="9" t="n">
        <v>1457.86</v>
      </c>
      <c r="M728" s="9" t="n">
        <v>326.87</v>
      </c>
      <c r="N728" s="9" t="n">
        <v>2515.59</v>
      </c>
      <c r="O728" s="9" t="n">
        <v>1233.68</v>
      </c>
      <c r="P728" s="9" t="n">
        <v>1363.73</v>
      </c>
      <c r="Q728" s="9" t="n">
        <v>1197.16</v>
      </c>
      <c r="R728" s="9" t="n">
        <v>637.82</v>
      </c>
      <c r="S728" s="9" t="n">
        <v>2255</v>
      </c>
      <c r="T728" s="9" t="n">
        <v>1593.2</v>
      </c>
      <c r="U728" s="9" t="n">
        <v>0</v>
      </c>
      <c r="V728" s="9" t="n">
        <v>648.46</v>
      </c>
      <c r="W728" s="9" t="n">
        <v>489.49</v>
      </c>
      <c r="X728" s="9" t="n">
        <v>0</v>
      </c>
      <c r="Y728" s="9" t="n">
        <v>0</v>
      </c>
      <c r="Z728" s="9" t="n">
        <v>455.25</v>
      </c>
      <c r="AA728" s="9" t="n">
        <v>0</v>
      </c>
      <c r="AB728" s="9" t="n">
        <v>0</v>
      </c>
      <c r="AC728" s="9" t="n">
        <v>0</v>
      </c>
      <c r="AD728" s="9" t="n">
        <v>0</v>
      </c>
      <c r="AE728" s="9" t="n">
        <v>0</v>
      </c>
      <c r="AF728" s="9" t="n">
        <v>0</v>
      </c>
      <c r="AG728" s="9" t="n">
        <v>0</v>
      </c>
      <c r="AH728" s="9" t="n">
        <v>0</v>
      </c>
      <c r="AI728" s="9" t="n">
        <v>0</v>
      </c>
      <c r="AJ728" s="9" t="n">
        <v>0</v>
      </c>
      <c r="AK728" s="9" t="n">
        <v>0</v>
      </c>
      <c r="AL728" s="9" t="n">
        <v>0</v>
      </c>
      <c r="AM728" s="9" t="n">
        <v>0</v>
      </c>
      <c r="AN728" s="9" t="n">
        <v>0</v>
      </c>
      <c r="AO728" s="9" t="n">
        <v>0</v>
      </c>
      <c r="AP728" s="9" t="n">
        <v>0</v>
      </c>
      <c r="AQ728" s="9" t="n">
        <v>0</v>
      </c>
      <c r="AR728" s="9" t="n">
        <v>0</v>
      </c>
      <c r="AS728" s="9" t="n">
        <v>0</v>
      </c>
      <c r="AT728" s="9" t="n">
        <f aca="false">T728-G728</f>
        <v>-14372.32</v>
      </c>
      <c r="AU728" s="10" t="n">
        <f aca="false">IF(G728=0,"",(T728-G728)/G728)</f>
        <v>-0.900209952447524</v>
      </c>
      <c r="AV728" s="9" t="n">
        <f aca="false">AG728-T728</f>
        <v>-1593.2</v>
      </c>
      <c r="AW728" s="10" t="n">
        <f aca="false">IF(T728=0,"",(AG728-T728)/T728)</f>
        <v>-1</v>
      </c>
      <c r="AX728" s="0" t="str">
        <f aca="false">IF(AND(T728=0,AG728&gt;0),"Novo/Recuperado",IF(AND(T728&gt;0,AG728=0),"Perdido",IF(AG728&gt;T728,"Crescimento",IF(AG728&lt;T728,"Queda","Estável"))))</f>
        <v>Perdido</v>
      </c>
      <c r="AY728" s="10" t="n">
        <f aca="false">IF(SUM($AG:$AG)=0,0,AG728/SUM($AG:$AG))</f>
        <v>0</v>
      </c>
      <c r="AZ728" s="9" t="n">
        <f aca="false">IF(AG728&lt;T728,T728-AG728,0)</f>
        <v>1593.2</v>
      </c>
      <c r="BA728" s="9" t="n">
        <f aca="false">AG728/5*12</f>
        <v>0</v>
      </c>
      <c r="BB728" s="9" t="n">
        <f aca="false">BA728-T728</f>
        <v>-1593.2</v>
      </c>
    </row>
    <row r="729" customFormat="false" ht="15" hidden="false" customHeight="false" outlineLevel="0" collapsed="false">
      <c r="A729" s="0" t="s">
        <v>3803</v>
      </c>
      <c r="B729" s="0" t="s">
        <v>1054</v>
      </c>
      <c r="C729" s="0" t="s">
        <v>3803</v>
      </c>
      <c r="E729" s="0" t="s">
        <v>2772</v>
      </c>
      <c r="F729" s="0" t="s">
        <v>2773</v>
      </c>
      <c r="G729" s="9" t="n">
        <v>1516.8</v>
      </c>
      <c r="H729" s="9" t="n">
        <v>0</v>
      </c>
      <c r="I729" s="9" t="n">
        <v>0</v>
      </c>
      <c r="J729" s="9" t="n">
        <v>0</v>
      </c>
      <c r="K729" s="9" t="n">
        <v>0</v>
      </c>
      <c r="L729" s="9" t="n">
        <v>1516.8</v>
      </c>
      <c r="M729" s="9" t="n">
        <v>0</v>
      </c>
      <c r="N729" s="9" t="n">
        <v>0</v>
      </c>
      <c r="O729" s="9" t="n">
        <v>0</v>
      </c>
      <c r="P729" s="9" t="n">
        <v>0</v>
      </c>
      <c r="Q729" s="9" t="n">
        <v>0</v>
      </c>
      <c r="R729" s="9" t="n">
        <v>0</v>
      </c>
      <c r="S729" s="9" t="n">
        <v>0</v>
      </c>
      <c r="T729" s="9" t="n">
        <v>1572.96</v>
      </c>
      <c r="U729" s="9" t="n">
        <v>0</v>
      </c>
      <c r="V729" s="9" t="n">
        <v>0</v>
      </c>
      <c r="W729" s="9" t="n">
        <v>0</v>
      </c>
      <c r="X729" s="9" t="n">
        <v>1572.96</v>
      </c>
      <c r="Y729" s="9" t="n">
        <v>0</v>
      </c>
      <c r="Z729" s="9" t="n">
        <v>0</v>
      </c>
      <c r="AA729" s="9" t="n">
        <v>0</v>
      </c>
      <c r="AB729" s="9" t="n">
        <v>0</v>
      </c>
      <c r="AC729" s="9" t="n">
        <v>0</v>
      </c>
      <c r="AD729" s="9" t="n">
        <v>0</v>
      </c>
      <c r="AE729" s="9" t="n">
        <v>0</v>
      </c>
      <c r="AF729" s="9" t="n">
        <v>0</v>
      </c>
      <c r="AG729" s="9" t="n">
        <v>0</v>
      </c>
      <c r="AH729" s="9" t="n">
        <v>0</v>
      </c>
      <c r="AI729" s="9" t="n">
        <v>0</v>
      </c>
      <c r="AJ729" s="9" t="n">
        <v>0</v>
      </c>
      <c r="AK729" s="9" t="n">
        <v>0</v>
      </c>
      <c r="AL729" s="9" t="n">
        <v>0</v>
      </c>
      <c r="AM729" s="9" t="n">
        <v>0</v>
      </c>
      <c r="AN729" s="9" t="n">
        <v>0</v>
      </c>
      <c r="AO729" s="9" t="n">
        <v>0</v>
      </c>
      <c r="AP729" s="9" t="n">
        <v>0</v>
      </c>
      <c r="AQ729" s="9" t="n">
        <v>0</v>
      </c>
      <c r="AR729" s="9" t="n">
        <v>0</v>
      </c>
      <c r="AS729" s="9" t="n">
        <v>0</v>
      </c>
      <c r="AT729" s="9" t="n">
        <f aca="false">T729-G729</f>
        <v>56.1600000000001</v>
      </c>
      <c r="AU729" s="10" t="n">
        <f aca="false">IF(G729=0,"",(T729-G729)/G729)</f>
        <v>0.0370253164556963</v>
      </c>
      <c r="AV729" s="9" t="n">
        <f aca="false">AG729-T729</f>
        <v>-1572.96</v>
      </c>
      <c r="AW729" s="10" t="n">
        <f aca="false">IF(T729=0,"",(AG729-T729)/T729)</f>
        <v>-1</v>
      </c>
      <c r="AX729" s="0" t="str">
        <f aca="false">IF(AND(T729=0,AG729&gt;0),"Novo/Recuperado",IF(AND(T729&gt;0,AG729=0),"Perdido",IF(AG729&gt;T729,"Crescimento",IF(AG729&lt;T729,"Queda","Estável"))))</f>
        <v>Perdido</v>
      </c>
      <c r="AY729" s="10" t="n">
        <f aca="false">IF(SUM($AG:$AG)=0,0,AG729/SUM($AG:$AG))</f>
        <v>0</v>
      </c>
      <c r="AZ729" s="9" t="n">
        <f aca="false">IF(AG729&lt;T729,T729-AG729,0)</f>
        <v>1572.96</v>
      </c>
      <c r="BA729" s="9" t="n">
        <f aca="false">AG729/5*12</f>
        <v>0</v>
      </c>
      <c r="BB729" s="9" t="n">
        <f aca="false">BA729-T729</f>
        <v>-1572.96</v>
      </c>
    </row>
    <row r="730" customFormat="false" ht="15" hidden="false" customHeight="false" outlineLevel="0" collapsed="false">
      <c r="A730" s="0" t="s">
        <v>381</v>
      </c>
      <c r="B730" s="0" t="s">
        <v>381</v>
      </c>
      <c r="C730" s="0" t="s">
        <v>381</v>
      </c>
      <c r="E730" s="0" t="s">
        <v>2475</v>
      </c>
      <c r="F730" s="0" t="s">
        <v>2476</v>
      </c>
      <c r="G730" s="9" t="n">
        <v>10294.57</v>
      </c>
      <c r="H730" s="9" t="n">
        <v>0</v>
      </c>
      <c r="I730" s="9" t="n">
        <v>0</v>
      </c>
      <c r="J730" s="9" t="n">
        <v>0</v>
      </c>
      <c r="K730" s="9" t="n">
        <v>2859.46</v>
      </c>
      <c r="L730" s="9" t="n">
        <v>0</v>
      </c>
      <c r="M730" s="9" t="n">
        <v>552.18</v>
      </c>
      <c r="N730" s="9" t="n">
        <v>1602.41</v>
      </c>
      <c r="O730" s="9" t="n">
        <v>3080.75</v>
      </c>
      <c r="P730" s="9" t="n">
        <v>812.28</v>
      </c>
      <c r="Q730" s="9" t="n">
        <v>0</v>
      </c>
      <c r="R730" s="9" t="n">
        <v>0</v>
      </c>
      <c r="S730" s="9" t="n">
        <v>1387.49</v>
      </c>
      <c r="T730" s="9" t="n">
        <v>1572.85</v>
      </c>
      <c r="U730" s="9" t="n">
        <v>0</v>
      </c>
      <c r="V730" s="9" t="n">
        <v>1572.85</v>
      </c>
      <c r="W730" s="9" t="n">
        <v>0</v>
      </c>
      <c r="X730" s="9" t="n">
        <v>0</v>
      </c>
      <c r="Y730" s="9" t="n">
        <v>0</v>
      </c>
      <c r="Z730" s="9" t="n">
        <v>0</v>
      </c>
      <c r="AA730" s="9" t="n">
        <v>0</v>
      </c>
      <c r="AB730" s="9" t="n">
        <v>0</v>
      </c>
      <c r="AC730" s="9" t="n">
        <v>0</v>
      </c>
      <c r="AD730" s="9" t="n">
        <v>0</v>
      </c>
      <c r="AE730" s="9" t="n">
        <v>0</v>
      </c>
      <c r="AF730" s="9" t="n">
        <v>0</v>
      </c>
      <c r="AG730" s="9" t="n">
        <v>0</v>
      </c>
      <c r="AH730" s="9" t="n">
        <v>0</v>
      </c>
      <c r="AI730" s="9" t="n">
        <v>0</v>
      </c>
      <c r="AJ730" s="9" t="n">
        <v>0</v>
      </c>
      <c r="AK730" s="9" t="n">
        <v>0</v>
      </c>
      <c r="AL730" s="9" t="n">
        <v>0</v>
      </c>
      <c r="AM730" s="9" t="n">
        <v>0</v>
      </c>
      <c r="AN730" s="9" t="n">
        <v>0</v>
      </c>
      <c r="AO730" s="9" t="n">
        <v>0</v>
      </c>
      <c r="AP730" s="9" t="n">
        <v>0</v>
      </c>
      <c r="AQ730" s="9" t="n">
        <v>0</v>
      </c>
      <c r="AR730" s="9" t="n">
        <v>0</v>
      </c>
      <c r="AS730" s="9" t="n">
        <v>0</v>
      </c>
      <c r="AT730" s="9" t="n">
        <f aca="false">T730-G730</f>
        <v>-8721.72</v>
      </c>
      <c r="AU730" s="10" t="n">
        <f aca="false">IF(G730=0,"",(T730-G730)/G730)</f>
        <v>-0.847215570927197</v>
      </c>
      <c r="AV730" s="9" t="n">
        <f aca="false">AG730-T730</f>
        <v>-1572.85</v>
      </c>
      <c r="AW730" s="10" t="n">
        <f aca="false">IF(T730=0,"",(AG730-T730)/T730)</f>
        <v>-1</v>
      </c>
      <c r="AX730" s="0" t="str">
        <f aca="false">IF(AND(T730=0,AG730&gt;0),"Novo/Recuperado",IF(AND(T730&gt;0,AG730=0),"Perdido",IF(AG730&gt;T730,"Crescimento",IF(AG730&lt;T730,"Queda","Estável"))))</f>
        <v>Perdido</v>
      </c>
      <c r="AY730" s="10" t="n">
        <f aca="false">IF(SUM($AG:$AG)=0,0,AG730/SUM($AG:$AG))</f>
        <v>0</v>
      </c>
      <c r="AZ730" s="9" t="n">
        <f aca="false">IF(AG730&lt;T730,T730-AG730,0)</f>
        <v>1572.85</v>
      </c>
      <c r="BA730" s="9" t="n">
        <f aca="false">AG730/5*12</f>
        <v>0</v>
      </c>
      <c r="BB730" s="9" t="n">
        <f aca="false">BA730-T730</f>
        <v>-1572.85</v>
      </c>
    </row>
    <row r="731" customFormat="false" ht="15" hidden="false" customHeight="false" outlineLevel="0" collapsed="false">
      <c r="A731" s="0" t="s">
        <v>26</v>
      </c>
      <c r="B731" s="0" t="s">
        <v>1343</v>
      </c>
      <c r="C731" s="0" t="s">
        <v>1411</v>
      </c>
      <c r="D731" s="0" t="s">
        <v>26</v>
      </c>
      <c r="E731" s="0" t="s">
        <v>1388</v>
      </c>
      <c r="F731" s="0" t="s">
        <v>1389</v>
      </c>
      <c r="G731" s="9" t="n">
        <v>31632.24</v>
      </c>
      <c r="H731" s="9" t="n">
        <v>6170.41</v>
      </c>
      <c r="I731" s="9" t="n">
        <v>1216.11</v>
      </c>
      <c r="J731" s="9" t="n">
        <v>3558.54</v>
      </c>
      <c r="K731" s="9" t="n">
        <v>4495.54</v>
      </c>
      <c r="L731" s="9" t="n">
        <v>2871.68</v>
      </c>
      <c r="M731" s="9" t="n">
        <v>1106.28</v>
      </c>
      <c r="N731" s="9" t="n">
        <v>4007.26</v>
      </c>
      <c r="O731" s="9" t="n">
        <v>1200.76</v>
      </c>
      <c r="P731" s="9" t="n">
        <v>1473.95</v>
      </c>
      <c r="Q731" s="9" t="n">
        <v>3185.63</v>
      </c>
      <c r="R731" s="9" t="n">
        <v>1677.2</v>
      </c>
      <c r="S731" s="9" t="n">
        <v>668.88</v>
      </c>
      <c r="T731" s="9" t="n">
        <v>9552.41</v>
      </c>
      <c r="U731" s="9" t="n">
        <v>0</v>
      </c>
      <c r="V731" s="9" t="n">
        <v>541.44</v>
      </c>
      <c r="W731" s="9" t="n">
        <v>1864.06</v>
      </c>
      <c r="X731" s="9" t="n">
        <v>0</v>
      </c>
      <c r="Y731" s="9" t="n">
        <v>0</v>
      </c>
      <c r="Z731" s="9" t="n">
        <v>1438.6</v>
      </c>
      <c r="AA731" s="9" t="n">
        <v>0</v>
      </c>
      <c r="AB731" s="9" t="n">
        <v>2403.09</v>
      </c>
      <c r="AC731" s="9" t="n">
        <v>635.68</v>
      </c>
      <c r="AD731" s="9" t="n">
        <v>0</v>
      </c>
      <c r="AE731" s="9" t="n">
        <v>2669.54</v>
      </c>
      <c r="AF731" s="9" t="n">
        <v>0</v>
      </c>
      <c r="AG731" s="9" t="n">
        <v>3332.51</v>
      </c>
      <c r="AH731" s="9" t="n">
        <v>0</v>
      </c>
      <c r="AI731" s="9" t="n">
        <v>2553.03</v>
      </c>
      <c r="AJ731" s="9" t="n">
        <v>0</v>
      </c>
      <c r="AK731" s="9" t="n">
        <v>0</v>
      </c>
      <c r="AL731" s="9" t="n">
        <v>779.48</v>
      </c>
      <c r="AM731" s="9" t="n">
        <v>0</v>
      </c>
      <c r="AN731" s="9" t="n">
        <v>0</v>
      </c>
      <c r="AO731" s="9" t="n">
        <v>0</v>
      </c>
      <c r="AP731" s="9" t="n">
        <v>0</v>
      </c>
      <c r="AQ731" s="9" t="n">
        <v>0</v>
      </c>
      <c r="AR731" s="9" t="n">
        <v>0</v>
      </c>
      <c r="AS731" s="9" t="n">
        <v>0</v>
      </c>
      <c r="AT731" s="9" t="n">
        <f aca="false">T731-G731</f>
        <v>-22079.83</v>
      </c>
      <c r="AU731" s="10" t="n">
        <f aca="false">IF(G731=0,"",(T731-G731)/G731)</f>
        <v>-0.698016643778626</v>
      </c>
      <c r="AV731" s="9" t="n">
        <f aca="false">AG731-T731</f>
        <v>-6219.9</v>
      </c>
      <c r="AW731" s="10" t="n">
        <f aca="false">IF(T731=0,"",(AG731-T731)/T731)</f>
        <v>-0.651134111705842</v>
      </c>
      <c r="AX731" s="0" t="str">
        <f aca="false">IF(AND(T731=0,AG731&gt;0),"Novo/Recuperado",IF(AND(T731&gt;0,AG731=0),"Perdido",IF(AG731&gt;T731,"Crescimento",IF(AG731&lt;T731,"Queda","Estável"))))</f>
        <v>Queda</v>
      </c>
      <c r="AY731" s="10" t="n">
        <f aca="false">IF(SUM($AG:$AG)=0,0,AG731/SUM($AG:$AG))</f>
        <v>0.000251357127554547</v>
      </c>
      <c r="AZ731" s="9" t="n">
        <f aca="false">IF(AG731&lt;T731,T731-AG731,0)</f>
        <v>6219.9</v>
      </c>
      <c r="BA731" s="9" t="n">
        <f aca="false">AG731/5*12</f>
        <v>7998.024</v>
      </c>
      <c r="BB731" s="9" t="n">
        <f aca="false">BA731-T731</f>
        <v>-1554.386</v>
      </c>
    </row>
    <row r="732" customFormat="false" ht="15" hidden="false" customHeight="false" outlineLevel="0" collapsed="false">
      <c r="A732" s="0" t="s">
        <v>1411</v>
      </c>
      <c r="B732" s="0" t="s">
        <v>1343</v>
      </c>
      <c r="C732" s="0" t="s">
        <v>1411</v>
      </c>
      <c r="E732" s="0" t="s">
        <v>1386</v>
      </c>
      <c r="F732" s="0" t="s">
        <v>1387</v>
      </c>
      <c r="G732" s="9" t="n">
        <v>20980.3</v>
      </c>
      <c r="H732" s="9" t="n">
        <v>3296.94</v>
      </c>
      <c r="I732" s="9" t="n">
        <v>2996.23</v>
      </c>
      <c r="J732" s="9" t="n">
        <v>599.27</v>
      </c>
      <c r="K732" s="9" t="n">
        <v>2920.65</v>
      </c>
      <c r="L732" s="9" t="n">
        <v>2430.88</v>
      </c>
      <c r="M732" s="9" t="n">
        <v>426.33</v>
      </c>
      <c r="N732" s="9" t="n">
        <v>4874.94</v>
      </c>
      <c r="O732" s="9" t="n">
        <v>2939.46</v>
      </c>
      <c r="P732" s="9" t="n">
        <v>495.6</v>
      </c>
      <c r="Q732" s="9" t="n">
        <v>0</v>
      </c>
      <c r="R732" s="9" t="n">
        <v>0</v>
      </c>
      <c r="S732" s="9" t="n">
        <v>0</v>
      </c>
      <c r="T732" s="9" t="n">
        <v>1537.44</v>
      </c>
      <c r="U732" s="9" t="n">
        <v>0</v>
      </c>
      <c r="V732" s="9" t="n">
        <v>0</v>
      </c>
      <c r="W732" s="9" t="n">
        <v>0</v>
      </c>
      <c r="X732" s="9" t="n">
        <v>1537.44</v>
      </c>
      <c r="Y732" s="9" t="n">
        <v>0</v>
      </c>
      <c r="Z732" s="9" t="n">
        <v>0</v>
      </c>
      <c r="AA732" s="9" t="n">
        <v>0</v>
      </c>
      <c r="AB732" s="9" t="n">
        <v>0</v>
      </c>
      <c r="AC732" s="9" t="n">
        <v>0</v>
      </c>
      <c r="AD732" s="9" t="n">
        <v>0</v>
      </c>
      <c r="AE732" s="9" t="n">
        <v>0</v>
      </c>
      <c r="AF732" s="9" t="n">
        <v>0</v>
      </c>
      <c r="AG732" s="9" t="n">
        <v>0</v>
      </c>
      <c r="AH732" s="9" t="n">
        <v>0</v>
      </c>
      <c r="AI732" s="9" t="n">
        <v>0</v>
      </c>
      <c r="AJ732" s="9" t="n">
        <v>0</v>
      </c>
      <c r="AK732" s="9" t="n">
        <v>0</v>
      </c>
      <c r="AL732" s="9" t="n">
        <v>0</v>
      </c>
      <c r="AM732" s="9" t="n">
        <v>0</v>
      </c>
      <c r="AN732" s="9" t="n">
        <v>0</v>
      </c>
      <c r="AO732" s="9" t="n">
        <v>0</v>
      </c>
      <c r="AP732" s="9" t="n">
        <v>0</v>
      </c>
      <c r="AQ732" s="9" t="n">
        <v>0</v>
      </c>
      <c r="AR732" s="9" t="n">
        <v>0</v>
      </c>
      <c r="AS732" s="9" t="n">
        <v>0</v>
      </c>
      <c r="AT732" s="9" t="n">
        <f aca="false">T732-G732</f>
        <v>-19442.86</v>
      </c>
      <c r="AU732" s="10" t="n">
        <f aca="false">IF(G732=0,"",(T732-G732)/G732)</f>
        <v>-0.926719827647841</v>
      </c>
      <c r="AV732" s="9" t="n">
        <f aca="false">AG732-T732</f>
        <v>-1537.44</v>
      </c>
      <c r="AW732" s="10" t="n">
        <f aca="false">IF(T732=0,"",(AG732-T732)/T732)</f>
        <v>-1</v>
      </c>
      <c r="AX732" s="0" t="str">
        <f aca="false">IF(AND(T732=0,AG732&gt;0),"Novo/Recuperado",IF(AND(T732&gt;0,AG732=0),"Perdido",IF(AG732&gt;T732,"Crescimento",IF(AG732&lt;T732,"Queda","Estável"))))</f>
        <v>Perdido</v>
      </c>
      <c r="AY732" s="10" t="n">
        <f aca="false">IF(SUM($AG:$AG)=0,0,AG732/SUM($AG:$AG))</f>
        <v>0</v>
      </c>
      <c r="AZ732" s="9" t="n">
        <f aca="false">IF(AG732&lt;T732,T732-AG732,0)</f>
        <v>1537.44</v>
      </c>
      <c r="BA732" s="9" t="n">
        <f aca="false">AG732/5*12</f>
        <v>0</v>
      </c>
      <c r="BB732" s="9" t="n">
        <f aca="false">BA732-T732</f>
        <v>-1537.44</v>
      </c>
    </row>
    <row r="733" customFormat="false" ht="15" hidden="false" customHeight="false" outlineLevel="0" collapsed="false">
      <c r="A733" s="0" t="s">
        <v>3803</v>
      </c>
      <c r="C733" s="0" t="s">
        <v>3803</v>
      </c>
      <c r="E733" s="0" t="s">
        <v>3806</v>
      </c>
      <c r="F733" s="0" t="s">
        <v>3807</v>
      </c>
      <c r="G733" s="9" t="n">
        <v>0</v>
      </c>
      <c r="H733" s="9" t="n">
        <v>0</v>
      </c>
      <c r="I733" s="9" t="n">
        <v>0</v>
      </c>
      <c r="J733" s="9" t="n">
        <v>0</v>
      </c>
      <c r="K733" s="9" t="n">
        <v>0</v>
      </c>
      <c r="L733" s="9" t="n">
        <v>0</v>
      </c>
      <c r="M733" s="9" t="n">
        <v>0</v>
      </c>
      <c r="N733" s="9" t="n">
        <v>0</v>
      </c>
      <c r="O733" s="9" t="n">
        <v>0</v>
      </c>
      <c r="P733" s="9" t="n">
        <v>0</v>
      </c>
      <c r="Q733" s="9" t="n">
        <v>0</v>
      </c>
      <c r="R733" s="9" t="n">
        <v>0</v>
      </c>
      <c r="S733" s="9" t="n">
        <v>0</v>
      </c>
      <c r="T733" s="9" t="n">
        <v>1537.22</v>
      </c>
      <c r="U733" s="9" t="n">
        <v>1537.22</v>
      </c>
      <c r="V733" s="9" t="n">
        <v>0</v>
      </c>
      <c r="W733" s="9" t="n">
        <v>0</v>
      </c>
      <c r="X733" s="9" t="n">
        <v>0</v>
      </c>
      <c r="Y733" s="9" t="n">
        <v>0</v>
      </c>
      <c r="Z733" s="9" t="n">
        <v>0</v>
      </c>
      <c r="AA733" s="9" t="n">
        <v>0</v>
      </c>
      <c r="AB733" s="9" t="n">
        <v>0</v>
      </c>
      <c r="AC733" s="9" t="n">
        <v>0</v>
      </c>
      <c r="AD733" s="9" t="n">
        <v>0</v>
      </c>
      <c r="AE733" s="9" t="n">
        <v>0</v>
      </c>
      <c r="AF733" s="9" t="n">
        <v>0</v>
      </c>
      <c r="AG733" s="9" t="n">
        <v>0</v>
      </c>
      <c r="AH733" s="9" t="n">
        <v>0</v>
      </c>
      <c r="AI733" s="9" t="n">
        <v>0</v>
      </c>
      <c r="AJ733" s="9" t="n">
        <v>0</v>
      </c>
      <c r="AK733" s="9" t="n">
        <v>0</v>
      </c>
      <c r="AL733" s="9" t="n">
        <v>0</v>
      </c>
      <c r="AM733" s="9" t="n">
        <v>0</v>
      </c>
      <c r="AN733" s="9" t="n">
        <v>0</v>
      </c>
      <c r="AO733" s="9" t="n">
        <v>0</v>
      </c>
      <c r="AP733" s="9" t="n">
        <v>0</v>
      </c>
      <c r="AQ733" s="9" t="n">
        <v>0</v>
      </c>
      <c r="AR733" s="9" t="n">
        <v>0</v>
      </c>
      <c r="AS733" s="9" t="n">
        <v>0</v>
      </c>
      <c r="AT733" s="9" t="n">
        <f aca="false">T733-G733</f>
        <v>1537.22</v>
      </c>
      <c r="AU733" s="10" t="str">
        <f aca="false">IF(G733=0,"",(T733-G733)/G733)</f>
        <v/>
      </c>
      <c r="AV733" s="9" t="n">
        <f aca="false">AG733-T733</f>
        <v>-1537.22</v>
      </c>
      <c r="AW733" s="10" t="n">
        <f aca="false">IF(T733=0,"",(AG733-T733)/T733)</f>
        <v>-1</v>
      </c>
      <c r="AX733" s="0" t="str">
        <f aca="false">IF(AND(T733=0,AG733&gt;0),"Novo/Recuperado",IF(AND(T733&gt;0,AG733=0),"Perdido",IF(AG733&gt;T733,"Crescimento",IF(AG733&lt;T733,"Queda","Estável"))))</f>
        <v>Perdido</v>
      </c>
      <c r="AY733" s="10" t="n">
        <f aca="false">IF(SUM($AG:$AG)=0,0,AG733/SUM($AG:$AG))</f>
        <v>0</v>
      </c>
      <c r="AZ733" s="9" t="n">
        <f aca="false">IF(AG733&lt;T733,T733-AG733,0)</f>
        <v>1537.22</v>
      </c>
      <c r="BA733" s="9" t="n">
        <f aca="false">AG733/5*12</f>
        <v>0</v>
      </c>
      <c r="BB733" s="9" t="n">
        <f aca="false">BA733-T733</f>
        <v>-1537.22</v>
      </c>
    </row>
    <row r="734" customFormat="false" ht="15" hidden="false" customHeight="false" outlineLevel="0" collapsed="false">
      <c r="A734" s="0" t="s">
        <v>3991</v>
      </c>
      <c r="C734" s="0" t="s">
        <v>3991</v>
      </c>
      <c r="E734" s="0" t="s">
        <v>4208</v>
      </c>
      <c r="F734" s="0" t="s">
        <v>4209</v>
      </c>
      <c r="G734" s="9" t="n">
        <v>0</v>
      </c>
      <c r="H734" s="9" t="n">
        <v>0</v>
      </c>
      <c r="I734" s="9" t="n">
        <v>0</v>
      </c>
      <c r="J734" s="9" t="n">
        <v>0</v>
      </c>
      <c r="K734" s="9" t="n">
        <v>0</v>
      </c>
      <c r="L734" s="9" t="n">
        <v>0</v>
      </c>
      <c r="M734" s="9" t="n">
        <v>0</v>
      </c>
      <c r="N734" s="9" t="n">
        <v>0</v>
      </c>
      <c r="O734" s="9" t="n">
        <v>0</v>
      </c>
      <c r="P734" s="9" t="n">
        <v>0</v>
      </c>
      <c r="Q734" s="9" t="n">
        <v>0</v>
      </c>
      <c r="R734" s="9" t="n">
        <v>0</v>
      </c>
      <c r="S734" s="9" t="n">
        <v>0</v>
      </c>
      <c r="T734" s="9" t="n">
        <v>1533.76</v>
      </c>
      <c r="U734" s="9" t="n">
        <v>0</v>
      </c>
      <c r="V734" s="9" t="n">
        <v>0</v>
      </c>
      <c r="W734" s="9" t="n">
        <v>0</v>
      </c>
      <c r="X734" s="9" t="n">
        <v>0</v>
      </c>
      <c r="Y734" s="9" t="n">
        <v>1533.76</v>
      </c>
      <c r="Z734" s="9" t="n">
        <v>0</v>
      </c>
      <c r="AA734" s="9" t="n">
        <v>0</v>
      </c>
      <c r="AB734" s="9" t="n">
        <v>0</v>
      </c>
      <c r="AC734" s="9" t="n">
        <v>0</v>
      </c>
      <c r="AD734" s="9" t="n">
        <v>0</v>
      </c>
      <c r="AE734" s="9" t="n">
        <v>0</v>
      </c>
      <c r="AF734" s="9" t="n">
        <v>0</v>
      </c>
      <c r="AG734" s="9" t="n">
        <v>0</v>
      </c>
      <c r="AH734" s="9" t="n">
        <v>0</v>
      </c>
      <c r="AI734" s="9" t="n">
        <v>0</v>
      </c>
      <c r="AJ734" s="9" t="n">
        <v>0</v>
      </c>
      <c r="AK734" s="9" t="n">
        <v>0</v>
      </c>
      <c r="AL734" s="9" t="n">
        <v>0</v>
      </c>
      <c r="AM734" s="9" t="n">
        <v>0</v>
      </c>
      <c r="AN734" s="9" t="n">
        <v>0</v>
      </c>
      <c r="AO734" s="9" t="n">
        <v>0</v>
      </c>
      <c r="AP734" s="9" t="n">
        <v>0</v>
      </c>
      <c r="AQ734" s="9" t="n">
        <v>0</v>
      </c>
      <c r="AR734" s="9" t="n">
        <v>0</v>
      </c>
      <c r="AS734" s="9" t="n">
        <v>0</v>
      </c>
      <c r="AT734" s="9" t="n">
        <f aca="false">T734-G734</f>
        <v>1533.76</v>
      </c>
      <c r="AU734" s="10" t="str">
        <f aca="false">IF(G734=0,"",(T734-G734)/G734)</f>
        <v/>
      </c>
      <c r="AV734" s="9" t="n">
        <f aca="false">AG734-T734</f>
        <v>-1533.76</v>
      </c>
      <c r="AW734" s="10" t="n">
        <f aca="false">IF(T734=0,"",(AG734-T734)/T734)</f>
        <v>-1</v>
      </c>
      <c r="AX734" s="0" t="str">
        <f aca="false">IF(AND(T734=0,AG734&gt;0),"Novo/Recuperado",IF(AND(T734&gt;0,AG734=0),"Perdido",IF(AG734&gt;T734,"Crescimento",IF(AG734&lt;T734,"Queda","Estável"))))</f>
        <v>Perdido</v>
      </c>
      <c r="AY734" s="10" t="n">
        <f aca="false">IF(SUM($AG:$AG)=0,0,AG734/SUM($AG:$AG))</f>
        <v>0</v>
      </c>
      <c r="AZ734" s="9" t="n">
        <f aca="false">IF(AG734&lt;T734,T734-AG734,0)</f>
        <v>1533.76</v>
      </c>
      <c r="BA734" s="9" t="n">
        <f aca="false">AG734/5*12</f>
        <v>0</v>
      </c>
      <c r="BB734" s="9" t="n">
        <f aca="false">BA734-T734</f>
        <v>-1533.76</v>
      </c>
    </row>
    <row r="735" customFormat="false" ht="15" hidden="false" customHeight="false" outlineLevel="0" collapsed="false">
      <c r="A735" s="0" t="s">
        <v>3803</v>
      </c>
      <c r="B735" s="0" t="s">
        <v>466</v>
      </c>
      <c r="C735" s="0" t="s">
        <v>3803</v>
      </c>
      <c r="E735" s="0" t="s">
        <v>1563</v>
      </c>
      <c r="F735" s="0" t="s">
        <v>1564</v>
      </c>
      <c r="G735" s="9" t="n">
        <v>480.77</v>
      </c>
      <c r="H735" s="9" t="n">
        <v>0</v>
      </c>
      <c r="I735" s="9" t="n">
        <v>480.77</v>
      </c>
      <c r="J735" s="9" t="n">
        <v>0</v>
      </c>
      <c r="K735" s="9" t="n">
        <v>0</v>
      </c>
      <c r="L735" s="9" t="n">
        <v>0</v>
      </c>
      <c r="M735" s="9" t="n">
        <v>0</v>
      </c>
      <c r="N735" s="9" t="n">
        <v>0</v>
      </c>
      <c r="O735" s="9" t="n">
        <v>0</v>
      </c>
      <c r="P735" s="9" t="n">
        <v>0</v>
      </c>
      <c r="Q735" s="9" t="n">
        <v>0</v>
      </c>
      <c r="R735" s="9" t="n">
        <v>0</v>
      </c>
      <c r="S735" s="9" t="n">
        <v>0</v>
      </c>
      <c r="T735" s="9" t="n">
        <v>1518.85</v>
      </c>
      <c r="U735" s="9" t="n">
        <v>0</v>
      </c>
      <c r="V735" s="9" t="n">
        <v>0</v>
      </c>
      <c r="W735" s="9" t="n">
        <v>0</v>
      </c>
      <c r="X735" s="9" t="n">
        <v>0</v>
      </c>
      <c r="Y735" s="9" t="n">
        <v>0</v>
      </c>
      <c r="Z735" s="9" t="n">
        <v>0</v>
      </c>
      <c r="AA735" s="9" t="n">
        <v>1518.85</v>
      </c>
      <c r="AB735" s="9" t="n">
        <v>0</v>
      </c>
      <c r="AC735" s="9" t="n">
        <v>0</v>
      </c>
      <c r="AD735" s="9" t="n">
        <v>0</v>
      </c>
      <c r="AE735" s="9" t="n">
        <v>0</v>
      </c>
      <c r="AF735" s="9" t="n">
        <v>0</v>
      </c>
      <c r="AG735" s="9" t="n">
        <v>0</v>
      </c>
      <c r="AH735" s="9" t="n">
        <v>0</v>
      </c>
      <c r="AI735" s="9" t="n">
        <v>0</v>
      </c>
      <c r="AJ735" s="9" t="n">
        <v>0</v>
      </c>
      <c r="AK735" s="9" t="n">
        <v>0</v>
      </c>
      <c r="AL735" s="9" t="n">
        <v>0</v>
      </c>
      <c r="AM735" s="9" t="n">
        <v>0</v>
      </c>
      <c r="AN735" s="9" t="n">
        <v>0</v>
      </c>
      <c r="AO735" s="9" t="n">
        <v>0</v>
      </c>
      <c r="AP735" s="9" t="n">
        <v>0</v>
      </c>
      <c r="AQ735" s="9" t="n">
        <v>0</v>
      </c>
      <c r="AR735" s="9" t="n">
        <v>0</v>
      </c>
      <c r="AS735" s="9" t="n">
        <v>0</v>
      </c>
      <c r="AT735" s="9" t="n">
        <f aca="false">T735-G735</f>
        <v>1038.08</v>
      </c>
      <c r="AU735" s="10" t="n">
        <f aca="false">IF(G735=0,"",(T735-G735)/G735)</f>
        <v>2.15920294527529</v>
      </c>
      <c r="AV735" s="9" t="n">
        <f aca="false">AG735-T735</f>
        <v>-1518.85</v>
      </c>
      <c r="AW735" s="10" t="n">
        <f aca="false">IF(T735=0,"",(AG735-T735)/T735)</f>
        <v>-1</v>
      </c>
      <c r="AX735" s="0" t="str">
        <f aca="false">IF(AND(T735=0,AG735&gt;0),"Novo/Recuperado",IF(AND(T735&gt;0,AG735=0),"Perdido",IF(AG735&gt;T735,"Crescimento",IF(AG735&lt;T735,"Queda","Estável"))))</f>
        <v>Perdido</v>
      </c>
      <c r="AY735" s="10" t="n">
        <f aca="false">IF(SUM($AG:$AG)=0,0,AG735/SUM($AG:$AG))</f>
        <v>0</v>
      </c>
      <c r="AZ735" s="9" t="n">
        <f aca="false">IF(AG735&lt;T735,T735-AG735,0)</f>
        <v>1518.85</v>
      </c>
      <c r="BA735" s="9" t="n">
        <f aca="false">AG735/5*12</f>
        <v>0</v>
      </c>
      <c r="BB735" s="9" t="n">
        <f aca="false">BA735-T735</f>
        <v>-1518.85</v>
      </c>
    </row>
    <row r="736" customFormat="false" ht="15" hidden="false" customHeight="false" outlineLevel="0" collapsed="false">
      <c r="A736" s="0" t="s">
        <v>597</v>
      </c>
      <c r="B736" s="0" t="s">
        <v>597</v>
      </c>
      <c r="C736" s="0" t="s">
        <v>597</v>
      </c>
      <c r="E736" s="0" t="s">
        <v>3746</v>
      </c>
      <c r="F736" s="0" t="s">
        <v>3747</v>
      </c>
      <c r="G736" s="9" t="n">
        <v>1366</v>
      </c>
      <c r="H736" s="9" t="n">
        <v>0</v>
      </c>
      <c r="I736" s="9" t="n">
        <v>0</v>
      </c>
      <c r="J736" s="9" t="n">
        <v>0</v>
      </c>
      <c r="K736" s="9" t="n">
        <v>0</v>
      </c>
      <c r="L736" s="9" t="n">
        <v>0</v>
      </c>
      <c r="M736" s="9" t="n">
        <v>0</v>
      </c>
      <c r="N736" s="9" t="n">
        <v>0</v>
      </c>
      <c r="O736" s="9" t="n">
        <v>0</v>
      </c>
      <c r="P736" s="9" t="n">
        <v>0</v>
      </c>
      <c r="Q736" s="9" t="n">
        <v>0</v>
      </c>
      <c r="R736" s="9" t="n">
        <v>0</v>
      </c>
      <c r="S736" s="9" t="n">
        <v>1366</v>
      </c>
      <c r="T736" s="9" t="n">
        <v>1508</v>
      </c>
      <c r="U736" s="9" t="n">
        <v>1508</v>
      </c>
      <c r="V736" s="9" t="n">
        <v>0</v>
      </c>
      <c r="W736" s="9" t="n">
        <v>0</v>
      </c>
      <c r="X736" s="9" t="n">
        <v>0</v>
      </c>
      <c r="Y736" s="9" t="n">
        <v>0</v>
      </c>
      <c r="Z736" s="9" t="n">
        <v>0</v>
      </c>
      <c r="AA736" s="9" t="n">
        <v>0</v>
      </c>
      <c r="AB736" s="9" t="n">
        <v>0</v>
      </c>
      <c r="AC736" s="9" t="n">
        <v>0</v>
      </c>
      <c r="AD736" s="9" t="n">
        <v>0</v>
      </c>
      <c r="AE736" s="9" t="n">
        <v>0</v>
      </c>
      <c r="AF736" s="9" t="n">
        <v>0</v>
      </c>
      <c r="AG736" s="9" t="n">
        <v>0</v>
      </c>
      <c r="AH736" s="9" t="n">
        <v>0</v>
      </c>
      <c r="AI736" s="9" t="n">
        <v>0</v>
      </c>
      <c r="AJ736" s="9" t="n">
        <v>0</v>
      </c>
      <c r="AK736" s="9" t="n">
        <v>0</v>
      </c>
      <c r="AL736" s="9" t="n">
        <v>0</v>
      </c>
      <c r="AM736" s="9" t="n">
        <v>0</v>
      </c>
      <c r="AN736" s="9" t="n">
        <v>0</v>
      </c>
      <c r="AO736" s="9" t="n">
        <v>0</v>
      </c>
      <c r="AP736" s="9" t="n">
        <v>0</v>
      </c>
      <c r="AQ736" s="9" t="n">
        <v>0</v>
      </c>
      <c r="AR736" s="9" t="n">
        <v>0</v>
      </c>
      <c r="AS736" s="9" t="n">
        <v>0</v>
      </c>
      <c r="AT736" s="9" t="n">
        <f aca="false">T736-G736</f>
        <v>142</v>
      </c>
      <c r="AU736" s="10" t="n">
        <f aca="false">IF(G736=0,"",(T736-G736)/G736)</f>
        <v>0.103953147877013</v>
      </c>
      <c r="AV736" s="9" t="n">
        <f aca="false">AG736-T736</f>
        <v>-1508</v>
      </c>
      <c r="AW736" s="10" t="n">
        <f aca="false">IF(T736=0,"",(AG736-T736)/T736)</f>
        <v>-1</v>
      </c>
      <c r="AX736" s="0" t="str">
        <f aca="false">IF(AND(T736=0,AG736&gt;0),"Novo/Recuperado",IF(AND(T736&gt;0,AG736=0),"Perdido",IF(AG736&gt;T736,"Crescimento",IF(AG736&lt;T736,"Queda","Estável"))))</f>
        <v>Perdido</v>
      </c>
      <c r="AY736" s="10" t="n">
        <f aca="false">IF(SUM($AG:$AG)=0,0,AG736/SUM($AG:$AG))</f>
        <v>0</v>
      </c>
      <c r="AZ736" s="9" t="n">
        <f aca="false">IF(AG736&lt;T736,T736-AG736,0)</f>
        <v>1508</v>
      </c>
      <c r="BA736" s="9" t="n">
        <f aca="false">AG736/5*12</f>
        <v>0</v>
      </c>
      <c r="BB736" s="9" t="n">
        <f aca="false">BA736-T736</f>
        <v>-1508</v>
      </c>
    </row>
    <row r="737" customFormat="false" ht="15" hidden="false" customHeight="false" outlineLevel="0" collapsed="false">
      <c r="A737" s="0" t="s">
        <v>935</v>
      </c>
      <c r="B737" s="0" t="s">
        <v>1054</v>
      </c>
      <c r="C737" s="0" t="s">
        <v>935</v>
      </c>
      <c r="E737" s="0" t="s">
        <v>1806</v>
      </c>
      <c r="F737" s="0" t="s">
        <v>1807</v>
      </c>
      <c r="G737" s="9" t="n">
        <v>233.92</v>
      </c>
      <c r="H737" s="9" t="n">
        <v>0</v>
      </c>
      <c r="I737" s="9" t="n">
        <v>233.92</v>
      </c>
      <c r="J737" s="9" t="n">
        <v>0</v>
      </c>
      <c r="K737" s="9" t="n">
        <v>0</v>
      </c>
      <c r="L737" s="9" t="n">
        <v>0</v>
      </c>
      <c r="M737" s="9" t="n">
        <v>0</v>
      </c>
      <c r="N737" s="9" t="n">
        <v>0</v>
      </c>
      <c r="O737" s="9" t="n">
        <v>0</v>
      </c>
      <c r="P737" s="9" t="n">
        <v>0</v>
      </c>
      <c r="Q737" s="9" t="n">
        <v>0</v>
      </c>
      <c r="R737" s="9" t="n">
        <v>0</v>
      </c>
      <c r="S737" s="9" t="n">
        <v>0</v>
      </c>
      <c r="T737" s="9" t="n">
        <v>1464.24</v>
      </c>
      <c r="U737" s="9" t="n">
        <v>0</v>
      </c>
      <c r="V737" s="9" t="n">
        <v>1464.24</v>
      </c>
      <c r="W737" s="9" t="n">
        <v>0</v>
      </c>
      <c r="X737" s="9" t="n">
        <v>0</v>
      </c>
      <c r="Y737" s="9" t="n">
        <v>0</v>
      </c>
      <c r="Z737" s="9" t="n">
        <v>0</v>
      </c>
      <c r="AA737" s="9" t="n">
        <v>0</v>
      </c>
      <c r="AB737" s="9" t="n">
        <v>0</v>
      </c>
      <c r="AC737" s="9" t="n">
        <v>0</v>
      </c>
      <c r="AD737" s="9" t="n">
        <v>0</v>
      </c>
      <c r="AE737" s="9" t="n">
        <v>0</v>
      </c>
      <c r="AF737" s="9" t="n">
        <v>0</v>
      </c>
      <c r="AG737" s="9" t="n">
        <v>0</v>
      </c>
      <c r="AH737" s="9" t="n">
        <v>0</v>
      </c>
      <c r="AI737" s="9" t="n">
        <v>0</v>
      </c>
      <c r="AJ737" s="9" t="n">
        <v>0</v>
      </c>
      <c r="AK737" s="9" t="n">
        <v>0</v>
      </c>
      <c r="AL737" s="9" t="n">
        <v>0</v>
      </c>
      <c r="AM737" s="9" t="n">
        <v>0</v>
      </c>
      <c r="AN737" s="9" t="n">
        <v>0</v>
      </c>
      <c r="AO737" s="9" t="n">
        <v>0</v>
      </c>
      <c r="AP737" s="9" t="n">
        <v>0</v>
      </c>
      <c r="AQ737" s="9" t="n">
        <v>0</v>
      </c>
      <c r="AR737" s="9" t="n">
        <v>0</v>
      </c>
      <c r="AS737" s="9" t="n">
        <v>0</v>
      </c>
      <c r="AT737" s="9" t="n">
        <f aca="false">T737-G737</f>
        <v>1230.32</v>
      </c>
      <c r="AU737" s="10" t="n">
        <f aca="false">IF(G737=0,"",(T737-G737)/G737)</f>
        <v>5.25957592339261</v>
      </c>
      <c r="AV737" s="9" t="n">
        <f aca="false">AG737-T737</f>
        <v>-1464.24</v>
      </c>
      <c r="AW737" s="10" t="n">
        <f aca="false">IF(T737=0,"",(AG737-T737)/T737)</f>
        <v>-1</v>
      </c>
      <c r="AX737" s="0" t="str">
        <f aca="false">IF(AND(T737=0,AG737&gt;0),"Novo/Recuperado",IF(AND(T737&gt;0,AG737=0),"Perdido",IF(AG737&gt;T737,"Crescimento",IF(AG737&lt;T737,"Queda","Estável"))))</f>
        <v>Perdido</v>
      </c>
      <c r="AY737" s="10" t="n">
        <f aca="false">IF(SUM($AG:$AG)=0,0,AG737/SUM($AG:$AG))</f>
        <v>0</v>
      </c>
      <c r="AZ737" s="9" t="n">
        <f aca="false">IF(AG737&lt;T737,T737-AG737,0)</f>
        <v>1464.24</v>
      </c>
      <c r="BA737" s="9" t="n">
        <f aca="false">AG737/5*12</f>
        <v>0</v>
      </c>
      <c r="BB737" s="9" t="n">
        <f aca="false">BA737-T737</f>
        <v>-1464.24</v>
      </c>
    </row>
    <row r="738" customFormat="false" ht="15" hidden="false" customHeight="false" outlineLevel="0" collapsed="false">
      <c r="A738" s="0" t="s">
        <v>935</v>
      </c>
      <c r="C738" s="0" t="s">
        <v>935</v>
      </c>
      <c r="E738" s="0" t="s">
        <v>3814</v>
      </c>
      <c r="F738" s="0" t="s">
        <v>3815</v>
      </c>
      <c r="G738" s="9" t="n">
        <v>0</v>
      </c>
      <c r="H738" s="9" t="n">
        <v>0</v>
      </c>
      <c r="I738" s="9" t="n">
        <v>0</v>
      </c>
      <c r="J738" s="9" t="n">
        <v>0</v>
      </c>
      <c r="K738" s="9" t="n">
        <v>0</v>
      </c>
      <c r="L738" s="9" t="n">
        <v>0</v>
      </c>
      <c r="M738" s="9" t="n">
        <v>0</v>
      </c>
      <c r="N738" s="9" t="n">
        <v>0</v>
      </c>
      <c r="O738" s="9" t="n">
        <v>0</v>
      </c>
      <c r="P738" s="9" t="n">
        <v>0</v>
      </c>
      <c r="Q738" s="9" t="n">
        <v>0</v>
      </c>
      <c r="R738" s="9" t="n">
        <v>0</v>
      </c>
      <c r="S738" s="9" t="n">
        <v>0</v>
      </c>
      <c r="T738" s="9" t="n">
        <v>1457.2</v>
      </c>
      <c r="U738" s="9" t="n">
        <v>1457.2</v>
      </c>
      <c r="V738" s="9" t="n">
        <v>0</v>
      </c>
      <c r="W738" s="9" t="n">
        <v>0</v>
      </c>
      <c r="X738" s="9" t="n">
        <v>0</v>
      </c>
      <c r="Y738" s="9" t="n">
        <v>0</v>
      </c>
      <c r="Z738" s="9" t="n">
        <v>0</v>
      </c>
      <c r="AA738" s="9" t="n">
        <v>0</v>
      </c>
      <c r="AB738" s="9" t="n">
        <v>0</v>
      </c>
      <c r="AC738" s="9" t="n">
        <v>0</v>
      </c>
      <c r="AD738" s="9" t="n">
        <v>0</v>
      </c>
      <c r="AE738" s="9" t="n">
        <v>0</v>
      </c>
      <c r="AF738" s="9" t="n">
        <v>0</v>
      </c>
      <c r="AG738" s="9" t="n">
        <v>0</v>
      </c>
      <c r="AH738" s="9" t="n">
        <v>0</v>
      </c>
      <c r="AI738" s="9" t="n">
        <v>0</v>
      </c>
      <c r="AJ738" s="9" t="n">
        <v>0</v>
      </c>
      <c r="AK738" s="9" t="n">
        <v>0</v>
      </c>
      <c r="AL738" s="9" t="n">
        <v>0</v>
      </c>
      <c r="AM738" s="9" t="n">
        <v>0</v>
      </c>
      <c r="AN738" s="9" t="n">
        <v>0</v>
      </c>
      <c r="AO738" s="9" t="n">
        <v>0</v>
      </c>
      <c r="AP738" s="9" t="n">
        <v>0</v>
      </c>
      <c r="AQ738" s="9" t="n">
        <v>0</v>
      </c>
      <c r="AR738" s="9" t="n">
        <v>0</v>
      </c>
      <c r="AS738" s="9" t="n">
        <v>0</v>
      </c>
      <c r="AT738" s="9" t="n">
        <f aca="false">T738-G738</f>
        <v>1457.2</v>
      </c>
      <c r="AU738" s="10" t="str">
        <f aca="false">IF(G738=0,"",(T738-G738)/G738)</f>
        <v/>
      </c>
      <c r="AV738" s="9" t="n">
        <f aca="false">AG738-T738</f>
        <v>-1457.2</v>
      </c>
      <c r="AW738" s="10" t="n">
        <f aca="false">IF(T738=0,"",(AG738-T738)/T738)</f>
        <v>-1</v>
      </c>
      <c r="AX738" s="0" t="str">
        <f aca="false">IF(AND(T738=0,AG738&gt;0),"Novo/Recuperado",IF(AND(T738&gt;0,AG738=0),"Perdido",IF(AG738&gt;T738,"Crescimento",IF(AG738&lt;T738,"Queda","Estável"))))</f>
        <v>Perdido</v>
      </c>
      <c r="AY738" s="10" t="n">
        <f aca="false">IF(SUM($AG:$AG)=0,0,AG738/SUM($AG:$AG))</f>
        <v>0</v>
      </c>
      <c r="AZ738" s="9" t="n">
        <f aca="false">IF(AG738&lt;T738,T738-AG738,0)</f>
        <v>1457.2</v>
      </c>
      <c r="BA738" s="9" t="n">
        <f aca="false">AG738/5*12</f>
        <v>0</v>
      </c>
      <c r="BB738" s="9" t="n">
        <f aca="false">BA738-T738</f>
        <v>-1457.2</v>
      </c>
    </row>
    <row r="739" customFormat="false" ht="15" hidden="false" customHeight="false" outlineLevel="0" collapsed="false">
      <c r="A739" s="0" t="s">
        <v>14</v>
      </c>
      <c r="B739" s="0" t="s">
        <v>14</v>
      </c>
      <c r="C739" s="0" t="s">
        <v>14</v>
      </c>
      <c r="E739" s="0" t="s">
        <v>2649</v>
      </c>
      <c r="F739" s="0" t="s">
        <v>2650</v>
      </c>
      <c r="G739" s="9" t="n">
        <v>1155.07</v>
      </c>
      <c r="H739" s="9" t="n">
        <v>0</v>
      </c>
      <c r="I739" s="9" t="n">
        <v>0</v>
      </c>
      <c r="J739" s="9" t="n">
        <v>0</v>
      </c>
      <c r="K739" s="9" t="n">
        <v>0</v>
      </c>
      <c r="L739" s="9" t="n">
        <v>942.63</v>
      </c>
      <c r="M739" s="9" t="n">
        <v>212.44</v>
      </c>
      <c r="N739" s="9" t="n">
        <v>0</v>
      </c>
      <c r="O739" s="9" t="n">
        <v>0</v>
      </c>
      <c r="P739" s="9" t="n">
        <v>0</v>
      </c>
      <c r="Q739" s="9" t="n">
        <v>0</v>
      </c>
      <c r="R739" s="9" t="n">
        <v>0</v>
      </c>
      <c r="S739" s="9" t="n">
        <v>0</v>
      </c>
      <c r="T739" s="9" t="n">
        <v>1443.97</v>
      </c>
      <c r="U739" s="9" t="n">
        <v>0</v>
      </c>
      <c r="V739" s="9" t="n">
        <v>0</v>
      </c>
      <c r="W739" s="9" t="n">
        <v>0</v>
      </c>
      <c r="X739" s="9" t="n">
        <v>0</v>
      </c>
      <c r="Y739" s="9" t="n">
        <v>0</v>
      </c>
      <c r="Z739" s="9" t="n">
        <v>0</v>
      </c>
      <c r="AA739" s="9" t="n">
        <v>0</v>
      </c>
      <c r="AB739" s="9" t="n">
        <v>0</v>
      </c>
      <c r="AC739" s="9" t="n">
        <v>0</v>
      </c>
      <c r="AD739" s="9" t="n">
        <v>1443.97</v>
      </c>
      <c r="AE739" s="9" t="n">
        <v>0</v>
      </c>
      <c r="AF739" s="9" t="n">
        <v>0</v>
      </c>
      <c r="AG739" s="9" t="n">
        <v>0</v>
      </c>
      <c r="AH739" s="9" t="n">
        <v>0</v>
      </c>
      <c r="AI739" s="9" t="n">
        <v>0</v>
      </c>
      <c r="AJ739" s="9" t="n">
        <v>0</v>
      </c>
      <c r="AK739" s="9" t="n">
        <v>0</v>
      </c>
      <c r="AL739" s="9" t="n">
        <v>0</v>
      </c>
      <c r="AM739" s="9" t="n">
        <v>0</v>
      </c>
      <c r="AN739" s="9" t="n">
        <v>0</v>
      </c>
      <c r="AO739" s="9" t="n">
        <v>0</v>
      </c>
      <c r="AP739" s="9" t="n">
        <v>0</v>
      </c>
      <c r="AQ739" s="9" t="n">
        <v>0</v>
      </c>
      <c r="AR739" s="9" t="n">
        <v>0</v>
      </c>
      <c r="AS739" s="9" t="n">
        <v>0</v>
      </c>
      <c r="AT739" s="9" t="n">
        <f aca="false">T739-G739</f>
        <v>288.9</v>
      </c>
      <c r="AU739" s="10" t="n">
        <f aca="false">IF(G739=0,"",(T739-G739)/G739)</f>
        <v>0.250114711662497</v>
      </c>
      <c r="AV739" s="9" t="n">
        <f aca="false">AG739-T739</f>
        <v>-1443.97</v>
      </c>
      <c r="AW739" s="10" t="n">
        <f aca="false">IF(T739=0,"",(AG739-T739)/T739)</f>
        <v>-1</v>
      </c>
      <c r="AX739" s="0" t="str">
        <f aca="false">IF(AND(T739=0,AG739&gt;0),"Novo/Recuperado",IF(AND(T739&gt;0,AG739=0),"Perdido",IF(AG739&gt;T739,"Crescimento",IF(AG739&lt;T739,"Queda","Estável"))))</f>
        <v>Perdido</v>
      </c>
      <c r="AY739" s="10" t="n">
        <f aca="false">IF(SUM($AG:$AG)=0,0,AG739/SUM($AG:$AG))</f>
        <v>0</v>
      </c>
      <c r="AZ739" s="9" t="n">
        <f aca="false">IF(AG739&lt;T739,T739-AG739,0)</f>
        <v>1443.97</v>
      </c>
      <c r="BA739" s="9" t="n">
        <f aca="false">AG739/5*12</f>
        <v>0</v>
      </c>
      <c r="BB739" s="9" t="n">
        <f aca="false">BA739-T739</f>
        <v>-1443.97</v>
      </c>
    </row>
    <row r="740" customFormat="false" ht="15" hidden="false" customHeight="false" outlineLevel="0" collapsed="false">
      <c r="A740" s="0" t="s">
        <v>26</v>
      </c>
      <c r="B740" s="0" t="s">
        <v>1343</v>
      </c>
      <c r="C740" s="0" t="s">
        <v>26</v>
      </c>
      <c r="E740" s="0" t="s">
        <v>1360</v>
      </c>
      <c r="F740" s="0" t="s">
        <v>1361</v>
      </c>
      <c r="G740" s="9" t="n">
        <v>5565.06</v>
      </c>
      <c r="H740" s="9" t="n">
        <v>258.9</v>
      </c>
      <c r="I740" s="9" t="n">
        <v>231.2</v>
      </c>
      <c r="J740" s="9" t="n">
        <v>503.76</v>
      </c>
      <c r="K740" s="9" t="n">
        <v>663.36</v>
      </c>
      <c r="L740" s="9" t="n">
        <v>777.13</v>
      </c>
      <c r="M740" s="9" t="n">
        <v>0</v>
      </c>
      <c r="N740" s="9" t="n">
        <v>2015.69</v>
      </c>
      <c r="O740" s="9" t="n">
        <v>0</v>
      </c>
      <c r="P740" s="9" t="n">
        <v>491.33</v>
      </c>
      <c r="Q740" s="9" t="n">
        <v>623.69</v>
      </c>
      <c r="R740" s="9" t="n">
        <v>0</v>
      </c>
      <c r="S740" s="9" t="n">
        <v>0</v>
      </c>
      <c r="T740" s="9" t="n">
        <v>1428.14</v>
      </c>
      <c r="U740" s="9" t="n">
        <v>0</v>
      </c>
      <c r="V740" s="9" t="n">
        <v>1428.14</v>
      </c>
      <c r="W740" s="9" t="n">
        <v>0</v>
      </c>
      <c r="X740" s="9" t="n">
        <v>0</v>
      </c>
      <c r="Y740" s="9" t="n">
        <v>0</v>
      </c>
      <c r="Z740" s="9" t="n">
        <v>0</v>
      </c>
      <c r="AA740" s="9" t="n">
        <v>0</v>
      </c>
      <c r="AB740" s="9" t="n">
        <v>0</v>
      </c>
      <c r="AC740" s="9" t="n">
        <v>0</v>
      </c>
      <c r="AD740" s="9" t="n">
        <v>0</v>
      </c>
      <c r="AE740" s="9" t="n">
        <v>0</v>
      </c>
      <c r="AF740" s="9" t="n">
        <v>0</v>
      </c>
      <c r="AG740" s="9" t="n">
        <v>0</v>
      </c>
      <c r="AH740" s="9" t="n">
        <v>0</v>
      </c>
      <c r="AI740" s="9" t="n">
        <v>0</v>
      </c>
      <c r="AJ740" s="9" t="n">
        <v>0</v>
      </c>
      <c r="AK740" s="9" t="n">
        <v>0</v>
      </c>
      <c r="AL740" s="9" t="n">
        <v>0</v>
      </c>
      <c r="AM740" s="9" t="n">
        <v>0</v>
      </c>
      <c r="AN740" s="9" t="n">
        <v>0</v>
      </c>
      <c r="AO740" s="9" t="n">
        <v>0</v>
      </c>
      <c r="AP740" s="9" t="n">
        <v>0</v>
      </c>
      <c r="AQ740" s="9" t="n">
        <v>0</v>
      </c>
      <c r="AR740" s="9" t="n">
        <v>0</v>
      </c>
      <c r="AS740" s="9" t="n">
        <v>0</v>
      </c>
      <c r="AT740" s="9" t="n">
        <f aca="false">T740-G740</f>
        <v>-4136.92</v>
      </c>
      <c r="AU740" s="10" t="n">
        <f aca="false">IF(G740=0,"",(T740-G740)/G740)</f>
        <v>-0.7433738360413</v>
      </c>
      <c r="AV740" s="9" t="n">
        <f aca="false">AG740-T740</f>
        <v>-1428.14</v>
      </c>
      <c r="AW740" s="10" t="n">
        <f aca="false">IF(T740=0,"",(AG740-T740)/T740)</f>
        <v>-1</v>
      </c>
      <c r="AX740" s="0" t="str">
        <f aca="false">IF(AND(T740=0,AG740&gt;0),"Novo/Recuperado",IF(AND(T740&gt;0,AG740=0),"Perdido",IF(AG740&gt;T740,"Crescimento",IF(AG740&lt;T740,"Queda","Estável"))))</f>
        <v>Perdido</v>
      </c>
      <c r="AY740" s="10" t="n">
        <f aca="false">IF(SUM($AG:$AG)=0,0,AG740/SUM($AG:$AG))</f>
        <v>0</v>
      </c>
      <c r="AZ740" s="9" t="n">
        <f aca="false">IF(AG740&lt;T740,T740-AG740,0)</f>
        <v>1428.14</v>
      </c>
      <c r="BA740" s="9" t="n">
        <f aca="false">AG740/5*12</f>
        <v>0</v>
      </c>
      <c r="BB740" s="9" t="n">
        <f aca="false">BA740-T740</f>
        <v>-1428.14</v>
      </c>
    </row>
    <row r="741" customFormat="false" ht="15" hidden="false" customHeight="false" outlineLevel="0" collapsed="false">
      <c r="A741" s="0" t="s">
        <v>4222</v>
      </c>
      <c r="C741" s="0" t="s">
        <v>4222</v>
      </c>
      <c r="E741" s="0" t="s">
        <v>4223</v>
      </c>
      <c r="F741" s="0" t="s">
        <v>4224</v>
      </c>
      <c r="G741" s="9" t="n">
        <v>0</v>
      </c>
      <c r="H741" s="9" t="n">
        <v>0</v>
      </c>
      <c r="I741" s="9" t="n">
        <v>0</v>
      </c>
      <c r="J741" s="9" t="n">
        <v>0</v>
      </c>
      <c r="K741" s="9" t="n">
        <v>0</v>
      </c>
      <c r="L741" s="9" t="n">
        <v>0</v>
      </c>
      <c r="M741" s="9" t="n">
        <v>0</v>
      </c>
      <c r="N741" s="9" t="n">
        <v>0</v>
      </c>
      <c r="O741" s="9" t="n">
        <v>0</v>
      </c>
      <c r="P741" s="9" t="n">
        <v>0</v>
      </c>
      <c r="Q741" s="9" t="n">
        <v>0</v>
      </c>
      <c r="R741" s="9" t="n">
        <v>0</v>
      </c>
      <c r="S741" s="9" t="n">
        <v>0</v>
      </c>
      <c r="T741" s="9" t="n">
        <v>1406.57</v>
      </c>
      <c r="U741" s="9" t="n">
        <v>0</v>
      </c>
      <c r="V741" s="9" t="n">
        <v>0</v>
      </c>
      <c r="W741" s="9" t="n">
        <v>0</v>
      </c>
      <c r="X741" s="9" t="n">
        <v>0</v>
      </c>
      <c r="Y741" s="9" t="n">
        <v>1406.57</v>
      </c>
      <c r="Z741" s="9" t="n">
        <v>0</v>
      </c>
      <c r="AA741" s="9" t="n">
        <v>0</v>
      </c>
      <c r="AB741" s="9" t="n">
        <v>0</v>
      </c>
      <c r="AC741" s="9" t="n">
        <v>0</v>
      </c>
      <c r="AD741" s="9" t="n">
        <v>0</v>
      </c>
      <c r="AE741" s="9" t="n">
        <v>0</v>
      </c>
      <c r="AF741" s="9" t="n">
        <v>0</v>
      </c>
      <c r="AG741" s="9" t="n">
        <v>0</v>
      </c>
      <c r="AH741" s="9" t="n">
        <v>0</v>
      </c>
      <c r="AI741" s="9" t="n">
        <v>0</v>
      </c>
      <c r="AJ741" s="9" t="n">
        <v>0</v>
      </c>
      <c r="AK741" s="9" t="n">
        <v>0</v>
      </c>
      <c r="AL741" s="9" t="n">
        <v>0</v>
      </c>
      <c r="AM741" s="9" t="n">
        <v>0</v>
      </c>
      <c r="AN741" s="9" t="n">
        <v>0</v>
      </c>
      <c r="AO741" s="9" t="n">
        <v>0</v>
      </c>
      <c r="AP741" s="9" t="n">
        <v>0</v>
      </c>
      <c r="AQ741" s="9" t="n">
        <v>0</v>
      </c>
      <c r="AR741" s="9" t="n">
        <v>0</v>
      </c>
      <c r="AS741" s="9" t="n">
        <v>0</v>
      </c>
      <c r="AT741" s="9" t="n">
        <f aca="false">T741-G741</f>
        <v>1406.57</v>
      </c>
      <c r="AU741" s="10" t="str">
        <f aca="false">IF(G741=0,"",(T741-G741)/G741)</f>
        <v/>
      </c>
      <c r="AV741" s="9" t="n">
        <f aca="false">AG741-T741</f>
        <v>-1406.57</v>
      </c>
      <c r="AW741" s="10" t="n">
        <f aca="false">IF(T741=0,"",(AG741-T741)/T741)</f>
        <v>-1</v>
      </c>
      <c r="AX741" s="0" t="str">
        <f aca="false">IF(AND(T741=0,AG741&gt;0),"Novo/Recuperado",IF(AND(T741&gt;0,AG741=0),"Perdido",IF(AG741&gt;T741,"Crescimento",IF(AG741&lt;T741,"Queda","Estável"))))</f>
        <v>Perdido</v>
      </c>
      <c r="AY741" s="10" t="n">
        <f aca="false">IF(SUM($AG:$AG)=0,0,AG741/SUM($AG:$AG))</f>
        <v>0</v>
      </c>
      <c r="AZ741" s="9" t="n">
        <f aca="false">IF(AG741&lt;T741,T741-AG741,0)</f>
        <v>1406.57</v>
      </c>
      <c r="BA741" s="9" t="n">
        <f aca="false">AG741/5*12</f>
        <v>0</v>
      </c>
      <c r="BB741" s="9" t="n">
        <f aca="false">BA741-T741</f>
        <v>-1406.57</v>
      </c>
    </row>
    <row r="742" customFormat="false" ht="15" hidden="false" customHeight="false" outlineLevel="0" collapsed="false">
      <c r="A742" s="0" t="s">
        <v>4130</v>
      </c>
      <c r="C742" s="0" t="s">
        <v>4130</v>
      </c>
      <c r="E742" s="0" t="s">
        <v>4237</v>
      </c>
      <c r="F742" s="0" t="s">
        <v>4238</v>
      </c>
      <c r="G742" s="9" t="n">
        <v>0</v>
      </c>
      <c r="H742" s="9" t="n">
        <v>0</v>
      </c>
      <c r="I742" s="9" t="n">
        <v>0</v>
      </c>
      <c r="J742" s="9" t="n">
        <v>0</v>
      </c>
      <c r="K742" s="9" t="n">
        <v>0</v>
      </c>
      <c r="L742" s="9" t="n">
        <v>0</v>
      </c>
      <c r="M742" s="9" t="n">
        <v>0</v>
      </c>
      <c r="N742" s="9" t="n">
        <v>0</v>
      </c>
      <c r="O742" s="9" t="n">
        <v>0</v>
      </c>
      <c r="P742" s="9" t="n">
        <v>0</v>
      </c>
      <c r="Q742" s="9" t="n">
        <v>0</v>
      </c>
      <c r="R742" s="9" t="n">
        <v>0</v>
      </c>
      <c r="S742" s="9" t="n">
        <v>0</v>
      </c>
      <c r="T742" s="9" t="n">
        <v>1399</v>
      </c>
      <c r="U742" s="9" t="n">
        <v>0</v>
      </c>
      <c r="V742" s="9" t="n">
        <v>0</v>
      </c>
      <c r="W742" s="9" t="n">
        <v>0</v>
      </c>
      <c r="X742" s="9" t="n">
        <v>0</v>
      </c>
      <c r="Y742" s="9" t="n">
        <v>1399</v>
      </c>
      <c r="Z742" s="9" t="n">
        <v>0</v>
      </c>
      <c r="AA742" s="9" t="n">
        <v>0</v>
      </c>
      <c r="AB742" s="9" t="n">
        <v>0</v>
      </c>
      <c r="AC742" s="9" t="n">
        <v>0</v>
      </c>
      <c r="AD742" s="9" t="n">
        <v>0</v>
      </c>
      <c r="AE742" s="9" t="n">
        <v>0</v>
      </c>
      <c r="AF742" s="9" t="n">
        <v>0</v>
      </c>
      <c r="AG742" s="9" t="n">
        <v>0</v>
      </c>
      <c r="AH742" s="9" t="n">
        <v>0</v>
      </c>
      <c r="AI742" s="9" t="n">
        <v>0</v>
      </c>
      <c r="AJ742" s="9" t="n">
        <v>0</v>
      </c>
      <c r="AK742" s="9" t="n">
        <v>0</v>
      </c>
      <c r="AL742" s="9" t="n">
        <v>0</v>
      </c>
      <c r="AM742" s="9" t="n">
        <v>0</v>
      </c>
      <c r="AN742" s="9" t="n">
        <v>0</v>
      </c>
      <c r="AO742" s="9" t="n">
        <v>0</v>
      </c>
      <c r="AP742" s="9" t="n">
        <v>0</v>
      </c>
      <c r="AQ742" s="9" t="n">
        <v>0</v>
      </c>
      <c r="AR742" s="9" t="n">
        <v>0</v>
      </c>
      <c r="AS742" s="9" t="n">
        <v>0</v>
      </c>
      <c r="AT742" s="9" t="n">
        <f aca="false">T742-G742</f>
        <v>1399</v>
      </c>
      <c r="AU742" s="10" t="str">
        <f aca="false">IF(G742=0,"",(T742-G742)/G742)</f>
        <v/>
      </c>
      <c r="AV742" s="9" t="n">
        <f aca="false">AG742-T742</f>
        <v>-1399</v>
      </c>
      <c r="AW742" s="10" t="n">
        <f aca="false">IF(T742=0,"",(AG742-T742)/T742)</f>
        <v>-1</v>
      </c>
      <c r="AX742" s="0" t="str">
        <f aca="false">IF(AND(T742=0,AG742&gt;0),"Novo/Recuperado",IF(AND(T742&gt;0,AG742=0),"Perdido",IF(AG742&gt;T742,"Crescimento",IF(AG742&lt;T742,"Queda","Estável"))))</f>
        <v>Perdido</v>
      </c>
      <c r="AY742" s="10" t="n">
        <f aca="false">IF(SUM($AG:$AG)=0,0,AG742/SUM($AG:$AG))</f>
        <v>0</v>
      </c>
      <c r="AZ742" s="9" t="n">
        <f aca="false">IF(AG742&lt;T742,T742-AG742,0)</f>
        <v>1399</v>
      </c>
      <c r="BA742" s="9" t="n">
        <f aca="false">AG742/5*12</f>
        <v>0</v>
      </c>
      <c r="BB742" s="9" t="n">
        <f aca="false">BA742-T742</f>
        <v>-1399</v>
      </c>
    </row>
    <row r="743" customFormat="false" ht="15" hidden="false" customHeight="false" outlineLevel="0" collapsed="false">
      <c r="A743" s="0" t="s">
        <v>935</v>
      </c>
      <c r="B743" s="0" t="s">
        <v>935</v>
      </c>
      <c r="C743" s="0" t="s">
        <v>935</v>
      </c>
      <c r="E743" s="0" t="s">
        <v>964</v>
      </c>
      <c r="F743" s="0" t="s">
        <v>965</v>
      </c>
      <c r="G743" s="9" t="n">
        <v>6898.72</v>
      </c>
      <c r="H743" s="9" t="n">
        <v>2003.23</v>
      </c>
      <c r="I743" s="9" t="n">
        <v>1135.87</v>
      </c>
      <c r="J743" s="9" t="n">
        <v>2282.94</v>
      </c>
      <c r="K743" s="9" t="n">
        <v>0</v>
      </c>
      <c r="L743" s="9" t="n">
        <v>0</v>
      </c>
      <c r="M743" s="9" t="n">
        <v>0</v>
      </c>
      <c r="N743" s="9" t="n">
        <v>1476.68</v>
      </c>
      <c r="O743" s="9" t="n">
        <v>0</v>
      </c>
      <c r="P743" s="9" t="n">
        <v>0</v>
      </c>
      <c r="Q743" s="9" t="n">
        <v>0</v>
      </c>
      <c r="R743" s="9" t="n">
        <v>0</v>
      </c>
      <c r="S743" s="9" t="n">
        <v>0</v>
      </c>
      <c r="T743" s="9" t="n">
        <v>1387.04</v>
      </c>
      <c r="U743" s="9" t="n">
        <v>1387.04</v>
      </c>
      <c r="V743" s="9" t="n">
        <v>0</v>
      </c>
      <c r="W743" s="9" t="n">
        <v>0</v>
      </c>
      <c r="X743" s="9" t="n">
        <v>0</v>
      </c>
      <c r="Y743" s="9" t="n">
        <v>0</v>
      </c>
      <c r="Z743" s="9" t="n">
        <v>0</v>
      </c>
      <c r="AA743" s="9" t="n">
        <v>0</v>
      </c>
      <c r="AB743" s="9" t="n">
        <v>0</v>
      </c>
      <c r="AC743" s="9" t="n">
        <v>0</v>
      </c>
      <c r="AD743" s="9" t="n">
        <v>0</v>
      </c>
      <c r="AE743" s="9" t="n">
        <v>0</v>
      </c>
      <c r="AF743" s="9" t="n">
        <v>0</v>
      </c>
      <c r="AG743" s="9" t="n">
        <v>0</v>
      </c>
      <c r="AH743" s="9" t="n">
        <v>0</v>
      </c>
      <c r="AI743" s="9" t="n">
        <v>0</v>
      </c>
      <c r="AJ743" s="9" t="n">
        <v>0</v>
      </c>
      <c r="AK743" s="9" t="n">
        <v>0</v>
      </c>
      <c r="AL743" s="9" t="n">
        <v>0</v>
      </c>
      <c r="AM743" s="9" t="n">
        <v>0</v>
      </c>
      <c r="AN743" s="9" t="n">
        <v>0</v>
      </c>
      <c r="AO743" s="9" t="n">
        <v>0</v>
      </c>
      <c r="AP743" s="9" t="n">
        <v>0</v>
      </c>
      <c r="AQ743" s="9" t="n">
        <v>0</v>
      </c>
      <c r="AR743" s="9" t="n">
        <v>0</v>
      </c>
      <c r="AS743" s="9" t="n">
        <v>0</v>
      </c>
      <c r="AT743" s="9" t="n">
        <f aca="false">T743-G743</f>
        <v>-5511.68</v>
      </c>
      <c r="AU743" s="10" t="n">
        <f aca="false">IF(G743=0,"",(T743-G743)/G743)</f>
        <v>-0.798942412505508</v>
      </c>
      <c r="AV743" s="9" t="n">
        <f aca="false">AG743-T743</f>
        <v>-1387.04</v>
      </c>
      <c r="AW743" s="10" t="n">
        <f aca="false">IF(T743=0,"",(AG743-T743)/T743)</f>
        <v>-1</v>
      </c>
      <c r="AX743" s="0" t="str">
        <f aca="false">IF(AND(T743=0,AG743&gt;0),"Novo/Recuperado",IF(AND(T743&gt;0,AG743=0),"Perdido",IF(AG743&gt;T743,"Crescimento",IF(AG743&lt;T743,"Queda","Estável"))))</f>
        <v>Perdido</v>
      </c>
      <c r="AY743" s="10" t="n">
        <f aca="false">IF(SUM($AG:$AG)=0,0,AG743/SUM($AG:$AG))</f>
        <v>0</v>
      </c>
      <c r="AZ743" s="9" t="n">
        <f aca="false">IF(AG743&lt;T743,T743-AG743,0)</f>
        <v>1387.04</v>
      </c>
      <c r="BA743" s="9" t="n">
        <f aca="false">AG743/5*12</f>
        <v>0</v>
      </c>
      <c r="BB743" s="9" t="n">
        <f aca="false">BA743-T743</f>
        <v>-1387.04</v>
      </c>
    </row>
    <row r="744" customFormat="false" ht="15" hidden="false" customHeight="false" outlineLevel="0" collapsed="false">
      <c r="A744" s="0" t="s">
        <v>3803</v>
      </c>
      <c r="C744" s="0" t="s">
        <v>3803</v>
      </c>
      <c r="E744" s="0" t="s">
        <v>3804</v>
      </c>
      <c r="F744" s="0" t="s">
        <v>3805</v>
      </c>
      <c r="G744" s="9" t="n">
        <v>0</v>
      </c>
      <c r="H744" s="9" t="n">
        <v>0</v>
      </c>
      <c r="I744" s="9" t="n">
        <v>0</v>
      </c>
      <c r="J744" s="9" t="n">
        <v>0</v>
      </c>
      <c r="K744" s="9" t="n">
        <v>0</v>
      </c>
      <c r="L744" s="9" t="n">
        <v>0</v>
      </c>
      <c r="M744" s="9" t="n">
        <v>0</v>
      </c>
      <c r="N744" s="9" t="n">
        <v>0</v>
      </c>
      <c r="O744" s="9" t="n">
        <v>0</v>
      </c>
      <c r="P744" s="9" t="n">
        <v>0</v>
      </c>
      <c r="Q744" s="9" t="n">
        <v>0</v>
      </c>
      <c r="R744" s="9" t="n">
        <v>0</v>
      </c>
      <c r="S744" s="9" t="n">
        <v>0</v>
      </c>
      <c r="T744" s="9" t="n">
        <v>1386.08</v>
      </c>
      <c r="U744" s="9" t="n">
        <v>647.67</v>
      </c>
      <c r="V744" s="9" t="n">
        <v>920.95</v>
      </c>
      <c r="W744" s="9" t="n">
        <v>345.96</v>
      </c>
      <c r="X744" s="9" t="n">
        <v>-528.5</v>
      </c>
      <c r="Y744" s="9" t="n">
        <v>0</v>
      </c>
      <c r="Z744" s="9" t="n">
        <v>0</v>
      </c>
      <c r="AA744" s="9" t="n">
        <v>0</v>
      </c>
      <c r="AB744" s="9" t="n">
        <v>0</v>
      </c>
      <c r="AC744" s="9" t="n">
        <v>0</v>
      </c>
      <c r="AD744" s="9" t="n">
        <v>0</v>
      </c>
      <c r="AE744" s="9" t="n">
        <v>0</v>
      </c>
      <c r="AF744" s="9" t="n">
        <v>0</v>
      </c>
      <c r="AG744" s="9" t="n">
        <v>0</v>
      </c>
      <c r="AH744" s="9" t="n">
        <v>0</v>
      </c>
      <c r="AI744" s="9" t="n">
        <v>0</v>
      </c>
      <c r="AJ744" s="9" t="n">
        <v>0</v>
      </c>
      <c r="AK744" s="9" t="n">
        <v>0</v>
      </c>
      <c r="AL744" s="9" t="n">
        <v>0</v>
      </c>
      <c r="AM744" s="9" t="n">
        <v>0</v>
      </c>
      <c r="AN744" s="9" t="n">
        <v>0</v>
      </c>
      <c r="AO744" s="9" t="n">
        <v>0</v>
      </c>
      <c r="AP744" s="9" t="n">
        <v>0</v>
      </c>
      <c r="AQ744" s="9" t="n">
        <v>0</v>
      </c>
      <c r="AR744" s="9" t="n">
        <v>0</v>
      </c>
      <c r="AS744" s="9" t="n">
        <v>0</v>
      </c>
      <c r="AT744" s="9" t="n">
        <f aca="false">T744-G744</f>
        <v>1386.08</v>
      </c>
      <c r="AU744" s="10" t="str">
        <f aca="false">IF(G744=0,"",(T744-G744)/G744)</f>
        <v/>
      </c>
      <c r="AV744" s="9" t="n">
        <f aca="false">AG744-T744</f>
        <v>-1386.08</v>
      </c>
      <c r="AW744" s="10" t="n">
        <f aca="false">IF(T744=0,"",(AG744-T744)/T744)</f>
        <v>-1</v>
      </c>
      <c r="AX744" s="0" t="str">
        <f aca="false">IF(AND(T744=0,AG744&gt;0),"Novo/Recuperado",IF(AND(T744&gt;0,AG744=0),"Perdido",IF(AG744&gt;T744,"Crescimento",IF(AG744&lt;T744,"Queda","Estável"))))</f>
        <v>Perdido</v>
      </c>
      <c r="AY744" s="10" t="n">
        <f aca="false">IF(SUM($AG:$AG)=0,0,AG744/SUM($AG:$AG))</f>
        <v>0</v>
      </c>
      <c r="AZ744" s="9" t="n">
        <f aca="false">IF(AG744&lt;T744,T744-AG744,0)</f>
        <v>1386.08</v>
      </c>
      <c r="BA744" s="9" t="n">
        <f aca="false">AG744/5*12</f>
        <v>0</v>
      </c>
      <c r="BB744" s="9" t="n">
        <f aca="false">BA744-T744</f>
        <v>-1386.08</v>
      </c>
    </row>
    <row r="745" customFormat="false" ht="15" hidden="false" customHeight="false" outlineLevel="0" collapsed="false">
      <c r="A745" s="0" t="s">
        <v>4389</v>
      </c>
      <c r="B745" s="0" t="s">
        <v>1054</v>
      </c>
      <c r="C745" s="0" t="s">
        <v>4389</v>
      </c>
      <c r="E745" s="0" t="s">
        <v>2671</v>
      </c>
      <c r="F745" s="0" t="s">
        <v>2672</v>
      </c>
      <c r="G745" s="9" t="n">
        <v>956.08</v>
      </c>
      <c r="H745" s="9" t="n">
        <v>0</v>
      </c>
      <c r="I745" s="9" t="n">
        <v>0</v>
      </c>
      <c r="J745" s="9" t="n">
        <v>0</v>
      </c>
      <c r="K745" s="9" t="n">
        <v>0</v>
      </c>
      <c r="L745" s="9" t="n">
        <v>145.02</v>
      </c>
      <c r="M745" s="9" t="n">
        <v>0</v>
      </c>
      <c r="N745" s="9" t="n">
        <v>811.06</v>
      </c>
      <c r="O745" s="9" t="n">
        <v>0</v>
      </c>
      <c r="P745" s="9" t="n">
        <v>0</v>
      </c>
      <c r="Q745" s="9" t="n">
        <v>0</v>
      </c>
      <c r="R745" s="9" t="n">
        <v>0</v>
      </c>
      <c r="S745" s="9" t="n">
        <v>0</v>
      </c>
      <c r="T745" s="9" t="n">
        <v>1384.08</v>
      </c>
      <c r="U745" s="9" t="n">
        <v>309.94</v>
      </c>
      <c r="V745" s="9" t="n">
        <v>0</v>
      </c>
      <c r="W745" s="9" t="n">
        <v>354.18</v>
      </c>
      <c r="X745" s="9" t="n">
        <v>0</v>
      </c>
      <c r="Y745" s="9" t="n">
        <v>0</v>
      </c>
      <c r="Z745" s="9" t="n">
        <v>0</v>
      </c>
      <c r="AA745" s="9" t="n">
        <v>0</v>
      </c>
      <c r="AB745" s="9" t="n">
        <v>719.96</v>
      </c>
      <c r="AC745" s="9" t="n">
        <v>0</v>
      </c>
      <c r="AD745" s="9" t="n">
        <v>0</v>
      </c>
      <c r="AE745" s="9" t="n">
        <v>0</v>
      </c>
      <c r="AF745" s="9" t="n">
        <v>0</v>
      </c>
      <c r="AG745" s="9" t="n">
        <v>0</v>
      </c>
      <c r="AH745" s="9" t="n">
        <v>0</v>
      </c>
      <c r="AI745" s="9" t="n">
        <v>0</v>
      </c>
      <c r="AJ745" s="9" t="n">
        <v>0</v>
      </c>
      <c r="AK745" s="9" t="n">
        <v>0</v>
      </c>
      <c r="AL745" s="9" t="n">
        <v>0</v>
      </c>
      <c r="AM745" s="9" t="n">
        <v>0</v>
      </c>
      <c r="AN745" s="9" t="n">
        <v>0</v>
      </c>
      <c r="AO745" s="9" t="n">
        <v>0</v>
      </c>
      <c r="AP745" s="9" t="n">
        <v>0</v>
      </c>
      <c r="AQ745" s="9" t="n">
        <v>0</v>
      </c>
      <c r="AR745" s="9" t="n">
        <v>0</v>
      </c>
      <c r="AS745" s="9" t="n">
        <v>0</v>
      </c>
      <c r="AT745" s="9" t="n">
        <f aca="false">T745-G745</f>
        <v>428</v>
      </c>
      <c r="AU745" s="10" t="n">
        <f aca="false">IF(G745=0,"",(T745-G745)/G745)</f>
        <v>0.447661283574596</v>
      </c>
      <c r="AV745" s="9" t="n">
        <f aca="false">AG745-T745</f>
        <v>-1384.08</v>
      </c>
      <c r="AW745" s="10" t="n">
        <f aca="false">IF(T745=0,"",(AG745-T745)/T745)</f>
        <v>-1</v>
      </c>
      <c r="AX745" s="0" t="str">
        <f aca="false">IF(AND(T745=0,AG745&gt;0),"Novo/Recuperado",IF(AND(T745&gt;0,AG745=0),"Perdido",IF(AG745&gt;T745,"Crescimento",IF(AG745&lt;T745,"Queda","Estável"))))</f>
        <v>Perdido</v>
      </c>
      <c r="AY745" s="10" t="n">
        <f aca="false">IF(SUM($AG:$AG)=0,0,AG745/SUM($AG:$AG))</f>
        <v>0</v>
      </c>
      <c r="AZ745" s="9" t="n">
        <f aca="false">IF(AG745&lt;T745,T745-AG745,0)</f>
        <v>1384.08</v>
      </c>
      <c r="BA745" s="9" t="n">
        <f aca="false">AG745/5*12</f>
        <v>0</v>
      </c>
      <c r="BB745" s="9" t="n">
        <f aca="false">BA745-T745</f>
        <v>-1384.08</v>
      </c>
    </row>
    <row r="746" customFormat="false" ht="15" hidden="false" customHeight="false" outlineLevel="0" collapsed="false">
      <c r="A746" s="0" t="s">
        <v>14</v>
      </c>
      <c r="C746" s="0" t="s">
        <v>14</v>
      </c>
      <c r="E746" s="0" t="s">
        <v>4498</v>
      </c>
      <c r="F746" s="0" t="s">
        <v>4499</v>
      </c>
      <c r="G746" s="9" t="n">
        <v>0</v>
      </c>
      <c r="H746" s="9" t="n">
        <v>0</v>
      </c>
      <c r="I746" s="9" t="n">
        <v>0</v>
      </c>
      <c r="J746" s="9" t="n">
        <v>0</v>
      </c>
      <c r="K746" s="9" t="n">
        <v>0</v>
      </c>
      <c r="L746" s="9" t="n">
        <v>0</v>
      </c>
      <c r="M746" s="9" t="n">
        <v>0</v>
      </c>
      <c r="N746" s="9" t="n">
        <v>0</v>
      </c>
      <c r="O746" s="9" t="n">
        <v>0</v>
      </c>
      <c r="P746" s="9" t="n">
        <v>0</v>
      </c>
      <c r="Q746" s="9" t="n">
        <v>0</v>
      </c>
      <c r="R746" s="9" t="n">
        <v>0</v>
      </c>
      <c r="S746" s="9" t="n">
        <v>0</v>
      </c>
      <c r="T746" s="9" t="n">
        <v>1369.42</v>
      </c>
      <c r="U746" s="9" t="n">
        <v>0</v>
      </c>
      <c r="V746" s="9" t="n">
        <v>0</v>
      </c>
      <c r="W746" s="9" t="n">
        <v>0</v>
      </c>
      <c r="X746" s="9" t="n">
        <v>0</v>
      </c>
      <c r="Y746" s="9" t="n">
        <v>0</v>
      </c>
      <c r="Z746" s="9" t="n">
        <v>0</v>
      </c>
      <c r="AA746" s="9" t="n">
        <v>0</v>
      </c>
      <c r="AB746" s="9" t="n">
        <v>0</v>
      </c>
      <c r="AC746" s="9" t="n">
        <v>0</v>
      </c>
      <c r="AD746" s="9" t="n">
        <v>0</v>
      </c>
      <c r="AE746" s="9" t="n">
        <v>0</v>
      </c>
      <c r="AF746" s="9" t="n">
        <v>1369.42</v>
      </c>
      <c r="AG746" s="9" t="n">
        <v>0</v>
      </c>
      <c r="AH746" s="9" t="n">
        <v>0</v>
      </c>
      <c r="AI746" s="9" t="n">
        <v>0</v>
      </c>
      <c r="AJ746" s="9" t="n">
        <v>0</v>
      </c>
      <c r="AK746" s="9" t="n">
        <v>0</v>
      </c>
      <c r="AL746" s="9" t="n">
        <v>0</v>
      </c>
      <c r="AM746" s="9" t="n">
        <v>0</v>
      </c>
      <c r="AN746" s="9" t="n">
        <v>0</v>
      </c>
      <c r="AO746" s="9" t="n">
        <v>0</v>
      </c>
      <c r="AP746" s="9" t="n">
        <v>0</v>
      </c>
      <c r="AQ746" s="9" t="n">
        <v>0</v>
      </c>
      <c r="AR746" s="9" t="n">
        <v>0</v>
      </c>
      <c r="AS746" s="9" t="n">
        <v>0</v>
      </c>
      <c r="AT746" s="9" t="n">
        <f aca="false">T746-G746</f>
        <v>1369.42</v>
      </c>
      <c r="AU746" s="10" t="str">
        <f aca="false">IF(G746=0,"",(T746-G746)/G746)</f>
        <v/>
      </c>
      <c r="AV746" s="9" t="n">
        <f aca="false">AG746-T746</f>
        <v>-1369.42</v>
      </c>
      <c r="AW746" s="10" t="n">
        <f aca="false">IF(T746=0,"",(AG746-T746)/T746)</f>
        <v>-1</v>
      </c>
      <c r="AX746" s="0" t="str">
        <f aca="false">IF(AND(T746=0,AG746&gt;0),"Novo/Recuperado",IF(AND(T746&gt;0,AG746=0),"Perdido",IF(AG746&gt;T746,"Crescimento",IF(AG746&lt;T746,"Queda","Estável"))))</f>
        <v>Perdido</v>
      </c>
      <c r="AY746" s="10" t="n">
        <f aca="false">IF(SUM($AG:$AG)=0,0,AG746/SUM($AG:$AG))</f>
        <v>0</v>
      </c>
      <c r="AZ746" s="9" t="n">
        <f aca="false">IF(AG746&lt;T746,T746-AG746,0)</f>
        <v>1369.42</v>
      </c>
      <c r="BA746" s="9" t="n">
        <f aca="false">AG746/5*12</f>
        <v>0</v>
      </c>
      <c r="BB746" s="9" t="n">
        <f aca="false">BA746-T746</f>
        <v>-1369.42</v>
      </c>
    </row>
    <row r="747" customFormat="false" ht="15" hidden="false" customHeight="false" outlineLevel="0" collapsed="false">
      <c r="A747" s="0" t="s">
        <v>18</v>
      </c>
      <c r="B747" s="0" t="s">
        <v>970</v>
      </c>
      <c r="C747" s="0" t="s">
        <v>18</v>
      </c>
      <c r="D747" s="0" t="s">
        <v>18</v>
      </c>
      <c r="E747" s="0" t="s">
        <v>505</v>
      </c>
      <c r="F747" s="0" t="s">
        <v>506</v>
      </c>
      <c r="G747" s="9" t="n">
        <v>153375.56</v>
      </c>
      <c r="H747" s="9" t="n">
        <v>23575.93</v>
      </c>
      <c r="I747" s="9" t="n">
        <v>5007.22</v>
      </c>
      <c r="J747" s="9" t="n">
        <v>13319.23</v>
      </c>
      <c r="K747" s="9" t="n">
        <v>10081.43</v>
      </c>
      <c r="L747" s="9" t="n">
        <v>12742.74</v>
      </c>
      <c r="M747" s="9" t="n">
        <v>6152.49</v>
      </c>
      <c r="N747" s="9" t="n">
        <v>16612.44</v>
      </c>
      <c r="O747" s="9" t="n">
        <v>10419.26</v>
      </c>
      <c r="P747" s="9" t="n">
        <v>5037.54</v>
      </c>
      <c r="Q747" s="9" t="n">
        <v>25113.59</v>
      </c>
      <c r="R747" s="9" t="n">
        <v>6750.11</v>
      </c>
      <c r="S747" s="9" t="n">
        <v>18563.58</v>
      </c>
      <c r="T747" s="9" t="n">
        <v>5665.36</v>
      </c>
      <c r="U747" s="9" t="n">
        <v>0</v>
      </c>
      <c r="V747" s="9" t="n">
        <v>848.83</v>
      </c>
      <c r="W747" s="9" t="n">
        <v>0</v>
      </c>
      <c r="X747" s="9" t="n">
        <v>0</v>
      </c>
      <c r="Y747" s="9" t="n">
        <v>0</v>
      </c>
      <c r="Z747" s="9" t="n">
        <v>1419.24</v>
      </c>
      <c r="AA747" s="9" t="n">
        <v>0</v>
      </c>
      <c r="AB747" s="9" t="n">
        <v>3397.29</v>
      </c>
      <c r="AC747" s="9" t="n">
        <v>0</v>
      </c>
      <c r="AD747" s="9" t="n">
        <v>0</v>
      </c>
      <c r="AE747" s="9" t="n">
        <v>0</v>
      </c>
      <c r="AF747" s="9" t="n">
        <v>0</v>
      </c>
      <c r="AG747" s="9" t="n">
        <v>1790.41</v>
      </c>
      <c r="AH747" s="9" t="n">
        <v>0</v>
      </c>
      <c r="AI747" s="9" t="n">
        <v>0</v>
      </c>
      <c r="AJ747" s="9" t="n">
        <v>0</v>
      </c>
      <c r="AK747" s="9" t="n">
        <v>1790.41</v>
      </c>
      <c r="AL747" s="9" t="n">
        <v>0</v>
      </c>
      <c r="AM747" s="9" t="n">
        <v>0</v>
      </c>
      <c r="AN747" s="9" t="n">
        <v>0</v>
      </c>
      <c r="AO747" s="9" t="n">
        <v>0</v>
      </c>
      <c r="AP747" s="9" t="n">
        <v>0</v>
      </c>
      <c r="AQ747" s="9" t="n">
        <v>0</v>
      </c>
      <c r="AR747" s="9" t="n">
        <v>0</v>
      </c>
      <c r="AS747" s="9" t="n">
        <v>0</v>
      </c>
      <c r="AT747" s="9" t="n">
        <f aca="false">T747-G747</f>
        <v>-147710.2</v>
      </c>
      <c r="AU747" s="10" t="n">
        <f aca="false">IF(G747=0,"",(T747-G747)/G747)</f>
        <v>-0.963062172356535</v>
      </c>
      <c r="AV747" s="9" t="n">
        <f aca="false">AG747-T747</f>
        <v>-3874.95</v>
      </c>
      <c r="AW747" s="10" t="n">
        <f aca="false">IF(T747=0,"",(AG747-T747)/T747)</f>
        <v>-0.683972421876103</v>
      </c>
      <c r="AX747" s="0" t="str">
        <f aca="false">IF(AND(T747=0,AG747&gt;0),"Novo/Recuperado",IF(AND(T747&gt;0,AG747=0),"Perdido",IF(AG747&gt;T747,"Crescimento",IF(AG747&lt;T747,"Queda","Estável"))))</f>
        <v>Queda</v>
      </c>
      <c r="AY747" s="10" t="n">
        <f aca="false">IF(SUM($AG:$AG)=0,0,AG747/SUM($AG:$AG))</f>
        <v>0.000135043050056845</v>
      </c>
      <c r="AZ747" s="9" t="n">
        <f aca="false">IF(AG747&lt;T747,T747-AG747,0)</f>
        <v>3874.95</v>
      </c>
      <c r="BA747" s="9" t="n">
        <f aca="false">AG747/5*12</f>
        <v>4296.984</v>
      </c>
      <c r="BB747" s="9" t="n">
        <f aca="false">BA747-T747</f>
        <v>-1368.376</v>
      </c>
    </row>
    <row r="748" customFormat="false" ht="15" hidden="false" customHeight="false" outlineLevel="0" collapsed="false">
      <c r="A748" s="0" t="s">
        <v>22</v>
      </c>
      <c r="B748" s="0" t="s">
        <v>1054</v>
      </c>
      <c r="C748" s="0" t="s">
        <v>22</v>
      </c>
      <c r="E748" s="0" t="s">
        <v>1202</v>
      </c>
      <c r="F748" s="0" t="s">
        <v>1203</v>
      </c>
      <c r="G748" s="9" t="n">
        <v>6676.82</v>
      </c>
      <c r="H748" s="9" t="n">
        <v>1452.56</v>
      </c>
      <c r="I748" s="9" t="n">
        <v>1586.47</v>
      </c>
      <c r="J748" s="9" t="n">
        <v>0</v>
      </c>
      <c r="K748" s="9" t="n">
        <v>420.99</v>
      </c>
      <c r="L748" s="9" t="n">
        <v>2199.12</v>
      </c>
      <c r="M748" s="9" t="n">
        <v>0</v>
      </c>
      <c r="N748" s="9" t="n">
        <v>0</v>
      </c>
      <c r="O748" s="9" t="n">
        <v>1017.68</v>
      </c>
      <c r="P748" s="9" t="n">
        <v>0</v>
      </c>
      <c r="Q748" s="9" t="n">
        <v>0</v>
      </c>
      <c r="R748" s="9" t="n">
        <v>0</v>
      </c>
      <c r="S748" s="9" t="n">
        <v>0</v>
      </c>
      <c r="T748" s="9" t="n">
        <v>1356.35</v>
      </c>
      <c r="U748" s="9" t="n">
        <v>1356.35</v>
      </c>
      <c r="V748" s="9" t="n">
        <v>0</v>
      </c>
      <c r="W748" s="9" t="n">
        <v>0</v>
      </c>
      <c r="X748" s="9" t="n">
        <v>0</v>
      </c>
      <c r="Y748" s="9" t="n">
        <v>0</v>
      </c>
      <c r="Z748" s="9" t="n">
        <v>0</v>
      </c>
      <c r="AA748" s="9" t="n">
        <v>0</v>
      </c>
      <c r="AB748" s="9" t="n">
        <v>0</v>
      </c>
      <c r="AC748" s="9" t="n">
        <v>0</v>
      </c>
      <c r="AD748" s="9" t="n">
        <v>0</v>
      </c>
      <c r="AE748" s="9" t="n">
        <v>0</v>
      </c>
      <c r="AF748" s="9" t="n">
        <v>0</v>
      </c>
      <c r="AG748" s="9" t="n">
        <v>0</v>
      </c>
      <c r="AH748" s="9" t="n">
        <v>0</v>
      </c>
      <c r="AI748" s="9" t="n">
        <v>0</v>
      </c>
      <c r="AJ748" s="9" t="n">
        <v>0</v>
      </c>
      <c r="AK748" s="9" t="n">
        <v>0</v>
      </c>
      <c r="AL748" s="9" t="n">
        <v>0</v>
      </c>
      <c r="AM748" s="9" t="n">
        <v>0</v>
      </c>
      <c r="AN748" s="9" t="n">
        <v>0</v>
      </c>
      <c r="AO748" s="9" t="n">
        <v>0</v>
      </c>
      <c r="AP748" s="9" t="n">
        <v>0</v>
      </c>
      <c r="AQ748" s="9" t="n">
        <v>0</v>
      </c>
      <c r="AR748" s="9" t="n">
        <v>0</v>
      </c>
      <c r="AS748" s="9" t="n">
        <v>0</v>
      </c>
      <c r="AT748" s="9" t="n">
        <f aca="false">T748-G748</f>
        <v>-5320.47</v>
      </c>
      <c r="AU748" s="10" t="n">
        <f aca="false">IF(G748=0,"",(T748-G748)/G748)</f>
        <v>-0.796856886961158</v>
      </c>
      <c r="AV748" s="9" t="n">
        <f aca="false">AG748-T748</f>
        <v>-1356.35</v>
      </c>
      <c r="AW748" s="10" t="n">
        <f aca="false">IF(T748=0,"",(AG748-T748)/T748)</f>
        <v>-1</v>
      </c>
      <c r="AX748" s="0" t="str">
        <f aca="false">IF(AND(T748=0,AG748&gt;0),"Novo/Recuperado",IF(AND(T748&gt;0,AG748=0),"Perdido",IF(AG748&gt;T748,"Crescimento",IF(AG748&lt;T748,"Queda","Estável"))))</f>
        <v>Perdido</v>
      </c>
      <c r="AY748" s="10" t="n">
        <f aca="false">IF(SUM($AG:$AG)=0,0,AG748/SUM($AG:$AG))</f>
        <v>0</v>
      </c>
      <c r="AZ748" s="9" t="n">
        <f aca="false">IF(AG748&lt;T748,T748-AG748,0)</f>
        <v>1356.35</v>
      </c>
      <c r="BA748" s="9" t="n">
        <f aca="false">AG748/5*12</f>
        <v>0</v>
      </c>
      <c r="BB748" s="9" t="n">
        <f aca="false">BA748-T748</f>
        <v>-1356.35</v>
      </c>
    </row>
    <row r="749" customFormat="false" ht="15" hidden="false" customHeight="false" outlineLevel="0" collapsed="false">
      <c r="A749" s="0" t="s">
        <v>4222</v>
      </c>
      <c r="B749" s="0" t="s">
        <v>22</v>
      </c>
      <c r="C749" s="0" t="s">
        <v>4222</v>
      </c>
      <c r="E749" s="0" t="s">
        <v>3556</v>
      </c>
      <c r="F749" s="0" t="s">
        <v>3557</v>
      </c>
      <c r="G749" s="9" t="n">
        <v>1514.03</v>
      </c>
      <c r="H749" s="9" t="n">
        <v>0</v>
      </c>
      <c r="I749" s="9" t="n">
        <v>0</v>
      </c>
      <c r="J749" s="9" t="n">
        <v>0</v>
      </c>
      <c r="K749" s="9" t="n">
        <v>0</v>
      </c>
      <c r="L749" s="9" t="n">
        <v>0</v>
      </c>
      <c r="M749" s="9" t="n">
        <v>0</v>
      </c>
      <c r="N749" s="9" t="n">
        <v>0</v>
      </c>
      <c r="O749" s="9" t="n">
        <v>0</v>
      </c>
      <c r="P749" s="9" t="n">
        <v>1514.03</v>
      </c>
      <c r="Q749" s="9" t="n">
        <v>0</v>
      </c>
      <c r="R749" s="9" t="n">
        <v>0</v>
      </c>
      <c r="S749" s="9" t="n">
        <v>0</v>
      </c>
      <c r="T749" s="9" t="n">
        <v>1345.85</v>
      </c>
      <c r="U749" s="9" t="n">
        <v>0</v>
      </c>
      <c r="V749" s="9" t="n">
        <v>0</v>
      </c>
      <c r="W749" s="9" t="n">
        <v>0</v>
      </c>
      <c r="X749" s="9" t="n">
        <v>0</v>
      </c>
      <c r="Y749" s="9" t="n">
        <v>0</v>
      </c>
      <c r="Z749" s="9" t="n">
        <v>0</v>
      </c>
      <c r="AA749" s="9" t="n">
        <v>0</v>
      </c>
      <c r="AB749" s="9" t="n">
        <v>0</v>
      </c>
      <c r="AC749" s="9" t="n">
        <v>1345.85</v>
      </c>
      <c r="AD749" s="9" t="n">
        <v>0</v>
      </c>
      <c r="AE749" s="9" t="n">
        <v>0</v>
      </c>
      <c r="AF749" s="9" t="n">
        <v>0</v>
      </c>
      <c r="AG749" s="9" t="n">
        <v>0</v>
      </c>
      <c r="AH749" s="9" t="n">
        <v>0</v>
      </c>
      <c r="AI749" s="9" t="n">
        <v>0</v>
      </c>
      <c r="AJ749" s="9" t="n">
        <v>0</v>
      </c>
      <c r="AK749" s="9" t="n">
        <v>0</v>
      </c>
      <c r="AL749" s="9" t="n">
        <v>0</v>
      </c>
      <c r="AM749" s="9" t="n">
        <v>0</v>
      </c>
      <c r="AN749" s="9" t="n">
        <v>0</v>
      </c>
      <c r="AO749" s="9" t="n">
        <v>0</v>
      </c>
      <c r="AP749" s="9" t="n">
        <v>0</v>
      </c>
      <c r="AQ749" s="9" t="n">
        <v>0</v>
      </c>
      <c r="AR749" s="9" t="n">
        <v>0</v>
      </c>
      <c r="AS749" s="9" t="n">
        <v>0</v>
      </c>
      <c r="AT749" s="9" t="n">
        <f aca="false">T749-G749</f>
        <v>-168.180000000001</v>
      </c>
      <c r="AU749" s="10" t="n">
        <f aca="false">IF(G749=0,"",(T749-G749)/G749)</f>
        <v>-0.111081022172613</v>
      </c>
      <c r="AV749" s="9" t="n">
        <f aca="false">AG749-T749</f>
        <v>-1345.85</v>
      </c>
      <c r="AW749" s="10" t="n">
        <f aca="false">IF(T749=0,"",(AG749-T749)/T749)</f>
        <v>-1</v>
      </c>
      <c r="AX749" s="0" t="str">
        <f aca="false">IF(AND(T749=0,AG749&gt;0),"Novo/Recuperado",IF(AND(T749&gt;0,AG749=0),"Perdido",IF(AG749&gt;T749,"Crescimento",IF(AG749&lt;T749,"Queda","Estável"))))</f>
        <v>Perdido</v>
      </c>
      <c r="AY749" s="10" t="n">
        <f aca="false">IF(SUM($AG:$AG)=0,0,AG749/SUM($AG:$AG))</f>
        <v>0</v>
      </c>
      <c r="AZ749" s="9" t="n">
        <f aca="false">IF(AG749&lt;T749,T749-AG749,0)</f>
        <v>1345.85</v>
      </c>
      <c r="BA749" s="9" t="n">
        <f aca="false">AG749/5*12</f>
        <v>0</v>
      </c>
      <c r="BB749" s="9" t="n">
        <f aca="false">BA749-T749</f>
        <v>-1345.85</v>
      </c>
    </row>
    <row r="750" customFormat="false" ht="15" hidden="false" customHeight="false" outlineLevel="0" collapsed="false">
      <c r="A750" s="0" t="s">
        <v>24</v>
      </c>
      <c r="C750" s="0" t="s">
        <v>24</v>
      </c>
      <c r="E750" s="0" t="s">
        <v>4139</v>
      </c>
      <c r="F750" s="0" t="s">
        <v>4140</v>
      </c>
      <c r="G750" s="9" t="n">
        <v>0</v>
      </c>
      <c r="H750" s="9" t="n">
        <v>0</v>
      </c>
      <c r="I750" s="9" t="n">
        <v>0</v>
      </c>
      <c r="J750" s="9" t="n">
        <v>0</v>
      </c>
      <c r="K750" s="9" t="n">
        <v>0</v>
      </c>
      <c r="L750" s="9" t="n">
        <v>0</v>
      </c>
      <c r="M750" s="9" t="n">
        <v>0</v>
      </c>
      <c r="N750" s="9" t="n">
        <v>0</v>
      </c>
      <c r="O750" s="9" t="n">
        <v>0</v>
      </c>
      <c r="P750" s="9" t="n">
        <v>0</v>
      </c>
      <c r="Q750" s="9" t="n">
        <v>0</v>
      </c>
      <c r="R750" s="9" t="n">
        <v>0</v>
      </c>
      <c r="S750" s="9" t="n">
        <v>0</v>
      </c>
      <c r="T750" s="9" t="n">
        <v>1319.72</v>
      </c>
      <c r="U750" s="9" t="n">
        <v>0</v>
      </c>
      <c r="V750" s="9" t="n">
        <v>0</v>
      </c>
      <c r="W750" s="9" t="n">
        <v>0</v>
      </c>
      <c r="X750" s="9" t="n">
        <v>1319.72</v>
      </c>
      <c r="Y750" s="9" t="n">
        <v>0</v>
      </c>
      <c r="Z750" s="9" t="n">
        <v>0</v>
      </c>
      <c r="AA750" s="9" t="n">
        <v>0</v>
      </c>
      <c r="AB750" s="9" t="n">
        <v>0</v>
      </c>
      <c r="AC750" s="9" t="n">
        <v>0</v>
      </c>
      <c r="AD750" s="9" t="n">
        <v>0</v>
      </c>
      <c r="AE750" s="9" t="n">
        <v>0</v>
      </c>
      <c r="AF750" s="9" t="n">
        <v>0</v>
      </c>
      <c r="AG750" s="9" t="n">
        <v>0</v>
      </c>
      <c r="AH750" s="9" t="n">
        <v>0</v>
      </c>
      <c r="AI750" s="9" t="n">
        <v>0</v>
      </c>
      <c r="AJ750" s="9" t="n">
        <v>0</v>
      </c>
      <c r="AK750" s="9" t="n">
        <v>0</v>
      </c>
      <c r="AL750" s="9" t="n">
        <v>0</v>
      </c>
      <c r="AM750" s="9" t="n">
        <v>0</v>
      </c>
      <c r="AN750" s="9" t="n">
        <v>0</v>
      </c>
      <c r="AO750" s="9" t="n">
        <v>0</v>
      </c>
      <c r="AP750" s="9" t="n">
        <v>0</v>
      </c>
      <c r="AQ750" s="9" t="n">
        <v>0</v>
      </c>
      <c r="AR750" s="9" t="n">
        <v>0</v>
      </c>
      <c r="AS750" s="9" t="n">
        <v>0</v>
      </c>
      <c r="AT750" s="9" t="n">
        <f aca="false">T750-G750</f>
        <v>1319.72</v>
      </c>
      <c r="AU750" s="10" t="str">
        <f aca="false">IF(G750=0,"",(T750-G750)/G750)</f>
        <v/>
      </c>
      <c r="AV750" s="9" t="n">
        <f aca="false">AG750-T750</f>
        <v>-1319.72</v>
      </c>
      <c r="AW750" s="10" t="n">
        <f aca="false">IF(T750=0,"",(AG750-T750)/T750)</f>
        <v>-1</v>
      </c>
      <c r="AX750" s="0" t="str">
        <f aca="false">IF(AND(T750=0,AG750&gt;0),"Novo/Recuperado",IF(AND(T750&gt;0,AG750=0),"Perdido",IF(AG750&gt;T750,"Crescimento",IF(AG750&lt;T750,"Queda","Estável"))))</f>
        <v>Perdido</v>
      </c>
      <c r="AY750" s="10" t="n">
        <f aca="false">IF(SUM($AG:$AG)=0,0,AG750/SUM($AG:$AG))</f>
        <v>0</v>
      </c>
      <c r="AZ750" s="9" t="n">
        <f aca="false">IF(AG750&lt;T750,T750-AG750,0)</f>
        <v>1319.72</v>
      </c>
      <c r="BA750" s="9" t="n">
        <f aca="false">AG750/5*12</f>
        <v>0</v>
      </c>
      <c r="BB750" s="9" t="n">
        <f aca="false">BA750-T750</f>
        <v>-1319.72</v>
      </c>
    </row>
    <row r="751" customFormat="false" ht="15" hidden="false" customHeight="false" outlineLevel="0" collapsed="false">
      <c r="A751" s="0" t="s">
        <v>935</v>
      </c>
      <c r="B751" s="0" t="s">
        <v>935</v>
      </c>
      <c r="C751" s="0" t="s">
        <v>935</v>
      </c>
      <c r="E751" s="0" t="s">
        <v>1057</v>
      </c>
      <c r="F751" s="0" t="s">
        <v>1058</v>
      </c>
      <c r="G751" s="9" t="n">
        <v>4172.46</v>
      </c>
      <c r="H751" s="9" t="n">
        <v>919.56</v>
      </c>
      <c r="I751" s="9" t="n">
        <v>200.32</v>
      </c>
      <c r="J751" s="9" t="n">
        <v>0</v>
      </c>
      <c r="K751" s="9" t="n">
        <v>0</v>
      </c>
      <c r="L751" s="9" t="n">
        <v>0</v>
      </c>
      <c r="M751" s="9" t="n">
        <v>807.700000000001</v>
      </c>
      <c r="N751" s="9" t="n">
        <v>862.68</v>
      </c>
      <c r="O751" s="9" t="n">
        <v>215.16</v>
      </c>
      <c r="P751" s="9" t="n">
        <v>186.72</v>
      </c>
      <c r="Q751" s="9" t="n">
        <v>164.64</v>
      </c>
      <c r="R751" s="9" t="n">
        <v>404.68</v>
      </c>
      <c r="S751" s="9" t="n">
        <v>411</v>
      </c>
      <c r="T751" s="9" t="n">
        <v>1318.16</v>
      </c>
      <c r="U751" s="9" t="n">
        <v>0</v>
      </c>
      <c r="V751" s="9" t="n">
        <v>0</v>
      </c>
      <c r="W751" s="9" t="n">
        <v>0</v>
      </c>
      <c r="X751" s="9" t="n">
        <v>0</v>
      </c>
      <c r="Y751" s="9" t="n">
        <v>456</v>
      </c>
      <c r="Z751" s="9" t="n">
        <v>430.96</v>
      </c>
      <c r="AA751" s="9" t="n">
        <v>0</v>
      </c>
      <c r="AB751" s="9" t="n">
        <v>0</v>
      </c>
      <c r="AC751" s="9" t="n">
        <v>221.2</v>
      </c>
      <c r="AD751" s="9" t="n">
        <v>0</v>
      </c>
      <c r="AE751" s="9" t="n">
        <v>0</v>
      </c>
      <c r="AF751" s="9" t="n">
        <v>210</v>
      </c>
      <c r="AG751" s="9" t="n">
        <v>0</v>
      </c>
      <c r="AH751" s="9" t="n">
        <v>0</v>
      </c>
      <c r="AI751" s="9" t="n">
        <v>0</v>
      </c>
      <c r="AJ751" s="9" t="n">
        <v>0</v>
      </c>
      <c r="AK751" s="9" t="n">
        <v>0</v>
      </c>
      <c r="AL751" s="9" t="n">
        <v>0</v>
      </c>
      <c r="AM751" s="9" t="n">
        <v>0</v>
      </c>
      <c r="AN751" s="9" t="n">
        <v>0</v>
      </c>
      <c r="AO751" s="9" t="n">
        <v>0</v>
      </c>
      <c r="AP751" s="9" t="n">
        <v>0</v>
      </c>
      <c r="AQ751" s="9" t="n">
        <v>0</v>
      </c>
      <c r="AR751" s="9" t="n">
        <v>0</v>
      </c>
      <c r="AS751" s="9" t="n">
        <v>0</v>
      </c>
      <c r="AT751" s="9" t="n">
        <f aca="false">T751-G751</f>
        <v>-2854.3</v>
      </c>
      <c r="AU751" s="10" t="n">
        <f aca="false">IF(G751=0,"",(T751-G751)/G751)</f>
        <v>-0.684080853980625</v>
      </c>
      <c r="AV751" s="9" t="n">
        <f aca="false">AG751-T751</f>
        <v>-1318.16</v>
      </c>
      <c r="AW751" s="10" t="n">
        <f aca="false">IF(T751=0,"",(AG751-T751)/T751)</f>
        <v>-1</v>
      </c>
      <c r="AX751" s="0" t="str">
        <f aca="false">IF(AND(T751=0,AG751&gt;0),"Novo/Recuperado",IF(AND(T751&gt;0,AG751=0),"Perdido",IF(AG751&gt;T751,"Crescimento",IF(AG751&lt;T751,"Queda","Estável"))))</f>
        <v>Perdido</v>
      </c>
      <c r="AY751" s="10" t="n">
        <f aca="false">IF(SUM($AG:$AG)=0,0,AG751/SUM($AG:$AG))</f>
        <v>0</v>
      </c>
      <c r="AZ751" s="9" t="n">
        <f aca="false">IF(AG751&lt;T751,T751-AG751,0)</f>
        <v>1318.16</v>
      </c>
      <c r="BA751" s="9" t="n">
        <f aca="false">AG751/5*12</f>
        <v>0</v>
      </c>
      <c r="BB751" s="9" t="n">
        <f aca="false">BA751-T751</f>
        <v>-1318.16</v>
      </c>
    </row>
    <row r="752" customFormat="false" ht="15" hidden="false" customHeight="false" outlineLevel="0" collapsed="false">
      <c r="A752" s="0" t="s">
        <v>3803</v>
      </c>
      <c r="B752" s="0" t="s">
        <v>935</v>
      </c>
      <c r="C752" s="0" t="s">
        <v>3803</v>
      </c>
      <c r="E752" s="0" t="s">
        <v>3173</v>
      </c>
      <c r="F752" s="0" t="s">
        <v>3174</v>
      </c>
      <c r="G752" s="9" t="n">
        <v>1656.21</v>
      </c>
      <c r="H752" s="9" t="n">
        <v>0</v>
      </c>
      <c r="I752" s="9" t="n">
        <v>0</v>
      </c>
      <c r="J752" s="9" t="n">
        <v>0</v>
      </c>
      <c r="K752" s="9" t="n">
        <v>0</v>
      </c>
      <c r="L752" s="9" t="n">
        <v>0</v>
      </c>
      <c r="M752" s="9" t="n">
        <v>0</v>
      </c>
      <c r="N752" s="9" t="n">
        <v>1103.64</v>
      </c>
      <c r="O752" s="9" t="n">
        <v>0</v>
      </c>
      <c r="P752" s="9" t="n">
        <v>0</v>
      </c>
      <c r="Q752" s="9" t="n">
        <v>552.57</v>
      </c>
      <c r="R752" s="9" t="n">
        <v>0</v>
      </c>
      <c r="S752" s="9" t="n">
        <v>0</v>
      </c>
      <c r="T752" s="9" t="n">
        <v>1316.36</v>
      </c>
      <c r="U752" s="9" t="n">
        <v>0</v>
      </c>
      <c r="V752" s="9" t="n">
        <v>0</v>
      </c>
      <c r="W752" s="9" t="n">
        <v>554.36</v>
      </c>
      <c r="X752" s="9" t="n">
        <v>0</v>
      </c>
      <c r="Y752" s="9" t="n">
        <v>0</v>
      </c>
      <c r="Z752" s="9" t="n">
        <v>762</v>
      </c>
      <c r="AA752" s="9" t="n">
        <v>0</v>
      </c>
      <c r="AB752" s="9" t="n">
        <v>0</v>
      </c>
      <c r="AC752" s="9" t="n">
        <v>0</v>
      </c>
      <c r="AD752" s="9" t="n">
        <v>0</v>
      </c>
      <c r="AE752" s="9" t="n">
        <v>0</v>
      </c>
      <c r="AF752" s="9" t="n">
        <v>0</v>
      </c>
      <c r="AG752" s="9" t="n">
        <v>0</v>
      </c>
      <c r="AH752" s="9" t="n">
        <v>0</v>
      </c>
      <c r="AI752" s="9" t="n">
        <v>0</v>
      </c>
      <c r="AJ752" s="9" t="n">
        <v>0</v>
      </c>
      <c r="AK752" s="9" t="n">
        <v>0</v>
      </c>
      <c r="AL752" s="9" t="n">
        <v>0</v>
      </c>
      <c r="AM752" s="9" t="n">
        <v>0</v>
      </c>
      <c r="AN752" s="9" t="n">
        <v>0</v>
      </c>
      <c r="AO752" s="9" t="n">
        <v>0</v>
      </c>
      <c r="AP752" s="9" t="n">
        <v>0</v>
      </c>
      <c r="AQ752" s="9" t="n">
        <v>0</v>
      </c>
      <c r="AR752" s="9" t="n">
        <v>0</v>
      </c>
      <c r="AS752" s="9" t="n">
        <v>0</v>
      </c>
      <c r="AT752" s="9" t="n">
        <f aca="false">T752-G752</f>
        <v>-339.85</v>
      </c>
      <c r="AU752" s="10" t="n">
        <f aca="false">IF(G752=0,"",(T752-G752)/G752)</f>
        <v>-0.205197408541187</v>
      </c>
      <c r="AV752" s="9" t="n">
        <f aca="false">AG752-T752</f>
        <v>-1316.36</v>
      </c>
      <c r="AW752" s="10" t="n">
        <f aca="false">IF(T752=0,"",(AG752-T752)/T752)</f>
        <v>-1</v>
      </c>
      <c r="AX752" s="0" t="str">
        <f aca="false">IF(AND(T752=0,AG752&gt;0),"Novo/Recuperado",IF(AND(T752&gt;0,AG752=0),"Perdido",IF(AG752&gt;T752,"Crescimento",IF(AG752&lt;T752,"Queda","Estável"))))</f>
        <v>Perdido</v>
      </c>
      <c r="AY752" s="10" t="n">
        <f aca="false">IF(SUM($AG:$AG)=0,0,AG752/SUM($AG:$AG))</f>
        <v>0</v>
      </c>
      <c r="AZ752" s="9" t="n">
        <f aca="false">IF(AG752&lt;T752,T752-AG752,0)</f>
        <v>1316.36</v>
      </c>
      <c r="BA752" s="9" t="n">
        <f aca="false">AG752/5*12</f>
        <v>0</v>
      </c>
      <c r="BB752" s="9" t="n">
        <f aca="false">BA752-T752</f>
        <v>-1316.36</v>
      </c>
    </row>
    <row r="753" customFormat="false" ht="15" hidden="false" customHeight="false" outlineLevel="0" collapsed="false">
      <c r="A753" s="0" t="s">
        <v>18</v>
      </c>
      <c r="B753" s="0" t="s">
        <v>970</v>
      </c>
      <c r="C753" s="0" t="s">
        <v>18</v>
      </c>
      <c r="E753" s="0" t="s">
        <v>3191</v>
      </c>
      <c r="F753" s="0" t="s">
        <v>3192</v>
      </c>
      <c r="G753" s="9" t="n">
        <v>2763.52</v>
      </c>
      <c r="H753" s="9" t="n">
        <v>0</v>
      </c>
      <c r="I753" s="9" t="n">
        <v>0</v>
      </c>
      <c r="J753" s="9" t="n">
        <v>0</v>
      </c>
      <c r="K753" s="9" t="n">
        <v>0</v>
      </c>
      <c r="L753" s="9" t="n">
        <v>0</v>
      </c>
      <c r="M753" s="9" t="n">
        <v>0</v>
      </c>
      <c r="N753" s="9" t="n">
        <v>2763.52</v>
      </c>
      <c r="O753" s="9" t="n">
        <v>0</v>
      </c>
      <c r="P753" s="9" t="n">
        <v>0</v>
      </c>
      <c r="Q753" s="9" t="n">
        <v>0</v>
      </c>
      <c r="R753" s="9" t="n">
        <v>0</v>
      </c>
      <c r="S753" s="9" t="n">
        <v>0</v>
      </c>
      <c r="T753" s="9" t="n">
        <v>1310</v>
      </c>
      <c r="U753" s="9" t="n">
        <v>1310</v>
      </c>
      <c r="V753" s="9" t="n">
        <v>0</v>
      </c>
      <c r="W753" s="9" t="n">
        <v>0</v>
      </c>
      <c r="X753" s="9" t="n">
        <v>0</v>
      </c>
      <c r="Y753" s="9" t="n">
        <v>0</v>
      </c>
      <c r="Z753" s="9" t="n">
        <v>0</v>
      </c>
      <c r="AA753" s="9" t="n">
        <v>0</v>
      </c>
      <c r="AB753" s="9" t="n">
        <v>0</v>
      </c>
      <c r="AC753" s="9" t="n">
        <v>0</v>
      </c>
      <c r="AD753" s="9" t="n">
        <v>0</v>
      </c>
      <c r="AE753" s="9" t="n">
        <v>0</v>
      </c>
      <c r="AF753" s="9" t="n">
        <v>0</v>
      </c>
      <c r="AG753" s="9" t="n">
        <v>0</v>
      </c>
      <c r="AH753" s="9" t="n">
        <v>0</v>
      </c>
      <c r="AI753" s="9" t="n">
        <v>0</v>
      </c>
      <c r="AJ753" s="9" t="n">
        <v>0</v>
      </c>
      <c r="AK753" s="9" t="n">
        <v>0</v>
      </c>
      <c r="AL753" s="9" t="n">
        <v>0</v>
      </c>
      <c r="AM753" s="9" t="n">
        <v>0</v>
      </c>
      <c r="AN753" s="9" t="n">
        <v>0</v>
      </c>
      <c r="AO753" s="9" t="n">
        <v>0</v>
      </c>
      <c r="AP753" s="9" t="n">
        <v>0</v>
      </c>
      <c r="AQ753" s="9" t="n">
        <v>0</v>
      </c>
      <c r="AR753" s="9" t="n">
        <v>0</v>
      </c>
      <c r="AS753" s="9" t="n">
        <v>0</v>
      </c>
      <c r="AT753" s="9" t="n">
        <f aca="false">T753-G753</f>
        <v>-1453.52</v>
      </c>
      <c r="AU753" s="10" t="n">
        <f aca="false">IF(G753=0,"",(T753-G753)/G753)</f>
        <v>-0.525966882816119</v>
      </c>
      <c r="AV753" s="9" t="n">
        <f aca="false">AG753-T753</f>
        <v>-1310</v>
      </c>
      <c r="AW753" s="10" t="n">
        <f aca="false">IF(T753=0,"",(AG753-T753)/T753)</f>
        <v>-1</v>
      </c>
      <c r="AX753" s="0" t="str">
        <f aca="false">IF(AND(T753=0,AG753&gt;0),"Novo/Recuperado",IF(AND(T753&gt;0,AG753=0),"Perdido",IF(AG753&gt;T753,"Crescimento",IF(AG753&lt;T753,"Queda","Estável"))))</f>
        <v>Perdido</v>
      </c>
      <c r="AY753" s="10" t="n">
        <f aca="false">IF(SUM($AG:$AG)=0,0,AG753/SUM($AG:$AG))</f>
        <v>0</v>
      </c>
      <c r="AZ753" s="9" t="n">
        <f aca="false">IF(AG753&lt;T753,T753-AG753,0)</f>
        <v>1310</v>
      </c>
      <c r="BA753" s="9" t="n">
        <f aca="false">AG753/5*12</f>
        <v>0</v>
      </c>
      <c r="BB753" s="9" t="n">
        <f aca="false">BA753-T753</f>
        <v>-1310</v>
      </c>
    </row>
    <row r="754" customFormat="false" ht="15" hidden="false" customHeight="false" outlineLevel="0" collapsed="false">
      <c r="A754" s="0" t="s">
        <v>4023</v>
      </c>
      <c r="C754" s="0" t="s">
        <v>4023</v>
      </c>
      <c r="E754" s="0" t="s">
        <v>4227</v>
      </c>
      <c r="F754" s="0" t="s">
        <v>4228</v>
      </c>
      <c r="G754" s="9" t="n">
        <v>0</v>
      </c>
      <c r="H754" s="9" t="n">
        <v>0</v>
      </c>
      <c r="I754" s="9" t="n">
        <v>0</v>
      </c>
      <c r="J754" s="9" t="n">
        <v>0</v>
      </c>
      <c r="K754" s="9" t="n">
        <v>0</v>
      </c>
      <c r="L754" s="9" t="n">
        <v>0</v>
      </c>
      <c r="M754" s="9" t="n">
        <v>0</v>
      </c>
      <c r="N754" s="9" t="n">
        <v>0</v>
      </c>
      <c r="O754" s="9" t="n">
        <v>0</v>
      </c>
      <c r="P754" s="9" t="n">
        <v>0</v>
      </c>
      <c r="Q754" s="9" t="n">
        <v>0</v>
      </c>
      <c r="R754" s="9" t="n">
        <v>0</v>
      </c>
      <c r="S754" s="9" t="n">
        <v>0</v>
      </c>
      <c r="T754" s="9" t="n">
        <v>1291.12</v>
      </c>
      <c r="U754" s="9" t="n">
        <v>0</v>
      </c>
      <c r="V754" s="9" t="n">
        <v>0</v>
      </c>
      <c r="W754" s="9" t="n">
        <v>0</v>
      </c>
      <c r="X754" s="9" t="n">
        <v>0</v>
      </c>
      <c r="Y754" s="9" t="n">
        <v>1291.12</v>
      </c>
      <c r="Z754" s="9" t="n">
        <v>0</v>
      </c>
      <c r="AA754" s="9" t="n">
        <v>0</v>
      </c>
      <c r="AB754" s="9" t="n">
        <v>0</v>
      </c>
      <c r="AC754" s="9" t="n">
        <v>0</v>
      </c>
      <c r="AD754" s="9" t="n">
        <v>0</v>
      </c>
      <c r="AE754" s="9" t="n">
        <v>0</v>
      </c>
      <c r="AF754" s="9" t="n">
        <v>0</v>
      </c>
      <c r="AG754" s="9" t="n">
        <v>0</v>
      </c>
      <c r="AH754" s="9" t="n">
        <v>0</v>
      </c>
      <c r="AI754" s="9" t="n">
        <v>0</v>
      </c>
      <c r="AJ754" s="9" t="n">
        <v>0</v>
      </c>
      <c r="AK754" s="9" t="n">
        <v>0</v>
      </c>
      <c r="AL754" s="9" t="n">
        <v>0</v>
      </c>
      <c r="AM754" s="9" t="n">
        <v>0</v>
      </c>
      <c r="AN754" s="9" t="n">
        <v>0</v>
      </c>
      <c r="AO754" s="9" t="n">
        <v>0</v>
      </c>
      <c r="AP754" s="9" t="n">
        <v>0</v>
      </c>
      <c r="AQ754" s="9" t="n">
        <v>0</v>
      </c>
      <c r="AR754" s="9" t="n">
        <v>0</v>
      </c>
      <c r="AS754" s="9" t="n">
        <v>0</v>
      </c>
      <c r="AT754" s="9" t="n">
        <f aca="false">T754-G754</f>
        <v>1291.12</v>
      </c>
      <c r="AU754" s="10" t="str">
        <f aca="false">IF(G754=0,"",(T754-G754)/G754)</f>
        <v/>
      </c>
      <c r="AV754" s="9" t="n">
        <f aca="false">AG754-T754</f>
        <v>-1291.12</v>
      </c>
      <c r="AW754" s="10" t="n">
        <f aca="false">IF(T754=0,"",(AG754-T754)/T754)</f>
        <v>-1</v>
      </c>
      <c r="AX754" s="0" t="str">
        <f aca="false">IF(AND(T754=0,AG754&gt;0),"Novo/Recuperado",IF(AND(T754&gt;0,AG754=0),"Perdido",IF(AG754&gt;T754,"Crescimento",IF(AG754&lt;T754,"Queda","Estável"))))</f>
        <v>Perdido</v>
      </c>
      <c r="AY754" s="10" t="n">
        <f aca="false">IF(SUM($AG:$AG)=0,0,AG754/SUM($AG:$AG))</f>
        <v>0</v>
      </c>
      <c r="AZ754" s="9" t="n">
        <f aca="false">IF(AG754&lt;T754,T754-AG754,0)</f>
        <v>1291.12</v>
      </c>
      <c r="BA754" s="9" t="n">
        <f aca="false">AG754/5*12</f>
        <v>0</v>
      </c>
      <c r="BB754" s="9" t="n">
        <f aca="false">BA754-T754</f>
        <v>-1291.12</v>
      </c>
    </row>
    <row r="755" customFormat="false" ht="15" hidden="false" customHeight="false" outlineLevel="0" collapsed="false">
      <c r="A755" s="0" t="s">
        <v>14</v>
      </c>
      <c r="B755" s="0" t="s">
        <v>791</v>
      </c>
      <c r="C755" s="0" t="s">
        <v>14</v>
      </c>
      <c r="D755" s="0" t="s">
        <v>14</v>
      </c>
      <c r="E755" s="0" t="s">
        <v>2173</v>
      </c>
      <c r="F755" s="0" t="s">
        <v>2174</v>
      </c>
      <c r="G755" s="9" t="n">
        <v>47658.06</v>
      </c>
      <c r="H755" s="9" t="n">
        <v>0</v>
      </c>
      <c r="I755" s="9" t="n">
        <v>0</v>
      </c>
      <c r="J755" s="9" t="n">
        <v>8603.07</v>
      </c>
      <c r="K755" s="9" t="n">
        <v>5250</v>
      </c>
      <c r="L755" s="9" t="n">
        <v>0</v>
      </c>
      <c r="M755" s="9" t="n">
        <v>7953.7</v>
      </c>
      <c r="N755" s="9" t="n">
        <v>6995.24</v>
      </c>
      <c r="O755" s="9" t="n">
        <v>6065.62</v>
      </c>
      <c r="P755" s="9" t="n">
        <v>6459.13</v>
      </c>
      <c r="Q755" s="9" t="n">
        <v>6331.3</v>
      </c>
      <c r="R755" s="9" t="n">
        <v>0</v>
      </c>
      <c r="S755" s="9" t="n">
        <v>0</v>
      </c>
      <c r="T755" s="9" t="n">
        <v>18120.79</v>
      </c>
      <c r="U755" s="9" t="n">
        <v>18120.79</v>
      </c>
      <c r="V755" s="9" t="n">
        <v>0</v>
      </c>
      <c r="W755" s="9" t="n">
        <v>0</v>
      </c>
      <c r="X755" s="9" t="n">
        <v>0</v>
      </c>
      <c r="Y755" s="9" t="n">
        <v>0</v>
      </c>
      <c r="Z755" s="9" t="n">
        <v>0</v>
      </c>
      <c r="AA755" s="9" t="n">
        <v>0</v>
      </c>
      <c r="AB755" s="9" t="n">
        <v>0</v>
      </c>
      <c r="AC755" s="9" t="n">
        <v>0</v>
      </c>
      <c r="AD755" s="9" t="n">
        <v>0</v>
      </c>
      <c r="AE755" s="9" t="n">
        <v>0</v>
      </c>
      <c r="AF755" s="9" t="n">
        <v>0</v>
      </c>
      <c r="AG755" s="9" t="n">
        <v>7023.43</v>
      </c>
      <c r="AH755" s="9" t="n">
        <v>0</v>
      </c>
      <c r="AI755" s="9" t="n">
        <v>0</v>
      </c>
      <c r="AJ755" s="9" t="n">
        <v>7023.43</v>
      </c>
      <c r="AK755" s="9" t="n">
        <v>0</v>
      </c>
      <c r="AL755" s="9" t="n">
        <v>0</v>
      </c>
      <c r="AM755" s="9" t="n">
        <v>0</v>
      </c>
      <c r="AN755" s="9" t="n">
        <v>0</v>
      </c>
      <c r="AO755" s="9" t="n">
        <v>0</v>
      </c>
      <c r="AP755" s="9" t="n">
        <v>0</v>
      </c>
      <c r="AQ755" s="9" t="n">
        <v>0</v>
      </c>
      <c r="AR755" s="9" t="n">
        <v>0</v>
      </c>
      <c r="AS755" s="9" t="n">
        <v>0</v>
      </c>
      <c r="AT755" s="9" t="n">
        <f aca="false">T755-G755</f>
        <v>-29537.27</v>
      </c>
      <c r="AU755" s="10" t="n">
        <f aca="false">IF(G755=0,"",(T755-G755)/G755)</f>
        <v>-0.619774913204608</v>
      </c>
      <c r="AV755" s="9" t="n">
        <f aca="false">AG755-T755</f>
        <v>-11097.36</v>
      </c>
      <c r="AW755" s="10" t="n">
        <f aca="false">IF(T755=0,"",(AG755-T755)/T755)</f>
        <v>-0.612410386081401</v>
      </c>
      <c r="AX755" s="0" t="str">
        <f aca="false">IF(AND(T755=0,AG755&gt;0),"Novo/Recuperado",IF(AND(T755&gt;0,AG755=0),"Perdido",IF(AG755&gt;T755,"Crescimento",IF(AG755&lt;T755,"Queda","Estável"))))</f>
        <v>Queda</v>
      </c>
      <c r="AY755" s="10" t="n">
        <f aca="false">IF(SUM($AG:$AG)=0,0,AG755/SUM($AG:$AG))</f>
        <v>0.000529747604772509</v>
      </c>
      <c r="AZ755" s="9" t="n">
        <f aca="false">IF(AG755&lt;T755,T755-AG755,0)</f>
        <v>11097.36</v>
      </c>
      <c r="BA755" s="9" t="n">
        <f aca="false">AG755/5*12</f>
        <v>16856.232</v>
      </c>
      <c r="BB755" s="9" t="n">
        <f aca="false">BA755-T755</f>
        <v>-1264.558</v>
      </c>
    </row>
    <row r="756" customFormat="false" ht="15" hidden="false" customHeight="false" outlineLevel="0" collapsed="false">
      <c r="A756" s="0" t="s">
        <v>381</v>
      </c>
      <c r="B756" s="0" t="s">
        <v>381</v>
      </c>
      <c r="C756" s="0" t="s">
        <v>381</v>
      </c>
      <c r="E756" s="0" t="s">
        <v>2054</v>
      </c>
      <c r="F756" s="0" t="s">
        <v>2055</v>
      </c>
      <c r="G756" s="9" t="n">
        <v>14563.44</v>
      </c>
      <c r="H756" s="9" t="n">
        <v>0</v>
      </c>
      <c r="I756" s="9" t="n">
        <v>0</v>
      </c>
      <c r="J756" s="9" t="n">
        <v>372.46</v>
      </c>
      <c r="K756" s="9" t="n">
        <v>453.72</v>
      </c>
      <c r="L756" s="9" t="n">
        <v>4312.56</v>
      </c>
      <c r="M756" s="9" t="n">
        <v>1908.75</v>
      </c>
      <c r="N756" s="9" t="n">
        <v>0</v>
      </c>
      <c r="O756" s="9" t="n">
        <v>1873.41</v>
      </c>
      <c r="P756" s="9" t="n">
        <v>1017.63</v>
      </c>
      <c r="Q756" s="9" t="n">
        <v>2398.21</v>
      </c>
      <c r="R756" s="9" t="n">
        <v>1011.24</v>
      </c>
      <c r="S756" s="9" t="n">
        <v>1215.46</v>
      </c>
      <c r="T756" s="9" t="n">
        <v>1234.07</v>
      </c>
      <c r="U756" s="9" t="n">
        <v>668.4</v>
      </c>
      <c r="V756" s="9" t="n">
        <v>390.13</v>
      </c>
      <c r="W756" s="9" t="n">
        <v>0</v>
      </c>
      <c r="X756" s="9" t="n">
        <v>0</v>
      </c>
      <c r="Y756" s="9" t="n">
        <v>175.54</v>
      </c>
      <c r="Z756" s="9" t="n">
        <v>0</v>
      </c>
      <c r="AA756" s="9" t="n">
        <v>0</v>
      </c>
      <c r="AB756" s="9" t="n">
        <v>0</v>
      </c>
      <c r="AC756" s="9" t="n">
        <v>0</v>
      </c>
      <c r="AD756" s="9" t="n">
        <v>0</v>
      </c>
      <c r="AE756" s="9" t="n">
        <v>0</v>
      </c>
      <c r="AF756" s="9" t="n">
        <v>0</v>
      </c>
      <c r="AG756" s="9" t="n">
        <v>0</v>
      </c>
      <c r="AH756" s="9" t="n">
        <v>0</v>
      </c>
      <c r="AI756" s="9" t="n">
        <v>0</v>
      </c>
      <c r="AJ756" s="9" t="n">
        <v>0</v>
      </c>
      <c r="AK756" s="9" t="n">
        <v>0</v>
      </c>
      <c r="AL756" s="9" t="n">
        <v>0</v>
      </c>
      <c r="AM756" s="9" t="n">
        <v>0</v>
      </c>
      <c r="AN756" s="9" t="n">
        <v>0</v>
      </c>
      <c r="AO756" s="9" t="n">
        <v>0</v>
      </c>
      <c r="AP756" s="9" t="n">
        <v>0</v>
      </c>
      <c r="AQ756" s="9" t="n">
        <v>0</v>
      </c>
      <c r="AR756" s="9" t="n">
        <v>0</v>
      </c>
      <c r="AS756" s="9" t="n">
        <v>0</v>
      </c>
      <c r="AT756" s="9" t="n">
        <f aca="false">T756-G756</f>
        <v>-13329.37</v>
      </c>
      <c r="AU756" s="10" t="n">
        <f aca="false">IF(G756=0,"",(T756-G756)/G756)</f>
        <v>-0.915262465461457</v>
      </c>
      <c r="AV756" s="9" t="n">
        <f aca="false">AG756-T756</f>
        <v>-1234.07</v>
      </c>
      <c r="AW756" s="10" t="n">
        <f aca="false">IF(T756=0,"",(AG756-T756)/T756)</f>
        <v>-1</v>
      </c>
      <c r="AX756" s="0" t="str">
        <f aca="false">IF(AND(T756=0,AG756&gt;0),"Novo/Recuperado",IF(AND(T756&gt;0,AG756=0),"Perdido",IF(AG756&gt;T756,"Crescimento",IF(AG756&lt;T756,"Queda","Estável"))))</f>
        <v>Perdido</v>
      </c>
      <c r="AY756" s="10" t="n">
        <f aca="false">IF(SUM($AG:$AG)=0,0,AG756/SUM($AG:$AG))</f>
        <v>0</v>
      </c>
      <c r="AZ756" s="9" t="n">
        <f aca="false">IF(AG756&lt;T756,T756-AG756,0)</f>
        <v>1234.07</v>
      </c>
      <c r="BA756" s="9" t="n">
        <f aca="false">AG756/5*12</f>
        <v>0</v>
      </c>
      <c r="BB756" s="9" t="n">
        <f aca="false">BA756-T756</f>
        <v>-1234.07</v>
      </c>
    </row>
    <row r="757" customFormat="false" ht="15" hidden="false" customHeight="false" outlineLevel="0" collapsed="false">
      <c r="A757" s="0" t="s">
        <v>935</v>
      </c>
      <c r="B757" s="0" t="s">
        <v>1054</v>
      </c>
      <c r="C757" s="0" t="s">
        <v>935</v>
      </c>
      <c r="E757" s="0" t="s">
        <v>1100</v>
      </c>
      <c r="F757" s="0" t="s">
        <v>1101</v>
      </c>
      <c r="G757" s="9" t="n">
        <v>4440.18</v>
      </c>
      <c r="H757" s="9" t="n">
        <v>578.84</v>
      </c>
      <c r="I757" s="9" t="n">
        <v>0</v>
      </c>
      <c r="J757" s="9" t="n">
        <v>1152</v>
      </c>
      <c r="K757" s="9" t="n">
        <v>397.62</v>
      </c>
      <c r="L757" s="9" t="n">
        <v>475.14</v>
      </c>
      <c r="M757" s="9" t="n">
        <v>588.86</v>
      </c>
      <c r="N757" s="9" t="n">
        <v>0</v>
      </c>
      <c r="O757" s="9" t="n">
        <v>732.46</v>
      </c>
      <c r="P757" s="9" t="n">
        <v>0</v>
      </c>
      <c r="Q757" s="9" t="n">
        <v>0</v>
      </c>
      <c r="R757" s="9" t="n">
        <v>515.26</v>
      </c>
      <c r="S757" s="9" t="n">
        <v>0</v>
      </c>
      <c r="T757" s="9" t="n">
        <v>1224.44</v>
      </c>
      <c r="U757" s="9" t="n">
        <v>0</v>
      </c>
      <c r="V757" s="9" t="n">
        <v>0</v>
      </c>
      <c r="W757" s="9" t="n">
        <v>0</v>
      </c>
      <c r="X757" s="9" t="n">
        <v>0</v>
      </c>
      <c r="Y757" s="9" t="n">
        <v>0</v>
      </c>
      <c r="Z757" s="9" t="n">
        <v>1224.44</v>
      </c>
      <c r="AA757" s="9" t="n">
        <v>0</v>
      </c>
      <c r="AB757" s="9" t="n">
        <v>0</v>
      </c>
      <c r="AC757" s="9" t="n">
        <v>0</v>
      </c>
      <c r="AD757" s="9" t="n">
        <v>0</v>
      </c>
      <c r="AE757" s="9" t="n">
        <v>0</v>
      </c>
      <c r="AF757" s="9" t="n">
        <v>0</v>
      </c>
      <c r="AG757" s="9" t="n">
        <v>0</v>
      </c>
      <c r="AH757" s="9" t="n">
        <v>0</v>
      </c>
      <c r="AI757" s="9" t="n">
        <v>0</v>
      </c>
      <c r="AJ757" s="9" t="n">
        <v>0</v>
      </c>
      <c r="AK757" s="9" t="n">
        <v>0</v>
      </c>
      <c r="AL757" s="9" t="n">
        <v>0</v>
      </c>
      <c r="AM757" s="9" t="n">
        <v>0</v>
      </c>
      <c r="AN757" s="9" t="n">
        <v>0</v>
      </c>
      <c r="AO757" s="9" t="n">
        <v>0</v>
      </c>
      <c r="AP757" s="9" t="n">
        <v>0</v>
      </c>
      <c r="AQ757" s="9" t="n">
        <v>0</v>
      </c>
      <c r="AR757" s="9" t="n">
        <v>0</v>
      </c>
      <c r="AS757" s="9" t="n">
        <v>0</v>
      </c>
      <c r="AT757" s="9" t="n">
        <f aca="false">T757-G757</f>
        <v>-3215.74</v>
      </c>
      <c r="AU757" s="10" t="n">
        <f aca="false">IF(G757=0,"",(T757-G757)/G757)</f>
        <v>-0.724236404830435</v>
      </c>
      <c r="AV757" s="9" t="n">
        <f aca="false">AG757-T757</f>
        <v>-1224.44</v>
      </c>
      <c r="AW757" s="10" t="n">
        <f aca="false">IF(T757=0,"",(AG757-T757)/T757)</f>
        <v>-1</v>
      </c>
      <c r="AX757" s="0" t="str">
        <f aca="false">IF(AND(T757=0,AG757&gt;0),"Novo/Recuperado",IF(AND(T757&gt;0,AG757=0),"Perdido",IF(AG757&gt;T757,"Crescimento",IF(AG757&lt;T757,"Queda","Estável"))))</f>
        <v>Perdido</v>
      </c>
      <c r="AY757" s="10" t="n">
        <f aca="false">IF(SUM($AG:$AG)=0,0,AG757/SUM($AG:$AG))</f>
        <v>0</v>
      </c>
      <c r="AZ757" s="9" t="n">
        <f aca="false">IF(AG757&lt;T757,T757-AG757,0)</f>
        <v>1224.44</v>
      </c>
      <c r="BA757" s="9" t="n">
        <f aca="false">AG757/5*12</f>
        <v>0</v>
      </c>
      <c r="BB757" s="9" t="n">
        <f aca="false">BA757-T757</f>
        <v>-1224.44</v>
      </c>
    </row>
    <row r="758" customFormat="false" ht="15" hidden="false" customHeight="false" outlineLevel="0" collapsed="false">
      <c r="A758" s="0" t="s">
        <v>3803</v>
      </c>
      <c r="B758" s="0" t="s">
        <v>1054</v>
      </c>
      <c r="C758" s="0" t="s">
        <v>3803</v>
      </c>
      <c r="E758" s="0" t="s">
        <v>1194</v>
      </c>
      <c r="F758" s="0" t="s">
        <v>1195</v>
      </c>
      <c r="G758" s="9" t="n">
        <v>8379.15</v>
      </c>
      <c r="H758" s="9" t="n">
        <v>563.8</v>
      </c>
      <c r="I758" s="9" t="n">
        <v>1515.9</v>
      </c>
      <c r="J758" s="9" t="n">
        <v>0</v>
      </c>
      <c r="K758" s="9" t="n">
        <v>2394.57</v>
      </c>
      <c r="L758" s="9" t="n">
        <v>405.4</v>
      </c>
      <c r="M758" s="9" t="n">
        <v>0</v>
      </c>
      <c r="N758" s="9" t="n">
        <v>0</v>
      </c>
      <c r="O758" s="9" t="n">
        <v>1434.75</v>
      </c>
      <c r="P758" s="9" t="n">
        <v>771.43</v>
      </c>
      <c r="Q758" s="9" t="n">
        <v>0</v>
      </c>
      <c r="R758" s="9" t="n">
        <v>1293.3</v>
      </c>
      <c r="S758" s="9" t="n">
        <v>0</v>
      </c>
      <c r="T758" s="9" t="n">
        <v>1204.8</v>
      </c>
      <c r="U758" s="9" t="n">
        <v>0</v>
      </c>
      <c r="V758" s="9" t="n">
        <v>0</v>
      </c>
      <c r="W758" s="9" t="n">
        <v>0</v>
      </c>
      <c r="X758" s="9" t="n">
        <v>0</v>
      </c>
      <c r="Y758" s="9" t="n">
        <v>0</v>
      </c>
      <c r="Z758" s="9" t="n">
        <v>0</v>
      </c>
      <c r="AA758" s="9" t="n">
        <v>0</v>
      </c>
      <c r="AB758" s="9" t="n">
        <v>1204.8</v>
      </c>
      <c r="AC758" s="9" t="n">
        <v>0</v>
      </c>
      <c r="AD758" s="9" t="n">
        <v>0</v>
      </c>
      <c r="AE758" s="9" t="n">
        <v>0</v>
      </c>
      <c r="AF758" s="9" t="n">
        <v>0</v>
      </c>
      <c r="AG758" s="9" t="n">
        <v>0</v>
      </c>
      <c r="AH758" s="9" t="n">
        <v>0</v>
      </c>
      <c r="AI758" s="9" t="n">
        <v>0</v>
      </c>
      <c r="AJ758" s="9" t="n">
        <v>0</v>
      </c>
      <c r="AK758" s="9" t="n">
        <v>0</v>
      </c>
      <c r="AL758" s="9" t="n">
        <v>0</v>
      </c>
      <c r="AM758" s="9" t="n">
        <v>0</v>
      </c>
      <c r="AN758" s="9" t="n">
        <v>0</v>
      </c>
      <c r="AO758" s="9" t="n">
        <v>0</v>
      </c>
      <c r="AP758" s="9" t="n">
        <v>0</v>
      </c>
      <c r="AQ758" s="9" t="n">
        <v>0</v>
      </c>
      <c r="AR758" s="9" t="n">
        <v>0</v>
      </c>
      <c r="AS758" s="9" t="n">
        <v>0</v>
      </c>
      <c r="AT758" s="9" t="n">
        <f aca="false">T758-G758</f>
        <v>-7174.35</v>
      </c>
      <c r="AU758" s="10" t="n">
        <f aca="false">IF(G758=0,"",(T758-G758)/G758)</f>
        <v>-0.856214532500313</v>
      </c>
      <c r="AV758" s="9" t="n">
        <f aca="false">AG758-T758</f>
        <v>-1204.8</v>
      </c>
      <c r="AW758" s="10" t="n">
        <f aca="false">IF(T758=0,"",(AG758-T758)/T758)</f>
        <v>-1</v>
      </c>
      <c r="AX758" s="0" t="str">
        <f aca="false">IF(AND(T758=0,AG758&gt;0),"Novo/Recuperado",IF(AND(T758&gt;0,AG758=0),"Perdido",IF(AG758&gt;T758,"Crescimento",IF(AG758&lt;T758,"Queda","Estável"))))</f>
        <v>Perdido</v>
      </c>
      <c r="AY758" s="10" t="n">
        <f aca="false">IF(SUM($AG:$AG)=0,0,AG758/SUM($AG:$AG))</f>
        <v>0</v>
      </c>
      <c r="AZ758" s="9" t="n">
        <f aca="false">IF(AG758&lt;T758,T758-AG758,0)</f>
        <v>1204.8</v>
      </c>
      <c r="BA758" s="9" t="n">
        <f aca="false">AG758/5*12</f>
        <v>0</v>
      </c>
      <c r="BB758" s="9" t="n">
        <f aca="false">BA758-T758</f>
        <v>-1204.8</v>
      </c>
    </row>
    <row r="759" customFormat="false" ht="15" hidden="false" customHeight="false" outlineLevel="0" collapsed="false">
      <c r="A759" s="0" t="s">
        <v>3803</v>
      </c>
      <c r="C759" s="0" t="s">
        <v>3803</v>
      </c>
      <c r="E759" s="0" t="s">
        <v>4447</v>
      </c>
      <c r="F759" s="0" t="s">
        <v>4448</v>
      </c>
      <c r="G759" s="9" t="n">
        <v>0</v>
      </c>
      <c r="H759" s="9" t="n">
        <v>0</v>
      </c>
      <c r="I759" s="9" t="n">
        <v>0</v>
      </c>
      <c r="J759" s="9" t="n">
        <v>0</v>
      </c>
      <c r="K759" s="9" t="n">
        <v>0</v>
      </c>
      <c r="L759" s="9" t="n">
        <v>0</v>
      </c>
      <c r="M759" s="9" t="n">
        <v>0</v>
      </c>
      <c r="N759" s="9" t="n">
        <v>0</v>
      </c>
      <c r="O759" s="9" t="n">
        <v>0</v>
      </c>
      <c r="P759" s="9" t="n">
        <v>0</v>
      </c>
      <c r="Q759" s="9" t="n">
        <v>0</v>
      </c>
      <c r="R759" s="9" t="n">
        <v>0</v>
      </c>
      <c r="S759" s="9" t="n">
        <v>0</v>
      </c>
      <c r="T759" s="9" t="n">
        <v>1199.05</v>
      </c>
      <c r="U759" s="9" t="n">
        <v>0</v>
      </c>
      <c r="V759" s="9" t="n">
        <v>0</v>
      </c>
      <c r="W759" s="9" t="n">
        <v>0</v>
      </c>
      <c r="X759" s="9" t="n">
        <v>0</v>
      </c>
      <c r="Y759" s="9" t="n">
        <v>0</v>
      </c>
      <c r="Z759" s="9" t="n">
        <v>0</v>
      </c>
      <c r="AA759" s="9" t="n">
        <v>0</v>
      </c>
      <c r="AB759" s="9" t="n">
        <v>0</v>
      </c>
      <c r="AC759" s="9" t="n">
        <v>1199.05</v>
      </c>
      <c r="AD759" s="9" t="n">
        <v>0</v>
      </c>
      <c r="AE759" s="9" t="n">
        <v>0</v>
      </c>
      <c r="AF759" s="9" t="n">
        <v>0</v>
      </c>
      <c r="AG759" s="9" t="n">
        <v>0</v>
      </c>
      <c r="AH759" s="9" t="n">
        <v>0</v>
      </c>
      <c r="AI759" s="9" t="n">
        <v>0</v>
      </c>
      <c r="AJ759" s="9" t="n">
        <v>0</v>
      </c>
      <c r="AK759" s="9" t="n">
        <v>0</v>
      </c>
      <c r="AL759" s="9" t="n">
        <v>0</v>
      </c>
      <c r="AM759" s="9" t="n">
        <v>0</v>
      </c>
      <c r="AN759" s="9" t="n">
        <v>0</v>
      </c>
      <c r="AO759" s="9" t="n">
        <v>0</v>
      </c>
      <c r="AP759" s="9" t="n">
        <v>0</v>
      </c>
      <c r="AQ759" s="9" t="n">
        <v>0</v>
      </c>
      <c r="AR759" s="9" t="n">
        <v>0</v>
      </c>
      <c r="AS759" s="9" t="n">
        <v>0</v>
      </c>
      <c r="AT759" s="9" t="n">
        <f aca="false">T759-G759</f>
        <v>1199.05</v>
      </c>
      <c r="AU759" s="10" t="str">
        <f aca="false">IF(G759=0,"",(T759-G759)/G759)</f>
        <v/>
      </c>
      <c r="AV759" s="9" t="n">
        <f aca="false">AG759-T759</f>
        <v>-1199.05</v>
      </c>
      <c r="AW759" s="10" t="n">
        <f aca="false">IF(T759=0,"",(AG759-T759)/T759)</f>
        <v>-1</v>
      </c>
      <c r="AX759" s="0" t="str">
        <f aca="false">IF(AND(T759=0,AG759&gt;0),"Novo/Recuperado",IF(AND(T759&gt;0,AG759=0),"Perdido",IF(AG759&gt;T759,"Crescimento",IF(AG759&lt;T759,"Queda","Estável"))))</f>
        <v>Perdido</v>
      </c>
      <c r="AY759" s="10" t="n">
        <f aca="false">IF(SUM($AG:$AG)=0,0,AG759/SUM($AG:$AG))</f>
        <v>0</v>
      </c>
      <c r="AZ759" s="9" t="n">
        <f aca="false">IF(AG759&lt;T759,T759-AG759,0)</f>
        <v>1199.05</v>
      </c>
      <c r="BA759" s="9" t="n">
        <f aca="false">AG759/5*12</f>
        <v>0</v>
      </c>
      <c r="BB759" s="9" t="n">
        <f aca="false">BA759-T759</f>
        <v>-1199.05</v>
      </c>
    </row>
    <row r="760" customFormat="false" ht="15" hidden="false" customHeight="false" outlineLevel="0" collapsed="false">
      <c r="A760" s="0" t="s">
        <v>4023</v>
      </c>
      <c r="B760" s="0" t="s">
        <v>970</v>
      </c>
      <c r="C760" s="0" t="s">
        <v>4023</v>
      </c>
      <c r="E760" s="0" t="s">
        <v>535</v>
      </c>
      <c r="F760" s="0" t="s">
        <v>536</v>
      </c>
      <c r="G760" s="9" t="n">
        <v>49724.01</v>
      </c>
      <c r="H760" s="9" t="n">
        <v>3147.33</v>
      </c>
      <c r="I760" s="9" t="n">
        <v>1587.95</v>
      </c>
      <c r="J760" s="9" t="n">
        <v>4827.13</v>
      </c>
      <c r="K760" s="9" t="n">
        <v>3944.19</v>
      </c>
      <c r="L760" s="9" t="n">
        <v>805.7</v>
      </c>
      <c r="M760" s="9" t="n">
        <v>3045.68</v>
      </c>
      <c r="N760" s="9" t="n">
        <v>3730.24</v>
      </c>
      <c r="O760" s="9" t="n">
        <v>6317.97</v>
      </c>
      <c r="P760" s="9" t="n">
        <v>7836.13</v>
      </c>
      <c r="Q760" s="9" t="n">
        <v>456.17</v>
      </c>
      <c r="R760" s="9" t="n">
        <v>9039.58</v>
      </c>
      <c r="S760" s="9" t="n">
        <v>4985.94</v>
      </c>
      <c r="T760" s="9" t="n">
        <v>1175.81</v>
      </c>
      <c r="U760" s="9" t="n">
        <v>0</v>
      </c>
      <c r="V760" s="9" t="n">
        <v>0</v>
      </c>
      <c r="W760" s="9" t="n">
        <v>1175.81</v>
      </c>
      <c r="X760" s="9" t="n">
        <v>0</v>
      </c>
      <c r="Y760" s="9" t="n">
        <v>0</v>
      </c>
      <c r="Z760" s="9" t="n">
        <v>0</v>
      </c>
      <c r="AA760" s="9" t="n">
        <v>0</v>
      </c>
      <c r="AB760" s="9" t="n">
        <v>0</v>
      </c>
      <c r="AC760" s="9" t="n">
        <v>0</v>
      </c>
      <c r="AD760" s="9" t="n">
        <v>0</v>
      </c>
      <c r="AE760" s="9" t="n">
        <v>0</v>
      </c>
      <c r="AF760" s="9" t="n">
        <v>0</v>
      </c>
      <c r="AG760" s="9" t="n">
        <v>0</v>
      </c>
      <c r="AH760" s="9" t="n">
        <v>0</v>
      </c>
      <c r="AI760" s="9" t="n">
        <v>0</v>
      </c>
      <c r="AJ760" s="9" t="n">
        <v>0</v>
      </c>
      <c r="AK760" s="9" t="n">
        <v>0</v>
      </c>
      <c r="AL760" s="9" t="n">
        <v>0</v>
      </c>
      <c r="AM760" s="9" t="n">
        <v>0</v>
      </c>
      <c r="AN760" s="9" t="n">
        <v>0</v>
      </c>
      <c r="AO760" s="9" t="n">
        <v>0</v>
      </c>
      <c r="AP760" s="9" t="n">
        <v>0</v>
      </c>
      <c r="AQ760" s="9" t="n">
        <v>0</v>
      </c>
      <c r="AR760" s="9" t="n">
        <v>0</v>
      </c>
      <c r="AS760" s="9" t="n">
        <v>0</v>
      </c>
      <c r="AT760" s="9" t="n">
        <f aca="false">T760-G760</f>
        <v>-48548.2</v>
      </c>
      <c r="AU760" s="10" t="n">
        <f aca="false">IF(G760=0,"",(T760-G760)/G760)</f>
        <v>-0.976353274806276</v>
      </c>
      <c r="AV760" s="9" t="n">
        <f aca="false">AG760-T760</f>
        <v>-1175.81</v>
      </c>
      <c r="AW760" s="10" t="n">
        <f aca="false">IF(T760=0,"",(AG760-T760)/T760)</f>
        <v>-1</v>
      </c>
      <c r="AX760" s="0" t="str">
        <f aca="false">IF(AND(T760=0,AG760&gt;0),"Novo/Recuperado",IF(AND(T760&gt;0,AG760=0),"Perdido",IF(AG760&gt;T760,"Crescimento",IF(AG760&lt;T760,"Queda","Estável"))))</f>
        <v>Perdido</v>
      </c>
      <c r="AY760" s="10" t="n">
        <f aca="false">IF(SUM($AG:$AG)=0,0,AG760/SUM($AG:$AG))</f>
        <v>0</v>
      </c>
      <c r="AZ760" s="9" t="n">
        <f aca="false">IF(AG760&lt;T760,T760-AG760,0)</f>
        <v>1175.81</v>
      </c>
      <c r="BA760" s="9" t="n">
        <f aca="false">AG760/5*12</f>
        <v>0</v>
      </c>
      <c r="BB760" s="9" t="n">
        <f aca="false">BA760-T760</f>
        <v>-1175.81</v>
      </c>
    </row>
    <row r="761" customFormat="false" ht="15" hidden="false" customHeight="false" outlineLevel="0" collapsed="false">
      <c r="A761" s="0" t="s">
        <v>3803</v>
      </c>
      <c r="C761" s="0" t="s">
        <v>3803</v>
      </c>
      <c r="E761" s="0" t="s">
        <v>3808</v>
      </c>
      <c r="F761" s="0" t="s">
        <v>3809</v>
      </c>
      <c r="G761" s="9" t="n">
        <v>0</v>
      </c>
      <c r="H761" s="9" t="n">
        <v>0</v>
      </c>
      <c r="I761" s="9" t="n">
        <v>0</v>
      </c>
      <c r="J761" s="9" t="n">
        <v>0</v>
      </c>
      <c r="K761" s="9" t="n">
        <v>0</v>
      </c>
      <c r="L761" s="9" t="n">
        <v>0</v>
      </c>
      <c r="M761" s="9" t="n">
        <v>0</v>
      </c>
      <c r="N761" s="9" t="n">
        <v>0</v>
      </c>
      <c r="O761" s="9" t="n">
        <v>0</v>
      </c>
      <c r="P761" s="9" t="n">
        <v>0</v>
      </c>
      <c r="Q761" s="9" t="n">
        <v>0</v>
      </c>
      <c r="R761" s="9" t="n">
        <v>0</v>
      </c>
      <c r="S761" s="9" t="n">
        <v>0</v>
      </c>
      <c r="T761" s="9" t="n">
        <v>1171</v>
      </c>
      <c r="U761" s="9" t="n">
        <v>1171</v>
      </c>
      <c r="V761" s="9" t="n">
        <v>0</v>
      </c>
      <c r="W761" s="9" t="n">
        <v>0</v>
      </c>
      <c r="X761" s="9" t="n">
        <v>0</v>
      </c>
      <c r="Y761" s="9" t="n">
        <v>0</v>
      </c>
      <c r="Z761" s="9" t="n">
        <v>0</v>
      </c>
      <c r="AA761" s="9" t="n">
        <v>0</v>
      </c>
      <c r="AB761" s="9" t="n">
        <v>0</v>
      </c>
      <c r="AC761" s="9" t="n">
        <v>0</v>
      </c>
      <c r="AD761" s="9" t="n">
        <v>0</v>
      </c>
      <c r="AE761" s="9" t="n">
        <v>0</v>
      </c>
      <c r="AF761" s="9" t="n">
        <v>0</v>
      </c>
      <c r="AG761" s="9" t="n">
        <v>0</v>
      </c>
      <c r="AH761" s="9" t="n">
        <v>0</v>
      </c>
      <c r="AI761" s="9" t="n">
        <v>0</v>
      </c>
      <c r="AJ761" s="9" t="n">
        <v>0</v>
      </c>
      <c r="AK761" s="9" t="n">
        <v>0</v>
      </c>
      <c r="AL761" s="9" t="n">
        <v>0</v>
      </c>
      <c r="AM761" s="9" t="n">
        <v>0</v>
      </c>
      <c r="AN761" s="9" t="n">
        <v>0</v>
      </c>
      <c r="AO761" s="9" t="n">
        <v>0</v>
      </c>
      <c r="AP761" s="9" t="n">
        <v>0</v>
      </c>
      <c r="AQ761" s="9" t="n">
        <v>0</v>
      </c>
      <c r="AR761" s="9" t="n">
        <v>0</v>
      </c>
      <c r="AS761" s="9" t="n">
        <v>0</v>
      </c>
      <c r="AT761" s="9" t="n">
        <f aca="false">T761-G761</f>
        <v>1171</v>
      </c>
      <c r="AU761" s="10" t="str">
        <f aca="false">IF(G761=0,"",(T761-G761)/G761)</f>
        <v/>
      </c>
      <c r="AV761" s="9" t="n">
        <f aca="false">AG761-T761</f>
        <v>-1171</v>
      </c>
      <c r="AW761" s="10" t="n">
        <f aca="false">IF(T761=0,"",(AG761-T761)/T761)</f>
        <v>-1</v>
      </c>
      <c r="AX761" s="0" t="str">
        <f aca="false">IF(AND(T761=0,AG761&gt;0),"Novo/Recuperado",IF(AND(T761&gt;0,AG761=0),"Perdido",IF(AG761&gt;T761,"Crescimento",IF(AG761&lt;T761,"Queda","Estável"))))</f>
        <v>Perdido</v>
      </c>
      <c r="AY761" s="10" t="n">
        <f aca="false">IF(SUM($AG:$AG)=0,0,AG761/SUM($AG:$AG))</f>
        <v>0</v>
      </c>
      <c r="AZ761" s="9" t="n">
        <f aca="false">IF(AG761&lt;T761,T761-AG761,0)</f>
        <v>1171</v>
      </c>
      <c r="BA761" s="9" t="n">
        <f aca="false">AG761/5*12</f>
        <v>0</v>
      </c>
      <c r="BB761" s="9" t="n">
        <f aca="false">BA761-T761</f>
        <v>-1171</v>
      </c>
    </row>
    <row r="762" customFormat="false" ht="15" hidden="false" customHeight="false" outlineLevel="0" collapsed="false">
      <c r="A762" s="0" t="s">
        <v>597</v>
      </c>
      <c r="C762" s="0" t="s">
        <v>597</v>
      </c>
      <c r="E762" s="0" t="s">
        <v>3878</v>
      </c>
      <c r="F762" s="0" t="s">
        <v>3879</v>
      </c>
      <c r="G762" s="9" t="n">
        <v>0</v>
      </c>
      <c r="H762" s="9" t="n">
        <v>0</v>
      </c>
      <c r="I762" s="9" t="n">
        <v>0</v>
      </c>
      <c r="J762" s="9" t="n">
        <v>0</v>
      </c>
      <c r="K762" s="9" t="n">
        <v>0</v>
      </c>
      <c r="L762" s="9" t="n">
        <v>0</v>
      </c>
      <c r="M762" s="9" t="n">
        <v>0</v>
      </c>
      <c r="N762" s="9" t="n">
        <v>0</v>
      </c>
      <c r="O762" s="9" t="n">
        <v>0</v>
      </c>
      <c r="P762" s="9" t="n">
        <v>0</v>
      </c>
      <c r="Q762" s="9" t="n">
        <v>0</v>
      </c>
      <c r="R762" s="9" t="n">
        <v>0</v>
      </c>
      <c r="S762" s="9" t="n">
        <v>0</v>
      </c>
      <c r="T762" s="9" t="n">
        <v>1156.45</v>
      </c>
      <c r="U762" s="9" t="n">
        <v>0</v>
      </c>
      <c r="V762" s="9" t="n">
        <v>1156.45</v>
      </c>
      <c r="W762" s="9" t="n">
        <v>0</v>
      </c>
      <c r="X762" s="9" t="n">
        <v>0</v>
      </c>
      <c r="Y762" s="9" t="n">
        <v>0</v>
      </c>
      <c r="Z762" s="9" t="n">
        <v>0</v>
      </c>
      <c r="AA762" s="9" t="n">
        <v>0</v>
      </c>
      <c r="AB762" s="9" t="n">
        <v>0</v>
      </c>
      <c r="AC762" s="9" t="n">
        <v>0</v>
      </c>
      <c r="AD762" s="9" t="n">
        <v>0</v>
      </c>
      <c r="AE762" s="9" t="n">
        <v>0</v>
      </c>
      <c r="AF762" s="9" t="n">
        <v>0</v>
      </c>
      <c r="AG762" s="9" t="n">
        <v>0</v>
      </c>
      <c r="AH762" s="9" t="n">
        <v>0</v>
      </c>
      <c r="AI762" s="9" t="n">
        <v>0</v>
      </c>
      <c r="AJ762" s="9" t="n">
        <v>0</v>
      </c>
      <c r="AK762" s="9" t="n">
        <v>0</v>
      </c>
      <c r="AL762" s="9" t="n">
        <v>0</v>
      </c>
      <c r="AM762" s="9" t="n">
        <v>0</v>
      </c>
      <c r="AN762" s="9" t="n">
        <v>0</v>
      </c>
      <c r="AO762" s="9" t="n">
        <v>0</v>
      </c>
      <c r="AP762" s="9" t="n">
        <v>0</v>
      </c>
      <c r="AQ762" s="9" t="n">
        <v>0</v>
      </c>
      <c r="AR762" s="9" t="n">
        <v>0</v>
      </c>
      <c r="AS762" s="9" t="n">
        <v>0</v>
      </c>
      <c r="AT762" s="9" t="n">
        <f aca="false">T762-G762</f>
        <v>1156.45</v>
      </c>
      <c r="AU762" s="10" t="str">
        <f aca="false">IF(G762=0,"",(T762-G762)/G762)</f>
        <v/>
      </c>
      <c r="AV762" s="9" t="n">
        <f aca="false">AG762-T762</f>
        <v>-1156.45</v>
      </c>
      <c r="AW762" s="10" t="n">
        <f aca="false">IF(T762=0,"",(AG762-T762)/T762)</f>
        <v>-1</v>
      </c>
      <c r="AX762" s="0" t="str">
        <f aca="false">IF(AND(T762=0,AG762&gt;0),"Novo/Recuperado",IF(AND(T762&gt;0,AG762=0),"Perdido",IF(AG762&gt;T762,"Crescimento",IF(AG762&lt;T762,"Queda","Estável"))))</f>
        <v>Perdido</v>
      </c>
      <c r="AY762" s="10" t="n">
        <f aca="false">IF(SUM($AG:$AG)=0,0,AG762/SUM($AG:$AG))</f>
        <v>0</v>
      </c>
      <c r="AZ762" s="9" t="n">
        <f aca="false">IF(AG762&lt;T762,T762-AG762,0)</f>
        <v>1156.45</v>
      </c>
      <c r="BA762" s="9" t="n">
        <f aca="false">AG762/5*12</f>
        <v>0</v>
      </c>
      <c r="BB762" s="9" t="n">
        <f aca="false">BA762-T762</f>
        <v>-1156.45</v>
      </c>
    </row>
    <row r="763" customFormat="false" ht="15" hidden="false" customHeight="false" outlineLevel="0" collapsed="false">
      <c r="A763" s="0" t="s">
        <v>18</v>
      </c>
      <c r="B763" s="0" t="s">
        <v>18</v>
      </c>
      <c r="C763" s="0" t="s">
        <v>18</v>
      </c>
      <c r="E763" s="0" t="s">
        <v>3765</v>
      </c>
      <c r="F763" s="0" t="s">
        <v>3766</v>
      </c>
      <c r="G763" s="9" t="n">
        <v>624</v>
      </c>
      <c r="H763" s="9" t="n">
        <v>0</v>
      </c>
      <c r="I763" s="9" t="n">
        <v>0</v>
      </c>
      <c r="J763" s="9" t="n">
        <v>0</v>
      </c>
      <c r="K763" s="9" t="n">
        <v>0</v>
      </c>
      <c r="L763" s="9" t="n">
        <v>0</v>
      </c>
      <c r="M763" s="9" t="n">
        <v>0</v>
      </c>
      <c r="N763" s="9" t="n">
        <v>0</v>
      </c>
      <c r="O763" s="9" t="n">
        <v>0</v>
      </c>
      <c r="P763" s="9" t="n">
        <v>0</v>
      </c>
      <c r="Q763" s="9" t="n">
        <v>0</v>
      </c>
      <c r="R763" s="9" t="n">
        <v>0</v>
      </c>
      <c r="S763" s="9" t="n">
        <v>624</v>
      </c>
      <c r="T763" s="9" t="n">
        <v>1152</v>
      </c>
      <c r="U763" s="9" t="n">
        <v>0</v>
      </c>
      <c r="V763" s="9" t="n">
        <v>1152</v>
      </c>
      <c r="W763" s="9" t="n">
        <v>0</v>
      </c>
      <c r="X763" s="9" t="n">
        <v>0</v>
      </c>
      <c r="Y763" s="9" t="n">
        <v>0</v>
      </c>
      <c r="Z763" s="9" t="n">
        <v>0</v>
      </c>
      <c r="AA763" s="9" t="n">
        <v>0</v>
      </c>
      <c r="AB763" s="9" t="n">
        <v>0</v>
      </c>
      <c r="AC763" s="9" t="n">
        <v>0</v>
      </c>
      <c r="AD763" s="9" t="n">
        <v>0</v>
      </c>
      <c r="AE763" s="9" t="n">
        <v>0</v>
      </c>
      <c r="AF763" s="9" t="n">
        <v>0</v>
      </c>
      <c r="AG763" s="9" t="n">
        <v>0</v>
      </c>
      <c r="AH763" s="9" t="n">
        <v>0</v>
      </c>
      <c r="AI763" s="9" t="n">
        <v>0</v>
      </c>
      <c r="AJ763" s="9" t="n">
        <v>0</v>
      </c>
      <c r="AK763" s="9" t="n">
        <v>0</v>
      </c>
      <c r="AL763" s="9" t="n">
        <v>0</v>
      </c>
      <c r="AM763" s="9" t="n">
        <v>0</v>
      </c>
      <c r="AN763" s="9" t="n">
        <v>0</v>
      </c>
      <c r="AO763" s="9" t="n">
        <v>0</v>
      </c>
      <c r="AP763" s="9" t="n">
        <v>0</v>
      </c>
      <c r="AQ763" s="9" t="n">
        <v>0</v>
      </c>
      <c r="AR763" s="9" t="n">
        <v>0</v>
      </c>
      <c r="AS763" s="9" t="n">
        <v>0</v>
      </c>
      <c r="AT763" s="9" t="n">
        <f aca="false">T763-G763</f>
        <v>528</v>
      </c>
      <c r="AU763" s="10" t="n">
        <f aca="false">IF(G763=0,"",(T763-G763)/G763)</f>
        <v>0.846153846153846</v>
      </c>
      <c r="AV763" s="9" t="n">
        <f aca="false">AG763-T763</f>
        <v>-1152</v>
      </c>
      <c r="AW763" s="10" t="n">
        <f aca="false">IF(T763=0,"",(AG763-T763)/T763)</f>
        <v>-1</v>
      </c>
      <c r="AX763" s="0" t="str">
        <f aca="false">IF(AND(T763=0,AG763&gt;0),"Novo/Recuperado",IF(AND(T763&gt;0,AG763=0),"Perdido",IF(AG763&gt;T763,"Crescimento",IF(AG763&lt;T763,"Queda","Estável"))))</f>
        <v>Perdido</v>
      </c>
      <c r="AY763" s="10" t="n">
        <f aca="false">IF(SUM($AG:$AG)=0,0,AG763/SUM($AG:$AG))</f>
        <v>0</v>
      </c>
      <c r="AZ763" s="9" t="n">
        <f aca="false">IF(AG763&lt;T763,T763-AG763,0)</f>
        <v>1152</v>
      </c>
      <c r="BA763" s="9" t="n">
        <f aca="false">AG763/5*12</f>
        <v>0</v>
      </c>
      <c r="BB763" s="9" t="n">
        <f aca="false">BA763-T763</f>
        <v>-1152</v>
      </c>
    </row>
    <row r="764" customFormat="false" ht="15" hidden="false" customHeight="false" outlineLevel="0" collapsed="false">
      <c r="A764" s="0" t="s">
        <v>935</v>
      </c>
      <c r="B764" s="0" t="s">
        <v>935</v>
      </c>
      <c r="C764" s="0" t="s">
        <v>935</v>
      </c>
      <c r="E764" s="0" t="s">
        <v>3169</v>
      </c>
      <c r="F764" s="0" t="s">
        <v>3170</v>
      </c>
      <c r="G764" s="9" t="n">
        <v>4478.75</v>
      </c>
      <c r="H764" s="9" t="n">
        <v>0</v>
      </c>
      <c r="I764" s="9" t="n">
        <v>0</v>
      </c>
      <c r="J764" s="9" t="n">
        <v>0</v>
      </c>
      <c r="K764" s="9" t="n">
        <v>0</v>
      </c>
      <c r="L764" s="9" t="n">
        <v>0</v>
      </c>
      <c r="M764" s="9" t="n">
        <v>0</v>
      </c>
      <c r="N764" s="9" t="n">
        <v>1307.22</v>
      </c>
      <c r="O764" s="9" t="n">
        <v>1161.29</v>
      </c>
      <c r="P764" s="9" t="n">
        <v>0</v>
      </c>
      <c r="Q764" s="9" t="n">
        <v>396.8</v>
      </c>
      <c r="R764" s="9" t="n">
        <v>1613.44</v>
      </c>
      <c r="S764" s="9" t="n">
        <v>0</v>
      </c>
      <c r="T764" s="9" t="n">
        <v>1131.6</v>
      </c>
      <c r="U764" s="9" t="n">
        <v>0</v>
      </c>
      <c r="V764" s="9" t="n">
        <v>0</v>
      </c>
      <c r="W764" s="9" t="n">
        <v>0</v>
      </c>
      <c r="X764" s="9" t="n">
        <v>0</v>
      </c>
      <c r="Y764" s="9" t="n">
        <v>279.7</v>
      </c>
      <c r="Z764" s="9" t="n">
        <v>851.9</v>
      </c>
      <c r="AA764" s="9" t="n">
        <v>0</v>
      </c>
      <c r="AB764" s="9" t="n">
        <v>0</v>
      </c>
      <c r="AC764" s="9" t="n">
        <v>0</v>
      </c>
      <c r="AD764" s="9" t="n">
        <v>0</v>
      </c>
      <c r="AE764" s="9" t="n">
        <v>0</v>
      </c>
      <c r="AF764" s="9" t="n">
        <v>0</v>
      </c>
      <c r="AG764" s="9" t="n">
        <v>0</v>
      </c>
      <c r="AH764" s="9" t="n">
        <v>0</v>
      </c>
      <c r="AI764" s="9" t="n">
        <v>0</v>
      </c>
      <c r="AJ764" s="9" t="n">
        <v>0</v>
      </c>
      <c r="AK764" s="9" t="n">
        <v>0</v>
      </c>
      <c r="AL764" s="9" t="n">
        <v>0</v>
      </c>
      <c r="AM764" s="9" t="n">
        <v>0</v>
      </c>
      <c r="AN764" s="9" t="n">
        <v>0</v>
      </c>
      <c r="AO764" s="9" t="n">
        <v>0</v>
      </c>
      <c r="AP764" s="9" t="n">
        <v>0</v>
      </c>
      <c r="AQ764" s="9" t="n">
        <v>0</v>
      </c>
      <c r="AR764" s="9" t="n">
        <v>0</v>
      </c>
      <c r="AS764" s="9" t="n">
        <v>0</v>
      </c>
      <c r="AT764" s="9" t="n">
        <f aca="false">T764-G764</f>
        <v>-3347.15</v>
      </c>
      <c r="AU764" s="10" t="n">
        <f aca="false">IF(G764=0,"",(T764-G764)/G764)</f>
        <v>-0.747340217694669</v>
      </c>
      <c r="AV764" s="9" t="n">
        <f aca="false">AG764-T764</f>
        <v>-1131.6</v>
      </c>
      <c r="AW764" s="10" t="n">
        <f aca="false">IF(T764=0,"",(AG764-T764)/T764)</f>
        <v>-1</v>
      </c>
      <c r="AX764" s="0" t="str">
        <f aca="false">IF(AND(T764=0,AG764&gt;0),"Novo/Recuperado",IF(AND(T764&gt;0,AG764=0),"Perdido",IF(AG764&gt;T764,"Crescimento",IF(AG764&lt;T764,"Queda","Estável"))))</f>
        <v>Perdido</v>
      </c>
      <c r="AY764" s="10" t="n">
        <f aca="false">IF(SUM($AG:$AG)=0,0,AG764/SUM($AG:$AG))</f>
        <v>0</v>
      </c>
      <c r="AZ764" s="9" t="n">
        <f aca="false">IF(AG764&lt;T764,T764-AG764,0)</f>
        <v>1131.6</v>
      </c>
      <c r="BA764" s="9" t="n">
        <f aca="false">AG764/5*12</f>
        <v>0</v>
      </c>
      <c r="BB764" s="9" t="n">
        <f aca="false">BA764-T764</f>
        <v>-1131.6</v>
      </c>
    </row>
    <row r="765" customFormat="false" ht="15" hidden="false" customHeight="false" outlineLevel="0" collapsed="false">
      <c r="A765" s="0" t="s">
        <v>4130</v>
      </c>
      <c r="C765" s="0" t="s">
        <v>4130</v>
      </c>
      <c r="E765" s="0" t="s">
        <v>4131</v>
      </c>
      <c r="F765" s="0" t="s">
        <v>4132</v>
      </c>
      <c r="G765" s="9" t="n">
        <v>0</v>
      </c>
      <c r="H765" s="9" t="n">
        <v>0</v>
      </c>
      <c r="I765" s="9" t="n">
        <v>0</v>
      </c>
      <c r="J765" s="9" t="n">
        <v>0</v>
      </c>
      <c r="K765" s="9" t="n">
        <v>0</v>
      </c>
      <c r="L765" s="9" t="n">
        <v>0</v>
      </c>
      <c r="M765" s="9" t="n">
        <v>0</v>
      </c>
      <c r="N765" s="9" t="n">
        <v>0</v>
      </c>
      <c r="O765" s="9" t="n">
        <v>0</v>
      </c>
      <c r="P765" s="9" t="n">
        <v>0</v>
      </c>
      <c r="Q765" s="9" t="n">
        <v>0</v>
      </c>
      <c r="R765" s="9" t="n">
        <v>0</v>
      </c>
      <c r="S765" s="9" t="n">
        <v>0</v>
      </c>
      <c r="T765" s="9" t="n">
        <v>1128.63</v>
      </c>
      <c r="U765" s="9" t="n">
        <v>0</v>
      </c>
      <c r="V765" s="9" t="n">
        <v>0</v>
      </c>
      <c r="W765" s="9" t="n">
        <v>0</v>
      </c>
      <c r="X765" s="9" t="n">
        <v>1128.63</v>
      </c>
      <c r="Y765" s="9" t="n">
        <v>0</v>
      </c>
      <c r="Z765" s="9" t="n">
        <v>0</v>
      </c>
      <c r="AA765" s="9" t="n">
        <v>0</v>
      </c>
      <c r="AB765" s="9" t="n">
        <v>0</v>
      </c>
      <c r="AC765" s="9" t="n">
        <v>0</v>
      </c>
      <c r="AD765" s="9" t="n">
        <v>0</v>
      </c>
      <c r="AE765" s="9" t="n">
        <v>0</v>
      </c>
      <c r="AF765" s="9" t="n">
        <v>0</v>
      </c>
      <c r="AG765" s="9" t="n">
        <v>0</v>
      </c>
      <c r="AH765" s="9" t="n">
        <v>0</v>
      </c>
      <c r="AI765" s="9" t="n">
        <v>0</v>
      </c>
      <c r="AJ765" s="9" t="n">
        <v>0</v>
      </c>
      <c r="AK765" s="9" t="n">
        <v>0</v>
      </c>
      <c r="AL765" s="9" t="n">
        <v>0</v>
      </c>
      <c r="AM765" s="9" t="n">
        <v>0</v>
      </c>
      <c r="AN765" s="9" t="n">
        <v>0</v>
      </c>
      <c r="AO765" s="9" t="n">
        <v>0</v>
      </c>
      <c r="AP765" s="9" t="n">
        <v>0</v>
      </c>
      <c r="AQ765" s="9" t="n">
        <v>0</v>
      </c>
      <c r="AR765" s="9" t="n">
        <v>0</v>
      </c>
      <c r="AS765" s="9" t="n">
        <v>0</v>
      </c>
      <c r="AT765" s="9" t="n">
        <f aca="false">T765-G765</f>
        <v>1128.63</v>
      </c>
      <c r="AU765" s="10" t="str">
        <f aca="false">IF(G765=0,"",(T765-G765)/G765)</f>
        <v/>
      </c>
      <c r="AV765" s="9" t="n">
        <f aca="false">AG765-T765</f>
        <v>-1128.63</v>
      </c>
      <c r="AW765" s="10" t="n">
        <f aca="false">IF(T765=0,"",(AG765-T765)/T765)</f>
        <v>-1</v>
      </c>
      <c r="AX765" s="0" t="str">
        <f aca="false">IF(AND(T765=0,AG765&gt;0),"Novo/Recuperado",IF(AND(T765&gt;0,AG765=0),"Perdido",IF(AG765&gt;T765,"Crescimento",IF(AG765&lt;T765,"Queda","Estável"))))</f>
        <v>Perdido</v>
      </c>
      <c r="AY765" s="10" t="n">
        <f aca="false">IF(SUM($AG:$AG)=0,0,AG765/SUM($AG:$AG))</f>
        <v>0</v>
      </c>
      <c r="AZ765" s="9" t="n">
        <f aca="false">IF(AG765&lt;T765,T765-AG765,0)</f>
        <v>1128.63</v>
      </c>
      <c r="BA765" s="9" t="n">
        <f aca="false">AG765/5*12</f>
        <v>0</v>
      </c>
      <c r="BB765" s="9" t="n">
        <f aca="false">BA765-T765</f>
        <v>-1128.63</v>
      </c>
    </row>
    <row r="766" customFormat="false" ht="15" hidden="false" customHeight="false" outlineLevel="0" collapsed="false">
      <c r="A766" s="0" t="s">
        <v>22</v>
      </c>
      <c r="B766" s="0" t="s">
        <v>22</v>
      </c>
      <c r="C766" s="0" t="s">
        <v>22</v>
      </c>
      <c r="D766" s="0" t="s">
        <v>22</v>
      </c>
      <c r="E766" s="0" t="s">
        <v>1636</v>
      </c>
      <c r="F766" s="0" t="s">
        <v>1637</v>
      </c>
      <c r="G766" s="9" t="n">
        <v>20182.85</v>
      </c>
      <c r="H766" s="9" t="n">
        <v>0</v>
      </c>
      <c r="I766" s="9" t="n">
        <v>2267.27</v>
      </c>
      <c r="J766" s="9" t="n">
        <v>2356.72</v>
      </c>
      <c r="K766" s="9" t="n">
        <v>0</v>
      </c>
      <c r="L766" s="9" t="n">
        <v>0</v>
      </c>
      <c r="M766" s="9" t="n">
        <v>4677.75</v>
      </c>
      <c r="N766" s="9" t="n">
        <v>1830.1</v>
      </c>
      <c r="O766" s="9" t="n">
        <v>2680.46</v>
      </c>
      <c r="P766" s="9" t="n">
        <v>0</v>
      </c>
      <c r="Q766" s="9" t="n">
        <v>1838.27</v>
      </c>
      <c r="R766" s="9" t="n">
        <v>2040.12</v>
      </c>
      <c r="S766" s="9" t="n">
        <v>2492.16</v>
      </c>
      <c r="T766" s="9" t="n">
        <v>10762.22</v>
      </c>
      <c r="U766" s="9" t="n">
        <v>3437.86</v>
      </c>
      <c r="V766" s="9" t="n">
        <v>0</v>
      </c>
      <c r="W766" s="9" t="n">
        <v>0</v>
      </c>
      <c r="X766" s="9" t="n">
        <v>2807.48</v>
      </c>
      <c r="Y766" s="9" t="n">
        <v>0</v>
      </c>
      <c r="Z766" s="9" t="n">
        <v>0</v>
      </c>
      <c r="AA766" s="9" t="n">
        <v>0</v>
      </c>
      <c r="AB766" s="9" t="n">
        <v>0</v>
      </c>
      <c r="AC766" s="9" t="n">
        <v>0</v>
      </c>
      <c r="AD766" s="9" t="n">
        <v>0</v>
      </c>
      <c r="AE766" s="9" t="n">
        <v>0</v>
      </c>
      <c r="AF766" s="9" t="n">
        <v>4516.88</v>
      </c>
      <c r="AG766" s="9" t="n">
        <v>4017.11</v>
      </c>
      <c r="AH766" s="9" t="n">
        <v>0</v>
      </c>
      <c r="AI766" s="9" t="n">
        <v>4017.11</v>
      </c>
      <c r="AJ766" s="9" t="n">
        <v>0</v>
      </c>
      <c r="AK766" s="9" t="n">
        <v>0</v>
      </c>
      <c r="AL766" s="9" t="n">
        <v>0</v>
      </c>
      <c r="AM766" s="9" t="n">
        <v>0</v>
      </c>
      <c r="AN766" s="9" t="n">
        <v>0</v>
      </c>
      <c r="AO766" s="9" t="n">
        <v>0</v>
      </c>
      <c r="AP766" s="9" t="n">
        <v>0</v>
      </c>
      <c r="AQ766" s="9" t="n">
        <v>0</v>
      </c>
      <c r="AR766" s="9" t="n">
        <v>0</v>
      </c>
      <c r="AS766" s="9" t="n">
        <v>0</v>
      </c>
      <c r="AT766" s="9" t="n">
        <f aca="false">T766-G766</f>
        <v>-9420.62999999999</v>
      </c>
      <c r="AU766" s="10" t="n">
        <f aca="false">IF(G766=0,"",(T766-G766)/G766)</f>
        <v>-0.466764109132258</v>
      </c>
      <c r="AV766" s="9" t="n">
        <f aca="false">AG766-T766</f>
        <v>-6745.11</v>
      </c>
      <c r="AW766" s="10" t="n">
        <f aca="false">IF(T766=0,"",(AG766-T766)/T766)</f>
        <v>-0.626739650369533</v>
      </c>
      <c r="AX766" s="0" t="str">
        <f aca="false">IF(AND(T766=0,AG766&gt;0),"Novo/Recuperado",IF(AND(T766&gt;0,AG766=0),"Perdido",IF(AG766&gt;T766,"Crescimento",IF(AG766&lt;T766,"Queda","Estável"))))</f>
        <v>Queda</v>
      </c>
      <c r="AY766" s="10" t="n">
        <f aca="false">IF(SUM($AG:$AG)=0,0,AG766/SUM($AG:$AG))</f>
        <v>0.000302993608622524</v>
      </c>
      <c r="AZ766" s="9" t="n">
        <f aca="false">IF(AG766&lt;T766,T766-AG766,0)</f>
        <v>6745.11</v>
      </c>
      <c r="BA766" s="9" t="n">
        <f aca="false">AG766/5*12</f>
        <v>9641.064</v>
      </c>
      <c r="BB766" s="9" t="n">
        <f aca="false">BA766-T766</f>
        <v>-1121.156</v>
      </c>
    </row>
    <row r="767" customFormat="false" ht="15" hidden="false" customHeight="false" outlineLevel="0" collapsed="false">
      <c r="A767" s="0" t="s">
        <v>18</v>
      </c>
      <c r="C767" s="0" t="s">
        <v>18</v>
      </c>
      <c r="E767" s="0" t="s">
        <v>503</v>
      </c>
      <c r="F767" s="0" t="s">
        <v>4412</v>
      </c>
      <c r="G767" s="9" t="n">
        <v>0</v>
      </c>
      <c r="H767" s="9" t="n">
        <v>0</v>
      </c>
      <c r="I767" s="9" t="n">
        <v>0</v>
      </c>
      <c r="J767" s="9" t="n">
        <v>0</v>
      </c>
      <c r="K767" s="9" t="n">
        <v>0</v>
      </c>
      <c r="L767" s="9" t="n">
        <v>0</v>
      </c>
      <c r="M767" s="9" t="n">
        <v>0</v>
      </c>
      <c r="N767" s="9" t="n">
        <v>0</v>
      </c>
      <c r="O767" s="9" t="n">
        <v>0</v>
      </c>
      <c r="P767" s="9" t="n">
        <v>0</v>
      </c>
      <c r="Q767" s="9" t="n">
        <v>0</v>
      </c>
      <c r="R767" s="9" t="n">
        <v>0</v>
      </c>
      <c r="S767" s="9" t="n">
        <v>0</v>
      </c>
      <c r="T767" s="9" t="n">
        <v>1100.2</v>
      </c>
      <c r="U767" s="9" t="n">
        <v>0</v>
      </c>
      <c r="V767" s="9" t="n">
        <v>0</v>
      </c>
      <c r="W767" s="9" t="n">
        <v>0</v>
      </c>
      <c r="X767" s="9" t="n">
        <v>0</v>
      </c>
      <c r="Y767" s="9" t="n">
        <v>0</v>
      </c>
      <c r="Z767" s="9" t="n">
        <v>0</v>
      </c>
      <c r="AA767" s="9" t="n">
        <v>0</v>
      </c>
      <c r="AB767" s="9" t="n">
        <v>326.52</v>
      </c>
      <c r="AC767" s="9" t="n">
        <v>277.82</v>
      </c>
      <c r="AD767" s="9" t="n">
        <v>495.86</v>
      </c>
      <c r="AE767" s="9" t="n">
        <v>0</v>
      </c>
      <c r="AF767" s="9" t="n">
        <v>0</v>
      </c>
      <c r="AG767" s="9" t="n">
        <v>0</v>
      </c>
      <c r="AH767" s="9" t="n">
        <v>0</v>
      </c>
      <c r="AI767" s="9" t="n">
        <v>0</v>
      </c>
      <c r="AJ767" s="9" t="n">
        <v>0</v>
      </c>
      <c r="AK767" s="9" t="n">
        <v>0</v>
      </c>
      <c r="AL767" s="9" t="n">
        <v>0</v>
      </c>
      <c r="AM767" s="9" t="n">
        <v>0</v>
      </c>
      <c r="AN767" s="9" t="n">
        <v>0</v>
      </c>
      <c r="AO767" s="9" t="n">
        <v>0</v>
      </c>
      <c r="AP767" s="9" t="n">
        <v>0</v>
      </c>
      <c r="AQ767" s="9" t="n">
        <v>0</v>
      </c>
      <c r="AR767" s="9" t="n">
        <v>0</v>
      </c>
      <c r="AS767" s="9" t="n">
        <v>0</v>
      </c>
      <c r="AT767" s="9" t="n">
        <f aca="false">T767-G767</f>
        <v>1100.2</v>
      </c>
      <c r="AU767" s="10" t="str">
        <f aca="false">IF(G767=0,"",(T767-G767)/G767)</f>
        <v/>
      </c>
      <c r="AV767" s="9" t="n">
        <f aca="false">AG767-T767</f>
        <v>-1100.2</v>
      </c>
      <c r="AW767" s="10" t="n">
        <f aca="false">IF(T767=0,"",(AG767-T767)/T767)</f>
        <v>-1</v>
      </c>
      <c r="AX767" s="0" t="str">
        <f aca="false">IF(AND(T767=0,AG767&gt;0),"Novo/Recuperado",IF(AND(T767&gt;0,AG767=0),"Perdido",IF(AG767&gt;T767,"Crescimento",IF(AG767&lt;T767,"Queda","Estável"))))</f>
        <v>Perdido</v>
      </c>
      <c r="AY767" s="10" t="n">
        <f aca="false">IF(SUM($AG:$AG)=0,0,AG767/SUM($AG:$AG))</f>
        <v>0</v>
      </c>
      <c r="AZ767" s="9" t="n">
        <f aca="false">IF(AG767&lt;T767,T767-AG767,0)</f>
        <v>1100.2</v>
      </c>
      <c r="BA767" s="9" t="n">
        <f aca="false">AG767/5*12</f>
        <v>0</v>
      </c>
      <c r="BB767" s="9" t="n">
        <f aca="false">BA767-T767</f>
        <v>-1100.2</v>
      </c>
    </row>
    <row r="768" customFormat="false" ht="15" hidden="false" customHeight="false" outlineLevel="0" collapsed="false">
      <c r="A768" s="0" t="s">
        <v>3803</v>
      </c>
      <c r="C768" s="0" t="s">
        <v>3803</v>
      </c>
      <c r="E768" s="0" t="s">
        <v>4278</v>
      </c>
      <c r="F768" s="0" t="s">
        <v>4279</v>
      </c>
      <c r="G768" s="9" t="n">
        <v>0</v>
      </c>
      <c r="H768" s="9" t="n">
        <v>0</v>
      </c>
      <c r="I768" s="9" t="n">
        <v>0</v>
      </c>
      <c r="J768" s="9" t="n">
        <v>0</v>
      </c>
      <c r="K768" s="9" t="n">
        <v>0</v>
      </c>
      <c r="L768" s="9" t="n">
        <v>0</v>
      </c>
      <c r="M768" s="9" t="n">
        <v>0</v>
      </c>
      <c r="N768" s="9" t="n">
        <v>0</v>
      </c>
      <c r="O768" s="9" t="n">
        <v>0</v>
      </c>
      <c r="P768" s="9" t="n">
        <v>0</v>
      </c>
      <c r="Q768" s="9" t="n">
        <v>0</v>
      </c>
      <c r="R768" s="9" t="n">
        <v>0</v>
      </c>
      <c r="S768" s="9" t="n">
        <v>0</v>
      </c>
      <c r="T768" s="9" t="n">
        <v>1096.72</v>
      </c>
      <c r="U768" s="9" t="n">
        <v>0</v>
      </c>
      <c r="V768" s="9" t="n">
        <v>0</v>
      </c>
      <c r="W768" s="9" t="n">
        <v>0</v>
      </c>
      <c r="X768" s="9" t="n">
        <v>0</v>
      </c>
      <c r="Y768" s="9" t="n">
        <v>0</v>
      </c>
      <c r="Z768" s="9" t="n">
        <v>1096.72</v>
      </c>
      <c r="AA768" s="9" t="n">
        <v>0</v>
      </c>
      <c r="AB768" s="9" t="n">
        <v>0</v>
      </c>
      <c r="AC768" s="9" t="n">
        <v>0</v>
      </c>
      <c r="AD768" s="9" t="n">
        <v>0</v>
      </c>
      <c r="AE768" s="9" t="n">
        <v>0</v>
      </c>
      <c r="AF768" s="9" t="n">
        <v>0</v>
      </c>
      <c r="AG768" s="9" t="n">
        <v>0</v>
      </c>
      <c r="AH768" s="9" t="n">
        <v>0</v>
      </c>
      <c r="AI768" s="9" t="n">
        <v>0</v>
      </c>
      <c r="AJ768" s="9" t="n">
        <v>0</v>
      </c>
      <c r="AK768" s="9" t="n">
        <v>0</v>
      </c>
      <c r="AL768" s="9" t="n">
        <v>0</v>
      </c>
      <c r="AM768" s="9" t="n">
        <v>0</v>
      </c>
      <c r="AN768" s="9" t="n">
        <v>0</v>
      </c>
      <c r="AO768" s="9" t="n">
        <v>0</v>
      </c>
      <c r="AP768" s="9" t="n">
        <v>0</v>
      </c>
      <c r="AQ768" s="9" t="n">
        <v>0</v>
      </c>
      <c r="AR768" s="9" t="n">
        <v>0</v>
      </c>
      <c r="AS768" s="9" t="n">
        <v>0</v>
      </c>
      <c r="AT768" s="9" t="n">
        <f aca="false">T768-G768</f>
        <v>1096.72</v>
      </c>
      <c r="AU768" s="10" t="str">
        <f aca="false">IF(G768=0,"",(T768-G768)/G768)</f>
        <v/>
      </c>
      <c r="AV768" s="9" t="n">
        <f aca="false">AG768-T768</f>
        <v>-1096.72</v>
      </c>
      <c r="AW768" s="10" t="n">
        <f aca="false">IF(T768=0,"",(AG768-T768)/T768)</f>
        <v>-1</v>
      </c>
      <c r="AX768" s="0" t="str">
        <f aca="false">IF(AND(T768=0,AG768&gt;0),"Novo/Recuperado",IF(AND(T768&gt;0,AG768=0),"Perdido",IF(AG768&gt;T768,"Crescimento",IF(AG768&lt;T768,"Queda","Estável"))))</f>
        <v>Perdido</v>
      </c>
      <c r="AY768" s="10" t="n">
        <f aca="false">IF(SUM($AG:$AG)=0,0,AG768/SUM($AG:$AG))</f>
        <v>0</v>
      </c>
      <c r="AZ768" s="9" t="n">
        <f aca="false">IF(AG768&lt;T768,T768-AG768,0)</f>
        <v>1096.72</v>
      </c>
      <c r="BA768" s="9" t="n">
        <f aca="false">AG768/5*12</f>
        <v>0</v>
      </c>
      <c r="BB768" s="9" t="n">
        <f aca="false">BA768-T768</f>
        <v>-1096.72</v>
      </c>
    </row>
    <row r="769" customFormat="false" ht="15" hidden="false" customHeight="false" outlineLevel="0" collapsed="false">
      <c r="A769" s="0" t="s">
        <v>25</v>
      </c>
      <c r="C769" s="0" t="s">
        <v>25</v>
      </c>
      <c r="E769" s="0" t="s">
        <v>4494</v>
      </c>
      <c r="F769" s="0" t="s">
        <v>4495</v>
      </c>
      <c r="G769" s="9" t="n">
        <v>0</v>
      </c>
      <c r="H769" s="9" t="n">
        <v>0</v>
      </c>
      <c r="I769" s="9" t="n">
        <v>0</v>
      </c>
      <c r="J769" s="9" t="n">
        <v>0</v>
      </c>
      <c r="K769" s="9" t="n">
        <v>0</v>
      </c>
      <c r="L769" s="9" t="n">
        <v>0</v>
      </c>
      <c r="M769" s="9" t="n">
        <v>0</v>
      </c>
      <c r="N769" s="9" t="n">
        <v>0</v>
      </c>
      <c r="O769" s="9" t="n">
        <v>0</v>
      </c>
      <c r="P769" s="9" t="n">
        <v>0</v>
      </c>
      <c r="Q769" s="9" t="n">
        <v>0</v>
      </c>
      <c r="R769" s="9" t="n">
        <v>0</v>
      </c>
      <c r="S769" s="9" t="n">
        <v>0</v>
      </c>
      <c r="T769" s="9" t="n">
        <v>1092.18</v>
      </c>
      <c r="U769" s="9" t="n">
        <v>0</v>
      </c>
      <c r="V769" s="9" t="n">
        <v>0</v>
      </c>
      <c r="W769" s="9" t="n">
        <v>0</v>
      </c>
      <c r="X769" s="9" t="n">
        <v>0</v>
      </c>
      <c r="Y769" s="9" t="n">
        <v>0</v>
      </c>
      <c r="Z769" s="9" t="n">
        <v>0</v>
      </c>
      <c r="AA769" s="9" t="n">
        <v>0</v>
      </c>
      <c r="AB769" s="9" t="n">
        <v>0</v>
      </c>
      <c r="AC769" s="9" t="n">
        <v>0</v>
      </c>
      <c r="AD769" s="9" t="n">
        <v>0</v>
      </c>
      <c r="AE769" s="9" t="n">
        <v>1092.18</v>
      </c>
      <c r="AF769" s="9" t="n">
        <v>0</v>
      </c>
      <c r="AG769" s="9" t="n">
        <v>0</v>
      </c>
      <c r="AH769" s="9" t="n">
        <v>0</v>
      </c>
      <c r="AI769" s="9" t="n">
        <v>0</v>
      </c>
      <c r="AJ769" s="9" t="n">
        <v>0</v>
      </c>
      <c r="AK769" s="9" t="n">
        <v>0</v>
      </c>
      <c r="AL769" s="9" t="n">
        <v>0</v>
      </c>
      <c r="AM769" s="9" t="n">
        <v>0</v>
      </c>
      <c r="AN769" s="9" t="n">
        <v>0</v>
      </c>
      <c r="AO769" s="9" t="n">
        <v>0</v>
      </c>
      <c r="AP769" s="9" t="n">
        <v>0</v>
      </c>
      <c r="AQ769" s="9" t="n">
        <v>0</v>
      </c>
      <c r="AR769" s="9" t="n">
        <v>0</v>
      </c>
      <c r="AS769" s="9" t="n">
        <v>0</v>
      </c>
      <c r="AT769" s="9" t="n">
        <f aca="false">T769-G769</f>
        <v>1092.18</v>
      </c>
      <c r="AU769" s="10" t="str">
        <f aca="false">IF(G769=0,"",(T769-G769)/G769)</f>
        <v/>
      </c>
      <c r="AV769" s="9" t="n">
        <f aca="false">AG769-T769</f>
        <v>-1092.18</v>
      </c>
      <c r="AW769" s="10" t="n">
        <f aca="false">IF(T769=0,"",(AG769-T769)/T769)</f>
        <v>-1</v>
      </c>
      <c r="AX769" s="0" t="str">
        <f aca="false">IF(AND(T769=0,AG769&gt;0),"Novo/Recuperado",IF(AND(T769&gt;0,AG769=0),"Perdido",IF(AG769&gt;T769,"Crescimento",IF(AG769&lt;T769,"Queda","Estável"))))</f>
        <v>Perdido</v>
      </c>
      <c r="AY769" s="10" t="n">
        <f aca="false">IF(SUM($AG:$AG)=0,0,AG769/SUM($AG:$AG))</f>
        <v>0</v>
      </c>
      <c r="AZ769" s="9" t="n">
        <f aca="false">IF(AG769&lt;T769,T769-AG769,0)</f>
        <v>1092.18</v>
      </c>
      <c r="BA769" s="9" t="n">
        <f aca="false">AG769/5*12</f>
        <v>0</v>
      </c>
      <c r="BB769" s="9" t="n">
        <f aca="false">BA769-T769</f>
        <v>-1092.18</v>
      </c>
    </row>
    <row r="770" customFormat="false" ht="15" hidden="false" customHeight="false" outlineLevel="0" collapsed="false">
      <c r="A770" s="0" t="s">
        <v>18</v>
      </c>
      <c r="C770" s="0" t="s">
        <v>18</v>
      </c>
      <c r="D770" s="0" t="s">
        <v>18</v>
      </c>
      <c r="E770" s="0" t="s">
        <v>4354</v>
      </c>
      <c r="F770" s="0" t="s">
        <v>4355</v>
      </c>
      <c r="G770" s="9" t="n">
        <v>0</v>
      </c>
      <c r="H770" s="9" t="n">
        <v>0</v>
      </c>
      <c r="I770" s="9" t="n">
        <v>0</v>
      </c>
      <c r="J770" s="9" t="n">
        <v>0</v>
      </c>
      <c r="K770" s="9" t="n">
        <v>0</v>
      </c>
      <c r="L770" s="9" t="n">
        <v>0</v>
      </c>
      <c r="M770" s="9" t="n">
        <v>0</v>
      </c>
      <c r="N770" s="9" t="n">
        <v>0</v>
      </c>
      <c r="O770" s="9" t="n">
        <v>0</v>
      </c>
      <c r="P770" s="9" t="n">
        <v>0</v>
      </c>
      <c r="Q770" s="9" t="n">
        <v>0</v>
      </c>
      <c r="R770" s="9" t="n">
        <v>0</v>
      </c>
      <c r="S770" s="9" t="n">
        <v>0</v>
      </c>
      <c r="T770" s="9" t="n">
        <v>42789.78</v>
      </c>
      <c r="U770" s="9" t="n">
        <v>0</v>
      </c>
      <c r="V770" s="9" t="n">
        <v>0</v>
      </c>
      <c r="W770" s="9" t="n">
        <v>0</v>
      </c>
      <c r="X770" s="9" t="n">
        <v>0</v>
      </c>
      <c r="Y770" s="9" t="n">
        <v>0</v>
      </c>
      <c r="Z770" s="9" t="n">
        <v>0</v>
      </c>
      <c r="AA770" s="9" t="n">
        <v>5903.08</v>
      </c>
      <c r="AB770" s="9" t="n">
        <v>23853.09</v>
      </c>
      <c r="AC770" s="9" t="n">
        <v>0</v>
      </c>
      <c r="AD770" s="9" t="n">
        <v>9147.89</v>
      </c>
      <c r="AE770" s="9" t="n">
        <v>3885.72</v>
      </c>
      <c r="AF770" s="9" t="n">
        <v>0</v>
      </c>
      <c r="AG770" s="9" t="n">
        <v>17379.45</v>
      </c>
      <c r="AH770" s="9" t="n">
        <v>7376.92</v>
      </c>
      <c r="AI770" s="9" t="n">
        <v>5792.89</v>
      </c>
      <c r="AJ770" s="9" t="n">
        <v>3234.56</v>
      </c>
      <c r="AK770" s="9" t="n">
        <v>975.08</v>
      </c>
      <c r="AL770" s="9" t="n">
        <v>0</v>
      </c>
      <c r="AM770" s="9" t="n">
        <v>0</v>
      </c>
      <c r="AN770" s="9" t="n">
        <v>0</v>
      </c>
      <c r="AO770" s="9" t="n">
        <v>0</v>
      </c>
      <c r="AP770" s="9" t="n">
        <v>0</v>
      </c>
      <c r="AQ770" s="9" t="n">
        <v>0</v>
      </c>
      <c r="AR770" s="9" t="n">
        <v>0</v>
      </c>
      <c r="AS770" s="9" t="n">
        <v>0</v>
      </c>
      <c r="AT770" s="9" t="n">
        <f aca="false">T770-G770</f>
        <v>42789.78</v>
      </c>
      <c r="AU770" s="10" t="str">
        <f aca="false">IF(G770=0,"",(T770-G770)/G770)</f>
        <v/>
      </c>
      <c r="AV770" s="9" t="n">
        <f aca="false">AG770-T770</f>
        <v>-25410.33</v>
      </c>
      <c r="AW770" s="10" t="n">
        <f aca="false">IF(T770=0,"",(AG770-T770)/T770)</f>
        <v>-0.5938410994401</v>
      </c>
      <c r="AX770" s="0" t="str">
        <f aca="false">IF(AND(T770=0,AG770&gt;0),"Novo/Recuperado",IF(AND(T770&gt;0,AG770=0),"Perdido",IF(AG770&gt;T770,"Crescimento",IF(AG770&lt;T770,"Queda","Estável"))))</f>
        <v>Queda</v>
      </c>
      <c r="AY770" s="10" t="n">
        <f aca="false">IF(SUM($AG:$AG)=0,0,AG770/SUM($AG:$AG))</f>
        <v>0.00131085837116104</v>
      </c>
      <c r="AZ770" s="9" t="n">
        <f aca="false">IF(AG770&lt;T770,T770-AG770,0)</f>
        <v>25410.33</v>
      </c>
      <c r="BA770" s="9" t="n">
        <f aca="false">AG770/5*12</f>
        <v>41710.68</v>
      </c>
      <c r="BB770" s="9" t="n">
        <f aca="false">BA770-T770</f>
        <v>-1079.09999999997</v>
      </c>
    </row>
    <row r="771" customFormat="false" ht="15" hidden="false" customHeight="false" outlineLevel="0" collapsed="false">
      <c r="A771" s="0" t="s">
        <v>14</v>
      </c>
      <c r="C771" s="0" t="s">
        <v>14</v>
      </c>
      <c r="D771" s="0" t="s">
        <v>14</v>
      </c>
      <c r="E771" s="0" t="s">
        <v>3936</v>
      </c>
      <c r="F771" s="0" t="s">
        <v>3937</v>
      </c>
      <c r="G771" s="9" t="n">
        <v>0</v>
      </c>
      <c r="H771" s="9" t="n">
        <v>0</v>
      </c>
      <c r="I771" s="9" t="n">
        <v>0</v>
      </c>
      <c r="J771" s="9" t="n">
        <v>0</v>
      </c>
      <c r="K771" s="9" t="n">
        <v>0</v>
      </c>
      <c r="L771" s="9" t="n">
        <v>0</v>
      </c>
      <c r="M771" s="9" t="n">
        <v>0</v>
      </c>
      <c r="N771" s="9" t="n">
        <v>0</v>
      </c>
      <c r="O771" s="9" t="n">
        <v>0</v>
      </c>
      <c r="P771" s="9" t="n">
        <v>0</v>
      </c>
      <c r="Q771" s="9" t="n">
        <v>0</v>
      </c>
      <c r="R771" s="9" t="n">
        <v>0</v>
      </c>
      <c r="S771" s="9" t="n">
        <v>0</v>
      </c>
      <c r="T771" s="9" t="n">
        <v>15477.52</v>
      </c>
      <c r="U771" s="9" t="n">
        <v>0</v>
      </c>
      <c r="V771" s="9" t="n">
        <v>0</v>
      </c>
      <c r="W771" s="9" t="n">
        <v>3766.48</v>
      </c>
      <c r="X771" s="9" t="n">
        <v>0</v>
      </c>
      <c r="Y771" s="9" t="n">
        <v>0</v>
      </c>
      <c r="Z771" s="9" t="n">
        <v>0</v>
      </c>
      <c r="AA771" s="9" t="n">
        <v>0</v>
      </c>
      <c r="AB771" s="9" t="n">
        <v>7670.88</v>
      </c>
      <c r="AC771" s="9" t="n">
        <v>4040.16</v>
      </c>
      <c r="AD771" s="9" t="n">
        <v>0</v>
      </c>
      <c r="AE771" s="9" t="n">
        <v>0</v>
      </c>
      <c r="AF771" s="9" t="n">
        <v>0</v>
      </c>
      <c r="AG771" s="9" t="n">
        <v>6001.84</v>
      </c>
      <c r="AH771" s="9" t="n">
        <v>0</v>
      </c>
      <c r="AI771" s="9" t="n">
        <v>0</v>
      </c>
      <c r="AJ771" s="9" t="n">
        <v>0</v>
      </c>
      <c r="AK771" s="9" t="n">
        <v>6001.84</v>
      </c>
      <c r="AL771" s="9" t="n">
        <v>0</v>
      </c>
      <c r="AM771" s="9" t="n">
        <v>0</v>
      </c>
      <c r="AN771" s="9" t="n">
        <v>0</v>
      </c>
      <c r="AO771" s="9" t="n">
        <v>0</v>
      </c>
      <c r="AP771" s="9" t="n">
        <v>0</v>
      </c>
      <c r="AQ771" s="9" t="n">
        <v>0</v>
      </c>
      <c r="AR771" s="9" t="n">
        <v>0</v>
      </c>
      <c r="AS771" s="9" t="n">
        <v>0</v>
      </c>
      <c r="AT771" s="9" t="n">
        <f aca="false">T771-G771</f>
        <v>15477.52</v>
      </c>
      <c r="AU771" s="10" t="str">
        <f aca="false">IF(G771=0,"",(T771-G771)/G771)</f>
        <v/>
      </c>
      <c r="AV771" s="9" t="n">
        <f aca="false">AG771-T771</f>
        <v>-9475.68</v>
      </c>
      <c r="AW771" s="10" t="n">
        <f aca="false">IF(T771=0,"",(AG771-T771)/T771)</f>
        <v>-0.612222113103391</v>
      </c>
      <c r="AX771" s="0" t="str">
        <f aca="false">IF(AND(T771=0,AG771&gt;0),"Novo/Recuperado",IF(AND(T771&gt;0,AG771=0),"Perdido",IF(AG771&gt;T771,"Crescimento",IF(AG771&lt;T771,"Queda","Estável"))))</f>
        <v>Queda</v>
      </c>
      <c r="AY771" s="10" t="n">
        <f aca="false">IF(SUM($AG:$AG)=0,0,AG771/SUM($AG:$AG))</f>
        <v>0.000452693394000914</v>
      </c>
      <c r="AZ771" s="9" t="n">
        <f aca="false">IF(AG771&lt;T771,T771-AG771,0)</f>
        <v>9475.68</v>
      </c>
      <c r="BA771" s="9" t="n">
        <f aca="false">AG771/5*12</f>
        <v>14404.416</v>
      </c>
      <c r="BB771" s="9" t="n">
        <f aca="false">BA771-T771</f>
        <v>-1073.104</v>
      </c>
    </row>
    <row r="772" customFormat="false" ht="15" hidden="false" customHeight="false" outlineLevel="0" collapsed="false">
      <c r="A772" s="0" t="s">
        <v>3803</v>
      </c>
      <c r="C772" s="0" t="s">
        <v>3803</v>
      </c>
      <c r="E772" s="0" t="s">
        <v>4109</v>
      </c>
      <c r="F772" s="0" t="s">
        <v>4110</v>
      </c>
      <c r="G772" s="9" t="n">
        <v>0</v>
      </c>
      <c r="H772" s="9" t="n">
        <v>0</v>
      </c>
      <c r="I772" s="9" t="n">
        <v>0</v>
      </c>
      <c r="J772" s="9" t="n">
        <v>0</v>
      </c>
      <c r="K772" s="9" t="n">
        <v>0</v>
      </c>
      <c r="L772" s="9" t="n">
        <v>0</v>
      </c>
      <c r="M772" s="9" t="n">
        <v>0</v>
      </c>
      <c r="N772" s="9" t="n">
        <v>0</v>
      </c>
      <c r="O772" s="9" t="n">
        <v>0</v>
      </c>
      <c r="P772" s="9" t="n">
        <v>0</v>
      </c>
      <c r="Q772" s="9" t="n">
        <v>0</v>
      </c>
      <c r="R772" s="9" t="n">
        <v>0</v>
      </c>
      <c r="S772" s="9" t="n">
        <v>0</v>
      </c>
      <c r="T772" s="9" t="n">
        <v>1039.11</v>
      </c>
      <c r="U772" s="9" t="n">
        <v>0</v>
      </c>
      <c r="V772" s="9" t="n">
        <v>0</v>
      </c>
      <c r="W772" s="9" t="n">
        <v>0</v>
      </c>
      <c r="X772" s="9" t="n">
        <v>1039.11</v>
      </c>
      <c r="Y772" s="9" t="n">
        <v>0</v>
      </c>
      <c r="Z772" s="9" t="n">
        <v>0</v>
      </c>
      <c r="AA772" s="9" t="n">
        <v>0</v>
      </c>
      <c r="AB772" s="9" t="n">
        <v>0</v>
      </c>
      <c r="AC772" s="9" t="n">
        <v>0</v>
      </c>
      <c r="AD772" s="9" t="n">
        <v>0</v>
      </c>
      <c r="AE772" s="9" t="n">
        <v>0</v>
      </c>
      <c r="AF772" s="9" t="n">
        <v>0</v>
      </c>
      <c r="AG772" s="9" t="n">
        <v>0</v>
      </c>
      <c r="AH772" s="9" t="n">
        <v>0</v>
      </c>
      <c r="AI772" s="9" t="n">
        <v>0</v>
      </c>
      <c r="AJ772" s="9" t="n">
        <v>0</v>
      </c>
      <c r="AK772" s="9" t="n">
        <v>0</v>
      </c>
      <c r="AL772" s="9" t="n">
        <v>0</v>
      </c>
      <c r="AM772" s="9" t="n">
        <v>0</v>
      </c>
      <c r="AN772" s="9" t="n">
        <v>0</v>
      </c>
      <c r="AO772" s="9" t="n">
        <v>0</v>
      </c>
      <c r="AP772" s="9" t="n">
        <v>0</v>
      </c>
      <c r="AQ772" s="9" t="n">
        <v>0</v>
      </c>
      <c r="AR772" s="9" t="n">
        <v>0</v>
      </c>
      <c r="AS772" s="9" t="n">
        <v>0</v>
      </c>
      <c r="AT772" s="9" t="n">
        <f aca="false">T772-G772</f>
        <v>1039.11</v>
      </c>
      <c r="AU772" s="10" t="str">
        <f aca="false">IF(G772=0,"",(T772-G772)/G772)</f>
        <v/>
      </c>
      <c r="AV772" s="9" t="n">
        <f aca="false">AG772-T772</f>
        <v>-1039.11</v>
      </c>
      <c r="AW772" s="10" t="n">
        <f aca="false">IF(T772=0,"",(AG772-T772)/T772)</f>
        <v>-1</v>
      </c>
      <c r="AX772" s="0" t="str">
        <f aca="false">IF(AND(T772=0,AG772&gt;0),"Novo/Recuperado",IF(AND(T772&gt;0,AG772=0),"Perdido",IF(AG772&gt;T772,"Crescimento",IF(AG772&lt;T772,"Queda","Estável"))))</f>
        <v>Perdido</v>
      </c>
      <c r="AY772" s="10" t="n">
        <f aca="false">IF(SUM($AG:$AG)=0,0,AG772/SUM($AG:$AG))</f>
        <v>0</v>
      </c>
      <c r="AZ772" s="9" t="n">
        <f aca="false">IF(AG772&lt;T772,T772-AG772,0)</f>
        <v>1039.11</v>
      </c>
      <c r="BA772" s="9" t="n">
        <f aca="false">AG772/5*12</f>
        <v>0</v>
      </c>
      <c r="BB772" s="9" t="n">
        <f aca="false">BA772-T772</f>
        <v>-1039.11</v>
      </c>
    </row>
    <row r="773" customFormat="false" ht="15" hidden="false" customHeight="false" outlineLevel="0" collapsed="false">
      <c r="A773" s="0" t="s">
        <v>3803</v>
      </c>
      <c r="C773" s="0" t="s">
        <v>3803</v>
      </c>
      <c r="E773" s="0" t="s">
        <v>4107</v>
      </c>
      <c r="F773" s="0" t="s">
        <v>4108</v>
      </c>
      <c r="G773" s="9" t="n">
        <v>0</v>
      </c>
      <c r="H773" s="9" t="n">
        <v>0</v>
      </c>
      <c r="I773" s="9" t="n">
        <v>0</v>
      </c>
      <c r="J773" s="9" t="n">
        <v>0</v>
      </c>
      <c r="K773" s="9" t="n">
        <v>0</v>
      </c>
      <c r="L773" s="9" t="n">
        <v>0</v>
      </c>
      <c r="M773" s="9" t="n">
        <v>0</v>
      </c>
      <c r="N773" s="9" t="n">
        <v>0</v>
      </c>
      <c r="O773" s="9" t="n">
        <v>0</v>
      </c>
      <c r="P773" s="9" t="n">
        <v>0</v>
      </c>
      <c r="Q773" s="9" t="n">
        <v>0</v>
      </c>
      <c r="R773" s="9" t="n">
        <v>0</v>
      </c>
      <c r="S773" s="9" t="n">
        <v>0</v>
      </c>
      <c r="T773" s="9" t="n">
        <v>1010.61</v>
      </c>
      <c r="U773" s="9" t="n">
        <v>0</v>
      </c>
      <c r="V773" s="9" t="n">
        <v>0</v>
      </c>
      <c r="W773" s="9" t="n">
        <v>0</v>
      </c>
      <c r="X773" s="9" t="n">
        <v>1010.61</v>
      </c>
      <c r="Y773" s="9" t="n">
        <v>0</v>
      </c>
      <c r="Z773" s="9" t="n">
        <v>0</v>
      </c>
      <c r="AA773" s="9" t="n">
        <v>0</v>
      </c>
      <c r="AB773" s="9" t="n">
        <v>0</v>
      </c>
      <c r="AC773" s="9" t="n">
        <v>0</v>
      </c>
      <c r="AD773" s="9" t="n">
        <v>0</v>
      </c>
      <c r="AE773" s="9" t="n">
        <v>0</v>
      </c>
      <c r="AF773" s="9" t="n">
        <v>0</v>
      </c>
      <c r="AG773" s="9" t="n">
        <v>0</v>
      </c>
      <c r="AH773" s="9" t="n">
        <v>0</v>
      </c>
      <c r="AI773" s="9" t="n">
        <v>0</v>
      </c>
      <c r="AJ773" s="9" t="n">
        <v>0</v>
      </c>
      <c r="AK773" s="9" t="n">
        <v>0</v>
      </c>
      <c r="AL773" s="9" t="n">
        <v>0</v>
      </c>
      <c r="AM773" s="9" t="n">
        <v>0</v>
      </c>
      <c r="AN773" s="9" t="n">
        <v>0</v>
      </c>
      <c r="AO773" s="9" t="n">
        <v>0</v>
      </c>
      <c r="AP773" s="9" t="n">
        <v>0</v>
      </c>
      <c r="AQ773" s="9" t="n">
        <v>0</v>
      </c>
      <c r="AR773" s="9" t="n">
        <v>0</v>
      </c>
      <c r="AS773" s="9" t="n">
        <v>0</v>
      </c>
      <c r="AT773" s="9" t="n">
        <f aca="false">T773-G773</f>
        <v>1010.61</v>
      </c>
      <c r="AU773" s="10" t="str">
        <f aca="false">IF(G773=0,"",(T773-G773)/G773)</f>
        <v/>
      </c>
      <c r="AV773" s="9" t="n">
        <f aca="false">AG773-T773</f>
        <v>-1010.61</v>
      </c>
      <c r="AW773" s="10" t="n">
        <f aca="false">IF(T773=0,"",(AG773-T773)/T773)</f>
        <v>-1</v>
      </c>
      <c r="AX773" s="0" t="str">
        <f aca="false">IF(AND(T773=0,AG773&gt;0),"Novo/Recuperado",IF(AND(T773&gt;0,AG773=0),"Perdido",IF(AG773&gt;T773,"Crescimento",IF(AG773&lt;T773,"Queda","Estável"))))</f>
        <v>Perdido</v>
      </c>
      <c r="AY773" s="10" t="n">
        <f aca="false">IF(SUM($AG:$AG)=0,0,AG773/SUM($AG:$AG))</f>
        <v>0</v>
      </c>
      <c r="AZ773" s="9" t="n">
        <f aca="false">IF(AG773&lt;T773,T773-AG773,0)</f>
        <v>1010.61</v>
      </c>
      <c r="BA773" s="9" t="n">
        <f aca="false">AG773/5*12</f>
        <v>0</v>
      </c>
      <c r="BB773" s="9" t="n">
        <f aca="false">BA773-T773</f>
        <v>-1010.61</v>
      </c>
    </row>
    <row r="774" customFormat="false" ht="15" hidden="false" customHeight="false" outlineLevel="0" collapsed="false">
      <c r="A774" s="0" t="s">
        <v>3803</v>
      </c>
      <c r="B774" s="0" t="s">
        <v>935</v>
      </c>
      <c r="C774" s="0" t="s">
        <v>3803</v>
      </c>
      <c r="E774" s="0" t="s">
        <v>3183</v>
      </c>
      <c r="F774" s="0" t="s">
        <v>3184</v>
      </c>
      <c r="G774" s="9" t="n">
        <v>1233.81</v>
      </c>
      <c r="H774" s="9" t="n">
        <v>0</v>
      </c>
      <c r="I774" s="9" t="n">
        <v>0</v>
      </c>
      <c r="J774" s="9" t="n">
        <v>0</v>
      </c>
      <c r="K774" s="9" t="n">
        <v>0</v>
      </c>
      <c r="L774" s="9" t="n">
        <v>0</v>
      </c>
      <c r="M774" s="9" t="n">
        <v>0</v>
      </c>
      <c r="N774" s="9" t="n">
        <v>149.15</v>
      </c>
      <c r="O774" s="9" t="n">
        <v>0</v>
      </c>
      <c r="P774" s="9" t="n">
        <v>174.48</v>
      </c>
      <c r="Q774" s="9" t="n">
        <v>910.18</v>
      </c>
      <c r="R774" s="9" t="n">
        <v>0</v>
      </c>
      <c r="S774" s="9" t="n">
        <v>0</v>
      </c>
      <c r="T774" s="9" t="n">
        <v>1010.52</v>
      </c>
      <c r="U774" s="9" t="n">
        <v>308.52</v>
      </c>
      <c r="V774" s="9" t="n">
        <v>0</v>
      </c>
      <c r="W774" s="9" t="n">
        <v>0</v>
      </c>
      <c r="X774" s="9" t="n">
        <v>0</v>
      </c>
      <c r="Y774" s="9" t="n">
        <v>0</v>
      </c>
      <c r="Z774" s="9" t="n">
        <v>0</v>
      </c>
      <c r="AA774" s="9" t="n">
        <v>0</v>
      </c>
      <c r="AB774" s="9" t="n">
        <v>702</v>
      </c>
      <c r="AC774" s="9" t="n">
        <v>0</v>
      </c>
      <c r="AD774" s="9" t="n">
        <v>0</v>
      </c>
      <c r="AE774" s="9" t="n">
        <v>0</v>
      </c>
      <c r="AF774" s="9" t="n">
        <v>0</v>
      </c>
      <c r="AG774" s="9" t="n">
        <v>0</v>
      </c>
      <c r="AH774" s="9" t="n">
        <v>0</v>
      </c>
      <c r="AI774" s="9" t="n">
        <v>0</v>
      </c>
      <c r="AJ774" s="9" t="n">
        <v>0</v>
      </c>
      <c r="AK774" s="9" t="n">
        <v>0</v>
      </c>
      <c r="AL774" s="9" t="n">
        <v>0</v>
      </c>
      <c r="AM774" s="9" t="n">
        <v>0</v>
      </c>
      <c r="AN774" s="9" t="n">
        <v>0</v>
      </c>
      <c r="AO774" s="9" t="n">
        <v>0</v>
      </c>
      <c r="AP774" s="9" t="n">
        <v>0</v>
      </c>
      <c r="AQ774" s="9" t="n">
        <v>0</v>
      </c>
      <c r="AR774" s="9" t="n">
        <v>0</v>
      </c>
      <c r="AS774" s="9" t="n">
        <v>0</v>
      </c>
      <c r="AT774" s="9" t="n">
        <f aca="false">T774-G774</f>
        <v>-223.29</v>
      </c>
      <c r="AU774" s="10" t="n">
        <f aca="false">IF(G774=0,"",(T774-G774)/G774)</f>
        <v>-0.180976001167116</v>
      </c>
      <c r="AV774" s="9" t="n">
        <f aca="false">AG774-T774</f>
        <v>-1010.52</v>
      </c>
      <c r="AW774" s="10" t="n">
        <f aca="false">IF(T774=0,"",(AG774-T774)/T774)</f>
        <v>-1</v>
      </c>
      <c r="AX774" s="0" t="str">
        <f aca="false">IF(AND(T774=0,AG774&gt;0),"Novo/Recuperado",IF(AND(T774&gt;0,AG774=0),"Perdido",IF(AG774&gt;T774,"Crescimento",IF(AG774&lt;T774,"Queda","Estável"))))</f>
        <v>Perdido</v>
      </c>
      <c r="AY774" s="10" t="n">
        <f aca="false">IF(SUM($AG:$AG)=0,0,AG774/SUM($AG:$AG))</f>
        <v>0</v>
      </c>
      <c r="AZ774" s="9" t="n">
        <f aca="false">IF(AG774&lt;T774,T774-AG774,0)</f>
        <v>1010.52</v>
      </c>
      <c r="BA774" s="9" t="n">
        <f aca="false">AG774/5*12</f>
        <v>0</v>
      </c>
      <c r="BB774" s="9" t="n">
        <f aca="false">BA774-T774</f>
        <v>-1010.52</v>
      </c>
    </row>
    <row r="775" customFormat="false" ht="15" hidden="false" customHeight="false" outlineLevel="0" collapsed="false">
      <c r="A775" s="0" t="s">
        <v>24</v>
      </c>
      <c r="C775" s="0" t="s">
        <v>24</v>
      </c>
      <c r="E775" s="0" t="s">
        <v>4141</v>
      </c>
      <c r="F775" s="0" t="s">
        <v>4142</v>
      </c>
      <c r="G775" s="9" t="n">
        <v>0</v>
      </c>
      <c r="H775" s="9" t="n">
        <v>0</v>
      </c>
      <c r="I775" s="9" t="n">
        <v>0</v>
      </c>
      <c r="J775" s="9" t="n">
        <v>0</v>
      </c>
      <c r="K775" s="9" t="n">
        <v>0</v>
      </c>
      <c r="L775" s="9" t="n">
        <v>0</v>
      </c>
      <c r="M775" s="9" t="n">
        <v>0</v>
      </c>
      <c r="N775" s="9" t="n">
        <v>0</v>
      </c>
      <c r="O775" s="9" t="n">
        <v>0</v>
      </c>
      <c r="P775" s="9" t="n">
        <v>0</v>
      </c>
      <c r="Q775" s="9" t="n">
        <v>0</v>
      </c>
      <c r="R775" s="9" t="n">
        <v>0</v>
      </c>
      <c r="S775" s="9" t="n">
        <v>0</v>
      </c>
      <c r="T775" s="9" t="n">
        <v>1003.85</v>
      </c>
      <c r="U775" s="9" t="n">
        <v>0</v>
      </c>
      <c r="V775" s="9" t="n">
        <v>0</v>
      </c>
      <c r="W775" s="9" t="n">
        <v>0</v>
      </c>
      <c r="X775" s="9" t="n">
        <v>1003.85</v>
      </c>
      <c r="Y775" s="9" t="n">
        <v>0</v>
      </c>
      <c r="Z775" s="9" t="n">
        <v>0</v>
      </c>
      <c r="AA775" s="9" t="n">
        <v>0</v>
      </c>
      <c r="AB775" s="9" t="n">
        <v>0</v>
      </c>
      <c r="AC775" s="9" t="n">
        <v>0</v>
      </c>
      <c r="AD775" s="9" t="n">
        <v>0</v>
      </c>
      <c r="AE775" s="9" t="n">
        <v>0</v>
      </c>
      <c r="AF775" s="9" t="n">
        <v>0</v>
      </c>
      <c r="AG775" s="9" t="n">
        <v>0</v>
      </c>
      <c r="AH775" s="9" t="n">
        <v>0</v>
      </c>
      <c r="AI775" s="9" t="n">
        <v>0</v>
      </c>
      <c r="AJ775" s="9" t="n">
        <v>0</v>
      </c>
      <c r="AK775" s="9" t="n">
        <v>0</v>
      </c>
      <c r="AL775" s="9" t="n">
        <v>0</v>
      </c>
      <c r="AM775" s="9" t="n">
        <v>0</v>
      </c>
      <c r="AN775" s="9" t="n">
        <v>0</v>
      </c>
      <c r="AO775" s="9" t="n">
        <v>0</v>
      </c>
      <c r="AP775" s="9" t="n">
        <v>0</v>
      </c>
      <c r="AQ775" s="9" t="n">
        <v>0</v>
      </c>
      <c r="AR775" s="9" t="n">
        <v>0</v>
      </c>
      <c r="AS775" s="9" t="n">
        <v>0</v>
      </c>
      <c r="AT775" s="9" t="n">
        <f aca="false">T775-G775</f>
        <v>1003.85</v>
      </c>
      <c r="AU775" s="10" t="str">
        <f aca="false">IF(G775=0,"",(T775-G775)/G775)</f>
        <v/>
      </c>
      <c r="AV775" s="9" t="n">
        <f aca="false">AG775-T775</f>
        <v>-1003.85</v>
      </c>
      <c r="AW775" s="10" t="n">
        <f aca="false">IF(T775=0,"",(AG775-T775)/T775)</f>
        <v>-1</v>
      </c>
      <c r="AX775" s="0" t="str">
        <f aca="false">IF(AND(T775=0,AG775&gt;0),"Novo/Recuperado",IF(AND(T775&gt;0,AG775=0),"Perdido",IF(AG775&gt;T775,"Crescimento",IF(AG775&lt;T775,"Queda","Estável"))))</f>
        <v>Perdido</v>
      </c>
      <c r="AY775" s="10" t="n">
        <f aca="false">IF(SUM($AG:$AG)=0,0,AG775/SUM($AG:$AG))</f>
        <v>0</v>
      </c>
      <c r="AZ775" s="9" t="n">
        <f aca="false">IF(AG775&lt;T775,T775-AG775,0)</f>
        <v>1003.85</v>
      </c>
      <c r="BA775" s="9" t="n">
        <f aca="false">AG775/5*12</f>
        <v>0</v>
      </c>
      <c r="BB775" s="9" t="n">
        <f aca="false">BA775-T775</f>
        <v>-1003.85</v>
      </c>
    </row>
    <row r="776" customFormat="false" ht="15" hidden="false" customHeight="false" outlineLevel="0" collapsed="false">
      <c r="A776" s="0" t="s">
        <v>20</v>
      </c>
      <c r="C776" s="0" t="s">
        <v>20</v>
      </c>
      <c r="E776" s="0" t="s">
        <v>3989</v>
      </c>
      <c r="F776" s="0" t="s">
        <v>3990</v>
      </c>
      <c r="G776" s="9" t="n">
        <v>0</v>
      </c>
      <c r="H776" s="9" t="n">
        <v>0</v>
      </c>
      <c r="I776" s="9" t="n">
        <v>0</v>
      </c>
      <c r="J776" s="9" t="n">
        <v>0</v>
      </c>
      <c r="K776" s="9" t="n">
        <v>0</v>
      </c>
      <c r="L776" s="9" t="n">
        <v>0</v>
      </c>
      <c r="M776" s="9" t="n">
        <v>0</v>
      </c>
      <c r="N776" s="9" t="n">
        <v>0</v>
      </c>
      <c r="O776" s="9" t="n">
        <v>0</v>
      </c>
      <c r="P776" s="9" t="n">
        <v>0</v>
      </c>
      <c r="Q776" s="9" t="n">
        <v>0</v>
      </c>
      <c r="R776" s="9" t="n">
        <v>0</v>
      </c>
      <c r="S776" s="9" t="n">
        <v>0</v>
      </c>
      <c r="T776" s="9" t="n">
        <v>970.05</v>
      </c>
      <c r="U776" s="9" t="n">
        <v>0</v>
      </c>
      <c r="V776" s="9" t="n">
        <v>0</v>
      </c>
      <c r="W776" s="9" t="n">
        <v>562</v>
      </c>
      <c r="X776" s="9" t="n">
        <v>0</v>
      </c>
      <c r="Y776" s="9" t="n">
        <v>0</v>
      </c>
      <c r="Z776" s="9" t="n">
        <v>0</v>
      </c>
      <c r="AA776" s="9" t="n">
        <v>0</v>
      </c>
      <c r="AB776" s="9" t="n">
        <v>0</v>
      </c>
      <c r="AC776" s="9" t="n">
        <v>408.05</v>
      </c>
      <c r="AD776" s="9" t="n">
        <v>0</v>
      </c>
      <c r="AE776" s="9" t="n">
        <v>0</v>
      </c>
      <c r="AF776" s="9" t="n">
        <v>0</v>
      </c>
      <c r="AG776" s="9" t="n">
        <v>0</v>
      </c>
      <c r="AH776" s="9" t="n">
        <v>0</v>
      </c>
      <c r="AI776" s="9" t="n">
        <v>0</v>
      </c>
      <c r="AJ776" s="9" t="n">
        <v>0</v>
      </c>
      <c r="AK776" s="9" t="n">
        <v>0</v>
      </c>
      <c r="AL776" s="9" t="n">
        <v>0</v>
      </c>
      <c r="AM776" s="9" t="n">
        <v>0</v>
      </c>
      <c r="AN776" s="9" t="n">
        <v>0</v>
      </c>
      <c r="AO776" s="9" t="n">
        <v>0</v>
      </c>
      <c r="AP776" s="9" t="n">
        <v>0</v>
      </c>
      <c r="AQ776" s="9" t="n">
        <v>0</v>
      </c>
      <c r="AR776" s="9" t="n">
        <v>0</v>
      </c>
      <c r="AS776" s="9" t="n">
        <v>0</v>
      </c>
      <c r="AT776" s="9" t="n">
        <f aca="false">T776-G776</f>
        <v>970.05</v>
      </c>
      <c r="AU776" s="10" t="str">
        <f aca="false">IF(G776=0,"",(T776-G776)/G776)</f>
        <v/>
      </c>
      <c r="AV776" s="9" t="n">
        <f aca="false">AG776-T776</f>
        <v>-970.05</v>
      </c>
      <c r="AW776" s="10" t="n">
        <f aca="false">IF(T776=0,"",(AG776-T776)/T776)</f>
        <v>-1</v>
      </c>
      <c r="AX776" s="0" t="str">
        <f aca="false">IF(AND(T776=0,AG776&gt;0),"Novo/Recuperado",IF(AND(T776&gt;0,AG776=0),"Perdido",IF(AG776&gt;T776,"Crescimento",IF(AG776&lt;T776,"Queda","Estável"))))</f>
        <v>Perdido</v>
      </c>
      <c r="AY776" s="10" t="n">
        <f aca="false">IF(SUM($AG:$AG)=0,0,AG776/SUM($AG:$AG))</f>
        <v>0</v>
      </c>
      <c r="AZ776" s="9" t="n">
        <f aca="false">IF(AG776&lt;T776,T776-AG776,0)</f>
        <v>970.05</v>
      </c>
      <c r="BA776" s="9" t="n">
        <f aca="false">AG776/5*12</f>
        <v>0</v>
      </c>
      <c r="BB776" s="9" t="n">
        <f aca="false">BA776-T776</f>
        <v>-970.05</v>
      </c>
    </row>
    <row r="777" customFormat="false" ht="15" hidden="false" customHeight="false" outlineLevel="0" collapsed="false">
      <c r="A777" s="0" t="s">
        <v>24</v>
      </c>
      <c r="B777" s="0" t="s">
        <v>1054</v>
      </c>
      <c r="C777" s="0" t="s">
        <v>24</v>
      </c>
      <c r="D777" s="0" t="s">
        <v>24</v>
      </c>
      <c r="E777" s="0" t="s">
        <v>1108</v>
      </c>
      <c r="F777" s="0" t="s">
        <v>1109</v>
      </c>
      <c r="G777" s="9" t="n">
        <v>84309.12</v>
      </c>
      <c r="H777" s="9" t="n">
        <v>25333.38</v>
      </c>
      <c r="I777" s="9" t="n">
        <v>2833.18</v>
      </c>
      <c r="J777" s="9" t="n">
        <v>13553.54</v>
      </c>
      <c r="K777" s="9" t="n">
        <v>1078.75</v>
      </c>
      <c r="L777" s="9" t="n">
        <v>11973.31</v>
      </c>
      <c r="M777" s="9" t="n">
        <v>7878.36</v>
      </c>
      <c r="N777" s="9" t="n">
        <v>2530.45</v>
      </c>
      <c r="O777" s="9" t="n">
        <v>4982.4</v>
      </c>
      <c r="P777" s="9" t="n">
        <v>2327.02</v>
      </c>
      <c r="Q777" s="9" t="n">
        <v>7865.16</v>
      </c>
      <c r="R777" s="9" t="n">
        <v>3953.57</v>
      </c>
      <c r="S777" s="9" t="n">
        <v>0</v>
      </c>
      <c r="T777" s="9" t="n">
        <v>16089.96</v>
      </c>
      <c r="U777" s="9" t="n">
        <v>0</v>
      </c>
      <c r="V777" s="9" t="n">
        <v>0</v>
      </c>
      <c r="W777" s="9" t="n">
        <v>0</v>
      </c>
      <c r="X777" s="9" t="n">
        <v>0</v>
      </c>
      <c r="Y777" s="9" t="n">
        <v>4506.72</v>
      </c>
      <c r="Z777" s="9" t="n">
        <v>0</v>
      </c>
      <c r="AA777" s="9" t="n">
        <v>0</v>
      </c>
      <c r="AB777" s="9" t="n">
        <v>2269.32</v>
      </c>
      <c r="AC777" s="9" t="n">
        <v>3894.44</v>
      </c>
      <c r="AD777" s="9" t="n">
        <v>3256.08</v>
      </c>
      <c r="AE777" s="9" t="n">
        <v>2163.4</v>
      </c>
      <c r="AF777" s="9" t="n">
        <v>0</v>
      </c>
      <c r="AG777" s="9" t="n">
        <v>6302.34</v>
      </c>
      <c r="AH777" s="9" t="n">
        <v>6302.34</v>
      </c>
      <c r="AI777" s="9" t="n">
        <v>0</v>
      </c>
      <c r="AJ777" s="9" t="n">
        <v>0</v>
      </c>
      <c r="AK777" s="9" t="n">
        <v>0</v>
      </c>
      <c r="AL777" s="9" t="n">
        <v>0</v>
      </c>
      <c r="AM777" s="9" t="n">
        <v>0</v>
      </c>
      <c r="AN777" s="9" t="n">
        <v>0</v>
      </c>
      <c r="AO777" s="9" t="n">
        <v>0</v>
      </c>
      <c r="AP777" s="9" t="n">
        <v>0</v>
      </c>
      <c r="AQ777" s="9" t="n">
        <v>0</v>
      </c>
      <c r="AR777" s="9" t="n">
        <v>0</v>
      </c>
      <c r="AS777" s="9" t="n">
        <v>0</v>
      </c>
      <c r="AT777" s="9" t="n">
        <f aca="false">T777-G777</f>
        <v>-68219.16</v>
      </c>
      <c r="AU777" s="10" t="n">
        <f aca="false">IF(G777=0,"",(T777-G777)/G777)</f>
        <v>-0.809155166131493</v>
      </c>
      <c r="AV777" s="9" t="n">
        <f aca="false">AG777-T777</f>
        <v>-9787.62</v>
      </c>
      <c r="AW777" s="10" t="n">
        <f aca="false">IF(T777=0,"",(AG777-T777)/T777)</f>
        <v>-0.608306049238158</v>
      </c>
      <c r="AX777" s="0" t="str">
        <f aca="false">IF(AND(T777=0,AG777&gt;0),"Novo/Recuperado",IF(AND(T777&gt;0,AG777=0),"Perdido",IF(AG777&gt;T777,"Crescimento",IF(AG777&lt;T777,"Queda","Estável"))))</f>
        <v>Queda</v>
      </c>
      <c r="AY777" s="10" t="n">
        <f aca="false">IF(SUM($AG:$AG)=0,0,AG777/SUM($AG:$AG))</f>
        <v>0.000475358837414479</v>
      </c>
      <c r="AZ777" s="9" t="n">
        <f aca="false">IF(AG777&lt;T777,T777-AG777,0)</f>
        <v>9787.62</v>
      </c>
      <c r="BA777" s="9" t="n">
        <f aca="false">AG777/5*12</f>
        <v>15125.616</v>
      </c>
      <c r="BB777" s="9" t="n">
        <f aca="false">BA777-T777</f>
        <v>-964.343999999997</v>
      </c>
    </row>
    <row r="778" customFormat="false" ht="15" hidden="false" customHeight="false" outlineLevel="0" collapsed="false">
      <c r="A778" s="0" t="s">
        <v>935</v>
      </c>
      <c r="B778" s="0" t="s">
        <v>935</v>
      </c>
      <c r="C778" s="0" t="s">
        <v>935</v>
      </c>
      <c r="E778" s="0" t="s">
        <v>3419</v>
      </c>
      <c r="F778" s="0" t="s">
        <v>3420</v>
      </c>
      <c r="G778" s="9" t="n">
        <v>593.69</v>
      </c>
      <c r="H778" s="9" t="n">
        <v>0</v>
      </c>
      <c r="I778" s="9" t="n">
        <v>0</v>
      </c>
      <c r="J778" s="9" t="n">
        <v>0</v>
      </c>
      <c r="K778" s="9" t="n">
        <v>0</v>
      </c>
      <c r="L778" s="9" t="n">
        <v>0</v>
      </c>
      <c r="M778" s="9" t="n">
        <v>0</v>
      </c>
      <c r="N778" s="9" t="n">
        <v>0</v>
      </c>
      <c r="O778" s="9" t="n">
        <v>159.52</v>
      </c>
      <c r="P778" s="9" t="n">
        <v>0</v>
      </c>
      <c r="Q778" s="9" t="n">
        <v>434.17</v>
      </c>
      <c r="R778" s="9" t="n">
        <v>0</v>
      </c>
      <c r="S778" s="9" t="n">
        <v>0</v>
      </c>
      <c r="T778" s="9" t="n">
        <v>962.4</v>
      </c>
      <c r="U778" s="9" t="n">
        <v>962.4</v>
      </c>
      <c r="V778" s="9" t="n">
        <v>0</v>
      </c>
      <c r="W778" s="9" t="n">
        <v>0</v>
      </c>
      <c r="X778" s="9" t="n">
        <v>0</v>
      </c>
      <c r="Y778" s="9" t="n">
        <v>0</v>
      </c>
      <c r="Z778" s="9" t="n">
        <v>0</v>
      </c>
      <c r="AA778" s="9" t="n">
        <v>0</v>
      </c>
      <c r="AB778" s="9" t="n">
        <v>0</v>
      </c>
      <c r="AC778" s="9" t="n">
        <v>0</v>
      </c>
      <c r="AD778" s="9" t="n">
        <v>0</v>
      </c>
      <c r="AE778" s="9" t="n">
        <v>0</v>
      </c>
      <c r="AF778" s="9" t="n">
        <v>0</v>
      </c>
      <c r="AG778" s="9" t="n">
        <v>0</v>
      </c>
      <c r="AH778" s="9" t="n">
        <v>0</v>
      </c>
      <c r="AI778" s="9" t="n">
        <v>0</v>
      </c>
      <c r="AJ778" s="9" t="n">
        <v>0</v>
      </c>
      <c r="AK778" s="9" t="n">
        <v>0</v>
      </c>
      <c r="AL778" s="9" t="n">
        <v>0</v>
      </c>
      <c r="AM778" s="9" t="n">
        <v>0</v>
      </c>
      <c r="AN778" s="9" t="n">
        <v>0</v>
      </c>
      <c r="AO778" s="9" t="n">
        <v>0</v>
      </c>
      <c r="AP778" s="9" t="n">
        <v>0</v>
      </c>
      <c r="AQ778" s="9" t="n">
        <v>0</v>
      </c>
      <c r="AR778" s="9" t="n">
        <v>0</v>
      </c>
      <c r="AS778" s="9" t="n">
        <v>0</v>
      </c>
      <c r="AT778" s="9" t="n">
        <f aca="false">T778-G778</f>
        <v>368.71</v>
      </c>
      <c r="AU778" s="10" t="n">
        <f aca="false">IF(G778=0,"",(T778-G778)/G778)</f>
        <v>0.621048021694824</v>
      </c>
      <c r="AV778" s="9" t="n">
        <f aca="false">AG778-T778</f>
        <v>-962.4</v>
      </c>
      <c r="AW778" s="10" t="n">
        <f aca="false">IF(T778=0,"",(AG778-T778)/T778)</f>
        <v>-1</v>
      </c>
      <c r="AX778" s="0" t="str">
        <f aca="false">IF(AND(T778=0,AG778&gt;0),"Novo/Recuperado",IF(AND(T778&gt;0,AG778=0),"Perdido",IF(AG778&gt;T778,"Crescimento",IF(AG778&lt;T778,"Queda","Estável"))))</f>
        <v>Perdido</v>
      </c>
      <c r="AY778" s="10" t="n">
        <f aca="false">IF(SUM($AG:$AG)=0,0,AG778/SUM($AG:$AG))</f>
        <v>0</v>
      </c>
      <c r="AZ778" s="9" t="n">
        <f aca="false">IF(AG778&lt;T778,T778-AG778,0)</f>
        <v>962.4</v>
      </c>
      <c r="BA778" s="9" t="n">
        <f aca="false">AG778/5*12</f>
        <v>0</v>
      </c>
      <c r="BB778" s="9" t="n">
        <f aca="false">BA778-T778</f>
        <v>-962.4</v>
      </c>
    </row>
    <row r="779" customFormat="false" ht="15" hidden="false" customHeight="false" outlineLevel="0" collapsed="false">
      <c r="A779" s="0" t="s">
        <v>3991</v>
      </c>
      <c r="C779" s="0" t="s">
        <v>3991</v>
      </c>
      <c r="E779" s="0" t="s">
        <v>4119</v>
      </c>
      <c r="F779" s="0" t="s">
        <v>4120</v>
      </c>
      <c r="G779" s="9" t="n">
        <v>0</v>
      </c>
      <c r="H779" s="9" t="n">
        <v>0</v>
      </c>
      <c r="I779" s="9" t="n">
        <v>0</v>
      </c>
      <c r="J779" s="9" t="n">
        <v>0</v>
      </c>
      <c r="K779" s="9" t="n">
        <v>0</v>
      </c>
      <c r="L779" s="9" t="n">
        <v>0</v>
      </c>
      <c r="M779" s="9" t="n">
        <v>0</v>
      </c>
      <c r="N779" s="9" t="n">
        <v>0</v>
      </c>
      <c r="O779" s="9" t="n">
        <v>0</v>
      </c>
      <c r="P779" s="9" t="n">
        <v>0</v>
      </c>
      <c r="Q779" s="9" t="n">
        <v>0</v>
      </c>
      <c r="R779" s="9" t="n">
        <v>0</v>
      </c>
      <c r="S779" s="9" t="n">
        <v>0</v>
      </c>
      <c r="T779" s="9" t="n">
        <v>924.98</v>
      </c>
      <c r="U779" s="9" t="n">
        <v>0</v>
      </c>
      <c r="V779" s="9" t="n">
        <v>0</v>
      </c>
      <c r="W779" s="9" t="n">
        <v>0</v>
      </c>
      <c r="X779" s="9" t="n">
        <v>924.98</v>
      </c>
      <c r="Y779" s="9" t="n">
        <v>0</v>
      </c>
      <c r="Z779" s="9" t="n">
        <v>0</v>
      </c>
      <c r="AA779" s="9" t="n">
        <v>0</v>
      </c>
      <c r="AB779" s="9" t="n">
        <v>0</v>
      </c>
      <c r="AC779" s="9" t="n">
        <v>0</v>
      </c>
      <c r="AD779" s="9" t="n">
        <v>0</v>
      </c>
      <c r="AE779" s="9" t="n">
        <v>0</v>
      </c>
      <c r="AF779" s="9" t="n">
        <v>0</v>
      </c>
      <c r="AG779" s="9" t="n">
        <v>0</v>
      </c>
      <c r="AH779" s="9" t="n">
        <v>0</v>
      </c>
      <c r="AI779" s="9" t="n">
        <v>0</v>
      </c>
      <c r="AJ779" s="9" t="n">
        <v>0</v>
      </c>
      <c r="AK779" s="9" t="n">
        <v>0</v>
      </c>
      <c r="AL779" s="9" t="n">
        <v>0</v>
      </c>
      <c r="AM779" s="9" t="n">
        <v>0</v>
      </c>
      <c r="AN779" s="9" t="n">
        <v>0</v>
      </c>
      <c r="AO779" s="9" t="n">
        <v>0</v>
      </c>
      <c r="AP779" s="9" t="n">
        <v>0</v>
      </c>
      <c r="AQ779" s="9" t="n">
        <v>0</v>
      </c>
      <c r="AR779" s="9" t="n">
        <v>0</v>
      </c>
      <c r="AS779" s="9" t="n">
        <v>0</v>
      </c>
      <c r="AT779" s="9" t="n">
        <f aca="false">T779-G779</f>
        <v>924.98</v>
      </c>
      <c r="AU779" s="10" t="str">
        <f aca="false">IF(G779=0,"",(T779-G779)/G779)</f>
        <v/>
      </c>
      <c r="AV779" s="9" t="n">
        <f aca="false">AG779-T779</f>
        <v>-924.98</v>
      </c>
      <c r="AW779" s="10" t="n">
        <f aca="false">IF(T779=0,"",(AG779-T779)/T779)</f>
        <v>-1</v>
      </c>
      <c r="AX779" s="0" t="str">
        <f aca="false">IF(AND(T779=0,AG779&gt;0),"Novo/Recuperado",IF(AND(T779&gt;0,AG779=0),"Perdido",IF(AG779&gt;T779,"Crescimento",IF(AG779&lt;T779,"Queda","Estável"))))</f>
        <v>Perdido</v>
      </c>
      <c r="AY779" s="10" t="n">
        <f aca="false">IF(SUM($AG:$AG)=0,0,AG779/SUM($AG:$AG))</f>
        <v>0</v>
      </c>
      <c r="AZ779" s="9" t="n">
        <f aca="false">IF(AG779&lt;T779,T779-AG779,0)</f>
        <v>924.98</v>
      </c>
      <c r="BA779" s="9" t="n">
        <f aca="false">AG779/5*12</f>
        <v>0</v>
      </c>
      <c r="BB779" s="9" t="n">
        <f aca="false">BA779-T779</f>
        <v>-924.98</v>
      </c>
    </row>
    <row r="780" customFormat="false" ht="15" hidden="false" customHeight="false" outlineLevel="0" collapsed="false">
      <c r="A780" s="0" t="s">
        <v>26</v>
      </c>
      <c r="B780" s="0" t="s">
        <v>1343</v>
      </c>
      <c r="C780" s="0" t="s">
        <v>26</v>
      </c>
      <c r="E780" s="0" t="s">
        <v>1354</v>
      </c>
      <c r="F780" s="0" t="s">
        <v>1355</v>
      </c>
      <c r="G780" s="9" t="n">
        <v>9595.77</v>
      </c>
      <c r="H780" s="9" t="n">
        <v>1109.14</v>
      </c>
      <c r="I780" s="9" t="n">
        <v>2069.75</v>
      </c>
      <c r="J780" s="9" t="n">
        <v>946.36</v>
      </c>
      <c r="K780" s="9" t="n">
        <v>1235.17</v>
      </c>
      <c r="L780" s="9" t="n">
        <v>457.92</v>
      </c>
      <c r="M780" s="9" t="n">
        <v>389.76</v>
      </c>
      <c r="N780" s="9" t="n">
        <v>528.26</v>
      </c>
      <c r="O780" s="9" t="n">
        <v>2566.74</v>
      </c>
      <c r="P780" s="9" t="n">
        <v>292.67</v>
      </c>
      <c r="Q780" s="9" t="n">
        <v>0</v>
      </c>
      <c r="R780" s="9" t="n">
        <v>0</v>
      </c>
      <c r="S780" s="9" t="n">
        <v>0</v>
      </c>
      <c r="T780" s="9" t="n">
        <v>893.25</v>
      </c>
      <c r="U780" s="9" t="n">
        <v>0</v>
      </c>
      <c r="V780" s="9" t="n">
        <v>444.75</v>
      </c>
      <c r="W780" s="9" t="n">
        <v>448.5</v>
      </c>
      <c r="X780" s="9" t="n">
        <v>0</v>
      </c>
      <c r="Y780" s="9" t="n">
        <v>0</v>
      </c>
      <c r="Z780" s="9" t="n">
        <v>0</v>
      </c>
      <c r="AA780" s="9" t="n">
        <v>0</v>
      </c>
      <c r="AB780" s="9" t="n">
        <v>0</v>
      </c>
      <c r="AC780" s="9" t="n">
        <v>0</v>
      </c>
      <c r="AD780" s="9" t="n">
        <v>0</v>
      </c>
      <c r="AE780" s="9" t="n">
        <v>0</v>
      </c>
      <c r="AF780" s="9" t="n">
        <v>0</v>
      </c>
      <c r="AG780" s="9" t="n">
        <v>0</v>
      </c>
      <c r="AH780" s="9" t="n">
        <v>0</v>
      </c>
      <c r="AI780" s="9" t="n">
        <v>0</v>
      </c>
      <c r="AJ780" s="9" t="n">
        <v>0</v>
      </c>
      <c r="AK780" s="9" t="n">
        <v>0</v>
      </c>
      <c r="AL780" s="9" t="n">
        <v>0</v>
      </c>
      <c r="AM780" s="9" t="n">
        <v>0</v>
      </c>
      <c r="AN780" s="9" t="n">
        <v>0</v>
      </c>
      <c r="AO780" s="9" t="n">
        <v>0</v>
      </c>
      <c r="AP780" s="9" t="n">
        <v>0</v>
      </c>
      <c r="AQ780" s="9" t="n">
        <v>0</v>
      </c>
      <c r="AR780" s="9" t="n">
        <v>0</v>
      </c>
      <c r="AS780" s="9" t="n">
        <v>0</v>
      </c>
      <c r="AT780" s="9" t="n">
        <f aca="false">T780-G780</f>
        <v>-8702.52</v>
      </c>
      <c r="AU780" s="10" t="n">
        <f aca="false">IF(G780=0,"",(T780-G780)/G780)</f>
        <v>-0.906912108147652</v>
      </c>
      <c r="AV780" s="9" t="n">
        <f aca="false">AG780-T780</f>
        <v>-893.25</v>
      </c>
      <c r="AW780" s="10" t="n">
        <f aca="false">IF(T780=0,"",(AG780-T780)/T780)</f>
        <v>-1</v>
      </c>
      <c r="AX780" s="0" t="str">
        <f aca="false">IF(AND(T780=0,AG780&gt;0),"Novo/Recuperado",IF(AND(T780&gt;0,AG780=0),"Perdido",IF(AG780&gt;T780,"Crescimento",IF(AG780&lt;T780,"Queda","Estável"))))</f>
        <v>Perdido</v>
      </c>
      <c r="AY780" s="10" t="n">
        <f aca="false">IF(SUM($AG:$AG)=0,0,AG780/SUM($AG:$AG))</f>
        <v>0</v>
      </c>
      <c r="AZ780" s="9" t="n">
        <f aca="false">IF(AG780&lt;T780,T780-AG780,0)</f>
        <v>893.25</v>
      </c>
      <c r="BA780" s="9" t="n">
        <f aca="false">AG780/5*12</f>
        <v>0</v>
      </c>
      <c r="BB780" s="9" t="n">
        <f aca="false">BA780-T780</f>
        <v>-893.25</v>
      </c>
    </row>
    <row r="781" customFormat="false" ht="15" hidden="false" customHeight="false" outlineLevel="0" collapsed="false">
      <c r="A781" s="0" t="s">
        <v>22</v>
      </c>
      <c r="C781" s="0" t="s">
        <v>22</v>
      </c>
      <c r="E781" s="0" t="s">
        <v>4477</v>
      </c>
      <c r="F781" s="0" t="s">
        <v>4478</v>
      </c>
      <c r="G781" s="9" t="n">
        <v>0</v>
      </c>
      <c r="H781" s="9" t="n">
        <v>0</v>
      </c>
      <c r="I781" s="9" t="n">
        <v>0</v>
      </c>
      <c r="J781" s="9" t="n">
        <v>0</v>
      </c>
      <c r="K781" s="9" t="n">
        <v>0</v>
      </c>
      <c r="L781" s="9" t="n">
        <v>0</v>
      </c>
      <c r="M781" s="9" t="n">
        <v>0</v>
      </c>
      <c r="N781" s="9" t="n">
        <v>0</v>
      </c>
      <c r="O781" s="9" t="n">
        <v>0</v>
      </c>
      <c r="P781" s="9" t="n">
        <v>0</v>
      </c>
      <c r="Q781" s="9" t="n">
        <v>0</v>
      </c>
      <c r="R781" s="9" t="n">
        <v>0</v>
      </c>
      <c r="S781" s="9" t="n">
        <v>0</v>
      </c>
      <c r="T781" s="9" t="n">
        <v>878.7</v>
      </c>
      <c r="U781" s="9" t="n">
        <v>0</v>
      </c>
      <c r="V781" s="9" t="n">
        <v>0</v>
      </c>
      <c r="W781" s="9" t="n">
        <v>0</v>
      </c>
      <c r="X781" s="9" t="n">
        <v>0</v>
      </c>
      <c r="Y781" s="9" t="n">
        <v>0</v>
      </c>
      <c r="Z781" s="9" t="n">
        <v>0</v>
      </c>
      <c r="AA781" s="9" t="n">
        <v>0</v>
      </c>
      <c r="AB781" s="9" t="n">
        <v>0</v>
      </c>
      <c r="AC781" s="9" t="n">
        <v>0</v>
      </c>
      <c r="AD781" s="9" t="n">
        <v>0</v>
      </c>
      <c r="AE781" s="9" t="n">
        <v>878.7</v>
      </c>
      <c r="AF781" s="9" t="n">
        <v>0</v>
      </c>
      <c r="AG781" s="9" t="n">
        <v>0</v>
      </c>
      <c r="AH781" s="9" t="n">
        <v>0</v>
      </c>
      <c r="AI781" s="9" t="n">
        <v>0</v>
      </c>
      <c r="AJ781" s="9" t="n">
        <v>0</v>
      </c>
      <c r="AK781" s="9" t="n">
        <v>0</v>
      </c>
      <c r="AL781" s="9" t="n">
        <v>0</v>
      </c>
      <c r="AM781" s="9" t="n">
        <v>0</v>
      </c>
      <c r="AN781" s="9" t="n">
        <v>0</v>
      </c>
      <c r="AO781" s="9" t="n">
        <v>0</v>
      </c>
      <c r="AP781" s="9" t="n">
        <v>0</v>
      </c>
      <c r="AQ781" s="9" t="n">
        <v>0</v>
      </c>
      <c r="AR781" s="9" t="n">
        <v>0</v>
      </c>
      <c r="AS781" s="9" t="n">
        <v>0</v>
      </c>
      <c r="AT781" s="9" t="n">
        <f aca="false">T781-G781</f>
        <v>878.7</v>
      </c>
      <c r="AU781" s="10" t="str">
        <f aca="false">IF(G781=0,"",(T781-G781)/G781)</f>
        <v/>
      </c>
      <c r="AV781" s="9" t="n">
        <f aca="false">AG781-T781</f>
        <v>-878.7</v>
      </c>
      <c r="AW781" s="10" t="n">
        <f aca="false">IF(T781=0,"",(AG781-T781)/T781)</f>
        <v>-1</v>
      </c>
      <c r="AX781" s="0" t="str">
        <f aca="false">IF(AND(T781=0,AG781&gt;0),"Novo/Recuperado",IF(AND(T781&gt;0,AG781=0),"Perdido",IF(AG781&gt;T781,"Crescimento",IF(AG781&lt;T781,"Queda","Estável"))))</f>
        <v>Perdido</v>
      </c>
      <c r="AY781" s="10" t="n">
        <f aca="false">IF(SUM($AG:$AG)=0,0,AG781/SUM($AG:$AG))</f>
        <v>0</v>
      </c>
      <c r="AZ781" s="9" t="n">
        <f aca="false">IF(AG781&lt;T781,T781-AG781,0)</f>
        <v>878.7</v>
      </c>
      <c r="BA781" s="9" t="n">
        <f aca="false">AG781/5*12</f>
        <v>0</v>
      </c>
      <c r="BB781" s="9" t="n">
        <f aca="false">BA781-T781</f>
        <v>-878.7</v>
      </c>
    </row>
    <row r="782" customFormat="false" ht="15" hidden="false" customHeight="false" outlineLevel="0" collapsed="false">
      <c r="A782" s="0" t="s">
        <v>3803</v>
      </c>
      <c r="C782" s="0" t="s">
        <v>3803</v>
      </c>
      <c r="E782" s="0" t="s">
        <v>2573</v>
      </c>
      <c r="F782" s="0" t="s">
        <v>4249</v>
      </c>
      <c r="G782" s="9" t="n">
        <v>0</v>
      </c>
      <c r="H782" s="9" t="n">
        <v>0</v>
      </c>
      <c r="I782" s="9" t="n">
        <v>0</v>
      </c>
      <c r="J782" s="9" t="n">
        <v>0</v>
      </c>
      <c r="K782" s="9" t="n">
        <v>0</v>
      </c>
      <c r="L782" s="9" t="n">
        <v>0</v>
      </c>
      <c r="M782" s="9" t="n">
        <v>0</v>
      </c>
      <c r="N782" s="9" t="n">
        <v>0</v>
      </c>
      <c r="O782" s="9" t="n">
        <v>0</v>
      </c>
      <c r="P782" s="9" t="n">
        <v>0</v>
      </c>
      <c r="Q782" s="9" t="n">
        <v>0</v>
      </c>
      <c r="R782" s="9" t="n">
        <v>0</v>
      </c>
      <c r="S782" s="9" t="n">
        <v>0</v>
      </c>
      <c r="T782" s="9" t="n">
        <v>874.52</v>
      </c>
      <c r="U782" s="9" t="n">
        <v>0</v>
      </c>
      <c r="V782" s="9" t="n">
        <v>0</v>
      </c>
      <c r="W782" s="9" t="n">
        <v>0</v>
      </c>
      <c r="X782" s="9" t="n">
        <v>0</v>
      </c>
      <c r="Y782" s="9" t="n">
        <v>322.64</v>
      </c>
      <c r="Z782" s="9" t="n">
        <v>0</v>
      </c>
      <c r="AA782" s="9" t="n">
        <v>0</v>
      </c>
      <c r="AB782" s="9" t="n">
        <v>551.88</v>
      </c>
      <c r="AC782" s="9" t="n">
        <v>0</v>
      </c>
      <c r="AD782" s="9" t="n">
        <v>0</v>
      </c>
      <c r="AE782" s="9" t="n">
        <v>0</v>
      </c>
      <c r="AF782" s="9" t="n">
        <v>0</v>
      </c>
      <c r="AG782" s="9" t="n">
        <v>0</v>
      </c>
      <c r="AH782" s="9" t="n">
        <v>0</v>
      </c>
      <c r="AI782" s="9" t="n">
        <v>0</v>
      </c>
      <c r="AJ782" s="9" t="n">
        <v>0</v>
      </c>
      <c r="AK782" s="9" t="n">
        <v>0</v>
      </c>
      <c r="AL782" s="9" t="n">
        <v>0</v>
      </c>
      <c r="AM782" s="9" t="n">
        <v>0</v>
      </c>
      <c r="AN782" s="9" t="n">
        <v>0</v>
      </c>
      <c r="AO782" s="9" t="n">
        <v>0</v>
      </c>
      <c r="AP782" s="9" t="n">
        <v>0</v>
      </c>
      <c r="AQ782" s="9" t="n">
        <v>0</v>
      </c>
      <c r="AR782" s="9" t="n">
        <v>0</v>
      </c>
      <c r="AS782" s="9" t="n">
        <v>0</v>
      </c>
      <c r="AT782" s="9" t="n">
        <f aca="false">T782-G782</f>
        <v>874.52</v>
      </c>
      <c r="AU782" s="10" t="str">
        <f aca="false">IF(G782=0,"",(T782-G782)/G782)</f>
        <v/>
      </c>
      <c r="AV782" s="9" t="n">
        <f aca="false">AG782-T782</f>
        <v>-874.52</v>
      </c>
      <c r="AW782" s="10" t="n">
        <f aca="false">IF(T782=0,"",(AG782-T782)/T782)</f>
        <v>-1</v>
      </c>
      <c r="AX782" s="0" t="str">
        <f aca="false">IF(AND(T782=0,AG782&gt;0),"Novo/Recuperado",IF(AND(T782&gt;0,AG782=0),"Perdido",IF(AG782&gt;T782,"Crescimento",IF(AG782&lt;T782,"Queda","Estável"))))</f>
        <v>Perdido</v>
      </c>
      <c r="AY782" s="10" t="n">
        <f aca="false">IF(SUM($AG:$AG)=0,0,AG782/SUM($AG:$AG))</f>
        <v>0</v>
      </c>
      <c r="AZ782" s="9" t="n">
        <f aca="false">IF(AG782&lt;T782,T782-AG782,0)</f>
        <v>874.52</v>
      </c>
      <c r="BA782" s="9" t="n">
        <f aca="false">AG782/5*12</f>
        <v>0</v>
      </c>
      <c r="BB782" s="9" t="n">
        <f aca="false">BA782-T782</f>
        <v>-874.52</v>
      </c>
    </row>
    <row r="783" customFormat="false" ht="15" hidden="false" customHeight="false" outlineLevel="0" collapsed="false">
      <c r="A783" s="0" t="s">
        <v>24</v>
      </c>
      <c r="B783" s="0" t="s">
        <v>1054</v>
      </c>
      <c r="C783" s="0" t="s">
        <v>24</v>
      </c>
      <c r="E783" s="0" t="s">
        <v>3603</v>
      </c>
      <c r="F783" s="0" t="s">
        <v>3604</v>
      </c>
      <c r="G783" s="9" t="n">
        <v>2730.22</v>
      </c>
      <c r="H783" s="9" t="n">
        <v>0</v>
      </c>
      <c r="I783" s="9" t="n">
        <v>0</v>
      </c>
      <c r="J783" s="9" t="n">
        <v>0</v>
      </c>
      <c r="K783" s="9" t="n">
        <v>0</v>
      </c>
      <c r="L783" s="9" t="n">
        <v>0</v>
      </c>
      <c r="M783" s="9" t="n">
        <v>0</v>
      </c>
      <c r="N783" s="9" t="n">
        <v>0</v>
      </c>
      <c r="O783" s="9" t="n">
        <v>0</v>
      </c>
      <c r="P783" s="9" t="n">
        <v>2730.22</v>
      </c>
      <c r="Q783" s="9" t="n">
        <v>0</v>
      </c>
      <c r="R783" s="9" t="n">
        <v>0</v>
      </c>
      <c r="S783" s="9" t="n">
        <v>0</v>
      </c>
      <c r="T783" s="9" t="n">
        <v>842.42</v>
      </c>
      <c r="U783" s="9" t="n">
        <v>0</v>
      </c>
      <c r="V783" s="9" t="n">
        <v>438.76</v>
      </c>
      <c r="W783" s="9" t="n">
        <v>403.66</v>
      </c>
      <c r="X783" s="9" t="n">
        <v>0</v>
      </c>
      <c r="Y783" s="9" t="n">
        <v>0</v>
      </c>
      <c r="Z783" s="9" t="n">
        <v>0</v>
      </c>
      <c r="AA783" s="9" t="n">
        <v>0</v>
      </c>
      <c r="AB783" s="9" t="n">
        <v>0</v>
      </c>
      <c r="AC783" s="9" t="n">
        <v>0</v>
      </c>
      <c r="AD783" s="9" t="n">
        <v>0</v>
      </c>
      <c r="AE783" s="9" t="n">
        <v>0</v>
      </c>
      <c r="AF783" s="9" t="n">
        <v>0</v>
      </c>
      <c r="AG783" s="9" t="n">
        <v>0</v>
      </c>
      <c r="AH783" s="9" t="n">
        <v>0</v>
      </c>
      <c r="AI783" s="9" t="n">
        <v>0</v>
      </c>
      <c r="AJ783" s="9" t="n">
        <v>0</v>
      </c>
      <c r="AK783" s="9" t="n">
        <v>0</v>
      </c>
      <c r="AL783" s="9" t="n">
        <v>0</v>
      </c>
      <c r="AM783" s="9" t="n">
        <v>0</v>
      </c>
      <c r="AN783" s="9" t="n">
        <v>0</v>
      </c>
      <c r="AO783" s="9" t="n">
        <v>0</v>
      </c>
      <c r="AP783" s="9" t="n">
        <v>0</v>
      </c>
      <c r="AQ783" s="9" t="n">
        <v>0</v>
      </c>
      <c r="AR783" s="9" t="n">
        <v>0</v>
      </c>
      <c r="AS783" s="9" t="n">
        <v>0</v>
      </c>
      <c r="AT783" s="9" t="n">
        <f aca="false">T783-G783</f>
        <v>-1887.8</v>
      </c>
      <c r="AU783" s="10" t="n">
        <f aca="false">IF(G783=0,"",(T783-G783)/G783)</f>
        <v>-0.691446110569844</v>
      </c>
      <c r="AV783" s="9" t="n">
        <f aca="false">AG783-T783</f>
        <v>-842.42</v>
      </c>
      <c r="AW783" s="10" t="n">
        <f aca="false">IF(T783=0,"",(AG783-T783)/T783)</f>
        <v>-1</v>
      </c>
      <c r="AX783" s="0" t="str">
        <f aca="false">IF(AND(T783=0,AG783&gt;0),"Novo/Recuperado",IF(AND(T783&gt;0,AG783=0),"Perdido",IF(AG783&gt;T783,"Crescimento",IF(AG783&lt;T783,"Queda","Estável"))))</f>
        <v>Perdido</v>
      </c>
      <c r="AY783" s="10" t="n">
        <f aca="false">IF(SUM($AG:$AG)=0,0,AG783/SUM($AG:$AG))</f>
        <v>0</v>
      </c>
      <c r="AZ783" s="9" t="n">
        <f aca="false">IF(AG783&lt;T783,T783-AG783,0)</f>
        <v>842.42</v>
      </c>
      <c r="BA783" s="9" t="n">
        <f aca="false">AG783/5*12</f>
        <v>0</v>
      </c>
      <c r="BB783" s="9" t="n">
        <f aca="false">BA783-T783</f>
        <v>-842.42</v>
      </c>
    </row>
    <row r="784" customFormat="false" ht="15" hidden="false" customHeight="false" outlineLevel="0" collapsed="false">
      <c r="A784" s="0" t="s">
        <v>381</v>
      </c>
      <c r="B784" s="0" t="s">
        <v>381</v>
      </c>
      <c r="C784" s="0" t="s">
        <v>381</v>
      </c>
      <c r="E784" s="0" t="s">
        <v>3363</v>
      </c>
      <c r="F784" s="0" t="s">
        <v>3364</v>
      </c>
      <c r="G784" s="9" t="n">
        <v>1606.06</v>
      </c>
      <c r="H784" s="9" t="n">
        <v>0</v>
      </c>
      <c r="I784" s="9" t="n">
        <v>0</v>
      </c>
      <c r="J784" s="9" t="n">
        <v>0</v>
      </c>
      <c r="K784" s="9" t="n">
        <v>0</v>
      </c>
      <c r="L784" s="9" t="n">
        <v>0</v>
      </c>
      <c r="M784" s="9" t="n">
        <v>0</v>
      </c>
      <c r="N784" s="9" t="n">
        <v>0</v>
      </c>
      <c r="O784" s="9" t="n">
        <v>928.52</v>
      </c>
      <c r="P784" s="9" t="n">
        <v>0</v>
      </c>
      <c r="Q784" s="9" t="n">
        <v>677.54</v>
      </c>
      <c r="R784" s="9" t="n">
        <v>0</v>
      </c>
      <c r="S784" s="9" t="n">
        <v>0</v>
      </c>
      <c r="T784" s="9" t="n">
        <v>841.68</v>
      </c>
      <c r="U784" s="9" t="n">
        <v>0</v>
      </c>
      <c r="V784" s="9" t="n">
        <v>841.68</v>
      </c>
      <c r="W784" s="9" t="n">
        <v>0</v>
      </c>
      <c r="X784" s="9" t="n">
        <v>0</v>
      </c>
      <c r="Y784" s="9" t="n">
        <v>0</v>
      </c>
      <c r="Z784" s="9" t="n">
        <v>0</v>
      </c>
      <c r="AA784" s="9" t="n">
        <v>0</v>
      </c>
      <c r="AB784" s="9" t="n">
        <v>0</v>
      </c>
      <c r="AC784" s="9" t="n">
        <v>0</v>
      </c>
      <c r="AD784" s="9" t="n">
        <v>0</v>
      </c>
      <c r="AE784" s="9" t="n">
        <v>0</v>
      </c>
      <c r="AF784" s="9" t="n">
        <v>0</v>
      </c>
      <c r="AG784" s="9" t="n">
        <v>0</v>
      </c>
      <c r="AH784" s="9" t="n">
        <v>0</v>
      </c>
      <c r="AI784" s="9" t="n">
        <v>0</v>
      </c>
      <c r="AJ784" s="9" t="n">
        <v>0</v>
      </c>
      <c r="AK784" s="9" t="n">
        <v>0</v>
      </c>
      <c r="AL784" s="9" t="n">
        <v>0</v>
      </c>
      <c r="AM784" s="9" t="n">
        <v>0</v>
      </c>
      <c r="AN784" s="9" t="n">
        <v>0</v>
      </c>
      <c r="AO784" s="9" t="n">
        <v>0</v>
      </c>
      <c r="AP784" s="9" t="n">
        <v>0</v>
      </c>
      <c r="AQ784" s="9" t="n">
        <v>0</v>
      </c>
      <c r="AR784" s="9" t="n">
        <v>0</v>
      </c>
      <c r="AS784" s="9" t="n">
        <v>0</v>
      </c>
      <c r="AT784" s="9" t="n">
        <f aca="false">T784-G784</f>
        <v>-764.38</v>
      </c>
      <c r="AU784" s="10" t="n">
        <f aca="false">IF(G784=0,"",(T784-G784)/G784)</f>
        <v>-0.475934896579206</v>
      </c>
      <c r="AV784" s="9" t="n">
        <f aca="false">AG784-T784</f>
        <v>-841.68</v>
      </c>
      <c r="AW784" s="10" t="n">
        <f aca="false">IF(T784=0,"",(AG784-T784)/T784)</f>
        <v>-1</v>
      </c>
      <c r="AX784" s="0" t="str">
        <f aca="false">IF(AND(T784=0,AG784&gt;0),"Novo/Recuperado",IF(AND(T784&gt;0,AG784=0),"Perdido",IF(AG784&gt;T784,"Crescimento",IF(AG784&lt;T784,"Queda","Estável"))))</f>
        <v>Perdido</v>
      </c>
      <c r="AY784" s="10" t="n">
        <f aca="false">IF(SUM($AG:$AG)=0,0,AG784/SUM($AG:$AG))</f>
        <v>0</v>
      </c>
      <c r="AZ784" s="9" t="n">
        <f aca="false">IF(AG784&lt;T784,T784-AG784,0)</f>
        <v>841.68</v>
      </c>
      <c r="BA784" s="9" t="n">
        <f aca="false">AG784/5*12</f>
        <v>0</v>
      </c>
      <c r="BB784" s="9" t="n">
        <f aca="false">BA784-T784</f>
        <v>-841.68</v>
      </c>
    </row>
    <row r="785" customFormat="false" ht="15" hidden="false" customHeight="false" outlineLevel="0" collapsed="false">
      <c r="A785" s="0" t="s">
        <v>381</v>
      </c>
      <c r="B785" s="0" t="s">
        <v>381</v>
      </c>
      <c r="C785" s="0" t="s">
        <v>381</v>
      </c>
      <c r="E785" s="0" t="s">
        <v>3071</v>
      </c>
      <c r="F785" s="0" t="s">
        <v>3072</v>
      </c>
      <c r="G785" s="9" t="n">
        <v>1620.38</v>
      </c>
      <c r="H785" s="9" t="n">
        <v>0</v>
      </c>
      <c r="I785" s="9" t="n">
        <v>0</v>
      </c>
      <c r="J785" s="9" t="n">
        <v>0</v>
      </c>
      <c r="K785" s="9" t="n">
        <v>0</v>
      </c>
      <c r="L785" s="9" t="n">
        <v>0</v>
      </c>
      <c r="M785" s="9" t="n">
        <v>0</v>
      </c>
      <c r="N785" s="9" t="n">
        <v>361.2</v>
      </c>
      <c r="O785" s="9" t="n">
        <v>459.26</v>
      </c>
      <c r="P785" s="9" t="n">
        <v>799.92</v>
      </c>
      <c r="Q785" s="9" t="n">
        <v>0</v>
      </c>
      <c r="R785" s="9" t="n">
        <v>0</v>
      </c>
      <c r="S785" s="9" t="n">
        <v>0</v>
      </c>
      <c r="T785" s="9" t="n">
        <v>819.12</v>
      </c>
      <c r="U785" s="9" t="n">
        <v>0</v>
      </c>
      <c r="V785" s="9" t="n">
        <v>819.12</v>
      </c>
      <c r="W785" s="9" t="n">
        <v>0</v>
      </c>
      <c r="X785" s="9" t="n">
        <v>0</v>
      </c>
      <c r="Y785" s="9" t="n">
        <v>0</v>
      </c>
      <c r="Z785" s="9" t="n">
        <v>0</v>
      </c>
      <c r="AA785" s="9" t="n">
        <v>0</v>
      </c>
      <c r="AB785" s="9" t="n">
        <v>0</v>
      </c>
      <c r="AC785" s="9" t="n">
        <v>0</v>
      </c>
      <c r="AD785" s="9" t="n">
        <v>0</v>
      </c>
      <c r="AE785" s="9" t="n">
        <v>0</v>
      </c>
      <c r="AF785" s="9" t="n">
        <v>0</v>
      </c>
      <c r="AG785" s="9" t="n">
        <v>0</v>
      </c>
      <c r="AH785" s="9" t="n">
        <v>0</v>
      </c>
      <c r="AI785" s="9" t="n">
        <v>0</v>
      </c>
      <c r="AJ785" s="9" t="n">
        <v>0</v>
      </c>
      <c r="AK785" s="9" t="n">
        <v>0</v>
      </c>
      <c r="AL785" s="9" t="n">
        <v>0</v>
      </c>
      <c r="AM785" s="9" t="n">
        <v>0</v>
      </c>
      <c r="AN785" s="9" t="n">
        <v>0</v>
      </c>
      <c r="AO785" s="9" t="n">
        <v>0</v>
      </c>
      <c r="AP785" s="9" t="n">
        <v>0</v>
      </c>
      <c r="AQ785" s="9" t="n">
        <v>0</v>
      </c>
      <c r="AR785" s="9" t="n">
        <v>0</v>
      </c>
      <c r="AS785" s="9" t="n">
        <v>0</v>
      </c>
      <c r="AT785" s="9" t="n">
        <f aca="false">T785-G785</f>
        <v>-801.26</v>
      </c>
      <c r="AU785" s="10" t="n">
        <f aca="false">IF(G785=0,"",(T785-G785)/G785)</f>
        <v>-0.494488947037115</v>
      </c>
      <c r="AV785" s="9" t="n">
        <f aca="false">AG785-T785</f>
        <v>-819.12</v>
      </c>
      <c r="AW785" s="10" t="n">
        <f aca="false">IF(T785=0,"",(AG785-T785)/T785)</f>
        <v>-1</v>
      </c>
      <c r="AX785" s="0" t="str">
        <f aca="false">IF(AND(T785=0,AG785&gt;0),"Novo/Recuperado",IF(AND(T785&gt;0,AG785=0),"Perdido",IF(AG785&gt;T785,"Crescimento",IF(AG785&lt;T785,"Queda","Estável"))))</f>
        <v>Perdido</v>
      </c>
      <c r="AY785" s="10" t="n">
        <f aca="false">IF(SUM($AG:$AG)=0,0,AG785/SUM($AG:$AG))</f>
        <v>0</v>
      </c>
      <c r="AZ785" s="9" t="n">
        <f aca="false">IF(AG785&lt;T785,T785-AG785,0)</f>
        <v>819.12</v>
      </c>
      <c r="BA785" s="9" t="n">
        <f aca="false">AG785/5*12</f>
        <v>0</v>
      </c>
      <c r="BB785" s="9" t="n">
        <f aca="false">BA785-T785</f>
        <v>-819.12</v>
      </c>
    </row>
    <row r="786" customFormat="false" ht="15" hidden="false" customHeight="false" outlineLevel="0" collapsed="false">
      <c r="A786" s="0" t="s">
        <v>935</v>
      </c>
      <c r="B786" s="0" t="s">
        <v>935</v>
      </c>
      <c r="C786" s="0" t="s">
        <v>935</v>
      </c>
      <c r="E786" s="0" t="s">
        <v>2936</v>
      </c>
      <c r="F786" s="0" t="s">
        <v>2937</v>
      </c>
      <c r="G786" s="9" t="n">
        <v>2409.04</v>
      </c>
      <c r="H786" s="9" t="n">
        <v>0</v>
      </c>
      <c r="I786" s="9" t="n">
        <v>0</v>
      </c>
      <c r="J786" s="9" t="n">
        <v>0</v>
      </c>
      <c r="K786" s="9" t="n">
        <v>0</v>
      </c>
      <c r="L786" s="9" t="n">
        <v>0</v>
      </c>
      <c r="M786" s="9" t="n">
        <v>780.48</v>
      </c>
      <c r="N786" s="9" t="n">
        <v>0</v>
      </c>
      <c r="O786" s="9" t="n">
        <v>0</v>
      </c>
      <c r="P786" s="9" t="n">
        <v>361.2</v>
      </c>
      <c r="Q786" s="9" t="n">
        <v>0</v>
      </c>
      <c r="R786" s="9" t="n">
        <v>1267.36</v>
      </c>
      <c r="S786" s="9" t="n">
        <v>0</v>
      </c>
      <c r="T786" s="9" t="n">
        <v>816.24</v>
      </c>
      <c r="U786" s="9" t="n">
        <v>0</v>
      </c>
      <c r="V786" s="9" t="n">
        <v>0</v>
      </c>
      <c r="W786" s="9" t="n">
        <v>0</v>
      </c>
      <c r="X786" s="9" t="n">
        <v>0</v>
      </c>
      <c r="Y786" s="9" t="n">
        <v>0</v>
      </c>
      <c r="Z786" s="9" t="n">
        <v>816.24</v>
      </c>
      <c r="AA786" s="9" t="n">
        <v>0</v>
      </c>
      <c r="AB786" s="9" t="n">
        <v>0</v>
      </c>
      <c r="AC786" s="9" t="n">
        <v>0</v>
      </c>
      <c r="AD786" s="9" t="n">
        <v>0</v>
      </c>
      <c r="AE786" s="9" t="n">
        <v>0</v>
      </c>
      <c r="AF786" s="9" t="n">
        <v>0</v>
      </c>
      <c r="AG786" s="9" t="n">
        <v>0</v>
      </c>
      <c r="AH786" s="9" t="n">
        <v>0</v>
      </c>
      <c r="AI786" s="9" t="n">
        <v>0</v>
      </c>
      <c r="AJ786" s="9" t="n">
        <v>0</v>
      </c>
      <c r="AK786" s="9" t="n">
        <v>0</v>
      </c>
      <c r="AL786" s="9" t="n">
        <v>0</v>
      </c>
      <c r="AM786" s="9" t="n">
        <v>0</v>
      </c>
      <c r="AN786" s="9" t="n">
        <v>0</v>
      </c>
      <c r="AO786" s="9" t="n">
        <v>0</v>
      </c>
      <c r="AP786" s="9" t="n">
        <v>0</v>
      </c>
      <c r="AQ786" s="9" t="n">
        <v>0</v>
      </c>
      <c r="AR786" s="9" t="n">
        <v>0</v>
      </c>
      <c r="AS786" s="9" t="n">
        <v>0</v>
      </c>
      <c r="AT786" s="9" t="n">
        <f aca="false">T786-G786</f>
        <v>-1592.8</v>
      </c>
      <c r="AU786" s="10" t="n">
        <f aca="false">IF(G786=0,"",(T786-G786)/G786)</f>
        <v>-0.661176236177066</v>
      </c>
      <c r="AV786" s="9" t="n">
        <f aca="false">AG786-T786</f>
        <v>-816.24</v>
      </c>
      <c r="AW786" s="10" t="n">
        <f aca="false">IF(T786=0,"",(AG786-T786)/T786)</f>
        <v>-1</v>
      </c>
      <c r="AX786" s="0" t="str">
        <f aca="false">IF(AND(T786=0,AG786&gt;0),"Novo/Recuperado",IF(AND(T786&gt;0,AG786=0),"Perdido",IF(AG786&gt;T786,"Crescimento",IF(AG786&lt;T786,"Queda","Estável"))))</f>
        <v>Perdido</v>
      </c>
      <c r="AY786" s="10" t="n">
        <f aca="false">IF(SUM($AG:$AG)=0,0,AG786/SUM($AG:$AG))</f>
        <v>0</v>
      </c>
      <c r="AZ786" s="9" t="n">
        <f aca="false">IF(AG786&lt;T786,T786-AG786,0)</f>
        <v>816.24</v>
      </c>
      <c r="BA786" s="9" t="n">
        <f aca="false">AG786/5*12</f>
        <v>0</v>
      </c>
      <c r="BB786" s="9" t="n">
        <f aca="false">BA786-T786</f>
        <v>-816.24</v>
      </c>
    </row>
    <row r="787" customFormat="false" ht="15" hidden="false" customHeight="false" outlineLevel="0" collapsed="false">
      <c r="A787" s="0" t="s">
        <v>935</v>
      </c>
      <c r="C787" s="0" t="s">
        <v>935</v>
      </c>
      <c r="E787" s="0" t="s">
        <v>4218</v>
      </c>
      <c r="F787" s="0" t="s">
        <v>4219</v>
      </c>
      <c r="G787" s="9" t="n">
        <v>0</v>
      </c>
      <c r="H787" s="9" t="n">
        <v>0</v>
      </c>
      <c r="I787" s="9" t="n">
        <v>0</v>
      </c>
      <c r="J787" s="9" t="n">
        <v>0</v>
      </c>
      <c r="K787" s="9" t="n">
        <v>0</v>
      </c>
      <c r="L787" s="9" t="n">
        <v>0</v>
      </c>
      <c r="M787" s="9" t="n">
        <v>0</v>
      </c>
      <c r="N787" s="9" t="n">
        <v>0</v>
      </c>
      <c r="O787" s="9" t="n">
        <v>0</v>
      </c>
      <c r="P787" s="9" t="n">
        <v>0</v>
      </c>
      <c r="Q787" s="9" t="n">
        <v>0</v>
      </c>
      <c r="R787" s="9" t="n">
        <v>0</v>
      </c>
      <c r="S787" s="9" t="n">
        <v>0</v>
      </c>
      <c r="T787" s="9" t="n">
        <v>784.08</v>
      </c>
      <c r="U787" s="9" t="n">
        <v>0</v>
      </c>
      <c r="V787" s="9" t="n">
        <v>0</v>
      </c>
      <c r="W787" s="9" t="n">
        <v>0</v>
      </c>
      <c r="X787" s="9" t="n">
        <v>0</v>
      </c>
      <c r="Y787" s="9" t="n">
        <v>784.08</v>
      </c>
      <c r="Z787" s="9" t="n">
        <v>0</v>
      </c>
      <c r="AA787" s="9" t="n">
        <v>0</v>
      </c>
      <c r="AB787" s="9" t="n">
        <v>0</v>
      </c>
      <c r="AC787" s="9" t="n">
        <v>0</v>
      </c>
      <c r="AD787" s="9" t="n">
        <v>0</v>
      </c>
      <c r="AE787" s="9" t="n">
        <v>0</v>
      </c>
      <c r="AF787" s="9" t="n">
        <v>0</v>
      </c>
      <c r="AG787" s="9" t="n">
        <v>0</v>
      </c>
      <c r="AH787" s="9" t="n">
        <v>0</v>
      </c>
      <c r="AI787" s="9" t="n">
        <v>0</v>
      </c>
      <c r="AJ787" s="9" t="n">
        <v>0</v>
      </c>
      <c r="AK787" s="9" t="n">
        <v>0</v>
      </c>
      <c r="AL787" s="9" t="n">
        <v>0</v>
      </c>
      <c r="AM787" s="9" t="n">
        <v>0</v>
      </c>
      <c r="AN787" s="9" t="n">
        <v>0</v>
      </c>
      <c r="AO787" s="9" t="n">
        <v>0</v>
      </c>
      <c r="AP787" s="9" t="n">
        <v>0</v>
      </c>
      <c r="AQ787" s="9" t="n">
        <v>0</v>
      </c>
      <c r="AR787" s="9" t="n">
        <v>0</v>
      </c>
      <c r="AS787" s="9" t="n">
        <v>0</v>
      </c>
      <c r="AT787" s="9" t="n">
        <f aca="false">T787-G787</f>
        <v>784.08</v>
      </c>
      <c r="AU787" s="10" t="str">
        <f aca="false">IF(G787=0,"",(T787-G787)/G787)</f>
        <v/>
      </c>
      <c r="AV787" s="9" t="n">
        <f aca="false">AG787-T787</f>
        <v>-784.08</v>
      </c>
      <c r="AW787" s="10" t="n">
        <f aca="false">IF(T787=0,"",(AG787-T787)/T787)</f>
        <v>-1</v>
      </c>
      <c r="AX787" s="0" t="str">
        <f aca="false">IF(AND(T787=0,AG787&gt;0),"Novo/Recuperado",IF(AND(T787&gt;0,AG787=0),"Perdido",IF(AG787&gt;T787,"Crescimento",IF(AG787&lt;T787,"Queda","Estável"))))</f>
        <v>Perdido</v>
      </c>
      <c r="AY787" s="10" t="n">
        <f aca="false">IF(SUM($AG:$AG)=0,0,AG787/SUM($AG:$AG))</f>
        <v>0</v>
      </c>
      <c r="AZ787" s="9" t="n">
        <f aca="false">IF(AG787&lt;T787,T787-AG787,0)</f>
        <v>784.08</v>
      </c>
      <c r="BA787" s="9" t="n">
        <f aca="false">AG787/5*12</f>
        <v>0</v>
      </c>
      <c r="BB787" s="9" t="n">
        <f aca="false">BA787-T787</f>
        <v>-784.08</v>
      </c>
    </row>
    <row r="788" customFormat="false" ht="15" hidden="false" customHeight="false" outlineLevel="0" collapsed="false">
      <c r="A788" s="0" t="s">
        <v>22</v>
      </c>
      <c r="C788" s="0" t="s">
        <v>22</v>
      </c>
      <c r="D788" s="0" t="s">
        <v>22</v>
      </c>
      <c r="E788" s="0" t="s">
        <v>4392</v>
      </c>
      <c r="F788" s="0" t="s">
        <v>4393</v>
      </c>
      <c r="G788" s="9" t="n">
        <v>0</v>
      </c>
      <c r="H788" s="9" t="n">
        <v>0</v>
      </c>
      <c r="I788" s="9" t="n">
        <v>0</v>
      </c>
      <c r="J788" s="9" t="n">
        <v>0</v>
      </c>
      <c r="K788" s="9" t="n">
        <v>0</v>
      </c>
      <c r="L788" s="9" t="n">
        <v>0</v>
      </c>
      <c r="M788" s="9" t="n">
        <v>0</v>
      </c>
      <c r="N788" s="9" t="n">
        <v>0</v>
      </c>
      <c r="O788" s="9" t="n">
        <v>0</v>
      </c>
      <c r="P788" s="9" t="n">
        <v>0</v>
      </c>
      <c r="Q788" s="9" t="n">
        <v>0</v>
      </c>
      <c r="R788" s="9" t="n">
        <v>0</v>
      </c>
      <c r="S788" s="9" t="n">
        <v>0</v>
      </c>
      <c r="T788" s="9" t="n">
        <v>6307.23</v>
      </c>
      <c r="U788" s="9" t="n">
        <v>0</v>
      </c>
      <c r="V788" s="9" t="n">
        <v>0</v>
      </c>
      <c r="W788" s="9" t="n">
        <v>0</v>
      </c>
      <c r="X788" s="9" t="n">
        <v>0</v>
      </c>
      <c r="Y788" s="9" t="n">
        <v>0</v>
      </c>
      <c r="Z788" s="9" t="n">
        <v>0</v>
      </c>
      <c r="AA788" s="9" t="n">
        <v>0</v>
      </c>
      <c r="AB788" s="9" t="n">
        <v>3302.29</v>
      </c>
      <c r="AC788" s="9" t="n">
        <v>0</v>
      </c>
      <c r="AD788" s="9" t="n">
        <v>0</v>
      </c>
      <c r="AE788" s="9" t="n">
        <v>3004.94</v>
      </c>
      <c r="AF788" s="9" t="n">
        <v>0</v>
      </c>
      <c r="AG788" s="9" t="n">
        <v>2305.68</v>
      </c>
      <c r="AH788" s="9" t="n">
        <v>0</v>
      </c>
      <c r="AI788" s="9" t="n">
        <v>0</v>
      </c>
      <c r="AJ788" s="9" t="n">
        <v>0</v>
      </c>
      <c r="AK788" s="9" t="n">
        <v>2305.68</v>
      </c>
      <c r="AL788" s="9" t="n">
        <v>0</v>
      </c>
      <c r="AM788" s="9" t="n">
        <v>0</v>
      </c>
      <c r="AN788" s="9" t="n">
        <v>0</v>
      </c>
      <c r="AO788" s="9" t="n">
        <v>0</v>
      </c>
      <c r="AP788" s="9" t="n">
        <v>0</v>
      </c>
      <c r="AQ788" s="9" t="n">
        <v>0</v>
      </c>
      <c r="AR788" s="9" t="n">
        <v>0</v>
      </c>
      <c r="AS788" s="9" t="n">
        <v>0</v>
      </c>
      <c r="AT788" s="9" t="n">
        <f aca="false">T788-G788</f>
        <v>6307.23</v>
      </c>
      <c r="AU788" s="10" t="str">
        <f aca="false">IF(G788=0,"",(T788-G788)/G788)</f>
        <v/>
      </c>
      <c r="AV788" s="9" t="n">
        <f aca="false">AG788-T788</f>
        <v>-4001.55</v>
      </c>
      <c r="AW788" s="10" t="n">
        <f aca="false">IF(T788=0,"",(AG788-T788)/T788)</f>
        <v>-0.63443857287589</v>
      </c>
      <c r="AX788" s="0" t="str">
        <f aca="false">IF(AND(T788=0,AG788&gt;0),"Novo/Recuperado",IF(AND(T788&gt;0,AG788=0),"Perdido",IF(AG788&gt;T788,"Crescimento",IF(AG788&lt;T788,"Queda","Estável"))))</f>
        <v>Queda</v>
      </c>
      <c r="AY788" s="10" t="n">
        <f aca="false">IF(SUM($AG:$AG)=0,0,AG788/SUM($AG:$AG))</f>
        <v>0.000173907685756373</v>
      </c>
      <c r="AZ788" s="9" t="n">
        <f aca="false">IF(AG788&lt;T788,T788-AG788,0)</f>
        <v>4001.55</v>
      </c>
      <c r="BA788" s="9" t="n">
        <f aca="false">AG788/5*12</f>
        <v>5533.632</v>
      </c>
      <c r="BB788" s="9" t="n">
        <f aca="false">BA788-T788</f>
        <v>-773.598</v>
      </c>
    </row>
    <row r="789" customFormat="false" ht="15" hidden="false" customHeight="false" outlineLevel="0" collapsed="false">
      <c r="A789" s="0" t="s">
        <v>16</v>
      </c>
      <c r="B789" s="0" t="s">
        <v>539</v>
      </c>
      <c r="C789" s="0" t="s">
        <v>16</v>
      </c>
      <c r="E789" s="0" t="s">
        <v>2084</v>
      </c>
      <c r="F789" s="0" t="s">
        <v>2085</v>
      </c>
      <c r="G789" s="9" t="n">
        <v>307.66</v>
      </c>
      <c r="H789" s="9" t="n">
        <v>0</v>
      </c>
      <c r="I789" s="9" t="n">
        <v>0</v>
      </c>
      <c r="J789" s="9" t="n">
        <v>307.66</v>
      </c>
      <c r="K789" s="9" t="n">
        <v>0</v>
      </c>
      <c r="L789" s="9" t="n">
        <v>0</v>
      </c>
      <c r="M789" s="9" t="n">
        <v>0</v>
      </c>
      <c r="N789" s="9" t="n">
        <v>0</v>
      </c>
      <c r="O789" s="9" t="n">
        <v>0</v>
      </c>
      <c r="P789" s="9" t="n">
        <v>0</v>
      </c>
      <c r="Q789" s="9" t="n">
        <v>0</v>
      </c>
      <c r="R789" s="9" t="n">
        <v>0</v>
      </c>
      <c r="S789" s="9" t="n">
        <v>0</v>
      </c>
      <c r="T789" s="9" t="n">
        <v>757.2</v>
      </c>
      <c r="U789" s="9" t="n">
        <v>0</v>
      </c>
      <c r="V789" s="9" t="n">
        <v>0</v>
      </c>
      <c r="W789" s="9" t="n">
        <v>0</v>
      </c>
      <c r="X789" s="9" t="n">
        <v>0</v>
      </c>
      <c r="Y789" s="9" t="n">
        <v>0</v>
      </c>
      <c r="Z789" s="9" t="n">
        <v>0</v>
      </c>
      <c r="AA789" s="9" t="n">
        <v>0</v>
      </c>
      <c r="AB789" s="9" t="n">
        <v>0</v>
      </c>
      <c r="AC789" s="9" t="n">
        <v>0</v>
      </c>
      <c r="AD789" s="9" t="n">
        <v>757.2</v>
      </c>
      <c r="AE789" s="9" t="n">
        <v>0</v>
      </c>
      <c r="AF789" s="9" t="n">
        <v>0</v>
      </c>
      <c r="AG789" s="9" t="n">
        <v>0</v>
      </c>
      <c r="AH789" s="9" t="n">
        <v>0</v>
      </c>
      <c r="AI789" s="9" t="n">
        <v>0</v>
      </c>
      <c r="AJ789" s="9" t="n">
        <v>0</v>
      </c>
      <c r="AK789" s="9" t="n">
        <v>0</v>
      </c>
      <c r="AL789" s="9" t="n">
        <v>0</v>
      </c>
      <c r="AM789" s="9" t="n">
        <v>0</v>
      </c>
      <c r="AN789" s="9" t="n">
        <v>0</v>
      </c>
      <c r="AO789" s="9" t="n">
        <v>0</v>
      </c>
      <c r="AP789" s="9" t="n">
        <v>0</v>
      </c>
      <c r="AQ789" s="9" t="n">
        <v>0</v>
      </c>
      <c r="AR789" s="9" t="n">
        <v>0</v>
      </c>
      <c r="AS789" s="9" t="n">
        <v>0</v>
      </c>
      <c r="AT789" s="9" t="n">
        <f aca="false">T789-G789</f>
        <v>449.54</v>
      </c>
      <c r="AU789" s="10" t="n">
        <f aca="false">IF(G789=0,"",(T789-G789)/G789)</f>
        <v>1.46115842163427</v>
      </c>
      <c r="AV789" s="9" t="n">
        <f aca="false">AG789-T789</f>
        <v>-757.2</v>
      </c>
      <c r="AW789" s="10" t="n">
        <f aca="false">IF(T789=0,"",(AG789-T789)/T789)</f>
        <v>-1</v>
      </c>
      <c r="AX789" s="0" t="str">
        <f aca="false">IF(AND(T789=0,AG789&gt;0),"Novo/Recuperado",IF(AND(T789&gt;0,AG789=0),"Perdido",IF(AG789&gt;T789,"Crescimento",IF(AG789&lt;T789,"Queda","Estável"))))</f>
        <v>Perdido</v>
      </c>
      <c r="AY789" s="10" t="n">
        <f aca="false">IF(SUM($AG:$AG)=0,0,AG789/SUM($AG:$AG))</f>
        <v>0</v>
      </c>
      <c r="AZ789" s="9" t="n">
        <f aca="false">IF(AG789&lt;T789,T789-AG789,0)</f>
        <v>757.2</v>
      </c>
      <c r="BA789" s="9" t="n">
        <f aca="false">AG789/5*12</f>
        <v>0</v>
      </c>
      <c r="BB789" s="9" t="n">
        <f aca="false">BA789-T789</f>
        <v>-757.2</v>
      </c>
    </row>
    <row r="790" customFormat="false" ht="15" hidden="false" customHeight="false" outlineLevel="0" collapsed="false">
      <c r="A790" s="0" t="s">
        <v>1212</v>
      </c>
      <c r="C790" s="0" t="s">
        <v>1212</v>
      </c>
      <c r="D790" s="0" t="s">
        <v>1212</v>
      </c>
      <c r="E790" s="0" t="s">
        <v>4296</v>
      </c>
      <c r="F790" s="0" t="s">
        <v>4297</v>
      </c>
      <c r="G790" s="9" t="n">
        <v>0</v>
      </c>
      <c r="H790" s="9" t="n">
        <v>0</v>
      </c>
      <c r="I790" s="9" t="n">
        <v>0</v>
      </c>
      <c r="J790" s="9" t="n">
        <v>0</v>
      </c>
      <c r="K790" s="9" t="n">
        <v>0</v>
      </c>
      <c r="L790" s="9" t="n">
        <v>0</v>
      </c>
      <c r="M790" s="9" t="n">
        <v>0</v>
      </c>
      <c r="N790" s="9" t="n">
        <v>0</v>
      </c>
      <c r="O790" s="9" t="n">
        <v>0</v>
      </c>
      <c r="P790" s="9" t="n">
        <v>0</v>
      </c>
      <c r="Q790" s="9" t="n">
        <v>0</v>
      </c>
      <c r="R790" s="9" t="n">
        <v>0</v>
      </c>
      <c r="S790" s="9" t="n">
        <v>0</v>
      </c>
      <c r="T790" s="9" t="n">
        <v>7884.29</v>
      </c>
      <c r="U790" s="9" t="n">
        <v>0</v>
      </c>
      <c r="V790" s="9" t="n">
        <v>0</v>
      </c>
      <c r="W790" s="9" t="n">
        <v>0</v>
      </c>
      <c r="X790" s="9" t="n">
        <v>0</v>
      </c>
      <c r="Y790" s="9" t="n">
        <v>0</v>
      </c>
      <c r="Z790" s="9" t="n">
        <v>699.55</v>
      </c>
      <c r="AA790" s="9" t="n">
        <v>927.25</v>
      </c>
      <c r="AB790" s="9" t="n">
        <v>1616.22</v>
      </c>
      <c r="AC790" s="9" t="n">
        <v>607</v>
      </c>
      <c r="AD790" s="9" t="n">
        <v>0</v>
      </c>
      <c r="AE790" s="9" t="n">
        <v>677.05</v>
      </c>
      <c r="AF790" s="9" t="n">
        <v>3357.22</v>
      </c>
      <c r="AG790" s="9" t="n">
        <v>2969.79</v>
      </c>
      <c r="AH790" s="9" t="n">
        <v>1796.14</v>
      </c>
      <c r="AI790" s="9" t="n">
        <v>0</v>
      </c>
      <c r="AJ790" s="9" t="n">
        <v>0</v>
      </c>
      <c r="AK790" s="9" t="n">
        <v>1173.65</v>
      </c>
      <c r="AL790" s="9" t="n">
        <v>0</v>
      </c>
      <c r="AM790" s="9" t="n">
        <v>0</v>
      </c>
      <c r="AN790" s="9" t="n">
        <v>0</v>
      </c>
      <c r="AO790" s="9" t="n">
        <v>0</v>
      </c>
      <c r="AP790" s="9" t="n">
        <v>0</v>
      </c>
      <c r="AQ790" s="9" t="n">
        <v>0</v>
      </c>
      <c r="AR790" s="9" t="n">
        <v>0</v>
      </c>
      <c r="AS790" s="9" t="n">
        <v>0</v>
      </c>
      <c r="AT790" s="9" t="n">
        <f aca="false">T790-G790</f>
        <v>7884.29</v>
      </c>
      <c r="AU790" s="10" t="str">
        <f aca="false">IF(G790=0,"",(T790-G790)/G790)</f>
        <v/>
      </c>
      <c r="AV790" s="9" t="n">
        <f aca="false">AG790-T790</f>
        <v>-4914.5</v>
      </c>
      <c r="AW790" s="10" t="n">
        <f aca="false">IF(T790=0,"",(AG790-T790)/T790)</f>
        <v>-0.623328162713447</v>
      </c>
      <c r="AX790" s="0" t="str">
        <f aca="false">IF(AND(T790=0,AG790&gt;0),"Novo/Recuperado",IF(AND(T790&gt;0,AG790=0),"Perdido",IF(AG790&gt;T790,"Crescimento",IF(AG790&lt;T790,"Queda","Estável"))))</f>
        <v>Queda</v>
      </c>
      <c r="AY790" s="10" t="n">
        <f aca="false">IF(SUM($AG:$AG)=0,0,AG790/SUM($AG:$AG))</f>
        <v>0.000223998692829195</v>
      </c>
      <c r="AZ790" s="9" t="n">
        <f aca="false">IF(AG790&lt;T790,T790-AG790,0)</f>
        <v>4914.5</v>
      </c>
      <c r="BA790" s="9" t="n">
        <f aca="false">AG790/5*12</f>
        <v>7127.496</v>
      </c>
      <c r="BB790" s="9" t="n">
        <f aca="false">BA790-T790</f>
        <v>-756.794000000001</v>
      </c>
    </row>
    <row r="791" customFormat="false" ht="15" hidden="false" customHeight="false" outlineLevel="0" collapsed="false">
      <c r="A791" s="0" t="s">
        <v>20</v>
      </c>
      <c r="C791" s="0" t="s">
        <v>20</v>
      </c>
      <c r="E791" s="0" t="s">
        <v>3985</v>
      </c>
      <c r="F791" s="0" t="s">
        <v>3986</v>
      </c>
      <c r="G791" s="9" t="n">
        <v>0</v>
      </c>
      <c r="H791" s="9" t="n">
        <v>0</v>
      </c>
      <c r="I791" s="9" t="n">
        <v>0</v>
      </c>
      <c r="J791" s="9" t="n">
        <v>0</v>
      </c>
      <c r="K791" s="9" t="n">
        <v>0</v>
      </c>
      <c r="L791" s="9" t="n">
        <v>0</v>
      </c>
      <c r="M791" s="9" t="n">
        <v>0</v>
      </c>
      <c r="N791" s="9" t="n">
        <v>0</v>
      </c>
      <c r="O791" s="9" t="n">
        <v>0</v>
      </c>
      <c r="P791" s="9" t="n">
        <v>0</v>
      </c>
      <c r="Q791" s="9" t="n">
        <v>0</v>
      </c>
      <c r="R791" s="9" t="n">
        <v>0</v>
      </c>
      <c r="S791" s="9" t="n">
        <v>0</v>
      </c>
      <c r="T791" s="9" t="n">
        <v>748</v>
      </c>
      <c r="U791" s="9" t="n">
        <v>0</v>
      </c>
      <c r="V791" s="9" t="n">
        <v>0</v>
      </c>
      <c r="W791" s="9" t="n">
        <v>748</v>
      </c>
      <c r="X791" s="9" t="n">
        <v>0</v>
      </c>
      <c r="Y791" s="9" t="n">
        <v>0</v>
      </c>
      <c r="Z791" s="9" t="n">
        <v>0</v>
      </c>
      <c r="AA791" s="9" t="n">
        <v>0</v>
      </c>
      <c r="AB791" s="9" t="n">
        <v>0</v>
      </c>
      <c r="AC791" s="9" t="n">
        <v>0</v>
      </c>
      <c r="AD791" s="9" t="n">
        <v>0</v>
      </c>
      <c r="AE791" s="9" t="n">
        <v>0</v>
      </c>
      <c r="AF791" s="9" t="n">
        <v>0</v>
      </c>
      <c r="AG791" s="9" t="n">
        <v>0</v>
      </c>
      <c r="AH791" s="9" t="n">
        <v>0</v>
      </c>
      <c r="AI791" s="9" t="n">
        <v>0</v>
      </c>
      <c r="AJ791" s="9" t="n">
        <v>0</v>
      </c>
      <c r="AK791" s="9" t="n">
        <v>0</v>
      </c>
      <c r="AL791" s="9" t="n">
        <v>0</v>
      </c>
      <c r="AM791" s="9" t="n">
        <v>0</v>
      </c>
      <c r="AN791" s="9" t="n">
        <v>0</v>
      </c>
      <c r="AO791" s="9" t="n">
        <v>0</v>
      </c>
      <c r="AP791" s="9" t="n">
        <v>0</v>
      </c>
      <c r="AQ791" s="9" t="n">
        <v>0</v>
      </c>
      <c r="AR791" s="9" t="n">
        <v>0</v>
      </c>
      <c r="AS791" s="9" t="n">
        <v>0</v>
      </c>
      <c r="AT791" s="9" t="n">
        <f aca="false">T791-G791</f>
        <v>748</v>
      </c>
      <c r="AU791" s="10" t="str">
        <f aca="false">IF(G791=0,"",(T791-G791)/G791)</f>
        <v/>
      </c>
      <c r="AV791" s="9" t="n">
        <f aca="false">AG791-T791</f>
        <v>-748</v>
      </c>
      <c r="AW791" s="10" t="n">
        <f aca="false">IF(T791=0,"",(AG791-T791)/T791)</f>
        <v>-1</v>
      </c>
      <c r="AX791" s="0" t="str">
        <f aca="false">IF(AND(T791=0,AG791&gt;0),"Novo/Recuperado",IF(AND(T791&gt;0,AG791=0),"Perdido",IF(AG791&gt;T791,"Crescimento",IF(AG791&lt;T791,"Queda","Estável"))))</f>
        <v>Perdido</v>
      </c>
      <c r="AY791" s="10" t="n">
        <f aca="false">IF(SUM($AG:$AG)=0,0,AG791/SUM($AG:$AG))</f>
        <v>0</v>
      </c>
      <c r="AZ791" s="9" t="n">
        <f aca="false">IF(AG791&lt;T791,T791-AG791,0)</f>
        <v>748</v>
      </c>
      <c r="BA791" s="9" t="n">
        <f aca="false">AG791/5*12</f>
        <v>0</v>
      </c>
      <c r="BB791" s="9" t="n">
        <f aca="false">BA791-T791</f>
        <v>-748</v>
      </c>
    </row>
    <row r="792" customFormat="false" ht="15" hidden="false" customHeight="false" outlineLevel="0" collapsed="false">
      <c r="A792" s="0" t="s">
        <v>3991</v>
      </c>
      <c r="B792" s="0" t="s">
        <v>791</v>
      </c>
      <c r="C792" s="0" t="s">
        <v>3991</v>
      </c>
      <c r="E792" s="0" t="s">
        <v>2153</v>
      </c>
      <c r="F792" s="0" t="s">
        <v>2154</v>
      </c>
      <c r="G792" s="9" t="n">
        <v>3327.9</v>
      </c>
      <c r="H792" s="9" t="n">
        <v>0</v>
      </c>
      <c r="I792" s="9" t="n">
        <v>0</v>
      </c>
      <c r="J792" s="9" t="n">
        <v>805.98</v>
      </c>
      <c r="K792" s="9" t="n">
        <v>0</v>
      </c>
      <c r="L792" s="9" t="n">
        <v>0</v>
      </c>
      <c r="M792" s="9" t="n">
        <v>0</v>
      </c>
      <c r="N792" s="9" t="n">
        <v>2521.92</v>
      </c>
      <c r="O792" s="9" t="n">
        <v>0</v>
      </c>
      <c r="P792" s="9" t="n">
        <v>0</v>
      </c>
      <c r="Q792" s="9" t="n">
        <v>0</v>
      </c>
      <c r="R792" s="9" t="n">
        <v>0</v>
      </c>
      <c r="S792" s="9" t="n">
        <v>0</v>
      </c>
      <c r="T792" s="9" t="n">
        <v>732</v>
      </c>
      <c r="U792" s="9" t="n">
        <v>0</v>
      </c>
      <c r="V792" s="9" t="n">
        <v>0</v>
      </c>
      <c r="W792" s="9" t="n">
        <v>0</v>
      </c>
      <c r="X792" s="9" t="n">
        <v>0</v>
      </c>
      <c r="Y792" s="9" t="n">
        <v>732</v>
      </c>
      <c r="Z792" s="9" t="n">
        <v>0</v>
      </c>
      <c r="AA792" s="9" t="n">
        <v>0</v>
      </c>
      <c r="AB792" s="9" t="n">
        <v>0</v>
      </c>
      <c r="AC792" s="9" t="n">
        <v>0</v>
      </c>
      <c r="AD792" s="9" t="n">
        <v>0</v>
      </c>
      <c r="AE792" s="9" t="n">
        <v>0</v>
      </c>
      <c r="AF792" s="9" t="n">
        <v>0</v>
      </c>
      <c r="AG792" s="9" t="n">
        <v>0</v>
      </c>
      <c r="AH792" s="9" t="n">
        <v>0</v>
      </c>
      <c r="AI792" s="9" t="n">
        <v>0</v>
      </c>
      <c r="AJ792" s="9" t="n">
        <v>0</v>
      </c>
      <c r="AK792" s="9" t="n">
        <v>0</v>
      </c>
      <c r="AL792" s="9" t="n">
        <v>0</v>
      </c>
      <c r="AM792" s="9" t="n">
        <v>0</v>
      </c>
      <c r="AN792" s="9" t="n">
        <v>0</v>
      </c>
      <c r="AO792" s="9" t="n">
        <v>0</v>
      </c>
      <c r="AP792" s="9" t="n">
        <v>0</v>
      </c>
      <c r="AQ792" s="9" t="n">
        <v>0</v>
      </c>
      <c r="AR792" s="9" t="n">
        <v>0</v>
      </c>
      <c r="AS792" s="9" t="n">
        <v>0</v>
      </c>
      <c r="AT792" s="9" t="n">
        <f aca="false">T792-G792</f>
        <v>-2595.9</v>
      </c>
      <c r="AU792" s="10" t="n">
        <f aca="false">IF(G792=0,"",(T792-G792)/G792)</f>
        <v>-0.780041467592175</v>
      </c>
      <c r="AV792" s="9" t="n">
        <f aca="false">AG792-T792</f>
        <v>-732</v>
      </c>
      <c r="AW792" s="10" t="n">
        <f aca="false">IF(T792=0,"",(AG792-T792)/T792)</f>
        <v>-1</v>
      </c>
      <c r="AX792" s="0" t="str">
        <f aca="false">IF(AND(T792=0,AG792&gt;0),"Novo/Recuperado",IF(AND(T792&gt;0,AG792=0),"Perdido",IF(AG792&gt;T792,"Crescimento",IF(AG792&lt;T792,"Queda","Estável"))))</f>
        <v>Perdido</v>
      </c>
      <c r="AY792" s="10" t="n">
        <f aca="false">IF(SUM($AG:$AG)=0,0,AG792/SUM($AG:$AG))</f>
        <v>0</v>
      </c>
      <c r="AZ792" s="9" t="n">
        <f aca="false">IF(AG792&lt;T792,T792-AG792,0)</f>
        <v>732</v>
      </c>
      <c r="BA792" s="9" t="n">
        <f aca="false">AG792/5*12</f>
        <v>0</v>
      </c>
      <c r="BB792" s="9" t="n">
        <f aca="false">BA792-T792</f>
        <v>-732</v>
      </c>
    </row>
    <row r="793" customFormat="false" ht="15" hidden="false" customHeight="false" outlineLevel="0" collapsed="false">
      <c r="A793" s="0" t="s">
        <v>3803</v>
      </c>
      <c r="B793" s="0" t="s">
        <v>381</v>
      </c>
      <c r="C793" s="0" t="s">
        <v>3803</v>
      </c>
      <c r="E793" s="0" t="s">
        <v>3544</v>
      </c>
      <c r="F793" s="0" t="s">
        <v>3545</v>
      </c>
      <c r="G793" s="9" t="n">
        <v>211.71</v>
      </c>
      <c r="H793" s="9" t="n">
        <v>0</v>
      </c>
      <c r="I793" s="9" t="n">
        <v>0</v>
      </c>
      <c r="J793" s="9" t="n">
        <v>0</v>
      </c>
      <c r="K793" s="9" t="n">
        <v>0</v>
      </c>
      <c r="L793" s="9" t="n">
        <v>0</v>
      </c>
      <c r="M793" s="9" t="n">
        <v>0</v>
      </c>
      <c r="N793" s="9" t="n">
        <v>0</v>
      </c>
      <c r="O793" s="9" t="n">
        <v>0</v>
      </c>
      <c r="P793" s="9" t="n">
        <v>211.71</v>
      </c>
      <c r="Q793" s="9" t="n">
        <v>0</v>
      </c>
      <c r="R793" s="9" t="n">
        <v>0</v>
      </c>
      <c r="S793" s="9" t="n">
        <v>0</v>
      </c>
      <c r="T793" s="9" t="n">
        <v>730.16</v>
      </c>
      <c r="U793" s="9" t="n">
        <v>0</v>
      </c>
      <c r="V793" s="9" t="n">
        <v>0</v>
      </c>
      <c r="W793" s="9" t="n">
        <v>0</v>
      </c>
      <c r="X793" s="9" t="n">
        <v>730.16</v>
      </c>
      <c r="Y793" s="9" t="n">
        <v>0</v>
      </c>
      <c r="Z793" s="9" t="n">
        <v>0</v>
      </c>
      <c r="AA793" s="9" t="n">
        <v>0</v>
      </c>
      <c r="AB793" s="9" t="n">
        <v>0</v>
      </c>
      <c r="AC793" s="9" t="n">
        <v>0</v>
      </c>
      <c r="AD793" s="9" t="n">
        <v>0</v>
      </c>
      <c r="AE793" s="9" t="n">
        <v>0</v>
      </c>
      <c r="AF793" s="9" t="n">
        <v>0</v>
      </c>
      <c r="AG793" s="9" t="n">
        <v>0</v>
      </c>
      <c r="AH793" s="9" t="n">
        <v>0</v>
      </c>
      <c r="AI793" s="9" t="n">
        <v>0</v>
      </c>
      <c r="AJ793" s="9" t="n">
        <v>0</v>
      </c>
      <c r="AK793" s="9" t="n">
        <v>0</v>
      </c>
      <c r="AL793" s="9" t="n">
        <v>0</v>
      </c>
      <c r="AM793" s="9" t="n">
        <v>0</v>
      </c>
      <c r="AN793" s="9" t="n">
        <v>0</v>
      </c>
      <c r="AO793" s="9" t="n">
        <v>0</v>
      </c>
      <c r="AP793" s="9" t="n">
        <v>0</v>
      </c>
      <c r="AQ793" s="9" t="n">
        <v>0</v>
      </c>
      <c r="AR793" s="9" t="n">
        <v>0</v>
      </c>
      <c r="AS793" s="9" t="n">
        <v>0</v>
      </c>
      <c r="AT793" s="9" t="n">
        <f aca="false">T793-G793</f>
        <v>518.45</v>
      </c>
      <c r="AU793" s="10" t="n">
        <f aca="false">IF(G793=0,"",(T793-G793)/G793)</f>
        <v>2.44886873553446</v>
      </c>
      <c r="AV793" s="9" t="n">
        <f aca="false">AG793-T793</f>
        <v>-730.16</v>
      </c>
      <c r="AW793" s="10" t="n">
        <f aca="false">IF(T793=0,"",(AG793-T793)/T793)</f>
        <v>-1</v>
      </c>
      <c r="AX793" s="0" t="str">
        <f aca="false">IF(AND(T793=0,AG793&gt;0),"Novo/Recuperado",IF(AND(T793&gt;0,AG793=0),"Perdido",IF(AG793&gt;T793,"Crescimento",IF(AG793&lt;T793,"Queda","Estável"))))</f>
        <v>Perdido</v>
      </c>
      <c r="AY793" s="10" t="n">
        <f aca="false">IF(SUM($AG:$AG)=0,0,AG793/SUM($AG:$AG))</f>
        <v>0</v>
      </c>
      <c r="AZ793" s="9" t="n">
        <f aca="false">IF(AG793&lt;T793,T793-AG793,0)</f>
        <v>730.16</v>
      </c>
      <c r="BA793" s="9" t="n">
        <f aca="false">AG793/5*12</f>
        <v>0</v>
      </c>
      <c r="BB793" s="9" t="n">
        <f aca="false">BA793-T793</f>
        <v>-730.16</v>
      </c>
    </row>
    <row r="794" customFormat="false" ht="15" hidden="false" customHeight="false" outlineLevel="0" collapsed="false">
      <c r="A794" s="0" t="s">
        <v>597</v>
      </c>
      <c r="B794" s="0" t="s">
        <v>597</v>
      </c>
      <c r="C794" s="0" t="s">
        <v>597</v>
      </c>
      <c r="E794" s="0" t="s">
        <v>2104</v>
      </c>
      <c r="F794" s="0" t="s">
        <v>2105</v>
      </c>
      <c r="G794" s="9" t="n">
        <v>3871.57</v>
      </c>
      <c r="H794" s="9" t="n">
        <v>0</v>
      </c>
      <c r="I794" s="9" t="n">
        <v>0</v>
      </c>
      <c r="J794" s="9" t="n">
        <v>751.18</v>
      </c>
      <c r="K794" s="9" t="n">
        <v>0</v>
      </c>
      <c r="L794" s="9" t="n">
        <v>391.24</v>
      </c>
      <c r="M794" s="9" t="n">
        <v>0</v>
      </c>
      <c r="N794" s="9" t="n">
        <v>1960.28</v>
      </c>
      <c r="O794" s="9" t="n">
        <v>276.91</v>
      </c>
      <c r="P794" s="9" t="n">
        <v>0</v>
      </c>
      <c r="Q794" s="9" t="n">
        <v>0</v>
      </c>
      <c r="R794" s="9" t="n">
        <v>0</v>
      </c>
      <c r="S794" s="9" t="n">
        <v>491.96</v>
      </c>
      <c r="T794" s="9" t="n">
        <v>727.74</v>
      </c>
      <c r="U794" s="9" t="n">
        <v>727.74</v>
      </c>
      <c r="V794" s="9" t="n">
        <v>0</v>
      </c>
      <c r="W794" s="9" t="n">
        <v>0</v>
      </c>
      <c r="X794" s="9" t="n">
        <v>0</v>
      </c>
      <c r="Y794" s="9" t="n">
        <v>0</v>
      </c>
      <c r="Z794" s="9" t="n">
        <v>0</v>
      </c>
      <c r="AA794" s="9" t="n">
        <v>0</v>
      </c>
      <c r="AB794" s="9" t="n">
        <v>0</v>
      </c>
      <c r="AC794" s="9" t="n">
        <v>0</v>
      </c>
      <c r="AD794" s="9" t="n">
        <v>0</v>
      </c>
      <c r="AE794" s="9" t="n">
        <v>0</v>
      </c>
      <c r="AF794" s="9" t="n">
        <v>0</v>
      </c>
      <c r="AG794" s="9" t="n">
        <v>0</v>
      </c>
      <c r="AH794" s="9" t="n">
        <v>0</v>
      </c>
      <c r="AI794" s="9" t="n">
        <v>0</v>
      </c>
      <c r="AJ794" s="9" t="n">
        <v>0</v>
      </c>
      <c r="AK794" s="9" t="n">
        <v>0</v>
      </c>
      <c r="AL794" s="9" t="n">
        <v>0</v>
      </c>
      <c r="AM794" s="9" t="n">
        <v>0</v>
      </c>
      <c r="AN794" s="9" t="n">
        <v>0</v>
      </c>
      <c r="AO794" s="9" t="n">
        <v>0</v>
      </c>
      <c r="AP794" s="9" t="n">
        <v>0</v>
      </c>
      <c r="AQ794" s="9" t="n">
        <v>0</v>
      </c>
      <c r="AR794" s="9" t="n">
        <v>0</v>
      </c>
      <c r="AS794" s="9" t="n">
        <v>0</v>
      </c>
      <c r="AT794" s="9" t="n">
        <f aca="false">T794-G794</f>
        <v>-3143.83</v>
      </c>
      <c r="AU794" s="10" t="n">
        <f aca="false">IF(G794=0,"",(T794-G794)/G794)</f>
        <v>-0.812029745038834</v>
      </c>
      <c r="AV794" s="9" t="n">
        <f aca="false">AG794-T794</f>
        <v>-727.74</v>
      </c>
      <c r="AW794" s="10" t="n">
        <f aca="false">IF(T794=0,"",(AG794-T794)/T794)</f>
        <v>-1</v>
      </c>
      <c r="AX794" s="0" t="str">
        <f aca="false">IF(AND(T794=0,AG794&gt;0),"Novo/Recuperado",IF(AND(T794&gt;0,AG794=0),"Perdido",IF(AG794&gt;T794,"Crescimento",IF(AG794&lt;T794,"Queda","Estável"))))</f>
        <v>Perdido</v>
      </c>
      <c r="AY794" s="10" t="n">
        <f aca="false">IF(SUM($AG:$AG)=0,0,AG794/SUM($AG:$AG))</f>
        <v>0</v>
      </c>
      <c r="AZ794" s="9" t="n">
        <f aca="false">IF(AG794&lt;T794,T794-AG794,0)</f>
        <v>727.74</v>
      </c>
      <c r="BA794" s="9" t="n">
        <f aca="false">AG794/5*12</f>
        <v>0</v>
      </c>
      <c r="BB794" s="9" t="n">
        <f aca="false">BA794-T794</f>
        <v>-727.74</v>
      </c>
    </row>
    <row r="795" customFormat="false" ht="15" hidden="false" customHeight="false" outlineLevel="0" collapsed="false">
      <c r="A795" s="0" t="s">
        <v>18</v>
      </c>
      <c r="B795" s="0" t="s">
        <v>970</v>
      </c>
      <c r="C795" s="0" t="s">
        <v>18</v>
      </c>
      <c r="E795" s="0" t="s">
        <v>973</v>
      </c>
      <c r="F795" s="0" t="s">
        <v>974</v>
      </c>
      <c r="G795" s="9" t="n">
        <v>22182.68</v>
      </c>
      <c r="H795" s="9" t="n">
        <v>305.06</v>
      </c>
      <c r="I795" s="9" t="n">
        <v>0</v>
      </c>
      <c r="J795" s="9" t="n">
        <v>809.28</v>
      </c>
      <c r="K795" s="9" t="n">
        <v>0</v>
      </c>
      <c r="L795" s="9" t="n">
        <v>0</v>
      </c>
      <c r="M795" s="9" t="n">
        <v>1398.53</v>
      </c>
      <c r="N795" s="9" t="n">
        <v>4452.42</v>
      </c>
      <c r="O795" s="9" t="n">
        <v>2536.79</v>
      </c>
      <c r="P795" s="9" t="n">
        <v>5155.31</v>
      </c>
      <c r="Q795" s="9" t="n">
        <v>0</v>
      </c>
      <c r="R795" s="9" t="n">
        <v>2744.29</v>
      </c>
      <c r="S795" s="9" t="n">
        <v>4781</v>
      </c>
      <c r="T795" s="9" t="n">
        <v>696.68</v>
      </c>
      <c r="U795" s="9" t="n">
        <v>0</v>
      </c>
      <c r="V795" s="9" t="n">
        <v>0</v>
      </c>
      <c r="W795" s="9" t="n">
        <v>0</v>
      </c>
      <c r="X795" s="9" t="n">
        <v>0</v>
      </c>
      <c r="Y795" s="9" t="n">
        <v>696.68</v>
      </c>
      <c r="Z795" s="9" t="n">
        <v>0</v>
      </c>
      <c r="AA795" s="9" t="n">
        <v>0</v>
      </c>
      <c r="AB795" s="9" t="n">
        <v>0</v>
      </c>
      <c r="AC795" s="9" t="n">
        <v>0</v>
      </c>
      <c r="AD795" s="9" t="n">
        <v>0</v>
      </c>
      <c r="AE795" s="9" t="n">
        <v>0</v>
      </c>
      <c r="AF795" s="9" t="n">
        <v>0</v>
      </c>
      <c r="AG795" s="9" t="n">
        <v>0</v>
      </c>
      <c r="AH795" s="9" t="n">
        <v>0</v>
      </c>
      <c r="AI795" s="9" t="n">
        <v>0</v>
      </c>
      <c r="AJ795" s="9" t="n">
        <v>0</v>
      </c>
      <c r="AK795" s="9" t="n">
        <v>0</v>
      </c>
      <c r="AL795" s="9" t="n">
        <v>0</v>
      </c>
      <c r="AM795" s="9" t="n">
        <v>0</v>
      </c>
      <c r="AN795" s="9" t="n">
        <v>0</v>
      </c>
      <c r="AO795" s="9" t="n">
        <v>0</v>
      </c>
      <c r="AP795" s="9" t="n">
        <v>0</v>
      </c>
      <c r="AQ795" s="9" t="n">
        <v>0</v>
      </c>
      <c r="AR795" s="9" t="n">
        <v>0</v>
      </c>
      <c r="AS795" s="9" t="n">
        <v>0</v>
      </c>
      <c r="AT795" s="9" t="n">
        <f aca="false">T795-G795</f>
        <v>-21486</v>
      </c>
      <c r="AU795" s="10" t="n">
        <f aca="false">IF(G795=0,"",(T795-G795)/G795)</f>
        <v>-0.968593515301127</v>
      </c>
      <c r="AV795" s="9" t="n">
        <f aca="false">AG795-T795</f>
        <v>-696.68</v>
      </c>
      <c r="AW795" s="10" t="n">
        <f aca="false">IF(T795=0,"",(AG795-T795)/T795)</f>
        <v>-1</v>
      </c>
      <c r="AX795" s="0" t="str">
        <f aca="false">IF(AND(T795=0,AG795&gt;0),"Novo/Recuperado",IF(AND(T795&gt;0,AG795=0),"Perdido",IF(AG795&gt;T795,"Crescimento",IF(AG795&lt;T795,"Queda","Estável"))))</f>
        <v>Perdido</v>
      </c>
      <c r="AY795" s="10" t="n">
        <f aca="false">IF(SUM($AG:$AG)=0,0,AG795/SUM($AG:$AG))</f>
        <v>0</v>
      </c>
      <c r="AZ795" s="9" t="n">
        <f aca="false">IF(AG795&lt;T795,T795-AG795,0)</f>
        <v>696.68</v>
      </c>
      <c r="BA795" s="9" t="n">
        <f aca="false">AG795/5*12</f>
        <v>0</v>
      </c>
      <c r="BB795" s="9" t="n">
        <f aca="false">BA795-T795</f>
        <v>-696.68</v>
      </c>
    </row>
    <row r="796" customFormat="false" ht="15" hidden="false" customHeight="false" outlineLevel="0" collapsed="false">
      <c r="A796" s="0" t="s">
        <v>22</v>
      </c>
      <c r="B796" s="0" t="s">
        <v>22</v>
      </c>
      <c r="C796" s="0" t="s">
        <v>22</v>
      </c>
      <c r="D796" s="0" t="s">
        <v>22</v>
      </c>
      <c r="E796" s="0" t="s">
        <v>758</v>
      </c>
      <c r="F796" s="0" t="s">
        <v>759</v>
      </c>
      <c r="G796" s="9" t="n">
        <v>25443.1</v>
      </c>
      <c r="H796" s="9" t="n">
        <v>8551.72</v>
      </c>
      <c r="I796" s="9" t="n">
        <v>0</v>
      </c>
      <c r="J796" s="9" t="n">
        <v>0</v>
      </c>
      <c r="K796" s="9" t="n">
        <v>2129.29</v>
      </c>
      <c r="L796" s="9" t="n">
        <v>0</v>
      </c>
      <c r="M796" s="9" t="n">
        <v>0</v>
      </c>
      <c r="N796" s="9" t="n">
        <v>10937.29</v>
      </c>
      <c r="O796" s="9" t="n">
        <v>3824.8</v>
      </c>
      <c r="P796" s="9" t="n">
        <v>0</v>
      </c>
      <c r="Q796" s="9" t="n">
        <v>0</v>
      </c>
      <c r="R796" s="9" t="n">
        <v>0</v>
      </c>
      <c r="S796" s="9" t="n">
        <v>0</v>
      </c>
      <c r="T796" s="9" t="n">
        <v>13501.29</v>
      </c>
      <c r="U796" s="9" t="n">
        <v>3302.4</v>
      </c>
      <c r="V796" s="9" t="n">
        <v>0</v>
      </c>
      <c r="W796" s="9" t="n">
        <v>0</v>
      </c>
      <c r="X796" s="9" t="n">
        <v>0</v>
      </c>
      <c r="Y796" s="9" t="n">
        <v>2531.25</v>
      </c>
      <c r="Z796" s="9" t="n">
        <v>4700.28</v>
      </c>
      <c r="AA796" s="9" t="n">
        <v>0</v>
      </c>
      <c r="AB796" s="9" t="n">
        <v>0</v>
      </c>
      <c r="AC796" s="9" t="n">
        <v>0</v>
      </c>
      <c r="AD796" s="9" t="n">
        <v>0</v>
      </c>
      <c r="AE796" s="9" t="n">
        <v>2967.36</v>
      </c>
      <c r="AF796" s="9" t="n">
        <v>0</v>
      </c>
      <c r="AG796" s="9" t="n">
        <v>5335.31</v>
      </c>
      <c r="AH796" s="9" t="n">
        <v>2827.44</v>
      </c>
      <c r="AI796" s="9" t="n">
        <v>2507.87</v>
      </c>
      <c r="AJ796" s="9" t="n">
        <v>0</v>
      </c>
      <c r="AK796" s="9" t="n">
        <v>0</v>
      </c>
      <c r="AL796" s="9" t="n">
        <v>0</v>
      </c>
      <c r="AM796" s="9" t="n">
        <v>0</v>
      </c>
      <c r="AN796" s="9" t="n">
        <v>0</v>
      </c>
      <c r="AO796" s="9" t="n">
        <v>0</v>
      </c>
      <c r="AP796" s="9" t="n">
        <v>0</v>
      </c>
      <c r="AQ796" s="9" t="n">
        <v>0</v>
      </c>
      <c r="AR796" s="9" t="n">
        <v>0</v>
      </c>
      <c r="AS796" s="9" t="n">
        <v>0</v>
      </c>
      <c r="AT796" s="9" t="n">
        <f aca="false">T796-G796</f>
        <v>-11941.81</v>
      </c>
      <c r="AU796" s="10" t="n">
        <f aca="false">IF(G796=0,"",(T796-G796)/G796)</f>
        <v>-0.469353577197747</v>
      </c>
      <c r="AV796" s="9" t="n">
        <f aca="false">AG796-T796</f>
        <v>-8165.98</v>
      </c>
      <c r="AW796" s="10" t="n">
        <f aca="false">IF(T796=0,"",(AG796-T796)/T796)</f>
        <v>-0.604829612577761</v>
      </c>
      <c r="AX796" s="0" t="str">
        <f aca="false">IF(AND(T796=0,AG796&gt;0),"Novo/Recuperado",IF(AND(T796&gt;0,AG796=0),"Perdido",IF(AG796&gt;T796,"Crescimento",IF(AG796&lt;T796,"Queda","Estável"))))</f>
        <v>Queda</v>
      </c>
      <c r="AY796" s="10" t="n">
        <f aca="false">IF(SUM($AG:$AG)=0,0,AG796/SUM($AG:$AG))</f>
        <v>0.000402419856568488</v>
      </c>
      <c r="AZ796" s="9" t="n">
        <f aca="false">IF(AG796&lt;T796,T796-AG796,0)</f>
        <v>8165.98</v>
      </c>
      <c r="BA796" s="9" t="n">
        <f aca="false">AG796/5*12</f>
        <v>12804.744</v>
      </c>
      <c r="BB796" s="9" t="n">
        <f aca="false">BA796-T796</f>
        <v>-696.545999999998</v>
      </c>
    </row>
    <row r="797" customFormat="false" ht="15" hidden="false" customHeight="false" outlineLevel="0" collapsed="false">
      <c r="A797" s="0" t="s">
        <v>4130</v>
      </c>
      <c r="C797" s="0" t="s">
        <v>4130</v>
      </c>
      <c r="E797" s="0" t="s">
        <v>4241</v>
      </c>
      <c r="F797" s="0" t="s">
        <v>4242</v>
      </c>
      <c r="G797" s="9" t="n">
        <v>0</v>
      </c>
      <c r="H797" s="9" t="n">
        <v>0</v>
      </c>
      <c r="I797" s="9" t="n">
        <v>0</v>
      </c>
      <c r="J797" s="9" t="n">
        <v>0</v>
      </c>
      <c r="K797" s="9" t="n">
        <v>0</v>
      </c>
      <c r="L797" s="9" t="n">
        <v>0</v>
      </c>
      <c r="M797" s="9" t="n">
        <v>0</v>
      </c>
      <c r="N797" s="9" t="n">
        <v>0</v>
      </c>
      <c r="O797" s="9" t="n">
        <v>0</v>
      </c>
      <c r="P797" s="9" t="n">
        <v>0</v>
      </c>
      <c r="Q797" s="9" t="n">
        <v>0</v>
      </c>
      <c r="R797" s="9" t="n">
        <v>0</v>
      </c>
      <c r="S797" s="9" t="n">
        <v>0</v>
      </c>
      <c r="T797" s="9" t="n">
        <v>672.5</v>
      </c>
      <c r="U797" s="9" t="n">
        <v>0</v>
      </c>
      <c r="V797" s="9" t="n">
        <v>0</v>
      </c>
      <c r="W797" s="9" t="n">
        <v>0</v>
      </c>
      <c r="X797" s="9" t="n">
        <v>0</v>
      </c>
      <c r="Y797" s="9" t="n">
        <v>672.5</v>
      </c>
      <c r="Z797" s="9" t="n">
        <v>0</v>
      </c>
      <c r="AA797" s="9" t="n">
        <v>0</v>
      </c>
      <c r="AB797" s="9" t="n">
        <v>0</v>
      </c>
      <c r="AC797" s="9" t="n">
        <v>0</v>
      </c>
      <c r="AD797" s="9" t="n">
        <v>0</v>
      </c>
      <c r="AE797" s="9" t="n">
        <v>0</v>
      </c>
      <c r="AF797" s="9" t="n">
        <v>0</v>
      </c>
      <c r="AG797" s="9" t="n">
        <v>0</v>
      </c>
      <c r="AH797" s="9" t="n">
        <v>0</v>
      </c>
      <c r="AI797" s="9" t="n">
        <v>0</v>
      </c>
      <c r="AJ797" s="9" t="n">
        <v>0</v>
      </c>
      <c r="AK797" s="9" t="n">
        <v>0</v>
      </c>
      <c r="AL797" s="9" t="n">
        <v>0</v>
      </c>
      <c r="AM797" s="9" t="n">
        <v>0</v>
      </c>
      <c r="AN797" s="9" t="n">
        <v>0</v>
      </c>
      <c r="AO797" s="9" t="n">
        <v>0</v>
      </c>
      <c r="AP797" s="9" t="n">
        <v>0</v>
      </c>
      <c r="AQ797" s="9" t="n">
        <v>0</v>
      </c>
      <c r="AR797" s="9" t="n">
        <v>0</v>
      </c>
      <c r="AS797" s="9" t="n">
        <v>0</v>
      </c>
      <c r="AT797" s="9" t="n">
        <f aca="false">T797-G797</f>
        <v>672.5</v>
      </c>
      <c r="AU797" s="10" t="str">
        <f aca="false">IF(G797=0,"",(T797-G797)/G797)</f>
        <v/>
      </c>
      <c r="AV797" s="9" t="n">
        <f aca="false">AG797-T797</f>
        <v>-672.5</v>
      </c>
      <c r="AW797" s="10" t="n">
        <f aca="false">IF(T797=0,"",(AG797-T797)/T797)</f>
        <v>-1</v>
      </c>
      <c r="AX797" s="0" t="str">
        <f aca="false">IF(AND(T797=0,AG797&gt;0),"Novo/Recuperado",IF(AND(T797&gt;0,AG797=0),"Perdido",IF(AG797&gt;T797,"Crescimento",IF(AG797&lt;T797,"Queda","Estável"))))</f>
        <v>Perdido</v>
      </c>
      <c r="AY797" s="10" t="n">
        <f aca="false">IF(SUM($AG:$AG)=0,0,AG797/SUM($AG:$AG))</f>
        <v>0</v>
      </c>
      <c r="AZ797" s="9" t="n">
        <f aca="false">IF(AG797&lt;T797,T797-AG797,0)</f>
        <v>672.5</v>
      </c>
      <c r="BA797" s="9" t="n">
        <f aca="false">AG797/5*12</f>
        <v>0</v>
      </c>
      <c r="BB797" s="9" t="n">
        <f aca="false">BA797-T797</f>
        <v>-672.5</v>
      </c>
    </row>
    <row r="798" customFormat="false" ht="15" hidden="false" customHeight="false" outlineLevel="0" collapsed="false">
      <c r="A798" s="0" t="s">
        <v>18</v>
      </c>
      <c r="C798" s="0" t="s">
        <v>18</v>
      </c>
      <c r="E798" s="0" t="s">
        <v>4016</v>
      </c>
      <c r="F798" s="0" t="s">
        <v>4017</v>
      </c>
      <c r="G798" s="9" t="n">
        <v>0</v>
      </c>
      <c r="H798" s="9" t="n">
        <v>0</v>
      </c>
      <c r="I798" s="9" t="n">
        <v>0</v>
      </c>
      <c r="J798" s="9" t="n">
        <v>0</v>
      </c>
      <c r="K798" s="9" t="n">
        <v>0</v>
      </c>
      <c r="L798" s="9" t="n">
        <v>0</v>
      </c>
      <c r="M798" s="9" t="n">
        <v>0</v>
      </c>
      <c r="N798" s="9" t="n">
        <v>0</v>
      </c>
      <c r="O798" s="9" t="n">
        <v>0</v>
      </c>
      <c r="P798" s="9" t="n">
        <v>0</v>
      </c>
      <c r="Q798" s="9" t="n">
        <v>0</v>
      </c>
      <c r="R798" s="9" t="n">
        <v>0</v>
      </c>
      <c r="S798" s="9" t="n">
        <v>0</v>
      </c>
      <c r="T798" s="9" t="n">
        <v>670.55</v>
      </c>
      <c r="U798" s="9" t="n">
        <v>0</v>
      </c>
      <c r="V798" s="9" t="n">
        <v>0</v>
      </c>
      <c r="W798" s="9" t="n">
        <v>670.55</v>
      </c>
      <c r="X798" s="9" t="n">
        <v>0</v>
      </c>
      <c r="Y798" s="9" t="n">
        <v>0</v>
      </c>
      <c r="Z798" s="9" t="n">
        <v>0</v>
      </c>
      <c r="AA798" s="9" t="n">
        <v>0</v>
      </c>
      <c r="AB798" s="9" t="n">
        <v>0</v>
      </c>
      <c r="AC798" s="9" t="n">
        <v>0</v>
      </c>
      <c r="AD798" s="9" t="n">
        <v>0</v>
      </c>
      <c r="AE798" s="9" t="n">
        <v>0</v>
      </c>
      <c r="AF798" s="9" t="n">
        <v>0</v>
      </c>
      <c r="AG798" s="9" t="n">
        <v>0</v>
      </c>
      <c r="AH798" s="9" t="n">
        <v>0</v>
      </c>
      <c r="AI798" s="9" t="n">
        <v>0</v>
      </c>
      <c r="AJ798" s="9" t="n">
        <v>0</v>
      </c>
      <c r="AK798" s="9" t="n">
        <v>0</v>
      </c>
      <c r="AL798" s="9" t="n">
        <v>0</v>
      </c>
      <c r="AM798" s="9" t="n">
        <v>0</v>
      </c>
      <c r="AN798" s="9" t="n">
        <v>0</v>
      </c>
      <c r="AO798" s="9" t="n">
        <v>0</v>
      </c>
      <c r="AP798" s="9" t="n">
        <v>0</v>
      </c>
      <c r="AQ798" s="9" t="n">
        <v>0</v>
      </c>
      <c r="AR798" s="9" t="n">
        <v>0</v>
      </c>
      <c r="AS798" s="9" t="n">
        <v>0</v>
      </c>
      <c r="AT798" s="9" t="n">
        <f aca="false">T798-G798</f>
        <v>670.55</v>
      </c>
      <c r="AU798" s="10" t="str">
        <f aca="false">IF(G798=0,"",(T798-G798)/G798)</f>
        <v/>
      </c>
      <c r="AV798" s="9" t="n">
        <f aca="false">AG798-T798</f>
        <v>-670.55</v>
      </c>
      <c r="AW798" s="10" t="n">
        <f aca="false">IF(T798=0,"",(AG798-T798)/T798)</f>
        <v>-1</v>
      </c>
      <c r="AX798" s="0" t="str">
        <f aca="false">IF(AND(T798=0,AG798&gt;0),"Novo/Recuperado",IF(AND(T798&gt;0,AG798=0),"Perdido",IF(AG798&gt;T798,"Crescimento",IF(AG798&lt;T798,"Queda","Estável"))))</f>
        <v>Perdido</v>
      </c>
      <c r="AY798" s="10" t="n">
        <f aca="false">IF(SUM($AG:$AG)=0,0,AG798/SUM($AG:$AG))</f>
        <v>0</v>
      </c>
      <c r="AZ798" s="9" t="n">
        <f aca="false">IF(AG798&lt;T798,T798-AG798,0)</f>
        <v>670.55</v>
      </c>
      <c r="BA798" s="9" t="n">
        <f aca="false">AG798/5*12</f>
        <v>0</v>
      </c>
      <c r="BB798" s="9" t="n">
        <f aca="false">BA798-T798</f>
        <v>-670.55</v>
      </c>
    </row>
    <row r="799" customFormat="false" ht="15" hidden="false" customHeight="false" outlineLevel="0" collapsed="false">
      <c r="A799" s="0" t="s">
        <v>381</v>
      </c>
      <c r="C799" s="0" t="s">
        <v>381</v>
      </c>
      <c r="E799" s="0" t="s">
        <v>3874</v>
      </c>
      <c r="F799" s="0" t="s">
        <v>3875</v>
      </c>
      <c r="G799" s="9" t="n">
        <v>0</v>
      </c>
      <c r="H799" s="9" t="n">
        <v>0</v>
      </c>
      <c r="I799" s="9" t="n">
        <v>0</v>
      </c>
      <c r="J799" s="9" t="n">
        <v>0</v>
      </c>
      <c r="K799" s="9" t="n">
        <v>0</v>
      </c>
      <c r="L799" s="9" t="n">
        <v>0</v>
      </c>
      <c r="M799" s="9" t="n">
        <v>0</v>
      </c>
      <c r="N799" s="9" t="n">
        <v>0</v>
      </c>
      <c r="O799" s="9" t="n">
        <v>0</v>
      </c>
      <c r="P799" s="9" t="n">
        <v>0</v>
      </c>
      <c r="Q799" s="9" t="n">
        <v>0</v>
      </c>
      <c r="R799" s="9" t="n">
        <v>0</v>
      </c>
      <c r="S799" s="9" t="n">
        <v>0</v>
      </c>
      <c r="T799" s="9" t="n">
        <v>670.46</v>
      </c>
      <c r="U799" s="9" t="n">
        <v>0</v>
      </c>
      <c r="V799" s="9" t="n">
        <v>670.46</v>
      </c>
      <c r="W799" s="9" t="n">
        <v>0</v>
      </c>
      <c r="X799" s="9" t="n">
        <v>0</v>
      </c>
      <c r="Y799" s="9" t="n">
        <v>0</v>
      </c>
      <c r="Z799" s="9" t="n">
        <v>0</v>
      </c>
      <c r="AA799" s="9" t="n">
        <v>0</v>
      </c>
      <c r="AB799" s="9" t="n">
        <v>0</v>
      </c>
      <c r="AC799" s="9" t="n">
        <v>0</v>
      </c>
      <c r="AD799" s="9" t="n">
        <v>0</v>
      </c>
      <c r="AE799" s="9" t="n">
        <v>0</v>
      </c>
      <c r="AF799" s="9" t="n">
        <v>0</v>
      </c>
      <c r="AG799" s="9" t="n">
        <v>0</v>
      </c>
      <c r="AH799" s="9" t="n">
        <v>0</v>
      </c>
      <c r="AI799" s="9" t="n">
        <v>0</v>
      </c>
      <c r="AJ799" s="9" t="n">
        <v>0</v>
      </c>
      <c r="AK799" s="9" t="n">
        <v>0</v>
      </c>
      <c r="AL799" s="9" t="n">
        <v>0</v>
      </c>
      <c r="AM799" s="9" t="n">
        <v>0</v>
      </c>
      <c r="AN799" s="9" t="n">
        <v>0</v>
      </c>
      <c r="AO799" s="9" t="n">
        <v>0</v>
      </c>
      <c r="AP799" s="9" t="n">
        <v>0</v>
      </c>
      <c r="AQ799" s="9" t="n">
        <v>0</v>
      </c>
      <c r="AR799" s="9" t="n">
        <v>0</v>
      </c>
      <c r="AS799" s="9" t="n">
        <v>0</v>
      </c>
      <c r="AT799" s="9" t="n">
        <f aca="false">T799-G799</f>
        <v>670.46</v>
      </c>
      <c r="AU799" s="10" t="str">
        <f aca="false">IF(G799=0,"",(T799-G799)/G799)</f>
        <v/>
      </c>
      <c r="AV799" s="9" t="n">
        <f aca="false">AG799-T799</f>
        <v>-670.46</v>
      </c>
      <c r="AW799" s="10" t="n">
        <f aca="false">IF(T799=0,"",(AG799-T799)/T799)</f>
        <v>-1</v>
      </c>
      <c r="AX799" s="0" t="str">
        <f aca="false">IF(AND(T799=0,AG799&gt;0),"Novo/Recuperado",IF(AND(T799&gt;0,AG799=0),"Perdido",IF(AG799&gt;T799,"Crescimento",IF(AG799&lt;T799,"Queda","Estável"))))</f>
        <v>Perdido</v>
      </c>
      <c r="AY799" s="10" t="n">
        <f aca="false">IF(SUM($AG:$AG)=0,0,AG799/SUM($AG:$AG))</f>
        <v>0</v>
      </c>
      <c r="AZ799" s="9" t="n">
        <f aca="false">IF(AG799&lt;T799,T799-AG799,0)</f>
        <v>670.46</v>
      </c>
      <c r="BA799" s="9" t="n">
        <f aca="false">AG799/5*12</f>
        <v>0</v>
      </c>
      <c r="BB799" s="9" t="n">
        <f aca="false">BA799-T799</f>
        <v>-670.46</v>
      </c>
    </row>
    <row r="800" customFormat="false" ht="15" hidden="false" customHeight="false" outlineLevel="0" collapsed="false">
      <c r="A800" s="0" t="s">
        <v>24</v>
      </c>
      <c r="B800" s="0" t="s">
        <v>24</v>
      </c>
      <c r="C800" s="0" t="s">
        <v>24</v>
      </c>
      <c r="D800" s="0" t="s">
        <v>24</v>
      </c>
      <c r="E800" s="0" t="s">
        <v>1836</v>
      </c>
      <c r="F800" s="0" t="s">
        <v>1837</v>
      </c>
      <c r="G800" s="9" t="n">
        <v>21866.25</v>
      </c>
      <c r="H800" s="9" t="n">
        <v>0</v>
      </c>
      <c r="I800" s="9" t="n">
        <v>3650.29</v>
      </c>
      <c r="J800" s="9" t="n">
        <v>2017.44</v>
      </c>
      <c r="K800" s="9" t="n">
        <v>3623.63</v>
      </c>
      <c r="L800" s="9" t="n">
        <v>0</v>
      </c>
      <c r="M800" s="9" t="n">
        <v>2510.1</v>
      </c>
      <c r="N800" s="9" t="n">
        <v>0</v>
      </c>
      <c r="O800" s="9" t="n">
        <v>4075.23</v>
      </c>
      <c r="P800" s="9" t="n">
        <v>0</v>
      </c>
      <c r="Q800" s="9" t="n">
        <v>2588.32</v>
      </c>
      <c r="R800" s="9" t="n">
        <v>3401.24</v>
      </c>
      <c r="S800" s="9" t="n">
        <v>0</v>
      </c>
      <c r="T800" s="9" t="n">
        <v>26492.44</v>
      </c>
      <c r="U800" s="9" t="n">
        <v>4556.83</v>
      </c>
      <c r="V800" s="9" t="n">
        <v>0</v>
      </c>
      <c r="W800" s="9" t="n">
        <v>0</v>
      </c>
      <c r="X800" s="9" t="n">
        <v>3296.61</v>
      </c>
      <c r="Y800" s="9" t="n">
        <v>3944</v>
      </c>
      <c r="Z800" s="9" t="n">
        <v>0</v>
      </c>
      <c r="AA800" s="9" t="n">
        <v>4087.06</v>
      </c>
      <c r="AB800" s="9" t="n">
        <v>3854.25</v>
      </c>
      <c r="AC800" s="9" t="n">
        <v>0</v>
      </c>
      <c r="AD800" s="9" t="n">
        <v>3413.76</v>
      </c>
      <c r="AE800" s="9" t="n">
        <v>0</v>
      </c>
      <c r="AF800" s="9" t="n">
        <v>3339.93</v>
      </c>
      <c r="AG800" s="9" t="n">
        <v>10763.37</v>
      </c>
      <c r="AH800" s="9" t="n">
        <v>3253.64</v>
      </c>
      <c r="AI800" s="9" t="n">
        <v>0</v>
      </c>
      <c r="AJ800" s="9" t="n">
        <v>0</v>
      </c>
      <c r="AK800" s="9" t="n">
        <v>3385.28</v>
      </c>
      <c r="AL800" s="9" t="n">
        <v>4124.45</v>
      </c>
      <c r="AM800" s="9" t="n">
        <v>0</v>
      </c>
      <c r="AN800" s="9" t="n">
        <v>0</v>
      </c>
      <c r="AO800" s="9" t="n">
        <v>0</v>
      </c>
      <c r="AP800" s="9" t="n">
        <v>0</v>
      </c>
      <c r="AQ800" s="9" t="n">
        <v>0</v>
      </c>
      <c r="AR800" s="9" t="n">
        <v>0</v>
      </c>
      <c r="AS800" s="9" t="n">
        <v>0</v>
      </c>
      <c r="AT800" s="9" t="n">
        <f aca="false">T800-G800</f>
        <v>4626.19</v>
      </c>
      <c r="AU800" s="10" t="n">
        <f aca="false">IF(G800=0,"",(T800-G800)/G800)</f>
        <v>0.211567598467959</v>
      </c>
      <c r="AV800" s="9" t="n">
        <f aca="false">AG800-T800</f>
        <v>-15729.07</v>
      </c>
      <c r="AW800" s="10" t="n">
        <f aca="false">IF(T800=0,"",(AG800-T800)/T800)</f>
        <v>-0.593719189323445</v>
      </c>
      <c r="AX800" s="0" t="str">
        <f aca="false">IF(AND(T800=0,AG800&gt;0),"Novo/Recuperado",IF(AND(T800&gt;0,AG800=0),"Perdido",IF(AG800&gt;T800,"Crescimento",IF(AG800&lt;T800,"Queda","Estável"))))</f>
        <v>Queda</v>
      </c>
      <c r="AY800" s="10" t="n">
        <f aca="false">IF(SUM($AG:$AG)=0,0,AG800/SUM($AG:$AG))</f>
        <v>0.000811835453158967</v>
      </c>
      <c r="AZ800" s="9" t="n">
        <f aca="false">IF(AG800&lt;T800,T800-AG800,0)</f>
        <v>15729.07</v>
      </c>
      <c r="BA800" s="9" t="n">
        <f aca="false">AG800/5*12</f>
        <v>25832.088</v>
      </c>
      <c r="BB800" s="9" t="n">
        <f aca="false">BA800-T800</f>
        <v>-660.351999999999</v>
      </c>
    </row>
    <row r="801" customFormat="false" ht="15" hidden="false" customHeight="false" outlineLevel="0" collapsed="false">
      <c r="A801" s="0" t="s">
        <v>24</v>
      </c>
      <c r="C801" s="0" t="s">
        <v>24</v>
      </c>
      <c r="E801" s="0" t="s">
        <v>4028</v>
      </c>
      <c r="F801" s="0" t="s">
        <v>4029</v>
      </c>
      <c r="G801" s="9" t="n">
        <v>0</v>
      </c>
      <c r="H801" s="9" t="n">
        <v>0</v>
      </c>
      <c r="I801" s="9" t="n">
        <v>0</v>
      </c>
      <c r="J801" s="9" t="n">
        <v>0</v>
      </c>
      <c r="K801" s="9" t="n">
        <v>0</v>
      </c>
      <c r="L801" s="9" t="n">
        <v>0</v>
      </c>
      <c r="M801" s="9" t="n">
        <v>0</v>
      </c>
      <c r="N801" s="9" t="n">
        <v>0</v>
      </c>
      <c r="O801" s="9" t="n">
        <v>0</v>
      </c>
      <c r="P801" s="9" t="n">
        <v>0</v>
      </c>
      <c r="Q801" s="9" t="n">
        <v>0</v>
      </c>
      <c r="R801" s="9" t="n">
        <v>0</v>
      </c>
      <c r="S801" s="9" t="n">
        <v>0</v>
      </c>
      <c r="T801" s="9" t="n">
        <v>657.14</v>
      </c>
      <c r="U801" s="9" t="n">
        <v>0</v>
      </c>
      <c r="V801" s="9" t="n">
        <v>0</v>
      </c>
      <c r="W801" s="9" t="n">
        <v>657.14</v>
      </c>
      <c r="X801" s="9" t="n">
        <v>0</v>
      </c>
      <c r="Y801" s="9" t="n">
        <v>0</v>
      </c>
      <c r="Z801" s="9" t="n">
        <v>0</v>
      </c>
      <c r="AA801" s="9" t="n">
        <v>0</v>
      </c>
      <c r="AB801" s="9" t="n">
        <v>0</v>
      </c>
      <c r="AC801" s="9" t="n">
        <v>0</v>
      </c>
      <c r="AD801" s="9" t="n">
        <v>0</v>
      </c>
      <c r="AE801" s="9" t="n">
        <v>0</v>
      </c>
      <c r="AF801" s="9" t="n">
        <v>0</v>
      </c>
      <c r="AG801" s="9" t="n">
        <v>0</v>
      </c>
      <c r="AH801" s="9" t="n">
        <v>0</v>
      </c>
      <c r="AI801" s="9" t="n">
        <v>0</v>
      </c>
      <c r="AJ801" s="9" t="n">
        <v>0</v>
      </c>
      <c r="AK801" s="9" t="n">
        <v>0</v>
      </c>
      <c r="AL801" s="9" t="n">
        <v>0</v>
      </c>
      <c r="AM801" s="9" t="n">
        <v>0</v>
      </c>
      <c r="AN801" s="9" t="n">
        <v>0</v>
      </c>
      <c r="AO801" s="9" t="n">
        <v>0</v>
      </c>
      <c r="AP801" s="9" t="n">
        <v>0</v>
      </c>
      <c r="AQ801" s="9" t="n">
        <v>0</v>
      </c>
      <c r="AR801" s="9" t="n">
        <v>0</v>
      </c>
      <c r="AS801" s="9" t="n">
        <v>0</v>
      </c>
      <c r="AT801" s="9" t="n">
        <f aca="false">T801-G801</f>
        <v>657.14</v>
      </c>
      <c r="AU801" s="10" t="str">
        <f aca="false">IF(G801=0,"",(T801-G801)/G801)</f>
        <v/>
      </c>
      <c r="AV801" s="9" t="n">
        <f aca="false">AG801-T801</f>
        <v>-657.14</v>
      </c>
      <c r="AW801" s="10" t="n">
        <f aca="false">IF(T801=0,"",(AG801-T801)/T801)</f>
        <v>-1</v>
      </c>
      <c r="AX801" s="0" t="str">
        <f aca="false">IF(AND(T801=0,AG801&gt;0),"Novo/Recuperado",IF(AND(T801&gt;0,AG801=0),"Perdido",IF(AG801&gt;T801,"Crescimento",IF(AG801&lt;T801,"Queda","Estável"))))</f>
        <v>Perdido</v>
      </c>
      <c r="AY801" s="10" t="n">
        <f aca="false">IF(SUM($AG:$AG)=0,0,AG801/SUM($AG:$AG))</f>
        <v>0</v>
      </c>
      <c r="AZ801" s="9" t="n">
        <f aca="false">IF(AG801&lt;T801,T801-AG801,0)</f>
        <v>657.14</v>
      </c>
      <c r="BA801" s="9" t="n">
        <f aca="false">AG801/5*12</f>
        <v>0</v>
      </c>
      <c r="BB801" s="9" t="n">
        <f aca="false">BA801-T801</f>
        <v>-657.14</v>
      </c>
    </row>
    <row r="802" customFormat="false" ht="15" hidden="false" customHeight="false" outlineLevel="0" collapsed="false">
      <c r="A802" s="0" t="s">
        <v>381</v>
      </c>
      <c r="B802" s="0" t="s">
        <v>381</v>
      </c>
      <c r="C802" s="0" t="s">
        <v>381</v>
      </c>
      <c r="E802" s="0" t="s">
        <v>450</v>
      </c>
      <c r="F802" s="0" t="s">
        <v>451</v>
      </c>
      <c r="G802" s="9" t="n">
        <v>8168.2</v>
      </c>
      <c r="H802" s="9" t="n">
        <v>330.07</v>
      </c>
      <c r="I802" s="9" t="n">
        <v>1080.32</v>
      </c>
      <c r="J802" s="9" t="n">
        <v>559.44</v>
      </c>
      <c r="K802" s="9" t="n">
        <v>0</v>
      </c>
      <c r="L802" s="9" t="n">
        <v>620.32</v>
      </c>
      <c r="M802" s="9" t="n">
        <v>2241.95</v>
      </c>
      <c r="N802" s="9" t="n">
        <v>0</v>
      </c>
      <c r="O802" s="9" t="n">
        <v>561.51</v>
      </c>
      <c r="P802" s="9" t="n">
        <v>377.31</v>
      </c>
      <c r="Q802" s="9" t="n">
        <v>896.5</v>
      </c>
      <c r="R802" s="9" t="n">
        <v>592.44</v>
      </c>
      <c r="S802" s="9" t="n">
        <v>908.34</v>
      </c>
      <c r="T802" s="9" t="n">
        <v>649.26</v>
      </c>
      <c r="U802" s="9" t="n">
        <v>0</v>
      </c>
      <c r="V802" s="9" t="n">
        <v>649.26</v>
      </c>
      <c r="W802" s="9" t="n">
        <v>0</v>
      </c>
      <c r="X802" s="9" t="n">
        <v>0</v>
      </c>
      <c r="Y802" s="9" t="n">
        <v>0</v>
      </c>
      <c r="Z802" s="9" t="n">
        <v>0</v>
      </c>
      <c r="AA802" s="9" t="n">
        <v>0</v>
      </c>
      <c r="AB802" s="9" t="n">
        <v>0</v>
      </c>
      <c r="AC802" s="9" t="n">
        <v>0</v>
      </c>
      <c r="AD802" s="9" t="n">
        <v>0</v>
      </c>
      <c r="AE802" s="9" t="n">
        <v>0</v>
      </c>
      <c r="AF802" s="9" t="n">
        <v>0</v>
      </c>
      <c r="AG802" s="9" t="n">
        <v>0</v>
      </c>
      <c r="AH802" s="9" t="n">
        <v>0</v>
      </c>
      <c r="AI802" s="9" t="n">
        <v>0</v>
      </c>
      <c r="AJ802" s="9" t="n">
        <v>0</v>
      </c>
      <c r="AK802" s="9" t="n">
        <v>0</v>
      </c>
      <c r="AL802" s="9" t="n">
        <v>0</v>
      </c>
      <c r="AM802" s="9" t="n">
        <v>0</v>
      </c>
      <c r="AN802" s="9" t="n">
        <v>0</v>
      </c>
      <c r="AO802" s="9" t="n">
        <v>0</v>
      </c>
      <c r="AP802" s="9" t="n">
        <v>0</v>
      </c>
      <c r="AQ802" s="9" t="n">
        <v>0</v>
      </c>
      <c r="AR802" s="9" t="n">
        <v>0</v>
      </c>
      <c r="AS802" s="9" t="n">
        <v>0</v>
      </c>
      <c r="AT802" s="9" t="n">
        <f aca="false">T802-G802</f>
        <v>-7518.94</v>
      </c>
      <c r="AU802" s="10" t="n">
        <f aca="false">IF(G802=0,"",(T802-G802)/G802)</f>
        <v>-0.920513699468671</v>
      </c>
      <c r="AV802" s="9" t="n">
        <f aca="false">AG802-T802</f>
        <v>-649.26</v>
      </c>
      <c r="AW802" s="10" t="n">
        <f aca="false">IF(T802=0,"",(AG802-T802)/T802)</f>
        <v>-1</v>
      </c>
      <c r="AX802" s="0" t="str">
        <f aca="false">IF(AND(T802=0,AG802&gt;0),"Novo/Recuperado",IF(AND(T802&gt;0,AG802=0),"Perdido",IF(AG802&gt;T802,"Crescimento",IF(AG802&lt;T802,"Queda","Estável"))))</f>
        <v>Perdido</v>
      </c>
      <c r="AY802" s="10" t="n">
        <f aca="false">IF(SUM($AG:$AG)=0,0,AG802/SUM($AG:$AG))</f>
        <v>0</v>
      </c>
      <c r="AZ802" s="9" t="n">
        <f aca="false">IF(AG802&lt;T802,T802-AG802,0)</f>
        <v>649.26</v>
      </c>
      <c r="BA802" s="9" t="n">
        <f aca="false">AG802/5*12</f>
        <v>0</v>
      </c>
      <c r="BB802" s="9" t="n">
        <f aca="false">BA802-T802</f>
        <v>-649.26</v>
      </c>
    </row>
    <row r="803" customFormat="false" ht="15" hidden="false" customHeight="false" outlineLevel="0" collapsed="false">
      <c r="A803" s="0" t="s">
        <v>18</v>
      </c>
      <c r="C803" s="0" t="s">
        <v>18</v>
      </c>
      <c r="E803" s="0" t="s">
        <v>4352</v>
      </c>
      <c r="F803" s="0" t="s">
        <v>4353</v>
      </c>
      <c r="G803" s="9" t="n">
        <v>0</v>
      </c>
      <c r="H803" s="9" t="n">
        <v>0</v>
      </c>
      <c r="I803" s="9" t="n">
        <v>0</v>
      </c>
      <c r="J803" s="9" t="n">
        <v>0</v>
      </c>
      <c r="K803" s="9" t="n">
        <v>0</v>
      </c>
      <c r="L803" s="9" t="n">
        <v>0</v>
      </c>
      <c r="M803" s="9" t="n">
        <v>0</v>
      </c>
      <c r="N803" s="9" t="n">
        <v>0</v>
      </c>
      <c r="O803" s="9" t="n">
        <v>0</v>
      </c>
      <c r="P803" s="9" t="n">
        <v>0</v>
      </c>
      <c r="Q803" s="9" t="n">
        <v>0</v>
      </c>
      <c r="R803" s="9" t="n">
        <v>0</v>
      </c>
      <c r="S803" s="9" t="n">
        <v>0</v>
      </c>
      <c r="T803" s="9" t="n">
        <v>649.2</v>
      </c>
      <c r="U803" s="9" t="n">
        <v>0</v>
      </c>
      <c r="V803" s="9" t="n">
        <v>0</v>
      </c>
      <c r="W803" s="9" t="n">
        <v>0</v>
      </c>
      <c r="X803" s="9" t="n">
        <v>0</v>
      </c>
      <c r="Y803" s="9" t="n">
        <v>0</v>
      </c>
      <c r="Z803" s="9" t="n">
        <v>0</v>
      </c>
      <c r="AA803" s="9" t="n">
        <v>649.2</v>
      </c>
      <c r="AB803" s="9" t="n">
        <v>0</v>
      </c>
      <c r="AC803" s="9" t="n">
        <v>0</v>
      </c>
      <c r="AD803" s="9" t="n">
        <v>0</v>
      </c>
      <c r="AE803" s="9" t="n">
        <v>0</v>
      </c>
      <c r="AF803" s="9" t="n">
        <v>0</v>
      </c>
      <c r="AG803" s="9" t="n">
        <v>0</v>
      </c>
      <c r="AH803" s="9" t="n">
        <v>0</v>
      </c>
      <c r="AI803" s="9" t="n">
        <v>0</v>
      </c>
      <c r="AJ803" s="9" t="n">
        <v>0</v>
      </c>
      <c r="AK803" s="9" t="n">
        <v>0</v>
      </c>
      <c r="AL803" s="9" t="n">
        <v>0</v>
      </c>
      <c r="AM803" s="9" t="n">
        <v>0</v>
      </c>
      <c r="AN803" s="9" t="n">
        <v>0</v>
      </c>
      <c r="AO803" s="9" t="n">
        <v>0</v>
      </c>
      <c r="AP803" s="9" t="n">
        <v>0</v>
      </c>
      <c r="AQ803" s="9" t="n">
        <v>0</v>
      </c>
      <c r="AR803" s="9" t="n">
        <v>0</v>
      </c>
      <c r="AS803" s="9" t="n">
        <v>0</v>
      </c>
      <c r="AT803" s="9" t="n">
        <f aca="false">T803-G803</f>
        <v>649.2</v>
      </c>
      <c r="AU803" s="10" t="str">
        <f aca="false">IF(G803=0,"",(T803-G803)/G803)</f>
        <v/>
      </c>
      <c r="AV803" s="9" t="n">
        <f aca="false">AG803-T803</f>
        <v>-649.2</v>
      </c>
      <c r="AW803" s="10" t="n">
        <f aca="false">IF(T803=0,"",(AG803-T803)/T803)</f>
        <v>-1</v>
      </c>
      <c r="AX803" s="0" t="str">
        <f aca="false">IF(AND(T803=0,AG803&gt;0),"Novo/Recuperado",IF(AND(T803&gt;0,AG803=0),"Perdido",IF(AG803&gt;T803,"Crescimento",IF(AG803&lt;T803,"Queda","Estável"))))</f>
        <v>Perdido</v>
      </c>
      <c r="AY803" s="10" t="n">
        <f aca="false">IF(SUM($AG:$AG)=0,0,AG803/SUM($AG:$AG))</f>
        <v>0</v>
      </c>
      <c r="AZ803" s="9" t="n">
        <f aca="false">IF(AG803&lt;T803,T803-AG803,0)</f>
        <v>649.2</v>
      </c>
      <c r="BA803" s="9" t="n">
        <f aca="false">AG803/5*12</f>
        <v>0</v>
      </c>
      <c r="BB803" s="9" t="n">
        <f aca="false">BA803-T803</f>
        <v>-649.2</v>
      </c>
    </row>
    <row r="804" customFormat="false" ht="15" hidden="false" customHeight="false" outlineLevel="0" collapsed="false">
      <c r="A804" s="0" t="s">
        <v>16</v>
      </c>
      <c r="C804" s="0" t="s">
        <v>16</v>
      </c>
      <c r="E804" s="0" t="s">
        <v>4461</v>
      </c>
      <c r="F804" s="0" t="s">
        <v>4462</v>
      </c>
      <c r="G804" s="9" t="n">
        <v>0</v>
      </c>
      <c r="H804" s="9" t="n">
        <v>0</v>
      </c>
      <c r="I804" s="9" t="n">
        <v>0</v>
      </c>
      <c r="J804" s="9" t="n">
        <v>0</v>
      </c>
      <c r="K804" s="9" t="n">
        <v>0</v>
      </c>
      <c r="L804" s="9" t="n">
        <v>0</v>
      </c>
      <c r="M804" s="9" t="n">
        <v>0</v>
      </c>
      <c r="N804" s="9" t="n">
        <v>0</v>
      </c>
      <c r="O804" s="9" t="n">
        <v>0</v>
      </c>
      <c r="P804" s="9" t="n">
        <v>0</v>
      </c>
      <c r="Q804" s="9" t="n">
        <v>0</v>
      </c>
      <c r="R804" s="9" t="n">
        <v>0</v>
      </c>
      <c r="S804" s="9" t="n">
        <v>0</v>
      </c>
      <c r="T804" s="9" t="n">
        <v>639.46</v>
      </c>
      <c r="U804" s="9" t="n">
        <v>0</v>
      </c>
      <c r="V804" s="9" t="n">
        <v>0</v>
      </c>
      <c r="W804" s="9" t="n">
        <v>0</v>
      </c>
      <c r="X804" s="9" t="n">
        <v>0</v>
      </c>
      <c r="Y804" s="9" t="n">
        <v>0</v>
      </c>
      <c r="Z804" s="9" t="n">
        <v>0</v>
      </c>
      <c r="AA804" s="9" t="n">
        <v>0</v>
      </c>
      <c r="AB804" s="9" t="n">
        <v>0</v>
      </c>
      <c r="AC804" s="9" t="n">
        <v>0</v>
      </c>
      <c r="AD804" s="9" t="n">
        <v>639.46</v>
      </c>
      <c r="AE804" s="9" t="n">
        <v>0</v>
      </c>
      <c r="AF804" s="9" t="n">
        <v>0</v>
      </c>
      <c r="AG804" s="9" t="n">
        <v>0</v>
      </c>
      <c r="AH804" s="9" t="n">
        <v>0</v>
      </c>
      <c r="AI804" s="9" t="n">
        <v>0</v>
      </c>
      <c r="AJ804" s="9" t="n">
        <v>0</v>
      </c>
      <c r="AK804" s="9" t="n">
        <v>0</v>
      </c>
      <c r="AL804" s="9" t="n">
        <v>0</v>
      </c>
      <c r="AM804" s="9" t="n">
        <v>0</v>
      </c>
      <c r="AN804" s="9" t="n">
        <v>0</v>
      </c>
      <c r="AO804" s="9" t="n">
        <v>0</v>
      </c>
      <c r="AP804" s="9" t="n">
        <v>0</v>
      </c>
      <c r="AQ804" s="9" t="n">
        <v>0</v>
      </c>
      <c r="AR804" s="9" t="n">
        <v>0</v>
      </c>
      <c r="AS804" s="9" t="n">
        <v>0</v>
      </c>
      <c r="AT804" s="9" t="n">
        <f aca="false">T804-G804</f>
        <v>639.46</v>
      </c>
      <c r="AU804" s="10" t="str">
        <f aca="false">IF(G804=0,"",(T804-G804)/G804)</f>
        <v/>
      </c>
      <c r="AV804" s="9" t="n">
        <f aca="false">AG804-T804</f>
        <v>-639.46</v>
      </c>
      <c r="AW804" s="10" t="n">
        <f aca="false">IF(T804=0,"",(AG804-T804)/T804)</f>
        <v>-1</v>
      </c>
      <c r="AX804" s="0" t="str">
        <f aca="false">IF(AND(T804=0,AG804&gt;0),"Novo/Recuperado",IF(AND(T804&gt;0,AG804=0),"Perdido",IF(AG804&gt;T804,"Crescimento",IF(AG804&lt;T804,"Queda","Estável"))))</f>
        <v>Perdido</v>
      </c>
      <c r="AY804" s="10" t="n">
        <f aca="false">IF(SUM($AG:$AG)=0,0,AG804/SUM($AG:$AG))</f>
        <v>0</v>
      </c>
      <c r="AZ804" s="9" t="n">
        <f aca="false">IF(AG804&lt;T804,T804-AG804,0)</f>
        <v>639.46</v>
      </c>
      <c r="BA804" s="9" t="n">
        <f aca="false">AG804/5*12</f>
        <v>0</v>
      </c>
      <c r="BB804" s="9" t="n">
        <f aca="false">BA804-T804</f>
        <v>-639.46</v>
      </c>
    </row>
    <row r="805" customFormat="false" ht="15" hidden="false" customHeight="false" outlineLevel="0" collapsed="false">
      <c r="A805" s="0" t="s">
        <v>733</v>
      </c>
      <c r="B805" s="0" t="s">
        <v>733</v>
      </c>
      <c r="C805" s="0" t="s">
        <v>733</v>
      </c>
      <c r="E805" s="0" t="s">
        <v>1694</v>
      </c>
      <c r="F805" s="0" t="s">
        <v>1695</v>
      </c>
      <c r="G805" s="9" t="n">
        <v>1172.8</v>
      </c>
      <c r="H805" s="9" t="n">
        <v>0</v>
      </c>
      <c r="I805" s="9" t="n">
        <v>1172.8</v>
      </c>
      <c r="J805" s="9" t="n">
        <v>0</v>
      </c>
      <c r="K805" s="9" t="n">
        <v>0</v>
      </c>
      <c r="L805" s="9" t="n">
        <v>0</v>
      </c>
      <c r="M805" s="9" t="n">
        <v>0</v>
      </c>
      <c r="N805" s="9" t="n">
        <v>0</v>
      </c>
      <c r="O805" s="9" t="n">
        <v>0</v>
      </c>
      <c r="P805" s="9" t="n">
        <v>0</v>
      </c>
      <c r="Q805" s="9" t="n">
        <v>0</v>
      </c>
      <c r="R805" s="9" t="n">
        <v>0</v>
      </c>
      <c r="S805" s="9" t="n">
        <v>0</v>
      </c>
      <c r="T805" s="9" t="n">
        <v>639.3</v>
      </c>
      <c r="U805" s="9" t="n">
        <v>639.3</v>
      </c>
      <c r="V805" s="9" t="n">
        <v>0</v>
      </c>
      <c r="W805" s="9" t="n">
        <v>0</v>
      </c>
      <c r="X805" s="9" t="n">
        <v>0</v>
      </c>
      <c r="Y805" s="9" t="n">
        <v>0</v>
      </c>
      <c r="Z805" s="9" t="n">
        <v>0</v>
      </c>
      <c r="AA805" s="9" t="n">
        <v>0</v>
      </c>
      <c r="AB805" s="9" t="n">
        <v>0</v>
      </c>
      <c r="AC805" s="9" t="n">
        <v>0</v>
      </c>
      <c r="AD805" s="9" t="n">
        <v>0</v>
      </c>
      <c r="AE805" s="9" t="n">
        <v>0</v>
      </c>
      <c r="AF805" s="9" t="n">
        <v>0</v>
      </c>
      <c r="AG805" s="9" t="n">
        <v>0</v>
      </c>
      <c r="AH805" s="9" t="n">
        <v>0</v>
      </c>
      <c r="AI805" s="9" t="n">
        <v>0</v>
      </c>
      <c r="AJ805" s="9" t="n">
        <v>0</v>
      </c>
      <c r="AK805" s="9" t="n">
        <v>0</v>
      </c>
      <c r="AL805" s="9" t="n">
        <v>0</v>
      </c>
      <c r="AM805" s="9" t="n">
        <v>0</v>
      </c>
      <c r="AN805" s="9" t="n">
        <v>0</v>
      </c>
      <c r="AO805" s="9" t="n">
        <v>0</v>
      </c>
      <c r="AP805" s="9" t="n">
        <v>0</v>
      </c>
      <c r="AQ805" s="9" t="n">
        <v>0</v>
      </c>
      <c r="AR805" s="9" t="n">
        <v>0</v>
      </c>
      <c r="AS805" s="9" t="n">
        <v>0</v>
      </c>
      <c r="AT805" s="9" t="n">
        <f aca="false">T805-G805</f>
        <v>-533.5</v>
      </c>
      <c r="AU805" s="10" t="n">
        <f aca="false">IF(G805=0,"",(T805-G805)/G805)</f>
        <v>-0.454894270122783</v>
      </c>
      <c r="AV805" s="9" t="n">
        <f aca="false">AG805-T805</f>
        <v>-639.3</v>
      </c>
      <c r="AW805" s="10" t="n">
        <f aca="false">IF(T805=0,"",(AG805-T805)/T805)</f>
        <v>-1</v>
      </c>
      <c r="AX805" s="0" t="str">
        <f aca="false">IF(AND(T805=0,AG805&gt;0),"Novo/Recuperado",IF(AND(T805&gt;0,AG805=0),"Perdido",IF(AG805&gt;T805,"Crescimento",IF(AG805&lt;T805,"Queda","Estável"))))</f>
        <v>Perdido</v>
      </c>
      <c r="AY805" s="10" t="n">
        <f aca="false">IF(SUM($AG:$AG)=0,0,AG805/SUM($AG:$AG))</f>
        <v>0</v>
      </c>
      <c r="AZ805" s="9" t="n">
        <f aca="false">IF(AG805&lt;T805,T805-AG805,0)</f>
        <v>639.3</v>
      </c>
      <c r="BA805" s="9" t="n">
        <f aca="false">AG805/5*12</f>
        <v>0</v>
      </c>
      <c r="BB805" s="9" t="n">
        <f aca="false">BA805-T805</f>
        <v>-639.3</v>
      </c>
    </row>
    <row r="806" customFormat="false" ht="15" hidden="false" customHeight="false" outlineLevel="0" collapsed="false">
      <c r="A806" s="0" t="s">
        <v>3803</v>
      </c>
      <c r="B806" s="0" t="s">
        <v>1054</v>
      </c>
      <c r="C806" s="0" t="s">
        <v>3803</v>
      </c>
      <c r="E806" s="0" t="s">
        <v>1796</v>
      </c>
      <c r="F806" s="0" t="s">
        <v>1797</v>
      </c>
      <c r="G806" s="9" t="n">
        <v>1690.96</v>
      </c>
      <c r="H806" s="9" t="n">
        <v>0</v>
      </c>
      <c r="I806" s="9" t="n">
        <v>931.48</v>
      </c>
      <c r="J806" s="9" t="n">
        <v>759.48</v>
      </c>
      <c r="K806" s="9" t="n">
        <v>0</v>
      </c>
      <c r="L806" s="9" t="n">
        <v>0</v>
      </c>
      <c r="M806" s="9" t="n">
        <v>0</v>
      </c>
      <c r="N806" s="9" t="n">
        <v>0</v>
      </c>
      <c r="O806" s="9" t="n">
        <v>0</v>
      </c>
      <c r="P806" s="9" t="n">
        <v>0</v>
      </c>
      <c r="Q806" s="9" t="n">
        <v>0</v>
      </c>
      <c r="R806" s="9" t="n">
        <v>0</v>
      </c>
      <c r="S806" s="9" t="n">
        <v>0</v>
      </c>
      <c r="T806" s="9" t="n">
        <v>606.61</v>
      </c>
      <c r="U806" s="9" t="n">
        <v>0</v>
      </c>
      <c r="V806" s="9" t="n">
        <v>807.25</v>
      </c>
      <c r="W806" s="9" t="n">
        <v>-200.64</v>
      </c>
      <c r="X806" s="9" t="n">
        <v>0</v>
      </c>
      <c r="Y806" s="9" t="n">
        <v>0</v>
      </c>
      <c r="Z806" s="9" t="n">
        <v>0</v>
      </c>
      <c r="AA806" s="9" t="n">
        <v>0</v>
      </c>
      <c r="AB806" s="9" t="n">
        <v>0</v>
      </c>
      <c r="AC806" s="9" t="n">
        <v>0</v>
      </c>
      <c r="AD806" s="9" t="n">
        <v>0</v>
      </c>
      <c r="AE806" s="9" t="n">
        <v>0</v>
      </c>
      <c r="AF806" s="9" t="n">
        <v>0</v>
      </c>
      <c r="AG806" s="9" t="n">
        <v>0</v>
      </c>
      <c r="AH806" s="9" t="n">
        <v>0</v>
      </c>
      <c r="AI806" s="9" t="n">
        <v>0</v>
      </c>
      <c r="AJ806" s="9" t="n">
        <v>0</v>
      </c>
      <c r="AK806" s="9" t="n">
        <v>0</v>
      </c>
      <c r="AL806" s="9" t="n">
        <v>0</v>
      </c>
      <c r="AM806" s="9" t="n">
        <v>0</v>
      </c>
      <c r="AN806" s="9" t="n">
        <v>0</v>
      </c>
      <c r="AO806" s="9" t="n">
        <v>0</v>
      </c>
      <c r="AP806" s="9" t="n">
        <v>0</v>
      </c>
      <c r="AQ806" s="9" t="n">
        <v>0</v>
      </c>
      <c r="AR806" s="9" t="n">
        <v>0</v>
      </c>
      <c r="AS806" s="9" t="n">
        <v>0</v>
      </c>
      <c r="AT806" s="9" t="n">
        <f aca="false">T806-G806</f>
        <v>-1084.35</v>
      </c>
      <c r="AU806" s="10" t="n">
        <f aca="false">IF(G806=0,"",(T806-G806)/G806)</f>
        <v>-0.641262951222974</v>
      </c>
      <c r="AV806" s="9" t="n">
        <f aca="false">AG806-T806</f>
        <v>-606.61</v>
      </c>
      <c r="AW806" s="10" t="n">
        <f aca="false">IF(T806=0,"",(AG806-T806)/T806)</f>
        <v>-1</v>
      </c>
      <c r="AX806" s="0" t="str">
        <f aca="false">IF(AND(T806=0,AG806&gt;0),"Novo/Recuperado",IF(AND(T806&gt;0,AG806=0),"Perdido",IF(AG806&gt;T806,"Crescimento",IF(AG806&lt;T806,"Queda","Estável"))))</f>
        <v>Perdido</v>
      </c>
      <c r="AY806" s="10" t="n">
        <f aca="false">IF(SUM($AG:$AG)=0,0,AG806/SUM($AG:$AG))</f>
        <v>0</v>
      </c>
      <c r="AZ806" s="9" t="n">
        <f aca="false">IF(AG806&lt;T806,T806-AG806,0)</f>
        <v>606.61</v>
      </c>
      <c r="BA806" s="9" t="n">
        <f aca="false">AG806/5*12</f>
        <v>0</v>
      </c>
      <c r="BB806" s="9" t="n">
        <f aca="false">BA806-T806</f>
        <v>-606.61</v>
      </c>
    </row>
    <row r="807" customFormat="false" ht="15" hidden="false" customHeight="false" outlineLevel="0" collapsed="false">
      <c r="A807" s="0" t="s">
        <v>24</v>
      </c>
      <c r="B807" s="0" t="s">
        <v>24</v>
      </c>
      <c r="C807" s="0" t="s">
        <v>24</v>
      </c>
      <c r="E807" s="0" t="s">
        <v>1840</v>
      </c>
      <c r="F807" s="0" t="s">
        <v>1841</v>
      </c>
      <c r="G807" s="9" t="n">
        <v>3512.56</v>
      </c>
      <c r="H807" s="9" t="n">
        <v>0</v>
      </c>
      <c r="I807" s="9" t="n">
        <v>1035.43</v>
      </c>
      <c r="J807" s="9" t="n">
        <v>1063.92</v>
      </c>
      <c r="K807" s="9" t="n">
        <v>0</v>
      </c>
      <c r="L807" s="9" t="n">
        <v>0</v>
      </c>
      <c r="M807" s="9" t="n">
        <v>0</v>
      </c>
      <c r="N807" s="9" t="n">
        <v>0</v>
      </c>
      <c r="O807" s="9" t="n">
        <v>0</v>
      </c>
      <c r="P807" s="9" t="n">
        <v>0</v>
      </c>
      <c r="Q807" s="9" t="n">
        <v>0</v>
      </c>
      <c r="R807" s="9" t="n">
        <v>1413.21</v>
      </c>
      <c r="S807" s="9" t="n">
        <v>0</v>
      </c>
      <c r="T807" s="9" t="n">
        <v>574.58</v>
      </c>
      <c r="U807" s="9" t="n">
        <v>574.58</v>
      </c>
      <c r="V807" s="9" t="n">
        <v>0</v>
      </c>
      <c r="W807" s="9" t="n">
        <v>0</v>
      </c>
      <c r="X807" s="9" t="n">
        <v>0</v>
      </c>
      <c r="Y807" s="9" t="n">
        <v>0</v>
      </c>
      <c r="Z807" s="9" t="n">
        <v>0</v>
      </c>
      <c r="AA807" s="9" t="n">
        <v>0</v>
      </c>
      <c r="AB807" s="9" t="n">
        <v>0</v>
      </c>
      <c r="AC807" s="9" t="n">
        <v>0</v>
      </c>
      <c r="AD807" s="9" t="n">
        <v>0</v>
      </c>
      <c r="AE807" s="9" t="n">
        <v>0</v>
      </c>
      <c r="AF807" s="9" t="n">
        <v>0</v>
      </c>
      <c r="AG807" s="9" t="n">
        <v>0</v>
      </c>
      <c r="AH807" s="9" t="n">
        <v>0</v>
      </c>
      <c r="AI807" s="9" t="n">
        <v>0</v>
      </c>
      <c r="AJ807" s="9" t="n">
        <v>0</v>
      </c>
      <c r="AK807" s="9" t="n">
        <v>0</v>
      </c>
      <c r="AL807" s="9" t="n">
        <v>0</v>
      </c>
      <c r="AM807" s="9" t="n">
        <v>0</v>
      </c>
      <c r="AN807" s="9" t="n">
        <v>0</v>
      </c>
      <c r="AO807" s="9" t="n">
        <v>0</v>
      </c>
      <c r="AP807" s="9" t="n">
        <v>0</v>
      </c>
      <c r="AQ807" s="9" t="n">
        <v>0</v>
      </c>
      <c r="AR807" s="9" t="n">
        <v>0</v>
      </c>
      <c r="AS807" s="9" t="n">
        <v>0</v>
      </c>
      <c r="AT807" s="9" t="n">
        <f aca="false">T807-G807</f>
        <v>-2937.98</v>
      </c>
      <c r="AU807" s="10" t="n">
        <f aca="false">IF(G807=0,"",(T807-G807)/G807)</f>
        <v>-0.83642129956499</v>
      </c>
      <c r="AV807" s="9" t="n">
        <f aca="false">AG807-T807</f>
        <v>-574.58</v>
      </c>
      <c r="AW807" s="10" t="n">
        <f aca="false">IF(T807=0,"",(AG807-T807)/T807)</f>
        <v>-1</v>
      </c>
      <c r="AX807" s="0" t="str">
        <f aca="false">IF(AND(T807=0,AG807&gt;0),"Novo/Recuperado",IF(AND(T807&gt;0,AG807=0),"Perdido",IF(AG807&gt;T807,"Crescimento",IF(AG807&lt;T807,"Queda","Estável"))))</f>
        <v>Perdido</v>
      </c>
      <c r="AY807" s="10" t="n">
        <f aca="false">IF(SUM($AG:$AG)=0,0,AG807/SUM($AG:$AG))</f>
        <v>0</v>
      </c>
      <c r="AZ807" s="9" t="n">
        <f aca="false">IF(AG807&lt;T807,T807-AG807,0)</f>
        <v>574.58</v>
      </c>
      <c r="BA807" s="9" t="n">
        <f aca="false">AG807/5*12</f>
        <v>0</v>
      </c>
      <c r="BB807" s="9" t="n">
        <f aca="false">BA807-T807</f>
        <v>-574.58</v>
      </c>
    </row>
    <row r="808" customFormat="false" ht="15" hidden="false" customHeight="false" outlineLevel="0" collapsed="false">
      <c r="A808" s="0" t="s">
        <v>24</v>
      </c>
      <c r="B808" s="0" t="s">
        <v>24</v>
      </c>
      <c r="C808" s="0" t="s">
        <v>24</v>
      </c>
      <c r="D808" s="0" t="s">
        <v>24</v>
      </c>
      <c r="E808" s="0" t="s">
        <v>1237</v>
      </c>
      <c r="F808" s="0" t="s">
        <v>1238</v>
      </c>
      <c r="G808" s="9" t="n">
        <v>18516.24</v>
      </c>
      <c r="H808" s="9" t="n">
        <v>3387.84</v>
      </c>
      <c r="I808" s="9" t="n">
        <v>0</v>
      </c>
      <c r="J808" s="9" t="n">
        <v>3437.84</v>
      </c>
      <c r="K808" s="9" t="n">
        <v>1597.6</v>
      </c>
      <c r="L808" s="9" t="n">
        <v>0</v>
      </c>
      <c r="M808" s="9" t="n">
        <v>0</v>
      </c>
      <c r="N808" s="9" t="n">
        <v>2858.52</v>
      </c>
      <c r="O808" s="9" t="n">
        <v>1631.04</v>
      </c>
      <c r="P808" s="9" t="n">
        <v>2429</v>
      </c>
      <c r="Q808" s="9" t="n">
        <v>0</v>
      </c>
      <c r="R808" s="9" t="n">
        <v>3174.4</v>
      </c>
      <c r="S808" s="9" t="n">
        <v>0</v>
      </c>
      <c r="T808" s="9" t="n">
        <v>15439.47</v>
      </c>
      <c r="U808" s="9" t="n">
        <v>3177.75</v>
      </c>
      <c r="V808" s="9" t="n">
        <v>0</v>
      </c>
      <c r="W808" s="9" t="n">
        <v>0</v>
      </c>
      <c r="X808" s="9" t="n">
        <v>0</v>
      </c>
      <c r="Y808" s="9" t="n">
        <v>2778.4</v>
      </c>
      <c r="Z808" s="9" t="n">
        <v>0</v>
      </c>
      <c r="AA808" s="9" t="n">
        <v>2294.88</v>
      </c>
      <c r="AB808" s="9" t="n">
        <v>0</v>
      </c>
      <c r="AC808" s="9" t="n">
        <v>0</v>
      </c>
      <c r="AD808" s="9" t="n">
        <v>2608.16</v>
      </c>
      <c r="AE808" s="9" t="n">
        <v>2353.08</v>
      </c>
      <c r="AF808" s="9" t="n">
        <v>2227.2</v>
      </c>
      <c r="AG808" s="9" t="n">
        <v>6194.08</v>
      </c>
      <c r="AH808" s="9" t="n">
        <v>0</v>
      </c>
      <c r="AI808" s="9" t="n">
        <v>3950.56</v>
      </c>
      <c r="AJ808" s="9" t="n">
        <v>2243.52</v>
      </c>
      <c r="AK808" s="9" t="n">
        <v>0</v>
      </c>
      <c r="AL808" s="9" t="n">
        <v>0</v>
      </c>
      <c r="AM808" s="9" t="n">
        <v>0</v>
      </c>
      <c r="AN808" s="9" t="n">
        <v>0</v>
      </c>
      <c r="AO808" s="9" t="n">
        <v>0</v>
      </c>
      <c r="AP808" s="9" t="n">
        <v>0</v>
      </c>
      <c r="AQ808" s="9" t="n">
        <v>0</v>
      </c>
      <c r="AR808" s="9" t="n">
        <v>0</v>
      </c>
      <c r="AS808" s="9" t="n">
        <v>0</v>
      </c>
      <c r="AT808" s="9" t="n">
        <f aca="false">T808-G808</f>
        <v>-3076.77</v>
      </c>
      <c r="AU808" s="10" t="n">
        <f aca="false">IF(G808=0,"",(T808-G808)/G808)</f>
        <v>-0.166166025067724</v>
      </c>
      <c r="AV808" s="9" t="n">
        <f aca="false">AG808-T808</f>
        <v>-9245.39</v>
      </c>
      <c r="AW808" s="10" t="n">
        <f aca="false">IF(T808=0,"",(AG808-T808)/T808)</f>
        <v>-0.598815244305666</v>
      </c>
      <c r="AX808" s="0" t="str">
        <f aca="false">IF(AND(T808=0,AG808&gt;0),"Novo/Recuperado",IF(AND(T808&gt;0,AG808=0),"Perdido",IF(AG808&gt;T808,"Crescimento",IF(AG808&lt;T808,"Queda","Estável"))))</f>
        <v>Queda</v>
      </c>
      <c r="AY808" s="10" t="n">
        <f aca="false">IF(SUM($AG:$AG)=0,0,AG808/SUM($AG:$AG))</f>
        <v>0.000467193243724121</v>
      </c>
      <c r="AZ808" s="9" t="n">
        <f aca="false">IF(AG808&lt;T808,T808-AG808,0)</f>
        <v>9245.39</v>
      </c>
      <c r="BA808" s="9" t="n">
        <f aca="false">AG808/5*12</f>
        <v>14865.792</v>
      </c>
      <c r="BB808" s="9" t="n">
        <f aca="false">BA808-T808</f>
        <v>-573.677999999998</v>
      </c>
    </row>
    <row r="809" customFormat="false" ht="15" hidden="false" customHeight="false" outlineLevel="0" collapsed="false">
      <c r="A809" s="0" t="s">
        <v>935</v>
      </c>
      <c r="C809" s="0" t="s">
        <v>935</v>
      </c>
      <c r="E809" s="0" t="s">
        <v>4284</v>
      </c>
      <c r="F809" s="0" t="s">
        <v>4285</v>
      </c>
      <c r="G809" s="9" t="n">
        <v>0</v>
      </c>
      <c r="H809" s="9" t="n">
        <v>0</v>
      </c>
      <c r="I809" s="9" t="n">
        <v>0</v>
      </c>
      <c r="J809" s="9" t="n">
        <v>0</v>
      </c>
      <c r="K809" s="9" t="n">
        <v>0</v>
      </c>
      <c r="L809" s="9" t="n">
        <v>0</v>
      </c>
      <c r="M809" s="9" t="n">
        <v>0</v>
      </c>
      <c r="N809" s="9" t="n">
        <v>0</v>
      </c>
      <c r="O809" s="9" t="n">
        <v>0</v>
      </c>
      <c r="P809" s="9" t="n">
        <v>0</v>
      </c>
      <c r="Q809" s="9" t="n">
        <v>0</v>
      </c>
      <c r="R809" s="9" t="n">
        <v>0</v>
      </c>
      <c r="S809" s="9" t="n">
        <v>0</v>
      </c>
      <c r="T809" s="9" t="n">
        <v>561.22</v>
      </c>
      <c r="U809" s="9" t="n">
        <v>0</v>
      </c>
      <c r="V809" s="9" t="n">
        <v>0</v>
      </c>
      <c r="W809" s="9" t="n">
        <v>0</v>
      </c>
      <c r="X809" s="9" t="n">
        <v>0</v>
      </c>
      <c r="Y809" s="9" t="n">
        <v>0</v>
      </c>
      <c r="Z809" s="9" t="n">
        <v>561.22</v>
      </c>
      <c r="AA809" s="9" t="n">
        <v>0</v>
      </c>
      <c r="AB809" s="9" t="n">
        <v>0</v>
      </c>
      <c r="AC809" s="9" t="n">
        <v>0</v>
      </c>
      <c r="AD809" s="9" t="n">
        <v>0</v>
      </c>
      <c r="AE809" s="9" t="n">
        <v>0</v>
      </c>
      <c r="AF809" s="9" t="n">
        <v>0</v>
      </c>
      <c r="AG809" s="9" t="n">
        <v>0</v>
      </c>
      <c r="AH809" s="9" t="n">
        <v>0</v>
      </c>
      <c r="AI809" s="9" t="n">
        <v>0</v>
      </c>
      <c r="AJ809" s="9" t="n">
        <v>0</v>
      </c>
      <c r="AK809" s="9" t="n">
        <v>0</v>
      </c>
      <c r="AL809" s="9" t="n">
        <v>0</v>
      </c>
      <c r="AM809" s="9" t="n">
        <v>0</v>
      </c>
      <c r="AN809" s="9" t="n">
        <v>0</v>
      </c>
      <c r="AO809" s="9" t="n">
        <v>0</v>
      </c>
      <c r="AP809" s="9" t="n">
        <v>0</v>
      </c>
      <c r="AQ809" s="9" t="n">
        <v>0</v>
      </c>
      <c r="AR809" s="9" t="n">
        <v>0</v>
      </c>
      <c r="AS809" s="9" t="n">
        <v>0</v>
      </c>
      <c r="AT809" s="9" t="n">
        <f aca="false">T809-G809</f>
        <v>561.22</v>
      </c>
      <c r="AU809" s="10" t="str">
        <f aca="false">IF(G809=0,"",(T809-G809)/G809)</f>
        <v/>
      </c>
      <c r="AV809" s="9" t="n">
        <f aca="false">AG809-T809</f>
        <v>-561.22</v>
      </c>
      <c r="AW809" s="10" t="n">
        <f aca="false">IF(T809=0,"",(AG809-T809)/T809)</f>
        <v>-1</v>
      </c>
      <c r="AX809" s="0" t="str">
        <f aca="false">IF(AND(T809=0,AG809&gt;0),"Novo/Recuperado",IF(AND(T809&gt;0,AG809=0),"Perdido",IF(AG809&gt;T809,"Crescimento",IF(AG809&lt;T809,"Queda","Estável"))))</f>
        <v>Perdido</v>
      </c>
      <c r="AY809" s="10" t="n">
        <f aca="false">IF(SUM($AG:$AG)=0,0,AG809/SUM($AG:$AG))</f>
        <v>0</v>
      </c>
      <c r="AZ809" s="9" t="n">
        <f aca="false">IF(AG809&lt;T809,T809-AG809,0)</f>
        <v>561.22</v>
      </c>
      <c r="BA809" s="9" t="n">
        <f aca="false">AG809/5*12</f>
        <v>0</v>
      </c>
      <c r="BB809" s="9" t="n">
        <f aca="false">BA809-T809</f>
        <v>-561.22</v>
      </c>
    </row>
    <row r="810" customFormat="false" ht="15" hidden="false" customHeight="false" outlineLevel="0" collapsed="false">
      <c r="A810" s="0" t="s">
        <v>3803</v>
      </c>
      <c r="B810" s="0" t="s">
        <v>539</v>
      </c>
      <c r="C810" s="0" t="s">
        <v>3803</v>
      </c>
      <c r="E810" s="0" t="s">
        <v>559</v>
      </c>
      <c r="F810" s="0" t="s">
        <v>560</v>
      </c>
      <c r="G810" s="9" t="n">
        <v>577.34</v>
      </c>
      <c r="H810" s="9" t="n">
        <v>347.73</v>
      </c>
      <c r="I810" s="9" t="n">
        <v>229.61</v>
      </c>
      <c r="J810" s="9" t="n">
        <v>0</v>
      </c>
      <c r="K810" s="9" t="n">
        <v>0</v>
      </c>
      <c r="L810" s="9" t="n">
        <v>0</v>
      </c>
      <c r="M810" s="9" t="n">
        <v>0</v>
      </c>
      <c r="N810" s="9" t="n">
        <v>0</v>
      </c>
      <c r="O810" s="9" t="n">
        <v>0</v>
      </c>
      <c r="P810" s="9" t="n">
        <v>0</v>
      </c>
      <c r="Q810" s="9" t="n">
        <v>0</v>
      </c>
      <c r="R810" s="9" t="n">
        <v>0</v>
      </c>
      <c r="S810" s="9" t="n">
        <v>0</v>
      </c>
      <c r="T810" s="9" t="n">
        <v>557.17</v>
      </c>
      <c r="U810" s="9" t="n">
        <v>0</v>
      </c>
      <c r="V810" s="9" t="n">
        <v>0</v>
      </c>
      <c r="W810" s="9" t="n">
        <v>0</v>
      </c>
      <c r="X810" s="9" t="n">
        <v>0</v>
      </c>
      <c r="Y810" s="9" t="n">
        <v>0</v>
      </c>
      <c r="Z810" s="9" t="n">
        <v>0</v>
      </c>
      <c r="AA810" s="9" t="n">
        <v>557.17</v>
      </c>
      <c r="AB810" s="9" t="n">
        <v>0</v>
      </c>
      <c r="AC810" s="9" t="n">
        <v>0</v>
      </c>
      <c r="AD810" s="9" t="n">
        <v>0</v>
      </c>
      <c r="AE810" s="9" t="n">
        <v>0</v>
      </c>
      <c r="AF810" s="9" t="n">
        <v>0</v>
      </c>
      <c r="AG810" s="9" t="n">
        <v>0</v>
      </c>
      <c r="AH810" s="9" t="n">
        <v>0</v>
      </c>
      <c r="AI810" s="9" t="n">
        <v>0</v>
      </c>
      <c r="AJ810" s="9" t="n">
        <v>0</v>
      </c>
      <c r="AK810" s="9" t="n">
        <v>0</v>
      </c>
      <c r="AL810" s="9" t="n">
        <v>0</v>
      </c>
      <c r="AM810" s="9" t="n">
        <v>0</v>
      </c>
      <c r="AN810" s="9" t="n">
        <v>0</v>
      </c>
      <c r="AO810" s="9" t="n">
        <v>0</v>
      </c>
      <c r="AP810" s="9" t="n">
        <v>0</v>
      </c>
      <c r="AQ810" s="9" t="n">
        <v>0</v>
      </c>
      <c r="AR810" s="9" t="n">
        <v>0</v>
      </c>
      <c r="AS810" s="9" t="n">
        <v>0</v>
      </c>
      <c r="AT810" s="9" t="n">
        <f aca="false">T810-G810</f>
        <v>-20.17</v>
      </c>
      <c r="AU810" s="10" t="n">
        <f aca="false">IF(G810=0,"",(T810-G810)/G810)</f>
        <v>-0.0349360861883811</v>
      </c>
      <c r="AV810" s="9" t="n">
        <f aca="false">AG810-T810</f>
        <v>-557.17</v>
      </c>
      <c r="AW810" s="10" t="n">
        <f aca="false">IF(T810=0,"",(AG810-T810)/T810)</f>
        <v>-1</v>
      </c>
      <c r="AX810" s="0" t="str">
        <f aca="false">IF(AND(T810=0,AG810&gt;0),"Novo/Recuperado",IF(AND(T810&gt;0,AG810=0),"Perdido",IF(AG810&gt;T810,"Crescimento",IF(AG810&lt;T810,"Queda","Estável"))))</f>
        <v>Perdido</v>
      </c>
      <c r="AY810" s="10" t="n">
        <f aca="false">IF(SUM($AG:$AG)=0,0,AG810/SUM($AG:$AG))</f>
        <v>0</v>
      </c>
      <c r="AZ810" s="9" t="n">
        <f aca="false">IF(AG810&lt;T810,T810-AG810,0)</f>
        <v>557.17</v>
      </c>
      <c r="BA810" s="9" t="n">
        <f aca="false">AG810/5*12</f>
        <v>0</v>
      </c>
      <c r="BB810" s="9" t="n">
        <f aca="false">BA810-T810</f>
        <v>-557.17</v>
      </c>
    </row>
    <row r="811" customFormat="false" ht="15" hidden="false" customHeight="false" outlineLevel="0" collapsed="false">
      <c r="A811" s="0" t="s">
        <v>935</v>
      </c>
      <c r="B811" s="0" t="s">
        <v>935</v>
      </c>
      <c r="C811" s="0" t="s">
        <v>935</v>
      </c>
      <c r="E811" s="0" t="s">
        <v>2237</v>
      </c>
      <c r="F811" s="0" t="s">
        <v>2238</v>
      </c>
      <c r="G811" s="9" t="n">
        <v>825.49</v>
      </c>
      <c r="H811" s="9" t="n">
        <v>0</v>
      </c>
      <c r="I811" s="9" t="n">
        <v>0</v>
      </c>
      <c r="J811" s="9" t="n">
        <v>519.01</v>
      </c>
      <c r="K811" s="9" t="n">
        <v>0</v>
      </c>
      <c r="L811" s="9" t="n">
        <v>286.2</v>
      </c>
      <c r="M811" s="9" t="n">
        <v>-456.12</v>
      </c>
      <c r="N811" s="9" t="n">
        <v>476.4</v>
      </c>
      <c r="O811" s="9" t="n">
        <v>0</v>
      </c>
      <c r="P811" s="9" t="n">
        <v>0</v>
      </c>
      <c r="Q811" s="9" t="n">
        <v>0</v>
      </c>
      <c r="R811" s="9" t="n">
        <v>0</v>
      </c>
      <c r="S811" s="9" t="n">
        <v>0</v>
      </c>
      <c r="T811" s="9" t="n">
        <v>525.24</v>
      </c>
      <c r="U811" s="9" t="n">
        <v>0</v>
      </c>
      <c r="V811" s="9" t="n">
        <v>525.24</v>
      </c>
      <c r="W811" s="9" t="n">
        <v>0</v>
      </c>
      <c r="X811" s="9" t="n">
        <v>0</v>
      </c>
      <c r="Y811" s="9" t="n">
        <v>0</v>
      </c>
      <c r="Z811" s="9" t="n">
        <v>0</v>
      </c>
      <c r="AA811" s="9" t="n">
        <v>0</v>
      </c>
      <c r="AB811" s="9" t="n">
        <v>0</v>
      </c>
      <c r="AC811" s="9" t="n">
        <v>0</v>
      </c>
      <c r="AD811" s="9" t="n">
        <v>0</v>
      </c>
      <c r="AE811" s="9" t="n">
        <v>0</v>
      </c>
      <c r="AF811" s="9" t="n">
        <v>0</v>
      </c>
      <c r="AG811" s="9" t="n">
        <v>0</v>
      </c>
      <c r="AH811" s="9" t="n">
        <v>0</v>
      </c>
      <c r="AI811" s="9" t="n">
        <v>0</v>
      </c>
      <c r="AJ811" s="9" t="n">
        <v>0</v>
      </c>
      <c r="AK811" s="9" t="n">
        <v>0</v>
      </c>
      <c r="AL811" s="9" t="n">
        <v>0</v>
      </c>
      <c r="AM811" s="9" t="n">
        <v>0</v>
      </c>
      <c r="AN811" s="9" t="n">
        <v>0</v>
      </c>
      <c r="AO811" s="9" t="n">
        <v>0</v>
      </c>
      <c r="AP811" s="9" t="n">
        <v>0</v>
      </c>
      <c r="AQ811" s="9" t="n">
        <v>0</v>
      </c>
      <c r="AR811" s="9" t="n">
        <v>0</v>
      </c>
      <c r="AS811" s="9" t="n">
        <v>0</v>
      </c>
      <c r="AT811" s="9" t="n">
        <f aca="false">T811-G811</f>
        <v>-300.25</v>
      </c>
      <c r="AU811" s="10" t="n">
        <f aca="false">IF(G811=0,"",(T811-G811)/G811)</f>
        <v>-0.363723364304837</v>
      </c>
      <c r="AV811" s="9" t="n">
        <f aca="false">AG811-T811</f>
        <v>-525.24</v>
      </c>
      <c r="AW811" s="10" t="n">
        <f aca="false">IF(T811=0,"",(AG811-T811)/T811)</f>
        <v>-1</v>
      </c>
      <c r="AX811" s="0" t="str">
        <f aca="false">IF(AND(T811=0,AG811&gt;0),"Novo/Recuperado",IF(AND(T811&gt;0,AG811=0),"Perdido",IF(AG811&gt;T811,"Crescimento",IF(AG811&lt;T811,"Queda","Estável"))))</f>
        <v>Perdido</v>
      </c>
      <c r="AY811" s="10" t="n">
        <f aca="false">IF(SUM($AG:$AG)=0,0,AG811/SUM($AG:$AG))</f>
        <v>0</v>
      </c>
      <c r="AZ811" s="9" t="n">
        <f aca="false">IF(AG811&lt;T811,T811-AG811,0)</f>
        <v>525.24</v>
      </c>
      <c r="BA811" s="9" t="n">
        <f aca="false">AG811/5*12</f>
        <v>0</v>
      </c>
      <c r="BB811" s="9" t="n">
        <f aca="false">BA811-T811</f>
        <v>-525.24</v>
      </c>
    </row>
    <row r="812" customFormat="false" ht="15" hidden="false" customHeight="false" outlineLevel="0" collapsed="false">
      <c r="A812" s="0" t="s">
        <v>381</v>
      </c>
      <c r="B812" s="0" t="s">
        <v>381</v>
      </c>
      <c r="C812" s="0" t="s">
        <v>381</v>
      </c>
      <c r="E812" s="0" t="s">
        <v>1541</v>
      </c>
      <c r="F812" s="0" t="s">
        <v>1542</v>
      </c>
      <c r="G812" s="9" t="n">
        <v>7983.93</v>
      </c>
      <c r="H812" s="9" t="n">
        <v>0</v>
      </c>
      <c r="I812" s="9" t="n">
        <v>669.05</v>
      </c>
      <c r="J812" s="9" t="n">
        <v>0</v>
      </c>
      <c r="K812" s="9" t="n">
        <v>1826.39</v>
      </c>
      <c r="L812" s="9" t="n">
        <v>766.05</v>
      </c>
      <c r="M812" s="9" t="n">
        <v>1131.27</v>
      </c>
      <c r="N812" s="9" t="n">
        <v>1035.44</v>
      </c>
      <c r="O812" s="9" t="n">
        <v>1856.97</v>
      </c>
      <c r="P812" s="9" t="n">
        <v>698.76</v>
      </c>
      <c r="Q812" s="9" t="n">
        <v>0</v>
      </c>
      <c r="R812" s="9" t="n">
        <v>0</v>
      </c>
      <c r="S812" s="9" t="n">
        <v>0</v>
      </c>
      <c r="T812" s="9" t="n">
        <v>524.21</v>
      </c>
      <c r="U812" s="9" t="n">
        <v>0</v>
      </c>
      <c r="V812" s="9" t="n">
        <v>524.21</v>
      </c>
      <c r="W812" s="9" t="n">
        <v>0</v>
      </c>
      <c r="X812" s="9" t="n">
        <v>0</v>
      </c>
      <c r="Y812" s="9" t="n">
        <v>0</v>
      </c>
      <c r="Z812" s="9" t="n">
        <v>0</v>
      </c>
      <c r="AA812" s="9" t="n">
        <v>0</v>
      </c>
      <c r="AB812" s="9" t="n">
        <v>0</v>
      </c>
      <c r="AC812" s="9" t="n">
        <v>0</v>
      </c>
      <c r="AD812" s="9" t="n">
        <v>0</v>
      </c>
      <c r="AE812" s="9" t="n">
        <v>0</v>
      </c>
      <c r="AF812" s="9" t="n">
        <v>0</v>
      </c>
      <c r="AG812" s="9" t="n">
        <v>0</v>
      </c>
      <c r="AH812" s="9" t="n">
        <v>0</v>
      </c>
      <c r="AI812" s="9" t="n">
        <v>0</v>
      </c>
      <c r="AJ812" s="9" t="n">
        <v>0</v>
      </c>
      <c r="AK812" s="9" t="n">
        <v>0</v>
      </c>
      <c r="AL812" s="9" t="n">
        <v>0</v>
      </c>
      <c r="AM812" s="9" t="n">
        <v>0</v>
      </c>
      <c r="AN812" s="9" t="n">
        <v>0</v>
      </c>
      <c r="AO812" s="9" t="n">
        <v>0</v>
      </c>
      <c r="AP812" s="9" t="n">
        <v>0</v>
      </c>
      <c r="AQ812" s="9" t="n">
        <v>0</v>
      </c>
      <c r="AR812" s="9" t="n">
        <v>0</v>
      </c>
      <c r="AS812" s="9" t="n">
        <v>0</v>
      </c>
      <c r="AT812" s="9" t="n">
        <f aca="false">T812-G812</f>
        <v>-7459.72</v>
      </c>
      <c r="AU812" s="10" t="n">
        <f aca="false">IF(G812=0,"",(T812-G812)/G812)</f>
        <v>-0.934341859209687</v>
      </c>
      <c r="AV812" s="9" t="n">
        <f aca="false">AG812-T812</f>
        <v>-524.21</v>
      </c>
      <c r="AW812" s="10" t="n">
        <f aca="false">IF(T812=0,"",(AG812-T812)/T812)</f>
        <v>-1</v>
      </c>
      <c r="AX812" s="0" t="str">
        <f aca="false">IF(AND(T812=0,AG812&gt;0),"Novo/Recuperado",IF(AND(T812&gt;0,AG812=0),"Perdido",IF(AG812&gt;T812,"Crescimento",IF(AG812&lt;T812,"Queda","Estável"))))</f>
        <v>Perdido</v>
      </c>
      <c r="AY812" s="10" t="n">
        <f aca="false">IF(SUM($AG:$AG)=0,0,AG812/SUM($AG:$AG))</f>
        <v>0</v>
      </c>
      <c r="AZ812" s="9" t="n">
        <f aca="false">IF(AG812&lt;T812,T812-AG812,0)</f>
        <v>524.21</v>
      </c>
      <c r="BA812" s="9" t="n">
        <f aca="false">AG812/5*12</f>
        <v>0</v>
      </c>
      <c r="BB812" s="9" t="n">
        <f aca="false">BA812-T812</f>
        <v>-524.21</v>
      </c>
    </row>
    <row r="813" customFormat="false" ht="15" hidden="false" customHeight="false" outlineLevel="0" collapsed="false">
      <c r="A813" s="0" t="s">
        <v>24</v>
      </c>
      <c r="B813" s="0" t="s">
        <v>24</v>
      </c>
      <c r="C813" s="0" t="s">
        <v>24</v>
      </c>
      <c r="E813" s="0" t="s">
        <v>1271</v>
      </c>
      <c r="F813" s="0" t="s">
        <v>1272</v>
      </c>
      <c r="G813" s="9" t="n">
        <v>388.9</v>
      </c>
      <c r="H813" s="9" t="n">
        <v>388.9</v>
      </c>
      <c r="I813" s="9" t="n">
        <v>0</v>
      </c>
      <c r="J813" s="9" t="n">
        <v>0</v>
      </c>
      <c r="K813" s="9" t="n">
        <v>0</v>
      </c>
      <c r="L813" s="9" t="n">
        <v>0</v>
      </c>
      <c r="M813" s="9" t="n">
        <v>0</v>
      </c>
      <c r="N813" s="9" t="n">
        <v>0</v>
      </c>
      <c r="O813" s="9" t="n">
        <v>0</v>
      </c>
      <c r="P813" s="9" t="n">
        <v>0</v>
      </c>
      <c r="Q813" s="9" t="n">
        <v>0</v>
      </c>
      <c r="R813" s="9" t="n">
        <v>0</v>
      </c>
      <c r="S813" s="9" t="n">
        <v>0</v>
      </c>
      <c r="T813" s="9" t="n">
        <v>517.24</v>
      </c>
      <c r="U813" s="9" t="n">
        <v>0</v>
      </c>
      <c r="V813" s="9" t="n">
        <v>0</v>
      </c>
      <c r="W813" s="9" t="n">
        <v>517.24</v>
      </c>
      <c r="X813" s="9" t="n">
        <v>0</v>
      </c>
      <c r="Y813" s="9" t="n">
        <v>0</v>
      </c>
      <c r="Z813" s="9" t="n">
        <v>0</v>
      </c>
      <c r="AA813" s="9" t="n">
        <v>0</v>
      </c>
      <c r="AB813" s="9" t="n">
        <v>0</v>
      </c>
      <c r="AC813" s="9" t="n">
        <v>0</v>
      </c>
      <c r="AD813" s="9" t="n">
        <v>0</v>
      </c>
      <c r="AE813" s="9" t="n">
        <v>0</v>
      </c>
      <c r="AF813" s="9" t="n">
        <v>0</v>
      </c>
      <c r="AG813" s="9" t="n">
        <v>0</v>
      </c>
      <c r="AH813" s="9" t="n">
        <v>0</v>
      </c>
      <c r="AI813" s="9" t="n">
        <v>0</v>
      </c>
      <c r="AJ813" s="9" t="n">
        <v>0</v>
      </c>
      <c r="AK813" s="9" t="n">
        <v>0</v>
      </c>
      <c r="AL813" s="9" t="n">
        <v>0</v>
      </c>
      <c r="AM813" s="9" t="n">
        <v>0</v>
      </c>
      <c r="AN813" s="9" t="n">
        <v>0</v>
      </c>
      <c r="AO813" s="9" t="n">
        <v>0</v>
      </c>
      <c r="AP813" s="9" t="n">
        <v>0</v>
      </c>
      <c r="AQ813" s="9" t="n">
        <v>0</v>
      </c>
      <c r="AR813" s="9" t="n">
        <v>0</v>
      </c>
      <c r="AS813" s="9" t="n">
        <v>0</v>
      </c>
      <c r="AT813" s="9" t="n">
        <f aca="false">T813-G813</f>
        <v>128.34</v>
      </c>
      <c r="AU813" s="10" t="n">
        <f aca="false">IF(G813=0,"",(T813-G813)/G813)</f>
        <v>0.330007714065312</v>
      </c>
      <c r="AV813" s="9" t="n">
        <f aca="false">AG813-T813</f>
        <v>-517.24</v>
      </c>
      <c r="AW813" s="10" t="n">
        <f aca="false">IF(T813=0,"",(AG813-T813)/T813)</f>
        <v>-1</v>
      </c>
      <c r="AX813" s="0" t="str">
        <f aca="false">IF(AND(T813=0,AG813&gt;0),"Novo/Recuperado",IF(AND(T813&gt;0,AG813=0),"Perdido",IF(AG813&gt;T813,"Crescimento",IF(AG813&lt;T813,"Queda","Estável"))))</f>
        <v>Perdido</v>
      </c>
      <c r="AY813" s="10" t="n">
        <f aca="false">IF(SUM($AG:$AG)=0,0,AG813/SUM($AG:$AG))</f>
        <v>0</v>
      </c>
      <c r="AZ813" s="9" t="n">
        <f aca="false">IF(AG813&lt;T813,T813-AG813,0)</f>
        <v>517.24</v>
      </c>
      <c r="BA813" s="9" t="n">
        <f aca="false">AG813/5*12</f>
        <v>0</v>
      </c>
      <c r="BB813" s="9" t="n">
        <f aca="false">BA813-T813</f>
        <v>-517.24</v>
      </c>
    </row>
    <row r="814" customFormat="false" ht="15" hidden="false" customHeight="false" outlineLevel="0" collapsed="false">
      <c r="A814" s="0" t="s">
        <v>24</v>
      </c>
      <c r="C814" s="0" t="s">
        <v>24</v>
      </c>
      <c r="E814" s="0" t="s">
        <v>3831</v>
      </c>
      <c r="F814" s="0" t="s">
        <v>3832</v>
      </c>
      <c r="G814" s="9" t="n">
        <v>0</v>
      </c>
      <c r="H814" s="9" t="n">
        <v>0</v>
      </c>
      <c r="I814" s="9" t="n">
        <v>0</v>
      </c>
      <c r="J814" s="9" t="n">
        <v>0</v>
      </c>
      <c r="K814" s="9" t="n">
        <v>0</v>
      </c>
      <c r="L814" s="9" t="n">
        <v>0</v>
      </c>
      <c r="M814" s="9" t="n">
        <v>0</v>
      </c>
      <c r="N814" s="9" t="n">
        <v>0</v>
      </c>
      <c r="O814" s="9" t="n">
        <v>0</v>
      </c>
      <c r="P814" s="9" t="n">
        <v>0</v>
      </c>
      <c r="Q814" s="9" t="n">
        <v>0</v>
      </c>
      <c r="R814" s="9" t="n">
        <v>0</v>
      </c>
      <c r="S814" s="9" t="n">
        <v>0</v>
      </c>
      <c r="T814" s="9" t="n">
        <v>506.19</v>
      </c>
      <c r="U814" s="9" t="n">
        <v>506.19</v>
      </c>
      <c r="V814" s="9" t="n">
        <v>0</v>
      </c>
      <c r="W814" s="9" t="n">
        <v>0</v>
      </c>
      <c r="X814" s="9" t="n">
        <v>0</v>
      </c>
      <c r="Y814" s="9" t="n">
        <v>0</v>
      </c>
      <c r="Z814" s="9" t="n">
        <v>0</v>
      </c>
      <c r="AA814" s="9" t="n">
        <v>0</v>
      </c>
      <c r="AB814" s="9" t="n">
        <v>0</v>
      </c>
      <c r="AC814" s="9" t="n">
        <v>0</v>
      </c>
      <c r="AD814" s="9" t="n">
        <v>0</v>
      </c>
      <c r="AE814" s="9" t="n">
        <v>0</v>
      </c>
      <c r="AF814" s="9" t="n">
        <v>0</v>
      </c>
      <c r="AG814" s="9" t="n">
        <v>0</v>
      </c>
      <c r="AH814" s="9" t="n">
        <v>0</v>
      </c>
      <c r="AI814" s="9" t="n">
        <v>0</v>
      </c>
      <c r="AJ814" s="9" t="n">
        <v>0</v>
      </c>
      <c r="AK814" s="9" t="n">
        <v>0</v>
      </c>
      <c r="AL814" s="9" t="n">
        <v>0</v>
      </c>
      <c r="AM814" s="9" t="n">
        <v>0</v>
      </c>
      <c r="AN814" s="9" t="n">
        <v>0</v>
      </c>
      <c r="AO814" s="9" t="n">
        <v>0</v>
      </c>
      <c r="AP814" s="9" t="n">
        <v>0</v>
      </c>
      <c r="AQ814" s="9" t="n">
        <v>0</v>
      </c>
      <c r="AR814" s="9" t="n">
        <v>0</v>
      </c>
      <c r="AS814" s="9" t="n">
        <v>0</v>
      </c>
      <c r="AT814" s="9" t="n">
        <f aca="false">T814-G814</f>
        <v>506.19</v>
      </c>
      <c r="AU814" s="10" t="str">
        <f aca="false">IF(G814=0,"",(T814-G814)/G814)</f>
        <v/>
      </c>
      <c r="AV814" s="9" t="n">
        <f aca="false">AG814-T814</f>
        <v>-506.19</v>
      </c>
      <c r="AW814" s="10" t="n">
        <f aca="false">IF(T814=0,"",(AG814-T814)/T814)</f>
        <v>-1</v>
      </c>
      <c r="AX814" s="0" t="str">
        <f aca="false">IF(AND(T814=0,AG814&gt;0),"Novo/Recuperado",IF(AND(T814&gt;0,AG814=0),"Perdido",IF(AG814&gt;T814,"Crescimento",IF(AG814&lt;T814,"Queda","Estável"))))</f>
        <v>Perdido</v>
      </c>
      <c r="AY814" s="10" t="n">
        <f aca="false">IF(SUM($AG:$AG)=0,0,AG814/SUM($AG:$AG))</f>
        <v>0</v>
      </c>
      <c r="AZ814" s="9" t="n">
        <f aca="false">IF(AG814&lt;T814,T814-AG814,0)</f>
        <v>506.19</v>
      </c>
      <c r="BA814" s="9" t="n">
        <f aca="false">AG814/5*12</f>
        <v>0</v>
      </c>
      <c r="BB814" s="9" t="n">
        <f aca="false">BA814-T814</f>
        <v>-506.19</v>
      </c>
    </row>
    <row r="815" customFormat="false" ht="15" hidden="false" customHeight="false" outlineLevel="0" collapsed="false">
      <c r="A815" s="0" t="s">
        <v>20</v>
      </c>
      <c r="C815" s="0" t="s">
        <v>20</v>
      </c>
      <c r="D815" s="0" t="s">
        <v>20</v>
      </c>
      <c r="E815" s="0" t="s">
        <v>4206</v>
      </c>
      <c r="F815" s="0" t="s">
        <v>4207</v>
      </c>
      <c r="G815" s="9" t="n">
        <v>0</v>
      </c>
      <c r="H815" s="9" t="n">
        <v>0</v>
      </c>
      <c r="I815" s="9" t="n">
        <v>0</v>
      </c>
      <c r="J815" s="9" t="n">
        <v>0</v>
      </c>
      <c r="K815" s="9" t="n">
        <v>0</v>
      </c>
      <c r="L815" s="9" t="n">
        <v>0</v>
      </c>
      <c r="M815" s="9" t="n">
        <v>0</v>
      </c>
      <c r="N815" s="9" t="n">
        <v>0</v>
      </c>
      <c r="O815" s="9" t="n">
        <v>0</v>
      </c>
      <c r="P815" s="9" t="n">
        <v>0</v>
      </c>
      <c r="Q815" s="9" t="n">
        <v>0</v>
      </c>
      <c r="R815" s="9" t="n">
        <v>0</v>
      </c>
      <c r="S815" s="9" t="n">
        <v>0</v>
      </c>
      <c r="T815" s="9" t="n">
        <v>60395.13</v>
      </c>
      <c r="U815" s="9" t="n">
        <v>0</v>
      </c>
      <c r="V815" s="9" t="n">
        <v>0</v>
      </c>
      <c r="W815" s="9" t="n">
        <v>0</v>
      </c>
      <c r="X815" s="9" t="n">
        <v>0</v>
      </c>
      <c r="Y815" s="9" t="n">
        <v>1207.92</v>
      </c>
      <c r="Z815" s="9" t="n">
        <v>7317.47</v>
      </c>
      <c r="AA815" s="9" t="n">
        <v>4782.65</v>
      </c>
      <c r="AB815" s="9" t="n">
        <v>7035.85</v>
      </c>
      <c r="AC815" s="9" t="n">
        <v>9169.37</v>
      </c>
      <c r="AD815" s="9" t="n">
        <v>10157.85</v>
      </c>
      <c r="AE815" s="9" t="n">
        <v>11166.08</v>
      </c>
      <c r="AF815" s="9" t="n">
        <v>9557.94</v>
      </c>
      <c r="AG815" s="9" t="n">
        <v>24954.52</v>
      </c>
      <c r="AH815" s="9" t="n">
        <v>6218.4</v>
      </c>
      <c r="AI815" s="9" t="n">
        <v>0</v>
      </c>
      <c r="AJ815" s="9" t="n">
        <v>9678.02</v>
      </c>
      <c r="AK815" s="9" t="n">
        <v>6480.14</v>
      </c>
      <c r="AL815" s="9" t="n">
        <v>2577.96</v>
      </c>
      <c r="AM815" s="9" t="n">
        <v>0</v>
      </c>
      <c r="AN815" s="9" t="n">
        <v>0</v>
      </c>
      <c r="AO815" s="9" t="n">
        <v>0</v>
      </c>
      <c r="AP815" s="9" t="n">
        <v>0</v>
      </c>
      <c r="AQ815" s="9" t="n">
        <v>0</v>
      </c>
      <c r="AR815" s="9" t="n">
        <v>0</v>
      </c>
      <c r="AS815" s="9" t="n">
        <v>0</v>
      </c>
      <c r="AT815" s="9" t="n">
        <f aca="false">T815-G815</f>
        <v>60395.13</v>
      </c>
      <c r="AU815" s="10" t="str">
        <f aca="false">IF(G815=0,"",(T815-G815)/G815)</f>
        <v/>
      </c>
      <c r="AV815" s="9" t="n">
        <f aca="false">AG815-T815</f>
        <v>-35440.61</v>
      </c>
      <c r="AW815" s="10" t="n">
        <f aca="false">IF(T815=0,"",(AG815-T815)/T815)</f>
        <v>-0.586812380402195</v>
      </c>
      <c r="AX815" s="0" t="str">
        <f aca="false">IF(AND(T815=0,AG815&gt;0),"Novo/Recuperado",IF(AND(T815&gt;0,AG815=0),"Perdido",IF(AG815&gt;T815,"Crescimento",IF(AG815&lt;T815,"Queda","Estável"))))</f>
        <v>Queda</v>
      </c>
      <c r="AY815" s="10" t="n">
        <f aca="false">IF(SUM($AG:$AG)=0,0,AG815/SUM($AG:$AG))</f>
        <v>0.00188221384683092</v>
      </c>
      <c r="AZ815" s="9" t="n">
        <f aca="false">IF(AG815&lt;T815,T815-AG815,0)</f>
        <v>35440.61</v>
      </c>
      <c r="BA815" s="9" t="n">
        <f aca="false">AG815/5*12</f>
        <v>59890.848</v>
      </c>
      <c r="BB815" s="9" t="n">
        <f aca="false">BA815-T815</f>
        <v>-504.281999999992</v>
      </c>
    </row>
    <row r="816" customFormat="false" ht="15" hidden="false" customHeight="false" outlineLevel="0" collapsed="false">
      <c r="A816" s="0" t="s">
        <v>26</v>
      </c>
      <c r="B816" s="0" t="s">
        <v>1343</v>
      </c>
      <c r="C816" s="0" t="s">
        <v>26</v>
      </c>
      <c r="E816" s="0" t="s">
        <v>1344</v>
      </c>
      <c r="F816" s="0" t="s">
        <v>1345</v>
      </c>
      <c r="G816" s="9" t="n">
        <v>2310.9</v>
      </c>
      <c r="H816" s="9" t="n">
        <v>529.99</v>
      </c>
      <c r="I816" s="9" t="n">
        <v>976.91</v>
      </c>
      <c r="J816" s="9" t="n">
        <v>0</v>
      </c>
      <c r="K816" s="9" t="n">
        <v>0</v>
      </c>
      <c r="L816" s="9" t="n">
        <v>479.73</v>
      </c>
      <c r="M816" s="9" t="n">
        <v>0</v>
      </c>
      <c r="N816" s="9" t="n">
        <v>0</v>
      </c>
      <c r="O816" s="9" t="n">
        <v>0</v>
      </c>
      <c r="P816" s="9" t="n">
        <v>0</v>
      </c>
      <c r="Q816" s="9" t="n">
        <v>0</v>
      </c>
      <c r="R816" s="9" t="n">
        <v>0</v>
      </c>
      <c r="S816" s="9" t="n">
        <v>324.27</v>
      </c>
      <c r="T816" s="9" t="n">
        <v>493.34</v>
      </c>
      <c r="U816" s="9" t="n">
        <v>493.34</v>
      </c>
      <c r="V816" s="9" t="n">
        <v>0</v>
      </c>
      <c r="W816" s="9" t="n">
        <v>0</v>
      </c>
      <c r="X816" s="9" t="n">
        <v>0</v>
      </c>
      <c r="Y816" s="9" t="n">
        <v>0</v>
      </c>
      <c r="Z816" s="9" t="n">
        <v>0</v>
      </c>
      <c r="AA816" s="9" t="n">
        <v>0</v>
      </c>
      <c r="AB816" s="9" t="n">
        <v>0</v>
      </c>
      <c r="AC816" s="9" t="n">
        <v>0</v>
      </c>
      <c r="AD816" s="9" t="n">
        <v>0</v>
      </c>
      <c r="AE816" s="9" t="n">
        <v>0</v>
      </c>
      <c r="AF816" s="9" t="n">
        <v>0</v>
      </c>
      <c r="AG816" s="9" t="n">
        <v>0</v>
      </c>
      <c r="AH816" s="9" t="n">
        <v>0</v>
      </c>
      <c r="AI816" s="9" t="n">
        <v>0</v>
      </c>
      <c r="AJ816" s="9" t="n">
        <v>0</v>
      </c>
      <c r="AK816" s="9" t="n">
        <v>0</v>
      </c>
      <c r="AL816" s="9" t="n">
        <v>0</v>
      </c>
      <c r="AM816" s="9" t="n">
        <v>0</v>
      </c>
      <c r="AN816" s="9" t="n">
        <v>0</v>
      </c>
      <c r="AO816" s="9" t="n">
        <v>0</v>
      </c>
      <c r="AP816" s="9" t="n">
        <v>0</v>
      </c>
      <c r="AQ816" s="9" t="n">
        <v>0</v>
      </c>
      <c r="AR816" s="9" t="n">
        <v>0</v>
      </c>
      <c r="AS816" s="9" t="n">
        <v>0</v>
      </c>
      <c r="AT816" s="9" t="n">
        <f aca="false">T816-G816</f>
        <v>-1817.56</v>
      </c>
      <c r="AU816" s="10" t="n">
        <f aca="false">IF(G816=0,"",(T816-G816)/G816)</f>
        <v>-0.78651607598771</v>
      </c>
      <c r="AV816" s="9" t="n">
        <f aca="false">AG816-T816</f>
        <v>-493.34</v>
      </c>
      <c r="AW816" s="10" t="n">
        <f aca="false">IF(T816=0,"",(AG816-T816)/T816)</f>
        <v>-1</v>
      </c>
      <c r="AX816" s="0" t="str">
        <f aca="false">IF(AND(T816=0,AG816&gt;0),"Novo/Recuperado",IF(AND(T816&gt;0,AG816=0),"Perdido",IF(AG816&gt;T816,"Crescimento",IF(AG816&lt;T816,"Queda","Estável"))))</f>
        <v>Perdido</v>
      </c>
      <c r="AY816" s="10" t="n">
        <f aca="false">IF(SUM($AG:$AG)=0,0,AG816/SUM($AG:$AG))</f>
        <v>0</v>
      </c>
      <c r="AZ816" s="9" t="n">
        <f aca="false">IF(AG816&lt;T816,T816-AG816,0)</f>
        <v>493.34</v>
      </c>
      <c r="BA816" s="9" t="n">
        <f aca="false">AG816/5*12</f>
        <v>0</v>
      </c>
      <c r="BB816" s="9" t="n">
        <f aca="false">BA816-T816</f>
        <v>-493.34</v>
      </c>
    </row>
    <row r="817" customFormat="false" ht="15" hidden="false" customHeight="false" outlineLevel="0" collapsed="false">
      <c r="A817" s="0" t="s">
        <v>26</v>
      </c>
      <c r="B817" s="0" t="s">
        <v>1343</v>
      </c>
      <c r="C817" s="0" t="s">
        <v>26</v>
      </c>
      <c r="E817" s="0" t="s">
        <v>1400</v>
      </c>
      <c r="F817" s="0" t="s">
        <v>1401</v>
      </c>
      <c r="G817" s="9" t="n">
        <v>3504.52</v>
      </c>
      <c r="H817" s="9" t="n">
        <v>734.24</v>
      </c>
      <c r="I817" s="9" t="n">
        <v>0</v>
      </c>
      <c r="J817" s="9" t="n">
        <v>2552.63</v>
      </c>
      <c r="K817" s="9" t="n">
        <v>217.65</v>
      </c>
      <c r="L817" s="9" t="n">
        <v>0</v>
      </c>
      <c r="M817" s="9" t="n">
        <v>0</v>
      </c>
      <c r="N817" s="9" t="n">
        <v>0</v>
      </c>
      <c r="O817" s="9" t="n">
        <v>0</v>
      </c>
      <c r="P817" s="9" t="n">
        <v>0</v>
      </c>
      <c r="Q817" s="9" t="n">
        <v>0</v>
      </c>
      <c r="R817" s="9" t="n">
        <v>0</v>
      </c>
      <c r="S817" s="9" t="n">
        <v>0</v>
      </c>
      <c r="T817" s="9" t="n">
        <v>476.29</v>
      </c>
      <c r="U817" s="9" t="n">
        <v>0</v>
      </c>
      <c r="V817" s="9" t="n">
        <v>202.43</v>
      </c>
      <c r="W817" s="9" t="n">
        <v>0</v>
      </c>
      <c r="X817" s="9" t="n">
        <v>0</v>
      </c>
      <c r="Y817" s="9" t="n">
        <v>0</v>
      </c>
      <c r="Z817" s="9" t="n">
        <v>273.86</v>
      </c>
      <c r="AA817" s="9" t="n">
        <v>0</v>
      </c>
      <c r="AB817" s="9" t="n">
        <v>0</v>
      </c>
      <c r="AC817" s="9" t="n">
        <v>0</v>
      </c>
      <c r="AD817" s="9" t="n">
        <v>0</v>
      </c>
      <c r="AE817" s="9" t="n">
        <v>0</v>
      </c>
      <c r="AF817" s="9" t="n">
        <v>0</v>
      </c>
      <c r="AG817" s="9" t="n">
        <v>0</v>
      </c>
      <c r="AH817" s="9" t="n">
        <v>0</v>
      </c>
      <c r="AI817" s="9" t="n">
        <v>0</v>
      </c>
      <c r="AJ817" s="9" t="n">
        <v>0</v>
      </c>
      <c r="AK817" s="9" t="n">
        <v>0</v>
      </c>
      <c r="AL817" s="9" t="n">
        <v>0</v>
      </c>
      <c r="AM817" s="9" t="n">
        <v>0</v>
      </c>
      <c r="AN817" s="9" t="n">
        <v>0</v>
      </c>
      <c r="AO817" s="9" t="n">
        <v>0</v>
      </c>
      <c r="AP817" s="9" t="n">
        <v>0</v>
      </c>
      <c r="AQ817" s="9" t="n">
        <v>0</v>
      </c>
      <c r="AR817" s="9" t="n">
        <v>0</v>
      </c>
      <c r="AS817" s="9" t="n">
        <v>0</v>
      </c>
      <c r="AT817" s="9" t="n">
        <f aca="false">T817-G817</f>
        <v>-3028.23</v>
      </c>
      <c r="AU817" s="10" t="n">
        <f aca="false">IF(G817=0,"",(T817-G817)/G817)</f>
        <v>-0.864092657482337</v>
      </c>
      <c r="AV817" s="9" t="n">
        <f aca="false">AG817-T817</f>
        <v>-476.29</v>
      </c>
      <c r="AW817" s="10" t="n">
        <f aca="false">IF(T817=0,"",(AG817-T817)/T817)</f>
        <v>-1</v>
      </c>
      <c r="AX817" s="0" t="str">
        <f aca="false">IF(AND(T817=0,AG817&gt;0),"Novo/Recuperado",IF(AND(T817&gt;0,AG817=0),"Perdido",IF(AG817&gt;T817,"Crescimento",IF(AG817&lt;T817,"Queda","Estável"))))</f>
        <v>Perdido</v>
      </c>
      <c r="AY817" s="10" t="n">
        <f aca="false">IF(SUM($AG:$AG)=0,0,AG817/SUM($AG:$AG))</f>
        <v>0</v>
      </c>
      <c r="AZ817" s="9" t="n">
        <f aca="false">IF(AG817&lt;T817,T817-AG817,0)</f>
        <v>476.29</v>
      </c>
      <c r="BA817" s="9" t="n">
        <f aca="false">AG817/5*12</f>
        <v>0</v>
      </c>
      <c r="BB817" s="9" t="n">
        <f aca="false">BA817-T817</f>
        <v>-476.29</v>
      </c>
    </row>
    <row r="818" customFormat="false" ht="15" hidden="false" customHeight="false" outlineLevel="0" collapsed="false">
      <c r="A818" s="0" t="s">
        <v>26</v>
      </c>
      <c r="B818" s="0" t="s">
        <v>1343</v>
      </c>
      <c r="C818" s="0" t="s">
        <v>26</v>
      </c>
      <c r="E818" s="0" t="s">
        <v>1402</v>
      </c>
      <c r="F818" s="0" t="s">
        <v>1403</v>
      </c>
      <c r="G818" s="9" t="n">
        <v>365.75</v>
      </c>
      <c r="H818" s="9" t="n">
        <v>365.75</v>
      </c>
      <c r="I818" s="9" t="n">
        <v>0</v>
      </c>
      <c r="J818" s="9" t="n">
        <v>0</v>
      </c>
      <c r="K818" s="9" t="n">
        <v>0</v>
      </c>
      <c r="L818" s="9" t="n">
        <v>0</v>
      </c>
      <c r="M818" s="9" t="n">
        <v>0</v>
      </c>
      <c r="N818" s="9" t="n">
        <v>0</v>
      </c>
      <c r="O818" s="9" t="n">
        <v>0</v>
      </c>
      <c r="P818" s="9" t="n">
        <v>0</v>
      </c>
      <c r="Q818" s="9" t="n">
        <v>0</v>
      </c>
      <c r="R818" s="9" t="n">
        <v>0</v>
      </c>
      <c r="S818" s="9" t="n">
        <v>0</v>
      </c>
      <c r="T818" s="9" t="n">
        <v>441.72</v>
      </c>
      <c r="U818" s="9" t="n">
        <v>0</v>
      </c>
      <c r="V818" s="9" t="n">
        <v>0</v>
      </c>
      <c r="W818" s="9" t="n">
        <v>0</v>
      </c>
      <c r="X818" s="9" t="n">
        <v>159.36</v>
      </c>
      <c r="Y818" s="9" t="n">
        <v>0</v>
      </c>
      <c r="Z818" s="9" t="n">
        <v>0</v>
      </c>
      <c r="AA818" s="9" t="n">
        <v>0</v>
      </c>
      <c r="AB818" s="9" t="n">
        <v>0</v>
      </c>
      <c r="AC818" s="9" t="n">
        <v>0</v>
      </c>
      <c r="AD818" s="9" t="n">
        <v>282.36</v>
      </c>
      <c r="AE818" s="9" t="n">
        <v>0</v>
      </c>
      <c r="AF818" s="9" t="n">
        <v>0</v>
      </c>
      <c r="AG818" s="9" t="n">
        <v>0</v>
      </c>
      <c r="AH818" s="9" t="n">
        <v>0</v>
      </c>
      <c r="AI818" s="9" t="n">
        <v>0</v>
      </c>
      <c r="AJ818" s="9" t="n">
        <v>0</v>
      </c>
      <c r="AK818" s="9" t="n">
        <v>0</v>
      </c>
      <c r="AL818" s="9" t="n">
        <v>0</v>
      </c>
      <c r="AM818" s="9" t="n">
        <v>0</v>
      </c>
      <c r="AN818" s="9" t="n">
        <v>0</v>
      </c>
      <c r="AO818" s="9" t="n">
        <v>0</v>
      </c>
      <c r="AP818" s="9" t="n">
        <v>0</v>
      </c>
      <c r="AQ818" s="9" t="n">
        <v>0</v>
      </c>
      <c r="AR818" s="9" t="n">
        <v>0</v>
      </c>
      <c r="AS818" s="9" t="n">
        <v>0</v>
      </c>
      <c r="AT818" s="9" t="n">
        <f aca="false">T818-G818</f>
        <v>75.97</v>
      </c>
      <c r="AU818" s="10" t="n">
        <f aca="false">IF(G818=0,"",(T818-G818)/G818)</f>
        <v>0.20771018455229</v>
      </c>
      <c r="AV818" s="9" t="n">
        <f aca="false">AG818-T818</f>
        <v>-441.72</v>
      </c>
      <c r="AW818" s="10" t="n">
        <f aca="false">IF(T818=0,"",(AG818-T818)/T818)</f>
        <v>-1</v>
      </c>
      <c r="AX818" s="0" t="str">
        <f aca="false">IF(AND(T818=0,AG818&gt;0),"Novo/Recuperado",IF(AND(T818&gt;0,AG818=0),"Perdido",IF(AG818&gt;T818,"Crescimento",IF(AG818&lt;T818,"Queda","Estável"))))</f>
        <v>Perdido</v>
      </c>
      <c r="AY818" s="10" t="n">
        <f aca="false">IF(SUM($AG:$AG)=0,0,AG818/SUM($AG:$AG))</f>
        <v>0</v>
      </c>
      <c r="AZ818" s="9" t="n">
        <f aca="false">IF(AG818&lt;T818,T818-AG818,0)</f>
        <v>441.72</v>
      </c>
      <c r="BA818" s="9" t="n">
        <f aca="false">AG818/5*12</f>
        <v>0</v>
      </c>
      <c r="BB818" s="9" t="n">
        <f aca="false">BA818-T818</f>
        <v>-441.72</v>
      </c>
    </row>
    <row r="819" customFormat="false" ht="15" hidden="false" customHeight="false" outlineLevel="0" collapsed="false">
      <c r="A819" s="0" t="s">
        <v>16</v>
      </c>
      <c r="C819" s="0" t="s">
        <v>16</v>
      </c>
      <c r="E819" s="0" t="s">
        <v>4506</v>
      </c>
      <c r="F819" s="0" t="s">
        <v>4507</v>
      </c>
      <c r="G819" s="9" t="n">
        <v>0</v>
      </c>
      <c r="H819" s="9" t="n">
        <v>0</v>
      </c>
      <c r="I819" s="9" t="n">
        <v>0</v>
      </c>
      <c r="J819" s="9" t="n">
        <v>0</v>
      </c>
      <c r="K819" s="9" t="n">
        <v>0</v>
      </c>
      <c r="L819" s="9" t="n">
        <v>0</v>
      </c>
      <c r="M819" s="9" t="n">
        <v>0</v>
      </c>
      <c r="N819" s="9" t="n">
        <v>0</v>
      </c>
      <c r="O819" s="9" t="n">
        <v>0</v>
      </c>
      <c r="P819" s="9" t="n">
        <v>0</v>
      </c>
      <c r="Q819" s="9" t="n">
        <v>0</v>
      </c>
      <c r="R819" s="9" t="n">
        <v>0</v>
      </c>
      <c r="S819" s="9" t="n">
        <v>0</v>
      </c>
      <c r="T819" s="9" t="n">
        <v>405.96</v>
      </c>
      <c r="U819" s="9" t="n">
        <v>0</v>
      </c>
      <c r="V819" s="9" t="n">
        <v>0</v>
      </c>
      <c r="W819" s="9" t="n">
        <v>0</v>
      </c>
      <c r="X819" s="9" t="n">
        <v>0</v>
      </c>
      <c r="Y819" s="9" t="n">
        <v>0</v>
      </c>
      <c r="Z819" s="9" t="n">
        <v>0</v>
      </c>
      <c r="AA819" s="9" t="n">
        <v>0</v>
      </c>
      <c r="AB819" s="9" t="n">
        <v>0</v>
      </c>
      <c r="AC819" s="9" t="n">
        <v>0</v>
      </c>
      <c r="AD819" s="9" t="n">
        <v>0</v>
      </c>
      <c r="AE819" s="9" t="n">
        <v>0</v>
      </c>
      <c r="AF819" s="9" t="n">
        <v>405.96</v>
      </c>
      <c r="AG819" s="9" t="n">
        <v>0</v>
      </c>
      <c r="AH819" s="9" t="n">
        <v>0</v>
      </c>
      <c r="AI819" s="9" t="n">
        <v>0</v>
      </c>
      <c r="AJ819" s="9" t="n">
        <v>0</v>
      </c>
      <c r="AK819" s="9" t="n">
        <v>0</v>
      </c>
      <c r="AL819" s="9" t="n">
        <v>0</v>
      </c>
      <c r="AM819" s="9" t="n">
        <v>0</v>
      </c>
      <c r="AN819" s="9" t="n">
        <v>0</v>
      </c>
      <c r="AO819" s="9" t="n">
        <v>0</v>
      </c>
      <c r="AP819" s="9" t="n">
        <v>0</v>
      </c>
      <c r="AQ819" s="9" t="n">
        <v>0</v>
      </c>
      <c r="AR819" s="9" t="n">
        <v>0</v>
      </c>
      <c r="AS819" s="9" t="n">
        <v>0</v>
      </c>
      <c r="AT819" s="9" t="n">
        <f aca="false">T819-G819</f>
        <v>405.96</v>
      </c>
      <c r="AU819" s="10" t="str">
        <f aca="false">IF(G819=0,"",(T819-G819)/G819)</f>
        <v/>
      </c>
      <c r="AV819" s="9" t="n">
        <f aca="false">AG819-T819</f>
        <v>-405.96</v>
      </c>
      <c r="AW819" s="10" t="n">
        <f aca="false">IF(T819=0,"",(AG819-T819)/T819)</f>
        <v>-1</v>
      </c>
      <c r="AX819" s="0" t="str">
        <f aca="false">IF(AND(T819=0,AG819&gt;0),"Novo/Recuperado",IF(AND(T819&gt;0,AG819=0),"Perdido",IF(AG819&gt;T819,"Crescimento",IF(AG819&lt;T819,"Queda","Estável"))))</f>
        <v>Perdido</v>
      </c>
      <c r="AY819" s="10" t="n">
        <f aca="false">IF(SUM($AG:$AG)=0,0,AG819/SUM($AG:$AG))</f>
        <v>0</v>
      </c>
      <c r="AZ819" s="9" t="n">
        <f aca="false">IF(AG819&lt;T819,T819-AG819,0)</f>
        <v>405.96</v>
      </c>
      <c r="BA819" s="9" t="n">
        <f aca="false">AG819/5*12</f>
        <v>0</v>
      </c>
      <c r="BB819" s="9" t="n">
        <f aca="false">BA819-T819</f>
        <v>-405.96</v>
      </c>
    </row>
    <row r="820" customFormat="false" ht="15" hidden="false" customHeight="false" outlineLevel="0" collapsed="false">
      <c r="A820" s="0" t="s">
        <v>20</v>
      </c>
      <c r="B820" s="0" t="s">
        <v>935</v>
      </c>
      <c r="C820" s="0" t="s">
        <v>20</v>
      </c>
      <c r="E820" s="0" t="s">
        <v>2725</v>
      </c>
      <c r="F820" s="0" t="s">
        <v>2726</v>
      </c>
      <c r="G820" s="9" t="n">
        <v>4526.23</v>
      </c>
      <c r="H820" s="9" t="n">
        <v>0</v>
      </c>
      <c r="I820" s="9" t="n">
        <v>0</v>
      </c>
      <c r="J820" s="9" t="n">
        <v>0</v>
      </c>
      <c r="K820" s="9" t="n">
        <v>0</v>
      </c>
      <c r="L820" s="9" t="n">
        <v>833.16</v>
      </c>
      <c r="M820" s="9" t="n">
        <v>1630.68</v>
      </c>
      <c r="N820" s="9" t="n">
        <v>290.12</v>
      </c>
      <c r="O820" s="9" t="n">
        <v>0</v>
      </c>
      <c r="P820" s="9" t="n">
        <v>428.98</v>
      </c>
      <c r="Q820" s="9" t="n">
        <v>1016.89</v>
      </c>
      <c r="R820" s="9" t="n">
        <v>0</v>
      </c>
      <c r="S820" s="9" t="n">
        <v>326.4</v>
      </c>
      <c r="T820" s="9" t="n">
        <v>401.16</v>
      </c>
      <c r="U820" s="9" t="n">
        <v>0</v>
      </c>
      <c r="V820" s="9" t="n">
        <v>0</v>
      </c>
      <c r="W820" s="9" t="n">
        <v>0</v>
      </c>
      <c r="X820" s="9" t="n">
        <v>401.16</v>
      </c>
      <c r="Y820" s="9" t="n">
        <v>0</v>
      </c>
      <c r="Z820" s="9" t="n">
        <v>0</v>
      </c>
      <c r="AA820" s="9" t="n">
        <v>0</v>
      </c>
      <c r="AB820" s="9" t="n">
        <v>0</v>
      </c>
      <c r="AC820" s="9" t="n">
        <v>0</v>
      </c>
      <c r="AD820" s="9" t="n">
        <v>0</v>
      </c>
      <c r="AE820" s="9" t="n">
        <v>0</v>
      </c>
      <c r="AF820" s="9" t="n">
        <v>0</v>
      </c>
      <c r="AG820" s="9" t="n">
        <v>0</v>
      </c>
      <c r="AH820" s="9" t="n">
        <v>0</v>
      </c>
      <c r="AI820" s="9" t="n">
        <v>0</v>
      </c>
      <c r="AJ820" s="9" t="n">
        <v>0</v>
      </c>
      <c r="AK820" s="9" t="n">
        <v>0</v>
      </c>
      <c r="AL820" s="9" t="n">
        <v>0</v>
      </c>
      <c r="AM820" s="9" t="n">
        <v>0</v>
      </c>
      <c r="AN820" s="9" t="n">
        <v>0</v>
      </c>
      <c r="AO820" s="9" t="n">
        <v>0</v>
      </c>
      <c r="AP820" s="9" t="n">
        <v>0</v>
      </c>
      <c r="AQ820" s="9" t="n">
        <v>0</v>
      </c>
      <c r="AR820" s="9" t="n">
        <v>0</v>
      </c>
      <c r="AS820" s="9" t="n">
        <v>0</v>
      </c>
      <c r="AT820" s="9" t="n">
        <f aca="false">T820-G820</f>
        <v>-4125.07</v>
      </c>
      <c r="AU820" s="10" t="n">
        <f aca="false">IF(G820=0,"",(T820-G820)/G820)</f>
        <v>-0.911369948058318</v>
      </c>
      <c r="AV820" s="9" t="n">
        <f aca="false">AG820-T820</f>
        <v>-401.16</v>
      </c>
      <c r="AW820" s="10" t="n">
        <f aca="false">IF(T820=0,"",(AG820-T820)/T820)</f>
        <v>-1</v>
      </c>
      <c r="AX820" s="0" t="str">
        <f aca="false">IF(AND(T820=0,AG820&gt;0),"Novo/Recuperado",IF(AND(T820&gt;0,AG820=0),"Perdido",IF(AG820&gt;T820,"Crescimento",IF(AG820&lt;T820,"Queda","Estável"))))</f>
        <v>Perdido</v>
      </c>
      <c r="AY820" s="10" t="n">
        <f aca="false">IF(SUM($AG:$AG)=0,0,AG820/SUM($AG:$AG))</f>
        <v>0</v>
      </c>
      <c r="AZ820" s="9" t="n">
        <f aca="false">IF(AG820&lt;T820,T820-AG820,0)</f>
        <v>401.16</v>
      </c>
      <c r="BA820" s="9" t="n">
        <f aca="false">AG820/5*12</f>
        <v>0</v>
      </c>
      <c r="BB820" s="9" t="n">
        <f aca="false">BA820-T820</f>
        <v>-401.16</v>
      </c>
    </row>
    <row r="821" customFormat="false" ht="15" hidden="false" customHeight="false" outlineLevel="0" collapsed="false">
      <c r="A821" s="0" t="s">
        <v>3410</v>
      </c>
      <c r="B821" s="0" t="s">
        <v>14</v>
      </c>
      <c r="C821" s="0" t="s">
        <v>3410</v>
      </c>
      <c r="E821" s="0" t="s">
        <v>2838</v>
      </c>
      <c r="F821" s="0" t="s">
        <v>2839</v>
      </c>
      <c r="G821" s="9" t="n">
        <v>92538</v>
      </c>
      <c r="H821" s="9" t="n">
        <v>0</v>
      </c>
      <c r="I821" s="9" t="n">
        <v>0</v>
      </c>
      <c r="J821" s="9" t="n">
        <v>0</v>
      </c>
      <c r="K821" s="9" t="n">
        <v>0</v>
      </c>
      <c r="L821" s="9" t="n">
        <v>0</v>
      </c>
      <c r="M821" s="9" t="n">
        <v>16678</v>
      </c>
      <c r="N821" s="9" t="n">
        <v>56300</v>
      </c>
      <c r="O821" s="9" t="n">
        <v>19560</v>
      </c>
      <c r="P821" s="9" t="n">
        <v>0</v>
      </c>
      <c r="Q821" s="9" t="n">
        <v>0</v>
      </c>
      <c r="R821" s="9" t="n">
        <v>0</v>
      </c>
      <c r="S821" s="9" t="n">
        <v>0</v>
      </c>
      <c r="T821" s="9" t="n">
        <v>397.82</v>
      </c>
      <c r="U821" s="9" t="n">
        <v>0</v>
      </c>
      <c r="V821" s="9" t="n">
        <v>0</v>
      </c>
      <c r="W821" s="9" t="n">
        <v>397.82</v>
      </c>
      <c r="X821" s="9" t="n">
        <v>0</v>
      </c>
      <c r="Y821" s="9" t="n">
        <v>0</v>
      </c>
      <c r="Z821" s="9" t="n">
        <v>0</v>
      </c>
      <c r="AA821" s="9" t="n">
        <v>0</v>
      </c>
      <c r="AB821" s="9" t="n">
        <v>0</v>
      </c>
      <c r="AC821" s="9" t="n">
        <v>0</v>
      </c>
      <c r="AD821" s="9" t="n">
        <v>0</v>
      </c>
      <c r="AE821" s="9" t="n">
        <v>0</v>
      </c>
      <c r="AF821" s="9" t="n">
        <v>0</v>
      </c>
      <c r="AG821" s="9" t="n">
        <v>0</v>
      </c>
      <c r="AH821" s="9" t="n">
        <v>0</v>
      </c>
      <c r="AI821" s="9" t="n">
        <v>0</v>
      </c>
      <c r="AJ821" s="9" t="n">
        <v>0</v>
      </c>
      <c r="AK821" s="9" t="n">
        <v>0</v>
      </c>
      <c r="AL821" s="9" t="n">
        <v>0</v>
      </c>
      <c r="AM821" s="9" t="n">
        <v>0</v>
      </c>
      <c r="AN821" s="9" t="n">
        <v>0</v>
      </c>
      <c r="AO821" s="9" t="n">
        <v>0</v>
      </c>
      <c r="AP821" s="9" t="n">
        <v>0</v>
      </c>
      <c r="AQ821" s="9" t="n">
        <v>0</v>
      </c>
      <c r="AR821" s="9" t="n">
        <v>0</v>
      </c>
      <c r="AS821" s="9" t="n">
        <v>0</v>
      </c>
      <c r="AT821" s="9" t="n">
        <f aca="false">T821-G821</f>
        <v>-92140.18</v>
      </c>
      <c r="AU821" s="10" t="n">
        <f aca="false">IF(G821=0,"",(T821-G821)/G821)</f>
        <v>-0.995701009315092</v>
      </c>
      <c r="AV821" s="9" t="n">
        <f aca="false">AG821-T821</f>
        <v>-397.82</v>
      </c>
      <c r="AW821" s="10" t="n">
        <f aca="false">IF(T821=0,"",(AG821-T821)/T821)</f>
        <v>-1</v>
      </c>
      <c r="AX821" s="0" t="str">
        <f aca="false">IF(AND(T821=0,AG821&gt;0),"Novo/Recuperado",IF(AND(T821&gt;0,AG821=0),"Perdido",IF(AG821&gt;T821,"Crescimento",IF(AG821&lt;T821,"Queda","Estável"))))</f>
        <v>Perdido</v>
      </c>
      <c r="AY821" s="10" t="n">
        <f aca="false">IF(SUM($AG:$AG)=0,0,AG821/SUM($AG:$AG))</f>
        <v>0</v>
      </c>
      <c r="AZ821" s="9" t="n">
        <f aca="false">IF(AG821&lt;T821,T821-AG821,0)</f>
        <v>397.82</v>
      </c>
      <c r="BA821" s="9" t="n">
        <f aca="false">AG821/5*12</f>
        <v>0</v>
      </c>
      <c r="BB821" s="9" t="n">
        <f aca="false">BA821-T821</f>
        <v>-397.82</v>
      </c>
    </row>
    <row r="822" customFormat="false" ht="15" hidden="false" customHeight="false" outlineLevel="0" collapsed="false">
      <c r="A822" s="0" t="s">
        <v>3803</v>
      </c>
      <c r="C822" s="0" t="s">
        <v>3803</v>
      </c>
      <c r="E822" s="0" t="s">
        <v>4406</v>
      </c>
      <c r="F822" s="0" t="s">
        <v>4407</v>
      </c>
      <c r="G822" s="9" t="n">
        <v>0</v>
      </c>
      <c r="H822" s="9" t="n">
        <v>0</v>
      </c>
      <c r="I822" s="9" t="n">
        <v>0</v>
      </c>
      <c r="J822" s="9" t="n">
        <v>0</v>
      </c>
      <c r="K822" s="9" t="n">
        <v>0</v>
      </c>
      <c r="L822" s="9" t="n">
        <v>0</v>
      </c>
      <c r="M822" s="9" t="n">
        <v>0</v>
      </c>
      <c r="N822" s="9" t="n">
        <v>0</v>
      </c>
      <c r="O822" s="9" t="n">
        <v>0</v>
      </c>
      <c r="P822" s="9" t="n">
        <v>0</v>
      </c>
      <c r="Q822" s="9" t="n">
        <v>0</v>
      </c>
      <c r="R822" s="9" t="n">
        <v>0</v>
      </c>
      <c r="S822" s="9" t="n">
        <v>0</v>
      </c>
      <c r="T822" s="9" t="n">
        <v>346.93</v>
      </c>
      <c r="U822" s="9" t="n">
        <v>0</v>
      </c>
      <c r="V822" s="9" t="n">
        <v>0</v>
      </c>
      <c r="W822" s="9" t="n">
        <v>0</v>
      </c>
      <c r="X822" s="9" t="n">
        <v>0</v>
      </c>
      <c r="Y822" s="9" t="n">
        <v>0</v>
      </c>
      <c r="Z822" s="9" t="n">
        <v>0</v>
      </c>
      <c r="AA822" s="9" t="n">
        <v>0</v>
      </c>
      <c r="AB822" s="9" t="n">
        <v>346.93</v>
      </c>
      <c r="AC822" s="9" t="n">
        <v>0</v>
      </c>
      <c r="AD822" s="9" t="n">
        <v>0</v>
      </c>
      <c r="AE822" s="9" t="n">
        <v>0</v>
      </c>
      <c r="AF822" s="9" t="n">
        <v>0</v>
      </c>
      <c r="AG822" s="9" t="n">
        <v>0</v>
      </c>
      <c r="AH822" s="9" t="n">
        <v>0</v>
      </c>
      <c r="AI822" s="9" t="n">
        <v>0</v>
      </c>
      <c r="AJ822" s="9" t="n">
        <v>0</v>
      </c>
      <c r="AK822" s="9" t="n">
        <v>0</v>
      </c>
      <c r="AL822" s="9" t="n">
        <v>0</v>
      </c>
      <c r="AM822" s="9" t="n">
        <v>0</v>
      </c>
      <c r="AN822" s="9" t="n">
        <v>0</v>
      </c>
      <c r="AO822" s="9" t="n">
        <v>0</v>
      </c>
      <c r="AP822" s="9" t="n">
        <v>0</v>
      </c>
      <c r="AQ822" s="9" t="n">
        <v>0</v>
      </c>
      <c r="AR822" s="9" t="n">
        <v>0</v>
      </c>
      <c r="AS822" s="9" t="n">
        <v>0</v>
      </c>
      <c r="AT822" s="9" t="n">
        <f aca="false">T822-G822</f>
        <v>346.93</v>
      </c>
      <c r="AU822" s="10" t="str">
        <f aca="false">IF(G822=0,"",(T822-G822)/G822)</f>
        <v/>
      </c>
      <c r="AV822" s="9" t="n">
        <f aca="false">AG822-T822</f>
        <v>-346.93</v>
      </c>
      <c r="AW822" s="10" t="n">
        <f aca="false">IF(T822=0,"",(AG822-T822)/T822)</f>
        <v>-1</v>
      </c>
      <c r="AX822" s="0" t="str">
        <f aca="false">IF(AND(T822=0,AG822&gt;0),"Novo/Recuperado",IF(AND(T822&gt;0,AG822=0),"Perdido",IF(AG822&gt;T822,"Crescimento",IF(AG822&lt;T822,"Queda","Estável"))))</f>
        <v>Perdido</v>
      </c>
      <c r="AY822" s="10" t="n">
        <f aca="false">IF(SUM($AG:$AG)=0,0,AG822/SUM($AG:$AG))</f>
        <v>0</v>
      </c>
      <c r="AZ822" s="9" t="n">
        <f aca="false">IF(AG822&lt;T822,T822-AG822,0)</f>
        <v>346.93</v>
      </c>
      <c r="BA822" s="9" t="n">
        <f aca="false">AG822/5*12</f>
        <v>0</v>
      </c>
      <c r="BB822" s="9" t="n">
        <f aca="false">BA822-T822</f>
        <v>-346.93</v>
      </c>
    </row>
    <row r="823" customFormat="false" ht="15" hidden="false" customHeight="false" outlineLevel="0" collapsed="false">
      <c r="A823" s="0" t="s">
        <v>26</v>
      </c>
      <c r="B823" s="0" t="s">
        <v>1343</v>
      </c>
      <c r="C823" s="0" t="s">
        <v>26</v>
      </c>
      <c r="E823" s="0" t="s">
        <v>2364</v>
      </c>
      <c r="F823" s="0" t="s">
        <v>2365</v>
      </c>
      <c r="G823" s="9" t="n">
        <v>2063.51</v>
      </c>
      <c r="H823" s="9" t="n">
        <v>0</v>
      </c>
      <c r="I823" s="9" t="n">
        <v>0</v>
      </c>
      <c r="J823" s="9" t="n">
        <v>439.3</v>
      </c>
      <c r="K823" s="9" t="n">
        <v>0</v>
      </c>
      <c r="L823" s="9" t="n">
        <v>0</v>
      </c>
      <c r="M823" s="9" t="n">
        <v>0</v>
      </c>
      <c r="N823" s="9" t="n">
        <v>1624.21</v>
      </c>
      <c r="O823" s="9" t="n">
        <v>0</v>
      </c>
      <c r="P823" s="9" t="n">
        <v>0</v>
      </c>
      <c r="Q823" s="9" t="n">
        <v>0</v>
      </c>
      <c r="R823" s="9" t="n">
        <v>0</v>
      </c>
      <c r="S823" s="9" t="n">
        <v>0</v>
      </c>
      <c r="T823" s="9" t="n">
        <v>336.97</v>
      </c>
      <c r="U823" s="9" t="n">
        <v>0</v>
      </c>
      <c r="V823" s="9" t="n">
        <v>0</v>
      </c>
      <c r="W823" s="9" t="n">
        <v>0</v>
      </c>
      <c r="X823" s="9" t="n">
        <v>336.97</v>
      </c>
      <c r="Y823" s="9" t="n">
        <v>0</v>
      </c>
      <c r="Z823" s="9" t="n">
        <v>0</v>
      </c>
      <c r="AA823" s="9" t="n">
        <v>0</v>
      </c>
      <c r="AB823" s="9" t="n">
        <v>0</v>
      </c>
      <c r="AC823" s="9" t="n">
        <v>0</v>
      </c>
      <c r="AD823" s="9" t="n">
        <v>0</v>
      </c>
      <c r="AE823" s="9" t="n">
        <v>0</v>
      </c>
      <c r="AF823" s="9" t="n">
        <v>0</v>
      </c>
      <c r="AG823" s="9" t="n">
        <v>0</v>
      </c>
      <c r="AH823" s="9" t="n">
        <v>0</v>
      </c>
      <c r="AI823" s="9" t="n">
        <v>0</v>
      </c>
      <c r="AJ823" s="9" t="n">
        <v>0</v>
      </c>
      <c r="AK823" s="9" t="n">
        <v>0</v>
      </c>
      <c r="AL823" s="9" t="n">
        <v>0</v>
      </c>
      <c r="AM823" s="9" t="n">
        <v>0</v>
      </c>
      <c r="AN823" s="9" t="n">
        <v>0</v>
      </c>
      <c r="AO823" s="9" t="n">
        <v>0</v>
      </c>
      <c r="AP823" s="9" t="n">
        <v>0</v>
      </c>
      <c r="AQ823" s="9" t="n">
        <v>0</v>
      </c>
      <c r="AR823" s="9" t="n">
        <v>0</v>
      </c>
      <c r="AS823" s="9" t="n">
        <v>0</v>
      </c>
      <c r="AT823" s="9" t="n">
        <f aca="false">T823-G823</f>
        <v>-1726.54</v>
      </c>
      <c r="AU823" s="10" t="n">
        <f aca="false">IF(G823=0,"",(T823-G823)/G823)</f>
        <v>-0.836700573295017</v>
      </c>
      <c r="AV823" s="9" t="n">
        <f aca="false">AG823-T823</f>
        <v>-336.97</v>
      </c>
      <c r="AW823" s="10" t="n">
        <f aca="false">IF(T823=0,"",(AG823-T823)/T823)</f>
        <v>-1</v>
      </c>
      <c r="AX823" s="0" t="str">
        <f aca="false">IF(AND(T823=0,AG823&gt;0),"Novo/Recuperado",IF(AND(T823&gt;0,AG823=0),"Perdido",IF(AG823&gt;T823,"Crescimento",IF(AG823&lt;T823,"Queda","Estável"))))</f>
        <v>Perdido</v>
      </c>
      <c r="AY823" s="10" t="n">
        <f aca="false">IF(SUM($AG:$AG)=0,0,AG823/SUM($AG:$AG))</f>
        <v>0</v>
      </c>
      <c r="AZ823" s="9" t="n">
        <f aca="false">IF(AG823&lt;T823,T823-AG823,0)</f>
        <v>336.97</v>
      </c>
      <c r="BA823" s="9" t="n">
        <f aca="false">AG823/5*12</f>
        <v>0</v>
      </c>
      <c r="BB823" s="9" t="n">
        <f aca="false">BA823-T823</f>
        <v>-336.97</v>
      </c>
    </row>
    <row r="824" customFormat="false" ht="15" hidden="false" customHeight="false" outlineLevel="0" collapsed="false">
      <c r="A824" s="0" t="s">
        <v>24</v>
      </c>
      <c r="B824" s="0" t="s">
        <v>1054</v>
      </c>
      <c r="C824" s="0" t="s">
        <v>24</v>
      </c>
      <c r="D824" s="0" t="s">
        <v>24</v>
      </c>
      <c r="E824" s="0" t="s">
        <v>2975</v>
      </c>
      <c r="F824" s="0" t="s">
        <v>2976</v>
      </c>
      <c r="G824" s="9" t="n">
        <v>8525.45</v>
      </c>
      <c r="H824" s="9" t="n">
        <v>0</v>
      </c>
      <c r="I824" s="9" t="n">
        <v>0</v>
      </c>
      <c r="J824" s="9" t="n">
        <v>0</v>
      </c>
      <c r="K824" s="9" t="n">
        <v>0</v>
      </c>
      <c r="L824" s="9" t="n">
        <v>0</v>
      </c>
      <c r="M824" s="9" t="n">
        <v>1865</v>
      </c>
      <c r="N824" s="9" t="n">
        <v>0</v>
      </c>
      <c r="O824" s="9" t="n">
        <v>2205.79</v>
      </c>
      <c r="P824" s="9" t="n">
        <v>1706.27</v>
      </c>
      <c r="Q824" s="9" t="n">
        <v>250.34</v>
      </c>
      <c r="R824" s="9" t="n">
        <v>2498.05</v>
      </c>
      <c r="S824" s="9" t="n">
        <v>0</v>
      </c>
      <c r="T824" s="9" t="n">
        <v>4242</v>
      </c>
      <c r="U824" s="9" t="n">
        <v>0</v>
      </c>
      <c r="V824" s="9" t="n">
        <v>0</v>
      </c>
      <c r="W824" s="9" t="n">
        <v>0</v>
      </c>
      <c r="X824" s="9" t="n">
        <v>0</v>
      </c>
      <c r="Y824" s="9" t="n">
        <v>861.84</v>
      </c>
      <c r="Z824" s="9" t="n">
        <v>0</v>
      </c>
      <c r="AA824" s="9" t="n">
        <v>0</v>
      </c>
      <c r="AB824" s="9" t="n">
        <v>1681.44</v>
      </c>
      <c r="AC824" s="9" t="n">
        <v>0</v>
      </c>
      <c r="AD824" s="9" t="n">
        <v>1698.72</v>
      </c>
      <c r="AE824" s="9" t="n">
        <v>0</v>
      </c>
      <c r="AF824" s="9" t="n">
        <v>0</v>
      </c>
      <c r="AG824" s="9" t="n">
        <v>1627.2</v>
      </c>
      <c r="AH824" s="9" t="n">
        <v>1627.2</v>
      </c>
      <c r="AI824" s="9" t="n">
        <v>0</v>
      </c>
      <c r="AJ824" s="9" t="n">
        <v>0</v>
      </c>
      <c r="AK824" s="9" t="n">
        <v>0</v>
      </c>
      <c r="AL824" s="9" t="n">
        <v>0</v>
      </c>
      <c r="AM824" s="9" t="n">
        <v>0</v>
      </c>
      <c r="AN824" s="9" t="n">
        <v>0</v>
      </c>
      <c r="AO824" s="9" t="n">
        <v>0</v>
      </c>
      <c r="AP824" s="9" t="n">
        <v>0</v>
      </c>
      <c r="AQ824" s="9" t="n">
        <v>0</v>
      </c>
      <c r="AR824" s="9" t="n">
        <v>0</v>
      </c>
      <c r="AS824" s="9" t="n">
        <v>0</v>
      </c>
      <c r="AT824" s="9" t="n">
        <f aca="false">T824-G824</f>
        <v>-4283.45</v>
      </c>
      <c r="AU824" s="10" t="n">
        <f aca="false">IF(G824=0,"",(T824-G824)/G824)</f>
        <v>-0.502430956723692</v>
      </c>
      <c r="AV824" s="9" t="n">
        <f aca="false">AG824-T824</f>
        <v>-2614.8</v>
      </c>
      <c r="AW824" s="10" t="n">
        <f aca="false">IF(T824=0,"",(AG824-T824)/T824)</f>
        <v>-0.616407355021216</v>
      </c>
      <c r="AX824" s="0" t="str">
        <f aca="false">IF(AND(T824=0,AG824&gt;0),"Novo/Recuperado",IF(AND(T824&gt;0,AG824=0),"Perdido",IF(AG824&gt;T824,"Crescimento",IF(AG824&lt;T824,"Queda","Estável"))))</f>
        <v>Queda</v>
      </c>
      <c r="AY824" s="10" t="n">
        <f aca="false">IF(SUM($AG:$AG)=0,0,AG824/SUM($AG:$AG))</f>
        <v>0.000122732810391195</v>
      </c>
      <c r="AZ824" s="9" t="n">
        <f aca="false">IF(AG824&lt;T824,T824-AG824,0)</f>
        <v>2614.8</v>
      </c>
      <c r="BA824" s="9" t="n">
        <f aca="false">AG824/5*12</f>
        <v>3905.28</v>
      </c>
      <c r="BB824" s="9" t="n">
        <f aca="false">BA824-T824</f>
        <v>-336.72</v>
      </c>
    </row>
    <row r="825" customFormat="false" ht="15" hidden="false" customHeight="false" outlineLevel="0" collapsed="false">
      <c r="A825" s="0" t="s">
        <v>24</v>
      </c>
      <c r="B825" s="0" t="s">
        <v>1054</v>
      </c>
      <c r="C825" s="0" t="s">
        <v>24</v>
      </c>
      <c r="E825" s="0" t="s">
        <v>3215</v>
      </c>
      <c r="F825" s="0" t="s">
        <v>3216</v>
      </c>
      <c r="G825" s="9" t="n">
        <v>428.1</v>
      </c>
      <c r="H825" s="9" t="n">
        <v>0</v>
      </c>
      <c r="I825" s="9" t="n">
        <v>0</v>
      </c>
      <c r="J825" s="9" t="n">
        <v>0</v>
      </c>
      <c r="K825" s="9" t="n">
        <v>0</v>
      </c>
      <c r="L825" s="9" t="n">
        <v>0</v>
      </c>
      <c r="M825" s="9" t="n">
        <v>0</v>
      </c>
      <c r="N825" s="9" t="n">
        <v>428.1</v>
      </c>
      <c r="O825" s="9" t="n">
        <v>0</v>
      </c>
      <c r="P825" s="9" t="n">
        <v>0</v>
      </c>
      <c r="Q825" s="9" t="n">
        <v>0</v>
      </c>
      <c r="R825" s="9" t="n">
        <v>0</v>
      </c>
      <c r="S825" s="9" t="n">
        <v>0</v>
      </c>
      <c r="T825" s="9" t="n">
        <v>330.06</v>
      </c>
      <c r="U825" s="9" t="n">
        <v>0</v>
      </c>
      <c r="V825" s="9" t="n">
        <v>0</v>
      </c>
      <c r="W825" s="9" t="n">
        <v>0</v>
      </c>
      <c r="X825" s="9" t="n">
        <v>0</v>
      </c>
      <c r="Y825" s="9" t="n">
        <v>330.06</v>
      </c>
      <c r="Z825" s="9" t="n">
        <v>0</v>
      </c>
      <c r="AA825" s="9" t="n">
        <v>0</v>
      </c>
      <c r="AB825" s="9" t="n">
        <v>0</v>
      </c>
      <c r="AC825" s="9" t="n">
        <v>0</v>
      </c>
      <c r="AD825" s="9" t="n">
        <v>0</v>
      </c>
      <c r="AE825" s="9" t="n">
        <v>0</v>
      </c>
      <c r="AF825" s="9" t="n">
        <v>0</v>
      </c>
      <c r="AG825" s="9" t="n">
        <v>0</v>
      </c>
      <c r="AH825" s="9" t="n">
        <v>0</v>
      </c>
      <c r="AI825" s="9" t="n">
        <v>0</v>
      </c>
      <c r="AJ825" s="9" t="n">
        <v>0</v>
      </c>
      <c r="AK825" s="9" t="n">
        <v>0</v>
      </c>
      <c r="AL825" s="9" t="n">
        <v>0</v>
      </c>
      <c r="AM825" s="9" t="n">
        <v>0</v>
      </c>
      <c r="AN825" s="9" t="n">
        <v>0</v>
      </c>
      <c r="AO825" s="9" t="n">
        <v>0</v>
      </c>
      <c r="AP825" s="9" t="n">
        <v>0</v>
      </c>
      <c r="AQ825" s="9" t="n">
        <v>0</v>
      </c>
      <c r="AR825" s="9" t="n">
        <v>0</v>
      </c>
      <c r="AS825" s="9" t="n">
        <v>0</v>
      </c>
      <c r="AT825" s="9" t="n">
        <f aca="false">T825-G825</f>
        <v>-98.04</v>
      </c>
      <c r="AU825" s="10" t="n">
        <f aca="false">IF(G825=0,"",(T825-G825)/G825)</f>
        <v>-0.229011913104415</v>
      </c>
      <c r="AV825" s="9" t="n">
        <f aca="false">AG825-T825</f>
        <v>-330.06</v>
      </c>
      <c r="AW825" s="10" t="n">
        <f aca="false">IF(T825=0,"",(AG825-T825)/T825)</f>
        <v>-1</v>
      </c>
      <c r="AX825" s="0" t="str">
        <f aca="false">IF(AND(T825=0,AG825&gt;0),"Novo/Recuperado",IF(AND(T825&gt;0,AG825=0),"Perdido",IF(AG825&gt;T825,"Crescimento",IF(AG825&lt;T825,"Queda","Estável"))))</f>
        <v>Perdido</v>
      </c>
      <c r="AY825" s="10" t="n">
        <f aca="false">IF(SUM($AG:$AG)=0,0,AG825/SUM($AG:$AG))</f>
        <v>0</v>
      </c>
      <c r="AZ825" s="9" t="n">
        <f aca="false">IF(AG825&lt;T825,T825-AG825,0)</f>
        <v>330.06</v>
      </c>
      <c r="BA825" s="9" t="n">
        <f aca="false">AG825/5*12</f>
        <v>0</v>
      </c>
      <c r="BB825" s="9" t="n">
        <f aca="false">BA825-T825</f>
        <v>-330.06</v>
      </c>
    </row>
    <row r="826" customFormat="false" ht="15" hidden="false" customHeight="false" outlineLevel="0" collapsed="false">
      <c r="A826" s="0" t="s">
        <v>26</v>
      </c>
      <c r="B826" s="0" t="s">
        <v>1343</v>
      </c>
      <c r="C826" s="0" t="s">
        <v>26</v>
      </c>
      <c r="D826" s="0" t="s">
        <v>26</v>
      </c>
      <c r="E826" s="0" t="s">
        <v>3467</v>
      </c>
      <c r="F826" s="0" t="s">
        <v>3468</v>
      </c>
      <c r="G826" s="9" t="n">
        <v>3258.65</v>
      </c>
      <c r="H826" s="9" t="n">
        <v>0</v>
      </c>
      <c r="I826" s="9" t="n">
        <v>0</v>
      </c>
      <c r="J826" s="9" t="n">
        <v>0</v>
      </c>
      <c r="K826" s="9" t="n">
        <v>0</v>
      </c>
      <c r="L826" s="9" t="n">
        <v>0</v>
      </c>
      <c r="M826" s="9" t="n">
        <v>0</v>
      </c>
      <c r="N826" s="9" t="n">
        <v>0</v>
      </c>
      <c r="O826" s="9" t="n">
        <v>1772.61</v>
      </c>
      <c r="P826" s="9" t="n">
        <v>155.14</v>
      </c>
      <c r="Q826" s="9" t="n">
        <v>689.18</v>
      </c>
      <c r="R826" s="9" t="n">
        <v>416.44</v>
      </c>
      <c r="S826" s="9" t="n">
        <v>225.28</v>
      </c>
      <c r="T826" s="9" t="n">
        <v>6002.18</v>
      </c>
      <c r="U826" s="9" t="n">
        <v>0</v>
      </c>
      <c r="V826" s="9" t="n">
        <v>0</v>
      </c>
      <c r="W826" s="9" t="n">
        <v>0</v>
      </c>
      <c r="X826" s="9" t="n">
        <v>0</v>
      </c>
      <c r="Y826" s="9" t="n">
        <v>0</v>
      </c>
      <c r="Z826" s="9" t="n">
        <v>294.4</v>
      </c>
      <c r="AA826" s="9" t="n">
        <v>0</v>
      </c>
      <c r="AB826" s="9" t="n">
        <v>0</v>
      </c>
      <c r="AC826" s="9" t="n">
        <v>0</v>
      </c>
      <c r="AD826" s="9" t="n">
        <v>0</v>
      </c>
      <c r="AE826" s="9" t="n">
        <v>4358.02</v>
      </c>
      <c r="AF826" s="9" t="n">
        <v>1349.76</v>
      </c>
      <c r="AG826" s="9" t="n">
        <v>2363.82</v>
      </c>
      <c r="AH826" s="9" t="n">
        <v>0</v>
      </c>
      <c r="AI826" s="9" t="n">
        <v>1385.22</v>
      </c>
      <c r="AJ826" s="9" t="n">
        <v>0</v>
      </c>
      <c r="AK826" s="9" t="n">
        <v>235.08</v>
      </c>
      <c r="AL826" s="9" t="n">
        <v>743.52</v>
      </c>
      <c r="AM826" s="9" t="n">
        <v>0</v>
      </c>
      <c r="AN826" s="9" t="n">
        <v>0</v>
      </c>
      <c r="AO826" s="9" t="n">
        <v>0</v>
      </c>
      <c r="AP826" s="9" t="n">
        <v>0</v>
      </c>
      <c r="AQ826" s="9" t="n">
        <v>0</v>
      </c>
      <c r="AR826" s="9" t="n">
        <v>0</v>
      </c>
      <c r="AS826" s="9" t="n">
        <v>0</v>
      </c>
      <c r="AT826" s="9" t="n">
        <f aca="false">T826-G826</f>
        <v>2743.53</v>
      </c>
      <c r="AU826" s="10" t="n">
        <f aca="false">IF(G826=0,"",(T826-G826)/G826)</f>
        <v>0.84192226842404</v>
      </c>
      <c r="AV826" s="9" t="n">
        <f aca="false">AG826-T826</f>
        <v>-3638.36</v>
      </c>
      <c r="AW826" s="10" t="n">
        <f aca="false">IF(T826=0,"",(AG826-T826)/T826)</f>
        <v>-0.606173090443805</v>
      </c>
      <c r="AX826" s="0" t="str">
        <f aca="false">IF(AND(T826=0,AG826&gt;0),"Novo/Recuperado",IF(AND(T826&gt;0,AG826=0),"Perdido",IF(AG826&gt;T826,"Crescimento",IF(AG826&lt;T826,"Queda","Estável"))))</f>
        <v>Queda</v>
      </c>
      <c r="AY826" s="10" t="n">
        <f aca="false">IF(SUM($AG:$AG)=0,0,AG826/SUM($AG:$AG))</f>
        <v>0.000178292939932961</v>
      </c>
      <c r="AZ826" s="9" t="n">
        <f aca="false">IF(AG826&lt;T826,T826-AG826,0)</f>
        <v>3638.36</v>
      </c>
      <c r="BA826" s="9" t="n">
        <f aca="false">AG826/5*12</f>
        <v>5673.168</v>
      </c>
      <c r="BB826" s="9" t="n">
        <f aca="false">BA826-T826</f>
        <v>-329.012</v>
      </c>
    </row>
    <row r="827" customFormat="false" ht="15" hidden="false" customHeight="false" outlineLevel="0" collapsed="false">
      <c r="A827" s="0" t="s">
        <v>4364</v>
      </c>
      <c r="C827" s="0" t="s">
        <v>4364</v>
      </c>
      <c r="E827" s="0" t="s">
        <v>4431</v>
      </c>
      <c r="F827" s="0" t="s">
        <v>4432</v>
      </c>
      <c r="G827" s="9" t="n">
        <v>0</v>
      </c>
      <c r="H827" s="9" t="n">
        <v>0</v>
      </c>
      <c r="I827" s="9" t="n">
        <v>0</v>
      </c>
      <c r="J827" s="9" t="n">
        <v>0</v>
      </c>
      <c r="K827" s="9" t="n">
        <v>0</v>
      </c>
      <c r="L827" s="9" t="n">
        <v>0</v>
      </c>
      <c r="M827" s="9" t="n">
        <v>0</v>
      </c>
      <c r="N827" s="9" t="n">
        <v>0</v>
      </c>
      <c r="O827" s="9" t="n">
        <v>0</v>
      </c>
      <c r="P827" s="9" t="n">
        <v>0</v>
      </c>
      <c r="Q827" s="9" t="n">
        <v>0</v>
      </c>
      <c r="R827" s="9" t="n">
        <v>0</v>
      </c>
      <c r="S827" s="9" t="n">
        <v>0</v>
      </c>
      <c r="T827" s="9" t="n">
        <v>327.92</v>
      </c>
      <c r="U827" s="9" t="n">
        <v>0</v>
      </c>
      <c r="V827" s="9" t="n">
        <v>0</v>
      </c>
      <c r="W827" s="9" t="n">
        <v>0</v>
      </c>
      <c r="X827" s="9" t="n">
        <v>0</v>
      </c>
      <c r="Y827" s="9" t="n">
        <v>0</v>
      </c>
      <c r="Z827" s="9" t="n">
        <v>0</v>
      </c>
      <c r="AA827" s="9" t="n">
        <v>0</v>
      </c>
      <c r="AB827" s="9" t="n">
        <v>327.92</v>
      </c>
      <c r="AC827" s="9" t="n">
        <v>0</v>
      </c>
      <c r="AD827" s="9" t="n">
        <v>0</v>
      </c>
      <c r="AE827" s="9" t="n">
        <v>0</v>
      </c>
      <c r="AF827" s="9" t="n">
        <v>0</v>
      </c>
      <c r="AG827" s="9" t="n">
        <v>0</v>
      </c>
      <c r="AH827" s="9" t="n">
        <v>0</v>
      </c>
      <c r="AI827" s="9" t="n">
        <v>0</v>
      </c>
      <c r="AJ827" s="9" t="n">
        <v>0</v>
      </c>
      <c r="AK827" s="9" t="n">
        <v>0</v>
      </c>
      <c r="AL827" s="9" t="n">
        <v>0</v>
      </c>
      <c r="AM827" s="9" t="n">
        <v>0</v>
      </c>
      <c r="AN827" s="9" t="n">
        <v>0</v>
      </c>
      <c r="AO827" s="9" t="n">
        <v>0</v>
      </c>
      <c r="AP827" s="9" t="n">
        <v>0</v>
      </c>
      <c r="AQ827" s="9" t="n">
        <v>0</v>
      </c>
      <c r="AR827" s="9" t="n">
        <v>0</v>
      </c>
      <c r="AS827" s="9" t="n">
        <v>0</v>
      </c>
      <c r="AT827" s="9" t="n">
        <f aca="false">T827-G827</f>
        <v>327.92</v>
      </c>
      <c r="AU827" s="10" t="str">
        <f aca="false">IF(G827=0,"",(T827-G827)/G827)</f>
        <v/>
      </c>
      <c r="AV827" s="9" t="n">
        <f aca="false">AG827-T827</f>
        <v>-327.92</v>
      </c>
      <c r="AW827" s="10" t="n">
        <f aca="false">IF(T827=0,"",(AG827-T827)/T827)</f>
        <v>-1</v>
      </c>
      <c r="AX827" s="0" t="str">
        <f aca="false">IF(AND(T827=0,AG827&gt;0),"Novo/Recuperado",IF(AND(T827&gt;0,AG827=0),"Perdido",IF(AG827&gt;T827,"Crescimento",IF(AG827&lt;T827,"Queda","Estável"))))</f>
        <v>Perdido</v>
      </c>
      <c r="AY827" s="10" t="n">
        <f aca="false">IF(SUM($AG:$AG)=0,0,AG827/SUM($AG:$AG))</f>
        <v>0</v>
      </c>
      <c r="AZ827" s="9" t="n">
        <f aca="false">IF(AG827&lt;T827,T827-AG827,0)</f>
        <v>327.92</v>
      </c>
      <c r="BA827" s="9" t="n">
        <f aca="false">AG827/5*12</f>
        <v>0</v>
      </c>
      <c r="BB827" s="9" t="n">
        <f aca="false">BA827-T827</f>
        <v>-327.92</v>
      </c>
    </row>
    <row r="828" customFormat="false" ht="15" hidden="false" customHeight="false" outlineLevel="0" collapsed="false">
      <c r="A828" s="0" t="s">
        <v>646</v>
      </c>
      <c r="C828" s="0" t="s">
        <v>646</v>
      </c>
      <c r="E828" s="0" t="s">
        <v>3077</v>
      </c>
      <c r="F828" s="0" t="s">
        <v>3966</v>
      </c>
      <c r="G828" s="9" t="n">
        <v>0</v>
      </c>
      <c r="H828" s="9" t="n">
        <v>0</v>
      </c>
      <c r="I828" s="9" t="n">
        <v>0</v>
      </c>
      <c r="J828" s="9" t="n">
        <v>0</v>
      </c>
      <c r="K828" s="9" t="n">
        <v>0</v>
      </c>
      <c r="L828" s="9" t="n">
        <v>0</v>
      </c>
      <c r="M828" s="9" t="n">
        <v>0</v>
      </c>
      <c r="N828" s="9" t="n">
        <v>0</v>
      </c>
      <c r="O828" s="9" t="n">
        <v>0</v>
      </c>
      <c r="P828" s="9" t="n">
        <v>0</v>
      </c>
      <c r="Q828" s="9" t="n">
        <v>0</v>
      </c>
      <c r="R828" s="9" t="n">
        <v>0</v>
      </c>
      <c r="S828" s="9" t="n">
        <v>0</v>
      </c>
      <c r="T828" s="9" t="n">
        <v>245.66</v>
      </c>
      <c r="U828" s="9" t="n">
        <v>0</v>
      </c>
      <c r="V828" s="9" t="n">
        <v>0</v>
      </c>
      <c r="W828" s="9" t="n">
        <v>245.66</v>
      </c>
      <c r="X828" s="9" t="n">
        <v>0</v>
      </c>
      <c r="Y828" s="9" t="n">
        <v>0</v>
      </c>
      <c r="Z828" s="9" t="n">
        <v>0</v>
      </c>
      <c r="AA828" s="9" t="n">
        <v>0</v>
      </c>
      <c r="AB828" s="9" t="n">
        <v>0</v>
      </c>
      <c r="AC828" s="9" t="n">
        <v>0</v>
      </c>
      <c r="AD828" s="9" t="n">
        <v>0</v>
      </c>
      <c r="AE828" s="9" t="n">
        <v>0</v>
      </c>
      <c r="AF828" s="9" t="n">
        <v>0</v>
      </c>
      <c r="AG828" s="9" t="n">
        <v>0</v>
      </c>
      <c r="AH828" s="9" t="n">
        <v>0</v>
      </c>
      <c r="AI828" s="9" t="n">
        <v>0</v>
      </c>
      <c r="AJ828" s="9" t="n">
        <v>0</v>
      </c>
      <c r="AK828" s="9" t="n">
        <v>0</v>
      </c>
      <c r="AL828" s="9" t="n">
        <v>0</v>
      </c>
      <c r="AM828" s="9" t="n">
        <v>0</v>
      </c>
      <c r="AN828" s="9" t="n">
        <v>0</v>
      </c>
      <c r="AO828" s="9" t="n">
        <v>0</v>
      </c>
      <c r="AP828" s="9" t="n">
        <v>0</v>
      </c>
      <c r="AQ828" s="9" t="n">
        <v>0</v>
      </c>
      <c r="AR828" s="9" t="n">
        <v>0</v>
      </c>
      <c r="AS828" s="9" t="n">
        <v>0</v>
      </c>
      <c r="AT828" s="9" t="n">
        <f aca="false">T828-G828</f>
        <v>245.66</v>
      </c>
      <c r="AU828" s="10" t="str">
        <f aca="false">IF(G828=0,"",(T828-G828)/G828)</f>
        <v/>
      </c>
      <c r="AV828" s="9" t="n">
        <f aca="false">AG828-T828</f>
        <v>-245.66</v>
      </c>
      <c r="AW828" s="10" t="n">
        <f aca="false">IF(T828=0,"",(AG828-T828)/T828)</f>
        <v>-1</v>
      </c>
      <c r="AX828" s="0" t="str">
        <f aca="false">IF(AND(T828=0,AG828&gt;0),"Novo/Recuperado",IF(AND(T828&gt;0,AG828=0),"Perdido",IF(AG828&gt;T828,"Crescimento",IF(AG828&lt;T828,"Queda","Estável"))))</f>
        <v>Perdido</v>
      </c>
      <c r="AY828" s="10" t="n">
        <f aca="false">IF(SUM($AG:$AG)=0,0,AG828/SUM($AG:$AG))</f>
        <v>0</v>
      </c>
      <c r="AZ828" s="9" t="n">
        <f aca="false">IF(AG828&lt;T828,T828-AG828,0)</f>
        <v>245.66</v>
      </c>
      <c r="BA828" s="9" t="n">
        <f aca="false">AG828/5*12</f>
        <v>0</v>
      </c>
      <c r="BB828" s="9" t="n">
        <f aca="false">BA828-T828</f>
        <v>-245.66</v>
      </c>
    </row>
    <row r="829" customFormat="false" ht="15" hidden="false" customHeight="false" outlineLevel="0" collapsed="false">
      <c r="A829" s="0" t="s">
        <v>20</v>
      </c>
      <c r="B829" s="0" t="s">
        <v>935</v>
      </c>
      <c r="C829" s="0" t="s">
        <v>20</v>
      </c>
      <c r="E829" s="0" t="s">
        <v>2930</v>
      </c>
      <c r="F829" s="0" t="s">
        <v>2931</v>
      </c>
      <c r="G829" s="9" t="n">
        <v>1984.48</v>
      </c>
      <c r="H829" s="9" t="n">
        <v>0</v>
      </c>
      <c r="I829" s="9" t="n">
        <v>0</v>
      </c>
      <c r="J829" s="9" t="n">
        <v>0</v>
      </c>
      <c r="K829" s="9" t="n">
        <v>0</v>
      </c>
      <c r="L829" s="9" t="n">
        <v>0</v>
      </c>
      <c r="M829" s="9" t="n">
        <v>957.36</v>
      </c>
      <c r="N829" s="9" t="n">
        <v>0</v>
      </c>
      <c r="O829" s="9" t="n">
        <v>0</v>
      </c>
      <c r="P829" s="9" t="n">
        <v>1027.12</v>
      </c>
      <c r="Q829" s="9" t="n">
        <v>0</v>
      </c>
      <c r="R829" s="9" t="n">
        <v>0</v>
      </c>
      <c r="S829" s="9" t="n">
        <v>0</v>
      </c>
      <c r="T829" s="9" t="n">
        <v>237.41</v>
      </c>
      <c r="U829" s="9" t="n">
        <v>0</v>
      </c>
      <c r="V829" s="9" t="n">
        <v>0</v>
      </c>
      <c r="W829" s="9" t="n">
        <v>0</v>
      </c>
      <c r="X829" s="9" t="n">
        <v>237.41</v>
      </c>
      <c r="Y829" s="9" t="n">
        <v>0</v>
      </c>
      <c r="Z829" s="9" t="n">
        <v>0</v>
      </c>
      <c r="AA829" s="9" t="n">
        <v>0</v>
      </c>
      <c r="AB829" s="9" t="n">
        <v>0</v>
      </c>
      <c r="AC829" s="9" t="n">
        <v>0</v>
      </c>
      <c r="AD829" s="9" t="n">
        <v>0</v>
      </c>
      <c r="AE829" s="9" t="n">
        <v>0</v>
      </c>
      <c r="AF829" s="9" t="n">
        <v>0</v>
      </c>
      <c r="AG829" s="9" t="n">
        <v>0</v>
      </c>
      <c r="AH829" s="9" t="n">
        <v>0</v>
      </c>
      <c r="AI829" s="9" t="n">
        <v>0</v>
      </c>
      <c r="AJ829" s="9" t="n">
        <v>0</v>
      </c>
      <c r="AK829" s="9" t="n">
        <v>0</v>
      </c>
      <c r="AL829" s="9" t="n">
        <v>0</v>
      </c>
      <c r="AM829" s="9" t="n">
        <v>0</v>
      </c>
      <c r="AN829" s="9" t="n">
        <v>0</v>
      </c>
      <c r="AO829" s="9" t="n">
        <v>0</v>
      </c>
      <c r="AP829" s="9" t="n">
        <v>0</v>
      </c>
      <c r="AQ829" s="9" t="n">
        <v>0</v>
      </c>
      <c r="AR829" s="9" t="n">
        <v>0</v>
      </c>
      <c r="AS829" s="9" t="n">
        <v>0</v>
      </c>
      <c r="AT829" s="9" t="n">
        <f aca="false">T829-G829</f>
        <v>-1747.07</v>
      </c>
      <c r="AU829" s="10" t="n">
        <f aca="false">IF(G829=0,"",(T829-G829)/G829)</f>
        <v>-0.880366645166492</v>
      </c>
      <c r="AV829" s="9" t="n">
        <f aca="false">AG829-T829</f>
        <v>-237.41</v>
      </c>
      <c r="AW829" s="10" t="n">
        <f aca="false">IF(T829=0,"",(AG829-T829)/T829)</f>
        <v>-1</v>
      </c>
      <c r="AX829" s="0" t="str">
        <f aca="false">IF(AND(T829=0,AG829&gt;0),"Novo/Recuperado",IF(AND(T829&gt;0,AG829=0),"Perdido",IF(AG829&gt;T829,"Crescimento",IF(AG829&lt;T829,"Queda","Estável"))))</f>
        <v>Perdido</v>
      </c>
      <c r="AY829" s="10" t="n">
        <f aca="false">IF(SUM($AG:$AG)=0,0,AG829/SUM($AG:$AG))</f>
        <v>0</v>
      </c>
      <c r="AZ829" s="9" t="n">
        <f aca="false">IF(AG829&lt;T829,T829-AG829,0)</f>
        <v>237.41</v>
      </c>
      <c r="BA829" s="9" t="n">
        <f aca="false">AG829/5*12</f>
        <v>0</v>
      </c>
      <c r="BB829" s="9" t="n">
        <f aca="false">BA829-T829</f>
        <v>-237.41</v>
      </c>
    </row>
    <row r="830" customFormat="false" ht="15" hidden="false" customHeight="false" outlineLevel="0" collapsed="false">
      <c r="A830" s="0" t="s">
        <v>24</v>
      </c>
      <c r="B830" s="0" t="s">
        <v>1054</v>
      </c>
      <c r="C830" s="0" t="s">
        <v>24</v>
      </c>
      <c r="E830" s="0" t="s">
        <v>3593</v>
      </c>
      <c r="F830" s="0" t="s">
        <v>3594</v>
      </c>
      <c r="G830" s="9" t="n">
        <v>1443.54</v>
      </c>
      <c r="H830" s="9" t="n">
        <v>0</v>
      </c>
      <c r="I830" s="9" t="n">
        <v>0</v>
      </c>
      <c r="J830" s="9" t="n">
        <v>0</v>
      </c>
      <c r="K830" s="9" t="n">
        <v>0</v>
      </c>
      <c r="L830" s="9" t="n">
        <v>0</v>
      </c>
      <c r="M830" s="9" t="n">
        <v>0</v>
      </c>
      <c r="N830" s="9" t="n">
        <v>0</v>
      </c>
      <c r="O830" s="9" t="n">
        <v>0</v>
      </c>
      <c r="P830" s="9" t="n">
        <v>1443.54</v>
      </c>
      <c r="Q830" s="9" t="n">
        <v>0</v>
      </c>
      <c r="R830" s="9" t="n">
        <v>0</v>
      </c>
      <c r="S830" s="9" t="n">
        <v>0</v>
      </c>
      <c r="T830" s="9" t="n">
        <v>226.72</v>
      </c>
      <c r="U830" s="9" t="n">
        <v>0</v>
      </c>
      <c r="V830" s="9" t="n">
        <v>0</v>
      </c>
      <c r="W830" s="9" t="n">
        <v>226.72</v>
      </c>
      <c r="X830" s="9" t="n">
        <v>0</v>
      </c>
      <c r="Y830" s="9" t="n">
        <v>0</v>
      </c>
      <c r="Z830" s="9" t="n">
        <v>0</v>
      </c>
      <c r="AA830" s="9" t="n">
        <v>0</v>
      </c>
      <c r="AB830" s="9" t="n">
        <v>0</v>
      </c>
      <c r="AC830" s="9" t="n">
        <v>0</v>
      </c>
      <c r="AD830" s="9" t="n">
        <v>0</v>
      </c>
      <c r="AE830" s="9" t="n">
        <v>0</v>
      </c>
      <c r="AF830" s="9" t="n">
        <v>0</v>
      </c>
      <c r="AG830" s="9" t="n">
        <v>0</v>
      </c>
      <c r="AH830" s="9" t="n">
        <v>0</v>
      </c>
      <c r="AI830" s="9" t="n">
        <v>0</v>
      </c>
      <c r="AJ830" s="9" t="n">
        <v>0</v>
      </c>
      <c r="AK830" s="9" t="n">
        <v>0</v>
      </c>
      <c r="AL830" s="9" t="n">
        <v>0</v>
      </c>
      <c r="AM830" s="9" t="n">
        <v>0</v>
      </c>
      <c r="AN830" s="9" t="n">
        <v>0</v>
      </c>
      <c r="AO830" s="9" t="n">
        <v>0</v>
      </c>
      <c r="AP830" s="9" t="n">
        <v>0</v>
      </c>
      <c r="AQ830" s="9" t="n">
        <v>0</v>
      </c>
      <c r="AR830" s="9" t="n">
        <v>0</v>
      </c>
      <c r="AS830" s="9" t="n">
        <v>0</v>
      </c>
      <c r="AT830" s="9" t="n">
        <f aca="false">T830-G830</f>
        <v>-1216.82</v>
      </c>
      <c r="AU830" s="10" t="n">
        <f aca="false">IF(G830=0,"",(T830-G830)/G830)</f>
        <v>-0.842941657314657</v>
      </c>
      <c r="AV830" s="9" t="n">
        <f aca="false">AG830-T830</f>
        <v>-226.72</v>
      </c>
      <c r="AW830" s="10" t="n">
        <f aca="false">IF(T830=0,"",(AG830-T830)/T830)</f>
        <v>-1</v>
      </c>
      <c r="AX830" s="0" t="str">
        <f aca="false">IF(AND(T830=0,AG830&gt;0),"Novo/Recuperado",IF(AND(T830&gt;0,AG830=0),"Perdido",IF(AG830&gt;T830,"Crescimento",IF(AG830&lt;T830,"Queda","Estável"))))</f>
        <v>Perdido</v>
      </c>
      <c r="AY830" s="10" t="n">
        <f aca="false">IF(SUM($AG:$AG)=0,0,AG830/SUM($AG:$AG))</f>
        <v>0</v>
      </c>
      <c r="AZ830" s="9" t="n">
        <f aca="false">IF(AG830&lt;T830,T830-AG830,0)</f>
        <v>226.72</v>
      </c>
      <c r="BA830" s="9" t="n">
        <f aca="false">AG830/5*12</f>
        <v>0</v>
      </c>
      <c r="BB830" s="9" t="n">
        <f aca="false">BA830-T830</f>
        <v>-226.72</v>
      </c>
    </row>
    <row r="831" customFormat="false" ht="15" hidden="false" customHeight="false" outlineLevel="0" collapsed="false">
      <c r="A831" s="0" t="s">
        <v>16</v>
      </c>
      <c r="B831" s="0" t="s">
        <v>791</v>
      </c>
      <c r="C831" s="0" t="s">
        <v>16</v>
      </c>
      <c r="D831" s="0" t="s">
        <v>16</v>
      </c>
      <c r="E831" s="0" t="s">
        <v>2703</v>
      </c>
      <c r="F831" s="0" t="s">
        <v>2704</v>
      </c>
      <c r="G831" s="9" t="n">
        <v>13253.2</v>
      </c>
      <c r="H831" s="9" t="n">
        <v>0</v>
      </c>
      <c r="I831" s="9" t="n">
        <v>0</v>
      </c>
      <c r="J831" s="9" t="n">
        <v>0</v>
      </c>
      <c r="K831" s="9" t="n">
        <v>0</v>
      </c>
      <c r="L831" s="9" t="n">
        <v>13253.2</v>
      </c>
      <c r="M831" s="9" t="n">
        <v>0</v>
      </c>
      <c r="N831" s="9" t="n">
        <v>0</v>
      </c>
      <c r="O831" s="9" t="n">
        <v>0</v>
      </c>
      <c r="P831" s="9" t="n">
        <v>0</v>
      </c>
      <c r="Q831" s="9" t="n">
        <v>0</v>
      </c>
      <c r="R831" s="9" t="n">
        <v>0</v>
      </c>
      <c r="S831" s="9" t="n">
        <v>0</v>
      </c>
      <c r="T831" s="9" t="n">
        <v>4217.5</v>
      </c>
      <c r="U831" s="9" t="n">
        <v>0</v>
      </c>
      <c r="V831" s="9" t="n">
        <v>0</v>
      </c>
      <c r="W831" s="9" t="n">
        <v>0</v>
      </c>
      <c r="X831" s="9" t="n">
        <v>0</v>
      </c>
      <c r="Y831" s="9" t="n">
        <v>0</v>
      </c>
      <c r="Z831" s="9" t="n">
        <v>0</v>
      </c>
      <c r="AA831" s="9" t="n">
        <v>0</v>
      </c>
      <c r="AB831" s="9" t="n">
        <v>2077.82</v>
      </c>
      <c r="AC831" s="9" t="n">
        <v>0</v>
      </c>
      <c r="AD831" s="9" t="n">
        <v>2139.68</v>
      </c>
      <c r="AE831" s="9" t="n">
        <v>0</v>
      </c>
      <c r="AF831" s="9" t="n">
        <v>0</v>
      </c>
      <c r="AG831" s="9" t="n">
        <v>1666.48</v>
      </c>
      <c r="AH831" s="9" t="n">
        <v>0</v>
      </c>
      <c r="AI831" s="9" t="n">
        <v>0</v>
      </c>
      <c r="AJ831" s="9" t="n">
        <v>1666.48</v>
      </c>
      <c r="AK831" s="9" t="n">
        <v>0</v>
      </c>
      <c r="AL831" s="9" t="n">
        <v>0</v>
      </c>
      <c r="AM831" s="9" t="n">
        <v>0</v>
      </c>
      <c r="AN831" s="9" t="n">
        <v>0</v>
      </c>
      <c r="AO831" s="9" t="n">
        <v>0</v>
      </c>
      <c r="AP831" s="9" t="n">
        <v>0</v>
      </c>
      <c r="AQ831" s="9" t="n">
        <v>0</v>
      </c>
      <c r="AR831" s="9" t="n">
        <v>0</v>
      </c>
      <c r="AS831" s="9" t="n">
        <v>0</v>
      </c>
      <c r="AT831" s="9" t="n">
        <f aca="false">T831-G831</f>
        <v>-9035.7</v>
      </c>
      <c r="AU831" s="10" t="n">
        <f aca="false">IF(G831=0,"",(T831-G831)/G831)</f>
        <v>-0.681774967555006</v>
      </c>
      <c r="AV831" s="9" t="n">
        <f aca="false">AG831-T831</f>
        <v>-2551.02</v>
      </c>
      <c r="AW831" s="10" t="n">
        <f aca="false">IF(T831=0,"",(AG831-T831)/T831)</f>
        <v>-0.60486544161233</v>
      </c>
      <c r="AX831" s="0" t="str">
        <f aca="false">IF(AND(T831=0,AG831&gt;0),"Novo/Recuperado",IF(AND(T831&gt;0,AG831=0),"Perdido",IF(AG831&gt;T831,"Crescimento",IF(AG831&lt;T831,"Queda","Estável"))))</f>
        <v>Queda</v>
      </c>
      <c r="AY831" s="10" t="n">
        <f aca="false">IF(SUM($AG:$AG)=0,0,AG831/SUM($AG:$AG))</f>
        <v>0.000125695534575171</v>
      </c>
      <c r="AZ831" s="9" t="n">
        <f aca="false">IF(AG831&lt;T831,T831-AG831,0)</f>
        <v>2551.02</v>
      </c>
      <c r="BA831" s="9" t="n">
        <f aca="false">AG831/5*12</f>
        <v>3999.552</v>
      </c>
      <c r="BB831" s="9" t="n">
        <f aca="false">BA831-T831</f>
        <v>-217.948</v>
      </c>
    </row>
    <row r="832" customFormat="false" ht="15" hidden="false" customHeight="false" outlineLevel="0" collapsed="false">
      <c r="A832" s="0" t="s">
        <v>18</v>
      </c>
      <c r="C832" s="0" t="s">
        <v>18</v>
      </c>
      <c r="E832" s="0" t="s">
        <v>505</v>
      </c>
      <c r="F832" s="0" t="s">
        <v>3904</v>
      </c>
      <c r="G832" s="9" t="n">
        <v>0</v>
      </c>
      <c r="H832" s="9" t="n">
        <v>0</v>
      </c>
      <c r="I832" s="9" t="n">
        <v>0</v>
      </c>
      <c r="J832" s="9" t="n">
        <v>0</v>
      </c>
      <c r="K832" s="9" t="n">
        <v>0</v>
      </c>
      <c r="L832" s="9" t="n">
        <v>0</v>
      </c>
      <c r="M832" s="9" t="n">
        <v>0</v>
      </c>
      <c r="N832" s="9" t="n">
        <v>0</v>
      </c>
      <c r="O832" s="9" t="n">
        <v>0</v>
      </c>
      <c r="P832" s="9" t="n">
        <v>0</v>
      </c>
      <c r="Q832" s="9" t="n">
        <v>0</v>
      </c>
      <c r="R832" s="9" t="n">
        <v>0</v>
      </c>
      <c r="S832" s="9" t="n">
        <v>0</v>
      </c>
      <c r="T832" s="9" t="n">
        <v>212.51</v>
      </c>
      <c r="U832" s="9" t="n">
        <v>0</v>
      </c>
      <c r="V832" s="9" t="n">
        <v>212.51</v>
      </c>
      <c r="W832" s="9" t="n">
        <v>0</v>
      </c>
      <c r="X832" s="9" t="n">
        <v>0</v>
      </c>
      <c r="Y832" s="9" t="n">
        <v>0</v>
      </c>
      <c r="Z832" s="9" t="n">
        <v>0</v>
      </c>
      <c r="AA832" s="9" t="n">
        <v>0</v>
      </c>
      <c r="AB832" s="9" t="n">
        <v>0</v>
      </c>
      <c r="AC832" s="9" t="n">
        <v>0</v>
      </c>
      <c r="AD832" s="9" t="n">
        <v>0</v>
      </c>
      <c r="AE832" s="9" t="n">
        <v>0</v>
      </c>
      <c r="AF832" s="9" t="n">
        <v>0</v>
      </c>
      <c r="AG832" s="9" t="n">
        <v>0</v>
      </c>
      <c r="AH832" s="9" t="n">
        <v>0</v>
      </c>
      <c r="AI832" s="9" t="n">
        <v>0</v>
      </c>
      <c r="AJ832" s="9" t="n">
        <v>0</v>
      </c>
      <c r="AK832" s="9" t="n">
        <v>0</v>
      </c>
      <c r="AL832" s="9" t="n">
        <v>0</v>
      </c>
      <c r="AM832" s="9" t="n">
        <v>0</v>
      </c>
      <c r="AN832" s="9" t="n">
        <v>0</v>
      </c>
      <c r="AO832" s="9" t="n">
        <v>0</v>
      </c>
      <c r="AP832" s="9" t="n">
        <v>0</v>
      </c>
      <c r="AQ832" s="9" t="n">
        <v>0</v>
      </c>
      <c r="AR832" s="9" t="n">
        <v>0</v>
      </c>
      <c r="AS832" s="9" t="n">
        <v>0</v>
      </c>
      <c r="AT832" s="9" t="n">
        <f aca="false">T832-G832</f>
        <v>212.51</v>
      </c>
      <c r="AU832" s="10" t="str">
        <f aca="false">IF(G832=0,"",(T832-G832)/G832)</f>
        <v/>
      </c>
      <c r="AV832" s="9" t="n">
        <f aca="false">AG832-T832</f>
        <v>-212.51</v>
      </c>
      <c r="AW832" s="10" t="n">
        <f aca="false">IF(T832=0,"",(AG832-T832)/T832)</f>
        <v>-1</v>
      </c>
      <c r="AX832" s="0" t="str">
        <f aca="false">IF(AND(T832=0,AG832&gt;0),"Novo/Recuperado",IF(AND(T832&gt;0,AG832=0),"Perdido",IF(AG832&gt;T832,"Crescimento",IF(AG832&lt;T832,"Queda","Estável"))))</f>
        <v>Perdido</v>
      </c>
      <c r="AY832" s="10" t="n">
        <f aca="false">IF(SUM($AG:$AG)=0,0,AG832/SUM($AG:$AG))</f>
        <v>0</v>
      </c>
      <c r="AZ832" s="9" t="n">
        <f aca="false">IF(AG832&lt;T832,T832-AG832,0)</f>
        <v>212.51</v>
      </c>
      <c r="BA832" s="9" t="n">
        <f aca="false">AG832/5*12</f>
        <v>0</v>
      </c>
      <c r="BB832" s="9" t="n">
        <f aca="false">BA832-T832</f>
        <v>-212.51</v>
      </c>
    </row>
    <row r="833" customFormat="false" ht="15" hidden="false" customHeight="false" outlineLevel="0" collapsed="false">
      <c r="A833" s="0" t="s">
        <v>3991</v>
      </c>
      <c r="B833" s="0" t="s">
        <v>881</v>
      </c>
      <c r="C833" s="0" t="s">
        <v>3991</v>
      </c>
      <c r="E833" s="0" t="s">
        <v>2227</v>
      </c>
      <c r="F833" s="0" t="s">
        <v>2228</v>
      </c>
      <c r="G833" s="9" t="n">
        <v>660</v>
      </c>
      <c r="H833" s="9" t="n">
        <v>0</v>
      </c>
      <c r="I833" s="9" t="n">
        <v>0</v>
      </c>
      <c r="J833" s="9" t="n">
        <v>220</v>
      </c>
      <c r="K833" s="9" t="n">
        <v>440</v>
      </c>
      <c r="L833" s="9" t="n">
        <v>0</v>
      </c>
      <c r="M833" s="9" t="n">
        <v>0</v>
      </c>
      <c r="N833" s="9" t="n">
        <v>0</v>
      </c>
      <c r="O833" s="9" t="n">
        <v>0</v>
      </c>
      <c r="P833" s="9" t="n">
        <v>0</v>
      </c>
      <c r="Q833" s="9" t="n">
        <v>0</v>
      </c>
      <c r="R833" s="9" t="n">
        <v>0</v>
      </c>
      <c r="S833" s="9" t="n">
        <v>0</v>
      </c>
      <c r="T833" s="9" t="n">
        <v>195.25</v>
      </c>
      <c r="U833" s="9" t="n">
        <v>0</v>
      </c>
      <c r="V833" s="9" t="n">
        <v>0</v>
      </c>
      <c r="W833" s="9" t="n">
        <v>0</v>
      </c>
      <c r="X833" s="9" t="n">
        <v>0</v>
      </c>
      <c r="Y833" s="9" t="n">
        <v>390.5</v>
      </c>
      <c r="Z833" s="9" t="n">
        <v>-195.25</v>
      </c>
      <c r="AA833" s="9" t="n">
        <v>0</v>
      </c>
      <c r="AB833" s="9" t="n">
        <v>0</v>
      </c>
      <c r="AC833" s="9" t="n">
        <v>0</v>
      </c>
      <c r="AD833" s="9" t="n">
        <v>0</v>
      </c>
      <c r="AE833" s="9" t="n">
        <v>0</v>
      </c>
      <c r="AF833" s="9" t="n">
        <v>0</v>
      </c>
      <c r="AG833" s="9" t="n">
        <v>0</v>
      </c>
      <c r="AH833" s="9" t="n">
        <v>0</v>
      </c>
      <c r="AI833" s="9" t="n">
        <v>0</v>
      </c>
      <c r="AJ833" s="9" t="n">
        <v>0</v>
      </c>
      <c r="AK833" s="9" t="n">
        <v>0</v>
      </c>
      <c r="AL833" s="9" t="n">
        <v>0</v>
      </c>
      <c r="AM833" s="9" t="n">
        <v>0</v>
      </c>
      <c r="AN833" s="9" t="n">
        <v>0</v>
      </c>
      <c r="AO833" s="9" t="n">
        <v>0</v>
      </c>
      <c r="AP833" s="9" t="n">
        <v>0</v>
      </c>
      <c r="AQ833" s="9" t="n">
        <v>0</v>
      </c>
      <c r="AR833" s="9" t="n">
        <v>0</v>
      </c>
      <c r="AS833" s="9" t="n">
        <v>0</v>
      </c>
      <c r="AT833" s="9" t="n">
        <f aca="false">T833-G833</f>
        <v>-464.75</v>
      </c>
      <c r="AU833" s="10" t="n">
        <f aca="false">IF(G833=0,"",(T833-G833)/G833)</f>
        <v>-0.704166666666667</v>
      </c>
      <c r="AV833" s="9" t="n">
        <f aca="false">AG833-T833</f>
        <v>-195.25</v>
      </c>
      <c r="AW833" s="10" t="n">
        <f aca="false">IF(T833=0,"",(AG833-T833)/T833)</f>
        <v>-1</v>
      </c>
      <c r="AX833" s="0" t="str">
        <f aca="false">IF(AND(T833=0,AG833&gt;0),"Novo/Recuperado",IF(AND(T833&gt;0,AG833=0),"Perdido",IF(AG833&gt;T833,"Crescimento",IF(AG833&lt;T833,"Queda","Estável"))))</f>
        <v>Perdido</v>
      </c>
      <c r="AY833" s="10" t="n">
        <f aca="false">IF(SUM($AG:$AG)=0,0,AG833/SUM($AG:$AG))</f>
        <v>0</v>
      </c>
      <c r="AZ833" s="9" t="n">
        <f aca="false">IF(AG833&lt;T833,T833-AG833,0)</f>
        <v>195.25</v>
      </c>
      <c r="BA833" s="9" t="n">
        <f aca="false">AG833/5*12</f>
        <v>0</v>
      </c>
      <c r="BB833" s="9" t="n">
        <f aca="false">BA833-T833</f>
        <v>-195.25</v>
      </c>
    </row>
    <row r="834" customFormat="false" ht="15" hidden="false" customHeight="false" outlineLevel="0" collapsed="false">
      <c r="A834" s="0" t="s">
        <v>3803</v>
      </c>
      <c r="B834" s="0" t="s">
        <v>539</v>
      </c>
      <c r="C834" s="0" t="s">
        <v>3803</v>
      </c>
      <c r="E834" s="0" t="s">
        <v>543</v>
      </c>
      <c r="F834" s="0" t="s">
        <v>544</v>
      </c>
      <c r="G834" s="9" t="n">
        <v>5102.45</v>
      </c>
      <c r="H834" s="9" t="n">
        <v>1096.06</v>
      </c>
      <c r="I834" s="9" t="n">
        <v>0</v>
      </c>
      <c r="J834" s="9" t="n">
        <v>4006.39</v>
      </c>
      <c r="K834" s="9" t="n">
        <v>0</v>
      </c>
      <c r="L834" s="9" t="n">
        <v>0</v>
      </c>
      <c r="M834" s="9" t="n">
        <v>0</v>
      </c>
      <c r="N834" s="9" t="n">
        <v>0</v>
      </c>
      <c r="O834" s="9" t="n">
        <v>0</v>
      </c>
      <c r="P834" s="9" t="n">
        <v>0</v>
      </c>
      <c r="Q834" s="9" t="n">
        <v>0</v>
      </c>
      <c r="R834" s="9" t="n">
        <v>0</v>
      </c>
      <c r="S834" s="9" t="n">
        <v>0</v>
      </c>
      <c r="T834" s="9" t="n">
        <v>189.92</v>
      </c>
      <c r="U834" s="9" t="n">
        <v>0</v>
      </c>
      <c r="V834" s="9" t="n">
        <v>0</v>
      </c>
      <c r="W834" s="9" t="n">
        <v>0</v>
      </c>
      <c r="X834" s="9" t="n">
        <v>189.92</v>
      </c>
      <c r="Y834" s="9" t="n">
        <v>0</v>
      </c>
      <c r="Z834" s="9" t="n">
        <v>0</v>
      </c>
      <c r="AA834" s="9" t="n">
        <v>0</v>
      </c>
      <c r="AB834" s="9" t="n">
        <v>0</v>
      </c>
      <c r="AC834" s="9" t="n">
        <v>0</v>
      </c>
      <c r="AD834" s="9" t="n">
        <v>0</v>
      </c>
      <c r="AE834" s="9" t="n">
        <v>0</v>
      </c>
      <c r="AF834" s="9" t="n">
        <v>0</v>
      </c>
      <c r="AG834" s="9" t="n">
        <v>0</v>
      </c>
      <c r="AH834" s="9" t="n">
        <v>0</v>
      </c>
      <c r="AI834" s="9" t="n">
        <v>0</v>
      </c>
      <c r="AJ834" s="9" t="n">
        <v>0</v>
      </c>
      <c r="AK834" s="9" t="n">
        <v>0</v>
      </c>
      <c r="AL834" s="9" t="n">
        <v>0</v>
      </c>
      <c r="AM834" s="9" t="n">
        <v>0</v>
      </c>
      <c r="AN834" s="9" t="n">
        <v>0</v>
      </c>
      <c r="AO834" s="9" t="n">
        <v>0</v>
      </c>
      <c r="AP834" s="9" t="n">
        <v>0</v>
      </c>
      <c r="AQ834" s="9" t="n">
        <v>0</v>
      </c>
      <c r="AR834" s="9" t="n">
        <v>0</v>
      </c>
      <c r="AS834" s="9" t="n">
        <v>0</v>
      </c>
      <c r="AT834" s="9" t="n">
        <f aca="false">T834-G834</f>
        <v>-4912.53</v>
      </c>
      <c r="AU834" s="10" t="n">
        <f aca="false">IF(G834=0,"",(T834-G834)/G834)</f>
        <v>-0.962778665151055</v>
      </c>
      <c r="AV834" s="9" t="n">
        <f aca="false">AG834-T834</f>
        <v>-189.92</v>
      </c>
      <c r="AW834" s="10" t="n">
        <f aca="false">IF(T834=0,"",(AG834-T834)/T834)</f>
        <v>-1</v>
      </c>
      <c r="AX834" s="0" t="str">
        <f aca="false">IF(AND(T834=0,AG834&gt;0),"Novo/Recuperado",IF(AND(T834&gt;0,AG834=0),"Perdido",IF(AG834&gt;T834,"Crescimento",IF(AG834&lt;T834,"Queda","Estável"))))</f>
        <v>Perdido</v>
      </c>
      <c r="AY834" s="10" t="n">
        <f aca="false">IF(SUM($AG:$AG)=0,0,AG834/SUM($AG:$AG))</f>
        <v>0</v>
      </c>
      <c r="AZ834" s="9" t="n">
        <f aca="false">IF(AG834&lt;T834,T834-AG834,0)</f>
        <v>189.92</v>
      </c>
      <c r="BA834" s="9" t="n">
        <f aca="false">AG834/5*12</f>
        <v>0</v>
      </c>
      <c r="BB834" s="9" t="n">
        <f aca="false">BA834-T834</f>
        <v>-189.92</v>
      </c>
    </row>
    <row r="835" customFormat="false" ht="15" hidden="false" customHeight="false" outlineLevel="0" collapsed="false">
      <c r="A835" s="0" t="s">
        <v>1411</v>
      </c>
      <c r="B835" s="0" t="s">
        <v>1343</v>
      </c>
      <c r="C835" s="0" t="s">
        <v>1411</v>
      </c>
      <c r="E835" s="0" t="s">
        <v>1871</v>
      </c>
      <c r="F835" s="0" t="s">
        <v>1872</v>
      </c>
      <c r="G835" s="9" t="n">
        <v>1400.66</v>
      </c>
      <c r="H835" s="9" t="n">
        <v>0</v>
      </c>
      <c r="I835" s="9" t="n">
        <v>290.02</v>
      </c>
      <c r="J835" s="9" t="n">
        <v>639.44</v>
      </c>
      <c r="K835" s="9" t="n">
        <v>0</v>
      </c>
      <c r="L835" s="9" t="n">
        <v>471.2</v>
      </c>
      <c r="M835" s="9" t="n">
        <v>0</v>
      </c>
      <c r="N835" s="9" t="n">
        <v>0</v>
      </c>
      <c r="O835" s="9" t="n">
        <v>0</v>
      </c>
      <c r="P835" s="9" t="n">
        <v>0</v>
      </c>
      <c r="Q835" s="9" t="n">
        <v>0</v>
      </c>
      <c r="R835" s="9" t="n">
        <v>0</v>
      </c>
      <c r="S835" s="9" t="n">
        <v>0</v>
      </c>
      <c r="T835" s="9" t="n">
        <v>168.96</v>
      </c>
      <c r="U835" s="9" t="n">
        <v>0</v>
      </c>
      <c r="V835" s="9" t="n">
        <v>168.96</v>
      </c>
      <c r="W835" s="9" t="n">
        <v>0</v>
      </c>
      <c r="X835" s="9" t="n">
        <v>0</v>
      </c>
      <c r="Y835" s="9" t="n">
        <v>0</v>
      </c>
      <c r="Z835" s="9" t="n">
        <v>0</v>
      </c>
      <c r="AA835" s="9" t="n">
        <v>0</v>
      </c>
      <c r="AB835" s="9" t="n">
        <v>0</v>
      </c>
      <c r="AC835" s="9" t="n">
        <v>0</v>
      </c>
      <c r="AD835" s="9" t="n">
        <v>0</v>
      </c>
      <c r="AE835" s="9" t="n">
        <v>0</v>
      </c>
      <c r="AF835" s="9" t="n">
        <v>0</v>
      </c>
      <c r="AG835" s="9" t="n">
        <v>0</v>
      </c>
      <c r="AH835" s="9" t="n">
        <v>0</v>
      </c>
      <c r="AI835" s="9" t="n">
        <v>0</v>
      </c>
      <c r="AJ835" s="9" t="n">
        <v>0</v>
      </c>
      <c r="AK835" s="9" t="n">
        <v>0</v>
      </c>
      <c r="AL835" s="9" t="n">
        <v>0</v>
      </c>
      <c r="AM835" s="9" t="n">
        <v>0</v>
      </c>
      <c r="AN835" s="9" t="n">
        <v>0</v>
      </c>
      <c r="AO835" s="9" t="n">
        <v>0</v>
      </c>
      <c r="AP835" s="9" t="n">
        <v>0</v>
      </c>
      <c r="AQ835" s="9" t="n">
        <v>0</v>
      </c>
      <c r="AR835" s="9" t="n">
        <v>0</v>
      </c>
      <c r="AS835" s="9" t="n">
        <v>0</v>
      </c>
      <c r="AT835" s="9" t="n">
        <f aca="false">T835-G835</f>
        <v>-1231.7</v>
      </c>
      <c r="AU835" s="10" t="n">
        <f aca="false">IF(G835=0,"",(T835-G835)/G835)</f>
        <v>-0.879371153599018</v>
      </c>
      <c r="AV835" s="9" t="n">
        <f aca="false">AG835-T835</f>
        <v>-168.96</v>
      </c>
      <c r="AW835" s="10" t="n">
        <f aca="false">IF(T835=0,"",(AG835-T835)/T835)</f>
        <v>-1</v>
      </c>
      <c r="AX835" s="0" t="str">
        <f aca="false">IF(AND(T835=0,AG835&gt;0),"Novo/Recuperado",IF(AND(T835&gt;0,AG835=0),"Perdido",IF(AG835&gt;T835,"Crescimento",IF(AG835&lt;T835,"Queda","Estável"))))</f>
        <v>Perdido</v>
      </c>
      <c r="AY835" s="10" t="n">
        <f aca="false">IF(SUM($AG:$AG)=0,0,AG835/SUM($AG:$AG))</f>
        <v>0</v>
      </c>
      <c r="AZ835" s="9" t="n">
        <f aca="false">IF(AG835&lt;T835,T835-AG835,0)</f>
        <v>168.96</v>
      </c>
      <c r="BA835" s="9" t="n">
        <f aca="false">AG835/5*12</f>
        <v>0</v>
      </c>
      <c r="BB835" s="9" t="n">
        <f aca="false">BA835-T835</f>
        <v>-168.96</v>
      </c>
    </row>
    <row r="836" customFormat="false" ht="15" hidden="false" customHeight="false" outlineLevel="0" collapsed="false">
      <c r="A836" s="0" t="s">
        <v>24</v>
      </c>
      <c r="B836" s="0" t="s">
        <v>1054</v>
      </c>
      <c r="C836" s="0" t="s">
        <v>24</v>
      </c>
      <c r="D836" s="0" t="s">
        <v>24</v>
      </c>
      <c r="E836" s="0" t="s">
        <v>2295</v>
      </c>
      <c r="F836" s="0" t="s">
        <v>2296</v>
      </c>
      <c r="G836" s="9" t="n">
        <v>1176.72</v>
      </c>
      <c r="H836" s="9" t="n">
        <v>0</v>
      </c>
      <c r="I836" s="9" t="n">
        <v>0</v>
      </c>
      <c r="J836" s="9" t="n">
        <v>516.7</v>
      </c>
      <c r="K836" s="9" t="n">
        <v>437.02</v>
      </c>
      <c r="L836" s="9" t="n">
        <v>0</v>
      </c>
      <c r="M836" s="9" t="n">
        <v>0</v>
      </c>
      <c r="N836" s="9" t="n">
        <v>0</v>
      </c>
      <c r="O836" s="9" t="n">
        <v>0</v>
      </c>
      <c r="P836" s="9" t="n">
        <v>0</v>
      </c>
      <c r="Q836" s="9" t="n">
        <v>0</v>
      </c>
      <c r="R836" s="9" t="n">
        <v>223</v>
      </c>
      <c r="S836" s="9" t="n">
        <v>0</v>
      </c>
      <c r="T836" s="9" t="n">
        <v>563.35</v>
      </c>
      <c r="U836" s="9" t="n">
        <v>0</v>
      </c>
      <c r="V836" s="9" t="n">
        <v>0</v>
      </c>
      <c r="W836" s="9" t="n">
        <v>0</v>
      </c>
      <c r="X836" s="9" t="n">
        <v>563.35</v>
      </c>
      <c r="Y836" s="9" t="n">
        <v>0</v>
      </c>
      <c r="Z836" s="9" t="n">
        <v>0</v>
      </c>
      <c r="AA836" s="9" t="n">
        <v>0</v>
      </c>
      <c r="AB836" s="9" t="n">
        <v>0</v>
      </c>
      <c r="AC836" s="9" t="n">
        <v>0</v>
      </c>
      <c r="AD836" s="9" t="n">
        <v>0</v>
      </c>
      <c r="AE836" s="9" t="n">
        <v>0</v>
      </c>
      <c r="AF836" s="9" t="n">
        <v>0</v>
      </c>
      <c r="AG836" s="9" t="n">
        <v>217.11</v>
      </c>
      <c r="AH836" s="9" t="n">
        <v>0</v>
      </c>
      <c r="AI836" s="9" t="n">
        <v>0</v>
      </c>
      <c r="AJ836" s="9" t="n">
        <v>0</v>
      </c>
      <c r="AK836" s="9" t="n">
        <v>217.11</v>
      </c>
      <c r="AL836" s="9" t="n">
        <v>0</v>
      </c>
      <c r="AM836" s="9" t="n">
        <v>0</v>
      </c>
      <c r="AN836" s="9" t="n">
        <v>0</v>
      </c>
      <c r="AO836" s="9" t="n">
        <v>0</v>
      </c>
      <c r="AP836" s="9" t="n">
        <v>0</v>
      </c>
      <c r="AQ836" s="9" t="n">
        <v>0</v>
      </c>
      <c r="AR836" s="9" t="n">
        <v>0</v>
      </c>
      <c r="AS836" s="9" t="n">
        <v>0</v>
      </c>
      <c r="AT836" s="9" t="n">
        <f aca="false">T836-G836</f>
        <v>-613.37</v>
      </c>
      <c r="AU836" s="10" t="n">
        <f aca="false">IF(G836=0,"",(T836-G836)/G836)</f>
        <v>-0.52125399415324</v>
      </c>
      <c r="AV836" s="9" t="n">
        <f aca="false">AG836-T836</f>
        <v>-346.24</v>
      </c>
      <c r="AW836" s="10" t="n">
        <f aca="false">IF(T836=0,"",(AG836-T836)/T836)</f>
        <v>-0.614609035235644</v>
      </c>
      <c r="AX836" s="0" t="str">
        <f aca="false">IF(AND(T836=0,AG836&gt;0),"Novo/Recuperado",IF(AND(T836&gt;0,AG836=0),"Perdido",IF(AG836&gt;T836,"Crescimento",IF(AG836&lt;T836,"Queda","Estável"))))</f>
        <v>Queda</v>
      </c>
      <c r="AY836" s="10" t="n">
        <f aca="false">IF(SUM($AG:$AG)=0,0,AG836/SUM($AG:$AG))</f>
        <v>1.63756885840906E-005</v>
      </c>
      <c r="AZ836" s="9" t="n">
        <f aca="false">IF(AG836&lt;T836,T836-AG836,0)</f>
        <v>346.24</v>
      </c>
      <c r="BA836" s="9" t="n">
        <f aca="false">AG836/5*12</f>
        <v>521.064</v>
      </c>
      <c r="BB836" s="9" t="n">
        <f aca="false">BA836-T836</f>
        <v>-42.286</v>
      </c>
    </row>
    <row r="837" customFormat="false" ht="15" hidden="false" customHeight="false" outlineLevel="0" collapsed="false">
      <c r="A837" s="0" t="s">
        <v>14</v>
      </c>
      <c r="B837" s="0" t="s">
        <v>791</v>
      </c>
      <c r="C837" s="0" t="s">
        <v>14</v>
      </c>
      <c r="E837" s="0" t="s">
        <v>2145</v>
      </c>
      <c r="F837" s="0" t="s">
        <v>2146</v>
      </c>
      <c r="G837" s="9" t="n">
        <v>2863.07</v>
      </c>
      <c r="H837" s="9" t="n">
        <v>0</v>
      </c>
      <c r="I837" s="9" t="n">
        <v>0</v>
      </c>
      <c r="J837" s="9" t="n">
        <v>2863.07</v>
      </c>
      <c r="K837" s="9" t="n">
        <v>0</v>
      </c>
      <c r="L837" s="9" t="n">
        <v>0</v>
      </c>
      <c r="M837" s="9" t="n">
        <v>0</v>
      </c>
      <c r="N837" s="9" t="n">
        <v>0</v>
      </c>
      <c r="O837" s="9" t="n">
        <v>0</v>
      </c>
      <c r="P837" s="9" t="n">
        <v>0</v>
      </c>
      <c r="Q837" s="9" t="n">
        <v>0</v>
      </c>
      <c r="R837" s="9" t="n">
        <v>0</v>
      </c>
      <c r="S837" s="9" t="n">
        <v>0</v>
      </c>
      <c r="T837" s="9" t="n">
        <v>3.63797880709171E-012</v>
      </c>
      <c r="U837" s="9" t="n">
        <v>0</v>
      </c>
      <c r="V837" s="9" t="n">
        <v>19429.63</v>
      </c>
      <c r="W837" s="9" t="n">
        <v>-19429.63</v>
      </c>
      <c r="X837" s="9" t="n">
        <v>0</v>
      </c>
      <c r="Y837" s="9" t="n">
        <v>0</v>
      </c>
      <c r="Z837" s="9" t="n">
        <v>0</v>
      </c>
      <c r="AA837" s="9" t="n">
        <v>0</v>
      </c>
      <c r="AB837" s="9" t="n">
        <v>0</v>
      </c>
      <c r="AC837" s="9" t="n">
        <v>0</v>
      </c>
      <c r="AD837" s="9" t="n">
        <v>0</v>
      </c>
      <c r="AE837" s="9" t="n">
        <v>0</v>
      </c>
      <c r="AF837" s="9" t="n">
        <v>0</v>
      </c>
      <c r="AG837" s="9" t="n">
        <v>0</v>
      </c>
      <c r="AH837" s="9" t="n">
        <v>0</v>
      </c>
      <c r="AI837" s="9" t="n">
        <v>0</v>
      </c>
      <c r="AJ837" s="9" t="n">
        <v>0</v>
      </c>
      <c r="AK837" s="9" t="n">
        <v>0</v>
      </c>
      <c r="AL837" s="9" t="n">
        <v>0</v>
      </c>
      <c r="AM837" s="9" t="n">
        <v>0</v>
      </c>
      <c r="AN837" s="9" t="n">
        <v>0</v>
      </c>
      <c r="AO837" s="9" t="n">
        <v>0</v>
      </c>
      <c r="AP837" s="9" t="n">
        <v>0</v>
      </c>
      <c r="AQ837" s="9" t="n">
        <v>0</v>
      </c>
      <c r="AR837" s="9" t="n">
        <v>0</v>
      </c>
      <c r="AS837" s="9" t="n">
        <v>0</v>
      </c>
      <c r="AT837" s="9" t="n">
        <f aca="false">T837-G837</f>
        <v>-2863.07</v>
      </c>
      <c r="AU837" s="10" t="n">
        <f aca="false">IF(G837=0,"",(T837-G837)/G837)</f>
        <v>-0.999999999999999</v>
      </c>
      <c r="AV837" s="9" t="n">
        <f aca="false">AG837-T837</f>
        <v>-3.63797880709171E-012</v>
      </c>
      <c r="AW837" s="10" t="n">
        <f aca="false">IF(T837=0,"",(AG837-T837)/T837)</f>
        <v>-1</v>
      </c>
      <c r="AX837" s="0" t="str">
        <f aca="false">IF(AND(T837=0,AG837&gt;0),"Novo/Recuperado",IF(AND(T837&gt;0,AG837=0),"Perdido",IF(AG837&gt;T837,"Crescimento",IF(AG837&lt;T837,"Queda","Estável"))))</f>
        <v>Perdido</v>
      </c>
      <c r="AY837" s="10" t="n">
        <f aca="false">IF(SUM($AG:$AG)=0,0,AG837/SUM($AG:$AG))</f>
        <v>0</v>
      </c>
      <c r="AZ837" s="9" t="n">
        <f aca="false">IF(AG837&lt;T837,T837-AG837,0)</f>
        <v>3.63797880709171E-012</v>
      </c>
      <c r="BA837" s="9" t="n">
        <f aca="false">AG837/5*12</f>
        <v>0</v>
      </c>
      <c r="BB837" s="9" t="n">
        <f aca="false">BA837-T837</f>
        <v>-3.63797880709171E-012</v>
      </c>
    </row>
    <row r="838" customFormat="false" ht="15" hidden="false" customHeight="false" outlineLevel="0" collapsed="false">
      <c r="A838" s="0" t="s">
        <v>997</v>
      </c>
      <c r="B838" s="0" t="s">
        <v>997</v>
      </c>
      <c r="E838" s="0" t="s">
        <v>1020</v>
      </c>
      <c r="F838" s="0" t="s">
        <v>1021</v>
      </c>
      <c r="G838" s="9" t="n">
        <v>1636.25</v>
      </c>
      <c r="H838" s="9" t="n">
        <v>1636.25</v>
      </c>
      <c r="I838" s="9" t="n">
        <v>0</v>
      </c>
      <c r="J838" s="9" t="n">
        <v>0</v>
      </c>
      <c r="K838" s="9" t="n">
        <v>0</v>
      </c>
      <c r="L838" s="9" t="n">
        <v>0</v>
      </c>
      <c r="M838" s="9" t="n">
        <v>0</v>
      </c>
      <c r="N838" s="9" t="n">
        <v>0</v>
      </c>
      <c r="O838" s="9" t="n">
        <v>0</v>
      </c>
      <c r="P838" s="9" t="n">
        <v>0</v>
      </c>
      <c r="Q838" s="9" t="n">
        <v>0</v>
      </c>
      <c r="R838" s="9" t="n">
        <v>0</v>
      </c>
      <c r="S838" s="9" t="n">
        <v>0</v>
      </c>
      <c r="T838" s="9" t="n">
        <v>0</v>
      </c>
      <c r="U838" s="9" t="n">
        <v>0</v>
      </c>
      <c r="V838" s="9" t="n">
        <v>0</v>
      </c>
      <c r="W838" s="9" t="n">
        <v>0</v>
      </c>
      <c r="X838" s="9" t="n">
        <v>0</v>
      </c>
      <c r="Y838" s="9" t="n">
        <v>0</v>
      </c>
      <c r="Z838" s="9" t="n">
        <v>0</v>
      </c>
      <c r="AA838" s="9" t="n">
        <v>0</v>
      </c>
      <c r="AB838" s="9" t="n">
        <v>0</v>
      </c>
      <c r="AC838" s="9" t="n">
        <v>0</v>
      </c>
      <c r="AD838" s="9" t="n">
        <v>0</v>
      </c>
      <c r="AE838" s="9" t="n">
        <v>0</v>
      </c>
      <c r="AF838" s="9" t="n">
        <v>0</v>
      </c>
      <c r="AG838" s="9" t="n">
        <v>0</v>
      </c>
      <c r="AH838" s="9" t="n">
        <v>0</v>
      </c>
      <c r="AI838" s="9" t="n">
        <v>0</v>
      </c>
      <c r="AJ838" s="9" t="n">
        <v>0</v>
      </c>
      <c r="AK838" s="9" t="n">
        <v>0</v>
      </c>
      <c r="AL838" s="9" t="n">
        <v>0</v>
      </c>
      <c r="AM838" s="9" t="n">
        <v>0</v>
      </c>
      <c r="AN838" s="9" t="n">
        <v>0</v>
      </c>
      <c r="AO838" s="9" t="n">
        <v>0</v>
      </c>
      <c r="AP838" s="9" t="n">
        <v>0</v>
      </c>
      <c r="AQ838" s="9" t="n">
        <v>0</v>
      </c>
      <c r="AR838" s="9" t="n">
        <v>0</v>
      </c>
      <c r="AS838" s="9" t="n">
        <v>0</v>
      </c>
      <c r="AT838" s="9" t="n">
        <f aca="false">T838-G838</f>
        <v>-1636.25</v>
      </c>
      <c r="AU838" s="10" t="n">
        <f aca="false">IF(G838=0,"",(T838-G838)/G838)</f>
        <v>-1</v>
      </c>
      <c r="AV838" s="9" t="n">
        <f aca="false">AG838-T838</f>
        <v>0</v>
      </c>
      <c r="AW838" s="10" t="str">
        <f aca="false">IF(T838=0,"",(AG838-T838)/T838)</f>
        <v/>
      </c>
      <c r="AX838" s="0" t="str">
        <f aca="false">IF(AND(T838=0,AG838&gt;0),"Novo/Recuperado",IF(AND(T838&gt;0,AG838=0),"Perdido",IF(AG838&gt;T838,"Crescimento",IF(AG838&lt;T838,"Queda","Estável"))))</f>
        <v>Estável</v>
      </c>
      <c r="AY838" s="10" t="n">
        <f aca="false">IF(SUM($AG:$AG)=0,0,AG838/SUM($AG:$AG))</f>
        <v>0</v>
      </c>
      <c r="AZ838" s="9" t="n">
        <f aca="false">IF(AG838&lt;T838,T838-AG838,0)</f>
        <v>0</v>
      </c>
      <c r="BA838" s="9" t="n">
        <f aca="false">AG838/5*12</f>
        <v>0</v>
      </c>
      <c r="BB838" s="9" t="n">
        <f aca="false">BA838-T838</f>
        <v>0</v>
      </c>
    </row>
    <row r="839" customFormat="false" ht="15" hidden="false" customHeight="false" outlineLevel="0" collapsed="false">
      <c r="A839" s="0" t="s">
        <v>970</v>
      </c>
      <c r="B839" s="0" t="s">
        <v>970</v>
      </c>
      <c r="E839" s="0" t="s">
        <v>2246</v>
      </c>
      <c r="F839" s="0" t="s">
        <v>2247</v>
      </c>
      <c r="G839" s="9" t="n">
        <v>14344.77</v>
      </c>
      <c r="H839" s="9" t="n">
        <v>0</v>
      </c>
      <c r="I839" s="9" t="n">
        <v>0</v>
      </c>
      <c r="J839" s="9" t="n">
        <v>4554.02</v>
      </c>
      <c r="K839" s="9" t="n">
        <v>0</v>
      </c>
      <c r="L839" s="9" t="n">
        <v>0</v>
      </c>
      <c r="M839" s="9" t="n">
        <v>0</v>
      </c>
      <c r="N839" s="9" t="n">
        <v>0</v>
      </c>
      <c r="O839" s="9" t="n">
        <v>7797.56</v>
      </c>
      <c r="P839" s="9" t="n">
        <v>1993.19</v>
      </c>
      <c r="Q839" s="9" t="n">
        <v>0</v>
      </c>
      <c r="R839" s="9" t="n">
        <v>0</v>
      </c>
      <c r="S839" s="9" t="n">
        <v>0</v>
      </c>
      <c r="T839" s="9" t="n">
        <v>0</v>
      </c>
      <c r="U839" s="9" t="n">
        <v>0</v>
      </c>
      <c r="V839" s="9" t="n">
        <v>0</v>
      </c>
      <c r="W839" s="9" t="n">
        <v>0</v>
      </c>
      <c r="X839" s="9" t="n">
        <v>0</v>
      </c>
      <c r="Y839" s="9" t="n">
        <v>0</v>
      </c>
      <c r="Z839" s="9" t="n">
        <v>0</v>
      </c>
      <c r="AA839" s="9" t="n">
        <v>0</v>
      </c>
      <c r="AB839" s="9" t="n">
        <v>0</v>
      </c>
      <c r="AC839" s="9" t="n">
        <v>0</v>
      </c>
      <c r="AD839" s="9" t="n">
        <v>0</v>
      </c>
      <c r="AE839" s="9" t="n">
        <v>0</v>
      </c>
      <c r="AF839" s="9" t="n">
        <v>0</v>
      </c>
      <c r="AG839" s="9" t="n">
        <v>0</v>
      </c>
      <c r="AH839" s="9" t="n">
        <v>0</v>
      </c>
      <c r="AI839" s="9" t="n">
        <v>0</v>
      </c>
      <c r="AJ839" s="9" t="n">
        <v>0</v>
      </c>
      <c r="AK839" s="9" t="n">
        <v>0</v>
      </c>
      <c r="AL839" s="9" t="n">
        <v>0</v>
      </c>
      <c r="AM839" s="9" t="n">
        <v>0</v>
      </c>
      <c r="AN839" s="9" t="n">
        <v>0</v>
      </c>
      <c r="AO839" s="9" t="n">
        <v>0</v>
      </c>
      <c r="AP839" s="9" t="n">
        <v>0</v>
      </c>
      <c r="AQ839" s="9" t="n">
        <v>0</v>
      </c>
      <c r="AR839" s="9" t="n">
        <v>0</v>
      </c>
      <c r="AS839" s="9" t="n">
        <v>0</v>
      </c>
      <c r="AT839" s="9" t="n">
        <f aca="false">T839-G839</f>
        <v>-14344.77</v>
      </c>
      <c r="AU839" s="10" t="n">
        <f aca="false">IF(G839=0,"",(T839-G839)/G839)</f>
        <v>-1</v>
      </c>
      <c r="AV839" s="9" t="n">
        <f aca="false">AG839-T839</f>
        <v>0</v>
      </c>
      <c r="AW839" s="10" t="str">
        <f aca="false">IF(T839=0,"",(AG839-T839)/T839)</f>
        <v/>
      </c>
      <c r="AX839" s="0" t="str">
        <f aca="false">IF(AND(T839=0,AG839&gt;0),"Novo/Recuperado",IF(AND(T839&gt;0,AG839=0),"Perdido",IF(AG839&gt;T839,"Crescimento",IF(AG839&lt;T839,"Queda","Estável"))))</f>
        <v>Estável</v>
      </c>
      <c r="AY839" s="10" t="n">
        <f aca="false">IF(SUM($AG:$AG)=0,0,AG839/SUM($AG:$AG))</f>
        <v>0</v>
      </c>
      <c r="AZ839" s="9" t="n">
        <f aca="false">IF(AG839&lt;T839,T839-AG839,0)</f>
        <v>0</v>
      </c>
      <c r="BA839" s="9" t="n">
        <f aca="false">AG839/5*12</f>
        <v>0</v>
      </c>
      <c r="BB839" s="9" t="n">
        <f aca="false">BA839-T839</f>
        <v>0</v>
      </c>
    </row>
    <row r="840" customFormat="false" ht="15" hidden="false" customHeight="false" outlineLevel="0" collapsed="false">
      <c r="A840" s="0" t="s">
        <v>970</v>
      </c>
      <c r="B840" s="0" t="s">
        <v>970</v>
      </c>
      <c r="E840" s="0" t="s">
        <v>3733</v>
      </c>
      <c r="F840" s="0" t="s">
        <v>3734</v>
      </c>
      <c r="G840" s="9" t="n">
        <v>3594.63</v>
      </c>
      <c r="H840" s="9" t="n">
        <v>0</v>
      </c>
      <c r="I840" s="9" t="n">
        <v>0</v>
      </c>
      <c r="J840" s="9" t="n">
        <v>0</v>
      </c>
      <c r="K840" s="9" t="n">
        <v>0</v>
      </c>
      <c r="L840" s="9" t="n">
        <v>0</v>
      </c>
      <c r="M840" s="9" t="n">
        <v>0</v>
      </c>
      <c r="N840" s="9" t="n">
        <v>0</v>
      </c>
      <c r="O840" s="9" t="n">
        <v>0</v>
      </c>
      <c r="P840" s="9" t="n">
        <v>0</v>
      </c>
      <c r="Q840" s="9" t="n">
        <v>0</v>
      </c>
      <c r="R840" s="9" t="n">
        <v>3594.63</v>
      </c>
      <c r="S840" s="9" t="n">
        <v>0</v>
      </c>
      <c r="T840" s="9" t="n">
        <v>0</v>
      </c>
      <c r="U840" s="9" t="n">
        <v>0</v>
      </c>
      <c r="V840" s="9" t="n">
        <v>0</v>
      </c>
      <c r="W840" s="9" t="n">
        <v>0</v>
      </c>
      <c r="X840" s="9" t="n">
        <v>0</v>
      </c>
      <c r="Y840" s="9" t="n">
        <v>0</v>
      </c>
      <c r="Z840" s="9" t="n">
        <v>0</v>
      </c>
      <c r="AA840" s="9" t="n">
        <v>0</v>
      </c>
      <c r="AB840" s="9" t="n">
        <v>0</v>
      </c>
      <c r="AC840" s="9" t="n">
        <v>0</v>
      </c>
      <c r="AD840" s="9" t="n">
        <v>0</v>
      </c>
      <c r="AE840" s="9" t="n">
        <v>0</v>
      </c>
      <c r="AF840" s="9" t="n">
        <v>0</v>
      </c>
      <c r="AG840" s="9" t="n">
        <v>0</v>
      </c>
      <c r="AH840" s="9" t="n">
        <v>0</v>
      </c>
      <c r="AI840" s="9" t="n">
        <v>0</v>
      </c>
      <c r="AJ840" s="9" t="n">
        <v>0</v>
      </c>
      <c r="AK840" s="9" t="n">
        <v>0</v>
      </c>
      <c r="AL840" s="9" t="n">
        <v>0</v>
      </c>
      <c r="AM840" s="9" t="n">
        <v>0</v>
      </c>
      <c r="AN840" s="9" t="n">
        <v>0</v>
      </c>
      <c r="AO840" s="9" t="n">
        <v>0</v>
      </c>
      <c r="AP840" s="9" t="n">
        <v>0</v>
      </c>
      <c r="AQ840" s="9" t="n">
        <v>0</v>
      </c>
      <c r="AR840" s="9" t="n">
        <v>0</v>
      </c>
      <c r="AS840" s="9" t="n">
        <v>0</v>
      </c>
      <c r="AT840" s="9" t="n">
        <f aca="false">T840-G840</f>
        <v>-3594.63</v>
      </c>
      <c r="AU840" s="10" t="n">
        <f aca="false">IF(G840=0,"",(T840-G840)/G840)</f>
        <v>-1</v>
      </c>
      <c r="AV840" s="9" t="n">
        <f aca="false">AG840-T840</f>
        <v>0</v>
      </c>
      <c r="AW840" s="10" t="str">
        <f aca="false">IF(T840=0,"",(AG840-T840)/T840)</f>
        <v/>
      </c>
      <c r="AX840" s="0" t="str">
        <f aca="false">IF(AND(T840=0,AG840&gt;0),"Novo/Recuperado",IF(AND(T840&gt;0,AG840=0),"Perdido",IF(AG840&gt;T840,"Crescimento",IF(AG840&lt;T840,"Queda","Estável"))))</f>
        <v>Estável</v>
      </c>
      <c r="AY840" s="10" t="n">
        <f aca="false">IF(SUM($AG:$AG)=0,0,AG840/SUM($AG:$AG))</f>
        <v>0</v>
      </c>
      <c r="AZ840" s="9" t="n">
        <f aca="false">IF(AG840&lt;T840,T840-AG840,0)</f>
        <v>0</v>
      </c>
      <c r="BA840" s="9" t="n">
        <f aca="false">AG840/5*12</f>
        <v>0</v>
      </c>
      <c r="BB840" s="9" t="n">
        <f aca="false">BA840-T840</f>
        <v>0</v>
      </c>
    </row>
    <row r="841" customFormat="false" ht="15" hidden="false" customHeight="false" outlineLevel="0" collapsed="false">
      <c r="A841" s="0" t="s">
        <v>997</v>
      </c>
      <c r="B841" s="0" t="s">
        <v>997</v>
      </c>
      <c r="E841" s="0" t="s">
        <v>1034</v>
      </c>
      <c r="F841" s="0" t="s">
        <v>1035</v>
      </c>
      <c r="G841" s="9" t="n">
        <v>5488.6</v>
      </c>
      <c r="H841" s="9" t="n">
        <v>3332.39</v>
      </c>
      <c r="I841" s="9" t="n">
        <v>0</v>
      </c>
      <c r="J841" s="9" t="n">
        <v>2156.21</v>
      </c>
      <c r="K841" s="9" t="n">
        <v>0</v>
      </c>
      <c r="L841" s="9" t="n">
        <v>0</v>
      </c>
      <c r="M841" s="9" t="n">
        <v>0</v>
      </c>
      <c r="N841" s="9" t="n">
        <v>0</v>
      </c>
      <c r="O841" s="9" t="n">
        <v>0</v>
      </c>
      <c r="P841" s="9" t="n">
        <v>0</v>
      </c>
      <c r="Q841" s="9" t="n">
        <v>0</v>
      </c>
      <c r="R841" s="9" t="n">
        <v>0</v>
      </c>
      <c r="S841" s="9" t="n">
        <v>0</v>
      </c>
      <c r="T841" s="9" t="n">
        <v>0</v>
      </c>
      <c r="U841" s="9" t="n">
        <v>0</v>
      </c>
      <c r="V841" s="9" t="n">
        <v>0</v>
      </c>
      <c r="W841" s="9" t="n">
        <v>0</v>
      </c>
      <c r="X841" s="9" t="n">
        <v>0</v>
      </c>
      <c r="Y841" s="9" t="n">
        <v>0</v>
      </c>
      <c r="Z841" s="9" t="n">
        <v>0</v>
      </c>
      <c r="AA841" s="9" t="n">
        <v>0</v>
      </c>
      <c r="AB841" s="9" t="n">
        <v>0</v>
      </c>
      <c r="AC841" s="9" t="n">
        <v>0</v>
      </c>
      <c r="AD841" s="9" t="n">
        <v>0</v>
      </c>
      <c r="AE841" s="9" t="n">
        <v>0</v>
      </c>
      <c r="AF841" s="9" t="n">
        <v>0</v>
      </c>
      <c r="AG841" s="9" t="n">
        <v>0</v>
      </c>
      <c r="AH841" s="9" t="n">
        <v>0</v>
      </c>
      <c r="AI841" s="9" t="n">
        <v>0</v>
      </c>
      <c r="AJ841" s="9" t="n">
        <v>0</v>
      </c>
      <c r="AK841" s="9" t="n">
        <v>0</v>
      </c>
      <c r="AL841" s="9" t="n">
        <v>0</v>
      </c>
      <c r="AM841" s="9" t="n">
        <v>0</v>
      </c>
      <c r="AN841" s="9" t="n">
        <v>0</v>
      </c>
      <c r="AO841" s="9" t="n">
        <v>0</v>
      </c>
      <c r="AP841" s="9" t="n">
        <v>0</v>
      </c>
      <c r="AQ841" s="9" t="n">
        <v>0</v>
      </c>
      <c r="AR841" s="9" t="n">
        <v>0</v>
      </c>
      <c r="AS841" s="9" t="n">
        <v>0</v>
      </c>
      <c r="AT841" s="9" t="n">
        <f aca="false">T841-G841</f>
        <v>-5488.6</v>
      </c>
      <c r="AU841" s="10" t="n">
        <f aca="false">IF(G841=0,"",(T841-G841)/G841)</f>
        <v>-1</v>
      </c>
      <c r="AV841" s="9" t="n">
        <f aca="false">AG841-T841</f>
        <v>0</v>
      </c>
      <c r="AW841" s="10" t="str">
        <f aca="false">IF(T841=0,"",(AG841-T841)/T841)</f>
        <v/>
      </c>
      <c r="AX841" s="0" t="str">
        <f aca="false">IF(AND(T841=0,AG841&gt;0),"Novo/Recuperado",IF(AND(T841&gt;0,AG841=0),"Perdido",IF(AG841&gt;T841,"Crescimento",IF(AG841&lt;T841,"Queda","Estável"))))</f>
        <v>Estável</v>
      </c>
      <c r="AY841" s="10" t="n">
        <f aca="false">IF(SUM($AG:$AG)=0,0,AG841/SUM($AG:$AG))</f>
        <v>0</v>
      </c>
      <c r="AZ841" s="9" t="n">
        <f aca="false">IF(AG841&lt;T841,T841-AG841,0)</f>
        <v>0</v>
      </c>
      <c r="BA841" s="9" t="n">
        <f aca="false">AG841/5*12</f>
        <v>0</v>
      </c>
      <c r="BB841" s="9" t="n">
        <f aca="false">BA841-T841</f>
        <v>0</v>
      </c>
    </row>
    <row r="842" customFormat="false" ht="15" hidden="false" customHeight="false" outlineLevel="0" collapsed="false">
      <c r="A842" s="0" t="s">
        <v>970</v>
      </c>
      <c r="B842" s="0" t="s">
        <v>970</v>
      </c>
      <c r="E842" s="0" t="s">
        <v>3426</v>
      </c>
      <c r="F842" s="0" t="s">
        <v>3427</v>
      </c>
      <c r="G842" s="9" t="n">
        <v>6010.64</v>
      </c>
      <c r="H842" s="9" t="n">
        <v>0</v>
      </c>
      <c r="I842" s="9" t="n">
        <v>0</v>
      </c>
      <c r="J842" s="9" t="n">
        <v>0</v>
      </c>
      <c r="K842" s="9" t="n">
        <v>0</v>
      </c>
      <c r="L842" s="9" t="n">
        <v>0</v>
      </c>
      <c r="M842" s="9" t="n">
        <v>0</v>
      </c>
      <c r="N842" s="9" t="n">
        <v>0</v>
      </c>
      <c r="O842" s="9" t="n">
        <v>6010.64</v>
      </c>
      <c r="P842" s="9" t="n">
        <v>0</v>
      </c>
      <c r="Q842" s="9" t="n">
        <v>0</v>
      </c>
      <c r="R842" s="9" t="n">
        <v>0</v>
      </c>
      <c r="S842" s="9" t="n">
        <v>0</v>
      </c>
      <c r="T842" s="9" t="n">
        <v>0</v>
      </c>
      <c r="U842" s="9" t="n">
        <v>0</v>
      </c>
      <c r="V842" s="9" t="n">
        <v>0</v>
      </c>
      <c r="W842" s="9" t="n">
        <v>0</v>
      </c>
      <c r="X842" s="9" t="n">
        <v>0</v>
      </c>
      <c r="Y842" s="9" t="n">
        <v>0</v>
      </c>
      <c r="Z842" s="9" t="n">
        <v>0</v>
      </c>
      <c r="AA842" s="9" t="n">
        <v>0</v>
      </c>
      <c r="AB842" s="9" t="n">
        <v>0</v>
      </c>
      <c r="AC842" s="9" t="n">
        <v>0</v>
      </c>
      <c r="AD842" s="9" t="n">
        <v>0</v>
      </c>
      <c r="AE842" s="9" t="n">
        <v>0</v>
      </c>
      <c r="AF842" s="9" t="n">
        <v>0</v>
      </c>
      <c r="AG842" s="9" t="n">
        <v>0</v>
      </c>
      <c r="AH842" s="9" t="n">
        <v>0</v>
      </c>
      <c r="AI842" s="9" t="n">
        <v>0</v>
      </c>
      <c r="AJ842" s="9" t="n">
        <v>0</v>
      </c>
      <c r="AK842" s="9" t="n">
        <v>0</v>
      </c>
      <c r="AL842" s="9" t="n">
        <v>0</v>
      </c>
      <c r="AM842" s="9" t="n">
        <v>0</v>
      </c>
      <c r="AN842" s="9" t="n">
        <v>0</v>
      </c>
      <c r="AO842" s="9" t="n">
        <v>0</v>
      </c>
      <c r="AP842" s="9" t="n">
        <v>0</v>
      </c>
      <c r="AQ842" s="9" t="n">
        <v>0</v>
      </c>
      <c r="AR842" s="9" t="n">
        <v>0</v>
      </c>
      <c r="AS842" s="9" t="n">
        <v>0</v>
      </c>
      <c r="AT842" s="9" t="n">
        <f aca="false">T842-G842</f>
        <v>-6010.64</v>
      </c>
      <c r="AU842" s="10" t="n">
        <f aca="false">IF(G842=0,"",(T842-G842)/G842)</f>
        <v>-1</v>
      </c>
      <c r="AV842" s="9" t="n">
        <f aca="false">AG842-T842</f>
        <v>0</v>
      </c>
      <c r="AW842" s="10" t="str">
        <f aca="false">IF(T842=0,"",(AG842-T842)/T842)</f>
        <v/>
      </c>
      <c r="AX842" s="0" t="str">
        <f aca="false">IF(AND(T842=0,AG842&gt;0),"Novo/Recuperado",IF(AND(T842&gt;0,AG842=0),"Perdido",IF(AG842&gt;T842,"Crescimento",IF(AG842&lt;T842,"Queda","Estável"))))</f>
        <v>Estável</v>
      </c>
      <c r="AY842" s="10" t="n">
        <f aca="false">IF(SUM($AG:$AG)=0,0,AG842/SUM($AG:$AG))</f>
        <v>0</v>
      </c>
      <c r="AZ842" s="9" t="n">
        <f aca="false">IF(AG842&lt;T842,T842-AG842,0)</f>
        <v>0</v>
      </c>
      <c r="BA842" s="9" t="n">
        <f aca="false">AG842/5*12</f>
        <v>0</v>
      </c>
      <c r="BB842" s="9" t="n">
        <f aca="false">BA842-T842</f>
        <v>0</v>
      </c>
    </row>
    <row r="843" customFormat="false" ht="15" hidden="false" customHeight="false" outlineLevel="0" collapsed="false">
      <c r="A843" s="0" t="s">
        <v>997</v>
      </c>
      <c r="B843" s="0" t="s">
        <v>997</v>
      </c>
      <c r="E843" s="0" t="s">
        <v>1006</v>
      </c>
      <c r="F843" s="0" t="s">
        <v>1007</v>
      </c>
      <c r="G843" s="9" t="n">
        <v>15431.57</v>
      </c>
      <c r="H843" s="9" t="n">
        <v>11221.51</v>
      </c>
      <c r="I843" s="9" t="n">
        <v>4210.06</v>
      </c>
      <c r="J843" s="9" t="n">
        <v>0</v>
      </c>
      <c r="K843" s="9" t="n">
        <v>0</v>
      </c>
      <c r="L843" s="9" t="n">
        <v>0</v>
      </c>
      <c r="M843" s="9" t="n">
        <v>0</v>
      </c>
      <c r="N843" s="9" t="n">
        <v>0</v>
      </c>
      <c r="O843" s="9" t="n">
        <v>0</v>
      </c>
      <c r="P843" s="9" t="n">
        <v>0</v>
      </c>
      <c r="Q843" s="9" t="n">
        <v>0</v>
      </c>
      <c r="R843" s="9" t="n">
        <v>0</v>
      </c>
      <c r="S843" s="9" t="n">
        <v>0</v>
      </c>
      <c r="T843" s="9" t="n">
        <v>0</v>
      </c>
      <c r="U843" s="9" t="n">
        <v>0</v>
      </c>
      <c r="V843" s="9" t="n">
        <v>0</v>
      </c>
      <c r="W843" s="9" t="n">
        <v>0</v>
      </c>
      <c r="X843" s="9" t="n">
        <v>0</v>
      </c>
      <c r="Y843" s="9" t="n">
        <v>0</v>
      </c>
      <c r="Z843" s="9" t="n">
        <v>0</v>
      </c>
      <c r="AA843" s="9" t="n">
        <v>0</v>
      </c>
      <c r="AB843" s="9" t="n">
        <v>0</v>
      </c>
      <c r="AC843" s="9" t="n">
        <v>0</v>
      </c>
      <c r="AD843" s="9" t="n">
        <v>0</v>
      </c>
      <c r="AE843" s="9" t="n">
        <v>0</v>
      </c>
      <c r="AF843" s="9" t="n">
        <v>0</v>
      </c>
      <c r="AG843" s="9" t="n">
        <v>0</v>
      </c>
      <c r="AH843" s="9" t="n">
        <v>0</v>
      </c>
      <c r="AI843" s="9" t="n">
        <v>0</v>
      </c>
      <c r="AJ843" s="9" t="n">
        <v>0</v>
      </c>
      <c r="AK843" s="9" t="n">
        <v>0</v>
      </c>
      <c r="AL843" s="9" t="n">
        <v>0</v>
      </c>
      <c r="AM843" s="9" t="n">
        <v>0</v>
      </c>
      <c r="AN843" s="9" t="n">
        <v>0</v>
      </c>
      <c r="AO843" s="9" t="n">
        <v>0</v>
      </c>
      <c r="AP843" s="9" t="n">
        <v>0</v>
      </c>
      <c r="AQ843" s="9" t="n">
        <v>0</v>
      </c>
      <c r="AR843" s="9" t="n">
        <v>0</v>
      </c>
      <c r="AS843" s="9" t="n">
        <v>0</v>
      </c>
      <c r="AT843" s="9" t="n">
        <f aca="false">T843-G843</f>
        <v>-15431.57</v>
      </c>
      <c r="AU843" s="10" t="n">
        <f aca="false">IF(G843=0,"",(T843-G843)/G843)</f>
        <v>-1</v>
      </c>
      <c r="AV843" s="9" t="n">
        <f aca="false">AG843-T843</f>
        <v>0</v>
      </c>
      <c r="AW843" s="10" t="str">
        <f aca="false">IF(T843=0,"",(AG843-T843)/T843)</f>
        <v/>
      </c>
      <c r="AX843" s="0" t="str">
        <f aca="false">IF(AND(T843=0,AG843&gt;0),"Novo/Recuperado",IF(AND(T843&gt;0,AG843=0),"Perdido",IF(AG843&gt;T843,"Crescimento",IF(AG843&lt;T843,"Queda","Estável"))))</f>
        <v>Estável</v>
      </c>
      <c r="AY843" s="10" t="n">
        <f aca="false">IF(SUM($AG:$AG)=0,0,AG843/SUM($AG:$AG))</f>
        <v>0</v>
      </c>
      <c r="AZ843" s="9" t="n">
        <f aca="false">IF(AG843&lt;T843,T843-AG843,0)</f>
        <v>0</v>
      </c>
      <c r="BA843" s="9" t="n">
        <f aca="false">AG843/5*12</f>
        <v>0</v>
      </c>
      <c r="BB843" s="9" t="n">
        <f aca="false">BA843-T843</f>
        <v>0</v>
      </c>
    </row>
    <row r="844" customFormat="false" ht="15" hidden="false" customHeight="false" outlineLevel="0" collapsed="false">
      <c r="A844" s="0" t="s">
        <v>1288</v>
      </c>
      <c r="B844" s="0" t="s">
        <v>1288</v>
      </c>
      <c r="E844" s="0" t="s">
        <v>1852</v>
      </c>
      <c r="F844" s="0" t="s">
        <v>1853</v>
      </c>
      <c r="G844" s="9" t="n">
        <v>2460.76</v>
      </c>
      <c r="H844" s="9" t="n">
        <v>0</v>
      </c>
      <c r="I844" s="9" t="n">
        <v>498.58</v>
      </c>
      <c r="J844" s="9" t="n">
        <v>1107.83</v>
      </c>
      <c r="K844" s="9" t="n">
        <v>854.35</v>
      </c>
      <c r="L844" s="9" t="n">
        <v>0</v>
      </c>
      <c r="M844" s="9" t="n">
        <v>0</v>
      </c>
      <c r="N844" s="9" t="n">
        <v>0</v>
      </c>
      <c r="O844" s="9" t="n">
        <v>0</v>
      </c>
      <c r="P844" s="9" t="n">
        <v>0</v>
      </c>
      <c r="Q844" s="9" t="n">
        <v>0</v>
      </c>
      <c r="R844" s="9" t="n">
        <v>0</v>
      </c>
      <c r="S844" s="9" t="n">
        <v>0</v>
      </c>
      <c r="T844" s="9" t="n">
        <v>0</v>
      </c>
      <c r="U844" s="9" t="n">
        <v>0</v>
      </c>
      <c r="V844" s="9" t="n">
        <v>0</v>
      </c>
      <c r="W844" s="9" t="n">
        <v>0</v>
      </c>
      <c r="X844" s="9" t="n">
        <v>0</v>
      </c>
      <c r="Y844" s="9" t="n">
        <v>0</v>
      </c>
      <c r="Z844" s="9" t="n">
        <v>0</v>
      </c>
      <c r="AA844" s="9" t="n">
        <v>0</v>
      </c>
      <c r="AB844" s="9" t="n">
        <v>0</v>
      </c>
      <c r="AC844" s="9" t="n">
        <v>0</v>
      </c>
      <c r="AD844" s="9" t="n">
        <v>0</v>
      </c>
      <c r="AE844" s="9" t="n">
        <v>0</v>
      </c>
      <c r="AF844" s="9" t="n">
        <v>0</v>
      </c>
      <c r="AG844" s="9" t="n">
        <v>0</v>
      </c>
      <c r="AH844" s="9" t="n">
        <v>0</v>
      </c>
      <c r="AI844" s="9" t="n">
        <v>0</v>
      </c>
      <c r="AJ844" s="9" t="n">
        <v>0</v>
      </c>
      <c r="AK844" s="9" t="n">
        <v>0</v>
      </c>
      <c r="AL844" s="9" t="n">
        <v>0</v>
      </c>
      <c r="AM844" s="9" t="n">
        <v>0</v>
      </c>
      <c r="AN844" s="9" t="n">
        <v>0</v>
      </c>
      <c r="AO844" s="9" t="n">
        <v>0</v>
      </c>
      <c r="AP844" s="9" t="n">
        <v>0</v>
      </c>
      <c r="AQ844" s="9" t="n">
        <v>0</v>
      </c>
      <c r="AR844" s="9" t="n">
        <v>0</v>
      </c>
      <c r="AS844" s="9" t="n">
        <v>0</v>
      </c>
      <c r="AT844" s="9" t="n">
        <f aca="false">T844-G844</f>
        <v>-2460.76</v>
      </c>
      <c r="AU844" s="10" t="n">
        <f aca="false">IF(G844=0,"",(T844-G844)/G844)</f>
        <v>-1</v>
      </c>
      <c r="AV844" s="9" t="n">
        <f aca="false">AG844-T844</f>
        <v>0</v>
      </c>
      <c r="AW844" s="10" t="str">
        <f aca="false">IF(T844=0,"",(AG844-T844)/T844)</f>
        <v/>
      </c>
      <c r="AX844" s="0" t="str">
        <f aca="false">IF(AND(T844=0,AG844&gt;0),"Novo/Recuperado",IF(AND(T844&gt;0,AG844=0),"Perdido",IF(AG844&gt;T844,"Crescimento",IF(AG844&lt;T844,"Queda","Estável"))))</f>
        <v>Estável</v>
      </c>
      <c r="AY844" s="10" t="n">
        <f aca="false">IF(SUM($AG:$AG)=0,0,AG844/SUM($AG:$AG))</f>
        <v>0</v>
      </c>
      <c r="AZ844" s="9" t="n">
        <f aca="false">IF(AG844&lt;T844,T844-AG844,0)</f>
        <v>0</v>
      </c>
      <c r="BA844" s="9" t="n">
        <f aca="false">AG844/5*12</f>
        <v>0</v>
      </c>
      <c r="BB844" s="9" t="n">
        <f aca="false">BA844-T844</f>
        <v>0</v>
      </c>
    </row>
    <row r="845" customFormat="false" ht="15" hidden="false" customHeight="false" outlineLevel="0" collapsed="false">
      <c r="A845" s="0" t="s">
        <v>997</v>
      </c>
      <c r="B845" s="0" t="s">
        <v>997</v>
      </c>
      <c r="E845" s="0" t="s">
        <v>1040</v>
      </c>
      <c r="F845" s="0" t="s">
        <v>1041</v>
      </c>
      <c r="G845" s="9" t="n">
        <v>20976.2</v>
      </c>
      <c r="H845" s="9" t="n">
        <v>4863.61</v>
      </c>
      <c r="I845" s="9" t="n">
        <v>6881.69</v>
      </c>
      <c r="J845" s="9" t="n">
        <v>5248.29</v>
      </c>
      <c r="K845" s="9" t="n">
        <v>3982.61</v>
      </c>
      <c r="L845" s="9" t="n">
        <v>0</v>
      </c>
      <c r="M845" s="9" t="n">
        <v>0</v>
      </c>
      <c r="N845" s="9" t="n">
        <v>0</v>
      </c>
      <c r="O845" s="9" t="n">
        <v>0</v>
      </c>
      <c r="P845" s="9" t="n">
        <v>0</v>
      </c>
      <c r="Q845" s="9" t="n">
        <v>0</v>
      </c>
      <c r="R845" s="9" t="n">
        <v>0</v>
      </c>
      <c r="S845" s="9" t="n">
        <v>0</v>
      </c>
      <c r="T845" s="9" t="n">
        <v>0</v>
      </c>
      <c r="U845" s="9" t="n">
        <v>0</v>
      </c>
      <c r="V845" s="9" t="n">
        <v>0</v>
      </c>
      <c r="W845" s="9" t="n">
        <v>0</v>
      </c>
      <c r="X845" s="9" t="n">
        <v>0</v>
      </c>
      <c r="Y845" s="9" t="n">
        <v>0</v>
      </c>
      <c r="Z845" s="9" t="n">
        <v>0</v>
      </c>
      <c r="AA845" s="9" t="n">
        <v>0</v>
      </c>
      <c r="AB845" s="9" t="n">
        <v>0</v>
      </c>
      <c r="AC845" s="9" t="n">
        <v>0</v>
      </c>
      <c r="AD845" s="9" t="n">
        <v>0</v>
      </c>
      <c r="AE845" s="9" t="n">
        <v>0</v>
      </c>
      <c r="AF845" s="9" t="n">
        <v>0</v>
      </c>
      <c r="AG845" s="9" t="n">
        <v>0</v>
      </c>
      <c r="AH845" s="9" t="n">
        <v>0</v>
      </c>
      <c r="AI845" s="9" t="n">
        <v>0</v>
      </c>
      <c r="AJ845" s="9" t="n">
        <v>0</v>
      </c>
      <c r="AK845" s="9" t="n">
        <v>0</v>
      </c>
      <c r="AL845" s="9" t="n">
        <v>0</v>
      </c>
      <c r="AM845" s="9" t="n">
        <v>0</v>
      </c>
      <c r="AN845" s="9" t="n">
        <v>0</v>
      </c>
      <c r="AO845" s="9" t="n">
        <v>0</v>
      </c>
      <c r="AP845" s="9" t="n">
        <v>0</v>
      </c>
      <c r="AQ845" s="9" t="n">
        <v>0</v>
      </c>
      <c r="AR845" s="9" t="n">
        <v>0</v>
      </c>
      <c r="AS845" s="9" t="n">
        <v>0</v>
      </c>
      <c r="AT845" s="9" t="n">
        <f aca="false">T845-G845</f>
        <v>-20976.2</v>
      </c>
      <c r="AU845" s="10" t="n">
        <f aca="false">IF(G845=0,"",(T845-G845)/G845)</f>
        <v>-1</v>
      </c>
      <c r="AV845" s="9" t="n">
        <f aca="false">AG845-T845</f>
        <v>0</v>
      </c>
      <c r="AW845" s="10" t="str">
        <f aca="false">IF(T845=0,"",(AG845-T845)/T845)</f>
        <v/>
      </c>
      <c r="AX845" s="0" t="str">
        <f aca="false">IF(AND(T845=0,AG845&gt;0),"Novo/Recuperado",IF(AND(T845&gt;0,AG845=0),"Perdido",IF(AG845&gt;T845,"Crescimento",IF(AG845&lt;T845,"Queda","Estável"))))</f>
        <v>Estável</v>
      </c>
      <c r="AY845" s="10" t="n">
        <f aca="false">IF(SUM($AG:$AG)=0,0,AG845/SUM($AG:$AG))</f>
        <v>0</v>
      </c>
      <c r="AZ845" s="9" t="n">
        <f aca="false">IF(AG845&lt;T845,T845-AG845,0)</f>
        <v>0</v>
      </c>
      <c r="BA845" s="9" t="n">
        <f aca="false">AG845/5*12</f>
        <v>0</v>
      </c>
      <c r="BB845" s="9" t="n">
        <f aca="false">BA845-T845</f>
        <v>0</v>
      </c>
    </row>
    <row r="846" customFormat="false" ht="15" hidden="false" customHeight="false" outlineLevel="0" collapsed="false">
      <c r="A846" s="0" t="s">
        <v>997</v>
      </c>
      <c r="B846" s="0" t="s">
        <v>997</v>
      </c>
      <c r="E846" s="0" t="s">
        <v>998</v>
      </c>
      <c r="F846" s="0" t="s">
        <v>999</v>
      </c>
      <c r="G846" s="9" t="n">
        <v>6035.28</v>
      </c>
      <c r="H846" s="9" t="n">
        <v>3603.14</v>
      </c>
      <c r="I846" s="9" t="n">
        <v>1216.07</v>
      </c>
      <c r="J846" s="9" t="n">
        <v>1216.07</v>
      </c>
      <c r="K846" s="9" t="n">
        <v>0</v>
      </c>
      <c r="L846" s="9" t="n">
        <v>0</v>
      </c>
      <c r="M846" s="9" t="n">
        <v>0</v>
      </c>
      <c r="N846" s="9" t="n">
        <v>0</v>
      </c>
      <c r="O846" s="9" t="n">
        <v>0</v>
      </c>
      <c r="P846" s="9" t="n">
        <v>0</v>
      </c>
      <c r="Q846" s="9" t="n">
        <v>0</v>
      </c>
      <c r="R846" s="9" t="n">
        <v>0</v>
      </c>
      <c r="S846" s="9" t="n">
        <v>0</v>
      </c>
      <c r="T846" s="9" t="n">
        <v>0</v>
      </c>
      <c r="U846" s="9" t="n">
        <v>0</v>
      </c>
      <c r="V846" s="9" t="n">
        <v>0</v>
      </c>
      <c r="W846" s="9" t="n">
        <v>0</v>
      </c>
      <c r="X846" s="9" t="n">
        <v>0</v>
      </c>
      <c r="Y846" s="9" t="n">
        <v>0</v>
      </c>
      <c r="Z846" s="9" t="n">
        <v>0</v>
      </c>
      <c r="AA846" s="9" t="n">
        <v>0</v>
      </c>
      <c r="AB846" s="9" t="n">
        <v>0</v>
      </c>
      <c r="AC846" s="9" t="n">
        <v>0</v>
      </c>
      <c r="AD846" s="9" t="n">
        <v>0</v>
      </c>
      <c r="AE846" s="9" t="n">
        <v>0</v>
      </c>
      <c r="AF846" s="9" t="n">
        <v>0</v>
      </c>
      <c r="AG846" s="9" t="n">
        <v>0</v>
      </c>
      <c r="AH846" s="9" t="n">
        <v>0</v>
      </c>
      <c r="AI846" s="9" t="n">
        <v>0</v>
      </c>
      <c r="AJ846" s="9" t="n">
        <v>0</v>
      </c>
      <c r="AK846" s="9" t="n">
        <v>0</v>
      </c>
      <c r="AL846" s="9" t="n">
        <v>0</v>
      </c>
      <c r="AM846" s="9" t="n">
        <v>0</v>
      </c>
      <c r="AN846" s="9" t="n">
        <v>0</v>
      </c>
      <c r="AO846" s="9" t="n">
        <v>0</v>
      </c>
      <c r="AP846" s="9" t="n">
        <v>0</v>
      </c>
      <c r="AQ846" s="9" t="n">
        <v>0</v>
      </c>
      <c r="AR846" s="9" t="n">
        <v>0</v>
      </c>
      <c r="AS846" s="9" t="n">
        <v>0</v>
      </c>
      <c r="AT846" s="9" t="n">
        <f aca="false">T846-G846</f>
        <v>-6035.28</v>
      </c>
      <c r="AU846" s="10" t="n">
        <f aca="false">IF(G846=0,"",(T846-G846)/G846)</f>
        <v>-1</v>
      </c>
      <c r="AV846" s="9" t="n">
        <f aca="false">AG846-T846</f>
        <v>0</v>
      </c>
      <c r="AW846" s="10" t="str">
        <f aca="false">IF(T846=0,"",(AG846-T846)/T846)</f>
        <v/>
      </c>
      <c r="AX846" s="0" t="str">
        <f aca="false">IF(AND(T846=0,AG846&gt;0),"Novo/Recuperado",IF(AND(T846&gt;0,AG846=0),"Perdido",IF(AG846&gt;T846,"Crescimento",IF(AG846&lt;T846,"Queda","Estável"))))</f>
        <v>Estável</v>
      </c>
      <c r="AY846" s="10" t="n">
        <f aca="false">IF(SUM($AG:$AG)=0,0,AG846/SUM($AG:$AG))</f>
        <v>0</v>
      </c>
      <c r="AZ846" s="9" t="n">
        <f aca="false">IF(AG846&lt;T846,T846-AG846,0)</f>
        <v>0</v>
      </c>
      <c r="BA846" s="9" t="n">
        <f aca="false">AG846/5*12</f>
        <v>0</v>
      </c>
      <c r="BB846" s="9" t="n">
        <f aca="false">BA846-T846</f>
        <v>0</v>
      </c>
    </row>
    <row r="847" customFormat="false" ht="15" hidden="false" customHeight="false" outlineLevel="0" collapsed="false">
      <c r="A847" s="0" t="s">
        <v>997</v>
      </c>
      <c r="B847" s="0" t="s">
        <v>997</v>
      </c>
      <c r="E847" s="0" t="s">
        <v>1036</v>
      </c>
      <c r="F847" s="0" t="s">
        <v>1037</v>
      </c>
      <c r="G847" s="9" t="n">
        <v>1269.85</v>
      </c>
      <c r="H847" s="9" t="n">
        <v>233.65</v>
      </c>
      <c r="I847" s="9" t="n">
        <v>154.34</v>
      </c>
      <c r="J847" s="9" t="n">
        <v>881.86</v>
      </c>
      <c r="K847" s="9" t="n">
        <v>0</v>
      </c>
      <c r="L847" s="9" t="n">
        <v>0</v>
      </c>
      <c r="M847" s="9" t="n">
        <v>0</v>
      </c>
      <c r="N847" s="9" t="n">
        <v>0</v>
      </c>
      <c r="O847" s="9" t="n">
        <v>0</v>
      </c>
      <c r="P847" s="9" t="n">
        <v>0</v>
      </c>
      <c r="Q847" s="9" t="n">
        <v>0</v>
      </c>
      <c r="R847" s="9" t="n">
        <v>0</v>
      </c>
      <c r="S847" s="9" t="n">
        <v>0</v>
      </c>
      <c r="T847" s="9" t="n">
        <v>0</v>
      </c>
      <c r="U847" s="9" t="n">
        <v>0</v>
      </c>
      <c r="V847" s="9" t="n">
        <v>0</v>
      </c>
      <c r="W847" s="9" t="n">
        <v>0</v>
      </c>
      <c r="X847" s="9" t="n">
        <v>0</v>
      </c>
      <c r="Y847" s="9" t="n">
        <v>0</v>
      </c>
      <c r="Z847" s="9" t="n">
        <v>0</v>
      </c>
      <c r="AA847" s="9" t="n">
        <v>0</v>
      </c>
      <c r="AB847" s="9" t="n">
        <v>0</v>
      </c>
      <c r="AC847" s="9" t="n">
        <v>0</v>
      </c>
      <c r="AD847" s="9" t="n">
        <v>0</v>
      </c>
      <c r="AE847" s="9" t="n">
        <v>0</v>
      </c>
      <c r="AF847" s="9" t="n">
        <v>0</v>
      </c>
      <c r="AG847" s="9" t="n">
        <v>0</v>
      </c>
      <c r="AH847" s="9" t="n">
        <v>0</v>
      </c>
      <c r="AI847" s="9" t="n">
        <v>0</v>
      </c>
      <c r="AJ847" s="9" t="n">
        <v>0</v>
      </c>
      <c r="AK847" s="9" t="n">
        <v>0</v>
      </c>
      <c r="AL847" s="9" t="n">
        <v>0</v>
      </c>
      <c r="AM847" s="9" t="n">
        <v>0</v>
      </c>
      <c r="AN847" s="9" t="n">
        <v>0</v>
      </c>
      <c r="AO847" s="9" t="n">
        <v>0</v>
      </c>
      <c r="AP847" s="9" t="n">
        <v>0</v>
      </c>
      <c r="AQ847" s="9" t="n">
        <v>0</v>
      </c>
      <c r="AR847" s="9" t="n">
        <v>0</v>
      </c>
      <c r="AS847" s="9" t="n">
        <v>0</v>
      </c>
      <c r="AT847" s="9" t="n">
        <f aca="false">T847-G847</f>
        <v>-1269.85</v>
      </c>
      <c r="AU847" s="10" t="n">
        <f aca="false">IF(G847=0,"",(T847-G847)/G847)</f>
        <v>-1</v>
      </c>
      <c r="AV847" s="9" t="n">
        <f aca="false">AG847-T847</f>
        <v>0</v>
      </c>
      <c r="AW847" s="10" t="str">
        <f aca="false">IF(T847=0,"",(AG847-T847)/T847)</f>
        <v/>
      </c>
      <c r="AX847" s="0" t="str">
        <f aca="false">IF(AND(T847=0,AG847&gt;0),"Novo/Recuperado",IF(AND(T847&gt;0,AG847=0),"Perdido",IF(AG847&gt;T847,"Crescimento",IF(AG847&lt;T847,"Queda","Estável"))))</f>
        <v>Estável</v>
      </c>
      <c r="AY847" s="10" t="n">
        <f aca="false">IF(SUM($AG:$AG)=0,0,AG847/SUM($AG:$AG))</f>
        <v>0</v>
      </c>
      <c r="AZ847" s="9" t="n">
        <f aca="false">IF(AG847&lt;T847,T847-AG847,0)</f>
        <v>0</v>
      </c>
      <c r="BA847" s="9" t="n">
        <f aca="false">AG847/5*12</f>
        <v>0</v>
      </c>
      <c r="BB847" s="9" t="n">
        <f aca="false">BA847-T847</f>
        <v>0</v>
      </c>
    </row>
    <row r="848" customFormat="false" ht="15" hidden="false" customHeight="false" outlineLevel="0" collapsed="false">
      <c r="A848" s="0" t="s">
        <v>997</v>
      </c>
      <c r="B848" s="0" t="s">
        <v>997</v>
      </c>
      <c r="E848" s="0" t="s">
        <v>1052</v>
      </c>
      <c r="F848" s="0" t="s">
        <v>1053</v>
      </c>
      <c r="G848" s="9" t="n">
        <v>5274.95</v>
      </c>
      <c r="H848" s="9" t="n">
        <v>5274.95</v>
      </c>
      <c r="I848" s="9" t="n">
        <v>0</v>
      </c>
      <c r="J848" s="9" t="n">
        <v>0</v>
      </c>
      <c r="K848" s="9" t="n">
        <v>0</v>
      </c>
      <c r="L848" s="9" t="n">
        <v>0</v>
      </c>
      <c r="M848" s="9" t="n">
        <v>0</v>
      </c>
      <c r="N848" s="9" t="n">
        <v>0</v>
      </c>
      <c r="O848" s="9" t="n">
        <v>0</v>
      </c>
      <c r="P848" s="9" t="n">
        <v>0</v>
      </c>
      <c r="Q848" s="9" t="n">
        <v>0</v>
      </c>
      <c r="R848" s="9" t="n">
        <v>0</v>
      </c>
      <c r="S848" s="9" t="n">
        <v>0</v>
      </c>
      <c r="T848" s="9" t="n">
        <v>0</v>
      </c>
      <c r="U848" s="9" t="n">
        <v>0</v>
      </c>
      <c r="V848" s="9" t="n">
        <v>0</v>
      </c>
      <c r="W848" s="9" t="n">
        <v>0</v>
      </c>
      <c r="X848" s="9" t="n">
        <v>0</v>
      </c>
      <c r="Y848" s="9" t="n">
        <v>0</v>
      </c>
      <c r="Z848" s="9" t="n">
        <v>0</v>
      </c>
      <c r="AA848" s="9" t="n">
        <v>0</v>
      </c>
      <c r="AB848" s="9" t="n">
        <v>0</v>
      </c>
      <c r="AC848" s="9" t="n">
        <v>0</v>
      </c>
      <c r="AD848" s="9" t="n">
        <v>0</v>
      </c>
      <c r="AE848" s="9" t="n">
        <v>0</v>
      </c>
      <c r="AF848" s="9" t="n">
        <v>0</v>
      </c>
      <c r="AG848" s="9" t="n">
        <v>0</v>
      </c>
      <c r="AH848" s="9" t="n">
        <v>0</v>
      </c>
      <c r="AI848" s="9" t="n">
        <v>0</v>
      </c>
      <c r="AJ848" s="9" t="n">
        <v>0</v>
      </c>
      <c r="AK848" s="9" t="n">
        <v>0</v>
      </c>
      <c r="AL848" s="9" t="n">
        <v>0</v>
      </c>
      <c r="AM848" s="9" t="n">
        <v>0</v>
      </c>
      <c r="AN848" s="9" t="n">
        <v>0</v>
      </c>
      <c r="AO848" s="9" t="n">
        <v>0</v>
      </c>
      <c r="AP848" s="9" t="n">
        <v>0</v>
      </c>
      <c r="AQ848" s="9" t="n">
        <v>0</v>
      </c>
      <c r="AR848" s="9" t="n">
        <v>0</v>
      </c>
      <c r="AS848" s="9" t="n">
        <v>0</v>
      </c>
      <c r="AT848" s="9" t="n">
        <f aca="false">T848-G848</f>
        <v>-5274.95</v>
      </c>
      <c r="AU848" s="10" t="n">
        <f aca="false">IF(G848=0,"",(T848-G848)/G848)</f>
        <v>-1</v>
      </c>
      <c r="AV848" s="9" t="n">
        <f aca="false">AG848-T848</f>
        <v>0</v>
      </c>
      <c r="AW848" s="10" t="str">
        <f aca="false">IF(T848=0,"",(AG848-T848)/T848)</f>
        <v/>
      </c>
      <c r="AX848" s="0" t="str">
        <f aca="false">IF(AND(T848=0,AG848&gt;0),"Novo/Recuperado",IF(AND(T848&gt;0,AG848=0),"Perdido",IF(AG848&gt;T848,"Crescimento",IF(AG848&lt;T848,"Queda","Estável"))))</f>
        <v>Estável</v>
      </c>
      <c r="AY848" s="10" t="n">
        <f aca="false">IF(SUM($AG:$AG)=0,0,AG848/SUM($AG:$AG))</f>
        <v>0</v>
      </c>
      <c r="AZ848" s="9" t="n">
        <f aca="false">IF(AG848&lt;T848,T848-AG848,0)</f>
        <v>0</v>
      </c>
      <c r="BA848" s="9" t="n">
        <f aca="false">AG848/5*12</f>
        <v>0</v>
      </c>
      <c r="BB848" s="9" t="n">
        <f aca="false">BA848-T848</f>
        <v>0</v>
      </c>
    </row>
    <row r="849" customFormat="false" ht="15" hidden="false" customHeight="false" outlineLevel="0" collapsed="false">
      <c r="A849" s="0" t="s">
        <v>1288</v>
      </c>
      <c r="B849" s="0" t="s">
        <v>1288</v>
      </c>
      <c r="E849" s="0" t="s">
        <v>1336</v>
      </c>
      <c r="F849" s="0" t="s">
        <v>1337</v>
      </c>
      <c r="G849" s="9" t="n">
        <v>5621.34</v>
      </c>
      <c r="H849" s="9" t="n">
        <v>2853.01</v>
      </c>
      <c r="I849" s="9" t="n">
        <v>613.87</v>
      </c>
      <c r="J849" s="9" t="n">
        <v>1327</v>
      </c>
      <c r="K849" s="9" t="n">
        <v>827.46</v>
      </c>
      <c r="L849" s="9" t="n">
        <v>0</v>
      </c>
      <c r="M849" s="9" t="n">
        <v>0</v>
      </c>
      <c r="N849" s="9" t="n">
        <v>0</v>
      </c>
      <c r="O849" s="9" t="n">
        <v>0</v>
      </c>
      <c r="P849" s="9" t="n">
        <v>0</v>
      </c>
      <c r="Q849" s="9" t="n">
        <v>0</v>
      </c>
      <c r="R849" s="9" t="n">
        <v>0</v>
      </c>
      <c r="S849" s="9" t="n">
        <v>0</v>
      </c>
      <c r="T849" s="9" t="n">
        <v>0</v>
      </c>
      <c r="U849" s="9" t="n">
        <v>0</v>
      </c>
      <c r="V849" s="9" t="n">
        <v>0</v>
      </c>
      <c r="W849" s="9" t="n">
        <v>0</v>
      </c>
      <c r="X849" s="9" t="n">
        <v>0</v>
      </c>
      <c r="Y849" s="9" t="n">
        <v>0</v>
      </c>
      <c r="Z849" s="9" t="n">
        <v>0</v>
      </c>
      <c r="AA849" s="9" t="n">
        <v>0</v>
      </c>
      <c r="AB849" s="9" t="n">
        <v>0</v>
      </c>
      <c r="AC849" s="9" t="n">
        <v>0</v>
      </c>
      <c r="AD849" s="9" t="n">
        <v>0</v>
      </c>
      <c r="AE849" s="9" t="n">
        <v>0</v>
      </c>
      <c r="AF849" s="9" t="n">
        <v>0</v>
      </c>
      <c r="AG849" s="9" t="n">
        <v>0</v>
      </c>
      <c r="AH849" s="9" t="n">
        <v>0</v>
      </c>
      <c r="AI849" s="9" t="n">
        <v>0</v>
      </c>
      <c r="AJ849" s="9" t="n">
        <v>0</v>
      </c>
      <c r="AK849" s="9" t="n">
        <v>0</v>
      </c>
      <c r="AL849" s="9" t="n">
        <v>0</v>
      </c>
      <c r="AM849" s="9" t="n">
        <v>0</v>
      </c>
      <c r="AN849" s="9" t="n">
        <v>0</v>
      </c>
      <c r="AO849" s="9" t="n">
        <v>0</v>
      </c>
      <c r="AP849" s="9" t="n">
        <v>0</v>
      </c>
      <c r="AQ849" s="9" t="n">
        <v>0</v>
      </c>
      <c r="AR849" s="9" t="n">
        <v>0</v>
      </c>
      <c r="AS849" s="9" t="n">
        <v>0</v>
      </c>
      <c r="AT849" s="9" t="n">
        <f aca="false">T849-G849</f>
        <v>-5621.34</v>
      </c>
      <c r="AU849" s="10" t="n">
        <f aca="false">IF(G849=0,"",(T849-G849)/G849)</f>
        <v>-1</v>
      </c>
      <c r="AV849" s="9" t="n">
        <f aca="false">AG849-T849</f>
        <v>0</v>
      </c>
      <c r="AW849" s="10" t="str">
        <f aca="false">IF(T849=0,"",(AG849-T849)/T849)</f>
        <v/>
      </c>
      <c r="AX849" s="0" t="str">
        <f aca="false">IF(AND(T849=0,AG849&gt;0),"Novo/Recuperado",IF(AND(T849&gt;0,AG849=0),"Perdido",IF(AG849&gt;T849,"Crescimento",IF(AG849&lt;T849,"Queda","Estável"))))</f>
        <v>Estável</v>
      </c>
      <c r="AY849" s="10" t="n">
        <f aca="false">IF(SUM($AG:$AG)=0,0,AG849/SUM($AG:$AG))</f>
        <v>0</v>
      </c>
      <c r="AZ849" s="9" t="n">
        <f aca="false">IF(AG849&lt;T849,T849-AG849,0)</f>
        <v>0</v>
      </c>
      <c r="BA849" s="9" t="n">
        <f aca="false">AG849/5*12</f>
        <v>0</v>
      </c>
      <c r="BB849" s="9" t="n">
        <f aca="false">BA849-T849</f>
        <v>0</v>
      </c>
    </row>
    <row r="850" customFormat="false" ht="15" hidden="false" customHeight="false" outlineLevel="0" collapsed="false">
      <c r="A850" s="0" t="s">
        <v>997</v>
      </c>
      <c r="B850" s="0" t="s">
        <v>997</v>
      </c>
      <c r="E850" s="0" t="s">
        <v>2273</v>
      </c>
      <c r="F850" s="0" t="s">
        <v>2274</v>
      </c>
      <c r="G850" s="9" t="n">
        <v>186.1</v>
      </c>
      <c r="H850" s="9" t="n">
        <v>0</v>
      </c>
      <c r="I850" s="9" t="n">
        <v>0</v>
      </c>
      <c r="J850" s="9" t="n">
        <v>186.1</v>
      </c>
      <c r="K850" s="9" t="n">
        <v>0</v>
      </c>
      <c r="L850" s="9" t="n">
        <v>0</v>
      </c>
      <c r="M850" s="9" t="n">
        <v>0</v>
      </c>
      <c r="N850" s="9" t="n">
        <v>0</v>
      </c>
      <c r="O850" s="9" t="n">
        <v>0</v>
      </c>
      <c r="P850" s="9" t="n">
        <v>0</v>
      </c>
      <c r="Q850" s="9" t="n">
        <v>0</v>
      </c>
      <c r="R850" s="9" t="n">
        <v>0</v>
      </c>
      <c r="S850" s="9" t="n">
        <v>0</v>
      </c>
      <c r="T850" s="9" t="n">
        <v>0</v>
      </c>
      <c r="U850" s="9" t="n">
        <v>0</v>
      </c>
      <c r="V850" s="9" t="n">
        <v>0</v>
      </c>
      <c r="W850" s="9" t="n">
        <v>0</v>
      </c>
      <c r="X850" s="9" t="n">
        <v>0</v>
      </c>
      <c r="Y850" s="9" t="n">
        <v>0</v>
      </c>
      <c r="Z850" s="9" t="n">
        <v>0</v>
      </c>
      <c r="AA850" s="9" t="n">
        <v>0</v>
      </c>
      <c r="AB850" s="9" t="n">
        <v>0</v>
      </c>
      <c r="AC850" s="9" t="n">
        <v>0</v>
      </c>
      <c r="AD850" s="9" t="n">
        <v>0</v>
      </c>
      <c r="AE850" s="9" t="n">
        <v>0</v>
      </c>
      <c r="AF850" s="9" t="n">
        <v>0</v>
      </c>
      <c r="AG850" s="9" t="n">
        <v>0</v>
      </c>
      <c r="AH850" s="9" t="n">
        <v>0</v>
      </c>
      <c r="AI850" s="9" t="n">
        <v>0</v>
      </c>
      <c r="AJ850" s="9" t="n">
        <v>0</v>
      </c>
      <c r="AK850" s="9" t="n">
        <v>0</v>
      </c>
      <c r="AL850" s="9" t="n">
        <v>0</v>
      </c>
      <c r="AM850" s="9" t="n">
        <v>0</v>
      </c>
      <c r="AN850" s="9" t="n">
        <v>0</v>
      </c>
      <c r="AO850" s="9" t="n">
        <v>0</v>
      </c>
      <c r="AP850" s="9" t="n">
        <v>0</v>
      </c>
      <c r="AQ850" s="9" t="n">
        <v>0</v>
      </c>
      <c r="AR850" s="9" t="n">
        <v>0</v>
      </c>
      <c r="AS850" s="9" t="n">
        <v>0</v>
      </c>
      <c r="AT850" s="9" t="n">
        <f aca="false">T850-G850</f>
        <v>-186.1</v>
      </c>
      <c r="AU850" s="10" t="n">
        <f aca="false">IF(G850=0,"",(T850-G850)/G850)</f>
        <v>-1</v>
      </c>
      <c r="AV850" s="9" t="n">
        <f aca="false">AG850-T850</f>
        <v>0</v>
      </c>
      <c r="AW850" s="10" t="str">
        <f aca="false">IF(T850=0,"",(AG850-T850)/T850)</f>
        <v/>
      </c>
      <c r="AX850" s="0" t="str">
        <f aca="false">IF(AND(T850=0,AG850&gt;0),"Novo/Recuperado",IF(AND(T850&gt;0,AG850=0),"Perdido",IF(AG850&gt;T850,"Crescimento",IF(AG850&lt;T850,"Queda","Estável"))))</f>
        <v>Estável</v>
      </c>
      <c r="AY850" s="10" t="n">
        <f aca="false">IF(SUM($AG:$AG)=0,0,AG850/SUM($AG:$AG))</f>
        <v>0</v>
      </c>
      <c r="AZ850" s="9" t="n">
        <f aca="false">IF(AG850&lt;T850,T850-AG850,0)</f>
        <v>0</v>
      </c>
      <c r="BA850" s="9" t="n">
        <f aca="false">AG850/5*12</f>
        <v>0</v>
      </c>
      <c r="BB850" s="9" t="n">
        <f aca="false">BA850-T850</f>
        <v>0</v>
      </c>
    </row>
    <row r="851" customFormat="false" ht="15" hidden="false" customHeight="false" outlineLevel="0" collapsed="false">
      <c r="A851" s="0" t="s">
        <v>1054</v>
      </c>
      <c r="B851" s="0" t="s">
        <v>1054</v>
      </c>
      <c r="E851" s="0" t="s">
        <v>1046</v>
      </c>
      <c r="F851" s="0" t="s">
        <v>1047</v>
      </c>
      <c r="G851" s="9" t="n">
        <v>4744.67</v>
      </c>
      <c r="H851" s="9" t="n">
        <v>976.37</v>
      </c>
      <c r="I851" s="9" t="n">
        <v>0</v>
      </c>
      <c r="J851" s="9" t="n">
        <v>1234.36</v>
      </c>
      <c r="K851" s="9" t="n">
        <v>0</v>
      </c>
      <c r="L851" s="9" t="n">
        <v>664.94</v>
      </c>
      <c r="M851" s="9" t="n">
        <v>0</v>
      </c>
      <c r="N851" s="9" t="n">
        <v>0</v>
      </c>
      <c r="O851" s="9" t="n">
        <v>0</v>
      </c>
      <c r="P851" s="9" t="n">
        <v>0</v>
      </c>
      <c r="Q851" s="9" t="n">
        <v>0</v>
      </c>
      <c r="R851" s="9" t="n">
        <v>1869</v>
      </c>
      <c r="S851" s="9" t="n">
        <v>0</v>
      </c>
      <c r="T851" s="9" t="n">
        <v>0</v>
      </c>
      <c r="U851" s="9" t="n">
        <v>0</v>
      </c>
      <c r="V851" s="9" t="n">
        <v>0</v>
      </c>
      <c r="W851" s="9" t="n">
        <v>0</v>
      </c>
      <c r="X851" s="9" t="n">
        <v>0</v>
      </c>
      <c r="Y851" s="9" t="n">
        <v>0</v>
      </c>
      <c r="Z851" s="9" t="n">
        <v>0</v>
      </c>
      <c r="AA851" s="9" t="n">
        <v>0</v>
      </c>
      <c r="AB851" s="9" t="n">
        <v>0</v>
      </c>
      <c r="AC851" s="9" t="n">
        <v>0</v>
      </c>
      <c r="AD851" s="9" t="n">
        <v>0</v>
      </c>
      <c r="AE851" s="9" t="n">
        <v>0</v>
      </c>
      <c r="AF851" s="9" t="n">
        <v>0</v>
      </c>
      <c r="AG851" s="9" t="n">
        <v>0</v>
      </c>
      <c r="AH851" s="9" t="n">
        <v>0</v>
      </c>
      <c r="AI851" s="9" t="n">
        <v>0</v>
      </c>
      <c r="AJ851" s="9" t="n">
        <v>0</v>
      </c>
      <c r="AK851" s="9" t="n">
        <v>0</v>
      </c>
      <c r="AL851" s="9" t="n">
        <v>0</v>
      </c>
      <c r="AM851" s="9" t="n">
        <v>0</v>
      </c>
      <c r="AN851" s="9" t="n">
        <v>0</v>
      </c>
      <c r="AO851" s="9" t="n">
        <v>0</v>
      </c>
      <c r="AP851" s="9" t="n">
        <v>0</v>
      </c>
      <c r="AQ851" s="9" t="n">
        <v>0</v>
      </c>
      <c r="AR851" s="9" t="n">
        <v>0</v>
      </c>
      <c r="AS851" s="9" t="n">
        <v>0</v>
      </c>
      <c r="AT851" s="9" t="n">
        <f aca="false">T851-G851</f>
        <v>-4744.67</v>
      </c>
      <c r="AU851" s="10" t="n">
        <f aca="false">IF(G851=0,"",(T851-G851)/G851)</f>
        <v>-1</v>
      </c>
      <c r="AV851" s="9" t="n">
        <f aca="false">AG851-T851</f>
        <v>0</v>
      </c>
      <c r="AW851" s="10" t="str">
        <f aca="false">IF(T851=0,"",(AG851-T851)/T851)</f>
        <v/>
      </c>
      <c r="AX851" s="0" t="str">
        <f aca="false">IF(AND(T851=0,AG851&gt;0),"Novo/Recuperado",IF(AND(T851&gt;0,AG851=0),"Perdido",IF(AG851&gt;T851,"Crescimento",IF(AG851&lt;T851,"Queda","Estável"))))</f>
        <v>Estável</v>
      </c>
      <c r="AY851" s="10" t="n">
        <f aca="false">IF(SUM($AG:$AG)=0,0,AG851/SUM($AG:$AG))</f>
        <v>0</v>
      </c>
      <c r="AZ851" s="9" t="n">
        <f aca="false">IF(AG851&lt;T851,T851-AG851,0)</f>
        <v>0</v>
      </c>
      <c r="BA851" s="9" t="n">
        <f aca="false">AG851/5*12</f>
        <v>0</v>
      </c>
      <c r="BB851" s="9" t="n">
        <f aca="false">BA851-T851</f>
        <v>0</v>
      </c>
    </row>
    <row r="852" customFormat="false" ht="15" hidden="false" customHeight="false" outlineLevel="0" collapsed="false">
      <c r="A852" s="0" t="s">
        <v>997</v>
      </c>
      <c r="B852" s="0" t="s">
        <v>997</v>
      </c>
      <c r="E852" s="0" t="s">
        <v>2275</v>
      </c>
      <c r="F852" s="0" t="s">
        <v>2276</v>
      </c>
      <c r="G852" s="9" t="n">
        <v>719.76</v>
      </c>
      <c r="H852" s="9" t="n">
        <v>0</v>
      </c>
      <c r="I852" s="9" t="n">
        <v>0</v>
      </c>
      <c r="J852" s="9" t="n">
        <v>719.76</v>
      </c>
      <c r="K852" s="9" t="n">
        <v>0</v>
      </c>
      <c r="L852" s="9" t="n">
        <v>0</v>
      </c>
      <c r="M852" s="9" t="n">
        <v>0</v>
      </c>
      <c r="N852" s="9" t="n">
        <v>0</v>
      </c>
      <c r="O852" s="9" t="n">
        <v>0</v>
      </c>
      <c r="P852" s="9" t="n">
        <v>0</v>
      </c>
      <c r="Q852" s="9" t="n">
        <v>0</v>
      </c>
      <c r="R852" s="9" t="n">
        <v>0</v>
      </c>
      <c r="S852" s="9" t="n">
        <v>0</v>
      </c>
      <c r="T852" s="9" t="n">
        <v>0</v>
      </c>
      <c r="U852" s="9" t="n">
        <v>0</v>
      </c>
      <c r="V852" s="9" t="n">
        <v>0</v>
      </c>
      <c r="W852" s="9" t="n">
        <v>0</v>
      </c>
      <c r="X852" s="9" t="n">
        <v>0</v>
      </c>
      <c r="Y852" s="9" t="n">
        <v>0</v>
      </c>
      <c r="Z852" s="9" t="n">
        <v>0</v>
      </c>
      <c r="AA852" s="9" t="n">
        <v>0</v>
      </c>
      <c r="AB852" s="9" t="n">
        <v>0</v>
      </c>
      <c r="AC852" s="9" t="n">
        <v>0</v>
      </c>
      <c r="AD852" s="9" t="n">
        <v>0</v>
      </c>
      <c r="AE852" s="9" t="n">
        <v>0</v>
      </c>
      <c r="AF852" s="9" t="n">
        <v>0</v>
      </c>
      <c r="AG852" s="9" t="n">
        <v>0</v>
      </c>
      <c r="AH852" s="9" t="n">
        <v>0</v>
      </c>
      <c r="AI852" s="9" t="n">
        <v>0</v>
      </c>
      <c r="AJ852" s="9" t="n">
        <v>0</v>
      </c>
      <c r="AK852" s="9" t="n">
        <v>0</v>
      </c>
      <c r="AL852" s="9" t="n">
        <v>0</v>
      </c>
      <c r="AM852" s="9" t="n">
        <v>0</v>
      </c>
      <c r="AN852" s="9" t="n">
        <v>0</v>
      </c>
      <c r="AO852" s="9" t="n">
        <v>0</v>
      </c>
      <c r="AP852" s="9" t="n">
        <v>0</v>
      </c>
      <c r="AQ852" s="9" t="n">
        <v>0</v>
      </c>
      <c r="AR852" s="9" t="n">
        <v>0</v>
      </c>
      <c r="AS852" s="9" t="n">
        <v>0</v>
      </c>
      <c r="AT852" s="9" t="n">
        <f aca="false">T852-G852</f>
        <v>-719.76</v>
      </c>
      <c r="AU852" s="10" t="n">
        <f aca="false">IF(G852=0,"",(T852-G852)/G852)</f>
        <v>-1</v>
      </c>
      <c r="AV852" s="9" t="n">
        <f aca="false">AG852-T852</f>
        <v>0</v>
      </c>
      <c r="AW852" s="10" t="str">
        <f aca="false">IF(T852=0,"",(AG852-T852)/T852)</f>
        <v/>
      </c>
      <c r="AX852" s="0" t="str">
        <f aca="false">IF(AND(T852=0,AG852&gt;0),"Novo/Recuperado",IF(AND(T852&gt;0,AG852=0),"Perdido",IF(AG852&gt;T852,"Crescimento",IF(AG852&lt;T852,"Queda","Estável"))))</f>
        <v>Estável</v>
      </c>
      <c r="AY852" s="10" t="n">
        <f aca="false">IF(SUM($AG:$AG)=0,0,AG852/SUM($AG:$AG))</f>
        <v>0</v>
      </c>
      <c r="AZ852" s="9" t="n">
        <f aca="false">IF(AG852&lt;T852,T852-AG852,0)</f>
        <v>0</v>
      </c>
      <c r="BA852" s="9" t="n">
        <f aca="false">AG852/5*12</f>
        <v>0</v>
      </c>
      <c r="BB852" s="9" t="n">
        <f aca="false">BA852-T852</f>
        <v>0</v>
      </c>
    </row>
    <row r="853" customFormat="false" ht="15" hidden="false" customHeight="false" outlineLevel="0" collapsed="false">
      <c r="A853" s="0" t="s">
        <v>997</v>
      </c>
      <c r="B853" s="0" t="s">
        <v>997</v>
      </c>
      <c r="E853" s="0" t="s">
        <v>1877</v>
      </c>
      <c r="F853" s="0" t="s">
        <v>1878</v>
      </c>
      <c r="G853" s="9" t="n">
        <v>3581.64</v>
      </c>
      <c r="H853" s="9" t="n">
        <v>0</v>
      </c>
      <c r="I853" s="9" t="n">
        <v>971.2</v>
      </c>
      <c r="J853" s="9" t="n">
        <v>2610.44</v>
      </c>
      <c r="K853" s="9" t="n">
        <v>0</v>
      </c>
      <c r="L853" s="9" t="n">
        <v>0</v>
      </c>
      <c r="M853" s="9" t="n">
        <v>0</v>
      </c>
      <c r="N853" s="9" t="n">
        <v>0</v>
      </c>
      <c r="O853" s="9" t="n">
        <v>0</v>
      </c>
      <c r="P853" s="9" t="n">
        <v>0</v>
      </c>
      <c r="Q853" s="9" t="n">
        <v>0</v>
      </c>
      <c r="R853" s="9" t="n">
        <v>0</v>
      </c>
      <c r="S853" s="9" t="n">
        <v>0</v>
      </c>
      <c r="T853" s="9" t="n">
        <v>0</v>
      </c>
      <c r="U853" s="9" t="n">
        <v>0</v>
      </c>
      <c r="V853" s="9" t="n">
        <v>0</v>
      </c>
      <c r="W853" s="9" t="n">
        <v>0</v>
      </c>
      <c r="X853" s="9" t="n">
        <v>0</v>
      </c>
      <c r="Y853" s="9" t="n">
        <v>0</v>
      </c>
      <c r="Z853" s="9" t="n">
        <v>0</v>
      </c>
      <c r="AA853" s="9" t="n">
        <v>0</v>
      </c>
      <c r="AB853" s="9" t="n">
        <v>0</v>
      </c>
      <c r="AC853" s="9" t="n">
        <v>0</v>
      </c>
      <c r="AD853" s="9" t="n">
        <v>0</v>
      </c>
      <c r="AE853" s="9" t="n">
        <v>0</v>
      </c>
      <c r="AF853" s="9" t="n">
        <v>0</v>
      </c>
      <c r="AG853" s="9" t="n">
        <v>0</v>
      </c>
      <c r="AH853" s="9" t="n">
        <v>0</v>
      </c>
      <c r="AI853" s="9" t="n">
        <v>0</v>
      </c>
      <c r="AJ853" s="9" t="n">
        <v>0</v>
      </c>
      <c r="AK853" s="9" t="n">
        <v>0</v>
      </c>
      <c r="AL853" s="9" t="n">
        <v>0</v>
      </c>
      <c r="AM853" s="9" t="n">
        <v>0</v>
      </c>
      <c r="AN853" s="9" t="n">
        <v>0</v>
      </c>
      <c r="AO853" s="9" t="n">
        <v>0</v>
      </c>
      <c r="AP853" s="9" t="n">
        <v>0</v>
      </c>
      <c r="AQ853" s="9" t="n">
        <v>0</v>
      </c>
      <c r="AR853" s="9" t="n">
        <v>0</v>
      </c>
      <c r="AS853" s="9" t="n">
        <v>0</v>
      </c>
      <c r="AT853" s="9" t="n">
        <f aca="false">T853-G853</f>
        <v>-3581.64</v>
      </c>
      <c r="AU853" s="10" t="n">
        <f aca="false">IF(G853=0,"",(T853-G853)/G853)</f>
        <v>-1</v>
      </c>
      <c r="AV853" s="9" t="n">
        <f aca="false">AG853-T853</f>
        <v>0</v>
      </c>
      <c r="AW853" s="10" t="str">
        <f aca="false">IF(T853=0,"",(AG853-T853)/T853)</f>
        <v/>
      </c>
      <c r="AX853" s="0" t="str">
        <f aca="false">IF(AND(T853=0,AG853&gt;0),"Novo/Recuperado",IF(AND(T853&gt;0,AG853=0),"Perdido",IF(AG853&gt;T853,"Crescimento",IF(AG853&lt;T853,"Queda","Estável"))))</f>
        <v>Estável</v>
      </c>
      <c r="AY853" s="10" t="n">
        <f aca="false">IF(SUM($AG:$AG)=0,0,AG853/SUM($AG:$AG))</f>
        <v>0</v>
      </c>
      <c r="AZ853" s="9" t="n">
        <f aca="false">IF(AG853&lt;T853,T853-AG853,0)</f>
        <v>0</v>
      </c>
      <c r="BA853" s="9" t="n">
        <f aca="false">AG853/5*12</f>
        <v>0</v>
      </c>
      <c r="BB853" s="9" t="n">
        <f aca="false">BA853-T853</f>
        <v>0</v>
      </c>
    </row>
    <row r="854" customFormat="false" ht="15" hidden="false" customHeight="false" outlineLevel="0" collapsed="false">
      <c r="A854" s="0" t="s">
        <v>970</v>
      </c>
      <c r="B854" s="0" t="s">
        <v>970</v>
      </c>
      <c r="E854" s="0" t="s">
        <v>3199</v>
      </c>
      <c r="F854" s="0" t="s">
        <v>3200</v>
      </c>
      <c r="G854" s="9" t="n">
        <v>5859.94</v>
      </c>
      <c r="H854" s="9" t="n">
        <v>0</v>
      </c>
      <c r="I854" s="9" t="n">
        <v>0</v>
      </c>
      <c r="J854" s="9" t="n">
        <v>0</v>
      </c>
      <c r="K854" s="9" t="n">
        <v>0</v>
      </c>
      <c r="L854" s="9" t="n">
        <v>0</v>
      </c>
      <c r="M854" s="9" t="n">
        <v>0</v>
      </c>
      <c r="N854" s="9" t="n">
        <v>35159.64</v>
      </c>
      <c r="O854" s="9" t="n">
        <v>-29299.7</v>
      </c>
      <c r="P854" s="9" t="n">
        <v>0</v>
      </c>
      <c r="Q854" s="9" t="n">
        <v>0</v>
      </c>
      <c r="R854" s="9" t="n">
        <v>0</v>
      </c>
      <c r="S854" s="9" t="n">
        <v>0</v>
      </c>
      <c r="T854" s="9" t="n">
        <v>0</v>
      </c>
      <c r="U854" s="9" t="n">
        <v>0</v>
      </c>
      <c r="V854" s="9" t="n">
        <v>0</v>
      </c>
      <c r="W854" s="9" t="n">
        <v>0</v>
      </c>
      <c r="X854" s="9" t="n">
        <v>0</v>
      </c>
      <c r="Y854" s="9" t="n">
        <v>0</v>
      </c>
      <c r="Z854" s="9" t="n">
        <v>0</v>
      </c>
      <c r="AA854" s="9" t="n">
        <v>0</v>
      </c>
      <c r="AB854" s="9" t="n">
        <v>0</v>
      </c>
      <c r="AC854" s="9" t="n">
        <v>0</v>
      </c>
      <c r="AD854" s="9" t="n">
        <v>0</v>
      </c>
      <c r="AE854" s="9" t="n">
        <v>0</v>
      </c>
      <c r="AF854" s="9" t="n">
        <v>0</v>
      </c>
      <c r="AG854" s="9" t="n">
        <v>0</v>
      </c>
      <c r="AH854" s="9" t="n">
        <v>0</v>
      </c>
      <c r="AI854" s="9" t="n">
        <v>0</v>
      </c>
      <c r="AJ854" s="9" t="n">
        <v>0</v>
      </c>
      <c r="AK854" s="9" t="n">
        <v>0</v>
      </c>
      <c r="AL854" s="9" t="n">
        <v>0</v>
      </c>
      <c r="AM854" s="9" t="n">
        <v>0</v>
      </c>
      <c r="AN854" s="9" t="n">
        <v>0</v>
      </c>
      <c r="AO854" s="9" t="n">
        <v>0</v>
      </c>
      <c r="AP854" s="9" t="n">
        <v>0</v>
      </c>
      <c r="AQ854" s="9" t="n">
        <v>0</v>
      </c>
      <c r="AR854" s="9" t="n">
        <v>0</v>
      </c>
      <c r="AS854" s="9" t="n">
        <v>0</v>
      </c>
      <c r="AT854" s="9" t="n">
        <f aca="false">T854-G854</f>
        <v>-5859.94</v>
      </c>
      <c r="AU854" s="10" t="n">
        <f aca="false">IF(G854=0,"",(T854-G854)/G854)</f>
        <v>-1</v>
      </c>
      <c r="AV854" s="9" t="n">
        <f aca="false">AG854-T854</f>
        <v>0</v>
      </c>
      <c r="AW854" s="10" t="str">
        <f aca="false">IF(T854=0,"",(AG854-T854)/T854)</f>
        <v/>
      </c>
      <c r="AX854" s="0" t="str">
        <f aca="false">IF(AND(T854=0,AG854&gt;0),"Novo/Recuperado",IF(AND(T854&gt;0,AG854=0),"Perdido",IF(AG854&gt;T854,"Crescimento",IF(AG854&lt;T854,"Queda","Estável"))))</f>
        <v>Estável</v>
      </c>
      <c r="AY854" s="10" t="n">
        <f aca="false">IF(SUM($AG:$AG)=0,0,AG854/SUM($AG:$AG))</f>
        <v>0</v>
      </c>
      <c r="AZ854" s="9" t="n">
        <f aca="false">IF(AG854&lt;T854,T854-AG854,0)</f>
        <v>0</v>
      </c>
      <c r="BA854" s="9" t="n">
        <f aca="false">AG854/5*12</f>
        <v>0</v>
      </c>
      <c r="BB854" s="9" t="n">
        <f aca="false">BA854-T854</f>
        <v>0</v>
      </c>
    </row>
    <row r="855" customFormat="false" ht="15" hidden="false" customHeight="false" outlineLevel="0" collapsed="false">
      <c r="A855" s="0" t="s">
        <v>4130</v>
      </c>
      <c r="C855" s="0" t="s">
        <v>4130</v>
      </c>
      <c r="E855" s="0" t="s">
        <v>4239</v>
      </c>
      <c r="F855" s="0" t="s">
        <v>4240</v>
      </c>
      <c r="G855" s="9" t="n">
        <v>0</v>
      </c>
      <c r="H855" s="9" t="n">
        <v>0</v>
      </c>
      <c r="I855" s="9" t="n">
        <v>0</v>
      </c>
      <c r="J855" s="9" t="n">
        <v>0</v>
      </c>
      <c r="K855" s="9" t="n">
        <v>0</v>
      </c>
      <c r="L855" s="9" t="n">
        <v>0</v>
      </c>
      <c r="M855" s="9" t="n">
        <v>0</v>
      </c>
      <c r="N855" s="9" t="n">
        <v>0</v>
      </c>
      <c r="O855" s="9" t="n">
        <v>0</v>
      </c>
      <c r="P855" s="9" t="n">
        <v>0</v>
      </c>
      <c r="Q855" s="9" t="n">
        <v>0</v>
      </c>
      <c r="R855" s="9" t="n">
        <v>0</v>
      </c>
      <c r="S855" s="9" t="n">
        <v>0</v>
      </c>
      <c r="T855" s="9" t="n">
        <v>0</v>
      </c>
      <c r="U855" s="9" t="n">
        <v>0</v>
      </c>
      <c r="V855" s="9" t="n">
        <v>0</v>
      </c>
      <c r="W855" s="9" t="n">
        <v>0</v>
      </c>
      <c r="X855" s="9" t="n">
        <v>0</v>
      </c>
      <c r="Y855" s="9" t="n">
        <v>8580.7</v>
      </c>
      <c r="Z855" s="9" t="n">
        <v>-8580.7</v>
      </c>
      <c r="AA855" s="9" t="n">
        <v>0</v>
      </c>
      <c r="AB855" s="9" t="n">
        <v>0</v>
      </c>
      <c r="AC855" s="9" t="n">
        <v>0</v>
      </c>
      <c r="AD855" s="9" t="n">
        <v>0</v>
      </c>
      <c r="AE855" s="9" t="n">
        <v>0</v>
      </c>
      <c r="AF855" s="9" t="n">
        <v>0</v>
      </c>
      <c r="AG855" s="9" t="n">
        <v>0</v>
      </c>
      <c r="AH855" s="9" t="n">
        <v>0</v>
      </c>
      <c r="AI855" s="9" t="n">
        <v>0</v>
      </c>
      <c r="AJ855" s="9" t="n">
        <v>0</v>
      </c>
      <c r="AK855" s="9" t="n">
        <v>0</v>
      </c>
      <c r="AL855" s="9" t="n">
        <v>0</v>
      </c>
      <c r="AM855" s="9" t="n">
        <v>0</v>
      </c>
      <c r="AN855" s="9" t="n">
        <v>0</v>
      </c>
      <c r="AO855" s="9" t="n">
        <v>0</v>
      </c>
      <c r="AP855" s="9" t="n">
        <v>0</v>
      </c>
      <c r="AQ855" s="9" t="n">
        <v>0</v>
      </c>
      <c r="AR855" s="9" t="n">
        <v>0</v>
      </c>
      <c r="AS855" s="9" t="n">
        <v>0</v>
      </c>
      <c r="AT855" s="9" t="n">
        <f aca="false">T855-G855</f>
        <v>0</v>
      </c>
      <c r="AU855" s="10" t="str">
        <f aca="false">IF(G855=0,"",(T855-G855)/G855)</f>
        <v/>
      </c>
      <c r="AV855" s="9" t="n">
        <f aca="false">AG855-T855</f>
        <v>0</v>
      </c>
      <c r="AW855" s="10" t="str">
        <f aca="false">IF(T855=0,"",(AG855-T855)/T855)</f>
        <v/>
      </c>
      <c r="AX855" s="0" t="str">
        <f aca="false">IF(AND(T855=0,AG855&gt;0),"Novo/Recuperado",IF(AND(T855&gt;0,AG855=0),"Perdido",IF(AG855&gt;T855,"Crescimento",IF(AG855&lt;T855,"Queda","Estável"))))</f>
        <v>Estável</v>
      </c>
      <c r="AY855" s="10" t="n">
        <f aca="false">IF(SUM($AG:$AG)=0,0,AG855/SUM($AG:$AG))</f>
        <v>0</v>
      </c>
      <c r="AZ855" s="9" t="n">
        <f aca="false">IF(AG855&lt;T855,T855-AG855,0)</f>
        <v>0</v>
      </c>
      <c r="BA855" s="9" t="n">
        <f aca="false">AG855/5*12</f>
        <v>0</v>
      </c>
      <c r="BB855" s="9" t="n">
        <f aca="false">BA855-T855</f>
        <v>0</v>
      </c>
    </row>
    <row r="856" customFormat="false" ht="15" hidden="false" customHeight="false" outlineLevel="0" collapsed="false">
      <c r="A856" s="0" t="s">
        <v>970</v>
      </c>
      <c r="B856" s="0" t="s">
        <v>970</v>
      </c>
      <c r="E856" s="0" t="s">
        <v>1764</v>
      </c>
      <c r="F856" s="0" t="s">
        <v>1765</v>
      </c>
      <c r="G856" s="9" t="n">
        <v>6568.42</v>
      </c>
      <c r="H856" s="9" t="n">
        <v>0</v>
      </c>
      <c r="I856" s="9" t="n">
        <v>329.7</v>
      </c>
      <c r="J856" s="9" t="n">
        <v>0</v>
      </c>
      <c r="K856" s="9" t="n">
        <v>0</v>
      </c>
      <c r="L856" s="9" t="n">
        <v>0</v>
      </c>
      <c r="M856" s="9" t="n">
        <v>0</v>
      </c>
      <c r="N856" s="9" t="n">
        <v>0</v>
      </c>
      <c r="O856" s="9" t="n">
        <v>6238.72</v>
      </c>
      <c r="P856" s="9" t="n">
        <v>0</v>
      </c>
      <c r="Q856" s="9" t="n">
        <v>0</v>
      </c>
      <c r="R856" s="9" t="n">
        <v>0</v>
      </c>
      <c r="S856" s="9" t="n">
        <v>0</v>
      </c>
      <c r="T856" s="9" t="n">
        <v>0</v>
      </c>
      <c r="U856" s="9" t="n">
        <v>0</v>
      </c>
      <c r="V856" s="9" t="n">
        <v>0</v>
      </c>
      <c r="W856" s="9" t="n">
        <v>0</v>
      </c>
      <c r="X856" s="9" t="n">
        <v>0</v>
      </c>
      <c r="Y856" s="9" t="n">
        <v>0</v>
      </c>
      <c r="Z856" s="9" t="n">
        <v>0</v>
      </c>
      <c r="AA856" s="9" t="n">
        <v>0</v>
      </c>
      <c r="AB856" s="9" t="n">
        <v>0</v>
      </c>
      <c r="AC856" s="9" t="n">
        <v>0</v>
      </c>
      <c r="AD856" s="9" t="n">
        <v>0</v>
      </c>
      <c r="AE856" s="9" t="n">
        <v>0</v>
      </c>
      <c r="AF856" s="9" t="n">
        <v>0</v>
      </c>
      <c r="AG856" s="9" t="n">
        <v>0</v>
      </c>
      <c r="AH856" s="9" t="n">
        <v>0</v>
      </c>
      <c r="AI856" s="9" t="n">
        <v>0</v>
      </c>
      <c r="AJ856" s="9" t="n">
        <v>0</v>
      </c>
      <c r="AK856" s="9" t="n">
        <v>0</v>
      </c>
      <c r="AL856" s="9" t="n">
        <v>0</v>
      </c>
      <c r="AM856" s="9" t="n">
        <v>0</v>
      </c>
      <c r="AN856" s="9" t="n">
        <v>0</v>
      </c>
      <c r="AO856" s="9" t="n">
        <v>0</v>
      </c>
      <c r="AP856" s="9" t="n">
        <v>0</v>
      </c>
      <c r="AQ856" s="9" t="n">
        <v>0</v>
      </c>
      <c r="AR856" s="9" t="n">
        <v>0</v>
      </c>
      <c r="AS856" s="9" t="n">
        <v>0</v>
      </c>
      <c r="AT856" s="9" t="n">
        <f aca="false">T856-G856</f>
        <v>-6568.42</v>
      </c>
      <c r="AU856" s="10" t="n">
        <f aca="false">IF(G856=0,"",(T856-G856)/G856)</f>
        <v>-1</v>
      </c>
      <c r="AV856" s="9" t="n">
        <f aca="false">AG856-T856</f>
        <v>0</v>
      </c>
      <c r="AW856" s="10" t="str">
        <f aca="false">IF(T856=0,"",(AG856-T856)/T856)</f>
        <v/>
      </c>
      <c r="AX856" s="0" t="str">
        <f aca="false">IF(AND(T856=0,AG856&gt;0),"Novo/Recuperado",IF(AND(T856&gt;0,AG856=0),"Perdido",IF(AG856&gt;T856,"Crescimento",IF(AG856&lt;T856,"Queda","Estável"))))</f>
        <v>Estável</v>
      </c>
      <c r="AY856" s="10" t="n">
        <f aca="false">IF(SUM($AG:$AG)=0,0,AG856/SUM($AG:$AG))</f>
        <v>0</v>
      </c>
      <c r="AZ856" s="9" t="n">
        <f aca="false">IF(AG856&lt;T856,T856-AG856,0)</f>
        <v>0</v>
      </c>
      <c r="BA856" s="9" t="n">
        <f aca="false">AG856/5*12</f>
        <v>0</v>
      </c>
      <c r="BB856" s="9" t="n">
        <f aca="false">BA856-T856</f>
        <v>0</v>
      </c>
    </row>
    <row r="857" customFormat="false" ht="15" hidden="false" customHeight="false" outlineLevel="0" collapsed="false">
      <c r="A857" s="0" t="s">
        <v>997</v>
      </c>
      <c r="B857" s="0" t="s">
        <v>997</v>
      </c>
      <c r="E857" s="0" t="s">
        <v>2567</v>
      </c>
      <c r="F857" s="0" t="s">
        <v>2568</v>
      </c>
      <c r="G857" s="9" t="n">
        <v>155.2</v>
      </c>
      <c r="H857" s="9" t="n">
        <v>0</v>
      </c>
      <c r="I857" s="9" t="n">
        <v>0</v>
      </c>
      <c r="J857" s="9" t="n">
        <v>0</v>
      </c>
      <c r="K857" s="9" t="n">
        <v>155.2</v>
      </c>
      <c r="L857" s="9" t="n">
        <v>0</v>
      </c>
      <c r="M857" s="9" t="n">
        <v>0</v>
      </c>
      <c r="N857" s="9" t="n">
        <v>0</v>
      </c>
      <c r="O857" s="9" t="n">
        <v>0</v>
      </c>
      <c r="P857" s="9" t="n">
        <v>0</v>
      </c>
      <c r="Q857" s="9" t="n">
        <v>0</v>
      </c>
      <c r="R857" s="9" t="n">
        <v>0</v>
      </c>
      <c r="S857" s="9" t="n">
        <v>0</v>
      </c>
      <c r="T857" s="9" t="n">
        <v>0</v>
      </c>
      <c r="U857" s="9" t="n">
        <v>0</v>
      </c>
      <c r="V857" s="9" t="n">
        <v>0</v>
      </c>
      <c r="W857" s="9" t="n">
        <v>0</v>
      </c>
      <c r="X857" s="9" t="n">
        <v>0</v>
      </c>
      <c r="Y857" s="9" t="n">
        <v>0</v>
      </c>
      <c r="Z857" s="9" t="n">
        <v>0</v>
      </c>
      <c r="AA857" s="9" t="n">
        <v>0</v>
      </c>
      <c r="AB857" s="9" t="n">
        <v>0</v>
      </c>
      <c r="AC857" s="9" t="n">
        <v>0</v>
      </c>
      <c r="AD857" s="9" t="n">
        <v>0</v>
      </c>
      <c r="AE857" s="9" t="n">
        <v>0</v>
      </c>
      <c r="AF857" s="9" t="n">
        <v>0</v>
      </c>
      <c r="AG857" s="9" t="n">
        <v>0</v>
      </c>
      <c r="AH857" s="9" t="n">
        <v>0</v>
      </c>
      <c r="AI857" s="9" t="n">
        <v>0</v>
      </c>
      <c r="AJ857" s="9" t="n">
        <v>0</v>
      </c>
      <c r="AK857" s="9" t="n">
        <v>0</v>
      </c>
      <c r="AL857" s="9" t="n">
        <v>0</v>
      </c>
      <c r="AM857" s="9" t="n">
        <v>0</v>
      </c>
      <c r="AN857" s="9" t="n">
        <v>0</v>
      </c>
      <c r="AO857" s="9" t="n">
        <v>0</v>
      </c>
      <c r="AP857" s="9" t="n">
        <v>0</v>
      </c>
      <c r="AQ857" s="9" t="n">
        <v>0</v>
      </c>
      <c r="AR857" s="9" t="n">
        <v>0</v>
      </c>
      <c r="AS857" s="9" t="n">
        <v>0</v>
      </c>
      <c r="AT857" s="9" t="n">
        <f aca="false">T857-G857</f>
        <v>-155.2</v>
      </c>
      <c r="AU857" s="10" t="n">
        <f aca="false">IF(G857=0,"",(T857-G857)/G857)</f>
        <v>-1</v>
      </c>
      <c r="AV857" s="9" t="n">
        <f aca="false">AG857-T857</f>
        <v>0</v>
      </c>
      <c r="AW857" s="10" t="str">
        <f aca="false">IF(T857=0,"",(AG857-T857)/T857)</f>
        <v/>
      </c>
      <c r="AX857" s="0" t="str">
        <f aca="false">IF(AND(T857=0,AG857&gt;0),"Novo/Recuperado",IF(AND(T857&gt;0,AG857=0),"Perdido",IF(AG857&gt;T857,"Crescimento",IF(AG857&lt;T857,"Queda","Estável"))))</f>
        <v>Estável</v>
      </c>
      <c r="AY857" s="10" t="n">
        <f aca="false">IF(SUM($AG:$AG)=0,0,AG857/SUM($AG:$AG))</f>
        <v>0</v>
      </c>
      <c r="AZ857" s="9" t="n">
        <f aca="false">IF(AG857&lt;T857,T857-AG857,0)</f>
        <v>0</v>
      </c>
      <c r="BA857" s="9" t="n">
        <f aca="false">AG857/5*12</f>
        <v>0</v>
      </c>
      <c r="BB857" s="9" t="n">
        <f aca="false">BA857-T857</f>
        <v>0</v>
      </c>
    </row>
    <row r="858" customFormat="false" ht="15" hidden="false" customHeight="false" outlineLevel="0" collapsed="false">
      <c r="A858" s="0" t="s">
        <v>970</v>
      </c>
      <c r="B858" s="0" t="s">
        <v>970</v>
      </c>
      <c r="E858" s="0" t="s">
        <v>2549</v>
      </c>
      <c r="F858" s="0" t="s">
        <v>2550</v>
      </c>
      <c r="G858" s="9" t="n">
        <v>80295.18</v>
      </c>
      <c r="H858" s="9" t="n">
        <v>0</v>
      </c>
      <c r="I858" s="9" t="n">
        <v>0</v>
      </c>
      <c r="J858" s="9" t="n">
        <v>0</v>
      </c>
      <c r="K858" s="9" t="n">
        <v>18293.76</v>
      </c>
      <c r="L858" s="9" t="n">
        <v>16196.16</v>
      </c>
      <c r="M858" s="9" t="n">
        <v>29125.56</v>
      </c>
      <c r="N858" s="9" t="n">
        <v>0</v>
      </c>
      <c r="O858" s="9" t="n">
        <v>16679.7</v>
      </c>
      <c r="P858" s="9" t="n">
        <v>0</v>
      </c>
      <c r="Q858" s="9" t="n">
        <v>0</v>
      </c>
      <c r="R858" s="9" t="n">
        <v>0</v>
      </c>
      <c r="S858" s="9" t="n">
        <v>0</v>
      </c>
      <c r="T858" s="9" t="n">
        <v>0</v>
      </c>
      <c r="U858" s="9" t="n">
        <v>0</v>
      </c>
      <c r="V858" s="9" t="n">
        <v>0</v>
      </c>
      <c r="W858" s="9" t="n">
        <v>0</v>
      </c>
      <c r="X858" s="9" t="n">
        <v>0</v>
      </c>
      <c r="Y858" s="9" t="n">
        <v>0</v>
      </c>
      <c r="Z858" s="9" t="n">
        <v>0</v>
      </c>
      <c r="AA858" s="9" t="n">
        <v>0</v>
      </c>
      <c r="AB858" s="9" t="n">
        <v>0</v>
      </c>
      <c r="AC858" s="9" t="n">
        <v>0</v>
      </c>
      <c r="AD858" s="9" t="n">
        <v>0</v>
      </c>
      <c r="AE858" s="9" t="n">
        <v>0</v>
      </c>
      <c r="AF858" s="9" t="n">
        <v>0</v>
      </c>
      <c r="AG858" s="9" t="n">
        <v>0</v>
      </c>
      <c r="AH858" s="9" t="n">
        <v>0</v>
      </c>
      <c r="AI858" s="9" t="n">
        <v>0</v>
      </c>
      <c r="AJ858" s="9" t="n">
        <v>0</v>
      </c>
      <c r="AK858" s="9" t="n">
        <v>0</v>
      </c>
      <c r="AL858" s="9" t="n">
        <v>0</v>
      </c>
      <c r="AM858" s="9" t="n">
        <v>0</v>
      </c>
      <c r="AN858" s="9" t="n">
        <v>0</v>
      </c>
      <c r="AO858" s="9" t="n">
        <v>0</v>
      </c>
      <c r="AP858" s="9" t="n">
        <v>0</v>
      </c>
      <c r="AQ858" s="9" t="n">
        <v>0</v>
      </c>
      <c r="AR858" s="9" t="n">
        <v>0</v>
      </c>
      <c r="AS858" s="9" t="n">
        <v>0</v>
      </c>
      <c r="AT858" s="9" t="n">
        <f aca="false">T858-G858</f>
        <v>-80295.18</v>
      </c>
      <c r="AU858" s="10" t="n">
        <f aca="false">IF(G858=0,"",(T858-G858)/G858)</f>
        <v>-1</v>
      </c>
      <c r="AV858" s="9" t="n">
        <f aca="false">AG858-T858</f>
        <v>0</v>
      </c>
      <c r="AW858" s="10" t="str">
        <f aca="false">IF(T858=0,"",(AG858-T858)/T858)</f>
        <v/>
      </c>
      <c r="AX858" s="0" t="str">
        <f aca="false">IF(AND(T858=0,AG858&gt;0),"Novo/Recuperado",IF(AND(T858&gt;0,AG858=0),"Perdido",IF(AG858&gt;T858,"Crescimento",IF(AG858&lt;T858,"Queda","Estável"))))</f>
        <v>Estável</v>
      </c>
      <c r="AY858" s="10" t="n">
        <f aca="false">IF(SUM($AG:$AG)=0,0,AG858/SUM($AG:$AG))</f>
        <v>0</v>
      </c>
      <c r="AZ858" s="9" t="n">
        <f aca="false">IF(AG858&lt;T858,T858-AG858,0)</f>
        <v>0</v>
      </c>
      <c r="BA858" s="9" t="n">
        <f aca="false">AG858/5*12</f>
        <v>0</v>
      </c>
      <c r="BB858" s="9" t="n">
        <f aca="false">BA858-T858</f>
        <v>0</v>
      </c>
    </row>
    <row r="859" customFormat="false" ht="15" hidden="false" customHeight="false" outlineLevel="0" collapsed="false">
      <c r="A859" s="0" t="s">
        <v>970</v>
      </c>
      <c r="B859" s="0" t="s">
        <v>970</v>
      </c>
      <c r="E859" s="0" t="s">
        <v>981</v>
      </c>
      <c r="F859" s="0" t="s">
        <v>982</v>
      </c>
      <c r="G859" s="9" t="n">
        <v>30362.15</v>
      </c>
      <c r="H859" s="9" t="n">
        <v>30362.15</v>
      </c>
      <c r="I859" s="9" t="n">
        <v>0</v>
      </c>
      <c r="J859" s="9" t="n">
        <v>0</v>
      </c>
      <c r="K859" s="9" t="n">
        <v>0</v>
      </c>
      <c r="L859" s="9" t="n">
        <v>0</v>
      </c>
      <c r="M859" s="9" t="n">
        <v>0</v>
      </c>
      <c r="N859" s="9" t="n">
        <v>0</v>
      </c>
      <c r="O859" s="9" t="n">
        <v>0</v>
      </c>
      <c r="P859" s="9" t="n">
        <v>0</v>
      </c>
      <c r="Q859" s="9" t="n">
        <v>0</v>
      </c>
      <c r="R859" s="9" t="n">
        <v>0</v>
      </c>
      <c r="S859" s="9" t="n">
        <v>0</v>
      </c>
      <c r="T859" s="9" t="n">
        <v>0</v>
      </c>
      <c r="U859" s="9" t="n">
        <v>0</v>
      </c>
      <c r="V859" s="9" t="n">
        <v>0</v>
      </c>
      <c r="W859" s="9" t="n">
        <v>0</v>
      </c>
      <c r="X859" s="9" t="n">
        <v>0</v>
      </c>
      <c r="Y859" s="9" t="n">
        <v>0</v>
      </c>
      <c r="Z859" s="9" t="n">
        <v>0</v>
      </c>
      <c r="AA859" s="9" t="n">
        <v>0</v>
      </c>
      <c r="AB859" s="9" t="n">
        <v>0</v>
      </c>
      <c r="AC859" s="9" t="n">
        <v>0</v>
      </c>
      <c r="AD859" s="9" t="n">
        <v>0</v>
      </c>
      <c r="AE859" s="9" t="n">
        <v>0</v>
      </c>
      <c r="AF859" s="9" t="n">
        <v>0</v>
      </c>
      <c r="AG859" s="9" t="n">
        <v>0</v>
      </c>
      <c r="AH859" s="9" t="n">
        <v>0</v>
      </c>
      <c r="AI859" s="9" t="n">
        <v>0</v>
      </c>
      <c r="AJ859" s="9" t="n">
        <v>0</v>
      </c>
      <c r="AK859" s="9" t="n">
        <v>0</v>
      </c>
      <c r="AL859" s="9" t="n">
        <v>0</v>
      </c>
      <c r="AM859" s="9" t="n">
        <v>0</v>
      </c>
      <c r="AN859" s="9" t="n">
        <v>0</v>
      </c>
      <c r="AO859" s="9" t="n">
        <v>0</v>
      </c>
      <c r="AP859" s="9" t="n">
        <v>0</v>
      </c>
      <c r="AQ859" s="9" t="n">
        <v>0</v>
      </c>
      <c r="AR859" s="9" t="n">
        <v>0</v>
      </c>
      <c r="AS859" s="9" t="n">
        <v>0</v>
      </c>
      <c r="AT859" s="9" t="n">
        <f aca="false">T859-G859</f>
        <v>-30362.15</v>
      </c>
      <c r="AU859" s="10" t="n">
        <f aca="false">IF(G859=0,"",(T859-G859)/G859)</f>
        <v>-1</v>
      </c>
      <c r="AV859" s="9" t="n">
        <f aca="false">AG859-T859</f>
        <v>0</v>
      </c>
      <c r="AW859" s="10" t="str">
        <f aca="false">IF(T859=0,"",(AG859-T859)/T859)</f>
        <v/>
      </c>
      <c r="AX859" s="0" t="str">
        <f aca="false">IF(AND(T859=0,AG859&gt;0),"Novo/Recuperado",IF(AND(T859&gt;0,AG859=0),"Perdido",IF(AG859&gt;T859,"Crescimento",IF(AG859&lt;T859,"Queda","Estável"))))</f>
        <v>Estável</v>
      </c>
      <c r="AY859" s="10" t="n">
        <f aca="false">IF(SUM($AG:$AG)=0,0,AG859/SUM($AG:$AG))</f>
        <v>0</v>
      </c>
      <c r="AZ859" s="9" t="n">
        <f aca="false">IF(AG859&lt;T859,T859-AG859,0)</f>
        <v>0</v>
      </c>
      <c r="BA859" s="9" t="n">
        <f aca="false">AG859/5*12</f>
        <v>0</v>
      </c>
      <c r="BB859" s="9" t="n">
        <f aca="false">BA859-T859</f>
        <v>0</v>
      </c>
    </row>
    <row r="860" customFormat="false" ht="15" hidden="false" customHeight="false" outlineLevel="0" collapsed="false">
      <c r="A860" s="0" t="s">
        <v>970</v>
      </c>
      <c r="B860" s="0" t="s">
        <v>970</v>
      </c>
      <c r="E860" s="0" t="s">
        <v>1772</v>
      </c>
      <c r="F860" s="0" t="s">
        <v>1773</v>
      </c>
      <c r="G860" s="9" t="n">
        <v>21110.88</v>
      </c>
      <c r="H860" s="9" t="n">
        <v>0</v>
      </c>
      <c r="I860" s="9" t="n">
        <v>450</v>
      </c>
      <c r="J860" s="9" t="n">
        <v>0</v>
      </c>
      <c r="K860" s="9" t="n">
        <v>0</v>
      </c>
      <c r="L860" s="9" t="n">
        <v>5395.32</v>
      </c>
      <c r="M860" s="9" t="n">
        <v>15265.56</v>
      </c>
      <c r="N860" s="9" t="n">
        <v>0</v>
      </c>
      <c r="O860" s="9" t="n">
        <v>0</v>
      </c>
      <c r="P860" s="9" t="n">
        <v>0</v>
      </c>
      <c r="Q860" s="9" t="n">
        <v>0</v>
      </c>
      <c r="R860" s="9" t="n">
        <v>0</v>
      </c>
      <c r="S860" s="9" t="n">
        <v>0</v>
      </c>
      <c r="T860" s="9" t="n">
        <v>0</v>
      </c>
      <c r="U860" s="9" t="n">
        <v>0</v>
      </c>
      <c r="V860" s="9" t="n">
        <v>0</v>
      </c>
      <c r="W860" s="9" t="n">
        <v>0</v>
      </c>
      <c r="X860" s="9" t="n">
        <v>0</v>
      </c>
      <c r="Y860" s="9" t="n">
        <v>0</v>
      </c>
      <c r="Z860" s="9" t="n">
        <v>0</v>
      </c>
      <c r="AA860" s="9" t="n">
        <v>0</v>
      </c>
      <c r="AB860" s="9" t="n">
        <v>0</v>
      </c>
      <c r="AC860" s="9" t="n">
        <v>0</v>
      </c>
      <c r="AD860" s="9" t="n">
        <v>0</v>
      </c>
      <c r="AE860" s="9" t="n">
        <v>0</v>
      </c>
      <c r="AF860" s="9" t="n">
        <v>0</v>
      </c>
      <c r="AG860" s="9" t="n">
        <v>0</v>
      </c>
      <c r="AH860" s="9" t="n">
        <v>0</v>
      </c>
      <c r="AI860" s="9" t="n">
        <v>0</v>
      </c>
      <c r="AJ860" s="9" t="n">
        <v>0</v>
      </c>
      <c r="AK860" s="9" t="n">
        <v>0</v>
      </c>
      <c r="AL860" s="9" t="n">
        <v>0</v>
      </c>
      <c r="AM860" s="9" t="n">
        <v>0</v>
      </c>
      <c r="AN860" s="9" t="n">
        <v>0</v>
      </c>
      <c r="AO860" s="9" t="n">
        <v>0</v>
      </c>
      <c r="AP860" s="9" t="n">
        <v>0</v>
      </c>
      <c r="AQ860" s="9" t="n">
        <v>0</v>
      </c>
      <c r="AR860" s="9" t="n">
        <v>0</v>
      </c>
      <c r="AS860" s="9" t="n">
        <v>0</v>
      </c>
      <c r="AT860" s="9" t="n">
        <f aca="false">T860-G860</f>
        <v>-21110.88</v>
      </c>
      <c r="AU860" s="10" t="n">
        <f aca="false">IF(G860=0,"",(T860-G860)/G860)</f>
        <v>-1</v>
      </c>
      <c r="AV860" s="9" t="n">
        <f aca="false">AG860-T860</f>
        <v>0</v>
      </c>
      <c r="AW860" s="10" t="str">
        <f aca="false">IF(T860=0,"",(AG860-T860)/T860)</f>
        <v/>
      </c>
      <c r="AX860" s="0" t="str">
        <f aca="false">IF(AND(T860=0,AG860&gt;0),"Novo/Recuperado",IF(AND(T860&gt;0,AG860=0),"Perdido",IF(AG860&gt;T860,"Crescimento",IF(AG860&lt;T860,"Queda","Estável"))))</f>
        <v>Estável</v>
      </c>
      <c r="AY860" s="10" t="n">
        <f aca="false">IF(SUM($AG:$AG)=0,0,AG860/SUM($AG:$AG))</f>
        <v>0</v>
      </c>
      <c r="AZ860" s="9" t="n">
        <f aca="false">IF(AG860&lt;T860,T860-AG860,0)</f>
        <v>0</v>
      </c>
      <c r="BA860" s="9" t="n">
        <f aca="false">AG860/5*12</f>
        <v>0</v>
      </c>
      <c r="BB860" s="9" t="n">
        <f aca="false">BA860-T860</f>
        <v>0</v>
      </c>
    </row>
    <row r="861" customFormat="false" ht="15" hidden="false" customHeight="false" outlineLevel="0" collapsed="false">
      <c r="A861" s="0" t="s">
        <v>970</v>
      </c>
      <c r="B861" s="0" t="s">
        <v>970</v>
      </c>
      <c r="E861" s="0" t="s">
        <v>3680</v>
      </c>
      <c r="F861" s="0" t="s">
        <v>3681</v>
      </c>
      <c r="G861" s="9" t="n">
        <v>3040</v>
      </c>
      <c r="H861" s="9" t="n">
        <v>0</v>
      </c>
      <c r="I861" s="9" t="n">
        <v>0</v>
      </c>
      <c r="J861" s="9" t="n">
        <v>0</v>
      </c>
      <c r="K861" s="9" t="n">
        <v>0</v>
      </c>
      <c r="L861" s="9" t="n">
        <v>0</v>
      </c>
      <c r="M861" s="9" t="n">
        <v>0</v>
      </c>
      <c r="N861" s="9" t="n">
        <v>0</v>
      </c>
      <c r="O861" s="9" t="n">
        <v>0</v>
      </c>
      <c r="P861" s="9" t="n">
        <v>0</v>
      </c>
      <c r="Q861" s="9" t="n">
        <v>3040</v>
      </c>
      <c r="R861" s="9" t="n">
        <v>0</v>
      </c>
      <c r="S861" s="9" t="n">
        <v>0</v>
      </c>
      <c r="T861" s="9" t="n">
        <v>0</v>
      </c>
      <c r="U861" s="9" t="n">
        <v>0</v>
      </c>
      <c r="V861" s="9" t="n">
        <v>0</v>
      </c>
      <c r="W861" s="9" t="n">
        <v>0</v>
      </c>
      <c r="X861" s="9" t="n">
        <v>0</v>
      </c>
      <c r="Y861" s="9" t="n">
        <v>0</v>
      </c>
      <c r="Z861" s="9" t="n">
        <v>0</v>
      </c>
      <c r="AA861" s="9" t="n">
        <v>0</v>
      </c>
      <c r="AB861" s="9" t="n">
        <v>0</v>
      </c>
      <c r="AC861" s="9" t="n">
        <v>0</v>
      </c>
      <c r="AD861" s="9" t="n">
        <v>0</v>
      </c>
      <c r="AE861" s="9" t="n">
        <v>0</v>
      </c>
      <c r="AF861" s="9" t="n">
        <v>0</v>
      </c>
      <c r="AG861" s="9" t="n">
        <v>0</v>
      </c>
      <c r="AH861" s="9" t="n">
        <v>0</v>
      </c>
      <c r="AI861" s="9" t="n">
        <v>0</v>
      </c>
      <c r="AJ861" s="9" t="n">
        <v>0</v>
      </c>
      <c r="AK861" s="9" t="n">
        <v>0</v>
      </c>
      <c r="AL861" s="9" t="n">
        <v>0</v>
      </c>
      <c r="AM861" s="9" t="n">
        <v>0</v>
      </c>
      <c r="AN861" s="9" t="n">
        <v>0</v>
      </c>
      <c r="AO861" s="9" t="n">
        <v>0</v>
      </c>
      <c r="AP861" s="9" t="n">
        <v>0</v>
      </c>
      <c r="AQ861" s="9" t="n">
        <v>0</v>
      </c>
      <c r="AR861" s="9" t="n">
        <v>0</v>
      </c>
      <c r="AS861" s="9" t="n">
        <v>0</v>
      </c>
      <c r="AT861" s="9" t="n">
        <f aca="false">T861-G861</f>
        <v>-3040</v>
      </c>
      <c r="AU861" s="10" t="n">
        <f aca="false">IF(G861=0,"",(T861-G861)/G861)</f>
        <v>-1</v>
      </c>
      <c r="AV861" s="9" t="n">
        <f aca="false">AG861-T861</f>
        <v>0</v>
      </c>
      <c r="AW861" s="10" t="str">
        <f aca="false">IF(T861=0,"",(AG861-T861)/T861)</f>
        <v/>
      </c>
      <c r="AX861" s="0" t="str">
        <f aca="false">IF(AND(T861=0,AG861&gt;0),"Novo/Recuperado",IF(AND(T861&gt;0,AG861=0),"Perdido",IF(AG861&gt;T861,"Crescimento",IF(AG861&lt;T861,"Queda","Estável"))))</f>
        <v>Estável</v>
      </c>
      <c r="AY861" s="10" t="n">
        <f aca="false">IF(SUM($AG:$AG)=0,0,AG861/SUM($AG:$AG))</f>
        <v>0</v>
      </c>
      <c r="AZ861" s="9" t="n">
        <f aca="false">IF(AG861&lt;T861,T861-AG861,0)</f>
        <v>0</v>
      </c>
      <c r="BA861" s="9" t="n">
        <f aca="false">AG861/5*12</f>
        <v>0</v>
      </c>
      <c r="BB861" s="9" t="n">
        <f aca="false">BA861-T861</f>
        <v>0</v>
      </c>
    </row>
    <row r="862" customFormat="false" ht="15" hidden="false" customHeight="false" outlineLevel="0" collapsed="false">
      <c r="A862" s="0" t="s">
        <v>970</v>
      </c>
      <c r="B862" s="0" t="s">
        <v>970</v>
      </c>
      <c r="E862" s="0" t="s">
        <v>2248</v>
      </c>
      <c r="F862" s="0" t="s">
        <v>2249</v>
      </c>
      <c r="G862" s="9" t="n">
        <v>453.05</v>
      </c>
      <c r="H862" s="9" t="n">
        <v>0</v>
      </c>
      <c r="I862" s="9" t="n">
        <v>0</v>
      </c>
      <c r="J862" s="9" t="n">
        <v>453.05</v>
      </c>
      <c r="K862" s="9" t="n">
        <v>0</v>
      </c>
      <c r="L862" s="9" t="n">
        <v>0</v>
      </c>
      <c r="M862" s="9" t="n">
        <v>0</v>
      </c>
      <c r="N862" s="9" t="n">
        <v>0</v>
      </c>
      <c r="O862" s="9" t="n">
        <v>0</v>
      </c>
      <c r="P862" s="9" t="n">
        <v>0</v>
      </c>
      <c r="Q862" s="9" t="n">
        <v>0</v>
      </c>
      <c r="R862" s="9" t="n">
        <v>0</v>
      </c>
      <c r="S862" s="9" t="n">
        <v>0</v>
      </c>
      <c r="T862" s="9" t="n">
        <v>0</v>
      </c>
      <c r="U862" s="9" t="n">
        <v>0</v>
      </c>
      <c r="V862" s="9" t="n">
        <v>0</v>
      </c>
      <c r="W862" s="9" t="n">
        <v>0</v>
      </c>
      <c r="X862" s="9" t="n">
        <v>0</v>
      </c>
      <c r="Y862" s="9" t="n">
        <v>0</v>
      </c>
      <c r="Z862" s="9" t="n">
        <v>0</v>
      </c>
      <c r="AA862" s="9" t="n">
        <v>0</v>
      </c>
      <c r="AB862" s="9" t="n">
        <v>0</v>
      </c>
      <c r="AC862" s="9" t="n">
        <v>0</v>
      </c>
      <c r="AD862" s="9" t="n">
        <v>0</v>
      </c>
      <c r="AE862" s="9" t="n">
        <v>0</v>
      </c>
      <c r="AF862" s="9" t="n">
        <v>0</v>
      </c>
      <c r="AG862" s="9" t="n">
        <v>0</v>
      </c>
      <c r="AH862" s="9" t="n">
        <v>0</v>
      </c>
      <c r="AI862" s="9" t="n">
        <v>0</v>
      </c>
      <c r="AJ862" s="9" t="n">
        <v>0</v>
      </c>
      <c r="AK862" s="9" t="n">
        <v>0</v>
      </c>
      <c r="AL862" s="9" t="n">
        <v>0</v>
      </c>
      <c r="AM862" s="9" t="n">
        <v>0</v>
      </c>
      <c r="AN862" s="9" t="n">
        <v>0</v>
      </c>
      <c r="AO862" s="9" t="n">
        <v>0</v>
      </c>
      <c r="AP862" s="9" t="n">
        <v>0</v>
      </c>
      <c r="AQ862" s="9" t="n">
        <v>0</v>
      </c>
      <c r="AR862" s="9" t="n">
        <v>0</v>
      </c>
      <c r="AS862" s="9" t="n">
        <v>0</v>
      </c>
      <c r="AT862" s="9" t="n">
        <f aca="false">T862-G862</f>
        <v>-453.05</v>
      </c>
      <c r="AU862" s="10" t="n">
        <f aca="false">IF(G862=0,"",(T862-G862)/G862)</f>
        <v>-1</v>
      </c>
      <c r="AV862" s="9" t="n">
        <f aca="false">AG862-T862</f>
        <v>0</v>
      </c>
      <c r="AW862" s="10" t="str">
        <f aca="false">IF(T862=0,"",(AG862-T862)/T862)</f>
        <v/>
      </c>
      <c r="AX862" s="0" t="str">
        <f aca="false">IF(AND(T862=0,AG862&gt;0),"Novo/Recuperado",IF(AND(T862&gt;0,AG862=0),"Perdido",IF(AG862&gt;T862,"Crescimento",IF(AG862&lt;T862,"Queda","Estável"))))</f>
        <v>Estável</v>
      </c>
      <c r="AY862" s="10" t="n">
        <f aca="false">IF(SUM($AG:$AG)=0,0,AG862/SUM($AG:$AG))</f>
        <v>0</v>
      </c>
      <c r="AZ862" s="9" t="n">
        <f aca="false">IF(AG862&lt;T862,T862-AG862,0)</f>
        <v>0</v>
      </c>
      <c r="BA862" s="9" t="n">
        <f aca="false">AG862/5*12</f>
        <v>0</v>
      </c>
      <c r="BB862" s="9" t="n">
        <f aca="false">BA862-T862</f>
        <v>0</v>
      </c>
    </row>
    <row r="863" customFormat="false" ht="15" hidden="false" customHeight="false" outlineLevel="0" collapsed="false">
      <c r="A863" s="0" t="s">
        <v>970</v>
      </c>
      <c r="B863" s="0" t="s">
        <v>970</v>
      </c>
      <c r="E863" s="0" t="s">
        <v>1766</v>
      </c>
      <c r="F863" s="0" t="s">
        <v>1767</v>
      </c>
      <c r="G863" s="9" t="n">
        <v>743.4</v>
      </c>
      <c r="H863" s="9" t="n">
        <v>0</v>
      </c>
      <c r="I863" s="9" t="n">
        <v>743.4</v>
      </c>
      <c r="J863" s="9" t="n">
        <v>0</v>
      </c>
      <c r="K863" s="9" t="n">
        <v>0</v>
      </c>
      <c r="L863" s="9" t="n">
        <v>0</v>
      </c>
      <c r="M863" s="9" t="n">
        <v>0</v>
      </c>
      <c r="N863" s="9" t="n">
        <v>0</v>
      </c>
      <c r="O863" s="9" t="n">
        <v>0</v>
      </c>
      <c r="P863" s="9" t="n">
        <v>0</v>
      </c>
      <c r="Q863" s="9" t="n">
        <v>0</v>
      </c>
      <c r="R863" s="9" t="n">
        <v>0</v>
      </c>
      <c r="S863" s="9" t="n">
        <v>0</v>
      </c>
      <c r="T863" s="9" t="n">
        <v>0</v>
      </c>
      <c r="U863" s="9" t="n">
        <v>0</v>
      </c>
      <c r="V863" s="9" t="n">
        <v>0</v>
      </c>
      <c r="W863" s="9" t="n">
        <v>0</v>
      </c>
      <c r="X863" s="9" t="n">
        <v>0</v>
      </c>
      <c r="Y863" s="9" t="n">
        <v>0</v>
      </c>
      <c r="Z863" s="9" t="n">
        <v>0</v>
      </c>
      <c r="AA863" s="9" t="n">
        <v>0</v>
      </c>
      <c r="AB863" s="9" t="n">
        <v>0</v>
      </c>
      <c r="AC863" s="9" t="n">
        <v>0</v>
      </c>
      <c r="AD863" s="9" t="n">
        <v>0</v>
      </c>
      <c r="AE863" s="9" t="n">
        <v>0</v>
      </c>
      <c r="AF863" s="9" t="n">
        <v>0</v>
      </c>
      <c r="AG863" s="9" t="n">
        <v>0</v>
      </c>
      <c r="AH863" s="9" t="n">
        <v>0</v>
      </c>
      <c r="AI863" s="9" t="n">
        <v>0</v>
      </c>
      <c r="AJ863" s="9" t="n">
        <v>0</v>
      </c>
      <c r="AK863" s="9" t="n">
        <v>0</v>
      </c>
      <c r="AL863" s="9" t="n">
        <v>0</v>
      </c>
      <c r="AM863" s="9" t="n">
        <v>0</v>
      </c>
      <c r="AN863" s="9" t="n">
        <v>0</v>
      </c>
      <c r="AO863" s="9" t="n">
        <v>0</v>
      </c>
      <c r="AP863" s="9" t="n">
        <v>0</v>
      </c>
      <c r="AQ863" s="9" t="n">
        <v>0</v>
      </c>
      <c r="AR863" s="9" t="n">
        <v>0</v>
      </c>
      <c r="AS863" s="9" t="n">
        <v>0</v>
      </c>
      <c r="AT863" s="9" t="n">
        <f aca="false">T863-G863</f>
        <v>-743.4</v>
      </c>
      <c r="AU863" s="10" t="n">
        <f aca="false">IF(G863=0,"",(T863-G863)/G863)</f>
        <v>-1</v>
      </c>
      <c r="AV863" s="9" t="n">
        <f aca="false">AG863-T863</f>
        <v>0</v>
      </c>
      <c r="AW863" s="10" t="str">
        <f aca="false">IF(T863=0,"",(AG863-T863)/T863)</f>
        <v/>
      </c>
      <c r="AX863" s="0" t="str">
        <f aca="false">IF(AND(T863=0,AG863&gt;0),"Novo/Recuperado",IF(AND(T863&gt;0,AG863=0),"Perdido",IF(AG863&gt;T863,"Crescimento",IF(AG863&lt;T863,"Queda","Estável"))))</f>
        <v>Estável</v>
      </c>
      <c r="AY863" s="10" t="n">
        <f aca="false">IF(SUM($AG:$AG)=0,0,AG863/SUM($AG:$AG))</f>
        <v>0</v>
      </c>
      <c r="AZ863" s="9" t="n">
        <f aca="false">IF(AG863&lt;T863,T863-AG863,0)</f>
        <v>0</v>
      </c>
      <c r="BA863" s="9" t="n">
        <f aca="false">AG863/5*12</f>
        <v>0</v>
      </c>
      <c r="BB863" s="9" t="n">
        <f aca="false">BA863-T863</f>
        <v>0</v>
      </c>
    </row>
    <row r="864" customFormat="false" ht="15" hidden="false" customHeight="false" outlineLevel="0" collapsed="false">
      <c r="A864" s="0" t="s">
        <v>970</v>
      </c>
      <c r="B864" s="0" t="s">
        <v>970</v>
      </c>
      <c r="E864" s="0" t="s">
        <v>2557</v>
      </c>
      <c r="F864" s="0" t="s">
        <v>2558</v>
      </c>
      <c r="G864" s="9" t="n">
        <v>11174.41</v>
      </c>
      <c r="H864" s="9" t="n">
        <v>0</v>
      </c>
      <c r="I864" s="9" t="n">
        <v>0</v>
      </c>
      <c r="J864" s="9" t="n">
        <v>0</v>
      </c>
      <c r="K864" s="9" t="n">
        <v>3762.05</v>
      </c>
      <c r="L864" s="9" t="n">
        <v>0</v>
      </c>
      <c r="M864" s="9" t="n">
        <v>0</v>
      </c>
      <c r="N864" s="9" t="n">
        <v>7412.36</v>
      </c>
      <c r="O864" s="9" t="n">
        <v>0</v>
      </c>
      <c r="P864" s="9" t="n">
        <v>0</v>
      </c>
      <c r="Q864" s="9" t="n">
        <v>0</v>
      </c>
      <c r="R864" s="9" t="n">
        <v>0</v>
      </c>
      <c r="S864" s="9" t="n">
        <v>0</v>
      </c>
      <c r="T864" s="9" t="n">
        <v>0</v>
      </c>
      <c r="U864" s="9" t="n">
        <v>0</v>
      </c>
      <c r="V864" s="9" t="n">
        <v>0</v>
      </c>
      <c r="W864" s="9" t="n">
        <v>0</v>
      </c>
      <c r="X864" s="9" t="n">
        <v>0</v>
      </c>
      <c r="Y864" s="9" t="n">
        <v>0</v>
      </c>
      <c r="Z864" s="9" t="n">
        <v>0</v>
      </c>
      <c r="AA864" s="9" t="n">
        <v>0</v>
      </c>
      <c r="AB864" s="9" t="n">
        <v>0</v>
      </c>
      <c r="AC864" s="9" t="n">
        <v>0</v>
      </c>
      <c r="AD864" s="9" t="n">
        <v>0</v>
      </c>
      <c r="AE864" s="9" t="n">
        <v>0</v>
      </c>
      <c r="AF864" s="9" t="n">
        <v>0</v>
      </c>
      <c r="AG864" s="9" t="n">
        <v>0</v>
      </c>
      <c r="AH864" s="9" t="n">
        <v>0</v>
      </c>
      <c r="AI864" s="9" t="n">
        <v>0</v>
      </c>
      <c r="AJ864" s="9" t="n">
        <v>0</v>
      </c>
      <c r="AK864" s="9" t="n">
        <v>0</v>
      </c>
      <c r="AL864" s="9" t="n">
        <v>0</v>
      </c>
      <c r="AM864" s="9" t="n">
        <v>0</v>
      </c>
      <c r="AN864" s="9" t="n">
        <v>0</v>
      </c>
      <c r="AO864" s="9" t="n">
        <v>0</v>
      </c>
      <c r="AP864" s="9" t="n">
        <v>0</v>
      </c>
      <c r="AQ864" s="9" t="n">
        <v>0</v>
      </c>
      <c r="AR864" s="9" t="n">
        <v>0</v>
      </c>
      <c r="AS864" s="9" t="n">
        <v>0</v>
      </c>
      <c r="AT864" s="9" t="n">
        <f aca="false">T864-G864</f>
        <v>-11174.41</v>
      </c>
      <c r="AU864" s="10" t="n">
        <f aca="false">IF(G864=0,"",(T864-G864)/G864)</f>
        <v>-1</v>
      </c>
      <c r="AV864" s="9" t="n">
        <f aca="false">AG864-T864</f>
        <v>0</v>
      </c>
      <c r="AW864" s="10" t="str">
        <f aca="false">IF(T864=0,"",(AG864-T864)/T864)</f>
        <v/>
      </c>
      <c r="AX864" s="0" t="str">
        <f aca="false">IF(AND(T864=0,AG864&gt;0),"Novo/Recuperado",IF(AND(T864&gt;0,AG864=0),"Perdido",IF(AG864&gt;T864,"Crescimento",IF(AG864&lt;T864,"Queda","Estável"))))</f>
        <v>Estável</v>
      </c>
      <c r="AY864" s="10" t="n">
        <f aca="false">IF(SUM($AG:$AG)=0,0,AG864/SUM($AG:$AG))</f>
        <v>0</v>
      </c>
      <c r="AZ864" s="9" t="n">
        <f aca="false">IF(AG864&lt;T864,T864-AG864,0)</f>
        <v>0</v>
      </c>
      <c r="BA864" s="9" t="n">
        <f aca="false">AG864/5*12</f>
        <v>0</v>
      </c>
      <c r="BB864" s="9" t="n">
        <f aca="false">BA864-T864</f>
        <v>0</v>
      </c>
    </row>
    <row r="865" customFormat="false" ht="15" hidden="false" customHeight="false" outlineLevel="0" collapsed="false">
      <c r="A865" s="0" t="s">
        <v>970</v>
      </c>
      <c r="B865" s="0" t="s">
        <v>970</v>
      </c>
      <c r="E865" s="0" t="s">
        <v>2254</v>
      </c>
      <c r="F865" s="0" t="s">
        <v>2255</v>
      </c>
      <c r="G865" s="9" t="n">
        <v>6518.66</v>
      </c>
      <c r="H865" s="9" t="n">
        <v>0</v>
      </c>
      <c r="I865" s="9" t="n">
        <v>0</v>
      </c>
      <c r="J865" s="9" t="n">
        <v>335.76</v>
      </c>
      <c r="K865" s="9" t="n">
        <v>482.64</v>
      </c>
      <c r="L865" s="9" t="n">
        <v>1563.84</v>
      </c>
      <c r="M865" s="9" t="n">
        <v>0</v>
      </c>
      <c r="N865" s="9" t="n">
        <v>0</v>
      </c>
      <c r="O865" s="9" t="n">
        <v>1585.51</v>
      </c>
      <c r="P865" s="9" t="n">
        <v>2550.91</v>
      </c>
      <c r="Q865" s="9" t="n">
        <v>0</v>
      </c>
      <c r="R865" s="9" t="n">
        <v>0</v>
      </c>
      <c r="S865" s="9" t="n">
        <v>0</v>
      </c>
      <c r="T865" s="9" t="n">
        <v>0</v>
      </c>
      <c r="U865" s="9" t="n">
        <v>0</v>
      </c>
      <c r="V865" s="9" t="n">
        <v>0</v>
      </c>
      <c r="W865" s="9" t="n">
        <v>0</v>
      </c>
      <c r="X865" s="9" t="n">
        <v>0</v>
      </c>
      <c r="Y865" s="9" t="n">
        <v>0</v>
      </c>
      <c r="Z865" s="9" t="n">
        <v>0</v>
      </c>
      <c r="AA865" s="9" t="n">
        <v>0</v>
      </c>
      <c r="AB865" s="9" t="n">
        <v>0</v>
      </c>
      <c r="AC865" s="9" t="n">
        <v>0</v>
      </c>
      <c r="AD865" s="9" t="n">
        <v>0</v>
      </c>
      <c r="AE865" s="9" t="n">
        <v>0</v>
      </c>
      <c r="AF865" s="9" t="n">
        <v>0</v>
      </c>
      <c r="AG865" s="9" t="n">
        <v>0</v>
      </c>
      <c r="AH865" s="9" t="n">
        <v>0</v>
      </c>
      <c r="AI865" s="9" t="n">
        <v>0</v>
      </c>
      <c r="AJ865" s="9" t="n">
        <v>0</v>
      </c>
      <c r="AK865" s="9" t="n">
        <v>0</v>
      </c>
      <c r="AL865" s="9" t="n">
        <v>0</v>
      </c>
      <c r="AM865" s="9" t="n">
        <v>0</v>
      </c>
      <c r="AN865" s="9" t="n">
        <v>0</v>
      </c>
      <c r="AO865" s="9" t="n">
        <v>0</v>
      </c>
      <c r="AP865" s="9" t="n">
        <v>0</v>
      </c>
      <c r="AQ865" s="9" t="n">
        <v>0</v>
      </c>
      <c r="AR865" s="9" t="n">
        <v>0</v>
      </c>
      <c r="AS865" s="9" t="n">
        <v>0</v>
      </c>
      <c r="AT865" s="9" t="n">
        <f aca="false">T865-G865</f>
        <v>-6518.66</v>
      </c>
      <c r="AU865" s="10" t="n">
        <f aca="false">IF(G865=0,"",(T865-G865)/G865)</f>
        <v>-1</v>
      </c>
      <c r="AV865" s="9" t="n">
        <f aca="false">AG865-T865</f>
        <v>0</v>
      </c>
      <c r="AW865" s="10" t="str">
        <f aca="false">IF(T865=0,"",(AG865-T865)/T865)</f>
        <v/>
      </c>
      <c r="AX865" s="0" t="str">
        <f aca="false">IF(AND(T865=0,AG865&gt;0),"Novo/Recuperado",IF(AND(T865&gt;0,AG865=0),"Perdido",IF(AG865&gt;T865,"Crescimento",IF(AG865&lt;T865,"Queda","Estável"))))</f>
        <v>Estável</v>
      </c>
      <c r="AY865" s="10" t="n">
        <f aca="false">IF(SUM($AG:$AG)=0,0,AG865/SUM($AG:$AG))</f>
        <v>0</v>
      </c>
      <c r="AZ865" s="9" t="n">
        <f aca="false">IF(AG865&lt;T865,T865-AG865,0)</f>
        <v>0</v>
      </c>
      <c r="BA865" s="9" t="n">
        <f aca="false">AG865/5*12</f>
        <v>0</v>
      </c>
      <c r="BB865" s="9" t="n">
        <f aca="false">BA865-T865</f>
        <v>0</v>
      </c>
    </row>
    <row r="866" customFormat="false" ht="15" hidden="false" customHeight="false" outlineLevel="0" collapsed="false">
      <c r="A866" s="0" t="s">
        <v>970</v>
      </c>
      <c r="B866" s="0" t="s">
        <v>970</v>
      </c>
      <c r="E866" s="0" t="s">
        <v>2553</v>
      </c>
      <c r="F866" s="0" t="s">
        <v>2554</v>
      </c>
      <c r="G866" s="9" t="n">
        <v>1432.96</v>
      </c>
      <c r="H866" s="9" t="n">
        <v>0</v>
      </c>
      <c r="I866" s="9" t="n">
        <v>0</v>
      </c>
      <c r="J866" s="9" t="n">
        <v>0</v>
      </c>
      <c r="K866" s="9" t="n">
        <v>1432.96</v>
      </c>
      <c r="L866" s="9" t="n">
        <v>0</v>
      </c>
      <c r="M866" s="9" t="n">
        <v>0</v>
      </c>
      <c r="N866" s="9" t="n">
        <v>0</v>
      </c>
      <c r="O866" s="9" t="n">
        <v>0</v>
      </c>
      <c r="P866" s="9" t="n">
        <v>0</v>
      </c>
      <c r="Q866" s="9" t="n">
        <v>0</v>
      </c>
      <c r="R866" s="9" t="n">
        <v>0</v>
      </c>
      <c r="S866" s="9" t="n">
        <v>0</v>
      </c>
      <c r="T866" s="9" t="n">
        <v>0</v>
      </c>
      <c r="U866" s="9" t="n">
        <v>0</v>
      </c>
      <c r="V866" s="9" t="n">
        <v>0</v>
      </c>
      <c r="W866" s="9" t="n">
        <v>0</v>
      </c>
      <c r="X866" s="9" t="n">
        <v>0</v>
      </c>
      <c r="Y866" s="9" t="n">
        <v>0</v>
      </c>
      <c r="Z866" s="9" t="n">
        <v>0</v>
      </c>
      <c r="AA866" s="9" t="n">
        <v>0</v>
      </c>
      <c r="AB866" s="9" t="n">
        <v>0</v>
      </c>
      <c r="AC866" s="9" t="n">
        <v>0</v>
      </c>
      <c r="AD866" s="9" t="n">
        <v>0</v>
      </c>
      <c r="AE866" s="9" t="n">
        <v>0</v>
      </c>
      <c r="AF866" s="9" t="n">
        <v>0</v>
      </c>
      <c r="AG866" s="9" t="n">
        <v>0</v>
      </c>
      <c r="AH866" s="9" t="n">
        <v>0</v>
      </c>
      <c r="AI866" s="9" t="n">
        <v>0</v>
      </c>
      <c r="AJ866" s="9" t="n">
        <v>0</v>
      </c>
      <c r="AK866" s="9" t="n">
        <v>0</v>
      </c>
      <c r="AL866" s="9" t="n">
        <v>0</v>
      </c>
      <c r="AM866" s="9" t="n">
        <v>0</v>
      </c>
      <c r="AN866" s="9" t="n">
        <v>0</v>
      </c>
      <c r="AO866" s="9" t="n">
        <v>0</v>
      </c>
      <c r="AP866" s="9" t="n">
        <v>0</v>
      </c>
      <c r="AQ866" s="9" t="n">
        <v>0</v>
      </c>
      <c r="AR866" s="9" t="n">
        <v>0</v>
      </c>
      <c r="AS866" s="9" t="n">
        <v>0</v>
      </c>
      <c r="AT866" s="9" t="n">
        <f aca="false">T866-G866</f>
        <v>-1432.96</v>
      </c>
      <c r="AU866" s="10" t="n">
        <f aca="false">IF(G866=0,"",(T866-G866)/G866)</f>
        <v>-1</v>
      </c>
      <c r="AV866" s="9" t="n">
        <f aca="false">AG866-T866</f>
        <v>0</v>
      </c>
      <c r="AW866" s="10" t="str">
        <f aca="false">IF(T866=0,"",(AG866-T866)/T866)</f>
        <v/>
      </c>
      <c r="AX866" s="0" t="str">
        <f aca="false">IF(AND(T866=0,AG866&gt;0),"Novo/Recuperado",IF(AND(T866&gt;0,AG866=0),"Perdido",IF(AG866&gt;T866,"Crescimento",IF(AG866&lt;T866,"Queda","Estável"))))</f>
        <v>Estável</v>
      </c>
      <c r="AY866" s="10" t="n">
        <f aca="false">IF(SUM($AG:$AG)=0,0,AG866/SUM($AG:$AG))</f>
        <v>0</v>
      </c>
      <c r="AZ866" s="9" t="n">
        <f aca="false">IF(AG866&lt;T866,T866-AG866,0)</f>
        <v>0</v>
      </c>
      <c r="BA866" s="9" t="n">
        <f aca="false">AG866/5*12</f>
        <v>0</v>
      </c>
      <c r="BB866" s="9" t="n">
        <f aca="false">BA866-T866</f>
        <v>0</v>
      </c>
    </row>
    <row r="867" customFormat="false" ht="15" hidden="false" customHeight="false" outlineLevel="0" collapsed="false">
      <c r="A867" s="0" t="s">
        <v>970</v>
      </c>
      <c r="B867" s="0" t="s">
        <v>970</v>
      </c>
      <c r="E867" s="0" t="s">
        <v>2743</v>
      </c>
      <c r="F867" s="0" t="s">
        <v>2744</v>
      </c>
      <c r="G867" s="9" t="n">
        <v>26587.85</v>
      </c>
      <c r="H867" s="9" t="n">
        <v>0</v>
      </c>
      <c r="I867" s="9" t="n">
        <v>0</v>
      </c>
      <c r="J867" s="9" t="n">
        <v>0</v>
      </c>
      <c r="K867" s="9" t="n">
        <v>0</v>
      </c>
      <c r="L867" s="9" t="n">
        <v>26587.85</v>
      </c>
      <c r="M867" s="9" t="n">
        <v>0</v>
      </c>
      <c r="N867" s="9" t="n">
        <v>0</v>
      </c>
      <c r="O867" s="9" t="n">
        <v>0</v>
      </c>
      <c r="P867" s="9" t="n">
        <v>0</v>
      </c>
      <c r="Q867" s="9" t="n">
        <v>0</v>
      </c>
      <c r="R867" s="9" t="n">
        <v>0</v>
      </c>
      <c r="S867" s="9" t="n">
        <v>0</v>
      </c>
      <c r="T867" s="9" t="n">
        <v>0</v>
      </c>
      <c r="U867" s="9" t="n">
        <v>0</v>
      </c>
      <c r="V867" s="9" t="n">
        <v>0</v>
      </c>
      <c r="W867" s="9" t="n">
        <v>0</v>
      </c>
      <c r="X867" s="9" t="n">
        <v>0</v>
      </c>
      <c r="Y867" s="9" t="n">
        <v>0</v>
      </c>
      <c r="Z867" s="9" t="n">
        <v>0</v>
      </c>
      <c r="AA867" s="9" t="n">
        <v>0</v>
      </c>
      <c r="AB867" s="9" t="n">
        <v>0</v>
      </c>
      <c r="AC867" s="9" t="n">
        <v>0</v>
      </c>
      <c r="AD867" s="9" t="n">
        <v>0</v>
      </c>
      <c r="AE867" s="9" t="n">
        <v>0</v>
      </c>
      <c r="AF867" s="9" t="n">
        <v>0</v>
      </c>
      <c r="AG867" s="9" t="n">
        <v>0</v>
      </c>
      <c r="AH867" s="9" t="n">
        <v>0</v>
      </c>
      <c r="AI867" s="9" t="n">
        <v>0</v>
      </c>
      <c r="AJ867" s="9" t="n">
        <v>0</v>
      </c>
      <c r="AK867" s="9" t="n">
        <v>0</v>
      </c>
      <c r="AL867" s="9" t="n">
        <v>0</v>
      </c>
      <c r="AM867" s="9" t="n">
        <v>0</v>
      </c>
      <c r="AN867" s="9" t="n">
        <v>0</v>
      </c>
      <c r="AO867" s="9" t="n">
        <v>0</v>
      </c>
      <c r="AP867" s="9" t="n">
        <v>0</v>
      </c>
      <c r="AQ867" s="9" t="n">
        <v>0</v>
      </c>
      <c r="AR867" s="9" t="n">
        <v>0</v>
      </c>
      <c r="AS867" s="9" t="n">
        <v>0</v>
      </c>
      <c r="AT867" s="9" t="n">
        <f aca="false">T867-G867</f>
        <v>-26587.85</v>
      </c>
      <c r="AU867" s="10" t="n">
        <f aca="false">IF(G867=0,"",(T867-G867)/G867)</f>
        <v>-1</v>
      </c>
      <c r="AV867" s="9" t="n">
        <f aca="false">AG867-T867</f>
        <v>0</v>
      </c>
      <c r="AW867" s="10" t="str">
        <f aca="false">IF(T867=0,"",(AG867-T867)/T867)</f>
        <v/>
      </c>
      <c r="AX867" s="0" t="str">
        <f aca="false">IF(AND(T867=0,AG867&gt;0),"Novo/Recuperado",IF(AND(T867&gt;0,AG867=0),"Perdido",IF(AG867&gt;T867,"Crescimento",IF(AG867&lt;T867,"Queda","Estável"))))</f>
        <v>Estável</v>
      </c>
      <c r="AY867" s="10" t="n">
        <f aca="false">IF(SUM($AG:$AG)=0,0,AG867/SUM($AG:$AG))</f>
        <v>0</v>
      </c>
      <c r="AZ867" s="9" t="n">
        <f aca="false">IF(AG867&lt;T867,T867-AG867,0)</f>
        <v>0</v>
      </c>
      <c r="BA867" s="9" t="n">
        <f aca="false">AG867/5*12</f>
        <v>0</v>
      </c>
      <c r="BB867" s="9" t="n">
        <f aca="false">BA867-T867</f>
        <v>0</v>
      </c>
    </row>
    <row r="868" customFormat="false" ht="15" hidden="false" customHeight="false" outlineLevel="0" collapsed="false">
      <c r="A868" s="0" t="s">
        <v>970</v>
      </c>
      <c r="B868" s="0" t="s">
        <v>970</v>
      </c>
      <c r="E868" s="0" t="s">
        <v>3735</v>
      </c>
      <c r="F868" s="0" t="s">
        <v>3736</v>
      </c>
      <c r="G868" s="9" t="n">
        <v>4642.58</v>
      </c>
      <c r="H868" s="9" t="n">
        <v>0</v>
      </c>
      <c r="I868" s="9" t="n">
        <v>0</v>
      </c>
      <c r="J868" s="9" t="n">
        <v>0</v>
      </c>
      <c r="K868" s="9" t="n">
        <v>0</v>
      </c>
      <c r="L868" s="9" t="n">
        <v>0</v>
      </c>
      <c r="M868" s="9" t="n">
        <v>0</v>
      </c>
      <c r="N868" s="9" t="n">
        <v>0</v>
      </c>
      <c r="O868" s="9" t="n">
        <v>0</v>
      </c>
      <c r="P868" s="9" t="n">
        <v>0</v>
      </c>
      <c r="Q868" s="9" t="n">
        <v>0</v>
      </c>
      <c r="R868" s="9" t="n">
        <v>493.78</v>
      </c>
      <c r="S868" s="9" t="n">
        <v>4148.8</v>
      </c>
      <c r="T868" s="9" t="n">
        <v>0</v>
      </c>
      <c r="U868" s="9" t="n">
        <v>0</v>
      </c>
      <c r="V868" s="9" t="n">
        <v>0</v>
      </c>
      <c r="W868" s="9" t="n">
        <v>0</v>
      </c>
      <c r="X868" s="9" t="n">
        <v>0</v>
      </c>
      <c r="Y868" s="9" t="n">
        <v>0</v>
      </c>
      <c r="Z868" s="9" t="n">
        <v>0</v>
      </c>
      <c r="AA868" s="9" t="n">
        <v>0</v>
      </c>
      <c r="AB868" s="9" t="n">
        <v>0</v>
      </c>
      <c r="AC868" s="9" t="n">
        <v>0</v>
      </c>
      <c r="AD868" s="9" t="n">
        <v>0</v>
      </c>
      <c r="AE868" s="9" t="n">
        <v>0</v>
      </c>
      <c r="AF868" s="9" t="n">
        <v>0</v>
      </c>
      <c r="AG868" s="9" t="n">
        <v>0</v>
      </c>
      <c r="AH868" s="9" t="n">
        <v>0</v>
      </c>
      <c r="AI868" s="9" t="n">
        <v>0</v>
      </c>
      <c r="AJ868" s="9" t="n">
        <v>0</v>
      </c>
      <c r="AK868" s="9" t="n">
        <v>0</v>
      </c>
      <c r="AL868" s="9" t="n">
        <v>0</v>
      </c>
      <c r="AM868" s="9" t="n">
        <v>0</v>
      </c>
      <c r="AN868" s="9" t="n">
        <v>0</v>
      </c>
      <c r="AO868" s="9" t="n">
        <v>0</v>
      </c>
      <c r="AP868" s="9" t="n">
        <v>0</v>
      </c>
      <c r="AQ868" s="9" t="n">
        <v>0</v>
      </c>
      <c r="AR868" s="9" t="n">
        <v>0</v>
      </c>
      <c r="AS868" s="9" t="n">
        <v>0</v>
      </c>
      <c r="AT868" s="9" t="n">
        <f aca="false">T868-G868</f>
        <v>-4642.58</v>
      </c>
      <c r="AU868" s="10" t="n">
        <f aca="false">IF(G868=0,"",(T868-G868)/G868)</f>
        <v>-1</v>
      </c>
      <c r="AV868" s="9" t="n">
        <f aca="false">AG868-T868</f>
        <v>0</v>
      </c>
      <c r="AW868" s="10" t="str">
        <f aca="false">IF(T868=0,"",(AG868-T868)/T868)</f>
        <v/>
      </c>
      <c r="AX868" s="0" t="str">
        <f aca="false">IF(AND(T868=0,AG868&gt;0),"Novo/Recuperado",IF(AND(T868&gt;0,AG868=0),"Perdido",IF(AG868&gt;T868,"Crescimento",IF(AG868&lt;T868,"Queda","Estável"))))</f>
        <v>Estável</v>
      </c>
      <c r="AY868" s="10" t="n">
        <f aca="false">IF(SUM($AG:$AG)=0,0,AG868/SUM($AG:$AG))</f>
        <v>0</v>
      </c>
      <c r="AZ868" s="9" t="n">
        <f aca="false">IF(AG868&lt;T868,T868-AG868,0)</f>
        <v>0</v>
      </c>
      <c r="BA868" s="9" t="n">
        <f aca="false">AG868/5*12</f>
        <v>0</v>
      </c>
      <c r="BB868" s="9" t="n">
        <f aca="false">BA868-T868</f>
        <v>0</v>
      </c>
    </row>
    <row r="869" customFormat="false" ht="15" hidden="false" customHeight="false" outlineLevel="0" collapsed="false">
      <c r="A869" s="0" t="s">
        <v>970</v>
      </c>
      <c r="B869" s="0" t="s">
        <v>970</v>
      </c>
      <c r="E869" s="0" t="s">
        <v>1770</v>
      </c>
      <c r="F869" s="0" t="s">
        <v>1771</v>
      </c>
      <c r="G869" s="9" t="n">
        <v>3496.19</v>
      </c>
      <c r="H869" s="9" t="n">
        <v>0</v>
      </c>
      <c r="I869" s="9" t="n">
        <v>782.12</v>
      </c>
      <c r="J869" s="9" t="n">
        <v>729.74</v>
      </c>
      <c r="K869" s="9" t="n">
        <v>277.1</v>
      </c>
      <c r="L869" s="9" t="n">
        <v>0</v>
      </c>
      <c r="M869" s="9" t="n">
        <v>825.26</v>
      </c>
      <c r="N869" s="9" t="n">
        <v>0</v>
      </c>
      <c r="O869" s="9" t="n">
        <v>0</v>
      </c>
      <c r="P869" s="9" t="n">
        <v>0</v>
      </c>
      <c r="Q869" s="9" t="n">
        <v>0</v>
      </c>
      <c r="R869" s="9" t="n">
        <v>881.97</v>
      </c>
      <c r="S869" s="9" t="n">
        <v>0</v>
      </c>
      <c r="T869" s="9" t="n">
        <v>0</v>
      </c>
      <c r="U869" s="9" t="n">
        <v>0</v>
      </c>
      <c r="V869" s="9" t="n">
        <v>0</v>
      </c>
      <c r="W869" s="9" t="n">
        <v>0</v>
      </c>
      <c r="X869" s="9" t="n">
        <v>0</v>
      </c>
      <c r="Y869" s="9" t="n">
        <v>0</v>
      </c>
      <c r="Z869" s="9" t="n">
        <v>0</v>
      </c>
      <c r="AA869" s="9" t="n">
        <v>0</v>
      </c>
      <c r="AB869" s="9" t="n">
        <v>0</v>
      </c>
      <c r="AC869" s="9" t="n">
        <v>0</v>
      </c>
      <c r="AD869" s="9" t="n">
        <v>0</v>
      </c>
      <c r="AE869" s="9" t="n">
        <v>0</v>
      </c>
      <c r="AF869" s="9" t="n">
        <v>0</v>
      </c>
      <c r="AG869" s="9" t="n">
        <v>0</v>
      </c>
      <c r="AH869" s="9" t="n">
        <v>0</v>
      </c>
      <c r="AI869" s="9" t="n">
        <v>0</v>
      </c>
      <c r="AJ869" s="9" t="n">
        <v>0</v>
      </c>
      <c r="AK869" s="9" t="n">
        <v>0</v>
      </c>
      <c r="AL869" s="9" t="n">
        <v>0</v>
      </c>
      <c r="AM869" s="9" t="n">
        <v>0</v>
      </c>
      <c r="AN869" s="9" t="n">
        <v>0</v>
      </c>
      <c r="AO869" s="9" t="n">
        <v>0</v>
      </c>
      <c r="AP869" s="9" t="n">
        <v>0</v>
      </c>
      <c r="AQ869" s="9" t="n">
        <v>0</v>
      </c>
      <c r="AR869" s="9" t="n">
        <v>0</v>
      </c>
      <c r="AS869" s="9" t="n">
        <v>0</v>
      </c>
      <c r="AT869" s="9" t="n">
        <f aca="false">T869-G869</f>
        <v>-3496.19</v>
      </c>
      <c r="AU869" s="10" t="n">
        <f aca="false">IF(G869=0,"",(T869-G869)/G869)</f>
        <v>-1</v>
      </c>
      <c r="AV869" s="9" t="n">
        <f aca="false">AG869-T869</f>
        <v>0</v>
      </c>
      <c r="AW869" s="10" t="str">
        <f aca="false">IF(T869=0,"",(AG869-T869)/T869)</f>
        <v/>
      </c>
      <c r="AX869" s="0" t="str">
        <f aca="false">IF(AND(T869=0,AG869&gt;0),"Novo/Recuperado",IF(AND(T869&gt;0,AG869=0),"Perdido",IF(AG869&gt;T869,"Crescimento",IF(AG869&lt;T869,"Queda","Estável"))))</f>
        <v>Estável</v>
      </c>
      <c r="AY869" s="10" t="n">
        <f aca="false">IF(SUM($AG:$AG)=0,0,AG869/SUM($AG:$AG))</f>
        <v>0</v>
      </c>
      <c r="AZ869" s="9" t="n">
        <f aca="false">IF(AG869&lt;T869,T869-AG869,0)</f>
        <v>0</v>
      </c>
      <c r="BA869" s="9" t="n">
        <f aca="false">AG869/5*12</f>
        <v>0</v>
      </c>
      <c r="BB869" s="9" t="n">
        <f aca="false">BA869-T869</f>
        <v>0</v>
      </c>
    </row>
    <row r="870" customFormat="false" ht="15" hidden="false" customHeight="false" outlineLevel="0" collapsed="false">
      <c r="A870" s="0" t="s">
        <v>970</v>
      </c>
      <c r="B870" s="0" t="s">
        <v>970</v>
      </c>
      <c r="E870" s="0" t="s">
        <v>3195</v>
      </c>
      <c r="F870" s="0" t="s">
        <v>3196</v>
      </c>
      <c r="G870" s="9" t="n">
        <v>8039.82</v>
      </c>
      <c r="H870" s="9" t="n">
        <v>0</v>
      </c>
      <c r="I870" s="9" t="n">
        <v>0</v>
      </c>
      <c r="J870" s="9" t="n">
        <v>0</v>
      </c>
      <c r="K870" s="9" t="n">
        <v>0</v>
      </c>
      <c r="L870" s="9" t="n">
        <v>0</v>
      </c>
      <c r="M870" s="9" t="n">
        <v>0</v>
      </c>
      <c r="N870" s="9" t="n">
        <v>8039.82</v>
      </c>
      <c r="O870" s="9" t="n">
        <v>0</v>
      </c>
      <c r="P870" s="9" t="n">
        <v>0</v>
      </c>
      <c r="Q870" s="9" t="n">
        <v>0</v>
      </c>
      <c r="R870" s="9" t="n">
        <v>0</v>
      </c>
      <c r="S870" s="9" t="n">
        <v>0</v>
      </c>
      <c r="T870" s="9" t="n">
        <v>0</v>
      </c>
      <c r="U870" s="9" t="n">
        <v>0</v>
      </c>
      <c r="V870" s="9" t="n">
        <v>0</v>
      </c>
      <c r="W870" s="9" t="n">
        <v>0</v>
      </c>
      <c r="X870" s="9" t="n">
        <v>0</v>
      </c>
      <c r="Y870" s="9" t="n">
        <v>0</v>
      </c>
      <c r="Z870" s="9" t="n">
        <v>0</v>
      </c>
      <c r="AA870" s="9" t="n">
        <v>0</v>
      </c>
      <c r="AB870" s="9" t="n">
        <v>0</v>
      </c>
      <c r="AC870" s="9" t="n">
        <v>0</v>
      </c>
      <c r="AD870" s="9" t="n">
        <v>0</v>
      </c>
      <c r="AE870" s="9" t="n">
        <v>0</v>
      </c>
      <c r="AF870" s="9" t="n">
        <v>0</v>
      </c>
      <c r="AG870" s="9" t="n">
        <v>0</v>
      </c>
      <c r="AH870" s="9" t="n">
        <v>0</v>
      </c>
      <c r="AI870" s="9" t="n">
        <v>0</v>
      </c>
      <c r="AJ870" s="9" t="n">
        <v>0</v>
      </c>
      <c r="AK870" s="9" t="n">
        <v>0</v>
      </c>
      <c r="AL870" s="9" t="n">
        <v>0</v>
      </c>
      <c r="AM870" s="9" t="n">
        <v>0</v>
      </c>
      <c r="AN870" s="9" t="n">
        <v>0</v>
      </c>
      <c r="AO870" s="9" t="n">
        <v>0</v>
      </c>
      <c r="AP870" s="9" t="n">
        <v>0</v>
      </c>
      <c r="AQ870" s="9" t="n">
        <v>0</v>
      </c>
      <c r="AR870" s="9" t="n">
        <v>0</v>
      </c>
      <c r="AS870" s="9" t="n">
        <v>0</v>
      </c>
      <c r="AT870" s="9" t="n">
        <f aca="false">T870-G870</f>
        <v>-8039.82</v>
      </c>
      <c r="AU870" s="10" t="n">
        <f aca="false">IF(G870=0,"",(T870-G870)/G870)</f>
        <v>-1</v>
      </c>
      <c r="AV870" s="9" t="n">
        <f aca="false">AG870-T870</f>
        <v>0</v>
      </c>
      <c r="AW870" s="10" t="str">
        <f aca="false">IF(T870=0,"",(AG870-T870)/T870)</f>
        <v/>
      </c>
      <c r="AX870" s="0" t="str">
        <f aca="false">IF(AND(T870=0,AG870&gt;0),"Novo/Recuperado",IF(AND(T870&gt;0,AG870=0),"Perdido",IF(AG870&gt;T870,"Crescimento",IF(AG870&lt;T870,"Queda","Estável"))))</f>
        <v>Estável</v>
      </c>
      <c r="AY870" s="10" t="n">
        <f aca="false">IF(SUM($AG:$AG)=0,0,AG870/SUM($AG:$AG))</f>
        <v>0</v>
      </c>
      <c r="AZ870" s="9" t="n">
        <f aca="false">IF(AG870&lt;T870,T870-AG870,0)</f>
        <v>0</v>
      </c>
      <c r="BA870" s="9" t="n">
        <f aca="false">AG870/5*12</f>
        <v>0</v>
      </c>
      <c r="BB870" s="9" t="n">
        <f aca="false">BA870-T870</f>
        <v>0</v>
      </c>
    </row>
    <row r="871" customFormat="false" ht="15" hidden="false" customHeight="false" outlineLevel="0" collapsed="false">
      <c r="A871" s="0" t="s">
        <v>970</v>
      </c>
      <c r="B871" s="0" t="s">
        <v>970</v>
      </c>
      <c r="E871" s="0" t="s">
        <v>3424</v>
      </c>
      <c r="F871" s="0" t="s">
        <v>3425</v>
      </c>
      <c r="G871" s="9" t="n">
        <v>3254.68</v>
      </c>
      <c r="H871" s="9" t="n">
        <v>0</v>
      </c>
      <c r="I871" s="9" t="n">
        <v>0</v>
      </c>
      <c r="J871" s="9" t="n">
        <v>0</v>
      </c>
      <c r="K871" s="9" t="n">
        <v>0</v>
      </c>
      <c r="L871" s="9" t="n">
        <v>0</v>
      </c>
      <c r="M871" s="9" t="n">
        <v>0</v>
      </c>
      <c r="N871" s="9" t="n">
        <v>0</v>
      </c>
      <c r="O871" s="9" t="n">
        <v>3254.68</v>
      </c>
      <c r="P871" s="9" t="n">
        <v>0</v>
      </c>
      <c r="Q871" s="9" t="n">
        <v>0</v>
      </c>
      <c r="R871" s="9" t="n">
        <v>0</v>
      </c>
      <c r="S871" s="9" t="n">
        <v>0</v>
      </c>
      <c r="T871" s="9" t="n">
        <v>0</v>
      </c>
      <c r="U871" s="9" t="n">
        <v>0</v>
      </c>
      <c r="V871" s="9" t="n">
        <v>0</v>
      </c>
      <c r="W871" s="9" t="n">
        <v>0</v>
      </c>
      <c r="X871" s="9" t="n">
        <v>0</v>
      </c>
      <c r="Y871" s="9" t="n">
        <v>0</v>
      </c>
      <c r="Z871" s="9" t="n">
        <v>0</v>
      </c>
      <c r="AA871" s="9" t="n">
        <v>0</v>
      </c>
      <c r="AB871" s="9" t="n">
        <v>0</v>
      </c>
      <c r="AC871" s="9" t="n">
        <v>0</v>
      </c>
      <c r="AD871" s="9" t="n">
        <v>0</v>
      </c>
      <c r="AE871" s="9" t="n">
        <v>0</v>
      </c>
      <c r="AF871" s="9" t="n">
        <v>0</v>
      </c>
      <c r="AG871" s="9" t="n">
        <v>0</v>
      </c>
      <c r="AH871" s="9" t="n">
        <v>0</v>
      </c>
      <c r="AI871" s="9" t="n">
        <v>0</v>
      </c>
      <c r="AJ871" s="9" t="n">
        <v>0</v>
      </c>
      <c r="AK871" s="9" t="n">
        <v>0</v>
      </c>
      <c r="AL871" s="9" t="n">
        <v>0</v>
      </c>
      <c r="AM871" s="9" t="n">
        <v>0</v>
      </c>
      <c r="AN871" s="9" t="n">
        <v>0</v>
      </c>
      <c r="AO871" s="9" t="n">
        <v>0</v>
      </c>
      <c r="AP871" s="9" t="n">
        <v>0</v>
      </c>
      <c r="AQ871" s="9" t="n">
        <v>0</v>
      </c>
      <c r="AR871" s="9" t="n">
        <v>0</v>
      </c>
      <c r="AS871" s="9" t="n">
        <v>0</v>
      </c>
      <c r="AT871" s="9" t="n">
        <f aca="false">T871-G871</f>
        <v>-3254.68</v>
      </c>
      <c r="AU871" s="10" t="n">
        <f aca="false">IF(G871=0,"",(T871-G871)/G871)</f>
        <v>-1</v>
      </c>
      <c r="AV871" s="9" t="n">
        <f aca="false">AG871-T871</f>
        <v>0</v>
      </c>
      <c r="AW871" s="10" t="str">
        <f aca="false">IF(T871=0,"",(AG871-T871)/T871)</f>
        <v/>
      </c>
      <c r="AX871" s="0" t="str">
        <f aca="false">IF(AND(T871=0,AG871&gt;0),"Novo/Recuperado",IF(AND(T871&gt;0,AG871=0),"Perdido",IF(AG871&gt;T871,"Crescimento",IF(AG871&lt;T871,"Queda","Estável"))))</f>
        <v>Estável</v>
      </c>
      <c r="AY871" s="10" t="n">
        <f aca="false">IF(SUM($AG:$AG)=0,0,AG871/SUM($AG:$AG))</f>
        <v>0</v>
      </c>
      <c r="AZ871" s="9" t="n">
        <f aca="false">IF(AG871&lt;T871,T871-AG871,0)</f>
        <v>0</v>
      </c>
      <c r="BA871" s="9" t="n">
        <f aca="false">AG871/5*12</f>
        <v>0</v>
      </c>
      <c r="BB871" s="9" t="n">
        <f aca="false">BA871-T871</f>
        <v>0</v>
      </c>
    </row>
    <row r="872" customFormat="false" ht="15" hidden="false" customHeight="false" outlineLevel="0" collapsed="false">
      <c r="A872" s="0" t="s">
        <v>970</v>
      </c>
      <c r="B872" s="0" t="s">
        <v>970</v>
      </c>
      <c r="E872" s="0" t="s">
        <v>2947</v>
      </c>
      <c r="F872" s="0" t="s">
        <v>2948</v>
      </c>
      <c r="G872" s="9" t="n">
        <v>11372.04</v>
      </c>
      <c r="H872" s="9" t="n">
        <v>0</v>
      </c>
      <c r="I872" s="9" t="n">
        <v>0</v>
      </c>
      <c r="J872" s="9" t="n">
        <v>0</v>
      </c>
      <c r="K872" s="9" t="n">
        <v>0</v>
      </c>
      <c r="L872" s="9" t="n">
        <v>0</v>
      </c>
      <c r="M872" s="9" t="n">
        <v>11372.04</v>
      </c>
      <c r="N872" s="9" t="n">
        <v>0</v>
      </c>
      <c r="O872" s="9" t="n">
        <v>0</v>
      </c>
      <c r="P872" s="9" t="n">
        <v>0</v>
      </c>
      <c r="Q872" s="9" t="n">
        <v>0</v>
      </c>
      <c r="R872" s="9" t="n">
        <v>0</v>
      </c>
      <c r="S872" s="9" t="n">
        <v>0</v>
      </c>
      <c r="T872" s="9" t="n">
        <v>0</v>
      </c>
      <c r="U872" s="9" t="n">
        <v>0</v>
      </c>
      <c r="V872" s="9" t="n">
        <v>0</v>
      </c>
      <c r="W872" s="9" t="n">
        <v>0</v>
      </c>
      <c r="X872" s="9" t="n">
        <v>0</v>
      </c>
      <c r="Y872" s="9" t="n">
        <v>0</v>
      </c>
      <c r="Z872" s="9" t="n">
        <v>0</v>
      </c>
      <c r="AA872" s="9" t="n">
        <v>0</v>
      </c>
      <c r="AB872" s="9" t="n">
        <v>0</v>
      </c>
      <c r="AC872" s="9" t="n">
        <v>0</v>
      </c>
      <c r="AD872" s="9" t="n">
        <v>0</v>
      </c>
      <c r="AE872" s="9" t="n">
        <v>0</v>
      </c>
      <c r="AF872" s="9" t="n">
        <v>0</v>
      </c>
      <c r="AG872" s="9" t="n">
        <v>0</v>
      </c>
      <c r="AH872" s="9" t="n">
        <v>0</v>
      </c>
      <c r="AI872" s="9" t="n">
        <v>0</v>
      </c>
      <c r="AJ872" s="9" t="n">
        <v>0</v>
      </c>
      <c r="AK872" s="9" t="n">
        <v>0</v>
      </c>
      <c r="AL872" s="9" t="n">
        <v>0</v>
      </c>
      <c r="AM872" s="9" t="n">
        <v>0</v>
      </c>
      <c r="AN872" s="9" t="n">
        <v>0</v>
      </c>
      <c r="AO872" s="9" t="n">
        <v>0</v>
      </c>
      <c r="AP872" s="9" t="n">
        <v>0</v>
      </c>
      <c r="AQ872" s="9" t="n">
        <v>0</v>
      </c>
      <c r="AR872" s="9" t="n">
        <v>0</v>
      </c>
      <c r="AS872" s="9" t="n">
        <v>0</v>
      </c>
      <c r="AT872" s="9" t="n">
        <f aca="false">T872-G872</f>
        <v>-11372.04</v>
      </c>
      <c r="AU872" s="10" t="n">
        <f aca="false">IF(G872=0,"",(T872-G872)/G872)</f>
        <v>-1</v>
      </c>
      <c r="AV872" s="9" t="n">
        <f aca="false">AG872-T872</f>
        <v>0</v>
      </c>
      <c r="AW872" s="10" t="str">
        <f aca="false">IF(T872=0,"",(AG872-T872)/T872)</f>
        <v/>
      </c>
      <c r="AX872" s="0" t="str">
        <f aca="false">IF(AND(T872=0,AG872&gt;0),"Novo/Recuperado",IF(AND(T872&gt;0,AG872=0),"Perdido",IF(AG872&gt;T872,"Crescimento",IF(AG872&lt;T872,"Queda","Estável"))))</f>
        <v>Estável</v>
      </c>
      <c r="AY872" s="10" t="n">
        <f aca="false">IF(SUM($AG:$AG)=0,0,AG872/SUM($AG:$AG))</f>
        <v>0</v>
      </c>
      <c r="AZ872" s="9" t="n">
        <f aca="false">IF(AG872&lt;T872,T872-AG872,0)</f>
        <v>0</v>
      </c>
      <c r="BA872" s="9" t="n">
        <f aca="false">AG872/5*12</f>
        <v>0</v>
      </c>
      <c r="BB872" s="9" t="n">
        <f aca="false">BA872-T872</f>
        <v>0</v>
      </c>
    </row>
    <row r="873" customFormat="false" ht="15" hidden="false" customHeight="false" outlineLevel="0" collapsed="false">
      <c r="A873" s="0" t="s">
        <v>970</v>
      </c>
      <c r="B873" s="0" t="s">
        <v>970</v>
      </c>
      <c r="E873" s="0" t="s">
        <v>3423</v>
      </c>
      <c r="F873" s="0" t="s">
        <v>970</v>
      </c>
      <c r="G873" s="9" t="n">
        <v>1461.94</v>
      </c>
      <c r="H873" s="9" t="n">
        <v>0</v>
      </c>
      <c r="I873" s="9" t="n">
        <v>0</v>
      </c>
      <c r="J873" s="9" t="n">
        <v>0</v>
      </c>
      <c r="K873" s="9" t="n">
        <v>0</v>
      </c>
      <c r="L873" s="9" t="n">
        <v>0</v>
      </c>
      <c r="M873" s="9" t="n">
        <v>0</v>
      </c>
      <c r="N873" s="9" t="n">
        <v>0</v>
      </c>
      <c r="O873" s="9" t="n">
        <v>1461.94</v>
      </c>
      <c r="P873" s="9" t="n">
        <v>0</v>
      </c>
      <c r="Q873" s="9" t="n">
        <v>0</v>
      </c>
      <c r="R873" s="9" t="n">
        <v>0</v>
      </c>
      <c r="S873" s="9" t="n">
        <v>0</v>
      </c>
      <c r="T873" s="9" t="n">
        <v>0</v>
      </c>
      <c r="U873" s="9" t="n">
        <v>0</v>
      </c>
      <c r="V873" s="9" t="n">
        <v>0</v>
      </c>
      <c r="W873" s="9" t="n">
        <v>0</v>
      </c>
      <c r="X873" s="9" t="n">
        <v>0</v>
      </c>
      <c r="Y873" s="9" t="n">
        <v>0</v>
      </c>
      <c r="Z873" s="9" t="n">
        <v>0</v>
      </c>
      <c r="AA873" s="9" t="n">
        <v>0</v>
      </c>
      <c r="AB873" s="9" t="n">
        <v>0</v>
      </c>
      <c r="AC873" s="9" t="n">
        <v>0</v>
      </c>
      <c r="AD873" s="9" t="n">
        <v>0</v>
      </c>
      <c r="AE873" s="9" t="n">
        <v>0</v>
      </c>
      <c r="AF873" s="9" t="n">
        <v>0</v>
      </c>
      <c r="AG873" s="9" t="n">
        <v>0</v>
      </c>
      <c r="AH873" s="9" t="n">
        <v>0</v>
      </c>
      <c r="AI873" s="9" t="n">
        <v>0</v>
      </c>
      <c r="AJ873" s="9" t="n">
        <v>0</v>
      </c>
      <c r="AK873" s="9" t="n">
        <v>0</v>
      </c>
      <c r="AL873" s="9" t="n">
        <v>0</v>
      </c>
      <c r="AM873" s="9" t="n">
        <v>0</v>
      </c>
      <c r="AN873" s="9" t="n">
        <v>0</v>
      </c>
      <c r="AO873" s="9" t="n">
        <v>0</v>
      </c>
      <c r="AP873" s="9" t="n">
        <v>0</v>
      </c>
      <c r="AQ873" s="9" t="n">
        <v>0</v>
      </c>
      <c r="AR873" s="9" t="n">
        <v>0</v>
      </c>
      <c r="AS873" s="9" t="n">
        <v>0</v>
      </c>
      <c r="AT873" s="9" t="n">
        <f aca="false">T873-G873</f>
        <v>-1461.94</v>
      </c>
      <c r="AU873" s="10" t="n">
        <f aca="false">IF(G873=0,"",(T873-G873)/G873)</f>
        <v>-1</v>
      </c>
      <c r="AV873" s="9" t="n">
        <f aca="false">AG873-T873</f>
        <v>0</v>
      </c>
      <c r="AW873" s="10" t="str">
        <f aca="false">IF(T873=0,"",(AG873-T873)/T873)</f>
        <v/>
      </c>
      <c r="AX873" s="0" t="str">
        <f aca="false">IF(AND(T873=0,AG873&gt;0),"Novo/Recuperado",IF(AND(T873&gt;0,AG873=0),"Perdido",IF(AG873&gt;T873,"Crescimento",IF(AG873&lt;T873,"Queda","Estável"))))</f>
        <v>Estável</v>
      </c>
      <c r="AY873" s="10" t="n">
        <f aca="false">IF(SUM($AG:$AG)=0,0,AG873/SUM($AG:$AG))</f>
        <v>0</v>
      </c>
      <c r="AZ873" s="9" t="n">
        <f aca="false">IF(AG873&lt;T873,T873-AG873,0)</f>
        <v>0</v>
      </c>
      <c r="BA873" s="9" t="n">
        <f aca="false">AG873/5*12</f>
        <v>0</v>
      </c>
      <c r="BB873" s="9" t="n">
        <f aca="false">BA873-T873</f>
        <v>0</v>
      </c>
    </row>
    <row r="874" customFormat="false" ht="15" hidden="false" customHeight="false" outlineLevel="0" collapsed="false">
      <c r="A874" s="0" t="s">
        <v>970</v>
      </c>
      <c r="B874" s="0" t="s">
        <v>970</v>
      </c>
      <c r="E874" s="0" t="s">
        <v>2943</v>
      </c>
      <c r="F874" s="0" t="s">
        <v>2944</v>
      </c>
      <c r="G874" s="9" t="n">
        <v>2839.52</v>
      </c>
      <c r="H874" s="9" t="n">
        <v>0</v>
      </c>
      <c r="I874" s="9" t="n">
        <v>0</v>
      </c>
      <c r="J874" s="9" t="n">
        <v>0</v>
      </c>
      <c r="K874" s="9" t="n">
        <v>0</v>
      </c>
      <c r="L874" s="9" t="n">
        <v>0</v>
      </c>
      <c r="M874" s="9" t="n">
        <v>2839.52</v>
      </c>
      <c r="N874" s="9" t="n">
        <v>0</v>
      </c>
      <c r="O874" s="9" t="n">
        <v>0</v>
      </c>
      <c r="P874" s="9" t="n">
        <v>0</v>
      </c>
      <c r="Q874" s="9" t="n">
        <v>0</v>
      </c>
      <c r="R874" s="9" t="n">
        <v>0</v>
      </c>
      <c r="S874" s="9" t="n">
        <v>0</v>
      </c>
      <c r="T874" s="9" t="n">
        <v>0</v>
      </c>
      <c r="U874" s="9" t="n">
        <v>0</v>
      </c>
      <c r="V874" s="9" t="n">
        <v>0</v>
      </c>
      <c r="W874" s="9" t="n">
        <v>0</v>
      </c>
      <c r="X874" s="9" t="n">
        <v>0</v>
      </c>
      <c r="Y874" s="9" t="n">
        <v>0</v>
      </c>
      <c r="Z874" s="9" t="n">
        <v>0</v>
      </c>
      <c r="AA874" s="9" t="n">
        <v>0</v>
      </c>
      <c r="AB874" s="9" t="n">
        <v>0</v>
      </c>
      <c r="AC874" s="9" t="n">
        <v>0</v>
      </c>
      <c r="AD874" s="9" t="n">
        <v>0</v>
      </c>
      <c r="AE874" s="9" t="n">
        <v>0</v>
      </c>
      <c r="AF874" s="9" t="n">
        <v>0</v>
      </c>
      <c r="AG874" s="9" t="n">
        <v>0</v>
      </c>
      <c r="AH874" s="9" t="n">
        <v>0</v>
      </c>
      <c r="AI874" s="9" t="n">
        <v>0</v>
      </c>
      <c r="AJ874" s="9" t="n">
        <v>0</v>
      </c>
      <c r="AK874" s="9" t="n">
        <v>0</v>
      </c>
      <c r="AL874" s="9" t="n">
        <v>0</v>
      </c>
      <c r="AM874" s="9" t="n">
        <v>0</v>
      </c>
      <c r="AN874" s="9" t="n">
        <v>0</v>
      </c>
      <c r="AO874" s="9" t="n">
        <v>0</v>
      </c>
      <c r="AP874" s="9" t="n">
        <v>0</v>
      </c>
      <c r="AQ874" s="9" t="n">
        <v>0</v>
      </c>
      <c r="AR874" s="9" t="n">
        <v>0</v>
      </c>
      <c r="AS874" s="9" t="n">
        <v>0</v>
      </c>
      <c r="AT874" s="9" t="n">
        <f aca="false">T874-G874</f>
        <v>-2839.52</v>
      </c>
      <c r="AU874" s="10" t="n">
        <f aca="false">IF(G874=0,"",(T874-G874)/G874)</f>
        <v>-1</v>
      </c>
      <c r="AV874" s="9" t="n">
        <f aca="false">AG874-T874</f>
        <v>0</v>
      </c>
      <c r="AW874" s="10" t="str">
        <f aca="false">IF(T874=0,"",(AG874-T874)/T874)</f>
        <v/>
      </c>
      <c r="AX874" s="0" t="str">
        <f aca="false">IF(AND(T874=0,AG874&gt;0),"Novo/Recuperado",IF(AND(T874&gt;0,AG874=0),"Perdido",IF(AG874&gt;T874,"Crescimento",IF(AG874&lt;T874,"Queda","Estável"))))</f>
        <v>Estável</v>
      </c>
      <c r="AY874" s="10" t="n">
        <f aca="false">IF(SUM($AG:$AG)=0,0,AG874/SUM($AG:$AG))</f>
        <v>0</v>
      </c>
      <c r="AZ874" s="9" t="n">
        <f aca="false">IF(AG874&lt;T874,T874-AG874,0)</f>
        <v>0</v>
      </c>
      <c r="BA874" s="9" t="n">
        <f aca="false">AG874/5*12</f>
        <v>0</v>
      </c>
      <c r="BB874" s="9" t="n">
        <f aca="false">BA874-T874</f>
        <v>0</v>
      </c>
    </row>
    <row r="875" customFormat="false" ht="15" hidden="false" customHeight="false" outlineLevel="0" collapsed="false">
      <c r="A875" s="0" t="s">
        <v>970</v>
      </c>
      <c r="B875" s="0" t="s">
        <v>970</v>
      </c>
      <c r="E875" s="0" t="s">
        <v>2945</v>
      </c>
      <c r="F875" s="0" t="s">
        <v>2946</v>
      </c>
      <c r="G875" s="9" t="n">
        <v>3301.49</v>
      </c>
      <c r="H875" s="9" t="n">
        <v>0</v>
      </c>
      <c r="I875" s="9" t="n">
        <v>0</v>
      </c>
      <c r="J875" s="9" t="n">
        <v>0</v>
      </c>
      <c r="K875" s="9" t="n">
        <v>0</v>
      </c>
      <c r="L875" s="9" t="n">
        <v>0</v>
      </c>
      <c r="M875" s="9" t="n">
        <v>3301.49</v>
      </c>
      <c r="N875" s="9" t="n">
        <v>0</v>
      </c>
      <c r="O875" s="9" t="n">
        <v>0</v>
      </c>
      <c r="P875" s="9" t="n">
        <v>0</v>
      </c>
      <c r="Q875" s="9" t="n">
        <v>0</v>
      </c>
      <c r="R875" s="9" t="n">
        <v>0</v>
      </c>
      <c r="S875" s="9" t="n">
        <v>0</v>
      </c>
      <c r="T875" s="9" t="n">
        <v>0</v>
      </c>
      <c r="U875" s="9" t="n">
        <v>0</v>
      </c>
      <c r="V875" s="9" t="n">
        <v>0</v>
      </c>
      <c r="W875" s="9" t="n">
        <v>0</v>
      </c>
      <c r="X875" s="9" t="n">
        <v>0</v>
      </c>
      <c r="Y875" s="9" t="n">
        <v>0</v>
      </c>
      <c r="Z875" s="9" t="n">
        <v>0</v>
      </c>
      <c r="AA875" s="9" t="n">
        <v>0</v>
      </c>
      <c r="AB875" s="9" t="n">
        <v>0</v>
      </c>
      <c r="AC875" s="9" t="n">
        <v>0</v>
      </c>
      <c r="AD875" s="9" t="n">
        <v>0</v>
      </c>
      <c r="AE875" s="9" t="n">
        <v>0</v>
      </c>
      <c r="AF875" s="9" t="n">
        <v>0</v>
      </c>
      <c r="AG875" s="9" t="n">
        <v>0</v>
      </c>
      <c r="AH875" s="9" t="n">
        <v>0</v>
      </c>
      <c r="AI875" s="9" t="n">
        <v>0</v>
      </c>
      <c r="AJ875" s="9" t="n">
        <v>0</v>
      </c>
      <c r="AK875" s="9" t="n">
        <v>0</v>
      </c>
      <c r="AL875" s="9" t="n">
        <v>0</v>
      </c>
      <c r="AM875" s="9" t="n">
        <v>0</v>
      </c>
      <c r="AN875" s="9" t="n">
        <v>0</v>
      </c>
      <c r="AO875" s="9" t="n">
        <v>0</v>
      </c>
      <c r="AP875" s="9" t="n">
        <v>0</v>
      </c>
      <c r="AQ875" s="9" t="n">
        <v>0</v>
      </c>
      <c r="AR875" s="9" t="n">
        <v>0</v>
      </c>
      <c r="AS875" s="9" t="n">
        <v>0</v>
      </c>
      <c r="AT875" s="9" t="n">
        <f aca="false">T875-G875</f>
        <v>-3301.49</v>
      </c>
      <c r="AU875" s="10" t="n">
        <f aca="false">IF(G875=0,"",(T875-G875)/G875)</f>
        <v>-1</v>
      </c>
      <c r="AV875" s="9" t="n">
        <f aca="false">AG875-T875</f>
        <v>0</v>
      </c>
      <c r="AW875" s="10" t="str">
        <f aca="false">IF(T875=0,"",(AG875-T875)/T875)</f>
        <v/>
      </c>
      <c r="AX875" s="0" t="str">
        <f aca="false">IF(AND(T875=0,AG875&gt;0),"Novo/Recuperado",IF(AND(T875&gt;0,AG875=0),"Perdido",IF(AG875&gt;T875,"Crescimento",IF(AG875&lt;T875,"Queda","Estável"))))</f>
        <v>Estável</v>
      </c>
      <c r="AY875" s="10" t="n">
        <f aca="false">IF(SUM($AG:$AG)=0,0,AG875/SUM($AG:$AG))</f>
        <v>0</v>
      </c>
      <c r="AZ875" s="9" t="n">
        <f aca="false">IF(AG875&lt;T875,T875-AG875,0)</f>
        <v>0</v>
      </c>
      <c r="BA875" s="9" t="n">
        <f aca="false">AG875/5*12</f>
        <v>0</v>
      </c>
      <c r="BB875" s="9" t="n">
        <f aca="false">BA875-T875</f>
        <v>0</v>
      </c>
    </row>
    <row r="876" customFormat="false" ht="15" hidden="false" customHeight="false" outlineLevel="0" collapsed="false">
      <c r="A876" s="0" t="s">
        <v>970</v>
      </c>
      <c r="B876" s="0" t="s">
        <v>970</v>
      </c>
      <c r="E876" s="0" t="s">
        <v>2745</v>
      </c>
      <c r="F876" s="0" t="s">
        <v>2746</v>
      </c>
      <c r="G876" s="9" t="n">
        <v>10751.93</v>
      </c>
      <c r="H876" s="9" t="n">
        <v>0</v>
      </c>
      <c r="I876" s="9" t="n">
        <v>0</v>
      </c>
      <c r="J876" s="9" t="n">
        <v>0</v>
      </c>
      <c r="K876" s="9" t="n">
        <v>0</v>
      </c>
      <c r="L876" s="9" t="n">
        <v>10358.32</v>
      </c>
      <c r="M876" s="9" t="n">
        <v>393.610000000001</v>
      </c>
      <c r="N876" s="9" t="n">
        <v>0</v>
      </c>
      <c r="O876" s="9" t="n">
        <v>0</v>
      </c>
      <c r="P876" s="9" t="n">
        <v>0</v>
      </c>
      <c r="Q876" s="9" t="n">
        <v>0</v>
      </c>
      <c r="R876" s="9" t="n">
        <v>0</v>
      </c>
      <c r="S876" s="9" t="n">
        <v>0</v>
      </c>
      <c r="T876" s="9" t="n">
        <v>0</v>
      </c>
      <c r="U876" s="9" t="n">
        <v>0</v>
      </c>
      <c r="V876" s="9" t="n">
        <v>0</v>
      </c>
      <c r="W876" s="9" t="n">
        <v>0</v>
      </c>
      <c r="X876" s="9" t="n">
        <v>0</v>
      </c>
      <c r="Y876" s="9" t="n">
        <v>0</v>
      </c>
      <c r="Z876" s="9" t="n">
        <v>0</v>
      </c>
      <c r="AA876" s="9" t="n">
        <v>0</v>
      </c>
      <c r="AB876" s="9" t="n">
        <v>0</v>
      </c>
      <c r="AC876" s="9" t="n">
        <v>0</v>
      </c>
      <c r="AD876" s="9" t="n">
        <v>0</v>
      </c>
      <c r="AE876" s="9" t="n">
        <v>0</v>
      </c>
      <c r="AF876" s="9" t="n">
        <v>0</v>
      </c>
      <c r="AG876" s="9" t="n">
        <v>0</v>
      </c>
      <c r="AH876" s="9" t="n">
        <v>0</v>
      </c>
      <c r="AI876" s="9" t="n">
        <v>0</v>
      </c>
      <c r="AJ876" s="9" t="n">
        <v>0</v>
      </c>
      <c r="AK876" s="9" t="n">
        <v>0</v>
      </c>
      <c r="AL876" s="9" t="n">
        <v>0</v>
      </c>
      <c r="AM876" s="9" t="n">
        <v>0</v>
      </c>
      <c r="AN876" s="9" t="n">
        <v>0</v>
      </c>
      <c r="AO876" s="9" t="n">
        <v>0</v>
      </c>
      <c r="AP876" s="9" t="n">
        <v>0</v>
      </c>
      <c r="AQ876" s="9" t="n">
        <v>0</v>
      </c>
      <c r="AR876" s="9" t="n">
        <v>0</v>
      </c>
      <c r="AS876" s="9" t="n">
        <v>0</v>
      </c>
      <c r="AT876" s="9" t="n">
        <f aca="false">T876-G876</f>
        <v>-10751.93</v>
      </c>
      <c r="AU876" s="10" t="n">
        <f aca="false">IF(G876=0,"",(T876-G876)/G876)</f>
        <v>-1</v>
      </c>
      <c r="AV876" s="9" t="n">
        <f aca="false">AG876-T876</f>
        <v>0</v>
      </c>
      <c r="AW876" s="10" t="str">
        <f aca="false">IF(T876=0,"",(AG876-T876)/T876)</f>
        <v/>
      </c>
      <c r="AX876" s="0" t="str">
        <f aca="false">IF(AND(T876=0,AG876&gt;0),"Novo/Recuperado",IF(AND(T876&gt;0,AG876=0),"Perdido",IF(AG876&gt;T876,"Crescimento",IF(AG876&lt;T876,"Queda","Estável"))))</f>
        <v>Estável</v>
      </c>
      <c r="AY876" s="10" t="n">
        <f aca="false">IF(SUM($AG:$AG)=0,0,AG876/SUM($AG:$AG))</f>
        <v>0</v>
      </c>
      <c r="AZ876" s="9" t="n">
        <f aca="false">IF(AG876&lt;T876,T876-AG876,0)</f>
        <v>0</v>
      </c>
      <c r="BA876" s="9" t="n">
        <f aca="false">AG876/5*12</f>
        <v>0</v>
      </c>
      <c r="BB876" s="9" t="n">
        <f aca="false">BA876-T876</f>
        <v>0</v>
      </c>
    </row>
    <row r="877" customFormat="false" ht="15" hidden="false" customHeight="false" outlineLevel="0" collapsed="false">
      <c r="A877" s="0" t="s">
        <v>997</v>
      </c>
      <c r="B877" s="0" t="s">
        <v>997</v>
      </c>
      <c r="E877" s="0" t="s">
        <v>1778</v>
      </c>
      <c r="F877" s="0" t="s">
        <v>1779</v>
      </c>
      <c r="G877" s="9" t="n">
        <v>15551.16</v>
      </c>
      <c r="H877" s="9" t="n">
        <v>0</v>
      </c>
      <c r="I877" s="9" t="n">
        <v>15551.16</v>
      </c>
      <c r="J877" s="9" t="n">
        <v>0</v>
      </c>
      <c r="K877" s="9" t="n">
        <v>0</v>
      </c>
      <c r="L877" s="9" t="n">
        <v>0</v>
      </c>
      <c r="M877" s="9" t="n">
        <v>0</v>
      </c>
      <c r="N877" s="9" t="n">
        <v>0</v>
      </c>
      <c r="O877" s="9" t="n">
        <v>0</v>
      </c>
      <c r="P877" s="9" t="n">
        <v>0</v>
      </c>
      <c r="Q877" s="9" t="n">
        <v>0</v>
      </c>
      <c r="R877" s="9" t="n">
        <v>0</v>
      </c>
      <c r="S877" s="9" t="n">
        <v>0</v>
      </c>
      <c r="T877" s="9" t="n">
        <v>0</v>
      </c>
      <c r="U877" s="9" t="n">
        <v>0</v>
      </c>
      <c r="V877" s="9" t="n">
        <v>0</v>
      </c>
      <c r="W877" s="9" t="n">
        <v>0</v>
      </c>
      <c r="X877" s="9" t="n">
        <v>0</v>
      </c>
      <c r="Y877" s="9" t="n">
        <v>0</v>
      </c>
      <c r="Z877" s="9" t="n">
        <v>0</v>
      </c>
      <c r="AA877" s="9" t="n">
        <v>0</v>
      </c>
      <c r="AB877" s="9" t="n">
        <v>0</v>
      </c>
      <c r="AC877" s="9" t="n">
        <v>0</v>
      </c>
      <c r="AD877" s="9" t="n">
        <v>0</v>
      </c>
      <c r="AE877" s="9" t="n">
        <v>0</v>
      </c>
      <c r="AF877" s="9" t="n">
        <v>0</v>
      </c>
      <c r="AG877" s="9" t="n">
        <v>0</v>
      </c>
      <c r="AH877" s="9" t="n">
        <v>0</v>
      </c>
      <c r="AI877" s="9" t="n">
        <v>0</v>
      </c>
      <c r="AJ877" s="9" t="n">
        <v>0</v>
      </c>
      <c r="AK877" s="9" t="n">
        <v>0</v>
      </c>
      <c r="AL877" s="9" t="n">
        <v>0</v>
      </c>
      <c r="AM877" s="9" t="n">
        <v>0</v>
      </c>
      <c r="AN877" s="9" t="n">
        <v>0</v>
      </c>
      <c r="AO877" s="9" t="n">
        <v>0</v>
      </c>
      <c r="AP877" s="9" t="n">
        <v>0</v>
      </c>
      <c r="AQ877" s="9" t="n">
        <v>0</v>
      </c>
      <c r="AR877" s="9" t="n">
        <v>0</v>
      </c>
      <c r="AS877" s="9" t="n">
        <v>0</v>
      </c>
      <c r="AT877" s="9" t="n">
        <f aca="false">T877-G877</f>
        <v>-15551.16</v>
      </c>
      <c r="AU877" s="10" t="n">
        <f aca="false">IF(G877=0,"",(T877-G877)/G877)</f>
        <v>-1</v>
      </c>
      <c r="AV877" s="9" t="n">
        <f aca="false">AG877-T877</f>
        <v>0</v>
      </c>
      <c r="AW877" s="10" t="str">
        <f aca="false">IF(T877=0,"",(AG877-T877)/T877)</f>
        <v/>
      </c>
      <c r="AX877" s="0" t="str">
        <f aca="false">IF(AND(T877=0,AG877&gt;0),"Novo/Recuperado",IF(AND(T877&gt;0,AG877=0),"Perdido",IF(AG877&gt;T877,"Crescimento",IF(AG877&lt;T877,"Queda","Estável"))))</f>
        <v>Estável</v>
      </c>
      <c r="AY877" s="10" t="n">
        <f aca="false">IF(SUM($AG:$AG)=0,0,AG877/SUM($AG:$AG))</f>
        <v>0</v>
      </c>
      <c r="AZ877" s="9" t="n">
        <f aca="false">IF(AG877&lt;T877,T877-AG877,0)</f>
        <v>0</v>
      </c>
      <c r="BA877" s="9" t="n">
        <f aca="false">AG877/5*12</f>
        <v>0</v>
      </c>
      <c r="BB877" s="9" t="n">
        <f aca="false">BA877-T877</f>
        <v>0</v>
      </c>
    </row>
    <row r="878" customFormat="false" ht="15" hidden="false" customHeight="false" outlineLevel="0" collapsed="false">
      <c r="A878" s="0" t="s">
        <v>997</v>
      </c>
      <c r="B878" s="0" t="s">
        <v>997</v>
      </c>
      <c r="E878" s="0" t="s">
        <v>1784</v>
      </c>
      <c r="F878" s="0" t="s">
        <v>1785</v>
      </c>
      <c r="G878" s="9" t="n">
        <v>1765.79</v>
      </c>
      <c r="H878" s="9" t="n">
        <v>0</v>
      </c>
      <c r="I878" s="9" t="n">
        <v>1435.36</v>
      </c>
      <c r="J878" s="9" t="n">
        <v>330.43</v>
      </c>
      <c r="K878" s="9" t="n">
        <v>0</v>
      </c>
      <c r="L878" s="9" t="n">
        <v>0</v>
      </c>
      <c r="M878" s="9" t="n">
        <v>0</v>
      </c>
      <c r="N878" s="9" t="n">
        <v>0</v>
      </c>
      <c r="O878" s="9" t="n">
        <v>0</v>
      </c>
      <c r="P878" s="9" t="n">
        <v>0</v>
      </c>
      <c r="Q878" s="9" t="n">
        <v>0</v>
      </c>
      <c r="R878" s="9" t="n">
        <v>0</v>
      </c>
      <c r="S878" s="9" t="n">
        <v>0</v>
      </c>
      <c r="T878" s="9" t="n">
        <v>0</v>
      </c>
      <c r="U878" s="9" t="n">
        <v>0</v>
      </c>
      <c r="V878" s="9" t="n">
        <v>0</v>
      </c>
      <c r="W878" s="9" t="n">
        <v>0</v>
      </c>
      <c r="X878" s="9" t="n">
        <v>0</v>
      </c>
      <c r="Y878" s="9" t="n">
        <v>0</v>
      </c>
      <c r="Z878" s="9" t="n">
        <v>0</v>
      </c>
      <c r="AA878" s="9" t="n">
        <v>0</v>
      </c>
      <c r="AB878" s="9" t="n">
        <v>0</v>
      </c>
      <c r="AC878" s="9" t="n">
        <v>0</v>
      </c>
      <c r="AD878" s="9" t="n">
        <v>0</v>
      </c>
      <c r="AE878" s="9" t="n">
        <v>0</v>
      </c>
      <c r="AF878" s="9" t="n">
        <v>0</v>
      </c>
      <c r="AG878" s="9" t="n">
        <v>0</v>
      </c>
      <c r="AH878" s="9" t="n">
        <v>0</v>
      </c>
      <c r="AI878" s="9" t="n">
        <v>0</v>
      </c>
      <c r="AJ878" s="9" t="n">
        <v>0</v>
      </c>
      <c r="AK878" s="9" t="n">
        <v>0</v>
      </c>
      <c r="AL878" s="9" t="n">
        <v>0</v>
      </c>
      <c r="AM878" s="9" t="n">
        <v>0</v>
      </c>
      <c r="AN878" s="9" t="n">
        <v>0</v>
      </c>
      <c r="AO878" s="9" t="n">
        <v>0</v>
      </c>
      <c r="AP878" s="9" t="n">
        <v>0</v>
      </c>
      <c r="AQ878" s="9" t="n">
        <v>0</v>
      </c>
      <c r="AR878" s="9" t="n">
        <v>0</v>
      </c>
      <c r="AS878" s="9" t="n">
        <v>0</v>
      </c>
      <c r="AT878" s="9" t="n">
        <f aca="false">T878-G878</f>
        <v>-1765.79</v>
      </c>
      <c r="AU878" s="10" t="n">
        <f aca="false">IF(G878=0,"",(T878-G878)/G878)</f>
        <v>-1</v>
      </c>
      <c r="AV878" s="9" t="n">
        <f aca="false">AG878-T878</f>
        <v>0</v>
      </c>
      <c r="AW878" s="10" t="str">
        <f aca="false">IF(T878=0,"",(AG878-T878)/T878)</f>
        <v/>
      </c>
      <c r="AX878" s="0" t="str">
        <f aca="false">IF(AND(T878=0,AG878&gt;0),"Novo/Recuperado",IF(AND(T878&gt;0,AG878=0),"Perdido",IF(AG878&gt;T878,"Crescimento",IF(AG878&lt;T878,"Queda","Estável"))))</f>
        <v>Estável</v>
      </c>
      <c r="AY878" s="10" t="n">
        <f aca="false">IF(SUM($AG:$AG)=0,0,AG878/SUM($AG:$AG))</f>
        <v>0</v>
      </c>
      <c r="AZ878" s="9" t="n">
        <f aca="false">IF(AG878&lt;T878,T878-AG878,0)</f>
        <v>0</v>
      </c>
      <c r="BA878" s="9" t="n">
        <f aca="false">AG878/5*12</f>
        <v>0</v>
      </c>
      <c r="BB878" s="9" t="n">
        <f aca="false">BA878-T878</f>
        <v>0</v>
      </c>
    </row>
    <row r="879" customFormat="false" ht="15" hidden="false" customHeight="false" outlineLevel="0" collapsed="false">
      <c r="A879" s="0" t="s">
        <v>1054</v>
      </c>
      <c r="B879" s="0" t="s">
        <v>1054</v>
      </c>
      <c r="E879" s="0" t="s">
        <v>2309</v>
      </c>
      <c r="F879" s="0" t="s">
        <v>2310</v>
      </c>
      <c r="G879" s="9" t="n">
        <v>231.59</v>
      </c>
      <c r="H879" s="9" t="n">
        <v>0</v>
      </c>
      <c r="I879" s="9" t="n">
        <v>0</v>
      </c>
      <c r="J879" s="9" t="n">
        <v>231.59</v>
      </c>
      <c r="K879" s="9" t="n">
        <v>0</v>
      </c>
      <c r="L879" s="9" t="n">
        <v>0</v>
      </c>
      <c r="M879" s="9" t="n">
        <v>0</v>
      </c>
      <c r="N879" s="9" t="n">
        <v>0</v>
      </c>
      <c r="O879" s="9" t="n">
        <v>0</v>
      </c>
      <c r="P879" s="9" t="n">
        <v>0</v>
      </c>
      <c r="Q879" s="9" t="n">
        <v>0</v>
      </c>
      <c r="R879" s="9" t="n">
        <v>0</v>
      </c>
      <c r="S879" s="9" t="n">
        <v>0</v>
      </c>
      <c r="T879" s="9" t="n">
        <v>0</v>
      </c>
      <c r="U879" s="9" t="n">
        <v>0</v>
      </c>
      <c r="V879" s="9" t="n">
        <v>0</v>
      </c>
      <c r="W879" s="9" t="n">
        <v>0</v>
      </c>
      <c r="X879" s="9" t="n">
        <v>0</v>
      </c>
      <c r="Y879" s="9" t="n">
        <v>0</v>
      </c>
      <c r="Z879" s="9" t="n">
        <v>0</v>
      </c>
      <c r="AA879" s="9" t="n">
        <v>0</v>
      </c>
      <c r="AB879" s="9" t="n">
        <v>0</v>
      </c>
      <c r="AC879" s="9" t="n">
        <v>0</v>
      </c>
      <c r="AD879" s="9" t="n">
        <v>0</v>
      </c>
      <c r="AE879" s="9" t="n">
        <v>0</v>
      </c>
      <c r="AF879" s="9" t="n">
        <v>0</v>
      </c>
      <c r="AG879" s="9" t="n">
        <v>0</v>
      </c>
      <c r="AH879" s="9" t="n">
        <v>0</v>
      </c>
      <c r="AI879" s="9" t="n">
        <v>0</v>
      </c>
      <c r="AJ879" s="9" t="n">
        <v>0</v>
      </c>
      <c r="AK879" s="9" t="n">
        <v>0</v>
      </c>
      <c r="AL879" s="9" t="n">
        <v>0</v>
      </c>
      <c r="AM879" s="9" t="n">
        <v>0</v>
      </c>
      <c r="AN879" s="9" t="n">
        <v>0</v>
      </c>
      <c r="AO879" s="9" t="n">
        <v>0</v>
      </c>
      <c r="AP879" s="9" t="n">
        <v>0</v>
      </c>
      <c r="AQ879" s="9" t="n">
        <v>0</v>
      </c>
      <c r="AR879" s="9" t="n">
        <v>0</v>
      </c>
      <c r="AS879" s="9" t="n">
        <v>0</v>
      </c>
      <c r="AT879" s="9" t="n">
        <f aca="false">T879-G879</f>
        <v>-231.59</v>
      </c>
      <c r="AU879" s="10" t="n">
        <f aca="false">IF(G879=0,"",(T879-G879)/G879)</f>
        <v>-1</v>
      </c>
      <c r="AV879" s="9" t="n">
        <f aca="false">AG879-T879</f>
        <v>0</v>
      </c>
      <c r="AW879" s="10" t="str">
        <f aca="false">IF(T879=0,"",(AG879-T879)/T879)</f>
        <v/>
      </c>
      <c r="AX879" s="0" t="str">
        <f aca="false">IF(AND(T879=0,AG879&gt;0),"Novo/Recuperado",IF(AND(T879&gt;0,AG879=0),"Perdido",IF(AG879&gt;T879,"Crescimento",IF(AG879&lt;T879,"Queda","Estável"))))</f>
        <v>Estável</v>
      </c>
      <c r="AY879" s="10" t="n">
        <f aca="false">IF(SUM($AG:$AG)=0,0,AG879/SUM($AG:$AG))</f>
        <v>0</v>
      </c>
      <c r="AZ879" s="9" t="n">
        <f aca="false">IF(AG879&lt;T879,T879-AG879,0)</f>
        <v>0</v>
      </c>
      <c r="BA879" s="9" t="n">
        <f aca="false">AG879/5*12</f>
        <v>0</v>
      </c>
      <c r="BB879" s="9" t="n">
        <f aca="false">BA879-T879</f>
        <v>0</v>
      </c>
    </row>
    <row r="880" customFormat="false" ht="15" hidden="false" customHeight="false" outlineLevel="0" collapsed="false">
      <c r="A880" s="0" t="s">
        <v>1054</v>
      </c>
      <c r="B880" s="0" t="s">
        <v>1054</v>
      </c>
      <c r="E880" s="0" t="s">
        <v>3613</v>
      </c>
      <c r="F880" s="0" t="s">
        <v>3614</v>
      </c>
      <c r="G880" s="9" t="n">
        <v>2960.41</v>
      </c>
      <c r="H880" s="9" t="n">
        <v>0</v>
      </c>
      <c r="I880" s="9" t="n">
        <v>0</v>
      </c>
      <c r="J880" s="9" t="n">
        <v>0</v>
      </c>
      <c r="K880" s="9" t="n">
        <v>0</v>
      </c>
      <c r="L880" s="9" t="n">
        <v>0</v>
      </c>
      <c r="M880" s="9" t="n">
        <v>0</v>
      </c>
      <c r="N880" s="9" t="n">
        <v>0</v>
      </c>
      <c r="O880" s="9" t="n">
        <v>0</v>
      </c>
      <c r="P880" s="9" t="n">
        <v>2960.41</v>
      </c>
      <c r="Q880" s="9" t="n">
        <v>0</v>
      </c>
      <c r="R880" s="9" t="n">
        <v>0</v>
      </c>
      <c r="S880" s="9" t="n">
        <v>0</v>
      </c>
      <c r="T880" s="9" t="n">
        <v>0</v>
      </c>
      <c r="U880" s="9" t="n">
        <v>0</v>
      </c>
      <c r="V880" s="9" t="n">
        <v>0</v>
      </c>
      <c r="W880" s="9" t="n">
        <v>0</v>
      </c>
      <c r="X880" s="9" t="n">
        <v>0</v>
      </c>
      <c r="Y880" s="9" t="n">
        <v>0</v>
      </c>
      <c r="Z880" s="9" t="n">
        <v>0</v>
      </c>
      <c r="AA880" s="9" t="n">
        <v>0</v>
      </c>
      <c r="AB880" s="9" t="n">
        <v>0</v>
      </c>
      <c r="AC880" s="9" t="n">
        <v>0</v>
      </c>
      <c r="AD880" s="9" t="n">
        <v>0</v>
      </c>
      <c r="AE880" s="9" t="n">
        <v>0</v>
      </c>
      <c r="AF880" s="9" t="n">
        <v>0</v>
      </c>
      <c r="AG880" s="9" t="n">
        <v>0</v>
      </c>
      <c r="AH880" s="9" t="n">
        <v>0</v>
      </c>
      <c r="AI880" s="9" t="n">
        <v>0</v>
      </c>
      <c r="AJ880" s="9" t="n">
        <v>0</v>
      </c>
      <c r="AK880" s="9" t="n">
        <v>0</v>
      </c>
      <c r="AL880" s="9" t="n">
        <v>0</v>
      </c>
      <c r="AM880" s="9" t="n">
        <v>0</v>
      </c>
      <c r="AN880" s="9" t="n">
        <v>0</v>
      </c>
      <c r="AO880" s="9" t="n">
        <v>0</v>
      </c>
      <c r="AP880" s="9" t="n">
        <v>0</v>
      </c>
      <c r="AQ880" s="9" t="n">
        <v>0</v>
      </c>
      <c r="AR880" s="9" t="n">
        <v>0</v>
      </c>
      <c r="AS880" s="9" t="n">
        <v>0</v>
      </c>
      <c r="AT880" s="9" t="n">
        <f aca="false">T880-G880</f>
        <v>-2960.41</v>
      </c>
      <c r="AU880" s="10" t="n">
        <f aca="false">IF(G880=0,"",(T880-G880)/G880)</f>
        <v>-1</v>
      </c>
      <c r="AV880" s="9" t="n">
        <f aca="false">AG880-T880</f>
        <v>0</v>
      </c>
      <c r="AW880" s="10" t="str">
        <f aca="false">IF(T880=0,"",(AG880-T880)/T880)</f>
        <v/>
      </c>
      <c r="AX880" s="0" t="str">
        <f aca="false">IF(AND(T880=0,AG880&gt;0),"Novo/Recuperado",IF(AND(T880&gt;0,AG880=0),"Perdido",IF(AG880&gt;T880,"Crescimento",IF(AG880&lt;T880,"Queda","Estável"))))</f>
        <v>Estável</v>
      </c>
      <c r="AY880" s="10" t="n">
        <f aca="false">IF(SUM($AG:$AG)=0,0,AG880/SUM($AG:$AG))</f>
        <v>0</v>
      </c>
      <c r="AZ880" s="9" t="n">
        <f aca="false">IF(AG880&lt;T880,T880-AG880,0)</f>
        <v>0</v>
      </c>
      <c r="BA880" s="9" t="n">
        <f aca="false">AG880/5*12</f>
        <v>0</v>
      </c>
      <c r="BB880" s="9" t="n">
        <f aca="false">BA880-T880</f>
        <v>0</v>
      </c>
    </row>
    <row r="881" customFormat="false" ht="15" hidden="false" customHeight="false" outlineLevel="0" collapsed="false">
      <c r="A881" s="0" t="s">
        <v>1054</v>
      </c>
      <c r="B881" s="0" t="s">
        <v>1054</v>
      </c>
      <c r="E881" s="0" t="s">
        <v>1184</v>
      </c>
      <c r="F881" s="0" t="s">
        <v>1185</v>
      </c>
      <c r="G881" s="9" t="n">
        <v>396.92</v>
      </c>
      <c r="H881" s="9" t="n">
        <v>396.92</v>
      </c>
      <c r="I881" s="9" t="n">
        <v>0</v>
      </c>
      <c r="J881" s="9" t="n">
        <v>0</v>
      </c>
      <c r="K881" s="9" t="n">
        <v>0</v>
      </c>
      <c r="L881" s="9" t="n">
        <v>0</v>
      </c>
      <c r="M881" s="9" t="n">
        <v>0</v>
      </c>
      <c r="N881" s="9" t="n">
        <v>0</v>
      </c>
      <c r="O881" s="9" t="n">
        <v>0</v>
      </c>
      <c r="P881" s="9" t="n">
        <v>0</v>
      </c>
      <c r="Q881" s="9" t="n">
        <v>0</v>
      </c>
      <c r="R881" s="9" t="n">
        <v>0</v>
      </c>
      <c r="S881" s="9" t="n">
        <v>0</v>
      </c>
      <c r="T881" s="9" t="n">
        <v>0</v>
      </c>
      <c r="U881" s="9" t="n">
        <v>0</v>
      </c>
      <c r="V881" s="9" t="n">
        <v>0</v>
      </c>
      <c r="W881" s="9" t="n">
        <v>0</v>
      </c>
      <c r="X881" s="9" t="n">
        <v>0</v>
      </c>
      <c r="Y881" s="9" t="n">
        <v>0</v>
      </c>
      <c r="Z881" s="9" t="n">
        <v>0</v>
      </c>
      <c r="AA881" s="9" t="n">
        <v>0</v>
      </c>
      <c r="AB881" s="9" t="n">
        <v>0</v>
      </c>
      <c r="AC881" s="9" t="n">
        <v>0</v>
      </c>
      <c r="AD881" s="9" t="n">
        <v>0</v>
      </c>
      <c r="AE881" s="9" t="n">
        <v>0</v>
      </c>
      <c r="AF881" s="9" t="n">
        <v>0</v>
      </c>
      <c r="AG881" s="9" t="n">
        <v>0</v>
      </c>
      <c r="AH881" s="9" t="n">
        <v>0</v>
      </c>
      <c r="AI881" s="9" t="n">
        <v>0</v>
      </c>
      <c r="AJ881" s="9" t="n">
        <v>0</v>
      </c>
      <c r="AK881" s="9" t="n">
        <v>0</v>
      </c>
      <c r="AL881" s="9" t="n">
        <v>0</v>
      </c>
      <c r="AM881" s="9" t="n">
        <v>0</v>
      </c>
      <c r="AN881" s="9" t="n">
        <v>0</v>
      </c>
      <c r="AO881" s="9" t="n">
        <v>0</v>
      </c>
      <c r="AP881" s="9" t="n">
        <v>0</v>
      </c>
      <c r="AQ881" s="9" t="n">
        <v>0</v>
      </c>
      <c r="AR881" s="9" t="n">
        <v>0</v>
      </c>
      <c r="AS881" s="9" t="n">
        <v>0</v>
      </c>
      <c r="AT881" s="9" t="n">
        <f aca="false">T881-G881</f>
        <v>-396.92</v>
      </c>
      <c r="AU881" s="10" t="n">
        <f aca="false">IF(G881=0,"",(T881-G881)/G881)</f>
        <v>-1</v>
      </c>
      <c r="AV881" s="9" t="n">
        <f aca="false">AG881-T881</f>
        <v>0</v>
      </c>
      <c r="AW881" s="10" t="str">
        <f aca="false">IF(T881=0,"",(AG881-T881)/T881)</f>
        <v/>
      </c>
      <c r="AX881" s="0" t="str">
        <f aca="false">IF(AND(T881=0,AG881&gt;0),"Novo/Recuperado",IF(AND(T881&gt;0,AG881=0),"Perdido",IF(AG881&gt;T881,"Crescimento",IF(AG881&lt;T881,"Queda","Estável"))))</f>
        <v>Estável</v>
      </c>
      <c r="AY881" s="10" t="n">
        <f aca="false">IF(SUM($AG:$AG)=0,0,AG881/SUM($AG:$AG))</f>
        <v>0</v>
      </c>
      <c r="AZ881" s="9" t="n">
        <f aca="false">IF(AG881&lt;T881,T881-AG881,0)</f>
        <v>0</v>
      </c>
      <c r="BA881" s="9" t="n">
        <f aca="false">AG881/5*12</f>
        <v>0</v>
      </c>
      <c r="BB881" s="9" t="n">
        <f aca="false">BA881-T881</f>
        <v>0</v>
      </c>
    </row>
    <row r="882" customFormat="false" ht="15" hidden="false" customHeight="false" outlineLevel="0" collapsed="false">
      <c r="A882" s="0" t="s">
        <v>1054</v>
      </c>
      <c r="B882" s="0" t="s">
        <v>1054</v>
      </c>
      <c r="E882" s="0" t="s">
        <v>3691</v>
      </c>
      <c r="F882" s="0" t="s">
        <v>3692</v>
      </c>
      <c r="G882" s="9" t="n">
        <v>201.92</v>
      </c>
      <c r="H882" s="9" t="n">
        <v>0</v>
      </c>
      <c r="I882" s="9" t="n">
        <v>0</v>
      </c>
      <c r="J882" s="9" t="n">
        <v>0</v>
      </c>
      <c r="K882" s="9" t="n">
        <v>0</v>
      </c>
      <c r="L882" s="9" t="n">
        <v>0</v>
      </c>
      <c r="M882" s="9" t="n">
        <v>0</v>
      </c>
      <c r="N882" s="9" t="n">
        <v>0</v>
      </c>
      <c r="O882" s="9" t="n">
        <v>0</v>
      </c>
      <c r="P882" s="9" t="n">
        <v>0</v>
      </c>
      <c r="Q882" s="9" t="n">
        <v>201.92</v>
      </c>
      <c r="R882" s="9" t="n">
        <v>0</v>
      </c>
      <c r="S882" s="9" t="n">
        <v>0</v>
      </c>
      <c r="T882" s="9" t="n">
        <v>0</v>
      </c>
      <c r="U882" s="9" t="n">
        <v>0</v>
      </c>
      <c r="V882" s="9" t="n">
        <v>0</v>
      </c>
      <c r="W882" s="9" t="n">
        <v>0</v>
      </c>
      <c r="X882" s="9" t="n">
        <v>0</v>
      </c>
      <c r="Y882" s="9" t="n">
        <v>0</v>
      </c>
      <c r="Z882" s="9" t="n">
        <v>0</v>
      </c>
      <c r="AA882" s="9" t="n">
        <v>0</v>
      </c>
      <c r="AB882" s="9" t="n">
        <v>0</v>
      </c>
      <c r="AC882" s="9" t="n">
        <v>0</v>
      </c>
      <c r="AD882" s="9" t="n">
        <v>0</v>
      </c>
      <c r="AE882" s="9" t="n">
        <v>0</v>
      </c>
      <c r="AF882" s="9" t="n">
        <v>0</v>
      </c>
      <c r="AG882" s="9" t="n">
        <v>0</v>
      </c>
      <c r="AH882" s="9" t="n">
        <v>0</v>
      </c>
      <c r="AI882" s="9" t="n">
        <v>0</v>
      </c>
      <c r="AJ882" s="9" t="n">
        <v>0</v>
      </c>
      <c r="AK882" s="9" t="n">
        <v>0</v>
      </c>
      <c r="AL882" s="9" t="n">
        <v>0</v>
      </c>
      <c r="AM882" s="9" t="n">
        <v>0</v>
      </c>
      <c r="AN882" s="9" t="n">
        <v>0</v>
      </c>
      <c r="AO882" s="9" t="n">
        <v>0</v>
      </c>
      <c r="AP882" s="9" t="n">
        <v>0</v>
      </c>
      <c r="AQ882" s="9" t="n">
        <v>0</v>
      </c>
      <c r="AR882" s="9" t="n">
        <v>0</v>
      </c>
      <c r="AS882" s="9" t="n">
        <v>0</v>
      </c>
      <c r="AT882" s="9" t="n">
        <f aca="false">T882-G882</f>
        <v>-201.92</v>
      </c>
      <c r="AU882" s="10" t="n">
        <f aca="false">IF(G882=0,"",(T882-G882)/G882)</f>
        <v>-1</v>
      </c>
      <c r="AV882" s="9" t="n">
        <f aca="false">AG882-T882</f>
        <v>0</v>
      </c>
      <c r="AW882" s="10" t="str">
        <f aca="false">IF(T882=0,"",(AG882-T882)/T882)</f>
        <v/>
      </c>
      <c r="AX882" s="0" t="str">
        <f aca="false">IF(AND(T882=0,AG882&gt;0),"Novo/Recuperado",IF(AND(T882&gt;0,AG882=0),"Perdido",IF(AG882&gt;T882,"Crescimento",IF(AG882&lt;T882,"Queda","Estável"))))</f>
        <v>Estável</v>
      </c>
      <c r="AY882" s="10" t="n">
        <f aca="false">IF(SUM($AG:$AG)=0,0,AG882/SUM($AG:$AG))</f>
        <v>0</v>
      </c>
      <c r="AZ882" s="9" t="n">
        <f aca="false">IF(AG882&lt;T882,T882-AG882,0)</f>
        <v>0</v>
      </c>
      <c r="BA882" s="9" t="n">
        <f aca="false">AG882/5*12</f>
        <v>0</v>
      </c>
      <c r="BB882" s="9" t="n">
        <f aca="false">BA882-T882</f>
        <v>0</v>
      </c>
    </row>
    <row r="883" customFormat="false" ht="15" hidden="false" customHeight="false" outlineLevel="0" collapsed="false">
      <c r="A883" s="0" t="s">
        <v>1054</v>
      </c>
      <c r="B883" s="0" t="s">
        <v>1054</v>
      </c>
      <c r="E883" s="0" t="s">
        <v>1122</v>
      </c>
      <c r="F883" s="0" t="s">
        <v>1123</v>
      </c>
      <c r="G883" s="9" t="n">
        <v>780.86</v>
      </c>
      <c r="H883" s="9" t="n">
        <v>207.35</v>
      </c>
      <c r="I883" s="9" t="n">
        <v>100.08</v>
      </c>
      <c r="J883" s="9" t="n">
        <v>0</v>
      </c>
      <c r="K883" s="9" t="n">
        <v>0</v>
      </c>
      <c r="L883" s="9" t="n">
        <v>195.78</v>
      </c>
      <c r="M883" s="9" t="n">
        <v>0</v>
      </c>
      <c r="N883" s="9" t="n">
        <v>0</v>
      </c>
      <c r="O883" s="9" t="n">
        <v>277.65</v>
      </c>
      <c r="P883" s="9" t="n">
        <v>0</v>
      </c>
      <c r="Q883" s="9" t="n">
        <v>0</v>
      </c>
      <c r="R883" s="9" t="n">
        <v>0</v>
      </c>
      <c r="S883" s="9" t="n">
        <v>0</v>
      </c>
      <c r="T883" s="9" t="n">
        <v>0</v>
      </c>
      <c r="U883" s="9" t="n">
        <v>0</v>
      </c>
      <c r="V883" s="9" t="n">
        <v>0</v>
      </c>
      <c r="W883" s="9" t="n">
        <v>0</v>
      </c>
      <c r="X883" s="9" t="n">
        <v>0</v>
      </c>
      <c r="Y883" s="9" t="n">
        <v>0</v>
      </c>
      <c r="Z883" s="9" t="n">
        <v>0</v>
      </c>
      <c r="AA883" s="9" t="n">
        <v>0</v>
      </c>
      <c r="AB883" s="9" t="n">
        <v>0</v>
      </c>
      <c r="AC883" s="9" t="n">
        <v>0</v>
      </c>
      <c r="AD883" s="9" t="n">
        <v>0</v>
      </c>
      <c r="AE883" s="9" t="n">
        <v>0</v>
      </c>
      <c r="AF883" s="9" t="n">
        <v>0</v>
      </c>
      <c r="AG883" s="9" t="n">
        <v>0</v>
      </c>
      <c r="AH883" s="9" t="n">
        <v>0</v>
      </c>
      <c r="AI883" s="9" t="n">
        <v>0</v>
      </c>
      <c r="AJ883" s="9" t="n">
        <v>0</v>
      </c>
      <c r="AK883" s="9" t="n">
        <v>0</v>
      </c>
      <c r="AL883" s="9" t="n">
        <v>0</v>
      </c>
      <c r="AM883" s="9" t="n">
        <v>0</v>
      </c>
      <c r="AN883" s="9" t="n">
        <v>0</v>
      </c>
      <c r="AO883" s="9" t="n">
        <v>0</v>
      </c>
      <c r="AP883" s="9" t="n">
        <v>0</v>
      </c>
      <c r="AQ883" s="9" t="n">
        <v>0</v>
      </c>
      <c r="AR883" s="9" t="n">
        <v>0</v>
      </c>
      <c r="AS883" s="9" t="n">
        <v>0</v>
      </c>
      <c r="AT883" s="9" t="n">
        <f aca="false">T883-G883</f>
        <v>-780.86</v>
      </c>
      <c r="AU883" s="10" t="n">
        <f aca="false">IF(G883=0,"",(T883-G883)/G883)</f>
        <v>-1</v>
      </c>
      <c r="AV883" s="9" t="n">
        <f aca="false">AG883-T883</f>
        <v>0</v>
      </c>
      <c r="AW883" s="10" t="str">
        <f aca="false">IF(T883=0,"",(AG883-T883)/T883)</f>
        <v/>
      </c>
      <c r="AX883" s="0" t="str">
        <f aca="false">IF(AND(T883=0,AG883&gt;0),"Novo/Recuperado",IF(AND(T883&gt;0,AG883=0),"Perdido",IF(AG883&gt;T883,"Crescimento",IF(AG883&lt;T883,"Queda","Estável"))))</f>
        <v>Estável</v>
      </c>
      <c r="AY883" s="10" t="n">
        <f aca="false">IF(SUM($AG:$AG)=0,0,AG883/SUM($AG:$AG))</f>
        <v>0</v>
      </c>
      <c r="AZ883" s="9" t="n">
        <f aca="false">IF(AG883&lt;T883,T883-AG883,0)</f>
        <v>0</v>
      </c>
      <c r="BA883" s="9" t="n">
        <f aca="false">AG883/5*12</f>
        <v>0</v>
      </c>
      <c r="BB883" s="9" t="n">
        <f aca="false">BA883-T883</f>
        <v>0</v>
      </c>
    </row>
    <row r="884" customFormat="false" ht="15" hidden="false" customHeight="false" outlineLevel="0" collapsed="false">
      <c r="A884" s="0" t="s">
        <v>1054</v>
      </c>
      <c r="B884" s="0" t="s">
        <v>1054</v>
      </c>
      <c r="E884" s="0" t="s">
        <v>1126</v>
      </c>
      <c r="F884" s="0" t="s">
        <v>1127</v>
      </c>
      <c r="G884" s="9" t="n">
        <v>2727.56</v>
      </c>
      <c r="H884" s="9" t="n">
        <v>2727.56</v>
      </c>
      <c r="I884" s="9" t="n">
        <v>0</v>
      </c>
      <c r="J884" s="9" t="n">
        <v>0</v>
      </c>
      <c r="K884" s="9" t="n">
        <v>0</v>
      </c>
      <c r="L884" s="9" t="n">
        <v>0</v>
      </c>
      <c r="M884" s="9" t="n">
        <v>0</v>
      </c>
      <c r="N884" s="9" t="n">
        <v>0</v>
      </c>
      <c r="O884" s="9" t="n">
        <v>0</v>
      </c>
      <c r="P884" s="9" t="n">
        <v>0</v>
      </c>
      <c r="Q884" s="9" t="n">
        <v>0</v>
      </c>
      <c r="R884" s="9" t="n">
        <v>0</v>
      </c>
      <c r="S884" s="9" t="n">
        <v>0</v>
      </c>
      <c r="T884" s="9" t="n">
        <v>0</v>
      </c>
      <c r="U884" s="9" t="n">
        <v>0</v>
      </c>
      <c r="V884" s="9" t="n">
        <v>0</v>
      </c>
      <c r="W884" s="9" t="n">
        <v>0</v>
      </c>
      <c r="X884" s="9" t="n">
        <v>0</v>
      </c>
      <c r="Y884" s="9" t="n">
        <v>0</v>
      </c>
      <c r="Z884" s="9" t="n">
        <v>0</v>
      </c>
      <c r="AA884" s="9" t="n">
        <v>0</v>
      </c>
      <c r="AB884" s="9" t="n">
        <v>0</v>
      </c>
      <c r="AC884" s="9" t="n">
        <v>0</v>
      </c>
      <c r="AD884" s="9" t="n">
        <v>0</v>
      </c>
      <c r="AE884" s="9" t="n">
        <v>0</v>
      </c>
      <c r="AF884" s="9" t="n">
        <v>0</v>
      </c>
      <c r="AG884" s="9" t="n">
        <v>0</v>
      </c>
      <c r="AH884" s="9" t="n">
        <v>0</v>
      </c>
      <c r="AI884" s="9" t="n">
        <v>0</v>
      </c>
      <c r="AJ884" s="9" t="n">
        <v>0</v>
      </c>
      <c r="AK884" s="9" t="n">
        <v>0</v>
      </c>
      <c r="AL884" s="9" t="n">
        <v>0</v>
      </c>
      <c r="AM884" s="9" t="n">
        <v>0</v>
      </c>
      <c r="AN884" s="9" t="n">
        <v>0</v>
      </c>
      <c r="AO884" s="9" t="n">
        <v>0</v>
      </c>
      <c r="AP884" s="9" t="n">
        <v>0</v>
      </c>
      <c r="AQ884" s="9" t="n">
        <v>0</v>
      </c>
      <c r="AR884" s="9" t="n">
        <v>0</v>
      </c>
      <c r="AS884" s="9" t="n">
        <v>0</v>
      </c>
      <c r="AT884" s="9" t="n">
        <f aca="false">T884-G884</f>
        <v>-2727.56</v>
      </c>
      <c r="AU884" s="10" t="n">
        <f aca="false">IF(G884=0,"",(T884-G884)/G884)</f>
        <v>-1</v>
      </c>
      <c r="AV884" s="9" t="n">
        <f aca="false">AG884-T884</f>
        <v>0</v>
      </c>
      <c r="AW884" s="10" t="str">
        <f aca="false">IF(T884=0,"",(AG884-T884)/T884)</f>
        <v/>
      </c>
      <c r="AX884" s="0" t="str">
        <f aca="false">IF(AND(T884=0,AG884&gt;0),"Novo/Recuperado",IF(AND(T884&gt;0,AG884=0),"Perdido",IF(AG884&gt;T884,"Crescimento",IF(AG884&lt;T884,"Queda","Estável"))))</f>
        <v>Estável</v>
      </c>
      <c r="AY884" s="10" t="n">
        <f aca="false">IF(SUM($AG:$AG)=0,0,AG884/SUM($AG:$AG))</f>
        <v>0</v>
      </c>
      <c r="AZ884" s="9" t="n">
        <f aca="false">IF(AG884&lt;T884,T884-AG884,0)</f>
        <v>0</v>
      </c>
      <c r="BA884" s="9" t="n">
        <f aca="false">AG884/5*12</f>
        <v>0</v>
      </c>
      <c r="BB884" s="9" t="n">
        <f aca="false">BA884-T884</f>
        <v>0</v>
      </c>
    </row>
    <row r="885" customFormat="false" ht="15" hidden="false" customHeight="false" outlineLevel="0" collapsed="false">
      <c r="A885" s="0" t="s">
        <v>1054</v>
      </c>
      <c r="B885" s="0" t="s">
        <v>1054</v>
      </c>
      <c r="E885" s="0" t="s">
        <v>2313</v>
      </c>
      <c r="F885" s="0" t="s">
        <v>2314</v>
      </c>
      <c r="G885" s="9" t="n">
        <v>2685.18</v>
      </c>
      <c r="H885" s="9" t="n">
        <v>0</v>
      </c>
      <c r="I885" s="9" t="n">
        <v>0</v>
      </c>
      <c r="J885" s="9" t="n">
        <v>665.16</v>
      </c>
      <c r="K885" s="9" t="n">
        <v>0</v>
      </c>
      <c r="L885" s="9" t="n">
        <v>0</v>
      </c>
      <c r="M885" s="9" t="n">
        <v>894.78</v>
      </c>
      <c r="N885" s="9" t="n">
        <v>1125.24</v>
      </c>
      <c r="O885" s="9" t="n">
        <v>0</v>
      </c>
      <c r="P885" s="9" t="n">
        <v>0</v>
      </c>
      <c r="Q885" s="9" t="n">
        <v>0</v>
      </c>
      <c r="R885" s="9" t="n">
        <v>0</v>
      </c>
      <c r="S885" s="9" t="n">
        <v>0</v>
      </c>
      <c r="T885" s="9" t="n">
        <v>0</v>
      </c>
      <c r="U885" s="9" t="n">
        <v>0</v>
      </c>
      <c r="V885" s="9" t="n">
        <v>0</v>
      </c>
      <c r="W885" s="9" t="n">
        <v>0</v>
      </c>
      <c r="X885" s="9" t="n">
        <v>0</v>
      </c>
      <c r="Y885" s="9" t="n">
        <v>0</v>
      </c>
      <c r="Z885" s="9" t="n">
        <v>0</v>
      </c>
      <c r="AA885" s="9" t="n">
        <v>0</v>
      </c>
      <c r="AB885" s="9" t="n">
        <v>0</v>
      </c>
      <c r="AC885" s="9" t="n">
        <v>0</v>
      </c>
      <c r="AD885" s="9" t="n">
        <v>0</v>
      </c>
      <c r="AE885" s="9" t="n">
        <v>0</v>
      </c>
      <c r="AF885" s="9" t="n">
        <v>0</v>
      </c>
      <c r="AG885" s="9" t="n">
        <v>0</v>
      </c>
      <c r="AH885" s="9" t="n">
        <v>0</v>
      </c>
      <c r="AI885" s="9" t="n">
        <v>0</v>
      </c>
      <c r="AJ885" s="9" t="n">
        <v>0</v>
      </c>
      <c r="AK885" s="9" t="n">
        <v>0</v>
      </c>
      <c r="AL885" s="9" t="n">
        <v>0</v>
      </c>
      <c r="AM885" s="9" t="n">
        <v>0</v>
      </c>
      <c r="AN885" s="9" t="n">
        <v>0</v>
      </c>
      <c r="AO885" s="9" t="n">
        <v>0</v>
      </c>
      <c r="AP885" s="9" t="n">
        <v>0</v>
      </c>
      <c r="AQ885" s="9" t="n">
        <v>0</v>
      </c>
      <c r="AR885" s="9" t="n">
        <v>0</v>
      </c>
      <c r="AS885" s="9" t="n">
        <v>0</v>
      </c>
      <c r="AT885" s="9" t="n">
        <f aca="false">T885-G885</f>
        <v>-2685.18</v>
      </c>
      <c r="AU885" s="10" t="n">
        <f aca="false">IF(G885=0,"",(T885-G885)/G885)</f>
        <v>-1</v>
      </c>
      <c r="AV885" s="9" t="n">
        <f aca="false">AG885-T885</f>
        <v>0</v>
      </c>
      <c r="AW885" s="10" t="str">
        <f aca="false">IF(T885=0,"",(AG885-T885)/T885)</f>
        <v/>
      </c>
      <c r="AX885" s="0" t="str">
        <f aca="false">IF(AND(T885=0,AG885&gt;0),"Novo/Recuperado",IF(AND(T885&gt;0,AG885=0),"Perdido",IF(AG885&gt;T885,"Crescimento",IF(AG885&lt;T885,"Queda","Estável"))))</f>
        <v>Estável</v>
      </c>
      <c r="AY885" s="10" t="n">
        <f aca="false">IF(SUM($AG:$AG)=0,0,AG885/SUM($AG:$AG))</f>
        <v>0</v>
      </c>
      <c r="AZ885" s="9" t="n">
        <f aca="false">IF(AG885&lt;T885,T885-AG885,0)</f>
        <v>0</v>
      </c>
      <c r="BA885" s="9" t="n">
        <f aca="false">AG885/5*12</f>
        <v>0</v>
      </c>
      <c r="BB885" s="9" t="n">
        <f aca="false">BA885-T885</f>
        <v>0</v>
      </c>
    </row>
    <row r="886" customFormat="false" ht="15" hidden="false" customHeight="false" outlineLevel="0" collapsed="false">
      <c r="A886" s="0" t="s">
        <v>1054</v>
      </c>
      <c r="B886" s="0" t="s">
        <v>1054</v>
      </c>
      <c r="E886" s="0" t="s">
        <v>1091</v>
      </c>
      <c r="F886" s="0" t="s">
        <v>1092</v>
      </c>
      <c r="G886" s="9" t="n">
        <v>206.99</v>
      </c>
      <c r="H886" s="9" t="n">
        <v>206.99</v>
      </c>
      <c r="I886" s="9" t="n">
        <v>0</v>
      </c>
      <c r="J886" s="9" t="n">
        <v>0</v>
      </c>
      <c r="K886" s="9" t="n">
        <v>0</v>
      </c>
      <c r="L886" s="9" t="n">
        <v>0</v>
      </c>
      <c r="M886" s="9" t="n">
        <v>0</v>
      </c>
      <c r="N886" s="9" t="n">
        <v>0</v>
      </c>
      <c r="O886" s="9" t="n">
        <v>0</v>
      </c>
      <c r="P886" s="9" t="n">
        <v>0</v>
      </c>
      <c r="Q886" s="9" t="n">
        <v>0</v>
      </c>
      <c r="R886" s="9" t="n">
        <v>0</v>
      </c>
      <c r="S886" s="9" t="n">
        <v>0</v>
      </c>
      <c r="T886" s="9" t="n">
        <v>0</v>
      </c>
      <c r="U886" s="9" t="n">
        <v>0</v>
      </c>
      <c r="V886" s="9" t="n">
        <v>0</v>
      </c>
      <c r="W886" s="9" t="n">
        <v>0</v>
      </c>
      <c r="X886" s="9" t="n">
        <v>0</v>
      </c>
      <c r="Y886" s="9" t="n">
        <v>0</v>
      </c>
      <c r="Z886" s="9" t="n">
        <v>0</v>
      </c>
      <c r="AA886" s="9" t="n">
        <v>0</v>
      </c>
      <c r="AB886" s="9" t="n">
        <v>0</v>
      </c>
      <c r="AC886" s="9" t="n">
        <v>0</v>
      </c>
      <c r="AD886" s="9" t="n">
        <v>0</v>
      </c>
      <c r="AE886" s="9" t="n">
        <v>0</v>
      </c>
      <c r="AF886" s="9" t="n">
        <v>0</v>
      </c>
      <c r="AG886" s="9" t="n">
        <v>0</v>
      </c>
      <c r="AH886" s="9" t="n">
        <v>0</v>
      </c>
      <c r="AI886" s="9" t="n">
        <v>0</v>
      </c>
      <c r="AJ886" s="9" t="n">
        <v>0</v>
      </c>
      <c r="AK886" s="9" t="n">
        <v>0</v>
      </c>
      <c r="AL886" s="9" t="n">
        <v>0</v>
      </c>
      <c r="AM886" s="9" t="n">
        <v>0</v>
      </c>
      <c r="AN886" s="9" t="n">
        <v>0</v>
      </c>
      <c r="AO886" s="9" t="n">
        <v>0</v>
      </c>
      <c r="AP886" s="9" t="n">
        <v>0</v>
      </c>
      <c r="AQ886" s="9" t="n">
        <v>0</v>
      </c>
      <c r="AR886" s="9" t="n">
        <v>0</v>
      </c>
      <c r="AS886" s="9" t="n">
        <v>0</v>
      </c>
      <c r="AT886" s="9" t="n">
        <f aca="false">T886-G886</f>
        <v>-206.99</v>
      </c>
      <c r="AU886" s="10" t="n">
        <f aca="false">IF(G886=0,"",(T886-G886)/G886)</f>
        <v>-1</v>
      </c>
      <c r="AV886" s="9" t="n">
        <f aca="false">AG886-T886</f>
        <v>0</v>
      </c>
      <c r="AW886" s="10" t="str">
        <f aca="false">IF(T886=0,"",(AG886-T886)/T886)</f>
        <v/>
      </c>
      <c r="AX886" s="0" t="str">
        <f aca="false">IF(AND(T886=0,AG886&gt;0),"Novo/Recuperado",IF(AND(T886&gt;0,AG886=0),"Perdido",IF(AG886&gt;T886,"Crescimento",IF(AG886&lt;T886,"Queda","Estável"))))</f>
        <v>Estável</v>
      </c>
      <c r="AY886" s="10" t="n">
        <f aca="false">IF(SUM($AG:$AG)=0,0,AG886/SUM($AG:$AG))</f>
        <v>0</v>
      </c>
      <c r="AZ886" s="9" t="n">
        <f aca="false">IF(AG886&lt;T886,T886-AG886,0)</f>
        <v>0</v>
      </c>
      <c r="BA886" s="9" t="n">
        <f aca="false">AG886/5*12</f>
        <v>0</v>
      </c>
      <c r="BB886" s="9" t="n">
        <f aca="false">BA886-T886</f>
        <v>0</v>
      </c>
    </row>
    <row r="887" customFormat="false" ht="15" hidden="false" customHeight="false" outlineLevel="0" collapsed="false">
      <c r="A887" s="0" t="s">
        <v>1054</v>
      </c>
      <c r="B887" s="0" t="s">
        <v>1054</v>
      </c>
      <c r="E887" s="0" t="s">
        <v>1804</v>
      </c>
      <c r="F887" s="0" t="s">
        <v>1805</v>
      </c>
      <c r="G887" s="9" t="n">
        <v>217.08</v>
      </c>
      <c r="H887" s="9" t="n">
        <v>0</v>
      </c>
      <c r="I887" s="9" t="n">
        <v>217.08</v>
      </c>
      <c r="J887" s="9" t="n">
        <v>0</v>
      </c>
      <c r="K887" s="9" t="n">
        <v>0</v>
      </c>
      <c r="L887" s="9" t="n">
        <v>0</v>
      </c>
      <c r="M887" s="9" t="n">
        <v>0</v>
      </c>
      <c r="N887" s="9" t="n">
        <v>0</v>
      </c>
      <c r="O887" s="9" t="n">
        <v>0</v>
      </c>
      <c r="P887" s="9" t="n">
        <v>0</v>
      </c>
      <c r="Q887" s="9" t="n">
        <v>0</v>
      </c>
      <c r="R887" s="9" t="n">
        <v>0</v>
      </c>
      <c r="S887" s="9" t="n">
        <v>0</v>
      </c>
      <c r="T887" s="9" t="n">
        <v>0</v>
      </c>
      <c r="U887" s="9" t="n">
        <v>0</v>
      </c>
      <c r="V887" s="9" t="n">
        <v>0</v>
      </c>
      <c r="W887" s="9" t="n">
        <v>0</v>
      </c>
      <c r="X887" s="9" t="n">
        <v>0</v>
      </c>
      <c r="Y887" s="9" t="n">
        <v>0</v>
      </c>
      <c r="Z887" s="9" t="n">
        <v>0</v>
      </c>
      <c r="AA887" s="9" t="n">
        <v>0</v>
      </c>
      <c r="AB887" s="9" t="n">
        <v>0</v>
      </c>
      <c r="AC887" s="9" t="n">
        <v>0</v>
      </c>
      <c r="AD887" s="9" t="n">
        <v>0</v>
      </c>
      <c r="AE887" s="9" t="n">
        <v>0</v>
      </c>
      <c r="AF887" s="9" t="n">
        <v>0</v>
      </c>
      <c r="AG887" s="9" t="n">
        <v>0</v>
      </c>
      <c r="AH887" s="9" t="n">
        <v>0</v>
      </c>
      <c r="AI887" s="9" t="n">
        <v>0</v>
      </c>
      <c r="AJ887" s="9" t="n">
        <v>0</v>
      </c>
      <c r="AK887" s="9" t="n">
        <v>0</v>
      </c>
      <c r="AL887" s="9" t="n">
        <v>0</v>
      </c>
      <c r="AM887" s="9" t="n">
        <v>0</v>
      </c>
      <c r="AN887" s="9" t="n">
        <v>0</v>
      </c>
      <c r="AO887" s="9" t="n">
        <v>0</v>
      </c>
      <c r="AP887" s="9" t="n">
        <v>0</v>
      </c>
      <c r="AQ887" s="9" t="n">
        <v>0</v>
      </c>
      <c r="AR887" s="9" t="n">
        <v>0</v>
      </c>
      <c r="AS887" s="9" t="n">
        <v>0</v>
      </c>
      <c r="AT887" s="9" t="n">
        <f aca="false">T887-G887</f>
        <v>-217.08</v>
      </c>
      <c r="AU887" s="10" t="n">
        <f aca="false">IF(G887=0,"",(T887-G887)/G887)</f>
        <v>-1</v>
      </c>
      <c r="AV887" s="9" t="n">
        <f aca="false">AG887-T887</f>
        <v>0</v>
      </c>
      <c r="AW887" s="10" t="str">
        <f aca="false">IF(T887=0,"",(AG887-T887)/T887)</f>
        <v/>
      </c>
      <c r="AX887" s="0" t="str">
        <f aca="false">IF(AND(T887=0,AG887&gt;0),"Novo/Recuperado",IF(AND(T887&gt;0,AG887=0),"Perdido",IF(AG887&gt;T887,"Crescimento",IF(AG887&lt;T887,"Queda","Estável"))))</f>
        <v>Estável</v>
      </c>
      <c r="AY887" s="10" t="n">
        <f aca="false">IF(SUM($AG:$AG)=0,0,AG887/SUM($AG:$AG))</f>
        <v>0</v>
      </c>
      <c r="AZ887" s="9" t="n">
        <f aca="false">IF(AG887&lt;T887,T887-AG887,0)</f>
        <v>0</v>
      </c>
      <c r="BA887" s="9" t="n">
        <f aca="false">AG887/5*12</f>
        <v>0</v>
      </c>
      <c r="BB887" s="9" t="n">
        <f aca="false">BA887-T887</f>
        <v>0</v>
      </c>
    </row>
    <row r="888" customFormat="false" ht="15" hidden="false" customHeight="false" outlineLevel="0" collapsed="false">
      <c r="A888" s="0" t="s">
        <v>1054</v>
      </c>
      <c r="B888" s="0" t="s">
        <v>1054</v>
      </c>
      <c r="E888" s="0" t="s">
        <v>2786</v>
      </c>
      <c r="F888" s="0" t="s">
        <v>2787</v>
      </c>
      <c r="G888" s="9" t="n">
        <v>2270.4</v>
      </c>
      <c r="H888" s="9" t="n">
        <v>0</v>
      </c>
      <c r="I888" s="9" t="n">
        <v>0</v>
      </c>
      <c r="J888" s="9" t="n">
        <v>0</v>
      </c>
      <c r="K888" s="9" t="n">
        <v>0</v>
      </c>
      <c r="L888" s="9" t="n">
        <v>2270.4</v>
      </c>
      <c r="M888" s="9" t="n">
        <v>0</v>
      </c>
      <c r="N888" s="9" t="n">
        <v>0</v>
      </c>
      <c r="O888" s="9" t="n">
        <v>0</v>
      </c>
      <c r="P888" s="9" t="n">
        <v>0</v>
      </c>
      <c r="Q888" s="9" t="n">
        <v>0</v>
      </c>
      <c r="R888" s="9" t="n">
        <v>0</v>
      </c>
      <c r="S888" s="9" t="n">
        <v>0</v>
      </c>
      <c r="T888" s="9" t="n">
        <v>0</v>
      </c>
      <c r="U888" s="9" t="n">
        <v>0</v>
      </c>
      <c r="V888" s="9" t="n">
        <v>0</v>
      </c>
      <c r="W888" s="9" t="n">
        <v>0</v>
      </c>
      <c r="X888" s="9" t="n">
        <v>0</v>
      </c>
      <c r="Y888" s="9" t="n">
        <v>0</v>
      </c>
      <c r="Z888" s="9" t="n">
        <v>0</v>
      </c>
      <c r="AA888" s="9" t="n">
        <v>0</v>
      </c>
      <c r="AB888" s="9" t="n">
        <v>0</v>
      </c>
      <c r="AC888" s="9" t="n">
        <v>0</v>
      </c>
      <c r="AD888" s="9" t="n">
        <v>0</v>
      </c>
      <c r="AE888" s="9" t="n">
        <v>0</v>
      </c>
      <c r="AF888" s="9" t="n">
        <v>0</v>
      </c>
      <c r="AG888" s="9" t="n">
        <v>0</v>
      </c>
      <c r="AH888" s="9" t="n">
        <v>0</v>
      </c>
      <c r="AI888" s="9" t="n">
        <v>0</v>
      </c>
      <c r="AJ888" s="9" t="n">
        <v>0</v>
      </c>
      <c r="AK888" s="9" t="n">
        <v>0</v>
      </c>
      <c r="AL888" s="9" t="n">
        <v>0</v>
      </c>
      <c r="AM888" s="9" t="n">
        <v>0</v>
      </c>
      <c r="AN888" s="9" t="n">
        <v>0</v>
      </c>
      <c r="AO888" s="9" t="n">
        <v>0</v>
      </c>
      <c r="AP888" s="9" t="n">
        <v>0</v>
      </c>
      <c r="AQ888" s="9" t="n">
        <v>0</v>
      </c>
      <c r="AR888" s="9" t="n">
        <v>0</v>
      </c>
      <c r="AS888" s="9" t="n">
        <v>0</v>
      </c>
      <c r="AT888" s="9" t="n">
        <f aca="false">T888-G888</f>
        <v>-2270.4</v>
      </c>
      <c r="AU888" s="10" t="n">
        <f aca="false">IF(G888=0,"",(T888-G888)/G888)</f>
        <v>-1</v>
      </c>
      <c r="AV888" s="9" t="n">
        <f aca="false">AG888-T888</f>
        <v>0</v>
      </c>
      <c r="AW888" s="10" t="str">
        <f aca="false">IF(T888=0,"",(AG888-T888)/T888)</f>
        <v/>
      </c>
      <c r="AX888" s="0" t="str">
        <f aca="false">IF(AND(T888=0,AG888&gt;0),"Novo/Recuperado",IF(AND(T888&gt;0,AG888=0),"Perdido",IF(AG888&gt;T888,"Crescimento",IF(AG888&lt;T888,"Queda","Estável"))))</f>
        <v>Estável</v>
      </c>
      <c r="AY888" s="10" t="n">
        <f aca="false">IF(SUM($AG:$AG)=0,0,AG888/SUM($AG:$AG))</f>
        <v>0</v>
      </c>
      <c r="AZ888" s="9" t="n">
        <f aca="false">IF(AG888&lt;T888,T888-AG888,0)</f>
        <v>0</v>
      </c>
      <c r="BA888" s="9" t="n">
        <f aca="false">AG888/5*12</f>
        <v>0</v>
      </c>
      <c r="BB888" s="9" t="n">
        <f aca="false">BA888-T888</f>
        <v>0</v>
      </c>
    </row>
    <row r="889" customFormat="false" ht="15" hidden="false" customHeight="false" outlineLevel="0" collapsed="false">
      <c r="A889" s="0" t="s">
        <v>1054</v>
      </c>
      <c r="B889" s="0" t="s">
        <v>1054</v>
      </c>
      <c r="E889" s="0" t="s">
        <v>1118</v>
      </c>
      <c r="F889" s="0" t="s">
        <v>1119</v>
      </c>
      <c r="G889" s="9" t="n">
        <v>421.68</v>
      </c>
      <c r="H889" s="9" t="n">
        <v>421.68</v>
      </c>
      <c r="I889" s="9" t="n">
        <v>0</v>
      </c>
      <c r="J889" s="9" t="n">
        <v>0</v>
      </c>
      <c r="K889" s="9" t="n">
        <v>0</v>
      </c>
      <c r="L889" s="9" t="n">
        <v>0</v>
      </c>
      <c r="M889" s="9" t="n">
        <v>0</v>
      </c>
      <c r="N889" s="9" t="n">
        <v>0</v>
      </c>
      <c r="O889" s="9" t="n">
        <v>0</v>
      </c>
      <c r="P889" s="9" t="n">
        <v>0</v>
      </c>
      <c r="Q889" s="9" t="n">
        <v>0</v>
      </c>
      <c r="R889" s="9" t="n">
        <v>0</v>
      </c>
      <c r="S889" s="9" t="n">
        <v>0</v>
      </c>
      <c r="T889" s="9" t="n">
        <v>0</v>
      </c>
      <c r="U889" s="9" t="n">
        <v>0</v>
      </c>
      <c r="V889" s="9" t="n">
        <v>0</v>
      </c>
      <c r="W889" s="9" t="n">
        <v>0</v>
      </c>
      <c r="X889" s="9" t="n">
        <v>0</v>
      </c>
      <c r="Y889" s="9" t="n">
        <v>0</v>
      </c>
      <c r="Z889" s="9" t="n">
        <v>0</v>
      </c>
      <c r="AA889" s="9" t="n">
        <v>0</v>
      </c>
      <c r="AB889" s="9" t="n">
        <v>0</v>
      </c>
      <c r="AC889" s="9" t="n">
        <v>0</v>
      </c>
      <c r="AD889" s="9" t="n">
        <v>0</v>
      </c>
      <c r="AE889" s="9" t="n">
        <v>0</v>
      </c>
      <c r="AF889" s="9" t="n">
        <v>0</v>
      </c>
      <c r="AG889" s="9" t="n">
        <v>0</v>
      </c>
      <c r="AH889" s="9" t="n">
        <v>0</v>
      </c>
      <c r="AI889" s="9" t="n">
        <v>0</v>
      </c>
      <c r="AJ889" s="9" t="n">
        <v>0</v>
      </c>
      <c r="AK889" s="9" t="n">
        <v>0</v>
      </c>
      <c r="AL889" s="9" t="n">
        <v>0</v>
      </c>
      <c r="AM889" s="9" t="n">
        <v>0</v>
      </c>
      <c r="AN889" s="9" t="n">
        <v>0</v>
      </c>
      <c r="AO889" s="9" t="n">
        <v>0</v>
      </c>
      <c r="AP889" s="9" t="n">
        <v>0</v>
      </c>
      <c r="AQ889" s="9" t="n">
        <v>0</v>
      </c>
      <c r="AR889" s="9" t="n">
        <v>0</v>
      </c>
      <c r="AS889" s="9" t="n">
        <v>0</v>
      </c>
      <c r="AT889" s="9" t="n">
        <f aca="false">T889-G889</f>
        <v>-421.68</v>
      </c>
      <c r="AU889" s="10" t="n">
        <f aca="false">IF(G889=0,"",(T889-G889)/G889)</f>
        <v>-1</v>
      </c>
      <c r="AV889" s="9" t="n">
        <f aca="false">AG889-T889</f>
        <v>0</v>
      </c>
      <c r="AW889" s="10" t="str">
        <f aca="false">IF(T889=0,"",(AG889-T889)/T889)</f>
        <v/>
      </c>
      <c r="AX889" s="0" t="str">
        <f aca="false">IF(AND(T889=0,AG889&gt;0),"Novo/Recuperado",IF(AND(T889&gt;0,AG889=0),"Perdido",IF(AG889&gt;T889,"Crescimento",IF(AG889&lt;T889,"Queda","Estável"))))</f>
        <v>Estável</v>
      </c>
      <c r="AY889" s="10" t="n">
        <f aca="false">IF(SUM($AG:$AG)=0,0,AG889/SUM($AG:$AG))</f>
        <v>0</v>
      </c>
      <c r="AZ889" s="9" t="n">
        <f aca="false">IF(AG889&lt;T889,T889-AG889,0)</f>
        <v>0</v>
      </c>
      <c r="BA889" s="9" t="n">
        <f aca="false">AG889/5*12</f>
        <v>0</v>
      </c>
      <c r="BB889" s="9" t="n">
        <f aca="false">BA889-T889</f>
        <v>0</v>
      </c>
    </row>
    <row r="890" customFormat="false" ht="15" hidden="false" customHeight="false" outlineLevel="0" collapsed="false">
      <c r="A890" s="0" t="s">
        <v>1054</v>
      </c>
      <c r="B890" s="0" t="s">
        <v>1054</v>
      </c>
      <c r="E890" s="0" t="s">
        <v>1174</v>
      </c>
      <c r="F890" s="0" t="s">
        <v>1175</v>
      </c>
      <c r="G890" s="9" t="n">
        <v>9260.53</v>
      </c>
      <c r="H890" s="9" t="n">
        <v>7039.91</v>
      </c>
      <c r="I890" s="9" t="n">
        <v>2220.62</v>
      </c>
      <c r="J890" s="9" t="n">
        <v>0</v>
      </c>
      <c r="K890" s="9" t="n">
        <v>0</v>
      </c>
      <c r="L890" s="9" t="n">
        <v>0</v>
      </c>
      <c r="M890" s="9" t="n">
        <v>0</v>
      </c>
      <c r="N890" s="9" t="n">
        <v>0</v>
      </c>
      <c r="O890" s="9" t="n">
        <v>0</v>
      </c>
      <c r="P890" s="9" t="n">
        <v>0</v>
      </c>
      <c r="Q890" s="9" t="n">
        <v>0</v>
      </c>
      <c r="R890" s="9" t="n">
        <v>0</v>
      </c>
      <c r="S890" s="9" t="n">
        <v>0</v>
      </c>
      <c r="T890" s="9" t="n">
        <v>0</v>
      </c>
      <c r="U890" s="9" t="n">
        <v>0</v>
      </c>
      <c r="V890" s="9" t="n">
        <v>0</v>
      </c>
      <c r="W890" s="9" t="n">
        <v>0</v>
      </c>
      <c r="X890" s="9" t="n">
        <v>0</v>
      </c>
      <c r="Y890" s="9" t="n">
        <v>0</v>
      </c>
      <c r="Z890" s="9" t="n">
        <v>0</v>
      </c>
      <c r="AA890" s="9" t="n">
        <v>0</v>
      </c>
      <c r="AB890" s="9" t="n">
        <v>0</v>
      </c>
      <c r="AC890" s="9" t="n">
        <v>0</v>
      </c>
      <c r="AD890" s="9" t="n">
        <v>0</v>
      </c>
      <c r="AE890" s="9" t="n">
        <v>0</v>
      </c>
      <c r="AF890" s="9" t="n">
        <v>0</v>
      </c>
      <c r="AG890" s="9" t="n">
        <v>0</v>
      </c>
      <c r="AH890" s="9" t="n">
        <v>0</v>
      </c>
      <c r="AI890" s="9" t="n">
        <v>0</v>
      </c>
      <c r="AJ890" s="9" t="n">
        <v>0</v>
      </c>
      <c r="AK890" s="9" t="n">
        <v>0</v>
      </c>
      <c r="AL890" s="9" t="n">
        <v>0</v>
      </c>
      <c r="AM890" s="9" t="n">
        <v>0</v>
      </c>
      <c r="AN890" s="9" t="n">
        <v>0</v>
      </c>
      <c r="AO890" s="9" t="n">
        <v>0</v>
      </c>
      <c r="AP890" s="9" t="n">
        <v>0</v>
      </c>
      <c r="AQ890" s="9" t="n">
        <v>0</v>
      </c>
      <c r="AR890" s="9" t="n">
        <v>0</v>
      </c>
      <c r="AS890" s="9" t="n">
        <v>0</v>
      </c>
      <c r="AT890" s="9" t="n">
        <f aca="false">T890-G890</f>
        <v>-9260.53</v>
      </c>
      <c r="AU890" s="10" t="n">
        <f aca="false">IF(G890=0,"",(T890-G890)/G890)</f>
        <v>-1</v>
      </c>
      <c r="AV890" s="9" t="n">
        <f aca="false">AG890-T890</f>
        <v>0</v>
      </c>
      <c r="AW890" s="10" t="str">
        <f aca="false">IF(T890=0,"",(AG890-T890)/T890)</f>
        <v/>
      </c>
      <c r="AX890" s="0" t="str">
        <f aca="false">IF(AND(T890=0,AG890&gt;0),"Novo/Recuperado",IF(AND(T890&gt;0,AG890=0),"Perdido",IF(AG890&gt;T890,"Crescimento",IF(AG890&lt;T890,"Queda","Estável"))))</f>
        <v>Estável</v>
      </c>
      <c r="AY890" s="10" t="n">
        <f aca="false">IF(SUM($AG:$AG)=0,0,AG890/SUM($AG:$AG))</f>
        <v>0</v>
      </c>
      <c r="AZ890" s="9" t="n">
        <f aca="false">IF(AG890&lt;T890,T890-AG890,0)</f>
        <v>0</v>
      </c>
      <c r="BA890" s="9" t="n">
        <f aca="false">AG890/5*12</f>
        <v>0</v>
      </c>
      <c r="BB890" s="9" t="n">
        <f aca="false">BA890-T890</f>
        <v>0</v>
      </c>
    </row>
    <row r="891" customFormat="false" ht="15" hidden="false" customHeight="false" outlineLevel="0" collapsed="false">
      <c r="A891" s="0" t="s">
        <v>1054</v>
      </c>
      <c r="B891" s="0" t="s">
        <v>1054</v>
      </c>
      <c r="E891" s="0" t="s">
        <v>2768</v>
      </c>
      <c r="F891" s="0" t="s">
        <v>2769</v>
      </c>
      <c r="G891" s="9" t="n">
        <v>2070.1</v>
      </c>
      <c r="H891" s="9" t="n">
        <v>0</v>
      </c>
      <c r="I891" s="9" t="n">
        <v>0</v>
      </c>
      <c r="J891" s="9" t="n">
        <v>0</v>
      </c>
      <c r="K891" s="9" t="n">
        <v>0</v>
      </c>
      <c r="L891" s="9" t="n">
        <v>975.36</v>
      </c>
      <c r="M891" s="9" t="n">
        <v>0</v>
      </c>
      <c r="N891" s="9" t="n">
        <v>0</v>
      </c>
      <c r="O891" s="9" t="n">
        <v>0</v>
      </c>
      <c r="P891" s="9" t="n">
        <v>1094.74</v>
      </c>
      <c r="Q891" s="9" t="n">
        <v>0</v>
      </c>
      <c r="R891" s="9" t="n">
        <v>0</v>
      </c>
      <c r="S891" s="9" t="n">
        <v>0</v>
      </c>
      <c r="T891" s="9" t="n">
        <v>0</v>
      </c>
      <c r="U891" s="9" t="n">
        <v>0</v>
      </c>
      <c r="V891" s="9" t="n">
        <v>0</v>
      </c>
      <c r="W891" s="9" t="n">
        <v>0</v>
      </c>
      <c r="X891" s="9" t="n">
        <v>0</v>
      </c>
      <c r="Y891" s="9" t="n">
        <v>0</v>
      </c>
      <c r="Z891" s="9" t="n">
        <v>0</v>
      </c>
      <c r="AA891" s="9" t="n">
        <v>0</v>
      </c>
      <c r="AB891" s="9" t="n">
        <v>0</v>
      </c>
      <c r="AC891" s="9" t="n">
        <v>0</v>
      </c>
      <c r="AD891" s="9" t="n">
        <v>0</v>
      </c>
      <c r="AE891" s="9" t="n">
        <v>0</v>
      </c>
      <c r="AF891" s="9" t="n">
        <v>0</v>
      </c>
      <c r="AG891" s="9" t="n">
        <v>0</v>
      </c>
      <c r="AH891" s="9" t="n">
        <v>0</v>
      </c>
      <c r="AI891" s="9" t="n">
        <v>0</v>
      </c>
      <c r="AJ891" s="9" t="n">
        <v>0</v>
      </c>
      <c r="AK891" s="9" t="n">
        <v>0</v>
      </c>
      <c r="AL891" s="9" t="n">
        <v>0</v>
      </c>
      <c r="AM891" s="9" t="n">
        <v>0</v>
      </c>
      <c r="AN891" s="9" t="n">
        <v>0</v>
      </c>
      <c r="AO891" s="9" t="n">
        <v>0</v>
      </c>
      <c r="AP891" s="9" t="n">
        <v>0</v>
      </c>
      <c r="AQ891" s="9" t="n">
        <v>0</v>
      </c>
      <c r="AR891" s="9" t="n">
        <v>0</v>
      </c>
      <c r="AS891" s="9" t="n">
        <v>0</v>
      </c>
      <c r="AT891" s="9" t="n">
        <f aca="false">T891-G891</f>
        <v>-2070.1</v>
      </c>
      <c r="AU891" s="10" t="n">
        <f aca="false">IF(G891=0,"",(T891-G891)/G891)</f>
        <v>-1</v>
      </c>
      <c r="AV891" s="9" t="n">
        <f aca="false">AG891-T891</f>
        <v>0</v>
      </c>
      <c r="AW891" s="10" t="str">
        <f aca="false">IF(T891=0,"",(AG891-T891)/T891)</f>
        <v/>
      </c>
      <c r="AX891" s="0" t="str">
        <f aca="false">IF(AND(T891=0,AG891&gt;0),"Novo/Recuperado",IF(AND(T891&gt;0,AG891=0),"Perdido",IF(AG891&gt;T891,"Crescimento",IF(AG891&lt;T891,"Queda","Estável"))))</f>
        <v>Estável</v>
      </c>
      <c r="AY891" s="10" t="n">
        <f aca="false">IF(SUM($AG:$AG)=0,0,AG891/SUM($AG:$AG))</f>
        <v>0</v>
      </c>
      <c r="AZ891" s="9" t="n">
        <f aca="false">IF(AG891&lt;T891,T891-AG891,0)</f>
        <v>0</v>
      </c>
      <c r="BA891" s="9" t="n">
        <f aca="false">AG891/5*12</f>
        <v>0</v>
      </c>
      <c r="BB891" s="9" t="n">
        <f aca="false">BA891-T891</f>
        <v>0</v>
      </c>
    </row>
    <row r="892" customFormat="false" ht="15" hidden="false" customHeight="false" outlineLevel="0" collapsed="false">
      <c r="A892" s="0" t="s">
        <v>24</v>
      </c>
      <c r="B892" s="0" t="s">
        <v>24</v>
      </c>
      <c r="E892" s="0" t="s">
        <v>1138</v>
      </c>
      <c r="F892" s="0" t="s">
        <v>1139</v>
      </c>
      <c r="G892" s="9" t="n">
        <v>1179.86</v>
      </c>
      <c r="H892" s="9" t="n">
        <v>845.52</v>
      </c>
      <c r="I892" s="9" t="n">
        <v>0</v>
      </c>
      <c r="J892" s="9" t="n">
        <v>334.34</v>
      </c>
      <c r="K892" s="9" t="n">
        <v>0</v>
      </c>
      <c r="L892" s="9" t="n">
        <v>0</v>
      </c>
      <c r="M892" s="9" t="n">
        <v>0</v>
      </c>
      <c r="N892" s="9" t="n">
        <v>0</v>
      </c>
      <c r="O892" s="9" t="n">
        <v>0</v>
      </c>
      <c r="P892" s="9" t="n">
        <v>0</v>
      </c>
      <c r="Q892" s="9" t="n">
        <v>0</v>
      </c>
      <c r="R892" s="9" t="n">
        <v>0</v>
      </c>
      <c r="S892" s="9" t="n">
        <v>0</v>
      </c>
      <c r="T892" s="9" t="n">
        <v>0</v>
      </c>
      <c r="U892" s="9" t="n">
        <v>0</v>
      </c>
      <c r="V892" s="9" t="n">
        <v>0</v>
      </c>
      <c r="W892" s="9" t="n">
        <v>0</v>
      </c>
      <c r="X892" s="9" t="n">
        <v>0</v>
      </c>
      <c r="Y892" s="9" t="n">
        <v>0</v>
      </c>
      <c r="Z892" s="9" t="n">
        <v>0</v>
      </c>
      <c r="AA892" s="9" t="n">
        <v>0</v>
      </c>
      <c r="AB892" s="9" t="n">
        <v>0</v>
      </c>
      <c r="AC892" s="9" t="n">
        <v>0</v>
      </c>
      <c r="AD892" s="9" t="n">
        <v>0</v>
      </c>
      <c r="AE892" s="9" t="n">
        <v>0</v>
      </c>
      <c r="AF892" s="9" t="n">
        <v>0</v>
      </c>
      <c r="AG892" s="9" t="n">
        <v>0</v>
      </c>
      <c r="AH892" s="9" t="n">
        <v>0</v>
      </c>
      <c r="AI892" s="9" t="n">
        <v>0</v>
      </c>
      <c r="AJ892" s="9" t="n">
        <v>0</v>
      </c>
      <c r="AK892" s="9" t="n">
        <v>0</v>
      </c>
      <c r="AL892" s="9" t="n">
        <v>0</v>
      </c>
      <c r="AM892" s="9" t="n">
        <v>0</v>
      </c>
      <c r="AN892" s="9" t="n">
        <v>0</v>
      </c>
      <c r="AO892" s="9" t="n">
        <v>0</v>
      </c>
      <c r="AP892" s="9" t="n">
        <v>0</v>
      </c>
      <c r="AQ892" s="9" t="n">
        <v>0</v>
      </c>
      <c r="AR892" s="9" t="n">
        <v>0</v>
      </c>
      <c r="AS892" s="9" t="n">
        <v>0</v>
      </c>
      <c r="AT892" s="9" t="n">
        <f aca="false">T892-G892</f>
        <v>-1179.86</v>
      </c>
      <c r="AU892" s="10" t="n">
        <f aca="false">IF(G892=0,"",(T892-G892)/G892)</f>
        <v>-1</v>
      </c>
      <c r="AV892" s="9" t="n">
        <f aca="false">AG892-T892</f>
        <v>0</v>
      </c>
      <c r="AW892" s="10" t="str">
        <f aca="false">IF(T892=0,"",(AG892-T892)/T892)</f>
        <v/>
      </c>
      <c r="AX892" s="0" t="str">
        <f aca="false">IF(AND(T892=0,AG892&gt;0),"Novo/Recuperado",IF(AND(T892&gt;0,AG892=0),"Perdido",IF(AG892&gt;T892,"Crescimento",IF(AG892&lt;T892,"Queda","Estável"))))</f>
        <v>Estável</v>
      </c>
      <c r="AY892" s="10" t="n">
        <f aca="false">IF(SUM($AG:$AG)=0,0,AG892/SUM($AG:$AG))</f>
        <v>0</v>
      </c>
      <c r="AZ892" s="9" t="n">
        <f aca="false">IF(AG892&lt;T892,T892-AG892,0)</f>
        <v>0</v>
      </c>
      <c r="BA892" s="9" t="n">
        <f aca="false">AG892/5*12</f>
        <v>0</v>
      </c>
      <c r="BB892" s="9" t="n">
        <f aca="false">BA892-T892</f>
        <v>0</v>
      </c>
    </row>
    <row r="893" customFormat="false" ht="15" hidden="false" customHeight="false" outlineLevel="0" collapsed="false">
      <c r="A893" s="0" t="s">
        <v>1054</v>
      </c>
      <c r="B893" s="0" t="s">
        <v>1054</v>
      </c>
      <c r="E893" s="0" t="s">
        <v>3456</v>
      </c>
      <c r="F893" s="0" t="s">
        <v>3457</v>
      </c>
      <c r="G893" s="9" t="n">
        <v>180.1</v>
      </c>
      <c r="H893" s="9" t="n">
        <v>0</v>
      </c>
      <c r="I893" s="9" t="n">
        <v>0</v>
      </c>
      <c r="J893" s="9" t="n">
        <v>0</v>
      </c>
      <c r="K893" s="9" t="n">
        <v>0</v>
      </c>
      <c r="L893" s="9" t="n">
        <v>0</v>
      </c>
      <c r="M893" s="9" t="n">
        <v>0</v>
      </c>
      <c r="N893" s="9" t="n">
        <v>0</v>
      </c>
      <c r="O893" s="9" t="n">
        <v>180.1</v>
      </c>
      <c r="P893" s="9" t="n">
        <v>0</v>
      </c>
      <c r="Q893" s="9" t="n">
        <v>0</v>
      </c>
      <c r="R893" s="9" t="n">
        <v>0</v>
      </c>
      <c r="S893" s="9" t="n">
        <v>0</v>
      </c>
      <c r="T893" s="9" t="n">
        <v>0</v>
      </c>
      <c r="U893" s="9" t="n">
        <v>0</v>
      </c>
      <c r="V893" s="9" t="n">
        <v>0</v>
      </c>
      <c r="W893" s="9" t="n">
        <v>0</v>
      </c>
      <c r="X893" s="9" t="n">
        <v>0</v>
      </c>
      <c r="Y893" s="9" t="n">
        <v>0</v>
      </c>
      <c r="Z893" s="9" t="n">
        <v>0</v>
      </c>
      <c r="AA893" s="9" t="n">
        <v>0</v>
      </c>
      <c r="AB893" s="9" t="n">
        <v>0</v>
      </c>
      <c r="AC893" s="9" t="n">
        <v>0</v>
      </c>
      <c r="AD893" s="9" t="n">
        <v>0</v>
      </c>
      <c r="AE893" s="9" t="n">
        <v>0</v>
      </c>
      <c r="AF893" s="9" t="n">
        <v>0</v>
      </c>
      <c r="AG893" s="9" t="n">
        <v>0</v>
      </c>
      <c r="AH893" s="9" t="n">
        <v>0</v>
      </c>
      <c r="AI893" s="9" t="n">
        <v>0</v>
      </c>
      <c r="AJ893" s="9" t="n">
        <v>0</v>
      </c>
      <c r="AK893" s="9" t="n">
        <v>0</v>
      </c>
      <c r="AL893" s="9" t="n">
        <v>0</v>
      </c>
      <c r="AM893" s="9" t="n">
        <v>0</v>
      </c>
      <c r="AN893" s="9" t="n">
        <v>0</v>
      </c>
      <c r="AO893" s="9" t="n">
        <v>0</v>
      </c>
      <c r="AP893" s="9" t="n">
        <v>0</v>
      </c>
      <c r="AQ893" s="9" t="n">
        <v>0</v>
      </c>
      <c r="AR893" s="9" t="n">
        <v>0</v>
      </c>
      <c r="AS893" s="9" t="n">
        <v>0</v>
      </c>
      <c r="AT893" s="9" t="n">
        <f aca="false">T893-G893</f>
        <v>-180.1</v>
      </c>
      <c r="AU893" s="10" t="n">
        <f aca="false">IF(G893=0,"",(T893-G893)/G893)</f>
        <v>-1</v>
      </c>
      <c r="AV893" s="9" t="n">
        <f aca="false">AG893-T893</f>
        <v>0</v>
      </c>
      <c r="AW893" s="10" t="str">
        <f aca="false">IF(T893=0,"",(AG893-T893)/T893)</f>
        <v/>
      </c>
      <c r="AX893" s="0" t="str">
        <f aca="false">IF(AND(T893=0,AG893&gt;0),"Novo/Recuperado",IF(AND(T893&gt;0,AG893=0),"Perdido",IF(AG893&gt;T893,"Crescimento",IF(AG893&lt;T893,"Queda","Estável"))))</f>
        <v>Estável</v>
      </c>
      <c r="AY893" s="10" t="n">
        <f aca="false">IF(SUM($AG:$AG)=0,0,AG893/SUM($AG:$AG))</f>
        <v>0</v>
      </c>
      <c r="AZ893" s="9" t="n">
        <f aca="false">IF(AG893&lt;T893,T893-AG893,0)</f>
        <v>0</v>
      </c>
      <c r="BA893" s="9" t="n">
        <f aca="false">AG893/5*12</f>
        <v>0</v>
      </c>
      <c r="BB893" s="9" t="n">
        <f aca="false">BA893-T893</f>
        <v>0</v>
      </c>
    </row>
    <row r="894" customFormat="false" ht="15" hidden="false" customHeight="false" outlineLevel="0" collapsed="false">
      <c r="A894" s="0" t="s">
        <v>1054</v>
      </c>
      <c r="B894" s="0" t="s">
        <v>1054</v>
      </c>
      <c r="E894" s="0" t="s">
        <v>1820</v>
      </c>
      <c r="F894" s="0" t="s">
        <v>1821</v>
      </c>
      <c r="G894" s="9" t="n">
        <v>7006.36</v>
      </c>
      <c r="H894" s="9" t="n">
        <v>0</v>
      </c>
      <c r="I894" s="9" t="n">
        <v>510.72</v>
      </c>
      <c r="J894" s="9" t="n">
        <v>521.88</v>
      </c>
      <c r="K894" s="9" t="n">
        <v>1412.32</v>
      </c>
      <c r="L894" s="9" t="n">
        <v>3077.24</v>
      </c>
      <c r="M894" s="9" t="n">
        <v>0</v>
      </c>
      <c r="N894" s="9" t="n">
        <v>393.76</v>
      </c>
      <c r="O894" s="9" t="n">
        <v>0</v>
      </c>
      <c r="P894" s="9" t="n">
        <v>1090.44</v>
      </c>
      <c r="Q894" s="9" t="n">
        <v>0</v>
      </c>
      <c r="R894" s="9" t="n">
        <v>0</v>
      </c>
      <c r="S894" s="9" t="n">
        <v>0</v>
      </c>
      <c r="T894" s="9" t="n">
        <v>0</v>
      </c>
      <c r="U894" s="9" t="n">
        <v>0</v>
      </c>
      <c r="V894" s="9" t="n">
        <v>0</v>
      </c>
      <c r="W894" s="9" t="n">
        <v>0</v>
      </c>
      <c r="X894" s="9" t="n">
        <v>0</v>
      </c>
      <c r="Y894" s="9" t="n">
        <v>0</v>
      </c>
      <c r="Z894" s="9" t="n">
        <v>0</v>
      </c>
      <c r="AA894" s="9" t="n">
        <v>0</v>
      </c>
      <c r="AB894" s="9" t="n">
        <v>0</v>
      </c>
      <c r="AC894" s="9" t="n">
        <v>0</v>
      </c>
      <c r="AD894" s="9" t="n">
        <v>0</v>
      </c>
      <c r="AE894" s="9" t="n">
        <v>0</v>
      </c>
      <c r="AF894" s="9" t="n">
        <v>0</v>
      </c>
      <c r="AG894" s="9" t="n">
        <v>0</v>
      </c>
      <c r="AH894" s="9" t="n">
        <v>0</v>
      </c>
      <c r="AI894" s="9" t="n">
        <v>0</v>
      </c>
      <c r="AJ894" s="9" t="n">
        <v>0</v>
      </c>
      <c r="AK894" s="9" t="n">
        <v>0</v>
      </c>
      <c r="AL894" s="9" t="n">
        <v>0</v>
      </c>
      <c r="AM894" s="9" t="n">
        <v>0</v>
      </c>
      <c r="AN894" s="9" t="n">
        <v>0</v>
      </c>
      <c r="AO894" s="9" t="n">
        <v>0</v>
      </c>
      <c r="AP894" s="9" t="n">
        <v>0</v>
      </c>
      <c r="AQ894" s="9" t="n">
        <v>0</v>
      </c>
      <c r="AR894" s="9" t="n">
        <v>0</v>
      </c>
      <c r="AS894" s="9" t="n">
        <v>0</v>
      </c>
      <c r="AT894" s="9" t="n">
        <f aca="false">T894-G894</f>
        <v>-7006.36</v>
      </c>
      <c r="AU894" s="10" t="n">
        <f aca="false">IF(G894=0,"",(T894-G894)/G894)</f>
        <v>-1</v>
      </c>
      <c r="AV894" s="9" t="n">
        <f aca="false">AG894-T894</f>
        <v>0</v>
      </c>
      <c r="AW894" s="10" t="str">
        <f aca="false">IF(T894=0,"",(AG894-T894)/T894)</f>
        <v/>
      </c>
      <c r="AX894" s="0" t="str">
        <f aca="false">IF(AND(T894=0,AG894&gt;0),"Novo/Recuperado",IF(AND(T894&gt;0,AG894=0),"Perdido",IF(AG894&gt;T894,"Crescimento",IF(AG894&lt;T894,"Queda","Estável"))))</f>
        <v>Estável</v>
      </c>
      <c r="AY894" s="10" t="n">
        <f aca="false">IF(SUM($AG:$AG)=0,0,AG894/SUM($AG:$AG))</f>
        <v>0</v>
      </c>
      <c r="AZ894" s="9" t="n">
        <f aca="false">IF(AG894&lt;T894,T894-AG894,0)</f>
        <v>0</v>
      </c>
      <c r="BA894" s="9" t="n">
        <f aca="false">AG894/5*12</f>
        <v>0</v>
      </c>
      <c r="BB894" s="9" t="n">
        <f aca="false">BA894-T894</f>
        <v>0</v>
      </c>
    </row>
    <row r="895" customFormat="false" ht="15" hidden="false" customHeight="false" outlineLevel="0" collapsed="false">
      <c r="A895" s="0" t="s">
        <v>1054</v>
      </c>
      <c r="B895" s="0" t="s">
        <v>1054</v>
      </c>
      <c r="E895" s="0" t="s">
        <v>1810</v>
      </c>
      <c r="F895" s="0" t="s">
        <v>1811</v>
      </c>
      <c r="G895" s="9" t="n">
        <v>6975</v>
      </c>
      <c r="H895" s="9" t="n">
        <v>0</v>
      </c>
      <c r="I895" s="9" t="n">
        <v>627.82</v>
      </c>
      <c r="J895" s="9" t="n">
        <v>0</v>
      </c>
      <c r="K895" s="9" t="n">
        <v>0</v>
      </c>
      <c r="L895" s="9" t="n">
        <v>3742.49</v>
      </c>
      <c r="M895" s="9" t="n">
        <v>0</v>
      </c>
      <c r="N895" s="9" t="n">
        <v>220.72</v>
      </c>
      <c r="O895" s="9" t="n">
        <v>239.58</v>
      </c>
      <c r="P895" s="9" t="n">
        <v>1929.51</v>
      </c>
      <c r="Q895" s="9" t="n">
        <v>214.88</v>
      </c>
      <c r="R895" s="9" t="n">
        <v>0</v>
      </c>
      <c r="S895" s="9" t="n">
        <v>0</v>
      </c>
      <c r="T895" s="9" t="n">
        <v>0</v>
      </c>
      <c r="U895" s="9" t="n">
        <v>0</v>
      </c>
      <c r="V895" s="9" t="n">
        <v>0</v>
      </c>
      <c r="W895" s="9" t="n">
        <v>0</v>
      </c>
      <c r="X895" s="9" t="n">
        <v>0</v>
      </c>
      <c r="Y895" s="9" t="n">
        <v>0</v>
      </c>
      <c r="Z895" s="9" t="n">
        <v>0</v>
      </c>
      <c r="AA895" s="9" t="n">
        <v>0</v>
      </c>
      <c r="AB895" s="9" t="n">
        <v>0</v>
      </c>
      <c r="AC895" s="9" t="n">
        <v>0</v>
      </c>
      <c r="AD895" s="9" t="n">
        <v>0</v>
      </c>
      <c r="AE895" s="9" t="n">
        <v>0</v>
      </c>
      <c r="AF895" s="9" t="n">
        <v>0</v>
      </c>
      <c r="AG895" s="9" t="n">
        <v>0</v>
      </c>
      <c r="AH895" s="9" t="n">
        <v>0</v>
      </c>
      <c r="AI895" s="9" t="n">
        <v>0</v>
      </c>
      <c r="AJ895" s="9" t="n">
        <v>0</v>
      </c>
      <c r="AK895" s="9" t="n">
        <v>0</v>
      </c>
      <c r="AL895" s="9" t="n">
        <v>0</v>
      </c>
      <c r="AM895" s="9" t="n">
        <v>0</v>
      </c>
      <c r="AN895" s="9" t="n">
        <v>0</v>
      </c>
      <c r="AO895" s="9" t="n">
        <v>0</v>
      </c>
      <c r="AP895" s="9" t="n">
        <v>0</v>
      </c>
      <c r="AQ895" s="9" t="n">
        <v>0</v>
      </c>
      <c r="AR895" s="9" t="n">
        <v>0</v>
      </c>
      <c r="AS895" s="9" t="n">
        <v>0</v>
      </c>
      <c r="AT895" s="9" t="n">
        <f aca="false">T895-G895</f>
        <v>-6975</v>
      </c>
      <c r="AU895" s="10" t="n">
        <f aca="false">IF(G895=0,"",(T895-G895)/G895)</f>
        <v>-1</v>
      </c>
      <c r="AV895" s="9" t="n">
        <f aca="false">AG895-T895</f>
        <v>0</v>
      </c>
      <c r="AW895" s="10" t="str">
        <f aca="false">IF(T895=0,"",(AG895-T895)/T895)</f>
        <v/>
      </c>
      <c r="AX895" s="0" t="str">
        <f aca="false">IF(AND(T895=0,AG895&gt;0),"Novo/Recuperado",IF(AND(T895&gt;0,AG895=0),"Perdido",IF(AG895&gt;T895,"Crescimento",IF(AG895&lt;T895,"Queda","Estável"))))</f>
        <v>Estável</v>
      </c>
      <c r="AY895" s="10" t="n">
        <f aca="false">IF(SUM($AG:$AG)=0,0,AG895/SUM($AG:$AG))</f>
        <v>0</v>
      </c>
      <c r="AZ895" s="9" t="n">
        <f aca="false">IF(AG895&lt;T895,T895-AG895,0)</f>
        <v>0</v>
      </c>
      <c r="BA895" s="9" t="n">
        <f aca="false">AG895/5*12</f>
        <v>0</v>
      </c>
      <c r="BB895" s="9" t="n">
        <f aca="false">BA895-T895</f>
        <v>0</v>
      </c>
    </row>
    <row r="896" customFormat="false" ht="15" hidden="false" customHeight="false" outlineLevel="0" collapsed="false">
      <c r="A896" s="0" t="s">
        <v>1054</v>
      </c>
      <c r="B896" s="0" t="s">
        <v>1054</v>
      </c>
      <c r="E896" s="0" t="s">
        <v>3442</v>
      </c>
      <c r="F896" s="0" t="s">
        <v>3443</v>
      </c>
      <c r="G896" s="9" t="n">
        <v>366.89</v>
      </c>
      <c r="H896" s="9" t="n">
        <v>0</v>
      </c>
      <c r="I896" s="9" t="n">
        <v>0</v>
      </c>
      <c r="J896" s="9" t="n">
        <v>0</v>
      </c>
      <c r="K896" s="9" t="n">
        <v>0</v>
      </c>
      <c r="L896" s="9" t="n">
        <v>0</v>
      </c>
      <c r="M896" s="9" t="n">
        <v>0</v>
      </c>
      <c r="N896" s="9" t="n">
        <v>0</v>
      </c>
      <c r="O896" s="9" t="n">
        <v>366.89</v>
      </c>
      <c r="P896" s="9" t="n">
        <v>0</v>
      </c>
      <c r="Q896" s="9" t="n">
        <v>0</v>
      </c>
      <c r="R896" s="9" t="n">
        <v>0</v>
      </c>
      <c r="S896" s="9" t="n">
        <v>0</v>
      </c>
      <c r="T896" s="9" t="n">
        <v>0</v>
      </c>
      <c r="U896" s="9" t="n">
        <v>0</v>
      </c>
      <c r="V896" s="9" t="n">
        <v>0</v>
      </c>
      <c r="W896" s="9" t="n">
        <v>0</v>
      </c>
      <c r="X896" s="9" t="n">
        <v>0</v>
      </c>
      <c r="Y896" s="9" t="n">
        <v>0</v>
      </c>
      <c r="Z896" s="9" t="n">
        <v>0</v>
      </c>
      <c r="AA896" s="9" t="n">
        <v>0</v>
      </c>
      <c r="AB896" s="9" t="n">
        <v>0</v>
      </c>
      <c r="AC896" s="9" t="n">
        <v>0</v>
      </c>
      <c r="AD896" s="9" t="n">
        <v>0</v>
      </c>
      <c r="AE896" s="9" t="n">
        <v>0</v>
      </c>
      <c r="AF896" s="9" t="n">
        <v>0</v>
      </c>
      <c r="AG896" s="9" t="n">
        <v>0</v>
      </c>
      <c r="AH896" s="9" t="n">
        <v>0</v>
      </c>
      <c r="AI896" s="9" t="n">
        <v>0</v>
      </c>
      <c r="AJ896" s="9" t="n">
        <v>0</v>
      </c>
      <c r="AK896" s="9" t="n">
        <v>0</v>
      </c>
      <c r="AL896" s="9" t="n">
        <v>0</v>
      </c>
      <c r="AM896" s="9" t="n">
        <v>0</v>
      </c>
      <c r="AN896" s="9" t="n">
        <v>0</v>
      </c>
      <c r="AO896" s="9" t="n">
        <v>0</v>
      </c>
      <c r="AP896" s="9" t="n">
        <v>0</v>
      </c>
      <c r="AQ896" s="9" t="n">
        <v>0</v>
      </c>
      <c r="AR896" s="9" t="n">
        <v>0</v>
      </c>
      <c r="AS896" s="9" t="n">
        <v>0</v>
      </c>
      <c r="AT896" s="9" t="n">
        <f aca="false">T896-G896</f>
        <v>-366.89</v>
      </c>
      <c r="AU896" s="10" t="n">
        <f aca="false">IF(G896=0,"",(T896-G896)/G896)</f>
        <v>-1</v>
      </c>
      <c r="AV896" s="9" t="n">
        <f aca="false">AG896-T896</f>
        <v>0</v>
      </c>
      <c r="AW896" s="10" t="str">
        <f aca="false">IF(T896=0,"",(AG896-T896)/T896)</f>
        <v/>
      </c>
      <c r="AX896" s="0" t="str">
        <f aca="false">IF(AND(T896=0,AG896&gt;0),"Novo/Recuperado",IF(AND(T896&gt;0,AG896=0),"Perdido",IF(AG896&gt;T896,"Crescimento",IF(AG896&lt;T896,"Queda","Estável"))))</f>
        <v>Estável</v>
      </c>
      <c r="AY896" s="10" t="n">
        <f aca="false">IF(SUM($AG:$AG)=0,0,AG896/SUM($AG:$AG))</f>
        <v>0</v>
      </c>
      <c r="AZ896" s="9" t="n">
        <f aca="false">IF(AG896&lt;T896,T896-AG896,0)</f>
        <v>0</v>
      </c>
      <c r="BA896" s="9" t="n">
        <f aca="false">AG896/5*12</f>
        <v>0</v>
      </c>
      <c r="BB896" s="9" t="n">
        <f aca="false">BA896-T896</f>
        <v>0</v>
      </c>
    </row>
    <row r="897" customFormat="false" ht="15" hidden="false" customHeight="false" outlineLevel="0" collapsed="false">
      <c r="A897" s="0" t="s">
        <v>1054</v>
      </c>
      <c r="B897" s="0" t="s">
        <v>1054</v>
      </c>
      <c r="E897" s="0" t="s">
        <v>1081</v>
      </c>
      <c r="F897" s="0" t="s">
        <v>1082</v>
      </c>
      <c r="G897" s="9" t="n">
        <v>3561.6</v>
      </c>
      <c r="H897" s="9" t="n">
        <v>3561.6</v>
      </c>
      <c r="I897" s="9" t="n">
        <v>0</v>
      </c>
      <c r="J897" s="9" t="n">
        <v>0</v>
      </c>
      <c r="K897" s="9" t="n">
        <v>0</v>
      </c>
      <c r="L897" s="9" t="n">
        <v>0</v>
      </c>
      <c r="M897" s="9" t="n">
        <v>0</v>
      </c>
      <c r="N897" s="9" t="n">
        <v>0</v>
      </c>
      <c r="O897" s="9" t="n">
        <v>0</v>
      </c>
      <c r="P897" s="9" t="n">
        <v>0</v>
      </c>
      <c r="Q897" s="9" t="n">
        <v>0</v>
      </c>
      <c r="R897" s="9" t="n">
        <v>0</v>
      </c>
      <c r="S897" s="9" t="n">
        <v>0</v>
      </c>
      <c r="T897" s="9" t="n">
        <v>0</v>
      </c>
      <c r="U897" s="9" t="n">
        <v>0</v>
      </c>
      <c r="V897" s="9" t="n">
        <v>0</v>
      </c>
      <c r="W897" s="9" t="n">
        <v>0</v>
      </c>
      <c r="X897" s="9" t="n">
        <v>0</v>
      </c>
      <c r="Y897" s="9" t="n">
        <v>0</v>
      </c>
      <c r="Z897" s="9" t="n">
        <v>0</v>
      </c>
      <c r="AA897" s="9" t="n">
        <v>0</v>
      </c>
      <c r="AB897" s="9" t="n">
        <v>0</v>
      </c>
      <c r="AC897" s="9" t="n">
        <v>0</v>
      </c>
      <c r="AD897" s="9" t="n">
        <v>0</v>
      </c>
      <c r="AE897" s="9" t="n">
        <v>0</v>
      </c>
      <c r="AF897" s="9" t="n">
        <v>0</v>
      </c>
      <c r="AG897" s="9" t="n">
        <v>0</v>
      </c>
      <c r="AH897" s="9" t="n">
        <v>0</v>
      </c>
      <c r="AI897" s="9" t="n">
        <v>0</v>
      </c>
      <c r="AJ897" s="9" t="n">
        <v>0</v>
      </c>
      <c r="AK897" s="9" t="n">
        <v>0</v>
      </c>
      <c r="AL897" s="9" t="n">
        <v>0</v>
      </c>
      <c r="AM897" s="9" t="n">
        <v>0</v>
      </c>
      <c r="AN897" s="9" t="n">
        <v>0</v>
      </c>
      <c r="AO897" s="9" t="n">
        <v>0</v>
      </c>
      <c r="AP897" s="9" t="n">
        <v>0</v>
      </c>
      <c r="AQ897" s="9" t="n">
        <v>0</v>
      </c>
      <c r="AR897" s="9" t="n">
        <v>0</v>
      </c>
      <c r="AS897" s="9" t="n">
        <v>0</v>
      </c>
      <c r="AT897" s="9" t="n">
        <f aca="false">T897-G897</f>
        <v>-3561.6</v>
      </c>
      <c r="AU897" s="10" t="n">
        <f aca="false">IF(G897=0,"",(T897-G897)/G897)</f>
        <v>-1</v>
      </c>
      <c r="AV897" s="9" t="n">
        <f aca="false">AG897-T897</f>
        <v>0</v>
      </c>
      <c r="AW897" s="10" t="str">
        <f aca="false">IF(T897=0,"",(AG897-T897)/T897)</f>
        <v/>
      </c>
      <c r="AX897" s="0" t="str">
        <f aca="false">IF(AND(T897=0,AG897&gt;0),"Novo/Recuperado",IF(AND(T897&gt;0,AG897=0),"Perdido",IF(AG897&gt;T897,"Crescimento",IF(AG897&lt;T897,"Queda","Estável"))))</f>
        <v>Estável</v>
      </c>
      <c r="AY897" s="10" t="n">
        <f aca="false">IF(SUM($AG:$AG)=0,0,AG897/SUM($AG:$AG))</f>
        <v>0</v>
      </c>
      <c r="AZ897" s="9" t="n">
        <f aca="false">IF(AG897&lt;T897,T897-AG897,0)</f>
        <v>0</v>
      </c>
      <c r="BA897" s="9" t="n">
        <f aca="false">AG897/5*12</f>
        <v>0</v>
      </c>
      <c r="BB897" s="9" t="n">
        <f aca="false">BA897-T897</f>
        <v>0</v>
      </c>
    </row>
    <row r="898" customFormat="false" ht="15" hidden="false" customHeight="false" outlineLevel="0" collapsed="false">
      <c r="A898" s="0" t="s">
        <v>1054</v>
      </c>
      <c r="B898" s="0" t="s">
        <v>1054</v>
      </c>
      <c r="E898" s="0" t="s">
        <v>1818</v>
      </c>
      <c r="F898" s="0" t="s">
        <v>1819</v>
      </c>
      <c r="G898" s="9" t="n">
        <v>358.42</v>
      </c>
      <c r="H898" s="9" t="n">
        <v>0</v>
      </c>
      <c r="I898" s="9" t="n">
        <v>358.42</v>
      </c>
      <c r="J898" s="9" t="n">
        <v>0</v>
      </c>
      <c r="K898" s="9" t="n">
        <v>0</v>
      </c>
      <c r="L898" s="9" t="n">
        <v>0</v>
      </c>
      <c r="M898" s="9" t="n">
        <v>0</v>
      </c>
      <c r="N898" s="9" t="n">
        <v>0</v>
      </c>
      <c r="O898" s="9" t="n">
        <v>0</v>
      </c>
      <c r="P898" s="9" t="n">
        <v>0</v>
      </c>
      <c r="Q898" s="9" t="n">
        <v>0</v>
      </c>
      <c r="R898" s="9" t="n">
        <v>0</v>
      </c>
      <c r="S898" s="9" t="n">
        <v>0</v>
      </c>
      <c r="T898" s="9" t="n">
        <v>0</v>
      </c>
      <c r="U898" s="9" t="n">
        <v>0</v>
      </c>
      <c r="V898" s="9" t="n">
        <v>0</v>
      </c>
      <c r="W898" s="9" t="n">
        <v>0</v>
      </c>
      <c r="X898" s="9" t="n">
        <v>0</v>
      </c>
      <c r="Y898" s="9" t="n">
        <v>0</v>
      </c>
      <c r="Z898" s="9" t="n">
        <v>0</v>
      </c>
      <c r="AA898" s="9" t="n">
        <v>0</v>
      </c>
      <c r="AB898" s="9" t="n">
        <v>0</v>
      </c>
      <c r="AC898" s="9" t="n">
        <v>0</v>
      </c>
      <c r="AD898" s="9" t="n">
        <v>0</v>
      </c>
      <c r="AE898" s="9" t="n">
        <v>0</v>
      </c>
      <c r="AF898" s="9" t="n">
        <v>0</v>
      </c>
      <c r="AG898" s="9" t="n">
        <v>0</v>
      </c>
      <c r="AH898" s="9" t="n">
        <v>0</v>
      </c>
      <c r="AI898" s="9" t="n">
        <v>0</v>
      </c>
      <c r="AJ898" s="9" t="n">
        <v>0</v>
      </c>
      <c r="AK898" s="9" t="n">
        <v>0</v>
      </c>
      <c r="AL898" s="9" t="n">
        <v>0</v>
      </c>
      <c r="AM898" s="9" t="n">
        <v>0</v>
      </c>
      <c r="AN898" s="9" t="n">
        <v>0</v>
      </c>
      <c r="AO898" s="9" t="n">
        <v>0</v>
      </c>
      <c r="AP898" s="9" t="n">
        <v>0</v>
      </c>
      <c r="AQ898" s="9" t="n">
        <v>0</v>
      </c>
      <c r="AR898" s="9" t="n">
        <v>0</v>
      </c>
      <c r="AS898" s="9" t="n">
        <v>0</v>
      </c>
      <c r="AT898" s="9" t="n">
        <f aca="false">T898-G898</f>
        <v>-358.42</v>
      </c>
      <c r="AU898" s="10" t="n">
        <f aca="false">IF(G898=0,"",(T898-G898)/G898)</f>
        <v>-1</v>
      </c>
      <c r="AV898" s="9" t="n">
        <f aca="false">AG898-T898</f>
        <v>0</v>
      </c>
      <c r="AW898" s="10" t="str">
        <f aca="false">IF(T898=0,"",(AG898-T898)/T898)</f>
        <v/>
      </c>
      <c r="AX898" s="0" t="str">
        <f aca="false">IF(AND(T898=0,AG898&gt;0),"Novo/Recuperado",IF(AND(T898&gt;0,AG898=0),"Perdido",IF(AG898&gt;T898,"Crescimento",IF(AG898&lt;T898,"Queda","Estável"))))</f>
        <v>Estável</v>
      </c>
      <c r="AY898" s="10" t="n">
        <f aca="false">IF(SUM($AG:$AG)=0,0,AG898/SUM($AG:$AG))</f>
        <v>0</v>
      </c>
      <c r="AZ898" s="9" t="n">
        <f aca="false">IF(AG898&lt;T898,T898-AG898,0)</f>
        <v>0</v>
      </c>
      <c r="BA898" s="9" t="n">
        <f aca="false">AG898/5*12</f>
        <v>0</v>
      </c>
      <c r="BB898" s="9" t="n">
        <f aca="false">BA898-T898</f>
        <v>0</v>
      </c>
    </row>
    <row r="899" customFormat="false" ht="15" hidden="false" customHeight="false" outlineLevel="0" collapsed="false">
      <c r="A899" s="0" t="s">
        <v>1054</v>
      </c>
      <c r="B899" s="0" t="s">
        <v>1054</v>
      </c>
      <c r="E899" s="0" t="s">
        <v>2297</v>
      </c>
      <c r="F899" s="0" t="s">
        <v>2298</v>
      </c>
      <c r="G899" s="9" t="n">
        <v>678.83</v>
      </c>
      <c r="H899" s="9" t="n">
        <v>0</v>
      </c>
      <c r="I899" s="9" t="n">
        <v>0</v>
      </c>
      <c r="J899" s="9" t="n">
        <v>200.76</v>
      </c>
      <c r="K899" s="9" t="n">
        <v>0</v>
      </c>
      <c r="L899" s="9" t="n">
        <v>259.95</v>
      </c>
      <c r="M899" s="9" t="n">
        <v>0</v>
      </c>
      <c r="N899" s="9" t="n">
        <v>0</v>
      </c>
      <c r="O899" s="9" t="n">
        <v>0</v>
      </c>
      <c r="P899" s="9" t="n">
        <v>218.12</v>
      </c>
      <c r="Q899" s="9" t="n">
        <v>0</v>
      </c>
      <c r="R899" s="9" t="n">
        <v>0</v>
      </c>
      <c r="S899" s="9" t="n">
        <v>0</v>
      </c>
      <c r="T899" s="9" t="n">
        <v>0</v>
      </c>
      <c r="U899" s="9" t="n">
        <v>0</v>
      </c>
      <c r="V899" s="9" t="n">
        <v>0</v>
      </c>
      <c r="W899" s="9" t="n">
        <v>0</v>
      </c>
      <c r="X899" s="9" t="n">
        <v>0</v>
      </c>
      <c r="Y899" s="9" t="n">
        <v>0</v>
      </c>
      <c r="Z899" s="9" t="n">
        <v>0</v>
      </c>
      <c r="AA899" s="9" t="n">
        <v>0</v>
      </c>
      <c r="AB899" s="9" t="n">
        <v>0</v>
      </c>
      <c r="AC899" s="9" t="n">
        <v>0</v>
      </c>
      <c r="AD899" s="9" t="n">
        <v>0</v>
      </c>
      <c r="AE899" s="9" t="n">
        <v>0</v>
      </c>
      <c r="AF899" s="9" t="n">
        <v>0</v>
      </c>
      <c r="AG899" s="9" t="n">
        <v>0</v>
      </c>
      <c r="AH899" s="9" t="n">
        <v>0</v>
      </c>
      <c r="AI899" s="9" t="n">
        <v>0</v>
      </c>
      <c r="AJ899" s="9" t="n">
        <v>0</v>
      </c>
      <c r="AK899" s="9" t="n">
        <v>0</v>
      </c>
      <c r="AL899" s="9" t="n">
        <v>0</v>
      </c>
      <c r="AM899" s="9" t="n">
        <v>0</v>
      </c>
      <c r="AN899" s="9" t="n">
        <v>0</v>
      </c>
      <c r="AO899" s="9" t="n">
        <v>0</v>
      </c>
      <c r="AP899" s="9" t="n">
        <v>0</v>
      </c>
      <c r="AQ899" s="9" t="n">
        <v>0</v>
      </c>
      <c r="AR899" s="9" t="n">
        <v>0</v>
      </c>
      <c r="AS899" s="9" t="n">
        <v>0</v>
      </c>
      <c r="AT899" s="9" t="n">
        <f aca="false">T899-G899</f>
        <v>-678.83</v>
      </c>
      <c r="AU899" s="10" t="n">
        <f aca="false">IF(G899=0,"",(T899-G899)/G899)</f>
        <v>-1</v>
      </c>
      <c r="AV899" s="9" t="n">
        <f aca="false">AG899-T899</f>
        <v>0</v>
      </c>
      <c r="AW899" s="10" t="str">
        <f aca="false">IF(T899=0,"",(AG899-T899)/T899)</f>
        <v/>
      </c>
      <c r="AX899" s="0" t="str">
        <f aca="false">IF(AND(T899=0,AG899&gt;0),"Novo/Recuperado",IF(AND(T899&gt;0,AG899=0),"Perdido",IF(AG899&gt;T899,"Crescimento",IF(AG899&lt;T899,"Queda","Estável"))))</f>
        <v>Estável</v>
      </c>
      <c r="AY899" s="10" t="n">
        <f aca="false">IF(SUM($AG:$AG)=0,0,AG899/SUM($AG:$AG))</f>
        <v>0</v>
      </c>
      <c r="AZ899" s="9" t="n">
        <f aca="false">IF(AG899&lt;T899,T899-AG899,0)</f>
        <v>0</v>
      </c>
      <c r="BA899" s="9" t="n">
        <f aca="false">AG899/5*12</f>
        <v>0</v>
      </c>
      <c r="BB899" s="9" t="n">
        <f aca="false">BA899-T899</f>
        <v>0</v>
      </c>
    </row>
    <row r="900" customFormat="false" ht="15" hidden="false" customHeight="false" outlineLevel="0" collapsed="false">
      <c r="A900" s="0" t="s">
        <v>1054</v>
      </c>
      <c r="B900" s="0" t="s">
        <v>1054</v>
      </c>
      <c r="E900" s="0" t="s">
        <v>1132</v>
      </c>
      <c r="F900" s="0" t="s">
        <v>1133</v>
      </c>
      <c r="G900" s="9" t="n">
        <v>4155.22</v>
      </c>
      <c r="H900" s="9" t="n">
        <v>1275.22</v>
      </c>
      <c r="I900" s="9" t="n">
        <v>0</v>
      </c>
      <c r="J900" s="9" t="n">
        <v>931.5</v>
      </c>
      <c r="K900" s="9" t="n">
        <v>627.7</v>
      </c>
      <c r="L900" s="9" t="n">
        <v>0</v>
      </c>
      <c r="M900" s="9" t="n">
        <v>0</v>
      </c>
      <c r="N900" s="9" t="n">
        <v>606</v>
      </c>
      <c r="O900" s="9" t="n">
        <v>0</v>
      </c>
      <c r="P900" s="9" t="n">
        <v>714.8</v>
      </c>
      <c r="Q900" s="9" t="n">
        <v>0</v>
      </c>
      <c r="R900" s="9" t="n">
        <v>0</v>
      </c>
      <c r="S900" s="9" t="n">
        <v>0</v>
      </c>
      <c r="T900" s="9" t="n">
        <v>0</v>
      </c>
      <c r="U900" s="9" t="n">
        <v>0</v>
      </c>
      <c r="V900" s="9" t="n">
        <v>0</v>
      </c>
      <c r="W900" s="9" t="n">
        <v>0</v>
      </c>
      <c r="X900" s="9" t="n">
        <v>0</v>
      </c>
      <c r="Y900" s="9" t="n">
        <v>0</v>
      </c>
      <c r="Z900" s="9" t="n">
        <v>0</v>
      </c>
      <c r="AA900" s="9" t="n">
        <v>0</v>
      </c>
      <c r="AB900" s="9" t="n">
        <v>0</v>
      </c>
      <c r="AC900" s="9" t="n">
        <v>0</v>
      </c>
      <c r="AD900" s="9" t="n">
        <v>0</v>
      </c>
      <c r="AE900" s="9" t="n">
        <v>0</v>
      </c>
      <c r="AF900" s="9" t="n">
        <v>0</v>
      </c>
      <c r="AG900" s="9" t="n">
        <v>0</v>
      </c>
      <c r="AH900" s="9" t="n">
        <v>0</v>
      </c>
      <c r="AI900" s="9" t="n">
        <v>0</v>
      </c>
      <c r="AJ900" s="9" t="n">
        <v>0</v>
      </c>
      <c r="AK900" s="9" t="n">
        <v>0</v>
      </c>
      <c r="AL900" s="9" t="n">
        <v>0</v>
      </c>
      <c r="AM900" s="9" t="n">
        <v>0</v>
      </c>
      <c r="AN900" s="9" t="n">
        <v>0</v>
      </c>
      <c r="AO900" s="9" t="n">
        <v>0</v>
      </c>
      <c r="AP900" s="9" t="n">
        <v>0</v>
      </c>
      <c r="AQ900" s="9" t="n">
        <v>0</v>
      </c>
      <c r="AR900" s="9" t="n">
        <v>0</v>
      </c>
      <c r="AS900" s="9" t="n">
        <v>0</v>
      </c>
      <c r="AT900" s="9" t="n">
        <f aca="false">T900-G900</f>
        <v>-4155.22</v>
      </c>
      <c r="AU900" s="10" t="n">
        <f aca="false">IF(G900=0,"",(T900-G900)/G900)</f>
        <v>-1</v>
      </c>
      <c r="AV900" s="9" t="n">
        <f aca="false">AG900-T900</f>
        <v>0</v>
      </c>
      <c r="AW900" s="10" t="str">
        <f aca="false">IF(T900=0,"",(AG900-T900)/T900)</f>
        <v/>
      </c>
      <c r="AX900" s="0" t="str">
        <f aca="false">IF(AND(T900=0,AG900&gt;0),"Novo/Recuperado",IF(AND(T900&gt;0,AG900=0),"Perdido",IF(AG900&gt;T900,"Crescimento",IF(AG900&lt;T900,"Queda","Estável"))))</f>
        <v>Estável</v>
      </c>
      <c r="AY900" s="10" t="n">
        <f aca="false">IF(SUM($AG:$AG)=0,0,AG900/SUM($AG:$AG))</f>
        <v>0</v>
      </c>
      <c r="AZ900" s="9" t="n">
        <f aca="false">IF(AG900&lt;T900,T900-AG900,0)</f>
        <v>0</v>
      </c>
      <c r="BA900" s="9" t="n">
        <f aca="false">AG900/5*12</f>
        <v>0</v>
      </c>
      <c r="BB900" s="9" t="n">
        <f aca="false">BA900-T900</f>
        <v>0</v>
      </c>
    </row>
    <row r="901" customFormat="false" ht="15" hidden="false" customHeight="false" outlineLevel="0" collapsed="false">
      <c r="A901" s="0" t="s">
        <v>1054</v>
      </c>
      <c r="B901" s="0" t="s">
        <v>1054</v>
      </c>
      <c r="E901" s="0" t="s">
        <v>3703</v>
      </c>
      <c r="F901" s="0" t="s">
        <v>3704</v>
      </c>
      <c r="G901" s="9" t="n">
        <v>282.79</v>
      </c>
      <c r="H901" s="9" t="n">
        <v>0</v>
      </c>
      <c r="I901" s="9" t="n">
        <v>0</v>
      </c>
      <c r="J901" s="9" t="n">
        <v>0</v>
      </c>
      <c r="K901" s="9" t="n">
        <v>0</v>
      </c>
      <c r="L901" s="9" t="n">
        <v>0</v>
      </c>
      <c r="M901" s="9" t="n">
        <v>0</v>
      </c>
      <c r="N901" s="9" t="n">
        <v>0</v>
      </c>
      <c r="O901" s="9" t="n">
        <v>0</v>
      </c>
      <c r="P901" s="9" t="n">
        <v>0</v>
      </c>
      <c r="Q901" s="9" t="n">
        <v>282.79</v>
      </c>
      <c r="R901" s="9" t="n">
        <v>0</v>
      </c>
      <c r="S901" s="9" t="n">
        <v>0</v>
      </c>
      <c r="T901" s="9" t="n">
        <v>0</v>
      </c>
      <c r="U901" s="9" t="n">
        <v>0</v>
      </c>
      <c r="V901" s="9" t="n">
        <v>0</v>
      </c>
      <c r="W901" s="9" t="n">
        <v>0</v>
      </c>
      <c r="X901" s="9" t="n">
        <v>0</v>
      </c>
      <c r="Y901" s="9" t="n">
        <v>0</v>
      </c>
      <c r="Z901" s="9" t="n">
        <v>0</v>
      </c>
      <c r="AA901" s="9" t="n">
        <v>0</v>
      </c>
      <c r="AB901" s="9" t="n">
        <v>0</v>
      </c>
      <c r="AC901" s="9" t="n">
        <v>0</v>
      </c>
      <c r="AD901" s="9" t="n">
        <v>0</v>
      </c>
      <c r="AE901" s="9" t="n">
        <v>0</v>
      </c>
      <c r="AF901" s="9" t="n">
        <v>0</v>
      </c>
      <c r="AG901" s="9" t="n">
        <v>0</v>
      </c>
      <c r="AH901" s="9" t="n">
        <v>0</v>
      </c>
      <c r="AI901" s="9" t="n">
        <v>0</v>
      </c>
      <c r="AJ901" s="9" t="n">
        <v>0</v>
      </c>
      <c r="AK901" s="9" t="n">
        <v>0</v>
      </c>
      <c r="AL901" s="9" t="n">
        <v>0</v>
      </c>
      <c r="AM901" s="9" t="n">
        <v>0</v>
      </c>
      <c r="AN901" s="9" t="n">
        <v>0</v>
      </c>
      <c r="AO901" s="9" t="n">
        <v>0</v>
      </c>
      <c r="AP901" s="9" t="n">
        <v>0</v>
      </c>
      <c r="AQ901" s="9" t="n">
        <v>0</v>
      </c>
      <c r="AR901" s="9" t="n">
        <v>0</v>
      </c>
      <c r="AS901" s="9" t="n">
        <v>0</v>
      </c>
      <c r="AT901" s="9" t="n">
        <f aca="false">T901-G901</f>
        <v>-282.79</v>
      </c>
      <c r="AU901" s="10" t="n">
        <f aca="false">IF(G901=0,"",(T901-G901)/G901)</f>
        <v>-1</v>
      </c>
      <c r="AV901" s="9" t="n">
        <f aca="false">AG901-T901</f>
        <v>0</v>
      </c>
      <c r="AW901" s="10" t="str">
        <f aca="false">IF(T901=0,"",(AG901-T901)/T901)</f>
        <v/>
      </c>
      <c r="AX901" s="0" t="str">
        <f aca="false">IF(AND(T901=0,AG901&gt;0),"Novo/Recuperado",IF(AND(T901&gt;0,AG901=0),"Perdido",IF(AG901&gt;T901,"Crescimento",IF(AG901&lt;T901,"Queda","Estável"))))</f>
        <v>Estável</v>
      </c>
      <c r="AY901" s="10" t="n">
        <f aca="false">IF(SUM($AG:$AG)=0,0,AG901/SUM($AG:$AG))</f>
        <v>0</v>
      </c>
      <c r="AZ901" s="9" t="n">
        <f aca="false">IF(AG901&lt;T901,T901-AG901,0)</f>
        <v>0</v>
      </c>
      <c r="BA901" s="9" t="n">
        <f aca="false">AG901/5*12</f>
        <v>0</v>
      </c>
      <c r="BB901" s="9" t="n">
        <f aca="false">BA901-T901</f>
        <v>0</v>
      </c>
    </row>
    <row r="902" customFormat="false" ht="15" hidden="false" customHeight="false" outlineLevel="0" collapsed="false">
      <c r="A902" s="0" t="s">
        <v>1054</v>
      </c>
      <c r="B902" s="0" t="s">
        <v>1054</v>
      </c>
      <c r="E902" s="0" t="s">
        <v>3689</v>
      </c>
      <c r="F902" s="0" t="s">
        <v>3690</v>
      </c>
      <c r="G902" s="9" t="n">
        <v>724.32</v>
      </c>
      <c r="H902" s="9" t="n">
        <v>0</v>
      </c>
      <c r="I902" s="9" t="n">
        <v>0</v>
      </c>
      <c r="J902" s="9" t="n">
        <v>0</v>
      </c>
      <c r="K902" s="9" t="n">
        <v>0</v>
      </c>
      <c r="L902" s="9" t="n">
        <v>0</v>
      </c>
      <c r="M902" s="9" t="n">
        <v>0</v>
      </c>
      <c r="N902" s="9" t="n">
        <v>0</v>
      </c>
      <c r="O902" s="9" t="n">
        <v>0</v>
      </c>
      <c r="P902" s="9" t="n">
        <v>0</v>
      </c>
      <c r="Q902" s="9" t="n">
        <v>724.32</v>
      </c>
      <c r="R902" s="9" t="n">
        <v>0</v>
      </c>
      <c r="S902" s="9" t="n">
        <v>0</v>
      </c>
      <c r="T902" s="9" t="n">
        <v>0</v>
      </c>
      <c r="U902" s="9" t="n">
        <v>0</v>
      </c>
      <c r="V902" s="9" t="n">
        <v>0</v>
      </c>
      <c r="W902" s="9" t="n">
        <v>0</v>
      </c>
      <c r="X902" s="9" t="n">
        <v>0</v>
      </c>
      <c r="Y902" s="9" t="n">
        <v>0</v>
      </c>
      <c r="Z902" s="9" t="n">
        <v>0</v>
      </c>
      <c r="AA902" s="9" t="n">
        <v>0</v>
      </c>
      <c r="AB902" s="9" t="n">
        <v>0</v>
      </c>
      <c r="AC902" s="9" t="n">
        <v>0</v>
      </c>
      <c r="AD902" s="9" t="n">
        <v>0</v>
      </c>
      <c r="AE902" s="9" t="n">
        <v>0</v>
      </c>
      <c r="AF902" s="9" t="n">
        <v>0</v>
      </c>
      <c r="AG902" s="9" t="n">
        <v>0</v>
      </c>
      <c r="AH902" s="9" t="n">
        <v>0</v>
      </c>
      <c r="AI902" s="9" t="n">
        <v>0</v>
      </c>
      <c r="AJ902" s="9" t="n">
        <v>0</v>
      </c>
      <c r="AK902" s="9" t="n">
        <v>0</v>
      </c>
      <c r="AL902" s="9" t="n">
        <v>0</v>
      </c>
      <c r="AM902" s="9" t="n">
        <v>0</v>
      </c>
      <c r="AN902" s="9" t="n">
        <v>0</v>
      </c>
      <c r="AO902" s="9" t="n">
        <v>0</v>
      </c>
      <c r="AP902" s="9" t="n">
        <v>0</v>
      </c>
      <c r="AQ902" s="9" t="n">
        <v>0</v>
      </c>
      <c r="AR902" s="9" t="n">
        <v>0</v>
      </c>
      <c r="AS902" s="9" t="n">
        <v>0</v>
      </c>
      <c r="AT902" s="9" t="n">
        <f aca="false">T902-G902</f>
        <v>-724.32</v>
      </c>
      <c r="AU902" s="10" t="n">
        <f aca="false">IF(G902=0,"",(T902-G902)/G902)</f>
        <v>-1</v>
      </c>
      <c r="AV902" s="9" t="n">
        <f aca="false">AG902-T902</f>
        <v>0</v>
      </c>
      <c r="AW902" s="10" t="str">
        <f aca="false">IF(T902=0,"",(AG902-T902)/T902)</f>
        <v/>
      </c>
      <c r="AX902" s="0" t="str">
        <f aca="false">IF(AND(T902=0,AG902&gt;0),"Novo/Recuperado",IF(AND(T902&gt;0,AG902=0),"Perdido",IF(AG902&gt;T902,"Crescimento",IF(AG902&lt;T902,"Queda","Estável"))))</f>
        <v>Estável</v>
      </c>
      <c r="AY902" s="10" t="n">
        <f aca="false">IF(SUM($AG:$AG)=0,0,AG902/SUM($AG:$AG))</f>
        <v>0</v>
      </c>
      <c r="AZ902" s="9" t="n">
        <f aca="false">IF(AG902&lt;T902,T902-AG902,0)</f>
        <v>0</v>
      </c>
      <c r="BA902" s="9" t="n">
        <f aca="false">AG902/5*12</f>
        <v>0</v>
      </c>
      <c r="BB902" s="9" t="n">
        <f aca="false">BA902-T902</f>
        <v>0</v>
      </c>
    </row>
    <row r="903" customFormat="false" ht="15" hidden="false" customHeight="false" outlineLevel="0" collapsed="false">
      <c r="A903" s="0" t="s">
        <v>1054</v>
      </c>
      <c r="B903" s="0" t="s">
        <v>1054</v>
      </c>
      <c r="E903" s="0" t="s">
        <v>3687</v>
      </c>
      <c r="F903" s="0" t="s">
        <v>3688</v>
      </c>
      <c r="G903" s="9" t="n">
        <v>585.79</v>
      </c>
      <c r="H903" s="9" t="n">
        <v>0</v>
      </c>
      <c r="I903" s="9" t="n">
        <v>0</v>
      </c>
      <c r="J903" s="9" t="n">
        <v>0</v>
      </c>
      <c r="K903" s="9" t="n">
        <v>0</v>
      </c>
      <c r="L903" s="9" t="n">
        <v>0</v>
      </c>
      <c r="M903" s="9" t="n">
        <v>0</v>
      </c>
      <c r="N903" s="9" t="n">
        <v>0</v>
      </c>
      <c r="O903" s="9" t="n">
        <v>0</v>
      </c>
      <c r="P903" s="9" t="n">
        <v>0</v>
      </c>
      <c r="Q903" s="9" t="n">
        <v>585.79</v>
      </c>
      <c r="R903" s="9" t="n">
        <v>0</v>
      </c>
      <c r="S903" s="9" t="n">
        <v>0</v>
      </c>
      <c r="T903" s="9" t="n">
        <v>0</v>
      </c>
      <c r="U903" s="9" t="n">
        <v>0</v>
      </c>
      <c r="V903" s="9" t="n">
        <v>0</v>
      </c>
      <c r="W903" s="9" t="n">
        <v>0</v>
      </c>
      <c r="X903" s="9" t="n">
        <v>0</v>
      </c>
      <c r="Y903" s="9" t="n">
        <v>0</v>
      </c>
      <c r="Z903" s="9" t="n">
        <v>0</v>
      </c>
      <c r="AA903" s="9" t="n">
        <v>0</v>
      </c>
      <c r="AB903" s="9" t="n">
        <v>0</v>
      </c>
      <c r="AC903" s="9" t="n">
        <v>0</v>
      </c>
      <c r="AD903" s="9" t="n">
        <v>0</v>
      </c>
      <c r="AE903" s="9" t="n">
        <v>0</v>
      </c>
      <c r="AF903" s="9" t="n">
        <v>0</v>
      </c>
      <c r="AG903" s="9" t="n">
        <v>0</v>
      </c>
      <c r="AH903" s="9" t="n">
        <v>0</v>
      </c>
      <c r="AI903" s="9" t="n">
        <v>0</v>
      </c>
      <c r="AJ903" s="9" t="n">
        <v>0</v>
      </c>
      <c r="AK903" s="9" t="n">
        <v>0</v>
      </c>
      <c r="AL903" s="9" t="n">
        <v>0</v>
      </c>
      <c r="AM903" s="9" t="n">
        <v>0</v>
      </c>
      <c r="AN903" s="9" t="n">
        <v>0</v>
      </c>
      <c r="AO903" s="9" t="n">
        <v>0</v>
      </c>
      <c r="AP903" s="9" t="n">
        <v>0</v>
      </c>
      <c r="AQ903" s="9" t="n">
        <v>0</v>
      </c>
      <c r="AR903" s="9" t="n">
        <v>0</v>
      </c>
      <c r="AS903" s="9" t="n">
        <v>0</v>
      </c>
      <c r="AT903" s="9" t="n">
        <f aca="false">T903-G903</f>
        <v>-585.79</v>
      </c>
      <c r="AU903" s="10" t="n">
        <f aca="false">IF(G903=0,"",(T903-G903)/G903)</f>
        <v>-1</v>
      </c>
      <c r="AV903" s="9" t="n">
        <f aca="false">AG903-T903</f>
        <v>0</v>
      </c>
      <c r="AW903" s="10" t="str">
        <f aca="false">IF(T903=0,"",(AG903-T903)/T903)</f>
        <v/>
      </c>
      <c r="AX903" s="0" t="str">
        <f aca="false">IF(AND(T903=0,AG903&gt;0),"Novo/Recuperado",IF(AND(T903&gt;0,AG903=0),"Perdido",IF(AG903&gt;T903,"Crescimento",IF(AG903&lt;T903,"Queda","Estável"))))</f>
        <v>Estável</v>
      </c>
      <c r="AY903" s="10" t="n">
        <f aca="false">IF(SUM($AG:$AG)=0,0,AG903/SUM($AG:$AG))</f>
        <v>0</v>
      </c>
      <c r="AZ903" s="9" t="n">
        <f aca="false">IF(AG903&lt;T903,T903-AG903,0)</f>
        <v>0</v>
      </c>
      <c r="BA903" s="9" t="n">
        <f aca="false">AG903/5*12</f>
        <v>0</v>
      </c>
      <c r="BB903" s="9" t="n">
        <f aca="false">BA903-T903</f>
        <v>0</v>
      </c>
    </row>
    <row r="904" customFormat="false" ht="15" hidden="false" customHeight="false" outlineLevel="0" collapsed="false">
      <c r="A904" s="0" t="s">
        <v>1054</v>
      </c>
      <c r="B904" s="0" t="s">
        <v>1054</v>
      </c>
      <c r="E904" s="0" t="s">
        <v>1800</v>
      </c>
      <c r="F904" s="0" t="s">
        <v>1801</v>
      </c>
      <c r="G904" s="9" t="n">
        <v>2203.2</v>
      </c>
      <c r="H904" s="9" t="n">
        <v>0</v>
      </c>
      <c r="I904" s="9" t="n">
        <v>2203.2</v>
      </c>
      <c r="J904" s="9" t="n">
        <v>0</v>
      </c>
      <c r="K904" s="9" t="n">
        <v>0</v>
      </c>
      <c r="L904" s="9" t="n">
        <v>0</v>
      </c>
      <c r="M904" s="9" t="n">
        <v>0</v>
      </c>
      <c r="N904" s="9" t="n">
        <v>0</v>
      </c>
      <c r="O904" s="9" t="n">
        <v>0</v>
      </c>
      <c r="P904" s="9" t="n">
        <v>0</v>
      </c>
      <c r="Q904" s="9" t="n">
        <v>0</v>
      </c>
      <c r="R904" s="9" t="n">
        <v>0</v>
      </c>
      <c r="S904" s="9" t="n">
        <v>0</v>
      </c>
      <c r="T904" s="9" t="n">
        <v>0</v>
      </c>
      <c r="U904" s="9" t="n">
        <v>0</v>
      </c>
      <c r="V904" s="9" t="n">
        <v>0</v>
      </c>
      <c r="W904" s="9" t="n">
        <v>0</v>
      </c>
      <c r="X904" s="9" t="n">
        <v>0</v>
      </c>
      <c r="Y904" s="9" t="n">
        <v>0</v>
      </c>
      <c r="Z904" s="9" t="n">
        <v>0</v>
      </c>
      <c r="AA904" s="9" t="n">
        <v>0</v>
      </c>
      <c r="AB904" s="9" t="n">
        <v>0</v>
      </c>
      <c r="AC904" s="9" t="n">
        <v>0</v>
      </c>
      <c r="AD904" s="9" t="n">
        <v>0</v>
      </c>
      <c r="AE904" s="9" t="n">
        <v>0</v>
      </c>
      <c r="AF904" s="9" t="n">
        <v>0</v>
      </c>
      <c r="AG904" s="9" t="n">
        <v>0</v>
      </c>
      <c r="AH904" s="9" t="n">
        <v>0</v>
      </c>
      <c r="AI904" s="9" t="n">
        <v>0</v>
      </c>
      <c r="AJ904" s="9" t="n">
        <v>0</v>
      </c>
      <c r="AK904" s="9" t="n">
        <v>0</v>
      </c>
      <c r="AL904" s="9" t="n">
        <v>0</v>
      </c>
      <c r="AM904" s="9" t="n">
        <v>0</v>
      </c>
      <c r="AN904" s="9" t="n">
        <v>0</v>
      </c>
      <c r="AO904" s="9" t="n">
        <v>0</v>
      </c>
      <c r="AP904" s="9" t="n">
        <v>0</v>
      </c>
      <c r="AQ904" s="9" t="n">
        <v>0</v>
      </c>
      <c r="AR904" s="9" t="n">
        <v>0</v>
      </c>
      <c r="AS904" s="9" t="n">
        <v>0</v>
      </c>
      <c r="AT904" s="9" t="n">
        <f aca="false">T904-G904</f>
        <v>-2203.2</v>
      </c>
      <c r="AU904" s="10" t="n">
        <f aca="false">IF(G904=0,"",(T904-G904)/G904)</f>
        <v>-1</v>
      </c>
      <c r="AV904" s="9" t="n">
        <f aca="false">AG904-T904</f>
        <v>0</v>
      </c>
      <c r="AW904" s="10" t="str">
        <f aca="false">IF(T904=0,"",(AG904-T904)/T904)</f>
        <v/>
      </c>
      <c r="AX904" s="0" t="str">
        <f aca="false">IF(AND(T904=0,AG904&gt;0),"Novo/Recuperado",IF(AND(T904&gt;0,AG904=0),"Perdido",IF(AG904&gt;T904,"Crescimento",IF(AG904&lt;T904,"Queda","Estável"))))</f>
        <v>Estável</v>
      </c>
      <c r="AY904" s="10" t="n">
        <f aca="false">IF(SUM($AG:$AG)=0,0,AG904/SUM($AG:$AG))</f>
        <v>0</v>
      </c>
      <c r="AZ904" s="9" t="n">
        <f aca="false">IF(AG904&lt;T904,T904-AG904,0)</f>
        <v>0</v>
      </c>
      <c r="BA904" s="9" t="n">
        <f aca="false">AG904/5*12</f>
        <v>0</v>
      </c>
      <c r="BB904" s="9" t="n">
        <f aca="false">BA904-T904</f>
        <v>0</v>
      </c>
    </row>
    <row r="905" customFormat="false" ht="15" hidden="false" customHeight="false" outlineLevel="0" collapsed="false">
      <c r="A905" s="0" t="s">
        <v>1054</v>
      </c>
      <c r="B905" s="0" t="s">
        <v>1054</v>
      </c>
      <c r="E905" s="0" t="s">
        <v>1102</v>
      </c>
      <c r="F905" s="0" t="s">
        <v>1103</v>
      </c>
      <c r="G905" s="9" t="n">
        <v>2035.32</v>
      </c>
      <c r="H905" s="9" t="n">
        <v>1462.62</v>
      </c>
      <c r="I905" s="9" t="n">
        <v>0</v>
      </c>
      <c r="J905" s="9" t="n">
        <v>0</v>
      </c>
      <c r="K905" s="9" t="n">
        <v>572.7</v>
      </c>
      <c r="L905" s="9" t="n">
        <v>0</v>
      </c>
      <c r="M905" s="9" t="n">
        <v>0</v>
      </c>
      <c r="N905" s="9" t="n">
        <v>0</v>
      </c>
      <c r="O905" s="9" t="n">
        <v>0</v>
      </c>
      <c r="P905" s="9" t="n">
        <v>0</v>
      </c>
      <c r="Q905" s="9" t="n">
        <v>0</v>
      </c>
      <c r="R905" s="9" t="n">
        <v>0</v>
      </c>
      <c r="S905" s="9" t="n">
        <v>0</v>
      </c>
      <c r="T905" s="9" t="n">
        <v>0</v>
      </c>
      <c r="U905" s="9" t="n">
        <v>0</v>
      </c>
      <c r="V905" s="9" t="n">
        <v>0</v>
      </c>
      <c r="W905" s="9" t="n">
        <v>0</v>
      </c>
      <c r="X905" s="9" t="n">
        <v>0</v>
      </c>
      <c r="Y905" s="9" t="n">
        <v>0</v>
      </c>
      <c r="Z905" s="9" t="n">
        <v>0</v>
      </c>
      <c r="AA905" s="9" t="n">
        <v>0</v>
      </c>
      <c r="AB905" s="9" t="n">
        <v>0</v>
      </c>
      <c r="AC905" s="9" t="n">
        <v>0</v>
      </c>
      <c r="AD905" s="9" t="n">
        <v>0</v>
      </c>
      <c r="AE905" s="9" t="n">
        <v>0</v>
      </c>
      <c r="AF905" s="9" t="n">
        <v>0</v>
      </c>
      <c r="AG905" s="9" t="n">
        <v>0</v>
      </c>
      <c r="AH905" s="9" t="n">
        <v>0</v>
      </c>
      <c r="AI905" s="9" t="n">
        <v>0</v>
      </c>
      <c r="AJ905" s="9" t="n">
        <v>0</v>
      </c>
      <c r="AK905" s="9" t="n">
        <v>0</v>
      </c>
      <c r="AL905" s="9" t="n">
        <v>0</v>
      </c>
      <c r="AM905" s="9" t="n">
        <v>0</v>
      </c>
      <c r="AN905" s="9" t="n">
        <v>0</v>
      </c>
      <c r="AO905" s="9" t="n">
        <v>0</v>
      </c>
      <c r="AP905" s="9" t="n">
        <v>0</v>
      </c>
      <c r="AQ905" s="9" t="n">
        <v>0</v>
      </c>
      <c r="AR905" s="9" t="n">
        <v>0</v>
      </c>
      <c r="AS905" s="9" t="n">
        <v>0</v>
      </c>
      <c r="AT905" s="9" t="n">
        <f aca="false">T905-G905</f>
        <v>-2035.32</v>
      </c>
      <c r="AU905" s="10" t="n">
        <f aca="false">IF(G905=0,"",(T905-G905)/G905)</f>
        <v>-1</v>
      </c>
      <c r="AV905" s="9" t="n">
        <f aca="false">AG905-T905</f>
        <v>0</v>
      </c>
      <c r="AW905" s="10" t="str">
        <f aca="false">IF(T905=0,"",(AG905-T905)/T905)</f>
        <v/>
      </c>
      <c r="AX905" s="0" t="str">
        <f aca="false">IF(AND(T905=0,AG905&gt;0),"Novo/Recuperado",IF(AND(T905&gt;0,AG905=0),"Perdido",IF(AG905&gt;T905,"Crescimento",IF(AG905&lt;T905,"Queda","Estável"))))</f>
        <v>Estável</v>
      </c>
      <c r="AY905" s="10" t="n">
        <f aca="false">IF(SUM($AG:$AG)=0,0,AG905/SUM($AG:$AG))</f>
        <v>0</v>
      </c>
      <c r="AZ905" s="9" t="n">
        <f aca="false">IF(AG905&lt;T905,T905-AG905,0)</f>
        <v>0</v>
      </c>
      <c r="BA905" s="9" t="n">
        <f aca="false">AG905/5*12</f>
        <v>0</v>
      </c>
      <c r="BB905" s="9" t="n">
        <f aca="false">BA905-T905</f>
        <v>0</v>
      </c>
    </row>
    <row r="906" customFormat="false" ht="15" hidden="false" customHeight="false" outlineLevel="0" collapsed="false">
      <c r="A906" s="0" t="s">
        <v>1054</v>
      </c>
      <c r="B906" s="0" t="s">
        <v>1054</v>
      </c>
      <c r="E906" s="0" t="s">
        <v>1142</v>
      </c>
      <c r="F906" s="0" t="s">
        <v>1143</v>
      </c>
      <c r="G906" s="9" t="n">
        <v>4248.77</v>
      </c>
      <c r="H906" s="9" t="n">
        <v>519.09</v>
      </c>
      <c r="I906" s="9" t="n">
        <v>0</v>
      </c>
      <c r="J906" s="9" t="n">
        <v>711.8</v>
      </c>
      <c r="K906" s="9" t="n">
        <v>1681.38</v>
      </c>
      <c r="L906" s="9" t="n">
        <v>762</v>
      </c>
      <c r="M906" s="9" t="n">
        <v>574.5</v>
      </c>
      <c r="N906" s="9" t="n">
        <v>0</v>
      </c>
      <c r="O906" s="9" t="n">
        <v>0</v>
      </c>
      <c r="P906" s="9" t="n">
        <v>0</v>
      </c>
      <c r="Q906" s="9" t="n">
        <v>0</v>
      </c>
      <c r="R906" s="9" t="n">
        <v>0</v>
      </c>
      <c r="S906" s="9" t="n">
        <v>0</v>
      </c>
      <c r="T906" s="9" t="n">
        <v>0</v>
      </c>
      <c r="U906" s="9" t="n">
        <v>0</v>
      </c>
      <c r="V906" s="9" t="n">
        <v>0</v>
      </c>
      <c r="W906" s="9" t="n">
        <v>0</v>
      </c>
      <c r="X906" s="9" t="n">
        <v>0</v>
      </c>
      <c r="Y906" s="9" t="n">
        <v>0</v>
      </c>
      <c r="Z906" s="9" t="n">
        <v>0</v>
      </c>
      <c r="AA906" s="9" t="n">
        <v>0</v>
      </c>
      <c r="AB906" s="9" t="n">
        <v>0</v>
      </c>
      <c r="AC906" s="9" t="n">
        <v>0</v>
      </c>
      <c r="AD906" s="9" t="n">
        <v>0</v>
      </c>
      <c r="AE906" s="9" t="n">
        <v>0</v>
      </c>
      <c r="AF906" s="9" t="n">
        <v>0</v>
      </c>
      <c r="AG906" s="9" t="n">
        <v>0</v>
      </c>
      <c r="AH906" s="9" t="n">
        <v>0</v>
      </c>
      <c r="AI906" s="9" t="n">
        <v>0</v>
      </c>
      <c r="AJ906" s="9" t="n">
        <v>0</v>
      </c>
      <c r="AK906" s="9" t="n">
        <v>0</v>
      </c>
      <c r="AL906" s="9" t="n">
        <v>0</v>
      </c>
      <c r="AM906" s="9" t="n">
        <v>0</v>
      </c>
      <c r="AN906" s="9" t="n">
        <v>0</v>
      </c>
      <c r="AO906" s="9" t="n">
        <v>0</v>
      </c>
      <c r="AP906" s="9" t="n">
        <v>0</v>
      </c>
      <c r="AQ906" s="9" t="n">
        <v>0</v>
      </c>
      <c r="AR906" s="9" t="n">
        <v>0</v>
      </c>
      <c r="AS906" s="9" t="n">
        <v>0</v>
      </c>
      <c r="AT906" s="9" t="n">
        <f aca="false">T906-G906</f>
        <v>-4248.77</v>
      </c>
      <c r="AU906" s="10" t="n">
        <f aca="false">IF(G906=0,"",(T906-G906)/G906)</f>
        <v>-1</v>
      </c>
      <c r="AV906" s="9" t="n">
        <f aca="false">AG906-T906</f>
        <v>0</v>
      </c>
      <c r="AW906" s="10" t="str">
        <f aca="false">IF(T906=0,"",(AG906-T906)/T906)</f>
        <v/>
      </c>
      <c r="AX906" s="0" t="str">
        <f aca="false">IF(AND(T906=0,AG906&gt;0),"Novo/Recuperado",IF(AND(T906&gt;0,AG906=0),"Perdido",IF(AG906&gt;T906,"Crescimento",IF(AG906&lt;T906,"Queda","Estável"))))</f>
        <v>Estável</v>
      </c>
      <c r="AY906" s="10" t="n">
        <f aca="false">IF(SUM($AG:$AG)=0,0,AG906/SUM($AG:$AG))</f>
        <v>0</v>
      </c>
      <c r="AZ906" s="9" t="n">
        <f aca="false">IF(AG906&lt;T906,T906-AG906,0)</f>
        <v>0</v>
      </c>
      <c r="BA906" s="9" t="n">
        <f aca="false">AG906/5*12</f>
        <v>0</v>
      </c>
      <c r="BB906" s="9" t="n">
        <f aca="false">BA906-T906</f>
        <v>0</v>
      </c>
    </row>
    <row r="907" customFormat="false" ht="15" hidden="false" customHeight="false" outlineLevel="0" collapsed="false">
      <c r="A907" s="0" t="s">
        <v>1054</v>
      </c>
      <c r="B907" s="0" t="s">
        <v>1054</v>
      </c>
      <c r="E907" s="0" t="s">
        <v>2289</v>
      </c>
      <c r="F907" s="0" t="s">
        <v>2290</v>
      </c>
      <c r="G907" s="9" t="n">
        <v>221.92</v>
      </c>
      <c r="H907" s="9" t="n">
        <v>0</v>
      </c>
      <c r="I907" s="9" t="n">
        <v>0</v>
      </c>
      <c r="J907" s="9" t="n">
        <v>221.92</v>
      </c>
      <c r="K907" s="9" t="n">
        <v>0</v>
      </c>
      <c r="L907" s="9" t="n">
        <v>0</v>
      </c>
      <c r="M907" s="9" t="n">
        <v>0</v>
      </c>
      <c r="N907" s="9" t="n">
        <v>0</v>
      </c>
      <c r="O907" s="9" t="n">
        <v>0</v>
      </c>
      <c r="P907" s="9" t="n">
        <v>0</v>
      </c>
      <c r="Q907" s="9" t="n">
        <v>0</v>
      </c>
      <c r="R907" s="9" t="n">
        <v>0</v>
      </c>
      <c r="S907" s="9" t="n">
        <v>0</v>
      </c>
      <c r="T907" s="9" t="n">
        <v>0</v>
      </c>
      <c r="U907" s="9" t="n">
        <v>0</v>
      </c>
      <c r="V907" s="9" t="n">
        <v>0</v>
      </c>
      <c r="W907" s="9" t="n">
        <v>0</v>
      </c>
      <c r="X907" s="9" t="n">
        <v>0</v>
      </c>
      <c r="Y907" s="9" t="n">
        <v>0</v>
      </c>
      <c r="Z907" s="9" t="n">
        <v>0</v>
      </c>
      <c r="AA907" s="9" t="n">
        <v>0</v>
      </c>
      <c r="AB907" s="9" t="n">
        <v>0</v>
      </c>
      <c r="AC907" s="9" t="n">
        <v>0</v>
      </c>
      <c r="AD907" s="9" t="n">
        <v>0</v>
      </c>
      <c r="AE907" s="9" t="n">
        <v>0</v>
      </c>
      <c r="AF907" s="9" t="n">
        <v>0</v>
      </c>
      <c r="AG907" s="9" t="n">
        <v>0</v>
      </c>
      <c r="AH907" s="9" t="n">
        <v>0</v>
      </c>
      <c r="AI907" s="9" t="n">
        <v>0</v>
      </c>
      <c r="AJ907" s="9" t="n">
        <v>0</v>
      </c>
      <c r="AK907" s="9" t="n">
        <v>0</v>
      </c>
      <c r="AL907" s="9" t="n">
        <v>0</v>
      </c>
      <c r="AM907" s="9" t="n">
        <v>0</v>
      </c>
      <c r="AN907" s="9" t="n">
        <v>0</v>
      </c>
      <c r="AO907" s="9" t="n">
        <v>0</v>
      </c>
      <c r="AP907" s="9" t="n">
        <v>0</v>
      </c>
      <c r="AQ907" s="9" t="n">
        <v>0</v>
      </c>
      <c r="AR907" s="9" t="n">
        <v>0</v>
      </c>
      <c r="AS907" s="9" t="n">
        <v>0</v>
      </c>
      <c r="AT907" s="9" t="n">
        <f aca="false">T907-G907</f>
        <v>-221.92</v>
      </c>
      <c r="AU907" s="10" t="n">
        <f aca="false">IF(G907=0,"",(T907-G907)/G907)</f>
        <v>-1</v>
      </c>
      <c r="AV907" s="9" t="n">
        <f aca="false">AG907-T907</f>
        <v>0</v>
      </c>
      <c r="AW907" s="10" t="str">
        <f aca="false">IF(T907=0,"",(AG907-T907)/T907)</f>
        <v/>
      </c>
      <c r="AX907" s="0" t="str">
        <f aca="false">IF(AND(T907=0,AG907&gt;0),"Novo/Recuperado",IF(AND(T907&gt;0,AG907=0),"Perdido",IF(AG907&gt;T907,"Crescimento",IF(AG907&lt;T907,"Queda","Estável"))))</f>
        <v>Estável</v>
      </c>
      <c r="AY907" s="10" t="n">
        <f aca="false">IF(SUM($AG:$AG)=0,0,AG907/SUM($AG:$AG))</f>
        <v>0</v>
      </c>
      <c r="AZ907" s="9" t="n">
        <f aca="false">IF(AG907&lt;T907,T907-AG907,0)</f>
        <v>0</v>
      </c>
      <c r="BA907" s="9" t="n">
        <f aca="false">AG907/5*12</f>
        <v>0</v>
      </c>
      <c r="BB907" s="9" t="n">
        <f aca="false">BA907-T907</f>
        <v>0</v>
      </c>
    </row>
    <row r="908" customFormat="false" ht="15" hidden="false" customHeight="false" outlineLevel="0" collapsed="false">
      <c r="A908" s="0" t="s">
        <v>1054</v>
      </c>
      <c r="B908" s="0" t="s">
        <v>1054</v>
      </c>
      <c r="E908" s="0" t="s">
        <v>1097</v>
      </c>
      <c r="F908" s="0" t="s">
        <v>1098</v>
      </c>
      <c r="G908" s="9" t="n">
        <v>13380.76</v>
      </c>
      <c r="H908" s="9" t="n">
        <v>930.26</v>
      </c>
      <c r="I908" s="9" t="n">
        <v>4278.46</v>
      </c>
      <c r="J908" s="9" t="n">
        <v>4235.86</v>
      </c>
      <c r="K908" s="9" t="n">
        <v>1375.95</v>
      </c>
      <c r="L908" s="9" t="n">
        <v>335.52</v>
      </c>
      <c r="M908" s="9" t="n">
        <v>0</v>
      </c>
      <c r="N908" s="9" t="n">
        <v>1551.26</v>
      </c>
      <c r="O908" s="9" t="n">
        <v>363</v>
      </c>
      <c r="P908" s="9" t="n">
        <v>310.45</v>
      </c>
      <c r="Q908" s="9" t="n">
        <v>0</v>
      </c>
      <c r="R908" s="9" t="n">
        <v>0</v>
      </c>
      <c r="S908" s="9" t="n">
        <v>0</v>
      </c>
      <c r="T908" s="9" t="n">
        <v>0</v>
      </c>
      <c r="U908" s="9" t="n">
        <v>0</v>
      </c>
      <c r="V908" s="9" t="n">
        <v>0</v>
      </c>
      <c r="W908" s="9" t="n">
        <v>0</v>
      </c>
      <c r="X908" s="9" t="n">
        <v>0</v>
      </c>
      <c r="Y908" s="9" t="n">
        <v>0</v>
      </c>
      <c r="Z908" s="9" t="n">
        <v>0</v>
      </c>
      <c r="AA908" s="9" t="n">
        <v>0</v>
      </c>
      <c r="AB908" s="9" t="n">
        <v>0</v>
      </c>
      <c r="AC908" s="9" t="n">
        <v>0</v>
      </c>
      <c r="AD908" s="9" t="n">
        <v>0</v>
      </c>
      <c r="AE908" s="9" t="n">
        <v>0</v>
      </c>
      <c r="AF908" s="9" t="n">
        <v>0</v>
      </c>
      <c r="AG908" s="9" t="n">
        <v>0</v>
      </c>
      <c r="AH908" s="9" t="n">
        <v>0</v>
      </c>
      <c r="AI908" s="9" t="n">
        <v>0</v>
      </c>
      <c r="AJ908" s="9" t="n">
        <v>0</v>
      </c>
      <c r="AK908" s="9" t="n">
        <v>0</v>
      </c>
      <c r="AL908" s="9" t="n">
        <v>0</v>
      </c>
      <c r="AM908" s="9" t="n">
        <v>0</v>
      </c>
      <c r="AN908" s="9" t="n">
        <v>0</v>
      </c>
      <c r="AO908" s="9" t="n">
        <v>0</v>
      </c>
      <c r="AP908" s="9" t="n">
        <v>0</v>
      </c>
      <c r="AQ908" s="9" t="n">
        <v>0</v>
      </c>
      <c r="AR908" s="9" t="n">
        <v>0</v>
      </c>
      <c r="AS908" s="9" t="n">
        <v>0</v>
      </c>
      <c r="AT908" s="9" t="n">
        <f aca="false">T908-G908</f>
        <v>-13380.76</v>
      </c>
      <c r="AU908" s="10" t="n">
        <f aca="false">IF(G908=0,"",(T908-G908)/G908)</f>
        <v>-1</v>
      </c>
      <c r="AV908" s="9" t="n">
        <f aca="false">AG908-T908</f>
        <v>0</v>
      </c>
      <c r="AW908" s="10" t="str">
        <f aca="false">IF(T908=0,"",(AG908-T908)/T908)</f>
        <v/>
      </c>
      <c r="AX908" s="0" t="str">
        <f aca="false">IF(AND(T908=0,AG908&gt;0),"Novo/Recuperado",IF(AND(T908&gt;0,AG908=0),"Perdido",IF(AG908&gt;T908,"Crescimento",IF(AG908&lt;T908,"Queda","Estável"))))</f>
        <v>Estável</v>
      </c>
      <c r="AY908" s="10" t="n">
        <f aca="false">IF(SUM($AG:$AG)=0,0,AG908/SUM($AG:$AG))</f>
        <v>0</v>
      </c>
      <c r="AZ908" s="9" t="n">
        <f aca="false">IF(AG908&lt;T908,T908-AG908,0)</f>
        <v>0</v>
      </c>
      <c r="BA908" s="9" t="n">
        <f aca="false">AG908/5*12</f>
        <v>0</v>
      </c>
      <c r="BB908" s="9" t="n">
        <f aca="false">BA908-T908</f>
        <v>0</v>
      </c>
    </row>
    <row r="909" customFormat="false" ht="15" hidden="false" customHeight="false" outlineLevel="0" collapsed="false">
      <c r="A909" s="0" t="s">
        <v>1054</v>
      </c>
      <c r="B909" s="0" t="s">
        <v>1054</v>
      </c>
      <c r="E909" s="0" t="s">
        <v>1128</v>
      </c>
      <c r="F909" s="0" t="s">
        <v>1129</v>
      </c>
      <c r="G909" s="9" t="n">
        <v>4555.2</v>
      </c>
      <c r="H909" s="9" t="n">
        <v>4555.2</v>
      </c>
      <c r="I909" s="9" t="n">
        <v>0</v>
      </c>
      <c r="J909" s="9" t="n">
        <v>0</v>
      </c>
      <c r="K909" s="9" t="n">
        <v>0</v>
      </c>
      <c r="L909" s="9" t="n">
        <v>0</v>
      </c>
      <c r="M909" s="9" t="n">
        <v>0</v>
      </c>
      <c r="N909" s="9" t="n">
        <v>0</v>
      </c>
      <c r="O909" s="9" t="n">
        <v>0</v>
      </c>
      <c r="P909" s="9" t="n">
        <v>0</v>
      </c>
      <c r="Q909" s="9" t="n">
        <v>0</v>
      </c>
      <c r="R909" s="9" t="n">
        <v>0</v>
      </c>
      <c r="S909" s="9" t="n">
        <v>0</v>
      </c>
      <c r="T909" s="9" t="n">
        <v>0</v>
      </c>
      <c r="U909" s="9" t="n">
        <v>0</v>
      </c>
      <c r="V909" s="9" t="n">
        <v>0</v>
      </c>
      <c r="W909" s="9" t="n">
        <v>0</v>
      </c>
      <c r="X909" s="9" t="n">
        <v>0</v>
      </c>
      <c r="Y909" s="9" t="n">
        <v>0</v>
      </c>
      <c r="Z909" s="9" t="n">
        <v>0</v>
      </c>
      <c r="AA909" s="9" t="n">
        <v>0</v>
      </c>
      <c r="AB909" s="9" t="n">
        <v>0</v>
      </c>
      <c r="AC909" s="9" t="n">
        <v>0</v>
      </c>
      <c r="AD909" s="9" t="n">
        <v>0</v>
      </c>
      <c r="AE909" s="9" t="n">
        <v>0</v>
      </c>
      <c r="AF909" s="9" t="n">
        <v>0</v>
      </c>
      <c r="AG909" s="9" t="n">
        <v>0</v>
      </c>
      <c r="AH909" s="9" t="n">
        <v>0</v>
      </c>
      <c r="AI909" s="9" t="n">
        <v>0</v>
      </c>
      <c r="AJ909" s="9" t="n">
        <v>0</v>
      </c>
      <c r="AK909" s="9" t="n">
        <v>0</v>
      </c>
      <c r="AL909" s="9" t="n">
        <v>0</v>
      </c>
      <c r="AM909" s="9" t="n">
        <v>0</v>
      </c>
      <c r="AN909" s="9" t="n">
        <v>0</v>
      </c>
      <c r="AO909" s="9" t="n">
        <v>0</v>
      </c>
      <c r="AP909" s="9" t="n">
        <v>0</v>
      </c>
      <c r="AQ909" s="9" t="n">
        <v>0</v>
      </c>
      <c r="AR909" s="9" t="n">
        <v>0</v>
      </c>
      <c r="AS909" s="9" t="n">
        <v>0</v>
      </c>
      <c r="AT909" s="9" t="n">
        <f aca="false">T909-G909</f>
        <v>-4555.2</v>
      </c>
      <c r="AU909" s="10" t="n">
        <f aca="false">IF(G909=0,"",(T909-G909)/G909)</f>
        <v>-1</v>
      </c>
      <c r="AV909" s="9" t="n">
        <f aca="false">AG909-T909</f>
        <v>0</v>
      </c>
      <c r="AW909" s="10" t="str">
        <f aca="false">IF(T909=0,"",(AG909-T909)/T909)</f>
        <v/>
      </c>
      <c r="AX909" s="0" t="str">
        <f aca="false">IF(AND(T909=0,AG909&gt;0),"Novo/Recuperado",IF(AND(T909&gt;0,AG909=0),"Perdido",IF(AG909&gt;T909,"Crescimento",IF(AG909&lt;T909,"Queda","Estável"))))</f>
        <v>Estável</v>
      </c>
      <c r="AY909" s="10" t="n">
        <f aca="false">IF(SUM($AG:$AG)=0,0,AG909/SUM($AG:$AG))</f>
        <v>0</v>
      </c>
      <c r="AZ909" s="9" t="n">
        <f aca="false">IF(AG909&lt;T909,T909-AG909,0)</f>
        <v>0</v>
      </c>
      <c r="BA909" s="9" t="n">
        <f aca="false">AG909/5*12</f>
        <v>0</v>
      </c>
      <c r="BB909" s="9" t="n">
        <f aca="false">BA909-T909</f>
        <v>0</v>
      </c>
    </row>
    <row r="910" customFormat="false" ht="15" hidden="false" customHeight="false" outlineLevel="0" collapsed="false">
      <c r="A910" s="0" t="s">
        <v>1054</v>
      </c>
      <c r="B910" s="0" t="s">
        <v>1054</v>
      </c>
      <c r="E910" s="0" t="s">
        <v>1168</v>
      </c>
      <c r="F910" s="0" t="s">
        <v>1169</v>
      </c>
      <c r="G910" s="9" t="n">
        <v>6710.44</v>
      </c>
      <c r="H910" s="9" t="n">
        <v>-609.56</v>
      </c>
      <c r="I910" s="9" t="n">
        <v>0</v>
      </c>
      <c r="J910" s="9" t="n">
        <v>0</v>
      </c>
      <c r="K910" s="9" t="n">
        <v>0</v>
      </c>
      <c r="L910" s="9" t="n">
        <v>7320</v>
      </c>
      <c r="M910" s="9" t="n">
        <v>0</v>
      </c>
      <c r="N910" s="9" t="n">
        <v>0</v>
      </c>
      <c r="O910" s="9" t="n">
        <v>0</v>
      </c>
      <c r="P910" s="9" t="n">
        <v>0</v>
      </c>
      <c r="Q910" s="9" t="n">
        <v>0</v>
      </c>
      <c r="R910" s="9" t="n">
        <v>0</v>
      </c>
      <c r="S910" s="9" t="n">
        <v>0</v>
      </c>
      <c r="T910" s="9" t="n">
        <v>0</v>
      </c>
      <c r="U910" s="9" t="n">
        <v>0</v>
      </c>
      <c r="V910" s="9" t="n">
        <v>0</v>
      </c>
      <c r="W910" s="9" t="n">
        <v>0</v>
      </c>
      <c r="X910" s="9" t="n">
        <v>0</v>
      </c>
      <c r="Y910" s="9" t="n">
        <v>0</v>
      </c>
      <c r="Z910" s="9" t="n">
        <v>0</v>
      </c>
      <c r="AA910" s="9" t="n">
        <v>0</v>
      </c>
      <c r="AB910" s="9" t="n">
        <v>0</v>
      </c>
      <c r="AC910" s="9" t="n">
        <v>0</v>
      </c>
      <c r="AD910" s="9" t="n">
        <v>0</v>
      </c>
      <c r="AE910" s="9" t="n">
        <v>0</v>
      </c>
      <c r="AF910" s="9" t="n">
        <v>0</v>
      </c>
      <c r="AG910" s="9" t="n">
        <v>0</v>
      </c>
      <c r="AH910" s="9" t="n">
        <v>0</v>
      </c>
      <c r="AI910" s="9" t="n">
        <v>0</v>
      </c>
      <c r="AJ910" s="9" t="n">
        <v>0</v>
      </c>
      <c r="AK910" s="9" t="n">
        <v>0</v>
      </c>
      <c r="AL910" s="9" t="n">
        <v>0</v>
      </c>
      <c r="AM910" s="9" t="n">
        <v>0</v>
      </c>
      <c r="AN910" s="9" t="n">
        <v>0</v>
      </c>
      <c r="AO910" s="9" t="n">
        <v>0</v>
      </c>
      <c r="AP910" s="9" t="n">
        <v>0</v>
      </c>
      <c r="AQ910" s="9" t="n">
        <v>0</v>
      </c>
      <c r="AR910" s="9" t="n">
        <v>0</v>
      </c>
      <c r="AS910" s="9" t="n">
        <v>0</v>
      </c>
      <c r="AT910" s="9" t="n">
        <f aca="false">T910-G910</f>
        <v>-6710.44</v>
      </c>
      <c r="AU910" s="10" t="n">
        <f aca="false">IF(G910=0,"",(T910-G910)/G910)</f>
        <v>-1</v>
      </c>
      <c r="AV910" s="9" t="n">
        <f aca="false">AG910-T910</f>
        <v>0</v>
      </c>
      <c r="AW910" s="10" t="str">
        <f aca="false">IF(T910=0,"",(AG910-T910)/T910)</f>
        <v/>
      </c>
      <c r="AX910" s="0" t="str">
        <f aca="false">IF(AND(T910=0,AG910&gt;0),"Novo/Recuperado",IF(AND(T910&gt;0,AG910=0),"Perdido",IF(AG910&gt;T910,"Crescimento",IF(AG910&lt;T910,"Queda","Estável"))))</f>
        <v>Estável</v>
      </c>
      <c r="AY910" s="10" t="n">
        <f aca="false">IF(SUM($AG:$AG)=0,0,AG910/SUM($AG:$AG))</f>
        <v>0</v>
      </c>
      <c r="AZ910" s="9" t="n">
        <f aca="false">IF(AG910&lt;T910,T910-AG910,0)</f>
        <v>0</v>
      </c>
      <c r="BA910" s="9" t="n">
        <f aca="false">AG910/5*12</f>
        <v>0</v>
      </c>
      <c r="BB910" s="9" t="n">
        <f aca="false">BA910-T910</f>
        <v>0</v>
      </c>
    </row>
    <row r="911" customFormat="false" ht="15" hidden="false" customHeight="false" outlineLevel="0" collapsed="false">
      <c r="A911" s="0" t="s">
        <v>1054</v>
      </c>
      <c r="B911" s="0" t="s">
        <v>1054</v>
      </c>
      <c r="E911" s="0" t="s">
        <v>3207</v>
      </c>
      <c r="F911" s="0" t="s">
        <v>3208</v>
      </c>
      <c r="G911" s="9" t="n">
        <v>4577.54</v>
      </c>
      <c r="H911" s="9" t="n">
        <v>0</v>
      </c>
      <c r="I911" s="9" t="n">
        <v>0</v>
      </c>
      <c r="J911" s="9" t="n">
        <v>0</v>
      </c>
      <c r="K911" s="9" t="n">
        <v>0</v>
      </c>
      <c r="L911" s="9" t="n">
        <v>0</v>
      </c>
      <c r="M911" s="9" t="n">
        <v>0</v>
      </c>
      <c r="N911" s="9" t="n">
        <v>3686.5</v>
      </c>
      <c r="O911" s="9" t="n">
        <v>891.04</v>
      </c>
      <c r="P911" s="9" t="n">
        <v>0</v>
      </c>
      <c r="Q911" s="9" t="n">
        <v>0</v>
      </c>
      <c r="R911" s="9" t="n">
        <v>0</v>
      </c>
      <c r="S911" s="9" t="n">
        <v>0</v>
      </c>
      <c r="T911" s="9" t="n">
        <v>0</v>
      </c>
      <c r="U911" s="9" t="n">
        <v>0</v>
      </c>
      <c r="V911" s="9" t="n">
        <v>0</v>
      </c>
      <c r="W911" s="9" t="n">
        <v>0</v>
      </c>
      <c r="X911" s="9" t="n">
        <v>0</v>
      </c>
      <c r="Y911" s="9" t="n">
        <v>0</v>
      </c>
      <c r="Z911" s="9" t="n">
        <v>0</v>
      </c>
      <c r="AA911" s="9" t="n">
        <v>0</v>
      </c>
      <c r="AB911" s="9" t="n">
        <v>0</v>
      </c>
      <c r="AC911" s="9" t="n">
        <v>0</v>
      </c>
      <c r="AD911" s="9" t="n">
        <v>0</v>
      </c>
      <c r="AE911" s="9" t="n">
        <v>0</v>
      </c>
      <c r="AF911" s="9" t="n">
        <v>0</v>
      </c>
      <c r="AG911" s="9" t="n">
        <v>0</v>
      </c>
      <c r="AH911" s="9" t="n">
        <v>0</v>
      </c>
      <c r="AI911" s="9" t="n">
        <v>0</v>
      </c>
      <c r="AJ911" s="9" t="n">
        <v>0</v>
      </c>
      <c r="AK911" s="9" t="n">
        <v>0</v>
      </c>
      <c r="AL911" s="9" t="n">
        <v>0</v>
      </c>
      <c r="AM911" s="9" t="n">
        <v>0</v>
      </c>
      <c r="AN911" s="9" t="n">
        <v>0</v>
      </c>
      <c r="AO911" s="9" t="n">
        <v>0</v>
      </c>
      <c r="AP911" s="9" t="n">
        <v>0</v>
      </c>
      <c r="AQ911" s="9" t="n">
        <v>0</v>
      </c>
      <c r="AR911" s="9" t="n">
        <v>0</v>
      </c>
      <c r="AS911" s="9" t="n">
        <v>0</v>
      </c>
      <c r="AT911" s="9" t="n">
        <f aca="false">T911-G911</f>
        <v>-4577.54</v>
      </c>
      <c r="AU911" s="10" t="n">
        <f aca="false">IF(G911=0,"",(T911-G911)/G911)</f>
        <v>-1</v>
      </c>
      <c r="AV911" s="9" t="n">
        <f aca="false">AG911-T911</f>
        <v>0</v>
      </c>
      <c r="AW911" s="10" t="str">
        <f aca="false">IF(T911=0,"",(AG911-T911)/T911)</f>
        <v/>
      </c>
      <c r="AX911" s="0" t="str">
        <f aca="false">IF(AND(T911=0,AG911&gt;0),"Novo/Recuperado",IF(AND(T911&gt;0,AG911=0),"Perdido",IF(AG911&gt;T911,"Crescimento",IF(AG911&lt;T911,"Queda","Estável"))))</f>
        <v>Estável</v>
      </c>
      <c r="AY911" s="10" t="n">
        <f aca="false">IF(SUM($AG:$AG)=0,0,AG911/SUM($AG:$AG))</f>
        <v>0</v>
      </c>
      <c r="AZ911" s="9" t="n">
        <f aca="false">IF(AG911&lt;T911,T911-AG911,0)</f>
        <v>0</v>
      </c>
      <c r="BA911" s="9" t="n">
        <f aca="false">AG911/5*12</f>
        <v>0</v>
      </c>
      <c r="BB911" s="9" t="n">
        <f aca="false">BA911-T911</f>
        <v>0</v>
      </c>
    </row>
    <row r="912" customFormat="false" ht="15" hidden="false" customHeight="false" outlineLevel="0" collapsed="false">
      <c r="A912" s="0" t="s">
        <v>1054</v>
      </c>
      <c r="B912" s="0" t="s">
        <v>1054</v>
      </c>
      <c r="E912" s="0" t="s">
        <v>1085</v>
      </c>
      <c r="F912" s="0" t="s">
        <v>1086</v>
      </c>
      <c r="G912" s="9" t="n">
        <v>252.17</v>
      </c>
      <c r="H912" s="9" t="n">
        <v>252.17</v>
      </c>
      <c r="I912" s="9" t="n">
        <v>0</v>
      </c>
      <c r="J912" s="9" t="n">
        <v>0</v>
      </c>
      <c r="K912" s="9" t="n">
        <v>0</v>
      </c>
      <c r="L912" s="9" t="n">
        <v>0</v>
      </c>
      <c r="M912" s="9" t="n">
        <v>0</v>
      </c>
      <c r="N912" s="9" t="n">
        <v>0</v>
      </c>
      <c r="O912" s="9" t="n">
        <v>0</v>
      </c>
      <c r="P912" s="9" t="n">
        <v>0</v>
      </c>
      <c r="Q912" s="9" t="n">
        <v>0</v>
      </c>
      <c r="R912" s="9" t="n">
        <v>0</v>
      </c>
      <c r="S912" s="9" t="n">
        <v>0</v>
      </c>
      <c r="T912" s="9" t="n">
        <v>0</v>
      </c>
      <c r="U912" s="9" t="n">
        <v>0</v>
      </c>
      <c r="V912" s="9" t="n">
        <v>0</v>
      </c>
      <c r="W912" s="9" t="n">
        <v>0</v>
      </c>
      <c r="X912" s="9" t="n">
        <v>0</v>
      </c>
      <c r="Y912" s="9" t="n">
        <v>0</v>
      </c>
      <c r="Z912" s="9" t="n">
        <v>0</v>
      </c>
      <c r="AA912" s="9" t="n">
        <v>0</v>
      </c>
      <c r="AB912" s="9" t="n">
        <v>0</v>
      </c>
      <c r="AC912" s="9" t="n">
        <v>0</v>
      </c>
      <c r="AD912" s="9" t="n">
        <v>0</v>
      </c>
      <c r="AE912" s="9" t="n">
        <v>0</v>
      </c>
      <c r="AF912" s="9" t="n">
        <v>0</v>
      </c>
      <c r="AG912" s="9" t="n">
        <v>0</v>
      </c>
      <c r="AH912" s="9" t="n">
        <v>0</v>
      </c>
      <c r="AI912" s="9" t="n">
        <v>0</v>
      </c>
      <c r="AJ912" s="9" t="n">
        <v>0</v>
      </c>
      <c r="AK912" s="9" t="n">
        <v>0</v>
      </c>
      <c r="AL912" s="9" t="n">
        <v>0</v>
      </c>
      <c r="AM912" s="9" t="n">
        <v>0</v>
      </c>
      <c r="AN912" s="9" t="n">
        <v>0</v>
      </c>
      <c r="AO912" s="9" t="n">
        <v>0</v>
      </c>
      <c r="AP912" s="9" t="n">
        <v>0</v>
      </c>
      <c r="AQ912" s="9" t="n">
        <v>0</v>
      </c>
      <c r="AR912" s="9" t="n">
        <v>0</v>
      </c>
      <c r="AS912" s="9" t="n">
        <v>0</v>
      </c>
      <c r="AT912" s="9" t="n">
        <f aca="false">T912-G912</f>
        <v>-252.17</v>
      </c>
      <c r="AU912" s="10" t="n">
        <f aca="false">IF(G912=0,"",(T912-G912)/G912)</f>
        <v>-1</v>
      </c>
      <c r="AV912" s="9" t="n">
        <f aca="false">AG912-T912</f>
        <v>0</v>
      </c>
      <c r="AW912" s="10" t="str">
        <f aca="false">IF(T912=0,"",(AG912-T912)/T912)</f>
        <v/>
      </c>
      <c r="AX912" s="0" t="str">
        <f aca="false">IF(AND(T912=0,AG912&gt;0),"Novo/Recuperado",IF(AND(T912&gt;0,AG912=0),"Perdido",IF(AG912&gt;T912,"Crescimento",IF(AG912&lt;T912,"Queda","Estável"))))</f>
        <v>Estável</v>
      </c>
      <c r="AY912" s="10" t="n">
        <f aca="false">IF(SUM($AG:$AG)=0,0,AG912/SUM($AG:$AG))</f>
        <v>0</v>
      </c>
      <c r="AZ912" s="9" t="n">
        <f aca="false">IF(AG912&lt;T912,T912-AG912,0)</f>
        <v>0</v>
      </c>
      <c r="BA912" s="9" t="n">
        <f aca="false">AG912/5*12</f>
        <v>0</v>
      </c>
      <c r="BB912" s="9" t="n">
        <f aca="false">BA912-T912</f>
        <v>0</v>
      </c>
    </row>
    <row r="913" customFormat="false" ht="15" hidden="false" customHeight="false" outlineLevel="0" collapsed="false">
      <c r="A913" s="0" t="s">
        <v>1054</v>
      </c>
      <c r="B913" s="0" t="s">
        <v>1054</v>
      </c>
      <c r="E913" s="0" t="s">
        <v>2790</v>
      </c>
      <c r="F913" s="0" t="s">
        <v>2791</v>
      </c>
      <c r="G913" s="9" t="n">
        <v>447.16</v>
      </c>
      <c r="H913" s="9" t="n">
        <v>0</v>
      </c>
      <c r="I913" s="9" t="n">
        <v>0</v>
      </c>
      <c r="J913" s="9" t="n">
        <v>0</v>
      </c>
      <c r="K913" s="9" t="n">
        <v>0</v>
      </c>
      <c r="L913" s="9" t="n">
        <v>242.36</v>
      </c>
      <c r="M913" s="9" t="n">
        <v>204.8</v>
      </c>
      <c r="N913" s="9" t="n">
        <v>0</v>
      </c>
      <c r="O913" s="9" t="n">
        <v>0</v>
      </c>
      <c r="P913" s="9" t="n">
        <v>0</v>
      </c>
      <c r="Q913" s="9" t="n">
        <v>0</v>
      </c>
      <c r="R913" s="9" t="n">
        <v>0</v>
      </c>
      <c r="S913" s="9" t="n">
        <v>0</v>
      </c>
      <c r="T913" s="9" t="n">
        <v>0</v>
      </c>
      <c r="U913" s="9" t="n">
        <v>0</v>
      </c>
      <c r="V913" s="9" t="n">
        <v>0</v>
      </c>
      <c r="W913" s="9" t="n">
        <v>0</v>
      </c>
      <c r="X913" s="9" t="n">
        <v>0</v>
      </c>
      <c r="Y913" s="9" t="n">
        <v>0</v>
      </c>
      <c r="Z913" s="9" t="n">
        <v>0</v>
      </c>
      <c r="AA913" s="9" t="n">
        <v>0</v>
      </c>
      <c r="AB913" s="9" t="n">
        <v>0</v>
      </c>
      <c r="AC913" s="9" t="n">
        <v>0</v>
      </c>
      <c r="AD913" s="9" t="n">
        <v>0</v>
      </c>
      <c r="AE913" s="9" t="n">
        <v>0</v>
      </c>
      <c r="AF913" s="9" t="n">
        <v>0</v>
      </c>
      <c r="AG913" s="9" t="n">
        <v>0</v>
      </c>
      <c r="AH913" s="9" t="n">
        <v>0</v>
      </c>
      <c r="AI913" s="9" t="n">
        <v>0</v>
      </c>
      <c r="AJ913" s="9" t="n">
        <v>0</v>
      </c>
      <c r="AK913" s="9" t="n">
        <v>0</v>
      </c>
      <c r="AL913" s="9" t="n">
        <v>0</v>
      </c>
      <c r="AM913" s="9" t="n">
        <v>0</v>
      </c>
      <c r="AN913" s="9" t="n">
        <v>0</v>
      </c>
      <c r="AO913" s="9" t="n">
        <v>0</v>
      </c>
      <c r="AP913" s="9" t="n">
        <v>0</v>
      </c>
      <c r="AQ913" s="9" t="n">
        <v>0</v>
      </c>
      <c r="AR913" s="9" t="n">
        <v>0</v>
      </c>
      <c r="AS913" s="9" t="n">
        <v>0</v>
      </c>
      <c r="AT913" s="9" t="n">
        <f aca="false">T913-G913</f>
        <v>-447.16</v>
      </c>
      <c r="AU913" s="10" t="n">
        <f aca="false">IF(G913=0,"",(T913-G913)/G913)</f>
        <v>-1</v>
      </c>
      <c r="AV913" s="9" t="n">
        <f aca="false">AG913-T913</f>
        <v>0</v>
      </c>
      <c r="AW913" s="10" t="str">
        <f aca="false">IF(T913=0,"",(AG913-T913)/T913)</f>
        <v/>
      </c>
      <c r="AX913" s="0" t="str">
        <f aca="false">IF(AND(T913=0,AG913&gt;0),"Novo/Recuperado",IF(AND(T913&gt;0,AG913=0),"Perdido",IF(AG913&gt;T913,"Crescimento",IF(AG913&lt;T913,"Queda","Estável"))))</f>
        <v>Estável</v>
      </c>
      <c r="AY913" s="10" t="n">
        <f aca="false">IF(SUM($AG:$AG)=0,0,AG913/SUM($AG:$AG))</f>
        <v>0</v>
      </c>
      <c r="AZ913" s="9" t="n">
        <f aca="false">IF(AG913&lt;T913,T913-AG913,0)</f>
        <v>0</v>
      </c>
      <c r="BA913" s="9" t="n">
        <f aca="false">AG913/5*12</f>
        <v>0</v>
      </c>
      <c r="BB913" s="9" t="n">
        <f aca="false">BA913-T913</f>
        <v>0</v>
      </c>
    </row>
    <row r="914" customFormat="false" ht="15" hidden="false" customHeight="false" outlineLevel="0" collapsed="false">
      <c r="A914" s="0" t="s">
        <v>1054</v>
      </c>
      <c r="B914" s="0" t="s">
        <v>1054</v>
      </c>
      <c r="E914" s="0" t="s">
        <v>3217</v>
      </c>
      <c r="F914" s="0" t="s">
        <v>3218</v>
      </c>
      <c r="G914" s="9" t="n">
        <v>520.1</v>
      </c>
      <c r="H914" s="9" t="n">
        <v>0</v>
      </c>
      <c r="I914" s="9" t="n">
        <v>0</v>
      </c>
      <c r="J914" s="9" t="n">
        <v>0</v>
      </c>
      <c r="K914" s="9" t="n">
        <v>0</v>
      </c>
      <c r="L914" s="9" t="n">
        <v>0</v>
      </c>
      <c r="M914" s="9" t="n">
        <v>0</v>
      </c>
      <c r="N914" s="9" t="n">
        <v>206.3</v>
      </c>
      <c r="O914" s="9" t="n">
        <v>0</v>
      </c>
      <c r="P914" s="9" t="n">
        <v>313.8</v>
      </c>
      <c r="Q914" s="9" t="n">
        <v>0</v>
      </c>
      <c r="R914" s="9" t="n">
        <v>0</v>
      </c>
      <c r="S914" s="9" t="n">
        <v>0</v>
      </c>
      <c r="T914" s="9" t="n">
        <v>0</v>
      </c>
      <c r="U914" s="9" t="n">
        <v>0</v>
      </c>
      <c r="V914" s="9" t="n">
        <v>0</v>
      </c>
      <c r="W914" s="9" t="n">
        <v>0</v>
      </c>
      <c r="X914" s="9" t="n">
        <v>0</v>
      </c>
      <c r="Y914" s="9" t="n">
        <v>0</v>
      </c>
      <c r="Z914" s="9" t="n">
        <v>0</v>
      </c>
      <c r="AA914" s="9" t="n">
        <v>0</v>
      </c>
      <c r="AB914" s="9" t="n">
        <v>0</v>
      </c>
      <c r="AC914" s="9" t="n">
        <v>0</v>
      </c>
      <c r="AD914" s="9" t="n">
        <v>0</v>
      </c>
      <c r="AE914" s="9" t="n">
        <v>0</v>
      </c>
      <c r="AF914" s="9" t="n">
        <v>0</v>
      </c>
      <c r="AG914" s="9" t="n">
        <v>0</v>
      </c>
      <c r="AH914" s="9" t="n">
        <v>0</v>
      </c>
      <c r="AI914" s="9" t="n">
        <v>0</v>
      </c>
      <c r="AJ914" s="9" t="n">
        <v>0</v>
      </c>
      <c r="AK914" s="9" t="n">
        <v>0</v>
      </c>
      <c r="AL914" s="9" t="n">
        <v>0</v>
      </c>
      <c r="AM914" s="9" t="n">
        <v>0</v>
      </c>
      <c r="AN914" s="9" t="n">
        <v>0</v>
      </c>
      <c r="AO914" s="9" t="n">
        <v>0</v>
      </c>
      <c r="AP914" s="9" t="n">
        <v>0</v>
      </c>
      <c r="AQ914" s="9" t="n">
        <v>0</v>
      </c>
      <c r="AR914" s="9" t="n">
        <v>0</v>
      </c>
      <c r="AS914" s="9" t="n">
        <v>0</v>
      </c>
      <c r="AT914" s="9" t="n">
        <f aca="false">T914-G914</f>
        <v>-520.1</v>
      </c>
      <c r="AU914" s="10" t="n">
        <f aca="false">IF(G914=0,"",(T914-G914)/G914)</f>
        <v>-1</v>
      </c>
      <c r="AV914" s="9" t="n">
        <f aca="false">AG914-T914</f>
        <v>0</v>
      </c>
      <c r="AW914" s="10" t="str">
        <f aca="false">IF(T914=0,"",(AG914-T914)/T914)</f>
        <v/>
      </c>
      <c r="AX914" s="0" t="str">
        <f aca="false">IF(AND(T914=0,AG914&gt;0),"Novo/Recuperado",IF(AND(T914&gt;0,AG914=0),"Perdido",IF(AG914&gt;T914,"Crescimento",IF(AG914&lt;T914,"Queda","Estável"))))</f>
        <v>Estável</v>
      </c>
      <c r="AY914" s="10" t="n">
        <f aca="false">IF(SUM($AG:$AG)=0,0,AG914/SUM($AG:$AG))</f>
        <v>0</v>
      </c>
      <c r="AZ914" s="9" t="n">
        <f aca="false">IF(AG914&lt;T914,T914-AG914,0)</f>
        <v>0</v>
      </c>
      <c r="BA914" s="9" t="n">
        <f aca="false">AG914/5*12</f>
        <v>0</v>
      </c>
      <c r="BB914" s="9" t="n">
        <f aca="false">BA914-T914</f>
        <v>0</v>
      </c>
    </row>
    <row r="915" customFormat="false" ht="15" hidden="false" customHeight="false" outlineLevel="0" collapsed="false">
      <c r="A915" s="0" t="s">
        <v>1054</v>
      </c>
      <c r="B915" s="0" t="s">
        <v>1054</v>
      </c>
      <c r="E915" s="0" t="s">
        <v>1172</v>
      </c>
      <c r="F915" s="0" t="s">
        <v>1173</v>
      </c>
      <c r="G915" s="9" t="n">
        <v>5399.68</v>
      </c>
      <c r="H915" s="9" t="n">
        <v>5399.68</v>
      </c>
      <c r="I915" s="9" t="n">
        <v>0</v>
      </c>
      <c r="J915" s="9" t="n">
        <v>0</v>
      </c>
      <c r="K915" s="9" t="n">
        <v>0</v>
      </c>
      <c r="L915" s="9" t="n">
        <v>0</v>
      </c>
      <c r="M915" s="9" t="n">
        <v>0</v>
      </c>
      <c r="N915" s="9" t="n">
        <v>0</v>
      </c>
      <c r="O915" s="9" t="n">
        <v>0</v>
      </c>
      <c r="P915" s="9" t="n">
        <v>0</v>
      </c>
      <c r="Q915" s="9" t="n">
        <v>0</v>
      </c>
      <c r="R915" s="9" t="n">
        <v>0</v>
      </c>
      <c r="S915" s="9" t="n">
        <v>0</v>
      </c>
      <c r="T915" s="9" t="n">
        <v>0</v>
      </c>
      <c r="U915" s="9" t="n">
        <v>0</v>
      </c>
      <c r="V915" s="9" t="n">
        <v>0</v>
      </c>
      <c r="W915" s="9" t="n">
        <v>0</v>
      </c>
      <c r="X915" s="9" t="n">
        <v>0</v>
      </c>
      <c r="Y915" s="9" t="n">
        <v>0</v>
      </c>
      <c r="Z915" s="9" t="n">
        <v>0</v>
      </c>
      <c r="AA915" s="9" t="n">
        <v>0</v>
      </c>
      <c r="AB915" s="9" t="n">
        <v>0</v>
      </c>
      <c r="AC915" s="9" t="n">
        <v>0</v>
      </c>
      <c r="AD915" s="9" t="n">
        <v>0</v>
      </c>
      <c r="AE915" s="9" t="n">
        <v>0</v>
      </c>
      <c r="AF915" s="9" t="n">
        <v>0</v>
      </c>
      <c r="AG915" s="9" t="n">
        <v>0</v>
      </c>
      <c r="AH915" s="9" t="n">
        <v>0</v>
      </c>
      <c r="AI915" s="9" t="n">
        <v>0</v>
      </c>
      <c r="AJ915" s="9" t="n">
        <v>0</v>
      </c>
      <c r="AK915" s="9" t="n">
        <v>0</v>
      </c>
      <c r="AL915" s="9" t="n">
        <v>0</v>
      </c>
      <c r="AM915" s="9" t="n">
        <v>0</v>
      </c>
      <c r="AN915" s="9" t="n">
        <v>0</v>
      </c>
      <c r="AO915" s="9" t="n">
        <v>0</v>
      </c>
      <c r="AP915" s="9" t="n">
        <v>0</v>
      </c>
      <c r="AQ915" s="9" t="n">
        <v>0</v>
      </c>
      <c r="AR915" s="9" t="n">
        <v>0</v>
      </c>
      <c r="AS915" s="9" t="n">
        <v>0</v>
      </c>
      <c r="AT915" s="9" t="n">
        <f aca="false">T915-G915</f>
        <v>-5399.68</v>
      </c>
      <c r="AU915" s="10" t="n">
        <f aca="false">IF(G915=0,"",(T915-G915)/G915)</f>
        <v>-1</v>
      </c>
      <c r="AV915" s="9" t="n">
        <f aca="false">AG915-T915</f>
        <v>0</v>
      </c>
      <c r="AW915" s="10" t="str">
        <f aca="false">IF(T915=0,"",(AG915-T915)/T915)</f>
        <v/>
      </c>
      <c r="AX915" s="0" t="str">
        <f aca="false">IF(AND(T915=0,AG915&gt;0),"Novo/Recuperado",IF(AND(T915&gt;0,AG915=0),"Perdido",IF(AG915&gt;T915,"Crescimento",IF(AG915&lt;T915,"Queda","Estável"))))</f>
        <v>Estável</v>
      </c>
      <c r="AY915" s="10" t="n">
        <f aca="false">IF(SUM($AG:$AG)=0,0,AG915/SUM($AG:$AG))</f>
        <v>0</v>
      </c>
      <c r="AZ915" s="9" t="n">
        <f aca="false">IF(AG915&lt;T915,T915-AG915,0)</f>
        <v>0</v>
      </c>
      <c r="BA915" s="9" t="n">
        <f aca="false">AG915/5*12</f>
        <v>0</v>
      </c>
      <c r="BB915" s="9" t="n">
        <f aca="false">BA915-T915</f>
        <v>0</v>
      </c>
    </row>
    <row r="916" customFormat="false" ht="15" hidden="false" customHeight="false" outlineLevel="0" collapsed="false">
      <c r="A916" s="0" t="s">
        <v>1054</v>
      </c>
      <c r="B916" s="0" t="s">
        <v>1054</v>
      </c>
      <c r="E916" s="0" t="s">
        <v>2285</v>
      </c>
      <c r="F916" s="0" t="s">
        <v>2286</v>
      </c>
      <c r="G916" s="9" t="n">
        <v>491.14</v>
      </c>
      <c r="H916" s="9" t="n">
        <v>0</v>
      </c>
      <c r="I916" s="9" t="n">
        <v>0</v>
      </c>
      <c r="J916" s="9" t="n">
        <v>491.14</v>
      </c>
      <c r="K916" s="9" t="n">
        <v>0</v>
      </c>
      <c r="L916" s="9" t="n">
        <v>0</v>
      </c>
      <c r="M916" s="9" t="n">
        <v>0</v>
      </c>
      <c r="N916" s="9" t="n">
        <v>0</v>
      </c>
      <c r="O916" s="9" t="n">
        <v>0</v>
      </c>
      <c r="P916" s="9" t="n">
        <v>0</v>
      </c>
      <c r="Q916" s="9" t="n">
        <v>0</v>
      </c>
      <c r="R916" s="9" t="n">
        <v>0</v>
      </c>
      <c r="S916" s="9" t="n">
        <v>0</v>
      </c>
      <c r="T916" s="9" t="n">
        <v>0</v>
      </c>
      <c r="U916" s="9" t="n">
        <v>0</v>
      </c>
      <c r="V916" s="9" t="n">
        <v>0</v>
      </c>
      <c r="W916" s="9" t="n">
        <v>0</v>
      </c>
      <c r="X916" s="9" t="n">
        <v>0</v>
      </c>
      <c r="Y916" s="9" t="n">
        <v>0</v>
      </c>
      <c r="Z916" s="9" t="n">
        <v>0</v>
      </c>
      <c r="AA916" s="9" t="n">
        <v>0</v>
      </c>
      <c r="AB916" s="9" t="n">
        <v>0</v>
      </c>
      <c r="AC916" s="9" t="n">
        <v>0</v>
      </c>
      <c r="AD916" s="9" t="n">
        <v>0</v>
      </c>
      <c r="AE916" s="9" t="n">
        <v>0</v>
      </c>
      <c r="AF916" s="9" t="n">
        <v>0</v>
      </c>
      <c r="AG916" s="9" t="n">
        <v>0</v>
      </c>
      <c r="AH916" s="9" t="n">
        <v>0</v>
      </c>
      <c r="AI916" s="9" t="n">
        <v>0</v>
      </c>
      <c r="AJ916" s="9" t="n">
        <v>0</v>
      </c>
      <c r="AK916" s="9" t="n">
        <v>0</v>
      </c>
      <c r="AL916" s="9" t="n">
        <v>0</v>
      </c>
      <c r="AM916" s="9" t="n">
        <v>0</v>
      </c>
      <c r="AN916" s="9" t="n">
        <v>0</v>
      </c>
      <c r="AO916" s="9" t="n">
        <v>0</v>
      </c>
      <c r="AP916" s="9" t="n">
        <v>0</v>
      </c>
      <c r="AQ916" s="9" t="n">
        <v>0</v>
      </c>
      <c r="AR916" s="9" t="n">
        <v>0</v>
      </c>
      <c r="AS916" s="9" t="n">
        <v>0</v>
      </c>
      <c r="AT916" s="9" t="n">
        <f aca="false">T916-G916</f>
        <v>-491.14</v>
      </c>
      <c r="AU916" s="10" t="n">
        <f aca="false">IF(G916=0,"",(T916-G916)/G916)</f>
        <v>-1</v>
      </c>
      <c r="AV916" s="9" t="n">
        <f aca="false">AG916-T916</f>
        <v>0</v>
      </c>
      <c r="AW916" s="10" t="str">
        <f aca="false">IF(T916=0,"",(AG916-T916)/T916)</f>
        <v/>
      </c>
      <c r="AX916" s="0" t="str">
        <f aca="false">IF(AND(T916=0,AG916&gt;0),"Novo/Recuperado",IF(AND(T916&gt;0,AG916=0),"Perdido",IF(AG916&gt;T916,"Crescimento",IF(AG916&lt;T916,"Queda","Estável"))))</f>
        <v>Estável</v>
      </c>
      <c r="AY916" s="10" t="n">
        <f aca="false">IF(SUM($AG:$AG)=0,0,AG916/SUM($AG:$AG))</f>
        <v>0</v>
      </c>
      <c r="AZ916" s="9" t="n">
        <f aca="false">IF(AG916&lt;T916,T916-AG916,0)</f>
        <v>0</v>
      </c>
      <c r="BA916" s="9" t="n">
        <f aca="false">AG916/5*12</f>
        <v>0</v>
      </c>
      <c r="BB916" s="9" t="n">
        <f aca="false">BA916-T916</f>
        <v>0</v>
      </c>
    </row>
    <row r="917" customFormat="false" ht="15" hidden="false" customHeight="false" outlineLevel="0" collapsed="false">
      <c r="A917" s="0" t="s">
        <v>1054</v>
      </c>
      <c r="B917" s="0" t="s">
        <v>1054</v>
      </c>
      <c r="E917" s="0" t="s">
        <v>3436</v>
      </c>
      <c r="F917" s="0" t="s">
        <v>3437</v>
      </c>
      <c r="G917" s="9" t="n">
        <v>280</v>
      </c>
      <c r="H917" s="9" t="n">
        <v>0</v>
      </c>
      <c r="I917" s="9" t="n">
        <v>0</v>
      </c>
      <c r="J917" s="9" t="n">
        <v>0</v>
      </c>
      <c r="K917" s="9" t="n">
        <v>0</v>
      </c>
      <c r="L917" s="9" t="n">
        <v>0</v>
      </c>
      <c r="M917" s="9" t="n">
        <v>0</v>
      </c>
      <c r="N917" s="9" t="n">
        <v>0</v>
      </c>
      <c r="O917" s="9" t="n">
        <v>280</v>
      </c>
      <c r="P917" s="9" t="n">
        <v>0</v>
      </c>
      <c r="Q917" s="9" t="n">
        <v>0</v>
      </c>
      <c r="R917" s="9" t="n">
        <v>0</v>
      </c>
      <c r="S917" s="9" t="n">
        <v>0</v>
      </c>
      <c r="T917" s="9" t="n">
        <v>0</v>
      </c>
      <c r="U917" s="9" t="n">
        <v>0</v>
      </c>
      <c r="V917" s="9" t="n">
        <v>0</v>
      </c>
      <c r="W917" s="9" t="n">
        <v>0</v>
      </c>
      <c r="X917" s="9" t="n">
        <v>0</v>
      </c>
      <c r="Y917" s="9" t="n">
        <v>0</v>
      </c>
      <c r="Z917" s="9" t="n">
        <v>0</v>
      </c>
      <c r="AA917" s="9" t="n">
        <v>0</v>
      </c>
      <c r="AB917" s="9" t="n">
        <v>0</v>
      </c>
      <c r="AC917" s="9" t="n">
        <v>0</v>
      </c>
      <c r="AD917" s="9" t="n">
        <v>0</v>
      </c>
      <c r="AE917" s="9" t="n">
        <v>0</v>
      </c>
      <c r="AF917" s="9" t="n">
        <v>0</v>
      </c>
      <c r="AG917" s="9" t="n">
        <v>0</v>
      </c>
      <c r="AH917" s="9" t="n">
        <v>0</v>
      </c>
      <c r="AI917" s="9" t="n">
        <v>0</v>
      </c>
      <c r="AJ917" s="9" t="n">
        <v>0</v>
      </c>
      <c r="AK917" s="9" t="n">
        <v>0</v>
      </c>
      <c r="AL917" s="9" t="n">
        <v>0</v>
      </c>
      <c r="AM917" s="9" t="n">
        <v>0</v>
      </c>
      <c r="AN917" s="9" t="n">
        <v>0</v>
      </c>
      <c r="AO917" s="9" t="n">
        <v>0</v>
      </c>
      <c r="AP917" s="9" t="n">
        <v>0</v>
      </c>
      <c r="AQ917" s="9" t="n">
        <v>0</v>
      </c>
      <c r="AR917" s="9" t="n">
        <v>0</v>
      </c>
      <c r="AS917" s="9" t="n">
        <v>0</v>
      </c>
      <c r="AT917" s="9" t="n">
        <f aca="false">T917-G917</f>
        <v>-280</v>
      </c>
      <c r="AU917" s="10" t="n">
        <f aca="false">IF(G917=0,"",(T917-G917)/G917)</f>
        <v>-1</v>
      </c>
      <c r="AV917" s="9" t="n">
        <f aca="false">AG917-T917</f>
        <v>0</v>
      </c>
      <c r="AW917" s="10" t="str">
        <f aca="false">IF(T917=0,"",(AG917-T917)/T917)</f>
        <v/>
      </c>
      <c r="AX917" s="0" t="str">
        <f aca="false">IF(AND(T917=0,AG917&gt;0),"Novo/Recuperado",IF(AND(T917&gt;0,AG917=0),"Perdido",IF(AG917&gt;T917,"Crescimento",IF(AG917&lt;T917,"Queda","Estável"))))</f>
        <v>Estável</v>
      </c>
      <c r="AY917" s="10" t="n">
        <f aca="false">IF(SUM($AG:$AG)=0,0,AG917/SUM($AG:$AG))</f>
        <v>0</v>
      </c>
      <c r="AZ917" s="9" t="n">
        <f aca="false">IF(AG917&lt;T917,T917-AG917,0)</f>
        <v>0</v>
      </c>
      <c r="BA917" s="9" t="n">
        <f aca="false">AG917/5*12</f>
        <v>0</v>
      </c>
      <c r="BB917" s="9" t="n">
        <f aca="false">BA917-T917</f>
        <v>0</v>
      </c>
    </row>
    <row r="918" customFormat="false" ht="15" hidden="false" customHeight="false" outlineLevel="0" collapsed="false">
      <c r="A918" s="0" t="s">
        <v>1054</v>
      </c>
      <c r="B918" s="0" t="s">
        <v>1054</v>
      </c>
      <c r="E918" s="0" t="s">
        <v>3699</v>
      </c>
      <c r="F918" s="0" t="s">
        <v>3700</v>
      </c>
      <c r="G918" s="9" t="n">
        <v>164.08</v>
      </c>
      <c r="H918" s="9" t="n">
        <v>0</v>
      </c>
      <c r="I918" s="9" t="n">
        <v>0</v>
      </c>
      <c r="J918" s="9" t="n">
        <v>0</v>
      </c>
      <c r="K918" s="9" t="n">
        <v>0</v>
      </c>
      <c r="L918" s="9" t="n">
        <v>0</v>
      </c>
      <c r="M918" s="9" t="n">
        <v>0</v>
      </c>
      <c r="N918" s="9" t="n">
        <v>0</v>
      </c>
      <c r="O918" s="9" t="n">
        <v>0</v>
      </c>
      <c r="P918" s="9" t="n">
        <v>0</v>
      </c>
      <c r="Q918" s="9" t="n">
        <v>164.08</v>
      </c>
      <c r="R918" s="9" t="n">
        <v>0</v>
      </c>
      <c r="S918" s="9" t="n">
        <v>0</v>
      </c>
      <c r="T918" s="9" t="n">
        <v>0</v>
      </c>
      <c r="U918" s="9" t="n">
        <v>0</v>
      </c>
      <c r="V918" s="9" t="n">
        <v>0</v>
      </c>
      <c r="W918" s="9" t="n">
        <v>0</v>
      </c>
      <c r="X918" s="9" t="n">
        <v>0</v>
      </c>
      <c r="Y918" s="9" t="n">
        <v>0</v>
      </c>
      <c r="Z918" s="9" t="n">
        <v>0</v>
      </c>
      <c r="AA918" s="9" t="n">
        <v>0</v>
      </c>
      <c r="AB918" s="9" t="n">
        <v>0</v>
      </c>
      <c r="AC918" s="9" t="n">
        <v>0</v>
      </c>
      <c r="AD918" s="9" t="n">
        <v>0</v>
      </c>
      <c r="AE918" s="9" t="n">
        <v>0</v>
      </c>
      <c r="AF918" s="9" t="n">
        <v>0</v>
      </c>
      <c r="AG918" s="9" t="n">
        <v>0</v>
      </c>
      <c r="AH918" s="9" t="n">
        <v>0</v>
      </c>
      <c r="AI918" s="9" t="n">
        <v>0</v>
      </c>
      <c r="AJ918" s="9" t="n">
        <v>0</v>
      </c>
      <c r="AK918" s="9" t="n">
        <v>0</v>
      </c>
      <c r="AL918" s="9" t="n">
        <v>0</v>
      </c>
      <c r="AM918" s="9" t="n">
        <v>0</v>
      </c>
      <c r="AN918" s="9" t="n">
        <v>0</v>
      </c>
      <c r="AO918" s="9" t="n">
        <v>0</v>
      </c>
      <c r="AP918" s="9" t="n">
        <v>0</v>
      </c>
      <c r="AQ918" s="9" t="n">
        <v>0</v>
      </c>
      <c r="AR918" s="9" t="n">
        <v>0</v>
      </c>
      <c r="AS918" s="9" t="n">
        <v>0</v>
      </c>
      <c r="AT918" s="9" t="n">
        <f aca="false">T918-G918</f>
        <v>-164.08</v>
      </c>
      <c r="AU918" s="10" t="n">
        <f aca="false">IF(G918=0,"",(T918-G918)/G918)</f>
        <v>-1</v>
      </c>
      <c r="AV918" s="9" t="n">
        <f aca="false">AG918-T918</f>
        <v>0</v>
      </c>
      <c r="AW918" s="10" t="str">
        <f aca="false">IF(T918=0,"",(AG918-T918)/T918)</f>
        <v/>
      </c>
      <c r="AX918" s="0" t="str">
        <f aca="false">IF(AND(T918=0,AG918&gt;0),"Novo/Recuperado",IF(AND(T918&gt;0,AG918=0),"Perdido",IF(AG918&gt;T918,"Crescimento",IF(AG918&lt;T918,"Queda","Estável"))))</f>
        <v>Estável</v>
      </c>
      <c r="AY918" s="10" t="n">
        <f aca="false">IF(SUM($AG:$AG)=0,0,AG918/SUM($AG:$AG))</f>
        <v>0</v>
      </c>
      <c r="AZ918" s="9" t="n">
        <f aca="false">IF(AG918&lt;T918,T918-AG918,0)</f>
        <v>0</v>
      </c>
      <c r="BA918" s="9" t="n">
        <f aca="false">AG918/5*12</f>
        <v>0</v>
      </c>
      <c r="BB918" s="9" t="n">
        <f aca="false">BA918-T918</f>
        <v>0</v>
      </c>
    </row>
    <row r="919" customFormat="false" ht="15" hidden="false" customHeight="false" outlineLevel="0" collapsed="false">
      <c r="A919" s="0" t="s">
        <v>997</v>
      </c>
      <c r="B919" s="0" t="s">
        <v>997</v>
      </c>
      <c r="E919" s="0" t="s">
        <v>2569</v>
      </c>
      <c r="F919" s="0" t="s">
        <v>2570</v>
      </c>
      <c r="G919" s="9" t="n">
        <v>554.49</v>
      </c>
      <c r="H919" s="9" t="n">
        <v>0</v>
      </c>
      <c r="I919" s="9" t="n">
        <v>0</v>
      </c>
      <c r="J919" s="9" t="n">
        <v>0</v>
      </c>
      <c r="K919" s="9" t="n">
        <v>554.49</v>
      </c>
      <c r="L919" s="9" t="n">
        <v>0</v>
      </c>
      <c r="M919" s="9" t="n">
        <v>0</v>
      </c>
      <c r="N919" s="9" t="n">
        <v>0</v>
      </c>
      <c r="O919" s="9" t="n">
        <v>0</v>
      </c>
      <c r="P919" s="9" t="n">
        <v>0</v>
      </c>
      <c r="Q919" s="9" t="n">
        <v>0</v>
      </c>
      <c r="R919" s="9" t="n">
        <v>0</v>
      </c>
      <c r="S919" s="9" t="n">
        <v>0</v>
      </c>
      <c r="T919" s="9" t="n">
        <v>0</v>
      </c>
      <c r="U919" s="9" t="n">
        <v>0</v>
      </c>
      <c r="V919" s="9" t="n">
        <v>0</v>
      </c>
      <c r="W919" s="9" t="n">
        <v>0</v>
      </c>
      <c r="X919" s="9" t="n">
        <v>0</v>
      </c>
      <c r="Y919" s="9" t="n">
        <v>0</v>
      </c>
      <c r="Z919" s="9" t="n">
        <v>0</v>
      </c>
      <c r="AA919" s="9" t="n">
        <v>0</v>
      </c>
      <c r="AB919" s="9" t="n">
        <v>0</v>
      </c>
      <c r="AC919" s="9" t="n">
        <v>0</v>
      </c>
      <c r="AD919" s="9" t="n">
        <v>0</v>
      </c>
      <c r="AE919" s="9" t="n">
        <v>0</v>
      </c>
      <c r="AF919" s="9" t="n">
        <v>0</v>
      </c>
      <c r="AG919" s="9" t="n">
        <v>0</v>
      </c>
      <c r="AH919" s="9" t="n">
        <v>0</v>
      </c>
      <c r="AI919" s="9" t="n">
        <v>0</v>
      </c>
      <c r="AJ919" s="9" t="n">
        <v>0</v>
      </c>
      <c r="AK919" s="9" t="n">
        <v>0</v>
      </c>
      <c r="AL919" s="9" t="n">
        <v>0</v>
      </c>
      <c r="AM919" s="9" t="n">
        <v>0</v>
      </c>
      <c r="AN919" s="9" t="n">
        <v>0</v>
      </c>
      <c r="AO919" s="9" t="n">
        <v>0</v>
      </c>
      <c r="AP919" s="9" t="n">
        <v>0</v>
      </c>
      <c r="AQ919" s="9" t="n">
        <v>0</v>
      </c>
      <c r="AR919" s="9" t="n">
        <v>0</v>
      </c>
      <c r="AS919" s="9" t="n">
        <v>0</v>
      </c>
      <c r="AT919" s="9" t="n">
        <f aca="false">T919-G919</f>
        <v>-554.49</v>
      </c>
      <c r="AU919" s="10" t="n">
        <f aca="false">IF(G919=0,"",(T919-G919)/G919)</f>
        <v>-1</v>
      </c>
      <c r="AV919" s="9" t="n">
        <f aca="false">AG919-T919</f>
        <v>0</v>
      </c>
      <c r="AW919" s="10" t="str">
        <f aca="false">IF(T919=0,"",(AG919-T919)/T919)</f>
        <v/>
      </c>
      <c r="AX919" s="0" t="str">
        <f aca="false">IF(AND(T919=0,AG919&gt;0),"Novo/Recuperado",IF(AND(T919&gt;0,AG919=0),"Perdido",IF(AG919&gt;T919,"Crescimento",IF(AG919&lt;T919,"Queda","Estável"))))</f>
        <v>Estável</v>
      </c>
      <c r="AY919" s="10" t="n">
        <f aca="false">IF(SUM($AG:$AG)=0,0,AG919/SUM($AG:$AG))</f>
        <v>0</v>
      </c>
      <c r="AZ919" s="9" t="n">
        <f aca="false">IF(AG919&lt;T919,T919-AG919,0)</f>
        <v>0</v>
      </c>
      <c r="BA919" s="9" t="n">
        <f aca="false">AG919/5*12</f>
        <v>0</v>
      </c>
      <c r="BB919" s="9" t="n">
        <f aca="false">BA919-T919</f>
        <v>0</v>
      </c>
    </row>
    <row r="920" customFormat="false" ht="15" hidden="false" customHeight="false" outlineLevel="0" collapsed="false">
      <c r="A920" s="0" t="s">
        <v>997</v>
      </c>
      <c r="B920" s="0" t="s">
        <v>997</v>
      </c>
      <c r="E920" s="0" t="s">
        <v>2350</v>
      </c>
      <c r="F920" s="0" t="s">
        <v>2351</v>
      </c>
      <c r="G920" s="9" t="n">
        <v>3156.67</v>
      </c>
      <c r="H920" s="9" t="n">
        <v>0</v>
      </c>
      <c r="I920" s="9" t="n">
        <v>0</v>
      </c>
      <c r="J920" s="9" t="n">
        <v>1241.98</v>
      </c>
      <c r="K920" s="9" t="n">
        <v>1914.69</v>
      </c>
      <c r="L920" s="9" t="n">
        <v>0</v>
      </c>
      <c r="M920" s="9" t="n">
        <v>0</v>
      </c>
      <c r="N920" s="9" t="n">
        <v>0</v>
      </c>
      <c r="O920" s="9" t="n">
        <v>0</v>
      </c>
      <c r="P920" s="9" t="n">
        <v>0</v>
      </c>
      <c r="Q920" s="9" t="n">
        <v>0</v>
      </c>
      <c r="R920" s="9" t="n">
        <v>0</v>
      </c>
      <c r="S920" s="9" t="n">
        <v>0</v>
      </c>
      <c r="T920" s="9" t="n">
        <v>0</v>
      </c>
      <c r="U920" s="9" t="n">
        <v>0</v>
      </c>
      <c r="V920" s="9" t="n">
        <v>0</v>
      </c>
      <c r="W920" s="9" t="n">
        <v>0</v>
      </c>
      <c r="X920" s="9" t="n">
        <v>0</v>
      </c>
      <c r="Y920" s="9" t="n">
        <v>0</v>
      </c>
      <c r="Z920" s="9" t="n">
        <v>0</v>
      </c>
      <c r="AA920" s="9" t="n">
        <v>0</v>
      </c>
      <c r="AB920" s="9" t="n">
        <v>0</v>
      </c>
      <c r="AC920" s="9" t="n">
        <v>0</v>
      </c>
      <c r="AD920" s="9" t="n">
        <v>0</v>
      </c>
      <c r="AE920" s="9" t="n">
        <v>0</v>
      </c>
      <c r="AF920" s="9" t="n">
        <v>0</v>
      </c>
      <c r="AG920" s="9" t="n">
        <v>0</v>
      </c>
      <c r="AH920" s="9" t="n">
        <v>0</v>
      </c>
      <c r="AI920" s="9" t="n">
        <v>0</v>
      </c>
      <c r="AJ920" s="9" t="n">
        <v>0</v>
      </c>
      <c r="AK920" s="9" t="n">
        <v>0</v>
      </c>
      <c r="AL920" s="9" t="n">
        <v>0</v>
      </c>
      <c r="AM920" s="9" t="n">
        <v>0</v>
      </c>
      <c r="AN920" s="9" t="n">
        <v>0</v>
      </c>
      <c r="AO920" s="9" t="n">
        <v>0</v>
      </c>
      <c r="AP920" s="9" t="n">
        <v>0</v>
      </c>
      <c r="AQ920" s="9" t="n">
        <v>0</v>
      </c>
      <c r="AR920" s="9" t="n">
        <v>0</v>
      </c>
      <c r="AS920" s="9" t="n">
        <v>0</v>
      </c>
      <c r="AT920" s="9" t="n">
        <f aca="false">T920-G920</f>
        <v>-3156.67</v>
      </c>
      <c r="AU920" s="10" t="n">
        <f aca="false">IF(G920=0,"",(T920-G920)/G920)</f>
        <v>-1</v>
      </c>
      <c r="AV920" s="9" t="n">
        <f aca="false">AG920-T920</f>
        <v>0</v>
      </c>
      <c r="AW920" s="10" t="str">
        <f aca="false">IF(T920=0,"",(AG920-T920)/T920)</f>
        <v/>
      </c>
      <c r="AX920" s="0" t="str">
        <f aca="false">IF(AND(T920=0,AG920&gt;0),"Novo/Recuperado",IF(AND(T920&gt;0,AG920=0),"Perdido",IF(AG920&gt;T920,"Crescimento",IF(AG920&lt;T920,"Queda","Estável"))))</f>
        <v>Estável</v>
      </c>
      <c r="AY920" s="10" t="n">
        <f aca="false">IF(SUM($AG:$AG)=0,0,AG920/SUM($AG:$AG))</f>
        <v>0</v>
      </c>
      <c r="AZ920" s="9" t="n">
        <f aca="false">IF(AG920&lt;T920,T920-AG920,0)</f>
        <v>0</v>
      </c>
      <c r="BA920" s="9" t="n">
        <f aca="false">AG920/5*12</f>
        <v>0</v>
      </c>
      <c r="BB920" s="9" t="n">
        <f aca="false">BA920-T920</f>
        <v>0</v>
      </c>
    </row>
    <row r="921" customFormat="false" ht="15" hidden="false" customHeight="false" outlineLevel="0" collapsed="false">
      <c r="A921" s="0" t="s">
        <v>997</v>
      </c>
      <c r="B921" s="0" t="s">
        <v>997</v>
      </c>
      <c r="E921" s="0" t="s">
        <v>2265</v>
      </c>
      <c r="F921" s="0" t="s">
        <v>2266</v>
      </c>
      <c r="G921" s="9" t="n">
        <v>18524.08</v>
      </c>
      <c r="H921" s="9" t="n">
        <v>0</v>
      </c>
      <c r="I921" s="9" t="n">
        <v>0</v>
      </c>
      <c r="J921" s="9" t="n">
        <v>6203.39</v>
      </c>
      <c r="K921" s="9" t="n">
        <v>4588.83</v>
      </c>
      <c r="L921" s="9" t="n">
        <v>2276.84</v>
      </c>
      <c r="M921" s="9" t="n">
        <v>5455.02</v>
      </c>
      <c r="N921" s="9" t="n">
        <v>0</v>
      </c>
      <c r="O921" s="9" t="n">
        <v>0</v>
      </c>
      <c r="P921" s="9" t="n">
        <v>0</v>
      </c>
      <c r="Q921" s="9" t="n">
        <v>0</v>
      </c>
      <c r="R921" s="9" t="n">
        <v>0</v>
      </c>
      <c r="S921" s="9" t="n">
        <v>0</v>
      </c>
      <c r="T921" s="9" t="n">
        <v>0</v>
      </c>
      <c r="U921" s="9" t="n">
        <v>0</v>
      </c>
      <c r="V921" s="9" t="n">
        <v>0</v>
      </c>
      <c r="W921" s="9" t="n">
        <v>0</v>
      </c>
      <c r="X921" s="9" t="n">
        <v>0</v>
      </c>
      <c r="Y921" s="9" t="n">
        <v>0</v>
      </c>
      <c r="Z921" s="9" t="n">
        <v>0</v>
      </c>
      <c r="AA921" s="9" t="n">
        <v>0</v>
      </c>
      <c r="AB921" s="9" t="n">
        <v>0</v>
      </c>
      <c r="AC921" s="9" t="n">
        <v>0</v>
      </c>
      <c r="AD921" s="9" t="n">
        <v>0</v>
      </c>
      <c r="AE921" s="9" t="n">
        <v>0</v>
      </c>
      <c r="AF921" s="9" t="n">
        <v>0</v>
      </c>
      <c r="AG921" s="9" t="n">
        <v>0</v>
      </c>
      <c r="AH921" s="9" t="n">
        <v>0</v>
      </c>
      <c r="AI921" s="9" t="n">
        <v>0</v>
      </c>
      <c r="AJ921" s="9" t="n">
        <v>0</v>
      </c>
      <c r="AK921" s="9" t="n">
        <v>0</v>
      </c>
      <c r="AL921" s="9" t="n">
        <v>0</v>
      </c>
      <c r="AM921" s="9" t="n">
        <v>0</v>
      </c>
      <c r="AN921" s="9" t="n">
        <v>0</v>
      </c>
      <c r="AO921" s="9" t="n">
        <v>0</v>
      </c>
      <c r="AP921" s="9" t="n">
        <v>0</v>
      </c>
      <c r="AQ921" s="9" t="n">
        <v>0</v>
      </c>
      <c r="AR921" s="9" t="n">
        <v>0</v>
      </c>
      <c r="AS921" s="9" t="n">
        <v>0</v>
      </c>
      <c r="AT921" s="9" t="n">
        <f aca="false">T921-G921</f>
        <v>-18524.08</v>
      </c>
      <c r="AU921" s="10" t="n">
        <f aca="false">IF(G921=0,"",(T921-G921)/G921)</f>
        <v>-1</v>
      </c>
      <c r="AV921" s="9" t="n">
        <f aca="false">AG921-T921</f>
        <v>0</v>
      </c>
      <c r="AW921" s="10" t="str">
        <f aca="false">IF(T921=0,"",(AG921-T921)/T921)</f>
        <v/>
      </c>
      <c r="AX921" s="0" t="str">
        <f aca="false">IF(AND(T921=0,AG921&gt;0),"Novo/Recuperado",IF(AND(T921&gt;0,AG921=0),"Perdido",IF(AG921&gt;T921,"Crescimento",IF(AG921&lt;T921,"Queda","Estável"))))</f>
        <v>Estável</v>
      </c>
      <c r="AY921" s="10" t="n">
        <f aca="false">IF(SUM($AG:$AG)=0,0,AG921/SUM($AG:$AG))</f>
        <v>0</v>
      </c>
      <c r="AZ921" s="9" t="n">
        <f aca="false">IF(AG921&lt;T921,T921-AG921,0)</f>
        <v>0</v>
      </c>
      <c r="BA921" s="9" t="n">
        <f aca="false">AG921/5*12</f>
        <v>0</v>
      </c>
      <c r="BB921" s="9" t="n">
        <f aca="false">BA921-T921</f>
        <v>0</v>
      </c>
    </row>
    <row r="922" customFormat="false" ht="15" hidden="false" customHeight="false" outlineLevel="0" collapsed="false">
      <c r="A922" s="0" t="s">
        <v>997</v>
      </c>
      <c r="B922" s="0" t="s">
        <v>997</v>
      </c>
      <c r="E922" s="0" t="s">
        <v>2271</v>
      </c>
      <c r="F922" s="0" t="s">
        <v>2272</v>
      </c>
      <c r="G922" s="9" t="n">
        <v>3366.1</v>
      </c>
      <c r="H922" s="9" t="n">
        <v>0</v>
      </c>
      <c r="I922" s="9" t="n">
        <v>0</v>
      </c>
      <c r="J922" s="9" t="n">
        <v>3366.1</v>
      </c>
      <c r="K922" s="9" t="n">
        <v>0</v>
      </c>
      <c r="L922" s="9" t="n">
        <v>0</v>
      </c>
      <c r="M922" s="9" t="n">
        <v>0</v>
      </c>
      <c r="N922" s="9" t="n">
        <v>0</v>
      </c>
      <c r="O922" s="9" t="n">
        <v>0</v>
      </c>
      <c r="P922" s="9" t="n">
        <v>0</v>
      </c>
      <c r="Q922" s="9" t="n">
        <v>0</v>
      </c>
      <c r="R922" s="9" t="n">
        <v>0</v>
      </c>
      <c r="S922" s="9" t="n">
        <v>0</v>
      </c>
      <c r="T922" s="9" t="n">
        <v>0</v>
      </c>
      <c r="U922" s="9" t="n">
        <v>0</v>
      </c>
      <c r="V922" s="9" t="n">
        <v>0</v>
      </c>
      <c r="W922" s="9" t="n">
        <v>0</v>
      </c>
      <c r="X922" s="9" t="n">
        <v>0</v>
      </c>
      <c r="Y922" s="9" t="n">
        <v>0</v>
      </c>
      <c r="Z922" s="9" t="n">
        <v>0</v>
      </c>
      <c r="AA922" s="9" t="n">
        <v>0</v>
      </c>
      <c r="AB922" s="9" t="n">
        <v>0</v>
      </c>
      <c r="AC922" s="9" t="n">
        <v>0</v>
      </c>
      <c r="AD922" s="9" t="n">
        <v>0</v>
      </c>
      <c r="AE922" s="9" t="n">
        <v>0</v>
      </c>
      <c r="AF922" s="9" t="n">
        <v>0</v>
      </c>
      <c r="AG922" s="9" t="n">
        <v>0</v>
      </c>
      <c r="AH922" s="9" t="n">
        <v>0</v>
      </c>
      <c r="AI922" s="9" t="n">
        <v>0</v>
      </c>
      <c r="AJ922" s="9" t="n">
        <v>0</v>
      </c>
      <c r="AK922" s="9" t="n">
        <v>0</v>
      </c>
      <c r="AL922" s="9" t="n">
        <v>0</v>
      </c>
      <c r="AM922" s="9" t="n">
        <v>0</v>
      </c>
      <c r="AN922" s="9" t="n">
        <v>0</v>
      </c>
      <c r="AO922" s="9" t="n">
        <v>0</v>
      </c>
      <c r="AP922" s="9" t="n">
        <v>0</v>
      </c>
      <c r="AQ922" s="9" t="n">
        <v>0</v>
      </c>
      <c r="AR922" s="9" t="n">
        <v>0</v>
      </c>
      <c r="AS922" s="9" t="n">
        <v>0</v>
      </c>
      <c r="AT922" s="9" t="n">
        <f aca="false">T922-G922</f>
        <v>-3366.1</v>
      </c>
      <c r="AU922" s="10" t="n">
        <f aca="false">IF(G922=0,"",(T922-G922)/G922)</f>
        <v>-1</v>
      </c>
      <c r="AV922" s="9" t="n">
        <f aca="false">AG922-T922</f>
        <v>0</v>
      </c>
      <c r="AW922" s="10" t="str">
        <f aca="false">IF(T922=0,"",(AG922-T922)/T922)</f>
        <v/>
      </c>
      <c r="AX922" s="0" t="str">
        <f aca="false">IF(AND(T922=0,AG922&gt;0),"Novo/Recuperado",IF(AND(T922&gt;0,AG922=0),"Perdido",IF(AG922&gt;T922,"Crescimento",IF(AG922&lt;T922,"Queda","Estável"))))</f>
        <v>Estável</v>
      </c>
      <c r="AY922" s="10" t="n">
        <f aca="false">IF(SUM($AG:$AG)=0,0,AG922/SUM($AG:$AG))</f>
        <v>0</v>
      </c>
      <c r="AZ922" s="9" t="n">
        <f aca="false">IF(AG922&lt;T922,T922-AG922,0)</f>
        <v>0</v>
      </c>
      <c r="BA922" s="9" t="n">
        <f aca="false">AG922/5*12</f>
        <v>0</v>
      </c>
      <c r="BB922" s="9" t="n">
        <f aca="false">BA922-T922</f>
        <v>0</v>
      </c>
    </row>
    <row r="923" customFormat="false" ht="15" hidden="false" customHeight="false" outlineLevel="0" collapsed="false">
      <c r="A923" s="0" t="s">
        <v>997</v>
      </c>
      <c r="B923" s="0" t="s">
        <v>997</v>
      </c>
      <c r="E923" s="0" t="s">
        <v>1018</v>
      </c>
      <c r="F923" s="0" t="s">
        <v>1019</v>
      </c>
      <c r="G923" s="9" t="n">
        <v>778.32</v>
      </c>
      <c r="H923" s="9" t="n">
        <v>778.32</v>
      </c>
      <c r="I923" s="9" t="n">
        <v>0</v>
      </c>
      <c r="J923" s="9" t="n">
        <v>0</v>
      </c>
      <c r="K923" s="9" t="n">
        <v>0</v>
      </c>
      <c r="L923" s="9" t="n">
        <v>0</v>
      </c>
      <c r="M923" s="9" t="n">
        <v>0</v>
      </c>
      <c r="N923" s="9" t="n">
        <v>0</v>
      </c>
      <c r="O923" s="9" t="n">
        <v>0</v>
      </c>
      <c r="P923" s="9" t="n">
        <v>0</v>
      </c>
      <c r="Q923" s="9" t="n">
        <v>0</v>
      </c>
      <c r="R923" s="9" t="n">
        <v>0</v>
      </c>
      <c r="S923" s="9" t="n">
        <v>0</v>
      </c>
      <c r="T923" s="9" t="n">
        <v>0</v>
      </c>
      <c r="U923" s="9" t="n">
        <v>0</v>
      </c>
      <c r="V923" s="9" t="n">
        <v>0</v>
      </c>
      <c r="W923" s="9" t="n">
        <v>0</v>
      </c>
      <c r="X923" s="9" t="n">
        <v>0</v>
      </c>
      <c r="Y923" s="9" t="n">
        <v>0</v>
      </c>
      <c r="Z923" s="9" t="n">
        <v>0</v>
      </c>
      <c r="AA923" s="9" t="n">
        <v>0</v>
      </c>
      <c r="AB923" s="9" t="n">
        <v>0</v>
      </c>
      <c r="AC923" s="9" t="n">
        <v>0</v>
      </c>
      <c r="AD923" s="9" t="n">
        <v>0</v>
      </c>
      <c r="AE923" s="9" t="n">
        <v>0</v>
      </c>
      <c r="AF923" s="9" t="n">
        <v>0</v>
      </c>
      <c r="AG923" s="9" t="n">
        <v>0</v>
      </c>
      <c r="AH923" s="9" t="n">
        <v>0</v>
      </c>
      <c r="AI923" s="9" t="n">
        <v>0</v>
      </c>
      <c r="AJ923" s="9" t="n">
        <v>0</v>
      </c>
      <c r="AK923" s="9" t="n">
        <v>0</v>
      </c>
      <c r="AL923" s="9" t="n">
        <v>0</v>
      </c>
      <c r="AM923" s="9" t="n">
        <v>0</v>
      </c>
      <c r="AN923" s="9" t="n">
        <v>0</v>
      </c>
      <c r="AO923" s="9" t="n">
        <v>0</v>
      </c>
      <c r="AP923" s="9" t="n">
        <v>0</v>
      </c>
      <c r="AQ923" s="9" t="n">
        <v>0</v>
      </c>
      <c r="AR923" s="9" t="n">
        <v>0</v>
      </c>
      <c r="AS923" s="9" t="n">
        <v>0</v>
      </c>
      <c r="AT923" s="9" t="n">
        <f aca="false">T923-G923</f>
        <v>-778.32</v>
      </c>
      <c r="AU923" s="10" t="n">
        <f aca="false">IF(G923=0,"",(T923-G923)/G923)</f>
        <v>-1</v>
      </c>
      <c r="AV923" s="9" t="n">
        <f aca="false">AG923-T923</f>
        <v>0</v>
      </c>
      <c r="AW923" s="10" t="str">
        <f aca="false">IF(T923=0,"",(AG923-T923)/T923)</f>
        <v/>
      </c>
      <c r="AX923" s="0" t="str">
        <f aca="false">IF(AND(T923=0,AG923&gt;0),"Novo/Recuperado",IF(AND(T923&gt;0,AG923=0),"Perdido",IF(AG923&gt;T923,"Crescimento",IF(AG923&lt;T923,"Queda","Estável"))))</f>
        <v>Estável</v>
      </c>
      <c r="AY923" s="10" t="n">
        <f aca="false">IF(SUM($AG:$AG)=0,0,AG923/SUM($AG:$AG))</f>
        <v>0</v>
      </c>
      <c r="AZ923" s="9" t="n">
        <f aca="false">IF(AG923&lt;T923,T923-AG923,0)</f>
        <v>0</v>
      </c>
      <c r="BA923" s="9" t="n">
        <f aca="false">AG923/5*12</f>
        <v>0</v>
      </c>
      <c r="BB923" s="9" t="n">
        <f aca="false">BA923-T923</f>
        <v>0</v>
      </c>
    </row>
    <row r="924" customFormat="false" ht="15" hidden="false" customHeight="false" outlineLevel="0" collapsed="false">
      <c r="A924" s="0" t="s">
        <v>970</v>
      </c>
      <c r="B924" s="0" t="s">
        <v>970</v>
      </c>
      <c r="E924" s="0" t="s">
        <v>2551</v>
      </c>
      <c r="F924" s="0" t="s">
        <v>2552</v>
      </c>
      <c r="G924" s="9" t="n">
        <v>99204.67</v>
      </c>
      <c r="H924" s="9" t="n">
        <v>0</v>
      </c>
      <c r="I924" s="9" t="n">
        <v>0</v>
      </c>
      <c r="J924" s="9" t="n">
        <v>0</v>
      </c>
      <c r="K924" s="9" t="n">
        <v>1736.81</v>
      </c>
      <c r="L924" s="9" t="n">
        <v>12370.62</v>
      </c>
      <c r="M924" s="9" t="n">
        <v>16357.08</v>
      </c>
      <c r="N924" s="9" t="n">
        <v>18055.06</v>
      </c>
      <c r="O924" s="9" t="n">
        <v>17238.2</v>
      </c>
      <c r="P924" s="9" t="n">
        <v>19340.52</v>
      </c>
      <c r="Q924" s="9" t="n">
        <v>2647.8</v>
      </c>
      <c r="R924" s="9" t="n">
        <v>8006.33</v>
      </c>
      <c r="S924" s="9" t="n">
        <v>3452.25</v>
      </c>
      <c r="T924" s="9" t="n">
        <v>0</v>
      </c>
      <c r="U924" s="9" t="n">
        <v>0</v>
      </c>
      <c r="V924" s="9" t="n">
        <v>0</v>
      </c>
      <c r="W924" s="9" t="n">
        <v>0</v>
      </c>
      <c r="X924" s="9" t="n">
        <v>0</v>
      </c>
      <c r="Y924" s="9" t="n">
        <v>0</v>
      </c>
      <c r="Z924" s="9" t="n">
        <v>0</v>
      </c>
      <c r="AA924" s="9" t="n">
        <v>0</v>
      </c>
      <c r="AB924" s="9" t="n">
        <v>0</v>
      </c>
      <c r="AC924" s="9" t="n">
        <v>0</v>
      </c>
      <c r="AD924" s="9" t="n">
        <v>0</v>
      </c>
      <c r="AE924" s="9" t="n">
        <v>0</v>
      </c>
      <c r="AF924" s="9" t="n">
        <v>0</v>
      </c>
      <c r="AG924" s="9" t="n">
        <v>0</v>
      </c>
      <c r="AH924" s="9" t="n">
        <v>0</v>
      </c>
      <c r="AI924" s="9" t="n">
        <v>0</v>
      </c>
      <c r="AJ924" s="9" t="n">
        <v>0</v>
      </c>
      <c r="AK924" s="9" t="n">
        <v>0</v>
      </c>
      <c r="AL924" s="9" t="n">
        <v>0</v>
      </c>
      <c r="AM924" s="9" t="n">
        <v>0</v>
      </c>
      <c r="AN924" s="9" t="n">
        <v>0</v>
      </c>
      <c r="AO924" s="9" t="n">
        <v>0</v>
      </c>
      <c r="AP924" s="9" t="n">
        <v>0</v>
      </c>
      <c r="AQ924" s="9" t="n">
        <v>0</v>
      </c>
      <c r="AR924" s="9" t="n">
        <v>0</v>
      </c>
      <c r="AS924" s="9" t="n">
        <v>0</v>
      </c>
      <c r="AT924" s="9" t="n">
        <f aca="false">T924-G924</f>
        <v>-99204.67</v>
      </c>
      <c r="AU924" s="10" t="n">
        <f aca="false">IF(G924=0,"",(T924-G924)/G924)</f>
        <v>-1</v>
      </c>
      <c r="AV924" s="9" t="n">
        <f aca="false">AG924-T924</f>
        <v>0</v>
      </c>
      <c r="AW924" s="10" t="str">
        <f aca="false">IF(T924=0,"",(AG924-T924)/T924)</f>
        <v/>
      </c>
      <c r="AX924" s="0" t="str">
        <f aca="false">IF(AND(T924=0,AG924&gt;0),"Novo/Recuperado",IF(AND(T924&gt;0,AG924=0),"Perdido",IF(AG924&gt;T924,"Crescimento",IF(AG924&lt;T924,"Queda","Estável"))))</f>
        <v>Estável</v>
      </c>
      <c r="AY924" s="10" t="n">
        <f aca="false">IF(SUM($AG:$AG)=0,0,AG924/SUM($AG:$AG))</f>
        <v>0</v>
      </c>
      <c r="AZ924" s="9" t="n">
        <f aca="false">IF(AG924&lt;T924,T924-AG924,0)</f>
        <v>0</v>
      </c>
      <c r="BA924" s="9" t="n">
        <f aca="false">AG924/5*12</f>
        <v>0</v>
      </c>
      <c r="BB924" s="9" t="n">
        <f aca="false">BA924-T924</f>
        <v>0</v>
      </c>
    </row>
    <row r="925" customFormat="false" ht="15" hidden="false" customHeight="false" outlineLevel="0" collapsed="false">
      <c r="A925" s="0" t="s">
        <v>997</v>
      </c>
      <c r="B925" s="0" t="s">
        <v>997</v>
      </c>
      <c r="E925" s="0" t="s">
        <v>1016</v>
      </c>
      <c r="F925" s="0" t="s">
        <v>1017</v>
      </c>
      <c r="G925" s="9" t="n">
        <v>2745.13</v>
      </c>
      <c r="H925" s="9" t="n">
        <v>1144.2</v>
      </c>
      <c r="I925" s="9" t="n">
        <v>0</v>
      </c>
      <c r="J925" s="9" t="n">
        <v>1600.93</v>
      </c>
      <c r="K925" s="9" t="n">
        <v>0</v>
      </c>
      <c r="L925" s="9" t="n">
        <v>0</v>
      </c>
      <c r="M925" s="9" t="n">
        <v>0</v>
      </c>
      <c r="N925" s="9" t="n">
        <v>0</v>
      </c>
      <c r="O925" s="9" t="n">
        <v>0</v>
      </c>
      <c r="P925" s="9" t="n">
        <v>0</v>
      </c>
      <c r="Q925" s="9" t="n">
        <v>0</v>
      </c>
      <c r="R925" s="9" t="n">
        <v>0</v>
      </c>
      <c r="S925" s="9" t="n">
        <v>0</v>
      </c>
      <c r="T925" s="9" t="n">
        <v>0</v>
      </c>
      <c r="U925" s="9" t="n">
        <v>0</v>
      </c>
      <c r="V925" s="9" t="n">
        <v>0</v>
      </c>
      <c r="W925" s="9" t="n">
        <v>0</v>
      </c>
      <c r="X925" s="9" t="n">
        <v>0</v>
      </c>
      <c r="Y925" s="9" t="n">
        <v>0</v>
      </c>
      <c r="Z925" s="9" t="n">
        <v>0</v>
      </c>
      <c r="AA925" s="9" t="n">
        <v>0</v>
      </c>
      <c r="AB925" s="9" t="n">
        <v>0</v>
      </c>
      <c r="AC925" s="9" t="n">
        <v>0</v>
      </c>
      <c r="AD925" s="9" t="n">
        <v>0</v>
      </c>
      <c r="AE925" s="9" t="n">
        <v>0</v>
      </c>
      <c r="AF925" s="9" t="n">
        <v>0</v>
      </c>
      <c r="AG925" s="9" t="n">
        <v>0</v>
      </c>
      <c r="AH925" s="9" t="n">
        <v>0</v>
      </c>
      <c r="AI925" s="9" t="n">
        <v>0</v>
      </c>
      <c r="AJ925" s="9" t="n">
        <v>0</v>
      </c>
      <c r="AK925" s="9" t="n">
        <v>0</v>
      </c>
      <c r="AL925" s="9" t="n">
        <v>0</v>
      </c>
      <c r="AM925" s="9" t="n">
        <v>0</v>
      </c>
      <c r="AN925" s="9" t="n">
        <v>0</v>
      </c>
      <c r="AO925" s="9" t="n">
        <v>0</v>
      </c>
      <c r="AP925" s="9" t="n">
        <v>0</v>
      </c>
      <c r="AQ925" s="9" t="n">
        <v>0</v>
      </c>
      <c r="AR925" s="9" t="n">
        <v>0</v>
      </c>
      <c r="AS925" s="9" t="n">
        <v>0</v>
      </c>
      <c r="AT925" s="9" t="n">
        <f aca="false">T925-G925</f>
        <v>-2745.13</v>
      </c>
      <c r="AU925" s="10" t="n">
        <f aca="false">IF(G925=0,"",(T925-G925)/G925)</f>
        <v>-1</v>
      </c>
      <c r="AV925" s="9" t="n">
        <f aca="false">AG925-T925</f>
        <v>0</v>
      </c>
      <c r="AW925" s="10" t="str">
        <f aca="false">IF(T925=0,"",(AG925-T925)/T925)</f>
        <v/>
      </c>
      <c r="AX925" s="0" t="str">
        <f aca="false">IF(AND(T925=0,AG925&gt;0),"Novo/Recuperado",IF(AND(T925&gt;0,AG925=0),"Perdido",IF(AG925&gt;T925,"Crescimento",IF(AG925&lt;T925,"Queda","Estável"))))</f>
        <v>Estável</v>
      </c>
      <c r="AY925" s="10" t="n">
        <f aca="false">IF(SUM($AG:$AG)=0,0,AG925/SUM($AG:$AG))</f>
        <v>0</v>
      </c>
      <c r="AZ925" s="9" t="n">
        <f aca="false">IF(AG925&lt;T925,T925-AG925,0)</f>
        <v>0</v>
      </c>
      <c r="BA925" s="9" t="n">
        <f aca="false">AG925/5*12</f>
        <v>0</v>
      </c>
      <c r="BB925" s="9" t="n">
        <f aca="false">BA925-T925</f>
        <v>0</v>
      </c>
    </row>
    <row r="926" customFormat="false" ht="15" hidden="false" customHeight="false" outlineLevel="0" collapsed="false">
      <c r="A926" s="0" t="s">
        <v>997</v>
      </c>
      <c r="B926" s="0" t="s">
        <v>997</v>
      </c>
      <c r="E926" s="0" t="s">
        <v>1293</v>
      </c>
      <c r="F926" s="0" t="s">
        <v>1294</v>
      </c>
      <c r="G926" s="9" t="n">
        <v>4525.27</v>
      </c>
      <c r="H926" s="9" t="n">
        <v>156.29</v>
      </c>
      <c r="I926" s="9" t="n">
        <v>0</v>
      </c>
      <c r="J926" s="9" t="n">
        <v>0</v>
      </c>
      <c r="K926" s="9" t="n">
        <v>4368.98</v>
      </c>
      <c r="L926" s="9" t="n">
        <v>0</v>
      </c>
      <c r="M926" s="9" t="n">
        <v>0</v>
      </c>
      <c r="N926" s="9" t="n">
        <v>0</v>
      </c>
      <c r="O926" s="9" t="n">
        <v>0</v>
      </c>
      <c r="P926" s="9" t="n">
        <v>0</v>
      </c>
      <c r="Q926" s="9" t="n">
        <v>0</v>
      </c>
      <c r="R926" s="9" t="n">
        <v>0</v>
      </c>
      <c r="S926" s="9" t="n">
        <v>0</v>
      </c>
      <c r="T926" s="9" t="n">
        <v>0</v>
      </c>
      <c r="U926" s="9" t="n">
        <v>0</v>
      </c>
      <c r="V926" s="9" t="n">
        <v>0</v>
      </c>
      <c r="W926" s="9" t="n">
        <v>0</v>
      </c>
      <c r="X926" s="9" t="n">
        <v>0</v>
      </c>
      <c r="Y926" s="9" t="n">
        <v>0</v>
      </c>
      <c r="Z926" s="9" t="n">
        <v>0</v>
      </c>
      <c r="AA926" s="9" t="n">
        <v>0</v>
      </c>
      <c r="AB926" s="9" t="n">
        <v>0</v>
      </c>
      <c r="AC926" s="9" t="n">
        <v>0</v>
      </c>
      <c r="AD926" s="9" t="n">
        <v>0</v>
      </c>
      <c r="AE926" s="9" t="n">
        <v>0</v>
      </c>
      <c r="AF926" s="9" t="n">
        <v>0</v>
      </c>
      <c r="AG926" s="9" t="n">
        <v>0</v>
      </c>
      <c r="AH926" s="9" t="n">
        <v>0</v>
      </c>
      <c r="AI926" s="9" t="n">
        <v>0</v>
      </c>
      <c r="AJ926" s="9" t="n">
        <v>0</v>
      </c>
      <c r="AK926" s="9" t="n">
        <v>0</v>
      </c>
      <c r="AL926" s="9" t="n">
        <v>0</v>
      </c>
      <c r="AM926" s="9" t="n">
        <v>0</v>
      </c>
      <c r="AN926" s="9" t="n">
        <v>0</v>
      </c>
      <c r="AO926" s="9" t="n">
        <v>0</v>
      </c>
      <c r="AP926" s="9" t="n">
        <v>0</v>
      </c>
      <c r="AQ926" s="9" t="n">
        <v>0</v>
      </c>
      <c r="AR926" s="9" t="n">
        <v>0</v>
      </c>
      <c r="AS926" s="9" t="n">
        <v>0</v>
      </c>
      <c r="AT926" s="9" t="n">
        <f aca="false">T926-G926</f>
        <v>-4525.27</v>
      </c>
      <c r="AU926" s="10" t="n">
        <f aca="false">IF(G926=0,"",(T926-G926)/G926)</f>
        <v>-1</v>
      </c>
      <c r="AV926" s="9" t="n">
        <f aca="false">AG926-T926</f>
        <v>0</v>
      </c>
      <c r="AW926" s="10" t="str">
        <f aca="false">IF(T926=0,"",(AG926-T926)/T926)</f>
        <v/>
      </c>
      <c r="AX926" s="0" t="str">
        <f aca="false">IF(AND(T926=0,AG926&gt;0),"Novo/Recuperado",IF(AND(T926&gt;0,AG926=0),"Perdido",IF(AG926&gt;T926,"Crescimento",IF(AG926&lt;T926,"Queda","Estável"))))</f>
        <v>Estável</v>
      </c>
      <c r="AY926" s="10" t="n">
        <f aca="false">IF(SUM($AG:$AG)=0,0,AG926/SUM($AG:$AG))</f>
        <v>0</v>
      </c>
      <c r="AZ926" s="9" t="n">
        <f aca="false">IF(AG926&lt;T926,T926-AG926,0)</f>
        <v>0</v>
      </c>
      <c r="BA926" s="9" t="n">
        <f aca="false">AG926/5*12</f>
        <v>0</v>
      </c>
      <c r="BB926" s="9" t="n">
        <f aca="false">BA926-T926</f>
        <v>0</v>
      </c>
    </row>
    <row r="927" customFormat="false" ht="15" hidden="false" customHeight="false" outlineLevel="0" collapsed="false">
      <c r="A927" s="0" t="s">
        <v>997</v>
      </c>
      <c r="B927" s="0" t="s">
        <v>997</v>
      </c>
      <c r="E927" s="0" t="s">
        <v>1048</v>
      </c>
      <c r="F927" s="0" t="s">
        <v>1049</v>
      </c>
      <c r="G927" s="9" t="n">
        <v>427.58</v>
      </c>
      <c r="H927" s="9" t="n">
        <v>427.58</v>
      </c>
      <c r="I927" s="9" t="n">
        <v>0</v>
      </c>
      <c r="J927" s="9" t="n">
        <v>0</v>
      </c>
      <c r="K927" s="9" t="n">
        <v>0</v>
      </c>
      <c r="L927" s="9" t="n">
        <v>0</v>
      </c>
      <c r="M927" s="9" t="n">
        <v>0</v>
      </c>
      <c r="N927" s="9" t="n">
        <v>0</v>
      </c>
      <c r="O927" s="9" t="n">
        <v>0</v>
      </c>
      <c r="P927" s="9" t="n">
        <v>0</v>
      </c>
      <c r="Q927" s="9" t="n">
        <v>0</v>
      </c>
      <c r="R927" s="9" t="n">
        <v>0</v>
      </c>
      <c r="S927" s="9" t="n">
        <v>0</v>
      </c>
      <c r="T927" s="9" t="n">
        <v>0</v>
      </c>
      <c r="U927" s="9" t="n">
        <v>0</v>
      </c>
      <c r="V927" s="9" t="n">
        <v>0</v>
      </c>
      <c r="W927" s="9" t="n">
        <v>0</v>
      </c>
      <c r="X927" s="9" t="n">
        <v>0</v>
      </c>
      <c r="Y927" s="9" t="n">
        <v>0</v>
      </c>
      <c r="Z927" s="9" t="n">
        <v>0</v>
      </c>
      <c r="AA927" s="9" t="n">
        <v>0</v>
      </c>
      <c r="AB927" s="9" t="n">
        <v>0</v>
      </c>
      <c r="AC927" s="9" t="n">
        <v>0</v>
      </c>
      <c r="AD927" s="9" t="n">
        <v>0</v>
      </c>
      <c r="AE927" s="9" t="n">
        <v>0</v>
      </c>
      <c r="AF927" s="9" t="n">
        <v>0</v>
      </c>
      <c r="AG927" s="9" t="n">
        <v>0</v>
      </c>
      <c r="AH927" s="9" t="n">
        <v>0</v>
      </c>
      <c r="AI927" s="9" t="n">
        <v>0</v>
      </c>
      <c r="AJ927" s="9" t="n">
        <v>0</v>
      </c>
      <c r="AK927" s="9" t="n">
        <v>0</v>
      </c>
      <c r="AL927" s="9" t="n">
        <v>0</v>
      </c>
      <c r="AM927" s="9" t="n">
        <v>0</v>
      </c>
      <c r="AN927" s="9" t="n">
        <v>0</v>
      </c>
      <c r="AO927" s="9" t="n">
        <v>0</v>
      </c>
      <c r="AP927" s="9" t="n">
        <v>0</v>
      </c>
      <c r="AQ927" s="9" t="n">
        <v>0</v>
      </c>
      <c r="AR927" s="9" t="n">
        <v>0</v>
      </c>
      <c r="AS927" s="9" t="n">
        <v>0</v>
      </c>
      <c r="AT927" s="9" t="n">
        <f aca="false">T927-G927</f>
        <v>-427.58</v>
      </c>
      <c r="AU927" s="10" t="n">
        <f aca="false">IF(G927=0,"",(T927-G927)/G927)</f>
        <v>-1</v>
      </c>
      <c r="AV927" s="9" t="n">
        <f aca="false">AG927-T927</f>
        <v>0</v>
      </c>
      <c r="AW927" s="10" t="str">
        <f aca="false">IF(T927=0,"",(AG927-T927)/T927)</f>
        <v/>
      </c>
      <c r="AX927" s="0" t="str">
        <f aca="false">IF(AND(T927=0,AG927&gt;0),"Novo/Recuperado",IF(AND(T927&gt;0,AG927=0),"Perdido",IF(AG927&gt;T927,"Crescimento",IF(AG927&lt;T927,"Queda","Estável"))))</f>
        <v>Estável</v>
      </c>
      <c r="AY927" s="10" t="n">
        <f aca="false">IF(SUM($AG:$AG)=0,0,AG927/SUM($AG:$AG))</f>
        <v>0</v>
      </c>
      <c r="AZ927" s="9" t="n">
        <f aca="false">IF(AG927&lt;T927,T927-AG927,0)</f>
        <v>0</v>
      </c>
      <c r="BA927" s="9" t="n">
        <f aca="false">AG927/5*12</f>
        <v>0</v>
      </c>
      <c r="BB927" s="9" t="n">
        <f aca="false">BA927-T927</f>
        <v>0</v>
      </c>
    </row>
    <row r="928" customFormat="false" ht="15" hidden="false" customHeight="false" outlineLevel="0" collapsed="false">
      <c r="A928" s="0" t="s">
        <v>997</v>
      </c>
      <c r="B928" s="0" t="s">
        <v>997</v>
      </c>
      <c r="E928" s="0" t="s">
        <v>1780</v>
      </c>
      <c r="F928" s="0" t="s">
        <v>1781</v>
      </c>
      <c r="G928" s="9" t="n">
        <v>1537.84</v>
      </c>
      <c r="H928" s="9" t="n">
        <v>0</v>
      </c>
      <c r="I928" s="9" t="n">
        <v>818.44</v>
      </c>
      <c r="J928" s="9" t="n">
        <v>719.4</v>
      </c>
      <c r="K928" s="9" t="n">
        <v>0</v>
      </c>
      <c r="L928" s="9" t="n">
        <v>0</v>
      </c>
      <c r="M928" s="9" t="n">
        <v>0</v>
      </c>
      <c r="N928" s="9" t="n">
        <v>0</v>
      </c>
      <c r="O928" s="9" t="n">
        <v>0</v>
      </c>
      <c r="P928" s="9" t="n">
        <v>0</v>
      </c>
      <c r="Q928" s="9" t="n">
        <v>0</v>
      </c>
      <c r="R928" s="9" t="n">
        <v>0</v>
      </c>
      <c r="S928" s="9" t="n">
        <v>0</v>
      </c>
      <c r="T928" s="9" t="n">
        <v>0</v>
      </c>
      <c r="U928" s="9" t="n">
        <v>0</v>
      </c>
      <c r="V928" s="9" t="n">
        <v>0</v>
      </c>
      <c r="W928" s="9" t="n">
        <v>0</v>
      </c>
      <c r="X928" s="9" t="n">
        <v>0</v>
      </c>
      <c r="Y928" s="9" t="n">
        <v>0</v>
      </c>
      <c r="Z928" s="9" t="n">
        <v>0</v>
      </c>
      <c r="AA928" s="9" t="n">
        <v>0</v>
      </c>
      <c r="AB928" s="9" t="n">
        <v>0</v>
      </c>
      <c r="AC928" s="9" t="n">
        <v>0</v>
      </c>
      <c r="AD928" s="9" t="n">
        <v>0</v>
      </c>
      <c r="AE928" s="9" t="n">
        <v>0</v>
      </c>
      <c r="AF928" s="9" t="n">
        <v>0</v>
      </c>
      <c r="AG928" s="9" t="n">
        <v>0</v>
      </c>
      <c r="AH928" s="9" t="n">
        <v>0</v>
      </c>
      <c r="AI928" s="9" t="n">
        <v>0</v>
      </c>
      <c r="AJ928" s="9" t="n">
        <v>0</v>
      </c>
      <c r="AK928" s="9" t="n">
        <v>0</v>
      </c>
      <c r="AL928" s="9" t="n">
        <v>0</v>
      </c>
      <c r="AM928" s="9" t="n">
        <v>0</v>
      </c>
      <c r="AN928" s="9" t="n">
        <v>0</v>
      </c>
      <c r="AO928" s="9" t="n">
        <v>0</v>
      </c>
      <c r="AP928" s="9" t="n">
        <v>0</v>
      </c>
      <c r="AQ928" s="9" t="n">
        <v>0</v>
      </c>
      <c r="AR928" s="9" t="n">
        <v>0</v>
      </c>
      <c r="AS928" s="9" t="n">
        <v>0</v>
      </c>
      <c r="AT928" s="9" t="n">
        <f aca="false">T928-G928</f>
        <v>-1537.84</v>
      </c>
      <c r="AU928" s="10" t="n">
        <f aca="false">IF(G928=0,"",(T928-G928)/G928)</f>
        <v>-1</v>
      </c>
      <c r="AV928" s="9" t="n">
        <f aca="false">AG928-T928</f>
        <v>0</v>
      </c>
      <c r="AW928" s="10" t="str">
        <f aca="false">IF(T928=0,"",(AG928-T928)/T928)</f>
        <v/>
      </c>
      <c r="AX928" s="0" t="str">
        <f aca="false">IF(AND(T928=0,AG928&gt;0),"Novo/Recuperado",IF(AND(T928&gt;0,AG928=0),"Perdido",IF(AG928&gt;T928,"Crescimento",IF(AG928&lt;T928,"Queda","Estável"))))</f>
        <v>Estável</v>
      </c>
      <c r="AY928" s="10" t="n">
        <f aca="false">IF(SUM($AG:$AG)=0,0,AG928/SUM($AG:$AG))</f>
        <v>0</v>
      </c>
      <c r="AZ928" s="9" t="n">
        <f aca="false">IF(AG928&lt;T928,T928-AG928,0)</f>
        <v>0</v>
      </c>
      <c r="BA928" s="9" t="n">
        <f aca="false">AG928/5*12</f>
        <v>0</v>
      </c>
      <c r="BB928" s="9" t="n">
        <f aca="false">BA928-T928</f>
        <v>0</v>
      </c>
    </row>
    <row r="929" customFormat="false" ht="15" hidden="false" customHeight="false" outlineLevel="0" collapsed="false">
      <c r="A929" s="0" t="s">
        <v>997</v>
      </c>
      <c r="B929" s="0" t="s">
        <v>997</v>
      </c>
      <c r="E929" s="0" t="s">
        <v>1030</v>
      </c>
      <c r="F929" s="0" t="s">
        <v>1031</v>
      </c>
      <c r="G929" s="9" t="n">
        <v>5326.42</v>
      </c>
      <c r="H929" s="9" t="n">
        <v>2712.32</v>
      </c>
      <c r="I929" s="9" t="n">
        <v>2614.1</v>
      </c>
      <c r="J929" s="9" t="n">
        <v>0</v>
      </c>
      <c r="K929" s="9" t="n">
        <v>0</v>
      </c>
      <c r="L929" s="9" t="n">
        <v>0</v>
      </c>
      <c r="M929" s="9" t="n">
        <v>0</v>
      </c>
      <c r="N929" s="9" t="n">
        <v>0</v>
      </c>
      <c r="O929" s="9" t="n">
        <v>0</v>
      </c>
      <c r="P929" s="9" t="n">
        <v>0</v>
      </c>
      <c r="Q929" s="9" t="n">
        <v>0</v>
      </c>
      <c r="R929" s="9" t="n">
        <v>0</v>
      </c>
      <c r="S929" s="9" t="n">
        <v>0</v>
      </c>
      <c r="T929" s="9" t="n">
        <v>0</v>
      </c>
      <c r="U929" s="9" t="n">
        <v>0</v>
      </c>
      <c r="V929" s="9" t="n">
        <v>0</v>
      </c>
      <c r="W929" s="9" t="n">
        <v>0</v>
      </c>
      <c r="X929" s="9" t="n">
        <v>0</v>
      </c>
      <c r="Y929" s="9" t="n">
        <v>0</v>
      </c>
      <c r="Z929" s="9" t="n">
        <v>0</v>
      </c>
      <c r="AA929" s="9" t="n">
        <v>0</v>
      </c>
      <c r="AB929" s="9" t="n">
        <v>0</v>
      </c>
      <c r="AC929" s="9" t="n">
        <v>0</v>
      </c>
      <c r="AD929" s="9" t="n">
        <v>0</v>
      </c>
      <c r="AE929" s="9" t="n">
        <v>0</v>
      </c>
      <c r="AF929" s="9" t="n">
        <v>0</v>
      </c>
      <c r="AG929" s="9" t="n">
        <v>0</v>
      </c>
      <c r="AH929" s="9" t="n">
        <v>0</v>
      </c>
      <c r="AI929" s="9" t="n">
        <v>0</v>
      </c>
      <c r="AJ929" s="9" t="n">
        <v>0</v>
      </c>
      <c r="AK929" s="9" t="n">
        <v>0</v>
      </c>
      <c r="AL929" s="9" t="n">
        <v>0</v>
      </c>
      <c r="AM929" s="9" t="n">
        <v>0</v>
      </c>
      <c r="AN929" s="9" t="n">
        <v>0</v>
      </c>
      <c r="AO929" s="9" t="n">
        <v>0</v>
      </c>
      <c r="AP929" s="9" t="n">
        <v>0</v>
      </c>
      <c r="AQ929" s="9" t="n">
        <v>0</v>
      </c>
      <c r="AR929" s="9" t="n">
        <v>0</v>
      </c>
      <c r="AS929" s="9" t="n">
        <v>0</v>
      </c>
      <c r="AT929" s="9" t="n">
        <f aca="false">T929-G929</f>
        <v>-5326.42</v>
      </c>
      <c r="AU929" s="10" t="n">
        <f aca="false">IF(G929=0,"",(T929-G929)/G929)</f>
        <v>-1</v>
      </c>
      <c r="AV929" s="9" t="n">
        <f aca="false">AG929-T929</f>
        <v>0</v>
      </c>
      <c r="AW929" s="10" t="str">
        <f aca="false">IF(T929=0,"",(AG929-T929)/T929)</f>
        <v/>
      </c>
      <c r="AX929" s="0" t="str">
        <f aca="false">IF(AND(T929=0,AG929&gt;0),"Novo/Recuperado",IF(AND(T929&gt;0,AG929=0),"Perdido",IF(AG929&gt;T929,"Crescimento",IF(AG929&lt;T929,"Queda","Estável"))))</f>
        <v>Estável</v>
      </c>
      <c r="AY929" s="10" t="n">
        <f aca="false">IF(SUM($AG:$AG)=0,0,AG929/SUM($AG:$AG))</f>
        <v>0</v>
      </c>
      <c r="AZ929" s="9" t="n">
        <f aca="false">IF(AG929&lt;T929,T929-AG929,0)</f>
        <v>0</v>
      </c>
      <c r="BA929" s="9" t="n">
        <f aca="false">AG929/5*12</f>
        <v>0</v>
      </c>
      <c r="BB929" s="9" t="n">
        <f aca="false">BA929-T929</f>
        <v>0</v>
      </c>
    </row>
    <row r="930" customFormat="false" ht="15" hidden="false" customHeight="false" outlineLevel="0" collapsed="false">
      <c r="A930" s="0" t="s">
        <v>997</v>
      </c>
      <c r="B930" s="0" t="s">
        <v>997</v>
      </c>
      <c r="E930" s="0" t="s">
        <v>1042</v>
      </c>
      <c r="F930" s="0" t="s">
        <v>1043</v>
      </c>
      <c r="G930" s="9" t="n">
        <v>6092.72</v>
      </c>
      <c r="H930" s="9" t="n">
        <v>694.48</v>
      </c>
      <c r="I930" s="9" t="n">
        <v>0</v>
      </c>
      <c r="J930" s="9" t="n">
        <v>5398.24</v>
      </c>
      <c r="K930" s="9" t="n">
        <v>0</v>
      </c>
      <c r="L930" s="9" t="n">
        <v>0</v>
      </c>
      <c r="M930" s="9" t="n">
        <v>0</v>
      </c>
      <c r="N930" s="9" t="n">
        <v>0</v>
      </c>
      <c r="O930" s="9" t="n">
        <v>0</v>
      </c>
      <c r="P930" s="9" t="n">
        <v>0</v>
      </c>
      <c r="Q930" s="9" t="n">
        <v>0</v>
      </c>
      <c r="R930" s="9" t="n">
        <v>0</v>
      </c>
      <c r="S930" s="9" t="n">
        <v>0</v>
      </c>
      <c r="T930" s="9" t="n">
        <v>0</v>
      </c>
      <c r="U930" s="9" t="n">
        <v>0</v>
      </c>
      <c r="V930" s="9" t="n">
        <v>0</v>
      </c>
      <c r="W930" s="9" t="n">
        <v>0</v>
      </c>
      <c r="X930" s="9" t="n">
        <v>0</v>
      </c>
      <c r="Y930" s="9" t="n">
        <v>0</v>
      </c>
      <c r="Z930" s="9" t="n">
        <v>0</v>
      </c>
      <c r="AA930" s="9" t="n">
        <v>0</v>
      </c>
      <c r="AB930" s="9" t="n">
        <v>0</v>
      </c>
      <c r="AC930" s="9" t="n">
        <v>0</v>
      </c>
      <c r="AD930" s="9" t="n">
        <v>0</v>
      </c>
      <c r="AE930" s="9" t="n">
        <v>0</v>
      </c>
      <c r="AF930" s="9" t="n">
        <v>0</v>
      </c>
      <c r="AG930" s="9" t="n">
        <v>0</v>
      </c>
      <c r="AH930" s="9" t="n">
        <v>0</v>
      </c>
      <c r="AI930" s="9" t="n">
        <v>0</v>
      </c>
      <c r="AJ930" s="9" t="n">
        <v>0</v>
      </c>
      <c r="AK930" s="9" t="n">
        <v>0</v>
      </c>
      <c r="AL930" s="9" t="n">
        <v>0</v>
      </c>
      <c r="AM930" s="9" t="n">
        <v>0</v>
      </c>
      <c r="AN930" s="9" t="n">
        <v>0</v>
      </c>
      <c r="AO930" s="9" t="n">
        <v>0</v>
      </c>
      <c r="AP930" s="9" t="n">
        <v>0</v>
      </c>
      <c r="AQ930" s="9" t="n">
        <v>0</v>
      </c>
      <c r="AR930" s="9" t="n">
        <v>0</v>
      </c>
      <c r="AS930" s="9" t="n">
        <v>0</v>
      </c>
      <c r="AT930" s="9" t="n">
        <f aca="false">T930-G930</f>
        <v>-6092.72</v>
      </c>
      <c r="AU930" s="10" t="n">
        <f aca="false">IF(G930=0,"",(T930-G930)/G930)</f>
        <v>-1</v>
      </c>
      <c r="AV930" s="9" t="n">
        <f aca="false">AG930-T930</f>
        <v>0</v>
      </c>
      <c r="AW930" s="10" t="str">
        <f aca="false">IF(T930=0,"",(AG930-T930)/T930)</f>
        <v/>
      </c>
      <c r="AX930" s="0" t="str">
        <f aca="false">IF(AND(T930=0,AG930&gt;0),"Novo/Recuperado",IF(AND(T930&gt;0,AG930=0),"Perdido",IF(AG930&gt;T930,"Crescimento",IF(AG930&lt;T930,"Queda","Estável"))))</f>
        <v>Estável</v>
      </c>
      <c r="AY930" s="10" t="n">
        <f aca="false">IF(SUM($AG:$AG)=0,0,AG930/SUM($AG:$AG))</f>
        <v>0</v>
      </c>
      <c r="AZ930" s="9" t="n">
        <f aca="false">IF(AG930&lt;T930,T930-AG930,0)</f>
        <v>0</v>
      </c>
      <c r="BA930" s="9" t="n">
        <f aca="false">AG930/5*12</f>
        <v>0</v>
      </c>
      <c r="BB930" s="9" t="n">
        <f aca="false">BA930-T930</f>
        <v>0</v>
      </c>
    </row>
    <row r="931" customFormat="false" ht="15" hidden="false" customHeight="false" outlineLevel="0" collapsed="false">
      <c r="A931" s="0" t="s">
        <v>997</v>
      </c>
      <c r="B931" s="0" t="s">
        <v>997</v>
      </c>
      <c r="E931" s="0" t="s">
        <v>1856</v>
      </c>
      <c r="F931" s="0" t="s">
        <v>1857</v>
      </c>
      <c r="G931" s="9" t="n">
        <v>7358.69</v>
      </c>
      <c r="H931" s="9" t="n">
        <v>0</v>
      </c>
      <c r="I931" s="9" t="n">
        <v>2167.1</v>
      </c>
      <c r="J931" s="9" t="n">
        <v>0</v>
      </c>
      <c r="K931" s="9" t="n">
        <v>5191.59</v>
      </c>
      <c r="L931" s="9" t="n">
        <v>0</v>
      </c>
      <c r="M931" s="9" t="n">
        <v>0</v>
      </c>
      <c r="N931" s="9" t="n">
        <v>0</v>
      </c>
      <c r="O931" s="9" t="n">
        <v>0</v>
      </c>
      <c r="P931" s="9" t="n">
        <v>0</v>
      </c>
      <c r="Q931" s="9" t="n">
        <v>0</v>
      </c>
      <c r="R931" s="9" t="n">
        <v>0</v>
      </c>
      <c r="S931" s="9" t="n">
        <v>0</v>
      </c>
      <c r="T931" s="9" t="n">
        <v>0</v>
      </c>
      <c r="U931" s="9" t="n">
        <v>0</v>
      </c>
      <c r="V931" s="9" t="n">
        <v>0</v>
      </c>
      <c r="W931" s="9" t="n">
        <v>0</v>
      </c>
      <c r="X931" s="9" t="n">
        <v>0</v>
      </c>
      <c r="Y931" s="9" t="n">
        <v>0</v>
      </c>
      <c r="Z931" s="9" t="n">
        <v>0</v>
      </c>
      <c r="AA931" s="9" t="n">
        <v>0</v>
      </c>
      <c r="AB931" s="9" t="n">
        <v>0</v>
      </c>
      <c r="AC931" s="9" t="n">
        <v>0</v>
      </c>
      <c r="AD931" s="9" t="n">
        <v>0</v>
      </c>
      <c r="AE931" s="9" t="n">
        <v>0</v>
      </c>
      <c r="AF931" s="9" t="n">
        <v>0</v>
      </c>
      <c r="AG931" s="9" t="n">
        <v>0</v>
      </c>
      <c r="AH931" s="9" t="n">
        <v>0</v>
      </c>
      <c r="AI931" s="9" t="n">
        <v>0</v>
      </c>
      <c r="AJ931" s="9" t="n">
        <v>0</v>
      </c>
      <c r="AK931" s="9" t="n">
        <v>0</v>
      </c>
      <c r="AL931" s="9" t="n">
        <v>0</v>
      </c>
      <c r="AM931" s="9" t="n">
        <v>0</v>
      </c>
      <c r="AN931" s="9" t="n">
        <v>0</v>
      </c>
      <c r="AO931" s="9" t="n">
        <v>0</v>
      </c>
      <c r="AP931" s="9" t="n">
        <v>0</v>
      </c>
      <c r="AQ931" s="9" t="n">
        <v>0</v>
      </c>
      <c r="AR931" s="9" t="n">
        <v>0</v>
      </c>
      <c r="AS931" s="9" t="n">
        <v>0</v>
      </c>
      <c r="AT931" s="9" t="n">
        <f aca="false">T931-G931</f>
        <v>-7358.69</v>
      </c>
      <c r="AU931" s="10" t="n">
        <f aca="false">IF(G931=0,"",(T931-G931)/G931)</f>
        <v>-1</v>
      </c>
      <c r="AV931" s="9" t="n">
        <f aca="false">AG931-T931</f>
        <v>0</v>
      </c>
      <c r="AW931" s="10" t="str">
        <f aca="false">IF(T931=0,"",(AG931-T931)/T931)</f>
        <v/>
      </c>
      <c r="AX931" s="0" t="str">
        <f aca="false">IF(AND(T931=0,AG931&gt;0),"Novo/Recuperado",IF(AND(T931&gt;0,AG931=0),"Perdido",IF(AG931&gt;T931,"Crescimento",IF(AG931&lt;T931,"Queda","Estável"))))</f>
        <v>Estável</v>
      </c>
      <c r="AY931" s="10" t="n">
        <f aca="false">IF(SUM($AG:$AG)=0,0,AG931/SUM($AG:$AG))</f>
        <v>0</v>
      </c>
      <c r="AZ931" s="9" t="n">
        <f aca="false">IF(AG931&lt;T931,T931-AG931,0)</f>
        <v>0</v>
      </c>
      <c r="BA931" s="9" t="n">
        <f aca="false">AG931/5*12</f>
        <v>0</v>
      </c>
      <c r="BB931" s="9" t="n">
        <f aca="false">BA931-T931</f>
        <v>0</v>
      </c>
    </row>
    <row r="932" customFormat="false" ht="15" hidden="false" customHeight="false" outlineLevel="0" collapsed="false">
      <c r="A932" s="0" t="s">
        <v>997</v>
      </c>
      <c r="B932" s="0" t="s">
        <v>997</v>
      </c>
      <c r="E932" s="0" t="s">
        <v>1000</v>
      </c>
      <c r="F932" s="0" t="s">
        <v>1001</v>
      </c>
      <c r="G932" s="9" t="n">
        <v>389.9</v>
      </c>
      <c r="H932" s="9" t="n">
        <v>389.9</v>
      </c>
      <c r="I932" s="9" t="n">
        <v>0</v>
      </c>
      <c r="J932" s="9" t="n">
        <v>0</v>
      </c>
      <c r="K932" s="9" t="n">
        <v>0</v>
      </c>
      <c r="L932" s="9" t="n">
        <v>0</v>
      </c>
      <c r="M932" s="9" t="n">
        <v>0</v>
      </c>
      <c r="N932" s="9" t="n">
        <v>0</v>
      </c>
      <c r="O932" s="9" t="n">
        <v>0</v>
      </c>
      <c r="P932" s="9" t="n">
        <v>0</v>
      </c>
      <c r="Q932" s="9" t="n">
        <v>0</v>
      </c>
      <c r="R932" s="9" t="n">
        <v>0</v>
      </c>
      <c r="S932" s="9" t="n">
        <v>0</v>
      </c>
      <c r="T932" s="9" t="n">
        <v>0</v>
      </c>
      <c r="U932" s="9" t="n">
        <v>0</v>
      </c>
      <c r="V932" s="9" t="n">
        <v>0</v>
      </c>
      <c r="W932" s="9" t="n">
        <v>0</v>
      </c>
      <c r="X932" s="9" t="n">
        <v>0</v>
      </c>
      <c r="Y932" s="9" t="n">
        <v>0</v>
      </c>
      <c r="Z932" s="9" t="n">
        <v>0</v>
      </c>
      <c r="AA932" s="9" t="n">
        <v>0</v>
      </c>
      <c r="AB932" s="9" t="n">
        <v>0</v>
      </c>
      <c r="AC932" s="9" t="n">
        <v>0</v>
      </c>
      <c r="AD932" s="9" t="n">
        <v>0</v>
      </c>
      <c r="AE932" s="9" t="n">
        <v>0</v>
      </c>
      <c r="AF932" s="9" t="n">
        <v>0</v>
      </c>
      <c r="AG932" s="9" t="n">
        <v>0</v>
      </c>
      <c r="AH932" s="9" t="n">
        <v>0</v>
      </c>
      <c r="AI932" s="9" t="n">
        <v>0</v>
      </c>
      <c r="AJ932" s="9" t="n">
        <v>0</v>
      </c>
      <c r="AK932" s="9" t="n">
        <v>0</v>
      </c>
      <c r="AL932" s="9" t="n">
        <v>0</v>
      </c>
      <c r="AM932" s="9" t="n">
        <v>0</v>
      </c>
      <c r="AN932" s="9" t="n">
        <v>0</v>
      </c>
      <c r="AO932" s="9" t="n">
        <v>0</v>
      </c>
      <c r="AP932" s="9" t="n">
        <v>0</v>
      </c>
      <c r="AQ932" s="9" t="n">
        <v>0</v>
      </c>
      <c r="AR932" s="9" t="n">
        <v>0</v>
      </c>
      <c r="AS932" s="9" t="n">
        <v>0</v>
      </c>
      <c r="AT932" s="9" t="n">
        <f aca="false">T932-G932</f>
        <v>-389.9</v>
      </c>
      <c r="AU932" s="10" t="n">
        <f aca="false">IF(G932=0,"",(T932-G932)/G932)</f>
        <v>-1</v>
      </c>
      <c r="AV932" s="9" t="n">
        <f aca="false">AG932-T932</f>
        <v>0</v>
      </c>
      <c r="AW932" s="10" t="str">
        <f aca="false">IF(T932=0,"",(AG932-T932)/T932)</f>
        <v/>
      </c>
      <c r="AX932" s="0" t="str">
        <f aca="false">IF(AND(T932=0,AG932&gt;0),"Novo/Recuperado",IF(AND(T932&gt;0,AG932=0),"Perdido",IF(AG932&gt;T932,"Crescimento",IF(AG932&lt;T932,"Queda","Estável"))))</f>
        <v>Estável</v>
      </c>
      <c r="AY932" s="10" t="n">
        <f aca="false">IF(SUM($AG:$AG)=0,0,AG932/SUM($AG:$AG))</f>
        <v>0</v>
      </c>
      <c r="AZ932" s="9" t="n">
        <f aca="false">IF(AG932&lt;T932,T932-AG932,0)</f>
        <v>0</v>
      </c>
      <c r="BA932" s="9" t="n">
        <f aca="false">AG932/5*12</f>
        <v>0</v>
      </c>
      <c r="BB932" s="9" t="n">
        <f aca="false">BA932-T932</f>
        <v>0</v>
      </c>
    </row>
    <row r="933" customFormat="false" ht="15" hidden="false" customHeight="false" outlineLevel="0" collapsed="false">
      <c r="A933" s="0" t="s">
        <v>997</v>
      </c>
      <c r="B933" s="0" t="s">
        <v>997</v>
      </c>
      <c r="E933" s="0" t="s">
        <v>2267</v>
      </c>
      <c r="F933" s="0" t="s">
        <v>2268</v>
      </c>
      <c r="G933" s="9" t="n">
        <v>1155</v>
      </c>
      <c r="H933" s="9" t="n">
        <v>0</v>
      </c>
      <c r="I933" s="9" t="n">
        <v>0</v>
      </c>
      <c r="J933" s="9" t="n">
        <v>1155</v>
      </c>
      <c r="K933" s="9" t="n">
        <v>0</v>
      </c>
      <c r="L933" s="9" t="n">
        <v>0</v>
      </c>
      <c r="M933" s="9" t="n">
        <v>0</v>
      </c>
      <c r="N933" s="9" t="n">
        <v>0</v>
      </c>
      <c r="O933" s="9" t="n">
        <v>0</v>
      </c>
      <c r="P933" s="9" t="n">
        <v>0</v>
      </c>
      <c r="Q933" s="9" t="n">
        <v>0</v>
      </c>
      <c r="R933" s="9" t="n">
        <v>0</v>
      </c>
      <c r="S933" s="9" t="n">
        <v>0</v>
      </c>
      <c r="T933" s="9" t="n">
        <v>0</v>
      </c>
      <c r="U933" s="9" t="n">
        <v>0</v>
      </c>
      <c r="V933" s="9" t="n">
        <v>0</v>
      </c>
      <c r="W933" s="9" t="n">
        <v>0</v>
      </c>
      <c r="X933" s="9" t="n">
        <v>0</v>
      </c>
      <c r="Y933" s="9" t="n">
        <v>0</v>
      </c>
      <c r="Z933" s="9" t="n">
        <v>0</v>
      </c>
      <c r="AA933" s="9" t="n">
        <v>0</v>
      </c>
      <c r="AB933" s="9" t="n">
        <v>0</v>
      </c>
      <c r="AC933" s="9" t="n">
        <v>0</v>
      </c>
      <c r="AD933" s="9" t="n">
        <v>0</v>
      </c>
      <c r="AE933" s="9" t="n">
        <v>0</v>
      </c>
      <c r="AF933" s="9" t="n">
        <v>0</v>
      </c>
      <c r="AG933" s="9" t="n">
        <v>0</v>
      </c>
      <c r="AH933" s="9" t="n">
        <v>0</v>
      </c>
      <c r="AI933" s="9" t="n">
        <v>0</v>
      </c>
      <c r="AJ933" s="9" t="n">
        <v>0</v>
      </c>
      <c r="AK933" s="9" t="n">
        <v>0</v>
      </c>
      <c r="AL933" s="9" t="n">
        <v>0</v>
      </c>
      <c r="AM933" s="9" t="n">
        <v>0</v>
      </c>
      <c r="AN933" s="9" t="n">
        <v>0</v>
      </c>
      <c r="AO933" s="9" t="n">
        <v>0</v>
      </c>
      <c r="AP933" s="9" t="n">
        <v>0</v>
      </c>
      <c r="AQ933" s="9" t="n">
        <v>0</v>
      </c>
      <c r="AR933" s="9" t="n">
        <v>0</v>
      </c>
      <c r="AS933" s="9" t="n">
        <v>0</v>
      </c>
      <c r="AT933" s="9" t="n">
        <f aca="false">T933-G933</f>
        <v>-1155</v>
      </c>
      <c r="AU933" s="10" t="n">
        <f aca="false">IF(G933=0,"",(T933-G933)/G933)</f>
        <v>-1</v>
      </c>
      <c r="AV933" s="9" t="n">
        <f aca="false">AG933-T933</f>
        <v>0</v>
      </c>
      <c r="AW933" s="10" t="str">
        <f aca="false">IF(T933=0,"",(AG933-T933)/T933)</f>
        <v/>
      </c>
      <c r="AX933" s="0" t="str">
        <f aca="false">IF(AND(T933=0,AG933&gt;0),"Novo/Recuperado",IF(AND(T933&gt;0,AG933=0),"Perdido",IF(AG933&gt;T933,"Crescimento",IF(AG933&lt;T933,"Queda","Estável"))))</f>
        <v>Estável</v>
      </c>
      <c r="AY933" s="10" t="n">
        <f aca="false">IF(SUM($AG:$AG)=0,0,AG933/SUM($AG:$AG))</f>
        <v>0</v>
      </c>
      <c r="AZ933" s="9" t="n">
        <f aca="false">IF(AG933&lt;T933,T933-AG933,0)</f>
        <v>0</v>
      </c>
      <c r="BA933" s="9" t="n">
        <f aca="false">AG933/5*12</f>
        <v>0</v>
      </c>
      <c r="BB933" s="9" t="n">
        <f aca="false">BA933-T933</f>
        <v>0</v>
      </c>
    </row>
    <row r="934" customFormat="false" ht="15" hidden="false" customHeight="false" outlineLevel="0" collapsed="false">
      <c r="A934" s="0" t="s">
        <v>997</v>
      </c>
      <c r="B934" s="0" t="s">
        <v>997</v>
      </c>
      <c r="E934" s="0" t="s">
        <v>1002</v>
      </c>
      <c r="F934" s="0" t="s">
        <v>1003</v>
      </c>
      <c r="G934" s="9" t="n">
        <v>1120.29</v>
      </c>
      <c r="H934" s="9" t="n">
        <v>1120.29</v>
      </c>
      <c r="I934" s="9" t="n">
        <v>0</v>
      </c>
      <c r="J934" s="9" t="n">
        <v>0</v>
      </c>
      <c r="K934" s="9" t="n">
        <v>0</v>
      </c>
      <c r="L934" s="9" t="n">
        <v>0</v>
      </c>
      <c r="M934" s="9" t="n">
        <v>0</v>
      </c>
      <c r="N934" s="9" t="n">
        <v>0</v>
      </c>
      <c r="O934" s="9" t="n">
        <v>0</v>
      </c>
      <c r="P934" s="9" t="n">
        <v>0</v>
      </c>
      <c r="Q934" s="9" t="n">
        <v>0</v>
      </c>
      <c r="R934" s="9" t="n">
        <v>0</v>
      </c>
      <c r="S934" s="9" t="n">
        <v>0</v>
      </c>
      <c r="T934" s="9" t="n">
        <v>0</v>
      </c>
      <c r="U934" s="9" t="n">
        <v>0</v>
      </c>
      <c r="V934" s="9" t="n">
        <v>0</v>
      </c>
      <c r="W934" s="9" t="n">
        <v>0</v>
      </c>
      <c r="X934" s="9" t="n">
        <v>0</v>
      </c>
      <c r="Y934" s="9" t="n">
        <v>0</v>
      </c>
      <c r="Z934" s="9" t="n">
        <v>0</v>
      </c>
      <c r="AA934" s="9" t="n">
        <v>0</v>
      </c>
      <c r="AB934" s="9" t="n">
        <v>0</v>
      </c>
      <c r="AC934" s="9" t="n">
        <v>0</v>
      </c>
      <c r="AD934" s="9" t="n">
        <v>0</v>
      </c>
      <c r="AE934" s="9" t="n">
        <v>0</v>
      </c>
      <c r="AF934" s="9" t="n">
        <v>0</v>
      </c>
      <c r="AG934" s="9" t="n">
        <v>0</v>
      </c>
      <c r="AH934" s="9" t="n">
        <v>0</v>
      </c>
      <c r="AI934" s="9" t="n">
        <v>0</v>
      </c>
      <c r="AJ934" s="9" t="n">
        <v>0</v>
      </c>
      <c r="AK934" s="9" t="n">
        <v>0</v>
      </c>
      <c r="AL934" s="9" t="n">
        <v>0</v>
      </c>
      <c r="AM934" s="9" t="n">
        <v>0</v>
      </c>
      <c r="AN934" s="9" t="n">
        <v>0</v>
      </c>
      <c r="AO934" s="9" t="n">
        <v>0</v>
      </c>
      <c r="AP934" s="9" t="n">
        <v>0</v>
      </c>
      <c r="AQ934" s="9" t="n">
        <v>0</v>
      </c>
      <c r="AR934" s="9" t="n">
        <v>0</v>
      </c>
      <c r="AS934" s="9" t="n">
        <v>0</v>
      </c>
      <c r="AT934" s="9" t="n">
        <f aca="false">T934-G934</f>
        <v>-1120.29</v>
      </c>
      <c r="AU934" s="10" t="n">
        <f aca="false">IF(G934=0,"",(T934-G934)/G934)</f>
        <v>-1</v>
      </c>
      <c r="AV934" s="9" t="n">
        <f aca="false">AG934-T934</f>
        <v>0</v>
      </c>
      <c r="AW934" s="10" t="str">
        <f aca="false">IF(T934=0,"",(AG934-T934)/T934)</f>
        <v/>
      </c>
      <c r="AX934" s="0" t="str">
        <f aca="false">IF(AND(T934=0,AG934&gt;0),"Novo/Recuperado",IF(AND(T934&gt;0,AG934=0),"Perdido",IF(AG934&gt;T934,"Crescimento",IF(AG934&lt;T934,"Queda","Estável"))))</f>
        <v>Estável</v>
      </c>
      <c r="AY934" s="10" t="n">
        <f aca="false">IF(SUM($AG:$AG)=0,0,AG934/SUM($AG:$AG))</f>
        <v>0</v>
      </c>
      <c r="AZ934" s="9" t="n">
        <f aca="false">IF(AG934&lt;T934,T934-AG934,0)</f>
        <v>0</v>
      </c>
      <c r="BA934" s="9" t="n">
        <f aca="false">AG934/5*12</f>
        <v>0</v>
      </c>
      <c r="BB934" s="9" t="n">
        <f aca="false">BA934-T934</f>
        <v>0</v>
      </c>
    </row>
    <row r="935" customFormat="false" ht="15" hidden="false" customHeight="false" outlineLevel="0" collapsed="false">
      <c r="A935" s="0" t="s">
        <v>997</v>
      </c>
      <c r="B935" s="0" t="s">
        <v>997</v>
      </c>
      <c r="E935" s="0" t="s">
        <v>1315</v>
      </c>
      <c r="F935" s="0" t="s">
        <v>1316</v>
      </c>
      <c r="G935" s="9" t="n">
        <v>14228.53</v>
      </c>
      <c r="H935" s="9" t="n">
        <v>4103</v>
      </c>
      <c r="I935" s="9" t="n">
        <v>2068.61</v>
      </c>
      <c r="J935" s="9" t="n">
        <v>0</v>
      </c>
      <c r="K935" s="9" t="n">
        <v>8056.92</v>
      </c>
      <c r="L935" s="9" t="n">
        <v>0</v>
      </c>
      <c r="M935" s="9" t="n">
        <v>0</v>
      </c>
      <c r="N935" s="9" t="n">
        <v>0</v>
      </c>
      <c r="O935" s="9" t="n">
        <v>0</v>
      </c>
      <c r="P935" s="9" t="n">
        <v>0</v>
      </c>
      <c r="Q935" s="9" t="n">
        <v>0</v>
      </c>
      <c r="R935" s="9" t="n">
        <v>0</v>
      </c>
      <c r="S935" s="9" t="n">
        <v>0</v>
      </c>
      <c r="T935" s="9" t="n">
        <v>0</v>
      </c>
      <c r="U935" s="9" t="n">
        <v>0</v>
      </c>
      <c r="V935" s="9" t="n">
        <v>0</v>
      </c>
      <c r="W935" s="9" t="n">
        <v>0</v>
      </c>
      <c r="X935" s="9" t="n">
        <v>0</v>
      </c>
      <c r="Y935" s="9" t="n">
        <v>0</v>
      </c>
      <c r="Z935" s="9" t="n">
        <v>0</v>
      </c>
      <c r="AA935" s="9" t="n">
        <v>0</v>
      </c>
      <c r="AB935" s="9" t="n">
        <v>0</v>
      </c>
      <c r="AC935" s="9" t="n">
        <v>0</v>
      </c>
      <c r="AD935" s="9" t="n">
        <v>0</v>
      </c>
      <c r="AE935" s="9" t="n">
        <v>0</v>
      </c>
      <c r="AF935" s="9" t="n">
        <v>0</v>
      </c>
      <c r="AG935" s="9" t="n">
        <v>0</v>
      </c>
      <c r="AH935" s="9" t="n">
        <v>0</v>
      </c>
      <c r="AI935" s="9" t="n">
        <v>0</v>
      </c>
      <c r="AJ935" s="9" t="n">
        <v>0</v>
      </c>
      <c r="AK935" s="9" t="n">
        <v>0</v>
      </c>
      <c r="AL935" s="9" t="n">
        <v>0</v>
      </c>
      <c r="AM935" s="9" t="n">
        <v>0</v>
      </c>
      <c r="AN935" s="9" t="n">
        <v>0</v>
      </c>
      <c r="AO935" s="9" t="n">
        <v>0</v>
      </c>
      <c r="AP935" s="9" t="n">
        <v>0</v>
      </c>
      <c r="AQ935" s="9" t="n">
        <v>0</v>
      </c>
      <c r="AR935" s="9" t="n">
        <v>0</v>
      </c>
      <c r="AS935" s="9" t="n">
        <v>0</v>
      </c>
      <c r="AT935" s="9" t="n">
        <f aca="false">T935-G935</f>
        <v>-14228.53</v>
      </c>
      <c r="AU935" s="10" t="n">
        <f aca="false">IF(G935=0,"",(T935-G935)/G935)</f>
        <v>-1</v>
      </c>
      <c r="AV935" s="9" t="n">
        <f aca="false">AG935-T935</f>
        <v>0</v>
      </c>
      <c r="AW935" s="10" t="str">
        <f aca="false">IF(T935=0,"",(AG935-T935)/T935)</f>
        <v/>
      </c>
      <c r="AX935" s="0" t="str">
        <f aca="false">IF(AND(T935=0,AG935&gt;0),"Novo/Recuperado",IF(AND(T935&gt;0,AG935=0),"Perdido",IF(AG935&gt;T935,"Crescimento",IF(AG935&lt;T935,"Queda","Estável"))))</f>
        <v>Estável</v>
      </c>
      <c r="AY935" s="10" t="n">
        <f aca="false">IF(SUM($AG:$AG)=0,0,AG935/SUM($AG:$AG))</f>
        <v>0</v>
      </c>
      <c r="AZ935" s="9" t="n">
        <f aca="false">IF(AG935&lt;T935,T935-AG935,0)</f>
        <v>0</v>
      </c>
      <c r="BA935" s="9" t="n">
        <f aca="false">AG935/5*12</f>
        <v>0</v>
      </c>
      <c r="BB935" s="9" t="n">
        <f aca="false">BA935-T935</f>
        <v>0</v>
      </c>
    </row>
    <row r="936" customFormat="false" ht="15" hidden="false" customHeight="false" outlineLevel="0" collapsed="false">
      <c r="A936" s="0" t="s">
        <v>997</v>
      </c>
      <c r="B936" s="0" t="s">
        <v>997</v>
      </c>
      <c r="E936" s="0" t="s">
        <v>2563</v>
      </c>
      <c r="F936" s="0" t="s">
        <v>2564</v>
      </c>
      <c r="G936" s="9" t="n">
        <v>653.84</v>
      </c>
      <c r="H936" s="9" t="n">
        <v>0</v>
      </c>
      <c r="I936" s="9" t="n">
        <v>0</v>
      </c>
      <c r="J936" s="9" t="n">
        <v>0</v>
      </c>
      <c r="K936" s="9" t="n">
        <v>653.84</v>
      </c>
      <c r="L936" s="9" t="n">
        <v>0</v>
      </c>
      <c r="M936" s="9" t="n">
        <v>0</v>
      </c>
      <c r="N936" s="9" t="n">
        <v>0</v>
      </c>
      <c r="O936" s="9" t="n">
        <v>0</v>
      </c>
      <c r="P936" s="9" t="n">
        <v>0</v>
      </c>
      <c r="Q936" s="9" t="n">
        <v>0</v>
      </c>
      <c r="R936" s="9" t="n">
        <v>0</v>
      </c>
      <c r="S936" s="9" t="n">
        <v>0</v>
      </c>
      <c r="T936" s="9" t="n">
        <v>0</v>
      </c>
      <c r="U936" s="9" t="n">
        <v>0</v>
      </c>
      <c r="V936" s="9" t="n">
        <v>0</v>
      </c>
      <c r="W936" s="9" t="n">
        <v>0</v>
      </c>
      <c r="X936" s="9" t="n">
        <v>0</v>
      </c>
      <c r="Y936" s="9" t="n">
        <v>0</v>
      </c>
      <c r="Z936" s="9" t="n">
        <v>0</v>
      </c>
      <c r="AA936" s="9" t="n">
        <v>0</v>
      </c>
      <c r="AB936" s="9" t="n">
        <v>0</v>
      </c>
      <c r="AC936" s="9" t="n">
        <v>0</v>
      </c>
      <c r="AD936" s="9" t="n">
        <v>0</v>
      </c>
      <c r="AE936" s="9" t="n">
        <v>0</v>
      </c>
      <c r="AF936" s="9" t="n">
        <v>0</v>
      </c>
      <c r="AG936" s="9" t="n">
        <v>0</v>
      </c>
      <c r="AH936" s="9" t="n">
        <v>0</v>
      </c>
      <c r="AI936" s="9" t="n">
        <v>0</v>
      </c>
      <c r="AJ936" s="9" t="n">
        <v>0</v>
      </c>
      <c r="AK936" s="9" t="n">
        <v>0</v>
      </c>
      <c r="AL936" s="9" t="n">
        <v>0</v>
      </c>
      <c r="AM936" s="9" t="n">
        <v>0</v>
      </c>
      <c r="AN936" s="9" t="n">
        <v>0</v>
      </c>
      <c r="AO936" s="9" t="n">
        <v>0</v>
      </c>
      <c r="AP936" s="9" t="n">
        <v>0</v>
      </c>
      <c r="AQ936" s="9" t="n">
        <v>0</v>
      </c>
      <c r="AR936" s="9" t="n">
        <v>0</v>
      </c>
      <c r="AS936" s="9" t="n">
        <v>0</v>
      </c>
      <c r="AT936" s="9" t="n">
        <f aca="false">T936-G936</f>
        <v>-653.84</v>
      </c>
      <c r="AU936" s="10" t="n">
        <f aca="false">IF(G936=0,"",(T936-G936)/G936)</f>
        <v>-1</v>
      </c>
      <c r="AV936" s="9" t="n">
        <f aca="false">AG936-T936</f>
        <v>0</v>
      </c>
      <c r="AW936" s="10" t="str">
        <f aca="false">IF(T936=0,"",(AG936-T936)/T936)</f>
        <v/>
      </c>
      <c r="AX936" s="0" t="str">
        <f aca="false">IF(AND(T936=0,AG936&gt;0),"Novo/Recuperado",IF(AND(T936&gt;0,AG936=0),"Perdido",IF(AG936&gt;T936,"Crescimento",IF(AG936&lt;T936,"Queda","Estável"))))</f>
        <v>Estável</v>
      </c>
      <c r="AY936" s="10" t="n">
        <f aca="false">IF(SUM($AG:$AG)=0,0,AG936/SUM($AG:$AG))</f>
        <v>0</v>
      </c>
      <c r="AZ936" s="9" t="n">
        <f aca="false">IF(AG936&lt;T936,T936-AG936,0)</f>
        <v>0</v>
      </c>
      <c r="BA936" s="9" t="n">
        <f aca="false">AG936/5*12</f>
        <v>0</v>
      </c>
      <c r="BB936" s="9" t="n">
        <f aca="false">BA936-T936</f>
        <v>0</v>
      </c>
    </row>
    <row r="937" customFormat="false" ht="15" hidden="false" customHeight="false" outlineLevel="0" collapsed="false">
      <c r="A937" s="0" t="s">
        <v>1054</v>
      </c>
      <c r="B937" s="0" t="s">
        <v>1054</v>
      </c>
      <c r="E937" s="0" t="s">
        <v>3209</v>
      </c>
      <c r="F937" s="0" t="s">
        <v>3210</v>
      </c>
      <c r="G937" s="9" t="n">
        <v>644.88</v>
      </c>
      <c r="H937" s="9" t="n">
        <v>0</v>
      </c>
      <c r="I937" s="9" t="n">
        <v>0</v>
      </c>
      <c r="J937" s="9" t="n">
        <v>0</v>
      </c>
      <c r="K937" s="9" t="n">
        <v>0</v>
      </c>
      <c r="L937" s="9" t="n">
        <v>0</v>
      </c>
      <c r="M937" s="9" t="n">
        <v>0</v>
      </c>
      <c r="N937" s="9" t="n">
        <v>208.86</v>
      </c>
      <c r="O937" s="9" t="n">
        <v>436.02</v>
      </c>
      <c r="P937" s="9" t="n">
        <v>0</v>
      </c>
      <c r="Q937" s="9" t="n">
        <v>0</v>
      </c>
      <c r="R937" s="9" t="n">
        <v>0</v>
      </c>
      <c r="S937" s="9" t="n">
        <v>0</v>
      </c>
      <c r="T937" s="9" t="n">
        <v>0</v>
      </c>
      <c r="U937" s="9" t="n">
        <v>0</v>
      </c>
      <c r="V937" s="9" t="n">
        <v>0</v>
      </c>
      <c r="W937" s="9" t="n">
        <v>0</v>
      </c>
      <c r="X937" s="9" t="n">
        <v>0</v>
      </c>
      <c r="Y937" s="9" t="n">
        <v>0</v>
      </c>
      <c r="Z937" s="9" t="n">
        <v>0</v>
      </c>
      <c r="AA937" s="9" t="n">
        <v>0</v>
      </c>
      <c r="AB937" s="9" t="n">
        <v>0</v>
      </c>
      <c r="AC937" s="9" t="n">
        <v>0</v>
      </c>
      <c r="AD937" s="9" t="n">
        <v>0</v>
      </c>
      <c r="AE937" s="9" t="n">
        <v>0</v>
      </c>
      <c r="AF937" s="9" t="n">
        <v>0</v>
      </c>
      <c r="AG937" s="9" t="n">
        <v>0</v>
      </c>
      <c r="AH937" s="9" t="n">
        <v>0</v>
      </c>
      <c r="AI937" s="9" t="n">
        <v>0</v>
      </c>
      <c r="AJ937" s="9" t="n">
        <v>0</v>
      </c>
      <c r="AK937" s="9" t="n">
        <v>0</v>
      </c>
      <c r="AL937" s="9" t="n">
        <v>0</v>
      </c>
      <c r="AM937" s="9" t="n">
        <v>0</v>
      </c>
      <c r="AN937" s="9" t="n">
        <v>0</v>
      </c>
      <c r="AO937" s="9" t="n">
        <v>0</v>
      </c>
      <c r="AP937" s="9" t="n">
        <v>0</v>
      </c>
      <c r="AQ937" s="9" t="n">
        <v>0</v>
      </c>
      <c r="AR937" s="9" t="n">
        <v>0</v>
      </c>
      <c r="AS937" s="9" t="n">
        <v>0</v>
      </c>
      <c r="AT937" s="9" t="n">
        <f aca="false">T937-G937</f>
        <v>-644.88</v>
      </c>
      <c r="AU937" s="10" t="n">
        <f aca="false">IF(G937=0,"",(T937-G937)/G937)</f>
        <v>-1</v>
      </c>
      <c r="AV937" s="9" t="n">
        <f aca="false">AG937-T937</f>
        <v>0</v>
      </c>
      <c r="AW937" s="10" t="str">
        <f aca="false">IF(T937=0,"",(AG937-T937)/T937)</f>
        <v/>
      </c>
      <c r="AX937" s="0" t="str">
        <f aca="false">IF(AND(T937=0,AG937&gt;0),"Novo/Recuperado",IF(AND(T937&gt;0,AG937=0),"Perdido",IF(AG937&gt;T937,"Crescimento",IF(AG937&lt;T937,"Queda","Estável"))))</f>
        <v>Estável</v>
      </c>
      <c r="AY937" s="10" t="n">
        <f aca="false">IF(SUM($AG:$AG)=0,0,AG937/SUM($AG:$AG))</f>
        <v>0</v>
      </c>
      <c r="AZ937" s="9" t="n">
        <f aca="false">IF(AG937&lt;T937,T937-AG937,0)</f>
        <v>0</v>
      </c>
      <c r="BA937" s="9" t="n">
        <f aca="false">AG937/5*12</f>
        <v>0</v>
      </c>
      <c r="BB937" s="9" t="n">
        <f aca="false">BA937-T937</f>
        <v>0</v>
      </c>
    </row>
    <row r="938" customFormat="false" ht="15" hidden="false" customHeight="false" outlineLevel="0" collapsed="false">
      <c r="A938" s="0" t="s">
        <v>1054</v>
      </c>
      <c r="B938" s="0" t="s">
        <v>1054</v>
      </c>
      <c r="E938" s="0" t="s">
        <v>2762</v>
      </c>
      <c r="F938" s="0" t="s">
        <v>2763</v>
      </c>
      <c r="G938" s="9" t="n">
        <v>572.98</v>
      </c>
      <c r="H938" s="9" t="n">
        <v>0</v>
      </c>
      <c r="I938" s="9" t="n">
        <v>0</v>
      </c>
      <c r="J938" s="9" t="n">
        <v>0</v>
      </c>
      <c r="K938" s="9" t="n">
        <v>0</v>
      </c>
      <c r="L938" s="9" t="n">
        <v>572.98</v>
      </c>
      <c r="M938" s="9" t="n">
        <v>0</v>
      </c>
      <c r="N938" s="9" t="n">
        <v>0</v>
      </c>
      <c r="O938" s="9" t="n">
        <v>0</v>
      </c>
      <c r="P938" s="9" t="n">
        <v>0</v>
      </c>
      <c r="Q938" s="9" t="n">
        <v>0</v>
      </c>
      <c r="R938" s="9" t="n">
        <v>0</v>
      </c>
      <c r="S938" s="9" t="n">
        <v>0</v>
      </c>
      <c r="T938" s="9" t="n">
        <v>0</v>
      </c>
      <c r="U938" s="9" t="n">
        <v>0</v>
      </c>
      <c r="V938" s="9" t="n">
        <v>0</v>
      </c>
      <c r="W938" s="9" t="n">
        <v>0</v>
      </c>
      <c r="X938" s="9" t="n">
        <v>0</v>
      </c>
      <c r="Y938" s="9" t="n">
        <v>0</v>
      </c>
      <c r="Z938" s="9" t="n">
        <v>0</v>
      </c>
      <c r="AA938" s="9" t="n">
        <v>0</v>
      </c>
      <c r="AB938" s="9" t="n">
        <v>0</v>
      </c>
      <c r="AC938" s="9" t="n">
        <v>0</v>
      </c>
      <c r="AD938" s="9" t="n">
        <v>0</v>
      </c>
      <c r="AE938" s="9" t="n">
        <v>0</v>
      </c>
      <c r="AF938" s="9" t="n">
        <v>0</v>
      </c>
      <c r="AG938" s="9" t="n">
        <v>0</v>
      </c>
      <c r="AH938" s="9" t="n">
        <v>0</v>
      </c>
      <c r="AI938" s="9" t="n">
        <v>0</v>
      </c>
      <c r="AJ938" s="9" t="n">
        <v>0</v>
      </c>
      <c r="AK938" s="9" t="n">
        <v>0</v>
      </c>
      <c r="AL938" s="9" t="n">
        <v>0</v>
      </c>
      <c r="AM938" s="9" t="n">
        <v>0</v>
      </c>
      <c r="AN938" s="9" t="n">
        <v>0</v>
      </c>
      <c r="AO938" s="9" t="n">
        <v>0</v>
      </c>
      <c r="AP938" s="9" t="n">
        <v>0</v>
      </c>
      <c r="AQ938" s="9" t="n">
        <v>0</v>
      </c>
      <c r="AR938" s="9" t="n">
        <v>0</v>
      </c>
      <c r="AS938" s="9" t="n">
        <v>0</v>
      </c>
      <c r="AT938" s="9" t="n">
        <f aca="false">T938-G938</f>
        <v>-572.98</v>
      </c>
      <c r="AU938" s="10" t="n">
        <f aca="false">IF(G938=0,"",(T938-G938)/G938)</f>
        <v>-1</v>
      </c>
      <c r="AV938" s="9" t="n">
        <f aca="false">AG938-T938</f>
        <v>0</v>
      </c>
      <c r="AW938" s="10" t="str">
        <f aca="false">IF(T938=0,"",(AG938-T938)/T938)</f>
        <v/>
      </c>
      <c r="AX938" s="0" t="str">
        <f aca="false">IF(AND(T938=0,AG938&gt;0),"Novo/Recuperado",IF(AND(T938&gt;0,AG938=0),"Perdido",IF(AG938&gt;T938,"Crescimento",IF(AG938&lt;T938,"Queda","Estável"))))</f>
        <v>Estável</v>
      </c>
      <c r="AY938" s="10" t="n">
        <f aca="false">IF(SUM($AG:$AG)=0,0,AG938/SUM($AG:$AG))</f>
        <v>0</v>
      </c>
      <c r="AZ938" s="9" t="n">
        <f aca="false">IF(AG938&lt;T938,T938-AG938,0)</f>
        <v>0</v>
      </c>
      <c r="BA938" s="9" t="n">
        <f aca="false">AG938/5*12</f>
        <v>0</v>
      </c>
      <c r="BB938" s="9" t="n">
        <f aca="false">BA938-T938</f>
        <v>0</v>
      </c>
    </row>
    <row r="939" customFormat="false" ht="15" hidden="false" customHeight="false" outlineLevel="0" collapsed="false">
      <c r="A939" s="0" t="s">
        <v>1054</v>
      </c>
      <c r="B939" s="0" t="s">
        <v>1054</v>
      </c>
      <c r="E939" s="0" t="s">
        <v>2303</v>
      </c>
      <c r="F939" s="0" t="s">
        <v>2304</v>
      </c>
      <c r="G939" s="9" t="n">
        <v>4275.24</v>
      </c>
      <c r="H939" s="9" t="n">
        <v>0</v>
      </c>
      <c r="I939" s="9" t="n">
        <v>0</v>
      </c>
      <c r="J939" s="9" t="n">
        <v>2040.24</v>
      </c>
      <c r="K939" s="9" t="n">
        <v>0</v>
      </c>
      <c r="L939" s="9" t="n">
        <v>2235</v>
      </c>
      <c r="M939" s="9" t="n">
        <v>0</v>
      </c>
      <c r="N939" s="9" t="n">
        <v>0</v>
      </c>
      <c r="O939" s="9" t="n">
        <v>0</v>
      </c>
      <c r="P939" s="9" t="n">
        <v>0</v>
      </c>
      <c r="Q939" s="9" t="n">
        <v>0</v>
      </c>
      <c r="R939" s="9" t="n">
        <v>0</v>
      </c>
      <c r="S939" s="9" t="n">
        <v>0</v>
      </c>
      <c r="T939" s="9" t="n">
        <v>0</v>
      </c>
      <c r="U939" s="9" t="n">
        <v>0</v>
      </c>
      <c r="V939" s="9" t="n">
        <v>0</v>
      </c>
      <c r="W939" s="9" t="n">
        <v>0</v>
      </c>
      <c r="X939" s="9" t="n">
        <v>0</v>
      </c>
      <c r="Y939" s="9" t="n">
        <v>0</v>
      </c>
      <c r="Z939" s="9" t="n">
        <v>0</v>
      </c>
      <c r="AA939" s="9" t="n">
        <v>0</v>
      </c>
      <c r="AB939" s="9" t="n">
        <v>0</v>
      </c>
      <c r="AC939" s="9" t="n">
        <v>0</v>
      </c>
      <c r="AD939" s="9" t="n">
        <v>0</v>
      </c>
      <c r="AE939" s="9" t="n">
        <v>0</v>
      </c>
      <c r="AF939" s="9" t="n">
        <v>0</v>
      </c>
      <c r="AG939" s="9" t="n">
        <v>0</v>
      </c>
      <c r="AH939" s="9" t="n">
        <v>0</v>
      </c>
      <c r="AI939" s="9" t="n">
        <v>0</v>
      </c>
      <c r="AJ939" s="9" t="n">
        <v>0</v>
      </c>
      <c r="AK939" s="9" t="n">
        <v>0</v>
      </c>
      <c r="AL939" s="9" t="n">
        <v>0</v>
      </c>
      <c r="AM939" s="9" t="n">
        <v>0</v>
      </c>
      <c r="AN939" s="9" t="n">
        <v>0</v>
      </c>
      <c r="AO939" s="9" t="n">
        <v>0</v>
      </c>
      <c r="AP939" s="9" t="n">
        <v>0</v>
      </c>
      <c r="AQ939" s="9" t="n">
        <v>0</v>
      </c>
      <c r="AR939" s="9" t="n">
        <v>0</v>
      </c>
      <c r="AS939" s="9" t="n">
        <v>0</v>
      </c>
      <c r="AT939" s="9" t="n">
        <f aca="false">T939-G939</f>
        <v>-4275.24</v>
      </c>
      <c r="AU939" s="10" t="n">
        <f aca="false">IF(G939=0,"",(T939-G939)/G939)</f>
        <v>-1</v>
      </c>
      <c r="AV939" s="9" t="n">
        <f aca="false">AG939-T939</f>
        <v>0</v>
      </c>
      <c r="AW939" s="10" t="str">
        <f aca="false">IF(T939=0,"",(AG939-T939)/T939)</f>
        <v/>
      </c>
      <c r="AX939" s="0" t="str">
        <f aca="false">IF(AND(T939=0,AG939&gt;0),"Novo/Recuperado",IF(AND(T939&gt;0,AG939=0),"Perdido",IF(AG939&gt;T939,"Crescimento",IF(AG939&lt;T939,"Queda","Estável"))))</f>
        <v>Estável</v>
      </c>
      <c r="AY939" s="10" t="n">
        <f aca="false">IF(SUM($AG:$AG)=0,0,AG939/SUM($AG:$AG))</f>
        <v>0</v>
      </c>
      <c r="AZ939" s="9" t="n">
        <f aca="false">IF(AG939&lt;T939,T939-AG939,0)</f>
        <v>0</v>
      </c>
      <c r="BA939" s="9" t="n">
        <f aca="false">AG939/5*12</f>
        <v>0</v>
      </c>
      <c r="BB939" s="9" t="n">
        <f aca="false">BA939-T939</f>
        <v>0</v>
      </c>
    </row>
    <row r="940" customFormat="false" ht="15" hidden="false" customHeight="false" outlineLevel="0" collapsed="false">
      <c r="A940" s="0" t="s">
        <v>1054</v>
      </c>
      <c r="B940" s="0" t="s">
        <v>1054</v>
      </c>
      <c r="E940" s="0" t="s">
        <v>3695</v>
      </c>
      <c r="F940" s="0" t="s">
        <v>3696</v>
      </c>
      <c r="G940" s="9" t="n">
        <v>412.25</v>
      </c>
      <c r="H940" s="9" t="n">
        <v>0</v>
      </c>
      <c r="I940" s="9" t="n">
        <v>0</v>
      </c>
      <c r="J940" s="9" t="n">
        <v>0</v>
      </c>
      <c r="K940" s="9" t="n">
        <v>0</v>
      </c>
      <c r="L940" s="9" t="n">
        <v>0</v>
      </c>
      <c r="M940" s="9" t="n">
        <v>0</v>
      </c>
      <c r="N940" s="9" t="n">
        <v>0</v>
      </c>
      <c r="O940" s="9" t="n">
        <v>0</v>
      </c>
      <c r="P940" s="9" t="n">
        <v>0</v>
      </c>
      <c r="Q940" s="9" t="n">
        <v>412.25</v>
      </c>
      <c r="R940" s="9" t="n">
        <v>0</v>
      </c>
      <c r="S940" s="9" t="n">
        <v>0</v>
      </c>
      <c r="T940" s="9" t="n">
        <v>0</v>
      </c>
      <c r="U940" s="9" t="n">
        <v>0</v>
      </c>
      <c r="V940" s="9" t="n">
        <v>0</v>
      </c>
      <c r="W940" s="9" t="n">
        <v>0</v>
      </c>
      <c r="X940" s="9" t="n">
        <v>0</v>
      </c>
      <c r="Y940" s="9" t="n">
        <v>0</v>
      </c>
      <c r="Z940" s="9" t="n">
        <v>0</v>
      </c>
      <c r="AA940" s="9" t="n">
        <v>0</v>
      </c>
      <c r="AB940" s="9" t="n">
        <v>0</v>
      </c>
      <c r="AC940" s="9" t="n">
        <v>0</v>
      </c>
      <c r="AD940" s="9" t="n">
        <v>0</v>
      </c>
      <c r="AE940" s="9" t="n">
        <v>0</v>
      </c>
      <c r="AF940" s="9" t="n">
        <v>0</v>
      </c>
      <c r="AG940" s="9" t="n">
        <v>0</v>
      </c>
      <c r="AH940" s="9" t="n">
        <v>0</v>
      </c>
      <c r="AI940" s="9" t="n">
        <v>0</v>
      </c>
      <c r="AJ940" s="9" t="n">
        <v>0</v>
      </c>
      <c r="AK940" s="9" t="n">
        <v>0</v>
      </c>
      <c r="AL940" s="9" t="n">
        <v>0</v>
      </c>
      <c r="AM940" s="9" t="n">
        <v>0</v>
      </c>
      <c r="AN940" s="9" t="n">
        <v>0</v>
      </c>
      <c r="AO940" s="9" t="n">
        <v>0</v>
      </c>
      <c r="AP940" s="9" t="n">
        <v>0</v>
      </c>
      <c r="AQ940" s="9" t="n">
        <v>0</v>
      </c>
      <c r="AR940" s="9" t="n">
        <v>0</v>
      </c>
      <c r="AS940" s="9" t="n">
        <v>0</v>
      </c>
      <c r="AT940" s="9" t="n">
        <f aca="false">T940-G940</f>
        <v>-412.25</v>
      </c>
      <c r="AU940" s="10" t="n">
        <f aca="false">IF(G940=0,"",(T940-G940)/G940)</f>
        <v>-1</v>
      </c>
      <c r="AV940" s="9" t="n">
        <f aca="false">AG940-T940</f>
        <v>0</v>
      </c>
      <c r="AW940" s="10" t="str">
        <f aca="false">IF(T940=0,"",(AG940-T940)/T940)</f>
        <v/>
      </c>
      <c r="AX940" s="0" t="str">
        <f aca="false">IF(AND(T940=0,AG940&gt;0),"Novo/Recuperado",IF(AND(T940&gt;0,AG940=0),"Perdido",IF(AG940&gt;T940,"Crescimento",IF(AG940&lt;T940,"Queda","Estável"))))</f>
        <v>Estável</v>
      </c>
      <c r="AY940" s="10" t="n">
        <f aca="false">IF(SUM($AG:$AG)=0,0,AG940/SUM($AG:$AG))</f>
        <v>0</v>
      </c>
      <c r="AZ940" s="9" t="n">
        <f aca="false">IF(AG940&lt;T940,T940-AG940,0)</f>
        <v>0</v>
      </c>
      <c r="BA940" s="9" t="n">
        <f aca="false">AG940/5*12</f>
        <v>0</v>
      </c>
      <c r="BB940" s="9" t="n">
        <f aca="false">BA940-T940</f>
        <v>0</v>
      </c>
    </row>
    <row r="941" customFormat="false" ht="15" hidden="false" customHeight="false" outlineLevel="0" collapsed="false">
      <c r="A941" s="0" t="s">
        <v>1054</v>
      </c>
      <c r="B941" s="0" t="s">
        <v>1054</v>
      </c>
      <c r="E941" s="0" t="s">
        <v>3430</v>
      </c>
      <c r="F941" s="0" t="s">
        <v>3431</v>
      </c>
      <c r="G941" s="9" t="n">
        <v>764.16</v>
      </c>
      <c r="H941" s="9" t="n">
        <v>0</v>
      </c>
      <c r="I941" s="9" t="n">
        <v>0</v>
      </c>
      <c r="J941" s="9" t="n">
        <v>0</v>
      </c>
      <c r="K941" s="9" t="n">
        <v>0</v>
      </c>
      <c r="L941" s="9" t="n">
        <v>0</v>
      </c>
      <c r="M941" s="9" t="n">
        <v>0</v>
      </c>
      <c r="N941" s="9" t="n">
        <v>0</v>
      </c>
      <c r="O941" s="9" t="n">
        <v>764.16</v>
      </c>
      <c r="P941" s="9" t="n">
        <v>0</v>
      </c>
      <c r="Q941" s="9" t="n">
        <v>0</v>
      </c>
      <c r="R941" s="9" t="n">
        <v>0</v>
      </c>
      <c r="S941" s="9" t="n">
        <v>0</v>
      </c>
      <c r="T941" s="9" t="n">
        <v>0</v>
      </c>
      <c r="U941" s="9" t="n">
        <v>0</v>
      </c>
      <c r="V941" s="9" t="n">
        <v>0</v>
      </c>
      <c r="W941" s="9" t="n">
        <v>0</v>
      </c>
      <c r="X941" s="9" t="n">
        <v>0</v>
      </c>
      <c r="Y941" s="9" t="n">
        <v>0</v>
      </c>
      <c r="Z941" s="9" t="n">
        <v>0</v>
      </c>
      <c r="AA941" s="9" t="n">
        <v>0</v>
      </c>
      <c r="AB941" s="9" t="n">
        <v>0</v>
      </c>
      <c r="AC941" s="9" t="n">
        <v>0</v>
      </c>
      <c r="AD941" s="9" t="n">
        <v>0</v>
      </c>
      <c r="AE941" s="9" t="n">
        <v>0</v>
      </c>
      <c r="AF941" s="9" t="n">
        <v>0</v>
      </c>
      <c r="AG941" s="9" t="n">
        <v>0</v>
      </c>
      <c r="AH941" s="9" t="n">
        <v>0</v>
      </c>
      <c r="AI941" s="9" t="n">
        <v>0</v>
      </c>
      <c r="AJ941" s="9" t="n">
        <v>0</v>
      </c>
      <c r="AK941" s="9" t="n">
        <v>0</v>
      </c>
      <c r="AL941" s="9" t="n">
        <v>0</v>
      </c>
      <c r="AM941" s="9" t="n">
        <v>0</v>
      </c>
      <c r="AN941" s="9" t="n">
        <v>0</v>
      </c>
      <c r="AO941" s="9" t="n">
        <v>0</v>
      </c>
      <c r="AP941" s="9" t="n">
        <v>0</v>
      </c>
      <c r="AQ941" s="9" t="n">
        <v>0</v>
      </c>
      <c r="AR941" s="9" t="n">
        <v>0</v>
      </c>
      <c r="AS941" s="9" t="n">
        <v>0</v>
      </c>
      <c r="AT941" s="9" t="n">
        <f aca="false">T941-G941</f>
        <v>-764.16</v>
      </c>
      <c r="AU941" s="10" t="n">
        <f aca="false">IF(G941=0,"",(T941-G941)/G941)</f>
        <v>-1</v>
      </c>
      <c r="AV941" s="9" t="n">
        <f aca="false">AG941-T941</f>
        <v>0</v>
      </c>
      <c r="AW941" s="10" t="str">
        <f aca="false">IF(T941=0,"",(AG941-T941)/T941)</f>
        <v/>
      </c>
      <c r="AX941" s="0" t="str">
        <f aca="false">IF(AND(T941=0,AG941&gt;0),"Novo/Recuperado",IF(AND(T941&gt;0,AG941=0),"Perdido",IF(AG941&gt;T941,"Crescimento",IF(AG941&lt;T941,"Queda","Estável"))))</f>
        <v>Estável</v>
      </c>
      <c r="AY941" s="10" t="n">
        <f aca="false">IF(SUM($AG:$AG)=0,0,AG941/SUM($AG:$AG))</f>
        <v>0</v>
      </c>
      <c r="AZ941" s="9" t="n">
        <f aca="false">IF(AG941&lt;T941,T941-AG941,0)</f>
        <v>0</v>
      </c>
      <c r="BA941" s="9" t="n">
        <f aca="false">AG941/5*12</f>
        <v>0</v>
      </c>
      <c r="BB941" s="9" t="n">
        <f aca="false">BA941-T941</f>
        <v>0</v>
      </c>
    </row>
    <row r="942" customFormat="false" ht="15" hidden="false" customHeight="false" outlineLevel="0" collapsed="false">
      <c r="A942" s="0" t="s">
        <v>1054</v>
      </c>
      <c r="B942" s="0" t="s">
        <v>1054</v>
      </c>
      <c r="E942" s="0" t="s">
        <v>1065</v>
      </c>
      <c r="F942" s="0" t="s">
        <v>1066</v>
      </c>
      <c r="G942" s="9" t="n">
        <v>1092.2</v>
      </c>
      <c r="H942" s="9" t="n">
        <v>1092.2</v>
      </c>
      <c r="I942" s="9" t="n">
        <v>0</v>
      </c>
      <c r="J942" s="9" t="n">
        <v>0</v>
      </c>
      <c r="K942" s="9" t="n">
        <v>0</v>
      </c>
      <c r="L942" s="9" t="n">
        <v>0</v>
      </c>
      <c r="M942" s="9" t="n">
        <v>0</v>
      </c>
      <c r="N942" s="9" t="n">
        <v>0</v>
      </c>
      <c r="O942" s="9" t="n">
        <v>0</v>
      </c>
      <c r="P942" s="9" t="n">
        <v>0</v>
      </c>
      <c r="Q942" s="9" t="n">
        <v>0</v>
      </c>
      <c r="R942" s="9" t="n">
        <v>0</v>
      </c>
      <c r="S942" s="9" t="n">
        <v>0</v>
      </c>
      <c r="T942" s="9" t="n">
        <v>0</v>
      </c>
      <c r="U942" s="9" t="n">
        <v>0</v>
      </c>
      <c r="V942" s="9" t="n">
        <v>0</v>
      </c>
      <c r="W942" s="9" t="n">
        <v>0</v>
      </c>
      <c r="X942" s="9" t="n">
        <v>0</v>
      </c>
      <c r="Y942" s="9" t="n">
        <v>0</v>
      </c>
      <c r="Z942" s="9" t="n">
        <v>0</v>
      </c>
      <c r="AA942" s="9" t="n">
        <v>0</v>
      </c>
      <c r="AB942" s="9" t="n">
        <v>0</v>
      </c>
      <c r="AC942" s="9" t="n">
        <v>0</v>
      </c>
      <c r="AD942" s="9" t="n">
        <v>0</v>
      </c>
      <c r="AE942" s="9" t="n">
        <v>0</v>
      </c>
      <c r="AF942" s="9" t="n">
        <v>0</v>
      </c>
      <c r="AG942" s="9" t="n">
        <v>0</v>
      </c>
      <c r="AH942" s="9" t="n">
        <v>0</v>
      </c>
      <c r="AI942" s="9" t="n">
        <v>0</v>
      </c>
      <c r="AJ942" s="9" t="n">
        <v>0</v>
      </c>
      <c r="AK942" s="9" t="n">
        <v>0</v>
      </c>
      <c r="AL942" s="9" t="n">
        <v>0</v>
      </c>
      <c r="AM942" s="9" t="n">
        <v>0</v>
      </c>
      <c r="AN942" s="9" t="n">
        <v>0</v>
      </c>
      <c r="AO942" s="9" t="n">
        <v>0</v>
      </c>
      <c r="AP942" s="9" t="n">
        <v>0</v>
      </c>
      <c r="AQ942" s="9" t="n">
        <v>0</v>
      </c>
      <c r="AR942" s="9" t="n">
        <v>0</v>
      </c>
      <c r="AS942" s="9" t="n">
        <v>0</v>
      </c>
      <c r="AT942" s="9" t="n">
        <f aca="false">T942-G942</f>
        <v>-1092.2</v>
      </c>
      <c r="AU942" s="10" t="n">
        <f aca="false">IF(G942=0,"",(T942-G942)/G942)</f>
        <v>-1</v>
      </c>
      <c r="AV942" s="9" t="n">
        <f aca="false">AG942-T942</f>
        <v>0</v>
      </c>
      <c r="AW942" s="10" t="str">
        <f aca="false">IF(T942=0,"",(AG942-T942)/T942)</f>
        <v/>
      </c>
      <c r="AX942" s="0" t="str">
        <f aca="false">IF(AND(T942=0,AG942&gt;0),"Novo/Recuperado",IF(AND(T942&gt;0,AG942=0),"Perdido",IF(AG942&gt;T942,"Crescimento",IF(AG942&lt;T942,"Queda","Estável"))))</f>
        <v>Estável</v>
      </c>
      <c r="AY942" s="10" t="n">
        <f aca="false">IF(SUM($AG:$AG)=0,0,AG942/SUM($AG:$AG))</f>
        <v>0</v>
      </c>
      <c r="AZ942" s="9" t="n">
        <f aca="false">IF(AG942&lt;T942,T942-AG942,0)</f>
        <v>0</v>
      </c>
      <c r="BA942" s="9" t="n">
        <f aca="false">AG942/5*12</f>
        <v>0</v>
      </c>
      <c r="BB942" s="9" t="n">
        <f aca="false">BA942-T942</f>
        <v>0</v>
      </c>
    </row>
    <row r="943" customFormat="false" ht="15" hidden="false" customHeight="false" outlineLevel="0" collapsed="false">
      <c r="A943" s="0" t="s">
        <v>1054</v>
      </c>
      <c r="B943" s="0" t="s">
        <v>1054</v>
      </c>
      <c r="E943" s="0" t="s">
        <v>2967</v>
      </c>
      <c r="F943" s="0" t="s">
        <v>2968</v>
      </c>
      <c r="G943" s="9" t="n">
        <v>287.73</v>
      </c>
      <c r="H943" s="9" t="n">
        <v>0</v>
      </c>
      <c r="I943" s="9" t="n">
        <v>0</v>
      </c>
      <c r="J943" s="9" t="n">
        <v>0</v>
      </c>
      <c r="K943" s="9" t="n">
        <v>0</v>
      </c>
      <c r="L943" s="9" t="n">
        <v>0</v>
      </c>
      <c r="M943" s="9" t="n">
        <v>287.73</v>
      </c>
      <c r="N943" s="9" t="n">
        <v>0</v>
      </c>
      <c r="O943" s="9" t="n">
        <v>0</v>
      </c>
      <c r="P943" s="9" t="n">
        <v>0</v>
      </c>
      <c r="Q943" s="9" t="n">
        <v>0</v>
      </c>
      <c r="R943" s="9" t="n">
        <v>0</v>
      </c>
      <c r="S943" s="9" t="n">
        <v>0</v>
      </c>
      <c r="T943" s="9" t="n">
        <v>0</v>
      </c>
      <c r="U943" s="9" t="n">
        <v>0</v>
      </c>
      <c r="V943" s="9" t="n">
        <v>0</v>
      </c>
      <c r="W943" s="9" t="n">
        <v>0</v>
      </c>
      <c r="X943" s="9" t="n">
        <v>0</v>
      </c>
      <c r="Y943" s="9" t="n">
        <v>0</v>
      </c>
      <c r="Z943" s="9" t="n">
        <v>0</v>
      </c>
      <c r="AA943" s="9" t="n">
        <v>0</v>
      </c>
      <c r="AB943" s="9" t="n">
        <v>0</v>
      </c>
      <c r="AC943" s="9" t="n">
        <v>0</v>
      </c>
      <c r="AD943" s="9" t="n">
        <v>0</v>
      </c>
      <c r="AE943" s="9" t="n">
        <v>0</v>
      </c>
      <c r="AF943" s="9" t="n">
        <v>0</v>
      </c>
      <c r="AG943" s="9" t="n">
        <v>0</v>
      </c>
      <c r="AH943" s="9" t="n">
        <v>0</v>
      </c>
      <c r="AI943" s="9" t="n">
        <v>0</v>
      </c>
      <c r="AJ943" s="9" t="n">
        <v>0</v>
      </c>
      <c r="AK943" s="9" t="n">
        <v>0</v>
      </c>
      <c r="AL943" s="9" t="n">
        <v>0</v>
      </c>
      <c r="AM943" s="9" t="n">
        <v>0</v>
      </c>
      <c r="AN943" s="9" t="n">
        <v>0</v>
      </c>
      <c r="AO943" s="9" t="n">
        <v>0</v>
      </c>
      <c r="AP943" s="9" t="n">
        <v>0</v>
      </c>
      <c r="AQ943" s="9" t="n">
        <v>0</v>
      </c>
      <c r="AR943" s="9" t="n">
        <v>0</v>
      </c>
      <c r="AS943" s="9" t="n">
        <v>0</v>
      </c>
      <c r="AT943" s="9" t="n">
        <f aca="false">T943-G943</f>
        <v>-287.73</v>
      </c>
      <c r="AU943" s="10" t="n">
        <f aca="false">IF(G943=0,"",(T943-G943)/G943)</f>
        <v>-1</v>
      </c>
      <c r="AV943" s="9" t="n">
        <f aca="false">AG943-T943</f>
        <v>0</v>
      </c>
      <c r="AW943" s="10" t="str">
        <f aca="false">IF(T943=0,"",(AG943-T943)/T943)</f>
        <v/>
      </c>
      <c r="AX943" s="0" t="str">
        <f aca="false">IF(AND(T943=0,AG943&gt;0),"Novo/Recuperado",IF(AND(T943&gt;0,AG943=0),"Perdido",IF(AG943&gt;T943,"Crescimento",IF(AG943&lt;T943,"Queda","Estável"))))</f>
        <v>Estável</v>
      </c>
      <c r="AY943" s="10" t="n">
        <f aca="false">IF(SUM($AG:$AG)=0,0,AG943/SUM($AG:$AG))</f>
        <v>0</v>
      </c>
      <c r="AZ943" s="9" t="n">
        <f aca="false">IF(AG943&lt;T943,T943-AG943,0)</f>
        <v>0</v>
      </c>
      <c r="BA943" s="9" t="n">
        <f aca="false">AG943/5*12</f>
        <v>0</v>
      </c>
      <c r="BB943" s="9" t="n">
        <f aca="false">BA943-T943</f>
        <v>0</v>
      </c>
    </row>
    <row r="944" customFormat="false" ht="15" hidden="false" customHeight="false" outlineLevel="0" collapsed="false">
      <c r="A944" s="0" t="s">
        <v>1054</v>
      </c>
      <c r="B944" s="0" t="s">
        <v>1054</v>
      </c>
      <c r="E944" s="0" t="s">
        <v>3701</v>
      </c>
      <c r="F944" s="0" t="s">
        <v>3702</v>
      </c>
      <c r="G944" s="9" t="n">
        <v>252.26</v>
      </c>
      <c r="H944" s="9" t="n">
        <v>0</v>
      </c>
      <c r="I944" s="9" t="n">
        <v>0</v>
      </c>
      <c r="J944" s="9" t="n">
        <v>0</v>
      </c>
      <c r="K944" s="9" t="n">
        <v>0</v>
      </c>
      <c r="L944" s="9" t="n">
        <v>0</v>
      </c>
      <c r="M944" s="9" t="n">
        <v>0</v>
      </c>
      <c r="N944" s="9" t="n">
        <v>0</v>
      </c>
      <c r="O944" s="9" t="n">
        <v>0</v>
      </c>
      <c r="P944" s="9" t="n">
        <v>0</v>
      </c>
      <c r="Q944" s="9" t="n">
        <v>252.26</v>
      </c>
      <c r="R944" s="9" t="n">
        <v>0</v>
      </c>
      <c r="S944" s="9" t="n">
        <v>0</v>
      </c>
      <c r="T944" s="9" t="n">
        <v>0</v>
      </c>
      <c r="U944" s="9" t="n">
        <v>0</v>
      </c>
      <c r="V944" s="9" t="n">
        <v>0</v>
      </c>
      <c r="W944" s="9" t="n">
        <v>0</v>
      </c>
      <c r="X944" s="9" t="n">
        <v>0</v>
      </c>
      <c r="Y944" s="9" t="n">
        <v>0</v>
      </c>
      <c r="Z944" s="9" t="n">
        <v>0</v>
      </c>
      <c r="AA944" s="9" t="n">
        <v>0</v>
      </c>
      <c r="AB944" s="9" t="n">
        <v>0</v>
      </c>
      <c r="AC944" s="9" t="n">
        <v>0</v>
      </c>
      <c r="AD944" s="9" t="n">
        <v>0</v>
      </c>
      <c r="AE944" s="9" t="n">
        <v>0</v>
      </c>
      <c r="AF944" s="9" t="n">
        <v>0</v>
      </c>
      <c r="AG944" s="9" t="n">
        <v>0</v>
      </c>
      <c r="AH944" s="9" t="n">
        <v>0</v>
      </c>
      <c r="AI944" s="9" t="n">
        <v>0</v>
      </c>
      <c r="AJ944" s="9" t="n">
        <v>0</v>
      </c>
      <c r="AK944" s="9" t="n">
        <v>0</v>
      </c>
      <c r="AL944" s="9" t="n">
        <v>0</v>
      </c>
      <c r="AM944" s="9" t="n">
        <v>0</v>
      </c>
      <c r="AN944" s="9" t="n">
        <v>0</v>
      </c>
      <c r="AO944" s="9" t="n">
        <v>0</v>
      </c>
      <c r="AP944" s="9" t="n">
        <v>0</v>
      </c>
      <c r="AQ944" s="9" t="n">
        <v>0</v>
      </c>
      <c r="AR944" s="9" t="n">
        <v>0</v>
      </c>
      <c r="AS944" s="9" t="n">
        <v>0</v>
      </c>
      <c r="AT944" s="9" t="n">
        <f aca="false">T944-G944</f>
        <v>-252.26</v>
      </c>
      <c r="AU944" s="10" t="n">
        <f aca="false">IF(G944=0,"",(T944-G944)/G944)</f>
        <v>-1</v>
      </c>
      <c r="AV944" s="9" t="n">
        <f aca="false">AG944-T944</f>
        <v>0</v>
      </c>
      <c r="AW944" s="10" t="str">
        <f aca="false">IF(T944=0,"",(AG944-T944)/T944)</f>
        <v/>
      </c>
      <c r="AX944" s="0" t="str">
        <f aca="false">IF(AND(T944=0,AG944&gt;0),"Novo/Recuperado",IF(AND(T944&gt;0,AG944=0),"Perdido",IF(AG944&gt;T944,"Crescimento",IF(AG944&lt;T944,"Queda","Estável"))))</f>
        <v>Estável</v>
      </c>
      <c r="AY944" s="10" t="n">
        <f aca="false">IF(SUM($AG:$AG)=0,0,AG944/SUM($AG:$AG))</f>
        <v>0</v>
      </c>
      <c r="AZ944" s="9" t="n">
        <f aca="false">IF(AG944&lt;T944,T944-AG944,0)</f>
        <v>0</v>
      </c>
      <c r="BA944" s="9" t="n">
        <f aca="false">AG944/5*12</f>
        <v>0</v>
      </c>
      <c r="BB944" s="9" t="n">
        <f aca="false">BA944-T944</f>
        <v>0</v>
      </c>
    </row>
    <row r="945" customFormat="false" ht="15" hidden="false" customHeight="false" outlineLevel="0" collapsed="false">
      <c r="A945" s="0" t="s">
        <v>1054</v>
      </c>
      <c r="B945" s="0" t="s">
        <v>1054</v>
      </c>
      <c r="E945" s="0" t="s">
        <v>3599</v>
      </c>
      <c r="F945" s="0" t="s">
        <v>3600</v>
      </c>
      <c r="G945" s="9" t="n">
        <v>2284.29</v>
      </c>
      <c r="H945" s="9" t="n">
        <v>0</v>
      </c>
      <c r="I945" s="9" t="n">
        <v>0</v>
      </c>
      <c r="J945" s="9" t="n">
        <v>0</v>
      </c>
      <c r="K945" s="9" t="n">
        <v>0</v>
      </c>
      <c r="L945" s="9" t="n">
        <v>0</v>
      </c>
      <c r="M945" s="9" t="n">
        <v>0</v>
      </c>
      <c r="N945" s="9" t="n">
        <v>0</v>
      </c>
      <c r="O945" s="9" t="n">
        <v>0</v>
      </c>
      <c r="P945" s="9" t="n">
        <v>2284.29</v>
      </c>
      <c r="Q945" s="9" t="n">
        <v>0</v>
      </c>
      <c r="R945" s="9" t="n">
        <v>0</v>
      </c>
      <c r="S945" s="9" t="n">
        <v>0</v>
      </c>
      <c r="T945" s="9" t="n">
        <v>0</v>
      </c>
      <c r="U945" s="9" t="n">
        <v>0</v>
      </c>
      <c r="V945" s="9" t="n">
        <v>0</v>
      </c>
      <c r="W945" s="9" t="n">
        <v>0</v>
      </c>
      <c r="X945" s="9" t="n">
        <v>0</v>
      </c>
      <c r="Y945" s="9" t="n">
        <v>0</v>
      </c>
      <c r="Z945" s="9" t="n">
        <v>0</v>
      </c>
      <c r="AA945" s="9" t="n">
        <v>0</v>
      </c>
      <c r="AB945" s="9" t="n">
        <v>0</v>
      </c>
      <c r="AC945" s="9" t="n">
        <v>0</v>
      </c>
      <c r="AD945" s="9" t="n">
        <v>0</v>
      </c>
      <c r="AE945" s="9" t="n">
        <v>0</v>
      </c>
      <c r="AF945" s="9" t="n">
        <v>0</v>
      </c>
      <c r="AG945" s="9" t="n">
        <v>0</v>
      </c>
      <c r="AH945" s="9" t="n">
        <v>0</v>
      </c>
      <c r="AI945" s="9" t="n">
        <v>0</v>
      </c>
      <c r="AJ945" s="9" t="n">
        <v>0</v>
      </c>
      <c r="AK945" s="9" t="n">
        <v>0</v>
      </c>
      <c r="AL945" s="9" t="n">
        <v>0</v>
      </c>
      <c r="AM945" s="9" t="n">
        <v>0</v>
      </c>
      <c r="AN945" s="9" t="n">
        <v>0</v>
      </c>
      <c r="AO945" s="9" t="n">
        <v>0</v>
      </c>
      <c r="AP945" s="9" t="n">
        <v>0</v>
      </c>
      <c r="AQ945" s="9" t="n">
        <v>0</v>
      </c>
      <c r="AR945" s="9" t="n">
        <v>0</v>
      </c>
      <c r="AS945" s="9" t="n">
        <v>0</v>
      </c>
      <c r="AT945" s="9" t="n">
        <f aca="false">T945-G945</f>
        <v>-2284.29</v>
      </c>
      <c r="AU945" s="10" t="n">
        <f aca="false">IF(G945=0,"",(T945-G945)/G945)</f>
        <v>-1</v>
      </c>
      <c r="AV945" s="9" t="n">
        <f aca="false">AG945-T945</f>
        <v>0</v>
      </c>
      <c r="AW945" s="10" t="str">
        <f aca="false">IF(T945=0,"",(AG945-T945)/T945)</f>
        <v/>
      </c>
      <c r="AX945" s="0" t="str">
        <f aca="false">IF(AND(T945=0,AG945&gt;0),"Novo/Recuperado",IF(AND(T945&gt;0,AG945=0),"Perdido",IF(AG945&gt;T945,"Crescimento",IF(AG945&lt;T945,"Queda","Estável"))))</f>
        <v>Estável</v>
      </c>
      <c r="AY945" s="10" t="n">
        <f aca="false">IF(SUM($AG:$AG)=0,0,AG945/SUM($AG:$AG))</f>
        <v>0</v>
      </c>
      <c r="AZ945" s="9" t="n">
        <f aca="false">IF(AG945&lt;T945,T945-AG945,0)</f>
        <v>0</v>
      </c>
      <c r="BA945" s="9" t="n">
        <f aca="false">AG945/5*12</f>
        <v>0</v>
      </c>
      <c r="BB945" s="9" t="n">
        <f aca="false">BA945-T945</f>
        <v>0</v>
      </c>
    </row>
    <row r="946" customFormat="false" ht="15" hidden="false" customHeight="false" outlineLevel="0" collapsed="false">
      <c r="A946" s="0" t="s">
        <v>1054</v>
      </c>
      <c r="B946" s="0" t="s">
        <v>1054</v>
      </c>
      <c r="E946" s="0" t="s">
        <v>2301</v>
      </c>
      <c r="F946" s="0" t="s">
        <v>2302</v>
      </c>
      <c r="G946" s="9" t="n">
        <v>10986.46</v>
      </c>
      <c r="H946" s="9" t="n">
        <v>0</v>
      </c>
      <c r="I946" s="9" t="n">
        <v>0</v>
      </c>
      <c r="J946" s="9" t="n">
        <v>3366.46</v>
      </c>
      <c r="K946" s="9" t="n">
        <v>0</v>
      </c>
      <c r="L946" s="9" t="n">
        <v>7620</v>
      </c>
      <c r="M946" s="9" t="n">
        <v>0</v>
      </c>
      <c r="N946" s="9" t="n">
        <v>0</v>
      </c>
      <c r="O946" s="9" t="n">
        <v>0</v>
      </c>
      <c r="P946" s="9" t="n">
        <v>0</v>
      </c>
      <c r="Q946" s="9" t="n">
        <v>0</v>
      </c>
      <c r="R946" s="9" t="n">
        <v>0</v>
      </c>
      <c r="S946" s="9" t="n">
        <v>0</v>
      </c>
      <c r="T946" s="9" t="n">
        <v>0</v>
      </c>
      <c r="U946" s="9" t="n">
        <v>0</v>
      </c>
      <c r="V946" s="9" t="n">
        <v>0</v>
      </c>
      <c r="W946" s="9" t="n">
        <v>0</v>
      </c>
      <c r="X946" s="9" t="n">
        <v>0</v>
      </c>
      <c r="Y946" s="9" t="n">
        <v>0</v>
      </c>
      <c r="Z946" s="9" t="n">
        <v>0</v>
      </c>
      <c r="AA946" s="9" t="n">
        <v>0</v>
      </c>
      <c r="AB946" s="9" t="n">
        <v>0</v>
      </c>
      <c r="AC946" s="9" t="n">
        <v>0</v>
      </c>
      <c r="AD946" s="9" t="n">
        <v>0</v>
      </c>
      <c r="AE946" s="9" t="n">
        <v>0</v>
      </c>
      <c r="AF946" s="9" t="n">
        <v>0</v>
      </c>
      <c r="AG946" s="9" t="n">
        <v>0</v>
      </c>
      <c r="AH946" s="9" t="n">
        <v>0</v>
      </c>
      <c r="AI946" s="9" t="n">
        <v>0</v>
      </c>
      <c r="AJ946" s="9" t="n">
        <v>0</v>
      </c>
      <c r="AK946" s="9" t="n">
        <v>0</v>
      </c>
      <c r="AL946" s="9" t="n">
        <v>0</v>
      </c>
      <c r="AM946" s="9" t="n">
        <v>0</v>
      </c>
      <c r="AN946" s="9" t="n">
        <v>0</v>
      </c>
      <c r="AO946" s="9" t="n">
        <v>0</v>
      </c>
      <c r="AP946" s="9" t="n">
        <v>0</v>
      </c>
      <c r="AQ946" s="9" t="n">
        <v>0</v>
      </c>
      <c r="AR946" s="9" t="n">
        <v>0</v>
      </c>
      <c r="AS946" s="9" t="n">
        <v>0</v>
      </c>
      <c r="AT946" s="9" t="n">
        <f aca="false">T946-G946</f>
        <v>-10986.46</v>
      </c>
      <c r="AU946" s="10" t="n">
        <f aca="false">IF(G946=0,"",(T946-G946)/G946)</f>
        <v>-1</v>
      </c>
      <c r="AV946" s="9" t="n">
        <f aca="false">AG946-T946</f>
        <v>0</v>
      </c>
      <c r="AW946" s="10" t="str">
        <f aca="false">IF(T946=0,"",(AG946-T946)/T946)</f>
        <v/>
      </c>
      <c r="AX946" s="0" t="str">
        <f aca="false">IF(AND(T946=0,AG946&gt;0),"Novo/Recuperado",IF(AND(T946&gt;0,AG946=0),"Perdido",IF(AG946&gt;T946,"Crescimento",IF(AG946&lt;T946,"Queda","Estável"))))</f>
        <v>Estável</v>
      </c>
      <c r="AY946" s="10" t="n">
        <f aca="false">IF(SUM($AG:$AG)=0,0,AG946/SUM($AG:$AG))</f>
        <v>0</v>
      </c>
      <c r="AZ946" s="9" t="n">
        <f aca="false">IF(AG946&lt;T946,T946-AG946,0)</f>
        <v>0</v>
      </c>
      <c r="BA946" s="9" t="n">
        <f aca="false">AG946/5*12</f>
        <v>0</v>
      </c>
      <c r="BB946" s="9" t="n">
        <f aca="false">BA946-T946</f>
        <v>0</v>
      </c>
    </row>
    <row r="947" customFormat="false" ht="15" hidden="false" customHeight="false" outlineLevel="0" collapsed="false">
      <c r="A947" s="0" t="s">
        <v>1054</v>
      </c>
      <c r="B947" s="0" t="s">
        <v>1054</v>
      </c>
      <c r="E947" s="0" t="s">
        <v>2283</v>
      </c>
      <c r="F947" s="0" t="s">
        <v>2284</v>
      </c>
      <c r="G947" s="9" t="n">
        <v>2838.91</v>
      </c>
      <c r="H947" s="9" t="n">
        <v>0</v>
      </c>
      <c r="I947" s="9" t="n">
        <v>0</v>
      </c>
      <c r="J947" s="9" t="n">
        <v>720.79</v>
      </c>
      <c r="K947" s="9" t="n">
        <v>0</v>
      </c>
      <c r="L947" s="9" t="n">
        <v>2118.12</v>
      </c>
      <c r="M947" s="9" t="n">
        <v>0</v>
      </c>
      <c r="N947" s="9" t="n">
        <v>0</v>
      </c>
      <c r="O947" s="9" t="n">
        <v>0</v>
      </c>
      <c r="P947" s="9" t="n">
        <v>0</v>
      </c>
      <c r="Q947" s="9" t="n">
        <v>0</v>
      </c>
      <c r="R947" s="9" t="n">
        <v>0</v>
      </c>
      <c r="S947" s="9" t="n">
        <v>0</v>
      </c>
      <c r="T947" s="9" t="n">
        <v>0</v>
      </c>
      <c r="U947" s="9" t="n">
        <v>0</v>
      </c>
      <c r="V947" s="9" t="n">
        <v>0</v>
      </c>
      <c r="W947" s="9" t="n">
        <v>0</v>
      </c>
      <c r="X947" s="9" t="n">
        <v>0</v>
      </c>
      <c r="Y947" s="9" t="n">
        <v>0</v>
      </c>
      <c r="Z947" s="9" t="n">
        <v>0</v>
      </c>
      <c r="AA947" s="9" t="n">
        <v>0</v>
      </c>
      <c r="AB947" s="9" t="n">
        <v>0</v>
      </c>
      <c r="AC947" s="9" t="n">
        <v>0</v>
      </c>
      <c r="AD947" s="9" t="n">
        <v>0</v>
      </c>
      <c r="AE947" s="9" t="n">
        <v>0</v>
      </c>
      <c r="AF947" s="9" t="n">
        <v>0</v>
      </c>
      <c r="AG947" s="9" t="n">
        <v>0</v>
      </c>
      <c r="AH947" s="9" t="n">
        <v>0</v>
      </c>
      <c r="AI947" s="9" t="n">
        <v>0</v>
      </c>
      <c r="AJ947" s="9" t="n">
        <v>0</v>
      </c>
      <c r="AK947" s="9" t="n">
        <v>0</v>
      </c>
      <c r="AL947" s="9" t="n">
        <v>0</v>
      </c>
      <c r="AM947" s="9" t="n">
        <v>0</v>
      </c>
      <c r="AN947" s="9" t="n">
        <v>0</v>
      </c>
      <c r="AO947" s="9" t="n">
        <v>0</v>
      </c>
      <c r="AP947" s="9" t="n">
        <v>0</v>
      </c>
      <c r="AQ947" s="9" t="n">
        <v>0</v>
      </c>
      <c r="AR947" s="9" t="n">
        <v>0</v>
      </c>
      <c r="AS947" s="9" t="n">
        <v>0</v>
      </c>
      <c r="AT947" s="9" t="n">
        <f aca="false">T947-G947</f>
        <v>-2838.91</v>
      </c>
      <c r="AU947" s="10" t="n">
        <f aca="false">IF(G947=0,"",(T947-G947)/G947)</f>
        <v>-1</v>
      </c>
      <c r="AV947" s="9" t="n">
        <f aca="false">AG947-T947</f>
        <v>0</v>
      </c>
      <c r="AW947" s="10" t="str">
        <f aca="false">IF(T947=0,"",(AG947-T947)/T947)</f>
        <v/>
      </c>
      <c r="AX947" s="0" t="str">
        <f aca="false">IF(AND(T947=0,AG947&gt;0),"Novo/Recuperado",IF(AND(T947&gt;0,AG947=0),"Perdido",IF(AG947&gt;T947,"Crescimento",IF(AG947&lt;T947,"Queda","Estável"))))</f>
        <v>Estável</v>
      </c>
      <c r="AY947" s="10" t="n">
        <f aca="false">IF(SUM($AG:$AG)=0,0,AG947/SUM($AG:$AG))</f>
        <v>0</v>
      </c>
      <c r="AZ947" s="9" t="n">
        <f aca="false">IF(AG947&lt;T947,T947-AG947,0)</f>
        <v>0</v>
      </c>
      <c r="BA947" s="9" t="n">
        <f aca="false">AG947/5*12</f>
        <v>0</v>
      </c>
      <c r="BB947" s="9" t="n">
        <f aca="false">BA947-T947</f>
        <v>0</v>
      </c>
    </row>
    <row r="948" customFormat="false" ht="15" hidden="false" customHeight="false" outlineLevel="0" collapsed="false">
      <c r="A948" s="0" t="s">
        <v>1054</v>
      </c>
      <c r="B948" s="0" t="s">
        <v>1054</v>
      </c>
      <c r="E948" s="0" t="s">
        <v>2279</v>
      </c>
      <c r="F948" s="0" t="s">
        <v>2280</v>
      </c>
      <c r="G948" s="9" t="n">
        <v>2486.68</v>
      </c>
      <c r="H948" s="9" t="n">
        <v>0</v>
      </c>
      <c r="I948" s="9" t="n">
        <v>0</v>
      </c>
      <c r="J948" s="9" t="n">
        <v>600.28</v>
      </c>
      <c r="K948" s="9" t="n">
        <v>0</v>
      </c>
      <c r="L948" s="9" t="n">
        <v>1169.16</v>
      </c>
      <c r="M948" s="9" t="n">
        <v>255.68</v>
      </c>
      <c r="N948" s="9" t="n">
        <v>252.96</v>
      </c>
      <c r="O948" s="9" t="n">
        <v>0</v>
      </c>
      <c r="P948" s="9" t="n">
        <v>0</v>
      </c>
      <c r="Q948" s="9" t="n">
        <v>208.6</v>
      </c>
      <c r="R948" s="9" t="n">
        <v>0</v>
      </c>
      <c r="S948" s="9" t="n">
        <v>0</v>
      </c>
      <c r="T948" s="9" t="n">
        <v>0</v>
      </c>
      <c r="U948" s="9" t="n">
        <v>0</v>
      </c>
      <c r="V948" s="9" t="n">
        <v>0</v>
      </c>
      <c r="W948" s="9" t="n">
        <v>0</v>
      </c>
      <c r="X948" s="9" t="n">
        <v>0</v>
      </c>
      <c r="Y948" s="9" t="n">
        <v>0</v>
      </c>
      <c r="Z948" s="9" t="n">
        <v>0</v>
      </c>
      <c r="AA948" s="9" t="n">
        <v>0</v>
      </c>
      <c r="AB948" s="9" t="n">
        <v>0</v>
      </c>
      <c r="AC948" s="9" t="n">
        <v>0</v>
      </c>
      <c r="AD948" s="9" t="n">
        <v>0</v>
      </c>
      <c r="AE948" s="9" t="n">
        <v>0</v>
      </c>
      <c r="AF948" s="9" t="n">
        <v>0</v>
      </c>
      <c r="AG948" s="9" t="n">
        <v>0</v>
      </c>
      <c r="AH948" s="9" t="n">
        <v>0</v>
      </c>
      <c r="AI948" s="9" t="n">
        <v>0</v>
      </c>
      <c r="AJ948" s="9" t="n">
        <v>0</v>
      </c>
      <c r="AK948" s="9" t="n">
        <v>0</v>
      </c>
      <c r="AL948" s="9" t="n">
        <v>0</v>
      </c>
      <c r="AM948" s="9" t="n">
        <v>0</v>
      </c>
      <c r="AN948" s="9" t="n">
        <v>0</v>
      </c>
      <c r="AO948" s="9" t="n">
        <v>0</v>
      </c>
      <c r="AP948" s="9" t="n">
        <v>0</v>
      </c>
      <c r="AQ948" s="9" t="n">
        <v>0</v>
      </c>
      <c r="AR948" s="9" t="n">
        <v>0</v>
      </c>
      <c r="AS948" s="9" t="n">
        <v>0</v>
      </c>
      <c r="AT948" s="9" t="n">
        <f aca="false">T948-G948</f>
        <v>-2486.68</v>
      </c>
      <c r="AU948" s="10" t="n">
        <f aca="false">IF(G948=0,"",(T948-G948)/G948)</f>
        <v>-1</v>
      </c>
      <c r="AV948" s="9" t="n">
        <f aca="false">AG948-T948</f>
        <v>0</v>
      </c>
      <c r="AW948" s="10" t="str">
        <f aca="false">IF(T948=0,"",(AG948-T948)/T948)</f>
        <v/>
      </c>
      <c r="AX948" s="0" t="str">
        <f aca="false">IF(AND(T948=0,AG948&gt;0),"Novo/Recuperado",IF(AND(T948&gt;0,AG948=0),"Perdido",IF(AG948&gt;T948,"Crescimento",IF(AG948&lt;T948,"Queda","Estável"))))</f>
        <v>Estável</v>
      </c>
      <c r="AY948" s="10" t="n">
        <f aca="false">IF(SUM($AG:$AG)=0,0,AG948/SUM($AG:$AG))</f>
        <v>0</v>
      </c>
      <c r="AZ948" s="9" t="n">
        <f aca="false">IF(AG948&lt;T948,T948-AG948,0)</f>
        <v>0</v>
      </c>
      <c r="BA948" s="9" t="n">
        <f aca="false">AG948/5*12</f>
        <v>0</v>
      </c>
      <c r="BB948" s="9" t="n">
        <f aca="false">BA948-T948</f>
        <v>0</v>
      </c>
    </row>
    <row r="949" customFormat="false" ht="15" hidden="false" customHeight="false" outlineLevel="0" collapsed="false">
      <c r="A949" s="0" t="s">
        <v>1054</v>
      </c>
      <c r="B949" s="0" t="s">
        <v>1054</v>
      </c>
      <c r="E949" s="0" t="s">
        <v>1182</v>
      </c>
      <c r="F949" s="0" t="s">
        <v>1183</v>
      </c>
      <c r="G949" s="9" t="n">
        <v>1983.37</v>
      </c>
      <c r="H949" s="9" t="n">
        <v>179.08</v>
      </c>
      <c r="I949" s="9" t="n">
        <v>1569.3</v>
      </c>
      <c r="J949" s="9" t="n">
        <v>0</v>
      </c>
      <c r="K949" s="9" t="n">
        <v>0</v>
      </c>
      <c r="L949" s="9" t="n">
        <v>0</v>
      </c>
      <c r="M949" s="9" t="n">
        <v>0</v>
      </c>
      <c r="N949" s="9" t="n">
        <v>0</v>
      </c>
      <c r="O949" s="9" t="n">
        <v>0</v>
      </c>
      <c r="P949" s="9" t="n">
        <v>234.99</v>
      </c>
      <c r="Q949" s="9" t="n">
        <v>0</v>
      </c>
      <c r="R949" s="9" t="n">
        <v>0</v>
      </c>
      <c r="S949" s="9" t="n">
        <v>0</v>
      </c>
      <c r="T949" s="9" t="n">
        <v>0</v>
      </c>
      <c r="U949" s="9" t="n">
        <v>0</v>
      </c>
      <c r="V949" s="9" t="n">
        <v>0</v>
      </c>
      <c r="W949" s="9" t="n">
        <v>0</v>
      </c>
      <c r="X949" s="9" t="n">
        <v>0</v>
      </c>
      <c r="Y949" s="9" t="n">
        <v>0</v>
      </c>
      <c r="Z949" s="9" t="n">
        <v>0</v>
      </c>
      <c r="AA949" s="9" t="n">
        <v>0</v>
      </c>
      <c r="AB949" s="9" t="n">
        <v>0</v>
      </c>
      <c r="AC949" s="9" t="n">
        <v>0</v>
      </c>
      <c r="AD949" s="9" t="n">
        <v>0</v>
      </c>
      <c r="AE949" s="9" t="n">
        <v>0</v>
      </c>
      <c r="AF949" s="9" t="n">
        <v>0</v>
      </c>
      <c r="AG949" s="9" t="n">
        <v>0</v>
      </c>
      <c r="AH949" s="9" t="n">
        <v>0</v>
      </c>
      <c r="AI949" s="9" t="n">
        <v>0</v>
      </c>
      <c r="AJ949" s="9" t="n">
        <v>0</v>
      </c>
      <c r="AK949" s="9" t="n">
        <v>0</v>
      </c>
      <c r="AL949" s="9" t="n">
        <v>0</v>
      </c>
      <c r="AM949" s="9" t="n">
        <v>0</v>
      </c>
      <c r="AN949" s="9" t="n">
        <v>0</v>
      </c>
      <c r="AO949" s="9" t="n">
        <v>0</v>
      </c>
      <c r="AP949" s="9" t="n">
        <v>0</v>
      </c>
      <c r="AQ949" s="9" t="n">
        <v>0</v>
      </c>
      <c r="AR949" s="9" t="n">
        <v>0</v>
      </c>
      <c r="AS949" s="9" t="n">
        <v>0</v>
      </c>
      <c r="AT949" s="9" t="n">
        <f aca="false">T949-G949</f>
        <v>-1983.37</v>
      </c>
      <c r="AU949" s="10" t="n">
        <f aca="false">IF(G949=0,"",(T949-G949)/G949)</f>
        <v>-1</v>
      </c>
      <c r="AV949" s="9" t="n">
        <f aca="false">AG949-T949</f>
        <v>0</v>
      </c>
      <c r="AW949" s="10" t="str">
        <f aca="false">IF(T949=0,"",(AG949-T949)/T949)</f>
        <v/>
      </c>
      <c r="AX949" s="0" t="str">
        <f aca="false">IF(AND(T949=0,AG949&gt;0),"Novo/Recuperado",IF(AND(T949&gt;0,AG949=0),"Perdido",IF(AG949&gt;T949,"Crescimento",IF(AG949&lt;T949,"Queda","Estável"))))</f>
        <v>Estável</v>
      </c>
      <c r="AY949" s="10" t="n">
        <f aca="false">IF(SUM($AG:$AG)=0,0,AG949/SUM($AG:$AG))</f>
        <v>0</v>
      </c>
      <c r="AZ949" s="9" t="n">
        <f aca="false">IF(AG949&lt;T949,T949-AG949,0)</f>
        <v>0</v>
      </c>
      <c r="BA949" s="9" t="n">
        <f aca="false">AG949/5*12</f>
        <v>0</v>
      </c>
      <c r="BB949" s="9" t="n">
        <f aca="false">BA949-T949</f>
        <v>0</v>
      </c>
    </row>
    <row r="950" customFormat="false" ht="15" hidden="false" customHeight="false" outlineLevel="0" collapsed="false">
      <c r="A950" s="0" t="s">
        <v>1054</v>
      </c>
      <c r="B950" s="0" t="s">
        <v>1054</v>
      </c>
      <c r="E950" s="0" t="s">
        <v>2973</v>
      </c>
      <c r="F950" s="0" t="s">
        <v>2974</v>
      </c>
      <c r="G950" s="9" t="n">
        <v>768</v>
      </c>
      <c r="H950" s="9" t="n">
        <v>0</v>
      </c>
      <c r="I950" s="9" t="n">
        <v>0</v>
      </c>
      <c r="J950" s="9" t="n">
        <v>0</v>
      </c>
      <c r="K950" s="9" t="n">
        <v>0</v>
      </c>
      <c r="L950" s="9" t="n">
        <v>0</v>
      </c>
      <c r="M950" s="9" t="n">
        <v>768</v>
      </c>
      <c r="N950" s="9" t="n">
        <v>0</v>
      </c>
      <c r="O950" s="9" t="n">
        <v>0</v>
      </c>
      <c r="P950" s="9" t="n">
        <v>0</v>
      </c>
      <c r="Q950" s="9" t="n">
        <v>0</v>
      </c>
      <c r="R950" s="9" t="n">
        <v>0</v>
      </c>
      <c r="S950" s="9" t="n">
        <v>0</v>
      </c>
      <c r="T950" s="9" t="n">
        <v>0</v>
      </c>
      <c r="U950" s="9" t="n">
        <v>0</v>
      </c>
      <c r="V950" s="9" t="n">
        <v>0</v>
      </c>
      <c r="W950" s="9" t="n">
        <v>0</v>
      </c>
      <c r="X950" s="9" t="n">
        <v>0</v>
      </c>
      <c r="Y950" s="9" t="n">
        <v>0</v>
      </c>
      <c r="Z950" s="9" t="n">
        <v>0</v>
      </c>
      <c r="AA950" s="9" t="n">
        <v>0</v>
      </c>
      <c r="AB950" s="9" t="n">
        <v>0</v>
      </c>
      <c r="AC950" s="9" t="n">
        <v>0</v>
      </c>
      <c r="AD950" s="9" t="n">
        <v>0</v>
      </c>
      <c r="AE950" s="9" t="n">
        <v>0</v>
      </c>
      <c r="AF950" s="9" t="n">
        <v>0</v>
      </c>
      <c r="AG950" s="9" t="n">
        <v>0</v>
      </c>
      <c r="AH950" s="9" t="n">
        <v>0</v>
      </c>
      <c r="AI950" s="9" t="n">
        <v>0</v>
      </c>
      <c r="AJ950" s="9" t="n">
        <v>0</v>
      </c>
      <c r="AK950" s="9" t="n">
        <v>0</v>
      </c>
      <c r="AL950" s="9" t="n">
        <v>0</v>
      </c>
      <c r="AM950" s="9" t="n">
        <v>0</v>
      </c>
      <c r="AN950" s="9" t="n">
        <v>0</v>
      </c>
      <c r="AO950" s="9" t="n">
        <v>0</v>
      </c>
      <c r="AP950" s="9" t="n">
        <v>0</v>
      </c>
      <c r="AQ950" s="9" t="n">
        <v>0</v>
      </c>
      <c r="AR950" s="9" t="n">
        <v>0</v>
      </c>
      <c r="AS950" s="9" t="n">
        <v>0</v>
      </c>
      <c r="AT950" s="9" t="n">
        <f aca="false">T950-G950</f>
        <v>-768</v>
      </c>
      <c r="AU950" s="10" t="n">
        <f aca="false">IF(G950=0,"",(T950-G950)/G950)</f>
        <v>-1</v>
      </c>
      <c r="AV950" s="9" t="n">
        <f aca="false">AG950-T950</f>
        <v>0</v>
      </c>
      <c r="AW950" s="10" t="str">
        <f aca="false">IF(T950=0,"",(AG950-T950)/T950)</f>
        <v/>
      </c>
      <c r="AX950" s="0" t="str">
        <f aca="false">IF(AND(T950=0,AG950&gt;0),"Novo/Recuperado",IF(AND(T950&gt;0,AG950=0),"Perdido",IF(AG950&gt;T950,"Crescimento",IF(AG950&lt;T950,"Queda","Estável"))))</f>
        <v>Estável</v>
      </c>
      <c r="AY950" s="10" t="n">
        <f aca="false">IF(SUM($AG:$AG)=0,0,AG950/SUM($AG:$AG))</f>
        <v>0</v>
      </c>
      <c r="AZ950" s="9" t="n">
        <f aca="false">IF(AG950&lt;T950,T950-AG950,0)</f>
        <v>0</v>
      </c>
      <c r="BA950" s="9" t="n">
        <f aca="false">AG950/5*12</f>
        <v>0</v>
      </c>
      <c r="BB950" s="9" t="n">
        <f aca="false">BA950-T950</f>
        <v>0</v>
      </c>
    </row>
    <row r="951" customFormat="false" ht="15" hidden="false" customHeight="false" outlineLevel="0" collapsed="false">
      <c r="A951" s="0" t="s">
        <v>1054</v>
      </c>
      <c r="B951" s="0" t="s">
        <v>1054</v>
      </c>
      <c r="E951" s="0" t="s">
        <v>3707</v>
      </c>
      <c r="F951" s="0" t="s">
        <v>3708</v>
      </c>
      <c r="G951" s="9" t="n">
        <v>3761.52</v>
      </c>
      <c r="H951" s="9" t="n">
        <v>0</v>
      </c>
      <c r="I951" s="9" t="n">
        <v>0</v>
      </c>
      <c r="J951" s="9" t="n">
        <v>0</v>
      </c>
      <c r="K951" s="9" t="n">
        <v>0</v>
      </c>
      <c r="L951" s="9" t="n">
        <v>0</v>
      </c>
      <c r="M951" s="9" t="n">
        <v>0</v>
      </c>
      <c r="N951" s="9" t="n">
        <v>0</v>
      </c>
      <c r="O951" s="9" t="n">
        <v>0</v>
      </c>
      <c r="P951" s="9" t="n">
        <v>0</v>
      </c>
      <c r="Q951" s="9" t="n">
        <v>3761.52</v>
      </c>
      <c r="R951" s="9" t="n">
        <v>0</v>
      </c>
      <c r="S951" s="9" t="n">
        <v>0</v>
      </c>
      <c r="T951" s="9" t="n">
        <v>0</v>
      </c>
      <c r="U951" s="9" t="n">
        <v>0</v>
      </c>
      <c r="V951" s="9" t="n">
        <v>0</v>
      </c>
      <c r="W951" s="9" t="n">
        <v>0</v>
      </c>
      <c r="X951" s="9" t="n">
        <v>0</v>
      </c>
      <c r="Y951" s="9" t="n">
        <v>0</v>
      </c>
      <c r="Z951" s="9" t="n">
        <v>0</v>
      </c>
      <c r="AA951" s="9" t="n">
        <v>0</v>
      </c>
      <c r="AB951" s="9" t="n">
        <v>0</v>
      </c>
      <c r="AC951" s="9" t="n">
        <v>0</v>
      </c>
      <c r="AD951" s="9" t="n">
        <v>0</v>
      </c>
      <c r="AE951" s="9" t="n">
        <v>0</v>
      </c>
      <c r="AF951" s="9" t="n">
        <v>0</v>
      </c>
      <c r="AG951" s="9" t="n">
        <v>0</v>
      </c>
      <c r="AH951" s="9" t="n">
        <v>0</v>
      </c>
      <c r="AI951" s="9" t="n">
        <v>0</v>
      </c>
      <c r="AJ951" s="9" t="n">
        <v>0</v>
      </c>
      <c r="AK951" s="9" t="n">
        <v>0</v>
      </c>
      <c r="AL951" s="9" t="n">
        <v>0</v>
      </c>
      <c r="AM951" s="9" t="n">
        <v>0</v>
      </c>
      <c r="AN951" s="9" t="n">
        <v>0</v>
      </c>
      <c r="AO951" s="9" t="n">
        <v>0</v>
      </c>
      <c r="AP951" s="9" t="n">
        <v>0</v>
      </c>
      <c r="AQ951" s="9" t="n">
        <v>0</v>
      </c>
      <c r="AR951" s="9" t="n">
        <v>0</v>
      </c>
      <c r="AS951" s="9" t="n">
        <v>0</v>
      </c>
      <c r="AT951" s="9" t="n">
        <f aca="false">T951-G951</f>
        <v>-3761.52</v>
      </c>
      <c r="AU951" s="10" t="n">
        <f aca="false">IF(G951=0,"",(T951-G951)/G951)</f>
        <v>-1</v>
      </c>
      <c r="AV951" s="9" t="n">
        <f aca="false">AG951-T951</f>
        <v>0</v>
      </c>
      <c r="AW951" s="10" t="str">
        <f aca="false">IF(T951=0,"",(AG951-T951)/T951)</f>
        <v/>
      </c>
      <c r="AX951" s="0" t="str">
        <f aca="false">IF(AND(T951=0,AG951&gt;0),"Novo/Recuperado",IF(AND(T951&gt;0,AG951=0),"Perdido",IF(AG951&gt;T951,"Crescimento",IF(AG951&lt;T951,"Queda","Estável"))))</f>
        <v>Estável</v>
      </c>
      <c r="AY951" s="10" t="n">
        <f aca="false">IF(SUM($AG:$AG)=0,0,AG951/SUM($AG:$AG))</f>
        <v>0</v>
      </c>
      <c r="AZ951" s="9" t="n">
        <f aca="false">IF(AG951&lt;T951,T951-AG951,0)</f>
        <v>0</v>
      </c>
      <c r="BA951" s="9" t="n">
        <f aca="false">AG951/5*12</f>
        <v>0</v>
      </c>
      <c r="BB951" s="9" t="n">
        <f aca="false">BA951-T951</f>
        <v>0</v>
      </c>
    </row>
    <row r="952" customFormat="false" ht="15" hidden="false" customHeight="false" outlineLevel="0" collapsed="false">
      <c r="A952" s="0" t="s">
        <v>1054</v>
      </c>
      <c r="B952" s="0" t="s">
        <v>1054</v>
      </c>
      <c r="E952" s="0" t="s">
        <v>1190</v>
      </c>
      <c r="F952" s="0" t="s">
        <v>1191</v>
      </c>
      <c r="G952" s="9" t="n">
        <v>11084.55</v>
      </c>
      <c r="H952" s="9" t="n">
        <v>3252.1</v>
      </c>
      <c r="I952" s="9" t="n">
        <v>1307.72</v>
      </c>
      <c r="J952" s="9" t="n">
        <v>243.6</v>
      </c>
      <c r="K952" s="9" t="n">
        <v>1044.15</v>
      </c>
      <c r="L952" s="9" t="n">
        <v>151.14</v>
      </c>
      <c r="M952" s="9" t="n">
        <v>0</v>
      </c>
      <c r="N952" s="9" t="n">
        <v>0</v>
      </c>
      <c r="O952" s="9" t="n">
        <v>2505.84</v>
      </c>
      <c r="P952" s="9" t="n">
        <v>0</v>
      </c>
      <c r="Q952" s="9" t="n">
        <v>0</v>
      </c>
      <c r="R952" s="9" t="n">
        <v>2580</v>
      </c>
      <c r="S952" s="9" t="n">
        <v>0</v>
      </c>
      <c r="T952" s="9" t="n">
        <v>0</v>
      </c>
      <c r="U952" s="9" t="n">
        <v>0</v>
      </c>
      <c r="V952" s="9" t="n">
        <v>0</v>
      </c>
      <c r="W952" s="9" t="n">
        <v>0</v>
      </c>
      <c r="X952" s="9" t="n">
        <v>0</v>
      </c>
      <c r="Y952" s="9" t="n">
        <v>0</v>
      </c>
      <c r="Z952" s="9" t="n">
        <v>0</v>
      </c>
      <c r="AA952" s="9" t="n">
        <v>0</v>
      </c>
      <c r="AB952" s="9" t="n">
        <v>0</v>
      </c>
      <c r="AC952" s="9" t="n">
        <v>0</v>
      </c>
      <c r="AD952" s="9" t="n">
        <v>0</v>
      </c>
      <c r="AE952" s="9" t="n">
        <v>0</v>
      </c>
      <c r="AF952" s="9" t="n">
        <v>0</v>
      </c>
      <c r="AG952" s="9" t="n">
        <v>0</v>
      </c>
      <c r="AH952" s="9" t="n">
        <v>0</v>
      </c>
      <c r="AI952" s="9" t="n">
        <v>0</v>
      </c>
      <c r="AJ952" s="9" t="n">
        <v>0</v>
      </c>
      <c r="AK952" s="9" t="n">
        <v>0</v>
      </c>
      <c r="AL952" s="9" t="n">
        <v>0</v>
      </c>
      <c r="AM952" s="9" t="n">
        <v>0</v>
      </c>
      <c r="AN952" s="9" t="n">
        <v>0</v>
      </c>
      <c r="AO952" s="9" t="n">
        <v>0</v>
      </c>
      <c r="AP952" s="9" t="n">
        <v>0</v>
      </c>
      <c r="AQ952" s="9" t="n">
        <v>0</v>
      </c>
      <c r="AR952" s="9" t="n">
        <v>0</v>
      </c>
      <c r="AS952" s="9" t="n">
        <v>0</v>
      </c>
      <c r="AT952" s="9" t="n">
        <f aca="false">T952-G952</f>
        <v>-11084.55</v>
      </c>
      <c r="AU952" s="10" t="n">
        <f aca="false">IF(G952=0,"",(T952-G952)/G952)</f>
        <v>-1</v>
      </c>
      <c r="AV952" s="9" t="n">
        <f aca="false">AG952-T952</f>
        <v>0</v>
      </c>
      <c r="AW952" s="10" t="str">
        <f aca="false">IF(T952=0,"",(AG952-T952)/T952)</f>
        <v/>
      </c>
      <c r="AX952" s="0" t="str">
        <f aca="false">IF(AND(T952=0,AG952&gt;0),"Novo/Recuperado",IF(AND(T952&gt;0,AG952=0),"Perdido",IF(AG952&gt;T952,"Crescimento",IF(AG952&lt;T952,"Queda","Estável"))))</f>
        <v>Estável</v>
      </c>
      <c r="AY952" s="10" t="n">
        <f aca="false">IF(SUM($AG:$AG)=0,0,AG952/SUM($AG:$AG))</f>
        <v>0</v>
      </c>
      <c r="AZ952" s="9" t="n">
        <f aca="false">IF(AG952&lt;T952,T952-AG952,0)</f>
        <v>0</v>
      </c>
      <c r="BA952" s="9" t="n">
        <f aca="false">AG952/5*12</f>
        <v>0</v>
      </c>
      <c r="BB952" s="9" t="n">
        <f aca="false">BA952-T952</f>
        <v>0</v>
      </c>
    </row>
    <row r="953" customFormat="false" ht="15" hidden="false" customHeight="false" outlineLevel="0" collapsed="false">
      <c r="A953" s="0" t="s">
        <v>1054</v>
      </c>
      <c r="B953" s="0" t="s">
        <v>1054</v>
      </c>
      <c r="E953" s="0" t="s">
        <v>2955</v>
      </c>
      <c r="F953" s="0" t="s">
        <v>2956</v>
      </c>
      <c r="G953" s="9" t="n">
        <v>496.8</v>
      </c>
      <c r="H953" s="9" t="n">
        <v>0</v>
      </c>
      <c r="I953" s="9" t="n">
        <v>0</v>
      </c>
      <c r="J953" s="9" t="n">
        <v>0</v>
      </c>
      <c r="K953" s="9" t="n">
        <v>0</v>
      </c>
      <c r="L953" s="9" t="n">
        <v>0</v>
      </c>
      <c r="M953" s="9" t="n">
        <v>496.8</v>
      </c>
      <c r="N953" s="9" t="n">
        <v>0</v>
      </c>
      <c r="O953" s="9" t="n">
        <v>0</v>
      </c>
      <c r="P953" s="9" t="n">
        <v>0</v>
      </c>
      <c r="Q953" s="9" t="n">
        <v>0</v>
      </c>
      <c r="R953" s="9" t="n">
        <v>0</v>
      </c>
      <c r="S953" s="9" t="n">
        <v>0</v>
      </c>
      <c r="T953" s="9" t="n">
        <v>0</v>
      </c>
      <c r="U953" s="9" t="n">
        <v>0</v>
      </c>
      <c r="V953" s="9" t="n">
        <v>0</v>
      </c>
      <c r="W953" s="9" t="n">
        <v>0</v>
      </c>
      <c r="X953" s="9" t="n">
        <v>0</v>
      </c>
      <c r="Y953" s="9" t="n">
        <v>0</v>
      </c>
      <c r="Z953" s="9" t="n">
        <v>0</v>
      </c>
      <c r="AA953" s="9" t="n">
        <v>0</v>
      </c>
      <c r="AB953" s="9" t="n">
        <v>0</v>
      </c>
      <c r="AC953" s="9" t="n">
        <v>0</v>
      </c>
      <c r="AD953" s="9" t="n">
        <v>0</v>
      </c>
      <c r="AE953" s="9" t="n">
        <v>0</v>
      </c>
      <c r="AF953" s="9" t="n">
        <v>0</v>
      </c>
      <c r="AG953" s="9" t="n">
        <v>0</v>
      </c>
      <c r="AH953" s="9" t="n">
        <v>0</v>
      </c>
      <c r="AI953" s="9" t="n">
        <v>0</v>
      </c>
      <c r="AJ953" s="9" t="n">
        <v>0</v>
      </c>
      <c r="AK953" s="9" t="n">
        <v>0</v>
      </c>
      <c r="AL953" s="9" t="n">
        <v>0</v>
      </c>
      <c r="AM953" s="9" t="n">
        <v>0</v>
      </c>
      <c r="AN953" s="9" t="n">
        <v>0</v>
      </c>
      <c r="AO953" s="9" t="n">
        <v>0</v>
      </c>
      <c r="AP953" s="9" t="n">
        <v>0</v>
      </c>
      <c r="AQ953" s="9" t="n">
        <v>0</v>
      </c>
      <c r="AR953" s="9" t="n">
        <v>0</v>
      </c>
      <c r="AS953" s="9" t="n">
        <v>0</v>
      </c>
      <c r="AT953" s="9" t="n">
        <f aca="false">T953-G953</f>
        <v>-496.8</v>
      </c>
      <c r="AU953" s="10" t="n">
        <f aca="false">IF(G953=0,"",(T953-G953)/G953)</f>
        <v>-1</v>
      </c>
      <c r="AV953" s="9" t="n">
        <f aca="false">AG953-T953</f>
        <v>0</v>
      </c>
      <c r="AW953" s="10" t="str">
        <f aca="false">IF(T953=0,"",(AG953-T953)/T953)</f>
        <v/>
      </c>
      <c r="AX953" s="0" t="str">
        <f aca="false">IF(AND(T953=0,AG953&gt;0),"Novo/Recuperado",IF(AND(T953&gt;0,AG953=0),"Perdido",IF(AG953&gt;T953,"Crescimento",IF(AG953&lt;T953,"Queda","Estável"))))</f>
        <v>Estável</v>
      </c>
      <c r="AY953" s="10" t="n">
        <f aca="false">IF(SUM($AG:$AG)=0,0,AG953/SUM($AG:$AG))</f>
        <v>0</v>
      </c>
      <c r="AZ953" s="9" t="n">
        <f aca="false">IF(AG953&lt;T953,T953-AG953,0)</f>
        <v>0</v>
      </c>
      <c r="BA953" s="9" t="n">
        <f aca="false">AG953/5*12</f>
        <v>0</v>
      </c>
      <c r="BB953" s="9" t="n">
        <f aca="false">BA953-T953</f>
        <v>0</v>
      </c>
    </row>
    <row r="954" customFormat="false" ht="15" hidden="false" customHeight="false" outlineLevel="0" collapsed="false">
      <c r="A954" s="0" t="s">
        <v>970</v>
      </c>
      <c r="B954" s="0" t="s">
        <v>970</v>
      </c>
      <c r="E954" s="0" t="s">
        <v>975</v>
      </c>
      <c r="F954" s="0" t="s">
        <v>976</v>
      </c>
      <c r="G954" s="9" t="n">
        <v>40947.59</v>
      </c>
      <c r="H954" s="9" t="n">
        <v>40947.59</v>
      </c>
      <c r="I954" s="9" t="n">
        <v>0</v>
      </c>
      <c r="J954" s="9" t="n">
        <v>0</v>
      </c>
      <c r="K954" s="9" t="n">
        <v>0</v>
      </c>
      <c r="L954" s="9" t="n">
        <v>0</v>
      </c>
      <c r="M954" s="9" t="n">
        <v>0</v>
      </c>
      <c r="N954" s="9" t="n">
        <v>0</v>
      </c>
      <c r="O954" s="9" t="n">
        <v>0</v>
      </c>
      <c r="P954" s="9" t="n">
        <v>0</v>
      </c>
      <c r="Q954" s="9" t="n">
        <v>0</v>
      </c>
      <c r="R954" s="9" t="n">
        <v>0</v>
      </c>
      <c r="S954" s="9" t="n">
        <v>0</v>
      </c>
      <c r="T954" s="9" t="n">
        <v>0</v>
      </c>
      <c r="U954" s="9" t="n">
        <v>0</v>
      </c>
      <c r="V954" s="9" t="n">
        <v>0</v>
      </c>
      <c r="W954" s="9" t="n">
        <v>0</v>
      </c>
      <c r="X954" s="9" t="n">
        <v>0</v>
      </c>
      <c r="Y954" s="9" t="n">
        <v>0</v>
      </c>
      <c r="Z954" s="9" t="n">
        <v>0</v>
      </c>
      <c r="AA954" s="9" t="n">
        <v>0</v>
      </c>
      <c r="AB954" s="9" t="n">
        <v>0</v>
      </c>
      <c r="AC954" s="9" t="n">
        <v>0</v>
      </c>
      <c r="AD954" s="9" t="n">
        <v>0</v>
      </c>
      <c r="AE954" s="9" t="n">
        <v>0</v>
      </c>
      <c r="AF954" s="9" t="n">
        <v>0</v>
      </c>
      <c r="AG954" s="9" t="n">
        <v>0</v>
      </c>
      <c r="AH954" s="9" t="n">
        <v>0</v>
      </c>
      <c r="AI954" s="9" t="n">
        <v>0</v>
      </c>
      <c r="AJ954" s="9" t="n">
        <v>0</v>
      </c>
      <c r="AK954" s="9" t="n">
        <v>0</v>
      </c>
      <c r="AL954" s="9" t="n">
        <v>0</v>
      </c>
      <c r="AM954" s="9" t="n">
        <v>0</v>
      </c>
      <c r="AN954" s="9" t="n">
        <v>0</v>
      </c>
      <c r="AO954" s="9" t="n">
        <v>0</v>
      </c>
      <c r="AP954" s="9" t="n">
        <v>0</v>
      </c>
      <c r="AQ954" s="9" t="n">
        <v>0</v>
      </c>
      <c r="AR954" s="9" t="n">
        <v>0</v>
      </c>
      <c r="AS954" s="9" t="n">
        <v>0</v>
      </c>
      <c r="AT954" s="9" t="n">
        <f aca="false">T954-G954</f>
        <v>-40947.59</v>
      </c>
      <c r="AU954" s="10" t="n">
        <f aca="false">IF(G954=0,"",(T954-G954)/G954)</f>
        <v>-1</v>
      </c>
      <c r="AV954" s="9" t="n">
        <f aca="false">AG954-T954</f>
        <v>0</v>
      </c>
      <c r="AW954" s="10" t="str">
        <f aca="false">IF(T954=0,"",(AG954-T954)/T954)</f>
        <v/>
      </c>
      <c r="AX954" s="0" t="str">
        <f aca="false">IF(AND(T954=0,AG954&gt;0),"Novo/Recuperado",IF(AND(T954&gt;0,AG954=0),"Perdido",IF(AG954&gt;T954,"Crescimento",IF(AG954&lt;T954,"Queda","Estável"))))</f>
        <v>Estável</v>
      </c>
      <c r="AY954" s="10" t="n">
        <f aca="false">IF(SUM($AG:$AG)=0,0,AG954/SUM($AG:$AG))</f>
        <v>0</v>
      </c>
      <c r="AZ954" s="9" t="n">
        <f aca="false">IF(AG954&lt;T954,T954-AG954,0)</f>
        <v>0</v>
      </c>
      <c r="BA954" s="9" t="n">
        <f aca="false">AG954/5*12</f>
        <v>0</v>
      </c>
      <c r="BB954" s="9" t="n">
        <f aca="false">BA954-T954</f>
        <v>0</v>
      </c>
    </row>
    <row r="955" customFormat="false" ht="15" hidden="false" customHeight="false" outlineLevel="0" collapsed="false">
      <c r="A955" s="0" t="s">
        <v>2239</v>
      </c>
      <c r="B955" s="0" t="s">
        <v>2239</v>
      </c>
      <c r="E955" s="0" t="s">
        <v>2240</v>
      </c>
      <c r="F955" s="0" t="s">
        <v>2241</v>
      </c>
      <c r="G955" s="9" t="n">
        <v>26360.8</v>
      </c>
      <c r="H955" s="9" t="n">
        <v>0</v>
      </c>
      <c r="I955" s="9" t="n">
        <v>0</v>
      </c>
      <c r="J955" s="9" t="n">
        <v>4493.1</v>
      </c>
      <c r="K955" s="9" t="n">
        <v>0</v>
      </c>
      <c r="L955" s="9" t="n">
        <v>0</v>
      </c>
      <c r="M955" s="9" t="n">
        <v>4287.72</v>
      </c>
      <c r="N955" s="9" t="n">
        <v>5749.58</v>
      </c>
      <c r="O955" s="9" t="n">
        <v>0</v>
      </c>
      <c r="P955" s="9" t="n">
        <v>5350.4</v>
      </c>
      <c r="Q955" s="9" t="n">
        <v>0</v>
      </c>
      <c r="R955" s="9" t="n">
        <v>6480</v>
      </c>
      <c r="S955" s="9" t="n">
        <v>0</v>
      </c>
      <c r="T955" s="9" t="n">
        <v>0</v>
      </c>
      <c r="U955" s="9" t="n">
        <v>0</v>
      </c>
      <c r="V955" s="9" t="n">
        <v>0</v>
      </c>
      <c r="W955" s="9" t="n">
        <v>0</v>
      </c>
      <c r="X955" s="9" t="n">
        <v>0</v>
      </c>
      <c r="Y955" s="9" t="n">
        <v>0</v>
      </c>
      <c r="Z955" s="9" t="n">
        <v>0</v>
      </c>
      <c r="AA955" s="9" t="n">
        <v>0</v>
      </c>
      <c r="AB955" s="9" t="n">
        <v>0</v>
      </c>
      <c r="AC955" s="9" t="n">
        <v>0</v>
      </c>
      <c r="AD955" s="9" t="n">
        <v>0</v>
      </c>
      <c r="AE955" s="9" t="n">
        <v>0</v>
      </c>
      <c r="AF955" s="9" t="n">
        <v>0</v>
      </c>
      <c r="AG955" s="9" t="n">
        <v>0</v>
      </c>
      <c r="AH955" s="9" t="n">
        <v>0</v>
      </c>
      <c r="AI955" s="9" t="n">
        <v>0</v>
      </c>
      <c r="AJ955" s="9" t="n">
        <v>0</v>
      </c>
      <c r="AK955" s="9" t="n">
        <v>0</v>
      </c>
      <c r="AL955" s="9" t="n">
        <v>0</v>
      </c>
      <c r="AM955" s="9" t="n">
        <v>0</v>
      </c>
      <c r="AN955" s="9" t="n">
        <v>0</v>
      </c>
      <c r="AO955" s="9" t="n">
        <v>0</v>
      </c>
      <c r="AP955" s="9" t="n">
        <v>0</v>
      </c>
      <c r="AQ955" s="9" t="n">
        <v>0</v>
      </c>
      <c r="AR955" s="9" t="n">
        <v>0</v>
      </c>
      <c r="AS955" s="9" t="n">
        <v>0</v>
      </c>
      <c r="AT955" s="9" t="n">
        <f aca="false">T955-G955</f>
        <v>-26360.8</v>
      </c>
      <c r="AU955" s="10" t="n">
        <f aca="false">IF(G955=0,"",(T955-G955)/G955)</f>
        <v>-1</v>
      </c>
      <c r="AV955" s="9" t="n">
        <f aca="false">AG955-T955</f>
        <v>0</v>
      </c>
      <c r="AW955" s="10" t="str">
        <f aca="false">IF(T955=0,"",(AG955-T955)/T955)</f>
        <v/>
      </c>
      <c r="AX955" s="0" t="str">
        <f aca="false">IF(AND(T955=0,AG955&gt;0),"Novo/Recuperado",IF(AND(T955&gt;0,AG955=0),"Perdido",IF(AG955&gt;T955,"Crescimento",IF(AG955&lt;T955,"Queda","Estável"))))</f>
        <v>Estável</v>
      </c>
      <c r="AY955" s="10" t="n">
        <f aca="false">IF(SUM($AG:$AG)=0,0,AG955/SUM($AG:$AG))</f>
        <v>0</v>
      </c>
      <c r="AZ955" s="9" t="n">
        <f aca="false">IF(AG955&lt;T955,T955-AG955,0)</f>
        <v>0</v>
      </c>
      <c r="BA955" s="9" t="n">
        <f aca="false">AG955/5*12</f>
        <v>0</v>
      </c>
      <c r="BB955" s="9" t="n">
        <f aca="false">BA955-T955</f>
        <v>0</v>
      </c>
    </row>
    <row r="956" customFormat="false" ht="15" hidden="false" customHeight="false" outlineLevel="0" collapsed="false">
      <c r="A956" s="0" t="s">
        <v>935</v>
      </c>
      <c r="B956" s="0" t="s">
        <v>935</v>
      </c>
      <c r="E956" s="0" t="s">
        <v>3421</v>
      </c>
      <c r="F956" s="0" t="s">
        <v>3422</v>
      </c>
      <c r="G956" s="9" t="n">
        <v>441.09</v>
      </c>
      <c r="H956" s="9" t="n">
        <v>0</v>
      </c>
      <c r="I956" s="9" t="n">
        <v>0</v>
      </c>
      <c r="J956" s="9" t="n">
        <v>0</v>
      </c>
      <c r="K956" s="9" t="n">
        <v>0</v>
      </c>
      <c r="L956" s="9" t="n">
        <v>0</v>
      </c>
      <c r="M956" s="9" t="n">
        <v>0</v>
      </c>
      <c r="N956" s="9" t="n">
        <v>0</v>
      </c>
      <c r="O956" s="9" t="n">
        <v>441.09</v>
      </c>
      <c r="P956" s="9" t="n">
        <v>0</v>
      </c>
      <c r="Q956" s="9" t="n">
        <v>0</v>
      </c>
      <c r="R956" s="9" t="n">
        <v>0</v>
      </c>
      <c r="S956" s="9" t="n">
        <v>0</v>
      </c>
      <c r="T956" s="9" t="n">
        <v>0</v>
      </c>
      <c r="U956" s="9" t="n">
        <v>0</v>
      </c>
      <c r="V956" s="9" t="n">
        <v>0</v>
      </c>
      <c r="W956" s="9" t="n">
        <v>0</v>
      </c>
      <c r="X956" s="9" t="n">
        <v>0</v>
      </c>
      <c r="Y956" s="9" t="n">
        <v>0</v>
      </c>
      <c r="Z956" s="9" t="n">
        <v>0</v>
      </c>
      <c r="AA956" s="9" t="n">
        <v>0</v>
      </c>
      <c r="AB956" s="9" t="n">
        <v>0</v>
      </c>
      <c r="AC956" s="9" t="n">
        <v>0</v>
      </c>
      <c r="AD956" s="9" t="n">
        <v>0</v>
      </c>
      <c r="AE956" s="9" t="n">
        <v>0</v>
      </c>
      <c r="AF956" s="9" t="n">
        <v>0</v>
      </c>
      <c r="AG956" s="9" t="n">
        <v>0</v>
      </c>
      <c r="AH956" s="9" t="n">
        <v>0</v>
      </c>
      <c r="AI956" s="9" t="n">
        <v>0</v>
      </c>
      <c r="AJ956" s="9" t="n">
        <v>0</v>
      </c>
      <c r="AK956" s="9" t="n">
        <v>0</v>
      </c>
      <c r="AL956" s="9" t="n">
        <v>0</v>
      </c>
      <c r="AM956" s="9" t="n">
        <v>0</v>
      </c>
      <c r="AN956" s="9" t="n">
        <v>0</v>
      </c>
      <c r="AO956" s="9" t="n">
        <v>0</v>
      </c>
      <c r="AP956" s="9" t="n">
        <v>0</v>
      </c>
      <c r="AQ956" s="9" t="n">
        <v>0</v>
      </c>
      <c r="AR956" s="9" t="n">
        <v>0</v>
      </c>
      <c r="AS956" s="9" t="n">
        <v>0</v>
      </c>
      <c r="AT956" s="9" t="n">
        <f aca="false">T956-G956</f>
        <v>-441.09</v>
      </c>
      <c r="AU956" s="10" t="n">
        <f aca="false">IF(G956=0,"",(T956-G956)/G956)</f>
        <v>-1</v>
      </c>
      <c r="AV956" s="9" t="n">
        <f aca="false">AG956-T956</f>
        <v>0</v>
      </c>
      <c r="AW956" s="10" t="str">
        <f aca="false">IF(T956=0,"",(AG956-T956)/T956)</f>
        <v/>
      </c>
      <c r="AX956" s="0" t="str">
        <f aca="false">IF(AND(T956=0,AG956&gt;0),"Novo/Recuperado",IF(AND(T956&gt;0,AG956=0),"Perdido",IF(AG956&gt;T956,"Crescimento",IF(AG956&lt;T956,"Queda","Estável"))))</f>
        <v>Estável</v>
      </c>
      <c r="AY956" s="10" t="n">
        <f aca="false">IF(SUM($AG:$AG)=0,0,AG956/SUM($AG:$AG))</f>
        <v>0</v>
      </c>
      <c r="AZ956" s="9" t="n">
        <f aca="false">IF(AG956&lt;T956,T956-AG956,0)</f>
        <v>0</v>
      </c>
      <c r="BA956" s="9" t="n">
        <f aca="false">AG956/5*12</f>
        <v>0</v>
      </c>
      <c r="BB956" s="9" t="n">
        <f aca="false">BA956-T956</f>
        <v>0</v>
      </c>
    </row>
    <row r="957" customFormat="false" ht="15" hidden="false" customHeight="false" outlineLevel="0" collapsed="false">
      <c r="A957" s="0" t="s">
        <v>1054</v>
      </c>
      <c r="B957" s="0" t="s">
        <v>1054</v>
      </c>
      <c r="E957" s="0" t="s">
        <v>1162</v>
      </c>
      <c r="F957" s="0" t="s">
        <v>1163</v>
      </c>
      <c r="G957" s="9" t="n">
        <v>6190.99</v>
      </c>
      <c r="H957" s="9" t="n">
        <v>584.88</v>
      </c>
      <c r="I957" s="9" t="n">
        <v>404.6</v>
      </c>
      <c r="J957" s="9" t="n">
        <v>0</v>
      </c>
      <c r="K957" s="9" t="n">
        <v>653.81</v>
      </c>
      <c r="L957" s="9" t="n">
        <v>582</v>
      </c>
      <c r="M957" s="9" t="n">
        <v>0</v>
      </c>
      <c r="N957" s="9" t="n">
        <v>0</v>
      </c>
      <c r="O957" s="9" t="n">
        <v>0</v>
      </c>
      <c r="P957" s="9" t="n">
        <v>253</v>
      </c>
      <c r="Q957" s="9" t="n">
        <v>1516.08</v>
      </c>
      <c r="R957" s="9" t="n">
        <v>0</v>
      </c>
      <c r="S957" s="9" t="n">
        <v>2196.62</v>
      </c>
      <c r="T957" s="9" t="n">
        <v>0</v>
      </c>
      <c r="U957" s="9" t="n">
        <v>0</v>
      </c>
      <c r="V957" s="9" t="n">
        <v>0</v>
      </c>
      <c r="W957" s="9" t="n">
        <v>0</v>
      </c>
      <c r="X957" s="9" t="n">
        <v>0</v>
      </c>
      <c r="Y957" s="9" t="n">
        <v>0</v>
      </c>
      <c r="Z957" s="9" t="n">
        <v>0</v>
      </c>
      <c r="AA957" s="9" t="n">
        <v>0</v>
      </c>
      <c r="AB957" s="9" t="n">
        <v>0</v>
      </c>
      <c r="AC957" s="9" t="n">
        <v>0</v>
      </c>
      <c r="AD957" s="9" t="n">
        <v>0</v>
      </c>
      <c r="AE957" s="9" t="n">
        <v>0</v>
      </c>
      <c r="AF957" s="9" t="n">
        <v>0</v>
      </c>
      <c r="AG957" s="9" t="n">
        <v>0</v>
      </c>
      <c r="AH957" s="9" t="n">
        <v>0</v>
      </c>
      <c r="AI957" s="9" t="n">
        <v>0</v>
      </c>
      <c r="AJ957" s="9" t="n">
        <v>0</v>
      </c>
      <c r="AK957" s="9" t="n">
        <v>0</v>
      </c>
      <c r="AL957" s="9" t="n">
        <v>0</v>
      </c>
      <c r="AM957" s="9" t="n">
        <v>0</v>
      </c>
      <c r="AN957" s="9" t="n">
        <v>0</v>
      </c>
      <c r="AO957" s="9" t="n">
        <v>0</v>
      </c>
      <c r="AP957" s="9" t="n">
        <v>0</v>
      </c>
      <c r="AQ957" s="9" t="n">
        <v>0</v>
      </c>
      <c r="AR957" s="9" t="n">
        <v>0</v>
      </c>
      <c r="AS957" s="9" t="n">
        <v>0</v>
      </c>
      <c r="AT957" s="9" t="n">
        <f aca="false">T957-G957</f>
        <v>-6190.99</v>
      </c>
      <c r="AU957" s="10" t="n">
        <f aca="false">IF(G957=0,"",(T957-G957)/G957)</f>
        <v>-1</v>
      </c>
      <c r="AV957" s="9" t="n">
        <f aca="false">AG957-T957</f>
        <v>0</v>
      </c>
      <c r="AW957" s="10" t="str">
        <f aca="false">IF(T957=0,"",(AG957-T957)/T957)</f>
        <v/>
      </c>
      <c r="AX957" s="0" t="str">
        <f aca="false">IF(AND(T957=0,AG957&gt;0),"Novo/Recuperado",IF(AND(T957&gt;0,AG957=0),"Perdido",IF(AG957&gt;T957,"Crescimento",IF(AG957&lt;T957,"Queda","Estável"))))</f>
        <v>Estável</v>
      </c>
      <c r="AY957" s="10" t="n">
        <f aca="false">IF(SUM($AG:$AG)=0,0,AG957/SUM($AG:$AG))</f>
        <v>0</v>
      </c>
      <c r="AZ957" s="9" t="n">
        <f aca="false">IF(AG957&lt;T957,T957-AG957,0)</f>
        <v>0</v>
      </c>
      <c r="BA957" s="9" t="n">
        <f aca="false">AG957/5*12</f>
        <v>0</v>
      </c>
      <c r="BB957" s="9" t="n">
        <f aca="false">BA957-T957</f>
        <v>0</v>
      </c>
    </row>
    <row r="958" customFormat="false" ht="15" hidden="false" customHeight="false" outlineLevel="0" collapsed="false">
      <c r="A958" s="0" t="s">
        <v>935</v>
      </c>
      <c r="B958" s="0" t="s">
        <v>935</v>
      </c>
      <c r="E958" s="0" t="s">
        <v>3189</v>
      </c>
      <c r="F958" s="0" t="s">
        <v>3190</v>
      </c>
      <c r="G958" s="9" t="n">
        <v>441.09</v>
      </c>
      <c r="H958" s="9" t="n">
        <v>0</v>
      </c>
      <c r="I958" s="9" t="n">
        <v>0</v>
      </c>
      <c r="J958" s="9" t="n">
        <v>0</v>
      </c>
      <c r="K958" s="9" t="n">
        <v>0</v>
      </c>
      <c r="L958" s="9" t="n">
        <v>0</v>
      </c>
      <c r="M958" s="9" t="n">
        <v>0</v>
      </c>
      <c r="N958" s="9" t="n">
        <v>441.09</v>
      </c>
      <c r="O958" s="9" t="n">
        <v>0</v>
      </c>
      <c r="P958" s="9" t="n">
        <v>0</v>
      </c>
      <c r="Q958" s="9" t="n">
        <v>0</v>
      </c>
      <c r="R958" s="9" t="n">
        <v>0</v>
      </c>
      <c r="S958" s="9" t="n">
        <v>0</v>
      </c>
      <c r="T958" s="9" t="n">
        <v>0</v>
      </c>
      <c r="U958" s="9" t="n">
        <v>0</v>
      </c>
      <c r="V958" s="9" t="n">
        <v>0</v>
      </c>
      <c r="W958" s="9" t="n">
        <v>0</v>
      </c>
      <c r="X958" s="9" t="n">
        <v>0</v>
      </c>
      <c r="Y958" s="9" t="n">
        <v>0</v>
      </c>
      <c r="Z958" s="9" t="n">
        <v>0</v>
      </c>
      <c r="AA958" s="9" t="n">
        <v>0</v>
      </c>
      <c r="AB958" s="9" t="n">
        <v>0</v>
      </c>
      <c r="AC958" s="9" t="n">
        <v>0</v>
      </c>
      <c r="AD958" s="9" t="n">
        <v>0</v>
      </c>
      <c r="AE958" s="9" t="n">
        <v>0</v>
      </c>
      <c r="AF958" s="9" t="n">
        <v>0</v>
      </c>
      <c r="AG958" s="9" t="n">
        <v>0</v>
      </c>
      <c r="AH958" s="9" t="n">
        <v>0</v>
      </c>
      <c r="AI958" s="9" t="n">
        <v>0</v>
      </c>
      <c r="AJ958" s="9" t="n">
        <v>0</v>
      </c>
      <c r="AK958" s="9" t="n">
        <v>0</v>
      </c>
      <c r="AL958" s="9" t="n">
        <v>0</v>
      </c>
      <c r="AM958" s="9" t="n">
        <v>0</v>
      </c>
      <c r="AN958" s="9" t="n">
        <v>0</v>
      </c>
      <c r="AO958" s="9" t="n">
        <v>0</v>
      </c>
      <c r="AP958" s="9" t="n">
        <v>0</v>
      </c>
      <c r="AQ958" s="9" t="n">
        <v>0</v>
      </c>
      <c r="AR958" s="9" t="n">
        <v>0</v>
      </c>
      <c r="AS958" s="9" t="n">
        <v>0</v>
      </c>
      <c r="AT958" s="9" t="n">
        <f aca="false">T958-G958</f>
        <v>-441.09</v>
      </c>
      <c r="AU958" s="10" t="n">
        <f aca="false">IF(G958=0,"",(T958-G958)/G958)</f>
        <v>-1</v>
      </c>
      <c r="AV958" s="9" t="n">
        <f aca="false">AG958-T958</f>
        <v>0</v>
      </c>
      <c r="AW958" s="10" t="str">
        <f aca="false">IF(T958=0,"",(AG958-T958)/T958)</f>
        <v/>
      </c>
      <c r="AX958" s="0" t="str">
        <f aca="false">IF(AND(T958=0,AG958&gt;0),"Novo/Recuperado",IF(AND(T958&gt;0,AG958=0),"Perdido",IF(AG958&gt;T958,"Crescimento",IF(AG958&lt;T958,"Queda","Estável"))))</f>
        <v>Estável</v>
      </c>
      <c r="AY958" s="10" t="n">
        <f aca="false">IF(SUM($AG:$AG)=0,0,AG958/SUM($AG:$AG))</f>
        <v>0</v>
      </c>
      <c r="AZ958" s="9" t="n">
        <f aca="false">IF(AG958&lt;T958,T958-AG958,0)</f>
        <v>0</v>
      </c>
      <c r="BA958" s="9" t="n">
        <f aca="false">AG958/5*12</f>
        <v>0</v>
      </c>
      <c r="BB958" s="9" t="n">
        <f aca="false">BA958-T958</f>
        <v>0</v>
      </c>
    </row>
    <row r="959" customFormat="false" ht="15" hidden="false" customHeight="false" outlineLevel="0" collapsed="false">
      <c r="A959" s="0" t="s">
        <v>24</v>
      </c>
      <c r="B959" s="0" t="s">
        <v>24</v>
      </c>
      <c r="E959" s="0" t="s">
        <v>1752</v>
      </c>
      <c r="F959" s="0" t="s">
        <v>1753</v>
      </c>
      <c r="G959" s="9" t="n">
        <v>3265.36</v>
      </c>
      <c r="H959" s="9" t="n">
        <v>0</v>
      </c>
      <c r="I959" s="9" t="n">
        <v>689.52</v>
      </c>
      <c r="J959" s="9" t="n">
        <v>0</v>
      </c>
      <c r="K959" s="9" t="n">
        <v>0</v>
      </c>
      <c r="L959" s="9" t="n">
        <v>0</v>
      </c>
      <c r="M959" s="9" t="n">
        <v>0</v>
      </c>
      <c r="N959" s="9" t="n">
        <v>0</v>
      </c>
      <c r="O959" s="9" t="n">
        <v>2575.84</v>
      </c>
      <c r="P959" s="9" t="n">
        <v>0</v>
      </c>
      <c r="Q959" s="9" t="n">
        <v>0</v>
      </c>
      <c r="R959" s="9" t="n">
        <v>0</v>
      </c>
      <c r="S959" s="9" t="n">
        <v>0</v>
      </c>
      <c r="T959" s="9" t="n">
        <v>0</v>
      </c>
      <c r="U959" s="9" t="n">
        <v>0</v>
      </c>
      <c r="V959" s="9" t="n">
        <v>0</v>
      </c>
      <c r="W959" s="9" t="n">
        <v>0</v>
      </c>
      <c r="X959" s="9" t="n">
        <v>0</v>
      </c>
      <c r="Y959" s="9" t="n">
        <v>0</v>
      </c>
      <c r="Z959" s="9" t="n">
        <v>0</v>
      </c>
      <c r="AA959" s="9" t="n">
        <v>0</v>
      </c>
      <c r="AB959" s="9" t="n">
        <v>0</v>
      </c>
      <c r="AC959" s="9" t="n">
        <v>0</v>
      </c>
      <c r="AD959" s="9" t="n">
        <v>0</v>
      </c>
      <c r="AE959" s="9" t="n">
        <v>0</v>
      </c>
      <c r="AF959" s="9" t="n">
        <v>0</v>
      </c>
      <c r="AG959" s="9" t="n">
        <v>0</v>
      </c>
      <c r="AH959" s="9" t="n">
        <v>0</v>
      </c>
      <c r="AI959" s="9" t="n">
        <v>0</v>
      </c>
      <c r="AJ959" s="9" t="n">
        <v>0</v>
      </c>
      <c r="AK959" s="9" t="n">
        <v>0</v>
      </c>
      <c r="AL959" s="9" t="n">
        <v>0</v>
      </c>
      <c r="AM959" s="9" t="n">
        <v>0</v>
      </c>
      <c r="AN959" s="9" t="n">
        <v>0</v>
      </c>
      <c r="AO959" s="9" t="n">
        <v>0</v>
      </c>
      <c r="AP959" s="9" t="n">
        <v>0</v>
      </c>
      <c r="AQ959" s="9" t="n">
        <v>0</v>
      </c>
      <c r="AR959" s="9" t="n">
        <v>0</v>
      </c>
      <c r="AS959" s="9" t="n">
        <v>0</v>
      </c>
      <c r="AT959" s="9" t="n">
        <f aca="false">T959-G959</f>
        <v>-3265.36</v>
      </c>
      <c r="AU959" s="10" t="n">
        <f aca="false">IF(G959=0,"",(T959-G959)/G959)</f>
        <v>-1</v>
      </c>
      <c r="AV959" s="9" t="n">
        <f aca="false">AG959-T959</f>
        <v>0</v>
      </c>
      <c r="AW959" s="10" t="str">
        <f aca="false">IF(T959=0,"",(AG959-T959)/T959)</f>
        <v/>
      </c>
      <c r="AX959" s="0" t="str">
        <f aca="false">IF(AND(T959=0,AG959&gt;0),"Novo/Recuperado",IF(AND(T959&gt;0,AG959=0),"Perdido",IF(AG959&gt;T959,"Crescimento",IF(AG959&lt;T959,"Queda","Estável"))))</f>
        <v>Estável</v>
      </c>
      <c r="AY959" s="10" t="n">
        <f aca="false">IF(SUM($AG:$AG)=0,0,AG959/SUM($AG:$AG))</f>
        <v>0</v>
      </c>
      <c r="AZ959" s="9" t="n">
        <f aca="false">IF(AG959&lt;T959,T959-AG959,0)</f>
        <v>0</v>
      </c>
      <c r="BA959" s="9" t="n">
        <f aca="false">AG959/5*12</f>
        <v>0</v>
      </c>
      <c r="BB959" s="9" t="n">
        <f aca="false">BA959-T959</f>
        <v>0</v>
      </c>
    </row>
    <row r="960" customFormat="false" ht="15" hidden="false" customHeight="false" outlineLevel="0" collapsed="false">
      <c r="A960" s="0" t="s">
        <v>935</v>
      </c>
      <c r="B960" s="0" t="s">
        <v>935</v>
      </c>
      <c r="E960" s="0" t="s">
        <v>3763</v>
      </c>
      <c r="F960" s="0" t="s">
        <v>3764</v>
      </c>
      <c r="G960" s="9" t="n">
        <v>1029.02</v>
      </c>
      <c r="H960" s="9" t="n">
        <v>0</v>
      </c>
      <c r="I960" s="9" t="n">
        <v>0</v>
      </c>
      <c r="J960" s="9" t="n">
        <v>0</v>
      </c>
      <c r="K960" s="9" t="n">
        <v>0</v>
      </c>
      <c r="L960" s="9" t="n">
        <v>0</v>
      </c>
      <c r="M960" s="9" t="n">
        <v>0</v>
      </c>
      <c r="N960" s="9" t="n">
        <v>0</v>
      </c>
      <c r="O960" s="9" t="n">
        <v>0</v>
      </c>
      <c r="P960" s="9" t="n">
        <v>0</v>
      </c>
      <c r="Q960" s="9" t="n">
        <v>0</v>
      </c>
      <c r="R960" s="9" t="n">
        <v>0</v>
      </c>
      <c r="S960" s="9" t="n">
        <v>1029.02</v>
      </c>
      <c r="T960" s="9" t="n">
        <v>0</v>
      </c>
      <c r="U960" s="9" t="n">
        <v>0</v>
      </c>
      <c r="V960" s="9" t="n">
        <v>0</v>
      </c>
      <c r="W960" s="9" t="n">
        <v>0</v>
      </c>
      <c r="X960" s="9" t="n">
        <v>0</v>
      </c>
      <c r="Y960" s="9" t="n">
        <v>0</v>
      </c>
      <c r="Z960" s="9" t="n">
        <v>0</v>
      </c>
      <c r="AA960" s="9" t="n">
        <v>0</v>
      </c>
      <c r="AB960" s="9" t="n">
        <v>0</v>
      </c>
      <c r="AC960" s="9" t="n">
        <v>0</v>
      </c>
      <c r="AD960" s="9" t="n">
        <v>0</v>
      </c>
      <c r="AE960" s="9" t="n">
        <v>0</v>
      </c>
      <c r="AF960" s="9" t="n">
        <v>0</v>
      </c>
      <c r="AG960" s="9" t="n">
        <v>0</v>
      </c>
      <c r="AH960" s="9" t="n">
        <v>0</v>
      </c>
      <c r="AI960" s="9" t="n">
        <v>0</v>
      </c>
      <c r="AJ960" s="9" t="n">
        <v>0</v>
      </c>
      <c r="AK960" s="9" t="n">
        <v>0</v>
      </c>
      <c r="AL960" s="9" t="n">
        <v>0</v>
      </c>
      <c r="AM960" s="9" t="n">
        <v>0</v>
      </c>
      <c r="AN960" s="9" t="n">
        <v>0</v>
      </c>
      <c r="AO960" s="9" t="n">
        <v>0</v>
      </c>
      <c r="AP960" s="9" t="n">
        <v>0</v>
      </c>
      <c r="AQ960" s="9" t="n">
        <v>0</v>
      </c>
      <c r="AR960" s="9" t="n">
        <v>0</v>
      </c>
      <c r="AS960" s="9" t="n">
        <v>0</v>
      </c>
      <c r="AT960" s="9" t="n">
        <f aca="false">T960-G960</f>
        <v>-1029.02</v>
      </c>
      <c r="AU960" s="10" t="n">
        <f aca="false">IF(G960=0,"",(T960-G960)/G960)</f>
        <v>-1</v>
      </c>
      <c r="AV960" s="9" t="n">
        <f aca="false">AG960-T960</f>
        <v>0</v>
      </c>
      <c r="AW960" s="10" t="str">
        <f aca="false">IF(T960=0,"",(AG960-T960)/T960)</f>
        <v/>
      </c>
      <c r="AX960" s="0" t="str">
        <f aca="false">IF(AND(T960=0,AG960&gt;0),"Novo/Recuperado",IF(AND(T960&gt;0,AG960=0),"Perdido",IF(AG960&gt;T960,"Crescimento",IF(AG960&lt;T960,"Queda","Estável"))))</f>
        <v>Estável</v>
      </c>
      <c r="AY960" s="10" t="n">
        <f aca="false">IF(SUM($AG:$AG)=0,0,AG960/SUM($AG:$AG))</f>
        <v>0</v>
      </c>
      <c r="AZ960" s="9" t="n">
        <f aca="false">IF(AG960&lt;T960,T960-AG960,0)</f>
        <v>0</v>
      </c>
      <c r="BA960" s="9" t="n">
        <f aca="false">AG960/5*12</f>
        <v>0</v>
      </c>
      <c r="BB960" s="9" t="n">
        <f aca="false">BA960-T960</f>
        <v>0</v>
      </c>
    </row>
    <row r="961" customFormat="false" ht="15" hidden="false" customHeight="false" outlineLevel="0" collapsed="false">
      <c r="A961" s="0" t="s">
        <v>935</v>
      </c>
      <c r="B961" s="0" t="s">
        <v>935</v>
      </c>
      <c r="E961" s="0" t="s">
        <v>3759</v>
      </c>
      <c r="F961" s="0" t="s">
        <v>3760</v>
      </c>
      <c r="G961" s="9" t="n">
        <v>692.13</v>
      </c>
      <c r="H961" s="9" t="n">
        <v>0</v>
      </c>
      <c r="I961" s="9" t="n">
        <v>0</v>
      </c>
      <c r="J961" s="9" t="n">
        <v>0</v>
      </c>
      <c r="K961" s="9" t="n">
        <v>0</v>
      </c>
      <c r="L961" s="9" t="n">
        <v>0</v>
      </c>
      <c r="M961" s="9" t="n">
        <v>0</v>
      </c>
      <c r="N961" s="9" t="n">
        <v>0</v>
      </c>
      <c r="O961" s="9" t="n">
        <v>0</v>
      </c>
      <c r="P961" s="9" t="n">
        <v>0</v>
      </c>
      <c r="Q961" s="9" t="n">
        <v>0</v>
      </c>
      <c r="R961" s="9" t="n">
        <v>0</v>
      </c>
      <c r="S961" s="9" t="n">
        <v>692.13</v>
      </c>
      <c r="T961" s="9" t="n">
        <v>0</v>
      </c>
      <c r="U961" s="9" t="n">
        <v>0</v>
      </c>
      <c r="V961" s="9" t="n">
        <v>0</v>
      </c>
      <c r="W961" s="9" t="n">
        <v>0</v>
      </c>
      <c r="X961" s="9" t="n">
        <v>0</v>
      </c>
      <c r="Y961" s="9" t="n">
        <v>0</v>
      </c>
      <c r="Z961" s="9" t="n">
        <v>0</v>
      </c>
      <c r="AA961" s="9" t="n">
        <v>0</v>
      </c>
      <c r="AB961" s="9" t="n">
        <v>0</v>
      </c>
      <c r="AC961" s="9" t="n">
        <v>0</v>
      </c>
      <c r="AD961" s="9" t="n">
        <v>0</v>
      </c>
      <c r="AE961" s="9" t="n">
        <v>0</v>
      </c>
      <c r="AF961" s="9" t="n">
        <v>0</v>
      </c>
      <c r="AG961" s="9" t="n">
        <v>0</v>
      </c>
      <c r="AH961" s="9" t="n">
        <v>0</v>
      </c>
      <c r="AI961" s="9" t="n">
        <v>0</v>
      </c>
      <c r="AJ961" s="9" t="n">
        <v>0</v>
      </c>
      <c r="AK961" s="9" t="n">
        <v>0</v>
      </c>
      <c r="AL961" s="9" t="n">
        <v>0</v>
      </c>
      <c r="AM961" s="9" t="n">
        <v>0</v>
      </c>
      <c r="AN961" s="9" t="n">
        <v>0</v>
      </c>
      <c r="AO961" s="9" t="n">
        <v>0</v>
      </c>
      <c r="AP961" s="9" t="n">
        <v>0</v>
      </c>
      <c r="AQ961" s="9" t="n">
        <v>0</v>
      </c>
      <c r="AR961" s="9" t="n">
        <v>0</v>
      </c>
      <c r="AS961" s="9" t="n">
        <v>0</v>
      </c>
      <c r="AT961" s="9" t="n">
        <f aca="false">T961-G961</f>
        <v>-692.13</v>
      </c>
      <c r="AU961" s="10" t="n">
        <f aca="false">IF(G961=0,"",(T961-G961)/G961)</f>
        <v>-1</v>
      </c>
      <c r="AV961" s="9" t="n">
        <f aca="false">AG961-T961</f>
        <v>0</v>
      </c>
      <c r="AW961" s="10" t="str">
        <f aca="false">IF(T961=0,"",(AG961-T961)/T961)</f>
        <v/>
      </c>
      <c r="AX961" s="0" t="str">
        <f aca="false">IF(AND(T961=0,AG961&gt;0),"Novo/Recuperado",IF(AND(T961&gt;0,AG961=0),"Perdido",IF(AG961&gt;T961,"Crescimento",IF(AG961&lt;T961,"Queda","Estável"))))</f>
        <v>Estável</v>
      </c>
      <c r="AY961" s="10" t="n">
        <f aca="false">IF(SUM($AG:$AG)=0,0,AG961/SUM($AG:$AG))</f>
        <v>0</v>
      </c>
      <c r="AZ961" s="9" t="n">
        <f aca="false">IF(AG961&lt;T961,T961-AG961,0)</f>
        <v>0</v>
      </c>
      <c r="BA961" s="9" t="n">
        <f aca="false">AG961/5*12</f>
        <v>0</v>
      </c>
      <c r="BB961" s="9" t="n">
        <f aca="false">BA961-T961</f>
        <v>0</v>
      </c>
    </row>
    <row r="962" customFormat="false" ht="15" hidden="false" customHeight="false" outlineLevel="0" collapsed="false">
      <c r="A962" s="0" t="s">
        <v>935</v>
      </c>
      <c r="B962" s="0" t="s">
        <v>935</v>
      </c>
      <c r="E962" s="0" t="s">
        <v>3157</v>
      </c>
      <c r="F962" s="0" t="s">
        <v>3158</v>
      </c>
      <c r="G962" s="9" t="n">
        <v>1880.82</v>
      </c>
      <c r="H962" s="9" t="n">
        <v>0</v>
      </c>
      <c r="I962" s="9" t="n">
        <v>0</v>
      </c>
      <c r="J962" s="9" t="n">
        <v>0</v>
      </c>
      <c r="K962" s="9" t="n">
        <v>0</v>
      </c>
      <c r="L962" s="9" t="n">
        <v>0</v>
      </c>
      <c r="M962" s="9" t="n">
        <v>0</v>
      </c>
      <c r="N962" s="9" t="n">
        <v>1880.82</v>
      </c>
      <c r="O962" s="9" t="n">
        <v>0</v>
      </c>
      <c r="P962" s="9" t="n">
        <v>0</v>
      </c>
      <c r="Q962" s="9" t="n">
        <v>0</v>
      </c>
      <c r="R962" s="9" t="n">
        <v>0</v>
      </c>
      <c r="S962" s="9" t="n">
        <v>0</v>
      </c>
      <c r="T962" s="9" t="n">
        <v>0</v>
      </c>
      <c r="U962" s="9" t="n">
        <v>0</v>
      </c>
      <c r="V962" s="9" t="n">
        <v>0</v>
      </c>
      <c r="W962" s="9" t="n">
        <v>0</v>
      </c>
      <c r="X962" s="9" t="n">
        <v>0</v>
      </c>
      <c r="Y962" s="9" t="n">
        <v>0</v>
      </c>
      <c r="Z962" s="9" t="n">
        <v>0</v>
      </c>
      <c r="AA962" s="9" t="n">
        <v>0</v>
      </c>
      <c r="AB962" s="9" t="n">
        <v>0</v>
      </c>
      <c r="AC962" s="9" t="n">
        <v>0</v>
      </c>
      <c r="AD962" s="9" t="n">
        <v>0</v>
      </c>
      <c r="AE962" s="9" t="n">
        <v>0</v>
      </c>
      <c r="AF962" s="9" t="n">
        <v>0</v>
      </c>
      <c r="AG962" s="9" t="n">
        <v>0</v>
      </c>
      <c r="AH962" s="9" t="n">
        <v>0</v>
      </c>
      <c r="AI962" s="9" t="n">
        <v>0</v>
      </c>
      <c r="AJ962" s="9" t="n">
        <v>0</v>
      </c>
      <c r="AK962" s="9" t="n">
        <v>0</v>
      </c>
      <c r="AL962" s="9" t="n">
        <v>0</v>
      </c>
      <c r="AM962" s="9" t="n">
        <v>0</v>
      </c>
      <c r="AN962" s="9" t="n">
        <v>0</v>
      </c>
      <c r="AO962" s="9" t="n">
        <v>0</v>
      </c>
      <c r="AP962" s="9" t="n">
        <v>0</v>
      </c>
      <c r="AQ962" s="9" t="n">
        <v>0</v>
      </c>
      <c r="AR962" s="9" t="n">
        <v>0</v>
      </c>
      <c r="AS962" s="9" t="n">
        <v>0</v>
      </c>
      <c r="AT962" s="9" t="n">
        <f aca="false">T962-G962</f>
        <v>-1880.82</v>
      </c>
      <c r="AU962" s="10" t="n">
        <f aca="false">IF(G962=0,"",(T962-G962)/G962)</f>
        <v>-1</v>
      </c>
      <c r="AV962" s="9" t="n">
        <f aca="false">AG962-T962</f>
        <v>0</v>
      </c>
      <c r="AW962" s="10" t="str">
        <f aca="false">IF(T962=0,"",(AG962-T962)/T962)</f>
        <v/>
      </c>
      <c r="AX962" s="0" t="str">
        <f aca="false">IF(AND(T962=0,AG962&gt;0),"Novo/Recuperado",IF(AND(T962&gt;0,AG962=0),"Perdido",IF(AG962&gt;T962,"Crescimento",IF(AG962&lt;T962,"Queda","Estável"))))</f>
        <v>Estável</v>
      </c>
      <c r="AY962" s="10" t="n">
        <f aca="false">IF(SUM($AG:$AG)=0,0,AG962/SUM($AG:$AG))</f>
        <v>0</v>
      </c>
      <c r="AZ962" s="9" t="n">
        <f aca="false">IF(AG962&lt;T962,T962-AG962,0)</f>
        <v>0</v>
      </c>
      <c r="BA962" s="9" t="n">
        <f aca="false">AG962/5*12</f>
        <v>0</v>
      </c>
      <c r="BB962" s="9" t="n">
        <f aca="false">BA962-T962</f>
        <v>0</v>
      </c>
    </row>
    <row r="963" customFormat="false" ht="15" hidden="false" customHeight="false" outlineLevel="0" collapsed="false">
      <c r="A963" s="0" t="s">
        <v>935</v>
      </c>
      <c r="B963" s="0" t="s">
        <v>935</v>
      </c>
      <c r="E963" s="0" t="s">
        <v>2735</v>
      </c>
      <c r="F963" s="0" t="s">
        <v>2736</v>
      </c>
      <c r="G963" s="9" t="n">
        <v>672.22</v>
      </c>
      <c r="H963" s="9" t="n">
        <v>0</v>
      </c>
      <c r="I963" s="9" t="n">
        <v>0</v>
      </c>
      <c r="J963" s="9" t="n">
        <v>0</v>
      </c>
      <c r="K963" s="9" t="n">
        <v>0</v>
      </c>
      <c r="L963" s="9" t="n">
        <v>207.42</v>
      </c>
      <c r="M963" s="9" t="n">
        <v>0</v>
      </c>
      <c r="N963" s="9" t="n">
        <v>288</v>
      </c>
      <c r="O963" s="9" t="n">
        <v>0</v>
      </c>
      <c r="P963" s="9" t="n">
        <v>0</v>
      </c>
      <c r="Q963" s="9" t="n">
        <v>176.8</v>
      </c>
      <c r="R963" s="9" t="n">
        <v>0</v>
      </c>
      <c r="S963" s="9" t="n">
        <v>0</v>
      </c>
      <c r="T963" s="9" t="n">
        <v>0</v>
      </c>
      <c r="U963" s="9" t="n">
        <v>0</v>
      </c>
      <c r="V963" s="9" t="n">
        <v>0</v>
      </c>
      <c r="W963" s="9" t="n">
        <v>0</v>
      </c>
      <c r="X963" s="9" t="n">
        <v>0</v>
      </c>
      <c r="Y963" s="9" t="n">
        <v>0</v>
      </c>
      <c r="Z963" s="9" t="n">
        <v>0</v>
      </c>
      <c r="AA963" s="9" t="n">
        <v>0</v>
      </c>
      <c r="AB963" s="9" t="n">
        <v>0</v>
      </c>
      <c r="AC963" s="9" t="n">
        <v>0</v>
      </c>
      <c r="AD963" s="9" t="n">
        <v>0</v>
      </c>
      <c r="AE963" s="9" t="n">
        <v>0</v>
      </c>
      <c r="AF963" s="9" t="n">
        <v>0</v>
      </c>
      <c r="AG963" s="9" t="n">
        <v>0</v>
      </c>
      <c r="AH963" s="9" t="n">
        <v>0</v>
      </c>
      <c r="AI963" s="9" t="n">
        <v>0</v>
      </c>
      <c r="AJ963" s="9" t="n">
        <v>0</v>
      </c>
      <c r="AK963" s="9" t="n">
        <v>0</v>
      </c>
      <c r="AL963" s="9" t="n">
        <v>0</v>
      </c>
      <c r="AM963" s="9" t="n">
        <v>0</v>
      </c>
      <c r="AN963" s="9" t="n">
        <v>0</v>
      </c>
      <c r="AO963" s="9" t="n">
        <v>0</v>
      </c>
      <c r="AP963" s="9" t="n">
        <v>0</v>
      </c>
      <c r="AQ963" s="9" t="n">
        <v>0</v>
      </c>
      <c r="AR963" s="9" t="n">
        <v>0</v>
      </c>
      <c r="AS963" s="9" t="n">
        <v>0</v>
      </c>
      <c r="AT963" s="9" t="n">
        <f aca="false">T963-G963</f>
        <v>-672.22</v>
      </c>
      <c r="AU963" s="10" t="n">
        <f aca="false">IF(G963=0,"",(T963-G963)/G963)</f>
        <v>-1</v>
      </c>
      <c r="AV963" s="9" t="n">
        <f aca="false">AG963-T963</f>
        <v>0</v>
      </c>
      <c r="AW963" s="10" t="str">
        <f aca="false">IF(T963=0,"",(AG963-T963)/T963)</f>
        <v/>
      </c>
      <c r="AX963" s="0" t="str">
        <f aca="false">IF(AND(T963=0,AG963&gt;0),"Novo/Recuperado",IF(AND(T963&gt;0,AG963=0),"Perdido",IF(AG963&gt;T963,"Crescimento",IF(AG963&lt;T963,"Queda","Estável"))))</f>
        <v>Estável</v>
      </c>
      <c r="AY963" s="10" t="n">
        <f aca="false">IF(SUM($AG:$AG)=0,0,AG963/SUM($AG:$AG))</f>
        <v>0</v>
      </c>
      <c r="AZ963" s="9" t="n">
        <f aca="false">IF(AG963&lt;T963,T963-AG963,0)</f>
        <v>0</v>
      </c>
      <c r="BA963" s="9" t="n">
        <f aca="false">AG963/5*12</f>
        <v>0</v>
      </c>
      <c r="BB963" s="9" t="n">
        <f aca="false">BA963-T963</f>
        <v>0</v>
      </c>
    </row>
    <row r="964" customFormat="false" ht="15" hidden="false" customHeight="false" outlineLevel="0" collapsed="false">
      <c r="A964" s="0" t="s">
        <v>935</v>
      </c>
      <c r="B964" s="0" t="s">
        <v>935</v>
      </c>
      <c r="E964" s="0" t="s">
        <v>1750</v>
      </c>
      <c r="F964" s="0" t="s">
        <v>1751</v>
      </c>
      <c r="G964" s="9" t="n">
        <v>150.86</v>
      </c>
      <c r="H964" s="9" t="n">
        <v>0</v>
      </c>
      <c r="I964" s="9" t="n">
        <v>150.86</v>
      </c>
      <c r="J964" s="9" t="n">
        <v>0</v>
      </c>
      <c r="K964" s="9" t="n">
        <v>0</v>
      </c>
      <c r="L964" s="9" t="n">
        <v>0</v>
      </c>
      <c r="M964" s="9" t="n">
        <v>0</v>
      </c>
      <c r="N964" s="9" t="n">
        <v>0</v>
      </c>
      <c r="O964" s="9" t="n">
        <v>0</v>
      </c>
      <c r="P964" s="9" t="n">
        <v>0</v>
      </c>
      <c r="Q964" s="9" t="n">
        <v>0</v>
      </c>
      <c r="R964" s="9" t="n">
        <v>0</v>
      </c>
      <c r="S964" s="9" t="n">
        <v>0</v>
      </c>
      <c r="T964" s="9" t="n">
        <v>0</v>
      </c>
      <c r="U964" s="9" t="n">
        <v>0</v>
      </c>
      <c r="V964" s="9" t="n">
        <v>0</v>
      </c>
      <c r="W964" s="9" t="n">
        <v>0</v>
      </c>
      <c r="X964" s="9" t="n">
        <v>0</v>
      </c>
      <c r="Y964" s="9" t="n">
        <v>0</v>
      </c>
      <c r="Z964" s="9" t="n">
        <v>0</v>
      </c>
      <c r="AA964" s="9" t="n">
        <v>0</v>
      </c>
      <c r="AB964" s="9" t="n">
        <v>0</v>
      </c>
      <c r="AC964" s="9" t="n">
        <v>0</v>
      </c>
      <c r="AD964" s="9" t="n">
        <v>0</v>
      </c>
      <c r="AE964" s="9" t="n">
        <v>0</v>
      </c>
      <c r="AF964" s="9" t="n">
        <v>0</v>
      </c>
      <c r="AG964" s="9" t="n">
        <v>0</v>
      </c>
      <c r="AH964" s="9" t="n">
        <v>0</v>
      </c>
      <c r="AI964" s="9" t="n">
        <v>0</v>
      </c>
      <c r="AJ964" s="9" t="n">
        <v>0</v>
      </c>
      <c r="AK964" s="9" t="n">
        <v>0</v>
      </c>
      <c r="AL964" s="9" t="n">
        <v>0</v>
      </c>
      <c r="AM964" s="9" t="n">
        <v>0</v>
      </c>
      <c r="AN964" s="9" t="n">
        <v>0</v>
      </c>
      <c r="AO964" s="9" t="n">
        <v>0</v>
      </c>
      <c r="AP964" s="9" t="n">
        <v>0</v>
      </c>
      <c r="AQ964" s="9" t="n">
        <v>0</v>
      </c>
      <c r="AR964" s="9" t="n">
        <v>0</v>
      </c>
      <c r="AS964" s="9" t="n">
        <v>0</v>
      </c>
      <c r="AT964" s="9" t="n">
        <f aca="false">T964-G964</f>
        <v>-150.86</v>
      </c>
      <c r="AU964" s="10" t="n">
        <f aca="false">IF(G964=0,"",(T964-G964)/G964)</f>
        <v>-1</v>
      </c>
      <c r="AV964" s="9" t="n">
        <f aca="false">AG964-T964</f>
        <v>0</v>
      </c>
      <c r="AW964" s="10" t="str">
        <f aca="false">IF(T964=0,"",(AG964-T964)/T964)</f>
        <v/>
      </c>
      <c r="AX964" s="0" t="str">
        <f aca="false">IF(AND(T964=0,AG964&gt;0),"Novo/Recuperado",IF(AND(T964&gt;0,AG964=0),"Perdido",IF(AG964&gt;T964,"Crescimento",IF(AG964&lt;T964,"Queda","Estável"))))</f>
        <v>Estável</v>
      </c>
      <c r="AY964" s="10" t="n">
        <f aca="false">IF(SUM($AG:$AG)=0,0,AG964/SUM($AG:$AG))</f>
        <v>0</v>
      </c>
      <c r="AZ964" s="9" t="n">
        <f aca="false">IF(AG964&lt;T964,T964-AG964,0)</f>
        <v>0</v>
      </c>
      <c r="BA964" s="9" t="n">
        <f aca="false">AG964/5*12</f>
        <v>0</v>
      </c>
      <c r="BB964" s="9" t="n">
        <f aca="false">BA964-T964</f>
        <v>0</v>
      </c>
    </row>
    <row r="965" customFormat="false" ht="15" hidden="false" customHeight="false" outlineLevel="0" collapsed="false">
      <c r="A965" s="0" t="s">
        <v>935</v>
      </c>
      <c r="B965" s="0" t="s">
        <v>935</v>
      </c>
      <c r="E965" s="0" t="s">
        <v>3151</v>
      </c>
      <c r="F965" s="0" t="s">
        <v>3152</v>
      </c>
      <c r="G965" s="9" t="n">
        <v>4922.93</v>
      </c>
      <c r="H965" s="9" t="n">
        <v>0</v>
      </c>
      <c r="I965" s="9" t="n">
        <v>0</v>
      </c>
      <c r="J965" s="9" t="n">
        <v>0</v>
      </c>
      <c r="K965" s="9" t="n">
        <v>0</v>
      </c>
      <c r="L965" s="9" t="n">
        <v>0</v>
      </c>
      <c r="M965" s="9" t="n">
        <v>0</v>
      </c>
      <c r="N965" s="9" t="n">
        <v>1898.4</v>
      </c>
      <c r="O965" s="9" t="n">
        <v>0</v>
      </c>
      <c r="P965" s="9" t="n">
        <v>2150.45</v>
      </c>
      <c r="Q965" s="9" t="n">
        <v>874.08</v>
      </c>
      <c r="R965" s="9" t="n">
        <v>0</v>
      </c>
      <c r="S965" s="9" t="n">
        <v>0</v>
      </c>
      <c r="T965" s="9" t="n">
        <v>0</v>
      </c>
      <c r="U965" s="9" t="n">
        <v>0</v>
      </c>
      <c r="V965" s="9" t="n">
        <v>0</v>
      </c>
      <c r="W965" s="9" t="n">
        <v>0</v>
      </c>
      <c r="X965" s="9" t="n">
        <v>0</v>
      </c>
      <c r="Y965" s="9" t="n">
        <v>0</v>
      </c>
      <c r="Z965" s="9" t="n">
        <v>0</v>
      </c>
      <c r="AA965" s="9" t="n">
        <v>0</v>
      </c>
      <c r="AB965" s="9" t="n">
        <v>0</v>
      </c>
      <c r="AC965" s="9" t="n">
        <v>0</v>
      </c>
      <c r="AD965" s="9" t="n">
        <v>0</v>
      </c>
      <c r="AE965" s="9" t="n">
        <v>0</v>
      </c>
      <c r="AF965" s="9" t="n">
        <v>0</v>
      </c>
      <c r="AG965" s="9" t="n">
        <v>0</v>
      </c>
      <c r="AH965" s="9" t="n">
        <v>0</v>
      </c>
      <c r="AI965" s="9" t="n">
        <v>0</v>
      </c>
      <c r="AJ965" s="9" t="n">
        <v>0</v>
      </c>
      <c r="AK965" s="9" t="n">
        <v>0</v>
      </c>
      <c r="AL965" s="9" t="n">
        <v>0</v>
      </c>
      <c r="AM965" s="9" t="n">
        <v>0</v>
      </c>
      <c r="AN965" s="9" t="n">
        <v>0</v>
      </c>
      <c r="AO965" s="9" t="n">
        <v>0</v>
      </c>
      <c r="AP965" s="9" t="n">
        <v>0</v>
      </c>
      <c r="AQ965" s="9" t="n">
        <v>0</v>
      </c>
      <c r="AR965" s="9" t="n">
        <v>0</v>
      </c>
      <c r="AS965" s="9" t="n">
        <v>0</v>
      </c>
      <c r="AT965" s="9" t="n">
        <f aca="false">T965-G965</f>
        <v>-4922.93</v>
      </c>
      <c r="AU965" s="10" t="n">
        <f aca="false">IF(G965=0,"",(T965-G965)/G965)</f>
        <v>-1</v>
      </c>
      <c r="AV965" s="9" t="n">
        <f aca="false">AG965-T965</f>
        <v>0</v>
      </c>
      <c r="AW965" s="10" t="str">
        <f aca="false">IF(T965=0,"",(AG965-T965)/T965)</f>
        <v/>
      </c>
      <c r="AX965" s="0" t="str">
        <f aca="false">IF(AND(T965=0,AG965&gt;0),"Novo/Recuperado",IF(AND(T965&gt;0,AG965=0),"Perdido",IF(AG965&gt;T965,"Crescimento",IF(AG965&lt;T965,"Queda","Estável"))))</f>
        <v>Estável</v>
      </c>
      <c r="AY965" s="10" t="n">
        <f aca="false">IF(SUM($AG:$AG)=0,0,AG965/SUM($AG:$AG))</f>
        <v>0</v>
      </c>
      <c r="AZ965" s="9" t="n">
        <f aca="false">IF(AG965&lt;T965,T965-AG965,0)</f>
        <v>0</v>
      </c>
      <c r="BA965" s="9" t="n">
        <f aca="false">AG965/5*12</f>
        <v>0</v>
      </c>
      <c r="BB965" s="9" t="n">
        <f aca="false">BA965-T965</f>
        <v>0</v>
      </c>
    </row>
    <row r="966" customFormat="false" ht="15" hidden="false" customHeight="false" outlineLevel="0" collapsed="false">
      <c r="A966" s="0" t="s">
        <v>930</v>
      </c>
      <c r="B966" s="0" t="s">
        <v>930</v>
      </c>
      <c r="E966" s="0" t="s">
        <v>931</v>
      </c>
      <c r="F966" s="0" t="s">
        <v>932</v>
      </c>
      <c r="G966" s="9" t="n">
        <v>7857.78</v>
      </c>
      <c r="H966" s="9" t="n">
        <v>3992.1</v>
      </c>
      <c r="I966" s="9" t="n">
        <v>0</v>
      </c>
      <c r="J966" s="9" t="n">
        <v>0</v>
      </c>
      <c r="K966" s="9" t="n">
        <v>3865.68</v>
      </c>
      <c r="L966" s="9" t="n">
        <v>0</v>
      </c>
      <c r="M966" s="9" t="n">
        <v>0</v>
      </c>
      <c r="N966" s="9" t="n">
        <v>0</v>
      </c>
      <c r="O966" s="9" t="n">
        <v>0</v>
      </c>
      <c r="P966" s="9" t="n">
        <v>0</v>
      </c>
      <c r="Q966" s="9" t="n">
        <v>0</v>
      </c>
      <c r="R966" s="9" t="n">
        <v>0</v>
      </c>
      <c r="S966" s="9" t="n">
        <v>0</v>
      </c>
      <c r="T966" s="9" t="n">
        <v>0</v>
      </c>
      <c r="U966" s="9" t="n">
        <v>0</v>
      </c>
      <c r="V966" s="9" t="n">
        <v>0</v>
      </c>
      <c r="W966" s="9" t="n">
        <v>0</v>
      </c>
      <c r="X966" s="9" t="n">
        <v>0</v>
      </c>
      <c r="Y966" s="9" t="n">
        <v>0</v>
      </c>
      <c r="Z966" s="9" t="n">
        <v>0</v>
      </c>
      <c r="AA966" s="9" t="n">
        <v>0</v>
      </c>
      <c r="AB966" s="9" t="n">
        <v>0</v>
      </c>
      <c r="AC966" s="9" t="n">
        <v>0</v>
      </c>
      <c r="AD966" s="9" t="n">
        <v>0</v>
      </c>
      <c r="AE966" s="9" t="n">
        <v>0</v>
      </c>
      <c r="AF966" s="9" t="n">
        <v>0</v>
      </c>
      <c r="AG966" s="9" t="n">
        <v>0</v>
      </c>
      <c r="AH966" s="9" t="n">
        <v>0</v>
      </c>
      <c r="AI966" s="9" t="n">
        <v>0</v>
      </c>
      <c r="AJ966" s="9" t="n">
        <v>0</v>
      </c>
      <c r="AK966" s="9" t="n">
        <v>0</v>
      </c>
      <c r="AL966" s="9" t="n">
        <v>0</v>
      </c>
      <c r="AM966" s="9" t="n">
        <v>0</v>
      </c>
      <c r="AN966" s="9" t="n">
        <v>0</v>
      </c>
      <c r="AO966" s="9" t="n">
        <v>0</v>
      </c>
      <c r="AP966" s="9" t="n">
        <v>0</v>
      </c>
      <c r="AQ966" s="9" t="n">
        <v>0</v>
      </c>
      <c r="AR966" s="9" t="n">
        <v>0</v>
      </c>
      <c r="AS966" s="9" t="n">
        <v>0</v>
      </c>
      <c r="AT966" s="9" t="n">
        <f aca="false">T966-G966</f>
        <v>-7857.78</v>
      </c>
      <c r="AU966" s="10" t="n">
        <f aca="false">IF(G966=0,"",(T966-G966)/G966)</f>
        <v>-1</v>
      </c>
      <c r="AV966" s="9" t="n">
        <f aca="false">AG966-T966</f>
        <v>0</v>
      </c>
      <c r="AW966" s="10" t="str">
        <f aca="false">IF(T966=0,"",(AG966-T966)/T966)</f>
        <v/>
      </c>
      <c r="AX966" s="0" t="str">
        <f aca="false">IF(AND(T966=0,AG966&gt;0),"Novo/Recuperado",IF(AND(T966&gt;0,AG966=0),"Perdido",IF(AG966&gt;T966,"Crescimento",IF(AG966&lt;T966,"Queda","Estável"))))</f>
        <v>Estável</v>
      </c>
      <c r="AY966" s="10" t="n">
        <f aca="false">IF(SUM($AG:$AG)=0,0,AG966/SUM($AG:$AG))</f>
        <v>0</v>
      </c>
      <c r="AZ966" s="9" t="n">
        <f aca="false">IF(AG966&lt;T966,T966-AG966,0)</f>
        <v>0</v>
      </c>
      <c r="BA966" s="9" t="n">
        <f aca="false">AG966/5*12</f>
        <v>0</v>
      </c>
      <c r="BB966" s="9" t="n">
        <f aca="false">BA966-T966</f>
        <v>0</v>
      </c>
    </row>
    <row r="967" customFormat="false" ht="15" hidden="false" customHeight="false" outlineLevel="0" collapsed="false">
      <c r="A967" s="0" t="s">
        <v>930</v>
      </c>
      <c r="B967" s="0" t="s">
        <v>930</v>
      </c>
      <c r="E967" s="0" t="s">
        <v>933</v>
      </c>
      <c r="F967" s="0" t="s">
        <v>934</v>
      </c>
      <c r="G967" s="9" t="n">
        <v>5220.04</v>
      </c>
      <c r="H967" s="9" t="n">
        <v>4394.64</v>
      </c>
      <c r="I967" s="9" t="n">
        <v>825.4</v>
      </c>
      <c r="J967" s="9" t="n">
        <v>0</v>
      </c>
      <c r="K967" s="9" t="n">
        <v>0</v>
      </c>
      <c r="L967" s="9" t="n">
        <v>0</v>
      </c>
      <c r="M967" s="9" t="n">
        <v>0</v>
      </c>
      <c r="N967" s="9" t="n">
        <v>0</v>
      </c>
      <c r="O967" s="9" t="n">
        <v>0</v>
      </c>
      <c r="P967" s="9" t="n">
        <v>0</v>
      </c>
      <c r="Q967" s="9" t="n">
        <v>0</v>
      </c>
      <c r="R967" s="9" t="n">
        <v>0</v>
      </c>
      <c r="S967" s="9" t="n">
        <v>0</v>
      </c>
      <c r="T967" s="9" t="n">
        <v>0</v>
      </c>
      <c r="U967" s="9" t="n">
        <v>0</v>
      </c>
      <c r="V967" s="9" t="n">
        <v>0</v>
      </c>
      <c r="W967" s="9" t="n">
        <v>0</v>
      </c>
      <c r="X967" s="9" t="n">
        <v>0</v>
      </c>
      <c r="Y967" s="9" t="n">
        <v>0</v>
      </c>
      <c r="Z967" s="9" t="n">
        <v>0</v>
      </c>
      <c r="AA967" s="9" t="n">
        <v>0</v>
      </c>
      <c r="AB967" s="9" t="n">
        <v>0</v>
      </c>
      <c r="AC967" s="9" t="n">
        <v>0</v>
      </c>
      <c r="AD967" s="9" t="n">
        <v>0</v>
      </c>
      <c r="AE967" s="9" t="n">
        <v>0</v>
      </c>
      <c r="AF967" s="9" t="n">
        <v>0</v>
      </c>
      <c r="AG967" s="9" t="n">
        <v>0</v>
      </c>
      <c r="AH967" s="9" t="n">
        <v>0</v>
      </c>
      <c r="AI967" s="9" t="n">
        <v>0</v>
      </c>
      <c r="AJ967" s="9" t="n">
        <v>0</v>
      </c>
      <c r="AK967" s="9" t="n">
        <v>0</v>
      </c>
      <c r="AL967" s="9" t="n">
        <v>0</v>
      </c>
      <c r="AM967" s="9" t="n">
        <v>0</v>
      </c>
      <c r="AN967" s="9" t="n">
        <v>0</v>
      </c>
      <c r="AO967" s="9" t="n">
        <v>0</v>
      </c>
      <c r="AP967" s="9" t="n">
        <v>0</v>
      </c>
      <c r="AQ967" s="9" t="n">
        <v>0</v>
      </c>
      <c r="AR967" s="9" t="n">
        <v>0</v>
      </c>
      <c r="AS967" s="9" t="n">
        <v>0</v>
      </c>
      <c r="AT967" s="9" t="n">
        <f aca="false">T967-G967</f>
        <v>-5220.04</v>
      </c>
      <c r="AU967" s="10" t="n">
        <f aca="false">IF(G967=0,"",(T967-G967)/G967)</f>
        <v>-1</v>
      </c>
      <c r="AV967" s="9" t="n">
        <f aca="false">AG967-T967</f>
        <v>0</v>
      </c>
      <c r="AW967" s="10" t="str">
        <f aca="false">IF(T967=0,"",(AG967-T967)/T967)</f>
        <v/>
      </c>
      <c r="AX967" s="0" t="str">
        <f aca="false">IF(AND(T967=0,AG967&gt;0),"Novo/Recuperado",IF(AND(T967&gt;0,AG967=0),"Perdido",IF(AG967&gt;T967,"Crescimento",IF(AG967&lt;T967,"Queda","Estável"))))</f>
        <v>Estável</v>
      </c>
      <c r="AY967" s="10" t="n">
        <f aca="false">IF(SUM($AG:$AG)=0,0,AG967/SUM($AG:$AG))</f>
        <v>0</v>
      </c>
      <c r="AZ967" s="9" t="n">
        <f aca="false">IF(AG967&lt;T967,T967-AG967,0)</f>
        <v>0</v>
      </c>
      <c r="BA967" s="9" t="n">
        <f aca="false">AG967/5*12</f>
        <v>0</v>
      </c>
      <c r="BB967" s="9" t="n">
        <f aca="false">BA967-T967</f>
        <v>0</v>
      </c>
    </row>
    <row r="968" customFormat="false" ht="15" hidden="false" customHeight="false" outlineLevel="0" collapsed="false">
      <c r="A968" s="0" t="s">
        <v>925</v>
      </c>
      <c r="B968" s="0" t="s">
        <v>925</v>
      </c>
      <c r="E968" s="0" t="s">
        <v>926</v>
      </c>
      <c r="F968" s="0" t="s">
        <v>927</v>
      </c>
      <c r="G968" s="9" t="n">
        <v>4076.51</v>
      </c>
      <c r="H968" s="9" t="n">
        <v>2062.31</v>
      </c>
      <c r="I968" s="9" t="n">
        <v>2014.2</v>
      </c>
      <c r="J968" s="9" t="n">
        <v>0</v>
      </c>
      <c r="K968" s="9" t="n">
        <v>0</v>
      </c>
      <c r="L968" s="9" t="n">
        <v>0</v>
      </c>
      <c r="M968" s="9" t="n">
        <v>0</v>
      </c>
      <c r="N968" s="9" t="n">
        <v>0</v>
      </c>
      <c r="O968" s="9" t="n">
        <v>0</v>
      </c>
      <c r="P968" s="9" t="n">
        <v>0</v>
      </c>
      <c r="Q968" s="9" t="n">
        <v>0</v>
      </c>
      <c r="R968" s="9" t="n">
        <v>0</v>
      </c>
      <c r="S968" s="9" t="n">
        <v>0</v>
      </c>
      <c r="T968" s="9" t="n">
        <v>0</v>
      </c>
      <c r="U968" s="9" t="n">
        <v>0</v>
      </c>
      <c r="V968" s="9" t="n">
        <v>0</v>
      </c>
      <c r="W968" s="9" t="n">
        <v>0</v>
      </c>
      <c r="X968" s="9" t="n">
        <v>0</v>
      </c>
      <c r="Y968" s="9" t="n">
        <v>0</v>
      </c>
      <c r="Z968" s="9" t="n">
        <v>0</v>
      </c>
      <c r="AA968" s="9" t="n">
        <v>0</v>
      </c>
      <c r="AB968" s="9" t="n">
        <v>0</v>
      </c>
      <c r="AC968" s="9" t="n">
        <v>0</v>
      </c>
      <c r="AD968" s="9" t="n">
        <v>0</v>
      </c>
      <c r="AE968" s="9" t="n">
        <v>0</v>
      </c>
      <c r="AF968" s="9" t="n">
        <v>0</v>
      </c>
      <c r="AG968" s="9" t="n">
        <v>0</v>
      </c>
      <c r="AH968" s="9" t="n">
        <v>0</v>
      </c>
      <c r="AI968" s="9" t="n">
        <v>0</v>
      </c>
      <c r="AJ968" s="9" t="n">
        <v>0</v>
      </c>
      <c r="AK968" s="9" t="n">
        <v>0</v>
      </c>
      <c r="AL968" s="9" t="n">
        <v>0</v>
      </c>
      <c r="AM968" s="9" t="n">
        <v>0</v>
      </c>
      <c r="AN968" s="9" t="n">
        <v>0</v>
      </c>
      <c r="AO968" s="9" t="n">
        <v>0</v>
      </c>
      <c r="AP968" s="9" t="n">
        <v>0</v>
      </c>
      <c r="AQ968" s="9" t="n">
        <v>0</v>
      </c>
      <c r="AR968" s="9" t="n">
        <v>0</v>
      </c>
      <c r="AS968" s="9" t="n">
        <v>0</v>
      </c>
      <c r="AT968" s="9" t="n">
        <f aca="false">T968-G968</f>
        <v>-4076.51</v>
      </c>
      <c r="AU968" s="10" t="n">
        <f aca="false">IF(G968=0,"",(T968-G968)/G968)</f>
        <v>-1</v>
      </c>
      <c r="AV968" s="9" t="n">
        <f aca="false">AG968-T968</f>
        <v>0</v>
      </c>
      <c r="AW968" s="10" t="str">
        <f aca="false">IF(T968=0,"",(AG968-T968)/T968)</f>
        <v/>
      </c>
      <c r="AX968" s="0" t="str">
        <f aca="false">IF(AND(T968=0,AG968&gt;0),"Novo/Recuperado",IF(AND(T968&gt;0,AG968=0),"Perdido",IF(AG968&gt;T968,"Crescimento",IF(AG968&lt;T968,"Queda","Estável"))))</f>
        <v>Estável</v>
      </c>
      <c r="AY968" s="10" t="n">
        <f aca="false">IF(SUM($AG:$AG)=0,0,AG968/SUM($AG:$AG))</f>
        <v>0</v>
      </c>
      <c r="AZ968" s="9" t="n">
        <f aca="false">IF(AG968&lt;T968,T968-AG968,0)</f>
        <v>0</v>
      </c>
      <c r="BA968" s="9" t="n">
        <f aca="false">AG968/5*12</f>
        <v>0</v>
      </c>
      <c r="BB968" s="9" t="n">
        <f aca="false">BA968-T968</f>
        <v>0</v>
      </c>
    </row>
    <row r="969" customFormat="false" ht="15" hidden="false" customHeight="false" outlineLevel="0" collapsed="false">
      <c r="A969" s="0" t="s">
        <v>935</v>
      </c>
      <c r="B969" s="0" t="s">
        <v>935</v>
      </c>
      <c r="E969" s="0" t="s">
        <v>938</v>
      </c>
      <c r="F969" s="0" t="s">
        <v>939</v>
      </c>
      <c r="G969" s="9" t="n">
        <v>254.87</v>
      </c>
      <c r="H969" s="9" t="n">
        <v>254.87</v>
      </c>
      <c r="I969" s="9" t="n">
        <v>0</v>
      </c>
      <c r="J969" s="9" t="n">
        <v>0</v>
      </c>
      <c r="K969" s="9" t="n">
        <v>0</v>
      </c>
      <c r="L969" s="9" t="n">
        <v>0</v>
      </c>
      <c r="M969" s="9" t="n">
        <v>0</v>
      </c>
      <c r="N969" s="9" t="n">
        <v>0</v>
      </c>
      <c r="O969" s="9" t="n">
        <v>0</v>
      </c>
      <c r="P969" s="9" t="n">
        <v>0</v>
      </c>
      <c r="Q969" s="9" t="n">
        <v>0</v>
      </c>
      <c r="R969" s="9" t="n">
        <v>0</v>
      </c>
      <c r="S969" s="9" t="n">
        <v>0</v>
      </c>
      <c r="T969" s="9" t="n">
        <v>0</v>
      </c>
      <c r="U969" s="9" t="n">
        <v>0</v>
      </c>
      <c r="V969" s="9" t="n">
        <v>0</v>
      </c>
      <c r="W969" s="9" t="n">
        <v>0</v>
      </c>
      <c r="X969" s="9" t="n">
        <v>0</v>
      </c>
      <c r="Y969" s="9" t="n">
        <v>0</v>
      </c>
      <c r="Z969" s="9" t="n">
        <v>0</v>
      </c>
      <c r="AA969" s="9" t="n">
        <v>0</v>
      </c>
      <c r="AB969" s="9" t="n">
        <v>0</v>
      </c>
      <c r="AC969" s="9" t="n">
        <v>0</v>
      </c>
      <c r="AD969" s="9" t="n">
        <v>0</v>
      </c>
      <c r="AE969" s="9" t="n">
        <v>0</v>
      </c>
      <c r="AF969" s="9" t="n">
        <v>0</v>
      </c>
      <c r="AG969" s="9" t="n">
        <v>0</v>
      </c>
      <c r="AH969" s="9" t="n">
        <v>0</v>
      </c>
      <c r="AI969" s="9" t="n">
        <v>0</v>
      </c>
      <c r="AJ969" s="9" t="n">
        <v>0</v>
      </c>
      <c r="AK969" s="9" t="n">
        <v>0</v>
      </c>
      <c r="AL969" s="9" t="n">
        <v>0</v>
      </c>
      <c r="AM969" s="9" t="n">
        <v>0</v>
      </c>
      <c r="AN969" s="9" t="n">
        <v>0</v>
      </c>
      <c r="AO969" s="9" t="n">
        <v>0</v>
      </c>
      <c r="AP969" s="9" t="n">
        <v>0</v>
      </c>
      <c r="AQ969" s="9" t="n">
        <v>0</v>
      </c>
      <c r="AR969" s="9" t="n">
        <v>0</v>
      </c>
      <c r="AS969" s="9" t="n">
        <v>0</v>
      </c>
      <c r="AT969" s="9" t="n">
        <f aca="false">T969-G969</f>
        <v>-254.87</v>
      </c>
      <c r="AU969" s="10" t="n">
        <f aca="false">IF(G969=0,"",(T969-G969)/G969)</f>
        <v>-1</v>
      </c>
      <c r="AV969" s="9" t="n">
        <f aca="false">AG969-T969</f>
        <v>0</v>
      </c>
      <c r="AW969" s="10" t="str">
        <f aca="false">IF(T969=0,"",(AG969-T969)/T969)</f>
        <v/>
      </c>
      <c r="AX969" s="0" t="str">
        <f aca="false">IF(AND(T969=0,AG969&gt;0),"Novo/Recuperado",IF(AND(T969&gt;0,AG969=0),"Perdido",IF(AG969&gt;T969,"Crescimento",IF(AG969&lt;T969,"Queda","Estável"))))</f>
        <v>Estável</v>
      </c>
      <c r="AY969" s="10" t="n">
        <f aca="false">IF(SUM($AG:$AG)=0,0,AG969/SUM($AG:$AG))</f>
        <v>0</v>
      </c>
      <c r="AZ969" s="9" t="n">
        <f aca="false">IF(AG969&lt;T969,T969-AG969,0)</f>
        <v>0</v>
      </c>
      <c r="BA969" s="9" t="n">
        <f aca="false">AG969/5*12</f>
        <v>0</v>
      </c>
      <c r="BB969" s="9" t="n">
        <f aca="false">BA969-T969</f>
        <v>0</v>
      </c>
    </row>
    <row r="970" customFormat="false" ht="15" hidden="false" customHeight="false" outlineLevel="0" collapsed="false">
      <c r="A970" s="0" t="s">
        <v>935</v>
      </c>
      <c r="B970" s="0" t="s">
        <v>935</v>
      </c>
      <c r="E970" s="0" t="s">
        <v>3175</v>
      </c>
      <c r="F970" s="0" t="s">
        <v>3176</v>
      </c>
      <c r="G970" s="9" t="n">
        <v>245.04</v>
      </c>
      <c r="H970" s="9" t="n">
        <v>0</v>
      </c>
      <c r="I970" s="9" t="n">
        <v>0</v>
      </c>
      <c r="J970" s="9" t="n">
        <v>0</v>
      </c>
      <c r="K970" s="9" t="n">
        <v>0</v>
      </c>
      <c r="L970" s="9" t="n">
        <v>0</v>
      </c>
      <c r="M970" s="9" t="n">
        <v>0</v>
      </c>
      <c r="N970" s="9" t="n">
        <v>245.04</v>
      </c>
      <c r="O970" s="9" t="n">
        <v>0</v>
      </c>
      <c r="P970" s="9" t="n">
        <v>0</v>
      </c>
      <c r="Q970" s="9" t="n">
        <v>0</v>
      </c>
      <c r="R970" s="9" t="n">
        <v>0</v>
      </c>
      <c r="S970" s="9" t="n">
        <v>0</v>
      </c>
      <c r="T970" s="9" t="n">
        <v>0</v>
      </c>
      <c r="U970" s="9" t="n">
        <v>0</v>
      </c>
      <c r="V970" s="9" t="n">
        <v>0</v>
      </c>
      <c r="W970" s="9" t="n">
        <v>0</v>
      </c>
      <c r="X970" s="9" t="n">
        <v>0</v>
      </c>
      <c r="Y970" s="9" t="n">
        <v>0</v>
      </c>
      <c r="Z970" s="9" t="n">
        <v>0</v>
      </c>
      <c r="AA970" s="9" t="n">
        <v>0</v>
      </c>
      <c r="AB970" s="9" t="n">
        <v>0</v>
      </c>
      <c r="AC970" s="9" t="n">
        <v>0</v>
      </c>
      <c r="AD970" s="9" t="n">
        <v>0</v>
      </c>
      <c r="AE970" s="9" t="n">
        <v>0</v>
      </c>
      <c r="AF970" s="9" t="n">
        <v>0</v>
      </c>
      <c r="AG970" s="9" t="n">
        <v>0</v>
      </c>
      <c r="AH970" s="9" t="n">
        <v>0</v>
      </c>
      <c r="AI970" s="9" t="n">
        <v>0</v>
      </c>
      <c r="AJ970" s="9" t="n">
        <v>0</v>
      </c>
      <c r="AK970" s="9" t="n">
        <v>0</v>
      </c>
      <c r="AL970" s="9" t="n">
        <v>0</v>
      </c>
      <c r="AM970" s="9" t="n">
        <v>0</v>
      </c>
      <c r="AN970" s="9" t="n">
        <v>0</v>
      </c>
      <c r="AO970" s="9" t="n">
        <v>0</v>
      </c>
      <c r="AP970" s="9" t="n">
        <v>0</v>
      </c>
      <c r="AQ970" s="9" t="n">
        <v>0</v>
      </c>
      <c r="AR970" s="9" t="n">
        <v>0</v>
      </c>
      <c r="AS970" s="9" t="n">
        <v>0</v>
      </c>
      <c r="AT970" s="9" t="n">
        <f aca="false">T970-G970</f>
        <v>-245.04</v>
      </c>
      <c r="AU970" s="10" t="n">
        <f aca="false">IF(G970=0,"",(T970-G970)/G970)</f>
        <v>-1</v>
      </c>
      <c r="AV970" s="9" t="n">
        <f aca="false">AG970-T970</f>
        <v>0</v>
      </c>
      <c r="AW970" s="10" t="str">
        <f aca="false">IF(T970=0,"",(AG970-T970)/T970)</f>
        <v/>
      </c>
      <c r="AX970" s="0" t="str">
        <f aca="false">IF(AND(T970=0,AG970&gt;0),"Novo/Recuperado",IF(AND(T970&gt;0,AG970=0),"Perdido",IF(AG970&gt;T970,"Crescimento",IF(AG970&lt;T970,"Queda","Estável"))))</f>
        <v>Estável</v>
      </c>
      <c r="AY970" s="10" t="n">
        <f aca="false">IF(SUM($AG:$AG)=0,0,AG970/SUM($AG:$AG))</f>
        <v>0</v>
      </c>
      <c r="AZ970" s="9" t="n">
        <f aca="false">IF(AG970&lt;T970,T970-AG970,0)</f>
        <v>0</v>
      </c>
      <c r="BA970" s="9" t="n">
        <f aca="false">AG970/5*12</f>
        <v>0</v>
      </c>
      <c r="BB970" s="9" t="n">
        <f aca="false">BA970-T970</f>
        <v>0</v>
      </c>
    </row>
    <row r="971" customFormat="false" ht="15" hidden="false" customHeight="false" outlineLevel="0" collapsed="false">
      <c r="A971" s="0" t="s">
        <v>935</v>
      </c>
      <c r="B971" s="0" t="s">
        <v>935</v>
      </c>
      <c r="E971" s="0" t="s">
        <v>1760</v>
      </c>
      <c r="F971" s="0" t="s">
        <v>1761</v>
      </c>
      <c r="G971" s="9" t="n">
        <v>1323.56</v>
      </c>
      <c r="H971" s="9" t="n">
        <v>0</v>
      </c>
      <c r="I971" s="9" t="n">
        <v>641.16</v>
      </c>
      <c r="J971" s="9" t="n">
        <v>0</v>
      </c>
      <c r="K971" s="9" t="n">
        <v>0</v>
      </c>
      <c r="L971" s="9" t="n">
        <v>0</v>
      </c>
      <c r="M971" s="9" t="n">
        <v>682.4</v>
      </c>
      <c r="N971" s="9" t="n">
        <v>0</v>
      </c>
      <c r="O971" s="9" t="n">
        <v>0</v>
      </c>
      <c r="P971" s="9" t="n">
        <v>0</v>
      </c>
      <c r="Q971" s="9" t="n">
        <v>0</v>
      </c>
      <c r="R971" s="9" t="n">
        <v>0</v>
      </c>
      <c r="S971" s="9" t="n">
        <v>0</v>
      </c>
      <c r="T971" s="9" t="n">
        <v>0</v>
      </c>
      <c r="U971" s="9" t="n">
        <v>0</v>
      </c>
      <c r="V971" s="9" t="n">
        <v>0</v>
      </c>
      <c r="W971" s="9" t="n">
        <v>0</v>
      </c>
      <c r="X971" s="9" t="n">
        <v>0</v>
      </c>
      <c r="Y971" s="9" t="n">
        <v>0</v>
      </c>
      <c r="Z971" s="9" t="n">
        <v>0</v>
      </c>
      <c r="AA971" s="9" t="n">
        <v>0</v>
      </c>
      <c r="AB971" s="9" t="n">
        <v>0</v>
      </c>
      <c r="AC971" s="9" t="n">
        <v>0</v>
      </c>
      <c r="AD971" s="9" t="n">
        <v>0</v>
      </c>
      <c r="AE971" s="9" t="n">
        <v>0</v>
      </c>
      <c r="AF971" s="9" t="n">
        <v>0</v>
      </c>
      <c r="AG971" s="9" t="n">
        <v>0</v>
      </c>
      <c r="AH971" s="9" t="n">
        <v>0</v>
      </c>
      <c r="AI971" s="9" t="n">
        <v>0</v>
      </c>
      <c r="AJ971" s="9" t="n">
        <v>0</v>
      </c>
      <c r="AK971" s="9" t="n">
        <v>0</v>
      </c>
      <c r="AL971" s="9" t="n">
        <v>0</v>
      </c>
      <c r="AM971" s="9" t="n">
        <v>0</v>
      </c>
      <c r="AN971" s="9" t="n">
        <v>0</v>
      </c>
      <c r="AO971" s="9" t="n">
        <v>0</v>
      </c>
      <c r="AP971" s="9" t="n">
        <v>0</v>
      </c>
      <c r="AQ971" s="9" t="n">
        <v>0</v>
      </c>
      <c r="AR971" s="9" t="n">
        <v>0</v>
      </c>
      <c r="AS971" s="9" t="n">
        <v>0</v>
      </c>
      <c r="AT971" s="9" t="n">
        <f aca="false">T971-G971</f>
        <v>-1323.56</v>
      </c>
      <c r="AU971" s="10" t="n">
        <f aca="false">IF(G971=0,"",(T971-G971)/G971)</f>
        <v>-1</v>
      </c>
      <c r="AV971" s="9" t="n">
        <f aca="false">AG971-T971</f>
        <v>0</v>
      </c>
      <c r="AW971" s="10" t="str">
        <f aca="false">IF(T971=0,"",(AG971-T971)/T971)</f>
        <v/>
      </c>
      <c r="AX971" s="0" t="str">
        <f aca="false">IF(AND(T971=0,AG971&gt;0),"Novo/Recuperado",IF(AND(T971&gt;0,AG971=0),"Perdido",IF(AG971&gt;T971,"Crescimento",IF(AG971&lt;T971,"Queda","Estável"))))</f>
        <v>Estável</v>
      </c>
      <c r="AY971" s="10" t="n">
        <f aca="false">IF(SUM($AG:$AG)=0,0,AG971/SUM($AG:$AG))</f>
        <v>0</v>
      </c>
      <c r="AZ971" s="9" t="n">
        <f aca="false">IF(AG971&lt;T971,T971-AG971,0)</f>
        <v>0</v>
      </c>
      <c r="BA971" s="9" t="n">
        <f aca="false">AG971/5*12</f>
        <v>0</v>
      </c>
      <c r="BB971" s="9" t="n">
        <f aca="false">BA971-T971</f>
        <v>0</v>
      </c>
    </row>
    <row r="972" customFormat="false" ht="15" hidden="false" customHeight="false" outlineLevel="0" collapsed="false">
      <c r="A972" s="0" t="s">
        <v>935</v>
      </c>
      <c r="B972" s="0" t="s">
        <v>935</v>
      </c>
      <c r="E972" s="0" t="s">
        <v>1746</v>
      </c>
      <c r="F972" s="0" t="s">
        <v>1747</v>
      </c>
      <c r="G972" s="9" t="n">
        <v>1388.67</v>
      </c>
      <c r="H972" s="9" t="n">
        <v>0</v>
      </c>
      <c r="I972" s="9" t="n">
        <v>1388.67</v>
      </c>
      <c r="J972" s="9" t="n">
        <v>0</v>
      </c>
      <c r="K972" s="9" t="n">
        <v>0</v>
      </c>
      <c r="L972" s="9" t="n">
        <v>0</v>
      </c>
      <c r="M972" s="9" t="n">
        <v>0</v>
      </c>
      <c r="N972" s="9" t="n">
        <v>0</v>
      </c>
      <c r="O972" s="9" t="n">
        <v>0</v>
      </c>
      <c r="P972" s="9" t="n">
        <v>0</v>
      </c>
      <c r="Q972" s="9" t="n">
        <v>0</v>
      </c>
      <c r="R972" s="9" t="n">
        <v>0</v>
      </c>
      <c r="S972" s="9" t="n">
        <v>0</v>
      </c>
      <c r="T972" s="9" t="n">
        <v>0</v>
      </c>
      <c r="U972" s="9" t="n">
        <v>0</v>
      </c>
      <c r="V972" s="9" t="n">
        <v>0</v>
      </c>
      <c r="W972" s="9" t="n">
        <v>0</v>
      </c>
      <c r="X972" s="9" t="n">
        <v>0</v>
      </c>
      <c r="Y972" s="9" t="n">
        <v>0</v>
      </c>
      <c r="Z972" s="9" t="n">
        <v>0</v>
      </c>
      <c r="AA972" s="9" t="n">
        <v>0</v>
      </c>
      <c r="AB972" s="9" t="n">
        <v>0</v>
      </c>
      <c r="AC972" s="9" t="n">
        <v>0</v>
      </c>
      <c r="AD972" s="9" t="n">
        <v>0</v>
      </c>
      <c r="AE972" s="9" t="n">
        <v>0</v>
      </c>
      <c r="AF972" s="9" t="n">
        <v>0</v>
      </c>
      <c r="AG972" s="9" t="n">
        <v>0</v>
      </c>
      <c r="AH972" s="9" t="n">
        <v>0</v>
      </c>
      <c r="AI972" s="9" t="n">
        <v>0</v>
      </c>
      <c r="AJ972" s="9" t="n">
        <v>0</v>
      </c>
      <c r="AK972" s="9" t="n">
        <v>0</v>
      </c>
      <c r="AL972" s="9" t="n">
        <v>0</v>
      </c>
      <c r="AM972" s="9" t="n">
        <v>0</v>
      </c>
      <c r="AN972" s="9" t="n">
        <v>0</v>
      </c>
      <c r="AO972" s="9" t="n">
        <v>0</v>
      </c>
      <c r="AP972" s="9" t="n">
        <v>0</v>
      </c>
      <c r="AQ972" s="9" t="n">
        <v>0</v>
      </c>
      <c r="AR972" s="9" t="n">
        <v>0</v>
      </c>
      <c r="AS972" s="9" t="n">
        <v>0</v>
      </c>
      <c r="AT972" s="9" t="n">
        <f aca="false">T972-G972</f>
        <v>-1388.67</v>
      </c>
      <c r="AU972" s="10" t="n">
        <f aca="false">IF(G972=0,"",(T972-G972)/G972)</f>
        <v>-1</v>
      </c>
      <c r="AV972" s="9" t="n">
        <f aca="false">AG972-T972</f>
        <v>0</v>
      </c>
      <c r="AW972" s="10" t="str">
        <f aca="false">IF(T972=0,"",(AG972-T972)/T972)</f>
        <v/>
      </c>
      <c r="AX972" s="0" t="str">
        <f aca="false">IF(AND(T972=0,AG972&gt;0),"Novo/Recuperado",IF(AND(T972&gt;0,AG972=0),"Perdido",IF(AG972&gt;T972,"Crescimento",IF(AG972&lt;T972,"Queda","Estável"))))</f>
        <v>Estável</v>
      </c>
      <c r="AY972" s="10" t="n">
        <f aca="false">IF(SUM($AG:$AG)=0,0,AG972/SUM($AG:$AG))</f>
        <v>0</v>
      </c>
      <c r="AZ972" s="9" t="n">
        <f aca="false">IF(AG972&lt;T972,T972-AG972,0)</f>
        <v>0</v>
      </c>
      <c r="BA972" s="9" t="n">
        <f aca="false">AG972/5*12</f>
        <v>0</v>
      </c>
      <c r="BB972" s="9" t="n">
        <f aca="false">BA972-T972</f>
        <v>0</v>
      </c>
    </row>
    <row r="973" customFormat="false" ht="15" hidden="false" customHeight="false" outlineLevel="0" collapsed="false">
      <c r="A973" s="0" t="s">
        <v>935</v>
      </c>
      <c r="B973" s="0" t="s">
        <v>935</v>
      </c>
      <c r="E973" s="0" t="s">
        <v>1180</v>
      </c>
      <c r="F973" s="0" t="s">
        <v>1181</v>
      </c>
      <c r="G973" s="9" t="n">
        <v>3789.49</v>
      </c>
      <c r="H973" s="9" t="n">
        <v>1249.58</v>
      </c>
      <c r="I973" s="9" t="n">
        <v>0</v>
      </c>
      <c r="J973" s="9" t="n">
        <v>0</v>
      </c>
      <c r="K973" s="9" t="n">
        <v>606.84</v>
      </c>
      <c r="L973" s="9" t="n">
        <v>0</v>
      </c>
      <c r="M973" s="9" t="n">
        <v>0</v>
      </c>
      <c r="N973" s="9" t="n">
        <v>301.18</v>
      </c>
      <c r="O973" s="9" t="n">
        <v>0</v>
      </c>
      <c r="P973" s="9" t="n">
        <v>617.01</v>
      </c>
      <c r="Q973" s="9" t="n">
        <v>266.99</v>
      </c>
      <c r="R973" s="9" t="n">
        <v>747.89</v>
      </c>
      <c r="S973" s="9" t="n">
        <v>0</v>
      </c>
      <c r="T973" s="9" t="n">
        <v>0</v>
      </c>
      <c r="U973" s="9" t="n">
        <v>0</v>
      </c>
      <c r="V973" s="9" t="n">
        <v>0</v>
      </c>
      <c r="W973" s="9" t="n">
        <v>0</v>
      </c>
      <c r="X973" s="9" t="n">
        <v>0</v>
      </c>
      <c r="Y973" s="9" t="n">
        <v>0</v>
      </c>
      <c r="Z973" s="9" t="n">
        <v>0</v>
      </c>
      <c r="AA973" s="9" t="n">
        <v>0</v>
      </c>
      <c r="AB973" s="9" t="n">
        <v>0</v>
      </c>
      <c r="AC973" s="9" t="n">
        <v>0</v>
      </c>
      <c r="AD973" s="9" t="n">
        <v>0</v>
      </c>
      <c r="AE973" s="9" t="n">
        <v>0</v>
      </c>
      <c r="AF973" s="9" t="n">
        <v>0</v>
      </c>
      <c r="AG973" s="9" t="n">
        <v>0</v>
      </c>
      <c r="AH973" s="9" t="n">
        <v>0</v>
      </c>
      <c r="AI973" s="9" t="n">
        <v>0</v>
      </c>
      <c r="AJ973" s="9" t="n">
        <v>0</v>
      </c>
      <c r="AK973" s="9" t="n">
        <v>0</v>
      </c>
      <c r="AL973" s="9" t="n">
        <v>0</v>
      </c>
      <c r="AM973" s="9" t="n">
        <v>0</v>
      </c>
      <c r="AN973" s="9" t="n">
        <v>0</v>
      </c>
      <c r="AO973" s="9" t="n">
        <v>0</v>
      </c>
      <c r="AP973" s="9" t="n">
        <v>0</v>
      </c>
      <c r="AQ973" s="9" t="n">
        <v>0</v>
      </c>
      <c r="AR973" s="9" t="n">
        <v>0</v>
      </c>
      <c r="AS973" s="9" t="n">
        <v>0</v>
      </c>
      <c r="AT973" s="9" t="n">
        <f aca="false">T973-G973</f>
        <v>-3789.49</v>
      </c>
      <c r="AU973" s="10" t="n">
        <f aca="false">IF(G973=0,"",(T973-G973)/G973)</f>
        <v>-1</v>
      </c>
      <c r="AV973" s="9" t="n">
        <f aca="false">AG973-T973</f>
        <v>0</v>
      </c>
      <c r="AW973" s="10" t="str">
        <f aca="false">IF(T973=0,"",(AG973-T973)/T973)</f>
        <v/>
      </c>
      <c r="AX973" s="0" t="str">
        <f aca="false">IF(AND(T973=0,AG973&gt;0),"Novo/Recuperado",IF(AND(T973&gt;0,AG973=0),"Perdido",IF(AG973&gt;T973,"Crescimento",IF(AG973&lt;T973,"Queda","Estável"))))</f>
        <v>Estável</v>
      </c>
      <c r="AY973" s="10" t="n">
        <f aca="false">IF(SUM($AG:$AG)=0,0,AG973/SUM($AG:$AG))</f>
        <v>0</v>
      </c>
      <c r="AZ973" s="9" t="n">
        <f aca="false">IF(AG973&lt;T973,T973-AG973,0)</f>
        <v>0</v>
      </c>
      <c r="BA973" s="9" t="n">
        <f aca="false">AG973/5*12</f>
        <v>0</v>
      </c>
      <c r="BB973" s="9" t="n">
        <f aca="false">BA973-T973</f>
        <v>0</v>
      </c>
    </row>
    <row r="974" customFormat="false" ht="15" hidden="false" customHeight="false" outlineLevel="0" collapsed="false">
      <c r="A974" s="0" t="s">
        <v>935</v>
      </c>
      <c r="B974" s="0" t="s">
        <v>935</v>
      </c>
      <c r="E974" s="0" t="s">
        <v>1754</v>
      </c>
      <c r="F974" s="0" t="s">
        <v>1755</v>
      </c>
      <c r="G974" s="9" t="n">
        <v>16476.94</v>
      </c>
      <c r="H974" s="9" t="n">
        <v>0</v>
      </c>
      <c r="I974" s="9" t="n">
        <v>2043.78</v>
      </c>
      <c r="J974" s="9" t="n">
        <v>0</v>
      </c>
      <c r="K974" s="9" t="n">
        <v>0</v>
      </c>
      <c r="L974" s="9" t="n">
        <v>0</v>
      </c>
      <c r="M974" s="9" t="n">
        <v>4637</v>
      </c>
      <c r="N974" s="9" t="n">
        <v>1580.1</v>
      </c>
      <c r="O974" s="9" t="n">
        <v>0</v>
      </c>
      <c r="P974" s="9" t="n">
        <v>3441.36</v>
      </c>
      <c r="Q974" s="9" t="n">
        <v>0</v>
      </c>
      <c r="R974" s="9" t="n">
        <v>4774.7</v>
      </c>
      <c r="S974" s="9" t="n">
        <v>0</v>
      </c>
      <c r="T974" s="9" t="n">
        <v>0</v>
      </c>
      <c r="U974" s="9" t="n">
        <v>0</v>
      </c>
      <c r="V974" s="9" t="n">
        <v>0</v>
      </c>
      <c r="W974" s="9" t="n">
        <v>0</v>
      </c>
      <c r="X974" s="9" t="n">
        <v>0</v>
      </c>
      <c r="Y974" s="9" t="n">
        <v>0</v>
      </c>
      <c r="Z974" s="9" t="n">
        <v>0</v>
      </c>
      <c r="AA974" s="9" t="n">
        <v>0</v>
      </c>
      <c r="AB974" s="9" t="n">
        <v>0</v>
      </c>
      <c r="AC974" s="9" t="n">
        <v>0</v>
      </c>
      <c r="AD974" s="9" t="n">
        <v>0</v>
      </c>
      <c r="AE974" s="9" t="n">
        <v>0</v>
      </c>
      <c r="AF974" s="9" t="n">
        <v>0</v>
      </c>
      <c r="AG974" s="9" t="n">
        <v>0</v>
      </c>
      <c r="AH974" s="9" t="n">
        <v>0</v>
      </c>
      <c r="AI974" s="9" t="n">
        <v>0</v>
      </c>
      <c r="AJ974" s="9" t="n">
        <v>0</v>
      </c>
      <c r="AK974" s="9" t="n">
        <v>0</v>
      </c>
      <c r="AL974" s="9" t="n">
        <v>0</v>
      </c>
      <c r="AM974" s="9" t="n">
        <v>0</v>
      </c>
      <c r="AN974" s="9" t="n">
        <v>0</v>
      </c>
      <c r="AO974" s="9" t="n">
        <v>0</v>
      </c>
      <c r="AP974" s="9" t="n">
        <v>0</v>
      </c>
      <c r="AQ974" s="9" t="n">
        <v>0</v>
      </c>
      <c r="AR974" s="9" t="n">
        <v>0</v>
      </c>
      <c r="AS974" s="9" t="n">
        <v>0</v>
      </c>
      <c r="AT974" s="9" t="n">
        <f aca="false">T974-G974</f>
        <v>-16476.94</v>
      </c>
      <c r="AU974" s="10" t="n">
        <f aca="false">IF(G974=0,"",(T974-G974)/G974)</f>
        <v>-1</v>
      </c>
      <c r="AV974" s="9" t="n">
        <f aca="false">AG974-T974</f>
        <v>0</v>
      </c>
      <c r="AW974" s="10" t="str">
        <f aca="false">IF(T974=0,"",(AG974-T974)/T974)</f>
        <v/>
      </c>
      <c r="AX974" s="0" t="str">
        <f aca="false">IF(AND(T974=0,AG974&gt;0),"Novo/Recuperado",IF(AND(T974&gt;0,AG974=0),"Perdido",IF(AG974&gt;T974,"Crescimento",IF(AG974&lt;T974,"Queda","Estável"))))</f>
        <v>Estável</v>
      </c>
      <c r="AY974" s="10" t="n">
        <f aca="false">IF(SUM($AG:$AG)=0,0,AG974/SUM($AG:$AG))</f>
        <v>0</v>
      </c>
      <c r="AZ974" s="9" t="n">
        <f aca="false">IF(AG974&lt;T974,T974-AG974,0)</f>
        <v>0</v>
      </c>
      <c r="BA974" s="9" t="n">
        <f aca="false">AG974/5*12</f>
        <v>0</v>
      </c>
      <c r="BB974" s="9" t="n">
        <f aca="false">BA974-T974</f>
        <v>0</v>
      </c>
    </row>
    <row r="975" customFormat="false" ht="15" hidden="false" customHeight="false" outlineLevel="0" collapsed="false">
      <c r="A975" s="0" t="s">
        <v>935</v>
      </c>
      <c r="B975" s="0" t="s">
        <v>935</v>
      </c>
      <c r="E975" s="0" t="s">
        <v>3187</v>
      </c>
      <c r="F975" s="0" t="s">
        <v>3188</v>
      </c>
      <c r="G975" s="9" t="n">
        <v>601.62</v>
      </c>
      <c r="H975" s="9" t="n">
        <v>0</v>
      </c>
      <c r="I975" s="9" t="n">
        <v>0</v>
      </c>
      <c r="J975" s="9" t="n">
        <v>0</v>
      </c>
      <c r="K975" s="9" t="n">
        <v>0</v>
      </c>
      <c r="L975" s="9" t="n">
        <v>0</v>
      </c>
      <c r="M975" s="9" t="n">
        <v>0</v>
      </c>
      <c r="N975" s="9" t="n">
        <v>601.62</v>
      </c>
      <c r="O975" s="9" t="n">
        <v>0</v>
      </c>
      <c r="P975" s="9" t="n">
        <v>0</v>
      </c>
      <c r="Q975" s="9" t="n">
        <v>0</v>
      </c>
      <c r="R975" s="9" t="n">
        <v>0</v>
      </c>
      <c r="S975" s="9" t="n">
        <v>0</v>
      </c>
      <c r="T975" s="9" t="n">
        <v>0</v>
      </c>
      <c r="U975" s="9" t="n">
        <v>0</v>
      </c>
      <c r="V975" s="9" t="n">
        <v>0</v>
      </c>
      <c r="W975" s="9" t="n">
        <v>0</v>
      </c>
      <c r="X975" s="9" t="n">
        <v>0</v>
      </c>
      <c r="Y975" s="9" t="n">
        <v>0</v>
      </c>
      <c r="Z975" s="9" t="n">
        <v>0</v>
      </c>
      <c r="AA975" s="9" t="n">
        <v>0</v>
      </c>
      <c r="AB975" s="9" t="n">
        <v>0</v>
      </c>
      <c r="AC975" s="9" t="n">
        <v>0</v>
      </c>
      <c r="AD975" s="9" t="n">
        <v>0</v>
      </c>
      <c r="AE975" s="9" t="n">
        <v>0</v>
      </c>
      <c r="AF975" s="9" t="n">
        <v>0</v>
      </c>
      <c r="AG975" s="9" t="n">
        <v>0</v>
      </c>
      <c r="AH975" s="9" t="n">
        <v>0</v>
      </c>
      <c r="AI975" s="9" t="n">
        <v>0</v>
      </c>
      <c r="AJ975" s="9" t="n">
        <v>0</v>
      </c>
      <c r="AK975" s="9" t="n">
        <v>0</v>
      </c>
      <c r="AL975" s="9" t="n">
        <v>0</v>
      </c>
      <c r="AM975" s="9" t="n">
        <v>0</v>
      </c>
      <c r="AN975" s="9" t="n">
        <v>0</v>
      </c>
      <c r="AO975" s="9" t="n">
        <v>0</v>
      </c>
      <c r="AP975" s="9" t="n">
        <v>0</v>
      </c>
      <c r="AQ975" s="9" t="n">
        <v>0</v>
      </c>
      <c r="AR975" s="9" t="n">
        <v>0</v>
      </c>
      <c r="AS975" s="9" t="n">
        <v>0</v>
      </c>
      <c r="AT975" s="9" t="n">
        <f aca="false">T975-G975</f>
        <v>-601.62</v>
      </c>
      <c r="AU975" s="10" t="n">
        <f aca="false">IF(G975=0,"",(T975-G975)/G975)</f>
        <v>-1</v>
      </c>
      <c r="AV975" s="9" t="n">
        <f aca="false">AG975-T975</f>
        <v>0</v>
      </c>
      <c r="AW975" s="10" t="str">
        <f aca="false">IF(T975=0,"",(AG975-T975)/T975)</f>
        <v/>
      </c>
      <c r="AX975" s="0" t="str">
        <f aca="false">IF(AND(T975=0,AG975&gt;0),"Novo/Recuperado",IF(AND(T975&gt;0,AG975=0),"Perdido",IF(AG975&gt;T975,"Crescimento",IF(AG975&lt;T975,"Queda","Estável"))))</f>
        <v>Estável</v>
      </c>
      <c r="AY975" s="10" t="n">
        <f aca="false">IF(SUM($AG:$AG)=0,0,AG975/SUM($AG:$AG))</f>
        <v>0</v>
      </c>
      <c r="AZ975" s="9" t="n">
        <f aca="false">IF(AG975&lt;T975,T975-AG975,0)</f>
        <v>0</v>
      </c>
      <c r="BA975" s="9" t="n">
        <f aca="false">AG975/5*12</f>
        <v>0</v>
      </c>
      <c r="BB975" s="9" t="n">
        <f aca="false">BA975-T975</f>
        <v>0</v>
      </c>
    </row>
    <row r="976" customFormat="false" ht="15" hidden="false" customHeight="false" outlineLevel="0" collapsed="false">
      <c r="A976" s="0" t="s">
        <v>935</v>
      </c>
      <c r="B976" s="0" t="s">
        <v>935</v>
      </c>
      <c r="E976" s="0" t="s">
        <v>2727</v>
      </c>
      <c r="F976" s="0" t="s">
        <v>2728</v>
      </c>
      <c r="G976" s="9" t="n">
        <v>223.65</v>
      </c>
      <c r="H976" s="9" t="n">
        <v>0</v>
      </c>
      <c r="I976" s="9" t="n">
        <v>0</v>
      </c>
      <c r="J976" s="9" t="n">
        <v>0</v>
      </c>
      <c r="K976" s="9" t="n">
        <v>0</v>
      </c>
      <c r="L976" s="9" t="n">
        <v>223.65</v>
      </c>
      <c r="M976" s="9" t="n">
        <v>0</v>
      </c>
      <c r="N976" s="9" t="n">
        <v>0</v>
      </c>
      <c r="O976" s="9" t="n">
        <v>0</v>
      </c>
      <c r="P976" s="9" t="n">
        <v>0</v>
      </c>
      <c r="Q976" s="9" t="n">
        <v>0</v>
      </c>
      <c r="R976" s="9" t="n">
        <v>0</v>
      </c>
      <c r="S976" s="9" t="n">
        <v>0</v>
      </c>
      <c r="T976" s="9" t="n">
        <v>0</v>
      </c>
      <c r="U976" s="9" t="n">
        <v>0</v>
      </c>
      <c r="V976" s="9" t="n">
        <v>0</v>
      </c>
      <c r="W976" s="9" t="n">
        <v>0</v>
      </c>
      <c r="X976" s="9" t="n">
        <v>0</v>
      </c>
      <c r="Y976" s="9" t="n">
        <v>0</v>
      </c>
      <c r="Z976" s="9" t="n">
        <v>0</v>
      </c>
      <c r="AA976" s="9" t="n">
        <v>0</v>
      </c>
      <c r="AB976" s="9" t="n">
        <v>0</v>
      </c>
      <c r="AC976" s="9" t="n">
        <v>0</v>
      </c>
      <c r="AD976" s="9" t="n">
        <v>0</v>
      </c>
      <c r="AE976" s="9" t="n">
        <v>0</v>
      </c>
      <c r="AF976" s="9" t="n">
        <v>0</v>
      </c>
      <c r="AG976" s="9" t="n">
        <v>0</v>
      </c>
      <c r="AH976" s="9" t="n">
        <v>0</v>
      </c>
      <c r="AI976" s="9" t="n">
        <v>0</v>
      </c>
      <c r="AJ976" s="9" t="n">
        <v>0</v>
      </c>
      <c r="AK976" s="9" t="n">
        <v>0</v>
      </c>
      <c r="AL976" s="9" t="n">
        <v>0</v>
      </c>
      <c r="AM976" s="9" t="n">
        <v>0</v>
      </c>
      <c r="AN976" s="9" t="n">
        <v>0</v>
      </c>
      <c r="AO976" s="9" t="n">
        <v>0</v>
      </c>
      <c r="AP976" s="9" t="n">
        <v>0</v>
      </c>
      <c r="AQ976" s="9" t="n">
        <v>0</v>
      </c>
      <c r="AR976" s="9" t="n">
        <v>0</v>
      </c>
      <c r="AS976" s="9" t="n">
        <v>0</v>
      </c>
      <c r="AT976" s="9" t="n">
        <f aca="false">T976-G976</f>
        <v>-223.65</v>
      </c>
      <c r="AU976" s="10" t="n">
        <f aca="false">IF(G976=0,"",(T976-G976)/G976)</f>
        <v>-1</v>
      </c>
      <c r="AV976" s="9" t="n">
        <f aca="false">AG976-T976</f>
        <v>0</v>
      </c>
      <c r="AW976" s="10" t="str">
        <f aca="false">IF(T976=0,"",(AG976-T976)/T976)</f>
        <v/>
      </c>
      <c r="AX976" s="0" t="str">
        <f aca="false">IF(AND(T976=0,AG976&gt;0),"Novo/Recuperado",IF(AND(T976&gt;0,AG976=0),"Perdido",IF(AG976&gt;T976,"Crescimento",IF(AG976&lt;T976,"Queda","Estável"))))</f>
        <v>Estável</v>
      </c>
      <c r="AY976" s="10" t="n">
        <f aca="false">IF(SUM($AG:$AG)=0,0,AG976/SUM($AG:$AG))</f>
        <v>0</v>
      </c>
      <c r="AZ976" s="9" t="n">
        <f aca="false">IF(AG976&lt;T976,T976-AG976,0)</f>
        <v>0</v>
      </c>
      <c r="BA976" s="9" t="n">
        <f aca="false">AG976/5*12</f>
        <v>0</v>
      </c>
      <c r="BB976" s="9" t="n">
        <f aca="false">BA976-T976</f>
        <v>0</v>
      </c>
    </row>
    <row r="977" customFormat="false" ht="15" hidden="false" customHeight="false" outlineLevel="0" collapsed="false">
      <c r="A977" s="0" t="s">
        <v>935</v>
      </c>
      <c r="B977" s="0" t="s">
        <v>935</v>
      </c>
      <c r="E977" s="0" t="s">
        <v>3580</v>
      </c>
      <c r="F977" s="0" t="s">
        <v>3581</v>
      </c>
      <c r="G977" s="9" t="n">
        <v>584.54</v>
      </c>
      <c r="H977" s="9" t="n">
        <v>0</v>
      </c>
      <c r="I977" s="9" t="n">
        <v>0</v>
      </c>
      <c r="J977" s="9" t="n">
        <v>0</v>
      </c>
      <c r="K977" s="9" t="n">
        <v>0</v>
      </c>
      <c r="L977" s="9" t="n">
        <v>0</v>
      </c>
      <c r="M977" s="9" t="n">
        <v>0</v>
      </c>
      <c r="N977" s="9" t="n">
        <v>0</v>
      </c>
      <c r="O977" s="9" t="n">
        <v>0</v>
      </c>
      <c r="P977" s="9" t="n">
        <v>584.54</v>
      </c>
      <c r="Q977" s="9" t="n">
        <v>0</v>
      </c>
      <c r="R977" s="9" t="n">
        <v>0</v>
      </c>
      <c r="S977" s="9" t="n">
        <v>0</v>
      </c>
      <c r="T977" s="9" t="n">
        <v>0</v>
      </c>
      <c r="U977" s="9" t="n">
        <v>0</v>
      </c>
      <c r="V977" s="9" t="n">
        <v>0</v>
      </c>
      <c r="W977" s="9" t="n">
        <v>0</v>
      </c>
      <c r="X977" s="9" t="n">
        <v>0</v>
      </c>
      <c r="Y977" s="9" t="n">
        <v>0</v>
      </c>
      <c r="Z977" s="9" t="n">
        <v>0</v>
      </c>
      <c r="AA977" s="9" t="n">
        <v>0</v>
      </c>
      <c r="AB977" s="9" t="n">
        <v>0</v>
      </c>
      <c r="AC977" s="9" t="n">
        <v>0</v>
      </c>
      <c r="AD977" s="9" t="n">
        <v>0</v>
      </c>
      <c r="AE977" s="9" t="n">
        <v>0</v>
      </c>
      <c r="AF977" s="9" t="n">
        <v>0</v>
      </c>
      <c r="AG977" s="9" t="n">
        <v>0</v>
      </c>
      <c r="AH977" s="9" t="n">
        <v>0</v>
      </c>
      <c r="AI977" s="9" t="n">
        <v>0</v>
      </c>
      <c r="AJ977" s="9" t="n">
        <v>0</v>
      </c>
      <c r="AK977" s="9" t="n">
        <v>0</v>
      </c>
      <c r="AL977" s="9" t="n">
        <v>0</v>
      </c>
      <c r="AM977" s="9" t="n">
        <v>0</v>
      </c>
      <c r="AN977" s="9" t="n">
        <v>0</v>
      </c>
      <c r="AO977" s="9" t="n">
        <v>0</v>
      </c>
      <c r="AP977" s="9" t="n">
        <v>0</v>
      </c>
      <c r="AQ977" s="9" t="n">
        <v>0</v>
      </c>
      <c r="AR977" s="9" t="n">
        <v>0</v>
      </c>
      <c r="AS977" s="9" t="n">
        <v>0</v>
      </c>
      <c r="AT977" s="9" t="n">
        <f aca="false">T977-G977</f>
        <v>-584.54</v>
      </c>
      <c r="AU977" s="10" t="n">
        <f aca="false">IF(G977=0,"",(T977-G977)/G977)</f>
        <v>-1</v>
      </c>
      <c r="AV977" s="9" t="n">
        <f aca="false">AG977-T977</f>
        <v>0</v>
      </c>
      <c r="AW977" s="10" t="str">
        <f aca="false">IF(T977=0,"",(AG977-T977)/T977)</f>
        <v/>
      </c>
      <c r="AX977" s="0" t="str">
        <f aca="false">IF(AND(T977=0,AG977&gt;0),"Novo/Recuperado",IF(AND(T977&gt;0,AG977=0),"Perdido",IF(AG977&gt;T977,"Crescimento",IF(AG977&lt;T977,"Queda","Estável"))))</f>
        <v>Estável</v>
      </c>
      <c r="AY977" s="10" t="n">
        <f aca="false">IF(SUM($AG:$AG)=0,0,AG977/SUM($AG:$AG))</f>
        <v>0</v>
      </c>
      <c r="AZ977" s="9" t="n">
        <f aca="false">IF(AG977&lt;T977,T977-AG977,0)</f>
        <v>0</v>
      </c>
      <c r="BA977" s="9" t="n">
        <f aca="false">AG977/5*12</f>
        <v>0</v>
      </c>
      <c r="BB977" s="9" t="n">
        <f aca="false">BA977-T977</f>
        <v>0</v>
      </c>
    </row>
    <row r="978" customFormat="false" ht="15" hidden="false" customHeight="false" outlineLevel="0" collapsed="false">
      <c r="A978" s="0" t="s">
        <v>935</v>
      </c>
      <c r="B978" s="0" t="s">
        <v>935</v>
      </c>
      <c r="E978" s="0" t="s">
        <v>2932</v>
      </c>
      <c r="F978" s="0" t="s">
        <v>2933</v>
      </c>
      <c r="G978" s="9" t="n">
        <v>2651</v>
      </c>
      <c r="H978" s="9" t="n">
        <v>0</v>
      </c>
      <c r="I978" s="9" t="n">
        <v>0</v>
      </c>
      <c r="J978" s="9" t="n">
        <v>0</v>
      </c>
      <c r="K978" s="9" t="n">
        <v>0</v>
      </c>
      <c r="L978" s="9" t="n">
        <v>0</v>
      </c>
      <c r="M978" s="9" t="n">
        <v>318</v>
      </c>
      <c r="N978" s="9" t="n">
        <v>0</v>
      </c>
      <c r="O978" s="9" t="n">
        <v>0</v>
      </c>
      <c r="P978" s="9" t="n">
        <v>1055.6</v>
      </c>
      <c r="Q978" s="9" t="n">
        <v>1277.4</v>
      </c>
      <c r="R978" s="9" t="n">
        <v>0</v>
      </c>
      <c r="S978" s="9" t="n">
        <v>0</v>
      </c>
      <c r="T978" s="9" t="n">
        <v>0</v>
      </c>
      <c r="U978" s="9" t="n">
        <v>0</v>
      </c>
      <c r="V978" s="9" t="n">
        <v>0</v>
      </c>
      <c r="W978" s="9" t="n">
        <v>0</v>
      </c>
      <c r="X978" s="9" t="n">
        <v>0</v>
      </c>
      <c r="Y978" s="9" t="n">
        <v>0</v>
      </c>
      <c r="Z978" s="9" t="n">
        <v>0</v>
      </c>
      <c r="AA978" s="9" t="n">
        <v>0</v>
      </c>
      <c r="AB978" s="9" t="n">
        <v>0</v>
      </c>
      <c r="AC978" s="9" t="n">
        <v>0</v>
      </c>
      <c r="AD978" s="9" t="n">
        <v>0</v>
      </c>
      <c r="AE978" s="9" t="n">
        <v>0</v>
      </c>
      <c r="AF978" s="9" t="n">
        <v>0</v>
      </c>
      <c r="AG978" s="9" t="n">
        <v>0</v>
      </c>
      <c r="AH978" s="9" t="n">
        <v>0</v>
      </c>
      <c r="AI978" s="9" t="n">
        <v>0</v>
      </c>
      <c r="AJ978" s="9" t="n">
        <v>0</v>
      </c>
      <c r="AK978" s="9" t="n">
        <v>0</v>
      </c>
      <c r="AL978" s="9" t="n">
        <v>0</v>
      </c>
      <c r="AM978" s="9" t="n">
        <v>0</v>
      </c>
      <c r="AN978" s="9" t="n">
        <v>0</v>
      </c>
      <c r="AO978" s="9" t="n">
        <v>0</v>
      </c>
      <c r="AP978" s="9" t="n">
        <v>0</v>
      </c>
      <c r="AQ978" s="9" t="n">
        <v>0</v>
      </c>
      <c r="AR978" s="9" t="n">
        <v>0</v>
      </c>
      <c r="AS978" s="9" t="n">
        <v>0</v>
      </c>
      <c r="AT978" s="9" t="n">
        <f aca="false">T978-G978</f>
        <v>-2651</v>
      </c>
      <c r="AU978" s="10" t="n">
        <f aca="false">IF(G978=0,"",(T978-G978)/G978)</f>
        <v>-1</v>
      </c>
      <c r="AV978" s="9" t="n">
        <f aca="false">AG978-T978</f>
        <v>0</v>
      </c>
      <c r="AW978" s="10" t="str">
        <f aca="false">IF(T978=0,"",(AG978-T978)/T978)</f>
        <v/>
      </c>
      <c r="AX978" s="0" t="str">
        <f aca="false">IF(AND(T978=0,AG978&gt;0),"Novo/Recuperado",IF(AND(T978&gt;0,AG978=0),"Perdido",IF(AG978&gt;T978,"Crescimento",IF(AG978&lt;T978,"Queda","Estável"))))</f>
        <v>Estável</v>
      </c>
      <c r="AY978" s="10" t="n">
        <f aca="false">IF(SUM($AG:$AG)=0,0,AG978/SUM($AG:$AG))</f>
        <v>0</v>
      </c>
      <c r="AZ978" s="9" t="n">
        <f aca="false">IF(AG978&lt;T978,T978-AG978,0)</f>
        <v>0</v>
      </c>
      <c r="BA978" s="9" t="n">
        <f aca="false">AG978/5*12</f>
        <v>0</v>
      </c>
      <c r="BB978" s="9" t="n">
        <f aca="false">BA978-T978</f>
        <v>0</v>
      </c>
    </row>
    <row r="979" customFormat="false" ht="15" hidden="false" customHeight="false" outlineLevel="0" collapsed="false">
      <c r="A979" s="0" t="s">
        <v>935</v>
      </c>
      <c r="B979" s="0" t="s">
        <v>935</v>
      </c>
      <c r="E979" s="0" t="s">
        <v>2934</v>
      </c>
      <c r="F979" s="0" t="s">
        <v>2935</v>
      </c>
      <c r="G979" s="9" t="n">
        <v>1801.8</v>
      </c>
      <c r="H979" s="9" t="n">
        <v>0</v>
      </c>
      <c r="I979" s="9" t="n">
        <v>0</v>
      </c>
      <c r="J979" s="9" t="n">
        <v>0</v>
      </c>
      <c r="K979" s="9" t="n">
        <v>0</v>
      </c>
      <c r="L979" s="9" t="n">
        <v>0</v>
      </c>
      <c r="M979" s="9" t="n">
        <v>460.7</v>
      </c>
      <c r="N979" s="9" t="n">
        <v>414.56</v>
      </c>
      <c r="O979" s="9" t="n">
        <v>596.07</v>
      </c>
      <c r="P979" s="9" t="n">
        <v>0</v>
      </c>
      <c r="Q979" s="9" t="n">
        <v>330.47</v>
      </c>
      <c r="R979" s="9" t="n">
        <v>0</v>
      </c>
      <c r="S979" s="9" t="n">
        <v>0</v>
      </c>
      <c r="T979" s="9" t="n">
        <v>0</v>
      </c>
      <c r="U979" s="9" t="n">
        <v>0</v>
      </c>
      <c r="V979" s="9" t="n">
        <v>0</v>
      </c>
      <c r="W979" s="9" t="n">
        <v>0</v>
      </c>
      <c r="X979" s="9" t="n">
        <v>0</v>
      </c>
      <c r="Y979" s="9" t="n">
        <v>0</v>
      </c>
      <c r="Z979" s="9" t="n">
        <v>0</v>
      </c>
      <c r="AA979" s="9" t="n">
        <v>0</v>
      </c>
      <c r="AB979" s="9" t="n">
        <v>0</v>
      </c>
      <c r="AC979" s="9" t="n">
        <v>0</v>
      </c>
      <c r="AD979" s="9" t="n">
        <v>0</v>
      </c>
      <c r="AE979" s="9" t="n">
        <v>0</v>
      </c>
      <c r="AF979" s="9" t="n">
        <v>0</v>
      </c>
      <c r="AG979" s="9" t="n">
        <v>0</v>
      </c>
      <c r="AH979" s="9" t="n">
        <v>0</v>
      </c>
      <c r="AI979" s="9" t="n">
        <v>0</v>
      </c>
      <c r="AJ979" s="9" t="n">
        <v>0</v>
      </c>
      <c r="AK979" s="9" t="n">
        <v>0</v>
      </c>
      <c r="AL979" s="9" t="n">
        <v>0</v>
      </c>
      <c r="AM979" s="9" t="n">
        <v>0</v>
      </c>
      <c r="AN979" s="9" t="n">
        <v>0</v>
      </c>
      <c r="AO979" s="9" t="n">
        <v>0</v>
      </c>
      <c r="AP979" s="9" t="n">
        <v>0</v>
      </c>
      <c r="AQ979" s="9" t="n">
        <v>0</v>
      </c>
      <c r="AR979" s="9" t="n">
        <v>0</v>
      </c>
      <c r="AS979" s="9" t="n">
        <v>0</v>
      </c>
      <c r="AT979" s="9" t="n">
        <f aca="false">T979-G979</f>
        <v>-1801.8</v>
      </c>
      <c r="AU979" s="10" t="n">
        <f aca="false">IF(G979=0,"",(T979-G979)/G979)</f>
        <v>-1</v>
      </c>
      <c r="AV979" s="9" t="n">
        <f aca="false">AG979-T979</f>
        <v>0</v>
      </c>
      <c r="AW979" s="10" t="str">
        <f aca="false">IF(T979=0,"",(AG979-T979)/T979)</f>
        <v/>
      </c>
      <c r="AX979" s="0" t="str">
        <f aca="false">IF(AND(T979=0,AG979&gt;0),"Novo/Recuperado",IF(AND(T979&gt;0,AG979=0),"Perdido",IF(AG979&gt;T979,"Crescimento",IF(AG979&lt;T979,"Queda","Estável"))))</f>
        <v>Estável</v>
      </c>
      <c r="AY979" s="10" t="n">
        <f aca="false">IF(SUM($AG:$AG)=0,0,AG979/SUM($AG:$AG))</f>
        <v>0</v>
      </c>
      <c r="AZ979" s="9" t="n">
        <f aca="false">IF(AG979&lt;T979,T979-AG979,0)</f>
        <v>0</v>
      </c>
      <c r="BA979" s="9" t="n">
        <f aca="false">AG979/5*12</f>
        <v>0</v>
      </c>
      <c r="BB979" s="9" t="n">
        <f aca="false">BA979-T979</f>
        <v>0</v>
      </c>
    </row>
    <row r="980" customFormat="false" ht="15" hidden="false" customHeight="false" outlineLevel="0" collapsed="false">
      <c r="A980" s="0" t="s">
        <v>935</v>
      </c>
      <c r="B980" s="0" t="s">
        <v>935</v>
      </c>
      <c r="E980" s="0" t="s">
        <v>3578</v>
      </c>
      <c r="F980" s="0" t="s">
        <v>3579</v>
      </c>
      <c r="G980" s="9" t="n">
        <v>126.07</v>
      </c>
      <c r="H980" s="9" t="n">
        <v>0</v>
      </c>
      <c r="I980" s="9" t="n">
        <v>0</v>
      </c>
      <c r="J980" s="9" t="n">
        <v>0</v>
      </c>
      <c r="K980" s="9" t="n">
        <v>0</v>
      </c>
      <c r="L980" s="9" t="n">
        <v>0</v>
      </c>
      <c r="M980" s="9" t="n">
        <v>0</v>
      </c>
      <c r="N980" s="9" t="n">
        <v>0</v>
      </c>
      <c r="O980" s="9" t="n">
        <v>0</v>
      </c>
      <c r="P980" s="9" t="n">
        <v>126.07</v>
      </c>
      <c r="Q980" s="9" t="n">
        <v>0</v>
      </c>
      <c r="R980" s="9" t="n">
        <v>0</v>
      </c>
      <c r="S980" s="9" t="n">
        <v>0</v>
      </c>
      <c r="T980" s="9" t="n">
        <v>0</v>
      </c>
      <c r="U980" s="9" t="n">
        <v>0</v>
      </c>
      <c r="V980" s="9" t="n">
        <v>0</v>
      </c>
      <c r="W980" s="9" t="n">
        <v>0</v>
      </c>
      <c r="X980" s="9" t="n">
        <v>0</v>
      </c>
      <c r="Y980" s="9" t="n">
        <v>0</v>
      </c>
      <c r="Z980" s="9" t="n">
        <v>0</v>
      </c>
      <c r="AA980" s="9" t="n">
        <v>0</v>
      </c>
      <c r="AB980" s="9" t="n">
        <v>0</v>
      </c>
      <c r="AC980" s="9" t="n">
        <v>0</v>
      </c>
      <c r="AD980" s="9" t="n">
        <v>0</v>
      </c>
      <c r="AE980" s="9" t="n">
        <v>0</v>
      </c>
      <c r="AF980" s="9" t="n">
        <v>0</v>
      </c>
      <c r="AG980" s="9" t="n">
        <v>0</v>
      </c>
      <c r="AH980" s="9" t="n">
        <v>0</v>
      </c>
      <c r="AI980" s="9" t="n">
        <v>0</v>
      </c>
      <c r="AJ980" s="9" t="n">
        <v>0</v>
      </c>
      <c r="AK980" s="9" t="n">
        <v>0</v>
      </c>
      <c r="AL980" s="9" t="n">
        <v>0</v>
      </c>
      <c r="AM980" s="9" t="n">
        <v>0</v>
      </c>
      <c r="AN980" s="9" t="n">
        <v>0</v>
      </c>
      <c r="AO980" s="9" t="n">
        <v>0</v>
      </c>
      <c r="AP980" s="9" t="n">
        <v>0</v>
      </c>
      <c r="AQ980" s="9" t="n">
        <v>0</v>
      </c>
      <c r="AR980" s="9" t="n">
        <v>0</v>
      </c>
      <c r="AS980" s="9" t="n">
        <v>0</v>
      </c>
      <c r="AT980" s="9" t="n">
        <f aca="false">T980-G980</f>
        <v>-126.07</v>
      </c>
      <c r="AU980" s="10" t="n">
        <f aca="false">IF(G980=0,"",(T980-G980)/G980)</f>
        <v>-1</v>
      </c>
      <c r="AV980" s="9" t="n">
        <f aca="false">AG980-T980</f>
        <v>0</v>
      </c>
      <c r="AW980" s="10" t="str">
        <f aca="false">IF(T980=0,"",(AG980-T980)/T980)</f>
        <v/>
      </c>
      <c r="AX980" s="0" t="str">
        <f aca="false">IF(AND(T980=0,AG980&gt;0),"Novo/Recuperado",IF(AND(T980&gt;0,AG980=0),"Perdido",IF(AG980&gt;T980,"Crescimento",IF(AG980&lt;T980,"Queda","Estável"))))</f>
        <v>Estável</v>
      </c>
      <c r="AY980" s="10" t="n">
        <f aca="false">IF(SUM($AG:$AG)=0,0,AG980/SUM($AG:$AG))</f>
        <v>0</v>
      </c>
      <c r="AZ980" s="9" t="n">
        <f aca="false">IF(AG980&lt;T980,T980-AG980,0)</f>
        <v>0</v>
      </c>
      <c r="BA980" s="9" t="n">
        <f aca="false">AG980/5*12</f>
        <v>0</v>
      </c>
      <c r="BB980" s="9" t="n">
        <f aca="false">BA980-T980</f>
        <v>0</v>
      </c>
    </row>
    <row r="981" customFormat="false" ht="15" hidden="false" customHeight="false" outlineLevel="0" collapsed="false">
      <c r="A981" s="0" t="s">
        <v>930</v>
      </c>
      <c r="B981" s="0" t="s">
        <v>930</v>
      </c>
      <c r="E981" s="0" t="s">
        <v>928</v>
      </c>
      <c r="F981" s="0" t="s">
        <v>929</v>
      </c>
      <c r="G981" s="9" t="n">
        <v>4448.97</v>
      </c>
      <c r="H981" s="9" t="n">
        <v>1564</v>
      </c>
      <c r="I981" s="9" t="n">
        <v>1634.7</v>
      </c>
      <c r="J981" s="9" t="n">
        <v>1250.27</v>
      </c>
      <c r="K981" s="9" t="n">
        <v>1288.91</v>
      </c>
      <c r="L981" s="9" t="n">
        <v>-1288.91</v>
      </c>
      <c r="M981" s="9" t="n">
        <v>0</v>
      </c>
      <c r="N981" s="9" t="n">
        <v>0</v>
      </c>
      <c r="O981" s="9" t="n">
        <v>0</v>
      </c>
      <c r="P981" s="9" t="n">
        <v>0</v>
      </c>
      <c r="Q981" s="9" t="n">
        <v>0</v>
      </c>
      <c r="R981" s="9" t="n">
        <v>0</v>
      </c>
      <c r="S981" s="9" t="n">
        <v>0</v>
      </c>
      <c r="T981" s="9" t="n">
        <v>0</v>
      </c>
      <c r="U981" s="9" t="n">
        <v>0</v>
      </c>
      <c r="V981" s="9" t="n">
        <v>0</v>
      </c>
      <c r="W981" s="9" t="n">
        <v>0</v>
      </c>
      <c r="X981" s="9" t="n">
        <v>0</v>
      </c>
      <c r="Y981" s="9" t="n">
        <v>0</v>
      </c>
      <c r="Z981" s="9" t="n">
        <v>0</v>
      </c>
      <c r="AA981" s="9" t="n">
        <v>0</v>
      </c>
      <c r="AB981" s="9" t="n">
        <v>0</v>
      </c>
      <c r="AC981" s="9" t="n">
        <v>0</v>
      </c>
      <c r="AD981" s="9" t="n">
        <v>0</v>
      </c>
      <c r="AE981" s="9" t="n">
        <v>0</v>
      </c>
      <c r="AF981" s="9" t="n">
        <v>0</v>
      </c>
      <c r="AG981" s="9" t="n">
        <v>0</v>
      </c>
      <c r="AH981" s="9" t="n">
        <v>0</v>
      </c>
      <c r="AI981" s="9" t="n">
        <v>0</v>
      </c>
      <c r="AJ981" s="9" t="n">
        <v>0</v>
      </c>
      <c r="AK981" s="9" t="n">
        <v>0</v>
      </c>
      <c r="AL981" s="9" t="n">
        <v>0</v>
      </c>
      <c r="AM981" s="9" t="n">
        <v>0</v>
      </c>
      <c r="AN981" s="9" t="n">
        <v>0</v>
      </c>
      <c r="AO981" s="9" t="n">
        <v>0</v>
      </c>
      <c r="AP981" s="9" t="n">
        <v>0</v>
      </c>
      <c r="AQ981" s="9" t="n">
        <v>0</v>
      </c>
      <c r="AR981" s="9" t="n">
        <v>0</v>
      </c>
      <c r="AS981" s="9" t="n">
        <v>0</v>
      </c>
      <c r="AT981" s="9" t="n">
        <f aca="false">T981-G981</f>
        <v>-4448.97</v>
      </c>
      <c r="AU981" s="10" t="n">
        <f aca="false">IF(G981=0,"",(T981-G981)/G981)</f>
        <v>-1</v>
      </c>
      <c r="AV981" s="9" t="n">
        <f aca="false">AG981-T981</f>
        <v>0</v>
      </c>
      <c r="AW981" s="10" t="str">
        <f aca="false">IF(T981=0,"",(AG981-T981)/T981)</f>
        <v/>
      </c>
      <c r="AX981" s="0" t="str">
        <f aca="false">IF(AND(T981=0,AG981&gt;0),"Novo/Recuperado",IF(AND(T981&gt;0,AG981=0),"Perdido",IF(AG981&gt;T981,"Crescimento",IF(AG981&lt;T981,"Queda","Estável"))))</f>
        <v>Estável</v>
      </c>
      <c r="AY981" s="10" t="n">
        <f aca="false">IF(SUM($AG:$AG)=0,0,AG981/SUM($AG:$AG))</f>
        <v>0</v>
      </c>
      <c r="AZ981" s="9" t="n">
        <f aca="false">IF(AG981&lt;T981,T981-AG981,0)</f>
        <v>0</v>
      </c>
      <c r="BA981" s="9" t="n">
        <f aca="false">AG981/5*12</f>
        <v>0</v>
      </c>
      <c r="BB981" s="9" t="n">
        <f aca="false">BA981-T981</f>
        <v>0</v>
      </c>
    </row>
    <row r="982" customFormat="false" ht="15" hidden="false" customHeight="false" outlineLevel="0" collapsed="false">
      <c r="A982" s="0" t="s">
        <v>881</v>
      </c>
      <c r="B982" s="0" t="s">
        <v>881</v>
      </c>
      <c r="E982" s="0" t="s">
        <v>2520</v>
      </c>
      <c r="F982" s="0" t="s">
        <v>2521</v>
      </c>
      <c r="G982" s="9" t="n">
        <v>3541.04</v>
      </c>
      <c r="H982" s="9" t="n">
        <v>0</v>
      </c>
      <c r="I982" s="9" t="n">
        <v>0</v>
      </c>
      <c r="J982" s="9" t="n">
        <v>0</v>
      </c>
      <c r="K982" s="9" t="n">
        <v>3541.04</v>
      </c>
      <c r="L982" s="9" t="n">
        <v>0</v>
      </c>
      <c r="M982" s="9" t="n">
        <v>0</v>
      </c>
      <c r="N982" s="9" t="n">
        <v>0</v>
      </c>
      <c r="O982" s="9" t="n">
        <v>0</v>
      </c>
      <c r="P982" s="9" t="n">
        <v>0</v>
      </c>
      <c r="Q982" s="9" t="n">
        <v>0</v>
      </c>
      <c r="R982" s="9" t="n">
        <v>0</v>
      </c>
      <c r="S982" s="9" t="n">
        <v>0</v>
      </c>
      <c r="T982" s="9" t="n">
        <v>0</v>
      </c>
      <c r="U982" s="9" t="n">
        <v>0</v>
      </c>
      <c r="V982" s="9" t="n">
        <v>0</v>
      </c>
      <c r="W982" s="9" t="n">
        <v>0</v>
      </c>
      <c r="X982" s="9" t="n">
        <v>0</v>
      </c>
      <c r="Y982" s="9" t="n">
        <v>0</v>
      </c>
      <c r="Z982" s="9" t="n">
        <v>0</v>
      </c>
      <c r="AA982" s="9" t="n">
        <v>0</v>
      </c>
      <c r="AB982" s="9" t="n">
        <v>0</v>
      </c>
      <c r="AC982" s="9" t="n">
        <v>0</v>
      </c>
      <c r="AD982" s="9" t="n">
        <v>0</v>
      </c>
      <c r="AE982" s="9" t="n">
        <v>0</v>
      </c>
      <c r="AF982" s="9" t="n">
        <v>0</v>
      </c>
      <c r="AG982" s="9" t="n">
        <v>0</v>
      </c>
      <c r="AH982" s="9" t="n">
        <v>0</v>
      </c>
      <c r="AI982" s="9" t="n">
        <v>0</v>
      </c>
      <c r="AJ982" s="9" t="n">
        <v>0</v>
      </c>
      <c r="AK982" s="9" t="n">
        <v>0</v>
      </c>
      <c r="AL982" s="9" t="n">
        <v>0</v>
      </c>
      <c r="AM982" s="9" t="n">
        <v>0</v>
      </c>
      <c r="AN982" s="9" t="n">
        <v>0</v>
      </c>
      <c r="AO982" s="9" t="n">
        <v>0</v>
      </c>
      <c r="AP982" s="9" t="n">
        <v>0</v>
      </c>
      <c r="AQ982" s="9" t="n">
        <v>0</v>
      </c>
      <c r="AR982" s="9" t="n">
        <v>0</v>
      </c>
      <c r="AS982" s="9" t="n">
        <v>0</v>
      </c>
      <c r="AT982" s="9" t="n">
        <f aca="false">T982-G982</f>
        <v>-3541.04</v>
      </c>
      <c r="AU982" s="10" t="n">
        <f aca="false">IF(G982=0,"",(T982-G982)/G982)</f>
        <v>-1</v>
      </c>
      <c r="AV982" s="9" t="n">
        <f aca="false">AG982-T982</f>
        <v>0</v>
      </c>
      <c r="AW982" s="10" t="str">
        <f aca="false">IF(T982=0,"",(AG982-T982)/T982)</f>
        <v/>
      </c>
      <c r="AX982" s="0" t="str">
        <f aca="false">IF(AND(T982=0,AG982&gt;0),"Novo/Recuperado",IF(AND(T982&gt;0,AG982=0),"Perdido",IF(AG982&gt;T982,"Crescimento",IF(AG982&lt;T982,"Queda","Estável"))))</f>
        <v>Estável</v>
      </c>
      <c r="AY982" s="10" t="n">
        <f aca="false">IF(SUM($AG:$AG)=0,0,AG982/SUM($AG:$AG))</f>
        <v>0</v>
      </c>
      <c r="AZ982" s="9" t="n">
        <f aca="false">IF(AG982&lt;T982,T982-AG982,0)</f>
        <v>0</v>
      </c>
      <c r="BA982" s="9" t="n">
        <f aca="false">AG982/5*12</f>
        <v>0</v>
      </c>
      <c r="BB982" s="9" t="n">
        <f aca="false">BA982-T982</f>
        <v>0</v>
      </c>
    </row>
    <row r="983" customFormat="false" ht="15" hidden="false" customHeight="false" outlineLevel="0" collapsed="false">
      <c r="A983" s="0" t="s">
        <v>881</v>
      </c>
      <c r="B983" s="0" t="s">
        <v>881</v>
      </c>
      <c r="E983" s="0" t="s">
        <v>1724</v>
      </c>
      <c r="F983" s="0" t="s">
        <v>1725</v>
      </c>
      <c r="G983" s="9" t="n">
        <v>9519.54</v>
      </c>
      <c r="H983" s="9" t="n">
        <v>0</v>
      </c>
      <c r="I983" s="9" t="n">
        <v>9519.54</v>
      </c>
      <c r="J983" s="9" t="n">
        <v>0</v>
      </c>
      <c r="K983" s="9" t="n">
        <v>0</v>
      </c>
      <c r="L983" s="9" t="n">
        <v>0</v>
      </c>
      <c r="M983" s="9" t="n">
        <v>0</v>
      </c>
      <c r="N983" s="9" t="n">
        <v>0</v>
      </c>
      <c r="O983" s="9" t="n">
        <v>0</v>
      </c>
      <c r="P983" s="9" t="n">
        <v>0</v>
      </c>
      <c r="Q983" s="9" t="n">
        <v>0</v>
      </c>
      <c r="R983" s="9" t="n">
        <v>0</v>
      </c>
      <c r="S983" s="9" t="n">
        <v>0</v>
      </c>
      <c r="T983" s="9" t="n">
        <v>0</v>
      </c>
      <c r="U983" s="9" t="n">
        <v>0</v>
      </c>
      <c r="V983" s="9" t="n">
        <v>0</v>
      </c>
      <c r="W983" s="9" t="n">
        <v>0</v>
      </c>
      <c r="X983" s="9" t="n">
        <v>0</v>
      </c>
      <c r="Y983" s="9" t="n">
        <v>0</v>
      </c>
      <c r="Z983" s="9" t="n">
        <v>0</v>
      </c>
      <c r="AA983" s="9" t="n">
        <v>0</v>
      </c>
      <c r="AB983" s="9" t="n">
        <v>0</v>
      </c>
      <c r="AC983" s="9" t="n">
        <v>0</v>
      </c>
      <c r="AD983" s="9" t="n">
        <v>0</v>
      </c>
      <c r="AE983" s="9" t="n">
        <v>0</v>
      </c>
      <c r="AF983" s="9" t="n">
        <v>0</v>
      </c>
      <c r="AG983" s="9" t="n">
        <v>0</v>
      </c>
      <c r="AH983" s="9" t="n">
        <v>0</v>
      </c>
      <c r="AI983" s="9" t="n">
        <v>0</v>
      </c>
      <c r="AJ983" s="9" t="n">
        <v>0</v>
      </c>
      <c r="AK983" s="9" t="n">
        <v>0</v>
      </c>
      <c r="AL983" s="9" t="n">
        <v>0</v>
      </c>
      <c r="AM983" s="9" t="n">
        <v>0</v>
      </c>
      <c r="AN983" s="9" t="n">
        <v>0</v>
      </c>
      <c r="AO983" s="9" t="n">
        <v>0</v>
      </c>
      <c r="AP983" s="9" t="n">
        <v>0</v>
      </c>
      <c r="AQ983" s="9" t="n">
        <v>0</v>
      </c>
      <c r="AR983" s="9" t="n">
        <v>0</v>
      </c>
      <c r="AS983" s="9" t="n">
        <v>0</v>
      </c>
      <c r="AT983" s="9" t="n">
        <f aca="false">T983-G983</f>
        <v>-9519.54</v>
      </c>
      <c r="AU983" s="10" t="n">
        <f aca="false">IF(G983=0,"",(T983-G983)/G983)</f>
        <v>-1</v>
      </c>
      <c r="AV983" s="9" t="n">
        <f aca="false">AG983-T983</f>
        <v>0</v>
      </c>
      <c r="AW983" s="10" t="str">
        <f aca="false">IF(T983=0,"",(AG983-T983)/T983)</f>
        <v/>
      </c>
      <c r="AX983" s="0" t="str">
        <f aca="false">IF(AND(T983=0,AG983&gt;0),"Novo/Recuperado",IF(AND(T983&gt;0,AG983=0),"Perdido",IF(AG983&gt;T983,"Crescimento",IF(AG983&lt;T983,"Queda","Estável"))))</f>
        <v>Estável</v>
      </c>
      <c r="AY983" s="10" t="n">
        <f aca="false">IF(SUM($AG:$AG)=0,0,AG983/SUM($AG:$AG))</f>
        <v>0</v>
      </c>
      <c r="AZ983" s="9" t="n">
        <f aca="false">IF(AG983&lt;T983,T983-AG983,0)</f>
        <v>0</v>
      </c>
      <c r="BA983" s="9" t="n">
        <f aca="false">AG983/5*12</f>
        <v>0</v>
      </c>
      <c r="BB983" s="9" t="n">
        <f aca="false">BA983-T983</f>
        <v>0</v>
      </c>
    </row>
    <row r="984" customFormat="false" ht="15" hidden="false" customHeight="false" outlineLevel="0" collapsed="false">
      <c r="A984" s="0" t="s">
        <v>881</v>
      </c>
      <c r="B984" s="0" t="s">
        <v>881</v>
      </c>
      <c r="E984" s="0" t="s">
        <v>2229</v>
      </c>
      <c r="F984" s="0" t="s">
        <v>2230</v>
      </c>
      <c r="G984" s="9" t="n">
        <v>18761.99</v>
      </c>
      <c r="H984" s="9" t="n">
        <v>0</v>
      </c>
      <c r="I984" s="9" t="n">
        <v>0</v>
      </c>
      <c r="J984" s="9" t="n">
        <v>12130.68</v>
      </c>
      <c r="K984" s="9" t="n">
        <v>0</v>
      </c>
      <c r="L984" s="9" t="n">
        <v>0</v>
      </c>
      <c r="M984" s="9" t="n">
        <v>6631.31</v>
      </c>
      <c r="N984" s="9" t="n">
        <v>0</v>
      </c>
      <c r="O984" s="9" t="n">
        <v>0</v>
      </c>
      <c r="P984" s="9" t="n">
        <v>0</v>
      </c>
      <c r="Q984" s="9" t="n">
        <v>0</v>
      </c>
      <c r="R984" s="9" t="n">
        <v>0</v>
      </c>
      <c r="S984" s="9" t="n">
        <v>0</v>
      </c>
      <c r="T984" s="9" t="n">
        <v>0</v>
      </c>
      <c r="U984" s="9" t="n">
        <v>0</v>
      </c>
      <c r="V984" s="9" t="n">
        <v>0</v>
      </c>
      <c r="W984" s="9" t="n">
        <v>0</v>
      </c>
      <c r="X984" s="9" t="n">
        <v>0</v>
      </c>
      <c r="Y984" s="9" t="n">
        <v>0</v>
      </c>
      <c r="Z984" s="9" t="n">
        <v>0</v>
      </c>
      <c r="AA984" s="9" t="n">
        <v>0</v>
      </c>
      <c r="AB984" s="9" t="n">
        <v>0</v>
      </c>
      <c r="AC984" s="9" t="n">
        <v>0</v>
      </c>
      <c r="AD984" s="9" t="n">
        <v>0</v>
      </c>
      <c r="AE984" s="9" t="n">
        <v>0</v>
      </c>
      <c r="AF984" s="9" t="n">
        <v>0</v>
      </c>
      <c r="AG984" s="9" t="n">
        <v>0</v>
      </c>
      <c r="AH984" s="9" t="n">
        <v>0</v>
      </c>
      <c r="AI984" s="9" t="n">
        <v>0</v>
      </c>
      <c r="AJ984" s="9" t="n">
        <v>0</v>
      </c>
      <c r="AK984" s="9" t="n">
        <v>0</v>
      </c>
      <c r="AL984" s="9" t="n">
        <v>0</v>
      </c>
      <c r="AM984" s="9" t="n">
        <v>0</v>
      </c>
      <c r="AN984" s="9" t="n">
        <v>0</v>
      </c>
      <c r="AO984" s="9" t="n">
        <v>0</v>
      </c>
      <c r="AP984" s="9" t="n">
        <v>0</v>
      </c>
      <c r="AQ984" s="9" t="n">
        <v>0</v>
      </c>
      <c r="AR984" s="9" t="n">
        <v>0</v>
      </c>
      <c r="AS984" s="9" t="n">
        <v>0</v>
      </c>
      <c r="AT984" s="9" t="n">
        <f aca="false">T984-G984</f>
        <v>-18761.99</v>
      </c>
      <c r="AU984" s="10" t="n">
        <f aca="false">IF(G984=0,"",(T984-G984)/G984)</f>
        <v>-1</v>
      </c>
      <c r="AV984" s="9" t="n">
        <f aca="false">AG984-T984</f>
        <v>0</v>
      </c>
      <c r="AW984" s="10" t="str">
        <f aca="false">IF(T984=0,"",(AG984-T984)/T984)</f>
        <v/>
      </c>
      <c r="AX984" s="0" t="str">
        <f aca="false">IF(AND(T984=0,AG984&gt;0),"Novo/Recuperado",IF(AND(T984&gt;0,AG984=0),"Perdido",IF(AG984&gt;T984,"Crescimento",IF(AG984&lt;T984,"Queda","Estável"))))</f>
        <v>Estável</v>
      </c>
      <c r="AY984" s="10" t="n">
        <f aca="false">IF(SUM($AG:$AG)=0,0,AG984/SUM($AG:$AG))</f>
        <v>0</v>
      </c>
      <c r="AZ984" s="9" t="n">
        <f aca="false">IF(AG984&lt;T984,T984-AG984,0)</f>
        <v>0</v>
      </c>
      <c r="BA984" s="9" t="n">
        <f aca="false">AG984/5*12</f>
        <v>0</v>
      </c>
      <c r="BB984" s="9" t="n">
        <f aca="false">BA984-T984</f>
        <v>0</v>
      </c>
    </row>
    <row r="985" customFormat="false" ht="15" hidden="false" customHeight="false" outlineLevel="0" collapsed="false">
      <c r="A985" s="0" t="s">
        <v>881</v>
      </c>
      <c r="B985" s="0" t="s">
        <v>881</v>
      </c>
      <c r="E985" s="0" t="s">
        <v>918</v>
      </c>
      <c r="F985" s="0" t="s">
        <v>919</v>
      </c>
      <c r="G985" s="9" t="n">
        <v>41660.75</v>
      </c>
      <c r="H985" s="9" t="n">
        <v>4349.34</v>
      </c>
      <c r="I985" s="9" t="n">
        <v>411.4</v>
      </c>
      <c r="J985" s="9" t="n">
        <v>2817.86</v>
      </c>
      <c r="K985" s="9" t="n">
        <v>3270.86</v>
      </c>
      <c r="L985" s="9" t="n">
        <v>5440.79</v>
      </c>
      <c r="M985" s="9" t="n">
        <v>4769</v>
      </c>
      <c r="N985" s="9" t="n">
        <v>4997.76</v>
      </c>
      <c r="O985" s="9" t="n">
        <v>3841.4</v>
      </c>
      <c r="P985" s="9" t="n">
        <v>5429.23</v>
      </c>
      <c r="Q985" s="9" t="n">
        <v>9021</v>
      </c>
      <c r="R985" s="9" t="n">
        <v>-2687.89</v>
      </c>
      <c r="S985" s="9" t="n">
        <v>0</v>
      </c>
      <c r="T985" s="9" t="n">
        <v>0</v>
      </c>
      <c r="U985" s="9" t="n">
        <v>0</v>
      </c>
      <c r="V985" s="9" t="n">
        <v>0</v>
      </c>
      <c r="W985" s="9" t="n">
        <v>0</v>
      </c>
      <c r="X985" s="9" t="n">
        <v>0</v>
      </c>
      <c r="Y985" s="9" t="n">
        <v>0</v>
      </c>
      <c r="Z985" s="9" t="n">
        <v>0</v>
      </c>
      <c r="AA985" s="9" t="n">
        <v>0</v>
      </c>
      <c r="AB985" s="9" t="n">
        <v>0</v>
      </c>
      <c r="AC985" s="9" t="n">
        <v>0</v>
      </c>
      <c r="AD985" s="9" t="n">
        <v>0</v>
      </c>
      <c r="AE985" s="9" t="n">
        <v>0</v>
      </c>
      <c r="AF985" s="9" t="n">
        <v>0</v>
      </c>
      <c r="AG985" s="9" t="n">
        <v>0</v>
      </c>
      <c r="AH985" s="9" t="n">
        <v>0</v>
      </c>
      <c r="AI985" s="9" t="n">
        <v>0</v>
      </c>
      <c r="AJ985" s="9" t="n">
        <v>0</v>
      </c>
      <c r="AK985" s="9" t="n">
        <v>0</v>
      </c>
      <c r="AL985" s="9" t="n">
        <v>0</v>
      </c>
      <c r="AM985" s="9" t="n">
        <v>0</v>
      </c>
      <c r="AN985" s="9" t="n">
        <v>0</v>
      </c>
      <c r="AO985" s="9" t="n">
        <v>0</v>
      </c>
      <c r="AP985" s="9" t="n">
        <v>0</v>
      </c>
      <c r="AQ985" s="9" t="n">
        <v>0</v>
      </c>
      <c r="AR985" s="9" t="n">
        <v>0</v>
      </c>
      <c r="AS985" s="9" t="n">
        <v>0</v>
      </c>
      <c r="AT985" s="9" t="n">
        <f aca="false">T985-G985</f>
        <v>-41660.75</v>
      </c>
      <c r="AU985" s="10" t="n">
        <f aca="false">IF(G985=0,"",(T985-G985)/G985)</f>
        <v>-1</v>
      </c>
      <c r="AV985" s="9" t="n">
        <f aca="false">AG985-T985</f>
        <v>0</v>
      </c>
      <c r="AW985" s="10" t="str">
        <f aca="false">IF(T985=0,"",(AG985-T985)/T985)</f>
        <v/>
      </c>
      <c r="AX985" s="0" t="str">
        <f aca="false">IF(AND(T985=0,AG985&gt;0),"Novo/Recuperado",IF(AND(T985&gt;0,AG985=0),"Perdido",IF(AG985&gt;T985,"Crescimento",IF(AG985&lt;T985,"Queda","Estável"))))</f>
        <v>Estável</v>
      </c>
      <c r="AY985" s="10" t="n">
        <f aca="false">IF(SUM($AG:$AG)=0,0,AG985/SUM($AG:$AG))</f>
        <v>0</v>
      </c>
      <c r="AZ985" s="9" t="n">
        <f aca="false">IF(AG985&lt;T985,T985-AG985,0)</f>
        <v>0</v>
      </c>
      <c r="BA985" s="9" t="n">
        <f aca="false">AG985/5*12</f>
        <v>0</v>
      </c>
      <c r="BB985" s="9" t="n">
        <f aca="false">BA985-T985</f>
        <v>0</v>
      </c>
    </row>
    <row r="986" customFormat="false" ht="15" hidden="false" customHeight="false" outlineLevel="0" collapsed="false">
      <c r="A986" s="0" t="s">
        <v>881</v>
      </c>
      <c r="B986" s="0" t="s">
        <v>881</v>
      </c>
      <c r="E986" s="0" t="s">
        <v>1732</v>
      </c>
      <c r="F986" s="0" t="s">
        <v>881</v>
      </c>
      <c r="G986" s="9" t="n">
        <v>1277.18</v>
      </c>
      <c r="H986" s="9" t="n">
        <v>0</v>
      </c>
      <c r="I986" s="9" t="n">
        <v>520.08</v>
      </c>
      <c r="J986" s="9" t="n">
        <v>0</v>
      </c>
      <c r="K986" s="9" t="n">
        <v>196.36</v>
      </c>
      <c r="L986" s="9" t="n">
        <v>82</v>
      </c>
      <c r="M986" s="9" t="n">
        <v>0</v>
      </c>
      <c r="N986" s="9" t="n">
        <v>179.63</v>
      </c>
      <c r="O986" s="9" t="n">
        <v>125</v>
      </c>
      <c r="P986" s="9" t="n">
        <v>30.11</v>
      </c>
      <c r="Q986" s="9" t="n">
        <v>144</v>
      </c>
      <c r="R986" s="9" t="n">
        <v>0</v>
      </c>
      <c r="S986" s="9" t="n">
        <v>0</v>
      </c>
      <c r="T986" s="9" t="n">
        <v>0</v>
      </c>
      <c r="U986" s="9" t="n">
        <v>0</v>
      </c>
      <c r="V986" s="9" t="n">
        <v>0</v>
      </c>
      <c r="W986" s="9" t="n">
        <v>0</v>
      </c>
      <c r="X986" s="9" t="n">
        <v>0</v>
      </c>
      <c r="Y986" s="9" t="n">
        <v>0</v>
      </c>
      <c r="Z986" s="9" t="n">
        <v>0</v>
      </c>
      <c r="AA986" s="9" t="n">
        <v>0</v>
      </c>
      <c r="AB986" s="9" t="n">
        <v>0</v>
      </c>
      <c r="AC986" s="9" t="n">
        <v>0</v>
      </c>
      <c r="AD986" s="9" t="n">
        <v>0</v>
      </c>
      <c r="AE986" s="9" t="n">
        <v>0</v>
      </c>
      <c r="AF986" s="9" t="n">
        <v>0</v>
      </c>
      <c r="AG986" s="9" t="n">
        <v>0</v>
      </c>
      <c r="AH986" s="9" t="n">
        <v>0</v>
      </c>
      <c r="AI986" s="9" t="n">
        <v>0</v>
      </c>
      <c r="AJ986" s="9" t="n">
        <v>0</v>
      </c>
      <c r="AK986" s="9" t="n">
        <v>0</v>
      </c>
      <c r="AL986" s="9" t="n">
        <v>0</v>
      </c>
      <c r="AM986" s="9" t="n">
        <v>0</v>
      </c>
      <c r="AN986" s="9" t="n">
        <v>0</v>
      </c>
      <c r="AO986" s="9" t="n">
        <v>0</v>
      </c>
      <c r="AP986" s="9" t="n">
        <v>0</v>
      </c>
      <c r="AQ986" s="9" t="n">
        <v>0</v>
      </c>
      <c r="AR986" s="9" t="n">
        <v>0</v>
      </c>
      <c r="AS986" s="9" t="n">
        <v>0</v>
      </c>
      <c r="AT986" s="9" t="n">
        <f aca="false">T986-G986</f>
        <v>-1277.18</v>
      </c>
      <c r="AU986" s="10" t="n">
        <f aca="false">IF(G986=0,"",(T986-G986)/G986)</f>
        <v>-1</v>
      </c>
      <c r="AV986" s="9" t="n">
        <f aca="false">AG986-T986</f>
        <v>0</v>
      </c>
      <c r="AW986" s="10" t="str">
        <f aca="false">IF(T986=0,"",(AG986-T986)/T986)</f>
        <v/>
      </c>
      <c r="AX986" s="0" t="str">
        <f aca="false">IF(AND(T986=0,AG986&gt;0),"Novo/Recuperado",IF(AND(T986&gt;0,AG986=0),"Perdido",IF(AG986&gt;T986,"Crescimento",IF(AG986&lt;T986,"Queda","Estável"))))</f>
        <v>Estável</v>
      </c>
      <c r="AY986" s="10" t="n">
        <f aca="false">IF(SUM($AG:$AG)=0,0,AG986/SUM($AG:$AG))</f>
        <v>0</v>
      </c>
      <c r="AZ986" s="9" t="n">
        <f aca="false">IF(AG986&lt;T986,T986-AG986,0)</f>
        <v>0</v>
      </c>
      <c r="BA986" s="9" t="n">
        <f aca="false">AG986/5*12</f>
        <v>0</v>
      </c>
      <c r="BB986" s="9" t="n">
        <f aca="false">BA986-T986</f>
        <v>0</v>
      </c>
    </row>
    <row r="987" customFormat="false" ht="15" hidden="false" customHeight="false" outlineLevel="0" collapsed="false">
      <c r="A987" s="0" t="s">
        <v>881</v>
      </c>
      <c r="B987" s="0" t="s">
        <v>881</v>
      </c>
      <c r="E987" s="0" t="s">
        <v>896</v>
      </c>
      <c r="F987" s="0" t="s">
        <v>897</v>
      </c>
      <c r="G987" s="9" t="n">
        <v>13932.6</v>
      </c>
      <c r="H987" s="9" t="n">
        <v>2550</v>
      </c>
      <c r="I987" s="9" t="n">
        <v>6897.96</v>
      </c>
      <c r="J987" s="9" t="n">
        <v>0</v>
      </c>
      <c r="K987" s="9" t="n">
        <v>0</v>
      </c>
      <c r="L987" s="9" t="n">
        <v>0</v>
      </c>
      <c r="M987" s="9" t="n">
        <v>1027.44</v>
      </c>
      <c r="N987" s="9" t="n">
        <v>0</v>
      </c>
      <c r="O987" s="9" t="n">
        <v>0</v>
      </c>
      <c r="P987" s="9" t="n">
        <v>1809.6</v>
      </c>
      <c r="Q987" s="9" t="n">
        <v>0</v>
      </c>
      <c r="R987" s="9" t="n">
        <v>1647.6</v>
      </c>
      <c r="S987" s="9" t="n">
        <v>0</v>
      </c>
      <c r="T987" s="9" t="n">
        <v>0</v>
      </c>
      <c r="U987" s="9" t="n">
        <v>0</v>
      </c>
      <c r="V987" s="9" t="n">
        <v>0</v>
      </c>
      <c r="W987" s="9" t="n">
        <v>0</v>
      </c>
      <c r="X987" s="9" t="n">
        <v>0</v>
      </c>
      <c r="Y987" s="9" t="n">
        <v>0</v>
      </c>
      <c r="Z987" s="9" t="n">
        <v>0</v>
      </c>
      <c r="AA987" s="9" t="n">
        <v>0</v>
      </c>
      <c r="AB987" s="9" t="n">
        <v>0</v>
      </c>
      <c r="AC987" s="9" t="n">
        <v>0</v>
      </c>
      <c r="AD987" s="9" t="n">
        <v>0</v>
      </c>
      <c r="AE987" s="9" t="n">
        <v>0</v>
      </c>
      <c r="AF987" s="9" t="n">
        <v>0</v>
      </c>
      <c r="AG987" s="9" t="n">
        <v>0</v>
      </c>
      <c r="AH987" s="9" t="n">
        <v>0</v>
      </c>
      <c r="AI987" s="9" t="n">
        <v>0</v>
      </c>
      <c r="AJ987" s="9" t="n">
        <v>0</v>
      </c>
      <c r="AK987" s="9" t="n">
        <v>0</v>
      </c>
      <c r="AL987" s="9" t="n">
        <v>0</v>
      </c>
      <c r="AM987" s="9" t="n">
        <v>0</v>
      </c>
      <c r="AN987" s="9" t="n">
        <v>0</v>
      </c>
      <c r="AO987" s="9" t="n">
        <v>0</v>
      </c>
      <c r="AP987" s="9" t="n">
        <v>0</v>
      </c>
      <c r="AQ987" s="9" t="n">
        <v>0</v>
      </c>
      <c r="AR987" s="9" t="n">
        <v>0</v>
      </c>
      <c r="AS987" s="9" t="n">
        <v>0</v>
      </c>
      <c r="AT987" s="9" t="n">
        <f aca="false">T987-G987</f>
        <v>-13932.6</v>
      </c>
      <c r="AU987" s="10" t="n">
        <f aca="false">IF(G987=0,"",(T987-G987)/G987)</f>
        <v>-1</v>
      </c>
      <c r="AV987" s="9" t="n">
        <f aca="false">AG987-T987</f>
        <v>0</v>
      </c>
      <c r="AW987" s="10" t="str">
        <f aca="false">IF(T987=0,"",(AG987-T987)/T987)</f>
        <v/>
      </c>
      <c r="AX987" s="0" t="str">
        <f aca="false">IF(AND(T987=0,AG987&gt;0),"Novo/Recuperado",IF(AND(T987&gt;0,AG987=0),"Perdido",IF(AG987&gt;T987,"Crescimento",IF(AG987&lt;T987,"Queda","Estável"))))</f>
        <v>Estável</v>
      </c>
      <c r="AY987" s="10" t="n">
        <f aca="false">IF(SUM($AG:$AG)=0,0,AG987/SUM($AG:$AG))</f>
        <v>0</v>
      </c>
      <c r="AZ987" s="9" t="n">
        <f aca="false">IF(AG987&lt;T987,T987-AG987,0)</f>
        <v>0</v>
      </c>
      <c r="BA987" s="9" t="n">
        <f aca="false">AG987/5*12</f>
        <v>0</v>
      </c>
      <c r="BB987" s="9" t="n">
        <f aca="false">BA987-T987</f>
        <v>0</v>
      </c>
    </row>
    <row r="988" customFormat="false" ht="15" hidden="false" customHeight="false" outlineLevel="0" collapsed="false">
      <c r="A988" s="0" t="s">
        <v>28</v>
      </c>
      <c r="D988" s="0" t="s">
        <v>28</v>
      </c>
      <c r="E988" s="0" t="s">
        <v>4699</v>
      </c>
      <c r="F988" s="0" t="s">
        <v>4700</v>
      </c>
      <c r="G988" s="9" t="n">
        <v>0</v>
      </c>
      <c r="H988" s="9" t="n">
        <v>0</v>
      </c>
      <c r="I988" s="9" t="n">
        <v>0</v>
      </c>
      <c r="J988" s="9" t="n">
        <v>0</v>
      </c>
      <c r="K988" s="9" t="n">
        <v>0</v>
      </c>
      <c r="L988" s="9" t="n">
        <v>0</v>
      </c>
      <c r="M988" s="9" t="n">
        <v>0</v>
      </c>
      <c r="N988" s="9" t="n">
        <v>0</v>
      </c>
      <c r="O988" s="9" t="n">
        <v>0</v>
      </c>
      <c r="P988" s="9" t="n">
        <v>0</v>
      </c>
      <c r="Q988" s="9" t="n">
        <v>0</v>
      </c>
      <c r="R988" s="9" t="n">
        <v>0</v>
      </c>
      <c r="S988" s="9" t="n">
        <v>0</v>
      </c>
      <c r="T988" s="9" t="n">
        <v>0</v>
      </c>
      <c r="U988" s="9" t="n">
        <v>0</v>
      </c>
      <c r="V988" s="9" t="n">
        <v>0</v>
      </c>
      <c r="W988" s="9" t="n">
        <v>0</v>
      </c>
      <c r="X988" s="9" t="n">
        <v>0</v>
      </c>
      <c r="Y988" s="9" t="n">
        <v>0</v>
      </c>
      <c r="Z988" s="9" t="n">
        <v>0</v>
      </c>
      <c r="AA988" s="9" t="n">
        <v>0</v>
      </c>
      <c r="AB988" s="9" t="n">
        <v>0</v>
      </c>
      <c r="AC988" s="9" t="n">
        <v>0</v>
      </c>
      <c r="AD988" s="9" t="n">
        <v>0</v>
      </c>
      <c r="AE988" s="9" t="n">
        <v>0</v>
      </c>
      <c r="AF988" s="9" t="n">
        <v>0</v>
      </c>
      <c r="AG988" s="9" t="n">
        <v>0</v>
      </c>
      <c r="AH988" s="9" t="n">
        <v>0</v>
      </c>
      <c r="AI988" s="9" t="n">
        <v>0</v>
      </c>
      <c r="AJ988" s="9" t="n">
        <v>0</v>
      </c>
      <c r="AK988" s="9" t="n">
        <v>1093.9</v>
      </c>
      <c r="AL988" s="9" t="n">
        <v>-1093.9</v>
      </c>
      <c r="AM988" s="9" t="n">
        <v>0</v>
      </c>
      <c r="AN988" s="9" t="n">
        <v>0</v>
      </c>
      <c r="AO988" s="9" t="n">
        <v>0</v>
      </c>
      <c r="AP988" s="9" t="n">
        <v>0</v>
      </c>
      <c r="AQ988" s="9" t="n">
        <v>0</v>
      </c>
      <c r="AR988" s="9" t="n">
        <v>0</v>
      </c>
      <c r="AS988" s="9" t="n">
        <v>0</v>
      </c>
      <c r="AT988" s="9" t="n">
        <f aca="false">T988-G988</f>
        <v>0</v>
      </c>
      <c r="AU988" s="10" t="str">
        <f aca="false">IF(G988=0,"",(T988-G988)/G988)</f>
        <v/>
      </c>
      <c r="AV988" s="9" t="n">
        <f aca="false">AG988-T988</f>
        <v>0</v>
      </c>
      <c r="AW988" s="10" t="str">
        <f aca="false">IF(T988=0,"",(AG988-T988)/T988)</f>
        <v/>
      </c>
      <c r="AX988" s="0" t="str">
        <f aca="false">IF(AND(T988=0,AG988&gt;0),"Novo/Recuperado",IF(AND(T988&gt;0,AG988=0),"Perdido",IF(AG988&gt;T988,"Crescimento",IF(AG988&lt;T988,"Queda","Estável"))))</f>
        <v>Estável</v>
      </c>
      <c r="AY988" s="10" t="n">
        <f aca="false">IF(SUM($AG:$AG)=0,0,AG988/SUM($AG:$AG))</f>
        <v>0</v>
      </c>
      <c r="AZ988" s="9" t="n">
        <f aca="false">IF(AG988&lt;T988,T988-AG988,0)</f>
        <v>0</v>
      </c>
      <c r="BA988" s="9" t="n">
        <f aca="false">AG988/5*12</f>
        <v>0</v>
      </c>
      <c r="BB988" s="9" t="n">
        <f aca="false">BA988-T988</f>
        <v>0</v>
      </c>
    </row>
    <row r="989" customFormat="false" ht="15" hidden="false" customHeight="false" outlineLevel="0" collapsed="false">
      <c r="A989" s="0" t="s">
        <v>881</v>
      </c>
      <c r="B989" s="0" t="s">
        <v>881</v>
      </c>
      <c r="E989" s="0" t="s">
        <v>1726</v>
      </c>
      <c r="F989" s="0" t="s">
        <v>1727</v>
      </c>
      <c r="G989" s="9" t="n">
        <v>1420</v>
      </c>
      <c r="H989" s="9" t="n">
        <v>0</v>
      </c>
      <c r="I989" s="9" t="n">
        <v>1420</v>
      </c>
      <c r="J989" s="9" t="n">
        <v>0</v>
      </c>
      <c r="K989" s="9" t="n">
        <v>0</v>
      </c>
      <c r="L989" s="9" t="n">
        <v>0</v>
      </c>
      <c r="M989" s="9" t="n">
        <v>0</v>
      </c>
      <c r="N989" s="9" t="n">
        <v>0</v>
      </c>
      <c r="O989" s="9" t="n">
        <v>0</v>
      </c>
      <c r="P989" s="9" t="n">
        <v>0</v>
      </c>
      <c r="Q989" s="9" t="n">
        <v>0</v>
      </c>
      <c r="R989" s="9" t="n">
        <v>0</v>
      </c>
      <c r="S989" s="9" t="n">
        <v>0</v>
      </c>
      <c r="T989" s="9" t="n">
        <v>0</v>
      </c>
      <c r="U989" s="9" t="n">
        <v>0</v>
      </c>
      <c r="V989" s="9" t="n">
        <v>0</v>
      </c>
      <c r="W989" s="9" t="n">
        <v>0</v>
      </c>
      <c r="X989" s="9" t="n">
        <v>0</v>
      </c>
      <c r="Y989" s="9" t="n">
        <v>0</v>
      </c>
      <c r="Z989" s="9" t="n">
        <v>0</v>
      </c>
      <c r="AA989" s="9" t="n">
        <v>0</v>
      </c>
      <c r="AB989" s="9" t="n">
        <v>0</v>
      </c>
      <c r="AC989" s="9" t="n">
        <v>0</v>
      </c>
      <c r="AD989" s="9" t="n">
        <v>0</v>
      </c>
      <c r="AE989" s="9" t="n">
        <v>0</v>
      </c>
      <c r="AF989" s="9" t="n">
        <v>0</v>
      </c>
      <c r="AG989" s="9" t="n">
        <v>0</v>
      </c>
      <c r="AH989" s="9" t="n">
        <v>0</v>
      </c>
      <c r="AI989" s="9" t="n">
        <v>0</v>
      </c>
      <c r="AJ989" s="9" t="n">
        <v>0</v>
      </c>
      <c r="AK989" s="9" t="n">
        <v>0</v>
      </c>
      <c r="AL989" s="9" t="n">
        <v>0</v>
      </c>
      <c r="AM989" s="9" t="n">
        <v>0</v>
      </c>
      <c r="AN989" s="9" t="n">
        <v>0</v>
      </c>
      <c r="AO989" s="9" t="n">
        <v>0</v>
      </c>
      <c r="AP989" s="9" t="n">
        <v>0</v>
      </c>
      <c r="AQ989" s="9" t="n">
        <v>0</v>
      </c>
      <c r="AR989" s="9" t="n">
        <v>0</v>
      </c>
      <c r="AS989" s="9" t="n">
        <v>0</v>
      </c>
      <c r="AT989" s="9" t="n">
        <f aca="false">T989-G989</f>
        <v>-1420</v>
      </c>
      <c r="AU989" s="10" t="n">
        <f aca="false">IF(G989=0,"",(T989-G989)/G989)</f>
        <v>-1</v>
      </c>
      <c r="AV989" s="9" t="n">
        <f aca="false">AG989-T989</f>
        <v>0</v>
      </c>
      <c r="AW989" s="10" t="str">
        <f aca="false">IF(T989=0,"",(AG989-T989)/T989)</f>
        <v/>
      </c>
      <c r="AX989" s="0" t="str">
        <f aca="false">IF(AND(T989=0,AG989&gt;0),"Novo/Recuperado",IF(AND(T989&gt;0,AG989=0),"Perdido",IF(AG989&gt;T989,"Crescimento",IF(AG989&lt;T989,"Queda","Estável"))))</f>
        <v>Estável</v>
      </c>
      <c r="AY989" s="10" t="n">
        <f aca="false">IF(SUM($AG:$AG)=0,0,AG989/SUM($AG:$AG))</f>
        <v>0</v>
      </c>
      <c r="AZ989" s="9" t="n">
        <f aca="false">IF(AG989&lt;T989,T989-AG989,0)</f>
        <v>0</v>
      </c>
      <c r="BA989" s="9" t="n">
        <f aca="false">AG989/5*12</f>
        <v>0</v>
      </c>
      <c r="BB989" s="9" t="n">
        <f aca="false">BA989-T989</f>
        <v>0</v>
      </c>
    </row>
    <row r="990" customFormat="false" ht="15" hidden="false" customHeight="false" outlineLevel="0" collapsed="false">
      <c r="A990" s="0" t="s">
        <v>881</v>
      </c>
      <c r="B990" s="0" t="s">
        <v>881</v>
      </c>
      <c r="E990" s="0" t="s">
        <v>2215</v>
      </c>
      <c r="F990" s="0" t="s">
        <v>2515</v>
      </c>
      <c r="G990" s="9" t="n">
        <v>303.48</v>
      </c>
      <c r="H990" s="9" t="n">
        <v>0</v>
      </c>
      <c r="I990" s="9" t="n">
        <v>0</v>
      </c>
      <c r="J990" s="9" t="n">
        <v>0</v>
      </c>
      <c r="K990" s="9" t="n">
        <v>303.48</v>
      </c>
      <c r="L990" s="9" t="n">
        <v>0</v>
      </c>
      <c r="M990" s="9" t="n">
        <v>0</v>
      </c>
      <c r="N990" s="9" t="n">
        <v>0</v>
      </c>
      <c r="O990" s="9" t="n">
        <v>0</v>
      </c>
      <c r="P990" s="9" t="n">
        <v>0</v>
      </c>
      <c r="Q990" s="9" t="n">
        <v>0</v>
      </c>
      <c r="R990" s="9" t="n">
        <v>0</v>
      </c>
      <c r="S990" s="9" t="n">
        <v>0</v>
      </c>
      <c r="T990" s="9" t="n">
        <v>0</v>
      </c>
      <c r="U990" s="9" t="n">
        <v>0</v>
      </c>
      <c r="V990" s="9" t="n">
        <v>0</v>
      </c>
      <c r="W990" s="9" t="n">
        <v>0</v>
      </c>
      <c r="X990" s="9" t="n">
        <v>0</v>
      </c>
      <c r="Y990" s="9" t="n">
        <v>0</v>
      </c>
      <c r="Z990" s="9" t="n">
        <v>0</v>
      </c>
      <c r="AA990" s="9" t="n">
        <v>0</v>
      </c>
      <c r="AB990" s="9" t="n">
        <v>0</v>
      </c>
      <c r="AC990" s="9" t="n">
        <v>0</v>
      </c>
      <c r="AD990" s="9" t="n">
        <v>0</v>
      </c>
      <c r="AE990" s="9" t="n">
        <v>0</v>
      </c>
      <c r="AF990" s="9" t="n">
        <v>0</v>
      </c>
      <c r="AG990" s="9" t="n">
        <v>0</v>
      </c>
      <c r="AH990" s="9" t="n">
        <v>0</v>
      </c>
      <c r="AI990" s="9" t="n">
        <v>0</v>
      </c>
      <c r="AJ990" s="9" t="n">
        <v>0</v>
      </c>
      <c r="AK990" s="9" t="n">
        <v>0</v>
      </c>
      <c r="AL990" s="9" t="n">
        <v>0</v>
      </c>
      <c r="AM990" s="9" t="n">
        <v>0</v>
      </c>
      <c r="AN990" s="9" t="n">
        <v>0</v>
      </c>
      <c r="AO990" s="9" t="n">
        <v>0</v>
      </c>
      <c r="AP990" s="9" t="n">
        <v>0</v>
      </c>
      <c r="AQ990" s="9" t="n">
        <v>0</v>
      </c>
      <c r="AR990" s="9" t="n">
        <v>0</v>
      </c>
      <c r="AS990" s="9" t="n">
        <v>0</v>
      </c>
      <c r="AT990" s="9" t="n">
        <f aca="false">T990-G990</f>
        <v>-303.48</v>
      </c>
      <c r="AU990" s="10" t="n">
        <f aca="false">IF(G990=0,"",(T990-G990)/G990)</f>
        <v>-1</v>
      </c>
      <c r="AV990" s="9" t="n">
        <f aca="false">AG990-T990</f>
        <v>0</v>
      </c>
      <c r="AW990" s="10" t="str">
        <f aca="false">IF(T990=0,"",(AG990-T990)/T990)</f>
        <v/>
      </c>
      <c r="AX990" s="0" t="str">
        <f aca="false">IF(AND(T990=0,AG990&gt;0),"Novo/Recuperado",IF(AND(T990&gt;0,AG990=0),"Perdido",IF(AG990&gt;T990,"Crescimento",IF(AG990&lt;T990,"Queda","Estável"))))</f>
        <v>Estável</v>
      </c>
      <c r="AY990" s="10" t="n">
        <f aca="false">IF(SUM($AG:$AG)=0,0,AG990/SUM($AG:$AG))</f>
        <v>0</v>
      </c>
      <c r="AZ990" s="9" t="n">
        <f aca="false">IF(AG990&lt;T990,T990-AG990,0)</f>
        <v>0</v>
      </c>
      <c r="BA990" s="9" t="n">
        <f aca="false">AG990/5*12</f>
        <v>0</v>
      </c>
      <c r="BB990" s="9" t="n">
        <f aca="false">BA990-T990</f>
        <v>0</v>
      </c>
    </row>
    <row r="991" customFormat="false" ht="15" hidden="false" customHeight="false" outlineLevel="0" collapsed="false">
      <c r="A991" s="0" t="s">
        <v>881</v>
      </c>
      <c r="B991" s="0" t="s">
        <v>881</v>
      </c>
      <c r="E991" s="0" t="s">
        <v>2215</v>
      </c>
      <c r="F991" s="0" t="s">
        <v>2216</v>
      </c>
      <c r="G991" s="9" t="n">
        <v>76010.48</v>
      </c>
      <c r="H991" s="9" t="n">
        <v>0</v>
      </c>
      <c r="I991" s="9" t="n">
        <v>0</v>
      </c>
      <c r="J991" s="9" t="n">
        <v>77718.78</v>
      </c>
      <c r="K991" s="9" t="n">
        <v>25247.7</v>
      </c>
      <c r="L991" s="9" t="n">
        <v>-26956</v>
      </c>
      <c r="M991" s="9" t="n">
        <v>0</v>
      </c>
      <c r="N991" s="9" t="n">
        <v>0</v>
      </c>
      <c r="O991" s="9" t="n">
        <v>0</v>
      </c>
      <c r="P991" s="9" t="n">
        <v>0</v>
      </c>
      <c r="Q991" s="9" t="n">
        <v>0</v>
      </c>
      <c r="R991" s="9" t="n">
        <v>0</v>
      </c>
      <c r="S991" s="9" t="n">
        <v>0</v>
      </c>
      <c r="T991" s="9" t="n">
        <v>0</v>
      </c>
      <c r="U991" s="9" t="n">
        <v>0</v>
      </c>
      <c r="V991" s="9" t="n">
        <v>0</v>
      </c>
      <c r="W991" s="9" t="n">
        <v>0</v>
      </c>
      <c r="X991" s="9" t="n">
        <v>0</v>
      </c>
      <c r="Y991" s="9" t="n">
        <v>0</v>
      </c>
      <c r="Z991" s="9" t="n">
        <v>0</v>
      </c>
      <c r="AA991" s="9" t="n">
        <v>0</v>
      </c>
      <c r="AB991" s="9" t="n">
        <v>0</v>
      </c>
      <c r="AC991" s="9" t="n">
        <v>0</v>
      </c>
      <c r="AD991" s="9" t="n">
        <v>0</v>
      </c>
      <c r="AE991" s="9" t="n">
        <v>0</v>
      </c>
      <c r="AF991" s="9" t="n">
        <v>0</v>
      </c>
      <c r="AG991" s="9" t="n">
        <v>0</v>
      </c>
      <c r="AH991" s="9" t="n">
        <v>0</v>
      </c>
      <c r="AI991" s="9" t="n">
        <v>0</v>
      </c>
      <c r="AJ991" s="9" t="n">
        <v>0</v>
      </c>
      <c r="AK991" s="9" t="n">
        <v>0</v>
      </c>
      <c r="AL991" s="9" t="n">
        <v>0</v>
      </c>
      <c r="AM991" s="9" t="n">
        <v>0</v>
      </c>
      <c r="AN991" s="9" t="n">
        <v>0</v>
      </c>
      <c r="AO991" s="9" t="n">
        <v>0</v>
      </c>
      <c r="AP991" s="9" t="n">
        <v>0</v>
      </c>
      <c r="AQ991" s="9" t="n">
        <v>0</v>
      </c>
      <c r="AR991" s="9" t="n">
        <v>0</v>
      </c>
      <c r="AS991" s="9" t="n">
        <v>0</v>
      </c>
      <c r="AT991" s="9" t="n">
        <f aca="false">T991-G991</f>
        <v>-76010.48</v>
      </c>
      <c r="AU991" s="10" t="n">
        <f aca="false">IF(G991=0,"",(T991-G991)/G991)</f>
        <v>-1</v>
      </c>
      <c r="AV991" s="9" t="n">
        <f aca="false">AG991-T991</f>
        <v>0</v>
      </c>
      <c r="AW991" s="10" t="str">
        <f aca="false">IF(T991=0,"",(AG991-T991)/T991)</f>
        <v/>
      </c>
      <c r="AX991" s="0" t="str">
        <f aca="false">IF(AND(T991=0,AG991&gt;0),"Novo/Recuperado",IF(AND(T991&gt;0,AG991=0),"Perdido",IF(AG991&gt;T991,"Crescimento",IF(AG991&lt;T991,"Queda","Estável"))))</f>
        <v>Estável</v>
      </c>
      <c r="AY991" s="10" t="n">
        <f aca="false">IF(SUM($AG:$AG)=0,0,AG991/SUM($AG:$AG))</f>
        <v>0</v>
      </c>
      <c r="AZ991" s="9" t="n">
        <f aca="false">IF(AG991&lt;T991,T991-AG991,0)</f>
        <v>0</v>
      </c>
      <c r="BA991" s="9" t="n">
        <f aca="false">AG991/5*12</f>
        <v>0</v>
      </c>
      <c r="BB991" s="9" t="n">
        <f aca="false">BA991-T991</f>
        <v>0</v>
      </c>
    </row>
    <row r="992" customFormat="false" ht="15" hidden="false" customHeight="false" outlineLevel="0" collapsed="false">
      <c r="A992" s="0" t="s">
        <v>881</v>
      </c>
      <c r="B992" s="0" t="s">
        <v>881</v>
      </c>
      <c r="E992" s="0" t="s">
        <v>884</v>
      </c>
      <c r="F992" s="0" t="s">
        <v>885</v>
      </c>
      <c r="G992" s="9" t="n">
        <v>3221.12</v>
      </c>
      <c r="H992" s="9" t="n">
        <v>3221.12</v>
      </c>
      <c r="I992" s="9" t="n">
        <v>0</v>
      </c>
      <c r="J992" s="9" t="n">
        <v>0</v>
      </c>
      <c r="K992" s="9" t="n">
        <v>0</v>
      </c>
      <c r="L992" s="9" t="n">
        <v>0</v>
      </c>
      <c r="M992" s="9" t="n">
        <v>0</v>
      </c>
      <c r="N992" s="9" t="n">
        <v>0</v>
      </c>
      <c r="O992" s="9" t="n">
        <v>0</v>
      </c>
      <c r="P992" s="9" t="n">
        <v>0</v>
      </c>
      <c r="Q992" s="9" t="n">
        <v>0</v>
      </c>
      <c r="R992" s="9" t="n">
        <v>0</v>
      </c>
      <c r="S992" s="9" t="n">
        <v>0</v>
      </c>
      <c r="T992" s="9" t="n">
        <v>0</v>
      </c>
      <c r="U992" s="9" t="n">
        <v>0</v>
      </c>
      <c r="V992" s="9" t="n">
        <v>0</v>
      </c>
      <c r="W992" s="9" t="n">
        <v>0</v>
      </c>
      <c r="X992" s="9" t="n">
        <v>0</v>
      </c>
      <c r="Y992" s="9" t="n">
        <v>0</v>
      </c>
      <c r="Z992" s="9" t="n">
        <v>0</v>
      </c>
      <c r="AA992" s="9" t="n">
        <v>0</v>
      </c>
      <c r="AB992" s="9" t="n">
        <v>0</v>
      </c>
      <c r="AC992" s="9" t="n">
        <v>0</v>
      </c>
      <c r="AD992" s="9" t="n">
        <v>0</v>
      </c>
      <c r="AE992" s="9" t="n">
        <v>0</v>
      </c>
      <c r="AF992" s="9" t="n">
        <v>0</v>
      </c>
      <c r="AG992" s="9" t="n">
        <v>0</v>
      </c>
      <c r="AH992" s="9" t="n">
        <v>0</v>
      </c>
      <c r="AI992" s="9" t="n">
        <v>0</v>
      </c>
      <c r="AJ992" s="9" t="n">
        <v>0</v>
      </c>
      <c r="AK992" s="9" t="n">
        <v>0</v>
      </c>
      <c r="AL992" s="9" t="n">
        <v>0</v>
      </c>
      <c r="AM992" s="9" t="n">
        <v>0</v>
      </c>
      <c r="AN992" s="9" t="n">
        <v>0</v>
      </c>
      <c r="AO992" s="9" t="n">
        <v>0</v>
      </c>
      <c r="AP992" s="9" t="n">
        <v>0</v>
      </c>
      <c r="AQ992" s="9" t="n">
        <v>0</v>
      </c>
      <c r="AR992" s="9" t="n">
        <v>0</v>
      </c>
      <c r="AS992" s="9" t="n">
        <v>0</v>
      </c>
      <c r="AT992" s="9" t="n">
        <f aca="false">T992-G992</f>
        <v>-3221.12</v>
      </c>
      <c r="AU992" s="10" t="n">
        <f aca="false">IF(G992=0,"",(T992-G992)/G992)</f>
        <v>-1</v>
      </c>
      <c r="AV992" s="9" t="n">
        <f aca="false">AG992-T992</f>
        <v>0</v>
      </c>
      <c r="AW992" s="10" t="str">
        <f aca="false">IF(T992=0,"",(AG992-T992)/T992)</f>
        <v/>
      </c>
      <c r="AX992" s="0" t="str">
        <f aca="false">IF(AND(T992=0,AG992&gt;0),"Novo/Recuperado",IF(AND(T992&gt;0,AG992=0),"Perdido",IF(AG992&gt;T992,"Crescimento",IF(AG992&lt;T992,"Queda","Estável"))))</f>
        <v>Estável</v>
      </c>
      <c r="AY992" s="10" t="n">
        <f aca="false">IF(SUM($AG:$AG)=0,0,AG992/SUM($AG:$AG))</f>
        <v>0</v>
      </c>
      <c r="AZ992" s="9" t="n">
        <f aca="false">IF(AG992&lt;T992,T992-AG992,0)</f>
        <v>0</v>
      </c>
      <c r="BA992" s="9" t="n">
        <f aca="false">AG992/5*12</f>
        <v>0</v>
      </c>
      <c r="BB992" s="9" t="n">
        <f aca="false">BA992-T992</f>
        <v>0</v>
      </c>
    </row>
    <row r="993" customFormat="false" ht="15" hidden="false" customHeight="false" outlineLevel="0" collapsed="false">
      <c r="A993" s="0" t="s">
        <v>881</v>
      </c>
      <c r="B993" s="0" t="s">
        <v>881</v>
      </c>
      <c r="E993" s="0" t="s">
        <v>3576</v>
      </c>
      <c r="F993" s="0" t="s">
        <v>3577</v>
      </c>
      <c r="G993" s="9" t="n">
        <v>10867.5</v>
      </c>
      <c r="H993" s="9" t="n">
        <v>0</v>
      </c>
      <c r="I993" s="9" t="n">
        <v>0</v>
      </c>
      <c r="J993" s="9" t="n">
        <v>0</v>
      </c>
      <c r="K993" s="9" t="n">
        <v>0</v>
      </c>
      <c r="L993" s="9" t="n">
        <v>0</v>
      </c>
      <c r="M993" s="9" t="n">
        <v>0</v>
      </c>
      <c r="N993" s="9" t="n">
        <v>0</v>
      </c>
      <c r="O993" s="9" t="n">
        <v>0</v>
      </c>
      <c r="P993" s="9" t="n">
        <v>10867.5</v>
      </c>
      <c r="Q993" s="9" t="n">
        <v>0</v>
      </c>
      <c r="R993" s="9" t="n">
        <v>0</v>
      </c>
      <c r="S993" s="9" t="n">
        <v>0</v>
      </c>
      <c r="T993" s="9" t="n">
        <v>0</v>
      </c>
      <c r="U993" s="9" t="n">
        <v>0</v>
      </c>
      <c r="V993" s="9" t="n">
        <v>0</v>
      </c>
      <c r="W993" s="9" t="n">
        <v>0</v>
      </c>
      <c r="X993" s="9" t="n">
        <v>0</v>
      </c>
      <c r="Y993" s="9" t="n">
        <v>0</v>
      </c>
      <c r="Z993" s="9" t="n">
        <v>0</v>
      </c>
      <c r="AA993" s="9" t="n">
        <v>0</v>
      </c>
      <c r="AB993" s="9" t="n">
        <v>0</v>
      </c>
      <c r="AC993" s="9" t="n">
        <v>0</v>
      </c>
      <c r="AD993" s="9" t="n">
        <v>0</v>
      </c>
      <c r="AE993" s="9" t="n">
        <v>0</v>
      </c>
      <c r="AF993" s="9" t="n">
        <v>0</v>
      </c>
      <c r="AG993" s="9" t="n">
        <v>0</v>
      </c>
      <c r="AH993" s="9" t="n">
        <v>0</v>
      </c>
      <c r="AI993" s="9" t="n">
        <v>0</v>
      </c>
      <c r="AJ993" s="9" t="n">
        <v>0</v>
      </c>
      <c r="AK993" s="9" t="n">
        <v>0</v>
      </c>
      <c r="AL993" s="9" t="n">
        <v>0</v>
      </c>
      <c r="AM993" s="9" t="n">
        <v>0</v>
      </c>
      <c r="AN993" s="9" t="n">
        <v>0</v>
      </c>
      <c r="AO993" s="9" t="n">
        <v>0</v>
      </c>
      <c r="AP993" s="9" t="n">
        <v>0</v>
      </c>
      <c r="AQ993" s="9" t="n">
        <v>0</v>
      </c>
      <c r="AR993" s="9" t="n">
        <v>0</v>
      </c>
      <c r="AS993" s="9" t="n">
        <v>0</v>
      </c>
      <c r="AT993" s="9" t="n">
        <f aca="false">T993-G993</f>
        <v>-10867.5</v>
      </c>
      <c r="AU993" s="10" t="n">
        <f aca="false">IF(G993=0,"",(T993-G993)/G993)</f>
        <v>-1</v>
      </c>
      <c r="AV993" s="9" t="n">
        <f aca="false">AG993-T993</f>
        <v>0</v>
      </c>
      <c r="AW993" s="10" t="str">
        <f aca="false">IF(T993=0,"",(AG993-T993)/T993)</f>
        <v/>
      </c>
      <c r="AX993" s="0" t="str">
        <f aca="false">IF(AND(T993=0,AG993&gt;0),"Novo/Recuperado",IF(AND(T993&gt;0,AG993=0),"Perdido",IF(AG993&gt;T993,"Crescimento",IF(AG993&lt;T993,"Queda","Estável"))))</f>
        <v>Estável</v>
      </c>
      <c r="AY993" s="10" t="n">
        <f aca="false">IF(SUM($AG:$AG)=0,0,AG993/SUM($AG:$AG))</f>
        <v>0</v>
      </c>
      <c r="AZ993" s="9" t="n">
        <f aca="false">IF(AG993&lt;T993,T993-AG993,0)</f>
        <v>0</v>
      </c>
      <c r="BA993" s="9" t="n">
        <f aca="false">AG993/5*12</f>
        <v>0</v>
      </c>
      <c r="BB993" s="9" t="n">
        <f aca="false">BA993-T993</f>
        <v>0</v>
      </c>
    </row>
    <row r="994" customFormat="false" ht="15" hidden="false" customHeight="false" outlineLevel="0" collapsed="false">
      <c r="A994" s="0" t="s">
        <v>881</v>
      </c>
      <c r="B994" s="0" t="s">
        <v>881</v>
      </c>
      <c r="E994" s="0" t="s">
        <v>1735</v>
      </c>
      <c r="F994" s="0" t="s">
        <v>1736</v>
      </c>
      <c r="G994" s="9" t="n">
        <v>19634.56</v>
      </c>
      <c r="H994" s="9" t="n">
        <v>0</v>
      </c>
      <c r="I994" s="9" t="n">
        <v>18009.92</v>
      </c>
      <c r="J994" s="9" t="n">
        <v>0</v>
      </c>
      <c r="K994" s="9" t="n">
        <v>0</v>
      </c>
      <c r="L994" s="9" t="n">
        <v>0</v>
      </c>
      <c r="M994" s="9" t="n">
        <v>1624.64</v>
      </c>
      <c r="N994" s="9" t="n">
        <v>0</v>
      </c>
      <c r="O994" s="9" t="n">
        <v>0</v>
      </c>
      <c r="P994" s="9" t="n">
        <v>0</v>
      </c>
      <c r="Q994" s="9" t="n">
        <v>0</v>
      </c>
      <c r="R994" s="9" t="n">
        <v>0</v>
      </c>
      <c r="S994" s="9" t="n">
        <v>0</v>
      </c>
      <c r="T994" s="9" t="n">
        <v>0</v>
      </c>
      <c r="U994" s="9" t="n">
        <v>0</v>
      </c>
      <c r="V994" s="9" t="n">
        <v>0</v>
      </c>
      <c r="W994" s="9" t="n">
        <v>0</v>
      </c>
      <c r="X994" s="9" t="n">
        <v>0</v>
      </c>
      <c r="Y994" s="9" t="n">
        <v>0</v>
      </c>
      <c r="Z994" s="9" t="n">
        <v>0</v>
      </c>
      <c r="AA994" s="9" t="n">
        <v>0</v>
      </c>
      <c r="AB994" s="9" t="n">
        <v>0</v>
      </c>
      <c r="AC994" s="9" t="n">
        <v>0</v>
      </c>
      <c r="AD994" s="9" t="n">
        <v>0</v>
      </c>
      <c r="AE994" s="9" t="n">
        <v>0</v>
      </c>
      <c r="AF994" s="9" t="n">
        <v>0</v>
      </c>
      <c r="AG994" s="9" t="n">
        <v>0</v>
      </c>
      <c r="AH994" s="9" t="n">
        <v>0</v>
      </c>
      <c r="AI994" s="9" t="n">
        <v>0</v>
      </c>
      <c r="AJ994" s="9" t="n">
        <v>0</v>
      </c>
      <c r="AK994" s="9" t="n">
        <v>0</v>
      </c>
      <c r="AL994" s="9" t="n">
        <v>0</v>
      </c>
      <c r="AM994" s="9" t="n">
        <v>0</v>
      </c>
      <c r="AN994" s="9" t="n">
        <v>0</v>
      </c>
      <c r="AO994" s="9" t="n">
        <v>0</v>
      </c>
      <c r="AP994" s="9" t="n">
        <v>0</v>
      </c>
      <c r="AQ994" s="9" t="n">
        <v>0</v>
      </c>
      <c r="AR994" s="9" t="n">
        <v>0</v>
      </c>
      <c r="AS994" s="9" t="n">
        <v>0</v>
      </c>
      <c r="AT994" s="9" t="n">
        <f aca="false">T994-G994</f>
        <v>-19634.56</v>
      </c>
      <c r="AU994" s="10" t="n">
        <f aca="false">IF(G994=0,"",(T994-G994)/G994)</f>
        <v>-1</v>
      </c>
      <c r="AV994" s="9" t="n">
        <f aca="false">AG994-T994</f>
        <v>0</v>
      </c>
      <c r="AW994" s="10" t="str">
        <f aca="false">IF(T994=0,"",(AG994-T994)/T994)</f>
        <v/>
      </c>
      <c r="AX994" s="0" t="str">
        <f aca="false">IF(AND(T994=0,AG994&gt;0),"Novo/Recuperado",IF(AND(T994&gt;0,AG994=0),"Perdido",IF(AG994&gt;T994,"Crescimento",IF(AG994&lt;T994,"Queda","Estável"))))</f>
        <v>Estável</v>
      </c>
      <c r="AY994" s="10" t="n">
        <f aca="false">IF(SUM($AG:$AG)=0,0,AG994/SUM($AG:$AG))</f>
        <v>0</v>
      </c>
      <c r="AZ994" s="9" t="n">
        <f aca="false">IF(AG994&lt;T994,T994-AG994,0)</f>
        <v>0</v>
      </c>
      <c r="BA994" s="9" t="n">
        <f aca="false">AG994/5*12</f>
        <v>0</v>
      </c>
      <c r="BB994" s="9" t="n">
        <f aca="false">BA994-T994</f>
        <v>0</v>
      </c>
    </row>
    <row r="995" customFormat="false" ht="15" hidden="false" customHeight="false" outlineLevel="0" collapsed="false">
      <c r="A995" s="0" t="s">
        <v>881</v>
      </c>
      <c r="B995" s="0" t="s">
        <v>881</v>
      </c>
      <c r="E995" s="0" t="s">
        <v>2516</v>
      </c>
      <c r="F995" s="0" t="s">
        <v>2517</v>
      </c>
      <c r="G995" s="9" t="n">
        <v>9990</v>
      </c>
      <c r="H995" s="9" t="n">
        <v>0</v>
      </c>
      <c r="I995" s="9" t="n">
        <v>0</v>
      </c>
      <c r="J995" s="9" t="n">
        <v>0</v>
      </c>
      <c r="K995" s="9" t="n">
        <v>7090</v>
      </c>
      <c r="L995" s="9" t="n">
        <v>2900</v>
      </c>
      <c r="M995" s="9" t="n">
        <v>0</v>
      </c>
      <c r="N995" s="9" t="n">
        <v>0</v>
      </c>
      <c r="O995" s="9" t="n">
        <v>0</v>
      </c>
      <c r="P995" s="9" t="n">
        <v>0</v>
      </c>
      <c r="Q995" s="9" t="n">
        <v>0</v>
      </c>
      <c r="R995" s="9" t="n">
        <v>0</v>
      </c>
      <c r="S995" s="9" t="n">
        <v>0</v>
      </c>
      <c r="T995" s="9" t="n">
        <v>0</v>
      </c>
      <c r="U995" s="9" t="n">
        <v>0</v>
      </c>
      <c r="V995" s="9" t="n">
        <v>0</v>
      </c>
      <c r="W995" s="9" t="n">
        <v>0</v>
      </c>
      <c r="X995" s="9" t="n">
        <v>0</v>
      </c>
      <c r="Y995" s="9" t="n">
        <v>0</v>
      </c>
      <c r="Z995" s="9" t="n">
        <v>0</v>
      </c>
      <c r="AA995" s="9" t="n">
        <v>0</v>
      </c>
      <c r="AB995" s="9" t="n">
        <v>0</v>
      </c>
      <c r="AC995" s="9" t="n">
        <v>0</v>
      </c>
      <c r="AD995" s="9" t="n">
        <v>0</v>
      </c>
      <c r="AE995" s="9" t="n">
        <v>0</v>
      </c>
      <c r="AF995" s="9" t="n">
        <v>0</v>
      </c>
      <c r="AG995" s="9" t="n">
        <v>0</v>
      </c>
      <c r="AH995" s="9" t="n">
        <v>0</v>
      </c>
      <c r="AI995" s="9" t="n">
        <v>0</v>
      </c>
      <c r="AJ995" s="9" t="n">
        <v>0</v>
      </c>
      <c r="AK995" s="9" t="n">
        <v>0</v>
      </c>
      <c r="AL995" s="9" t="n">
        <v>0</v>
      </c>
      <c r="AM995" s="9" t="n">
        <v>0</v>
      </c>
      <c r="AN995" s="9" t="n">
        <v>0</v>
      </c>
      <c r="AO995" s="9" t="n">
        <v>0</v>
      </c>
      <c r="AP995" s="9" t="n">
        <v>0</v>
      </c>
      <c r="AQ995" s="9" t="n">
        <v>0</v>
      </c>
      <c r="AR995" s="9" t="n">
        <v>0</v>
      </c>
      <c r="AS995" s="9" t="n">
        <v>0</v>
      </c>
      <c r="AT995" s="9" t="n">
        <f aca="false">T995-G995</f>
        <v>-9990</v>
      </c>
      <c r="AU995" s="10" t="n">
        <f aca="false">IF(G995=0,"",(T995-G995)/G995)</f>
        <v>-1</v>
      </c>
      <c r="AV995" s="9" t="n">
        <f aca="false">AG995-T995</f>
        <v>0</v>
      </c>
      <c r="AW995" s="10" t="str">
        <f aca="false">IF(T995=0,"",(AG995-T995)/T995)</f>
        <v/>
      </c>
      <c r="AX995" s="0" t="str">
        <f aca="false">IF(AND(T995=0,AG995&gt;0),"Novo/Recuperado",IF(AND(T995&gt;0,AG995=0),"Perdido",IF(AG995&gt;T995,"Crescimento",IF(AG995&lt;T995,"Queda","Estável"))))</f>
        <v>Estável</v>
      </c>
      <c r="AY995" s="10" t="n">
        <f aca="false">IF(SUM($AG:$AG)=0,0,AG995/SUM($AG:$AG))</f>
        <v>0</v>
      </c>
      <c r="AZ995" s="9" t="n">
        <f aca="false">IF(AG995&lt;T995,T995-AG995,0)</f>
        <v>0</v>
      </c>
      <c r="BA995" s="9" t="n">
        <f aca="false">AG995/5*12</f>
        <v>0</v>
      </c>
      <c r="BB995" s="9" t="n">
        <f aca="false">BA995-T995</f>
        <v>0</v>
      </c>
    </row>
    <row r="996" customFormat="false" ht="15" hidden="false" customHeight="false" outlineLevel="0" collapsed="false">
      <c r="A996" s="0" t="s">
        <v>881</v>
      </c>
      <c r="B996" s="0" t="s">
        <v>881</v>
      </c>
      <c r="E996" s="0" t="s">
        <v>890</v>
      </c>
      <c r="F996" s="0" t="s">
        <v>891</v>
      </c>
      <c r="G996" s="9" t="n">
        <v>6821.18</v>
      </c>
      <c r="H996" s="9" t="n">
        <v>2875.82</v>
      </c>
      <c r="I996" s="9" t="n">
        <v>0</v>
      </c>
      <c r="J996" s="9" t="n">
        <v>0</v>
      </c>
      <c r="K996" s="9" t="n">
        <v>0</v>
      </c>
      <c r="L996" s="9" t="n">
        <v>3945.36</v>
      </c>
      <c r="M996" s="9" t="n">
        <v>0</v>
      </c>
      <c r="N996" s="9" t="n">
        <v>0</v>
      </c>
      <c r="O996" s="9" t="n">
        <v>0</v>
      </c>
      <c r="P996" s="9" t="n">
        <v>0</v>
      </c>
      <c r="Q996" s="9" t="n">
        <v>0</v>
      </c>
      <c r="R996" s="9" t="n">
        <v>0</v>
      </c>
      <c r="S996" s="9" t="n">
        <v>0</v>
      </c>
      <c r="T996" s="9" t="n">
        <v>0</v>
      </c>
      <c r="U996" s="9" t="n">
        <v>0</v>
      </c>
      <c r="V996" s="9" t="n">
        <v>0</v>
      </c>
      <c r="W996" s="9" t="n">
        <v>0</v>
      </c>
      <c r="X996" s="9" t="n">
        <v>0</v>
      </c>
      <c r="Y996" s="9" t="n">
        <v>0</v>
      </c>
      <c r="Z996" s="9" t="n">
        <v>0</v>
      </c>
      <c r="AA996" s="9" t="n">
        <v>0</v>
      </c>
      <c r="AB996" s="9" t="n">
        <v>0</v>
      </c>
      <c r="AC996" s="9" t="n">
        <v>0</v>
      </c>
      <c r="AD996" s="9" t="n">
        <v>0</v>
      </c>
      <c r="AE996" s="9" t="n">
        <v>0</v>
      </c>
      <c r="AF996" s="9" t="n">
        <v>0</v>
      </c>
      <c r="AG996" s="9" t="n">
        <v>0</v>
      </c>
      <c r="AH996" s="9" t="n">
        <v>0</v>
      </c>
      <c r="AI996" s="9" t="n">
        <v>0</v>
      </c>
      <c r="AJ996" s="9" t="n">
        <v>0</v>
      </c>
      <c r="AK996" s="9" t="n">
        <v>0</v>
      </c>
      <c r="AL996" s="9" t="n">
        <v>0</v>
      </c>
      <c r="AM996" s="9" t="n">
        <v>0</v>
      </c>
      <c r="AN996" s="9" t="n">
        <v>0</v>
      </c>
      <c r="AO996" s="9" t="n">
        <v>0</v>
      </c>
      <c r="AP996" s="9" t="n">
        <v>0</v>
      </c>
      <c r="AQ996" s="9" t="n">
        <v>0</v>
      </c>
      <c r="AR996" s="9" t="n">
        <v>0</v>
      </c>
      <c r="AS996" s="9" t="n">
        <v>0</v>
      </c>
      <c r="AT996" s="9" t="n">
        <f aca="false">T996-G996</f>
        <v>-6821.18</v>
      </c>
      <c r="AU996" s="10" t="n">
        <f aca="false">IF(G996=0,"",(T996-G996)/G996)</f>
        <v>-1</v>
      </c>
      <c r="AV996" s="9" t="n">
        <f aca="false">AG996-T996</f>
        <v>0</v>
      </c>
      <c r="AW996" s="10" t="str">
        <f aca="false">IF(T996=0,"",(AG996-T996)/T996)</f>
        <v/>
      </c>
      <c r="AX996" s="0" t="str">
        <f aca="false">IF(AND(T996=0,AG996&gt;0),"Novo/Recuperado",IF(AND(T996&gt;0,AG996=0),"Perdido",IF(AG996&gt;T996,"Crescimento",IF(AG996&lt;T996,"Queda","Estável"))))</f>
        <v>Estável</v>
      </c>
      <c r="AY996" s="10" t="n">
        <f aca="false">IF(SUM($AG:$AG)=0,0,AG996/SUM($AG:$AG))</f>
        <v>0</v>
      </c>
      <c r="AZ996" s="9" t="n">
        <f aca="false">IF(AG996&lt;T996,T996-AG996,0)</f>
        <v>0</v>
      </c>
      <c r="BA996" s="9" t="n">
        <f aca="false">AG996/5*12</f>
        <v>0</v>
      </c>
      <c r="BB996" s="9" t="n">
        <f aca="false">BA996-T996</f>
        <v>0</v>
      </c>
    </row>
    <row r="997" customFormat="false" ht="15" hidden="false" customHeight="false" outlineLevel="0" collapsed="false">
      <c r="A997" s="0" t="s">
        <v>881</v>
      </c>
      <c r="B997" s="0" t="s">
        <v>881</v>
      </c>
      <c r="E997" s="0" t="s">
        <v>1730</v>
      </c>
      <c r="F997" s="0" t="s">
        <v>1731</v>
      </c>
      <c r="G997" s="9" t="n">
        <v>31497.21</v>
      </c>
      <c r="H997" s="9" t="n">
        <v>0</v>
      </c>
      <c r="I997" s="9" t="n">
        <v>18210.02</v>
      </c>
      <c r="J997" s="9" t="n">
        <v>581.01</v>
      </c>
      <c r="K997" s="9" t="n">
        <v>0</v>
      </c>
      <c r="L997" s="9" t="n">
        <v>0</v>
      </c>
      <c r="M997" s="9" t="n">
        <v>0</v>
      </c>
      <c r="N997" s="9" t="n">
        <v>0</v>
      </c>
      <c r="O997" s="9" t="n">
        <v>0</v>
      </c>
      <c r="P997" s="9" t="n">
        <v>11198.64</v>
      </c>
      <c r="Q997" s="9" t="n">
        <v>0</v>
      </c>
      <c r="R997" s="9" t="n">
        <v>0</v>
      </c>
      <c r="S997" s="9" t="n">
        <v>1507.54</v>
      </c>
      <c r="T997" s="9" t="n">
        <v>0</v>
      </c>
      <c r="U997" s="9" t="n">
        <v>0</v>
      </c>
      <c r="V997" s="9" t="n">
        <v>0</v>
      </c>
      <c r="W997" s="9" t="n">
        <v>0</v>
      </c>
      <c r="X997" s="9" t="n">
        <v>0</v>
      </c>
      <c r="Y997" s="9" t="n">
        <v>0</v>
      </c>
      <c r="Z997" s="9" t="n">
        <v>0</v>
      </c>
      <c r="AA997" s="9" t="n">
        <v>0</v>
      </c>
      <c r="AB997" s="9" t="n">
        <v>0</v>
      </c>
      <c r="AC997" s="9" t="n">
        <v>0</v>
      </c>
      <c r="AD997" s="9" t="n">
        <v>0</v>
      </c>
      <c r="AE997" s="9" t="n">
        <v>0</v>
      </c>
      <c r="AF997" s="9" t="n">
        <v>0</v>
      </c>
      <c r="AG997" s="9" t="n">
        <v>0</v>
      </c>
      <c r="AH997" s="9" t="n">
        <v>0</v>
      </c>
      <c r="AI997" s="9" t="n">
        <v>0</v>
      </c>
      <c r="AJ997" s="9" t="n">
        <v>0</v>
      </c>
      <c r="AK997" s="9" t="n">
        <v>0</v>
      </c>
      <c r="AL997" s="9" t="n">
        <v>0</v>
      </c>
      <c r="AM997" s="9" t="n">
        <v>0</v>
      </c>
      <c r="AN997" s="9" t="n">
        <v>0</v>
      </c>
      <c r="AO997" s="9" t="n">
        <v>0</v>
      </c>
      <c r="AP997" s="9" t="n">
        <v>0</v>
      </c>
      <c r="AQ997" s="9" t="n">
        <v>0</v>
      </c>
      <c r="AR997" s="9" t="n">
        <v>0</v>
      </c>
      <c r="AS997" s="9" t="n">
        <v>0</v>
      </c>
      <c r="AT997" s="9" t="n">
        <f aca="false">T997-G997</f>
        <v>-31497.21</v>
      </c>
      <c r="AU997" s="10" t="n">
        <f aca="false">IF(G997=0,"",(T997-G997)/G997)</f>
        <v>-1</v>
      </c>
      <c r="AV997" s="9" t="n">
        <f aca="false">AG997-T997</f>
        <v>0</v>
      </c>
      <c r="AW997" s="10" t="str">
        <f aca="false">IF(T997=0,"",(AG997-T997)/T997)</f>
        <v/>
      </c>
      <c r="AX997" s="0" t="str">
        <f aca="false">IF(AND(T997=0,AG997&gt;0),"Novo/Recuperado",IF(AND(T997&gt;0,AG997=0),"Perdido",IF(AG997&gt;T997,"Crescimento",IF(AG997&lt;T997,"Queda","Estável"))))</f>
        <v>Estável</v>
      </c>
      <c r="AY997" s="10" t="n">
        <f aca="false">IF(SUM($AG:$AG)=0,0,AG997/SUM($AG:$AG))</f>
        <v>0</v>
      </c>
      <c r="AZ997" s="9" t="n">
        <f aca="false">IF(AG997&lt;T997,T997-AG997,0)</f>
        <v>0</v>
      </c>
      <c r="BA997" s="9" t="n">
        <f aca="false">AG997/5*12</f>
        <v>0</v>
      </c>
      <c r="BB997" s="9" t="n">
        <f aca="false">BA997-T997</f>
        <v>0</v>
      </c>
    </row>
    <row r="998" customFormat="false" ht="15" hidden="false" customHeight="false" outlineLevel="0" collapsed="false">
      <c r="A998" s="0" t="s">
        <v>881</v>
      </c>
      <c r="B998" s="0" t="s">
        <v>881</v>
      </c>
      <c r="E998" s="0" t="s">
        <v>1733</v>
      </c>
      <c r="F998" s="0" t="s">
        <v>1734</v>
      </c>
      <c r="G998" s="9" t="n">
        <v>2129.8</v>
      </c>
      <c r="H998" s="9" t="n">
        <v>0</v>
      </c>
      <c r="I998" s="9" t="n">
        <v>2129.8</v>
      </c>
      <c r="J998" s="9" t="n">
        <v>0</v>
      </c>
      <c r="K998" s="9" t="n">
        <v>0</v>
      </c>
      <c r="L998" s="9" t="n">
        <v>0</v>
      </c>
      <c r="M998" s="9" t="n">
        <v>0</v>
      </c>
      <c r="N998" s="9" t="n">
        <v>0</v>
      </c>
      <c r="O998" s="9" t="n">
        <v>0</v>
      </c>
      <c r="P998" s="9" t="n">
        <v>0</v>
      </c>
      <c r="Q998" s="9" t="n">
        <v>0</v>
      </c>
      <c r="R998" s="9" t="n">
        <v>0</v>
      </c>
      <c r="S998" s="9" t="n">
        <v>0</v>
      </c>
      <c r="T998" s="9" t="n">
        <v>0</v>
      </c>
      <c r="U998" s="9" t="n">
        <v>0</v>
      </c>
      <c r="V998" s="9" t="n">
        <v>0</v>
      </c>
      <c r="W998" s="9" t="n">
        <v>0</v>
      </c>
      <c r="X998" s="9" t="n">
        <v>0</v>
      </c>
      <c r="Y998" s="9" t="n">
        <v>0</v>
      </c>
      <c r="Z998" s="9" t="n">
        <v>0</v>
      </c>
      <c r="AA998" s="9" t="n">
        <v>0</v>
      </c>
      <c r="AB998" s="9" t="n">
        <v>0</v>
      </c>
      <c r="AC998" s="9" t="n">
        <v>0</v>
      </c>
      <c r="AD998" s="9" t="n">
        <v>0</v>
      </c>
      <c r="AE998" s="9" t="n">
        <v>0</v>
      </c>
      <c r="AF998" s="9" t="n">
        <v>0</v>
      </c>
      <c r="AG998" s="9" t="n">
        <v>0</v>
      </c>
      <c r="AH998" s="9" t="n">
        <v>0</v>
      </c>
      <c r="AI998" s="9" t="n">
        <v>0</v>
      </c>
      <c r="AJ998" s="9" t="n">
        <v>0</v>
      </c>
      <c r="AK998" s="9" t="n">
        <v>0</v>
      </c>
      <c r="AL998" s="9" t="n">
        <v>0</v>
      </c>
      <c r="AM998" s="9" t="n">
        <v>0</v>
      </c>
      <c r="AN998" s="9" t="n">
        <v>0</v>
      </c>
      <c r="AO998" s="9" t="n">
        <v>0</v>
      </c>
      <c r="AP998" s="9" t="n">
        <v>0</v>
      </c>
      <c r="AQ998" s="9" t="n">
        <v>0</v>
      </c>
      <c r="AR998" s="9" t="n">
        <v>0</v>
      </c>
      <c r="AS998" s="9" t="n">
        <v>0</v>
      </c>
      <c r="AT998" s="9" t="n">
        <f aca="false">T998-G998</f>
        <v>-2129.8</v>
      </c>
      <c r="AU998" s="10" t="n">
        <f aca="false">IF(G998=0,"",(T998-G998)/G998)</f>
        <v>-1</v>
      </c>
      <c r="AV998" s="9" t="n">
        <f aca="false">AG998-T998</f>
        <v>0</v>
      </c>
      <c r="AW998" s="10" t="str">
        <f aca="false">IF(T998=0,"",(AG998-T998)/T998)</f>
        <v/>
      </c>
      <c r="AX998" s="0" t="str">
        <f aca="false">IF(AND(T998=0,AG998&gt;0),"Novo/Recuperado",IF(AND(T998&gt;0,AG998=0),"Perdido",IF(AG998&gt;T998,"Crescimento",IF(AG998&lt;T998,"Queda","Estável"))))</f>
        <v>Estável</v>
      </c>
      <c r="AY998" s="10" t="n">
        <f aca="false">IF(SUM($AG:$AG)=0,0,AG998/SUM($AG:$AG))</f>
        <v>0</v>
      </c>
      <c r="AZ998" s="9" t="n">
        <f aca="false">IF(AG998&lt;T998,T998-AG998,0)</f>
        <v>0</v>
      </c>
      <c r="BA998" s="9" t="n">
        <f aca="false">AG998/5*12</f>
        <v>0</v>
      </c>
      <c r="BB998" s="9" t="n">
        <f aca="false">BA998-T998</f>
        <v>0</v>
      </c>
    </row>
    <row r="999" customFormat="false" ht="15" hidden="false" customHeight="false" outlineLevel="0" collapsed="false">
      <c r="A999" s="0" t="s">
        <v>881</v>
      </c>
      <c r="B999" s="0" t="s">
        <v>881</v>
      </c>
      <c r="E999" s="0" t="s">
        <v>3570</v>
      </c>
      <c r="F999" s="0" t="s">
        <v>3571</v>
      </c>
      <c r="G999" s="9" t="n">
        <v>1448.46</v>
      </c>
      <c r="H999" s="9" t="n">
        <v>0</v>
      </c>
      <c r="I999" s="9" t="n">
        <v>0</v>
      </c>
      <c r="J999" s="9" t="n">
        <v>0</v>
      </c>
      <c r="K999" s="9" t="n">
        <v>0</v>
      </c>
      <c r="L999" s="9" t="n">
        <v>0</v>
      </c>
      <c r="M999" s="9" t="n">
        <v>0</v>
      </c>
      <c r="N999" s="9" t="n">
        <v>0</v>
      </c>
      <c r="O999" s="9" t="n">
        <v>0</v>
      </c>
      <c r="P999" s="9" t="n">
        <v>1448.46</v>
      </c>
      <c r="Q999" s="9" t="n">
        <v>0</v>
      </c>
      <c r="R999" s="9" t="n">
        <v>0</v>
      </c>
      <c r="S999" s="9" t="n">
        <v>0</v>
      </c>
      <c r="T999" s="9" t="n">
        <v>0</v>
      </c>
      <c r="U999" s="9" t="n">
        <v>0</v>
      </c>
      <c r="V999" s="9" t="n">
        <v>0</v>
      </c>
      <c r="W999" s="9" t="n">
        <v>0</v>
      </c>
      <c r="X999" s="9" t="n">
        <v>0</v>
      </c>
      <c r="Y999" s="9" t="n">
        <v>0</v>
      </c>
      <c r="Z999" s="9" t="n">
        <v>0</v>
      </c>
      <c r="AA999" s="9" t="n">
        <v>0</v>
      </c>
      <c r="AB999" s="9" t="n">
        <v>0</v>
      </c>
      <c r="AC999" s="9" t="n">
        <v>0</v>
      </c>
      <c r="AD999" s="9" t="n">
        <v>0</v>
      </c>
      <c r="AE999" s="9" t="n">
        <v>0</v>
      </c>
      <c r="AF999" s="9" t="n">
        <v>0</v>
      </c>
      <c r="AG999" s="9" t="n">
        <v>0</v>
      </c>
      <c r="AH999" s="9" t="n">
        <v>0</v>
      </c>
      <c r="AI999" s="9" t="n">
        <v>0</v>
      </c>
      <c r="AJ999" s="9" t="n">
        <v>0</v>
      </c>
      <c r="AK999" s="9" t="n">
        <v>0</v>
      </c>
      <c r="AL999" s="9" t="n">
        <v>0</v>
      </c>
      <c r="AM999" s="9" t="n">
        <v>0</v>
      </c>
      <c r="AN999" s="9" t="n">
        <v>0</v>
      </c>
      <c r="AO999" s="9" t="n">
        <v>0</v>
      </c>
      <c r="AP999" s="9" t="n">
        <v>0</v>
      </c>
      <c r="AQ999" s="9" t="n">
        <v>0</v>
      </c>
      <c r="AR999" s="9" t="n">
        <v>0</v>
      </c>
      <c r="AS999" s="9" t="n">
        <v>0</v>
      </c>
      <c r="AT999" s="9" t="n">
        <f aca="false">T999-G999</f>
        <v>-1448.46</v>
      </c>
      <c r="AU999" s="10" t="n">
        <f aca="false">IF(G999=0,"",(T999-G999)/G999)</f>
        <v>-1</v>
      </c>
      <c r="AV999" s="9" t="n">
        <f aca="false">AG999-T999</f>
        <v>0</v>
      </c>
      <c r="AW999" s="10" t="str">
        <f aca="false">IF(T999=0,"",(AG999-T999)/T999)</f>
        <v/>
      </c>
      <c r="AX999" s="0" t="str">
        <f aca="false">IF(AND(T999=0,AG999&gt;0),"Novo/Recuperado",IF(AND(T999&gt;0,AG999=0),"Perdido",IF(AG999&gt;T999,"Crescimento",IF(AG999&lt;T999,"Queda","Estável"))))</f>
        <v>Estável</v>
      </c>
      <c r="AY999" s="10" t="n">
        <f aca="false">IF(SUM($AG:$AG)=0,0,AG999/SUM($AG:$AG))</f>
        <v>0</v>
      </c>
      <c r="AZ999" s="9" t="n">
        <f aca="false">IF(AG999&lt;T999,T999-AG999,0)</f>
        <v>0</v>
      </c>
      <c r="BA999" s="9" t="n">
        <f aca="false">AG999/5*12</f>
        <v>0</v>
      </c>
      <c r="BB999" s="9" t="n">
        <f aca="false">BA999-T999</f>
        <v>0</v>
      </c>
    </row>
    <row r="1000" customFormat="false" ht="15" hidden="false" customHeight="false" outlineLevel="0" collapsed="false">
      <c r="A1000" s="0" t="s">
        <v>881</v>
      </c>
      <c r="B1000" s="0" t="s">
        <v>881</v>
      </c>
      <c r="E1000" s="0" t="s">
        <v>3411</v>
      </c>
      <c r="F1000" s="0" t="s">
        <v>3412</v>
      </c>
      <c r="G1000" s="9" t="n">
        <v>6079.92</v>
      </c>
      <c r="H1000" s="9" t="n">
        <v>0</v>
      </c>
      <c r="I1000" s="9" t="n">
        <v>0</v>
      </c>
      <c r="J1000" s="9" t="n">
        <v>0</v>
      </c>
      <c r="K1000" s="9" t="n">
        <v>0</v>
      </c>
      <c r="L1000" s="9" t="n">
        <v>0</v>
      </c>
      <c r="M1000" s="9" t="n">
        <v>0</v>
      </c>
      <c r="N1000" s="9" t="n">
        <v>0</v>
      </c>
      <c r="O1000" s="9" t="n">
        <v>6079.92</v>
      </c>
      <c r="P1000" s="9" t="n">
        <v>0</v>
      </c>
      <c r="Q1000" s="9" t="n">
        <v>0</v>
      </c>
      <c r="R1000" s="9" t="n">
        <v>0</v>
      </c>
      <c r="S1000" s="9" t="n">
        <v>0</v>
      </c>
      <c r="T1000" s="9" t="n">
        <v>0</v>
      </c>
      <c r="U1000" s="9" t="n">
        <v>0</v>
      </c>
      <c r="V1000" s="9" t="n">
        <v>0</v>
      </c>
      <c r="W1000" s="9" t="n">
        <v>0</v>
      </c>
      <c r="X1000" s="9" t="n">
        <v>0</v>
      </c>
      <c r="Y1000" s="9" t="n">
        <v>0</v>
      </c>
      <c r="Z1000" s="9" t="n">
        <v>0</v>
      </c>
      <c r="AA1000" s="9" t="n">
        <v>0</v>
      </c>
      <c r="AB1000" s="9" t="n">
        <v>0</v>
      </c>
      <c r="AC1000" s="9" t="n">
        <v>0</v>
      </c>
      <c r="AD1000" s="9" t="n">
        <v>0</v>
      </c>
      <c r="AE1000" s="9" t="n">
        <v>0</v>
      </c>
      <c r="AF1000" s="9" t="n">
        <v>0</v>
      </c>
      <c r="AG1000" s="9" t="n">
        <v>0</v>
      </c>
      <c r="AH1000" s="9" t="n">
        <v>0</v>
      </c>
      <c r="AI1000" s="9" t="n">
        <v>0</v>
      </c>
      <c r="AJ1000" s="9" t="n">
        <v>0</v>
      </c>
      <c r="AK1000" s="9" t="n">
        <v>0</v>
      </c>
      <c r="AL1000" s="9" t="n">
        <v>0</v>
      </c>
      <c r="AM1000" s="9" t="n">
        <v>0</v>
      </c>
      <c r="AN1000" s="9" t="n">
        <v>0</v>
      </c>
      <c r="AO1000" s="9" t="n">
        <v>0</v>
      </c>
      <c r="AP1000" s="9" t="n">
        <v>0</v>
      </c>
      <c r="AQ1000" s="9" t="n">
        <v>0</v>
      </c>
      <c r="AR1000" s="9" t="n">
        <v>0</v>
      </c>
      <c r="AS1000" s="9" t="n">
        <v>0</v>
      </c>
      <c r="AT1000" s="9" t="n">
        <f aca="false">T1000-G1000</f>
        <v>-6079.92</v>
      </c>
      <c r="AU1000" s="10" t="n">
        <f aca="false">IF(G1000=0,"",(T1000-G1000)/G1000)</f>
        <v>-1</v>
      </c>
      <c r="AV1000" s="9" t="n">
        <f aca="false">AG1000-T1000</f>
        <v>0</v>
      </c>
      <c r="AW1000" s="10" t="str">
        <f aca="false">IF(T1000=0,"",(AG1000-T1000)/T1000)</f>
        <v/>
      </c>
      <c r="AX1000" s="0" t="str">
        <f aca="false">IF(AND(T1000=0,AG1000&gt;0),"Novo/Recuperado",IF(AND(T1000&gt;0,AG1000=0),"Perdido",IF(AG1000&gt;T1000,"Crescimento",IF(AG1000&lt;T1000,"Queda","Estável"))))</f>
        <v>Estável</v>
      </c>
      <c r="AY1000" s="10" t="n">
        <f aca="false">IF(SUM($AG:$AG)=0,0,AG1000/SUM($AG:$AG))</f>
        <v>0</v>
      </c>
      <c r="AZ1000" s="9" t="n">
        <f aca="false">IF(AG1000&lt;T1000,T1000-AG1000,0)</f>
        <v>0</v>
      </c>
      <c r="BA1000" s="9" t="n">
        <f aca="false">AG1000/5*12</f>
        <v>0</v>
      </c>
      <c r="BB1000" s="9" t="n">
        <f aca="false">BA1000-T1000</f>
        <v>0</v>
      </c>
    </row>
    <row r="1001" customFormat="false" ht="15" hidden="false" customHeight="false" outlineLevel="0" collapsed="false">
      <c r="A1001" s="0" t="s">
        <v>881</v>
      </c>
      <c r="B1001" s="0" t="s">
        <v>881</v>
      </c>
      <c r="E1001" s="0" t="s">
        <v>3413</v>
      </c>
      <c r="F1001" s="0" t="s">
        <v>3414</v>
      </c>
      <c r="G1001" s="9" t="n">
        <v>7410</v>
      </c>
      <c r="H1001" s="9" t="n">
        <v>0</v>
      </c>
      <c r="I1001" s="9" t="n">
        <v>0</v>
      </c>
      <c r="J1001" s="9" t="n">
        <v>0</v>
      </c>
      <c r="K1001" s="9" t="n">
        <v>0</v>
      </c>
      <c r="L1001" s="9" t="n">
        <v>0</v>
      </c>
      <c r="M1001" s="9" t="n">
        <v>0</v>
      </c>
      <c r="N1001" s="9" t="n">
        <v>0</v>
      </c>
      <c r="O1001" s="9" t="n">
        <v>3705</v>
      </c>
      <c r="P1001" s="9" t="n">
        <v>0</v>
      </c>
      <c r="Q1001" s="9" t="n">
        <v>3705</v>
      </c>
      <c r="R1001" s="9" t="n">
        <v>0</v>
      </c>
      <c r="S1001" s="9" t="n">
        <v>0</v>
      </c>
      <c r="T1001" s="9" t="n">
        <v>0</v>
      </c>
      <c r="U1001" s="9" t="n">
        <v>0</v>
      </c>
      <c r="V1001" s="9" t="n">
        <v>0</v>
      </c>
      <c r="W1001" s="9" t="n">
        <v>0</v>
      </c>
      <c r="X1001" s="9" t="n">
        <v>0</v>
      </c>
      <c r="Y1001" s="9" t="n">
        <v>0</v>
      </c>
      <c r="Z1001" s="9" t="n">
        <v>0</v>
      </c>
      <c r="AA1001" s="9" t="n">
        <v>0</v>
      </c>
      <c r="AB1001" s="9" t="n">
        <v>0</v>
      </c>
      <c r="AC1001" s="9" t="n">
        <v>0</v>
      </c>
      <c r="AD1001" s="9" t="n">
        <v>0</v>
      </c>
      <c r="AE1001" s="9" t="n">
        <v>0</v>
      </c>
      <c r="AF1001" s="9" t="n">
        <v>0</v>
      </c>
      <c r="AG1001" s="9" t="n">
        <v>0</v>
      </c>
      <c r="AH1001" s="9" t="n">
        <v>0</v>
      </c>
      <c r="AI1001" s="9" t="n">
        <v>0</v>
      </c>
      <c r="AJ1001" s="9" t="n">
        <v>0</v>
      </c>
      <c r="AK1001" s="9" t="n">
        <v>0</v>
      </c>
      <c r="AL1001" s="9" t="n">
        <v>0</v>
      </c>
      <c r="AM1001" s="9" t="n">
        <v>0</v>
      </c>
      <c r="AN1001" s="9" t="n">
        <v>0</v>
      </c>
      <c r="AO1001" s="9" t="n">
        <v>0</v>
      </c>
      <c r="AP1001" s="9" t="n">
        <v>0</v>
      </c>
      <c r="AQ1001" s="9" t="n">
        <v>0</v>
      </c>
      <c r="AR1001" s="9" t="n">
        <v>0</v>
      </c>
      <c r="AS1001" s="9" t="n">
        <v>0</v>
      </c>
      <c r="AT1001" s="9" t="n">
        <f aca="false">T1001-G1001</f>
        <v>-7410</v>
      </c>
      <c r="AU1001" s="10" t="n">
        <f aca="false">IF(G1001=0,"",(T1001-G1001)/G1001)</f>
        <v>-1</v>
      </c>
      <c r="AV1001" s="9" t="n">
        <f aca="false">AG1001-T1001</f>
        <v>0</v>
      </c>
      <c r="AW1001" s="10" t="str">
        <f aca="false">IF(T1001=0,"",(AG1001-T1001)/T1001)</f>
        <v/>
      </c>
      <c r="AX1001" s="0" t="str">
        <f aca="false">IF(AND(T1001=0,AG1001&gt;0),"Novo/Recuperado",IF(AND(T1001&gt;0,AG1001=0),"Perdido",IF(AG1001&gt;T1001,"Crescimento",IF(AG1001&lt;T1001,"Queda","Estável"))))</f>
        <v>Estável</v>
      </c>
      <c r="AY1001" s="10" t="n">
        <f aca="false">IF(SUM($AG:$AG)=0,0,AG1001/SUM($AG:$AG))</f>
        <v>0</v>
      </c>
      <c r="AZ1001" s="9" t="n">
        <f aca="false">IF(AG1001&lt;T1001,T1001-AG1001,0)</f>
        <v>0</v>
      </c>
      <c r="BA1001" s="9" t="n">
        <f aca="false">AG1001/5*12</f>
        <v>0</v>
      </c>
      <c r="BB1001" s="9" t="n">
        <f aca="false">BA1001-T1001</f>
        <v>0</v>
      </c>
    </row>
    <row r="1002" customFormat="false" ht="15" hidden="false" customHeight="false" outlineLevel="0" collapsed="false">
      <c r="A1002" s="0" t="s">
        <v>881</v>
      </c>
      <c r="B1002" s="0" t="s">
        <v>881</v>
      </c>
      <c r="E1002" s="0" t="s">
        <v>3143</v>
      </c>
      <c r="F1002" s="0" t="s">
        <v>3144</v>
      </c>
      <c r="G1002" s="9" t="n">
        <v>28000</v>
      </c>
      <c r="H1002" s="9" t="n">
        <v>0</v>
      </c>
      <c r="I1002" s="9" t="n">
        <v>0</v>
      </c>
      <c r="J1002" s="9" t="n">
        <v>0</v>
      </c>
      <c r="K1002" s="9" t="n">
        <v>0</v>
      </c>
      <c r="L1002" s="9" t="n">
        <v>0</v>
      </c>
      <c r="M1002" s="9" t="n">
        <v>0</v>
      </c>
      <c r="N1002" s="9" t="n">
        <v>28000</v>
      </c>
      <c r="O1002" s="9" t="n">
        <v>0</v>
      </c>
      <c r="P1002" s="9" t="n">
        <v>0</v>
      </c>
      <c r="Q1002" s="9" t="n">
        <v>0</v>
      </c>
      <c r="R1002" s="9" t="n">
        <v>0</v>
      </c>
      <c r="S1002" s="9" t="n">
        <v>0</v>
      </c>
      <c r="T1002" s="9" t="n">
        <v>0</v>
      </c>
      <c r="U1002" s="9" t="n">
        <v>0</v>
      </c>
      <c r="V1002" s="9" t="n">
        <v>0</v>
      </c>
      <c r="W1002" s="9" t="n">
        <v>0</v>
      </c>
      <c r="X1002" s="9" t="n">
        <v>0</v>
      </c>
      <c r="Y1002" s="9" t="n">
        <v>0</v>
      </c>
      <c r="Z1002" s="9" t="n">
        <v>0</v>
      </c>
      <c r="AA1002" s="9" t="n">
        <v>0</v>
      </c>
      <c r="AB1002" s="9" t="n">
        <v>0</v>
      </c>
      <c r="AC1002" s="9" t="n">
        <v>0</v>
      </c>
      <c r="AD1002" s="9" t="n">
        <v>0</v>
      </c>
      <c r="AE1002" s="9" t="n">
        <v>0</v>
      </c>
      <c r="AF1002" s="9" t="n">
        <v>0</v>
      </c>
      <c r="AG1002" s="9" t="n">
        <v>0</v>
      </c>
      <c r="AH1002" s="9" t="n">
        <v>0</v>
      </c>
      <c r="AI1002" s="9" t="n">
        <v>0</v>
      </c>
      <c r="AJ1002" s="9" t="n">
        <v>0</v>
      </c>
      <c r="AK1002" s="9" t="n">
        <v>0</v>
      </c>
      <c r="AL1002" s="9" t="n">
        <v>0</v>
      </c>
      <c r="AM1002" s="9" t="n">
        <v>0</v>
      </c>
      <c r="AN1002" s="9" t="n">
        <v>0</v>
      </c>
      <c r="AO1002" s="9" t="n">
        <v>0</v>
      </c>
      <c r="AP1002" s="9" t="n">
        <v>0</v>
      </c>
      <c r="AQ1002" s="9" t="n">
        <v>0</v>
      </c>
      <c r="AR1002" s="9" t="n">
        <v>0</v>
      </c>
      <c r="AS1002" s="9" t="n">
        <v>0</v>
      </c>
      <c r="AT1002" s="9" t="n">
        <f aca="false">T1002-G1002</f>
        <v>-28000</v>
      </c>
      <c r="AU1002" s="10" t="n">
        <f aca="false">IF(G1002=0,"",(T1002-G1002)/G1002)</f>
        <v>-1</v>
      </c>
      <c r="AV1002" s="9" t="n">
        <f aca="false">AG1002-T1002</f>
        <v>0</v>
      </c>
      <c r="AW1002" s="10" t="str">
        <f aca="false">IF(T1002=0,"",(AG1002-T1002)/T1002)</f>
        <v/>
      </c>
      <c r="AX1002" s="0" t="str">
        <f aca="false">IF(AND(T1002=0,AG1002&gt;0),"Novo/Recuperado",IF(AND(T1002&gt;0,AG1002=0),"Perdido",IF(AG1002&gt;T1002,"Crescimento",IF(AG1002&lt;T1002,"Queda","Estável"))))</f>
        <v>Estável</v>
      </c>
      <c r="AY1002" s="10" t="n">
        <f aca="false">IF(SUM($AG:$AG)=0,0,AG1002/SUM($AG:$AG))</f>
        <v>0</v>
      </c>
      <c r="AZ1002" s="9" t="n">
        <f aca="false">IF(AG1002&lt;T1002,T1002-AG1002,0)</f>
        <v>0</v>
      </c>
      <c r="BA1002" s="9" t="n">
        <f aca="false">AG1002/5*12</f>
        <v>0</v>
      </c>
      <c r="BB1002" s="9" t="n">
        <f aca="false">BA1002-T1002</f>
        <v>0</v>
      </c>
    </row>
    <row r="1003" customFormat="false" ht="15" hidden="false" customHeight="false" outlineLevel="0" collapsed="false">
      <c r="A1003" s="0" t="s">
        <v>881</v>
      </c>
      <c r="B1003" s="0" t="s">
        <v>881</v>
      </c>
      <c r="E1003" s="0" t="s">
        <v>2928</v>
      </c>
      <c r="F1003" s="0" t="s">
        <v>2929</v>
      </c>
      <c r="G1003" s="9" t="n">
        <v>14779.65</v>
      </c>
      <c r="H1003" s="9" t="n">
        <v>0</v>
      </c>
      <c r="I1003" s="9" t="n">
        <v>0</v>
      </c>
      <c r="J1003" s="9" t="n">
        <v>0</v>
      </c>
      <c r="K1003" s="9" t="n">
        <v>0</v>
      </c>
      <c r="L1003" s="9" t="n">
        <v>0</v>
      </c>
      <c r="M1003" s="9" t="n">
        <v>7744.95</v>
      </c>
      <c r="N1003" s="9" t="n">
        <v>0</v>
      </c>
      <c r="O1003" s="9" t="n">
        <v>0</v>
      </c>
      <c r="P1003" s="9" t="n">
        <v>2974.7</v>
      </c>
      <c r="Q1003" s="9" t="n">
        <v>0</v>
      </c>
      <c r="R1003" s="9" t="n">
        <v>4060</v>
      </c>
      <c r="S1003" s="9" t="n">
        <v>0</v>
      </c>
      <c r="T1003" s="9" t="n">
        <v>0</v>
      </c>
      <c r="U1003" s="9" t="n">
        <v>0</v>
      </c>
      <c r="V1003" s="9" t="n">
        <v>0</v>
      </c>
      <c r="W1003" s="9" t="n">
        <v>0</v>
      </c>
      <c r="X1003" s="9" t="n">
        <v>0</v>
      </c>
      <c r="Y1003" s="9" t="n">
        <v>0</v>
      </c>
      <c r="Z1003" s="9" t="n">
        <v>0</v>
      </c>
      <c r="AA1003" s="9" t="n">
        <v>0</v>
      </c>
      <c r="AB1003" s="9" t="n">
        <v>0</v>
      </c>
      <c r="AC1003" s="9" t="n">
        <v>0</v>
      </c>
      <c r="AD1003" s="9" t="n">
        <v>0</v>
      </c>
      <c r="AE1003" s="9" t="n">
        <v>0</v>
      </c>
      <c r="AF1003" s="9" t="n">
        <v>0</v>
      </c>
      <c r="AG1003" s="9" t="n">
        <v>0</v>
      </c>
      <c r="AH1003" s="9" t="n">
        <v>0</v>
      </c>
      <c r="AI1003" s="9" t="n">
        <v>0</v>
      </c>
      <c r="AJ1003" s="9" t="n">
        <v>0</v>
      </c>
      <c r="AK1003" s="9" t="n">
        <v>0</v>
      </c>
      <c r="AL1003" s="9" t="n">
        <v>0</v>
      </c>
      <c r="AM1003" s="9" t="n">
        <v>0</v>
      </c>
      <c r="AN1003" s="9" t="n">
        <v>0</v>
      </c>
      <c r="AO1003" s="9" t="n">
        <v>0</v>
      </c>
      <c r="AP1003" s="9" t="n">
        <v>0</v>
      </c>
      <c r="AQ1003" s="9" t="n">
        <v>0</v>
      </c>
      <c r="AR1003" s="9" t="n">
        <v>0</v>
      </c>
      <c r="AS1003" s="9" t="n">
        <v>0</v>
      </c>
      <c r="AT1003" s="9" t="n">
        <f aca="false">T1003-G1003</f>
        <v>-14779.65</v>
      </c>
      <c r="AU1003" s="10" t="n">
        <f aca="false">IF(G1003=0,"",(T1003-G1003)/G1003)</f>
        <v>-1</v>
      </c>
      <c r="AV1003" s="9" t="n">
        <f aca="false">AG1003-T1003</f>
        <v>0</v>
      </c>
      <c r="AW1003" s="10" t="str">
        <f aca="false">IF(T1003=0,"",(AG1003-T1003)/T1003)</f>
        <v/>
      </c>
      <c r="AX1003" s="0" t="str">
        <f aca="false">IF(AND(T1003=0,AG1003&gt;0),"Novo/Recuperado",IF(AND(T1003&gt;0,AG1003=0),"Perdido",IF(AG1003&gt;T1003,"Crescimento",IF(AG1003&lt;T1003,"Queda","Estável"))))</f>
        <v>Estável</v>
      </c>
      <c r="AY1003" s="10" t="n">
        <f aca="false">IF(SUM($AG:$AG)=0,0,AG1003/SUM($AG:$AG))</f>
        <v>0</v>
      </c>
      <c r="AZ1003" s="9" t="n">
        <f aca="false">IF(AG1003&lt;T1003,T1003-AG1003,0)</f>
        <v>0</v>
      </c>
      <c r="BA1003" s="9" t="n">
        <f aca="false">AG1003/5*12</f>
        <v>0</v>
      </c>
      <c r="BB1003" s="9" t="n">
        <f aca="false">BA1003-T1003</f>
        <v>0</v>
      </c>
    </row>
    <row r="1004" customFormat="false" ht="15" hidden="false" customHeight="false" outlineLevel="0" collapsed="false">
      <c r="A1004" s="0" t="s">
        <v>881</v>
      </c>
      <c r="B1004" s="0" t="s">
        <v>881</v>
      </c>
      <c r="E1004" s="0" t="s">
        <v>2723</v>
      </c>
      <c r="F1004" s="0" t="s">
        <v>2724</v>
      </c>
      <c r="G1004" s="9" t="n">
        <v>3273.8</v>
      </c>
      <c r="H1004" s="9" t="n">
        <v>0</v>
      </c>
      <c r="I1004" s="9" t="n">
        <v>0</v>
      </c>
      <c r="J1004" s="9" t="n">
        <v>0</v>
      </c>
      <c r="K1004" s="9" t="n">
        <v>0</v>
      </c>
      <c r="L1004" s="9" t="n">
        <v>3273.8</v>
      </c>
      <c r="M1004" s="9" t="n">
        <v>0</v>
      </c>
      <c r="N1004" s="9" t="n">
        <v>0</v>
      </c>
      <c r="O1004" s="9" t="n">
        <v>0</v>
      </c>
      <c r="P1004" s="9" t="n">
        <v>0</v>
      </c>
      <c r="Q1004" s="9" t="n">
        <v>0</v>
      </c>
      <c r="R1004" s="9" t="n">
        <v>0</v>
      </c>
      <c r="S1004" s="9" t="n">
        <v>0</v>
      </c>
      <c r="T1004" s="9" t="n">
        <v>0</v>
      </c>
      <c r="U1004" s="9" t="n">
        <v>0</v>
      </c>
      <c r="V1004" s="9" t="n">
        <v>0</v>
      </c>
      <c r="W1004" s="9" t="n">
        <v>0</v>
      </c>
      <c r="X1004" s="9" t="n">
        <v>0</v>
      </c>
      <c r="Y1004" s="9" t="n">
        <v>0</v>
      </c>
      <c r="Z1004" s="9" t="n">
        <v>0</v>
      </c>
      <c r="AA1004" s="9" t="n">
        <v>0</v>
      </c>
      <c r="AB1004" s="9" t="n">
        <v>0</v>
      </c>
      <c r="AC1004" s="9" t="n">
        <v>0</v>
      </c>
      <c r="AD1004" s="9" t="n">
        <v>0</v>
      </c>
      <c r="AE1004" s="9" t="n">
        <v>0</v>
      </c>
      <c r="AF1004" s="9" t="n">
        <v>0</v>
      </c>
      <c r="AG1004" s="9" t="n">
        <v>0</v>
      </c>
      <c r="AH1004" s="9" t="n">
        <v>0</v>
      </c>
      <c r="AI1004" s="9" t="n">
        <v>0</v>
      </c>
      <c r="AJ1004" s="9" t="n">
        <v>0</v>
      </c>
      <c r="AK1004" s="9" t="n">
        <v>0</v>
      </c>
      <c r="AL1004" s="9" t="n">
        <v>0</v>
      </c>
      <c r="AM1004" s="9" t="n">
        <v>0</v>
      </c>
      <c r="AN1004" s="9" t="n">
        <v>0</v>
      </c>
      <c r="AO1004" s="9" t="n">
        <v>0</v>
      </c>
      <c r="AP1004" s="9" t="n">
        <v>0</v>
      </c>
      <c r="AQ1004" s="9" t="n">
        <v>0</v>
      </c>
      <c r="AR1004" s="9" t="n">
        <v>0</v>
      </c>
      <c r="AS1004" s="9" t="n">
        <v>0</v>
      </c>
      <c r="AT1004" s="9" t="n">
        <f aca="false">T1004-G1004</f>
        <v>-3273.8</v>
      </c>
      <c r="AU1004" s="10" t="n">
        <f aca="false">IF(G1004=0,"",(T1004-G1004)/G1004)</f>
        <v>-1</v>
      </c>
      <c r="AV1004" s="9" t="n">
        <f aca="false">AG1004-T1004</f>
        <v>0</v>
      </c>
      <c r="AW1004" s="10" t="str">
        <f aca="false">IF(T1004=0,"",(AG1004-T1004)/T1004)</f>
        <v/>
      </c>
      <c r="AX1004" s="0" t="str">
        <f aca="false">IF(AND(T1004=0,AG1004&gt;0),"Novo/Recuperado",IF(AND(T1004&gt;0,AG1004=0),"Perdido",IF(AG1004&gt;T1004,"Crescimento",IF(AG1004&lt;T1004,"Queda","Estável"))))</f>
        <v>Estável</v>
      </c>
      <c r="AY1004" s="10" t="n">
        <f aca="false">IF(SUM($AG:$AG)=0,0,AG1004/SUM($AG:$AG))</f>
        <v>0</v>
      </c>
      <c r="AZ1004" s="9" t="n">
        <f aca="false">IF(AG1004&lt;T1004,T1004-AG1004,0)</f>
        <v>0</v>
      </c>
      <c r="BA1004" s="9" t="n">
        <f aca="false">AG1004/5*12</f>
        <v>0</v>
      </c>
      <c r="BB1004" s="9" t="n">
        <f aca="false">BA1004-T1004</f>
        <v>0</v>
      </c>
    </row>
    <row r="1005" customFormat="false" ht="15" hidden="false" customHeight="false" outlineLevel="0" collapsed="false">
      <c r="A1005" s="0" t="s">
        <v>881</v>
      </c>
      <c r="B1005" s="0" t="s">
        <v>881</v>
      </c>
      <c r="E1005" s="0" t="s">
        <v>2524</v>
      </c>
      <c r="F1005" s="0" t="s">
        <v>2525</v>
      </c>
      <c r="G1005" s="9" t="n">
        <v>290</v>
      </c>
      <c r="H1005" s="9" t="n">
        <v>0</v>
      </c>
      <c r="I1005" s="9" t="n">
        <v>0</v>
      </c>
      <c r="J1005" s="9" t="n">
        <v>0</v>
      </c>
      <c r="K1005" s="9" t="n">
        <v>290</v>
      </c>
      <c r="L1005" s="9" t="n">
        <v>0</v>
      </c>
      <c r="M1005" s="9" t="n">
        <v>0</v>
      </c>
      <c r="N1005" s="9" t="n">
        <v>0</v>
      </c>
      <c r="O1005" s="9" t="n">
        <v>0</v>
      </c>
      <c r="P1005" s="9" t="n">
        <v>0</v>
      </c>
      <c r="Q1005" s="9" t="n">
        <v>0</v>
      </c>
      <c r="R1005" s="9" t="n">
        <v>0</v>
      </c>
      <c r="S1005" s="9" t="n">
        <v>0</v>
      </c>
      <c r="T1005" s="9" t="n">
        <v>0</v>
      </c>
      <c r="U1005" s="9" t="n">
        <v>0</v>
      </c>
      <c r="V1005" s="9" t="n">
        <v>0</v>
      </c>
      <c r="W1005" s="9" t="n">
        <v>0</v>
      </c>
      <c r="X1005" s="9" t="n">
        <v>0</v>
      </c>
      <c r="Y1005" s="9" t="n">
        <v>0</v>
      </c>
      <c r="Z1005" s="9" t="n">
        <v>0</v>
      </c>
      <c r="AA1005" s="9" t="n">
        <v>0</v>
      </c>
      <c r="AB1005" s="9" t="n">
        <v>0</v>
      </c>
      <c r="AC1005" s="9" t="n">
        <v>0</v>
      </c>
      <c r="AD1005" s="9" t="n">
        <v>0</v>
      </c>
      <c r="AE1005" s="9" t="n">
        <v>0</v>
      </c>
      <c r="AF1005" s="9" t="n">
        <v>0</v>
      </c>
      <c r="AG1005" s="9" t="n">
        <v>0</v>
      </c>
      <c r="AH1005" s="9" t="n">
        <v>0</v>
      </c>
      <c r="AI1005" s="9" t="n">
        <v>0</v>
      </c>
      <c r="AJ1005" s="9" t="n">
        <v>0</v>
      </c>
      <c r="AK1005" s="9" t="n">
        <v>0</v>
      </c>
      <c r="AL1005" s="9" t="n">
        <v>0</v>
      </c>
      <c r="AM1005" s="9" t="n">
        <v>0</v>
      </c>
      <c r="AN1005" s="9" t="n">
        <v>0</v>
      </c>
      <c r="AO1005" s="9" t="n">
        <v>0</v>
      </c>
      <c r="AP1005" s="9" t="n">
        <v>0</v>
      </c>
      <c r="AQ1005" s="9" t="n">
        <v>0</v>
      </c>
      <c r="AR1005" s="9" t="n">
        <v>0</v>
      </c>
      <c r="AS1005" s="9" t="n">
        <v>0</v>
      </c>
      <c r="AT1005" s="9" t="n">
        <f aca="false">T1005-G1005</f>
        <v>-290</v>
      </c>
      <c r="AU1005" s="10" t="n">
        <f aca="false">IF(G1005=0,"",(T1005-G1005)/G1005)</f>
        <v>-1</v>
      </c>
      <c r="AV1005" s="9" t="n">
        <f aca="false">AG1005-T1005</f>
        <v>0</v>
      </c>
      <c r="AW1005" s="10" t="str">
        <f aca="false">IF(T1005=0,"",(AG1005-T1005)/T1005)</f>
        <v/>
      </c>
      <c r="AX1005" s="0" t="str">
        <f aca="false">IF(AND(T1005=0,AG1005&gt;0),"Novo/Recuperado",IF(AND(T1005&gt;0,AG1005=0),"Perdido",IF(AG1005&gt;T1005,"Crescimento",IF(AG1005&lt;T1005,"Queda","Estável"))))</f>
        <v>Estável</v>
      </c>
      <c r="AY1005" s="10" t="n">
        <f aca="false">IF(SUM($AG:$AG)=0,0,AG1005/SUM($AG:$AG))</f>
        <v>0</v>
      </c>
      <c r="AZ1005" s="9" t="n">
        <f aca="false">IF(AG1005&lt;T1005,T1005-AG1005,0)</f>
        <v>0</v>
      </c>
      <c r="BA1005" s="9" t="n">
        <f aca="false">AG1005/5*12</f>
        <v>0</v>
      </c>
      <c r="BB1005" s="9" t="n">
        <f aca="false">BA1005-T1005</f>
        <v>0</v>
      </c>
    </row>
    <row r="1006" customFormat="false" ht="15" hidden="false" customHeight="false" outlineLevel="0" collapsed="false">
      <c r="A1006" s="0" t="s">
        <v>881</v>
      </c>
      <c r="B1006" s="0" t="s">
        <v>881</v>
      </c>
      <c r="E1006" s="0" t="s">
        <v>2223</v>
      </c>
      <c r="F1006" s="0" t="s">
        <v>2224</v>
      </c>
      <c r="G1006" s="9" t="n">
        <v>3634.38</v>
      </c>
      <c r="H1006" s="9" t="n">
        <v>0</v>
      </c>
      <c r="I1006" s="9" t="n">
        <v>0</v>
      </c>
      <c r="J1006" s="9" t="n">
        <v>2862.02</v>
      </c>
      <c r="K1006" s="9" t="n">
        <v>772.36</v>
      </c>
      <c r="L1006" s="9" t="n">
        <v>0</v>
      </c>
      <c r="M1006" s="9" t="n">
        <v>0</v>
      </c>
      <c r="N1006" s="9" t="n">
        <v>0</v>
      </c>
      <c r="O1006" s="9" t="n">
        <v>0</v>
      </c>
      <c r="P1006" s="9" t="n">
        <v>0</v>
      </c>
      <c r="Q1006" s="9" t="n">
        <v>0</v>
      </c>
      <c r="R1006" s="9" t="n">
        <v>0</v>
      </c>
      <c r="S1006" s="9" t="n">
        <v>0</v>
      </c>
      <c r="T1006" s="9" t="n">
        <v>0</v>
      </c>
      <c r="U1006" s="9" t="n">
        <v>0</v>
      </c>
      <c r="V1006" s="9" t="n">
        <v>0</v>
      </c>
      <c r="W1006" s="9" t="n">
        <v>0</v>
      </c>
      <c r="X1006" s="9" t="n">
        <v>0</v>
      </c>
      <c r="Y1006" s="9" t="n">
        <v>0</v>
      </c>
      <c r="Z1006" s="9" t="n">
        <v>0</v>
      </c>
      <c r="AA1006" s="9" t="n">
        <v>0</v>
      </c>
      <c r="AB1006" s="9" t="n">
        <v>0</v>
      </c>
      <c r="AC1006" s="9" t="n">
        <v>0</v>
      </c>
      <c r="AD1006" s="9" t="n">
        <v>0</v>
      </c>
      <c r="AE1006" s="9" t="n">
        <v>0</v>
      </c>
      <c r="AF1006" s="9" t="n">
        <v>0</v>
      </c>
      <c r="AG1006" s="9" t="n">
        <v>0</v>
      </c>
      <c r="AH1006" s="9" t="n">
        <v>0</v>
      </c>
      <c r="AI1006" s="9" t="n">
        <v>0</v>
      </c>
      <c r="AJ1006" s="9" t="n">
        <v>0</v>
      </c>
      <c r="AK1006" s="9" t="n">
        <v>0</v>
      </c>
      <c r="AL1006" s="9" t="n">
        <v>0</v>
      </c>
      <c r="AM1006" s="9" t="n">
        <v>0</v>
      </c>
      <c r="AN1006" s="9" t="n">
        <v>0</v>
      </c>
      <c r="AO1006" s="9" t="n">
        <v>0</v>
      </c>
      <c r="AP1006" s="9" t="n">
        <v>0</v>
      </c>
      <c r="AQ1006" s="9" t="n">
        <v>0</v>
      </c>
      <c r="AR1006" s="9" t="n">
        <v>0</v>
      </c>
      <c r="AS1006" s="9" t="n">
        <v>0</v>
      </c>
      <c r="AT1006" s="9" t="n">
        <f aca="false">T1006-G1006</f>
        <v>-3634.38</v>
      </c>
      <c r="AU1006" s="10" t="n">
        <f aca="false">IF(G1006=0,"",(T1006-G1006)/G1006)</f>
        <v>-1</v>
      </c>
      <c r="AV1006" s="9" t="n">
        <f aca="false">AG1006-T1006</f>
        <v>0</v>
      </c>
      <c r="AW1006" s="10" t="str">
        <f aca="false">IF(T1006=0,"",(AG1006-T1006)/T1006)</f>
        <v/>
      </c>
      <c r="AX1006" s="0" t="str">
        <f aca="false">IF(AND(T1006=0,AG1006&gt;0),"Novo/Recuperado",IF(AND(T1006&gt;0,AG1006=0),"Perdido",IF(AG1006&gt;T1006,"Crescimento",IF(AG1006&lt;T1006,"Queda","Estável"))))</f>
        <v>Estável</v>
      </c>
      <c r="AY1006" s="10" t="n">
        <f aca="false">IF(SUM($AG:$AG)=0,0,AG1006/SUM($AG:$AG))</f>
        <v>0</v>
      </c>
      <c r="AZ1006" s="9" t="n">
        <f aca="false">IF(AG1006&lt;T1006,T1006-AG1006,0)</f>
        <v>0</v>
      </c>
      <c r="BA1006" s="9" t="n">
        <f aca="false">AG1006/5*12</f>
        <v>0</v>
      </c>
      <c r="BB1006" s="9" t="n">
        <f aca="false">BA1006-T1006</f>
        <v>0</v>
      </c>
    </row>
    <row r="1007" customFormat="false" ht="15" hidden="false" customHeight="false" outlineLevel="0" collapsed="false">
      <c r="A1007" s="0" t="s">
        <v>881</v>
      </c>
      <c r="B1007" s="0" t="s">
        <v>881</v>
      </c>
      <c r="E1007" s="0" t="s">
        <v>1737</v>
      </c>
      <c r="F1007" s="0" t="s">
        <v>1738</v>
      </c>
      <c r="G1007" s="9" t="n">
        <v>17126</v>
      </c>
      <c r="H1007" s="9" t="n">
        <v>0</v>
      </c>
      <c r="I1007" s="9" t="n">
        <v>7135.76</v>
      </c>
      <c r="J1007" s="9" t="n">
        <v>6716.44</v>
      </c>
      <c r="K1007" s="9" t="n">
        <v>3273.8</v>
      </c>
      <c r="L1007" s="9" t="n">
        <v>0</v>
      </c>
      <c r="M1007" s="9" t="n">
        <v>0</v>
      </c>
      <c r="N1007" s="9" t="n">
        <v>0</v>
      </c>
      <c r="O1007" s="9" t="n">
        <v>0</v>
      </c>
      <c r="P1007" s="9" t="n">
        <v>0</v>
      </c>
      <c r="Q1007" s="9" t="n">
        <v>0</v>
      </c>
      <c r="R1007" s="9" t="n">
        <v>0</v>
      </c>
      <c r="S1007" s="9" t="n">
        <v>0</v>
      </c>
      <c r="T1007" s="9" t="n">
        <v>0</v>
      </c>
      <c r="U1007" s="9" t="n">
        <v>0</v>
      </c>
      <c r="V1007" s="9" t="n">
        <v>0</v>
      </c>
      <c r="W1007" s="9" t="n">
        <v>0</v>
      </c>
      <c r="X1007" s="9" t="n">
        <v>0</v>
      </c>
      <c r="Y1007" s="9" t="n">
        <v>0</v>
      </c>
      <c r="Z1007" s="9" t="n">
        <v>0</v>
      </c>
      <c r="AA1007" s="9" t="n">
        <v>0</v>
      </c>
      <c r="AB1007" s="9" t="n">
        <v>0</v>
      </c>
      <c r="AC1007" s="9" t="n">
        <v>0</v>
      </c>
      <c r="AD1007" s="9" t="n">
        <v>0</v>
      </c>
      <c r="AE1007" s="9" t="n">
        <v>0</v>
      </c>
      <c r="AF1007" s="9" t="n">
        <v>0</v>
      </c>
      <c r="AG1007" s="9" t="n">
        <v>0</v>
      </c>
      <c r="AH1007" s="9" t="n">
        <v>0</v>
      </c>
      <c r="AI1007" s="9" t="n">
        <v>0</v>
      </c>
      <c r="AJ1007" s="9" t="n">
        <v>0</v>
      </c>
      <c r="AK1007" s="9" t="n">
        <v>0</v>
      </c>
      <c r="AL1007" s="9" t="n">
        <v>0</v>
      </c>
      <c r="AM1007" s="9" t="n">
        <v>0</v>
      </c>
      <c r="AN1007" s="9" t="n">
        <v>0</v>
      </c>
      <c r="AO1007" s="9" t="n">
        <v>0</v>
      </c>
      <c r="AP1007" s="9" t="n">
        <v>0</v>
      </c>
      <c r="AQ1007" s="9" t="n">
        <v>0</v>
      </c>
      <c r="AR1007" s="9" t="n">
        <v>0</v>
      </c>
      <c r="AS1007" s="9" t="n">
        <v>0</v>
      </c>
      <c r="AT1007" s="9" t="n">
        <f aca="false">T1007-G1007</f>
        <v>-17126</v>
      </c>
      <c r="AU1007" s="10" t="n">
        <f aca="false">IF(G1007=0,"",(T1007-G1007)/G1007)</f>
        <v>-1</v>
      </c>
      <c r="AV1007" s="9" t="n">
        <f aca="false">AG1007-T1007</f>
        <v>0</v>
      </c>
      <c r="AW1007" s="10" t="str">
        <f aca="false">IF(T1007=0,"",(AG1007-T1007)/T1007)</f>
        <v/>
      </c>
      <c r="AX1007" s="0" t="str">
        <f aca="false">IF(AND(T1007=0,AG1007&gt;0),"Novo/Recuperado",IF(AND(T1007&gt;0,AG1007=0),"Perdido",IF(AG1007&gt;T1007,"Crescimento",IF(AG1007&lt;T1007,"Queda","Estável"))))</f>
        <v>Estável</v>
      </c>
      <c r="AY1007" s="10" t="n">
        <f aca="false">IF(SUM($AG:$AG)=0,0,AG1007/SUM($AG:$AG))</f>
        <v>0</v>
      </c>
      <c r="AZ1007" s="9" t="n">
        <f aca="false">IF(AG1007&lt;T1007,T1007-AG1007,0)</f>
        <v>0</v>
      </c>
      <c r="BA1007" s="9" t="n">
        <f aca="false">AG1007/5*12</f>
        <v>0</v>
      </c>
      <c r="BB1007" s="9" t="n">
        <f aca="false">BA1007-T1007</f>
        <v>0</v>
      </c>
    </row>
    <row r="1008" customFormat="false" ht="15" hidden="false" customHeight="false" outlineLevel="0" collapsed="false">
      <c r="A1008" s="0" t="s">
        <v>881</v>
      </c>
      <c r="B1008" s="0" t="s">
        <v>881</v>
      </c>
      <c r="E1008" s="0" t="s">
        <v>902</v>
      </c>
      <c r="F1008" s="0" t="s">
        <v>903</v>
      </c>
      <c r="G1008" s="9" t="n">
        <v>94490.58</v>
      </c>
      <c r="H1008" s="9" t="n">
        <v>18177</v>
      </c>
      <c r="I1008" s="9" t="n">
        <v>0</v>
      </c>
      <c r="J1008" s="9" t="n">
        <v>24938.14</v>
      </c>
      <c r="K1008" s="9" t="n">
        <v>0</v>
      </c>
      <c r="L1008" s="9" t="n">
        <v>0</v>
      </c>
      <c r="M1008" s="9" t="n">
        <v>0</v>
      </c>
      <c r="N1008" s="9" t="n">
        <v>0</v>
      </c>
      <c r="O1008" s="9" t="n">
        <v>22279.84</v>
      </c>
      <c r="P1008" s="9" t="n">
        <v>0</v>
      </c>
      <c r="Q1008" s="9" t="n">
        <v>0</v>
      </c>
      <c r="R1008" s="9" t="n">
        <v>29095.6</v>
      </c>
      <c r="S1008" s="9" t="n">
        <v>0</v>
      </c>
      <c r="T1008" s="9" t="n">
        <v>0</v>
      </c>
      <c r="U1008" s="9" t="n">
        <v>0</v>
      </c>
      <c r="V1008" s="9" t="n">
        <v>0</v>
      </c>
      <c r="W1008" s="9" t="n">
        <v>0</v>
      </c>
      <c r="X1008" s="9" t="n">
        <v>0</v>
      </c>
      <c r="Y1008" s="9" t="n">
        <v>0</v>
      </c>
      <c r="Z1008" s="9" t="n">
        <v>0</v>
      </c>
      <c r="AA1008" s="9" t="n">
        <v>0</v>
      </c>
      <c r="AB1008" s="9" t="n">
        <v>0</v>
      </c>
      <c r="AC1008" s="9" t="n">
        <v>0</v>
      </c>
      <c r="AD1008" s="9" t="n">
        <v>0</v>
      </c>
      <c r="AE1008" s="9" t="n">
        <v>0</v>
      </c>
      <c r="AF1008" s="9" t="n">
        <v>0</v>
      </c>
      <c r="AG1008" s="9" t="n">
        <v>0</v>
      </c>
      <c r="AH1008" s="9" t="n">
        <v>0</v>
      </c>
      <c r="AI1008" s="9" t="n">
        <v>0</v>
      </c>
      <c r="AJ1008" s="9" t="n">
        <v>0</v>
      </c>
      <c r="AK1008" s="9" t="n">
        <v>0</v>
      </c>
      <c r="AL1008" s="9" t="n">
        <v>0</v>
      </c>
      <c r="AM1008" s="9" t="n">
        <v>0</v>
      </c>
      <c r="AN1008" s="9" t="n">
        <v>0</v>
      </c>
      <c r="AO1008" s="9" t="n">
        <v>0</v>
      </c>
      <c r="AP1008" s="9" t="n">
        <v>0</v>
      </c>
      <c r="AQ1008" s="9" t="n">
        <v>0</v>
      </c>
      <c r="AR1008" s="9" t="n">
        <v>0</v>
      </c>
      <c r="AS1008" s="9" t="n">
        <v>0</v>
      </c>
      <c r="AT1008" s="9" t="n">
        <f aca="false">T1008-G1008</f>
        <v>-94490.58</v>
      </c>
      <c r="AU1008" s="10" t="n">
        <f aca="false">IF(G1008=0,"",(T1008-G1008)/G1008)</f>
        <v>-1</v>
      </c>
      <c r="AV1008" s="9" t="n">
        <f aca="false">AG1008-T1008</f>
        <v>0</v>
      </c>
      <c r="AW1008" s="10" t="str">
        <f aca="false">IF(T1008=0,"",(AG1008-T1008)/T1008)</f>
        <v/>
      </c>
      <c r="AX1008" s="0" t="str">
        <f aca="false">IF(AND(T1008=0,AG1008&gt;0),"Novo/Recuperado",IF(AND(T1008&gt;0,AG1008=0),"Perdido",IF(AG1008&gt;T1008,"Crescimento",IF(AG1008&lt;T1008,"Queda","Estável"))))</f>
        <v>Estável</v>
      </c>
      <c r="AY1008" s="10" t="n">
        <f aca="false">IF(SUM($AG:$AG)=0,0,AG1008/SUM($AG:$AG))</f>
        <v>0</v>
      </c>
      <c r="AZ1008" s="9" t="n">
        <f aca="false">IF(AG1008&lt;T1008,T1008-AG1008,0)</f>
        <v>0</v>
      </c>
      <c r="BA1008" s="9" t="n">
        <f aca="false">AG1008/5*12</f>
        <v>0</v>
      </c>
      <c r="BB1008" s="9" t="n">
        <f aca="false">BA1008-T1008</f>
        <v>0</v>
      </c>
    </row>
    <row r="1009" customFormat="false" ht="15" hidden="false" customHeight="false" outlineLevel="0" collapsed="false">
      <c r="A1009" s="0" t="s">
        <v>881</v>
      </c>
      <c r="B1009" s="0" t="s">
        <v>881</v>
      </c>
      <c r="E1009" s="0" t="s">
        <v>900</v>
      </c>
      <c r="F1009" s="0" t="s">
        <v>901</v>
      </c>
      <c r="G1009" s="9" t="n">
        <v>2183.56</v>
      </c>
      <c r="H1009" s="9" t="n">
        <v>2183.56</v>
      </c>
      <c r="I1009" s="9" t="n">
        <v>0</v>
      </c>
      <c r="J1009" s="9" t="n">
        <v>0</v>
      </c>
      <c r="K1009" s="9" t="n">
        <v>0</v>
      </c>
      <c r="L1009" s="9" t="n">
        <v>0</v>
      </c>
      <c r="M1009" s="9" t="n">
        <v>0</v>
      </c>
      <c r="N1009" s="9" t="n">
        <v>0</v>
      </c>
      <c r="O1009" s="9" t="n">
        <v>0</v>
      </c>
      <c r="P1009" s="9" t="n">
        <v>0</v>
      </c>
      <c r="Q1009" s="9" t="n">
        <v>0</v>
      </c>
      <c r="R1009" s="9" t="n">
        <v>0</v>
      </c>
      <c r="S1009" s="9" t="n">
        <v>0</v>
      </c>
      <c r="T1009" s="9" t="n">
        <v>0</v>
      </c>
      <c r="U1009" s="9" t="n">
        <v>0</v>
      </c>
      <c r="V1009" s="9" t="n">
        <v>0</v>
      </c>
      <c r="W1009" s="9" t="n">
        <v>0</v>
      </c>
      <c r="X1009" s="9" t="n">
        <v>0</v>
      </c>
      <c r="Y1009" s="9" t="n">
        <v>0</v>
      </c>
      <c r="Z1009" s="9" t="n">
        <v>0</v>
      </c>
      <c r="AA1009" s="9" t="n">
        <v>0</v>
      </c>
      <c r="AB1009" s="9" t="n">
        <v>0</v>
      </c>
      <c r="AC1009" s="9" t="n">
        <v>0</v>
      </c>
      <c r="AD1009" s="9" t="n">
        <v>0</v>
      </c>
      <c r="AE1009" s="9" t="n">
        <v>0</v>
      </c>
      <c r="AF1009" s="9" t="n">
        <v>0</v>
      </c>
      <c r="AG1009" s="9" t="n">
        <v>0</v>
      </c>
      <c r="AH1009" s="9" t="n">
        <v>0</v>
      </c>
      <c r="AI1009" s="9" t="n">
        <v>0</v>
      </c>
      <c r="AJ1009" s="9" t="n">
        <v>0</v>
      </c>
      <c r="AK1009" s="9" t="n">
        <v>0</v>
      </c>
      <c r="AL1009" s="9" t="n">
        <v>0</v>
      </c>
      <c r="AM1009" s="9" t="n">
        <v>0</v>
      </c>
      <c r="AN1009" s="9" t="n">
        <v>0</v>
      </c>
      <c r="AO1009" s="9" t="n">
        <v>0</v>
      </c>
      <c r="AP1009" s="9" t="n">
        <v>0</v>
      </c>
      <c r="AQ1009" s="9" t="n">
        <v>0</v>
      </c>
      <c r="AR1009" s="9" t="n">
        <v>0</v>
      </c>
      <c r="AS1009" s="9" t="n">
        <v>0</v>
      </c>
      <c r="AT1009" s="9" t="n">
        <f aca="false">T1009-G1009</f>
        <v>-2183.56</v>
      </c>
      <c r="AU1009" s="10" t="n">
        <f aca="false">IF(G1009=0,"",(T1009-G1009)/G1009)</f>
        <v>-1</v>
      </c>
      <c r="AV1009" s="9" t="n">
        <f aca="false">AG1009-T1009</f>
        <v>0</v>
      </c>
      <c r="AW1009" s="10" t="str">
        <f aca="false">IF(T1009=0,"",(AG1009-T1009)/T1009)</f>
        <v/>
      </c>
      <c r="AX1009" s="0" t="str">
        <f aca="false">IF(AND(T1009=0,AG1009&gt;0),"Novo/Recuperado",IF(AND(T1009&gt;0,AG1009=0),"Perdido",IF(AG1009&gt;T1009,"Crescimento",IF(AG1009&lt;T1009,"Queda","Estável"))))</f>
        <v>Estável</v>
      </c>
      <c r="AY1009" s="10" t="n">
        <f aca="false">IF(SUM($AG:$AG)=0,0,AG1009/SUM($AG:$AG))</f>
        <v>0</v>
      </c>
      <c r="AZ1009" s="9" t="n">
        <f aca="false">IF(AG1009&lt;T1009,T1009-AG1009,0)</f>
        <v>0</v>
      </c>
      <c r="BA1009" s="9" t="n">
        <f aca="false">AG1009/5*12</f>
        <v>0</v>
      </c>
      <c r="BB1009" s="9" t="n">
        <f aca="false">BA1009-T1009</f>
        <v>0</v>
      </c>
    </row>
    <row r="1010" customFormat="false" ht="15" hidden="false" customHeight="false" outlineLevel="0" collapsed="false">
      <c r="A1010" s="0" t="s">
        <v>881</v>
      </c>
      <c r="B1010" s="0" t="s">
        <v>881</v>
      </c>
      <c r="E1010" s="0" t="s">
        <v>908</v>
      </c>
      <c r="F1010" s="0" t="s">
        <v>909</v>
      </c>
      <c r="G1010" s="9" t="n">
        <v>3999.22</v>
      </c>
      <c r="H1010" s="9" t="n">
        <v>3999.22</v>
      </c>
      <c r="I1010" s="9" t="n">
        <v>0</v>
      </c>
      <c r="J1010" s="9" t="n">
        <v>0</v>
      </c>
      <c r="K1010" s="9" t="n">
        <v>0</v>
      </c>
      <c r="L1010" s="9" t="n">
        <v>0</v>
      </c>
      <c r="M1010" s="9" t="n">
        <v>0</v>
      </c>
      <c r="N1010" s="9" t="n">
        <v>0</v>
      </c>
      <c r="O1010" s="9" t="n">
        <v>0</v>
      </c>
      <c r="P1010" s="9" t="n">
        <v>0</v>
      </c>
      <c r="Q1010" s="9" t="n">
        <v>0</v>
      </c>
      <c r="R1010" s="9" t="n">
        <v>0</v>
      </c>
      <c r="S1010" s="9" t="n">
        <v>0</v>
      </c>
      <c r="T1010" s="9" t="n">
        <v>0</v>
      </c>
      <c r="U1010" s="9" t="n">
        <v>0</v>
      </c>
      <c r="V1010" s="9" t="n">
        <v>0</v>
      </c>
      <c r="W1010" s="9" t="n">
        <v>0</v>
      </c>
      <c r="X1010" s="9" t="n">
        <v>0</v>
      </c>
      <c r="Y1010" s="9" t="n">
        <v>0</v>
      </c>
      <c r="Z1010" s="9" t="n">
        <v>0</v>
      </c>
      <c r="AA1010" s="9" t="n">
        <v>0</v>
      </c>
      <c r="AB1010" s="9" t="n">
        <v>0</v>
      </c>
      <c r="AC1010" s="9" t="n">
        <v>0</v>
      </c>
      <c r="AD1010" s="9" t="n">
        <v>0</v>
      </c>
      <c r="AE1010" s="9" t="n">
        <v>0</v>
      </c>
      <c r="AF1010" s="9" t="n">
        <v>0</v>
      </c>
      <c r="AG1010" s="9" t="n">
        <v>0</v>
      </c>
      <c r="AH1010" s="9" t="n">
        <v>0</v>
      </c>
      <c r="AI1010" s="9" t="n">
        <v>0</v>
      </c>
      <c r="AJ1010" s="9" t="n">
        <v>0</v>
      </c>
      <c r="AK1010" s="9" t="n">
        <v>0</v>
      </c>
      <c r="AL1010" s="9" t="n">
        <v>0</v>
      </c>
      <c r="AM1010" s="9" t="n">
        <v>0</v>
      </c>
      <c r="AN1010" s="9" t="n">
        <v>0</v>
      </c>
      <c r="AO1010" s="9" t="n">
        <v>0</v>
      </c>
      <c r="AP1010" s="9" t="n">
        <v>0</v>
      </c>
      <c r="AQ1010" s="9" t="n">
        <v>0</v>
      </c>
      <c r="AR1010" s="9" t="n">
        <v>0</v>
      </c>
      <c r="AS1010" s="9" t="n">
        <v>0</v>
      </c>
      <c r="AT1010" s="9" t="n">
        <f aca="false">T1010-G1010</f>
        <v>-3999.22</v>
      </c>
      <c r="AU1010" s="10" t="n">
        <f aca="false">IF(G1010=0,"",(T1010-G1010)/G1010)</f>
        <v>-1</v>
      </c>
      <c r="AV1010" s="9" t="n">
        <f aca="false">AG1010-T1010</f>
        <v>0</v>
      </c>
      <c r="AW1010" s="10" t="str">
        <f aca="false">IF(T1010=0,"",(AG1010-T1010)/T1010)</f>
        <v/>
      </c>
      <c r="AX1010" s="0" t="str">
        <f aca="false">IF(AND(T1010=0,AG1010&gt;0),"Novo/Recuperado",IF(AND(T1010&gt;0,AG1010=0),"Perdido",IF(AG1010&gt;T1010,"Crescimento",IF(AG1010&lt;T1010,"Queda","Estável"))))</f>
        <v>Estável</v>
      </c>
      <c r="AY1010" s="10" t="n">
        <f aca="false">IF(SUM($AG:$AG)=0,0,AG1010/SUM($AG:$AG))</f>
        <v>0</v>
      </c>
      <c r="AZ1010" s="9" t="n">
        <f aca="false">IF(AG1010&lt;T1010,T1010-AG1010,0)</f>
        <v>0</v>
      </c>
      <c r="BA1010" s="9" t="n">
        <f aca="false">AG1010/5*12</f>
        <v>0</v>
      </c>
      <c r="BB1010" s="9" t="n">
        <f aca="false">BA1010-T1010</f>
        <v>0</v>
      </c>
    </row>
    <row r="1011" customFormat="false" ht="15" hidden="false" customHeight="false" outlineLevel="0" collapsed="false">
      <c r="A1011" s="0" t="s">
        <v>881</v>
      </c>
      <c r="B1011" s="0" t="s">
        <v>881</v>
      </c>
      <c r="E1011" s="0" t="s">
        <v>3753</v>
      </c>
      <c r="F1011" s="0" t="s">
        <v>3754</v>
      </c>
      <c r="G1011" s="9" t="n">
        <v>9972</v>
      </c>
      <c r="H1011" s="9" t="n">
        <v>0</v>
      </c>
      <c r="I1011" s="9" t="n">
        <v>0</v>
      </c>
      <c r="J1011" s="9" t="n">
        <v>0</v>
      </c>
      <c r="K1011" s="9" t="n">
        <v>0</v>
      </c>
      <c r="L1011" s="9" t="n">
        <v>0</v>
      </c>
      <c r="M1011" s="9" t="n">
        <v>0</v>
      </c>
      <c r="N1011" s="9" t="n">
        <v>0</v>
      </c>
      <c r="O1011" s="9" t="n">
        <v>0</v>
      </c>
      <c r="P1011" s="9" t="n">
        <v>0</v>
      </c>
      <c r="Q1011" s="9" t="n">
        <v>0</v>
      </c>
      <c r="R1011" s="9" t="n">
        <v>0</v>
      </c>
      <c r="S1011" s="9" t="n">
        <v>9972</v>
      </c>
      <c r="T1011" s="9" t="n">
        <v>0</v>
      </c>
      <c r="U1011" s="9" t="n">
        <v>0</v>
      </c>
      <c r="V1011" s="9" t="n">
        <v>0</v>
      </c>
      <c r="W1011" s="9" t="n">
        <v>0</v>
      </c>
      <c r="X1011" s="9" t="n">
        <v>0</v>
      </c>
      <c r="Y1011" s="9" t="n">
        <v>0</v>
      </c>
      <c r="Z1011" s="9" t="n">
        <v>0</v>
      </c>
      <c r="AA1011" s="9" t="n">
        <v>0</v>
      </c>
      <c r="AB1011" s="9" t="n">
        <v>0</v>
      </c>
      <c r="AC1011" s="9" t="n">
        <v>0</v>
      </c>
      <c r="AD1011" s="9" t="n">
        <v>0</v>
      </c>
      <c r="AE1011" s="9" t="n">
        <v>0</v>
      </c>
      <c r="AF1011" s="9" t="n">
        <v>0</v>
      </c>
      <c r="AG1011" s="9" t="n">
        <v>0</v>
      </c>
      <c r="AH1011" s="9" t="n">
        <v>0</v>
      </c>
      <c r="AI1011" s="9" t="n">
        <v>0</v>
      </c>
      <c r="AJ1011" s="9" t="n">
        <v>0</v>
      </c>
      <c r="AK1011" s="9" t="n">
        <v>0</v>
      </c>
      <c r="AL1011" s="9" t="n">
        <v>0</v>
      </c>
      <c r="AM1011" s="9" t="n">
        <v>0</v>
      </c>
      <c r="AN1011" s="9" t="n">
        <v>0</v>
      </c>
      <c r="AO1011" s="9" t="n">
        <v>0</v>
      </c>
      <c r="AP1011" s="9" t="n">
        <v>0</v>
      </c>
      <c r="AQ1011" s="9" t="n">
        <v>0</v>
      </c>
      <c r="AR1011" s="9" t="n">
        <v>0</v>
      </c>
      <c r="AS1011" s="9" t="n">
        <v>0</v>
      </c>
      <c r="AT1011" s="9" t="n">
        <f aca="false">T1011-G1011</f>
        <v>-9972</v>
      </c>
      <c r="AU1011" s="10" t="n">
        <f aca="false">IF(G1011=0,"",(T1011-G1011)/G1011)</f>
        <v>-1</v>
      </c>
      <c r="AV1011" s="9" t="n">
        <f aca="false">AG1011-T1011</f>
        <v>0</v>
      </c>
      <c r="AW1011" s="10" t="str">
        <f aca="false">IF(T1011=0,"",(AG1011-T1011)/T1011)</f>
        <v/>
      </c>
      <c r="AX1011" s="0" t="str">
        <f aca="false">IF(AND(T1011=0,AG1011&gt;0),"Novo/Recuperado",IF(AND(T1011&gt;0,AG1011=0),"Perdido",IF(AG1011&gt;T1011,"Crescimento",IF(AG1011&lt;T1011,"Queda","Estável"))))</f>
        <v>Estável</v>
      </c>
      <c r="AY1011" s="10" t="n">
        <f aca="false">IF(SUM($AG:$AG)=0,0,AG1011/SUM($AG:$AG))</f>
        <v>0</v>
      </c>
      <c r="AZ1011" s="9" t="n">
        <f aca="false">IF(AG1011&lt;T1011,T1011-AG1011,0)</f>
        <v>0</v>
      </c>
      <c r="BA1011" s="9" t="n">
        <f aca="false">AG1011/5*12</f>
        <v>0</v>
      </c>
      <c r="BB1011" s="9" t="n">
        <f aca="false">BA1011-T1011</f>
        <v>0</v>
      </c>
    </row>
    <row r="1012" customFormat="false" ht="15" hidden="false" customHeight="false" outlineLevel="0" collapsed="false">
      <c r="A1012" s="0" t="s">
        <v>881</v>
      </c>
      <c r="B1012" s="0" t="s">
        <v>881</v>
      </c>
      <c r="E1012" s="0" t="s">
        <v>3572</v>
      </c>
      <c r="F1012" s="0" t="s">
        <v>3573</v>
      </c>
      <c r="G1012" s="9" t="n">
        <v>1797.3</v>
      </c>
      <c r="H1012" s="9" t="n">
        <v>0</v>
      </c>
      <c r="I1012" s="9" t="n">
        <v>0</v>
      </c>
      <c r="J1012" s="9" t="n">
        <v>0</v>
      </c>
      <c r="K1012" s="9" t="n">
        <v>0</v>
      </c>
      <c r="L1012" s="9" t="n">
        <v>0</v>
      </c>
      <c r="M1012" s="9" t="n">
        <v>0</v>
      </c>
      <c r="N1012" s="9" t="n">
        <v>0</v>
      </c>
      <c r="O1012" s="9" t="n">
        <v>0</v>
      </c>
      <c r="P1012" s="9" t="n">
        <v>1797.3</v>
      </c>
      <c r="Q1012" s="9" t="n">
        <v>0</v>
      </c>
      <c r="R1012" s="9" t="n">
        <v>0</v>
      </c>
      <c r="S1012" s="9" t="n">
        <v>0</v>
      </c>
      <c r="T1012" s="9" t="n">
        <v>0</v>
      </c>
      <c r="U1012" s="9" t="n">
        <v>0</v>
      </c>
      <c r="V1012" s="9" t="n">
        <v>0</v>
      </c>
      <c r="W1012" s="9" t="n">
        <v>0</v>
      </c>
      <c r="X1012" s="9" t="n">
        <v>0</v>
      </c>
      <c r="Y1012" s="9" t="n">
        <v>0</v>
      </c>
      <c r="Z1012" s="9" t="n">
        <v>0</v>
      </c>
      <c r="AA1012" s="9" t="n">
        <v>0</v>
      </c>
      <c r="AB1012" s="9" t="n">
        <v>0</v>
      </c>
      <c r="AC1012" s="9" t="n">
        <v>0</v>
      </c>
      <c r="AD1012" s="9" t="n">
        <v>0</v>
      </c>
      <c r="AE1012" s="9" t="n">
        <v>0</v>
      </c>
      <c r="AF1012" s="9" t="n">
        <v>0</v>
      </c>
      <c r="AG1012" s="9" t="n">
        <v>0</v>
      </c>
      <c r="AH1012" s="9" t="n">
        <v>0</v>
      </c>
      <c r="AI1012" s="9" t="n">
        <v>0</v>
      </c>
      <c r="AJ1012" s="9" t="n">
        <v>0</v>
      </c>
      <c r="AK1012" s="9" t="n">
        <v>0</v>
      </c>
      <c r="AL1012" s="9" t="n">
        <v>0</v>
      </c>
      <c r="AM1012" s="9" t="n">
        <v>0</v>
      </c>
      <c r="AN1012" s="9" t="n">
        <v>0</v>
      </c>
      <c r="AO1012" s="9" t="n">
        <v>0</v>
      </c>
      <c r="AP1012" s="9" t="n">
        <v>0</v>
      </c>
      <c r="AQ1012" s="9" t="n">
        <v>0</v>
      </c>
      <c r="AR1012" s="9" t="n">
        <v>0</v>
      </c>
      <c r="AS1012" s="9" t="n">
        <v>0</v>
      </c>
      <c r="AT1012" s="9" t="n">
        <f aca="false">T1012-G1012</f>
        <v>-1797.3</v>
      </c>
      <c r="AU1012" s="10" t="n">
        <f aca="false">IF(G1012=0,"",(T1012-G1012)/G1012)</f>
        <v>-1</v>
      </c>
      <c r="AV1012" s="9" t="n">
        <f aca="false">AG1012-T1012</f>
        <v>0</v>
      </c>
      <c r="AW1012" s="10" t="str">
        <f aca="false">IF(T1012=0,"",(AG1012-T1012)/T1012)</f>
        <v/>
      </c>
      <c r="AX1012" s="0" t="str">
        <f aca="false">IF(AND(T1012=0,AG1012&gt;0),"Novo/Recuperado",IF(AND(T1012&gt;0,AG1012=0),"Perdido",IF(AG1012&gt;T1012,"Crescimento",IF(AG1012&lt;T1012,"Queda","Estável"))))</f>
        <v>Estável</v>
      </c>
      <c r="AY1012" s="10" t="n">
        <f aca="false">IF(SUM($AG:$AG)=0,0,AG1012/SUM($AG:$AG))</f>
        <v>0</v>
      </c>
      <c r="AZ1012" s="9" t="n">
        <f aca="false">IF(AG1012&lt;T1012,T1012-AG1012,0)</f>
        <v>0</v>
      </c>
      <c r="BA1012" s="9" t="n">
        <f aca="false">AG1012/5*12</f>
        <v>0</v>
      </c>
      <c r="BB1012" s="9" t="n">
        <f aca="false">BA1012-T1012</f>
        <v>0</v>
      </c>
    </row>
    <row r="1013" customFormat="false" ht="15" hidden="false" customHeight="false" outlineLevel="0" collapsed="false">
      <c r="A1013" s="0" t="s">
        <v>935</v>
      </c>
      <c r="B1013" s="0" t="s">
        <v>935</v>
      </c>
      <c r="E1013" s="0" t="s">
        <v>1744</v>
      </c>
      <c r="F1013" s="0" t="s">
        <v>1745</v>
      </c>
      <c r="G1013" s="9" t="n">
        <v>136.91</v>
      </c>
      <c r="H1013" s="9" t="n">
        <v>0</v>
      </c>
      <c r="I1013" s="9" t="n">
        <v>136.91</v>
      </c>
      <c r="J1013" s="9" t="n">
        <v>0</v>
      </c>
      <c r="K1013" s="9" t="n">
        <v>0</v>
      </c>
      <c r="L1013" s="9" t="n">
        <v>0</v>
      </c>
      <c r="M1013" s="9" t="n">
        <v>0</v>
      </c>
      <c r="N1013" s="9" t="n">
        <v>0</v>
      </c>
      <c r="O1013" s="9" t="n">
        <v>0</v>
      </c>
      <c r="P1013" s="9" t="n">
        <v>0</v>
      </c>
      <c r="Q1013" s="9" t="n">
        <v>0</v>
      </c>
      <c r="R1013" s="9" t="n">
        <v>0</v>
      </c>
      <c r="S1013" s="9" t="n">
        <v>0</v>
      </c>
      <c r="T1013" s="9" t="n">
        <v>0</v>
      </c>
      <c r="U1013" s="9" t="n">
        <v>0</v>
      </c>
      <c r="V1013" s="9" t="n">
        <v>0</v>
      </c>
      <c r="W1013" s="9" t="n">
        <v>0</v>
      </c>
      <c r="X1013" s="9" t="n">
        <v>0</v>
      </c>
      <c r="Y1013" s="9" t="n">
        <v>0</v>
      </c>
      <c r="Z1013" s="9" t="n">
        <v>0</v>
      </c>
      <c r="AA1013" s="9" t="n">
        <v>0</v>
      </c>
      <c r="AB1013" s="9" t="n">
        <v>0</v>
      </c>
      <c r="AC1013" s="9" t="n">
        <v>0</v>
      </c>
      <c r="AD1013" s="9" t="n">
        <v>0</v>
      </c>
      <c r="AE1013" s="9" t="n">
        <v>0</v>
      </c>
      <c r="AF1013" s="9" t="n">
        <v>0</v>
      </c>
      <c r="AG1013" s="9" t="n">
        <v>0</v>
      </c>
      <c r="AH1013" s="9" t="n">
        <v>0</v>
      </c>
      <c r="AI1013" s="9" t="n">
        <v>0</v>
      </c>
      <c r="AJ1013" s="9" t="n">
        <v>0</v>
      </c>
      <c r="AK1013" s="9" t="n">
        <v>0</v>
      </c>
      <c r="AL1013" s="9" t="n">
        <v>0</v>
      </c>
      <c r="AM1013" s="9" t="n">
        <v>0</v>
      </c>
      <c r="AN1013" s="9" t="n">
        <v>0</v>
      </c>
      <c r="AO1013" s="9" t="n">
        <v>0</v>
      </c>
      <c r="AP1013" s="9" t="n">
        <v>0</v>
      </c>
      <c r="AQ1013" s="9" t="n">
        <v>0</v>
      </c>
      <c r="AR1013" s="9" t="n">
        <v>0</v>
      </c>
      <c r="AS1013" s="9" t="n">
        <v>0</v>
      </c>
      <c r="AT1013" s="9" t="n">
        <f aca="false">T1013-G1013</f>
        <v>-136.91</v>
      </c>
      <c r="AU1013" s="10" t="n">
        <f aca="false">IF(G1013=0,"",(T1013-G1013)/G1013)</f>
        <v>-1</v>
      </c>
      <c r="AV1013" s="9" t="n">
        <f aca="false">AG1013-T1013</f>
        <v>0</v>
      </c>
      <c r="AW1013" s="10" t="str">
        <f aca="false">IF(T1013=0,"",(AG1013-T1013)/T1013)</f>
        <v/>
      </c>
      <c r="AX1013" s="0" t="str">
        <f aca="false">IF(AND(T1013=0,AG1013&gt;0),"Novo/Recuperado",IF(AND(T1013&gt;0,AG1013=0),"Perdido",IF(AG1013&gt;T1013,"Crescimento",IF(AG1013&lt;T1013,"Queda","Estável"))))</f>
        <v>Estável</v>
      </c>
      <c r="AY1013" s="10" t="n">
        <f aca="false">IF(SUM($AG:$AG)=0,0,AG1013/SUM($AG:$AG))</f>
        <v>0</v>
      </c>
      <c r="AZ1013" s="9" t="n">
        <f aca="false">IF(AG1013&lt;T1013,T1013-AG1013,0)</f>
        <v>0</v>
      </c>
      <c r="BA1013" s="9" t="n">
        <f aca="false">AG1013/5*12</f>
        <v>0</v>
      </c>
      <c r="BB1013" s="9" t="n">
        <f aca="false">BA1013-T1013</f>
        <v>0</v>
      </c>
    </row>
    <row r="1014" customFormat="false" ht="15" hidden="false" customHeight="false" outlineLevel="0" collapsed="false">
      <c r="A1014" s="0" t="s">
        <v>1054</v>
      </c>
      <c r="B1014" s="0" t="s">
        <v>1054</v>
      </c>
      <c r="E1014" s="0" t="s">
        <v>1178</v>
      </c>
      <c r="F1014" s="0" t="s">
        <v>1179</v>
      </c>
      <c r="G1014" s="9" t="n">
        <v>5783.06</v>
      </c>
      <c r="H1014" s="9" t="n">
        <v>1104.66</v>
      </c>
      <c r="I1014" s="9" t="n">
        <v>349.55</v>
      </c>
      <c r="J1014" s="9" t="n">
        <v>2451.99</v>
      </c>
      <c r="K1014" s="9" t="n">
        <v>1095.09</v>
      </c>
      <c r="L1014" s="9" t="n">
        <v>639.59</v>
      </c>
      <c r="M1014" s="9" t="n">
        <v>142.18</v>
      </c>
      <c r="N1014" s="9" t="n">
        <v>0</v>
      </c>
      <c r="O1014" s="9" t="n">
        <v>0</v>
      </c>
      <c r="P1014" s="9" t="n">
        <v>0</v>
      </c>
      <c r="Q1014" s="9" t="n">
        <v>0</v>
      </c>
      <c r="R1014" s="9" t="n">
        <v>0</v>
      </c>
      <c r="S1014" s="9" t="n">
        <v>0</v>
      </c>
      <c r="T1014" s="9" t="n">
        <v>0</v>
      </c>
      <c r="U1014" s="9" t="n">
        <v>0</v>
      </c>
      <c r="V1014" s="9" t="n">
        <v>0</v>
      </c>
      <c r="W1014" s="9" t="n">
        <v>0</v>
      </c>
      <c r="X1014" s="9" t="n">
        <v>0</v>
      </c>
      <c r="Y1014" s="9" t="n">
        <v>0</v>
      </c>
      <c r="Z1014" s="9" t="n">
        <v>0</v>
      </c>
      <c r="AA1014" s="9" t="n">
        <v>0</v>
      </c>
      <c r="AB1014" s="9" t="n">
        <v>0</v>
      </c>
      <c r="AC1014" s="9" t="n">
        <v>0</v>
      </c>
      <c r="AD1014" s="9" t="n">
        <v>0</v>
      </c>
      <c r="AE1014" s="9" t="n">
        <v>0</v>
      </c>
      <c r="AF1014" s="9" t="n">
        <v>0</v>
      </c>
      <c r="AG1014" s="9" t="n">
        <v>0</v>
      </c>
      <c r="AH1014" s="9" t="n">
        <v>0</v>
      </c>
      <c r="AI1014" s="9" t="n">
        <v>0</v>
      </c>
      <c r="AJ1014" s="9" t="n">
        <v>0</v>
      </c>
      <c r="AK1014" s="9" t="n">
        <v>0</v>
      </c>
      <c r="AL1014" s="9" t="n">
        <v>0</v>
      </c>
      <c r="AM1014" s="9" t="n">
        <v>0</v>
      </c>
      <c r="AN1014" s="9" t="n">
        <v>0</v>
      </c>
      <c r="AO1014" s="9" t="n">
        <v>0</v>
      </c>
      <c r="AP1014" s="9" t="n">
        <v>0</v>
      </c>
      <c r="AQ1014" s="9" t="n">
        <v>0</v>
      </c>
      <c r="AR1014" s="9" t="n">
        <v>0</v>
      </c>
      <c r="AS1014" s="9" t="n">
        <v>0</v>
      </c>
      <c r="AT1014" s="9" t="n">
        <f aca="false">T1014-G1014</f>
        <v>-5783.06</v>
      </c>
      <c r="AU1014" s="10" t="n">
        <f aca="false">IF(G1014=0,"",(T1014-G1014)/G1014)</f>
        <v>-1</v>
      </c>
      <c r="AV1014" s="9" t="n">
        <f aca="false">AG1014-T1014</f>
        <v>0</v>
      </c>
      <c r="AW1014" s="10" t="str">
        <f aca="false">IF(T1014=0,"",(AG1014-T1014)/T1014)</f>
        <v/>
      </c>
      <c r="AX1014" s="0" t="str">
        <f aca="false">IF(AND(T1014=0,AG1014&gt;0),"Novo/Recuperado",IF(AND(T1014&gt;0,AG1014=0),"Perdido",IF(AG1014&gt;T1014,"Crescimento",IF(AG1014&lt;T1014,"Queda","Estável"))))</f>
        <v>Estável</v>
      </c>
      <c r="AY1014" s="10" t="n">
        <f aca="false">IF(SUM($AG:$AG)=0,0,AG1014/SUM($AG:$AG))</f>
        <v>0</v>
      </c>
      <c r="AZ1014" s="9" t="n">
        <f aca="false">IF(AG1014&lt;T1014,T1014-AG1014,0)</f>
        <v>0</v>
      </c>
      <c r="BA1014" s="9" t="n">
        <f aca="false">AG1014/5*12</f>
        <v>0</v>
      </c>
      <c r="BB1014" s="9" t="n">
        <f aca="false">BA1014-T1014</f>
        <v>0</v>
      </c>
    </row>
    <row r="1015" customFormat="false" ht="15" hidden="false" customHeight="false" outlineLevel="0" collapsed="false">
      <c r="A1015" s="0" t="s">
        <v>970</v>
      </c>
      <c r="B1015" s="0" t="s">
        <v>970</v>
      </c>
      <c r="E1015" s="0" t="s">
        <v>3428</v>
      </c>
      <c r="F1015" s="0" t="s">
        <v>3429</v>
      </c>
      <c r="G1015" s="9" t="n">
        <v>5647.56</v>
      </c>
      <c r="H1015" s="9" t="n">
        <v>0</v>
      </c>
      <c r="I1015" s="9" t="n">
        <v>0</v>
      </c>
      <c r="J1015" s="9" t="n">
        <v>0</v>
      </c>
      <c r="K1015" s="9" t="n">
        <v>0</v>
      </c>
      <c r="L1015" s="9" t="n">
        <v>0</v>
      </c>
      <c r="M1015" s="9" t="n">
        <v>0</v>
      </c>
      <c r="N1015" s="9" t="n">
        <v>0</v>
      </c>
      <c r="O1015" s="9" t="n">
        <v>1066.52</v>
      </c>
      <c r="P1015" s="9" t="n">
        <v>859.58</v>
      </c>
      <c r="Q1015" s="9" t="n">
        <v>3721.46</v>
      </c>
      <c r="R1015" s="9" t="n">
        <v>0</v>
      </c>
      <c r="S1015" s="9" t="n">
        <v>0</v>
      </c>
      <c r="T1015" s="9" t="n">
        <v>0</v>
      </c>
      <c r="U1015" s="9" t="n">
        <v>0</v>
      </c>
      <c r="V1015" s="9" t="n">
        <v>0</v>
      </c>
      <c r="W1015" s="9" t="n">
        <v>0</v>
      </c>
      <c r="X1015" s="9" t="n">
        <v>0</v>
      </c>
      <c r="Y1015" s="9" t="n">
        <v>0</v>
      </c>
      <c r="Z1015" s="9" t="n">
        <v>0</v>
      </c>
      <c r="AA1015" s="9" t="n">
        <v>0</v>
      </c>
      <c r="AB1015" s="9" t="n">
        <v>0</v>
      </c>
      <c r="AC1015" s="9" t="n">
        <v>0</v>
      </c>
      <c r="AD1015" s="9" t="n">
        <v>0</v>
      </c>
      <c r="AE1015" s="9" t="n">
        <v>0</v>
      </c>
      <c r="AF1015" s="9" t="n">
        <v>0</v>
      </c>
      <c r="AG1015" s="9" t="n">
        <v>0</v>
      </c>
      <c r="AH1015" s="9" t="n">
        <v>0</v>
      </c>
      <c r="AI1015" s="9" t="n">
        <v>0</v>
      </c>
      <c r="AJ1015" s="9" t="n">
        <v>0</v>
      </c>
      <c r="AK1015" s="9" t="n">
        <v>0</v>
      </c>
      <c r="AL1015" s="9" t="n">
        <v>0</v>
      </c>
      <c r="AM1015" s="9" t="n">
        <v>0</v>
      </c>
      <c r="AN1015" s="9" t="n">
        <v>0</v>
      </c>
      <c r="AO1015" s="9" t="n">
        <v>0</v>
      </c>
      <c r="AP1015" s="9" t="n">
        <v>0</v>
      </c>
      <c r="AQ1015" s="9" t="n">
        <v>0</v>
      </c>
      <c r="AR1015" s="9" t="n">
        <v>0</v>
      </c>
      <c r="AS1015" s="9" t="n">
        <v>0</v>
      </c>
      <c r="AT1015" s="9" t="n">
        <f aca="false">T1015-G1015</f>
        <v>-5647.56</v>
      </c>
      <c r="AU1015" s="10" t="n">
        <f aca="false">IF(G1015=0,"",(T1015-G1015)/G1015)</f>
        <v>-1</v>
      </c>
      <c r="AV1015" s="9" t="n">
        <f aca="false">AG1015-T1015</f>
        <v>0</v>
      </c>
      <c r="AW1015" s="10" t="str">
        <f aca="false">IF(T1015=0,"",(AG1015-T1015)/T1015)</f>
        <v/>
      </c>
      <c r="AX1015" s="0" t="str">
        <f aca="false">IF(AND(T1015=0,AG1015&gt;0),"Novo/Recuperado",IF(AND(T1015&gt;0,AG1015=0),"Perdido",IF(AG1015&gt;T1015,"Crescimento",IF(AG1015&lt;T1015,"Queda","Estável"))))</f>
        <v>Estável</v>
      </c>
      <c r="AY1015" s="10" t="n">
        <f aca="false">IF(SUM($AG:$AG)=0,0,AG1015/SUM($AG:$AG))</f>
        <v>0</v>
      </c>
      <c r="AZ1015" s="9" t="n">
        <f aca="false">IF(AG1015&lt;T1015,T1015-AG1015,0)</f>
        <v>0</v>
      </c>
      <c r="BA1015" s="9" t="n">
        <f aca="false">AG1015/5*12</f>
        <v>0</v>
      </c>
      <c r="BB1015" s="9" t="n">
        <f aca="false">BA1015-T1015</f>
        <v>0</v>
      </c>
    </row>
    <row r="1016" customFormat="false" ht="15" hidden="false" customHeight="false" outlineLevel="0" collapsed="false">
      <c r="A1016" s="0" t="s">
        <v>935</v>
      </c>
      <c r="B1016" s="0" t="s">
        <v>935</v>
      </c>
      <c r="E1016" s="0" t="s">
        <v>3147</v>
      </c>
      <c r="F1016" s="0" t="s">
        <v>3148</v>
      </c>
      <c r="G1016" s="9" t="n">
        <v>683.54</v>
      </c>
      <c r="H1016" s="9" t="n">
        <v>0</v>
      </c>
      <c r="I1016" s="9" t="n">
        <v>0</v>
      </c>
      <c r="J1016" s="9" t="n">
        <v>0</v>
      </c>
      <c r="K1016" s="9" t="n">
        <v>0</v>
      </c>
      <c r="L1016" s="9" t="n">
        <v>0</v>
      </c>
      <c r="M1016" s="9" t="n">
        <v>0</v>
      </c>
      <c r="N1016" s="9" t="n">
        <v>683.54</v>
      </c>
      <c r="O1016" s="9" t="n">
        <v>0</v>
      </c>
      <c r="P1016" s="9" t="n">
        <v>0</v>
      </c>
      <c r="Q1016" s="9" t="n">
        <v>0</v>
      </c>
      <c r="R1016" s="9" t="n">
        <v>0</v>
      </c>
      <c r="S1016" s="9" t="n">
        <v>0</v>
      </c>
      <c r="T1016" s="9" t="n">
        <v>0</v>
      </c>
      <c r="U1016" s="9" t="n">
        <v>0</v>
      </c>
      <c r="V1016" s="9" t="n">
        <v>0</v>
      </c>
      <c r="W1016" s="9" t="n">
        <v>0</v>
      </c>
      <c r="X1016" s="9" t="n">
        <v>0</v>
      </c>
      <c r="Y1016" s="9" t="n">
        <v>0</v>
      </c>
      <c r="Z1016" s="9" t="n">
        <v>0</v>
      </c>
      <c r="AA1016" s="9" t="n">
        <v>0</v>
      </c>
      <c r="AB1016" s="9" t="n">
        <v>0</v>
      </c>
      <c r="AC1016" s="9" t="n">
        <v>0</v>
      </c>
      <c r="AD1016" s="9" t="n">
        <v>0</v>
      </c>
      <c r="AE1016" s="9" t="n">
        <v>0</v>
      </c>
      <c r="AF1016" s="9" t="n">
        <v>0</v>
      </c>
      <c r="AG1016" s="9" t="n">
        <v>0</v>
      </c>
      <c r="AH1016" s="9" t="n">
        <v>0</v>
      </c>
      <c r="AI1016" s="9" t="n">
        <v>0</v>
      </c>
      <c r="AJ1016" s="9" t="n">
        <v>0</v>
      </c>
      <c r="AK1016" s="9" t="n">
        <v>0</v>
      </c>
      <c r="AL1016" s="9" t="n">
        <v>0</v>
      </c>
      <c r="AM1016" s="9" t="n">
        <v>0</v>
      </c>
      <c r="AN1016" s="9" t="n">
        <v>0</v>
      </c>
      <c r="AO1016" s="9" t="n">
        <v>0</v>
      </c>
      <c r="AP1016" s="9" t="n">
        <v>0</v>
      </c>
      <c r="AQ1016" s="9" t="n">
        <v>0</v>
      </c>
      <c r="AR1016" s="9" t="n">
        <v>0</v>
      </c>
      <c r="AS1016" s="9" t="n">
        <v>0</v>
      </c>
      <c r="AT1016" s="9" t="n">
        <f aca="false">T1016-G1016</f>
        <v>-683.54</v>
      </c>
      <c r="AU1016" s="10" t="n">
        <f aca="false">IF(G1016=0,"",(T1016-G1016)/G1016)</f>
        <v>-1</v>
      </c>
      <c r="AV1016" s="9" t="n">
        <f aca="false">AG1016-T1016</f>
        <v>0</v>
      </c>
      <c r="AW1016" s="10" t="str">
        <f aca="false">IF(T1016=0,"",(AG1016-T1016)/T1016)</f>
        <v/>
      </c>
      <c r="AX1016" s="0" t="str">
        <f aca="false">IF(AND(T1016=0,AG1016&gt;0),"Novo/Recuperado",IF(AND(T1016&gt;0,AG1016=0),"Perdido",IF(AG1016&gt;T1016,"Crescimento",IF(AG1016&lt;T1016,"Queda","Estável"))))</f>
        <v>Estável</v>
      </c>
      <c r="AY1016" s="10" t="n">
        <f aca="false">IF(SUM($AG:$AG)=0,0,AG1016/SUM($AG:$AG))</f>
        <v>0</v>
      </c>
      <c r="AZ1016" s="9" t="n">
        <f aca="false">IF(AG1016&lt;T1016,T1016-AG1016,0)</f>
        <v>0</v>
      </c>
      <c r="BA1016" s="9" t="n">
        <f aca="false">AG1016/5*12</f>
        <v>0</v>
      </c>
      <c r="BB1016" s="9" t="n">
        <f aca="false">BA1016-T1016</f>
        <v>0</v>
      </c>
    </row>
    <row r="1017" customFormat="false" ht="15" hidden="false" customHeight="false" outlineLevel="0" collapsed="false">
      <c r="A1017" s="0" t="s">
        <v>935</v>
      </c>
      <c r="B1017" s="0" t="s">
        <v>935</v>
      </c>
      <c r="E1017" s="0" t="s">
        <v>2538</v>
      </c>
      <c r="F1017" s="0" t="s">
        <v>2539</v>
      </c>
      <c r="G1017" s="9" t="n">
        <v>5797.5</v>
      </c>
      <c r="H1017" s="9" t="n">
        <v>0</v>
      </c>
      <c r="I1017" s="9" t="n">
        <v>0</v>
      </c>
      <c r="J1017" s="9" t="n">
        <v>0</v>
      </c>
      <c r="K1017" s="9" t="n">
        <v>5797.5</v>
      </c>
      <c r="L1017" s="9" t="n">
        <v>0</v>
      </c>
      <c r="M1017" s="9" t="n">
        <v>0</v>
      </c>
      <c r="N1017" s="9" t="n">
        <v>0</v>
      </c>
      <c r="O1017" s="9" t="n">
        <v>0</v>
      </c>
      <c r="P1017" s="9" t="n">
        <v>0</v>
      </c>
      <c r="Q1017" s="9" t="n">
        <v>0</v>
      </c>
      <c r="R1017" s="9" t="n">
        <v>0</v>
      </c>
      <c r="S1017" s="9" t="n">
        <v>0</v>
      </c>
      <c r="T1017" s="9" t="n">
        <v>0</v>
      </c>
      <c r="U1017" s="9" t="n">
        <v>0</v>
      </c>
      <c r="V1017" s="9" t="n">
        <v>0</v>
      </c>
      <c r="W1017" s="9" t="n">
        <v>0</v>
      </c>
      <c r="X1017" s="9" t="n">
        <v>0</v>
      </c>
      <c r="Y1017" s="9" t="n">
        <v>0</v>
      </c>
      <c r="Z1017" s="9" t="n">
        <v>0</v>
      </c>
      <c r="AA1017" s="9" t="n">
        <v>0</v>
      </c>
      <c r="AB1017" s="9" t="n">
        <v>0</v>
      </c>
      <c r="AC1017" s="9" t="n">
        <v>0</v>
      </c>
      <c r="AD1017" s="9" t="n">
        <v>0</v>
      </c>
      <c r="AE1017" s="9" t="n">
        <v>0</v>
      </c>
      <c r="AF1017" s="9" t="n">
        <v>0</v>
      </c>
      <c r="AG1017" s="9" t="n">
        <v>0</v>
      </c>
      <c r="AH1017" s="9" t="n">
        <v>0</v>
      </c>
      <c r="AI1017" s="9" t="n">
        <v>0</v>
      </c>
      <c r="AJ1017" s="9" t="n">
        <v>0</v>
      </c>
      <c r="AK1017" s="9" t="n">
        <v>0</v>
      </c>
      <c r="AL1017" s="9" t="n">
        <v>0</v>
      </c>
      <c r="AM1017" s="9" t="n">
        <v>0</v>
      </c>
      <c r="AN1017" s="9" t="n">
        <v>0</v>
      </c>
      <c r="AO1017" s="9" t="n">
        <v>0</v>
      </c>
      <c r="AP1017" s="9" t="n">
        <v>0</v>
      </c>
      <c r="AQ1017" s="9" t="n">
        <v>0</v>
      </c>
      <c r="AR1017" s="9" t="n">
        <v>0</v>
      </c>
      <c r="AS1017" s="9" t="n">
        <v>0</v>
      </c>
      <c r="AT1017" s="9" t="n">
        <f aca="false">T1017-G1017</f>
        <v>-5797.5</v>
      </c>
      <c r="AU1017" s="10" t="n">
        <f aca="false">IF(G1017=0,"",(T1017-G1017)/G1017)</f>
        <v>-1</v>
      </c>
      <c r="AV1017" s="9" t="n">
        <f aca="false">AG1017-T1017</f>
        <v>0</v>
      </c>
      <c r="AW1017" s="10" t="str">
        <f aca="false">IF(T1017=0,"",(AG1017-T1017)/T1017)</f>
        <v/>
      </c>
      <c r="AX1017" s="0" t="str">
        <f aca="false">IF(AND(T1017=0,AG1017&gt;0),"Novo/Recuperado",IF(AND(T1017&gt;0,AG1017=0),"Perdido",IF(AG1017&gt;T1017,"Crescimento",IF(AG1017&lt;T1017,"Queda","Estável"))))</f>
        <v>Estável</v>
      </c>
      <c r="AY1017" s="10" t="n">
        <f aca="false">IF(SUM($AG:$AG)=0,0,AG1017/SUM($AG:$AG))</f>
        <v>0</v>
      </c>
      <c r="AZ1017" s="9" t="n">
        <f aca="false">IF(AG1017&lt;T1017,T1017-AG1017,0)</f>
        <v>0</v>
      </c>
      <c r="BA1017" s="9" t="n">
        <f aca="false">AG1017/5*12</f>
        <v>0</v>
      </c>
      <c r="BB1017" s="9" t="n">
        <f aca="false">BA1017-T1017</f>
        <v>0</v>
      </c>
    </row>
    <row r="1018" customFormat="false" ht="15" hidden="false" customHeight="false" outlineLevel="0" collapsed="false">
      <c r="A1018" s="0" t="s">
        <v>935</v>
      </c>
      <c r="B1018" s="0" t="s">
        <v>935</v>
      </c>
      <c r="E1018" s="0" t="s">
        <v>2731</v>
      </c>
      <c r="F1018" s="0" t="s">
        <v>2732</v>
      </c>
      <c r="G1018" s="9" t="n">
        <v>8551.6</v>
      </c>
      <c r="H1018" s="9" t="n">
        <v>0</v>
      </c>
      <c r="I1018" s="9" t="n">
        <v>0</v>
      </c>
      <c r="J1018" s="9" t="n">
        <v>0</v>
      </c>
      <c r="K1018" s="9" t="n">
        <v>0</v>
      </c>
      <c r="L1018" s="9" t="n">
        <v>2619.04</v>
      </c>
      <c r="M1018" s="9" t="n">
        <v>1616.81</v>
      </c>
      <c r="N1018" s="9" t="n">
        <v>373.44</v>
      </c>
      <c r="O1018" s="9" t="n">
        <v>1801.1</v>
      </c>
      <c r="P1018" s="9" t="n">
        <v>1167.24</v>
      </c>
      <c r="Q1018" s="9" t="n">
        <v>973.97</v>
      </c>
      <c r="R1018" s="9" t="n">
        <v>0</v>
      </c>
      <c r="S1018" s="9" t="n">
        <v>0</v>
      </c>
      <c r="T1018" s="9" t="n">
        <v>0</v>
      </c>
      <c r="U1018" s="9" t="n">
        <v>0</v>
      </c>
      <c r="V1018" s="9" t="n">
        <v>0</v>
      </c>
      <c r="W1018" s="9" t="n">
        <v>0</v>
      </c>
      <c r="X1018" s="9" t="n">
        <v>0</v>
      </c>
      <c r="Y1018" s="9" t="n">
        <v>0</v>
      </c>
      <c r="Z1018" s="9" t="n">
        <v>0</v>
      </c>
      <c r="AA1018" s="9" t="n">
        <v>0</v>
      </c>
      <c r="AB1018" s="9" t="n">
        <v>0</v>
      </c>
      <c r="AC1018" s="9" t="n">
        <v>0</v>
      </c>
      <c r="AD1018" s="9" t="n">
        <v>0</v>
      </c>
      <c r="AE1018" s="9" t="n">
        <v>0</v>
      </c>
      <c r="AF1018" s="9" t="n">
        <v>0</v>
      </c>
      <c r="AG1018" s="9" t="n">
        <v>0</v>
      </c>
      <c r="AH1018" s="9" t="n">
        <v>0</v>
      </c>
      <c r="AI1018" s="9" t="n">
        <v>0</v>
      </c>
      <c r="AJ1018" s="9" t="n">
        <v>0</v>
      </c>
      <c r="AK1018" s="9" t="n">
        <v>0</v>
      </c>
      <c r="AL1018" s="9" t="n">
        <v>0</v>
      </c>
      <c r="AM1018" s="9" t="n">
        <v>0</v>
      </c>
      <c r="AN1018" s="9" t="n">
        <v>0</v>
      </c>
      <c r="AO1018" s="9" t="n">
        <v>0</v>
      </c>
      <c r="AP1018" s="9" t="n">
        <v>0</v>
      </c>
      <c r="AQ1018" s="9" t="n">
        <v>0</v>
      </c>
      <c r="AR1018" s="9" t="n">
        <v>0</v>
      </c>
      <c r="AS1018" s="9" t="n">
        <v>0</v>
      </c>
      <c r="AT1018" s="9" t="n">
        <f aca="false">T1018-G1018</f>
        <v>-8551.6</v>
      </c>
      <c r="AU1018" s="10" t="n">
        <f aca="false">IF(G1018=0,"",(T1018-G1018)/G1018)</f>
        <v>-1</v>
      </c>
      <c r="AV1018" s="9" t="n">
        <f aca="false">AG1018-T1018</f>
        <v>0</v>
      </c>
      <c r="AW1018" s="10" t="str">
        <f aca="false">IF(T1018=0,"",(AG1018-T1018)/T1018)</f>
        <v/>
      </c>
      <c r="AX1018" s="0" t="str">
        <f aca="false">IF(AND(T1018=0,AG1018&gt;0),"Novo/Recuperado",IF(AND(T1018&gt;0,AG1018=0),"Perdido",IF(AG1018&gt;T1018,"Crescimento",IF(AG1018&lt;T1018,"Queda","Estável"))))</f>
        <v>Estável</v>
      </c>
      <c r="AY1018" s="10" t="n">
        <f aca="false">IF(SUM($AG:$AG)=0,0,AG1018/SUM($AG:$AG))</f>
        <v>0</v>
      </c>
      <c r="AZ1018" s="9" t="n">
        <f aca="false">IF(AG1018&lt;T1018,T1018-AG1018,0)</f>
        <v>0</v>
      </c>
      <c r="BA1018" s="9" t="n">
        <f aca="false">AG1018/5*12</f>
        <v>0</v>
      </c>
      <c r="BB1018" s="9" t="n">
        <f aca="false">BA1018-T1018</f>
        <v>0</v>
      </c>
    </row>
    <row r="1019" customFormat="false" ht="15" hidden="false" customHeight="false" outlineLevel="0" collapsed="false">
      <c r="A1019" s="0" t="s">
        <v>935</v>
      </c>
      <c r="B1019" s="0" t="s">
        <v>935</v>
      </c>
      <c r="E1019" s="0" t="s">
        <v>2941</v>
      </c>
      <c r="F1019" s="0" t="s">
        <v>2942</v>
      </c>
      <c r="G1019" s="9" t="n">
        <v>24125.19</v>
      </c>
      <c r="H1019" s="9" t="n">
        <v>0</v>
      </c>
      <c r="I1019" s="9" t="n">
        <v>0</v>
      </c>
      <c r="J1019" s="9" t="n">
        <v>0</v>
      </c>
      <c r="K1019" s="9" t="n">
        <v>0</v>
      </c>
      <c r="L1019" s="9" t="n">
        <v>0</v>
      </c>
      <c r="M1019" s="9" t="n">
        <v>5185.41</v>
      </c>
      <c r="N1019" s="9" t="n">
        <v>10960.16</v>
      </c>
      <c r="O1019" s="9" t="n">
        <v>7979.62</v>
      </c>
      <c r="P1019" s="9" t="n">
        <v>0</v>
      </c>
      <c r="Q1019" s="9" t="n">
        <v>0</v>
      </c>
      <c r="R1019" s="9" t="n">
        <v>0</v>
      </c>
      <c r="S1019" s="9" t="n">
        <v>0</v>
      </c>
      <c r="T1019" s="9" t="n">
        <v>0</v>
      </c>
      <c r="U1019" s="9" t="n">
        <v>0</v>
      </c>
      <c r="V1019" s="9" t="n">
        <v>0</v>
      </c>
      <c r="W1019" s="9" t="n">
        <v>0</v>
      </c>
      <c r="X1019" s="9" t="n">
        <v>0</v>
      </c>
      <c r="Y1019" s="9" t="n">
        <v>0</v>
      </c>
      <c r="Z1019" s="9" t="n">
        <v>0</v>
      </c>
      <c r="AA1019" s="9" t="n">
        <v>0</v>
      </c>
      <c r="AB1019" s="9" t="n">
        <v>0</v>
      </c>
      <c r="AC1019" s="9" t="n">
        <v>0</v>
      </c>
      <c r="AD1019" s="9" t="n">
        <v>0</v>
      </c>
      <c r="AE1019" s="9" t="n">
        <v>0</v>
      </c>
      <c r="AF1019" s="9" t="n">
        <v>0</v>
      </c>
      <c r="AG1019" s="9" t="n">
        <v>0</v>
      </c>
      <c r="AH1019" s="9" t="n">
        <v>0</v>
      </c>
      <c r="AI1019" s="9" t="n">
        <v>0</v>
      </c>
      <c r="AJ1019" s="9" t="n">
        <v>0</v>
      </c>
      <c r="AK1019" s="9" t="n">
        <v>0</v>
      </c>
      <c r="AL1019" s="9" t="n">
        <v>0</v>
      </c>
      <c r="AM1019" s="9" t="n">
        <v>0</v>
      </c>
      <c r="AN1019" s="9" t="n">
        <v>0</v>
      </c>
      <c r="AO1019" s="9" t="n">
        <v>0</v>
      </c>
      <c r="AP1019" s="9" t="n">
        <v>0</v>
      </c>
      <c r="AQ1019" s="9" t="n">
        <v>0</v>
      </c>
      <c r="AR1019" s="9" t="n">
        <v>0</v>
      </c>
      <c r="AS1019" s="9" t="n">
        <v>0</v>
      </c>
      <c r="AT1019" s="9" t="n">
        <f aca="false">T1019-G1019</f>
        <v>-24125.19</v>
      </c>
      <c r="AU1019" s="10" t="n">
        <f aca="false">IF(G1019=0,"",(T1019-G1019)/G1019)</f>
        <v>-1</v>
      </c>
      <c r="AV1019" s="9" t="n">
        <f aca="false">AG1019-T1019</f>
        <v>0</v>
      </c>
      <c r="AW1019" s="10" t="str">
        <f aca="false">IF(T1019=0,"",(AG1019-T1019)/T1019)</f>
        <v/>
      </c>
      <c r="AX1019" s="0" t="str">
        <f aca="false">IF(AND(T1019=0,AG1019&gt;0),"Novo/Recuperado",IF(AND(T1019&gt;0,AG1019=0),"Perdido",IF(AG1019&gt;T1019,"Crescimento",IF(AG1019&lt;T1019,"Queda","Estável"))))</f>
        <v>Estável</v>
      </c>
      <c r="AY1019" s="10" t="n">
        <f aca="false">IF(SUM($AG:$AG)=0,0,AG1019/SUM($AG:$AG))</f>
        <v>0</v>
      </c>
      <c r="AZ1019" s="9" t="n">
        <f aca="false">IF(AG1019&lt;T1019,T1019-AG1019,0)</f>
        <v>0</v>
      </c>
      <c r="BA1019" s="9" t="n">
        <f aca="false">AG1019/5*12</f>
        <v>0</v>
      </c>
      <c r="BB1019" s="9" t="n">
        <f aca="false">BA1019-T1019</f>
        <v>0</v>
      </c>
    </row>
    <row r="1020" customFormat="false" ht="15" hidden="false" customHeight="false" outlineLevel="0" collapsed="false">
      <c r="A1020" s="0" t="s">
        <v>935</v>
      </c>
      <c r="B1020" s="0" t="s">
        <v>935</v>
      </c>
      <c r="E1020" s="0" t="s">
        <v>1756</v>
      </c>
      <c r="F1020" s="0" t="s">
        <v>1757</v>
      </c>
      <c r="G1020" s="9" t="n">
        <v>604.6</v>
      </c>
      <c r="H1020" s="9" t="n">
        <v>0</v>
      </c>
      <c r="I1020" s="9" t="n">
        <v>604.6</v>
      </c>
      <c r="J1020" s="9" t="n">
        <v>0</v>
      </c>
      <c r="K1020" s="9" t="n">
        <v>0</v>
      </c>
      <c r="L1020" s="9" t="n">
        <v>0</v>
      </c>
      <c r="M1020" s="9" t="n">
        <v>0</v>
      </c>
      <c r="N1020" s="9" t="n">
        <v>0</v>
      </c>
      <c r="O1020" s="9" t="n">
        <v>0</v>
      </c>
      <c r="P1020" s="9" t="n">
        <v>0</v>
      </c>
      <c r="Q1020" s="9" t="n">
        <v>0</v>
      </c>
      <c r="R1020" s="9" t="n">
        <v>0</v>
      </c>
      <c r="S1020" s="9" t="n">
        <v>0</v>
      </c>
      <c r="T1020" s="9" t="n">
        <v>0</v>
      </c>
      <c r="U1020" s="9" t="n">
        <v>0</v>
      </c>
      <c r="V1020" s="9" t="n">
        <v>0</v>
      </c>
      <c r="W1020" s="9" t="n">
        <v>0</v>
      </c>
      <c r="X1020" s="9" t="n">
        <v>0</v>
      </c>
      <c r="Y1020" s="9" t="n">
        <v>0</v>
      </c>
      <c r="Z1020" s="9" t="n">
        <v>0</v>
      </c>
      <c r="AA1020" s="9" t="n">
        <v>0</v>
      </c>
      <c r="AB1020" s="9" t="n">
        <v>0</v>
      </c>
      <c r="AC1020" s="9" t="n">
        <v>0</v>
      </c>
      <c r="AD1020" s="9" t="n">
        <v>0</v>
      </c>
      <c r="AE1020" s="9" t="n">
        <v>0</v>
      </c>
      <c r="AF1020" s="9" t="n">
        <v>0</v>
      </c>
      <c r="AG1020" s="9" t="n">
        <v>0</v>
      </c>
      <c r="AH1020" s="9" t="n">
        <v>0</v>
      </c>
      <c r="AI1020" s="9" t="n">
        <v>0</v>
      </c>
      <c r="AJ1020" s="9" t="n">
        <v>0</v>
      </c>
      <c r="AK1020" s="9" t="n">
        <v>0</v>
      </c>
      <c r="AL1020" s="9" t="n">
        <v>0</v>
      </c>
      <c r="AM1020" s="9" t="n">
        <v>0</v>
      </c>
      <c r="AN1020" s="9" t="n">
        <v>0</v>
      </c>
      <c r="AO1020" s="9" t="n">
        <v>0</v>
      </c>
      <c r="AP1020" s="9" t="n">
        <v>0</v>
      </c>
      <c r="AQ1020" s="9" t="n">
        <v>0</v>
      </c>
      <c r="AR1020" s="9" t="n">
        <v>0</v>
      </c>
      <c r="AS1020" s="9" t="n">
        <v>0</v>
      </c>
      <c r="AT1020" s="9" t="n">
        <f aca="false">T1020-G1020</f>
        <v>-604.6</v>
      </c>
      <c r="AU1020" s="10" t="n">
        <f aca="false">IF(G1020=0,"",(T1020-G1020)/G1020)</f>
        <v>-1</v>
      </c>
      <c r="AV1020" s="9" t="n">
        <f aca="false">AG1020-T1020</f>
        <v>0</v>
      </c>
      <c r="AW1020" s="10" t="str">
        <f aca="false">IF(T1020=0,"",(AG1020-T1020)/T1020)</f>
        <v/>
      </c>
      <c r="AX1020" s="0" t="str">
        <f aca="false">IF(AND(T1020=0,AG1020&gt;0),"Novo/Recuperado",IF(AND(T1020&gt;0,AG1020=0),"Perdido",IF(AG1020&gt;T1020,"Crescimento",IF(AG1020&lt;T1020,"Queda","Estável"))))</f>
        <v>Estável</v>
      </c>
      <c r="AY1020" s="10" t="n">
        <f aca="false">IF(SUM($AG:$AG)=0,0,AG1020/SUM($AG:$AG))</f>
        <v>0</v>
      </c>
      <c r="AZ1020" s="9" t="n">
        <f aca="false">IF(AG1020&lt;T1020,T1020-AG1020,0)</f>
        <v>0</v>
      </c>
      <c r="BA1020" s="9" t="n">
        <f aca="false">AG1020/5*12</f>
        <v>0</v>
      </c>
      <c r="BB1020" s="9" t="n">
        <f aca="false">BA1020-T1020</f>
        <v>0</v>
      </c>
    </row>
    <row r="1021" customFormat="false" ht="15" hidden="false" customHeight="false" outlineLevel="0" collapsed="false">
      <c r="A1021" s="0" t="s">
        <v>935</v>
      </c>
      <c r="B1021" s="0" t="s">
        <v>935</v>
      </c>
      <c r="E1021" s="0" t="s">
        <v>2544</v>
      </c>
      <c r="F1021" s="0" t="s">
        <v>2545</v>
      </c>
      <c r="G1021" s="9" t="n">
        <v>359.16</v>
      </c>
      <c r="H1021" s="9" t="n">
        <v>0</v>
      </c>
      <c r="I1021" s="9" t="n">
        <v>0</v>
      </c>
      <c r="J1021" s="9" t="n">
        <v>0</v>
      </c>
      <c r="K1021" s="9" t="n">
        <v>359.16</v>
      </c>
      <c r="L1021" s="9" t="n">
        <v>0</v>
      </c>
      <c r="M1021" s="9" t="n">
        <v>0</v>
      </c>
      <c r="N1021" s="9" t="n">
        <v>0</v>
      </c>
      <c r="O1021" s="9" t="n">
        <v>0</v>
      </c>
      <c r="P1021" s="9" t="n">
        <v>0</v>
      </c>
      <c r="Q1021" s="9" t="n">
        <v>0</v>
      </c>
      <c r="R1021" s="9" t="n">
        <v>0</v>
      </c>
      <c r="S1021" s="9" t="n">
        <v>0</v>
      </c>
      <c r="T1021" s="9" t="n">
        <v>0</v>
      </c>
      <c r="U1021" s="9" t="n">
        <v>0</v>
      </c>
      <c r="V1021" s="9" t="n">
        <v>0</v>
      </c>
      <c r="W1021" s="9" t="n">
        <v>0</v>
      </c>
      <c r="X1021" s="9" t="n">
        <v>0</v>
      </c>
      <c r="Y1021" s="9" t="n">
        <v>0</v>
      </c>
      <c r="Z1021" s="9" t="n">
        <v>0</v>
      </c>
      <c r="AA1021" s="9" t="n">
        <v>0</v>
      </c>
      <c r="AB1021" s="9" t="n">
        <v>0</v>
      </c>
      <c r="AC1021" s="9" t="n">
        <v>0</v>
      </c>
      <c r="AD1021" s="9" t="n">
        <v>0</v>
      </c>
      <c r="AE1021" s="9" t="n">
        <v>0</v>
      </c>
      <c r="AF1021" s="9" t="n">
        <v>0</v>
      </c>
      <c r="AG1021" s="9" t="n">
        <v>0</v>
      </c>
      <c r="AH1021" s="9" t="n">
        <v>0</v>
      </c>
      <c r="AI1021" s="9" t="n">
        <v>0</v>
      </c>
      <c r="AJ1021" s="9" t="n">
        <v>0</v>
      </c>
      <c r="AK1021" s="9" t="n">
        <v>0</v>
      </c>
      <c r="AL1021" s="9" t="n">
        <v>0</v>
      </c>
      <c r="AM1021" s="9" t="n">
        <v>0</v>
      </c>
      <c r="AN1021" s="9" t="n">
        <v>0</v>
      </c>
      <c r="AO1021" s="9" t="n">
        <v>0</v>
      </c>
      <c r="AP1021" s="9" t="n">
        <v>0</v>
      </c>
      <c r="AQ1021" s="9" t="n">
        <v>0</v>
      </c>
      <c r="AR1021" s="9" t="n">
        <v>0</v>
      </c>
      <c r="AS1021" s="9" t="n">
        <v>0</v>
      </c>
      <c r="AT1021" s="9" t="n">
        <f aca="false">T1021-G1021</f>
        <v>-359.16</v>
      </c>
      <c r="AU1021" s="10" t="n">
        <f aca="false">IF(G1021=0,"",(T1021-G1021)/G1021)</f>
        <v>-1</v>
      </c>
      <c r="AV1021" s="9" t="n">
        <f aca="false">AG1021-T1021</f>
        <v>0</v>
      </c>
      <c r="AW1021" s="10" t="str">
        <f aca="false">IF(T1021=0,"",(AG1021-T1021)/T1021)</f>
        <v/>
      </c>
      <c r="AX1021" s="0" t="str">
        <f aca="false">IF(AND(T1021=0,AG1021&gt;0),"Novo/Recuperado",IF(AND(T1021&gt;0,AG1021=0),"Perdido",IF(AG1021&gt;T1021,"Crescimento",IF(AG1021&lt;T1021,"Queda","Estável"))))</f>
        <v>Estável</v>
      </c>
      <c r="AY1021" s="10" t="n">
        <f aca="false">IF(SUM($AG:$AG)=0,0,AG1021/SUM($AG:$AG))</f>
        <v>0</v>
      </c>
      <c r="AZ1021" s="9" t="n">
        <f aca="false">IF(AG1021&lt;T1021,T1021-AG1021,0)</f>
        <v>0</v>
      </c>
      <c r="BA1021" s="9" t="n">
        <f aca="false">AG1021/5*12</f>
        <v>0</v>
      </c>
      <c r="BB1021" s="9" t="n">
        <f aca="false">BA1021-T1021</f>
        <v>0</v>
      </c>
    </row>
    <row r="1022" customFormat="false" ht="15" hidden="false" customHeight="false" outlineLevel="0" collapsed="false">
      <c r="A1022" s="0" t="s">
        <v>935</v>
      </c>
      <c r="B1022" s="0" t="s">
        <v>935</v>
      </c>
      <c r="E1022" s="0" t="s">
        <v>2565</v>
      </c>
      <c r="F1022" s="0" t="s">
        <v>2566</v>
      </c>
      <c r="G1022" s="9" t="n">
        <v>1037.03</v>
      </c>
      <c r="H1022" s="9" t="n">
        <v>0</v>
      </c>
      <c r="I1022" s="9" t="n">
        <v>0</v>
      </c>
      <c r="J1022" s="9" t="n">
        <v>0</v>
      </c>
      <c r="K1022" s="9" t="n">
        <v>505.09</v>
      </c>
      <c r="L1022" s="9" t="n">
        <v>0</v>
      </c>
      <c r="M1022" s="9" t="n">
        <v>0</v>
      </c>
      <c r="N1022" s="9" t="n">
        <v>0</v>
      </c>
      <c r="O1022" s="9" t="n">
        <v>0</v>
      </c>
      <c r="P1022" s="9" t="n">
        <v>531.94</v>
      </c>
      <c r="Q1022" s="9" t="n">
        <v>0</v>
      </c>
      <c r="R1022" s="9" t="n">
        <v>0</v>
      </c>
      <c r="S1022" s="9" t="n">
        <v>0</v>
      </c>
      <c r="T1022" s="9" t="n">
        <v>0</v>
      </c>
      <c r="U1022" s="9" t="n">
        <v>0</v>
      </c>
      <c r="V1022" s="9" t="n">
        <v>0</v>
      </c>
      <c r="W1022" s="9" t="n">
        <v>0</v>
      </c>
      <c r="X1022" s="9" t="n">
        <v>0</v>
      </c>
      <c r="Y1022" s="9" t="n">
        <v>0</v>
      </c>
      <c r="Z1022" s="9" t="n">
        <v>0</v>
      </c>
      <c r="AA1022" s="9" t="n">
        <v>0</v>
      </c>
      <c r="AB1022" s="9" t="n">
        <v>0</v>
      </c>
      <c r="AC1022" s="9" t="n">
        <v>0</v>
      </c>
      <c r="AD1022" s="9" t="n">
        <v>0</v>
      </c>
      <c r="AE1022" s="9" t="n">
        <v>0</v>
      </c>
      <c r="AF1022" s="9" t="n">
        <v>0</v>
      </c>
      <c r="AG1022" s="9" t="n">
        <v>0</v>
      </c>
      <c r="AH1022" s="9" t="n">
        <v>0</v>
      </c>
      <c r="AI1022" s="9" t="n">
        <v>0</v>
      </c>
      <c r="AJ1022" s="9" t="n">
        <v>0</v>
      </c>
      <c r="AK1022" s="9" t="n">
        <v>0</v>
      </c>
      <c r="AL1022" s="9" t="n">
        <v>0</v>
      </c>
      <c r="AM1022" s="9" t="n">
        <v>0</v>
      </c>
      <c r="AN1022" s="9" t="n">
        <v>0</v>
      </c>
      <c r="AO1022" s="9" t="n">
        <v>0</v>
      </c>
      <c r="AP1022" s="9" t="n">
        <v>0</v>
      </c>
      <c r="AQ1022" s="9" t="n">
        <v>0</v>
      </c>
      <c r="AR1022" s="9" t="n">
        <v>0</v>
      </c>
      <c r="AS1022" s="9" t="n">
        <v>0</v>
      </c>
      <c r="AT1022" s="9" t="n">
        <f aca="false">T1022-G1022</f>
        <v>-1037.03</v>
      </c>
      <c r="AU1022" s="10" t="n">
        <f aca="false">IF(G1022=0,"",(T1022-G1022)/G1022)</f>
        <v>-1</v>
      </c>
      <c r="AV1022" s="9" t="n">
        <f aca="false">AG1022-T1022</f>
        <v>0</v>
      </c>
      <c r="AW1022" s="10" t="str">
        <f aca="false">IF(T1022=0,"",(AG1022-T1022)/T1022)</f>
        <v/>
      </c>
      <c r="AX1022" s="0" t="str">
        <f aca="false">IF(AND(T1022=0,AG1022&gt;0),"Novo/Recuperado",IF(AND(T1022&gt;0,AG1022=0),"Perdido",IF(AG1022&gt;T1022,"Crescimento",IF(AG1022&lt;T1022,"Queda","Estável"))))</f>
        <v>Estável</v>
      </c>
      <c r="AY1022" s="10" t="n">
        <f aca="false">IF(SUM($AG:$AG)=0,0,AG1022/SUM($AG:$AG))</f>
        <v>0</v>
      </c>
      <c r="AZ1022" s="9" t="n">
        <f aca="false">IF(AG1022&lt;T1022,T1022-AG1022,0)</f>
        <v>0</v>
      </c>
      <c r="BA1022" s="9" t="n">
        <f aca="false">AG1022/5*12</f>
        <v>0</v>
      </c>
      <c r="BB1022" s="9" t="n">
        <f aca="false">BA1022-T1022</f>
        <v>0</v>
      </c>
    </row>
    <row r="1023" customFormat="false" ht="15" hidden="false" customHeight="false" outlineLevel="0" collapsed="false">
      <c r="A1023" s="0" t="s">
        <v>935</v>
      </c>
      <c r="B1023" s="0" t="s">
        <v>935</v>
      </c>
      <c r="E1023" s="0" t="s">
        <v>2737</v>
      </c>
      <c r="F1023" s="0" t="s">
        <v>2738</v>
      </c>
      <c r="G1023" s="9" t="n">
        <v>2729.12</v>
      </c>
      <c r="H1023" s="9" t="n">
        <v>0</v>
      </c>
      <c r="I1023" s="9" t="n">
        <v>0</v>
      </c>
      <c r="J1023" s="9" t="n">
        <v>0</v>
      </c>
      <c r="K1023" s="9" t="n">
        <v>0</v>
      </c>
      <c r="L1023" s="9" t="n">
        <v>2729.12</v>
      </c>
      <c r="M1023" s="9" t="n">
        <v>0</v>
      </c>
      <c r="N1023" s="9" t="n">
        <v>0</v>
      </c>
      <c r="O1023" s="9" t="n">
        <v>0</v>
      </c>
      <c r="P1023" s="9" t="n">
        <v>0</v>
      </c>
      <c r="Q1023" s="9" t="n">
        <v>0</v>
      </c>
      <c r="R1023" s="9" t="n">
        <v>0</v>
      </c>
      <c r="S1023" s="9" t="n">
        <v>0</v>
      </c>
      <c r="T1023" s="9" t="n">
        <v>0</v>
      </c>
      <c r="U1023" s="9" t="n">
        <v>0</v>
      </c>
      <c r="V1023" s="9" t="n">
        <v>0</v>
      </c>
      <c r="W1023" s="9" t="n">
        <v>0</v>
      </c>
      <c r="X1023" s="9" t="n">
        <v>0</v>
      </c>
      <c r="Y1023" s="9" t="n">
        <v>0</v>
      </c>
      <c r="Z1023" s="9" t="n">
        <v>0</v>
      </c>
      <c r="AA1023" s="9" t="n">
        <v>0</v>
      </c>
      <c r="AB1023" s="9" t="n">
        <v>0</v>
      </c>
      <c r="AC1023" s="9" t="n">
        <v>0</v>
      </c>
      <c r="AD1023" s="9" t="n">
        <v>0</v>
      </c>
      <c r="AE1023" s="9" t="n">
        <v>0</v>
      </c>
      <c r="AF1023" s="9" t="n">
        <v>0</v>
      </c>
      <c r="AG1023" s="9" t="n">
        <v>0</v>
      </c>
      <c r="AH1023" s="9" t="n">
        <v>0</v>
      </c>
      <c r="AI1023" s="9" t="n">
        <v>0</v>
      </c>
      <c r="AJ1023" s="9" t="n">
        <v>0</v>
      </c>
      <c r="AK1023" s="9" t="n">
        <v>0</v>
      </c>
      <c r="AL1023" s="9" t="n">
        <v>0</v>
      </c>
      <c r="AM1023" s="9" t="n">
        <v>0</v>
      </c>
      <c r="AN1023" s="9" t="n">
        <v>0</v>
      </c>
      <c r="AO1023" s="9" t="n">
        <v>0</v>
      </c>
      <c r="AP1023" s="9" t="n">
        <v>0</v>
      </c>
      <c r="AQ1023" s="9" t="n">
        <v>0</v>
      </c>
      <c r="AR1023" s="9" t="n">
        <v>0</v>
      </c>
      <c r="AS1023" s="9" t="n">
        <v>0</v>
      </c>
      <c r="AT1023" s="9" t="n">
        <f aca="false">T1023-G1023</f>
        <v>-2729.12</v>
      </c>
      <c r="AU1023" s="10" t="n">
        <f aca="false">IF(G1023=0,"",(T1023-G1023)/G1023)</f>
        <v>-1</v>
      </c>
      <c r="AV1023" s="9" t="n">
        <f aca="false">AG1023-T1023</f>
        <v>0</v>
      </c>
      <c r="AW1023" s="10" t="str">
        <f aca="false">IF(T1023=0,"",(AG1023-T1023)/T1023)</f>
        <v/>
      </c>
      <c r="AX1023" s="0" t="str">
        <f aca="false">IF(AND(T1023=0,AG1023&gt;0),"Novo/Recuperado",IF(AND(T1023&gt;0,AG1023=0),"Perdido",IF(AG1023&gt;T1023,"Crescimento",IF(AG1023&lt;T1023,"Queda","Estável"))))</f>
        <v>Estável</v>
      </c>
      <c r="AY1023" s="10" t="n">
        <f aca="false">IF(SUM($AG:$AG)=0,0,AG1023/SUM($AG:$AG))</f>
        <v>0</v>
      </c>
      <c r="AZ1023" s="9" t="n">
        <f aca="false">IF(AG1023&lt;T1023,T1023-AG1023,0)</f>
        <v>0</v>
      </c>
      <c r="BA1023" s="9" t="n">
        <f aca="false">AG1023/5*12</f>
        <v>0</v>
      </c>
      <c r="BB1023" s="9" t="n">
        <f aca="false">BA1023-T1023</f>
        <v>0</v>
      </c>
    </row>
    <row r="1024" customFormat="false" ht="15" hidden="false" customHeight="false" outlineLevel="0" collapsed="false">
      <c r="A1024" s="0" t="s">
        <v>970</v>
      </c>
      <c r="B1024" s="0" t="s">
        <v>970</v>
      </c>
      <c r="E1024" s="0" t="s">
        <v>914</v>
      </c>
      <c r="F1024" s="0" t="s">
        <v>2256</v>
      </c>
      <c r="G1024" s="9" t="n">
        <v>64785</v>
      </c>
      <c r="H1024" s="9" t="n">
        <v>0</v>
      </c>
      <c r="I1024" s="9" t="n">
        <v>0</v>
      </c>
      <c r="J1024" s="9" t="n">
        <v>17798.52</v>
      </c>
      <c r="K1024" s="9" t="n">
        <v>15963.5</v>
      </c>
      <c r="L1024" s="9" t="n">
        <v>6013.47</v>
      </c>
      <c r="M1024" s="9" t="n">
        <v>2814.87</v>
      </c>
      <c r="N1024" s="9" t="n">
        <v>19246.58</v>
      </c>
      <c r="O1024" s="9" t="n">
        <v>1643.12</v>
      </c>
      <c r="P1024" s="9" t="n">
        <v>0</v>
      </c>
      <c r="Q1024" s="9" t="n">
        <v>312.92</v>
      </c>
      <c r="R1024" s="9" t="n">
        <v>0</v>
      </c>
      <c r="S1024" s="9" t="n">
        <v>992.02</v>
      </c>
      <c r="T1024" s="9" t="n">
        <v>0</v>
      </c>
      <c r="U1024" s="9" t="n">
        <v>0</v>
      </c>
      <c r="V1024" s="9" t="n">
        <v>0</v>
      </c>
      <c r="W1024" s="9" t="n">
        <v>0</v>
      </c>
      <c r="X1024" s="9" t="n">
        <v>0</v>
      </c>
      <c r="Y1024" s="9" t="n">
        <v>0</v>
      </c>
      <c r="Z1024" s="9" t="n">
        <v>0</v>
      </c>
      <c r="AA1024" s="9" t="n">
        <v>0</v>
      </c>
      <c r="AB1024" s="9" t="n">
        <v>0</v>
      </c>
      <c r="AC1024" s="9" t="n">
        <v>0</v>
      </c>
      <c r="AD1024" s="9" t="n">
        <v>0</v>
      </c>
      <c r="AE1024" s="9" t="n">
        <v>0</v>
      </c>
      <c r="AF1024" s="9" t="n">
        <v>0</v>
      </c>
      <c r="AG1024" s="9" t="n">
        <v>0</v>
      </c>
      <c r="AH1024" s="9" t="n">
        <v>0</v>
      </c>
      <c r="AI1024" s="9" t="n">
        <v>0</v>
      </c>
      <c r="AJ1024" s="9" t="n">
        <v>0</v>
      </c>
      <c r="AK1024" s="9" t="n">
        <v>0</v>
      </c>
      <c r="AL1024" s="9" t="n">
        <v>0</v>
      </c>
      <c r="AM1024" s="9" t="n">
        <v>0</v>
      </c>
      <c r="AN1024" s="9" t="n">
        <v>0</v>
      </c>
      <c r="AO1024" s="9" t="n">
        <v>0</v>
      </c>
      <c r="AP1024" s="9" t="n">
        <v>0</v>
      </c>
      <c r="AQ1024" s="9" t="n">
        <v>0</v>
      </c>
      <c r="AR1024" s="9" t="n">
        <v>0</v>
      </c>
      <c r="AS1024" s="9" t="n">
        <v>0</v>
      </c>
      <c r="AT1024" s="9" t="n">
        <f aca="false">T1024-G1024</f>
        <v>-64785</v>
      </c>
      <c r="AU1024" s="10" t="n">
        <f aca="false">IF(G1024=0,"",(T1024-G1024)/G1024)</f>
        <v>-1</v>
      </c>
      <c r="AV1024" s="9" t="n">
        <f aca="false">AG1024-T1024</f>
        <v>0</v>
      </c>
      <c r="AW1024" s="10" t="str">
        <f aca="false">IF(T1024=0,"",(AG1024-T1024)/T1024)</f>
        <v/>
      </c>
      <c r="AX1024" s="0" t="str">
        <f aca="false">IF(AND(T1024=0,AG1024&gt;0),"Novo/Recuperado",IF(AND(T1024&gt;0,AG1024=0),"Perdido",IF(AG1024&gt;T1024,"Crescimento",IF(AG1024&lt;T1024,"Queda","Estável"))))</f>
        <v>Estável</v>
      </c>
      <c r="AY1024" s="10" t="n">
        <f aca="false">IF(SUM($AG:$AG)=0,0,AG1024/SUM($AG:$AG))</f>
        <v>0</v>
      </c>
      <c r="AZ1024" s="9" t="n">
        <f aca="false">IF(AG1024&lt;T1024,T1024-AG1024,0)</f>
        <v>0</v>
      </c>
      <c r="BA1024" s="9" t="n">
        <f aca="false">AG1024/5*12</f>
        <v>0</v>
      </c>
      <c r="BB1024" s="9" t="n">
        <f aca="false">BA1024-T1024</f>
        <v>0</v>
      </c>
    </row>
    <row r="1025" customFormat="false" ht="15" hidden="false" customHeight="false" outlineLevel="0" collapsed="false">
      <c r="A1025" s="0" t="s">
        <v>970</v>
      </c>
      <c r="B1025" s="0" t="s">
        <v>970</v>
      </c>
      <c r="E1025" s="0" t="s">
        <v>1774</v>
      </c>
      <c r="F1025" s="0" t="s">
        <v>1775</v>
      </c>
      <c r="G1025" s="9" t="n">
        <v>35645.27</v>
      </c>
      <c r="H1025" s="9" t="n">
        <v>0</v>
      </c>
      <c r="I1025" s="9" t="n">
        <v>205.1</v>
      </c>
      <c r="J1025" s="9" t="n">
        <v>613.9</v>
      </c>
      <c r="K1025" s="9" t="n">
        <v>3082.01</v>
      </c>
      <c r="L1025" s="9" t="n">
        <v>7777.28</v>
      </c>
      <c r="M1025" s="9" t="n">
        <v>2105.07</v>
      </c>
      <c r="N1025" s="9" t="n">
        <v>4735.3</v>
      </c>
      <c r="O1025" s="9" t="n">
        <v>0</v>
      </c>
      <c r="P1025" s="9" t="n">
        <v>3204.68</v>
      </c>
      <c r="Q1025" s="9" t="n">
        <v>4986.42</v>
      </c>
      <c r="R1025" s="9" t="n">
        <v>6167.09</v>
      </c>
      <c r="S1025" s="9" t="n">
        <v>2768.42</v>
      </c>
      <c r="T1025" s="9" t="n">
        <v>0</v>
      </c>
      <c r="U1025" s="9" t="n">
        <v>0</v>
      </c>
      <c r="V1025" s="9" t="n">
        <v>0</v>
      </c>
      <c r="W1025" s="9" t="n">
        <v>0</v>
      </c>
      <c r="X1025" s="9" t="n">
        <v>0</v>
      </c>
      <c r="Y1025" s="9" t="n">
        <v>0</v>
      </c>
      <c r="Z1025" s="9" t="n">
        <v>0</v>
      </c>
      <c r="AA1025" s="9" t="n">
        <v>0</v>
      </c>
      <c r="AB1025" s="9" t="n">
        <v>0</v>
      </c>
      <c r="AC1025" s="9" t="n">
        <v>0</v>
      </c>
      <c r="AD1025" s="9" t="n">
        <v>0</v>
      </c>
      <c r="AE1025" s="9" t="n">
        <v>0</v>
      </c>
      <c r="AF1025" s="9" t="n">
        <v>0</v>
      </c>
      <c r="AG1025" s="9" t="n">
        <v>0</v>
      </c>
      <c r="AH1025" s="9" t="n">
        <v>0</v>
      </c>
      <c r="AI1025" s="9" t="n">
        <v>0</v>
      </c>
      <c r="AJ1025" s="9" t="n">
        <v>0</v>
      </c>
      <c r="AK1025" s="9" t="n">
        <v>0</v>
      </c>
      <c r="AL1025" s="9" t="n">
        <v>0</v>
      </c>
      <c r="AM1025" s="9" t="n">
        <v>0</v>
      </c>
      <c r="AN1025" s="9" t="n">
        <v>0</v>
      </c>
      <c r="AO1025" s="9" t="n">
        <v>0</v>
      </c>
      <c r="AP1025" s="9" t="n">
        <v>0</v>
      </c>
      <c r="AQ1025" s="9" t="n">
        <v>0</v>
      </c>
      <c r="AR1025" s="9" t="n">
        <v>0</v>
      </c>
      <c r="AS1025" s="9" t="n">
        <v>0</v>
      </c>
      <c r="AT1025" s="9" t="n">
        <f aca="false">T1025-G1025</f>
        <v>-35645.27</v>
      </c>
      <c r="AU1025" s="10" t="n">
        <f aca="false">IF(G1025=0,"",(T1025-G1025)/G1025)</f>
        <v>-1</v>
      </c>
      <c r="AV1025" s="9" t="n">
        <f aca="false">AG1025-T1025</f>
        <v>0</v>
      </c>
      <c r="AW1025" s="10" t="str">
        <f aca="false">IF(T1025=0,"",(AG1025-T1025)/T1025)</f>
        <v/>
      </c>
      <c r="AX1025" s="0" t="str">
        <f aca="false">IF(AND(T1025=0,AG1025&gt;0),"Novo/Recuperado",IF(AND(T1025&gt;0,AG1025=0),"Perdido",IF(AG1025&gt;T1025,"Crescimento",IF(AG1025&lt;T1025,"Queda","Estável"))))</f>
        <v>Estável</v>
      </c>
      <c r="AY1025" s="10" t="n">
        <f aca="false">IF(SUM($AG:$AG)=0,0,AG1025/SUM($AG:$AG))</f>
        <v>0</v>
      </c>
      <c r="AZ1025" s="9" t="n">
        <f aca="false">IF(AG1025&lt;T1025,T1025-AG1025,0)</f>
        <v>0</v>
      </c>
      <c r="BA1025" s="9" t="n">
        <f aca="false">AG1025/5*12</f>
        <v>0</v>
      </c>
      <c r="BB1025" s="9" t="n">
        <f aca="false">BA1025-T1025</f>
        <v>0</v>
      </c>
    </row>
    <row r="1026" customFormat="false" ht="15" hidden="false" customHeight="false" outlineLevel="0" collapsed="false">
      <c r="A1026" s="0" t="s">
        <v>970</v>
      </c>
      <c r="B1026" s="0" t="s">
        <v>970</v>
      </c>
      <c r="E1026" s="0" t="s">
        <v>3683</v>
      </c>
      <c r="F1026" s="0" t="s">
        <v>3684</v>
      </c>
      <c r="G1026" s="9" t="n">
        <v>616.8</v>
      </c>
      <c r="H1026" s="9" t="n">
        <v>0</v>
      </c>
      <c r="I1026" s="9" t="n">
        <v>0</v>
      </c>
      <c r="J1026" s="9" t="n">
        <v>0</v>
      </c>
      <c r="K1026" s="9" t="n">
        <v>0</v>
      </c>
      <c r="L1026" s="9" t="n">
        <v>0</v>
      </c>
      <c r="M1026" s="9" t="n">
        <v>0</v>
      </c>
      <c r="N1026" s="9" t="n">
        <v>0</v>
      </c>
      <c r="O1026" s="9" t="n">
        <v>0</v>
      </c>
      <c r="P1026" s="9" t="n">
        <v>0</v>
      </c>
      <c r="Q1026" s="9" t="n">
        <v>616.8</v>
      </c>
      <c r="R1026" s="9" t="n">
        <v>0</v>
      </c>
      <c r="S1026" s="9" t="n">
        <v>0</v>
      </c>
      <c r="T1026" s="9" t="n">
        <v>0</v>
      </c>
      <c r="U1026" s="9" t="n">
        <v>0</v>
      </c>
      <c r="V1026" s="9" t="n">
        <v>0</v>
      </c>
      <c r="W1026" s="9" t="n">
        <v>0</v>
      </c>
      <c r="X1026" s="9" t="n">
        <v>0</v>
      </c>
      <c r="Y1026" s="9" t="n">
        <v>0</v>
      </c>
      <c r="Z1026" s="9" t="n">
        <v>0</v>
      </c>
      <c r="AA1026" s="9" t="n">
        <v>0</v>
      </c>
      <c r="AB1026" s="9" t="n">
        <v>0</v>
      </c>
      <c r="AC1026" s="9" t="n">
        <v>0</v>
      </c>
      <c r="AD1026" s="9" t="n">
        <v>0</v>
      </c>
      <c r="AE1026" s="9" t="n">
        <v>0</v>
      </c>
      <c r="AF1026" s="9" t="n">
        <v>0</v>
      </c>
      <c r="AG1026" s="9" t="n">
        <v>0</v>
      </c>
      <c r="AH1026" s="9" t="n">
        <v>0</v>
      </c>
      <c r="AI1026" s="9" t="n">
        <v>0</v>
      </c>
      <c r="AJ1026" s="9" t="n">
        <v>0</v>
      </c>
      <c r="AK1026" s="9" t="n">
        <v>0</v>
      </c>
      <c r="AL1026" s="9" t="n">
        <v>0</v>
      </c>
      <c r="AM1026" s="9" t="n">
        <v>0</v>
      </c>
      <c r="AN1026" s="9" t="n">
        <v>0</v>
      </c>
      <c r="AO1026" s="9" t="n">
        <v>0</v>
      </c>
      <c r="AP1026" s="9" t="n">
        <v>0</v>
      </c>
      <c r="AQ1026" s="9" t="n">
        <v>0</v>
      </c>
      <c r="AR1026" s="9" t="n">
        <v>0</v>
      </c>
      <c r="AS1026" s="9" t="n">
        <v>0</v>
      </c>
      <c r="AT1026" s="9" t="n">
        <f aca="false">T1026-G1026</f>
        <v>-616.8</v>
      </c>
      <c r="AU1026" s="10" t="n">
        <f aca="false">IF(G1026=0,"",(T1026-G1026)/G1026)</f>
        <v>-1</v>
      </c>
      <c r="AV1026" s="9" t="n">
        <f aca="false">AG1026-T1026</f>
        <v>0</v>
      </c>
      <c r="AW1026" s="10" t="str">
        <f aca="false">IF(T1026=0,"",(AG1026-T1026)/T1026)</f>
        <v/>
      </c>
      <c r="AX1026" s="0" t="str">
        <f aca="false">IF(AND(T1026=0,AG1026&gt;0),"Novo/Recuperado",IF(AND(T1026&gt;0,AG1026=0),"Perdido",IF(AG1026&gt;T1026,"Crescimento",IF(AG1026&lt;T1026,"Queda","Estável"))))</f>
        <v>Estável</v>
      </c>
      <c r="AY1026" s="10" t="n">
        <f aca="false">IF(SUM($AG:$AG)=0,0,AG1026/SUM($AG:$AG))</f>
        <v>0</v>
      </c>
      <c r="AZ1026" s="9" t="n">
        <f aca="false">IF(AG1026&lt;T1026,T1026-AG1026,0)</f>
        <v>0</v>
      </c>
      <c r="BA1026" s="9" t="n">
        <f aca="false">AG1026/5*12</f>
        <v>0</v>
      </c>
      <c r="BB1026" s="9" t="n">
        <f aca="false">BA1026-T1026</f>
        <v>0</v>
      </c>
    </row>
    <row r="1027" customFormat="false" ht="15" hidden="false" customHeight="false" outlineLevel="0" collapsed="false">
      <c r="A1027" s="0" t="s">
        <v>970</v>
      </c>
      <c r="B1027" s="0" t="s">
        <v>970</v>
      </c>
      <c r="E1027" s="0" t="s">
        <v>2252</v>
      </c>
      <c r="F1027" s="0" t="s">
        <v>2253</v>
      </c>
      <c r="G1027" s="9" t="n">
        <v>147558.68</v>
      </c>
      <c r="H1027" s="9" t="n">
        <v>0</v>
      </c>
      <c r="I1027" s="9" t="n">
        <v>0</v>
      </c>
      <c r="J1027" s="9" t="n">
        <v>46299.6</v>
      </c>
      <c r="K1027" s="9" t="n">
        <v>52819.6</v>
      </c>
      <c r="L1027" s="9" t="n">
        <v>0</v>
      </c>
      <c r="M1027" s="9" t="n">
        <v>48439.48</v>
      </c>
      <c r="N1027" s="9" t="n">
        <v>0</v>
      </c>
      <c r="O1027" s="9" t="n">
        <v>0</v>
      </c>
      <c r="P1027" s="9" t="n">
        <v>0</v>
      </c>
      <c r="Q1027" s="9" t="n">
        <v>0</v>
      </c>
      <c r="R1027" s="9" t="n">
        <v>0</v>
      </c>
      <c r="S1027" s="9" t="n">
        <v>0</v>
      </c>
      <c r="T1027" s="9" t="n">
        <v>0</v>
      </c>
      <c r="U1027" s="9" t="n">
        <v>0</v>
      </c>
      <c r="V1027" s="9" t="n">
        <v>0</v>
      </c>
      <c r="W1027" s="9" t="n">
        <v>0</v>
      </c>
      <c r="X1027" s="9" t="n">
        <v>0</v>
      </c>
      <c r="Y1027" s="9" t="n">
        <v>0</v>
      </c>
      <c r="Z1027" s="9" t="n">
        <v>0</v>
      </c>
      <c r="AA1027" s="9" t="n">
        <v>0</v>
      </c>
      <c r="AB1027" s="9" t="n">
        <v>0</v>
      </c>
      <c r="AC1027" s="9" t="n">
        <v>0</v>
      </c>
      <c r="AD1027" s="9" t="n">
        <v>0</v>
      </c>
      <c r="AE1027" s="9" t="n">
        <v>0</v>
      </c>
      <c r="AF1027" s="9" t="n">
        <v>0</v>
      </c>
      <c r="AG1027" s="9" t="n">
        <v>0</v>
      </c>
      <c r="AH1027" s="9" t="n">
        <v>0</v>
      </c>
      <c r="AI1027" s="9" t="n">
        <v>0</v>
      </c>
      <c r="AJ1027" s="9" t="n">
        <v>0</v>
      </c>
      <c r="AK1027" s="9" t="n">
        <v>0</v>
      </c>
      <c r="AL1027" s="9" t="n">
        <v>0</v>
      </c>
      <c r="AM1027" s="9" t="n">
        <v>0</v>
      </c>
      <c r="AN1027" s="9" t="n">
        <v>0</v>
      </c>
      <c r="AO1027" s="9" t="n">
        <v>0</v>
      </c>
      <c r="AP1027" s="9" t="n">
        <v>0</v>
      </c>
      <c r="AQ1027" s="9" t="n">
        <v>0</v>
      </c>
      <c r="AR1027" s="9" t="n">
        <v>0</v>
      </c>
      <c r="AS1027" s="9" t="n">
        <v>0</v>
      </c>
      <c r="AT1027" s="9" t="n">
        <f aca="false">T1027-G1027</f>
        <v>-147558.68</v>
      </c>
      <c r="AU1027" s="10" t="n">
        <f aca="false">IF(G1027=0,"",(T1027-G1027)/G1027)</f>
        <v>-1</v>
      </c>
      <c r="AV1027" s="9" t="n">
        <f aca="false">AG1027-T1027</f>
        <v>0</v>
      </c>
      <c r="AW1027" s="10" t="str">
        <f aca="false">IF(T1027=0,"",(AG1027-T1027)/T1027)</f>
        <v/>
      </c>
      <c r="AX1027" s="0" t="str">
        <f aca="false">IF(AND(T1027=0,AG1027&gt;0),"Novo/Recuperado",IF(AND(T1027&gt;0,AG1027=0),"Perdido",IF(AG1027&gt;T1027,"Crescimento",IF(AG1027&lt;T1027,"Queda","Estável"))))</f>
        <v>Estável</v>
      </c>
      <c r="AY1027" s="10" t="n">
        <f aca="false">IF(SUM($AG:$AG)=0,0,AG1027/SUM($AG:$AG))</f>
        <v>0</v>
      </c>
      <c r="AZ1027" s="9" t="n">
        <f aca="false">IF(AG1027&lt;T1027,T1027-AG1027,0)</f>
        <v>0</v>
      </c>
      <c r="BA1027" s="9" t="n">
        <f aca="false">AG1027/5*12</f>
        <v>0</v>
      </c>
      <c r="BB1027" s="9" t="n">
        <f aca="false">BA1027-T1027</f>
        <v>0</v>
      </c>
    </row>
    <row r="1028" customFormat="false" ht="15" hidden="false" customHeight="false" outlineLevel="0" collapsed="false">
      <c r="A1028" s="0" t="s">
        <v>970</v>
      </c>
      <c r="B1028" s="0" t="s">
        <v>970</v>
      </c>
      <c r="E1028" s="0" t="s">
        <v>2244</v>
      </c>
      <c r="F1028" s="0" t="s">
        <v>2245</v>
      </c>
      <c r="G1028" s="9" t="n">
        <v>4148.63</v>
      </c>
      <c r="H1028" s="9" t="n">
        <v>0</v>
      </c>
      <c r="I1028" s="9" t="n">
        <v>0</v>
      </c>
      <c r="J1028" s="9" t="n">
        <v>2761.31</v>
      </c>
      <c r="K1028" s="9" t="n">
        <v>1387.32</v>
      </c>
      <c r="L1028" s="9" t="n">
        <v>0</v>
      </c>
      <c r="M1028" s="9" t="n">
        <v>0</v>
      </c>
      <c r="N1028" s="9" t="n">
        <v>0</v>
      </c>
      <c r="O1028" s="9" t="n">
        <v>0</v>
      </c>
      <c r="P1028" s="9" t="n">
        <v>0</v>
      </c>
      <c r="Q1028" s="9" t="n">
        <v>0</v>
      </c>
      <c r="R1028" s="9" t="n">
        <v>0</v>
      </c>
      <c r="S1028" s="9" t="n">
        <v>0</v>
      </c>
      <c r="T1028" s="9" t="n">
        <v>0</v>
      </c>
      <c r="U1028" s="9" t="n">
        <v>0</v>
      </c>
      <c r="V1028" s="9" t="n">
        <v>0</v>
      </c>
      <c r="W1028" s="9" t="n">
        <v>0</v>
      </c>
      <c r="X1028" s="9" t="n">
        <v>0</v>
      </c>
      <c r="Y1028" s="9" t="n">
        <v>0</v>
      </c>
      <c r="Z1028" s="9" t="n">
        <v>0</v>
      </c>
      <c r="AA1028" s="9" t="n">
        <v>0</v>
      </c>
      <c r="AB1028" s="9" t="n">
        <v>0</v>
      </c>
      <c r="AC1028" s="9" t="n">
        <v>0</v>
      </c>
      <c r="AD1028" s="9" t="n">
        <v>0</v>
      </c>
      <c r="AE1028" s="9" t="n">
        <v>0</v>
      </c>
      <c r="AF1028" s="9" t="n">
        <v>0</v>
      </c>
      <c r="AG1028" s="9" t="n">
        <v>0</v>
      </c>
      <c r="AH1028" s="9" t="n">
        <v>0</v>
      </c>
      <c r="AI1028" s="9" t="n">
        <v>0</v>
      </c>
      <c r="AJ1028" s="9" t="n">
        <v>0</v>
      </c>
      <c r="AK1028" s="9" t="n">
        <v>0</v>
      </c>
      <c r="AL1028" s="9" t="n">
        <v>0</v>
      </c>
      <c r="AM1028" s="9" t="n">
        <v>0</v>
      </c>
      <c r="AN1028" s="9" t="n">
        <v>0</v>
      </c>
      <c r="AO1028" s="9" t="n">
        <v>0</v>
      </c>
      <c r="AP1028" s="9" t="n">
        <v>0</v>
      </c>
      <c r="AQ1028" s="9" t="n">
        <v>0</v>
      </c>
      <c r="AR1028" s="9" t="n">
        <v>0</v>
      </c>
      <c r="AS1028" s="9" t="n">
        <v>0</v>
      </c>
      <c r="AT1028" s="9" t="n">
        <f aca="false">T1028-G1028</f>
        <v>-4148.63</v>
      </c>
      <c r="AU1028" s="10" t="n">
        <f aca="false">IF(G1028=0,"",(T1028-G1028)/G1028)</f>
        <v>-1</v>
      </c>
      <c r="AV1028" s="9" t="n">
        <f aca="false">AG1028-T1028</f>
        <v>0</v>
      </c>
      <c r="AW1028" s="10" t="str">
        <f aca="false">IF(T1028=0,"",(AG1028-T1028)/T1028)</f>
        <v/>
      </c>
      <c r="AX1028" s="0" t="str">
        <f aca="false">IF(AND(T1028=0,AG1028&gt;0),"Novo/Recuperado",IF(AND(T1028&gt;0,AG1028=0),"Perdido",IF(AG1028&gt;T1028,"Crescimento",IF(AG1028&lt;T1028,"Queda","Estável"))))</f>
        <v>Estável</v>
      </c>
      <c r="AY1028" s="10" t="n">
        <f aca="false">IF(SUM($AG:$AG)=0,0,AG1028/SUM($AG:$AG))</f>
        <v>0</v>
      </c>
      <c r="AZ1028" s="9" t="n">
        <f aca="false">IF(AG1028&lt;T1028,T1028-AG1028,0)</f>
        <v>0</v>
      </c>
      <c r="BA1028" s="9" t="n">
        <f aca="false">AG1028/5*12</f>
        <v>0</v>
      </c>
      <c r="BB1028" s="9" t="n">
        <f aca="false">BA1028-T1028</f>
        <v>0</v>
      </c>
    </row>
    <row r="1029" customFormat="false" ht="15" hidden="false" customHeight="false" outlineLevel="0" collapsed="false">
      <c r="A1029" s="0" t="s">
        <v>970</v>
      </c>
      <c r="B1029" s="0" t="s">
        <v>970</v>
      </c>
      <c r="E1029" s="0" t="s">
        <v>1469</v>
      </c>
      <c r="F1029" s="0" t="s">
        <v>3682</v>
      </c>
      <c r="G1029" s="9" t="n">
        <v>301.21</v>
      </c>
      <c r="H1029" s="9" t="n">
        <v>0</v>
      </c>
      <c r="I1029" s="9" t="n">
        <v>0</v>
      </c>
      <c r="J1029" s="9" t="n">
        <v>0</v>
      </c>
      <c r="K1029" s="9" t="n">
        <v>0</v>
      </c>
      <c r="L1029" s="9" t="n">
        <v>0</v>
      </c>
      <c r="M1029" s="9" t="n">
        <v>0</v>
      </c>
      <c r="N1029" s="9" t="n">
        <v>0</v>
      </c>
      <c r="O1029" s="9" t="n">
        <v>0</v>
      </c>
      <c r="P1029" s="9" t="n">
        <v>0</v>
      </c>
      <c r="Q1029" s="9" t="n">
        <v>301.21</v>
      </c>
      <c r="R1029" s="9" t="n">
        <v>0</v>
      </c>
      <c r="S1029" s="9" t="n">
        <v>0</v>
      </c>
      <c r="T1029" s="9" t="n">
        <v>0</v>
      </c>
      <c r="U1029" s="9" t="n">
        <v>0</v>
      </c>
      <c r="V1029" s="9" t="n">
        <v>0</v>
      </c>
      <c r="W1029" s="9" t="n">
        <v>0</v>
      </c>
      <c r="X1029" s="9" t="n">
        <v>0</v>
      </c>
      <c r="Y1029" s="9" t="n">
        <v>0</v>
      </c>
      <c r="Z1029" s="9" t="n">
        <v>0</v>
      </c>
      <c r="AA1029" s="9" t="n">
        <v>0</v>
      </c>
      <c r="AB1029" s="9" t="n">
        <v>0</v>
      </c>
      <c r="AC1029" s="9" t="n">
        <v>0</v>
      </c>
      <c r="AD1029" s="9" t="n">
        <v>0</v>
      </c>
      <c r="AE1029" s="9" t="n">
        <v>0</v>
      </c>
      <c r="AF1029" s="9" t="n">
        <v>0</v>
      </c>
      <c r="AG1029" s="9" t="n">
        <v>0</v>
      </c>
      <c r="AH1029" s="9" t="n">
        <v>0</v>
      </c>
      <c r="AI1029" s="9" t="n">
        <v>0</v>
      </c>
      <c r="AJ1029" s="9" t="n">
        <v>0</v>
      </c>
      <c r="AK1029" s="9" t="n">
        <v>0</v>
      </c>
      <c r="AL1029" s="9" t="n">
        <v>0</v>
      </c>
      <c r="AM1029" s="9" t="n">
        <v>0</v>
      </c>
      <c r="AN1029" s="9" t="n">
        <v>0</v>
      </c>
      <c r="AO1029" s="9" t="n">
        <v>0</v>
      </c>
      <c r="AP1029" s="9" t="n">
        <v>0</v>
      </c>
      <c r="AQ1029" s="9" t="n">
        <v>0</v>
      </c>
      <c r="AR1029" s="9" t="n">
        <v>0</v>
      </c>
      <c r="AS1029" s="9" t="n">
        <v>0</v>
      </c>
      <c r="AT1029" s="9" t="n">
        <f aca="false">T1029-G1029</f>
        <v>-301.21</v>
      </c>
      <c r="AU1029" s="10" t="n">
        <f aca="false">IF(G1029=0,"",(T1029-G1029)/G1029)</f>
        <v>-1</v>
      </c>
      <c r="AV1029" s="9" t="n">
        <f aca="false">AG1029-T1029</f>
        <v>0</v>
      </c>
      <c r="AW1029" s="10" t="str">
        <f aca="false">IF(T1029=0,"",(AG1029-T1029)/T1029)</f>
        <v/>
      </c>
      <c r="AX1029" s="0" t="str">
        <f aca="false">IF(AND(T1029=0,AG1029&gt;0),"Novo/Recuperado",IF(AND(T1029&gt;0,AG1029=0),"Perdido",IF(AG1029&gt;T1029,"Crescimento",IF(AG1029&lt;T1029,"Queda","Estável"))))</f>
        <v>Estável</v>
      </c>
      <c r="AY1029" s="10" t="n">
        <f aca="false">IF(SUM($AG:$AG)=0,0,AG1029/SUM($AG:$AG))</f>
        <v>0</v>
      </c>
      <c r="AZ1029" s="9" t="n">
        <f aca="false">IF(AG1029&lt;T1029,T1029-AG1029,0)</f>
        <v>0</v>
      </c>
      <c r="BA1029" s="9" t="n">
        <f aca="false">AG1029/5*12</f>
        <v>0</v>
      </c>
      <c r="BB1029" s="9" t="n">
        <f aca="false">BA1029-T1029</f>
        <v>0</v>
      </c>
    </row>
    <row r="1030" customFormat="false" ht="15" hidden="false" customHeight="false" outlineLevel="0" collapsed="false">
      <c r="A1030" s="0" t="s">
        <v>1288</v>
      </c>
      <c r="B1030" s="0" t="s">
        <v>1288</v>
      </c>
      <c r="E1030" s="0" t="s">
        <v>1307</v>
      </c>
      <c r="F1030" s="0" t="s">
        <v>1308</v>
      </c>
      <c r="G1030" s="9" t="n">
        <v>12447.14</v>
      </c>
      <c r="H1030" s="9" t="n">
        <v>1737.36</v>
      </c>
      <c r="I1030" s="9" t="n">
        <v>1392.2</v>
      </c>
      <c r="J1030" s="9" t="n">
        <v>807.78</v>
      </c>
      <c r="K1030" s="9" t="n">
        <v>2387.04</v>
      </c>
      <c r="L1030" s="9" t="n">
        <v>3292.44</v>
      </c>
      <c r="M1030" s="9" t="n">
        <v>0</v>
      </c>
      <c r="N1030" s="9" t="n">
        <v>2830.32</v>
      </c>
      <c r="O1030" s="9" t="n">
        <v>0</v>
      </c>
      <c r="P1030" s="9" t="n">
        <v>0</v>
      </c>
      <c r="Q1030" s="9" t="n">
        <v>0</v>
      </c>
      <c r="R1030" s="9" t="n">
        <v>0</v>
      </c>
      <c r="S1030" s="9" t="n">
        <v>0</v>
      </c>
      <c r="T1030" s="9" t="n">
        <v>0</v>
      </c>
      <c r="U1030" s="9" t="n">
        <v>0</v>
      </c>
      <c r="V1030" s="9" t="n">
        <v>0</v>
      </c>
      <c r="W1030" s="9" t="n">
        <v>0</v>
      </c>
      <c r="X1030" s="9" t="n">
        <v>0</v>
      </c>
      <c r="Y1030" s="9" t="n">
        <v>0</v>
      </c>
      <c r="Z1030" s="9" t="n">
        <v>0</v>
      </c>
      <c r="AA1030" s="9" t="n">
        <v>0</v>
      </c>
      <c r="AB1030" s="9" t="n">
        <v>0</v>
      </c>
      <c r="AC1030" s="9" t="n">
        <v>0</v>
      </c>
      <c r="AD1030" s="9" t="n">
        <v>0</v>
      </c>
      <c r="AE1030" s="9" t="n">
        <v>0</v>
      </c>
      <c r="AF1030" s="9" t="n">
        <v>0</v>
      </c>
      <c r="AG1030" s="9" t="n">
        <v>0</v>
      </c>
      <c r="AH1030" s="9" t="n">
        <v>0</v>
      </c>
      <c r="AI1030" s="9" t="n">
        <v>0</v>
      </c>
      <c r="AJ1030" s="9" t="n">
        <v>0</v>
      </c>
      <c r="AK1030" s="9" t="n">
        <v>0</v>
      </c>
      <c r="AL1030" s="9" t="n">
        <v>0</v>
      </c>
      <c r="AM1030" s="9" t="n">
        <v>0</v>
      </c>
      <c r="AN1030" s="9" t="n">
        <v>0</v>
      </c>
      <c r="AO1030" s="9" t="n">
        <v>0</v>
      </c>
      <c r="AP1030" s="9" t="n">
        <v>0</v>
      </c>
      <c r="AQ1030" s="9" t="n">
        <v>0</v>
      </c>
      <c r="AR1030" s="9" t="n">
        <v>0</v>
      </c>
      <c r="AS1030" s="9" t="n">
        <v>0</v>
      </c>
      <c r="AT1030" s="9" t="n">
        <f aca="false">T1030-G1030</f>
        <v>-12447.14</v>
      </c>
      <c r="AU1030" s="10" t="n">
        <f aca="false">IF(G1030=0,"",(T1030-G1030)/G1030)</f>
        <v>-1</v>
      </c>
      <c r="AV1030" s="9" t="n">
        <f aca="false">AG1030-T1030</f>
        <v>0</v>
      </c>
      <c r="AW1030" s="10" t="str">
        <f aca="false">IF(T1030=0,"",(AG1030-T1030)/T1030)</f>
        <v/>
      </c>
      <c r="AX1030" s="0" t="str">
        <f aca="false">IF(AND(T1030=0,AG1030&gt;0),"Novo/Recuperado",IF(AND(T1030&gt;0,AG1030=0),"Perdido",IF(AG1030&gt;T1030,"Crescimento",IF(AG1030&lt;T1030,"Queda","Estável"))))</f>
        <v>Estável</v>
      </c>
      <c r="AY1030" s="10" t="n">
        <f aca="false">IF(SUM($AG:$AG)=0,0,AG1030/SUM($AG:$AG))</f>
        <v>0</v>
      </c>
      <c r="AZ1030" s="9" t="n">
        <f aca="false">IF(AG1030&lt;T1030,T1030-AG1030,0)</f>
        <v>0</v>
      </c>
      <c r="BA1030" s="9" t="n">
        <f aca="false">AG1030/5*12</f>
        <v>0</v>
      </c>
      <c r="BB1030" s="9" t="n">
        <f aca="false">BA1030-T1030</f>
        <v>0</v>
      </c>
    </row>
    <row r="1031" customFormat="false" ht="15" hidden="false" customHeight="false" outlineLevel="0" collapsed="false">
      <c r="A1031" s="0" t="s">
        <v>935</v>
      </c>
      <c r="B1031" s="0" t="s">
        <v>935</v>
      </c>
      <c r="E1031" s="0" t="s">
        <v>3676</v>
      </c>
      <c r="F1031" s="0" t="s">
        <v>3677</v>
      </c>
      <c r="G1031" s="9" t="n">
        <v>1434.4</v>
      </c>
      <c r="H1031" s="9" t="n">
        <v>0</v>
      </c>
      <c r="I1031" s="9" t="n">
        <v>0</v>
      </c>
      <c r="J1031" s="9" t="n">
        <v>0</v>
      </c>
      <c r="K1031" s="9" t="n">
        <v>0</v>
      </c>
      <c r="L1031" s="9" t="n">
        <v>0</v>
      </c>
      <c r="M1031" s="9" t="n">
        <v>0</v>
      </c>
      <c r="N1031" s="9" t="n">
        <v>0</v>
      </c>
      <c r="O1031" s="9" t="n">
        <v>0</v>
      </c>
      <c r="P1031" s="9" t="n">
        <v>0</v>
      </c>
      <c r="Q1031" s="9" t="n">
        <v>1434.4</v>
      </c>
      <c r="R1031" s="9" t="n">
        <v>0</v>
      </c>
      <c r="S1031" s="9" t="n">
        <v>0</v>
      </c>
      <c r="T1031" s="9" t="n">
        <v>0</v>
      </c>
      <c r="U1031" s="9" t="n">
        <v>0</v>
      </c>
      <c r="V1031" s="9" t="n">
        <v>0</v>
      </c>
      <c r="W1031" s="9" t="n">
        <v>0</v>
      </c>
      <c r="X1031" s="9" t="n">
        <v>0</v>
      </c>
      <c r="Y1031" s="9" t="n">
        <v>0</v>
      </c>
      <c r="Z1031" s="9" t="n">
        <v>0</v>
      </c>
      <c r="AA1031" s="9" t="n">
        <v>0</v>
      </c>
      <c r="AB1031" s="9" t="n">
        <v>0</v>
      </c>
      <c r="AC1031" s="9" t="n">
        <v>0</v>
      </c>
      <c r="AD1031" s="9" t="n">
        <v>0</v>
      </c>
      <c r="AE1031" s="9" t="n">
        <v>0</v>
      </c>
      <c r="AF1031" s="9" t="n">
        <v>0</v>
      </c>
      <c r="AG1031" s="9" t="n">
        <v>0</v>
      </c>
      <c r="AH1031" s="9" t="n">
        <v>0</v>
      </c>
      <c r="AI1031" s="9" t="n">
        <v>0</v>
      </c>
      <c r="AJ1031" s="9" t="n">
        <v>0</v>
      </c>
      <c r="AK1031" s="9" t="n">
        <v>0</v>
      </c>
      <c r="AL1031" s="9" t="n">
        <v>0</v>
      </c>
      <c r="AM1031" s="9" t="n">
        <v>0</v>
      </c>
      <c r="AN1031" s="9" t="n">
        <v>0</v>
      </c>
      <c r="AO1031" s="9" t="n">
        <v>0</v>
      </c>
      <c r="AP1031" s="9" t="n">
        <v>0</v>
      </c>
      <c r="AQ1031" s="9" t="n">
        <v>0</v>
      </c>
      <c r="AR1031" s="9" t="n">
        <v>0</v>
      </c>
      <c r="AS1031" s="9" t="n">
        <v>0</v>
      </c>
      <c r="AT1031" s="9" t="n">
        <f aca="false">T1031-G1031</f>
        <v>-1434.4</v>
      </c>
      <c r="AU1031" s="10" t="n">
        <f aca="false">IF(G1031=0,"",(T1031-G1031)/G1031)</f>
        <v>-1</v>
      </c>
      <c r="AV1031" s="9" t="n">
        <f aca="false">AG1031-T1031</f>
        <v>0</v>
      </c>
      <c r="AW1031" s="10" t="str">
        <f aca="false">IF(T1031=0,"",(AG1031-T1031)/T1031)</f>
        <v/>
      </c>
      <c r="AX1031" s="0" t="str">
        <f aca="false">IF(AND(T1031=0,AG1031&gt;0),"Novo/Recuperado",IF(AND(T1031&gt;0,AG1031=0),"Perdido",IF(AG1031&gt;T1031,"Crescimento",IF(AG1031&lt;T1031,"Queda","Estável"))))</f>
        <v>Estável</v>
      </c>
      <c r="AY1031" s="10" t="n">
        <f aca="false">IF(SUM($AG:$AG)=0,0,AG1031/SUM($AG:$AG))</f>
        <v>0</v>
      </c>
      <c r="AZ1031" s="9" t="n">
        <f aca="false">IF(AG1031&lt;T1031,T1031-AG1031,0)</f>
        <v>0</v>
      </c>
      <c r="BA1031" s="9" t="n">
        <f aca="false">AG1031/5*12</f>
        <v>0</v>
      </c>
      <c r="BB1031" s="9" t="n">
        <f aca="false">BA1031-T1031</f>
        <v>0</v>
      </c>
    </row>
    <row r="1032" customFormat="false" ht="15" hidden="false" customHeight="false" outlineLevel="0" collapsed="false">
      <c r="A1032" s="0" t="s">
        <v>1054</v>
      </c>
      <c r="B1032" s="0" t="s">
        <v>1054</v>
      </c>
      <c r="E1032" s="0" t="s">
        <v>1067</v>
      </c>
      <c r="F1032" s="0" t="s">
        <v>1068</v>
      </c>
      <c r="G1032" s="9" t="n">
        <v>7791.35</v>
      </c>
      <c r="H1032" s="9" t="n">
        <v>2164.84</v>
      </c>
      <c r="I1032" s="9" t="n">
        <v>1524.51</v>
      </c>
      <c r="J1032" s="9" t="n">
        <v>0</v>
      </c>
      <c r="K1032" s="9" t="n">
        <v>1537.08</v>
      </c>
      <c r="L1032" s="9" t="n">
        <v>640.23</v>
      </c>
      <c r="M1032" s="9" t="n">
        <v>0</v>
      </c>
      <c r="N1032" s="9" t="n">
        <v>1718.9</v>
      </c>
      <c r="O1032" s="9" t="n">
        <v>205.79</v>
      </c>
      <c r="P1032" s="9" t="n">
        <v>0</v>
      </c>
      <c r="Q1032" s="9" t="n">
        <v>0</v>
      </c>
      <c r="R1032" s="9" t="n">
        <v>0</v>
      </c>
      <c r="S1032" s="9" t="n">
        <v>0</v>
      </c>
      <c r="T1032" s="9" t="n">
        <v>0</v>
      </c>
      <c r="U1032" s="9" t="n">
        <v>0</v>
      </c>
      <c r="V1032" s="9" t="n">
        <v>0</v>
      </c>
      <c r="W1032" s="9" t="n">
        <v>0</v>
      </c>
      <c r="X1032" s="9" t="n">
        <v>0</v>
      </c>
      <c r="Y1032" s="9" t="n">
        <v>0</v>
      </c>
      <c r="Z1032" s="9" t="n">
        <v>0</v>
      </c>
      <c r="AA1032" s="9" t="n">
        <v>0</v>
      </c>
      <c r="AB1032" s="9" t="n">
        <v>0</v>
      </c>
      <c r="AC1032" s="9" t="n">
        <v>0</v>
      </c>
      <c r="AD1032" s="9" t="n">
        <v>0</v>
      </c>
      <c r="AE1032" s="9" t="n">
        <v>0</v>
      </c>
      <c r="AF1032" s="9" t="n">
        <v>0</v>
      </c>
      <c r="AG1032" s="9" t="n">
        <v>0</v>
      </c>
      <c r="AH1032" s="9" t="n">
        <v>0</v>
      </c>
      <c r="AI1032" s="9" t="n">
        <v>0</v>
      </c>
      <c r="AJ1032" s="9" t="n">
        <v>0</v>
      </c>
      <c r="AK1032" s="9" t="n">
        <v>0</v>
      </c>
      <c r="AL1032" s="9" t="n">
        <v>0</v>
      </c>
      <c r="AM1032" s="9" t="n">
        <v>0</v>
      </c>
      <c r="AN1032" s="9" t="n">
        <v>0</v>
      </c>
      <c r="AO1032" s="9" t="n">
        <v>0</v>
      </c>
      <c r="AP1032" s="9" t="n">
        <v>0</v>
      </c>
      <c r="AQ1032" s="9" t="n">
        <v>0</v>
      </c>
      <c r="AR1032" s="9" t="n">
        <v>0</v>
      </c>
      <c r="AS1032" s="9" t="n">
        <v>0</v>
      </c>
      <c r="AT1032" s="9" t="n">
        <f aca="false">T1032-G1032</f>
        <v>-7791.35</v>
      </c>
      <c r="AU1032" s="10" t="n">
        <f aca="false">IF(G1032=0,"",(T1032-G1032)/G1032)</f>
        <v>-1</v>
      </c>
      <c r="AV1032" s="9" t="n">
        <f aca="false">AG1032-T1032</f>
        <v>0</v>
      </c>
      <c r="AW1032" s="10" t="str">
        <f aca="false">IF(T1032=0,"",(AG1032-T1032)/T1032)</f>
        <v/>
      </c>
      <c r="AX1032" s="0" t="str">
        <f aca="false">IF(AND(T1032=0,AG1032&gt;0),"Novo/Recuperado",IF(AND(T1032&gt;0,AG1032=0),"Perdido",IF(AG1032&gt;T1032,"Crescimento",IF(AG1032&lt;T1032,"Queda","Estável"))))</f>
        <v>Estável</v>
      </c>
      <c r="AY1032" s="10" t="n">
        <f aca="false">IF(SUM($AG:$AG)=0,0,AG1032/SUM($AG:$AG))</f>
        <v>0</v>
      </c>
      <c r="AZ1032" s="9" t="n">
        <f aca="false">IF(AG1032&lt;T1032,T1032-AG1032,0)</f>
        <v>0</v>
      </c>
      <c r="BA1032" s="9" t="n">
        <f aca="false">AG1032/5*12</f>
        <v>0</v>
      </c>
      <c r="BB1032" s="9" t="n">
        <f aca="false">BA1032-T1032</f>
        <v>0</v>
      </c>
    </row>
    <row r="1033" customFormat="false" ht="15" hidden="false" customHeight="false" outlineLevel="0" collapsed="false">
      <c r="A1033" s="0" t="s">
        <v>935</v>
      </c>
      <c r="B1033" s="0" t="s">
        <v>935</v>
      </c>
      <c r="E1033" s="0" t="s">
        <v>1742</v>
      </c>
      <c r="F1033" s="0" t="s">
        <v>1743</v>
      </c>
      <c r="G1033" s="9" t="n">
        <v>5263.89</v>
      </c>
      <c r="H1033" s="9" t="n">
        <v>0</v>
      </c>
      <c r="I1033" s="9" t="n">
        <v>674.25</v>
      </c>
      <c r="J1033" s="9" t="n">
        <v>600.97</v>
      </c>
      <c r="K1033" s="9" t="n">
        <v>0</v>
      </c>
      <c r="L1033" s="9" t="n">
        <v>922.06</v>
      </c>
      <c r="M1033" s="9" t="n">
        <v>924.82</v>
      </c>
      <c r="N1033" s="9" t="n">
        <v>1534.12</v>
      </c>
      <c r="O1033" s="9" t="n">
        <v>226.31</v>
      </c>
      <c r="P1033" s="9" t="n">
        <v>889.77</v>
      </c>
      <c r="Q1033" s="9" t="n">
        <v>-508.41</v>
      </c>
      <c r="R1033" s="9" t="n">
        <v>0</v>
      </c>
      <c r="S1033" s="9" t="n">
        <v>0</v>
      </c>
      <c r="T1033" s="9" t="n">
        <v>0</v>
      </c>
      <c r="U1033" s="9" t="n">
        <v>0</v>
      </c>
      <c r="V1033" s="9" t="n">
        <v>0</v>
      </c>
      <c r="W1033" s="9" t="n">
        <v>0</v>
      </c>
      <c r="X1033" s="9" t="n">
        <v>0</v>
      </c>
      <c r="Y1033" s="9" t="n">
        <v>0</v>
      </c>
      <c r="Z1033" s="9" t="n">
        <v>0</v>
      </c>
      <c r="AA1033" s="9" t="n">
        <v>0</v>
      </c>
      <c r="AB1033" s="9" t="n">
        <v>0</v>
      </c>
      <c r="AC1033" s="9" t="n">
        <v>0</v>
      </c>
      <c r="AD1033" s="9" t="n">
        <v>0</v>
      </c>
      <c r="AE1033" s="9" t="n">
        <v>0</v>
      </c>
      <c r="AF1033" s="9" t="n">
        <v>0</v>
      </c>
      <c r="AG1033" s="9" t="n">
        <v>0</v>
      </c>
      <c r="AH1033" s="9" t="n">
        <v>0</v>
      </c>
      <c r="AI1033" s="9" t="n">
        <v>0</v>
      </c>
      <c r="AJ1033" s="9" t="n">
        <v>0</v>
      </c>
      <c r="AK1033" s="9" t="n">
        <v>0</v>
      </c>
      <c r="AL1033" s="9" t="n">
        <v>0</v>
      </c>
      <c r="AM1033" s="9" t="n">
        <v>0</v>
      </c>
      <c r="AN1033" s="9" t="n">
        <v>0</v>
      </c>
      <c r="AO1033" s="9" t="n">
        <v>0</v>
      </c>
      <c r="AP1033" s="9" t="n">
        <v>0</v>
      </c>
      <c r="AQ1033" s="9" t="n">
        <v>0</v>
      </c>
      <c r="AR1033" s="9" t="n">
        <v>0</v>
      </c>
      <c r="AS1033" s="9" t="n">
        <v>0</v>
      </c>
      <c r="AT1033" s="9" t="n">
        <f aca="false">T1033-G1033</f>
        <v>-5263.89</v>
      </c>
      <c r="AU1033" s="10" t="n">
        <f aca="false">IF(G1033=0,"",(T1033-G1033)/G1033)</f>
        <v>-1</v>
      </c>
      <c r="AV1033" s="9" t="n">
        <f aca="false">AG1033-T1033</f>
        <v>0</v>
      </c>
      <c r="AW1033" s="10" t="str">
        <f aca="false">IF(T1033=0,"",(AG1033-T1033)/T1033)</f>
        <v/>
      </c>
      <c r="AX1033" s="0" t="str">
        <f aca="false">IF(AND(T1033=0,AG1033&gt;0),"Novo/Recuperado",IF(AND(T1033&gt;0,AG1033=0),"Perdido",IF(AG1033&gt;T1033,"Crescimento",IF(AG1033&lt;T1033,"Queda","Estável"))))</f>
        <v>Estável</v>
      </c>
      <c r="AY1033" s="10" t="n">
        <f aca="false">IF(SUM($AG:$AG)=0,0,AG1033/SUM($AG:$AG))</f>
        <v>0</v>
      </c>
      <c r="AZ1033" s="9" t="n">
        <f aca="false">IF(AG1033&lt;T1033,T1033-AG1033,0)</f>
        <v>0</v>
      </c>
      <c r="BA1033" s="9" t="n">
        <f aca="false">AG1033/5*12</f>
        <v>0</v>
      </c>
      <c r="BB1033" s="9" t="n">
        <f aca="false">BA1033-T1033</f>
        <v>0</v>
      </c>
    </row>
    <row r="1034" customFormat="false" ht="15" hidden="false" customHeight="false" outlineLevel="0" collapsed="false">
      <c r="A1034" s="0" t="s">
        <v>935</v>
      </c>
      <c r="B1034" s="0" t="s">
        <v>935</v>
      </c>
      <c r="E1034" s="0" t="s">
        <v>3181</v>
      </c>
      <c r="F1034" s="0" t="s">
        <v>3182</v>
      </c>
      <c r="G1034" s="9" t="n">
        <v>322.84</v>
      </c>
      <c r="H1034" s="9" t="n">
        <v>0</v>
      </c>
      <c r="I1034" s="9" t="n">
        <v>0</v>
      </c>
      <c r="J1034" s="9" t="n">
        <v>0</v>
      </c>
      <c r="K1034" s="9" t="n">
        <v>0</v>
      </c>
      <c r="L1034" s="9" t="n">
        <v>0</v>
      </c>
      <c r="M1034" s="9" t="n">
        <v>0</v>
      </c>
      <c r="N1034" s="9" t="n">
        <v>322.84</v>
      </c>
      <c r="O1034" s="9" t="n">
        <v>0</v>
      </c>
      <c r="P1034" s="9" t="n">
        <v>0</v>
      </c>
      <c r="Q1034" s="9" t="n">
        <v>0</v>
      </c>
      <c r="R1034" s="9" t="n">
        <v>0</v>
      </c>
      <c r="S1034" s="9" t="n">
        <v>0</v>
      </c>
      <c r="T1034" s="9" t="n">
        <v>0</v>
      </c>
      <c r="U1034" s="9" t="n">
        <v>0</v>
      </c>
      <c r="V1034" s="9" t="n">
        <v>0</v>
      </c>
      <c r="W1034" s="9" t="n">
        <v>0</v>
      </c>
      <c r="X1034" s="9" t="n">
        <v>0</v>
      </c>
      <c r="Y1034" s="9" t="n">
        <v>0</v>
      </c>
      <c r="Z1034" s="9" t="n">
        <v>0</v>
      </c>
      <c r="AA1034" s="9" t="n">
        <v>0</v>
      </c>
      <c r="AB1034" s="9" t="n">
        <v>0</v>
      </c>
      <c r="AC1034" s="9" t="n">
        <v>0</v>
      </c>
      <c r="AD1034" s="9" t="n">
        <v>0</v>
      </c>
      <c r="AE1034" s="9" t="n">
        <v>0</v>
      </c>
      <c r="AF1034" s="9" t="n">
        <v>0</v>
      </c>
      <c r="AG1034" s="9" t="n">
        <v>0</v>
      </c>
      <c r="AH1034" s="9" t="n">
        <v>0</v>
      </c>
      <c r="AI1034" s="9" t="n">
        <v>0</v>
      </c>
      <c r="AJ1034" s="9" t="n">
        <v>0</v>
      </c>
      <c r="AK1034" s="9" t="n">
        <v>0</v>
      </c>
      <c r="AL1034" s="9" t="n">
        <v>0</v>
      </c>
      <c r="AM1034" s="9" t="n">
        <v>0</v>
      </c>
      <c r="AN1034" s="9" t="n">
        <v>0</v>
      </c>
      <c r="AO1034" s="9" t="n">
        <v>0</v>
      </c>
      <c r="AP1034" s="9" t="n">
        <v>0</v>
      </c>
      <c r="AQ1034" s="9" t="n">
        <v>0</v>
      </c>
      <c r="AR1034" s="9" t="n">
        <v>0</v>
      </c>
      <c r="AS1034" s="9" t="n">
        <v>0</v>
      </c>
      <c r="AT1034" s="9" t="n">
        <f aca="false">T1034-G1034</f>
        <v>-322.84</v>
      </c>
      <c r="AU1034" s="10" t="n">
        <f aca="false">IF(G1034=0,"",(T1034-G1034)/G1034)</f>
        <v>-1</v>
      </c>
      <c r="AV1034" s="9" t="n">
        <f aca="false">AG1034-T1034</f>
        <v>0</v>
      </c>
      <c r="AW1034" s="10" t="str">
        <f aca="false">IF(T1034=0,"",(AG1034-T1034)/T1034)</f>
        <v/>
      </c>
      <c r="AX1034" s="0" t="str">
        <f aca="false">IF(AND(T1034=0,AG1034&gt;0),"Novo/Recuperado",IF(AND(T1034&gt;0,AG1034=0),"Perdido",IF(AG1034&gt;T1034,"Crescimento",IF(AG1034&lt;T1034,"Queda","Estável"))))</f>
        <v>Estável</v>
      </c>
      <c r="AY1034" s="10" t="n">
        <f aca="false">IF(SUM($AG:$AG)=0,0,AG1034/SUM($AG:$AG))</f>
        <v>0</v>
      </c>
      <c r="AZ1034" s="9" t="n">
        <f aca="false">IF(AG1034&lt;T1034,T1034-AG1034,0)</f>
        <v>0</v>
      </c>
      <c r="BA1034" s="9" t="n">
        <f aca="false">AG1034/5*12</f>
        <v>0</v>
      </c>
      <c r="BB1034" s="9" t="n">
        <f aca="false">BA1034-T1034</f>
        <v>0</v>
      </c>
    </row>
    <row r="1035" customFormat="false" ht="15" hidden="false" customHeight="false" outlineLevel="0" collapsed="false">
      <c r="A1035" s="0" t="s">
        <v>935</v>
      </c>
      <c r="B1035" s="0" t="s">
        <v>935</v>
      </c>
      <c r="E1035" s="0" t="s">
        <v>2534</v>
      </c>
      <c r="F1035" s="0" t="s">
        <v>2535</v>
      </c>
      <c r="G1035" s="9" t="n">
        <v>483.38</v>
      </c>
      <c r="H1035" s="9" t="n">
        <v>0</v>
      </c>
      <c r="I1035" s="9" t="n">
        <v>0</v>
      </c>
      <c r="J1035" s="9" t="n">
        <v>0</v>
      </c>
      <c r="K1035" s="9" t="n">
        <v>189.12</v>
      </c>
      <c r="L1035" s="9" t="n">
        <v>0</v>
      </c>
      <c r="M1035" s="9" t="n">
        <v>0</v>
      </c>
      <c r="N1035" s="9" t="n">
        <v>294.26</v>
      </c>
      <c r="O1035" s="9" t="n">
        <v>0</v>
      </c>
      <c r="P1035" s="9" t="n">
        <v>0</v>
      </c>
      <c r="Q1035" s="9" t="n">
        <v>0</v>
      </c>
      <c r="R1035" s="9" t="n">
        <v>0</v>
      </c>
      <c r="S1035" s="9" t="n">
        <v>0</v>
      </c>
      <c r="T1035" s="9" t="n">
        <v>0</v>
      </c>
      <c r="U1035" s="9" t="n">
        <v>0</v>
      </c>
      <c r="V1035" s="9" t="n">
        <v>0</v>
      </c>
      <c r="W1035" s="9" t="n">
        <v>0</v>
      </c>
      <c r="X1035" s="9" t="n">
        <v>0</v>
      </c>
      <c r="Y1035" s="9" t="n">
        <v>0</v>
      </c>
      <c r="Z1035" s="9" t="n">
        <v>0</v>
      </c>
      <c r="AA1035" s="9" t="n">
        <v>0</v>
      </c>
      <c r="AB1035" s="9" t="n">
        <v>0</v>
      </c>
      <c r="AC1035" s="9" t="n">
        <v>0</v>
      </c>
      <c r="AD1035" s="9" t="n">
        <v>0</v>
      </c>
      <c r="AE1035" s="9" t="n">
        <v>0</v>
      </c>
      <c r="AF1035" s="9" t="n">
        <v>0</v>
      </c>
      <c r="AG1035" s="9" t="n">
        <v>0</v>
      </c>
      <c r="AH1035" s="9" t="n">
        <v>0</v>
      </c>
      <c r="AI1035" s="9" t="n">
        <v>0</v>
      </c>
      <c r="AJ1035" s="9" t="n">
        <v>0</v>
      </c>
      <c r="AK1035" s="9" t="n">
        <v>0</v>
      </c>
      <c r="AL1035" s="9" t="n">
        <v>0</v>
      </c>
      <c r="AM1035" s="9" t="n">
        <v>0</v>
      </c>
      <c r="AN1035" s="9" t="n">
        <v>0</v>
      </c>
      <c r="AO1035" s="9" t="n">
        <v>0</v>
      </c>
      <c r="AP1035" s="9" t="n">
        <v>0</v>
      </c>
      <c r="AQ1035" s="9" t="n">
        <v>0</v>
      </c>
      <c r="AR1035" s="9" t="n">
        <v>0</v>
      </c>
      <c r="AS1035" s="9" t="n">
        <v>0</v>
      </c>
      <c r="AT1035" s="9" t="n">
        <f aca="false">T1035-G1035</f>
        <v>-483.38</v>
      </c>
      <c r="AU1035" s="10" t="n">
        <f aca="false">IF(G1035=0,"",(T1035-G1035)/G1035)</f>
        <v>-1</v>
      </c>
      <c r="AV1035" s="9" t="n">
        <f aca="false">AG1035-T1035</f>
        <v>0</v>
      </c>
      <c r="AW1035" s="10" t="str">
        <f aca="false">IF(T1035=0,"",(AG1035-T1035)/T1035)</f>
        <v/>
      </c>
      <c r="AX1035" s="0" t="str">
        <f aca="false">IF(AND(T1035=0,AG1035&gt;0),"Novo/Recuperado",IF(AND(T1035&gt;0,AG1035=0),"Perdido",IF(AG1035&gt;T1035,"Crescimento",IF(AG1035&lt;T1035,"Queda","Estável"))))</f>
        <v>Estável</v>
      </c>
      <c r="AY1035" s="10" t="n">
        <f aca="false">IF(SUM($AG:$AG)=0,0,AG1035/SUM($AG:$AG))</f>
        <v>0</v>
      </c>
      <c r="AZ1035" s="9" t="n">
        <f aca="false">IF(AG1035&lt;T1035,T1035-AG1035,0)</f>
        <v>0</v>
      </c>
      <c r="BA1035" s="9" t="n">
        <f aca="false">AG1035/5*12</f>
        <v>0</v>
      </c>
      <c r="BB1035" s="9" t="n">
        <f aca="false">BA1035-T1035</f>
        <v>0</v>
      </c>
    </row>
    <row r="1036" customFormat="false" ht="15" hidden="false" customHeight="false" outlineLevel="0" collapsed="false">
      <c r="A1036" s="0" t="s">
        <v>935</v>
      </c>
      <c r="B1036" s="0" t="s">
        <v>935</v>
      </c>
      <c r="E1036" s="0" t="s">
        <v>2528</v>
      </c>
      <c r="F1036" s="0" t="s">
        <v>2529</v>
      </c>
      <c r="G1036" s="9" t="n">
        <v>1147.25</v>
      </c>
      <c r="H1036" s="9" t="n">
        <v>0</v>
      </c>
      <c r="I1036" s="9" t="n">
        <v>0</v>
      </c>
      <c r="J1036" s="9" t="n">
        <v>0</v>
      </c>
      <c r="K1036" s="9" t="n">
        <v>1147.25</v>
      </c>
      <c r="L1036" s="9" t="n">
        <v>0</v>
      </c>
      <c r="M1036" s="9" t="n">
        <v>0</v>
      </c>
      <c r="N1036" s="9" t="n">
        <v>0</v>
      </c>
      <c r="O1036" s="9" t="n">
        <v>0</v>
      </c>
      <c r="P1036" s="9" t="n">
        <v>0</v>
      </c>
      <c r="Q1036" s="9" t="n">
        <v>0</v>
      </c>
      <c r="R1036" s="9" t="n">
        <v>0</v>
      </c>
      <c r="S1036" s="9" t="n">
        <v>0</v>
      </c>
      <c r="T1036" s="9" t="n">
        <v>0</v>
      </c>
      <c r="U1036" s="9" t="n">
        <v>0</v>
      </c>
      <c r="V1036" s="9" t="n">
        <v>0</v>
      </c>
      <c r="W1036" s="9" t="n">
        <v>0</v>
      </c>
      <c r="X1036" s="9" t="n">
        <v>0</v>
      </c>
      <c r="Y1036" s="9" t="n">
        <v>0</v>
      </c>
      <c r="Z1036" s="9" t="n">
        <v>0</v>
      </c>
      <c r="AA1036" s="9" t="n">
        <v>0</v>
      </c>
      <c r="AB1036" s="9" t="n">
        <v>0</v>
      </c>
      <c r="AC1036" s="9" t="n">
        <v>0</v>
      </c>
      <c r="AD1036" s="9" t="n">
        <v>0</v>
      </c>
      <c r="AE1036" s="9" t="n">
        <v>0</v>
      </c>
      <c r="AF1036" s="9" t="n">
        <v>0</v>
      </c>
      <c r="AG1036" s="9" t="n">
        <v>0</v>
      </c>
      <c r="AH1036" s="9" t="n">
        <v>0</v>
      </c>
      <c r="AI1036" s="9" t="n">
        <v>0</v>
      </c>
      <c r="AJ1036" s="9" t="n">
        <v>0</v>
      </c>
      <c r="AK1036" s="9" t="n">
        <v>0</v>
      </c>
      <c r="AL1036" s="9" t="n">
        <v>0</v>
      </c>
      <c r="AM1036" s="9" t="n">
        <v>0</v>
      </c>
      <c r="AN1036" s="9" t="n">
        <v>0</v>
      </c>
      <c r="AO1036" s="9" t="n">
        <v>0</v>
      </c>
      <c r="AP1036" s="9" t="n">
        <v>0</v>
      </c>
      <c r="AQ1036" s="9" t="n">
        <v>0</v>
      </c>
      <c r="AR1036" s="9" t="n">
        <v>0</v>
      </c>
      <c r="AS1036" s="9" t="n">
        <v>0</v>
      </c>
      <c r="AT1036" s="9" t="n">
        <f aca="false">T1036-G1036</f>
        <v>-1147.25</v>
      </c>
      <c r="AU1036" s="10" t="n">
        <f aca="false">IF(G1036=0,"",(T1036-G1036)/G1036)</f>
        <v>-1</v>
      </c>
      <c r="AV1036" s="9" t="n">
        <f aca="false">AG1036-T1036</f>
        <v>0</v>
      </c>
      <c r="AW1036" s="10" t="str">
        <f aca="false">IF(T1036=0,"",(AG1036-T1036)/T1036)</f>
        <v/>
      </c>
      <c r="AX1036" s="0" t="str">
        <f aca="false">IF(AND(T1036=0,AG1036&gt;0),"Novo/Recuperado",IF(AND(T1036&gt;0,AG1036=0),"Perdido",IF(AG1036&gt;T1036,"Crescimento",IF(AG1036&lt;T1036,"Queda","Estável"))))</f>
        <v>Estável</v>
      </c>
      <c r="AY1036" s="10" t="n">
        <f aca="false">IF(SUM($AG:$AG)=0,0,AG1036/SUM($AG:$AG))</f>
        <v>0</v>
      </c>
      <c r="AZ1036" s="9" t="n">
        <f aca="false">IF(AG1036&lt;T1036,T1036-AG1036,0)</f>
        <v>0</v>
      </c>
      <c r="BA1036" s="9" t="n">
        <f aca="false">AG1036/5*12</f>
        <v>0</v>
      </c>
      <c r="BB1036" s="9" t="n">
        <f aca="false">BA1036-T1036</f>
        <v>0</v>
      </c>
    </row>
    <row r="1037" customFormat="false" ht="15" hidden="false" customHeight="false" outlineLevel="0" collapsed="false">
      <c r="A1037" s="0" t="s">
        <v>1054</v>
      </c>
      <c r="B1037" s="0" t="s">
        <v>1054</v>
      </c>
      <c r="E1037" s="0" t="s">
        <v>1061</v>
      </c>
      <c r="F1037" s="0" t="s">
        <v>1062</v>
      </c>
      <c r="G1037" s="9" t="n">
        <v>4929.15</v>
      </c>
      <c r="H1037" s="9" t="n">
        <v>713.95</v>
      </c>
      <c r="I1037" s="9" t="n">
        <v>2761.12</v>
      </c>
      <c r="J1037" s="9" t="n">
        <v>0</v>
      </c>
      <c r="K1037" s="9" t="n">
        <v>931.46</v>
      </c>
      <c r="L1037" s="9" t="n">
        <v>0</v>
      </c>
      <c r="M1037" s="9" t="n">
        <v>0</v>
      </c>
      <c r="N1037" s="9" t="n">
        <v>0</v>
      </c>
      <c r="O1037" s="9" t="n">
        <v>0</v>
      </c>
      <c r="P1037" s="9" t="n">
        <v>522.62</v>
      </c>
      <c r="Q1037" s="9" t="n">
        <v>0</v>
      </c>
      <c r="R1037" s="9" t="n">
        <v>0</v>
      </c>
      <c r="S1037" s="9" t="n">
        <v>0</v>
      </c>
      <c r="T1037" s="9" t="n">
        <v>0</v>
      </c>
      <c r="U1037" s="9" t="n">
        <v>0</v>
      </c>
      <c r="V1037" s="9" t="n">
        <v>0</v>
      </c>
      <c r="W1037" s="9" t="n">
        <v>0</v>
      </c>
      <c r="X1037" s="9" t="n">
        <v>0</v>
      </c>
      <c r="Y1037" s="9" t="n">
        <v>0</v>
      </c>
      <c r="Z1037" s="9" t="n">
        <v>0</v>
      </c>
      <c r="AA1037" s="9" t="n">
        <v>0</v>
      </c>
      <c r="AB1037" s="9" t="n">
        <v>0</v>
      </c>
      <c r="AC1037" s="9" t="n">
        <v>0</v>
      </c>
      <c r="AD1037" s="9" t="n">
        <v>0</v>
      </c>
      <c r="AE1037" s="9" t="n">
        <v>0</v>
      </c>
      <c r="AF1037" s="9" t="n">
        <v>0</v>
      </c>
      <c r="AG1037" s="9" t="n">
        <v>0</v>
      </c>
      <c r="AH1037" s="9" t="n">
        <v>0</v>
      </c>
      <c r="AI1037" s="9" t="n">
        <v>0</v>
      </c>
      <c r="AJ1037" s="9" t="n">
        <v>0</v>
      </c>
      <c r="AK1037" s="9" t="n">
        <v>0</v>
      </c>
      <c r="AL1037" s="9" t="n">
        <v>0</v>
      </c>
      <c r="AM1037" s="9" t="n">
        <v>0</v>
      </c>
      <c r="AN1037" s="9" t="n">
        <v>0</v>
      </c>
      <c r="AO1037" s="9" t="n">
        <v>0</v>
      </c>
      <c r="AP1037" s="9" t="n">
        <v>0</v>
      </c>
      <c r="AQ1037" s="9" t="n">
        <v>0</v>
      </c>
      <c r="AR1037" s="9" t="n">
        <v>0</v>
      </c>
      <c r="AS1037" s="9" t="n">
        <v>0</v>
      </c>
      <c r="AT1037" s="9" t="n">
        <f aca="false">T1037-G1037</f>
        <v>-4929.15</v>
      </c>
      <c r="AU1037" s="10" t="n">
        <f aca="false">IF(G1037=0,"",(T1037-G1037)/G1037)</f>
        <v>-1</v>
      </c>
      <c r="AV1037" s="9" t="n">
        <f aca="false">AG1037-T1037</f>
        <v>0</v>
      </c>
      <c r="AW1037" s="10" t="str">
        <f aca="false">IF(T1037=0,"",(AG1037-T1037)/T1037)</f>
        <v/>
      </c>
      <c r="AX1037" s="0" t="str">
        <f aca="false">IF(AND(T1037=0,AG1037&gt;0),"Novo/Recuperado",IF(AND(T1037&gt;0,AG1037=0),"Perdido",IF(AG1037&gt;T1037,"Crescimento",IF(AG1037&lt;T1037,"Queda","Estável"))))</f>
        <v>Estável</v>
      </c>
      <c r="AY1037" s="10" t="n">
        <f aca="false">IF(SUM($AG:$AG)=0,0,AG1037/SUM($AG:$AG))</f>
        <v>0</v>
      </c>
      <c r="AZ1037" s="9" t="n">
        <f aca="false">IF(AG1037&lt;T1037,T1037-AG1037,0)</f>
        <v>0</v>
      </c>
      <c r="BA1037" s="9" t="n">
        <f aca="false">AG1037/5*12</f>
        <v>0</v>
      </c>
      <c r="BB1037" s="9" t="n">
        <f aca="false">BA1037-T1037</f>
        <v>0</v>
      </c>
    </row>
    <row r="1038" customFormat="false" ht="15" hidden="false" customHeight="false" outlineLevel="0" collapsed="false">
      <c r="A1038" s="0" t="s">
        <v>1054</v>
      </c>
      <c r="B1038" s="0" t="s">
        <v>1054</v>
      </c>
      <c r="E1038" s="0" t="s">
        <v>1816</v>
      </c>
      <c r="F1038" s="0" t="s">
        <v>1817</v>
      </c>
      <c r="G1038" s="9" t="n">
        <v>6219.84</v>
      </c>
      <c r="H1038" s="9" t="n">
        <v>0</v>
      </c>
      <c r="I1038" s="9" t="n">
        <v>1083.18</v>
      </c>
      <c r="J1038" s="9" t="n">
        <v>0</v>
      </c>
      <c r="K1038" s="9" t="n">
        <v>0</v>
      </c>
      <c r="L1038" s="9" t="n">
        <v>915.03</v>
      </c>
      <c r="M1038" s="9" t="n">
        <v>0</v>
      </c>
      <c r="N1038" s="9" t="n">
        <v>1792.94</v>
      </c>
      <c r="O1038" s="9" t="n">
        <v>775.11</v>
      </c>
      <c r="P1038" s="9" t="n">
        <v>0</v>
      </c>
      <c r="Q1038" s="9" t="n">
        <v>1653.58</v>
      </c>
      <c r="R1038" s="9" t="n">
        <v>0</v>
      </c>
      <c r="S1038" s="9" t="n">
        <v>0</v>
      </c>
      <c r="T1038" s="9" t="n">
        <v>0</v>
      </c>
      <c r="U1038" s="9" t="n">
        <v>0</v>
      </c>
      <c r="V1038" s="9" t="n">
        <v>0</v>
      </c>
      <c r="W1038" s="9" t="n">
        <v>0</v>
      </c>
      <c r="X1038" s="9" t="n">
        <v>0</v>
      </c>
      <c r="Y1038" s="9" t="n">
        <v>0</v>
      </c>
      <c r="Z1038" s="9" t="n">
        <v>0</v>
      </c>
      <c r="AA1038" s="9" t="n">
        <v>0</v>
      </c>
      <c r="AB1038" s="9" t="n">
        <v>0</v>
      </c>
      <c r="AC1038" s="9" t="n">
        <v>0</v>
      </c>
      <c r="AD1038" s="9" t="n">
        <v>0</v>
      </c>
      <c r="AE1038" s="9" t="n">
        <v>0</v>
      </c>
      <c r="AF1038" s="9" t="n">
        <v>0</v>
      </c>
      <c r="AG1038" s="9" t="n">
        <v>0</v>
      </c>
      <c r="AH1038" s="9" t="n">
        <v>0</v>
      </c>
      <c r="AI1038" s="9" t="n">
        <v>0</v>
      </c>
      <c r="AJ1038" s="9" t="n">
        <v>0</v>
      </c>
      <c r="AK1038" s="9" t="n">
        <v>0</v>
      </c>
      <c r="AL1038" s="9" t="n">
        <v>0</v>
      </c>
      <c r="AM1038" s="9" t="n">
        <v>0</v>
      </c>
      <c r="AN1038" s="9" t="n">
        <v>0</v>
      </c>
      <c r="AO1038" s="9" t="n">
        <v>0</v>
      </c>
      <c r="AP1038" s="9" t="n">
        <v>0</v>
      </c>
      <c r="AQ1038" s="9" t="n">
        <v>0</v>
      </c>
      <c r="AR1038" s="9" t="n">
        <v>0</v>
      </c>
      <c r="AS1038" s="9" t="n">
        <v>0</v>
      </c>
      <c r="AT1038" s="9" t="n">
        <f aca="false">T1038-G1038</f>
        <v>-6219.84</v>
      </c>
      <c r="AU1038" s="10" t="n">
        <f aca="false">IF(G1038=0,"",(T1038-G1038)/G1038)</f>
        <v>-1</v>
      </c>
      <c r="AV1038" s="9" t="n">
        <f aca="false">AG1038-T1038</f>
        <v>0</v>
      </c>
      <c r="AW1038" s="10" t="str">
        <f aca="false">IF(T1038=0,"",(AG1038-T1038)/T1038)</f>
        <v/>
      </c>
      <c r="AX1038" s="0" t="str">
        <f aca="false">IF(AND(T1038=0,AG1038&gt;0),"Novo/Recuperado",IF(AND(T1038&gt;0,AG1038=0),"Perdido",IF(AG1038&gt;T1038,"Crescimento",IF(AG1038&lt;T1038,"Queda","Estável"))))</f>
        <v>Estável</v>
      </c>
      <c r="AY1038" s="10" t="n">
        <f aca="false">IF(SUM($AG:$AG)=0,0,AG1038/SUM($AG:$AG))</f>
        <v>0</v>
      </c>
      <c r="AZ1038" s="9" t="n">
        <f aca="false">IF(AG1038&lt;T1038,T1038-AG1038,0)</f>
        <v>0</v>
      </c>
      <c r="BA1038" s="9" t="n">
        <f aca="false">AG1038/5*12</f>
        <v>0</v>
      </c>
      <c r="BB1038" s="9" t="n">
        <f aca="false">BA1038-T1038</f>
        <v>0</v>
      </c>
    </row>
    <row r="1039" customFormat="false" ht="15" hidden="false" customHeight="false" outlineLevel="0" collapsed="false">
      <c r="A1039" s="0" t="s">
        <v>935</v>
      </c>
      <c r="B1039" s="0" t="s">
        <v>935</v>
      </c>
      <c r="E1039" s="0" t="s">
        <v>3171</v>
      </c>
      <c r="F1039" s="0" t="s">
        <v>3172</v>
      </c>
      <c r="G1039" s="9" t="n">
        <v>4138.77</v>
      </c>
      <c r="H1039" s="9" t="n">
        <v>0</v>
      </c>
      <c r="I1039" s="9" t="n">
        <v>0</v>
      </c>
      <c r="J1039" s="9" t="n">
        <v>0</v>
      </c>
      <c r="K1039" s="9" t="n">
        <v>0</v>
      </c>
      <c r="L1039" s="9" t="n">
        <v>0</v>
      </c>
      <c r="M1039" s="9" t="n">
        <v>0</v>
      </c>
      <c r="N1039" s="9" t="n">
        <v>1700.65</v>
      </c>
      <c r="O1039" s="9" t="n">
        <v>417.64</v>
      </c>
      <c r="P1039" s="9" t="n">
        <v>2020.48</v>
      </c>
      <c r="Q1039" s="9" t="n">
        <v>0</v>
      </c>
      <c r="R1039" s="9" t="n">
        <v>0</v>
      </c>
      <c r="S1039" s="9" t="n">
        <v>0</v>
      </c>
      <c r="T1039" s="9" t="n">
        <v>0</v>
      </c>
      <c r="U1039" s="9" t="n">
        <v>0</v>
      </c>
      <c r="V1039" s="9" t="n">
        <v>0</v>
      </c>
      <c r="W1039" s="9" t="n">
        <v>0</v>
      </c>
      <c r="X1039" s="9" t="n">
        <v>0</v>
      </c>
      <c r="Y1039" s="9" t="n">
        <v>0</v>
      </c>
      <c r="Z1039" s="9" t="n">
        <v>0</v>
      </c>
      <c r="AA1039" s="9" t="n">
        <v>0</v>
      </c>
      <c r="AB1039" s="9" t="n">
        <v>0</v>
      </c>
      <c r="AC1039" s="9" t="n">
        <v>0</v>
      </c>
      <c r="AD1039" s="9" t="n">
        <v>0</v>
      </c>
      <c r="AE1039" s="9" t="n">
        <v>0</v>
      </c>
      <c r="AF1039" s="9" t="n">
        <v>0</v>
      </c>
      <c r="AG1039" s="9" t="n">
        <v>0</v>
      </c>
      <c r="AH1039" s="9" t="n">
        <v>0</v>
      </c>
      <c r="AI1039" s="9" t="n">
        <v>0</v>
      </c>
      <c r="AJ1039" s="9" t="n">
        <v>0</v>
      </c>
      <c r="AK1039" s="9" t="n">
        <v>0</v>
      </c>
      <c r="AL1039" s="9" t="n">
        <v>0</v>
      </c>
      <c r="AM1039" s="9" t="n">
        <v>0</v>
      </c>
      <c r="AN1039" s="9" t="n">
        <v>0</v>
      </c>
      <c r="AO1039" s="9" t="n">
        <v>0</v>
      </c>
      <c r="AP1039" s="9" t="n">
        <v>0</v>
      </c>
      <c r="AQ1039" s="9" t="n">
        <v>0</v>
      </c>
      <c r="AR1039" s="9" t="n">
        <v>0</v>
      </c>
      <c r="AS1039" s="9" t="n">
        <v>0</v>
      </c>
      <c r="AT1039" s="9" t="n">
        <f aca="false">T1039-G1039</f>
        <v>-4138.77</v>
      </c>
      <c r="AU1039" s="10" t="n">
        <f aca="false">IF(G1039=0,"",(T1039-G1039)/G1039)</f>
        <v>-1</v>
      </c>
      <c r="AV1039" s="9" t="n">
        <f aca="false">AG1039-T1039</f>
        <v>0</v>
      </c>
      <c r="AW1039" s="10" t="str">
        <f aca="false">IF(T1039=0,"",(AG1039-T1039)/T1039)</f>
        <v/>
      </c>
      <c r="AX1039" s="0" t="str">
        <f aca="false">IF(AND(T1039=0,AG1039&gt;0),"Novo/Recuperado",IF(AND(T1039&gt;0,AG1039=0),"Perdido",IF(AG1039&gt;T1039,"Crescimento",IF(AG1039&lt;T1039,"Queda","Estável"))))</f>
        <v>Estável</v>
      </c>
      <c r="AY1039" s="10" t="n">
        <f aca="false">IF(SUM($AG:$AG)=0,0,AG1039/SUM($AG:$AG))</f>
        <v>0</v>
      </c>
      <c r="AZ1039" s="9" t="n">
        <f aca="false">IF(AG1039&lt;T1039,T1039-AG1039,0)</f>
        <v>0</v>
      </c>
      <c r="BA1039" s="9" t="n">
        <f aca="false">AG1039/5*12</f>
        <v>0</v>
      </c>
      <c r="BB1039" s="9" t="n">
        <f aca="false">BA1039-T1039</f>
        <v>0</v>
      </c>
    </row>
    <row r="1040" customFormat="false" ht="15" hidden="false" customHeight="false" outlineLevel="0" collapsed="false">
      <c r="A1040" s="0" t="s">
        <v>935</v>
      </c>
      <c r="B1040" s="0" t="s">
        <v>935</v>
      </c>
      <c r="E1040" s="0" t="s">
        <v>2530</v>
      </c>
      <c r="F1040" s="0" t="s">
        <v>2531</v>
      </c>
      <c r="G1040" s="9" t="n">
        <v>1495.24</v>
      </c>
      <c r="H1040" s="9" t="n">
        <v>0</v>
      </c>
      <c r="I1040" s="9" t="n">
        <v>0</v>
      </c>
      <c r="J1040" s="9" t="n">
        <v>0</v>
      </c>
      <c r="K1040" s="9" t="n">
        <v>351.84</v>
      </c>
      <c r="L1040" s="9" t="n">
        <v>0</v>
      </c>
      <c r="M1040" s="9" t="n">
        <v>0</v>
      </c>
      <c r="N1040" s="9" t="n">
        <v>0</v>
      </c>
      <c r="O1040" s="9" t="n">
        <v>433.2</v>
      </c>
      <c r="P1040" s="9" t="n">
        <v>448.62</v>
      </c>
      <c r="Q1040" s="9" t="n">
        <v>261.58</v>
      </c>
      <c r="R1040" s="9" t="n">
        <v>0</v>
      </c>
      <c r="S1040" s="9" t="n">
        <v>0</v>
      </c>
      <c r="T1040" s="9" t="n">
        <v>0</v>
      </c>
      <c r="U1040" s="9" t="n">
        <v>0</v>
      </c>
      <c r="V1040" s="9" t="n">
        <v>0</v>
      </c>
      <c r="W1040" s="9" t="n">
        <v>0</v>
      </c>
      <c r="X1040" s="9" t="n">
        <v>0</v>
      </c>
      <c r="Y1040" s="9" t="n">
        <v>0</v>
      </c>
      <c r="Z1040" s="9" t="n">
        <v>0</v>
      </c>
      <c r="AA1040" s="9" t="n">
        <v>0</v>
      </c>
      <c r="AB1040" s="9" t="n">
        <v>0</v>
      </c>
      <c r="AC1040" s="9" t="n">
        <v>0</v>
      </c>
      <c r="AD1040" s="9" t="n">
        <v>0</v>
      </c>
      <c r="AE1040" s="9" t="n">
        <v>0</v>
      </c>
      <c r="AF1040" s="9" t="n">
        <v>0</v>
      </c>
      <c r="AG1040" s="9" t="n">
        <v>0</v>
      </c>
      <c r="AH1040" s="9" t="n">
        <v>0</v>
      </c>
      <c r="AI1040" s="9" t="n">
        <v>0</v>
      </c>
      <c r="AJ1040" s="9" t="n">
        <v>0</v>
      </c>
      <c r="AK1040" s="9" t="n">
        <v>0</v>
      </c>
      <c r="AL1040" s="9" t="n">
        <v>0</v>
      </c>
      <c r="AM1040" s="9" t="n">
        <v>0</v>
      </c>
      <c r="AN1040" s="9" t="n">
        <v>0</v>
      </c>
      <c r="AO1040" s="9" t="n">
        <v>0</v>
      </c>
      <c r="AP1040" s="9" t="n">
        <v>0</v>
      </c>
      <c r="AQ1040" s="9" t="n">
        <v>0</v>
      </c>
      <c r="AR1040" s="9" t="n">
        <v>0</v>
      </c>
      <c r="AS1040" s="9" t="n">
        <v>0</v>
      </c>
      <c r="AT1040" s="9" t="n">
        <f aca="false">T1040-G1040</f>
        <v>-1495.24</v>
      </c>
      <c r="AU1040" s="10" t="n">
        <f aca="false">IF(G1040=0,"",(T1040-G1040)/G1040)</f>
        <v>-1</v>
      </c>
      <c r="AV1040" s="9" t="n">
        <f aca="false">AG1040-T1040</f>
        <v>0</v>
      </c>
      <c r="AW1040" s="10" t="str">
        <f aca="false">IF(T1040=0,"",(AG1040-T1040)/T1040)</f>
        <v/>
      </c>
      <c r="AX1040" s="0" t="str">
        <f aca="false">IF(AND(T1040=0,AG1040&gt;0),"Novo/Recuperado",IF(AND(T1040&gt;0,AG1040=0),"Perdido",IF(AG1040&gt;T1040,"Crescimento",IF(AG1040&lt;T1040,"Queda","Estável"))))</f>
        <v>Estável</v>
      </c>
      <c r="AY1040" s="10" t="n">
        <f aca="false">IF(SUM($AG:$AG)=0,0,AG1040/SUM($AG:$AG))</f>
        <v>0</v>
      </c>
      <c r="AZ1040" s="9" t="n">
        <f aca="false">IF(AG1040&lt;T1040,T1040-AG1040,0)</f>
        <v>0</v>
      </c>
      <c r="BA1040" s="9" t="n">
        <f aca="false">AG1040/5*12</f>
        <v>0</v>
      </c>
      <c r="BB1040" s="9" t="n">
        <f aca="false">BA1040-T1040</f>
        <v>0</v>
      </c>
    </row>
    <row r="1041" customFormat="false" ht="15" hidden="false" customHeight="false" outlineLevel="0" collapsed="false">
      <c r="A1041" s="0" t="s">
        <v>935</v>
      </c>
      <c r="B1041" s="0" t="s">
        <v>935</v>
      </c>
      <c r="E1041" s="0" t="s">
        <v>942</v>
      </c>
      <c r="F1041" s="0" t="s">
        <v>943</v>
      </c>
      <c r="G1041" s="9" t="n">
        <v>2278.8</v>
      </c>
      <c r="H1041" s="9" t="n">
        <v>2278.8</v>
      </c>
      <c r="I1041" s="9" t="n">
        <v>0</v>
      </c>
      <c r="J1041" s="9" t="n">
        <v>0</v>
      </c>
      <c r="K1041" s="9" t="n">
        <v>0</v>
      </c>
      <c r="L1041" s="9" t="n">
        <v>0</v>
      </c>
      <c r="M1041" s="9" t="n">
        <v>0</v>
      </c>
      <c r="N1041" s="9" t="n">
        <v>0</v>
      </c>
      <c r="O1041" s="9" t="n">
        <v>0</v>
      </c>
      <c r="P1041" s="9" t="n">
        <v>0</v>
      </c>
      <c r="Q1041" s="9" t="n">
        <v>0</v>
      </c>
      <c r="R1041" s="9" t="n">
        <v>0</v>
      </c>
      <c r="S1041" s="9" t="n">
        <v>0</v>
      </c>
      <c r="T1041" s="9" t="n">
        <v>0</v>
      </c>
      <c r="U1041" s="9" t="n">
        <v>0</v>
      </c>
      <c r="V1041" s="9" t="n">
        <v>0</v>
      </c>
      <c r="W1041" s="9" t="n">
        <v>0</v>
      </c>
      <c r="X1041" s="9" t="n">
        <v>0</v>
      </c>
      <c r="Y1041" s="9" t="n">
        <v>0</v>
      </c>
      <c r="Z1041" s="9" t="n">
        <v>0</v>
      </c>
      <c r="AA1041" s="9" t="n">
        <v>0</v>
      </c>
      <c r="AB1041" s="9" t="n">
        <v>0</v>
      </c>
      <c r="AC1041" s="9" t="n">
        <v>0</v>
      </c>
      <c r="AD1041" s="9" t="n">
        <v>0</v>
      </c>
      <c r="AE1041" s="9" t="n">
        <v>0</v>
      </c>
      <c r="AF1041" s="9" t="n">
        <v>0</v>
      </c>
      <c r="AG1041" s="9" t="n">
        <v>0</v>
      </c>
      <c r="AH1041" s="9" t="n">
        <v>0</v>
      </c>
      <c r="AI1041" s="9" t="n">
        <v>0</v>
      </c>
      <c r="AJ1041" s="9" t="n">
        <v>0</v>
      </c>
      <c r="AK1041" s="9" t="n">
        <v>0</v>
      </c>
      <c r="AL1041" s="9" t="n">
        <v>0</v>
      </c>
      <c r="AM1041" s="9" t="n">
        <v>0</v>
      </c>
      <c r="AN1041" s="9" t="n">
        <v>0</v>
      </c>
      <c r="AO1041" s="9" t="n">
        <v>0</v>
      </c>
      <c r="AP1041" s="9" t="n">
        <v>0</v>
      </c>
      <c r="AQ1041" s="9" t="n">
        <v>0</v>
      </c>
      <c r="AR1041" s="9" t="n">
        <v>0</v>
      </c>
      <c r="AS1041" s="9" t="n">
        <v>0</v>
      </c>
      <c r="AT1041" s="9" t="n">
        <f aca="false">T1041-G1041</f>
        <v>-2278.8</v>
      </c>
      <c r="AU1041" s="10" t="n">
        <f aca="false">IF(G1041=0,"",(T1041-G1041)/G1041)</f>
        <v>-1</v>
      </c>
      <c r="AV1041" s="9" t="n">
        <f aca="false">AG1041-T1041</f>
        <v>0</v>
      </c>
      <c r="AW1041" s="10" t="str">
        <f aca="false">IF(T1041=0,"",(AG1041-T1041)/T1041)</f>
        <v/>
      </c>
      <c r="AX1041" s="0" t="str">
        <f aca="false">IF(AND(T1041=0,AG1041&gt;0),"Novo/Recuperado",IF(AND(T1041&gt;0,AG1041=0),"Perdido",IF(AG1041&gt;T1041,"Crescimento",IF(AG1041&lt;T1041,"Queda","Estável"))))</f>
        <v>Estável</v>
      </c>
      <c r="AY1041" s="10" t="n">
        <f aca="false">IF(SUM($AG:$AG)=0,0,AG1041/SUM($AG:$AG))</f>
        <v>0</v>
      </c>
      <c r="AZ1041" s="9" t="n">
        <f aca="false">IF(AG1041&lt;T1041,T1041-AG1041,0)</f>
        <v>0</v>
      </c>
      <c r="BA1041" s="9" t="n">
        <f aca="false">AG1041/5*12</f>
        <v>0</v>
      </c>
      <c r="BB1041" s="9" t="n">
        <f aca="false">BA1041-T1041</f>
        <v>0</v>
      </c>
    </row>
    <row r="1042" customFormat="false" ht="15" hidden="false" customHeight="false" outlineLevel="0" collapsed="false">
      <c r="A1042" s="0" t="s">
        <v>24</v>
      </c>
      <c r="B1042" s="0" t="s">
        <v>24</v>
      </c>
      <c r="E1042" s="0" t="s">
        <v>1261</v>
      </c>
      <c r="F1042" s="0" t="s">
        <v>1262</v>
      </c>
      <c r="G1042" s="9" t="n">
        <v>2806.61</v>
      </c>
      <c r="H1042" s="9" t="n">
        <v>749.88</v>
      </c>
      <c r="I1042" s="9" t="n">
        <v>171.88</v>
      </c>
      <c r="J1042" s="9" t="n">
        <v>606.26</v>
      </c>
      <c r="K1042" s="9" t="n">
        <v>282.72</v>
      </c>
      <c r="L1042" s="9" t="n">
        <v>671.12</v>
      </c>
      <c r="M1042" s="9" t="n">
        <v>0</v>
      </c>
      <c r="N1042" s="9" t="n">
        <v>324.75</v>
      </c>
      <c r="O1042" s="9" t="n">
        <v>0</v>
      </c>
      <c r="P1042" s="9" t="n">
        <v>0</v>
      </c>
      <c r="Q1042" s="9" t="n">
        <v>0</v>
      </c>
      <c r="R1042" s="9" t="n">
        <v>0</v>
      </c>
      <c r="S1042" s="9" t="n">
        <v>0</v>
      </c>
      <c r="T1042" s="9" t="n">
        <v>0</v>
      </c>
      <c r="U1042" s="9" t="n">
        <v>0</v>
      </c>
      <c r="V1042" s="9" t="n">
        <v>0</v>
      </c>
      <c r="W1042" s="9" t="n">
        <v>0</v>
      </c>
      <c r="X1042" s="9" t="n">
        <v>0</v>
      </c>
      <c r="Y1042" s="9" t="n">
        <v>0</v>
      </c>
      <c r="Z1042" s="9" t="n">
        <v>0</v>
      </c>
      <c r="AA1042" s="9" t="n">
        <v>0</v>
      </c>
      <c r="AB1042" s="9" t="n">
        <v>0</v>
      </c>
      <c r="AC1042" s="9" t="n">
        <v>0</v>
      </c>
      <c r="AD1042" s="9" t="n">
        <v>0</v>
      </c>
      <c r="AE1042" s="9" t="n">
        <v>0</v>
      </c>
      <c r="AF1042" s="9" t="n">
        <v>0</v>
      </c>
      <c r="AG1042" s="9" t="n">
        <v>0</v>
      </c>
      <c r="AH1042" s="9" t="n">
        <v>0</v>
      </c>
      <c r="AI1042" s="9" t="n">
        <v>0</v>
      </c>
      <c r="AJ1042" s="9" t="n">
        <v>0</v>
      </c>
      <c r="AK1042" s="9" t="n">
        <v>0</v>
      </c>
      <c r="AL1042" s="9" t="n">
        <v>0</v>
      </c>
      <c r="AM1042" s="9" t="n">
        <v>0</v>
      </c>
      <c r="AN1042" s="9" t="n">
        <v>0</v>
      </c>
      <c r="AO1042" s="9" t="n">
        <v>0</v>
      </c>
      <c r="AP1042" s="9" t="n">
        <v>0</v>
      </c>
      <c r="AQ1042" s="9" t="n">
        <v>0</v>
      </c>
      <c r="AR1042" s="9" t="n">
        <v>0</v>
      </c>
      <c r="AS1042" s="9" t="n">
        <v>0</v>
      </c>
      <c r="AT1042" s="9" t="n">
        <f aca="false">T1042-G1042</f>
        <v>-2806.61</v>
      </c>
      <c r="AU1042" s="10" t="n">
        <f aca="false">IF(G1042=0,"",(T1042-G1042)/G1042)</f>
        <v>-1</v>
      </c>
      <c r="AV1042" s="9" t="n">
        <f aca="false">AG1042-T1042</f>
        <v>0</v>
      </c>
      <c r="AW1042" s="10" t="str">
        <f aca="false">IF(T1042=0,"",(AG1042-T1042)/T1042)</f>
        <v/>
      </c>
      <c r="AX1042" s="0" t="str">
        <f aca="false">IF(AND(T1042=0,AG1042&gt;0),"Novo/Recuperado",IF(AND(T1042&gt;0,AG1042=0),"Perdido",IF(AG1042&gt;T1042,"Crescimento",IF(AG1042&lt;T1042,"Queda","Estável"))))</f>
        <v>Estável</v>
      </c>
      <c r="AY1042" s="10" t="n">
        <f aca="false">IF(SUM($AG:$AG)=0,0,AG1042/SUM($AG:$AG))</f>
        <v>0</v>
      </c>
      <c r="AZ1042" s="9" t="n">
        <f aca="false">IF(AG1042&lt;T1042,T1042-AG1042,0)</f>
        <v>0</v>
      </c>
      <c r="BA1042" s="9" t="n">
        <f aca="false">AG1042/5*12</f>
        <v>0</v>
      </c>
      <c r="BB1042" s="9" t="n">
        <f aca="false">BA1042-T1042</f>
        <v>0</v>
      </c>
    </row>
    <row r="1043" customFormat="false" ht="15" hidden="false" customHeight="false" outlineLevel="0" collapsed="false">
      <c r="A1043" s="0" t="s">
        <v>935</v>
      </c>
      <c r="B1043" s="0" t="s">
        <v>935</v>
      </c>
      <c r="E1043" s="0" t="s">
        <v>2233</v>
      </c>
      <c r="F1043" s="0" t="s">
        <v>2234</v>
      </c>
      <c r="G1043" s="9" t="n">
        <v>2029.28</v>
      </c>
      <c r="H1043" s="9" t="n">
        <v>0</v>
      </c>
      <c r="I1043" s="9" t="n">
        <v>0</v>
      </c>
      <c r="J1043" s="9" t="n">
        <v>2029.28</v>
      </c>
      <c r="K1043" s="9" t="n">
        <v>0</v>
      </c>
      <c r="L1043" s="9" t="n">
        <v>0</v>
      </c>
      <c r="M1043" s="9" t="n">
        <v>0</v>
      </c>
      <c r="N1043" s="9" t="n">
        <v>0</v>
      </c>
      <c r="O1043" s="9" t="n">
        <v>0</v>
      </c>
      <c r="P1043" s="9" t="n">
        <v>0</v>
      </c>
      <c r="Q1043" s="9" t="n">
        <v>0</v>
      </c>
      <c r="R1043" s="9" t="n">
        <v>0</v>
      </c>
      <c r="S1043" s="9" t="n">
        <v>0</v>
      </c>
      <c r="T1043" s="9" t="n">
        <v>0</v>
      </c>
      <c r="U1043" s="9" t="n">
        <v>0</v>
      </c>
      <c r="V1043" s="9" t="n">
        <v>0</v>
      </c>
      <c r="W1043" s="9" t="n">
        <v>0</v>
      </c>
      <c r="X1043" s="9" t="n">
        <v>0</v>
      </c>
      <c r="Y1043" s="9" t="n">
        <v>0</v>
      </c>
      <c r="Z1043" s="9" t="n">
        <v>0</v>
      </c>
      <c r="AA1043" s="9" t="n">
        <v>0</v>
      </c>
      <c r="AB1043" s="9" t="n">
        <v>0</v>
      </c>
      <c r="AC1043" s="9" t="n">
        <v>0</v>
      </c>
      <c r="AD1043" s="9" t="n">
        <v>0</v>
      </c>
      <c r="AE1043" s="9" t="n">
        <v>0</v>
      </c>
      <c r="AF1043" s="9" t="n">
        <v>0</v>
      </c>
      <c r="AG1043" s="9" t="n">
        <v>0</v>
      </c>
      <c r="AH1043" s="9" t="n">
        <v>0</v>
      </c>
      <c r="AI1043" s="9" t="n">
        <v>0</v>
      </c>
      <c r="AJ1043" s="9" t="n">
        <v>0</v>
      </c>
      <c r="AK1043" s="9" t="n">
        <v>0</v>
      </c>
      <c r="AL1043" s="9" t="n">
        <v>0</v>
      </c>
      <c r="AM1043" s="9" t="n">
        <v>0</v>
      </c>
      <c r="AN1043" s="9" t="n">
        <v>0</v>
      </c>
      <c r="AO1043" s="9" t="n">
        <v>0</v>
      </c>
      <c r="AP1043" s="9" t="n">
        <v>0</v>
      </c>
      <c r="AQ1043" s="9" t="n">
        <v>0</v>
      </c>
      <c r="AR1043" s="9" t="n">
        <v>0</v>
      </c>
      <c r="AS1043" s="9" t="n">
        <v>0</v>
      </c>
      <c r="AT1043" s="9" t="n">
        <f aca="false">T1043-G1043</f>
        <v>-2029.28</v>
      </c>
      <c r="AU1043" s="10" t="n">
        <f aca="false">IF(G1043=0,"",(T1043-G1043)/G1043)</f>
        <v>-1</v>
      </c>
      <c r="AV1043" s="9" t="n">
        <f aca="false">AG1043-T1043</f>
        <v>0</v>
      </c>
      <c r="AW1043" s="10" t="str">
        <f aca="false">IF(T1043=0,"",(AG1043-T1043)/T1043)</f>
        <v/>
      </c>
      <c r="AX1043" s="0" t="str">
        <f aca="false">IF(AND(T1043=0,AG1043&gt;0),"Novo/Recuperado",IF(AND(T1043&gt;0,AG1043=0),"Perdido",IF(AG1043&gt;T1043,"Crescimento",IF(AG1043&lt;T1043,"Queda","Estável"))))</f>
        <v>Estável</v>
      </c>
      <c r="AY1043" s="10" t="n">
        <f aca="false">IF(SUM($AG:$AG)=0,0,AG1043/SUM($AG:$AG))</f>
        <v>0</v>
      </c>
      <c r="AZ1043" s="9" t="n">
        <f aca="false">IF(AG1043&lt;T1043,T1043-AG1043,0)</f>
        <v>0</v>
      </c>
      <c r="BA1043" s="9" t="n">
        <f aca="false">AG1043/5*12</f>
        <v>0</v>
      </c>
      <c r="BB1043" s="9" t="n">
        <f aca="false">BA1043-T1043</f>
        <v>0</v>
      </c>
    </row>
    <row r="1044" customFormat="false" ht="15" hidden="false" customHeight="false" outlineLevel="0" collapsed="false">
      <c r="A1044" s="0" t="s">
        <v>935</v>
      </c>
      <c r="B1044" s="0" t="s">
        <v>935</v>
      </c>
      <c r="E1044" s="0" t="s">
        <v>3149</v>
      </c>
      <c r="F1044" s="0" t="s">
        <v>3150</v>
      </c>
      <c r="G1044" s="9" t="n">
        <v>6305.13</v>
      </c>
      <c r="H1044" s="9" t="n">
        <v>0</v>
      </c>
      <c r="I1044" s="9" t="n">
        <v>0</v>
      </c>
      <c r="J1044" s="9" t="n">
        <v>0</v>
      </c>
      <c r="K1044" s="9" t="n">
        <v>0</v>
      </c>
      <c r="L1044" s="9" t="n">
        <v>0</v>
      </c>
      <c r="M1044" s="9" t="n">
        <v>0</v>
      </c>
      <c r="N1044" s="9" t="n">
        <v>2208.84</v>
      </c>
      <c r="O1044" s="9" t="n">
        <v>397.89</v>
      </c>
      <c r="P1044" s="9" t="n">
        <v>0</v>
      </c>
      <c r="Q1044" s="9" t="n">
        <v>333.6</v>
      </c>
      <c r="R1044" s="9" t="n">
        <v>1908</v>
      </c>
      <c r="S1044" s="9" t="n">
        <v>1456.8</v>
      </c>
      <c r="T1044" s="9" t="n">
        <v>0</v>
      </c>
      <c r="U1044" s="9" t="n">
        <v>0</v>
      </c>
      <c r="V1044" s="9" t="n">
        <v>0</v>
      </c>
      <c r="W1044" s="9" t="n">
        <v>0</v>
      </c>
      <c r="X1044" s="9" t="n">
        <v>0</v>
      </c>
      <c r="Y1044" s="9" t="n">
        <v>0</v>
      </c>
      <c r="Z1044" s="9" t="n">
        <v>0</v>
      </c>
      <c r="AA1044" s="9" t="n">
        <v>0</v>
      </c>
      <c r="AB1044" s="9" t="n">
        <v>0</v>
      </c>
      <c r="AC1044" s="9" t="n">
        <v>0</v>
      </c>
      <c r="AD1044" s="9" t="n">
        <v>0</v>
      </c>
      <c r="AE1044" s="9" t="n">
        <v>0</v>
      </c>
      <c r="AF1044" s="9" t="n">
        <v>0</v>
      </c>
      <c r="AG1044" s="9" t="n">
        <v>0</v>
      </c>
      <c r="AH1044" s="9" t="n">
        <v>0</v>
      </c>
      <c r="AI1044" s="9" t="n">
        <v>0</v>
      </c>
      <c r="AJ1044" s="9" t="n">
        <v>0</v>
      </c>
      <c r="AK1044" s="9" t="n">
        <v>0</v>
      </c>
      <c r="AL1044" s="9" t="n">
        <v>0</v>
      </c>
      <c r="AM1044" s="9" t="n">
        <v>0</v>
      </c>
      <c r="AN1044" s="9" t="n">
        <v>0</v>
      </c>
      <c r="AO1044" s="9" t="n">
        <v>0</v>
      </c>
      <c r="AP1044" s="9" t="n">
        <v>0</v>
      </c>
      <c r="AQ1044" s="9" t="n">
        <v>0</v>
      </c>
      <c r="AR1044" s="9" t="n">
        <v>0</v>
      </c>
      <c r="AS1044" s="9" t="n">
        <v>0</v>
      </c>
      <c r="AT1044" s="9" t="n">
        <f aca="false">T1044-G1044</f>
        <v>-6305.13</v>
      </c>
      <c r="AU1044" s="10" t="n">
        <f aca="false">IF(G1044=0,"",(T1044-G1044)/G1044)</f>
        <v>-1</v>
      </c>
      <c r="AV1044" s="9" t="n">
        <f aca="false">AG1044-T1044</f>
        <v>0</v>
      </c>
      <c r="AW1044" s="10" t="str">
        <f aca="false">IF(T1044=0,"",(AG1044-T1044)/T1044)</f>
        <v/>
      </c>
      <c r="AX1044" s="0" t="str">
        <f aca="false">IF(AND(T1044=0,AG1044&gt;0),"Novo/Recuperado",IF(AND(T1044&gt;0,AG1044=0),"Perdido",IF(AG1044&gt;T1044,"Crescimento",IF(AG1044&lt;T1044,"Queda","Estável"))))</f>
        <v>Estável</v>
      </c>
      <c r="AY1044" s="10" t="n">
        <f aca="false">IF(SUM($AG:$AG)=0,0,AG1044/SUM($AG:$AG))</f>
        <v>0</v>
      </c>
      <c r="AZ1044" s="9" t="n">
        <f aca="false">IF(AG1044&lt;T1044,T1044-AG1044,0)</f>
        <v>0</v>
      </c>
      <c r="BA1044" s="9" t="n">
        <f aca="false">AG1044/5*12</f>
        <v>0</v>
      </c>
      <c r="BB1044" s="9" t="n">
        <f aca="false">BA1044-T1044</f>
        <v>0</v>
      </c>
    </row>
    <row r="1045" customFormat="false" ht="15" hidden="false" customHeight="false" outlineLevel="0" collapsed="false">
      <c r="A1045" s="0" t="s">
        <v>1054</v>
      </c>
      <c r="B1045" s="0" t="s">
        <v>1054</v>
      </c>
      <c r="E1045" s="0" t="s">
        <v>1087</v>
      </c>
      <c r="F1045" s="0" t="s">
        <v>1088</v>
      </c>
      <c r="G1045" s="9" t="n">
        <v>17676.42</v>
      </c>
      <c r="H1045" s="9" t="n">
        <v>700.47</v>
      </c>
      <c r="I1045" s="9" t="n">
        <v>1612.16</v>
      </c>
      <c r="J1045" s="9" t="n">
        <v>1595.26</v>
      </c>
      <c r="K1045" s="9" t="n">
        <v>891.96</v>
      </c>
      <c r="L1045" s="9" t="n">
        <v>4917.16</v>
      </c>
      <c r="M1045" s="9" t="n">
        <v>1484.31</v>
      </c>
      <c r="N1045" s="9" t="n">
        <v>1094.73</v>
      </c>
      <c r="O1045" s="9" t="n">
        <v>2972.79</v>
      </c>
      <c r="P1045" s="9" t="n">
        <v>1663.67</v>
      </c>
      <c r="Q1045" s="9" t="n">
        <v>743.91</v>
      </c>
      <c r="R1045" s="9" t="n">
        <v>0</v>
      </c>
      <c r="S1045" s="9" t="n">
        <v>0</v>
      </c>
      <c r="T1045" s="9" t="n">
        <v>0</v>
      </c>
      <c r="U1045" s="9" t="n">
        <v>0</v>
      </c>
      <c r="V1045" s="9" t="n">
        <v>0</v>
      </c>
      <c r="W1045" s="9" t="n">
        <v>0</v>
      </c>
      <c r="X1045" s="9" t="n">
        <v>0</v>
      </c>
      <c r="Y1045" s="9" t="n">
        <v>0</v>
      </c>
      <c r="Z1045" s="9" t="n">
        <v>0</v>
      </c>
      <c r="AA1045" s="9" t="n">
        <v>0</v>
      </c>
      <c r="AB1045" s="9" t="n">
        <v>0</v>
      </c>
      <c r="AC1045" s="9" t="n">
        <v>0</v>
      </c>
      <c r="AD1045" s="9" t="n">
        <v>0</v>
      </c>
      <c r="AE1045" s="9" t="n">
        <v>0</v>
      </c>
      <c r="AF1045" s="9" t="n">
        <v>0</v>
      </c>
      <c r="AG1045" s="9" t="n">
        <v>0</v>
      </c>
      <c r="AH1045" s="9" t="n">
        <v>0</v>
      </c>
      <c r="AI1045" s="9" t="n">
        <v>0</v>
      </c>
      <c r="AJ1045" s="9" t="n">
        <v>0</v>
      </c>
      <c r="AK1045" s="9" t="n">
        <v>0</v>
      </c>
      <c r="AL1045" s="9" t="n">
        <v>0</v>
      </c>
      <c r="AM1045" s="9" t="n">
        <v>0</v>
      </c>
      <c r="AN1045" s="9" t="n">
        <v>0</v>
      </c>
      <c r="AO1045" s="9" t="n">
        <v>0</v>
      </c>
      <c r="AP1045" s="9" t="n">
        <v>0</v>
      </c>
      <c r="AQ1045" s="9" t="n">
        <v>0</v>
      </c>
      <c r="AR1045" s="9" t="n">
        <v>0</v>
      </c>
      <c r="AS1045" s="9" t="n">
        <v>0</v>
      </c>
      <c r="AT1045" s="9" t="n">
        <f aca="false">T1045-G1045</f>
        <v>-17676.42</v>
      </c>
      <c r="AU1045" s="10" t="n">
        <f aca="false">IF(G1045=0,"",(T1045-G1045)/G1045)</f>
        <v>-1</v>
      </c>
      <c r="AV1045" s="9" t="n">
        <f aca="false">AG1045-T1045</f>
        <v>0</v>
      </c>
      <c r="AW1045" s="10" t="str">
        <f aca="false">IF(T1045=0,"",(AG1045-T1045)/T1045)</f>
        <v/>
      </c>
      <c r="AX1045" s="0" t="str">
        <f aca="false">IF(AND(T1045=0,AG1045&gt;0),"Novo/Recuperado",IF(AND(T1045&gt;0,AG1045=0),"Perdido",IF(AG1045&gt;T1045,"Crescimento",IF(AG1045&lt;T1045,"Queda","Estável"))))</f>
        <v>Estável</v>
      </c>
      <c r="AY1045" s="10" t="n">
        <f aca="false">IF(SUM($AG:$AG)=0,0,AG1045/SUM($AG:$AG))</f>
        <v>0</v>
      </c>
      <c r="AZ1045" s="9" t="n">
        <f aca="false">IF(AG1045&lt;T1045,T1045-AG1045,0)</f>
        <v>0</v>
      </c>
      <c r="BA1045" s="9" t="n">
        <f aca="false">AG1045/5*12</f>
        <v>0</v>
      </c>
      <c r="BB1045" s="9" t="n">
        <f aca="false">BA1045-T1045</f>
        <v>0</v>
      </c>
    </row>
    <row r="1046" customFormat="false" ht="15" hidden="false" customHeight="false" outlineLevel="0" collapsed="false">
      <c r="A1046" s="0" t="s">
        <v>935</v>
      </c>
      <c r="B1046" s="0" t="s">
        <v>935</v>
      </c>
      <c r="E1046" s="0" t="s">
        <v>1758</v>
      </c>
      <c r="F1046" s="0" t="s">
        <v>1759</v>
      </c>
      <c r="G1046" s="9" t="n">
        <v>3373.39</v>
      </c>
      <c r="H1046" s="9" t="n">
        <v>0</v>
      </c>
      <c r="I1046" s="9" t="n">
        <v>680.35</v>
      </c>
      <c r="J1046" s="9" t="n">
        <v>0</v>
      </c>
      <c r="K1046" s="9" t="n">
        <v>0</v>
      </c>
      <c r="L1046" s="9" t="n">
        <v>0</v>
      </c>
      <c r="M1046" s="9" t="n">
        <v>784.56</v>
      </c>
      <c r="N1046" s="9" t="n">
        <v>450</v>
      </c>
      <c r="O1046" s="9" t="n">
        <v>0</v>
      </c>
      <c r="P1046" s="9" t="n">
        <v>0</v>
      </c>
      <c r="Q1046" s="9" t="n">
        <v>1458.48</v>
      </c>
      <c r="R1046" s="9" t="n">
        <v>0</v>
      </c>
      <c r="S1046" s="9" t="n">
        <v>0</v>
      </c>
      <c r="T1046" s="9" t="n">
        <v>0</v>
      </c>
      <c r="U1046" s="9" t="n">
        <v>0</v>
      </c>
      <c r="V1046" s="9" t="n">
        <v>0</v>
      </c>
      <c r="W1046" s="9" t="n">
        <v>0</v>
      </c>
      <c r="X1046" s="9" t="n">
        <v>0</v>
      </c>
      <c r="Y1046" s="9" t="n">
        <v>0</v>
      </c>
      <c r="Z1046" s="9" t="n">
        <v>0</v>
      </c>
      <c r="AA1046" s="9" t="n">
        <v>0</v>
      </c>
      <c r="AB1046" s="9" t="n">
        <v>0</v>
      </c>
      <c r="AC1046" s="9" t="n">
        <v>0</v>
      </c>
      <c r="AD1046" s="9" t="n">
        <v>0</v>
      </c>
      <c r="AE1046" s="9" t="n">
        <v>0</v>
      </c>
      <c r="AF1046" s="9" t="n">
        <v>0</v>
      </c>
      <c r="AG1046" s="9" t="n">
        <v>0</v>
      </c>
      <c r="AH1046" s="9" t="n">
        <v>0</v>
      </c>
      <c r="AI1046" s="9" t="n">
        <v>0</v>
      </c>
      <c r="AJ1046" s="9" t="n">
        <v>0</v>
      </c>
      <c r="AK1046" s="9" t="n">
        <v>0</v>
      </c>
      <c r="AL1046" s="9" t="n">
        <v>0</v>
      </c>
      <c r="AM1046" s="9" t="n">
        <v>0</v>
      </c>
      <c r="AN1046" s="9" t="n">
        <v>0</v>
      </c>
      <c r="AO1046" s="9" t="n">
        <v>0</v>
      </c>
      <c r="AP1046" s="9" t="n">
        <v>0</v>
      </c>
      <c r="AQ1046" s="9" t="n">
        <v>0</v>
      </c>
      <c r="AR1046" s="9" t="n">
        <v>0</v>
      </c>
      <c r="AS1046" s="9" t="n">
        <v>0</v>
      </c>
      <c r="AT1046" s="9" t="n">
        <f aca="false">T1046-G1046</f>
        <v>-3373.39</v>
      </c>
      <c r="AU1046" s="10" t="n">
        <f aca="false">IF(G1046=0,"",(T1046-G1046)/G1046)</f>
        <v>-1</v>
      </c>
      <c r="AV1046" s="9" t="n">
        <f aca="false">AG1046-T1046</f>
        <v>0</v>
      </c>
      <c r="AW1046" s="10" t="str">
        <f aca="false">IF(T1046=0,"",(AG1046-T1046)/T1046)</f>
        <v/>
      </c>
      <c r="AX1046" s="0" t="str">
        <f aca="false">IF(AND(T1046=0,AG1046&gt;0),"Novo/Recuperado",IF(AND(T1046&gt;0,AG1046=0),"Perdido",IF(AG1046&gt;T1046,"Crescimento",IF(AG1046&lt;T1046,"Queda","Estável"))))</f>
        <v>Estável</v>
      </c>
      <c r="AY1046" s="10" t="n">
        <f aca="false">IF(SUM($AG:$AG)=0,0,AG1046/SUM($AG:$AG))</f>
        <v>0</v>
      </c>
      <c r="AZ1046" s="9" t="n">
        <f aca="false">IF(AG1046&lt;T1046,T1046-AG1046,0)</f>
        <v>0</v>
      </c>
      <c r="BA1046" s="9" t="n">
        <f aca="false">AG1046/5*12</f>
        <v>0</v>
      </c>
      <c r="BB1046" s="9" t="n">
        <f aca="false">BA1046-T1046</f>
        <v>0</v>
      </c>
    </row>
    <row r="1047" customFormat="false" ht="15" hidden="false" customHeight="false" outlineLevel="0" collapsed="false">
      <c r="A1047" s="0" t="s">
        <v>935</v>
      </c>
      <c r="B1047" s="0" t="s">
        <v>935</v>
      </c>
      <c r="E1047" s="0" t="s">
        <v>3185</v>
      </c>
      <c r="F1047" s="0" t="s">
        <v>3186</v>
      </c>
      <c r="G1047" s="9" t="n">
        <v>445.2</v>
      </c>
      <c r="H1047" s="9" t="n">
        <v>0</v>
      </c>
      <c r="I1047" s="9" t="n">
        <v>0</v>
      </c>
      <c r="J1047" s="9" t="n">
        <v>0</v>
      </c>
      <c r="K1047" s="9" t="n">
        <v>0</v>
      </c>
      <c r="L1047" s="9" t="n">
        <v>0</v>
      </c>
      <c r="M1047" s="9" t="n">
        <v>0</v>
      </c>
      <c r="N1047" s="9" t="n">
        <v>445.2</v>
      </c>
      <c r="O1047" s="9" t="n">
        <v>0</v>
      </c>
      <c r="P1047" s="9" t="n">
        <v>0</v>
      </c>
      <c r="Q1047" s="9" t="n">
        <v>0</v>
      </c>
      <c r="R1047" s="9" t="n">
        <v>0</v>
      </c>
      <c r="S1047" s="9" t="n">
        <v>0</v>
      </c>
      <c r="T1047" s="9" t="n">
        <v>0</v>
      </c>
      <c r="U1047" s="9" t="n">
        <v>0</v>
      </c>
      <c r="V1047" s="9" t="n">
        <v>0</v>
      </c>
      <c r="W1047" s="9" t="n">
        <v>0</v>
      </c>
      <c r="X1047" s="9" t="n">
        <v>0</v>
      </c>
      <c r="Y1047" s="9" t="n">
        <v>0</v>
      </c>
      <c r="Z1047" s="9" t="n">
        <v>0</v>
      </c>
      <c r="AA1047" s="9" t="n">
        <v>0</v>
      </c>
      <c r="AB1047" s="9" t="n">
        <v>0</v>
      </c>
      <c r="AC1047" s="9" t="n">
        <v>0</v>
      </c>
      <c r="AD1047" s="9" t="n">
        <v>0</v>
      </c>
      <c r="AE1047" s="9" t="n">
        <v>0</v>
      </c>
      <c r="AF1047" s="9" t="n">
        <v>0</v>
      </c>
      <c r="AG1047" s="9" t="n">
        <v>0</v>
      </c>
      <c r="AH1047" s="9" t="n">
        <v>0</v>
      </c>
      <c r="AI1047" s="9" t="n">
        <v>0</v>
      </c>
      <c r="AJ1047" s="9" t="n">
        <v>0</v>
      </c>
      <c r="AK1047" s="9" t="n">
        <v>0</v>
      </c>
      <c r="AL1047" s="9" t="n">
        <v>0</v>
      </c>
      <c r="AM1047" s="9" t="n">
        <v>0</v>
      </c>
      <c r="AN1047" s="9" t="n">
        <v>0</v>
      </c>
      <c r="AO1047" s="9" t="n">
        <v>0</v>
      </c>
      <c r="AP1047" s="9" t="n">
        <v>0</v>
      </c>
      <c r="AQ1047" s="9" t="n">
        <v>0</v>
      </c>
      <c r="AR1047" s="9" t="n">
        <v>0</v>
      </c>
      <c r="AS1047" s="9" t="n">
        <v>0</v>
      </c>
      <c r="AT1047" s="9" t="n">
        <f aca="false">T1047-G1047</f>
        <v>-445.2</v>
      </c>
      <c r="AU1047" s="10" t="n">
        <f aca="false">IF(G1047=0,"",(T1047-G1047)/G1047)</f>
        <v>-1</v>
      </c>
      <c r="AV1047" s="9" t="n">
        <f aca="false">AG1047-T1047</f>
        <v>0</v>
      </c>
      <c r="AW1047" s="10" t="str">
        <f aca="false">IF(T1047=0,"",(AG1047-T1047)/T1047)</f>
        <v/>
      </c>
      <c r="AX1047" s="0" t="str">
        <f aca="false">IF(AND(T1047=0,AG1047&gt;0),"Novo/Recuperado",IF(AND(T1047&gt;0,AG1047=0),"Perdido",IF(AG1047&gt;T1047,"Crescimento",IF(AG1047&lt;T1047,"Queda","Estável"))))</f>
        <v>Estável</v>
      </c>
      <c r="AY1047" s="10" t="n">
        <f aca="false">IF(SUM($AG:$AG)=0,0,AG1047/SUM($AG:$AG))</f>
        <v>0</v>
      </c>
      <c r="AZ1047" s="9" t="n">
        <f aca="false">IF(AG1047&lt;T1047,T1047-AG1047,0)</f>
        <v>0</v>
      </c>
      <c r="BA1047" s="9" t="n">
        <f aca="false">AG1047/5*12</f>
        <v>0</v>
      </c>
      <c r="BB1047" s="9" t="n">
        <f aca="false">BA1047-T1047</f>
        <v>0</v>
      </c>
    </row>
    <row r="1048" customFormat="false" ht="15" hidden="false" customHeight="false" outlineLevel="0" collapsed="false">
      <c r="A1048" s="0" t="s">
        <v>935</v>
      </c>
      <c r="B1048" s="0" t="s">
        <v>935</v>
      </c>
      <c r="E1048" s="0" t="s">
        <v>2540</v>
      </c>
      <c r="F1048" s="0" t="s">
        <v>2541</v>
      </c>
      <c r="G1048" s="9" t="n">
        <v>389.59</v>
      </c>
      <c r="H1048" s="9" t="n">
        <v>0</v>
      </c>
      <c r="I1048" s="9" t="n">
        <v>0</v>
      </c>
      <c r="J1048" s="9" t="n">
        <v>0</v>
      </c>
      <c r="K1048" s="9" t="n">
        <v>389.59</v>
      </c>
      <c r="L1048" s="9" t="n">
        <v>0</v>
      </c>
      <c r="M1048" s="9" t="n">
        <v>0</v>
      </c>
      <c r="N1048" s="9" t="n">
        <v>0</v>
      </c>
      <c r="O1048" s="9" t="n">
        <v>0</v>
      </c>
      <c r="P1048" s="9" t="n">
        <v>0</v>
      </c>
      <c r="Q1048" s="9" t="n">
        <v>0</v>
      </c>
      <c r="R1048" s="9" t="n">
        <v>0</v>
      </c>
      <c r="S1048" s="9" t="n">
        <v>0</v>
      </c>
      <c r="T1048" s="9" t="n">
        <v>0</v>
      </c>
      <c r="U1048" s="9" t="n">
        <v>0</v>
      </c>
      <c r="V1048" s="9" t="n">
        <v>0</v>
      </c>
      <c r="W1048" s="9" t="n">
        <v>0</v>
      </c>
      <c r="X1048" s="9" t="n">
        <v>0</v>
      </c>
      <c r="Y1048" s="9" t="n">
        <v>0</v>
      </c>
      <c r="Z1048" s="9" t="n">
        <v>0</v>
      </c>
      <c r="AA1048" s="9" t="n">
        <v>0</v>
      </c>
      <c r="AB1048" s="9" t="n">
        <v>0</v>
      </c>
      <c r="AC1048" s="9" t="n">
        <v>0</v>
      </c>
      <c r="AD1048" s="9" t="n">
        <v>0</v>
      </c>
      <c r="AE1048" s="9" t="n">
        <v>0</v>
      </c>
      <c r="AF1048" s="9" t="n">
        <v>0</v>
      </c>
      <c r="AG1048" s="9" t="n">
        <v>0</v>
      </c>
      <c r="AH1048" s="9" t="n">
        <v>0</v>
      </c>
      <c r="AI1048" s="9" t="n">
        <v>0</v>
      </c>
      <c r="AJ1048" s="9" t="n">
        <v>0</v>
      </c>
      <c r="AK1048" s="9" t="n">
        <v>0</v>
      </c>
      <c r="AL1048" s="9" t="n">
        <v>0</v>
      </c>
      <c r="AM1048" s="9" t="n">
        <v>0</v>
      </c>
      <c r="AN1048" s="9" t="n">
        <v>0</v>
      </c>
      <c r="AO1048" s="9" t="n">
        <v>0</v>
      </c>
      <c r="AP1048" s="9" t="n">
        <v>0</v>
      </c>
      <c r="AQ1048" s="9" t="n">
        <v>0</v>
      </c>
      <c r="AR1048" s="9" t="n">
        <v>0</v>
      </c>
      <c r="AS1048" s="9" t="n">
        <v>0</v>
      </c>
      <c r="AT1048" s="9" t="n">
        <f aca="false">T1048-G1048</f>
        <v>-389.59</v>
      </c>
      <c r="AU1048" s="10" t="n">
        <f aca="false">IF(G1048=0,"",(T1048-G1048)/G1048)</f>
        <v>-1</v>
      </c>
      <c r="AV1048" s="9" t="n">
        <f aca="false">AG1048-T1048</f>
        <v>0</v>
      </c>
      <c r="AW1048" s="10" t="str">
        <f aca="false">IF(T1048=0,"",(AG1048-T1048)/T1048)</f>
        <v/>
      </c>
      <c r="AX1048" s="0" t="str">
        <f aca="false">IF(AND(T1048=0,AG1048&gt;0),"Novo/Recuperado",IF(AND(T1048&gt;0,AG1048=0),"Perdido",IF(AG1048&gt;T1048,"Crescimento",IF(AG1048&lt;T1048,"Queda","Estável"))))</f>
        <v>Estável</v>
      </c>
      <c r="AY1048" s="10" t="n">
        <f aca="false">IF(SUM($AG:$AG)=0,0,AG1048/SUM($AG:$AG))</f>
        <v>0</v>
      </c>
      <c r="AZ1048" s="9" t="n">
        <f aca="false">IF(AG1048&lt;T1048,T1048-AG1048,0)</f>
        <v>0</v>
      </c>
      <c r="BA1048" s="9" t="n">
        <f aca="false">AG1048/5*12</f>
        <v>0</v>
      </c>
      <c r="BB1048" s="9" t="n">
        <f aca="false">BA1048-T1048</f>
        <v>0</v>
      </c>
    </row>
    <row r="1049" customFormat="false" ht="15" hidden="false" customHeight="false" outlineLevel="0" collapsed="false">
      <c r="A1049" s="0" t="s">
        <v>935</v>
      </c>
      <c r="B1049" s="0" t="s">
        <v>935</v>
      </c>
      <c r="E1049" s="0" t="s">
        <v>3674</v>
      </c>
      <c r="F1049" s="0" t="s">
        <v>3675</v>
      </c>
      <c r="G1049" s="9" t="n">
        <v>363.76</v>
      </c>
      <c r="H1049" s="9" t="n">
        <v>0</v>
      </c>
      <c r="I1049" s="9" t="n">
        <v>0</v>
      </c>
      <c r="J1049" s="9" t="n">
        <v>0</v>
      </c>
      <c r="K1049" s="9" t="n">
        <v>0</v>
      </c>
      <c r="L1049" s="9" t="n">
        <v>0</v>
      </c>
      <c r="M1049" s="9" t="n">
        <v>0</v>
      </c>
      <c r="N1049" s="9" t="n">
        <v>0</v>
      </c>
      <c r="O1049" s="9" t="n">
        <v>0</v>
      </c>
      <c r="P1049" s="9" t="n">
        <v>0</v>
      </c>
      <c r="Q1049" s="9" t="n">
        <v>363.76</v>
      </c>
      <c r="R1049" s="9" t="n">
        <v>0</v>
      </c>
      <c r="S1049" s="9" t="n">
        <v>0</v>
      </c>
      <c r="T1049" s="9" t="n">
        <v>0</v>
      </c>
      <c r="U1049" s="9" t="n">
        <v>0</v>
      </c>
      <c r="V1049" s="9" t="n">
        <v>0</v>
      </c>
      <c r="W1049" s="9" t="n">
        <v>0</v>
      </c>
      <c r="X1049" s="9" t="n">
        <v>0</v>
      </c>
      <c r="Y1049" s="9" t="n">
        <v>0</v>
      </c>
      <c r="Z1049" s="9" t="n">
        <v>0</v>
      </c>
      <c r="AA1049" s="9" t="n">
        <v>0</v>
      </c>
      <c r="AB1049" s="9" t="n">
        <v>0</v>
      </c>
      <c r="AC1049" s="9" t="n">
        <v>0</v>
      </c>
      <c r="AD1049" s="9" t="n">
        <v>0</v>
      </c>
      <c r="AE1049" s="9" t="n">
        <v>0</v>
      </c>
      <c r="AF1049" s="9" t="n">
        <v>0</v>
      </c>
      <c r="AG1049" s="9" t="n">
        <v>0</v>
      </c>
      <c r="AH1049" s="9" t="n">
        <v>0</v>
      </c>
      <c r="AI1049" s="9" t="n">
        <v>0</v>
      </c>
      <c r="AJ1049" s="9" t="n">
        <v>0</v>
      </c>
      <c r="AK1049" s="9" t="n">
        <v>0</v>
      </c>
      <c r="AL1049" s="9" t="n">
        <v>0</v>
      </c>
      <c r="AM1049" s="9" t="n">
        <v>0</v>
      </c>
      <c r="AN1049" s="9" t="n">
        <v>0</v>
      </c>
      <c r="AO1049" s="9" t="n">
        <v>0</v>
      </c>
      <c r="AP1049" s="9" t="n">
        <v>0</v>
      </c>
      <c r="AQ1049" s="9" t="n">
        <v>0</v>
      </c>
      <c r="AR1049" s="9" t="n">
        <v>0</v>
      </c>
      <c r="AS1049" s="9" t="n">
        <v>0</v>
      </c>
      <c r="AT1049" s="9" t="n">
        <f aca="false">T1049-G1049</f>
        <v>-363.76</v>
      </c>
      <c r="AU1049" s="10" t="n">
        <f aca="false">IF(G1049=0,"",(T1049-G1049)/G1049)</f>
        <v>-1</v>
      </c>
      <c r="AV1049" s="9" t="n">
        <f aca="false">AG1049-T1049</f>
        <v>0</v>
      </c>
      <c r="AW1049" s="10" t="str">
        <f aca="false">IF(T1049=0,"",(AG1049-T1049)/T1049)</f>
        <v/>
      </c>
      <c r="AX1049" s="0" t="str">
        <f aca="false">IF(AND(T1049=0,AG1049&gt;0),"Novo/Recuperado",IF(AND(T1049&gt;0,AG1049=0),"Perdido",IF(AG1049&gt;T1049,"Crescimento",IF(AG1049&lt;T1049,"Queda","Estável"))))</f>
        <v>Estável</v>
      </c>
      <c r="AY1049" s="10" t="n">
        <f aca="false">IF(SUM($AG:$AG)=0,0,AG1049/SUM($AG:$AG))</f>
        <v>0</v>
      </c>
      <c r="AZ1049" s="9" t="n">
        <f aca="false">IF(AG1049&lt;T1049,T1049-AG1049,0)</f>
        <v>0</v>
      </c>
      <c r="BA1049" s="9" t="n">
        <f aca="false">AG1049/5*12</f>
        <v>0</v>
      </c>
      <c r="BB1049" s="9" t="n">
        <f aca="false">BA1049-T1049</f>
        <v>0</v>
      </c>
    </row>
    <row r="1050" customFormat="false" ht="15" hidden="false" customHeight="false" outlineLevel="0" collapsed="false">
      <c r="A1050" s="0" t="s">
        <v>935</v>
      </c>
      <c r="B1050" s="0" t="s">
        <v>935</v>
      </c>
      <c r="E1050" s="0" t="s">
        <v>1748</v>
      </c>
      <c r="F1050" s="0" t="s">
        <v>1749</v>
      </c>
      <c r="G1050" s="9" t="n">
        <v>2171.38</v>
      </c>
      <c r="H1050" s="9" t="n">
        <v>0</v>
      </c>
      <c r="I1050" s="9" t="n">
        <v>573.63</v>
      </c>
      <c r="J1050" s="9" t="n">
        <v>0</v>
      </c>
      <c r="K1050" s="9" t="n">
        <v>0</v>
      </c>
      <c r="L1050" s="9" t="n">
        <v>0</v>
      </c>
      <c r="M1050" s="9" t="n">
        <v>0</v>
      </c>
      <c r="N1050" s="9" t="n">
        <v>703.06</v>
      </c>
      <c r="O1050" s="9" t="n">
        <v>0</v>
      </c>
      <c r="P1050" s="9" t="n">
        <v>894.69</v>
      </c>
      <c r="Q1050" s="9" t="n">
        <v>0</v>
      </c>
      <c r="R1050" s="9" t="n">
        <v>0</v>
      </c>
      <c r="S1050" s="9" t="n">
        <v>0</v>
      </c>
      <c r="T1050" s="9" t="n">
        <v>0</v>
      </c>
      <c r="U1050" s="9" t="n">
        <v>0</v>
      </c>
      <c r="V1050" s="9" t="n">
        <v>0</v>
      </c>
      <c r="W1050" s="9" t="n">
        <v>0</v>
      </c>
      <c r="X1050" s="9" t="n">
        <v>0</v>
      </c>
      <c r="Y1050" s="9" t="n">
        <v>0</v>
      </c>
      <c r="Z1050" s="9" t="n">
        <v>0</v>
      </c>
      <c r="AA1050" s="9" t="n">
        <v>0</v>
      </c>
      <c r="AB1050" s="9" t="n">
        <v>0</v>
      </c>
      <c r="AC1050" s="9" t="n">
        <v>0</v>
      </c>
      <c r="AD1050" s="9" t="n">
        <v>0</v>
      </c>
      <c r="AE1050" s="9" t="n">
        <v>0</v>
      </c>
      <c r="AF1050" s="9" t="n">
        <v>0</v>
      </c>
      <c r="AG1050" s="9" t="n">
        <v>0</v>
      </c>
      <c r="AH1050" s="9" t="n">
        <v>0</v>
      </c>
      <c r="AI1050" s="9" t="n">
        <v>0</v>
      </c>
      <c r="AJ1050" s="9" t="n">
        <v>0</v>
      </c>
      <c r="AK1050" s="9" t="n">
        <v>0</v>
      </c>
      <c r="AL1050" s="9" t="n">
        <v>0</v>
      </c>
      <c r="AM1050" s="9" t="n">
        <v>0</v>
      </c>
      <c r="AN1050" s="9" t="n">
        <v>0</v>
      </c>
      <c r="AO1050" s="9" t="n">
        <v>0</v>
      </c>
      <c r="AP1050" s="9" t="n">
        <v>0</v>
      </c>
      <c r="AQ1050" s="9" t="n">
        <v>0</v>
      </c>
      <c r="AR1050" s="9" t="n">
        <v>0</v>
      </c>
      <c r="AS1050" s="9" t="n">
        <v>0</v>
      </c>
      <c r="AT1050" s="9" t="n">
        <f aca="false">T1050-G1050</f>
        <v>-2171.38</v>
      </c>
      <c r="AU1050" s="10" t="n">
        <f aca="false">IF(G1050=0,"",(T1050-G1050)/G1050)</f>
        <v>-1</v>
      </c>
      <c r="AV1050" s="9" t="n">
        <f aca="false">AG1050-T1050</f>
        <v>0</v>
      </c>
      <c r="AW1050" s="10" t="str">
        <f aca="false">IF(T1050=0,"",(AG1050-T1050)/T1050)</f>
        <v/>
      </c>
      <c r="AX1050" s="0" t="str">
        <f aca="false">IF(AND(T1050=0,AG1050&gt;0),"Novo/Recuperado",IF(AND(T1050&gt;0,AG1050=0),"Perdido",IF(AG1050&gt;T1050,"Crescimento",IF(AG1050&lt;T1050,"Queda","Estável"))))</f>
        <v>Estável</v>
      </c>
      <c r="AY1050" s="10" t="n">
        <f aca="false">IF(SUM($AG:$AG)=0,0,AG1050/SUM($AG:$AG))</f>
        <v>0</v>
      </c>
      <c r="AZ1050" s="9" t="n">
        <f aca="false">IF(AG1050&lt;T1050,T1050-AG1050,0)</f>
        <v>0</v>
      </c>
      <c r="BA1050" s="9" t="n">
        <f aca="false">AG1050/5*12</f>
        <v>0</v>
      </c>
      <c r="BB1050" s="9" t="n">
        <f aca="false">BA1050-T1050</f>
        <v>0</v>
      </c>
    </row>
    <row r="1051" customFormat="false" ht="15" hidden="false" customHeight="false" outlineLevel="0" collapsed="false">
      <c r="A1051" s="0" t="s">
        <v>935</v>
      </c>
      <c r="B1051" s="0" t="s">
        <v>935</v>
      </c>
      <c r="E1051" s="0" t="s">
        <v>2542</v>
      </c>
      <c r="F1051" s="0" t="s">
        <v>2543</v>
      </c>
      <c r="G1051" s="9" t="n">
        <v>2086.53</v>
      </c>
      <c r="H1051" s="9" t="n">
        <v>0</v>
      </c>
      <c r="I1051" s="9" t="n">
        <v>0</v>
      </c>
      <c r="J1051" s="9" t="n">
        <v>0</v>
      </c>
      <c r="K1051" s="9" t="n">
        <v>2086.53</v>
      </c>
      <c r="L1051" s="9" t="n">
        <v>0</v>
      </c>
      <c r="M1051" s="9" t="n">
        <v>0</v>
      </c>
      <c r="N1051" s="9" t="n">
        <v>0</v>
      </c>
      <c r="O1051" s="9" t="n">
        <v>0</v>
      </c>
      <c r="P1051" s="9" t="n">
        <v>0</v>
      </c>
      <c r="Q1051" s="9" t="n">
        <v>0</v>
      </c>
      <c r="R1051" s="9" t="n">
        <v>0</v>
      </c>
      <c r="S1051" s="9" t="n">
        <v>0</v>
      </c>
      <c r="T1051" s="9" t="n">
        <v>0</v>
      </c>
      <c r="U1051" s="9" t="n">
        <v>0</v>
      </c>
      <c r="V1051" s="9" t="n">
        <v>0</v>
      </c>
      <c r="W1051" s="9" t="n">
        <v>0</v>
      </c>
      <c r="X1051" s="9" t="n">
        <v>0</v>
      </c>
      <c r="Y1051" s="9" t="n">
        <v>0</v>
      </c>
      <c r="Z1051" s="9" t="n">
        <v>0</v>
      </c>
      <c r="AA1051" s="9" t="n">
        <v>0</v>
      </c>
      <c r="AB1051" s="9" t="n">
        <v>0</v>
      </c>
      <c r="AC1051" s="9" t="n">
        <v>0</v>
      </c>
      <c r="AD1051" s="9" t="n">
        <v>0</v>
      </c>
      <c r="AE1051" s="9" t="n">
        <v>0</v>
      </c>
      <c r="AF1051" s="9" t="n">
        <v>0</v>
      </c>
      <c r="AG1051" s="9" t="n">
        <v>0</v>
      </c>
      <c r="AH1051" s="9" t="n">
        <v>0</v>
      </c>
      <c r="AI1051" s="9" t="n">
        <v>0</v>
      </c>
      <c r="AJ1051" s="9" t="n">
        <v>0</v>
      </c>
      <c r="AK1051" s="9" t="n">
        <v>0</v>
      </c>
      <c r="AL1051" s="9" t="n">
        <v>0</v>
      </c>
      <c r="AM1051" s="9" t="n">
        <v>0</v>
      </c>
      <c r="AN1051" s="9" t="n">
        <v>0</v>
      </c>
      <c r="AO1051" s="9" t="n">
        <v>0</v>
      </c>
      <c r="AP1051" s="9" t="n">
        <v>0</v>
      </c>
      <c r="AQ1051" s="9" t="n">
        <v>0</v>
      </c>
      <c r="AR1051" s="9" t="n">
        <v>0</v>
      </c>
      <c r="AS1051" s="9" t="n">
        <v>0</v>
      </c>
      <c r="AT1051" s="9" t="n">
        <f aca="false">T1051-G1051</f>
        <v>-2086.53</v>
      </c>
      <c r="AU1051" s="10" t="n">
        <f aca="false">IF(G1051=0,"",(T1051-G1051)/G1051)</f>
        <v>-1</v>
      </c>
      <c r="AV1051" s="9" t="n">
        <f aca="false">AG1051-T1051</f>
        <v>0</v>
      </c>
      <c r="AW1051" s="10" t="str">
        <f aca="false">IF(T1051=0,"",(AG1051-T1051)/T1051)</f>
        <v/>
      </c>
      <c r="AX1051" s="0" t="str">
        <f aca="false">IF(AND(T1051=0,AG1051&gt;0),"Novo/Recuperado",IF(AND(T1051&gt;0,AG1051=0),"Perdido",IF(AG1051&gt;T1051,"Crescimento",IF(AG1051&lt;T1051,"Queda","Estável"))))</f>
        <v>Estável</v>
      </c>
      <c r="AY1051" s="10" t="n">
        <f aca="false">IF(SUM($AG:$AG)=0,0,AG1051/SUM($AG:$AG))</f>
        <v>0</v>
      </c>
      <c r="AZ1051" s="9" t="n">
        <f aca="false">IF(AG1051&lt;T1051,T1051-AG1051,0)</f>
        <v>0</v>
      </c>
      <c r="BA1051" s="9" t="n">
        <f aca="false">AG1051/5*12</f>
        <v>0</v>
      </c>
      <c r="BB1051" s="9" t="n">
        <f aca="false">BA1051-T1051</f>
        <v>0</v>
      </c>
    </row>
    <row r="1052" customFormat="false" ht="15" hidden="false" customHeight="false" outlineLevel="0" collapsed="false">
      <c r="A1052" s="0" t="s">
        <v>935</v>
      </c>
      <c r="B1052" s="0" t="s">
        <v>935</v>
      </c>
      <c r="E1052" s="0" t="s">
        <v>2733</v>
      </c>
      <c r="F1052" s="0" t="s">
        <v>2734</v>
      </c>
      <c r="G1052" s="9" t="n">
        <v>1608</v>
      </c>
      <c r="H1052" s="9" t="n">
        <v>0</v>
      </c>
      <c r="I1052" s="9" t="n">
        <v>0</v>
      </c>
      <c r="J1052" s="9" t="n">
        <v>0</v>
      </c>
      <c r="K1052" s="9" t="n">
        <v>0</v>
      </c>
      <c r="L1052" s="9" t="n">
        <v>950.4</v>
      </c>
      <c r="M1052" s="9" t="n">
        <v>173.62</v>
      </c>
      <c r="N1052" s="9" t="n">
        <v>232.64</v>
      </c>
      <c r="O1052" s="9" t="n">
        <v>0</v>
      </c>
      <c r="P1052" s="9" t="n">
        <v>251.34</v>
      </c>
      <c r="Q1052" s="9" t="n">
        <v>0</v>
      </c>
      <c r="R1052" s="9" t="n">
        <v>0</v>
      </c>
      <c r="S1052" s="9" t="n">
        <v>0</v>
      </c>
      <c r="T1052" s="9" t="n">
        <v>0</v>
      </c>
      <c r="U1052" s="9" t="n">
        <v>0</v>
      </c>
      <c r="V1052" s="9" t="n">
        <v>0</v>
      </c>
      <c r="W1052" s="9" t="n">
        <v>0</v>
      </c>
      <c r="X1052" s="9" t="n">
        <v>0</v>
      </c>
      <c r="Y1052" s="9" t="n">
        <v>0</v>
      </c>
      <c r="Z1052" s="9" t="n">
        <v>0</v>
      </c>
      <c r="AA1052" s="9" t="n">
        <v>0</v>
      </c>
      <c r="AB1052" s="9" t="n">
        <v>0</v>
      </c>
      <c r="AC1052" s="9" t="n">
        <v>0</v>
      </c>
      <c r="AD1052" s="9" t="n">
        <v>0</v>
      </c>
      <c r="AE1052" s="9" t="n">
        <v>0</v>
      </c>
      <c r="AF1052" s="9" t="n">
        <v>0</v>
      </c>
      <c r="AG1052" s="9" t="n">
        <v>0</v>
      </c>
      <c r="AH1052" s="9" t="n">
        <v>0</v>
      </c>
      <c r="AI1052" s="9" t="n">
        <v>0</v>
      </c>
      <c r="AJ1052" s="9" t="n">
        <v>0</v>
      </c>
      <c r="AK1052" s="9" t="n">
        <v>0</v>
      </c>
      <c r="AL1052" s="9" t="n">
        <v>0</v>
      </c>
      <c r="AM1052" s="9" t="n">
        <v>0</v>
      </c>
      <c r="AN1052" s="9" t="n">
        <v>0</v>
      </c>
      <c r="AO1052" s="9" t="n">
        <v>0</v>
      </c>
      <c r="AP1052" s="9" t="n">
        <v>0</v>
      </c>
      <c r="AQ1052" s="9" t="n">
        <v>0</v>
      </c>
      <c r="AR1052" s="9" t="n">
        <v>0</v>
      </c>
      <c r="AS1052" s="9" t="n">
        <v>0</v>
      </c>
      <c r="AT1052" s="9" t="n">
        <f aca="false">T1052-G1052</f>
        <v>-1608</v>
      </c>
      <c r="AU1052" s="10" t="n">
        <f aca="false">IF(G1052=0,"",(T1052-G1052)/G1052)</f>
        <v>-1</v>
      </c>
      <c r="AV1052" s="9" t="n">
        <f aca="false">AG1052-T1052</f>
        <v>0</v>
      </c>
      <c r="AW1052" s="10" t="str">
        <f aca="false">IF(T1052=0,"",(AG1052-T1052)/T1052)</f>
        <v/>
      </c>
      <c r="AX1052" s="0" t="str">
        <f aca="false">IF(AND(T1052=0,AG1052&gt;0),"Novo/Recuperado",IF(AND(T1052&gt;0,AG1052=0),"Perdido",IF(AG1052&gt;T1052,"Crescimento",IF(AG1052&lt;T1052,"Queda","Estável"))))</f>
        <v>Estável</v>
      </c>
      <c r="AY1052" s="10" t="n">
        <f aca="false">IF(SUM($AG:$AG)=0,0,AG1052/SUM($AG:$AG))</f>
        <v>0</v>
      </c>
      <c r="AZ1052" s="9" t="n">
        <f aca="false">IF(AG1052&lt;T1052,T1052-AG1052,0)</f>
        <v>0</v>
      </c>
      <c r="BA1052" s="9" t="n">
        <f aca="false">AG1052/5*12</f>
        <v>0</v>
      </c>
      <c r="BB1052" s="9" t="n">
        <f aca="false">BA1052-T1052</f>
        <v>0</v>
      </c>
    </row>
    <row r="1053" customFormat="false" ht="15" hidden="false" customHeight="false" outlineLevel="0" collapsed="false">
      <c r="A1053" s="0" t="s">
        <v>1054</v>
      </c>
      <c r="B1053" s="0" t="s">
        <v>1054</v>
      </c>
      <c r="E1053" s="0" t="s">
        <v>3163</v>
      </c>
      <c r="F1053" s="0" t="s">
        <v>3164</v>
      </c>
      <c r="G1053" s="9" t="n">
        <v>905.76</v>
      </c>
      <c r="H1053" s="9" t="n">
        <v>0</v>
      </c>
      <c r="I1053" s="9" t="n">
        <v>0</v>
      </c>
      <c r="J1053" s="9" t="n">
        <v>0</v>
      </c>
      <c r="K1053" s="9" t="n">
        <v>0</v>
      </c>
      <c r="L1053" s="9" t="n">
        <v>0</v>
      </c>
      <c r="M1053" s="9" t="n">
        <v>0</v>
      </c>
      <c r="N1053" s="9" t="n">
        <v>24.76</v>
      </c>
      <c r="O1053" s="9" t="n">
        <v>256.41</v>
      </c>
      <c r="P1053" s="9" t="n">
        <v>624.59</v>
      </c>
      <c r="Q1053" s="9" t="n">
        <v>0</v>
      </c>
      <c r="R1053" s="9" t="n">
        <v>0</v>
      </c>
      <c r="S1053" s="9" t="n">
        <v>0</v>
      </c>
      <c r="T1053" s="9" t="n">
        <v>0</v>
      </c>
      <c r="U1053" s="9" t="n">
        <v>0</v>
      </c>
      <c r="V1053" s="9" t="n">
        <v>0</v>
      </c>
      <c r="W1053" s="9" t="n">
        <v>0</v>
      </c>
      <c r="X1053" s="9" t="n">
        <v>0</v>
      </c>
      <c r="Y1053" s="9" t="n">
        <v>0</v>
      </c>
      <c r="Z1053" s="9" t="n">
        <v>0</v>
      </c>
      <c r="AA1053" s="9" t="n">
        <v>0</v>
      </c>
      <c r="AB1053" s="9" t="n">
        <v>0</v>
      </c>
      <c r="AC1053" s="9" t="n">
        <v>0</v>
      </c>
      <c r="AD1053" s="9" t="n">
        <v>0</v>
      </c>
      <c r="AE1053" s="9" t="n">
        <v>0</v>
      </c>
      <c r="AF1053" s="9" t="n">
        <v>0</v>
      </c>
      <c r="AG1053" s="9" t="n">
        <v>0</v>
      </c>
      <c r="AH1053" s="9" t="n">
        <v>0</v>
      </c>
      <c r="AI1053" s="9" t="n">
        <v>0</v>
      </c>
      <c r="AJ1053" s="9" t="n">
        <v>0</v>
      </c>
      <c r="AK1053" s="9" t="n">
        <v>0</v>
      </c>
      <c r="AL1053" s="9" t="n">
        <v>0</v>
      </c>
      <c r="AM1053" s="9" t="n">
        <v>0</v>
      </c>
      <c r="AN1053" s="9" t="n">
        <v>0</v>
      </c>
      <c r="AO1053" s="9" t="n">
        <v>0</v>
      </c>
      <c r="AP1053" s="9" t="n">
        <v>0</v>
      </c>
      <c r="AQ1053" s="9" t="n">
        <v>0</v>
      </c>
      <c r="AR1053" s="9" t="n">
        <v>0</v>
      </c>
      <c r="AS1053" s="9" t="n">
        <v>0</v>
      </c>
      <c r="AT1053" s="9" t="n">
        <f aca="false">T1053-G1053</f>
        <v>-905.76</v>
      </c>
      <c r="AU1053" s="10" t="n">
        <f aca="false">IF(G1053=0,"",(T1053-G1053)/G1053)</f>
        <v>-1</v>
      </c>
      <c r="AV1053" s="9" t="n">
        <f aca="false">AG1053-T1053</f>
        <v>0</v>
      </c>
      <c r="AW1053" s="10" t="str">
        <f aca="false">IF(T1053=0,"",(AG1053-T1053)/T1053)</f>
        <v/>
      </c>
      <c r="AX1053" s="0" t="str">
        <f aca="false">IF(AND(T1053=0,AG1053&gt;0),"Novo/Recuperado",IF(AND(T1053&gt;0,AG1053=0),"Perdido",IF(AG1053&gt;T1053,"Crescimento",IF(AG1053&lt;T1053,"Queda","Estável"))))</f>
        <v>Estável</v>
      </c>
      <c r="AY1053" s="10" t="n">
        <f aca="false">IF(SUM($AG:$AG)=0,0,AG1053/SUM($AG:$AG))</f>
        <v>0</v>
      </c>
      <c r="AZ1053" s="9" t="n">
        <f aca="false">IF(AG1053&lt;T1053,T1053-AG1053,0)</f>
        <v>0</v>
      </c>
      <c r="BA1053" s="9" t="n">
        <f aca="false">AG1053/5*12</f>
        <v>0</v>
      </c>
      <c r="BB1053" s="9" t="n">
        <f aca="false">BA1053-T1053</f>
        <v>0</v>
      </c>
    </row>
    <row r="1054" customFormat="false" ht="15" hidden="false" customHeight="false" outlineLevel="0" collapsed="false">
      <c r="A1054" s="0" t="s">
        <v>935</v>
      </c>
      <c r="B1054" s="0" t="s">
        <v>935</v>
      </c>
      <c r="E1054" s="0" t="s">
        <v>1305</v>
      </c>
      <c r="F1054" s="0" t="s">
        <v>1306</v>
      </c>
      <c r="G1054" s="9" t="n">
        <v>18343.16</v>
      </c>
      <c r="H1054" s="9" t="n">
        <v>1925.57</v>
      </c>
      <c r="I1054" s="9" t="n">
        <v>1388.22</v>
      </c>
      <c r="J1054" s="9" t="n">
        <v>1420.8</v>
      </c>
      <c r="K1054" s="9" t="n">
        <v>2797.05</v>
      </c>
      <c r="L1054" s="9" t="n">
        <v>326.92</v>
      </c>
      <c r="M1054" s="9" t="n">
        <v>2141.5</v>
      </c>
      <c r="N1054" s="9" t="n">
        <v>3965.11</v>
      </c>
      <c r="O1054" s="9" t="n">
        <v>3526.8</v>
      </c>
      <c r="P1054" s="9" t="n">
        <v>641.72</v>
      </c>
      <c r="Q1054" s="9" t="n">
        <v>209.47</v>
      </c>
      <c r="R1054" s="9" t="n">
        <v>0</v>
      </c>
      <c r="S1054" s="9" t="n">
        <v>0</v>
      </c>
      <c r="T1054" s="9" t="n">
        <v>0</v>
      </c>
      <c r="U1054" s="9" t="n">
        <v>0</v>
      </c>
      <c r="V1054" s="9" t="n">
        <v>0</v>
      </c>
      <c r="W1054" s="9" t="n">
        <v>0</v>
      </c>
      <c r="X1054" s="9" t="n">
        <v>0</v>
      </c>
      <c r="Y1054" s="9" t="n">
        <v>0</v>
      </c>
      <c r="Z1054" s="9" t="n">
        <v>0</v>
      </c>
      <c r="AA1054" s="9" t="n">
        <v>0</v>
      </c>
      <c r="AB1054" s="9" t="n">
        <v>0</v>
      </c>
      <c r="AC1054" s="9" t="n">
        <v>0</v>
      </c>
      <c r="AD1054" s="9" t="n">
        <v>0</v>
      </c>
      <c r="AE1054" s="9" t="n">
        <v>0</v>
      </c>
      <c r="AF1054" s="9" t="n">
        <v>0</v>
      </c>
      <c r="AG1054" s="9" t="n">
        <v>0</v>
      </c>
      <c r="AH1054" s="9" t="n">
        <v>0</v>
      </c>
      <c r="AI1054" s="9" t="n">
        <v>0</v>
      </c>
      <c r="AJ1054" s="9" t="n">
        <v>0</v>
      </c>
      <c r="AK1054" s="9" t="n">
        <v>0</v>
      </c>
      <c r="AL1054" s="9" t="n">
        <v>0</v>
      </c>
      <c r="AM1054" s="9" t="n">
        <v>0</v>
      </c>
      <c r="AN1054" s="9" t="n">
        <v>0</v>
      </c>
      <c r="AO1054" s="9" t="n">
        <v>0</v>
      </c>
      <c r="AP1054" s="9" t="n">
        <v>0</v>
      </c>
      <c r="AQ1054" s="9" t="n">
        <v>0</v>
      </c>
      <c r="AR1054" s="9" t="n">
        <v>0</v>
      </c>
      <c r="AS1054" s="9" t="n">
        <v>0</v>
      </c>
      <c r="AT1054" s="9" t="n">
        <f aca="false">T1054-G1054</f>
        <v>-18343.16</v>
      </c>
      <c r="AU1054" s="10" t="n">
        <f aca="false">IF(G1054=0,"",(T1054-G1054)/G1054)</f>
        <v>-1</v>
      </c>
      <c r="AV1054" s="9" t="n">
        <f aca="false">AG1054-T1054</f>
        <v>0</v>
      </c>
      <c r="AW1054" s="10" t="str">
        <f aca="false">IF(T1054=0,"",(AG1054-T1054)/T1054)</f>
        <v/>
      </c>
      <c r="AX1054" s="0" t="str">
        <f aca="false">IF(AND(T1054=0,AG1054&gt;0),"Novo/Recuperado",IF(AND(T1054&gt;0,AG1054=0),"Perdido",IF(AG1054&gt;T1054,"Crescimento",IF(AG1054&lt;T1054,"Queda","Estável"))))</f>
        <v>Estável</v>
      </c>
      <c r="AY1054" s="10" t="n">
        <f aca="false">IF(SUM($AG:$AG)=0,0,AG1054/SUM($AG:$AG))</f>
        <v>0</v>
      </c>
      <c r="AZ1054" s="9" t="n">
        <f aca="false">IF(AG1054&lt;T1054,T1054-AG1054,0)</f>
        <v>0</v>
      </c>
      <c r="BA1054" s="9" t="n">
        <f aca="false">AG1054/5*12</f>
        <v>0</v>
      </c>
      <c r="BB1054" s="9" t="n">
        <f aca="false">BA1054-T1054</f>
        <v>0</v>
      </c>
    </row>
    <row r="1055" customFormat="false" ht="15" hidden="false" customHeight="false" outlineLevel="0" collapsed="false">
      <c r="A1055" s="0" t="s">
        <v>1054</v>
      </c>
      <c r="B1055" s="0" t="s">
        <v>1054</v>
      </c>
      <c r="E1055" s="0" t="s">
        <v>1176</v>
      </c>
      <c r="F1055" s="0" t="s">
        <v>1177</v>
      </c>
      <c r="G1055" s="9" t="n">
        <v>3404.33</v>
      </c>
      <c r="H1055" s="9" t="n">
        <v>482.53</v>
      </c>
      <c r="I1055" s="9" t="n">
        <v>555.61</v>
      </c>
      <c r="J1055" s="9" t="n">
        <v>202.7</v>
      </c>
      <c r="K1055" s="9" t="n">
        <v>520.81</v>
      </c>
      <c r="L1055" s="9" t="n">
        <v>945.76</v>
      </c>
      <c r="M1055" s="9" t="n">
        <v>548.4</v>
      </c>
      <c r="N1055" s="9" t="n">
        <v>0</v>
      </c>
      <c r="O1055" s="9" t="n">
        <v>148.52</v>
      </c>
      <c r="P1055" s="9" t="n">
        <v>0</v>
      </c>
      <c r="Q1055" s="9" t="n">
        <v>0</v>
      </c>
      <c r="R1055" s="9" t="n">
        <v>0</v>
      </c>
      <c r="S1055" s="9" t="n">
        <v>0</v>
      </c>
      <c r="T1055" s="9" t="n">
        <v>0</v>
      </c>
      <c r="U1055" s="9" t="n">
        <v>0</v>
      </c>
      <c r="V1055" s="9" t="n">
        <v>0</v>
      </c>
      <c r="W1055" s="9" t="n">
        <v>0</v>
      </c>
      <c r="X1055" s="9" t="n">
        <v>0</v>
      </c>
      <c r="Y1055" s="9" t="n">
        <v>0</v>
      </c>
      <c r="Z1055" s="9" t="n">
        <v>0</v>
      </c>
      <c r="AA1055" s="9" t="n">
        <v>0</v>
      </c>
      <c r="AB1055" s="9" t="n">
        <v>0</v>
      </c>
      <c r="AC1055" s="9" t="n">
        <v>0</v>
      </c>
      <c r="AD1055" s="9" t="n">
        <v>0</v>
      </c>
      <c r="AE1055" s="9" t="n">
        <v>0</v>
      </c>
      <c r="AF1055" s="9" t="n">
        <v>0</v>
      </c>
      <c r="AG1055" s="9" t="n">
        <v>0</v>
      </c>
      <c r="AH1055" s="9" t="n">
        <v>0</v>
      </c>
      <c r="AI1055" s="9" t="n">
        <v>0</v>
      </c>
      <c r="AJ1055" s="9" t="n">
        <v>0</v>
      </c>
      <c r="AK1055" s="9" t="n">
        <v>0</v>
      </c>
      <c r="AL1055" s="9" t="n">
        <v>0</v>
      </c>
      <c r="AM1055" s="9" t="n">
        <v>0</v>
      </c>
      <c r="AN1055" s="9" t="n">
        <v>0</v>
      </c>
      <c r="AO1055" s="9" t="n">
        <v>0</v>
      </c>
      <c r="AP1055" s="9" t="n">
        <v>0</v>
      </c>
      <c r="AQ1055" s="9" t="n">
        <v>0</v>
      </c>
      <c r="AR1055" s="9" t="n">
        <v>0</v>
      </c>
      <c r="AS1055" s="9" t="n">
        <v>0</v>
      </c>
      <c r="AT1055" s="9" t="n">
        <f aca="false">T1055-G1055</f>
        <v>-3404.33</v>
      </c>
      <c r="AU1055" s="10" t="n">
        <f aca="false">IF(G1055=0,"",(T1055-G1055)/G1055)</f>
        <v>-1</v>
      </c>
      <c r="AV1055" s="9" t="n">
        <f aca="false">AG1055-T1055</f>
        <v>0</v>
      </c>
      <c r="AW1055" s="10" t="str">
        <f aca="false">IF(T1055=0,"",(AG1055-T1055)/T1055)</f>
        <v/>
      </c>
      <c r="AX1055" s="0" t="str">
        <f aca="false">IF(AND(T1055=0,AG1055&gt;0),"Novo/Recuperado",IF(AND(T1055&gt;0,AG1055=0),"Perdido",IF(AG1055&gt;T1055,"Crescimento",IF(AG1055&lt;T1055,"Queda","Estável"))))</f>
        <v>Estável</v>
      </c>
      <c r="AY1055" s="10" t="n">
        <f aca="false">IF(SUM($AG:$AG)=0,0,AG1055/SUM($AG:$AG))</f>
        <v>0</v>
      </c>
      <c r="AZ1055" s="9" t="n">
        <f aca="false">IF(AG1055&lt;T1055,T1055-AG1055,0)</f>
        <v>0</v>
      </c>
      <c r="BA1055" s="9" t="n">
        <f aca="false">AG1055/5*12</f>
        <v>0</v>
      </c>
      <c r="BB1055" s="9" t="n">
        <f aca="false">BA1055-T1055</f>
        <v>0</v>
      </c>
    </row>
    <row r="1056" customFormat="false" ht="15" hidden="false" customHeight="false" outlineLevel="0" collapsed="false">
      <c r="A1056" s="0" t="s">
        <v>935</v>
      </c>
      <c r="B1056" s="0" t="s">
        <v>935</v>
      </c>
      <c r="E1056" s="0" t="s">
        <v>2729</v>
      </c>
      <c r="F1056" s="0" t="s">
        <v>2730</v>
      </c>
      <c r="G1056" s="9" t="n">
        <v>2447.39</v>
      </c>
      <c r="H1056" s="9" t="n">
        <v>0</v>
      </c>
      <c r="I1056" s="9" t="n">
        <v>0</v>
      </c>
      <c r="J1056" s="9" t="n">
        <v>0</v>
      </c>
      <c r="K1056" s="9" t="n">
        <v>0</v>
      </c>
      <c r="L1056" s="9" t="n">
        <v>664.03</v>
      </c>
      <c r="M1056" s="9" t="n">
        <v>554.15</v>
      </c>
      <c r="N1056" s="9" t="n">
        <v>1058.29</v>
      </c>
      <c r="O1056" s="9" t="n">
        <v>0</v>
      </c>
      <c r="P1056" s="9" t="n">
        <v>0</v>
      </c>
      <c r="Q1056" s="9" t="n">
        <v>170.92</v>
      </c>
      <c r="R1056" s="9" t="n">
        <v>0</v>
      </c>
      <c r="S1056" s="9" t="n">
        <v>0</v>
      </c>
      <c r="T1056" s="9" t="n">
        <v>0</v>
      </c>
      <c r="U1056" s="9" t="n">
        <v>0</v>
      </c>
      <c r="V1056" s="9" t="n">
        <v>0</v>
      </c>
      <c r="W1056" s="9" t="n">
        <v>0</v>
      </c>
      <c r="X1056" s="9" t="n">
        <v>0</v>
      </c>
      <c r="Y1056" s="9" t="n">
        <v>0</v>
      </c>
      <c r="Z1056" s="9" t="n">
        <v>0</v>
      </c>
      <c r="AA1056" s="9" t="n">
        <v>0</v>
      </c>
      <c r="AB1056" s="9" t="n">
        <v>0</v>
      </c>
      <c r="AC1056" s="9" t="n">
        <v>0</v>
      </c>
      <c r="AD1056" s="9" t="n">
        <v>0</v>
      </c>
      <c r="AE1056" s="9" t="n">
        <v>0</v>
      </c>
      <c r="AF1056" s="9" t="n">
        <v>0</v>
      </c>
      <c r="AG1056" s="9" t="n">
        <v>0</v>
      </c>
      <c r="AH1056" s="9" t="n">
        <v>0</v>
      </c>
      <c r="AI1056" s="9" t="n">
        <v>0</v>
      </c>
      <c r="AJ1056" s="9" t="n">
        <v>0</v>
      </c>
      <c r="AK1056" s="9" t="n">
        <v>0</v>
      </c>
      <c r="AL1056" s="9" t="n">
        <v>0</v>
      </c>
      <c r="AM1056" s="9" t="n">
        <v>0</v>
      </c>
      <c r="AN1056" s="9" t="n">
        <v>0</v>
      </c>
      <c r="AO1056" s="9" t="n">
        <v>0</v>
      </c>
      <c r="AP1056" s="9" t="n">
        <v>0</v>
      </c>
      <c r="AQ1056" s="9" t="n">
        <v>0</v>
      </c>
      <c r="AR1056" s="9" t="n">
        <v>0</v>
      </c>
      <c r="AS1056" s="9" t="n">
        <v>0</v>
      </c>
      <c r="AT1056" s="9" t="n">
        <f aca="false">T1056-G1056</f>
        <v>-2447.39</v>
      </c>
      <c r="AU1056" s="10" t="n">
        <f aca="false">IF(G1056=0,"",(T1056-G1056)/G1056)</f>
        <v>-1</v>
      </c>
      <c r="AV1056" s="9" t="n">
        <f aca="false">AG1056-T1056</f>
        <v>0</v>
      </c>
      <c r="AW1056" s="10" t="str">
        <f aca="false">IF(T1056=0,"",(AG1056-T1056)/T1056)</f>
        <v/>
      </c>
      <c r="AX1056" s="0" t="str">
        <f aca="false">IF(AND(T1056=0,AG1056&gt;0),"Novo/Recuperado",IF(AND(T1056&gt;0,AG1056=0),"Perdido",IF(AG1056&gt;T1056,"Crescimento",IF(AG1056&lt;T1056,"Queda","Estável"))))</f>
        <v>Estável</v>
      </c>
      <c r="AY1056" s="10" t="n">
        <f aca="false">IF(SUM($AG:$AG)=0,0,AG1056/SUM($AG:$AG))</f>
        <v>0</v>
      </c>
      <c r="AZ1056" s="9" t="n">
        <f aca="false">IF(AG1056&lt;T1056,T1056-AG1056,0)</f>
        <v>0</v>
      </c>
      <c r="BA1056" s="9" t="n">
        <f aca="false">AG1056/5*12</f>
        <v>0</v>
      </c>
      <c r="BB1056" s="9" t="n">
        <f aca="false">BA1056-T1056</f>
        <v>0</v>
      </c>
    </row>
    <row r="1057" customFormat="false" ht="15" hidden="false" customHeight="false" outlineLevel="0" collapsed="false">
      <c r="A1057" s="0" t="s">
        <v>935</v>
      </c>
      <c r="B1057" s="0" t="s">
        <v>935</v>
      </c>
      <c r="E1057" s="0" t="s">
        <v>944</v>
      </c>
      <c r="F1057" s="0" t="s">
        <v>945</v>
      </c>
      <c r="G1057" s="9" t="n">
        <v>4340.16</v>
      </c>
      <c r="H1057" s="9" t="n">
        <v>826.84</v>
      </c>
      <c r="I1057" s="9" t="n">
        <v>328.67</v>
      </c>
      <c r="J1057" s="9" t="n">
        <v>968.26</v>
      </c>
      <c r="K1057" s="9" t="n">
        <v>518.93</v>
      </c>
      <c r="L1057" s="9" t="n">
        <v>571.02</v>
      </c>
      <c r="M1057" s="9" t="n">
        <v>155.67</v>
      </c>
      <c r="N1057" s="9" t="n">
        <v>240.13</v>
      </c>
      <c r="O1057" s="9" t="n">
        <v>300.36</v>
      </c>
      <c r="P1057" s="9" t="n">
        <v>135.64</v>
      </c>
      <c r="Q1057" s="9" t="n">
        <v>294.64</v>
      </c>
      <c r="R1057" s="9" t="n">
        <v>0</v>
      </c>
      <c r="S1057" s="9" t="n">
        <v>0</v>
      </c>
      <c r="T1057" s="9" t="n">
        <v>0</v>
      </c>
      <c r="U1057" s="9" t="n">
        <v>0</v>
      </c>
      <c r="V1057" s="9" t="n">
        <v>0</v>
      </c>
      <c r="W1057" s="9" t="n">
        <v>0</v>
      </c>
      <c r="X1057" s="9" t="n">
        <v>0</v>
      </c>
      <c r="Y1057" s="9" t="n">
        <v>0</v>
      </c>
      <c r="Z1057" s="9" t="n">
        <v>0</v>
      </c>
      <c r="AA1057" s="9" t="n">
        <v>0</v>
      </c>
      <c r="AB1057" s="9" t="n">
        <v>0</v>
      </c>
      <c r="AC1057" s="9" t="n">
        <v>0</v>
      </c>
      <c r="AD1057" s="9" t="n">
        <v>0</v>
      </c>
      <c r="AE1057" s="9" t="n">
        <v>0</v>
      </c>
      <c r="AF1057" s="9" t="n">
        <v>0</v>
      </c>
      <c r="AG1057" s="9" t="n">
        <v>0</v>
      </c>
      <c r="AH1057" s="9" t="n">
        <v>0</v>
      </c>
      <c r="AI1057" s="9" t="n">
        <v>0</v>
      </c>
      <c r="AJ1057" s="9" t="n">
        <v>0</v>
      </c>
      <c r="AK1057" s="9" t="n">
        <v>0</v>
      </c>
      <c r="AL1057" s="9" t="n">
        <v>0</v>
      </c>
      <c r="AM1057" s="9" t="n">
        <v>0</v>
      </c>
      <c r="AN1057" s="9" t="n">
        <v>0</v>
      </c>
      <c r="AO1057" s="9" t="n">
        <v>0</v>
      </c>
      <c r="AP1057" s="9" t="n">
        <v>0</v>
      </c>
      <c r="AQ1057" s="9" t="n">
        <v>0</v>
      </c>
      <c r="AR1057" s="9" t="n">
        <v>0</v>
      </c>
      <c r="AS1057" s="9" t="n">
        <v>0</v>
      </c>
      <c r="AT1057" s="9" t="n">
        <f aca="false">T1057-G1057</f>
        <v>-4340.16</v>
      </c>
      <c r="AU1057" s="10" t="n">
        <f aca="false">IF(G1057=0,"",(T1057-G1057)/G1057)</f>
        <v>-1</v>
      </c>
      <c r="AV1057" s="9" t="n">
        <f aca="false">AG1057-T1057</f>
        <v>0</v>
      </c>
      <c r="AW1057" s="10" t="str">
        <f aca="false">IF(T1057=0,"",(AG1057-T1057)/T1057)</f>
        <v/>
      </c>
      <c r="AX1057" s="0" t="str">
        <f aca="false">IF(AND(T1057=0,AG1057&gt;0),"Novo/Recuperado",IF(AND(T1057&gt;0,AG1057=0),"Perdido",IF(AG1057&gt;T1057,"Crescimento",IF(AG1057&lt;T1057,"Queda","Estável"))))</f>
        <v>Estável</v>
      </c>
      <c r="AY1057" s="10" t="n">
        <f aca="false">IF(SUM($AG:$AG)=0,0,AG1057/SUM($AG:$AG))</f>
        <v>0</v>
      </c>
      <c r="AZ1057" s="9" t="n">
        <f aca="false">IF(AG1057&lt;T1057,T1057-AG1057,0)</f>
        <v>0</v>
      </c>
      <c r="BA1057" s="9" t="n">
        <f aca="false">AG1057/5*12</f>
        <v>0</v>
      </c>
      <c r="BB1057" s="9" t="n">
        <f aca="false">BA1057-T1057</f>
        <v>0</v>
      </c>
    </row>
    <row r="1058" customFormat="false" ht="15" hidden="false" customHeight="false" outlineLevel="0" collapsed="false">
      <c r="A1058" s="0" t="s">
        <v>1054</v>
      </c>
      <c r="B1058" s="0" t="s">
        <v>1054</v>
      </c>
      <c r="E1058" s="0" t="s">
        <v>2782</v>
      </c>
      <c r="F1058" s="0" t="s">
        <v>2783</v>
      </c>
      <c r="G1058" s="9" t="n">
        <v>2449.22</v>
      </c>
      <c r="H1058" s="9" t="n">
        <v>0</v>
      </c>
      <c r="I1058" s="9" t="n">
        <v>0</v>
      </c>
      <c r="J1058" s="9" t="n">
        <v>0</v>
      </c>
      <c r="K1058" s="9" t="n">
        <v>0</v>
      </c>
      <c r="L1058" s="9" t="n">
        <v>1022.13</v>
      </c>
      <c r="M1058" s="9" t="n">
        <v>1126.04</v>
      </c>
      <c r="N1058" s="9" t="n">
        <v>0</v>
      </c>
      <c r="O1058" s="9" t="n">
        <v>301.05</v>
      </c>
      <c r="P1058" s="9" t="n">
        <v>0</v>
      </c>
      <c r="Q1058" s="9" t="n">
        <v>0</v>
      </c>
      <c r="R1058" s="9" t="n">
        <v>0</v>
      </c>
      <c r="S1058" s="9" t="n">
        <v>0</v>
      </c>
      <c r="T1058" s="9" t="n">
        <v>0</v>
      </c>
      <c r="U1058" s="9" t="n">
        <v>0</v>
      </c>
      <c r="V1058" s="9" t="n">
        <v>0</v>
      </c>
      <c r="W1058" s="9" t="n">
        <v>0</v>
      </c>
      <c r="X1058" s="9" t="n">
        <v>0</v>
      </c>
      <c r="Y1058" s="9" t="n">
        <v>0</v>
      </c>
      <c r="Z1058" s="9" t="n">
        <v>0</v>
      </c>
      <c r="AA1058" s="9" t="n">
        <v>0</v>
      </c>
      <c r="AB1058" s="9" t="n">
        <v>0</v>
      </c>
      <c r="AC1058" s="9" t="n">
        <v>0</v>
      </c>
      <c r="AD1058" s="9" t="n">
        <v>0</v>
      </c>
      <c r="AE1058" s="9" t="n">
        <v>0</v>
      </c>
      <c r="AF1058" s="9" t="n">
        <v>0</v>
      </c>
      <c r="AG1058" s="9" t="n">
        <v>0</v>
      </c>
      <c r="AH1058" s="9" t="n">
        <v>0</v>
      </c>
      <c r="AI1058" s="9" t="n">
        <v>0</v>
      </c>
      <c r="AJ1058" s="9" t="n">
        <v>0</v>
      </c>
      <c r="AK1058" s="9" t="n">
        <v>0</v>
      </c>
      <c r="AL1058" s="9" t="n">
        <v>0</v>
      </c>
      <c r="AM1058" s="9" t="n">
        <v>0</v>
      </c>
      <c r="AN1058" s="9" t="n">
        <v>0</v>
      </c>
      <c r="AO1058" s="9" t="n">
        <v>0</v>
      </c>
      <c r="AP1058" s="9" t="n">
        <v>0</v>
      </c>
      <c r="AQ1058" s="9" t="n">
        <v>0</v>
      </c>
      <c r="AR1058" s="9" t="n">
        <v>0</v>
      </c>
      <c r="AS1058" s="9" t="n">
        <v>0</v>
      </c>
      <c r="AT1058" s="9" t="n">
        <f aca="false">T1058-G1058</f>
        <v>-2449.22</v>
      </c>
      <c r="AU1058" s="10" t="n">
        <f aca="false">IF(G1058=0,"",(T1058-G1058)/G1058)</f>
        <v>-1</v>
      </c>
      <c r="AV1058" s="9" t="n">
        <f aca="false">AG1058-T1058</f>
        <v>0</v>
      </c>
      <c r="AW1058" s="10" t="str">
        <f aca="false">IF(T1058=0,"",(AG1058-T1058)/T1058)</f>
        <v/>
      </c>
      <c r="AX1058" s="0" t="str">
        <f aca="false">IF(AND(T1058=0,AG1058&gt;0),"Novo/Recuperado",IF(AND(T1058&gt;0,AG1058=0),"Perdido",IF(AG1058&gt;T1058,"Crescimento",IF(AG1058&lt;T1058,"Queda","Estável"))))</f>
        <v>Estável</v>
      </c>
      <c r="AY1058" s="10" t="n">
        <f aca="false">IF(SUM($AG:$AG)=0,0,AG1058/SUM($AG:$AG))</f>
        <v>0</v>
      </c>
      <c r="AZ1058" s="9" t="n">
        <f aca="false">IF(AG1058&lt;T1058,T1058-AG1058,0)</f>
        <v>0</v>
      </c>
      <c r="BA1058" s="9" t="n">
        <f aca="false">AG1058/5*12</f>
        <v>0</v>
      </c>
      <c r="BB1058" s="9" t="n">
        <f aca="false">BA1058-T1058</f>
        <v>0</v>
      </c>
    </row>
    <row r="1059" customFormat="false" ht="15" hidden="false" customHeight="false" outlineLevel="0" collapsed="false">
      <c r="A1059" s="0" t="s">
        <v>1054</v>
      </c>
      <c r="B1059" s="0" t="s">
        <v>1054</v>
      </c>
      <c r="E1059" s="0" t="s">
        <v>2575</v>
      </c>
      <c r="F1059" s="0" t="s">
        <v>2576</v>
      </c>
      <c r="G1059" s="9" t="n">
        <v>607.27</v>
      </c>
      <c r="H1059" s="9" t="n">
        <v>0</v>
      </c>
      <c r="I1059" s="9" t="n">
        <v>0</v>
      </c>
      <c r="J1059" s="9" t="n">
        <v>0</v>
      </c>
      <c r="K1059" s="9" t="n">
        <v>607.27</v>
      </c>
      <c r="L1059" s="9" t="n">
        <v>0</v>
      </c>
      <c r="M1059" s="9" t="n">
        <v>0</v>
      </c>
      <c r="N1059" s="9" t="n">
        <v>0</v>
      </c>
      <c r="O1059" s="9" t="n">
        <v>0</v>
      </c>
      <c r="P1059" s="9" t="n">
        <v>0</v>
      </c>
      <c r="Q1059" s="9" t="n">
        <v>0</v>
      </c>
      <c r="R1059" s="9" t="n">
        <v>0</v>
      </c>
      <c r="S1059" s="9" t="n">
        <v>0</v>
      </c>
      <c r="T1059" s="9" t="n">
        <v>0</v>
      </c>
      <c r="U1059" s="9" t="n">
        <v>0</v>
      </c>
      <c r="V1059" s="9" t="n">
        <v>0</v>
      </c>
      <c r="W1059" s="9" t="n">
        <v>0</v>
      </c>
      <c r="X1059" s="9" t="n">
        <v>0</v>
      </c>
      <c r="Y1059" s="9" t="n">
        <v>0</v>
      </c>
      <c r="Z1059" s="9" t="n">
        <v>0</v>
      </c>
      <c r="AA1059" s="9" t="n">
        <v>0</v>
      </c>
      <c r="AB1059" s="9" t="n">
        <v>0</v>
      </c>
      <c r="AC1059" s="9" t="n">
        <v>0</v>
      </c>
      <c r="AD1059" s="9" t="n">
        <v>0</v>
      </c>
      <c r="AE1059" s="9" t="n">
        <v>0</v>
      </c>
      <c r="AF1059" s="9" t="n">
        <v>0</v>
      </c>
      <c r="AG1059" s="9" t="n">
        <v>0</v>
      </c>
      <c r="AH1059" s="9" t="n">
        <v>0</v>
      </c>
      <c r="AI1059" s="9" t="n">
        <v>0</v>
      </c>
      <c r="AJ1059" s="9" t="n">
        <v>0</v>
      </c>
      <c r="AK1059" s="9" t="n">
        <v>0</v>
      </c>
      <c r="AL1059" s="9" t="n">
        <v>0</v>
      </c>
      <c r="AM1059" s="9" t="n">
        <v>0</v>
      </c>
      <c r="AN1059" s="9" t="n">
        <v>0</v>
      </c>
      <c r="AO1059" s="9" t="n">
        <v>0</v>
      </c>
      <c r="AP1059" s="9" t="n">
        <v>0</v>
      </c>
      <c r="AQ1059" s="9" t="n">
        <v>0</v>
      </c>
      <c r="AR1059" s="9" t="n">
        <v>0</v>
      </c>
      <c r="AS1059" s="9" t="n">
        <v>0</v>
      </c>
      <c r="AT1059" s="9" t="n">
        <f aca="false">T1059-G1059</f>
        <v>-607.27</v>
      </c>
      <c r="AU1059" s="10" t="n">
        <f aca="false">IF(G1059=0,"",(T1059-G1059)/G1059)</f>
        <v>-1</v>
      </c>
      <c r="AV1059" s="9" t="n">
        <f aca="false">AG1059-T1059</f>
        <v>0</v>
      </c>
      <c r="AW1059" s="10" t="str">
        <f aca="false">IF(T1059=0,"",(AG1059-T1059)/T1059)</f>
        <v/>
      </c>
      <c r="AX1059" s="0" t="str">
        <f aca="false">IF(AND(T1059=0,AG1059&gt;0),"Novo/Recuperado",IF(AND(T1059&gt;0,AG1059=0),"Perdido",IF(AG1059&gt;T1059,"Crescimento",IF(AG1059&lt;T1059,"Queda","Estável"))))</f>
        <v>Estável</v>
      </c>
      <c r="AY1059" s="10" t="n">
        <f aca="false">IF(SUM($AG:$AG)=0,0,AG1059/SUM($AG:$AG))</f>
        <v>0</v>
      </c>
      <c r="AZ1059" s="9" t="n">
        <f aca="false">IF(AG1059&lt;T1059,T1059-AG1059,0)</f>
        <v>0</v>
      </c>
      <c r="BA1059" s="9" t="n">
        <f aca="false">AG1059/5*12</f>
        <v>0</v>
      </c>
      <c r="BB1059" s="9" t="n">
        <f aca="false">BA1059-T1059</f>
        <v>0</v>
      </c>
    </row>
    <row r="1060" customFormat="false" ht="15" hidden="false" customHeight="false" outlineLevel="0" collapsed="false">
      <c r="A1060" s="0" t="s">
        <v>1417</v>
      </c>
      <c r="B1060" s="0" t="s">
        <v>1417</v>
      </c>
      <c r="E1060" s="0" t="s">
        <v>1418</v>
      </c>
      <c r="F1060" s="0" t="s">
        <v>1419</v>
      </c>
      <c r="G1060" s="9" t="n">
        <v>31500</v>
      </c>
      <c r="H1060" s="9" t="n">
        <v>31500</v>
      </c>
      <c r="I1060" s="9" t="n">
        <v>0</v>
      </c>
      <c r="J1060" s="9" t="n">
        <v>0</v>
      </c>
      <c r="K1060" s="9" t="n">
        <v>0</v>
      </c>
      <c r="L1060" s="9" t="n">
        <v>0</v>
      </c>
      <c r="M1060" s="9" t="n">
        <v>0</v>
      </c>
      <c r="N1060" s="9" t="n">
        <v>0</v>
      </c>
      <c r="O1060" s="9" t="n">
        <v>0</v>
      </c>
      <c r="P1060" s="9" t="n">
        <v>0</v>
      </c>
      <c r="Q1060" s="9" t="n">
        <v>0</v>
      </c>
      <c r="R1060" s="9" t="n">
        <v>0</v>
      </c>
      <c r="S1060" s="9" t="n">
        <v>0</v>
      </c>
      <c r="T1060" s="9" t="n">
        <v>0</v>
      </c>
      <c r="U1060" s="9" t="n">
        <v>0</v>
      </c>
      <c r="V1060" s="9" t="n">
        <v>0</v>
      </c>
      <c r="W1060" s="9" t="n">
        <v>0</v>
      </c>
      <c r="X1060" s="9" t="n">
        <v>0</v>
      </c>
      <c r="Y1060" s="9" t="n">
        <v>0</v>
      </c>
      <c r="Z1060" s="9" t="n">
        <v>0</v>
      </c>
      <c r="AA1060" s="9" t="n">
        <v>0</v>
      </c>
      <c r="AB1060" s="9" t="n">
        <v>0</v>
      </c>
      <c r="AC1060" s="9" t="n">
        <v>0</v>
      </c>
      <c r="AD1060" s="9" t="n">
        <v>0</v>
      </c>
      <c r="AE1060" s="9" t="n">
        <v>0</v>
      </c>
      <c r="AF1060" s="9" t="n">
        <v>0</v>
      </c>
      <c r="AG1060" s="9" t="n">
        <v>0</v>
      </c>
      <c r="AH1060" s="9" t="n">
        <v>0</v>
      </c>
      <c r="AI1060" s="9" t="n">
        <v>0</v>
      </c>
      <c r="AJ1060" s="9" t="n">
        <v>0</v>
      </c>
      <c r="AK1060" s="9" t="n">
        <v>0</v>
      </c>
      <c r="AL1060" s="9" t="n">
        <v>0</v>
      </c>
      <c r="AM1060" s="9" t="n">
        <v>0</v>
      </c>
      <c r="AN1060" s="9" t="n">
        <v>0</v>
      </c>
      <c r="AO1060" s="9" t="n">
        <v>0</v>
      </c>
      <c r="AP1060" s="9" t="n">
        <v>0</v>
      </c>
      <c r="AQ1060" s="9" t="n">
        <v>0</v>
      </c>
      <c r="AR1060" s="9" t="n">
        <v>0</v>
      </c>
      <c r="AS1060" s="9" t="n">
        <v>0</v>
      </c>
      <c r="AT1060" s="9" t="n">
        <f aca="false">T1060-G1060</f>
        <v>-31500</v>
      </c>
      <c r="AU1060" s="10" t="n">
        <f aca="false">IF(G1060=0,"",(T1060-G1060)/G1060)</f>
        <v>-1</v>
      </c>
      <c r="AV1060" s="9" t="n">
        <f aca="false">AG1060-T1060</f>
        <v>0</v>
      </c>
      <c r="AW1060" s="10" t="str">
        <f aca="false">IF(T1060=0,"",(AG1060-T1060)/T1060)</f>
        <v/>
      </c>
      <c r="AX1060" s="0" t="str">
        <f aca="false">IF(AND(T1060=0,AG1060&gt;0),"Novo/Recuperado",IF(AND(T1060&gt;0,AG1060=0),"Perdido",IF(AG1060&gt;T1060,"Crescimento",IF(AG1060&lt;T1060,"Queda","Estável"))))</f>
        <v>Estável</v>
      </c>
      <c r="AY1060" s="10" t="n">
        <f aca="false">IF(SUM($AG:$AG)=0,0,AG1060/SUM($AG:$AG))</f>
        <v>0</v>
      </c>
      <c r="AZ1060" s="9" t="n">
        <f aca="false">IF(AG1060&lt;T1060,T1060-AG1060,0)</f>
        <v>0</v>
      </c>
      <c r="BA1060" s="9" t="n">
        <f aca="false">AG1060/5*12</f>
        <v>0</v>
      </c>
      <c r="BB1060" s="9" t="n">
        <f aca="false">BA1060-T1060</f>
        <v>0</v>
      </c>
    </row>
    <row r="1061" customFormat="false" ht="15" hidden="false" customHeight="false" outlineLevel="0" collapsed="false">
      <c r="A1061" s="0" t="s">
        <v>2593</v>
      </c>
      <c r="B1061" s="0" t="s">
        <v>2593</v>
      </c>
      <c r="E1061" s="0" t="s">
        <v>2804</v>
      </c>
      <c r="F1061" s="0" t="s">
        <v>2805</v>
      </c>
      <c r="G1061" s="9" t="n">
        <v>2841.6</v>
      </c>
      <c r="H1061" s="9" t="n">
        <v>0</v>
      </c>
      <c r="I1061" s="9" t="n">
        <v>0</v>
      </c>
      <c r="J1061" s="9" t="n">
        <v>0</v>
      </c>
      <c r="K1061" s="9" t="n">
        <v>0</v>
      </c>
      <c r="L1061" s="9" t="n">
        <v>2841.6</v>
      </c>
      <c r="M1061" s="9" t="n">
        <v>0</v>
      </c>
      <c r="N1061" s="9" t="n">
        <v>0</v>
      </c>
      <c r="O1061" s="9" t="n">
        <v>0</v>
      </c>
      <c r="P1061" s="9" t="n">
        <v>0</v>
      </c>
      <c r="Q1061" s="9" t="n">
        <v>0</v>
      </c>
      <c r="R1061" s="9" t="n">
        <v>0</v>
      </c>
      <c r="S1061" s="9" t="n">
        <v>0</v>
      </c>
      <c r="T1061" s="9" t="n">
        <v>0</v>
      </c>
      <c r="U1061" s="9" t="n">
        <v>0</v>
      </c>
      <c r="V1061" s="9" t="n">
        <v>0</v>
      </c>
      <c r="W1061" s="9" t="n">
        <v>0</v>
      </c>
      <c r="X1061" s="9" t="n">
        <v>0</v>
      </c>
      <c r="Y1061" s="9" t="n">
        <v>0</v>
      </c>
      <c r="Z1061" s="9" t="n">
        <v>0</v>
      </c>
      <c r="AA1061" s="9" t="n">
        <v>0</v>
      </c>
      <c r="AB1061" s="9" t="n">
        <v>0</v>
      </c>
      <c r="AC1061" s="9" t="n">
        <v>0</v>
      </c>
      <c r="AD1061" s="9" t="n">
        <v>0</v>
      </c>
      <c r="AE1061" s="9" t="n">
        <v>0</v>
      </c>
      <c r="AF1061" s="9" t="n">
        <v>0</v>
      </c>
      <c r="AG1061" s="9" t="n">
        <v>0</v>
      </c>
      <c r="AH1061" s="9" t="n">
        <v>0</v>
      </c>
      <c r="AI1061" s="9" t="n">
        <v>0</v>
      </c>
      <c r="AJ1061" s="9" t="n">
        <v>0</v>
      </c>
      <c r="AK1061" s="9" t="n">
        <v>0</v>
      </c>
      <c r="AL1061" s="9" t="n">
        <v>0</v>
      </c>
      <c r="AM1061" s="9" t="n">
        <v>0</v>
      </c>
      <c r="AN1061" s="9" t="n">
        <v>0</v>
      </c>
      <c r="AO1061" s="9" t="n">
        <v>0</v>
      </c>
      <c r="AP1061" s="9" t="n">
        <v>0</v>
      </c>
      <c r="AQ1061" s="9" t="n">
        <v>0</v>
      </c>
      <c r="AR1061" s="9" t="n">
        <v>0</v>
      </c>
      <c r="AS1061" s="9" t="n">
        <v>0</v>
      </c>
      <c r="AT1061" s="9" t="n">
        <f aca="false">T1061-G1061</f>
        <v>-2841.6</v>
      </c>
      <c r="AU1061" s="10" t="n">
        <f aca="false">IF(G1061=0,"",(T1061-G1061)/G1061)</f>
        <v>-1</v>
      </c>
      <c r="AV1061" s="9" t="n">
        <f aca="false">AG1061-T1061</f>
        <v>0</v>
      </c>
      <c r="AW1061" s="10" t="str">
        <f aca="false">IF(T1061=0,"",(AG1061-T1061)/T1061)</f>
        <v/>
      </c>
      <c r="AX1061" s="0" t="str">
        <f aca="false">IF(AND(T1061=0,AG1061&gt;0),"Novo/Recuperado",IF(AND(T1061&gt;0,AG1061=0),"Perdido",IF(AG1061&gt;T1061,"Crescimento",IF(AG1061&lt;T1061,"Queda","Estável"))))</f>
        <v>Estável</v>
      </c>
      <c r="AY1061" s="10" t="n">
        <f aca="false">IF(SUM($AG:$AG)=0,0,AG1061/SUM($AG:$AG))</f>
        <v>0</v>
      </c>
      <c r="AZ1061" s="9" t="n">
        <f aca="false">IF(AG1061&lt;T1061,T1061-AG1061,0)</f>
        <v>0</v>
      </c>
      <c r="BA1061" s="9" t="n">
        <f aca="false">AG1061/5*12</f>
        <v>0</v>
      </c>
      <c r="BB1061" s="9" t="n">
        <f aca="false">BA1061-T1061</f>
        <v>0</v>
      </c>
    </row>
    <row r="1062" customFormat="false" ht="15" hidden="false" customHeight="false" outlineLevel="0" collapsed="false">
      <c r="A1062" s="0" t="s">
        <v>1414</v>
      </c>
      <c r="B1062" s="0" t="s">
        <v>1414</v>
      </c>
      <c r="E1062" s="0" t="s">
        <v>1415</v>
      </c>
      <c r="F1062" s="0" t="s">
        <v>1416</v>
      </c>
      <c r="G1062" s="9" t="n">
        <v>159</v>
      </c>
      <c r="H1062" s="9" t="n">
        <v>159</v>
      </c>
      <c r="I1062" s="9" t="n">
        <v>0</v>
      </c>
      <c r="J1062" s="9" t="n">
        <v>0</v>
      </c>
      <c r="K1062" s="9" t="n">
        <v>0</v>
      </c>
      <c r="L1062" s="9" t="n">
        <v>0</v>
      </c>
      <c r="M1062" s="9" t="n">
        <v>0</v>
      </c>
      <c r="N1062" s="9" t="n">
        <v>0</v>
      </c>
      <c r="O1062" s="9" t="n">
        <v>0</v>
      </c>
      <c r="P1062" s="9" t="n">
        <v>0</v>
      </c>
      <c r="Q1062" s="9" t="n">
        <v>0</v>
      </c>
      <c r="R1062" s="9" t="n">
        <v>0</v>
      </c>
      <c r="S1062" s="9" t="n">
        <v>0</v>
      </c>
      <c r="T1062" s="9" t="n">
        <v>0</v>
      </c>
      <c r="U1062" s="9" t="n">
        <v>0</v>
      </c>
      <c r="V1062" s="9" t="n">
        <v>0</v>
      </c>
      <c r="W1062" s="9" t="n">
        <v>0</v>
      </c>
      <c r="X1062" s="9" t="n">
        <v>0</v>
      </c>
      <c r="Y1062" s="9" t="n">
        <v>0</v>
      </c>
      <c r="Z1062" s="9" t="n">
        <v>0</v>
      </c>
      <c r="AA1062" s="9" t="n">
        <v>0</v>
      </c>
      <c r="AB1062" s="9" t="n">
        <v>0</v>
      </c>
      <c r="AC1062" s="9" t="n">
        <v>0</v>
      </c>
      <c r="AD1062" s="9" t="n">
        <v>0</v>
      </c>
      <c r="AE1062" s="9" t="n">
        <v>0</v>
      </c>
      <c r="AF1062" s="9" t="n">
        <v>0</v>
      </c>
      <c r="AG1062" s="9" t="n">
        <v>0</v>
      </c>
      <c r="AH1062" s="9" t="n">
        <v>0</v>
      </c>
      <c r="AI1062" s="9" t="n">
        <v>0</v>
      </c>
      <c r="AJ1062" s="9" t="n">
        <v>0</v>
      </c>
      <c r="AK1062" s="9" t="n">
        <v>0</v>
      </c>
      <c r="AL1062" s="9" t="n">
        <v>0</v>
      </c>
      <c r="AM1062" s="9" t="n">
        <v>0</v>
      </c>
      <c r="AN1062" s="9" t="n">
        <v>0</v>
      </c>
      <c r="AO1062" s="9" t="n">
        <v>0</v>
      </c>
      <c r="AP1062" s="9" t="n">
        <v>0</v>
      </c>
      <c r="AQ1062" s="9" t="n">
        <v>0</v>
      </c>
      <c r="AR1062" s="9" t="n">
        <v>0</v>
      </c>
      <c r="AS1062" s="9" t="n">
        <v>0</v>
      </c>
      <c r="AT1062" s="9" t="n">
        <f aca="false">T1062-G1062</f>
        <v>-159</v>
      </c>
      <c r="AU1062" s="10" t="n">
        <f aca="false">IF(G1062=0,"",(T1062-G1062)/G1062)</f>
        <v>-1</v>
      </c>
      <c r="AV1062" s="9" t="n">
        <f aca="false">AG1062-T1062</f>
        <v>0</v>
      </c>
      <c r="AW1062" s="10" t="str">
        <f aca="false">IF(T1062=0,"",(AG1062-T1062)/T1062)</f>
        <v/>
      </c>
      <c r="AX1062" s="0" t="str">
        <f aca="false">IF(AND(T1062=0,AG1062&gt;0),"Novo/Recuperado",IF(AND(T1062&gt;0,AG1062=0),"Perdido",IF(AG1062&gt;T1062,"Crescimento",IF(AG1062&lt;T1062,"Queda","Estável"))))</f>
        <v>Estável</v>
      </c>
      <c r="AY1062" s="10" t="n">
        <f aca="false">IF(SUM($AG:$AG)=0,0,AG1062/SUM($AG:$AG))</f>
        <v>0</v>
      </c>
      <c r="AZ1062" s="9" t="n">
        <f aca="false">IF(AG1062&lt;T1062,T1062-AG1062,0)</f>
        <v>0</v>
      </c>
      <c r="BA1062" s="9" t="n">
        <f aca="false">AG1062/5*12</f>
        <v>0</v>
      </c>
      <c r="BB1062" s="9" t="n">
        <f aca="false">BA1062-T1062</f>
        <v>0</v>
      </c>
    </row>
    <row r="1063" customFormat="false" ht="15" hidden="false" customHeight="false" outlineLevel="0" collapsed="false">
      <c r="A1063" s="0" t="s">
        <v>25</v>
      </c>
      <c r="B1063" s="0" t="s">
        <v>25</v>
      </c>
      <c r="E1063" s="0" t="s">
        <v>3773</v>
      </c>
      <c r="F1063" s="0" t="s">
        <v>3774</v>
      </c>
      <c r="G1063" s="9" t="n">
        <v>9312</v>
      </c>
      <c r="H1063" s="9" t="n">
        <v>0</v>
      </c>
      <c r="I1063" s="9" t="n">
        <v>0</v>
      </c>
      <c r="J1063" s="9" t="n">
        <v>0</v>
      </c>
      <c r="K1063" s="9" t="n">
        <v>0</v>
      </c>
      <c r="L1063" s="9" t="n">
        <v>0</v>
      </c>
      <c r="M1063" s="9" t="n">
        <v>0</v>
      </c>
      <c r="N1063" s="9" t="n">
        <v>0</v>
      </c>
      <c r="O1063" s="9" t="n">
        <v>0</v>
      </c>
      <c r="P1063" s="9" t="n">
        <v>0</v>
      </c>
      <c r="Q1063" s="9" t="n">
        <v>0</v>
      </c>
      <c r="R1063" s="9" t="n">
        <v>0</v>
      </c>
      <c r="S1063" s="9" t="n">
        <v>9312</v>
      </c>
      <c r="T1063" s="9" t="n">
        <v>0</v>
      </c>
      <c r="U1063" s="9" t="n">
        <v>0</v>
      </c>
      <c r="V1063" s="9" t="n">
        <v>0</v>
      </c>
      <c r="W1063" s="9" t="n">
        <v>0</v>
      </c>
      <c r="X1063" s="9" t="n">
        <v>0</v>
      </c>
      <c r="Y1063" s="9" t="n">
        <v>0</v>
      </c>
      <c r="Z1063" s="9" t="n">
        <v>0</v>
      </c>
      <c r="AA1063" s="9" t="n">
        <v>0</v>
      </c>
      <c r="AB1063" s="9" t="n">
        <v>0</v>
      </c>
      <c r="AC1063" s="9" t="n">
        <v>0</v>
      </c>
      <c r="AD1063" s="9" t="n">
        <v>0</v>
      </c>
      <c r="AE1063" s="9" t="n">
        <v>0</v>
      </c>
      <c r="AF1063" s="9" t="n">
        <v>0</v>
      </c>
      <c r="AG1063" s="9" t="n">
        <v>0</v>
      </c>
      <c r="AH1063" s="9" t="n">
        <v>0</v>
      </c>
      <c r="AI1063" s="9" t="n">
        <v>0</v>
      </c>
      <c r="AJ1063" s="9" t="n">
        <v>0</v>
      </c>
      <c r="AK1063" s="9" t="n">
        <v>0</v>
      </c>
      <c r="AL1063" s="9" t="n">
        <v>0</v>
      </c>
      <c r="AM1063" s="9" t="n">
        <v>0</v>
      </c>
      <c r="AN1063" s="9" t="n">
        <v>0</v>
      </c>
      <c r="AO1063" s="9" t="n">
        <v>0</v>
      </c>
      <c r="AP1063" s="9" t="n">
        <v>0</v>
      </c>
      <c r="AQ1063" s="9" t="n">
        <v>0</v>
      </c>
      <c r="AR1063" s="9" t="n">
        <v>0</v>
      </c>
      <c r="AS1063" s="9" t="n">
        <v>0</v>
      </c>
      <c r="AT1063" s="9" t="n">
        <f aca="false">T1063-G1063</f>
        <v>-9312</v>
      </c>
      <c r="AU1063" s="10" t="n">
        <f aca="false">IF(G1063=0,"",(T1063-G1063)/G1063)</f>
        <v>-1</v>
      </c>
      <c r="AV1063" s="9" t="n">
        <f aca="false">AG1063-T1063</f>
        <v>0</v>
      </c>
      <c r="AW1063" s="10" t="str">
        <f aca="false">IF(T1063=0,"",(AG1063-T1063)/T1063)</f>
        <v/>
      </c>
      <c r="AX1063" s="0" t="str">
        <f aca="false">IF(AND(T1063=0,AG1063&gt;0),"Novo/Recuperado",IF(AND(T1063&gt;0,AG1063=0),"Perdido",IF(AG1063&gt;T1063,"Crescimento",IF(AG1063&lt;T1063,"Queda","Estável"))))</f>
        <v>Estável</v>
      </c>
      <c r="AY1063" s="10" t="n">
        <f aca="false">IF(SUM($AG:$AG)=0,0,AG1063/SUM($AG:$AG))</f>
        <v>0</v>
      </c>
      <c r="AZ1063" s="9" t="n">
        <f aca="false">IF(AG1063&lt;T1063,T1063-AG1063,0)</f>
        <v>0</v>
      </c>
      <c r="BA1063" s="9" t="n">
        <f aca="false">AG1063/5*12</f>
        <v>0</v>
      </c>
      <c r="BB1063" s="9" t="n">
        <f aca="false">BA1063-T1063</f>
        <v>0</v>
      </c>
    </row>
    <row r="1064" customFormat="false" ht="15" hidden="false" customHeight="false" outlineLevel="0" collapsed="false">
      <c r="A1064" s="0" t="s">
        <v>25</v>
      </c>
      <c r="B1064" s="0" t="s">
        <v>25</v>
      </c>
      <c r="E1064" s="0" t="s">
        <v>1412</v>
      </c>
      <c r="F1064" s="0" t="s">
        <v>1413</v>
      </c>
      <c r="G1064" s="9" t="n">
        <v>2959.42</v>
      </c>
      <c r="H1064" s="9" t="n">
        <v>2959.42</v>
      </c>
      <c r="I1064" s="9" t="n">
        <v>0</v>
      </c>
      <c r="J1064" s="9" t="n">
        <v>0</v>
      </c>
      <c r="K1064" s="9" t="n">
        <v>0</v>
      </c>
      <c r="L1064" s="9" t="n">
        <v>0</v>
      </c>
      <c r="M1064" s="9" t="n">
        <v>0</v>
      </c>
      <c r="N1064" s="9" t="n">
        <v>0</v>
      </c>
      <c r="O1064" s="9" t="n">
        <v>0</v>
      </c>
      <c r="P1064" s="9" t="n">
        <v>0</v>
      </c>
      <c r="Q1064" s="9" t="n">
        <v>0</v>
      </c>
      <c r="R1064" s="9" t="n">
        <v>0</v>
      </c>
      <c r="S1064" s="9" t="n">
        <v>0</v>
      </c>
      <c r="T1064" s="9" t="n">
        <v>0</v>
      </c>
      <c r="U1064" s="9" t="n">
        <v>0</v>
      </c>
      <c r="V1064" s="9" t="n">
        <v>0</v>
      </c>
      <c r="W1064" s="9" t="n">
        <v>0</v>
      </c>
      <c r="X1064" s="9" t="n">
        <v>0</v>
      </c>
      <c r="Y1064" s="9" t="n">
        <v>0</v>
      </c>
      <c r="Z1064" s="9" t="n">
        <v>0</v>
      </c>
      <c r="AA1064" s="9" t="n">
        <v>0</v>
      </c>
      <c r="AB1064" s="9" t="n">
        <v>0</v>
      </c>
      <c r="AC1064" s="9" t="n">
        <v>0</v>
      </c>
      <c r="AD1064" s="9" t="n">
        <v>0</v>
      </c>
      <c r="AE1064" s="9" t="n">
        <v>0</v>
      </c>
      <c r="AF1064" s="9" t="n">
        <v>0</v>
      </c>
      <c r="AG1064" s="9" t="n">
        <v>0</v>
      </c>
      <c r="AH1064" s="9" t="n">
        <v>0</v>
      </c>
      <c r="AI1064" s="9" t="n">
        <v>0</v>
      </c>
      <c r="AJ1064" s="9" t="n">
        <v>0</v>
      </c>
      <c r="AK1064" s="9" t="n">
        <v>0</v>
      </c>
      <c r="AL1064" s="9" t="n">
        <v>0</v>
      </c>
      <c r="AM1064" s="9" t="n">
        <v>0</v>
      </c>
      <c r="AN1064" s="9" t="n">
        <v>0</v>
      </c>
      <c r="AO1064" s="9" t="n">
        <v>0</v>
      </c>
      <c r="AP1064" s="9" t="n">
        <v>0</v>
      </c>
      <c r="AQ1064" s="9" t="n">
        <v>0</v>
      </c>
      <c r="AR1064" s="9" t="n">
        <v>0</v>
      </c>
      <c r="AS1064" s="9" t="n">
        <v>0</v>
      </c>
      <c r="AT1064" s="9" t="n">
        <f aca="false">T1064-G1064</f>
        <v>-2959.42</v>
      </c>
      <c r="AU1064" s="10" t="n">
        <f aca="false">IF(G1064=0,"",(T1064-G1064)/G1064)</f>
        <v>-1</v>
      </c>
      <c r="AV1064" s="9" t="n">
        <f aca="false">AG1064-T1064</f>
        <v>0</v>
      </c>
      <c r="AW1064" s="10" t="str">
        <f aca="false">IF(T1064=0,"",(AG1064-T1064)/T1064)</f>
        <v/>
      </c>
      <c r="AX1064" s="0" t="str">
        <f aca="false">IF(AND(T1064=0,AG1064&gt;0),"Novo/Recuperado",IF(AND(T1064&gt;0,AG1064=0),"Perdido",IF(AG1064&gt;T1064,"Crescimento",IF(AG1064&lt;T1064,"Queda","Estável"))))</f>
        <v>Estável</v>
      </c>
      <c r="AY1064" s="10" t="n">
        <f aca="false">IF(SUM($AG:$AG)=0,0,AG1064/SUM($AG:$AG))</f>
        <v>0</v>
      </c>
      <c r="AZ1064" s="9" t="n">
        <f aca="false">IF(AG1064&lt;T1064,T1064-AG1064,0)</f>
        <v>0</v>
      </c>
      <c r="BA1064" s="9" t="n">
        <f aca="false">AG1064/5*12</f>
        <v>0</v>
      </c>
      <c r="BB1064" s="9" t="n">
        <f aca="false">BA1064-T1064</f>
        <v>0</v>
      </c>
    </row>
    <row r="1065" customFormat="false" ht="15" hidden="false" customHeight="false" outlineLevel="0" collapsed="false">
      <c r="A1065" s="0" t="s">
        <v>1343</v>
      </c>
      <c r="B1065" s="0" t="s">
        <v>1343</v>
      </c>
      <c r="E1065" s="0" t="s">
        <v>1362</v>
      </c>
      <c r="F1065" s="0" t="s">
        <v>2355</v>
      </c>
      <c r="G1065" s="9" t="n">
        <v>2392.92</v>
      </c>
      <c r="H1065" s="9" t="n">
        <v>0</v>
      </c>
      <c r="I1065" s="9" t="n">
        <v>0</v>
      </c>
      <c r="J1065" s="9" t="n">
        <v>505.6</v>
      </c>
      <c r="K1065" s="9" t="n">
        <v>0</v>
      </c>
      <c r="L1065" s="9" t="n">
        <v>1458.16</v>
      </c>
      <c r="M1065" s="9" t="n">
        <v>0</v>
      </c>
      <c r="N1065" s="9" t="n">
        <v>0</v>
      </c>
      <c r="O1065" s="9" t="n">
        <v>429.16</v>
      </c>
      <c r="P1065" s="9" t="n">
        <v>0</v>
      </c>
      <c r="Q1065" s="9" t="n">
        <v>0</v>
      </c>
      <c r="R1065" s="9" t="n">
        <v>0</v>
      </c>
      <c r="S1065" s="9" t="n">
        <v>0</v>
      </c>
      <c r="T1065" s="9" t="n">
        <v>0</v>
      </c>
      <c r="U1065" s="9" t="n">
        <v>0</v>
      </c>
      <c r="V1065" s="9" t="n">
        <v>0</v>
      </c>
      <c r="W1065" s="9" t="n">
        <v>0</v>
      </c>
      <c r="X1065" s="9" t="n">
        <v>0</v>
      </c>
      <c r="Y1065" s="9" t="n">
        <v>0</v>
      </c>
      <c r="Z1065" s="9" t="n">
        <v>0</v>
      </c>
      <c r="AA1065" s="9" t="n">
        <v>0</v>
      </c>
      <c r="AB1065" s="9" t="n">
        <v>0</v>
      </c>
      <c r="AC1065" s="9" t="n">
        <v>0</v>
      </c>
      <c r="AD1065" s="9" t="n">
        <v>0</v>
      </c>
      <c r="AE1065" s="9" t="n">
        <v>0</v>
      </c>
      <c r="AF1065" s="9" t="n">
        <v>0</v>
      </c>
      <c r="AG1065" s="9" t="n">
        <v>0</v>
      </c>
      <c r="AH1065" s="9" t="n">
        <v>0</v>
      </c>
      <c r="AI1065" s="9" t="n">
        <v>0</v>
      </c>
      <c r="AJ1065" s="9" t="n">
        <v>0</v>
      </c>
      <c r="AK1065" s="9" t="n">
        <v>0</v>
      </c>
      <c r="AL1065" s="9" t="n">
        <v>0</v>
      </c>
      <c r="AM1065" s="9" t="n">
        <v>0</v>
      </c>
      <c r="AN1065" s="9" t="n">
        <v>0</v>
      </c>
      <c r="AO1065" s="9" t="n">
        <v>0</v>
      </c>
      <c r="AP1065" s="9" t="n">
        <v>0</v>
      </c>
      <c r="AQ1065" s="9" t="n">
        <v>0</v>
      </c>
      <c r="AR1065" s="9" t="n">
        <v>0</v>
      </c>
      <c r="AS1065" s="9" t="n">
        <v>0</v>
      </c>
      <c r="AT1065" s="9" t="n">
        <f aca="false">T1065-G1065</f>
        <v>-2392.92</v>
      </c>
      <c r="AU1065" s="10" t="n">
        <f aca="false">IF(G1065=0,"",(T1065-G1065)/G1065)</f>
        <v>-1</v>
      </c>
      <c r="AV1065" s="9" t="n">
        <f aca="false">AG1065-T1065</f>
        <v>0</v>
      </c>
      <c r="AW1065" s="10" t="str">
        <f aca="false">IF(T1065=0,"",(AG1065-T1065)/T1065)</f>
        <v/>
      </c>
      <c r="AX1065" s="0" t="str">
        <f aca="false">IF(AND(T1065=0,AG1065&gt;0),"Novo/Recuperado",IF(AND(T1065&gt;0,AG1065=0),"Perdido",IF(AG1065&gt;T1065,"Crescimento",IF(AG1065&lt;T1065,"Queda","Estável"))))</f>
        <v>Estável</v>
      </c>
      <c r="AY1065" s="10" t="n">
        <f aca="false">IF(SUM($AG:$AG)=0,0,AG1065/SUM($AG:$AG))</f>
        <v>0</v>
      </c>
      <c r="AZ1065" s="9" t="n">
        <f aca="false">IF(AG1065&lt;T1065,T1065-AG1065,0)</f>
        <v>0</v>
      </c>
      <c r="BA1065" s="9" t="n">
        <f aca="false">AG1065/5*12</f>
        <v>0</v>
      </c>
      <c r="BB1065" s="9" t="n">
        <f aca="false">BA1065-T1065</f>
        <v>0</v>
      </c>
    </row>
    <row r="1066" customFormat="false" ht="15" hidden="false" customHeight="false" outlineLevel="0" collapsed="false">
      <c r="A1066" s="0" t="s">
        <v>1343</v>
      </c>
      <c r="B1066" s="0" t="s">
        <v>1343</v>
      </c>
      <c r="E1066" s="0" t="s">
        <v>1392</v>
      </c>
      <c r="F1066" s="0" t="s">
        <v>1393</v>
      </c>
      <c r="G1066" s="9" t="n">
        <v>6453.6</v>
      </c>
      <c r="H1066" s="9" t="n">
        <v>6453.6</v>
      </c>
      <c r="I1066" s="9" t="n">
        <v>0</v>
      </c>
      <c r="J1066" s="9" t="n">
        <v>0</v>
      </c>
      <c r="K1066" s="9" t="n">
        <v>0</v>
      </c>
      <c r="L1066" s="9" t="n">
        <v>0</v>
      </c>
      <c r="M1066" s="9" t="n">
        <v>0</v>
      </c>
      <c r="N1066" s="9" t="n">
        <v>0</v>
      </c>
      <c r="O1066" s="9" t="n">
        <v>0</v>
      </c>
      <c r="P1066" s="9" t="n">
        <v>0</v>
      </c>
      <c r="Q1066" s="9" t="n">
        <v>0</v>
      </c>
      <c r="R1066" s="9" t="n">
        <v>0</v>
      </c>
      <c r="S1066" s="9" t="n">
        <v>0</v>
      </c>
      <c r="T1066" s="9" t="n">
        <v>0</v>
      </c>
      <c r="U1066" s="9" t="n">
        <v>0</v>
      </c>
      <c r="V1066" s="9" t="n">
        <v>0</v>
      </c>
      <c r="W1066" s="9" t="n">
        <v>0</v>
      </c>
      <c r="X1066" s="9" t="n">
        <v>0</v>
      </c>
      <c r="Y1066" s="9" t="n">
        <v>0</v>
      </c>
      <c r="Z1066" s="9" t="n">
        <v>0</v>
      </c>
      <c r="AA1066" s="9" t="n">
        <v>0</v>
      </c>
      <c r="AB1066" s="9" t="n">
        <v>0</v>
      </c>
      <c r="AC1066" s="9" t="n">
        <v>0</v>
      </c>
      <c r="AD1066" s="9" t="n">
        <v>0</v>
      </c>
      <c r="AE1066" s="9" t="n">
        <v>0</v>
      </c>
      <c r="AF1066" s="9" t="n">
        <v>0</v>
      </c>
      <c r="AG1066" s="9" t="n">
        <v>0</v>
      </c>
      <c r="AH1066" s="9" t="n">
        <v>0</v>
      </c>
      <c r="AI1066" s="9" t="n">
        <v>0</v>
      </c>
      <c r="AJ1066" s="9" t="n">
        <v>0</v>
      </c>
      <c r="AK1066" s="9" t="n">
        <v>0</v>
      </c>
      <c r="AL1066" s="9" t="n">
        <v>0</v>
      </c>
      <c r="AM1066" s="9" t="n">
        <v>0</v>
      </c>
      <c r="AN1066" s="9" t="n">
        <v>0</v>
      </c>
      <c r="AO1066" s="9" t="n">
        <v>0</v>
      </c>
      <c r="AP1066" s="9" t="n">
        <v>0</v>
      </c>
      <c r="AQ1066" s="9" t="n">
        <v>0</v>
      </c>
      <c r="AR1066" s="9" t="n">
        <v>0</v>
      </c>
      <c r="AS1066" s="9" t="n">
        <v>0</v>
      </c>
      <c r="AT1066" s="9" t="n">
        <f aca="false">T1066-G1066</f>
        <v>-6453.6</v>
      </c>
      <c r="AU1066" s="10" t="n">
        <f aca="false">IF(G1066=0,"",(T1066-G1066)/G1066)</f>
        <v>-1</v>
      </c>
      <c r="AV1066" s="9" t="n">
        <f aca="false">AG1066-T1066</f>
        <v>0</v>
      </c>
      <c r="AW1066" s="10" t="str">
        <f aca="false">IF(T1066=0,"",(AG1066-T1066)/T1066)</f>
        <v/>
      </c>
      <c r="AX1066" s="0" t="str">
        <f aca="false">IF(AND(T1066=0,AG1066&gt;0),"Novo/Recuperado",IF(AND(T1066&gt;0,AG1066=0),"Perdido",IF(AG1066&gt;T1066,"Crescimento",IF(AG1066&lt;T1066,"Queda","Estável"))))</f>
        <v>Estável</v>
      </c>
      <c r="AY1066" s="10" t="n">
        <f aca="false">IF(SUM($AG:$AG)=0,0,AG1066/SUM($AG:$AG))</f>
        <v>0</v>
      </c>
      <c r="AZ1066" s="9" t="n">
        <f aca="false">IF(AG1066&lt;T1066,T1066-AG1066,0)</f>
        <v>0</v>
      </c>
      <c r="BA1066" s="9" t="n">
        <f aca="false">AG1066/5*12</f>
        <v>0</v>
      </c>
      <c r="BB1066" s="9" t="n">
        <f aca="false">BA1066-T1066</f>
        <v>0</v>
      </c>
    </row>
    <row r="1067" customFormat="false" ht="15" hidden="false" customHeight="false" outlineLevel="0" collapsed="false">
      <c r="A1067" s="0" t="s">
        <v>1343</v>
      </c>
      <c r="B1067" s="0" t="s">
        <v>1343</v>
      </c>
      <c r="E1067" s="0" t="s">
        <v>1378</v>
      </c>
      <c r="F1067" s="0" t="s">
        <v>1379</v>
      </c>
      <c r="G1067" s="9" t="n">
        <v>960.19</v>
      </c>
      <c r="H1067" s="9" t="n">
        <v>679.46</v>
      </c>
      <c r="I1067" s="9" t="n">
        <v>0</v>
      </c>
      <c r="J1067" s="9" t="n">
        <v>0</v>
      </c>
      <c r="K1067" s="9" t="n">
        <v>0</v>
      </c>
      <c r="L1067" s="9" t="n">
        <v>0</v>
      </c>
      <c r="M1067" s="9" t="n">
        <v>0</v>
      </c>
      <c r="N1067" s="9" t="n">
        <v>0</v>
      </c>
      <c r="O1067" s="9" t="n">
        <v>0</v>
      </c>
      <c r="P1067" s="9" t="n">
        <v>280.73</v>
      </c>
      <c r="Q1067" s="9" t="n">
        <v>0</v>
      </c>
      <c r="R1067" s="9" t="n">
        <v>0</v>
      </c>
      <c r="S1067" s="9" t="n">
        <v>0</v>
      </c>
      <c r="T1067" s="9" t="n">
        <v>0</v>
      </c>
      <c r="U1067" s="9" t="n">
        <v>0</v>
      </c>
      <c r="V1067" s="9" t="n">
        <v>0</v>
      </c>
      <c r="W1067" s="9" t="n">
        <v>0</v>
      </c>
      <c r="X1067" s="9" t="n">
        <v>0</v>
      </c>
      <c r="Y1067" s="9" t="n">
        <v>0</v>
      </c>
      <c r="Z1067" s="9" t="n">
        <v>0</v>
      </c>
      <c r="AA1067" s="9" t="n">
        <v>0</v>
      </c>
      <c r="AB1067" s="9" t="n">
        <v>0</v>
      </c>
      <c r="AC1067" s="9" t="n">
        <v>0</v>
      </c>
      <c r="AD1067" s="9" t="n">
        <v>0</v>
      </c>
      <c r="AE1067" s="9" t="n">
        <v>0</v>
      </c>
      <c r="AF1067" s="9" t="n">
        <v>0</v>
      </c>
      <c r="AG1067" s="9" t="n">
        <v>0</v>
      </c>
      <c r="AH1067" s="9" t="n">
        <v>0</v>
      </c>
      <c r="AI1067" s="9" t="n">
        <v>0</v>
      </c>
      <c r="AJ1067" s="9" t="n">
        <v>0</v>
      </c>
      <c r="AK1067" s="9" t="n">
        <v>0</v>
      </c>
      <c r="AL1067" s="9" t="n">
        <v>0</v>
      </c>
      <c r="AM1067" s="9" t="n">
        <v>0</v>
      </c>
      <c r="AN1067" s="9" t="n">
        <v>0</v>
      </c>
      <c r="AO1067" s="9" t="n">
        <v>0</v>
      </c>
      <c r="AP1067" s="9" t="n">
        <v>0</v>
      </c>
      <c r="AQ1067" s="9" t="n">
        <v>0</v>
      </c>
      <c r="AR1067" s="9" t="n">
        <v>0</v>
      </c>
      <c r="AS1067" s="9" t="n">
        <v>0</v>
      </c>
      <c r="AT1067" s="9" t="n">
        <f aca="false">T1067-G1067</f>
        <v>-960.19</v>
      </c>
      <c r="AU1067" s="10" t="n">
        <f aca="false">IF(G1067=0,"",(T1067-G1067)/G1067)</f>
        <v>-1</v>
      </c>
      <c r="AV1067" s="9" t="n">
        <f aca="false">AG1067-T1067</f>
        <v>0</v>
      </c>
      <c r="AW1067" s="10" t="str">
        <f aca="false">IF(T1067=0,"",(AG1067-T1067)/T1067)</f>
        <v/>
      </c>
      <c r="AX1067" s="0" t="str">
        <f aca="false">IF(AND(T1067=0,AG1067&gt;0),"Novo/Recuperado",IF(AND(T1067&gt;0,AG1067=0),"Perdido",IF(AG1067&gt;T1067,"Crescimento",IF(AG1067&lt;T1067,"Queda","Estável"))))</f>
        <v>Estável</v>
      </c>
      <c r="AY1067" s="10" t="n">
        <f aca="false">IF(SUM($AG:$AG)=0,0,AG1067/SUM($AG:$AG))</f>
        <v>0</v>
      </c>
      <c r="AZ1067" s="9" t="n">
        <f aca="false">IF(AG1067&lt;T1067,T1067-AG1067,0)</f>
        <v>0</v>
      </c>
      <c r="BA1067" s="9" t="n">
        <f aca="false">AG1067/5*12</f>
        <v>0</v>
      </c>
      <c r="BB1067" s="9" t="n">
        <f aca="false">BA1067-T1067</f>
        <v>0</v>
      </c>
    </row>
    <row r="1068" customFormat="false" ht="15" hidden="false" customHeight="false" outlineLevel="0" collapsed="false">
      <c r="A1068" s="0" t="s">
        <v>20</v>
      </c>
      <c r="C1068" s="0" t="s">
        <v>20</v>
      </c>
      <c r="E1068" s="0" t="s">
        <v>4117</v>
      </c>
      <c r="F1068" s="0" t="s">
        <v>4118</v>
      </c>
      <c r="G1068" s="9" t="n">
        <v>0</v>
      </c>
      <c r="H1068" s="9" t="n">
        <v>0</v>
      </c>
      <c r="I1068" s="9" t="n">
        <v>0</v>
      </c>
      <c r="J1068" s="9" t="n">
        <v>0</v>
      </c>
      <c r="K1068" s="9" t="n">
        <v>0</v>
      </c>
      <c r="L1068" s="9" t="n">
        <v>0</v>
      </c>
      <c r="M1068" s="9" t="n">
        <v>0</v>
      </c>
      <c r="N1068" s="9" t="n">
        <v>0</v>
      </c>
      <c r="O1068" s="9" t="n">
        <v>0</v>
      </c>
      <c r="P1068" s="9" t="n">
        <v>0</v>
      </c>
      <c r="Q1068" s="9" t="n">
        <v>0</v>
      </c>
      <c r="R1068" s="9" t="n">
        <v>0</v>
      </c>
      <c r="S1068" s="9" t="n">
        <v>0</v>
      </c>
      <c r="T1068" s="9" t="n">
        <v>0</v>
      </c>
      <c r="U1068" s="9" t="n">
        <v>0</v>
      </c>
      <c r="V1068" s="9" t="n">
        <v>0</v>
      </c>
      <c r="W1068" s="9" t="n">
        <v>0</v>
      </c>
      <c r="X1068" s="9" t="n">
        <v>438</v>
      </c>
      <c r="Y1068" s="9" t="n">
        <v>-438</v>
      </c>
      <c r="Z1068" s="9" t="n">
        <v>0</v>
      </c>
      <c r="AA1068" s="9" t="n">
        <v>0</v>
      </c>
      <c r="AB1068" s="9" t="n">
        <v>0</v>
      </c>
      <c r="AC1068" s="9" t="n">
        <v>0</v>
      </c>
      <c r="AD1068" s="9" t="n">
        <v>0</v>
      </c>
      <c r="AE1068" s="9" t="n">
        <v>0</v>
      </c>
      <c r="AF1068" s="9" t="n">
        <v>0</v>
      </c>
      <c r="AG1068" s="9" t="n">
        <v>0</v>
      </c>
      <c r="AH1068" s="9" t="n">
        <v>0</v>
      </c>
      <c r="AI1068" s="9" t="n">
        <v>0</v>
      </c>
      <c r="AJ1068" s="9" t="n">
        <v>0</v>
      </c>
      <c r="AK1068" s="9" t="n">
        <v>0</v>
      </c>
      <c r="AL1068" s="9" t="n">
        <v>0</v>
      </c>
      <c r="AM1068" s="9" t="n">
        <v>0</v>
      </c>
      <c r="AN1068" s="9" t="n">
        <v>0</v>
      </c>
      <c r="AO1068" s="9" t="n">
        <v>0</v>
      </c>
      <c r="AP1068" s="9" t="n">
        <v>0</v>
      </c>
      <c r="AQ1068" s="9" t="n">
        <v>0</v>
      </c>
      <c r="AR1068" s="9" t="n">
        <v>0</v>
      </c>
      <c r="AS1068" s="9" t="n">
        <v>0</v>
      </c>
      <c r="AT1068" s="9" t="n">
        <f aca="false">T1068-G1068</f>
        <v>0</v>
      </c>
      <c r="AU1068" s="10" t="str">
        <f aca="false">IF(G1068=0,"",(T1068-G1068)/G1068)</f>
        <v/>
      </c>
      <c r="AV1068" s="9" t="n">
        <f aca="false">AG1068-T1068</f>
        <v>0</v>
      </c>
      <c r="AW1068" s="10" t="str">
        <f aca="false">IF(T1068=0,"",(AG1068-T1068)/T1068)</f>
        <v/>
      </c>
      <c r="AX1068" s="0" t="str">
        <f aca="false">IF(AND(T1068=0,AG1068&gt;0),"Novo/Recuperado",IF(AND(T1068&gt;0,AG1068=0),"Perdido",IF(AG1068&gt;T1068,"Crescimento",IF(AG1068&lt;T1068,"Queda","Estável"))))</f>
        <v>Estável</v>
      </c>
      <c r="AY1068" s="10" t="n">
        <f aca="false">IF(SUM($AG:$AG)=0,0,AG1068/SUM($AG:$AG))</f>
        <v>0</v>
      </c>
      <c r="AZ1068" s="9" t="n">
        <f aca="false">IF(AG1068&lt;T1068,T1068-AG1068,0)</f>
        <v>0</v>
      </c>
      <c r="BA1068" s="9" t="n">
        <f aca="false">AG1068/5*12</f>
        <v>0</v>
      </c>
      <c r="BB1068" s="9" t="n">
        <f aca="false">BA1068-T1068</f>
        <v>0</v>
      </c>
    </row>
    <row r="1069" customFormat="false" ht="15" hidden="false" customHeight="false" outlineLevel="0" collapsed="false">
      <c r="A1069" s="0" t="s">
        <v>1343</v>
      </c>
      <c r="B1069" s="0" t="s">
        <v>1343</v>
      </c>
      <c r="E1069" s="0" t="s">
        <v>2362</v>
      </c>
      <c r="F1069" s="0" t="s">
        <v>2363</v>
      </c>
      <c r="G1069" s="9" t="n">
        <v>1305.18</v>
      </c>
      <c r="H1069" s="9" t="n">
        <v>0</v>
      </c>
      <c r="I1069" s="9" t="n">
        <v>0</v>
      </c>
      <c r="J1069" s="9" t="n">
        <v>402.26</v>
      </c>
      <c r="K1069" s="9" t="n">
        <v>902.92</v>
      </c>
      <c r="L1069" s="9" t="n">
        <v>0</v>
      </c>
      <c r="M1069" s="9" t="n">
        <v>0</v>
      </c>
      <c r="N1069" s="9" t="n">
        <v>0</v>
      </c>
      <c r="O1069" s="9" t="n">
        <v>0</v>
      </c>
      <c r="P1069" s="9" t="n">
        <v>0</v>
      </c>
      <c r="Q1069" s="9" t="n">
        <v>0</v>
      </c>
      <c r="R1069" s="9" t="n">
        <v>0</v>
      </c>
      <c r="S1069" s="9" t="n">
        <v>0</v>
      </c>
      <c r="T1069" s="9" t="n">
        <v>0</v>
      </c>
      <c r="U1069" s="9" t="n">
        <v>0</v>
      </c>
      <c r="V1069" s="9" t="n">
        <v>0</v>
      </c>
      <c r="W1069" s="9" t="n">
        <v>0</v>
      </c>
      <c r="X1069" s="9" t="n">
        <v>0</v>
      </c>
      <c r="Y1069" s="9" t="n">
        <v>0</v>
      </c>
      <c r="Z1069" s="9" t="n">
        <v>0</v>
      </c>
      <c r="AA1069" s="9" t="n">
        <v>0</v>
      </c>
      <c r="AB1069" s="9" t="n">
        <v>0</v>
      </c>
      <c r="AC1069" s="9" t="n">
        <v>0</v>
      </c>
      <c r="AD1069" s="9" t="n">
        <v>0</v>
      </c>
      <c r="AE1069" s="9" t="n">
        <v>0</v>
      </c>
      <c r="AF1069" s="9" t="n">
        <v>0</v>
      </c>
      <c r="AG1069" s="9" t="n">
        <v>0</v>
      </c>
      <c r="AH1069" s="9" t="n">
        <v>0</v>
      </c>
      <c r="AI1069" s="9" t="n">
        <v>0</v>
      </c>
      <c r="AJ1069" s="9" t="n">
        <v>0</v>
      </c>
      <c r="AK1069" s="9" t="n">
        <v>0</v>
      </c>
      <c r="AL1069" s="9" t="n">
        <v>0</v>
      </c>
      <c r="AM1069" s="9" t="n">
        <v>0</v>
      </c>
      <c r="AN1069" s="9" t="n">
        <v>0</v>
      </c>
      <c r="AO1069" s="9" t="n">
        <v>0</v>
      </c>
      <c r="AP1069" s="9" t="n">
        <v>0</v>
      </c>
      <c r="AQ1069" s="9" t="n">
        <v>0</v>
      </c>
      <c r="AR1069" s="9" t="n">
        <v>0</v>
      </c>
      <c r="AS1069" s="9" t="n">
        <v>0</v>
      </c>
      <c r="AT1069" s="9" t="n">
        <f aca="false">T1069-G1069</f>
        <v>-1305.18</v>
      </c>
      <c r="AU1069" s="10" t="n">
        <f aca="false">IF(G1069=0,"",(T1069-G1069)/G1069)</f>
        <v>-1</v>
      </c>
      <c r="AV1069" s="9" t="n">
        <f aca="false">AG1069-T1069</f>
        <v>0</v>
      </c>
      <c r="AW1069" s="10" t="str">
        <f aca="false">IF(T1069=0,"",(AG1069-T1069)/T1069)</f>
        <v/>
      </c>
      <c r="AX1069" s="0" t="str">
        <f aca="false">IF(AND(T1069=0,AG1069&gt;0),"Novo/Recuperado",IF(AND(T1069&gt;0,AG1069=0),"Perdido",IF(AG1069&gt;T1069,"Crescimento",IF(AG1069&lt;T1069,"Queda","Estável"))))</f>
        <v>Estável</v>
      </c>
      <c r="AY1069" s="10" t="n">
        <f aca="false">IF(SUM($AG:$AG)=0,0,AG1069/SUM($AG:$AG))</f>
        <v>0</v>
      </c>
      <c r="AZ1069" s="9" t="n">
        <f aca="false">IF(AG1069&lt;T1069,T1069-AG1069,0)</f>
        <v>0</v>
      </c>
      <c r="BA1069" s="9" t="n">
        <f aca="false">AG1069/5*12</f>
        <v>0</v>
      </c>
      <c r="BB1069" s="9" t="n">
        <f aca="false">BA1069-T1069</f>
        <v>0</v>
      </c>
    </row>
    <row r="1070" customFormat="false" ht="15" hidden="false" customHeight="false" outlineLevel="0" collapsed="false">
      <c r="A1070" s="0" t="s">
        <v>25</v>
      </c>
      <c r="B1070" s="0" t="s">
        <v>25</v>
      </c>
      <c r="E1070" s="0" t="s">
        <v>2366</v>
      </c>
      <c r="F1070" s="0" t="s">
        <v>2367</v>
      </c>
      <c r="G1070" s="9" t="n">
        <v>5819</v>
      </c>
      <c r="H1070" s="9" t="n">
        <v>0</v>
      </c>
      <c r="I1070" s="9" t="n">
        <v>0</v>
      </c>
      <c r="J1070" s="9" t="n">
        <v>5819</v>
      </c>
      <c r="K1070" s="9" t="n">
        <v>0</v>
      </c>
      <c r="L1070" s="9" t="n">
        <v>0</v>
      </c>
      <c r="M1070" s="9" t="n">
        <v>0</v>
      </c>
      <c r="N1070" s="9" t="n">
        <v>0</v>
      </c>
      <c r="O1070" s="9" t="n">
        <v>0</v>
      </c>
      <c r="P1070" s="9" t="n">
        <v>0</v>
      </c>
      <c r="Q1070" s="9" t="n">
        <v>0</v>
      </c>
      <c r="R1070" s="9" t="n">
        <v>0</v>
      </c>
      <c r="S1070" s="9" t="n">
        <v>0</v>
      </c>
      <c r="T1070" s="9" t="n">
        <v>0</v>
      </c>
      <c r="U1070" s="9" t="n">
        <v>0</v>
      </c>
      <c r="V1070" s="9" t="n">
        <v>0</v>
      </c>
      <c r="W1070" s="9" t="n">
        <v>0</v>
      </c>
      <c r="X1070" s="9" t="n">
        <v>0</v>
      </c>
      <c r="Y1070" s="9" t="n">
        <v>0</v>
      </c>
      <c r="Z1070" s="9" t="n">
        <v>0</v>
      </c>
      <c r="AA1070" s="9" t="n">
        <v>0</v>
      </c>
      <c r="AB1070" s="9" t="n">
        <v>0</v>
      </c>
      <c r="AC1070" s="9" t="n">
        <v>0</v>
      </c>
      <c r="AD1070" s="9" t="n">
        <v>0</v>
      </c>
      <c r="AE1070" s="9" t="n">
        <v>0</v>
      </c>
      <c r="AF1070" s="9" t="n">
        <v>0</v>
      </c>
      <c r="AG1070" s="9" t="n">
        <v>0</v>
      </c>
      <c r="AH1070" s="9" t="n">
        <v>0</v>
      </c>
      <c r="AI1070" s="9" t="n">
        <v>0</v>
      </c>
      <c r="AJ1070" s="9" t="n">
        <v>0</v>
      </c>
      <c r="AK1070" s="9" t="n">
        <v>0</v>
      </c>
      <c r="AL1070" s="9" t="n">
        <v>0</v>
      </c>
      <c r="AM1070" s="9" t="n">
        <v>0</v>
      </c>
      <c r="AN1070" s="9" t="n">
        <v>0</v>
      </c>
      <c r="AO1070" s="9" t="n">
        <v>0</v>
      </c>
      <c r="AP1070" s="9" t="n">
        <v>0</v>
      </c>
      <c r="AQ1070" s="9" t="n">
        <v>0</v>
      </c>
      <c r="AR1070" s="9" t="n">
        <v>0</v>
      </c>
      <c r="AS1070" s="9" t="n">
        <v>0</v>
      </c>
      <c r="AT1070" s="9" t="n">
        <f aca="false">T1070-G1070</f>
        <v>-5819</v>
      </c>
      <c r="AU1070" s="10" t="n">
        <f aca="false">IF(G1070=0,"",(T1070-G1070)/G1070)</f>
        <v>-1</v>
      </c>
      <c r="AV1070" s="9" t="n">
        <f aca="false">AG1070-T1070</f>
        <v>0</v>
      </c>
      <c r="AW1070" s="10" t="str">
        <f aca="false">IF(T1070=0,"",(AG1070-T1070)/T1070)</f>
        <v/>
      </c>
      <c r="AX1070" s="0" t="str">
        <f aca="false">IF(AND(T1070=0,AG1070&gt;0),"Novo/Recuperado",IF(AND(T1070&gt;0,AG1070=0),"Perdido",IF(AG1070&gt;T1070,"Crescimento",IF(AG1070&lt;T1070,"Queda","Estável"))))</f>
        <v>Estável</v>
      </c>
      <c r="AY1070" s="10" t="n">
        <f aca="false">IF(SUM($AG:$AG)=0,0,AG1070/SUM($AG:$AG))</f>
        <v>0</v>
      </c>
      <c r="AZ1070" s="9" t="n">
        <f aca="false">IF(AG1070&lt;T1070,T1070-AG1070,0)</f>
        <v>0</v>
      </c>
      <c r="BA1070" s="9" t="n">
        <f aca="false">AG1070/5*12</f>
        <v>0</v>
      </c>
      <c r="BB1070" s="9" t="n">
        <f aca="false">BA1070-T1070</f>
        <v>0</v>
      </c>
    </row>
    <row r="1071" customFormat="false" ht="15" hidden="false" customHeight="false" outlineLevel="0" collapsed="false">
      <c r="A1071" s="0" t="s">
        <v>1343</v>
      </c>
      <c r="B1071" s="0" t="s">
        <v>1343</v>
      </c>
      <c r="E1071" s="0" t="s">
        <v>2360</v>
      </c>
      <c r="F1071" s="0" t="s">
        <v>2361</v>
      </c>
      <c r="G1071" s="9" t="n">
        <v>8538.62</v>
      </c>
      <c r="H1071" s="9" t="n">
        <v>0</v>
      </c>
      <c r="I1071" s="9" t="n">
        <v>0</v>
      </c>
      <c r="J1071" s="9" t="n">
        <v>763.16</v>
      </c>
      <c r="K1071" s="9" t="n">
        <v>216.57</v>
      </c>
      <c r="L1071" s="9" t="n">
        <v>388.93</v>
      </c>
      <c r="M1071" s="9" t="n">
        <v>1608.73</v>
      </c>
      <c r="N1071" s="9" t="n">
        <v>3853.38</v>
      </c>
      <c r="O1071" s="9" t="n">
        <v>459.6</v>
      </c>
      <c r="P1071" s="9" t="n">
        <v>426.64</v>
      </c>
      <c r="Q1071" s="9" t="n">
        <v>821.61</v>
      </c>
      <c r="R1071" s="9" t="n">
        <v>0</v>
      </c>
      <c r="S1071" s="9" t="n">
        <v>0</v>
      </c>
      <c r="T1071" s="9" t="n">
        <v>0</v>
      </c>
      <c r="U1071" s="9" t="n">
        <v>0</v>
      </c>
      <c r="V1071" s="9" t="n">
        <v>0</v>
      </c>
      <c r="W1071" s="9" t="n">
        <v>0</v>
      </c>
      <c r="X1071" s="9" t="n">
        <v>0</v>
      </c>
      <c r="Y1071" s="9" t="n">
        <v>0</v>
      </c>
      <c r="Z1071" s="9" t="n">
        <v>0</v>
      </c>
      <c r="AA1071" s="9" t="n">
        <v>0</v>
      </c>
      <c r="AB1071" s="9" t="n">
        <v>0</v>
      </c>
      <c r="AC1071" s="9" t="n">
        <v>0</v>
      </c>
      <c r="AD1071" s="9" t="n">
        <v>0</v>
      </c>
      <c r="AE1071" s="9" t="n">
        <v>0</v>
      </c>
      <c r="AF1071" s="9" t="n">
        <v>0</v>
      </c>
      <c r="AG1071" s="9" t="n">
        <v>0</v>
      </c>
      <c r="AH1071" s="9" t="n">
        <v>0</v>
      </c>
      <c r="AI1071" s="9" t="n">
        <v>0</v>
      </c>
      <c r="AJ1071" s="9" t="n">
        <v>0</v>
      </c>
      <c r="AK1071" s="9" t="n">
        <v>0</v>
      </c>
      <c r="AL1071" s="9" t="n">
        <v>0</v>
      </c>
      <c r="AM1071" s="9" t="n">
        <v>0</v>
      </c>
      <c r="AN1071" s="9" t="n">
        <v>0</v>
      </c>
      <c r="AO1071" s="9" t="n">
        <v>0</v>
      </c>
      <c r="AP1071" s="9" t="n">
        <v>0</v>
      </c>
      <c r="AQ1071" s="9" t="n">
        <v>0</v>
      </c>
      <c r="AR1071" s="9" t="n">
        <v>0</v>
      </c>
      <c r="AS1071" s="9" t="n">
        <v>0</v>
      </c>
      <c r="AT1071" s="9" t="n">
        <f aca="false">T1071-G1071</f>
        <v>-8538.62</v>
      </c>
      <c r="AU1071" s="10" t="n">
        <f aca="false">IF(G1071=0,"",(T1071-G1071)/G1071)</f>
        <v>-1</v>
      </c>
      <c r="AV1071" s="9" t="n">
        <f aca="false">AG1071-T1071</f>
        <v>0</v>
      </c>
      <c r="AW1071" s="10" t="str">
        <f aca="false">IF(T1071=0,"",(AG1071-T1071)/T1071)</f>
        <v/>
      </c>
      <c r="AX1071" s="0" t="str">
        <f aca="false">IF(AND(T1071=0,AG1071&gt;0),"Novo/Recuperado",IF(AND(T1071&gt;0,AG1071=0),"Perdido",IF(AG1071&gt;T1071,"Crescimento",IF(AG1071&lt;T1071,"Queda","Estável"))))</f>
        <v>Estável</v>
      </c>
      <c r="AY1071" s="10" t="n">
        <f aca="false">IF(SUM($AG:$AG)=0,0,AG1071/SUM($AG:$AG))</f>
        <v>0</v>
      </c>
      <c r="AZ1071" s="9" t="n">
        <f aca="false">IF(AG1071&lt;T1071,T1071-AG1071,0)</f>
        <v>0</v>
      </c>
      <c r="BA1071" s="9" t="n">
        <f aca="false">AG1071/5*12</f>
        <v>0</v>
      </c>
      <c r="BB1071" s="9" t="n">
        <f aca="false">BA1071-T1071</f>
        <v>0</v>
      </c>
    </row>
    <row r="1072" customFormat="false" ht="15" hidden="false" customHeight="false" outlineLevel="0" collapsed="false">
      <c r="A1072" s="0" t="s">
        <v>25</v>
      </c>
      <c r="B1072" s="0" t="s">
        <v>25</v>
      </c>
      <c r="E1072" s="0" t="s">
        <v>3469</v>
      </c>
      <c r="F1072" s="0" t="s">
        <v>3470</v>
      </c>
      <c r="G1072" s="9" t="n">
        <v>5446</v>
      </c>
      <c r="H1072" s="9" t="n">
        <v>0</v>
      </c>
      <c r="I1072" s="9" t="n">
        <v>0</v>
      </c>
      <c r="J1072" s="9" t="n">
        <v>0</v>
      </c>
      <c r="K1072" s="9" t="n">
        <v>0</v>
      </c>
      <c r="L1072" s="9" t="n">
        <v>0</v>
      </c>
      <c r="M1072" s="9" t="n">
        <v>0</v>
      </c>
      <c r="N1072" s="9" t="n">
        <v>0</v>
      </c>
      <c r="O1072" s="9" t="n">
        <v>5446</v>
      </c>
      <c r="P1072" s="9" t="n">
        <v>0</v>
      </c>
      <c r="Q1072" s="9" t="n">
        <v>0</v>
      </c>
      <c r="R1072" s="9" t="n">
        <v>0</v>
      </c>
      <c r="S1072" s="9" t="n">
        <v>0</v>
      </c>
      <c r="T1072" s="9" t="n">
        <v>0</v>
      </c>
      <c r="U1072" s="9" t="n">
        <v>0</v>
      </c>
      <c r="V1072" s="9" t="n">
        <v>0</v>
      </c>
      <c r="W1072" s="9" t="n">
        <v>0</v>
      </c>
      <c r="X1072" s="9" t="n">
        <v>0</v>
      </c>
      <c r="Y1072" s="9" t="n">
        <v>0</v>
      </c>
      <c r="Z1072" s="9" t="n">
        <v>0</v>
      </c>
      <c r="AA1072" s="9" t="n">
        <v>0</v>
      </c>
      <c r="AB1072" s="9" t="n">
        <v>0</v>
      </c>
      <c r="AC1072" s="9" t="n">
        <v>0</v>
      </c>
      <c r="AD1072" s="9" t="n">
        <v>0</v>
      </c>
      <c r="AE1072" s="9" t="n">
        <v>0</v>
      </c>
      <c r="AF1072" s="9" t="n">
        <v>0</v>
      </c>
      <c r="AG1072" s="9" t="n">
        <v>0</v>
      </c>
      <c r="AH1072" s="9" t="n">
        <v>0</v>
      </c>
      <c r="AI1072" s="9" t="n">
        <v>0</v>
      </c>
      <c r="AJ1072" s="9" t="n">
        <v>0</v>
      </c>
      <c r="AK1072" s="9" t="n">
        <v>0</v>
      </c>
      <c r="AL1072" s="9" t="n">
        <v>0</v>
      </c>
      <c r="AM1072" s="9" t="n">
        <v>0</v>
      </c>
      <c r="AN1072" s="9" t="n">
        <v>0</v>
      </c>
      <c r="AO1072" s="9" t="n">
        <v>0</v>
      </c>
      <c r="AP1072" s="9" t="n">
        <v>0</v>
      </c>
      <c r="AQ1072" s="9" t="n">
        <v>0</v>
      </c>
      <c r="AR1072" s="9" t="n">
        <v>0</v>
      </c>
      <c r="AS1072" s="9" t="n">
        <v>0</v>
      </c>
      <c r="AT1072" s="9" t="n">
        <f aca="false">T1072-G1072</f>
        <v>-5446</v>
      </c>
      <c r="AU1072" s="10" t="n">
        <f aca="false">IF(G1072=0,"",(T1072-G1072)/G1072)</f>
        <v>-1</v>
      </c>
      <c r="AV1072" s="9" t="n">
        <f aca="false">AG1072-T1072</f>
        <v>0</v>
      </c>
      <c r="AW1072" s="10" t="str">
        <f aca="false">IF(T1072=0,"",(AG1072-T1072)/T1072)</f>
        <v/>
      </c>
      <c r="AX1072" s="0" t="str">
        <f aca="false">IF(AND(T1072=0,AG1072&gt;0),"Novo/Recuperado",IF(AND(T1072&gt;0,AG1072=0),"Perdido",IF(AG1072&gt;T1072,"Crescimento",IF(AG1072&lt;T1072,"Queda","Estável"))))</f>
        <v>Estável</v>
      </c>
      <c r="AY1072" s="10" t="n">
        <f aca="false">IF(SUM($AG:$AG)=0,0,AG1072/SUM($AG:$AG))</f>
        <v>0</v>
      </c>
      <c r="AZ1072" s="9" t="n">
        <f aca="false">IF(AG1072&lt;T1072,T1072-AG1072,0)</f>
        <v>0</v>
      </c>
      <c r="BA1072" s="9" t="n">
        <f aca="false">AG1072/5*12</f>
        <v>0</v>
      </c>
      <c r="BB1072" s="9" t="n">
        <f aca="false">BA1072-T1072</f>
        <v>0</v>
      </c>
    </row>
    <row r="1073" customFormat="false" ht="15" hidden="false" customHeight="false" outlineLevel="0" collapsed="false">
      <c r="A1073" s="0" t="s">
        <v>1411</v>
      </c>
      <c r="B1073" s="0" t="s">
        <v>1411</v>
      </c>
      <c r="E1073" s="0" t="s">
        <v>3714</v>
      </c>
      <c r="F1073" s="0" t="s">
        <v>3715</v>
      </c>
      <c r="G1073" s="9" t="n">
        <v>444.39</v>
      </c>
      <c r="H1073" s="9" t="n">
        <v>0</v>
      </c>
      <c r="I1073" s="9" t="n">
        <v>0</v>
      </c>
      <c r="J1073" s="9" t="n">
        <v>0</v>
      </c>
      <c r="K1073" s="9" t="n">
        <v>0</v>
      </c>
      <c r="L1073" s="9" t="n">
        <v>0</v>
      </c>
      <c r="M1073" s="9" t="n">
        <v>0</v>
      </c>
      <c r="N1073" s="9" t="n">
        <v>0</v>
      </c>
      <c r="O1073" s="9" t="n">
        <v>0</v>
      </c>
      <c r="P1073" s="9" t="n">
        <v>0</v>
      </c>
      <c r="Q1073" s="9" t="n">
        <v>444.39</v>
      </c>
      <c r="R1073" s="9" t="n">
        <v>0</v>
      </c>
      <c r="S1073" s="9" t="n">
        <v>0</v>
      </c>
      <c r="T1073" s="9" t="n">
        <v>0</v>
      </c>
      <c r="U1073" s="9" t="n">
        <v>0</v>
      </c>
      <c r="V1073" s="9" t="n">
        <v>0</v>
      </c>
      <c r="W1073" s="9" t="n">
        <v>0</v>
      </c>
      <c r="X1073" s="9" t="n">
        <v>0</v>
      </c>
      <c r="Y1073" s="9" t="n">
        <v>0</v>
      </c>
      <c r="Z1073" s="9" t="n">
        <v>0</v>
      </c>
      <c r="AA1073" s="9" t="n">
        <v>0</v>
      </c>
      <c r="AB1073" s="9" t="n">
        <v>0</v>
      </c>
      <c r="AC1073" s="9" t="n">
        <v>0</v>
      </c>
      <c r="AD1073" s="9" t="n">
        <v>0</v>
      </c>
      <c r="AE1073" s="9" t="n">
        <v>0</v>
      </c>
      <c r="AF1073" s="9" t="n">
        <v>0</v>
      </c>
      <c r="AG1073" s="9" t="n">
        <v>0</v>
      </c>
      <c r="AH1073" s="9" t="n">
        <v>0</v>
      </c>
      <c r="AI1073" s="9" t="n">
        <v>0</v>
      </c>
      <c r="AJ1073" s="9" t="n">
        <v>0</v>
      </c>
      <c r="AK1073" s="9" t="n">
        <v>0</v>
      </c>
      <c r="AL1073" s="9" t="n">
        <v>0</v>
      </c>
      <c r="AM1073" s="9" t="n">
        <v>0</v>
      </c>
      <c r="AN1073" s="9" t="n">
        <v>0</v>
      </c>
      <c r="AO1073" s="9" t="n">
        <v>0</v>
      </c>
      <c r="AP1073" s="9" t="n">
        <v>0</v>
      </c>
      <c r="AQ1073" s="9" t="n">
        <v>0</v>
      </c>
      <c r="AR1073" s="9" t="n">
        <v>0</v>
      </c>
      <c r="AS1073" s="9" t="n">
        <v>0</v>
      </c>
      <c r="AT1073" s="9" t="n">
        <f aca="false">T1073-G1073</f>
        <v>-444.39</v>
      </c>
      <c r="AU1073" s="10" t="n">
        <f aca="false">IF(G1073=0,"",(T1073-G1073)/G1073)</f>
        <v>-1</v>
      </c>
      <c r="AV1073" s="9" t="n">
        <f aca="false">AG1073-T1073</f>
        <v>0</v>
      </c>
      <c r="AW1073" s="10" t="str">
        <f aca="false">IF(T1073=0,"",(AG1073-T1073)/T1073)</f>
        <v/>
      </c>
      <c r="AX1073" s="0" t="str">
        <f aca="false">IF(AND(T1073=0,AG1073&gt;0),"Novo/Recuperado",IF(AND(T1073&gt;0,AG1073=0),"Perdido",IF(AG1073&gt;T1073,"Crescimento",IF(AG1073&lt;T1073,"Queda","Estável"))))</f>
        <v>Estável</v>
      </c>
      <c r="AY1073" s="10" t="n">
        <f aca="false">IF(SUM($AG:$AG)=0,0,AG1073/SUM($AG:$AG))</f>
        <v>0</v>
      </c>
      <c r="AZ1073" s="9" t="n">
        <f aca="false">IF(AG1073&lt;T1073,T1073-AG1073,0)</f>
        <v>0</v>
      </c>
      <c r="BA1073" s="9" t="n">
        <f aca="false">AG1073/5*12</f>
        <v>0</v>
      </c>
      <c r="BB1073" s="9" t="n">
        <f aca="false">BA1073-T1073</f>
        <v>0</v>
      </c>
    </row>
    <row r="1074" customFormat="false" ht="15" hidden="false" customHeight="false" outlineLevel="0" collapsed="false">
      <c r="A1074" s="0" t="s">
        <v>1410</v>
      </c>
      <c r="B1074" s="0" t="s">
        <v>1410</v>
      </c>
      <c r="E1074" s="0" t="s">
        <v>1873</v>
      </c>
      <c r="F1074" s="0" t="s">
        <v>1874</v>
      </c>
      <c r="G1074" s="9" t="n">
        <v>2716.8</v>
      </c>
      <c r="H1074" s="9" t="n">
        <v>0</v>
      </c>
      <c r="I1074" s="9" t="n">
        <v>2716.8</v>
      </c>
      <c r="J1074" s="9" t="n">
        <v>0</v>
      </c>
      <c r="K1074" s="9" t="n">
        <v>0</v>
      </c>
      <c r="L1074" s="9" t="n">
        <v>0</v>
      </c>
      <c r="M1074" s="9" t="n">
        <v>0</v>
      </c>
      <c r="N1074" s="9" t="n">
        <v>0</v>
      </c>
      <c r="O1074" s="9" t="n">
        <v>0</v>
      </c>
      <c r="P1074" s="9" t="n">
        <v>0</v>
      </c>
      <c r="Q1074" s="9" t="n">
        <v>0</v>
      </c>
      <c r="R1074" s="9" t="n">
        <v>0</v>
      </c>
      <c r="S1074" s="9" t="n">
        <v>0</v>
      </c>
      <c r="T1074" s="9" t="n">
        <v>0</v>
      </c>
      <c r="U1074" s="9" t="n">
        <v>0</v>
      </c>
      <c r="V1074" s="9" t="n">
        <v>0</v>
      </c>
      <c r="W1074" s="9" t="n">
        <v>0</v>
      </c>
      <c r="X1074" s="9" t="n">
        <v>0</v>
      </c>
      <c r="Y1074" s="9" t="n">
        <v>0</v>
      </c>
      <c r="Z1074" s="9" t="n">
        <v>0</v>
      </c>
      <c r="AA1074" s="9" t="n">
        <v>0</v>
      </c>
      <c r="AB1074" s="9" t="n">
        <v>0</v>
      </c>
      <c r="AC1074" s="9" t="n">
        <v>0</v>
      </c>
      <c r="AD1074" s="9" t="n">
        <v>0</v>
      </c>
      <c r="AE1074" s="9" t="n">
        <v>0</v>
      </c>
      <c r="AF1074" s="9" t="n">
        <v>0</v>
      </c>
      <c r="AG1074" s="9" t="n">
        <v>0</v>
      </c>
      <c r="AH1074" s="9" t="n">
        <v>0</v>
      </c>
      <c r="AI1074" s="9" t="n">
        <v>0</v>
      </c>
      <c r="AJ1074" s="9" t="n">
        <v>0</v>
      </c>
      <c r="AK1074" s="9" t="n">
        <v>0</v>
      </c>
      <c r="AL1074" s="9" t="n">
        <v>0</v>
      </c>
      <c r="AM1074" s="9" t="n">
        <v>0</v>
      </c>
      <c r="AN1074" s="9" t="n">
        <v>0</v>
      </c>
      <c r="AO1074" s="9" t="n">
        <v>0</v>
      </c>
      <c r="AP1074" s="9" t="n">
        <v>0</v>
      </c>
      <c r="AQ1074" s="9" t="n">
        <v>0</v>
      </c>
      <c r="AR1074" s="9" t="n">
        <v>0</v>
      </c>
      <c r="AS1074" s="9" t="n">
        <v>0</v>
      </c>
      <c r="AT1074" s="9" t="n">
        <f aca="false">T1074-G1074</f>
        <v>-2716.8</v>
      </c>
      <c r="AU1074" s="10" t="n">
        <f aca="false">IF(G1074=0,"",(T1074-G1074)/G1074)</f>
        <v>-1</v>
      </c>
      <c r="AV1074" s="9" t="n">
        <f aca="false">AG1074-T1074</f>
        <v>0</v>
      </c>
      <c r="AW1074" s="10" t="str">
        <f aca="false">IF(T1074=0,"",(AG1074-T1074)/T1074)</f>
        <v/>
      </c>
      <c r="AX1074" s="0" t="str">
        <f aca="false">IF(AND(T1074=0,AG1074&gt;0),"Novo/Recuperado",IF(AND(T1074&gt;0,AG1074=0),"Perdido",IF(AG1074&gt;T1074,"Crescimento",IF(AG1074&lt;T1074,"Queda","Estável"))))</f>
        <v>Estável</v>
      </c>
      <c r="AY1074" s="10" t="n">
        <f aca="false">IF(SUM($AG:$AG)=0,0,AG1074/SUM($AG:$AG))</f>
        <v>0</v>
      </c>
      <c r="AZ1074" s="9" t="n">
        <f aca="false">IF(AG1074&lt;T1074,T1074-AG1074,0)</f>
        <v>0</v>
      </c>
      <c r="BA1074" s="9" t="n">
        <f aca="false">AG1074/5*12</f>
        <v>0</v>
      </c>
      <c r="BB1074" s="9" t="n">
        <f aca="false">BA1074-T1074</f>
        <v>0</v>
      </c>
    </row>
    <row r="1075" customFormat="false" ht="15" hidden="false" customHeight="false" outlineLevel="0" collapsed="false">
      <c r="A1075" s="0" t="s">
        <v>1343</v>
      </c>
      <c r="B1075" s="0" t="s">
        <v>1343</v>
      </c>
      <c r="E1075" s="0" t="s">
        <v>3240</v>
      </c>
      <c r="F1075" s="0" t="s">
        <v>3241</v>
      </c>
      <c r="G1075" s="9" t="n">
        <v>210.1</v>
      </c>
      <c r="H1075" s="9" t="n">
        <v>0</v>
      </c>
      <c r="I1075" s="9" t="n">
        <v>0</v>
      </c>
      <c r="J1075" s="9" t="n">
        <v>0</v>
      </c>
      <c r="K1075" s="9" t="n">
        <v>0</v>
      </c>
      <c r="L1075" s="9" t="n">
        <v>0</v>
      </c>
      <c r="M1075" s="9" t="n">
        <v>0</v>
      </c>
      <c r="N1075" s="9" t="n">
        <v>210.1</v>
      </c>
      <c r="O1075" s="9" t="n">
        <v>0</v>
      </c>
      <c r="P1075" s="9" t="n">
        <v>0</v>
      </c>
      <c r="Q1075" s="9" t="n">
        <v>0</v>
      </c>
      <c r="R1075" s="9" t="n">
        <v>0</v>
      </c>
      <c r="S1075" s="9" t="n">
        <v>0</v>
      </c>
      <c r="T1075" s="9" t="n">
        <v>0</v>
      </c>
      <c r="U1075" s="9" t="n">
        <v>0</v>
      </c>
      <c r="V1075" s="9" t="n">
        <v>0</v>
      </c>
      <c r="W1075" s="9" t="n">
        <v>0</v>
      </c>
      <c r="X1075" s="9" t="n">
        <v>0</v>
      </c>
      <c r="Y1075" s="9" t="n">
        <v>0</v>
      </c>
      <c r="Z1075" s="9" t="n">
        <v>0</v>
      </c>
      <c r="AA1075" s="9" t="n">
        <v>0</v>
      </c>
      <c r="AB1075" s="9" t="n">
        <v>0</v>
      </c>
      <c r="AC1075" s="9" t="n">
        <v>0</v>
      </c>
      <c r="AD1075" s="9" t="n">
        <v>0</v>
      </c>
      <c r="AE1075" s="9" t="n">
        <v>0</v>
      </c>
      <c r="AF1075" s="9" t="n">
        <v>0</v>
      </c>
      <c r="AG1075" s="9" t="n">
        <v>0</v>
      </c>
      <c r="AH1075" s="9" t="n">
        <v>0</v>
      </c>
      <c r="AI1075" s="9" t="n">
        <v>0</v>
      </c>
      <c r="AJ1075" s="9" t="n">
        <v>0</v>
      </c>
      <c r="AK1075" s="9" t="n">
        <v>0</v>
      </c>
      <c r="AL1075" s="9" t="n">
        <v>0</v>
      </c>
      <c r="AM1075" s="9" t="n">
        <v>0</v>
      </c>
      <c r="AN1075" s="9" t="n">
        <v>0</v>
      </c>
      <c r="AO1075" s="9" t="n">
        <v>0</v>
      </c>
      <c r="AP1075" s="9" t="n">
        <v>0</v>
      </c>
      <c r="AQ1075" s="9" t="n">
        <v>0</v>
      </c>
      <c r="AR1075" s="9" t="n">
        <v>0</v>
      </c>
      <c r="AS1075" s="9" t="n">
        <v>0</v>
      </c>
      <c r="AT1075" s="9" t="n">
        <f aca="false">T1075-G1075</f>
        <v>-210.1</v>
      </c>
      <c r="AU1075" s="10" t="n">
        <f aca="false">IF(G1075=0,"",(T1075-G1075)/G1075)</f>
        <v>-1</v>
      </c>
      <c r="AV1075" s="9" t="n">
        <f aca="false">AG1075-T1075</f>
        <v>0</v>
      </c>
      <c r="AW1075" s="10" t="str">
        <f aca="false">IF(T1075=0,"",(AG1075-T1075)/T1075)</f>
        <v/>
      </c>
      <c r="AX1075" s="0" t="str">
        <f aca="false">IF(AND(T1075=0,AG1075&gt;0),"Novo/Recuperado",IF(AND(T1075&gt;0,AG1075=0),"Perdido",IF(AG1075&gt;T1075,"Crescimento",IF(AG1075&lt;T1075,"Queda","Estável"))))</f>
        <v>Estável</v>
      </c>
      <c r="AY1075" s="10" t="n">
        <f aca="false">IF(SUM($AG:$AG)=0,0,AG1075/SUM($AG:$AG))</f>
        <v>0</v>
      </c>
      <c r="AZ1075" s="9" t="n">
        <f aca="false">IF(AG1075&lt;T1075,T1075-AG1075,0)</f>
        <v>0</v>
      </c>
      <c r="BA1075" s="9" t="n">
        <f aca="false">AG1075/5*12</f>
        <v>0</v>
      </c>
      <c r="BB1075" s="9" t="n">
        <f aca="false">BA1075-T1075</f>
        <v>0</v>
      </c>
    </row>
    <row r="1076" customFormat="false" ht="15" hidden="false" customHeight="false" outlineLevel="0" collapsed="false">
      <c r="A1076" s="0" t="s">
        <v>1343</v>
      </c>
      <c r="B1076" s="0" t="s">
        <v>1343</v>
      </c>
      <c r="E1076" s="0" t="s">
        <v>1372</v>
      </c>
      <c r="F1076" s="0" t="s">
        <v>1373</v>
      </c>
      <c r="G1076" s="9" t="n">
        <v>3990</v>
      </c>
      <c r="H1076" s="9" t="n">
        <v>3990</v>
      </c>
      <c r="I1076" s="9" t="n">
        <v>0</v>
      </c>
      <c r="J1076" s="9" t="n">
        <v>0</v>
      </c>
      <c r="K1076" s="9" t="n">
        <v>0</v>
      </c>
      <c r="L1076" s="9" t="n">
        <v>0</v>
      </c>
      <c r="M1076" s="9" t="n">
        <v>0</v>
      </c>
      <c r="N1076" s="9" t="n">
        <v>0</v>
      </c>
      <c r="O1076" s="9" t="n">
        <v>0</v>
      </c>
      <c r="P1076" s="9" t="n">
        <v>0</v>
      </c>
      <c r="Q1076" s="9" t="n">
        <v>0</v>
      </c>
      <c r="R1076" s="9" t="n">
        <v>0</v>
      </c>
      <c r="S1076" s="9" t="n">
        <v>0</v>
      </c>
      <c r="T1076" s="9" t="n">
        <v>0</v>
      </c>
      <c r="U1076" s="9" t="n">
        <v>0</v>
      </c>
      <c r="V1076" s="9" t="n">
        <v>0</v>
      </c>
      <c r="W1076" s="9" t="n">
        <v>0</v>
      </c>
      <c r="X1076" s="9" t="n">
        <v>0</v>
      </c>
      <c r="Y1076" s="9" t="n">
        <v>0</v>
      </c>
      <c r="Z1076" s="9" t="n">
        <v>0</v>
      </c>
      <c r="AA1076" s="9" t="n">
        <v>0</v>
      </c>
      <c r="AB1076" s="9" t="n">
        <v>0</v>
      </c>
      <c r="AC1076" s="9" t="n">
        <v>0</v>
      </c>
      <c r="AD1076" s="9" t="n">
        <v>0</v>
      </c>
      <c r="AE1076" s="9" t="n">
        <v>0</v>
      </c>
      <c r="AF1076" s="9" t="n">
        <v>0</v>
      </c>
      <c r="AG1076" s="9" t="n">
        <v>0</v>
      </c>
      <c r="AH1076" s="9" t="n">
        <v>0</v>
      </c>
      <c r="AI1076" s="9" t="n">
        <v>0</v>
      </c>
      <c r="AJ1076" s="9" t="n">
        <v>0</v>
      </c>
      <c r="AK1076" s="9" t="n">
        <v>0</v>
      </c>
      <c r="AL1076" s="9" t="n">
        <v>0</v>
      </c>
      <c r="AM1076" s="9" t="n">
        <v>0</v>
      </c>
      <c r="AN1076" s="9" t="n">
        <v>0</v>
      </c>
      <c r="AO1076" s="9" t="n">
        <v>0</v>
      </c>
      <c r="AP1076" s="9" t="n">
        <v>0</v>
      </c>
      <c r="AQ1076" s="9" t="n">
        <v>0</v>
      </c>
      <c r="AR1076" s="9" t="n">
        <v>0</v>
      </c>
      <c r="AS1076" s="9" t="n">
        <v>0</v>
      </c>
      <c r="AT1076" s="9" t="n">
        <f aca="false">T1076-G1076</f>
        <v>-3990</v>
      </c>
      <c r="AU1076" s="10" t="n">
        <f aca="false">IF(G1076=0,"",(T1076-G1076)/G1076)</f>
        <v>-1</v>
      </c>
      <c r="AV1076" s="9" t="n">
        <f aca="false">AG1076-T1076</f>
        <v>0</v>
      </c>
      <c r="AW1076" s="10" t="str">
        <f aca="false">IF(T1076=0,"",(AG1076-T1076)/T1076)</f>
        <v/>
      </c>
      <c r="AX1076" s="0" t="str">
        <f aca="false">IF(AND(T1076=0,AG1076&gt;0),"Novo/Recuperado",IF(AND(T1076&gt;0,AG1076=0),"Perdido",IF(AG1076&gt;T1076,"Crescimento",IF(AG1076&lt;T1076,"Queda","Estável"))))</f>
        <v>Estável</v>
      </c>
      <c r="AY1076" s="10" t="n">
        <f aca="false">IF(SUM($AG:$AG)=0,0,AG1076/SUM($AG:$AG))</f>
        <v>0</v>
      </c>
      <c r="AZ1076" s="9" t="n">
        <f aca="false">IF(AG1076&lt;T1076,T1076-AG1076,0)</f>
        <v>0</v>
      </c>
      <c r="BA1076" s="9" t="n">
        <f aca="false">AG1076/5*12</f>
        <v>0</v>
      </c>
      <c r="BB1076" s="9" t="n">
        <f aca="false">BA1076-T1076</f>
        <v>0</v>
      </c>
    </row>
    <row r="1077" customFormat="false" ht="15" hidden="false" customHeight="false" outlineLevel="0" collapsed="false">
      <c r="A1077" s="0" t="s">
        <v>26</v>
      </c>
      <c r="B1077" s="0" t="s">
        <v>26</v>
      </c>
      <c r="E1077" s="0" t="s">
        <v>1869</v>
      </c>
      <c r="F1077" s="0" t="s">
        <v>1870</v>
      </c>
      <c r="G1077" s="9" t="n">
        <v>10163.59</v>
      </c>
      <c r="H1077" s="9" t="n">
        <v>0</v>
      </c>
      <c r="I1077" s="9" t="n">
        <v>1631.54</v>
      </c>
      <c r="J1077" s="9" t="n">
        <v>0</v>
      </c>
      <c r="K1077" s="9" t="n">
        <v>0</v>
      </c>
      <c r="L1077" s="9" t="n">
        <v>3192.06</v>
      </c>
      <c r="M1077" s="9" t="n">
        <v>0</v>
      </c>
      <c r="N1077" s="9" t="n">
        <v>2592.45</v>
      </c>
      <c r="O1077" s="9" t="n">
        <v>0</v>
      </c>
      <c r="P1077" s="9" t="n">
        <v>0</v>
      </c>
      <c r="Q1077" s="9" t="n">
        <v>0</v>
      </c>
      <c r="R1077" s="9" t="n">
        <v>0</v>
      </c>
      <c r="S1077" s="9" t="n">
        <v>2747.54</v>
      </c>
      <c r="T1077" s="9" t="n">
        <v>0</v>
      </c>
      <c r="U1077" s="9" t="n">
        <v>0</v>
      </c>
      <c r="V1077" s="9" t="n">
        <v>0</v>
      </c>
      <c r="W1077" s="9" t="n">
        <v>0</v>
      </c>
      <c r="X1077" s="9" t="n">
        <v>0</v>
      </c>
      <c r="Y1077" s="9" t="n">
        <v>0</v>
      </c>
      <c r="Z1077" s="9" t="n">
        <v>0</v>
      </c>
      <c r="AA1077" s="9" t="n">
        <v>0</v>
      </c>
      <c r="AB1077" s="9" t="n">
        <v>0</v>
      </c>
      <c r="AC1077" s="9" t="n">
        <v>0</v>
      </c>
      <c r="AD1077" s="9" t="n">
        <v>0</v>
      </c>
      <c r="AE1077" s="9" t="n">
        <v>0</v>
      </c>
      <c r="AF1077" s="9" t="n">
        <v>0</v>
      </c>
      <c r="AG1077" s="9" t="n">
        <v>0</v>
      </c>
      <c r="AH1077" s="9" t="n">
        <v>0</v>
      </c>
      <c r="AI1077" s="9" t="n">
        <v>0</v>
      </c>
      <c r="AJ1077" s="9" t="n">
        <v>0</v>
      </c>
      <c r="AK1077" s="9" t="n">
        <v>0</v>
      </c>
      <c r="AL1077" s="9" t="n">
        <v>0</v>
      </c>
      <c r="AM1077" s="9" t="n">
        <v>0</v>
      </c>
      <c r="AN1077" s="9" t="n">
        <v>0</v>
      </c>
      <c r="AO1077" s="9" t="n">
        <v>0</v>
      </c>
      <c r="AP1077" s="9" t="n">
        <v>0</v>
      </c>
      <c r="AQ1077" s="9" t="n">
        <v>0</v>
      </c>
      <c r="AR1077" s="9" t="n">
        <v>0</v>
      </c>
      <c r="AS1077" s="9" t="n">
        <v>0</v>
      </c>
      <c r="AT1077" s="9" t="n">
        <f aca="false">T1077-G1077</f>
        <v>-10163.59</v>
      </c>
      <c r="AU1077" s="10" t="n">
        <f aca="false">IF(G1077=0,"",(T1077-G1077)/G1077)</f>
        <v>-1</v>
      </c>
      <c r="AV1077" s="9" t="n">
        <f aca="false">AG1077-T1077</f>
        <v>0</v>
      </c>
      <c r="AW1077" s="10" t="str">
        <f aca="false">IF(T1077=0,"",(AG1077-T1077)/T1077)</f>
        <v/>
      </c>
      <c r="AX1077" s="0" t="str">
        <f aca="false">IF(AND(T1077=0,AG1077&gt;0),"Novo/Recuperado",IF(AND(T1077&gt;0,AG1077=0),"Perdido",IF(AG1077&gt;T1077,"Crescimento",IF(AG1077&lt;T1077,"Queda","Estável"))))</f>
        <v>Estável</v>
      </c>
      <c r="AY1077" s="10" t="n">
        <f aca="false">IF(SUM($AG:$AG)=0,0,AG1077/SUM($AG:$AG))</f>
        <v>0</v>
      </c>
      <c r="AZ1077" s="9" t="n">
        <f aca="false">IF(AG1077&lt;T1077,T1077-AG1077,0)</f>
        <v>0</v>
      </c>
      <c r="BA1077" s="9" t="n">
        <f aca="false">AG1077/5*12</f>
        <v>0</v>
      </c>
      <c r="BB1077" s="9" t="n">
        <f aca="false">BA1077-T1077</f>
        <v>0</v>
      </c>
    </row>
    <row r="1078" customFormat="false" ht="15" hidden="false" customHeight="false" outlineLevel="0" collapsed="false">
      <c r="A1078" s="0" t="s">
        <v>1343</v>
      </c>
      <c r="B1078" s="0" t="s">
        <v>1343</v>
      </c>
      <c r="E1078" s="0" t="s">
        <v>2587</v>
      </c>
      <c r="F1078" s="0" t="s">
        <v>2588</v>
      </c>
      <c r="G1078" s="9" t="n">
        <v>21106.24</v>
      </c>
      <c r="H1078" s="9" t="n">
        <v>0</v>
      </c>
      <c r="I1078" s="9" t="n">
        <v>0</v>
      </c>
      <c r="J1078" s="9" t="n">
        <v>0</v>
      </c>
      <c r="K1078" s="9" t="n">
        <v>21106.24</v>
      </c>
      <c r="L1078" s="9" t="n">
        <v>0</v>
      </c>
      <c r="M1078" s="9" t="n">
        <v>0</v>
      </c>
      <c r="N1078" s="9" t="n">
        <v>0</v>
      </c>
      <c r="O1078" s="9" t="n">
        <v>0</v>
      </c>
      <c r="P1078" s="9" t="n">
        <v>0</v>
      </c>
      <c r="Q1078" s="9" t="n">
        <v>0</v>
      </c>
      <c r="R1078" s="9" t="n">
        <v>0</v>
      </c>
      <c r="S1078" s="9" t="n">
        <v>0</v>
      </c>
      <c r="T1078" s="9" t="n">
        <v>0</v>
      </c>
      <c r="U1078" s="9" t="n">
        <v>0</v>
      </c>
      <c r="V1078" s="9" t="n">
        <v>0</v>
      </c>
      <c r="W1078" s="9" t="n">
        <v>0</v>
      </c>
      <c r="X1078" s="9" t="n">
        <v>0</v>
      </c>
      <c r="Y1078" s="9" t="n">
        <v>0</v>
      </c>
      <c r="Z1078" s="9" t="n">
        <v>0</v>
      </c>
      <c r="AA1078" s="9" t="n">
        <v>0</v>
      </c>
      <c r="AB1078" s="9" t="n">
        <v>0</v>
      </c>
      <c r="AC1078" s="9" t="n">
        <v>0</v>
      </c>
      <c r="AD1078" s="9" t="n">
        <v>0</v>
      </c>
      <c r="AE1078" s="9" t="n">
        <v>0</v>
      </c>
      <c r="AF1078" s="9" t="n">
        <v>0</v>
      </c>
      <c r="AG1078" s="9" t="n">
        <v>0</v>
      </c>
      <c r="AH1078" s="9" t="n">
        <v>0</v>
      </c>
      <c r="AI1078" s="9" t="n">
        <v>0</v>
      </c>
      <c r="AJ1078" s="9" t="n">
        <v>0</v>
      </c>
      <c r="AK1078" s="9" t="n">
        <v>0</v>
      </c>
      <c r="AL1078" s="9" t="n">
        <v>0</v>
      </c>
      <c r="AM1078" s="9" t="n">
        <v>0</v>
      </c>
      <c r="AN1078" s="9" t="n">
        <v>0</v>
      </c>
      <c r="AO1078" s="9" t="n">
        <v>0</v>
      </c>
      <c r="AP1078" s="9" t="n">
        <v>0</v>
      </c>
      <c r="AQ1078" s="9" t="n">
        <v>0</v>
      </c>
      <c r="AR1078" s="9" t="n">
        <v>0</v>
      </c>
      <c r="AS1078" s="9" t="n">
        <v>0</v>
      </c>
      <c r="AT1078" s="9" t="n">
        <f aca="false">T1078-G1078</f>
        <v>-21106.24</v>
      </c>
      <c r="AU1078" s="10" t="n">
        <f aca="false">IF(G1078=0,"",(T1078-G1078)/G1078)</f>
        <v>-1</v>
      </c>
      <c r="AV1078" s="9" t="n">
        <f aca="false">AG1078-T1078</f>
        <v>0</v>
      </c>
      <c r="AW1078" s="10" t="str">
        <f aca="false">IF(T1078=0,"",(AG1078-T1078)/T1078)</f>
        <v/>
      </c>
      <c r="AX1078" s="0" t="str">
        <f aca="false">IF(AND(T1078=0,AG1078&gt;0),"Novo/Recuperado",IF(AND(T1078&gt;0,AG1078=0),"Perdido",IF(AG1078&gt;T1078,"Crescimento",IF(AG1078&lt;T1078,"Queda","Estável"))))</f>
        <v>Estável</v>
      </c>
      <c r="AY1078" s="10" t="n">
        <f aca="false">IF(SUM($AG:$AG)=0,0,AG1078/SUM($AG:$AG))</f>
        <v>0</v>
      </c>
      <c r="AZ1078" s="9" t="n">
        <f aca="false">IF(AG1078&lt;T1078,T1078-AG1078,0)</f>
        <v>0</v>
      </c>
      <c r="BA1078" s="9" t="n">
        <f aca="false">AG1078/5*12</f>
        <v>0</v>
      </c>
      <c r="BB1078" s="9" t="n">
        <f aca="false">BA1078-T1078</f>
        <v>0</v>
      </c>
    </row>
    <row r="1079" customFormat="false" ht="15" hidden="false" customHeight="false" outlineLevel="0" collapsed="false">
      <c r="A1079" s="0" t="s">
        <v>1343</v>
      </c>
      <c r="B1079" s="0" t="s">
        <v>1343</v>
      </c>
      <c r="E1079" s="0" t="s">
        <v>3242</v>
      </c>
      <c r="F1079" s="0" t="s">
        <v>3243</v>
      </c>
      <c r="G1079" s="9" t="n">
        <v>4280.36</v>
      </c>
      <c r="H1079" s="9" t="n">
        <v>0</v>
      </c>
      <c r="I1079" s="9" t="n">
        <v>0</v>
      </c>
      <c r="J1079" s="9" t="n">
        <v>0</v>
      </c>
      <c r="K1079" s="9" t="n">
        <v>0</v>
      </c>
      <c r="L1079" s="9" t="n">
        <v>0</v>
      </c>
      <c r="M1079" s="9" t="n">
        <v>0</v>
      </c>
      <c r="N1079" s="9" t="n">
        <v>4280.36</v>
      </c>
      <c r="O1079" s="9" t="n">
        <v>0</v>
      </c>
      <c r="P1079" s="9" t="n">
        <v>0</v>
      </c>
      <c r="Q1079" s="9" t="n">
        <v>0</v>
      </c>
      <c r="R1079" s="9" t="n">
        <v>0</v>
      </c>
      <c r="S1079" s="9" t="n">
        <v>0</v>
      </c>
      <c r="T1079" s="9" t="n">
        <v>0</v>
      </c>
      <c r="U1079" s="9" t="n">
        <v>0</v>
      </c>
      <c r="V1079" s="9" t="n">
        <v>0</v>
      </c>
      <c r="W1079" s="9" t="n">
        <v>0</v>
      </c>
      <c r="X1079" s="9" t="n">
        <v>0</v>
      </c>
      <c r="Y1079" s="9" t="n">
        <v>0</v>
      </c>
      <c r="Z1079" s="9" t="n">
        <v>0</v>
      </c>
      <c r="AA1079" s="9" t="n">
        <v>0</v>
      </c>
      <c r="AB1079" s="9" t="n">
        <v>0</v>
      </c>
      <c r="AC1079" s="9" t="n">
        <v>0</v>
      </c>
      <c r="AD1079" s="9" t="n">
        <v>0</v>
      </c>
      <c r="AE1079" s="9" t="n">
        <v>0</v>
      </c>
      <c r="AF1079" s="9" t="n">
        <v>0</v>
      </c>
      <c r="AG1079" s="9" t="n">
        <v>0</v>
      </c>
      <c r="AH1079" s="9" t="n">
        <v>0</v>
      </c>
      <c r="AI1079" s="9" t="n">
        <v>0</v>
      </c>
      <c r="AJ1079" s="9" t="n">
        <v>0</v>
      </c>
      <c r="AK1079" s="9" t="n">
        <v>0</v>
      </c>
      <c r="AL1079" s="9" t="n">
        <v>0</v>
      </c>
      <c r="AM1079" s="9" t="n">
        <v>0</v>
      </c>
      <c r="AN1079" s="9" t="n">
        <v>0</v>
      </c>
      <c r="AO1079" s="9" t="n">
        <v>0</v>
      </c>
      <c r="AP1079" s="9" t="n">
        <v>0</v>
      </c>
      <c r="AQ1079" s="9" t="n">
        <v>0</v>
      </c>
      <c r="AR1079" s="9" t="n">
        <v>0</v>
      </c>
      <c r="AS1079" s="9" t="n">
        <v>0</v>
      </c>
      <c r="AT1079" s="9" t="n">
        <f aca="false">T1079-G1079</f>
        <v>-4280.36</v>
      </c>
      <c r="AU1079" s="10" t="n">
        <f aca="false">IF(G1079=0,"",(T1079-G1079)/G1079)</f>
        <v>-1</v>
      </c>
      <c r="AV1079" s="9" t="n">
        <f aca="false">AG1079-T1079</f>
        <v>0</v>
      </c>
      <c r="AW1079" s="10" t="str">
        <f aca="false">IF(T1079=0,"",(AG1079-T1079)/T1079)</f>
        <v/>
      </c>
      <c r="AX1079" s="0" t="str">
        <f aca="false">IF(AND(T1079=0,AG1079&gt;0),"Novo/Recuperado",IF(AND(T1079&gt;0,AG1079=0),"Perdido",IF(AG1079&gt;T1079,"Crescimento",IF(AG1079&lt;T1079,"Queda","Estável"))))</f>
        <v>Estável</v>
      </c>
      <c r="AY1079" s="10" t="n">
        <f aca="false">IF(SUM($AG:$AG)=0,0,AG1079/SUM($AG:$AG))</f>
        <v>0</v>
      </c>
      <c r="AZ1079" s="9" t="n">
        <f aca="false">IF(AG1079&lt;T1079,T1079-AG1079,0)</f>
        <v>0</v>
      </c>
      <c r="BA1079" s="9" t="n">
        <f aca="false">AG1079/5*12</f>
        <v>0</v>
      </c>
      <c r="BB1079" s="9" t="n">
        <f aca="false">BA1079-T1079</f>
        <v>0</v>
      </c>
    </row>
    <row r="1080" customFormat="false" ht="15" hidden="false" customHeight="false" outlineLevel="0" collapsed="false">
      <c r="A1080" s="0" t="s">
        <v>25</v>
      </c>
      <c r="B1080" s="0" t="s">
        <v>25</v>
      </c>
      <c r="E1080" s="0" t="s">
        <v>2589</v>
      </c>
      <c r="F1080" s="0" t="s">
        <v>2590</v>
      </c>
      <c r="G1080" s="9" t="n">
        <v>3139.9</v>
      </c>
      <c r="H1080" s="9" t="n">
        <v>0</v>
      </c>
      <c r="I1080" s="9" t="n">
        <v>0</v>
      </c>
      <c r="J1080" s="9" t="n">
        <v>0</v>
      </c>
      <c r="K1080" s="9" t="n">
        <v>326.98</v>
      </c>
      <c r="L1080" s="9" t="n">
        <v>0</v>
      </c>
      <c r="M1080" s="9" t="n">
        <v>0</v>
      </c>
      <c r="N1080" s="9" t="n">
        <v>467.52</v>
      </c>
      <c r="O1080" s="9" t="n">
        <v>342.04</v>
      </c>
      <c r="P1080" s="9" t="n">
        <v>2003.36</v>
      </c>
      <c r="Q1080" s="9" t="n">
        <v>0</v>
      </c>
      <c r="R1080" s="9" t="n">
        <v>0</v>
      </c>
      <c r="S1080" s="9" t="n">
        <v>0</v>
      </c>
      <c r="T1080" s="9" t="n">
        <v>0</v>
      </c>
      <c r="U1080" s="9" t="n">
        <v>0</v>
      </c>
      <c r="V1080" s="9" t="n">
        <v>0</v>
      </c>
      <c r="W1080" s="9" t="n">
        <v>0</v>
      </c>
      <c r="X1080" s="9" t="n">
        <v>0</v>
      </c>
      <c r="Y1080" s="9" t="n">
        <v>0</v>
      </c>
      <c r="Z1080" s="9" t="n">
        <v>0</v>
      </c>
      <c r="AA1080" s="9" t="n">
        <v>0</v>
      </c>
      <c r="AB1080" s="9" t="n">
        <v>0</v>
      </c>
      <c r="AC1080" s="9" t="n">
        <v>0</v>
      </c>
      <c r="AD1080" s="9" t="n">
        <v>0</v>
      </c>
      <c r="AE1080" s="9" t="n">
        <v>0</v>
      </c>
      <c r="AF1080" s="9" t="n">
        <v>0</v>
      </c>
      <c r="AG1080" s="9" t="n">
        <v>0</v>
      </c>
      <c r="AH1080" s="9" t="n">
        <v>0</v>
      </c>
      <c r="AI1080" s="9" t="n">
        <v>0</v>
      </c>
      <c r="AJ1080" s="9" t="n">
        <v>0</v>
      </c>
      <c r="AK1080" s="9" t="n">
        <v>0</v>
      </c>
      <c r="AL1080" s="9" t="n">
        <v>0</v>
      </c>
      <c r="AM1080" s="9" t="n">
        <v>0</v>
      </c>
      <c r="AN1080" s="9" t="n">
        <v>0</v>
      </c>
      <c r="AO1080" s="9" t="n">
        <v>0</v>
      </c>
      <c r="AP1080" s="9" t="n">
        <v>0</v>
      </c>
      <c r="AQ1080" s="9" t="n">
        <v>0</v>
      </c>
      <c r="AR1080" s="9" t="n">
        <v>0</v>
      </c>
      <c r="AS1080" s="9" t="n">
        <v>0</v>
      </c>
      <c r="AT1080" s="9" t="n">
        <f aca="false">T1080-G1080</f>
        <v>-3139.9</v>
      </c>
      <c r="AU1080" s="10" t="n">
        <f aca="false">IF(G1080=0,"",(T1080-G1080)/G1080)</f>
        <v>-1</v>
      </c>
      <c r="AV1080" s="9" t="n">
        <f aca="false">AG1080-T1080</f>
        <v>0</v>
      </c>
      <c r="AW1080" s="10" t="str">
        <f aca="false">IF(T1080=0,"",(AG1080-T1080)/T1080)</f>
        <v/>
      </c>
      <c r="AX1080" s="0" t="str">
        <f aca="false">IF(AND(T1080=0,AG1080&gt;0),"Novo/Recuperado",IF(AND(T1080&gt;0,AG1080=0),"Perdido",IF(AG1080&gt;T1080,"Crescimento",IF(AG1080&lt;T1080,"Queda","Estável"))))</f>
        <v>Estável</v>
      </c>
      <c r="AY1080" s="10" t="n">
        <f aca="false">IF(SUM($AG:$AG)=0,0,AG1080/SUM($AG:$AG))</f>
        <v>0</v>
      </c>
      <c r="AZ1080" s="9" t="n">
        <f aca="false">IF(AG1080&lt;T1080,T1080-AG1080,0)</f>
        <v>0</v>
      </c>
      <c r="BA1080" s="9" t="n">
        <f aca="false">AG1080/5*12</f>
        <v>0</v>
      </c>
      <c r="BB1080" s="9" t="n">
        <f aca="false">BA1080-T1080</f>
        <v>0</v>
      </c>
    </row>
    <row r="1081" customFormat="false" ht="15" hidden="false" customHeight="false" outlineLevel="0" collapsed="false">
      <c r="A1081" s="0" t="s">
        <v>16</v>
      </c>
      <c r="C1081" s="0" t="s">
        <v>16</v>
      </c>
      <c r="E1081" s="0" t="s">
        <v>4186</v>
      </c>
      <c r="F1081" s="0" t="s">
        <v>4187</v>
      </c>
      <c r="G1081" s="9" t="n">
        <v>0</v>
      </c>
      <c r="H1081" s="9" t="n">
        <v>0</v>
      </c>
      <c r="I1081" s="9" t="n">
        <v>0</v>
      </c>
      <c r="J1081" s="9" t="n">
        <v>0</v>
      </c>
      <c r="K1081" s="9" t="n">
        <v>0</v>
      </c>
      <c r="L1081" s="9" t="n">
        <v>0</v>
      </c>
      <c r="M1081" s="9" t="n">
        <v>0</v>
      </c>
      <c r="N1081" s="9" t="n">
        <v>0</v>
      </c>
      <c r="O1081" s="9" t="n">
        <v>0</v>
      </c>
      <c r="P1081" s="9" t="n">
        <v>0</v>
      </c>
      <c r="Q1081" s="9" t="n">
        <v>0</v>
      </c>
      <c r="R1081" s="9" t="n">
        <v>0</v>
      </c>
      <c r="S1081" s="9" t="n">
        <v>0</v>
      </c>
      <c r="T1081" s="9" t="n">
        <v>0</v>
      </c>
      <c r="U1081" s="9" t="n">
        <v>0</v>
      </c>
      <c r="V1081" s="9" t="n">
        <v>0</v>
      </c>
      <c r="W1081" s="9" t="n">
        <v>0</v>
      </c>
      <c r="X1081" s="9" t="n">
        <v>0</v>
      </c>
      <c r="Y1081" s="9" t="n">
        <v>12096</v>
      </c>
      <c r="Z1081" s="9" t="n">
        <v>-12096</v>
      </c>
      <c r="AA1081" s="9" t="n">
        <v>0</v>
      </c>
      <c r="AB1081" s="9" t="n">
        <v>0</v>
      </c>
      <c r="AC1081" s="9" t="n">
        <v>0</v>
      </c>
      <c r="AD1081" s="9" t="n">
        <v>0</v>
      </c>
      <c r="AE1081" s="9" t="n">
        <v>0</v>
      </c>
      <c r="AF1081" s="9" t="n">
        <v>0</v>
      </c>
      <c r="AG1081" s="9" t="n">
        <v>0</v>
      </c>
      <c r="AH1081" s="9" t="n">
        <v>0</v>
      </c>
      <c r="AI1081" s="9" t="n">
        <v>0</v>
      </c>
      <c r="AJ1081" s="9" t="n">
        <v>0</v>
      </c>
      <c r="AK1081" s="9" t="n">
        <v>0</v>
      </c>
      <c r="AL1081" s="9" t="n">
        <v>0</v>
      </c>
      <c r="AM1081" s="9" t="n">
        <v>0</v>
      </c>
      <c r="AN1081" s="9" t="n">
        <v>0</v>
      </c>
      <c r="AO1081" s="9" t="n">
        <v>0</v>
      </c>
      <c r="AP1081" s="9" t="n">
        <v>0</v>
      </c>
      <c r="AQ1081" s="9" t="n">
        <v>0</v>
      </c>
      <c r="AR1081" s="9" t="n">
        <v>0</v>
      </c>
      <c r="AS1081" s="9" t="n">
        <v>0</v>
      </c>
      <c r="AT1081" s="9" t="n">
        <f aca="false">T1081-G1081</f>
        <v>0</v>
      </c>
      <c r="AU1081" s="10" t="str">
        <f aca="false">IF(G1081=0,"",(T1081-G1081)/G1081)</f>
        <v/>
      </c>
      <c r="AV1081" s="9" t="n">
        <f aca="false">AG1081-T1081</f>
        <v>0</v>
      </c>
      <c r="AW1081" s="10" t="str">
        <f aca="false">IF(T1081=0,"",(AG1081-T1081)/T1081)</f>
        <v/>
      </c>
      <c r="AX1081" s="0" t="str">
        <f aca="false">IF(AND(T1081=0,AG1081&gt;0),"Novo/Recuperado",IF(AND(T1081&gt;0,AG1081=0),"Perdido",IF(AG1081&gt;T1081,"Crescimento",IF(AG1081&lt;T1081,"Queda","Estável"))))</f>
        <v>Estável</v>
      </c>
      <c r="AY1081" s="10" t="n">
        <f aca="false">IF(SUM($AG:$AG)=0,0,AG1081/SUM($AG:$AG))</f>
        <v>0</v>
      </c>
      <c r="AZ1081" s="9" t="n">
        <f aca="false">IF(AG1081&lt;T1081,T1081-AG1081,0)</f>
        <v>0</v>
      </c>
      <c r="BA1081" s="9" t="n">
        <f aca="false">AG1081/5*12</f>
        <v>0</v>
      </c>
      <c r="BB1081" s="9" t="n">
        <f aca="false">BA1081-T1081</f>
        <v>0</v>
      </c>
    </row>
    <row r="1082" customFormat="false" ht="15" hidden="false" customHeight="false" outlineLevel="0" collapsed="false">
      <c r="A1082" s="0" t="s">
        <v>14</v>
      </c>
      <c r="C1082" s="0" t="s">
        <v>14</v>
      </c>
      <c r="E1082" s="0" t="s">
        <v>4264</v>
      </c>
      <c r="F1082" s="0" t="s">
        <v>4265</v>
      </c>
      <c r="G1082" s="9" t="n">
        <v>0</v>
      </c>
      <c r="H1082" s="9" t="n">
        <v>0</v>
      </c>
      <c r="I1082" s="9" t="n">
        <v>0</v>
      </c>
      <c r="J1082" s="9" t="n">
        <v>0</v>
      </c>
      <c r="K1082" s="9" t="n">
        <v>0</v>
      </c>
      <c r="L1082" s="9" t="n">
        <v>0</v>
      </c>
      <c r="M1082" s="9" t="n">
        <v>0</v>
      </c>
      <c r="N1082" s="9" t="n">
        <v>0</v>
      </c>
      <c r="O1082" s="9" t="n">
        <v>0</v>
      </c>
      <c r="P1082" s="9" t="n">
        <v>0</v>
      </c>
      <c r="Q1082" s="9" t="n">
        <v>0</v>
      </c>
      <c r="R1082" s="9" t="n">
        <v>0</v>
      </c>
      <c r="S1082" s="9" t="n">
        <v>0</v>
      </c>
      <c r="T1082" s="9" t="n">
        <v>0</v>
      </c>
      <c r="U1082" s="9" t="n">
        <v>0</v>
      </c>
      <c r="V1082" s="9" t="n">
        <v>0</v>
      </c>
      <c r="W1082" s="9" t="n">
        <v>0</v>
      </c>
      <c r="X1082" s="9" t="n">
        <v>0</v>
      </c>
      <c r="Y1082" s="9" t="n">
        <v>0</v>
      </c>
      <c r="Z1082" s="9" t="n">
        <v>1962.5</v>
      </c>
      <c r="AA1082" s="9" t="n">
        <v>-1962.5</v>
      </c>
      <c r="AB1082" s="9" t="n">
        <v>0</v>
      </c>
      <c r="AC1082" s="9" t="n">
        <v>0</v>
      </c>
      <c r="AD1082" s="9" t="n">
        <v>0</v>
      </c>
      <c r="AE1082" s="9" t="n">
        <v>0</v>
      </c>
      <c r="AF1082" s="9" t="n">
        <v>0</v>
      </c>
      <c r="AG1082" s="9" t="n">
        <v>0</v>
      </c>
      <c r="AH1082" s="9" t="n">
        <v>0</v>
      </c>
      <c r="AI1082" s="9" t="n">
        <v>0</v>
      </c>
      <c r="AJ1082" s="9" t="n">
        <v>0</v>
      </c>
      <c r="AK1082" s="9" t="n">
        <v>0</v>
      </c>
      <c r="AL1082" s="9" t="n">
        <v>0</v>
      </c>
      <c r="AM1082" s="9" t="n">
        <v>0</v>
      </c>
      <c r="AN1082" s="9" t="n">
        <v>0</v>
      </c>
      <c r="AO1082" s="9" t="n">
        <v>0</v>
      </c>
      <c r="AP1082" s="9" t="n">
        <v>0</v>
      </c>
      <c r="AQ1082" s="9" t="n">
        <v>0</v>
      </c>
      <c r="AR1082" s="9" t="n">
        <v>0</v>
      </c>
      <c r="AS1082" s="9" t="n">
        <v>0</v>
      </c>
      <c r="AT1082" s="9" t="n">
        <f aca="false">T1082-G1082</f>
        <v>0</v>
      </c>
      <c r="AU1082" s="10" t="str">
        <f aca="false">IF(G1082=0,"",(T1082-G1082)/G1082)</f>
        <v/>
      </c>
      <c r="AV1082" s="9" t="n">
        <f aca="false">AG1082-T1082</f>
        <v>0</v>
      </c>
      <c r="AW1082" s="10" t="str">
        <f aca="false">IF(T1082=0,"",(AG1082-T1082)/T1082)</f>
        <v/>
      </c>
      <c r="AX1082" s="0" t="str">
        <f aca="false">IF(AND(T1082=0,AG1082&gt;0),"Novo/Recuperado",IF(AND(T1082&gt;0,AG1082=0),"Perdido",IF(AG1082&gt;T1082,"Crescimento",IF(AG1082&lt;T1082,"Queda","Estável"))))</f>
        <v>Estável</v>
      </c>
      <c r="AY1082" s="10" t="n">
        <f aca="false">IF(SUM($AG:$AG)=0,0,AG1082/SUM($AG:$AG))</f>
        <v>0</v>
      </c>
      <c r="AZ1082" s="9" t="n">
        <f aca="false">IF(AG1082&lt;T1082,T1082-AG1082,0)</f>
        <v>0</v>
      </c>
      <c r="BA1082" s="9" t="n">
        <f aca="false">AG1082/5*12</f>
        <v>0</v>
      </c>
      <c r="BB1082" s="9" t="n">
        <f aca="false">BA1082-T1082</f>
        <v>0</v>
      </c>
    </row>
    <row r="1083" customFormat="false" ht="15" hidden="false" customHeight="false" outlineLevel="0" collapsed="false">
      <c r="A1083" s="0" t="s">
        <v>3621</v>
      </c>
      <c r="B1083" s="0" t="s">
        <v>3621</v>
      </c>
      <c r="E1083" s="0" t="s">
        <v>3622</v>
      </c>
      <c r="F1083" s="0" t="s">
        <v>3623</v>
      </c>
      <c r="G1083" s="9" t="n">
        <v>14908.8</v>
      </c>
      <c r="H1083" s="9" t="n">
        <v>0</v>
      </c>
      <c r="I1083" s="9" t="n">
        <v>0</v>
      </c>
      <c r="J1083" s="9" t="n">
        <v>0</v>
      </c>
      <c r="K1083" s="9" t="n">
        <v>0</v>
      </c>
      <c r="L1083" s="9" t="n">
        <v>0</v>
      </c>
      <c r="M1083" s="9" t="n">
        <v>0</v>
      </c>
      <c r="N1083" s="9" t="n">
        <v>0</v>
      </c>
      <c r="O1083" s="9" t="n">
        <v>0</v>
      </c>
      <c r="P1083" s="9" t="n">
        <v>14908.8</v>
      </c>
      <c r="Q1083" s="9" t="n">
        <v>0</v>
      </c>
      <c r="R1083" s="9" t="n">
        <v>0</v>
      </c>
      <c r="S1083" s="9" t="n">
        <v>0</v>
      </c>
      <c r="T1083" s="9" t="n">
        <v>0</v>
      </c>
      <c r="U1083" s="9" t="n">
        <v>0</v>
      </c>
      <c r="V1083" s="9" t="n">
        <v>0</v>
      </c>
      <c r="W1083" s="9" t="n">
        <v>0</v>
      </c>
      <c r="X1083" s="9" t="n">
        <v>0</v>
      </c>
      <c r="Y1083" s="9" t="n">
        <v>0</v>
      </c>
      <c r="Z1083" s="9" t="n">
        <v>0</v>
      </c>
      <c r="AA1083" s="9" t="n">
        <v>0</v>
      </c>
      <c r="AB1083" s="9" t="n">
        <v>0</v>
      </c>
      <c r="AC1083" s="9" t="n">
        <v>0</v>
      </c>
      <c r="AD1083" s="9" t="n">
        <v>0</v>
      </c>
      <c r="AE1083" s="9" t="n">
        <v>0</v>
      </c>
      <c r="AF1083" s="9" t="n">
        <v>0</v>
      </c>
      <c r="AG1083" s="9" t="n">
        <v>0</v>
      </c>
      <c r="AH1083" s="9" t="n">
        <v>0</v>
      </c>
      <c r="AI1083" s="9" t="n">
        <v>0</v>
      </c>
      <c r="AJ1083" s="9" t="n">
        <v>0</v>
      </c>
      <c r="AK1083" s="9" t="n">
        <v>0</v>
      </c>
      <c r="AL1083" s="9" t="n">
        <v>0</v>
      </c>
      <c r="AM1083" s="9" t="n">
        <v>0</v>
      </c>
      <c r="AN1083" s="9" t="n">
        <v>0</v>
      </c>
      <c r="AO1083" s="9" t="n">
        <v>0</v>
      </c>
      <c r="AP1083" s="9" t="n">
        <v>0</v>
      </c>
      <c r="AQ1083" s="9" t="n">
        <v>0</v>
      </c>
      <c r="AR1083" s="9" t="n">
        <v>0</v>
      </c>
      <c r="AS1083" s="9" t="n">
        <v>0</v>
      </c>
      <c r="AT1083" s="9" t="n">
        <f aca="false">T1083-G1083</f>
        <v>-14908.8</v>
      </c>
      <c r="AU1083" s="10" t="n">
        <f aca="false">IF(G1083=0,"",(T1083-G1083)/G1083)</f>
        <v>-1</v>
      </c>
      <c r="AV1083" s="9" t="n">
        <f aca="false">AG1083-T1083</f>
        <v>0</v>
      </c>
      <c r="AW1083" s="10" t="str">
        <f aca="false">IF(T1083=0,"",(AG1083-T1083)/T1083)</f>
        <v/>
      </c>
      <c r="AX1083" s="0" t="str">
        <f aca="false">IF(AND(T1083=0,AG1083&gt;0),"Novo/Recuperado",IF(AND(T1083&gt;0,AG1083=0),"Perdido",IF(AG1083&gt;T1083,"Crescimento",IF(AG1083&lt;T1083,"Queda","Estável"))))</f>
        <v>Estável</v>
      </c>
      <c r="AY1083" s="10" t="n">
        <f aca="false">IF(SUM($AG:$AG)=0,0,AG1083/SUM($AG:$AG))</f>
        <v>0</v>
      </c>
      <c r="AZ1083" s="9" t="n">
        <f aca="false">IF(AG1083&lt;T1083,T1083-AG1083,0)</f>
        <v>0</v>
      </c>
      <c r="BA1083" s="9" t="n">
        <f aca="false">AG1083/5*12</f>
        <v>0</v>
      </c>
      <c r="BB1083" s="9" t="n">
        <f aca="false">BA1083-T1083</f>
        <v>0</v>
      </c>
    </row>
    <row r="1084" customFormat="false" ht="15" hidden="false" customHeight="false" outlineLevel="0" collapsed="false">
      <c r="A1084" s="0" t="s">
        <v>1054</v>
      </c>
      <c r="B1084" s="0" t="s">
        <v>1054</v>
      </c>
      <c r="E1084" s="0" t="s">
        <v>3607</v>
      </c>
      <c r="F1084" s="0" t="s">
        <v>3608</v>
      </c>
      <c r="G1084" s="9" t="n">
        <v>1751.99</v>
      </c>
      <c r="H1084" s="9" t="n">
        <v>0</v>
      </c>
      <c r="I1084" s="9" t="n">
        <v>0</v>
      </c>
      <c r="J1084" s="9" t="n">
        <v>0</v>
      </c>
      <c r="K1084" s="9" t="n">
        <v>0</v>
      </c>
      <c r="L1084" s="9" t="n">
        <v>0</v>
      </c>
      <c r="M1084" s="9" t="n">
        <v>0</v>
      </c>
      <c r="N1084" s="9" t="n">
        <v>0</v>
      </c>
      <c r="O1084" s="9" t="n">
        <v>0</v>
      </c>
      <c r="P1084" s="9" t="n">
        <v>1751.99</v>
      </c>
      <c r="Q1084" s="9" t="n">
        <v>0</v>
      </c>
      <c r="R1084" s="9" t="n">
        <v>0</v>
      </c>
      <c r="S1084" s="9" t="n">
        <v>0</v>
      </c>
      <c r="T1084" s="9" t="n">
        <v>0</v>
      </c>
      <c r="U1084" s="9" t="n">
        <v>0</v>
      </c>
      <c r="V1084" s="9" t="n">
        <v>0</v>
      </c>
      <c r="W1084" s="9" t="n">
        <v>0</v>
      </c>
      <c r="X1084" s="9" t="n">
        <v>0</v>
      </c>
      <c r="Y1084" s="9" t="n">
        <v>0</v>
      </c>
      <c r="Z1084" s="9" t="n">
        <v>0</v>
      </c>
      <c r="AA1084" s="9" t="n">
        <v>0</v>
      </c>
      <c r="AB1084" s="9" t="n">
        <v>0</v>
      </c>
      <c r="AC1084" s="9" t="n">
        <v>0</v>
      </c>
      <c r="AD1084" s="9" t="n">
        <v>0</v>
      </c>
      <c r="AE1084" s="9" t="n">
        <v>0</v>
      </c>
      <c r="AF1084" s="9" t="n">
        <v>0</v>
      </c>
      <c r="AG1084" s="9" t="n">
        <v>0</v>
      </c>
      <c r="AH1084" s="9" t="n">
        <v>0</v>
      </c>
      <c r="AI1084" s="9" t="n">
        <v>0</v>
      </c>
      <c r="AJ1084" s="9" t="n">
        <v>0</v>
      </c>
      <c r="AK1084" s="9" t="n">
        <v>0</v>
      </c>
      <c r="AL1084" s="9" t="n">
        <v>0</v>
      </c>
      <c r="AM1084" s="9" t="n">
        <v>0</v>
      </c>
      <c r="AN1084" s="9" t="n">
        <v>0</v>
      </c>
      <c r="AO1084" s="9" t="n">
        <v>0</v>
      </c>
      <c r="AP1084" s="9" t="n">
        <v>0</v>
      </c>
      <c r="AQ1084" s="9" t="n">
        <v>0</v>
      </c>
      <c r="AR1084" s="9" t="n">
        <v>0</v>
      </c>
      <c r="AS1084" s="9" t="n">
        <v>0</v>
      </c>
      <c r="AT1084" s="9" t="n">
        <f aca="false">T1084-G1084</f>
        <v>-1751.99</v>
      </c>
      <c r="AU1084" s="10" t="n">
        <f aca="false">IF(G1084=0,"",(T1084-G1084)/G1084)</f>
        <v>-1</v>
      </c>
      <c r="AV1084" s="9" t="n">
        <f aca="false">AG1084-T1084</f>
        <v>0</v>
      </c>
      <c r="AW1084" s="10" t="str">
        <f aca="false">IF(T1084=0,"",(AG1084-T1084)/T1084)</f>
        <v/>
      </c>
      <c r="AX1084" s="0" t="str">
        <f aca="false">IF(AND(T1084=0,AG1084&gt;0),"Novo/Recuperado",IF(AND(T1084&gt;0,AG1084=0),"Perdido",IF(AG1084&gt;T1084,"Crescimento",IF(AG1084&lt;T1084,"Queda","Estável"))))</f>
        <v>Estável</v>
      </c>
      <c r="AY1084" s="10" t="n">
        <f aca="false">IF(SUM($AG:$AG)=0,0,AG1084/SUM($AG:$AG))</f>
        <v>0</v>
      </c>
      <c r="AZ1084" s="9" t="n">
        <f aca="false">IF(AG1084&lt;T1084,T1084-AG1084,0)</f>
        <v>0</v>
      </c>
      <c r="BA1084" s="9" t="n">
        <f aca="false">AG1084/5*12</f>
        <v>0</v>
      </c>
      <c r="BB1084" s="9" t="n">
        <f aca="false">BA1084-T1084</f>
        <v>0</v>
      </c>
    </row>
    <row r="1085" customFormat="false" ht="15" hidden="false" customHeight="false" outlineLevel="0" collapsed="false">
      <c r="A1085" s="0" t="s">
        <v>1054</v>
      </c>
      <c r="B1085" s="0" t="s">
        <v>1054</v>
      </c>
      <c r="E1085" s="0" t="s">
        <v>1055</v>
      </c>
      <c r="F1085" s="0" t="s">
        <v>1056</v>
      </c>
      <c r="G1085" s="9" t="n">
        <v>842.16</v>
      </c>
      <c r="H1085" s="9" t="n">
        <v>842.16</v>
      </c>
      <c r="I1085" s="9" t="n">
        <v>0</v>
      </c>
      <c r="J1085" s="9" t="n">
        <v>0</v>
      </c>
      <c r="K1085" s="9" t="n">
        <v>0</v>
      </c>
      <c r="L1085" s="9" t="n">
        <v>0</v>
      </c>
      <c r="M1085" s="9" t="n">
        <v>0</v>
      </c>
      <c r="N1085" s="9" t="n">
        <v>0</v>
      </c>
      <c r="O1085" s="9" t="n">
        <v>0</v>
      </c>
      <c r="P1085" s="9" t="n">
        <v>0</v>
      </c>
      <c r="Q1085" s="9" t="n">
        <v>0</v>
      </c>
      <c r="R1085" s="9" t="n">
        <v>0</v>
      </c>
      <c r="S1085" s="9" t="n">
        <v>0</v>
      </c>
      <c r="T1085" s="9" t="n">
        <v>0</v>
      </c>
      <c r="U1085" s="9" t="n">
        <v>0</v>
      </c>
      <c r="V1085" s="9" t="n">
        <v>0</v>
      </c>
      <c r="W1085" s="9" t="n">
        <v>0</v>
      </c>
      <c r="X1085" s="9" t="n">
        <v>0</v>
      </c>
      <c r="Y1085" s="9" t="n">
        <v>0</v>
      </c>
      <c r="Z1085" s="9" t="n">
        <v>0</v>
      </c>
      <c r="AA1085" s="9" t="n">
        <v>0</v>
      </c>
      <c r="AB1085" s="9" t="n">
        <v>0</v>
      </c>
      <c r="AC1085" s="9" t="n">
        <v>0</v>
      </c>
      <c r="AD1085" s="9" t="n">
        <v>0</v>
      </c>
      <c r="AE1085" s="9" t="n">
        <v>0</v>
      </c>
      <c r="AF1085" s="9" t="n">
        <v>0</v>
      </c>
      <c r="AG1085" s="9" t="n">
        <v>0</v>
      </c>
      <c r="AH1085" s="9" t="n">
        <v>0</v>
      </c>
      <c r="AI1085" s="9" t="n">
        <v>0</v>
      </c>
      <c r="AJ1085" s="9" t="n">
        <v>0</v>
      </c>
      <c r="AK1085" s="9" t="n">
        <v>0</v>
      </c>
      <c r="AL1085" s="9" t="n">
        <v>0</v>
      </c>
      <c r="AM1085" s="9" t="n">
        <v>0</v>
      </c>
      <c r="AN1085" s="9" t="n">
        <v>0</v>
      </c>
      <c r="AO1085" s="9" t="n">
        <v>0</v>
      </c>
      <c r="AP1085" s="9" t="n">
        <v>0</v>
      </c>
      <c r="AQ1085" s="9" t="n">
        <v>0</v>
      </c>
      <c r="AR1085" s="9" t="n">
        <v>0</v>
      </c>
      <c r="AS1085" s="9" t="n">
        <v>0</v>
      </c>
      <c r="AT1085" s="9" t="n">
        <f aca="false">T1085-G1085</f>
        <v>-842.16</v>
      </c>
      <c r="AU1085" s="10" t="n">
        <f aca="false">IF(G1085=0,"",(T1085-G1085)/G1085)</f>
        <v>-1</v>
      </c>
      <c r="AV1085" s="9" t="n">
        <f aca="false">AG1085-T1085</f>
        <v>0</v>
      </c>
      <c r="AW1085" s="10" t="str">
        <f aca="false">IF(T1085=0,"",(AG1085-T1085)/T1085)</f>
        <v/>
      </c>
      <c r="AX1085" s="0" t="str">
        <f aca="false">IF(AND(T1085=0,AG1085&gt;0),"Novo/Recuperado",IF(AND(T1085&gt;0,AG1085=0),"Perdido",IF(AG1085&gt;T1085,"Crescimento",IF(AG1085&lt;T1085,"Queda","Estável"))))</f>
        <v>Estável</v>
      </c>
      <c r="AY1085" s="10" t="n">
        <f aca="false">IF(SUM($AG:$AG)=0,0,AG1085/SUM($AG:$AG))</f>
        <v>0</v>
      </c>
      <c r="AZ1085" s="9" t="n">
        <f aca="false">IF(AG1085&lt;T1085,T1085-AG1085,0)</f>
        <v>0</v>
      </c>
      <c r="BA1085" s="9" t="n">
        <f aca="false">AG1085/5*12</f>
        <v>0</v>
      </c>
      <c r="BB1085" s="9" t="n">
        <f aca="false">BA1085-T1085</f>
        <v>0</v>
      </c>
    </row>
    <row r="1086" customFormat="false" ht="15" hidden="false" customHeight="false" outlineLevel="0" collapsed="false">
      <c r="A1086" s="0" t="s">
        <v>1054</v>
      </c>
      <c r="B1086" s="0" t="s">
        <v>1054</v>
      </c>
      <c r="E1086" s="0" t="s">
        <v>1150</v>
      </c>
      <c r="F1086" s="0" t="s">
        <v>1151</v>
      </c>
      <c r="G1086" s="9" t="n">
        <v>8712.96</v>
      </c>
      <c r="H1086" s="9" t="n">
        <v>2733.12</v>
      </c>
      <c r="I1086" s="9" t="n">
        <v>2780.64</v>
      </c>
      <c r="J1086" s="9" t="n">
        <v>0</v>
      </c>
      <c r="K1086" s="9" t="n">
        <v>0</v>
      </c>
      <c r="L1086" s="9" t="n">
        <v>3199.2</v>
      </c>
      <c r="M1086" s="9" t="n">
        <v>0</v>
      </c>
      <c r="N1086" s="9" t="n">
        <v>0</v>
      </c>
      <c r="O1086" s="9" t="n">
        <v>0</v>
      </c>
      <c r="P1086" s="9" t="n">
        <v>0</v>
      </c>
      <c r="Q1086" s="9" t="n">
        <v>0</v>
      </c>
      <c r="R1086" s="9" t="n">
        <v>0</v>
      </c>
      <c r="S1086" s="9" t="n">
        <v>0</v>
      </c>
      <c r="T1086" s="9" t="n">
        <v>0</v>
      </c>
      <c r="U1086" s="9" t="n">
        <v>0</v>
      </c>
      <c r="V1086" s="9" t="n">
        <v>0</v>
      </c>
      <c r="W1086" s="9" t="n">
        <v>0</v>
      </c>
      <c r="X1086" s="9" t="n">
        <v>0</v>
      </c>
      <c r="Y1086" s="9" t="n">
        <v>0</v>
      </c>
      <c r="Z1086" s="9" t="n">
        <v>0</v>
      </c>
      <c r="AA1086" s="9" t="n">
        <v>0</v>
      </c>
      <c r="AB1086" s="9" t="n">
        <v>0</v>
      </c>
      <c r="AC1086" s="9" t="n">
        <v>0</v>
      </c>
      <c r="AD1086" s="9" t="n">
        <v>0</v>
      </c>
      <c r="AE1086" s="9" t="n">
        <v>0</v>
      </c>
      <c r="AF1086" s="9" t="n">
        <v>0</v>
      </c>
      <c r="AG1086" s="9" t="n">
        <v>0</v>
      </c>
      <c r="AH1086" s="9" t="n">
        <v>0</v>
      </c>
      <c r="AI1086" s="9" t="n">
        <v>0</v>
      </c>
      <c r="AJ1086" s="9" t="n">
        <v>0</v>
      </c>
      <c r="AK1086" s="9" t="n">
        <v>0</v>
      </c>
      <c r="AL1086" s="9" t="n">
        <v>0</v>
      </c>
      <c r="AM1086" s="9" t="n">
        <v>0</v>
      </c>
      <c r="AN1086" s="9" t="n">
        <v>0</v>
      </c>
      <c r="AO1086" s="9" t="n">
        <v>0</v>
      </c>
      <c r="AP1086" s="9" t="n">
        <v>0</v>
      </c>
      <c r="AQ1086" s="9" t="n">
        <v>0</v>
      </c>
      <c r="AR1086" s="9" t="n">
        <v>0</v>
      </c>
      <c r="AS1086" s="9" t="n">
        <v>0</v>
      </c>
      <c r="AT1086" s="9" t="n">
        <f aca="false">T1086-G1086</f>
        <v>-8712.96</v>
      </c>
      <c r="AU1086" s="10" t="n">
        <f aca="false">IF(G1086=0,"",(T1086-G1086)/G1086)</f>
        <v>-1</v>
      </c>
      <c r="AV1086" s="9" t="n">
        <f aca="false">AG1086-T1086</f>
        <v>0</v>
      </c>
      <c r="AW1086" s="10" t="str">
        <f aca="false">IF(T1086=0,"",(AG1086-T1086)/T1086)</f>
        <v/>
      </c>
      <c r="AX1086" s="0" t="str">
        <f aca="false">IF(AND(T1086=0,AG1086&gt;0),"Novo/Recuperado",IF(AND(T1086&gt;0,AG1086=0),"Perdido",IF(AG1086&gt;T1086,"Crescimento",IF(AG1086&lt;T1086,"Queda","Estável"))))</f>
        <v>Estável</v>
      </c>
      <c r="AY1086" s="10" t="n">
        <f aca="false">IF(SUM($AG:$AG)=0,0,AG1086/SUM($AG:$AG))</f>
        <v>0</v>
      </c>
      <c r="AZ1086" s="9" t="n">
        <f aca="false">IF(AG1086&lt;T1086,T1086-AG1086,0)</f>
        <v>0</v>
      </c>
      <c r="BA1086" s="9" t="n">
        <f aca="false">AG1086/5*12</f>
        <v>0</v>
      </c>
      <c r="BB1086" s="9" t="n">
        <f aca="false">BA1086-T1086</f>
        <v>0</v>
      </c>
    </row>
    <row r="1087" customFormat="false" ht="15" hidden="false" customHeight="false" outlineLevel="0" collapsed="false">
      <c r="A1087" s="0" t="s">
        <v>1054</v>
      </c>
      <c r="B1087" s="0" t="s">
        <v>1054</v>
      </c>
      <c r="E1087" s="0" t="s">
        <v>1794</v>
      </c>
      <c r="F1087" s="0" t="s">
        <v>1795</v>
      </c>
      <c r="G1087" s="9" t="n">
        <v>542.35</v>
      </c>
      <c r="H1087" s="9" t="n">
        <v>0</v>
      </c>
      <c r="I1087" s="9" t="n">
        <v>542.35</v>
      </c>
      <c r="J1087" s="9" t="n">
        <v>0</v>
      </c>
      <c r="K1087" s="9" t="n">
        <v>0</v>
      </c>
      <c r="L1087" s="9" t="n">
        <v>0</v>
      </c>
      <c r="M1087" s="9" t="n">
        <v>0</v>
      </c>
      <c r="N1087" s="9" t="n">
        <v>0</v>
      </c>
      <c r="O1087" s="9" t="n">
        <v>0</v>
      </c>
      <c r="P1087" s="9" t="n">
        <v>0</v>
      </c>
      <c r="Q1087" s="9" t="n">
        <v>0</v>
      </c>
      <c r="R1087" s="9" t="n">
        <v>0</v>
      </c>
      <c r="S1087" s="9" t="n">
        <v>0</v>
      </c>
      <c r="T1087" s="9" t="n">
        <v>0</v>
      </c>
      <c r="U1087" s="9" t="n">
        <v>0</v>
      </c>
      <c r="V1087" s="9" t="n">
        <v>0</v>
      </c>
      <c r="W1087" s="9" t="n">
        <v>0</v>
      </c>
      <c r="X1087" s="9" t="n">
        <v>0</v>
      </c>
      <c r="Y1087" s="9" t="n">
        <v>0</v>
      </c>
      <c r="Z1087" s="9" t="n">
        <v>0</v>
      </c>
      <c r="AA1087" s="9" t="n">
        <v>0</v>
      </c>
      <c r="AB1087" s="9" t="n">
        <v>0</v>
      </c>
      <c r="AC1087" s="9" t="n">
        <v>0</v>
      </c>
      <c r="AD1087" s="9" t="n">
        <v>0</v>
      </c>
      <c r="AE1087" s="9" t="n">
        <v>0</v>
      </c>
      <c r="AF1087" s="9" t="n">
        <v>0</v>
      </c>
      <c r="AG1087" s="9" t="n">
        <v>0</v>
      </c>
      <c r="AH1087" s="9" t="n">
        <v>0</v>
      </c>
      <c r="AI1087" s="9" t="n">
        <v>0</v>
      </c>
      <c r="AJ1087" s="9" t="n">
        <v>0</v>
      </c>
      <c r="AK1087" s="9" t="n">
        <v>0</v>
      </c>
      <c r="AL1087" s="9" t="n">
        <v>0</v>
      </c>
      <c r="AM1087" s="9" t="n">
        <v>0</v>
      </c>
      <c r="AN1087" s="9" t="n">
        <v>0</v>
      </c>
      <c r="AO1087" s="9" t="n">
        <v>0</v>
      </c>
      <c r="AP1087" s="9" t="n">
        <v>0</v>
      </c>
      <c r="AQ1087" s="9" t="n">
        <v>0</v>
      </c>
      <c r="AR1087" s="9" t="n">
        <v>0</v>
      </c>
      <c r="AS1087" s="9" t="n">
        <v>0</v>
      </c>
      <c r="AT1087" s="9" t="n">
        <f aca="false">T1087-G1087</f>
        <v>-542.35</v>
      </c>
      <c r="AU1087" s="10" t="n">
        <f aca="false">IF(G1087=0,"",(T1087-G1087)/G1087)</f>
        <v>-1</v>
      </c>
      <c r="AV1087" s="9" t="n">
        <f aca="false">AG1087-T1087</f>
        <v>0</v>
      </c>
      <c r="AW1087" s="10" t="str">
        <f aca="false">IF(T1087=0,"",(AG1087-T1087)/T1087)</f>
        <v/>
      </c>
      <c r="AX1087" s="0" t="str">
        <f aca="false">IF(AND(T1087=0,AG1087&gt;0),"Novo/Recuperado",IF(AND(T1087&gt;0,AG1087=0),"Perdido",IF(AG1087&gt;T1087,"Crescimento",IF(AG1087&lt;T1087,"Queda","Estável"))))</f>
        <v>Estável</v>
      </c>
      <c r="AY1087" s="10" t="n">
        <f aca="false">IF(SUM($AG:$AG)=0,0,AG1087/SUM($AG:$AG))</f>
        <v>0</v>
      </c>
      <c r="AZ1087" s="9" t="n">
        <f aca="false">IF(AG1087&lt;T1087,T1087-AG1087,0)</f>
        <v>0</v>
      </c>
      <c r="BA1087" s="9" t="n">
        <f aca="false">AG1087/5*12</f>
        <v>0</v>
      </c>
      <c r="BB1087" s="9" t="n">
        <f aca="false">BA1087-T1087</f>
        <v>0</v>
      </c>
    </row>
    <row r="1088" customFormat="false" ht="15" hidden="false" customHeight="false" outlineLevel="0" collapsed="false">
      <c r="A1088" s="0" t="s">
        <v>1054</v>
      </c>
      <c r="B1088" s="0" t="s">
        <v>1054</v>
      </c>
      <c r="E1088" s="0" t="s">
        <v>3685</v>
      </c>
      <c r="F1088" s="0" t="s">
        <v>3686</v>
      </c>
      <c r="G1088" s="9" t="n">
        <v>635.08</v>
      </c>
      <c r="H1088" s="9" t="n">
        <v>0</v>
      </c>
      <c r="I1088" s="9" t="n">
        <v>0</v>
      </c>
      <c r="J1088" s="9" t="n">
        <v>0</v>
      </c>
      <c r="K1088" s="9" t="n">
        <v>0</v>
      </c>
      <c r="L1088" s="9" t="n">
        <v>0</v>
      </c>
      <c r="M1088" s="9" t="n">
        <v>0</v>
      </c>
      <c r="N1088" s="9" t="n">
        <v>0</v>
      </c>
      <c r="O1088" s="9" t="n">
        <v>0</v>
      </c>
      <c r="P1088" s="9" t="n">
        <v>0</v>
      </c>
      <c r="Q1088" s="9" t="n">
        <v>635.08</v>
      </c>
      <c r="R1088" s="9" t="n">
        <v>0</v>
      </c>
      <c r="S1088" s="9" t="n">
        <v>0</v>
      </c>
      <c r="T1088" s="9" t="n">
        <v>0</v>
      </c>
      <c r="U1088" s="9" t="n">
        <v>0</v>
      </c>
      <c r="V1088" s="9" t="n">
        <v>0</v>
      </c>
      <c r="W1088" s="9" t="n">
        <v>0</v>
      </c>
      <c r="X1088" s="9" t="n">
        <v>0</v>
      </c>
      <c r="Y1088" s="9" t="n">
        <v>0</v>
      </c>
      <c r="Z1088" s="9" t="n">
        <v>0</v>
      </c>
      <c r="AA1088" s="9" t="n">
        <v>0</v>
      </c>
      <c r="AB1088" s="9" t="n">
        <v>0</v>
      </c>
      <c r="AC1088" s="9" t="n">
        <v>0</v>
      </c>
      <c r="AD1088" s="9" t="n">
        <v>0</v>
      </c>
      <c r="AE1088" s="9" t="n">
        <v>0</v>
      </c>
      <c r="AF1088" s="9" t="n">
        <v>0</v>
      </c>
      <c r="AG1088" s="9" t="n">
        <v>0</v>
      </c>
      <c r="AH1088" s="9" t="n">
        <v>0</v>
      </c>
      <c r="AI1088" s="9" t="n">
        <v>0</v>
      </c>
      <c r="AJ1088" s="9" t="n">
        <v>0</v>
      </c>
      <c r="AK1088" s="9" t="n">
        <v>0</v>
      </c>
      <c r="AL1088" s="9" t="n">
        <v>0</v>
      </c>
      <c r="AM1088" s="9" t="n">
        <v>0</v>
      </c>
      <c r="AN1088" s="9" t="n">
        <v>0</v>
      </c>
      <c r="AO1088" s="9" t="n">
        <v>0</v>
      </c>
      <c r="AP1088" s="9" t="n">
        <v>0</v>
      </c>
      <c r="AQ1088" s="9" t="n">
        <v>0</v>
      </c>
      <c r="AR1088" s="9" t="n">
        <v>0</v>
      </c>
      <c r="AS1088" s="9" t="n">
        <v>0</v>
      </c>
      <c r="AT1088" s="9" t="n">
        <f aca="false">T1088-G1088</f>
        <v>-635.08</v>
      </c>
      <c r="AU1088" s="10" t="n">
        <f aca="false">IF(G1088=0,"",(T1088-G1088)/G1088)</f>
        <v>-1</v>
      </c>
      <c r="AV1088" s="9" t="n">
        <f aca="false">AG1088-T1088</f>
        <v>0</v>
      </c>
      <c r="AW1088" s="10" t="str">
        <f aca="false">IF(T1088=0,"",(AG1088-T1088)/T1088)</f>
        <v/>
      </c>
      <c r="AX1088" s="0" t="str">
        <f aca="false">IF(AND(T1088=0,AG1088&gt;0),"Novo/Recuperado",IF(AND(T1088&gt;0,AG1088=0),"Perdido",IF(AG1088&gt;T1088,"Crescimento",IF(AG1088&lt;T1088,"Queda","Estável"))))</f>
        <v>Estável</v>
      </c>
      <c r="AY1088" s="10" t="n">
        <f aca="false">IF(SUM($AG:$AG)=0,0,AG1088/SUM($AG:$AG))</f>
        <v>0</v>
      </c>
      <c r="AZ1088" s="9" t="n">
        <f aca="false">IF(AG1088&lt;T1088,T1088-AG1088,0)</f>
        <v>0</v>
      </c>
      <c r="BA1088" s="9" t="n">
        <f aca="false">AG1088/5*12</f>
        <v>0</v>
      </c>
      <c r="BB1088" s="9" t="n">
        <f aca="false">BA1088-T1088</f>
        <v>0</v>
      </c>
    </row>
    <row r="1089" customFormat="false" ht="15" hidden="false" customHeight="false" outlineLevel="0" collapsed="false">
      <c r="A1089" s="0" t="s">
        <v>1054</v>
      </c>
      <c r="B1089" s="0" t="s">
        <v>1054</v>
      </c>
      <c r="E1089" s="0" t="s">
        <v>1822</v>
      </c>
      <c r="F1089" s="0" t="s">
        <v>1823</v>
      </c>
      <c r="G1089" s="9" t="n">
        <v>1268.79</v>
      </c>
      <c r="H1089" s="9" t="n">
        <v>0</v>
      </c>
      <c r="I1089" s="9" t="n">
        <v>588.52</v>
      </c>
      <c r="J1089" s="9" t="n">
        <v>0</v>
      </c>
      <c r="K1089" s="9" t="n">
        <v>0</v>
      </c>
      <c r="L1089" s="9" t="n">
        <v>680.27</v>
      </c>
      <c r="M1089" s="9" t="n">
        <v>0</v>
      </c>
      <c r="N1089" s="9" t="n">
        <v>0</v>
      </c>
      <c r="O1089" s="9" t="n">
        <v>0</v>
      </c>
      <c r="P1089" s="9" t="n">
        <v>0</v>
      </c>
      <c r="Q1089" s="9" t="n">
        <v>0</v>
      </c>
      <c r="R1089" s="9" t="n">
        <v>0</v>
      </c>
      <c r="S1089" s="9" t="n">
        <v>0</v>
      </c>
      <c r="T1089" s="9" t="n">
        <v>0</v>
      </c>
      <c r="U1089" s="9" t="n">
        <v>0</v>
      </c>
      <c r="V1089" s="9" t="n">
        <v>0</v>
      </c>
      <c r="W1089" s="9" t="n">
        <v>0</v>
      </c>
      <c r="X1089" s="9" t="n">
        <v>0</v>
      </c>
      <c r="Y1089" s="9" t="n">
        <v>0</v>
      </c>
      <c r="Z1089" s="9" t="n">
        <v>0</v>
      </c>
      <c r="AA1089" s="9" t="n">
        <v>0</v>
      </c>
      <c r="AB1089" s="9" t="n">
        <v>0</v>
      </c>
      <c r="AC1089" s="9" t="n">
        <v>0</v>
      </c>
      <c r="AD1089" s="9" t="n">
        <v>0</v>
      </c>
      <c r="AE1089" s="9" t="n">
        <v>0</v>
      </c>
      <c r="AF1089" s="9" t="n">
        <v>0</v>
      </c>
      <c r="AG1089" s="9" t="n">
        <v>0</v>
      </c>
      <c r="AH1089" s="9" t="n">
        <v>0</v>
      </c>
      <c r="AI1089" s="9" t="n">
        <v>0</v>
      </c>
      <c r="AJ1089" s="9" t="n">
        <v>0</v>
      </c>
      <c r="AK1089" s="9" t="n">
        <v>0</v>
      </c>
      <c r="AL1089" s="9" t="n">
        <v>0</v>
      </c>
      <c r="AM1089" s="9" t="n">
        <v>0</v>
      </c>
      <c r="AN1089" s="9" t="n">
        <v>0</v>
      </c>
      <c r="AO1089" s="9" t="n">
        <v>0</v>
      </c>
      <c r="AP1089" s="9" t="n">
        <v>0</v>
      </c>
      <c r="AQ1089" s="9" t="n">
        <v>0</v>
      </c>
      <c r="AR1089" s="9" t="n">
        <v>0</v>
      </c>
      <c r="AS1089" s="9" t="n">
        <v>0</v>
      </c>
      <c r="AT1089" s="9" t="n">
        <f aca="false">T1089-G1089</f>
        <v>-1268.79</v>
      </c>
      <c r="AU1089" s="10" t="n">
        <f aca="false">IF(G1089=0,"",(T1089-G1089)/G1089)</f>
        <v>-1</v>
      </c>
      <c r="AV1089" s="9" t="n">
        <f aca="false">AG1089-T1089</f>
        <v>0</v>
      </c>
      <c r="AW1089" s="10" t="str">
        <f aca="false">IF(T1089=0,"",(AG1089-T1089)/T1089)</f>
        <v/>
      </c>
      <c r="AX1089" s="0" t="str">
        <f aca="false">IF(AND(T1089=0,AG1089&gt;0),"Novo/Recuperado",IF(AND(T1089&gt;0,AG1089=0),"Perdido",IF(AG1089&gt;T1089,"Crescimento",IF(AG1089&lt;T1089,"Queda","Estável"))))</f>
        <v>Estável</v>
      </c>
      <c r="AY1089" s="10" t="n">
        <f aca="false">IF(SUM($AG:$AG)=0,0,AG1089/SUM($AG:$AG))</f>
        <v>0</v>
      </c>
      <c r="AZ1089" s="9" t="n">
        <f aca="false">IF(AG1089&lt;T1089,T1089-AG1089,0)</f>
        <v>0</v>
      </c>
      <c r="BA1089" s="9" t="n">
        <f aca="false">AG1089/5*12</f>
        <v>0</v>
      </c>
      <c r="BB1089" s="9" t="n">
        <f aca="false">BA1089-T1089</f>
        <v>0</v>
      </c>
    </row>
    <row r="1090" customFormat="false" ht="15" hidden="false" customHeight="false" outlineLevel="0" collapsed="false">
      <c r="A1090" s="0" t="s">
        <v>1054</v>
      </c>
      <c r="B1090" s="0" t="s">
        <v>1054</v>
      </c>
      <c r="E1090" s="0" t="s">
        <v>3448</v>
      </c>
      <c r="F1090" s="0" t="s">
        <v>3449</v>
      </c>
      <c r="G1090" s="9" t="n">
        <v>5871.21</v>
      </c>
      <c r="H1090" s="9" t="n">
        <v>0</v>
      </c>
      <c r="I1090" s="9" t="n">
        <v>0</v>
      </c>
      <c r="J1090" s="9" t="n">
        <v>0</v>
      </c>
      <c r="K1090" s="9" t="n">
        <v>0</v>
      </c>
      <c r="L1090" s="9" t="n">
        <v>0</v>
      </c>
      <c r="M1090" s="9" t="n">
        <v>0</v>
      </c>
      <c r="N1090" s="9" t="n">
        <v>0</v>
      </c>
      <c r="O1090" s="9" t="n">
        <v>5871.21</v>
      </c>
      <c r="P1090" s="9" t="n">
        <v>0</v>
      </c>
      <c r="Q1090" s="9" t="n">
        <v>0</v>
      </c>
      <c r="R1090" s="9" t="n">
        <v>0</v>
      </c>
      <c r="S1090" s="9" t="n">
        <v>0</v>
      </c>
      <c r="T1090" s="9" t="n">
        <v>0</v>
      </c>
      <c r="U1090" s="9" t="n">
        <v>0</v>
      </c>
      <c r="V1090" s="9" t="n">
        <v>0</v>
      </c>
      <c r="W1090" s="9" t="n">
        <v>0</v>
      </c>
      <c r="X1090" s="9" t="n">
        <v>0</v>
      </c>
      <c r="Y1090" s="9" t="n">
        <v>0</v>
      </c>
      <c r="Z1090" s="9" t="n">
        <v>0</v>
      </c>
      <c r="AA1090" s="9" t="n">
        <v>0</v>
      </c>
      <c r="AB1090" s="9" t="n">
        <v>0</v>
      </c>
      <c r="AC1090" s="9" t="n">
        <v>0</v>
      </c>
      <c r="AD1090" s="9" t="n">
        <v>0</v>
      </c>
      <c r="AE1090" s="9" t="n">
        <v>0</v>
      </c>
      <c r="AF1090" s="9" t="n">
        <v>0</v>
      </c>
      <c r="AG1090" s="9" t="n">
        <v>0</v>
      </c>
      <c r="AH1090" s="9" t="n">
        <v>0</v>
      </c>
      <c r="AI1090" s="9" t="n">
        <v>0</v>
      </c>
      <c r="AJ1090" s="9" t="n">
        <v>0</v>
      </c>
      <c r="AK1090" s="9" t="n">
        <v>0</v>
      </c>
      <c r="AL1090" s="9" t="n">
        <v>0</v>
      </c>
      <c r="AM1090" s="9" t="n">
        <v>0</v>
      </c>
      <c r="AN1090" s="9" t="n">
        <v>0</v>
      </c>
      <c r="AO1090" s="9" t="n">
        <v>0</v>
      </c>
      <c r="AP1090" s="9" t="n">
        <v>0</v>
      </c>
      <c r="AQ1090" s="9" t="n">
        <v>0</v>
      </c>
      <c r="AR1090" s="9" t="n">
        <v>0</v>
      </c>
      <c r="AS1090" s="9" t="n">
        <v>0</v>
      </c>
      <c r="AT1090" s="9" t="n">
        <f aca="false">T1090-G1090</f>
        <v>-5871.21</v>
      </c>
      <c r="AU1090" s="10" t="n">
        <f aca="false">IF(G1090=0,"",(T1090-G1090)/G1090)</f>
        <v>-1</v>
      </c>
      <c r="AV1090" s="9" t="n">
        <f aca="false">AG1090-T1090</f>
        <v>0</v>
      </c>
      <c r="AW1090" s="10" t="str">
        <f aca="false">IF(T1090=0,"",(AG1090-T1090)/T1090)</f>
        <v/>
      </c>
      <c r="AX1090" s="0" t="str">
        <f aca="false">IF(AND(T1090=0,AG1090&gt;0),"Novo/Recuperado",IF(AND(T1090&gt;0,AG1090=0),"Perdido",IF(AG1090&gt;T1090,"Crescimento",IF(AG1090&lt;T1090,"Queda","Estável"))))</f>
        <v>Estável</v>
      </c>
      <c r="AY1090" s="10" t="n">
        <f aca="false">IF(SUM($AG:$AG)=0,0,AG1090/SUM($AG:$AG))</f>
        <v>0</v>
      </c>
      <c r="AZ1090" s="9" t="n">
        <f aca="false">IF(AG1090&lt;T1090,T1090-AG1090,0)</f>
        <v>0</v>
      </c>
      <c r="BA1090" s="9" t="n">
        <f aca="false">AG1090/5*12</f>
        <v>0</v>
      </c>
      <c r="BB1090" s="9" t="n">
        <f aca="false">BA1090-T1090</f>
        <v>0</v>
      </c>
    </row>
    <row r="1091" customFormat="false" ht="15" hidden="false" customHeight="false" outlineLevel="0" collapsed="false">
      <c r="A1091" s="0" t="s">
        <v>1054</v>
      </c>
      <c r="B1091" s="0" t="s">
        <v>1054</v>
      </c>
      <c r="E1091" s="0" t="s">
        <v>2754</v>
      </c>
      <c r="F1091" s="0" t="s">
        <v>2755</v>
      </c>
      <c r="G1091" s="9" t="n">
        <v>897.59</v>
      </c>
      <c r="H1091" s="9" t="n">
        <v>0</v>
      </c>
      <c r="I1091" s="9" t="n">
        <v>0</v>
      </c>
      <c r="J1091" s="9" t="n">
        <v>0</v>
      </c>
      <c r="K1091" s="9" t="n">
        <v>0</v>
      </c>
      <c r="L1091" s="9" t="n">
        <v>897.59</v>
      </c>
      <c r="M1091" s="9" t="n">
        <v>0</v>
      </c>
      <c r="N1091" s="9" t="n">
        <v>0</v>
      </c>
      <c r="O1091" s="9" t="n">
        <v>0</v>
      </c>
      <c r="P1091" s="9" t="n">
        <v>0</v>
      </c>
      <c r="Q1091" s="9" t="n">
        <v>0</v>
      </c>
      <c r="R1091" s="9" t="n">
        <v>0</v>
      </c>
      <c r="S1091" s="9" t="n">
        <v>0</v>
      </c>
      <c r="T1091" s="9" t="n">
        <v>0</v>
      </c>
      <c r="U1091" s="9" t="n">
        <v>0</v>
      </c>
      <c r="V1091" s="9" t="n">
        <v>0</v>
      </c>
      <c r="W1091" s="9" t="n">
        <v>0</v>
      </c>
      <c r="X1091" s="9" t="n">
        <v>0</v>
      </c>
      <c r="Y1091" s="9" t="n">
        <v>0</v>
      </c>
      <c r="Z1091" s="9" t="n">
        <v>0</v>
      </c>
      <c r="AA1091" s="9" t="n">
        <v>0</v>
      </c>
      <c r="AB1091" s="9" t="n">
        <v>0</v>
      </c>
      <c r="AC1091" s="9" t="n">
        <v>0</v>
      </c>
      <c r="AD1091" s="9" t="n">
        <v>0</v>
      </c>
      <c r="AE1091" s="9" t="n">
        <v>0</v>
      </c>
      <c r="AF1091" s="9" t="n">
        <v>0</v>
      </c>
      <c r="AG1091" s="9" t="n">
        <v>0</v>
      </c>
      <c r="AH1091" s="9" t="n">
        <v>0</v>
      </c>
      <c r="AI1091" s="9" t="n">
        <v>0</v>
      </c>
      <c r="AJ1091" s="9" t="n">
        <v>0</v>
      </c>
      <c r="AK1091" s="9" t="n">
        <v>0</v>
      </c>
      <c r="AL1091" s="9" t="n">
        <v>0</v>
      </c>
      <c r="AM1091" s="9" t="n">
        <v>0</v>
      </c>
      <c r="AN1091" s="9" t="n">
        <v>0</v>
      </c>
      <c r="AO1091" s="9" t="n">
        <v>0</v>
      </c>
      <c r="AP1091" s="9" t="n">
        <v>0</v>
      </c>
      <c r="AQ1091" s="9" t="n">
        <v>0</v>
      </c>
      <c r="AR1091" s="9" t="n">
        <v>0</v>
      </c>
      <c r="AS1091" s="9" t="n">
        <v>0</v>
      </c>
      <c r="AT1091" s="9" t="n">
        <f aca="false">T1091-G1091</f>
        <v>-897.59</v>
      </c>
      <c r="AU1091" s="10" t="n">
        <f aca="false">IF(G1091=0,"",(T1091-G1091)/G1091)</f>
        <v>-1</v>
      </c>
      <c r="AV1091" s="9" t="n">
        <f aca="false">AG1091-T1091</f>
        <v>0</v>
      </c>
      <c r="AW1091" s="10" t="str">
        <f aca="false">IF(T1091=0,"",(AG1091-T1091)/T1091)</f>
        <v/>
      </c>
      <c r="AX1091" s="0" t="str">
        <f aca="false">IF(AND(T1091=0,AG1091&gt;0),"Novo/Recuperado",IF(AND(T1091&gt;0,AG1091=0),"Perdido",IF(AG1091&gt;T1091,"Crescimento",IF(AG1091&lt;T1091,"Queda","Estável"))))</f>
        <v>Estável</v>
      </c>
      <c r="AY1091" s="10" t="n">
        <f aca="false">IF(SUM($AG:$AG)=0,0,AG1091/SUM($AG:$AG))</f>
        <v>0</v>
      </c>
      <c r="AZ1091" s="9" t="n">
        <f aca="false">IF(AG1091&lt;T1091,T1091-AG1091,0)</f>
        <v>0</v>
      </c>
      <c r="BA1091" s="9" t="n">
        <f aca="false">AG1091/5*12</f>
        <v>0</v>
      </c>
      <c r="BB1091" s="9" t="n">
        <f aca="false">BA1091-T1091</f>
        <v>0</v>
      </c>
    </row>
    <row r="1092" customFormat="false" ht="15" hidden="false" customHeight="false" outlineLevel="0" collapsed="false">
      <c r="A1092" s="0" t="s">
        <v>1054</v>
      </c>
      <c r="B1092" s="0" t="s">
        <v>1054</v>
      </c>
      <c r="E1092" s="0" t="s">
        <v>1093</v>
      </c>
      <c r="F1092" s="0" t="s">
        <v>1094</v>
      </c>
      <c r="G1092" s="9" t="n">
        <v>33259.29</v>
      </c>
      <c r="H1092" s="9" t="n">
        <v>2494.7</v>
      </c>
      <c r="I1092" s="9" t="n">
        <v>3831.59</v>
      </c>
      <c r="J1092" s="9" t="n">
        <v>5451.12</v>
      </c>
      <c r="K1092" s="9" t="n">
        <v>6106.31</v>
      </c>
      <c r="L1092" s="9" t="n">
        <v>3313.13</v>
      </c>
      <c r="M1092" s="9" t="n">
        <v>3800.25</v>
      </c>
      <c r="N1092" s="9" t="n">
        <v>4008.64</v>
      </c>
      <c r="O1092" s="9" t="n">
        <v>1558.35</v>
      </c>
      <c r="P1092" s="9" t="n">
        <v>2011.88</v>
      </c>
      <c r="Q1092" s="9" t="n">
        <v>683.32</v>
      </c>
      <c r="R1092" s="9" t="n">
        <v>0</v>
      </c>
      <c r="S1092" s="9" t="n">
        <v>0</v>
      </c>
      <c r="T1092" s="9" t="n">
        <v>0</v>
      </c>
      <c r="U1092" s="9" t="n">
        <v>0</v>
      </c>
      <c r="V1092" s="9" t="n">
        <v>0</v>
      </c>
      <c r="W1092" s="9" t="n">
        <v>0</v>
      </c>
      <c r="X1092" s="9" t="n">
        <v>0</v>
      </c>
      <c r="Y1092" s="9" t="n">
        <v>0</v>
      </c>
      <c r="Z1092" s="9" t="n">
        <v>0</v>
      </c>
      <c r="AA1092" s="9" t="n">
        <v>0</v>
      </c>
      <c r="AB1092" s="9" t="n">
        <v>0</v>
      </c>
      <c r="AC1092" s="9" t="n">
        <v>0</v>
      </c>
      <c r="AD1092" s="9" t="n">
        <v>0</v>
      </c>
      <c r="AE1092" s="9" t="n">
        <v>0</v>
      </c>
      <c r="AF1092" s="9" t="n">
        <v>0</v>
      </c>
      <c r="AG1092" s="9" t="n">
        <v>0</v>
      </c>
      <c r="AH1092" s="9" t="n">
        <v>0</v>
      </c>
      <c r="AI1092" s="9" t="n">
        <v>0</v>
      </c>
      <c r="AJ1092" s="9" t="n">
        <v>0</v>
      </c>
      <c r="AK1092" s="9" t="n">
        <v>0</v>
      </c>
      <c r="AL1092" s="9" t="n">
        <v>0</v>
      </c>
      <c r="AM1092" s="9" t="n">
        <v>0</v>
      </c>
      <c r="AN1092" s="9" t="n">
        <v>0</v>
      </c>
      <c r="AO1092" s="9" t="n">
        <v>0</v>
      </c>
      <c r="AP1092" s="9" t="n">
        <v>0</v>
      </c>
      <c r="AQ1092" s="9" t="n">
        <v>0</v>
      </c>
      <c r="AR1092" s="9" t="n">
        <v>0</v>
      </c>
      <c r="AS1092" s="9" t="n">
        <v>0</v>
      </c>
      <c r="AT1092" s="9" t="n">
        <f aca="false">T1092-G1092</f>
        <v>-33259.29</v>
      </c>
      <c r="AU1092" s="10" t="n">
        <f aca="false">IF(G1092=0,"",(T1092-G1092)/G1092)</f>
        <v>-1</v>
      </c>
      <c r="AV1092" s="9" t="n">
        <f aca="false">AG1092-T1092</f>
        <v>0</v>
      </c>
      <c r="AW1092" s="10" t="str">
        <f aca="false">IF(T1092=0,"",(AG1092-T1092)/T1092)</f>
        <v/>
      </c>
      <c r="AX1092" s="0" t="str">
        <f aca="false">IF(AND(T1092=0,AG1092&gt;0),"Novo/Recuperado",IF(AND(T1092&gt;0,AG1092=0),"Perdido",IF(AG1092&gt;T1092,"Crescimento",IF(AG1092&lt;T1092,"Queda","Estável"))))</f>
        <v>Estável</v>
      </c>
      <c r="AY1092" s="10" t="n">
        <f aca="false">IF(SUM($AG:$AG)=0,0,AG1092/SUM($AG:$AG))</f>
        <v>0</v>
      </c>
      <c r="AZ1092" s="9" t="n">
        <f aca="false">IF(AG1092&lt;T1092,T1092-AG1092,0)</f>
        <v>0</v>
      </c>
      <c r="BA1092" s="9" t="n">
        <f aca="false">AG1092/5*12</f>
        <v>0</v>
      </c>
      <c r="BB1092" s="9" t="n">
        <f aca="false">BA1092-T1092</f>
        <v>0</v>
      </c>
    </row>
    <row r="1093" customFormat="false" ht="15" hidden="false" customHeight="false" outlineLevel="0" collapsed="false">
      <c r="A1093" s="0" t="s">
        <v>1054</v>
      </c>
      <c r="B1093" s="0" t="s">
        <v>1054</v>
      </c>
      <c r="E1093" s="0" t="s">
        <v>1160</v>
      </c>
      <c r="F1093" s="0" t="s">
        <v>1161</v>
      </c>
      <c r="G1093" s="9" t="n">
        <v>761.14</v>
      </c>
      <c r="H1093" s="9" t="n">
        <v>286.24</v>
      </c>
      <c r="I1093" s="9" t="n">
        <v>0</v>
      </c>
      <c r="J1093" s="9" t="n">
        <v>209.66</v>
      </c>
      <c r="K1093" s="9" t="n">
        <v>0</v>
      </c>
      <c r="L1093" s="9" t="n">
        <v>0</v>
      </c>
      <c r="M1093" s="9" t="n">
        <v>0</v>
      </c>
      <c r="N1093" s="9" t="n">
        <v>0</v>
      </c>
      <c r="O1093" s="9" t="n">
        <v>265.24</v>
      </c>
      <c r="P1093" s="9" t="n">
        <v>0</v>
      </c>
      <c r="Q1093" s="9" t="n">
        <v>0</v>
      </c>
      <c r="R1093" s="9" t="n">
        <v>0</v>
      </c>
      <c r="S1093" s="9" t="n">
        <v>0</v>
      </c>
      <c r="T1093" s="9" t="n">
        <v>0</v>
      </c>
      <c r="U1093" s="9" t="n">
        <v>0</v>
      </c>
      <c r="V1093" s="9" t="n">
        <v>0</v>
      </c>
      <c r="W1093" s="9" t="n">
        <v>0</v>
      </c>
      <c r="X1093" s="9" t="n">
        <v>0</v>
      </c>
      <c r="Y1093" s="9" t="n">
        <v>0</v>
      </c>
      <c r="Z1093" s="9" t="n">
        <v>0</v>
      </c>
      <c r="AA1093" s="9" t="n">
        <v>0</v>
      </c>
      <c r="AB1093" s="9" t="n">
        <v>0</v>
      </c>
      <c r="AC1093" s="9" t="n">
        <v>0</v>
      </c>
      <c r="AD1093" s="9" t="n">
        <v>0</v>
      </c>
      <c r="AE1093" s="9" t="n">
        <v>0</v>
      </c>
      <c r="AF1093" s="9" t="n">
        <v>0</v>
      </c>
      <c r="AG1093" s="9" t="n">
        <v>0</v>
      </c>
      <c r="AH1093" s="9" t="n">
        <v>0</v>
      </c>
      <c r="AI1093" s="9" t="n">
        <v>0</v>
      </c>
      <c r="AJ1093" s="9" t="n">
        <v>0</v>
      </c>
      <c r="AK1093" s="9" t="n">
        <v>0</v>
      </c>
      <c r="AL1093" s="9" t="n">
        <v>0</v>
      </c>
      <c r="AM1093" s="9" t="n">
        <v>0</v>
      </c>
      <c r="AN1093" s="9" t="n">
        <v>0</v>
      </c>
      <c r="AO1093" s="9" t="n">
        <v>0</v>
      </c>
      <c r="AP1093" s="9" t="n">
        <v>0</v>
      </c>
      <c r="AQ1093" s="9" t="n">
        <v>0</v>
      </c>
      <c r="AR1093" s="9" t="n">
        <v>0</v>
      </c>
      <c r="AS1093" s="9" t="n">
        <v>0</v>
      </c>
      <c r="AT1093" s="9" t="n">
        <f aca="false">T1093-G1093</f>
        <v>-761.14</v>
      </c>
      <c r="AU1093" s="10" t="n">
        <f aca="false">IF(G1093=0,"",(T1093-G1093)/G1093)</f>
        <v>-1</v>
      </c>
      <c r="AV1093" s="9" t="n">
        <f aca="false">AG1093-T1093</f>
        <v>0</v>
      </c>
      <c r="AW1093" s="10" t="str">
        <f aca="false">IF(T1093=0,"",(AG1093-T1093)/T1093)</f>
        <v/>
      </c>
      <c r="AX1093" s="0" t="str">
        <f aca="false">IF(AND(T1093=0,AG1093&gt;0),"Novo/Recuperado",IF(AND(T1093&gt;0,AG1093=0),"Perdido",IF(AG1093&gt;T1093,"Crescimento",IF(AG1093&lt;T1093,"Queda","Estável"))))</f>
        <v>Estável</v>
      </c>
      <c r="AY1093" s="10" t="n">
        <f aca="false">IF(SUM($AG:$AG)=0,0,AG1093/SUM($AG:$AG))</f>
        <v>0</v>
      </c>
      <c r="AZ1093" s="9" t="n">
        <f aca="false">IF(AG1093&lt;T1093,T1093-AG1093,0)</f>
        <v>0</v>
      </c>
      <c r="BA1093" s="9" t="n">
        <f aca="false">AG1093/5*12</f>
        <v>0</v>
      </c>
      <c r="BB1093" s="9" t="n">
        <f aca="false">BA1093-T1093</f>
        <v>0</v>
      </c>
    </row>
    <row r="1094" customFormat="false" ht="15" hidden="false" customHeight="false" outlineLevel="0" collapsed="false">
      <c r="A1094" s="0" t="s">
        <v>1054</v>
      </c>
      <c r="B1094" s="0" t="s">
        <v>1054</v>
      </c>
      <c r="E1094" s="0" t="s">
        <v>2774</v>
      </c>
      <c r="F1094" s="0" t="s">
        <v>2775</v>
      </c>
      <c r="G1094" s="9" t="n">
        <v>387.81</v>
      </c>
      <c r="H1094" s="9" t="n">
        <v>0</v>
      </c>
      <c r="I1094" s="9" t="n">
        <v>0</v>
      </c>
      <c r="J1094" s="9" t="n">
        <v>0</v>
      </c>
      <c r="K1094" s="9" t="n">
        <v>0</v>
      </c>
      <c r="L1094" s="9" t="n">
        <v>387.81</v>
      </c>
      <c r="M1094" s="9" t="n">
        <v>0</v>
      </c>
      <c r="N1094" s="9" t="n">
        <v>0</v>
      </c>
      <c r="O1094" s="9" t="n">
        <v>0</v>
      </c>
      <c r="P1094" s="9" t="n">
        <v>0</v>
      </c>
      <c r="Q1094" s="9" t="n">
        <v>0</v>
      </c>
      <c r="R1094" s="9" t="n">
        <v>0</v>
      </c>
      <c r="S1094" s="9" t="n">
        <v>0</v>
      </c>
      <c r="T1094" s="9" t="n">
        <v>0</v>
      </c>
      <c r="U1094" s="9" t="n">
        <v>0</v>
      </c>
      <c r="V1094" s="9" t="n">
        <v>0</v>
      </c>
      <c r="W1094" s="9" t="n">
        <v>0</v>
      </c>
      <c r="X1094" s="9" t="n">
        <v>0</v>
      </c>
      <c r="Y1094" s="9" t="n">
        <v>0</v>
      </c>
      <c r="Z1094" s="9" t="n">
        <v>0</v>
      </c>
      <c r="AA1094" s="9" t="n">
        <v>0</v>
      </c>
      <c r="AB1094" s="9" t="n">
        <v>0</v>
      </c>
      <c r="AC1094" s="9" t="n">
        <v>0</v>
      </c>
      <c r="AD1094" s="9" t="n">
        <v>0</v>
      </c>
      <c r="AE1094" s="9" t="n">
        <v>0</v>
      </c>
      <c r="AF1094" s="9" t="n">
        <v>0</v>
      </c>
      <c r="AG1094" s="9" t="n">
        <v>0</v>
      </c>
      <c r="AH1094" s="9" t="n">
        <v>0</v>
      </c>
      <c r="AI1094" s="9" t="n">
        <v>0</v>
      </c>
      <c r="AJ1094" s="9" t="n">
        <v>0</v>
      </c>
      <c r="AK1094" s="9" t="n">
        <v>0</v>
      </c>
      <c r="AL1094" s="9" t="n">
        <v>0</v>
      </c>
      <c r="AM1094" s="9" t="n">
        <v>0</v>
      </c>
      <c r="AN1094" s="9" t="n">
        <v>0</v>
      </c>
      <c r="AO1094" s="9" t="n">
        <v>0</v>
      </c>
      <c r="AP1094" s="9" t="n">
        <v>0</v>
      </c>
      <c r="AQ1094" s="9" t="n">
        <v>0</v>
      </c>
      <c r="AR1094" s="9" t="n">
        <v>0</v>
      </c>
      <c r="AS1094" s="9" t="n">
        <v>0</v>
      </c>
      <c r="AT1094" s="9" t="n">
        <f aca="false">T1094-G1094</f>
        <v>-387.81</v>
      </c>
      <c r="AU1094" s="10" t="n">
        <f aca="false">IF(G1094=0,"",(T1094-G1094)/G1094)</f>
        <v>-1</v>
      </c>
      <c r="AV1094" s="9" t="n">
        <f aca="false">AG1094-T1094</f>
        <v>0</v>
      </c>
      <c r="AW1094" s="10" t="str">
        <f aca="false">IF(T1094=0,"",(AG1094-T1094)/T1094)</f>
        <v/>
      </c>
      <c r="AX1094" s="0" t="str">
        <f aca="false">IF(AND(T1094=0,AG1094&gt;0),"Novo/Recuperado",IF(AND(T1094&gt;0,AG1094=0),"Perdido",IF(AG1094&gt;T1094,"Crescimento",IF(AG1094&lt;T1094,"Queda","Estável"))))</f>
        <v>Estável</v>
      </c>
      <c r="AY1094" s="10" t="n">
        <f aca="false">IF(SUM($AG:$AG)=0,0,AG1094/SUM($AG:$AG))</f>
        <v>0</v>
      </c>
      <c r="AZ1094" s="9" t="n">
        <f aca="false">IF(AG1094&lt;T1094,T1094-AG1094,0)</f>
        <v>0</v>
      </c>
      <c r="BA1094" s="9" t="n">
        <f aca="false">AG1094/5*12</f>
        <v>0</v>
      </c>
      <c r="BB1094" s="9" t="n">
        <f aca="false">BA1094-T1094</f>
        <v>0</v>
      </c>
    </row>
    <row r="1095" customFormat="false" ht="15" hidden="false" customHeight="false" outlineLevel="0" collapsed="false">
      <c r="A1095" s="0" t="s">
        <v>1054</v>
      </c>
      <c r="B1095" s="0" t="s">
        <v>1054</v>
      </c>
      <c r="E1095" s="0" t="s">
        <v>3697</v>
      </c>
      <c r="F1095" s="0" t="s">
        <v>3698</v>
      </c>
      <c r="G1095" s="9" t="n">
        <v>832.92</v>
      </c>
      <c r="H1095" s="9" t="n">
        <v>0</v>
      </c>
      <c r="I1095" s="9" t="n">
        <v>0</v>
      </c>
      <c r="J1095" s="9" t="n">
        <v>0</v>
      </c>
      <c r="K1095" s="9" t="n">
        <v>0</v>
      </c>
      <c r="L1095" s="9" t="n">
        <v>0</v>
      </c>
      <c r="M1095" s="9" t="n">
        <v>0</v>
      </c>
      <c r="N1095" s="9" t="n">
        <v>0</v>
      </c>
      <c r="O1095" s="9" t="n">
        <v>0</v>
      </c>
      <c r="P1095" s="9" t="n">
        <v>0</v>
      </c>
      <c r="Q1095" s="9" t="n">
        <v>832.92</v>
      </c>
      <c r="R1095" s="9" t="n">
        <v>0</v>
      </c>
      <c r="S1095" s="9" t="n">
        <v>0</v>
      </c>
      <c r="T1095" s="9" t="n">
        <v>0</v>
      </c>
      <c r="U1095" s="9" t="n">
        <v>0</v>
      </c>
      <c r="V1095" s="9" t="n">
        <v>0</v>
      </c>
      <c r="W1095" s="9" t="n">
        <v>0</v>
      </c>
      <c r="X1095" s="9" t="n">
        <v>0</v>
      </c>
      <c r="Y1095" s="9" t="n">
        <v>0</v>
      </c>
      <c r="Z1095" s="9" t="n">
        <v>0</v>
      </c>
      <c r="AA1095" s="9" t="n">
        <v>0</v>
      </c>
      <c r="AB1095" s="9" t="n">
        <v>0</v>
      </c>
      <c r="AC1095" s="9" t="n">
        <v>0</v>
      </c>
      <c r="AD1095" s="9" t="n">
        <v>0</v>
      </c>
      <c r="AE1095" s="9" t="n">
        <v>0</v>
      </c>
      <c r="AF1095" s="9" t="n">
        <v>0</v>
      </c>
      <c r="AG1095" s="9" t="n">
        <v>0</v>
      </c>
      <c r="AH1095" s="9" t="n">
        <v>0</v>
      </c>
      <c r="AI1095" s="9" t="n">
        <v>0</v>
      </c>
      <c r="AJ1095" s="9" t="n">
        <v>0</v>
      </c>
      <c r="AK1095" s="9" t="n">
        <v>0</v>
      </c>
      <c r="AL1095" s="9" t="n">
        <v>0</v>
      </c>
      <c r="AM1095" s="9" t="n">
        <v>0</v>
      </c>
      <c r="AN1095" s="9" t="n">
        <v>0</v>
      </c>
      <c r="AO1095" s="9" t="n">
        <v>0</v>
      </c>
      <c r="AP1095" s="9" t="n">
        <v>0</v>
      </c>
      <c r="AQ1095" s="9" t="n">
        <v>0</v>
      </c>
      <c r="AR1095" s="9" t="n">
        <v>0</v>
      </c>
      <c r="AS1095" s="9" t="n">
        <v>0</v>
      </c>
      <c r="AT1095" s="9" t="n">
        <f aca="false">T1095-G1095</f>
        <v>-832.92</v>
      </c>
      <c r="AU1095" s="10" t="n">
        <f aca="false">IF(G1095=0,"",(T1095-G1095)/G1095)</f>
        <v>-1</v>
      </c>
      <c r="AV1095" s="9" t="n">
        <f aca="false">AG1095-T1095</f>
        <v>0</v>
      </c>
      <c r="AW1095" s="10" t="str">
        <f aca="false">IF(T1095=0,"",(AG1095-T1095)/T1095)</f>
        <v/>
      </c>
      <c r="AX1095" s="0" t="str">
        <f aca="false">IF(AND(T1095=0,AG1095&gt;0),"Novo/Recuperado",IF(AND(T1095&gt;0,AG1095=0),"Perdido",IF(AG1095&gt;T1095,"Crescimento",IF(AG1095&lt;T1095,"Queda","Estável"))))</f>
        <v>Estável</v>
      </c>
      <c r="AY1095" s="10" t="n">
        <f aca="false">IF(SUM($AG:$AG)=0,0,AG1095/SUM($AG:$AG))</f>
        <v>0</v>
      </c>
      <c r="AZ1095" s="9" t="n">
        <f aca="false">IF(AG1095&lt;T1095,T1095-AG1095,0)</f>
        <v>0</v>
      </c>
      <c r="BA1095" s="9" t="n">
        <f aca="false">AG1095/5*12</f>
        <v>0</v>
      </c>
      <c r="BB1095" s="9" t="n">
        <f aca="false">BA1095-T1095</f>
        <v>0</v>
      </c>
    </row>
    <row r="1096" customFormat="false" ht="15" hidden="false" customHeight="false" outlineLevel="0" collapsed="false">
      <c r="A1096" s="0" t="s">
        <v>1054</v>
      </c>
      <c r="B1096" s="0" t="s">
        <v>1054</v>
      </c>
      <c r="E1096" s="0" t="s">
        <v>2971</v>
      </c>
      <c r="F1096" s="0" t="s">
        <v>2972</v>
      </c>
      <c r="G1096" s="9" t="n">
        <v>3598.41</v>
      </c>
      <c r="H1096" s="9" t="n">
        <v>0</v>
      </c>
      <c r="I1096" s="9" t="n">
        <v>0</v>
      </c>
      <c r="J1096" s="9" t="n">
        <v>0</v>
      </c>
      <c r="K1096" s="9" t="n">
        <v>0</v>
      </c>
      <c r="L1096" s="9" t="n">
        <v>0</v>
      </c>
      <c r="M1096" s="9" t="n">
        <v>2133.17</v>
      </c>
      <c r="N1096" s="9" t="n">
        <v>882.24</v>
      </c>
      <c r="O1096" s="9" t="n">
        <v>583</v>
      </c>
      <c r="P1096" s="9" t="n">
        <v>0</v>
      </c>
      <c r="Q1096" s="9" t="n">
        <v>0</v>
      </c>
      <c r="R1096" s="9" t="n">
        <v>0</v>
      </c>
      <c r="S1096" s="9" t="n">
        <v>0</v>
      </c>
      <c r="T1096" s="9" t="n">
        <v>0</v>
      </c>
      <c r="U1096" s="9" t="n">
        <v>0</v>
      </c>
      <c r="V1096" s="9" t="n">
        <v>0</v>
      </c>
      <c r="W1096" s="9" t="n">
        <v>0</v>
      </c>
      <c r="X1096" s="9" t="n">
        <v>0</v>
      </c>
      <c r="Y1096" s="9" t="n">
        <v>0</v>
      </c>
      <c r="Z1096" s="9" t="n">
        <v>0</v>
      </c>
      <c r="AA1096" s="9" t="n">
        <v>0</v>
      </c>
      <c r="AB1096" s="9" t="n">
        <v>0</v>
      </c>
      <c r="AC1096" s="9" t="n">
        <v>0</v>
      </c>
      <c r="AD1096" s="9" t="n">
        <v>0</v>
      </c>
      <c r="AE1096" s="9" t="n">
        <v>0</v>
      </c>
      <c r="AF1096" s="9" t="n">
        <v>0</v>
      </c>
      <c r="AG1096" s="9" t="n">
        <v>0</v>
      </c>
      <c r="AH1096" s="9" t="n">
        <v>0</v>
      </c>
      <c r="AI1096" s="9" t="n">
        <v>0</v>
      </c>
      <c r="AJ1096" s="9" t="n">
        <v>0</v>
      </c>
      <c r="AK1096" s="9" t="n">
        <v>0</v>
      </c>
      <c r="AL1096" s="9" t="n">
        <v>0</v>
      </c>
      <c r="AM1096" s="9" t="n">
        <v>0</v>
      </c>
      <c r="AN1096" s="9" t="n">
        <v>0</v>
      </c>
      <c r="AO1096" s="9" t="n">
        <v>0</v>
      </c>
      <c r="AP1096" s="9" t="n">
        <v>0</v>
      </c>
      <c r="AQ1096" s="9" t="n">
        <v>0</v>
      </c>
      <c r="AR1096" s="9" t="n">
        <v>0</v>
      </c>
      <c r="AS1096" s="9" t="n">
        <v>0</v>
      </c>
      <c r="AT1096" s="9" t="n">
        <f aca="false">T1096-G1096</f>
        <v>-3598.41</v>
      </c>
      <c r="AU1096" s="10" t="n">
        <f aca="false">IF(G1096=0,"",(T1096-G1096)/G1096)</f>
        <v>-1</v>
      </c>
      <c r="AV1096" s="9" t="n">
        <f aca="false">AG1096-T1096</f>
        <v>0</v>
      </c>
      <c r="AW1096" s="10" t="str">
        <f aca="false">IF(T1096=0,"",(AG1096-T1096)/T1096)</f>
        <v/>
      </c>
      <c r="AX1096" s="0" t="str">
        <f aca="false">IF(AND(T1096=0,AG1096&gt;0),"Novo/Recuperado",IF(AND(T1096&gt;0,AG1096=0),"Perdido",IF(AG1096&gt;T1096,"Crescimento",IF(AG1096&lt;T1096,"Queda","Estável"))))</f>
        <v>Estável</v>
      </c>
      <c r="AY1096" s="10" t="n">
        <f aca="false">IF(SUM($AG:$AG)=0,0,AG1096/SUM($AG:$AG))</f>
        <v>0</v>
      </c>
      <c r="AZ1096" s="9" t="n">
        <f aca="false">IF(AG1096&lt;T1096,T1096-AG1096,0)</f>
        <v>0</v>
      </c>
      <c r="BA1096" s="9" t="n">
        <f aca="false">AG1096/5*12</f>
        <v>0</v>
      </c>
      <c r="BB1096" s="9" t="n">
        <f aca="false">BA1096-T1096</f>
        <v>0</v>
      </c>
    </row>
    <row r="1097" customFormat="false" ht="15" hidden="false" customHeight="false" outlineLevel="0" collapsed="false">
      <c r="A1097" s="0" t="s">
        <v>1054</v>
      </c>
      <c r="B1097" s="0" t="s">
        <v>1054</v>
      </c>
      <c r="E1097" s="0" t="s">
        <v>1152</v>
      </c>
      <c r="F1097" s="0" t="s">
        <v>1153</v>
      </c>
      <c r="G1097" s="9" t="n">
        <v>5617.84</v>
      </c>
      <c r="H1097" s="9" t="n">
        <v>2994.72</v>
      </c>
      <c r="I1097" s="9" t="n">
        <v>0</v>
      </c>
      <c r="J1097" s="9" t="n">
        <v>0</v>
      </c>
      <c r="K1097" s="9" t="n">
        <v>0</v>
      </c>
      <c r="L1097" s="9" t="n">
        <v>0</v>
      </c>
      <c r="M1097" s="9" t="n">
        <v>0</v>
      </c>
      <c r="N1097" s="9" t="n">
        <v>0</v>
      </c>
      <c r="O1097" s="9" t="n">
        <v>0</v>
      </c>
      <c r="P1097" s="9" t="n">
        <v>2623.12</v>
      </c>
      <c r="Q1097" s="9" t="n">
        <v>0</v>
      </c>
      <c r="R1097" s="9" t="n">
        <v>0</v>
      </c>
      <c r="S1097" s="9" t="n">
        <v>0</v>
      </c>
      <c r="T1097" s="9" t="n">
        <v>0</v>
      </c>
      <c r="U1097" s="9" t="n">
        <v>0</v>
      </c>
      <c r="V1097" s="9" t="n">
        <v>0</v>
      </c>
      <c r="W1097" s="9" t="n">
        <v>0</v>
      </c>
      <c r="X1097" s="9" t="n">
        <v>0</v>
      </c>
      <c r="Y1097" s="9" t="n">
        <v>0</v>
      </c>
      <c r="Z1097" s="9" t="n">
        <v>0</v>
      </c>
      <c r="AA1097" s="9" t="n">
        <v>0</v>
      </c>
      <c r="AB1097" s="9" t="n">
        <v>0</v>
      </c>
      <c r="AC1097" s="9" t="n">
        <v>0</v>
      </c>
      <c r="AD1097" s="9" t="n">
        <v>0</v>
      </c>
      <c r="AE1097" s="9" t="n">
        <v>0</v>
      </c>
      <c r="AF1097" s="9" t="n">
        <v>0</v>
      </c>
      <c r="AG1097" s="9" t="n">
        <v>0</v>
      </c>
      <c r="AH1097" s="9" t="n">
        <v>0</v>
      </c>
      <c r="AI1097" s="9" t="n">
        <v>0</v>
      </c>
      <c r="AJ1097" s="9" t="n">
        <v>0</v>
      </c>
      <c r="AK1097" s="9" t="n">
        <v>0</v>
      </c>
      <c r="AL1097" s="9" t="n">
        <v>0</v>
      </c>
      <c r="AM1097" s="9" t="n">
        <v>0</v>
      </c>
      <c r="AN1097" s="9" t="n">
        <v>0</v>
      </c>
      <c r="AO1097" s="9" t="n">
        <v>0</v>
      </c>
      <c r="AP1097" s="9" t="n">
        <v>0</v>
      </c>
      <c r="AQ1097" s="9" t="n">
        <v>0</v>
      </c>
      <c r="AR1097" s="9" t="n">
        <v>0</v>
      </c>
      <c r="AS1097" s="9" t="n">
        <v>0</v>
      </c>
      <c r="AT1097" s="9" t="n">
        <f aca="false">T1097-G1097</f>
        <v>-5617.84</v>
      </c>
      <c r="AU1097" s="10" t="n">
        <f aca="false">IF(G1097=0,"",(T1097-G1097)/G1097)</f>
        <v>-1</v>
      </c>
      <c r="AV1097" s="9" t="n">
        <f aca="false">AG1097-T1097</f>
        <v>0</v>
      </c>
      <c r="AW1097" s="10" t="str">
        <f aca="false">IF(T1097=0,"",(AG1097-T1097)/T1097)</f>
        <v/>
      </c>
      <c r="AX1097" s="0" t="str">
        <f aca="false">IF(AND(T1097=0,AG1097&gt;0),"Novo/Recuperado",IF(AND(T1097&gt;0,AG1097=0),"Perdido",IF(AG1097&gt;T1097,"Crescimento",IF(AG1097&lt;T1097,"Queda","Estável"))))</f>
        <v>Estável</v>
      </c>
      <c r="AY1097" s="10" t="n">
        <f aca="false">IF(SUM($AG:$AG)=0,0,AG1097/SUM($AG:$AG))</f>
        <v>0</v>
      </c>
      <c r="AZ1097" s="9" t="n">
        <f aca="false">IF(AG1097&lt;T1097,T1097-AG1097,0)</f>
        <v>0</v>
      </c>
      <c r="BA1097" s="9" t="n">
        <f aca="false">AG1097/5*12</f>
        <v>0</v>
      </c>
      <c r="BB1097" s="9" t="n">
        <f aca="false">BA1097-T1097</f>
        <v>0</v>
      </c>
    </row>
    <row r="1098" customFormat="false" ht="15" hidden="false" customHeight="false" outlineLevel="0" collapsed="false">
      <c r="A1098" s="0" t="s">
        <v>1054</v>
      </c>
      <c r="B1098" s="0" t="s">
        <v>1054</v>
      </c>
      <c r="E1098" s="0" t="s">
        <v>2348</v>
      </c>
      <c r="F1098" s="0" t="s">
        <v>2349</v>
      </c>
      <c r="G1098" s="9" t="n">
        <v>15338.71</v>
      </c>
      <c r="H1098" s="9" t="n">
        <v>0</v>
      </c>
      <c r="I1098" s="9" t="n">
        <v>0</v>
      </c>
      <c r="J1098" s="9" t="n">
        <v>116.4</v>
      </c>
      <c r="K1098" s="9" t="n">
        <v>0</v>
      </c>
      <c r="L1098" s="9" t="n">
        <v>0</v>
      </c>
      <c r="M1098" s="9" t="n">
        <v>0</v>
      </c>
      <c r="N1098" s="9" t="n">
        <v>0</v>
      </c>
      <c r="O1098" s="9" t="n">
        <v>1638.72</v>
      </c>
      <c r="P1098" s="9" t="n">
        <v>10085.11</v>
      </c>
      <c r="Q1098" s="9" t="n">
        <v>3498.48</v>
      </c>
      <c r="R1098" s="9" t="n">
        <v>0</v>
      </c>
      <c r="S1098" s="9" t="n">
        <v>0</v>
      </c>
      <c r="T1098" s="9" t="n">
        <v>0</v>
      </c>
      <c r="U1098" s="9" t="n">
        <v>0</v>
      </c>
      <c r="V1098" s="9" t="n">
        <v>0</v>
      </c>
      <c r="W1098" s="9" t="n">
        <v>0</v>
      </c>
      <c r="X1098" s="9" t="n">
        <v>0</v>
      </c>
      <c r="Y1098" s="9" t="n">
        <v>0</v>
      </c>
      <c r="Z1098" s="9" t="n">
        <v>0</v>
      </c>
      <c r="AA1098" s="9" t="n">
        <v>0</v>
      </c>
      <c r="AB1098" s="9" t="n">
        <v>0</v>
      </c>
      <c r="AC1098" s="9" t="n">
        <v>0</v>
      </c>
      <c r="AD1098" s="9" t="n">
        <v>0</v>
      </c>
      <c r="AE1098" s="9" t="n">
        <v>0</v>
      </c>
      <c r="AF1098" s="9" t="n">
        <v>0</v>
      </c>
      <c r="AG1098" s="9" t="n">
        <v>0</v>
      </c>
      <c r="AH1098" s="9" t="n">
        <v>0</v>
      </c>
      <c r="AI1098" s="9" t="n">
        <v>0</v>
      </c>
      <c r="AJ1098" s="9" t="n">
        <v>0</v>
      </c>
      <c r="AK1098" s="9" t="n">
        <v>0</v>
      </c>
      <c r="AL1098" s="9" t="n">
        <v>0</v>
      </c>
      <c r="AM1098" s="9" t="n">
        <v>0</v>
      </c>
      <c r="AN1098" s="9" t="n">
        <v>0</v>
      </c>
      <c r="AO1098" s="9" t="n">
        <v>0</v>
      </c>
      <c r="AP1098" s="9" t="n">
        <v>0</v>
      </c>
      <c r="AQ1098" s="9" t="n">
        <v>0</v>
      </c>
      <c r="AR1098" s="9" t="n">
        <v>0</v>
      </c>
      <c r="AS1098" s="9" t="n">
        <v>0</v>
      </c>
      <c r="AT1098" s="9" t="n">
        <f aca="false">T1098-G1098</f>
        <v>-15338.71</v>
      </c>
      <c r="AU1098" s="10" t="n">
        <f aca="false">IF(G1098=0,"",(T1098-G1098)/G1098)</f>
        <v>-1</v>
      </c>
      <c r="AV1098" s="9" t="n">
        <f aca="false">AG1098-T1098</f>
        <v>0</v>
      </c>
      <c r="AW1098" s="10" t="str">
        <f aca="false">IF(T1098=0,"",(AG1098-T1098)/T1098)</f>
        <v/>
      </c>
      <c r="AX1098" s="0" t="str">
        <f aca="false">IF(AND(T1098=0,AG1098&gt;0),"Novo/Recuperado",IF(AND(T1098&gt;0,AG1098=0),"Perdido",IF(AG1098&gt;T1098,"Crescimento",IF(AG1098&lt;T1098,"Queda","Estável"))))</f>
        <v>Estável</v>
      </c>
      <c r="AY1098" s="10" t="n">
        <f aca="false">IF(SUM($AG:$AG)=0,0,AG1098/SUM($AG:$AG))</f>
        <v>0</v>
      </c>
      <c r="AZ1098" s="9" t="n">
        <f aca="false">IF(AG1098&lt;T1098,T1098-AG1098,0)</f>
        <v>0</v>
      </c>
      <c r="BA1098" s="9" t="n">
        <f aca="false">AG1098/5*12</f>
        <v>0</v>
      </c>
      <c r="BB1098" s="9" t="n">
        <f aca="false">BA1098-T1098</f>
        <v>0</v>
      </c>
    </row>
    <row r="1099" customFormat="false" ht="15" hidden="false" customHeight="false" outlineLevel="0" collapsed="false">
      <c r="A1099" s="0" t="s">
        <v>1054</v>
      </c>
      <c r="B1099" s="0" t="s">
        <v>1054</v>
      </c>
      <c r="E1099" s="0" t="s">
        <v>1792</v>
      </c>
      <c r="F1099" s="0" t="s">
        <v>1793</v>
      </c>
      <c r="G1099" s="9" t="n">
        <v>2281.42</v>
      </c>
      <c r="H1099" s="9" t="n">
        <v>0</v>
      </c>
      <c r="I1099" s="9" t="n">
        <v>1079.57</v>
      </c>
      <c r="J1099" s="9" t="n">
        <v>0</v>
      </c>
      <c r="K1099" s="9" t="n">
        <v>0</v>
      </c>
      <c r="L1099" s="9" t="n">
        <v>1201.85</v>
      </c>
      <c r="M1099" s="9" t="n">
        <v>0</v>
      </c>
      <c r="N1099" s="9" t="n">
        <v>0</v>
      </c>
      <c r="O1099" s="9" t="n">
        <v>0</v>
      </c>
      <c r="P1099" s="9" t="n">
        <v>0</v>
      </c>
      <c r="Q1099" s="9" t="n">
        <v>0</v>
      </c>
      <c r="R1099" s="9" t="n">
        <v>0</v>
      </c>
      <c r="S1099" s="9" t="n">
        <v>0</v>
      </c>
      <c r="T1099" s="9" t="n">
        <v>0</v>
      </c>
      <c r="U1099" s="9" t="n">
        <v>0</v>
      </c>
      <c r="V1099" s="9" t="n">
        <v>0</v>
      </c>
      <c r="W1099" s="9" t="n">
        <v>0</v>
      </c>
      <c r="X1099" s="9" t="n">
        <v>0</v>
      </c>
      <c r="Y1099" s="9" t="n">
        <v>0</v>
      </c>
      <c r="Z1099" s="9" t="n">
        <v>0</v>
      </c>
      <c r="AA1099" s="9" t="n">
        <v>0</v>
      </c>
      <c r="AB1099" s="9" t="n">
        <v>0</v>
      </c>
      <c r="AC1099" s="9" t="n">
        <v>0</v>
      </c>
      <c r="AD1099" s="9" t="n">
        <v>0</v>
      </c>
      <c r="AE1099" s="9" t="n">
        <v>0</v>
      </c>
      <c r="AF1099" s="9" t="n">
        <v>0</v>
      </c>
      <c r="AG1099" s="9" t="n">
        <v>0</v>
      </c>
      <c r="AH1099" s="9" t="n">
        <v>0</v>
      </c>
      <c r="AI1099" s="9" t="n">
        <v>0</v>
      </c>
      <c r="AJ1099" s="9" t="n">
        <v>0</v>
      </c>
      <c r="AK1099" s="9" t="n">
        <v>0</v>
      </c>
      <c r="AL1099" s="9" t="n">
        <v>0</v>
      </c>
      <c r="AM1099" s="9" t="n">
        <v>0</v>
      </c>
      <c r="AN1099" s="9" t="n">
        <v>0</v>
      </c>
      <c r="AO1099" s="9" t="n">
        <v>0</v>
      </c>
      <c r="AP1099" s="9" t="n">
        <v>0</v>
      </c>
      <c r="AQ1099" s="9" t="n">
        <v>0</v>
      </c>
      <c r="AR1099" s="9" t="n">
        <v>0</v>
      </c>
      <c r="AS1099" s="9" t="n">
        <v>0</v>
      </c>
      <c r="AT1099" s="9" t="n">
        <f aca="false">T1099-G1099</f>
        <v>-2281.42</v>
      </c>
      <c r="AU1099" s="10" t="n">
        <f aca="false">IF(G1099=0,"",(T1099-G1099)/G1099)</f>
        <v>-1</v>
      </c>
      <c r="AV1099" s="9" t="n">
        <f aca="false">AG1099-T1099</f>
        <v>0</v>
      </c>
      <c r="AW1099" s="10" t="str">
        <f aca="false">IF(T1099=0,"",(AG1099-T1099)/T1099)</f>
        <v/>
      </c>
      <c r="AX1099" s="0" t="str">
        <f aca="false">IF(AND(T1099=0,AG1099&gt;0),"Novo/Recuperado",IF(AND(T1099&gt;0,AG1099=0),"Perdido",IF(AG1099&gt;T1099,"Crescimento",IF(AG1099&lt;T1099,"Queda","Estável"))))</f>
        <v>Estável</v>
      </c>
      <c r="AY1099" s="10" t="n">
        <f aca="false">IF(SUM($AG:$AG)=0,0,AG1099/SUM($AG:$AG))</f>
        <v>0</v>
      </c>
      <c r="AZ1099" s="9" t="n">
        <f aca="false">IF(AG1099&lt;T1099,T1099-AG1099,0)</f>
        <v>0</v>
      </c>
      <c r="BA1099" s="9" t="n">
        <f aca="false">AG1099/5*12</f>
        <v>0</v>
      </c>
      <c r="BB1099" s="9" t="n">
        <f aca="false">BA1099-T1099</f>
        <v>0</v>
      </c>
    </row>
    <row r="1100" customFormat="false" ht="15" hidden="false" customHeight="false" outlineLevel="0" collapsed="false">
      <c r="A1100" s="0" t="s">
        <v>1054</v>
      </c>
      <c r="B1100" s="0" t="s">
        <v>1054</v>
      </c>
      <c r="E1100" s="0" t="s">
        <v>1814</v>
      </c>
      <c r="F1100" s="0" t="s">
        <v>1815</v>
      </c>
      <c r="G1100" s="9" t="n">
        <v>632.04</v>
      </c>
      <c r="H1100" s="9" t="n">
        <v>0</v>
      </c>
      <c r="I1100" s="9" t="n">
        <v>234.03</v>
      </c>
      <c r="J1100" s="9" t="n">
        <v>398.01</v>
      </c>
      <c r="K1100" s="9" t="n">
        <v>0</v>
      </c>
      <c r="L1100" s="9" t="n">
        <v>0</v>
      </c>
      <c r="M1100" s="9" t="n">
        <v>0</v>
      </c>
      <c r="N1100" s="9" t="n">
        <v>0</v>
      </c>
      <c r="O1100" s="9" t="n">
        <v>0</v>
      </c>
      <c r="P1100" s="9" t="n">
        <v>0</v>
      </c>
      <c r="Q1100" s="9" t="n">
        <v>0</v>
      </c>
      <c r="R1100" s="9" t="n">
        <v>0</v>
      </c>
      <c r="S1100" s="9" t="n">
        <v>0</v>
      </c>
      <c r="T1100" s="9" t="n">
        <v>0</v>
      </c>
      <c r="U1100" s="9" t="n">
        <v>0</v>
      </c>
      <c r="V1100" s="9" t="n">
        <v>0</v>
      </c>
      <c r="W1100" s="9" t="n">
        <v>0</v>
      </c>
      <c r="X1100" s="9" t="n">
        <v>0</v>
      </c>
      <c r="Y1100" s="9" t="n">
        <v>0</v>
      </c>
      <c r="Z1100" s="9" t="n">
        <v>0</v>
      </c>
      <c r="AA1100" s="9" t="n">
        <v>0</v>
      </c>
      <c r="AB1100" s="9" t="n">
        <v>0</v>
      </c>
      <c r="AC1100" s="9" t="n">
        <v>0</v>
      </c>
      <c r="AD1100" s="9" t="n">
        <v>0</v>
      </c>
      <c r="AE1100" s="9" t="n">
        <v>0</v>
      </c>
      <c r="AF1100" s="9" t="n">
        <v>0</v>
      </c>
      <c r="AG1100" s="9" t="n">
        <v>0</v>
      </c>
      <c r="AH1100" s="9" t="n">
        <v>0</v>
      </c>
      <c r="AI1100" s="9" t="n">
        <v>0</v>
      </c>
      <c r="AJ1100" s="9" t="n">
        <v>0</v>
      </c>
      <c r="AK1100" s="9" t="n">
        <v>0</v>
      </c>
      <c r="AL1100" s="9" t="n">
        <v>0</v>
      </c>
      <c r="AM1100" s="9" t="n">
        <v>0</v>
      </c>
      <c r="AN1100" s="9" t="n">
        <v>0</v>
      </c>
      <c r="AO1100" s="9" t="n">
        <v>0</v>
      </c>
      <c r="AP1100" s="9" t="n">
        <v>0</v>
      </c>
      <c r="AQ1100" s="9" t="n">
        <v>0</v>
      </c>
      <c r="AR1100" s="9" t="n">
        <v>0</v>
      </c>
      <c r="AS1100" s="9" t="n">
        <v>0</v>
      </c>
      <c r="AT1100" s="9" t="n">
        <f aca="false">T1100-G1100</f>
        <v>-632.04</v>
      </c>
      <c r="AU1100" s="10" t="n">
        <f aca="false">IF(G1100=0,"",(T1100-G1100)/G1100)</f>
        <v>-1</v>
      </c>
      <c r="AV1100" s="9" t="n">
        <f aca="false">AG1100-T1100</f>
        <v>0</v>
      </c>
      <c r="AW1100" s="10" t="str">
        <f aca="false">IF(T1100=0,"",(AG1100-T1100)/T1100)</f>
        <v/>
      </c>
      <c r="AX1100" s="0" t="str">
        <f aca="false">IF(AND(T1100=0,AG1100&gt;0),"Novo/Recuperado",IF(AND(T1100&gt;0,AG1100=0),"Perdido",IF(AG1100&gt;T1100,"Crescimento",IF(AG1100&lt;T1100,"Queda","Estável"))))</f>
        <v>Estável</v>
      </c>
      <c r="AY1100" s="10" t="n">
        <f aca="false">IF(SUM($AG:$AG)=0,0,AG1100/SUM($AG:$AG))</f>
        <v>0</v>
      </c>
      <c r="AZ1100" s="9" t="n">
        <f aca="false">IF(AG1100&lt;T1100,T1100-AG1100,0)</f>
        <v>0</v>
      </c>
      <c r="BA1100" s="9" t="n">
        <f aca="false">AG1100/5*12</f>
        <v>0</v>
      </c>
      <c r="BB1100" s="9" t="n">
        <f aca="false">BA1100-T1100</f>
        <v>0</v>
      </c>
    </row>
    <row r="1101" customFormat="false" ht="15" hidden="false" customHeight="false" outlineLevel="0" collapsed="false">
      <c r="A1101" s="0" t="s">
        <v>1054</v>
      </c>
      <c r="B1101" s="0" t="s">
        <v>1054</v>
      </c>
      <c r="E1101" s="0" t="s">
        <v>2766</v>
      </c>
      <c r="F1101" s="0" t="s">
        <v>2767</v>
      </c>
      <c r="G1101" s="9" t="n">
        <v>3810</v>
      </c>
      <c r="H1101" s="9" t="n">
        <v>0</v>
      </c>
      <c r="I1101" s="9" t="n">
        <v>0</v>
      </c>
      <c r="J1101" s="9" t="n">
        <v>0</v>
      </c>
      <c r="K1101" s="9" t="n">
        <v>0</v>
      </c>
      <c r="L1101" s="9" t="n">
        <v>3810</v>
      </c>
      <c r="M1101" s="9" t="n">
        <v>0</v>
      </c>
      <c r="N1101" s="9" t="n">
        <v>0</v>
      </c>
      <c r="O1101" s="9" t="n">
        <v>0</v>
      </c>
      <c r="P1101" s="9" t="n">
        <v>0</v>
      </c>
      <c r="Q1101" s="9" t="n">
        <v>0</v>
      </c>
      <c r="R1101" s="9" t="n">
        <v>0</v>
      </c>
      <c r="S1101" s="9" t="n">
        <v>0</v>
      </c>
      <c r="T1101" s="9" t="n">
        <v>0</v>
      </c>
      <c r="U1101" s="9" t="n">
        <v>0</v>
      </c>
      <c r="V1101" s="9" t="n">
        <v>0</v>
      </c>
      <c r="W1101" s="9" t="n">
        <v>0</v>
      </c>
      <c r="X1101" s="9" t="n">
        <v>0</v>
      </c>
      <c r="Y1101" s="9" t="n">
        <v>0</v>
      </c>
      <c r="Z1101" s="9" t="n">
        <v>0</v>
      </c>
      <c r="AA1101" s="9" t="n">
        <v>0</v>
      </c>
      <c r="AB1101" s="9" t="n">
        <v>0</v>
      </c>
      <c r="AC1101" s="9" t="n">
        <v>0</v>
      </c>
      <c r="AD1101" s="9" t="n">
        <v>0</v>
      </c>
      <c r="AE1101" s="9" t="n">
        <v>0</v>
      </c>
      <c r="AF1101" s="9" t="n">
        <v>0</v>
      </c>
      <c r="AG1101" s="9" t="n">
        <v>0</v>
      </c>
      <c r="AH1101" s="9" t="n">
        <v>0</v>
      </c>
      <c r="AI1101" s="9" t="n">
        <v>0</v>
      </c>
      <c r="AJ1101" s="9" t="n">
        <v>0</v>
      </c>
      <c r="AK1101" s="9" t="n">
        <v>0</v>
      </c>
      <c r="AL1101" s="9" t="n">
        <v>0</v>
      </c>
      <c r="AM1101" s="9" t="n">
        <v>0</v>
      </c>
      <c r="AN1101" s="9" t="n">
        <v>0</v>
      </c>
      <c r="AO1101" s="9" t="n">
        <v>0</v>
      </c>
      <c r="AP1101" s="9" t="n">
        <v>0</v>
      </c>
      <c r="AQ1101" s="9" t="n">
        <v>0</v>
      </c>
      <c r="AR1101" s="9" t="n">
        <v>0</v>
      </c>
      <c r="AS1101" s="9" t="n">
        <v>0</v>
      </c>
      <c r="AT1101" s="9" t="n">
        <f aca="false">T1101-G1101</f>
        <v>-3810</v>
      </c>
      <c r="AU1101" s="10" t="n">
        <f aca="false">IF(G1101=0,"",(T1101-G1101)/G1101)</f>
        <v>-1</v>
      </c>
      <c r="AV1101" s="9" t="n">
        <f aca="false">AG1101-T1101</f>
        <v>0</v>
      </c>
      <c r="AW1101" s="10" t="str">
        <f aca="false">IF(T1101=0,"",(AG1101-T1101)/T1101)</f>
        <v/>
      </c>
      <c r="AX1101" s="0" t="str">
        <f aca="false">IF(AND(T1101=0,AG1101&gt;0),"Novo/Recuperado",IF(AND(T1101&gt;0,AG1101=0),"Perdido",IF(AG1101&gt;T1101,"Crescimento",IF(AG1101&lt;T1101,"Queda","Estável"))))</f>
        <v>Estável</v>
      </c>
      <c r="AY1101" s="10" t="n">
        <f aca="false">IF(SUM($AG:$AG)=0,0,AG1101/SUM($AG:$AG))</f>
        <v>0</v>
      </c>
      <c r="AZ1101" s="9" t="n">
        <f aca="false">IF(AG1101&lt;T1101,T1101-AG1101,0)</f>
        <v>0</v>
      </c>
      <c r="BA1101" s="9" t="n">
        <f aca="false">AG1101/5*12</f>
        <v>0</v>
      </c>
      <c r="BB1101" s="9" t="n">
        <f aca="false">BA1101-T1101</f>
        <v>0</v>
      </c>
    </row>
    <row r="1102" customFormat="false" ht="15" hidden="false" customHeight="false" outlineLevel="0" collapsed="false">
      <c r="A1102" s="0" t="s">
        <v>1054</v>
      </c>
      <c r="B1102" s="0" t="s">
        <v>1054</v>
      </c>
      <c r="E1102" s="0" t="s">
        <v>2764</v>
      </c>
      <c r="F1102" s="0" t="s">
        <v>2765</v>
      </c>
      <c r="G1102" s="9" t="n">
        <v>3810</v>
      </c>
      <c r="H1102" s="9" t="n">
        <v>0</v>
      </c>
      <c r="I1102" s="9" t="n">
        <v>0</v>
      </c>
      <c r="J1102" s="9" t="n">
        <v>0</v>
      </c>
      <c r="K1102" s="9" t="n">
        <v>0</v>
      </c>
      <c r="L1102" s="9" t="n">
        <v>3810</v>
      </c>
      <c r="M1102" s="9" t="n">
        <v>0</v>
      </c>
      <c r="N1102" s="9" t="n">
        <v>0</v>
      </c>
      <c r="O1102" s="9" t="n">
        <v>0</v>
      </c>
      <c r="P1102" s="9" t="n">
        <v>0</v>
      </c>
      <c r="Q1102" s="9" t="n">
        <v>0</v>
      </c>
      <c r="R1102" s="9" t="n">
        <v>0</v>
      </c>
      <c r="S1102" s="9" t="n">
        <v>0</v>
      </c>
      <c r="T1102" s="9" t="n">
        <v>0</v>
      </c>
      <c r="U1102" s="9" t="n">
        <v>0</v>
      </c>
      <c r="V1102" s="9" t="n">
        <v>0</v>
      </c>
      <c r="W1102" s="9" t="n">
        <v>0</v>
      </c>
      <c r="X1102" s="9" t="n">
        <v>0</v>
      </c>
      <c r="Y1102" s="9" t="n">
        <v>0</v>
      </c>
      <c r="Z1102" s="9" t="n">
        <v>0</v>
      </c>
      <c r="AA1102" s="9" t="n">
        <v>0</v>
      </c>
      <c r="AB1102" s="9" t="n">
        <v>0</v>
      </c>
      <c r="AC1102" s="9" t="n">
        <v>0</v>
      </c>
      <c r="AD1102" s="9" t="n">
        <v>0</v>
      </c>
      <c r="AE1102" s="9" t="n">
        <v>0</v>
      </c>
      <c r="AF1102" s="9" t="n">
        <v>0</v>
      </c>
      <c r="AG1102" s="9" t="n">
        <v>0</v>
      </c>
      <c r="AH1102" s="9" t="n">
        <v>0</v>
      </c>
      <c r="AI1102" s="9" t="n">
        <v>0</v>
      </c>
      <c r="AJ1102" s="9" t="n">
        <v>0</v>
      </c>
      <c r="AK1102" s="9" t="n">
        <v>0</v>
      </c>
      <c r="AL1102" s="9" t="n">
        <v>0</v>
      </c>
      <c r="AM1102" s="9" t="n">
        <v>0</v>
      </c>
      <c r="AN1102" s="9" t="n">
        <v>0</v>
      </c>
      <c r="AO1102" s="9" t="n">
        <v>0</v>
      </c>
      <c r="AP1102" s="9" t="n">
        <v>0</v>
      </c>
      <c r="AQ1102" s="9" t="n">
        <v>0</v>
      </c>
      <c r="AR1102" s="9" t="n">
        <v>0</v>
      </c>
      <c r="AS1102" s="9" t="n">
        <v>0</v>
      </c>
      <c r="AT1102" s="9" t="n">
        <f aca="false">T1102-G1102</f>
        <v>-3810</v>
      </c>
      <c r="AU1102" s="10" t="n">
        <f aca="false">IF(G1102=0,"",(T1102-G1102)/G1102)</f>
        <v>-1</v>
      </c>
      <c r="AV1102" s="9" t="n">
        <f aca="false">AG1102-T1102</f>
        <v>0</v>
      </c>
      <c r="AW1102" s="10" t="str">
        <f aca="false">IF(T1102=0,"",(AG1102-T1102)/T1102)</f>
        <v/>
      </c>
      <c r="AX1102" s="0" t="str">
        <f aca="false">IF(AND(T1102=0,AG1102&gt;0),"Novo/Recuperado",IF(AND(T1102&gt;0,AG1102=0),"Perdido",IF(AG1102&gt;T1102,"Crescimento",IF(AG1102&lt;T1102,"Queda","Estável"))))</f>
        <v>Estável</v>
      </c>
      <c r="AY1102" s="10" t="n">
        <f aca="false">IF(SUM($AG:$AG)=0,0,AG1102/SUM($AG:$AG))</f>
        <v>0</v>
      </c>
      <c r="AZ1102" s="9" t="n">
        <f aca="false">IF(AG1102&lt;T1102,T1102-AG1102,0)</f>
        <v>0</v>
      </c>
      <c r="BA1102" s="9" t="n">
        <f aca="false">AG1102/5*12</f>
        <v>0</v>
      </c>
      <c r="BB1102" s="9" t="n">
        <f aca="false">BA1102-T1102</f>
        <v>0</v>
      </c>
    </row>
    <row r="1103" customFormat="false" ht="15" hidden="false" customHeight="false" outlineLevel="0" collapsed="false">
      <c r="A1103" s="0" t="s">
        <v>1054</v>
      </c>
      <c r="B1103" s="0" t="s">
        <v>1054</v>
      </c>
      <c r="E1103" s="0" t="s">
        <v>2311</v>
      </c>
      <c r="F1103" s="0" t="s">
        <v>2312</v>
      </c>
      <c r="G1103" s="9" t="n">
        <v>8635.35</v>
      </c>
      <c r="H1103" s="9" t="n">
        <v>0</v>
      </c>
      <c r="I1103" s="9" t="n">
        <v>0</v>
      </c>
      <c r="J1103" s="9" t="n">
        <v>2832.5</v>
      </c>
      <c r="K1103" s="9" t="n">
        <v>2892.87</v>
      </c>
      <c r="L1103" s="9" t="n">
        <v>2909.98</v>
      </c>
      <c r="M1103" s="9" t="n">
        <v>0</v>
      </c>
      <c r="N1103" s="9" t="n">
        <v>0</v>
      </c>
      <c r="O1103" s="9" t="n">
        <v>0</v>
      </c>
      <c r="P1103" s="9" t="n">
        <v>0</v>
      </c>
      <c r="Q1103" s="9" t="n">
        <v>0</v>
      </c>
      <c r="R1103" s="9" t="n">
        <v>0</v>
      </c>
      <c r="S1103" s="9" t="n">
        <v>0</v>
      </c>
      <c r="T1103" s="9" t="n">
        <v>0</v>
      </c>
      <c r="U1103" s="9" t="n">
        <v>0</v>
      </c>
      <c r="V1103" s="9" t="n">
        <v>0</v>
      </c>
      <c r="W1103" s="9" t="n">
        <v>0</v>
      </c>
      <c r="X1103" s="9" t="n">
        <v>0</v>
      </c>
      <c r="Y1103" s="9" t="n">
        <v>0</v>
      </c>
      <c r="Z1103" s="9" t="n">
        <v>0</v>
      </c>
      <c r="AA1103" s="9" t="n">
        <v>0</v>
      </c>
      <c r="AB1103" s="9" t="n">
        <v>0</v>
      </c>
      <c r="AC1103" s="9" t="n">
        <v>0</v>
      </c>
      <c r="AD1103" s="9" t="n">
        <v>0</v>
      </c>
      <c r="AE1103" s="9" t="n">
        <v>0</v>
      </c>
      <c r="AF1103" s="9" t="n">
        <v>0</v>
      </c>
      <c r="AG1103" s="9" t="n">
        <v>0</v>
      </c>
      <c r="AH1103" s="9" t="n">
        <v>0</v>
      </c>
      <c r="AI1103" s="9" t="n">
        <v>0</v>
      </c>
      <c r="AJ1103" s="9" t="n">
        <v>0</v>
      </c>
      <c r="AK1103" s="9" t="n">
        <v>0</v>
      </c>
      <c r="AL1103" s="9" t="n">
        <v>0</v>
      </c>
      <c r="AM1103" s="9" t="n">
        <v>0</v>
      </c>
      <c r="AN1103" s="9" t="n">
        <v>0</v>
      </c>
      <c r="AO1103" s="9" t="n">
        <v>0</v>
      </c>
      <c r="AP1103" s="9" t="n">
        <v>0</v>
      </c>
      <c r="AQ1103" s="9" t="n">
        <v>0</v>
      </c>
      <c r="AR1103" s="9" t="n">
        <v>0</v>
      </c>
      <c r="AS1103" s="9" t="n">
        <v>0</v>
      </c>
      <c r="AT1103" s="9" t="n">
        <f aca="false">T1103-G1103</f>
        <v>-8635.35</v>
      </c>
      <c r="AU1103" s="10" t="n">
        <f aca="false">IF(G1103=0,"",(T1103-G1103)/G1103)</f>
        <v>-1</v>
      </c>
      <c r="AV1103" s="9" t="n">
        <f aca="false">AG1103-T1103</f>
        <v>0</v>
      </c>
      <c r="AW1103" s="10" t="str">
        <f aca="false">IF(T1103=0,"",(AG1103-T1103)/T1103)</f>
        <v/>
      </c>
      <c r="AX1103" s="0" t="str">
        <f aca="false">IF(AND(T1103=0,AG1103&gt;0),"Novo/Recuperado",IF(AND(T1103&gt;0,AG1103=0),"Perdido",IF(AG1103&gt;T1103,"Crescimento",IF(AG1103&lt;T1103,"Queda","Estável"))))</f>
        <v>Estável</v>
      </c>
      <c r="AY1103" s="10" t="n">
        <f aca="false">IF(SUM($AG:$AG)=0,0,AG1103/SUM($AG:$AG))</f>
        <v>0</v>
      </c>
      <c r="AZ1103" s="9" t="n">
        <f aca="false">IF(AG1103&lt;T1103,T1103-AG1103,0)</f>
        <v>0</v>
      </c>
      <c r="BA1103" s="9" t="n">
        <f aca="false">AG1103/5*12</f>
        <v>0</v>
      </c>
      <c r="BB1103" s="9" t="n">
        <f aca="false">BA1103-T1103</f>
        <v>0</v>
      </c>
    </row>
    <row r="1104" customFormat="false" ht="15" hidden="false" customHeight="false" outlineLevel="0" collapsed="false">
      <c r="A1104" s="0" t="s">
        <v>1054</v>
      </c>
      <c r="B1104" s="0" t="s">
        <v>1054</v>
      </c>
      <c r="E1104" s="0" t="s">
        <v>3609</v>
      </c>
      <c r="F1104" s="0" t="s">
        <v>3610</v>
      </c>
      <c r="G1104" s="9" t="n">
        <v>299.35</v>
      </c>
      <c r="H1104" s="9" t="n">
        <v>0</v>
      </c>
      <c r="I1104" s="9" t="n">
        <v>0</v>
      </c>
      <c r="J1104" s="9" t="n">
        <v>0</v>
      </c>
      <c r="K1104" s="9" t="n">
        <v>0</v>
      </c>
      <c r="L1104" s="9" t="n">
        <v>0</v>
      </c>
      <c r="M1104" s="9" t="n">
        <v>0</v>
      </c>
      <c r="N1104" s="9" t="n">
        <v>0</v>
      </c>
      <c r="O1104" s="9" t="n">
        <v>0</v>
      </c>
      <c r="P1104" s="9" t="n">
        <v>299.35</v>
      </c>
      <c r="Q1104" s="9" t="n">
        <v>0</v>
      </c>
      <c r="R1104" s="9" t="n">
        <v>0</v>
      </c>
      <c r="S1104" s="9" t="n">
        <v>0</v>
      </c>
      <c r="T1104" s="9" t="n">
        <v>0</v>
      </c>
      <c r="U1104" s="9" t="n">
        <v>0</v>
      </c>
      <c r="V1104" s="9" t="n">
        <v>0</v>
      </c>
      <c r="W1104" s="9" t="n">
        <v>0</v>
      </c>
      <c r="X1104" s="9" t="n">
        <v>0</v>
      </c>
      <c r="Y1104" s="9" t="n">
        <v>0</v>
      </c>
      <c r="Z1104" s="9" t="n">
        <v>0</v>
      </c>
      <c r="AA1104" s="9" t="n">
        <v>0</v>
      </c>
      <c r="AB1104" s="9" t="n">
        <v>0</v>
      </c>
      <c r="AC1104" s="9" t="n">
        <v>0</v>
      </c>
      <c r="AD1104" s="9" t="n">
        <v>0</v>
      </c>
      <c r="AE1104" s="9" t="n">
        <v>0</v>
      </c>
      <c r="AF1104" s="9" t="n">
        <v>0</v>
      </c>
      <c r="AG1104" s="9" t="n">
        <v>0</v>
      </c>
      <c r="AH1104" s="9" t="n">
        <v>0</v>
      </c>
      <c r="AI1104" s="9" t="n">
        <v>0</v>
      </c>
      <c r="AJ1104" s="9" t="n">
        <v>0</v>
      </c>
      <c r="AK1104" s="9" t="n">
        <v>0</v>
      </c>
      <c r="AL1104" s="9" t="n">
        <v>0</v>
      </c>
      <c r="AM1104" s="9" t="n">
        <v>0</v>
      </c>
      <c r="AN1104" s="9" t="n">
        <v>0</v>
      </c>
      <c r="AO1104" s="9" t="n">
        <v>0</v>
      </c>
      <c r="AP1104" s="9" t="n">
        <v>0</v>
      </c>
      <c r="AQ1104" s="9" t="n">
        <v>0</v>
      </c>
      <c r="AR1104" s="9" t="n">
        <v>0</v>
      </c>
      <c r="AS1104" s="9" t="n">
        <v>0</v>
      </c>
      <c r="AT1104" s="9" t="n">
        <f aca="false">T1104-G1104</f>
        <v>-299.35</v>
      </c>
      <c r="AU1104" s="10" t="n">
        <f aca="false">IF(G1104=0,"",(T1104-G1104)/G1104)</f>
        <v>-1</v>
      </c>
      <c r="AV1104" s="9" t="n">
        <f aca="false">AG1104-T1104</f>
        <v>0</v>
      </c>
      <c r="AW1104" s="10" t="str">
        <f aca="false">IF(T1104=0,"",(AG1104-T1104)/T1104)</f>
        <v/>
      </c>
      <c r="AX1104" s="0" t="str">
        <f aca="false">IF(AND(T1104=0,AG1104&gt;0),"Novo/Recuperado",IF(AND(T1104&gt;0,AG1104=0),"Perdido",IF(AG1104&gt;T1104,"Crescimento",IF(AG1104&lt;T1104,"Queda","Estável"))))</f>
        <v>Estável</v>
      </c>
      <c r="AY1104" s="10" t="n">
        <f aca="false">IF(SUM($AG:$AG)=0,0,AG1104/SUM($AG:$AG))</f>
        <v>0</v>
      </c>
      <c r="AZ1104" s="9" t="n">
        <f aca="false">IF(AG1104&lt;T1104,T1104-AG1104,0)</f>
        <v>0</v>
      </c>
      <c r="BA1104" s="9" t="n">
        <f aca="false">AG1104/5*12</f>
        <v>0</v>
      </c>
      <c r="BB1104" s="9" t="n">
        <f aca="false">BA1104-T1104</f>
        <v>0</v>
      </c>
    </row>
    <row r="1105" customFormat="false" ht="15" hidden="false" customHeight="false" outlineLevel="0" collapsed="false">
      <c r="A1105" s="0" t="s">
        <v>1054</v>
      </c>
      <c r="B1105" s="0" t="s">
        <v>1054</v>
      </c>
      <c r="E1105" s="0" t="s">
        <v>1059</v>
      </c>
      <c r="F1105" s="0" t="s">
        <v>1060</v>
      </c>
      <c r="G1105" s="9" t="n">
        <v>3314.8</v>
      </c>
      <c r="H1105" s="9" t="n">
        <v>406.92</v>
      </c>
      <c r="I1105" s="9" t="n">
        <v>653.28</v>
      </c>
      <c r="J1105" s="9" t="n">
        <v>0</v>
      </c>
      <c r="K1105" s="9" t="n">
        <v>0</v>
      </c>
      <c r="L1105" s="9" t="n">
        <v>0</v>
      </c>
      <c r="M1105" s="9" t="n">
        <v>2254.6</v>
      </c>
      <c r="N1105" s="9" t="n">
        <v>0</v>
      </c>
      <c r="O1105" s="9" t="n">
        <v>0</v>
      </c>
      <c r="P1105" s="9" t="n">
        <v>0</v>
      </c>
      <c r="Q1105" s="9" t="n">
        <v>0</v>
      </c>
      <c r="R1105" s="9" t="n">
        <v>0</v>
      </c>
      <c r="S1105" s="9" t="n">
        <v>0</v>
      </c>
      <c r="T1105" s="9" t="n">
        <v>0</v>
      </c>
      <c r="U1105" s="9" t="n">
        <v>0</v>
      </c>
      <c r="V1105" s="9" t="n">
        <v>0</v>
      </c>
      <c r="W1105" s="9" t="n">
        <v>0</v>
      </c>
      <c r="X1105" s="9" t="n">
        <v>0</v>
      </c>
      <c r="Y1105" s="9" t="n">
        <v>0</v>
      </c>
      <c r="Z1105" s="9" t="n">
        <v>0</v>
      </c>
      <c r="AA1105" s="9" t="n">
        <v>0</v>
      </c>
      <c r="AB1105" s="9" t="n">
        <v>0</v>
      </c>
      <c r="AC1105" s="9" t="n">
        <v>0</v>
      </c>
      <c r="AD1105" s="9" t="n">
        <v>0</v>
      </c>
      <c r="AE1105" s="9" t="n">
        <v>0</v>
      </c>
      <c r="AF1105" s="9" t="n">
        <v>0</v>
      </c>
      <c r="AG1105" s="9" t="n">
        <v>0</v>
      </c>
      <c r="AH1105" s="9" t="n">
        <v>0</v>
      </c>
      <c r="AI1105" s="9" t="n">
        <v>0</v>
      </c>
      <c r="AJ1105" s="9" t="n">
        <v>0</v>
      </c>
      <c r="AK1105" s="9" t="n">
        <v>0</v>
      </c>
      <c r="AL1105" s="9" t="n">
        <v>0</v>
      </c>
      <c r="AM1105" s="9" t="n">
        <v>0</v>
      </c>
      <c r="AN1105" s="9" t="n">
        <v>0</v>
      </c>
      <c r="AO1105" s="9" t="n">
        <v>0</v>
      </c>
      <c r="AP1105" s="9" t="n">
        <v>0</v>
      </c>
      <c r="AQ1105" s="9" t="n">
        <v>0</v>
      </c>
      <c r="AR1105" s="9" t="n">
        <v>0</v>
      </c>
      <c r="AS1105" s="9" t="n">
        <v>0</v>
      </c>
      <c r="AT1105" s="9" t="n">
        <f aca="false">T1105-G1105</f>
        <v>-3314.8</v>
      </c>
      <c r="AU1105" s="10" t="n">
        <f aca="false">IF(G1105=0,"",(T1105-G1105)/G1105)</f>
        <v>-1</v>
      </c>
      <c r="AV1105" s="9" t="n">
        <f aca="false">AG1105-T1105</f>
        <v>0</v>
      </c>
      <c r="AW1105" s="10" t="str">
        <f aca="false">IF(T1105=0,"",(AG1105-T1105)/T1105)</f>
        <v/>
      </c>
      <c r="AX1105" s="0" t="str">
        <f aca="false">IF(AND(T1105=0,AG1105&gt;0),"Novo/Recuperado",IF(AND(T1105&gt;0,AG1105=0),"Perdido",IF(AG1105&gt;T1105,"Crescimento",IF(AG1105&lt;T1105,"Queda","Estável"))))</f>
        <v>Estável</v>
      </c>
      <c r="AY1105" s="10" t="n">
        <f aca="false">IF(SUM($AG:$AG)=0,0,AG1105/SUM($AG:$AG))</f>
        <v>0</v>
      </c>
      <c r="AZ1105" s="9" t="n">
        <f aca="false">IF(AG1105&lt;T1105,T1105-AG1105,0)</f>
        <v>0</v>
      </c>
      <c r="BA1105" s="9" t="n">
        <f aca="false">AG1105/5*12</f>
        <v>0</v>
      </c>
      <c r="BB1105" s="9" t="n">
        <f aca="false">BA1105-T1105</f>
        <v>0</v>
      </c>
    </row>
    <row r="1106" customFormat="false" ht="15" hidden="false" customHeight="false" outlineLevel="0" collapsed="false">
      <c r="A1106" s="0" t="s">
        <v>1054</v>
      </c>
      <c r="B1106" s="0" t="s">
        <v>1054</v>
      </c>
      <c r="E1106" s="0" t="s">
        <v>1079</v>
      </c>
      <c r="F1106" s="0" t="s">
        <v>1080</v>
      </c>
      <c r="G1106" s="9" t="n">
        <v>1107.19</v>
      </c>
      <c r="H1106" s="9" t="n">
        <v>717.81</v>
      </c>
      <c r="I1106" s="9" t="n">
        <v>0</v>
      </c>
      <c r="J1106" s="9" t="n">
        <v>0</v>
      </c>
      <c r="K1106" s="9" t="n">
        <v>389.38</v>
      </c>
      <c r="L1106" s="9" t="n">
        <v>0</v>
      </c>
      <c r="M1106" s="9" t="n">
        <v>0</v>
      </c>
      <c r="N1106" s="9" t="n">
        <v>0</v>
      </c>
      <c r="O1106" s="9" t="n">
        <v>0</v>
      </c>
      <c r="P1106" s="9" t="n">
        <v>0</v>
      </c>
      <c r="Q1106" s="9" t="n">
        <v>0</v>
      </c>
      <c r="R1106" s="9" t="n">
        <v>0</v>
      </c>
      <c r="S1106" s="9" t="n">
        <v>0</v>
      </c>
      <c r="T1106" s="9" t="n">
        <v>0</v>
      </c>
      <c r="U1106" s="9" t="n">
        <v>0</v>
      </c>
      <c r="V1106" s="9" t="n">
        <v>0</v>
      </c>
      <c r="W1106" s="9" t="n">
        <v>0</v>
      </c>
      <c r="X1106" s="9" t="n">
        <v>0</v>
      </c>
      <c r="Y1106" s="9" t="n">
        <v>0</v>
      </c>
      <c r="Z1106" s="9" t="n">
        <v>0</v>
      </c>
      <c r="AA1106" s="9" t="n">
        <v>0</v>
      </c>
      <c r="AB1106" s="9" t="n">
        <v>0</v>
      </c>
      <c r="AC1106" s="9" t="n">
        <v>0</v>
      </c>
      <c r="AD1106" s="9" t="n">
        <v>0</v>
      </c>
      <c r="AE1106" s="9" t="n">
        <v>0</v>
      </c>
      <c r="AF1106" s="9" t="n">
        <v>0</v>
      </c>
      <c r="AG1106" s="9" t="n">
        <v>0</v>
      </c>
      <c r="AH1106" s="9" t="n">
        <v>0</v>
      </c>
      <c r="AI1106" s="9" t="n">
        <v>0</v>
      </c>
      <c r="AJ1106" s="9" t="n">
        <v>0</v>
      </c>
      <c r="AK1106" s="9" t="n">
        <v>0</v>
      </c>
      <c r="AL1106" s="9" t="n">
        <v>0</v>
      </c>
      <c r="AM1106" s="9" t="n">
        <v>0</v>
      </c>
      <c r="AN1106" s="9" t="n">
        <v>0</v>
      </c>
      <c r="AO1106" s="9" t="n">
        <v>0</v>
      </c>
      <c r="AP1106" s="9" t="n">
        <v>0</v>
      </c>
      <c r="AQ1106" s="9" t="n">
        <v>0</v>
      </c>
      <c r="AR1106" s="9" t="n">
        <v>0</v>
      </c>
      <c r="AS1106" s="9" t="n">
        <v>0</v>
      </c>
      <c r="AT1106" s="9" t="n">
        <f aca="false">T1106-G1106</f>
        <v>-1107.19</v>
      </c>
      <c r="AU1106" s="10" t="n">
        <f aca="false">IF(G1106=0,"",(T1106-G1106)/G1106)</f>
        <v>-1</v>
      </c>
      <c r="AV1106" s="9" t="n">
        <f aca="false">AG1106-T1106</f>
        <v>0</v>
      </c>
      <c r="AW1106" s="10" t="str">
        <f aca="false">IF(T1106=0,"",(AG1106-T1106)/T1106)</f>
        <v/>
      </c>
      <c r="AX1106" s="0" t="str">
        <f aca="false">IF(AND(T1106=0,AG1106&gt;0),"Novo/Recuperado",IF(AND(T1106&gt;0,AG1106=0),"Perdido",IF(AG1106&gt;T1106,"Crescimento",IF(AG1106&lt;T1106,"Queda","Estável"))))</f>
        <v>Estável</v>
      </c>
      <c r="AY1106" s="10" t="n">
        <f aca="false">IF(SUM($AG:$AG)=0,0,AG1106/SUM($AG:$AG))</f>
        <v>0</v>
      </c>
      <c r="AZ1106" s="9" t="n">
        <f aca="false">IF(AG1106&lt;T1106,T1106-AG1106,0)</f>
        <v>0</v>
      </c>
      <c r="BA1106" s="9" t="n">
        <f aca="false">AG1106/5*12</f>
        <v>0</v>
      </c>
      <c r="BB1106" s="9" t="n">
        <f aca="false">BA1106-T1106</f>
        <v>0</v>
      </c>
    </row>
    <row r="1107" customFormat="false" ht="15" hidden="false" customHeight="false" outlineLevel="0" collapsed="false">
      <c r="A1107" s="0" t="s">
        <v>1054</v>
      </c>
      <c r="B1107" s="0" t="s">
        <v>1054</v>
      </c>
      <c r="E1107" s="0" t="s">
        <v>1075</v>
      </c>
      <c r="F1107" s="0" t="s">
        <v>1076</v>
      </c>
      <c r="G1107" s="9" t="n">
        <v>1540</v>
      </c>
      <c r="H1107" s="9" t="n">
        <v>1540</v>
      </c>
      <c r="I1107" s="9" t="n">
        <v>0</v>
      </c>
      <c r="J1107" s="9" t="n">
        <v>0</v>
      </c>
      <c r="K1107" s="9" t="n">
        <v>0</v>
      </c>
      <c r="L1107" s="9" t="n">
        <v>0</v>
      </c>
      <c r="M1107" s="9" t="n">
        <v>0</v>
      </c>
      <c r="N1107" s="9" t="n">
        <v>0</v>
      </c>
      <c r="O1107" s="9" t="n">
        <v>0</v>
      </c>
      <c r="P1107" s="9" t="n">
        <v>0</v>
      </c>
      <c r="Q1107" s="9" t="n">
        <v>0</v>
      </c>
      <c r="R1107" s="9" t="n">
        <v>0</v>
      </c>
      <c r="S1107" s="9" t="n">
        <v>0</v>
      </c>
      <c r="T1107" s="9" t="n">
        <v>0</v>
      </c>
      <c r="U1107" s="9" t="n">
        <v>0</v>
      </c>
      <c r="V1107" s="9" t="n">
        <v>0</v>
      </c>
      <c r="W1107" s="9" t="n">
        <v>0</v>
      </c>
      <c r="X1107" s="9" t="n">
        <v>0</v>
      </c>
      <c r="Y1107" s="9" t="n">
        <v>0</v>
      </c>
      <c r="Z1107" s="9" t="n">
        <v>0</v>
      </c>
      <c r="AA1107" s="9" t="n">
        <v>0</v>
      </c>
      <c r="AB1107" s="9" t="n">
        <v>0</v>
      </c>
      <c r="AC1107" s="9" t="n">
        <v>0</v>
      </c>
      <c r="AD1107" s="9" t="n">
        <v>0</v>
      </c>
      <c r="AE1107" s="9" t="n">
        <v>0</v>
      </c>
      <c r="AF1107" s="9" t="n">
        <v>0</v>
      </c>
      <c r="AG1107" s="9" t="n">
        <v>0</v>
      </c>
      <c r="AH1107" s="9" t="n">
        <v>0</v>
      </c>
      <c r="AI1107" s="9" t="n">
        <v>0</v>
      </c>
      <c r="AJ1107" s="9" t="n">
        <v>0</v>
      </c>
      <c r="AK1107" s="9" t="n">
        <v>0</v>
      </c>
      <c r="AL1107" s="9" t="n">
        <v>0</v>
      </c>
      <c r="AM1107" s="9" t="n">
        <v>0</v>
      </c>
      <c r="AN1107" s="9" t="n">
        <v>0</v>
      </c>
      <c r="AO1107" s="9" t="n">
        <v>0</v>
      </c>
      <c r="AP1107" s="9" t="n">
        <v>0</v>
      </c>
      <c r="AQ1107" s="9" t="n">
        <v>0</v>
      </c>
      <c r="AR1107" s="9" t="n">
        <v>0</v>
      </c>
      <c r="AS1107" s="9" t="n">
        <v>0</v>
      </c>
      <c r="AT1107" s="9" t="n">
        <f aca="false">T1107-G1107</f>
        <v>-1540</v>
      </c>
      <c r="AU1107" s="10" t="n">
        <f aca="false">IF(G1107=0,"",(T1107-G1107)/G1107)</f>
        <v>-1</v>
      </c>
      <c r="AV1107" s="9" t="n">
        <f aca="false">AG1107-T1107</f>
        <v>0</v>
      </c>
      <c r="AW1107" s="10" t="str">
        <f aca="false">IF(T1107=0,"",(AG1107-T1107)/T1107)</f>
        <v/>
      </c>
      <c r="AX1107" s="0" t="str">
        <f aca="false">IF(AND(T1107=0,AG1107&gt;0),"Novo/Recuperado",IF(AND(T1107&gt;0,AG1107=0),"Perdido",IF(AG1107&gt;T1107,"Crescimento",IF(AG1107&lt;T1107,"Queda","Estável"))))</f>
        <v>Estável</v>
      </c>
      <c r="AY1107" s="10" t="n">
        <f aca="false">IF(SUM($AG:$AG)=0,0,AG1107/SUM($AG:$AG))</f>
        <v>0</v>
      </c>
      <c r="AZ1107" s="9" t="n">
        <f aca="false">IF(AG1107&lt;T1107,T1107-AG1107,0)</f>
        <v>0</v>
      </c>
      <c r="BA1107" s="9" t="n">
        <f aca="false">AG1107/5*12</f>
        <v>0</v>
      </c>
      <c r="BB1107" s="9" t="n">
        <f aca="false">BA1107-T1107</f>
        <v>0</v>
      </c>
    </row>
    <row r="1108" customFormat="false" ht="15" hidden="false" customHeight="false" outlineLevel="0" collapsed="false">
      <c r="A1108" s="0" t="s">
        <v>1054</v>
      </c>
      <c r="B1108" s="0" t="s">
        <v>1054</v>
      </c>
      <c r="E1108" s="0" t="s">
        <v>1832</v>
      </c>
      <c r="F1108" s="0" t="s">
        <v>1833</v>
      </c>
      <c r="G1108" s="9" t="n">
        <v>1676.83</v>
      </c>
      <c r="H1108" s="9" t="n">
        <v>0</v>
      </c>
      <c r="I1108" s="9" t="n">
        <v>1676.83</v>
      </c>
      <c r="J1108" s="9" t="n">
        <v>0</v>
      </c>
      <c r="K1108" s="9" t="n">
        <v>0</v>
      </c>
      <c r="L1108" s="9" t="n">
        <v>0</v>
      </c>
      <c r="M1108" s="9" t="n">
        <v>0</v>
      </c>
      <c r="N1108" s="9" t="n">
        <v>0</v>
      </c>
      <c r="O1108" s="9" t="n">
        <v>0</v>
      </c>
      <c r="P1108" s="9" t="n">
        <v>0</v>
      </c>
      <c r="Q1108" s="9" t="n">
        <v>0</v>
      </c>
      <c r="R1108" s="9" t="n">
        <v>0</v>
      </c>
      <c r="S1108" s="9" t="n">
        <v>0</v>
      </c>
      <c r="T1108" s="9" t="n">
        <v>0</v>
      </c>
      <c r="U1108" s="9" t="n">
        <v>0</v>
      </c>
      <c r="V1108" s="9" t="n">
        <v>0</v>
      </c>
      <c r="W1108" s="9" t="n">
        <v>0</v>
      </c>
      <c r="X1108" s="9" t="n">
        <v>0</v>
      </c>
      <c r="Y1108" s="9" t="n">
        <v>0</v>
      </c>
      <c r="Z1108" s="9" t="n">
        <v>0</v>
      </c>
      <c r="AA1108" s="9" t="n">
        <v>0</v>
      </c>
      <c r="AB1108" s="9" t="n">
        <v>0</v>
      </c>
      <c r="AC1108" s="9" t="n">
        <v>0</v>
      </c>
      <c r="AD1108" s="9" t="n">
        <v>0</v>
      </c>
      <c r="AE1108" s="9" t="n">
        <v>0</v>
      </c>
      <c r="AF1108" s="9" t="n">
        <v>0</v>
      </c>
      <c r="AG1108" s="9" t="n">
        <v>0</v>
      </c>
      <c r="AH1108" s="9" t="n">
        <v>0</v>
      </c>
      <c r="AI1108" s="9" t="n">
        <v>0</v>
      </c>
      <c r="AJ1108" s="9" t="n">
        <v>0</v>
      </c>
      <c r="AK1108" s="9" t="n">
        <v>0</v>
      </c>
      <c r="AL1108" s="9" t="n">
        <v>0</v>
      </c>
      <c r="AM1108" s="9" t="n">
        <v>0</v>
      </c>
      <c r="AN1108" s="9" t="n">
        <v>0</v>
      </c>
      <c r="AO1108" s="9" t="n">
        <v>0</v>
      </c>
      <c r="AP1108" s="9" t="n">
        <v>0</v>
      </c>
      <c r="AQ1108" s="9" t="n">
        <v>0</v>
      </c>
      <c r="AR1108" s="9" t="n">
        <v>0</v>
      </c>
      <c r="AS1108" s="9" t="n">
        <v>0</v>
      </c>
      <c r="AT1108" s="9" t="n">
        <f aca="false">T1108-G1108</f>
        <v>-1676.83</v>
      </c>
      <c r="AU1108" s="10" t="n">
        <f aca="false">IF(G1108=0,"",(T1108-G1108)/G1108)</f>
        <v>-1</v>
      </c>
      <c r="AV1108" s="9" t="n">
        <f aca="false">AG1108-T1108</f>
        <v>0</v>
      </c>
      <c r="AW1108" s="10" t="str">
        <f aca="false">IF(T1108=0,"",(AG1108-T1108)/T1108)</f>
        <v/>
      </c>
      <c r="AX1108" s="0" t="str">
        <f aca="false">IF(AND(T1108=0,AG1108&gt;0),"Novo/Recuperado",IF(AND(T1108&gt;0,AG1108=0),"Perdido",IF(AG1108&gt;T1108,"Crescimento",IF(AG1108&lt;T1108,"Queda","Estável"))))</f>
        <v>Estável</v>
      </c>
      <c r="AY1108" s="10" t="n">
        <f aca="false">IF(SUM($AG:$AG)=0,0,AG1108/SUM($AG:$AG))</f>
        <v>0</v>
      </c>
      <c r="AZ1108" s="9" t="n">
        <f aca="false">IF(AG1108&lt;T1108,T1108-AG1108,0)</f>
        <v>0</v>
      </c>
      <c r="BA1108" s="9" t="n">
        <f aca="false">AG1108/5*12</f>
        <v>0</v>
      </c>
      <c r="BB1108" s="9" t="n">
        <f aca="false">BA1108-T1108</f>
        <v>0</v>
      </c>
    </row>
    <row r="1109" customFormat="false" ht="15" hidden="false" customHeight="false" outlineLevel="0" collapsed="false">
      <c r="A1109" s="0" t="s">
        <v>1054</v>
      </c>
      <c r="B1109" s="0" t="s">
        <v>1054</v>
      </c>
      <c r="E1109" s="0" t="s">
        <v>2985</v>
      </c>
      <c r="F1109" s="0" t="s">
        <v>2986</v>
      </c>
      <c r="G1109" s="9" t="n">
        <v>277.84</v>
      </c>
      <c r="H1109" s="9" t="n">
        <v>0</v>
      </c>
      <c r="I1109" s="9" t="n">
        <v>0</v>
      </c>
      <c r="J1109" s="9" t="n">
        <v>0</v>
      </c>
      <c r="K1109" s="9" t="n">
        <v>0</v>
      </c>
      <c r="L1109" s="9" t="n">
        <v>0</v>
      </c>
      <c r="M1109" s="9" t="n">
        <v>277.84</v>
      </c>
      <c r="N1109" s="9" t="n">
        <v>0</v>
      </c>
      <c r="O1109" s="9" t="n">
        <v>0</v>
      </c>
      <c r="P1109" s="9" t="n">
        <v>0</v>
      </c>
      <c r="Q1109" s="9" t="n">
        <v>0</v>
      </c>
      <c r="R1109" s="9" t="n">
        <v>0</v>
      </c>
      <c r="S1109" s="9" t="n">
        <v>0</v>
      </c>
      <c r="T1109" s="9" t="n">
        <v>0</v>
      </c>
      <c r="U1109" s="9" t="n">
        <v>0</v>
      </c>
      <c r="V1109" s="9" t="n">
        <v>0</v>
      </c>
      <c r="W1109" s="9" t="n">
        <v>0</v>
      </c>
      <c r="X1109" s="9" t="n">
        <v>0</v>
      </c>
      <c r="Y1109" s="9" t="n">
        <v>0</v>
      </c>
      <c r="Z1109" s="9" t="n">
        <v>0</v>
      </c>
      <c r="AA1109" s="9" t="n">
        <v>0</v>
      </c>
      <c r="AB1109" s="9" t="n">
        <v>0</v>
      </c>
      <c r="AC1109" s="9" t="n">
        <v>0</v>
      </c>
      <c r="AD1109" s="9" t="n">
        <v>0</v>
      </c>
      <c r="AE1109" s="9" t="n">
        <v>0</v>
      </c>
      <c r="AF1109" s="9" t="n">
        <v>0</v>
      </c>
      <c r="AG1109" s="9" t="n">
        <v>0</v>
      </c>
      <c r="AH1109" s="9" t="n">
        <v>0</v>
      </c>
      <c r="AI1109" s="9" t="n">
        <v>0</v>
      </c>
      <c r="AJ1109" s="9" t="n">
        <v>0</v>
      </c>
      <c r="AK1109" s="9" t="n">
        <v>0</v>
      </c>
      <c r="AL1109" s="9" t="n">
        <v>0</v>
      </c>
      <c r="AM1109" s="9" t="n">
        <v>0</v>
      </c>
      <c r="AN1109" s="9" t="n">
        <v>0</v>
      </c>
      <c r="AO1109" s="9" t="n">
        <v>0</v>
      </c>
      <c r="AP1109" s="9" t="n">
        <v>0</v>
      </c>
      <c r="AQ1109" s="9" t="n">
        <v>0</v>
      </c>
      <c r="AR1109" s="9" t="n">
        <v>0</v>
      </c>
      <c r="AS1109" s="9" t="n">
        <v>0</v>
      </c>
      <c r="AT1109" s="9" t="n">
        <f aca="false">T1109-G1109</f>
        <v>-277.84</v>
      </c>
      <c r="AU1109" s="10" t="n">
        <f aca="false">IF(G1109=0,"",(T1109-G1109)/G1109)</f>
        <v>-1</v>
      </c>
      <c r="AV1109" s="9" t="n">
        <f aca="false">AG1109-T1109</f>
        <v>0</v>
      </c>
      <c r="AW1109" s="10" t="str">
        <f aca="false">IF(T1109=0,"",(AG1109-T1109)/T1109)</f>
        <v/>
      </c>
      <c r="AX1109" s="0" t="str">
        <f aca="false">IF(AND(T1109=0,AG1109&gt;0),"Novo/Recuperado",IF(AND(T1109&gt;0,AG1109=0),"Perdido",IF(AG1109&gt;T1109,"Crescimento",IF(AG1109&lt;T1109,"Queda","Estável"))))</f>
        <v>Estável</v>
      </c>
      <c r="AY1109" s="10" t="n">
        <f aca="false">IF(SUM($AG:$AG)=0,0,AG1109/SUM($AG:$AG))</f>
        <v>0</v>
      </c>
      <c r="AZ1109" s="9" t="n">
        <f aca="false">IF(AG1109&lt;T1109,T1109-AG1109,0)</f>
        <v>0</v>
      </c>
      <c r="BA1109" s="9" t="n">
        <f aca="false">AG1109/5*12</f>
        <v>0</v>
      </c>
      <c r="BB1109" s="9" t="n">
        <f aca="false">BA1109-T1109</f>
        <v>0</v>
      </c>
    </row>
    <row r="1110" customFormat="false" ht="15" hidden="false" customHeight="false" outlineLevel="0" collapsed="false">
      <c r="A1110" s="0" t="s">
        <v>1054</v>
      </c>
      <c r="B1110" s="0" t="s">
        <v>1054</v>
      </c>
      <c r="E1110" s="0" t="s">
        <v>3440</v>
      </c>
      <c r="F1110" s="0" t="s">
        <v>3441</v>
      </c>
      <c r="G1110" s="9" t="n">
        <v>1104.7</v>
      </c>
      <c r="H1110" s="9" t="n">
        <v>0</v>
      </c>
      <c r="I1110" s="9" t="n">
        <v>0</v>
      </c>
      <c r="J1110" s="9" t="n">
        <v>0</v>
      </c>
      <c r="K1110" s="9" t="n">
        <v>0</v>
      </c>
      <c r="L1110" s="9" t="n">
        <v>0</v>
      </c>
      <c r="M1110" s="9" t="n">
        <v>0</v>
      </c>
      <c r="N1110" s="9" t="n">
        <v>0</v>
      </c>
      <c r="O1110" s="9" t="n">
        <v>999.36</v>
      </c>
      <c r="P1110" s="9" t="n">
        <v>105.34</v>
      </c>
      <c r="Q1110" s="9" t="n">
        <v>0</v>
      </c>
      <c r="R1110" s="9" t="n">
        <v>0</v>
      </c>
      <c r="S1110" s="9" t="n">
        <v>0</v>
      </c>
      <c r="T1110" s="9" t="n">
        <v>0</v>
      </c>
      <c r="U1110" s="9" t="n">
        <v>0</v>
      </c>
      <c r="V1110" s="9" t="n">
        <v>0</v>
      </c>
      <c r="W1110" s="9" t="n">
        <v>0</v>
      </c>
      <c r="X1110" s="9" t="n">
        <v>0</v>
      </c>
      <c r="Y1110" s="9" t="n">
        <v>0</v>
      </c>
      <c r="Z1110" s="9" t="n">
        <v>0</v>
      </c>
      <c r="AA1110" s="9" t="n">
        <v>0</v>
      </c>
      <c r="AB1110" s="9" t="n">
        <v>0</v>
      </c>
      <c r="AC1110" s="9" t="n">
        <v>0</v>
      </c>
      <c r="AD1110" s="9" t="n">
        <v>0</v>
      </c>
      <c r="AE1110" s="9" t="n">
        <v>0</v>
      </c>
      <c r="AF1110" s="9" t="n">
        <v>0</v>
      </c>
      <c r="AG1110" s="9" t="n">
        <v>0</v>
      </c>
      <c r="AH1110" s="9" t="n">
        <v>0</v>
      </c>
      <c r="AI1110" s="9" t="n">
        <v>0</v>
      </c>
      <c r="AJ1110" s="9" t="n">
        <v>0</v>
      </c>
      <c r="AK1110" s="9" t="n">
        <v>0</v>
      </c>
      <c r="AL1110" s="9" t="n">
        <v>0</v>
      </c>
      <c r="AM1110" s="9" t="n">
        <v>0</v>
      </c>
      <c r="AN1110" s="9" t="n">
        <v>0</v>
      </c>
      <c r="AO1110" s="9" t="n">
        <v>0</v>
      </c>
      <c r="AP1110" s="9" t="n">
        <v>0</v>
      </c>
      <c r="AQ1110" s="9" t="n">
        <v>0</v>
      </c>
      <c r="AR1110" s="9" t="n">
        <v>0</v>
      </c>
      <c r="AS1110" s="9" t="n">
        <v>0</v>
      </c>
      <c r="AT1110" s="9" t="n">
        <f aca="false">T1110-G1110</f>
        <v>-1104.7</v>
      </c>
      <c r="AU1110" s="10" t="n">
        <f aca="false">IF(G1110=0,"",(T1110-G1110)/G1110)</f>
        <v>-1</v>
      </c>
      <c r="AV1110" s="9" t="n">
        <f aca="false">AG1110-T1110</f>
        <v>0</v>
      </c>
      <c r="AW1110" s="10" t="str">
        <f aca="false">IF(T1110=0,"",(AG1110-T1110)/T1110)</f>
        <v/>
      </c>
      <c r="AX1110" s="0" t="str">
        <f aca="false">IF(AND(T1110=0,AG1110&gt;0),"Novo/Recuperado",IF(AND(T1110&gt;0,AG1110=0),"Perdido",IF(AG1110&gt;T1110,"Crescimento",IF(AG1110&lt;T1110,"Queda","Estável"))))</f>
        <v>Estável</v>
      </c>
      <c r="AY1110" s="10" t="n">
        <f aca="false">IF(SUM($AG:$AG)=0,0,AG1110/SUM($AG:$AG))</f>
        <v>0</v>
      </c>
      <c r="AZ1110" s="9" t="n">
        <f aca="false">IF(AG1110&lt;T1110,T1110-AG1110,0)</f>
        <v>0</v>
      </c>
      <c r="BA1110" s="9" t="n">
        <f aca="false">AG1110/5*12</f>
        <v>0</v>
      </c>
      <c r="BB1110" s="9" t="n">
        <f aca="false">BA1110-T1110</f>
        <v>0</v>
      </c>
    </row>
    <row r="1111" customFormat="false" ht="15" hidden="false" customHeight="false" outlineLevel="0" collapsed="false">
      <c r="A1111" s="0" t="s">
        <v>1054</v>
      </c>
      <c r="B1111" s="0" t="s">
        <v>1054</v>
      </c>
      <c r="E1111" s="0" t="s">
        <v>3450</v>
      </c>
      <c r="F1111" s="0" t="s">
        <v>3451</v>
      </c>
      <c r="G1111" s="9" t="n">
        <v>1272</v>
      </c>
      <c r="H1111" s="9" t="n">
        <v>0</v>
      </c>
      <c r="I1111" s="9" t="n">
        <v>0</v>
      </c>
      <c r="J1111" s="9" t="n">
        <v>0</v>
      </c>
      <c r="K1111" s="9" t="n">
        <v>0</v>
      </c>
      <c r="L1111" s="9" t="n">
        <v>0</v>
      </c>
      <c r="M1111" s="9" t="n">
        <v>0</v>
      </c>
      <c r="N1111" s="9" t="n">
        <v>0</v>
      </c>
      <c r="O1111" s="9" t="n">
        <v>1272</v>
      </c>
      <c r="P1111" s="9" t="n">
        <v>0</v>
      </c>
      <c r="Q1111" s="9" t="n">
        <v>0</v>
      </c>
      <c r="R1111" s="9" t="n">
        <v>0</v>
      </c>
      <c r="S1111" s="9" t="n">
        <v>0</v>
      </c>
      <c r="T1111" s="9" t="n">
        <v>0</v>
      </c>
      <c r="U1111" s="9" t="n">
        <v>0</v>
      </c>
      <c r="V1111" s="9" t="n">
        <v>0</v>
      </c>
      <c r="W1111" s="9" t="n">
        <v>0</v>
      </c>
      <c r="X1111" s="9" t="n">
        <v>0</v>
      </c>
      <c r="Y1111" s="9" t="n">
        <v>0</v>
      </c>
      <c r="Z1111" s="9" t="n">
        <v>0</v>
      </c>
      <c r="AA1111" s="9" t="n">
        <v>0</v>
      </c>
      <c r="AB1111" s="9" t="n">
        <v>0</v>
      </c>
      <c r="AC1111" s="9" t="n">
        <v>0</v>
      </c>
      <c r="AD1111" s="9" t="n">
        <v>0</v>
      </c>
      <c r="AE1111" s="9" t="n">
        <v>0</v>
      </c>
      <c r="AF1111" s="9" t="n">
        <v>0</v>
      </c>
      <c r="AG1111" s="9" t="n">
        <v>0</v>
      </c>
      <c r="AH1111" s="9" t="n">
        <v>0</v>
      </c>
      <c r="AI1111" s="9" t="n">
        <v>0</v>
      </c>
      <c r="AJ1111" s="9" t="n">
        <v>0</v>
      </c>
      <c r="AK1111" s="9" t="n">
        <v>0</v>
      </c>
      <c r="AL1111" s="9" t="n">
        <v>0</v>
      </c>
      <c r="AM1111" s="9" t="n">
        <v>0</v>
      </c>
      <c r="AN1111" s="9" t="n">
        <v>0</v>
      </c>
      <c r="AO1111" s="9" t="n">
        <v>0</v>
      </c>
      <c r="AP1111" s="9" t="n">
        <v>0</v>
      </c>
      <c r="AQ1111" s="9" t="n">
        <v>0</v>
      </c>
      <c r="AR1111" s="9" t="n">
        <v>0</v>
      </c>
      <c r="AS1111" s="9" t="n">
        <v>0</v>
      </c>
      <c r="AT1111" s="9" t="n">
        <f aca="false">T1111-G1111</f>
        <v>-1272</v>
      </c>
      <c r="AU1111" s="10" t="n">
        <f aca="false">IF(G1111=0,"",(T1111-G1111)/G1111)</f>
        <v>-1</v>
      </c>
      <c r="AV1111" s="9" t="n">
        <f aca="false">AG1111-T1111</f>
        <v>0</v>
      </c>
      <c r="AW1111" s="10" t="str">
        <f aca="false">IF(T1111=0,"",(AG1111-T1111)/T1111)</f>
        <v/>
      </c>
      <c r="AX1111" s="0" t="str">
        <f aca="false">IF(AND(T1111=0,AG1111&gt;0),"Novo/Recuperado",IF(AND(T1111&gt;0,AG1111=0),"Perdido",IF(AG1111&gt;T1111,"Crescimento",IF(AG1111&lt;T1111,"Queda","Estável"))))</f>
        <v>Estável</v>
      </c>
      <c r="AY1111" s="10" t="n">
        <f aca="false">IF(SUM($AG:$AG)=0,0,AG1111/SUM($AG:$AG))</f>
        <v>0</v>
      </c>
      <c r="AZ1111" s="9" t="n">
        <f aca="false">IF(AG1111&lt;T1111,T1111-AG1111,0)</f>
        <v>0</v>
      </c>
      <c r="BA1111" s="9" t="n">
        <f aca="false">AG1111/5*12</f>
        <v>0</v>
      </c>
      <c r="BB1111" s="9" t="n">
        <f aca="false">BA1111-T1111</f>
        <v>0</v>
      </c>
    </row>
    <row r="1112" customFormat="false" ht="15" hidden="false" customHeight="false" outlineLevel="0" collapsed="false">
      <c r="A1112" s="0" t="s">
        <v>1054</v>
      </c>
      <c r="B1112" s="0" t="s">
        <v>1054</v>
      </c>
      <c r="E1112" s="0" t="s">
        <v>3452</v>
      </c>
      <c r="F1112" s="0" t="s">
        <v>3453</v>
      </c>
      <c r="G1112" s="9" t="n">
        <v>653.98</v>
      </c>
      <c r="H1112" s="9" t="n">
        <v>0</v>
      </c>
      <c r="I1112" s="9" t="n">
        <v>0</v>
      </c>
      <c r="J1112" s="9" t="n">
        <v>0</v>
      </c>
      <c r="K1112" s="9" t="n">
        <v>0</v>
      </c>
      <c r="L1112" s="9" t="n">
        <v>0</v>
      </c>
      <c r="M1112" s="9" t="n">
        <v>0</v>
      </c>
      <c r="N1112" s="9" t="n">
        <v>0</v>
      </c>
      <c r="O1112" s="9" t="n">
        <v>653.98</v>
      </c>
      <c r="P1112" s="9" t="n">
        <v>0</v>
      </c>
      <c r="Q1112" s="9" t="n">
        <v>0</v>
      </c>
      <c r="R1112" s="9" t="n">
        <v>0</v>
      </c>
      <c r="S1112" s="9" t="n">
        <v>0</v>
      </c>
      <c r="T1112" s="9" t="n">
        <v>0</v>
      </c>
      <c r="U1112" s="9" t="n">
        <v>0</v>
      </c>
      <c r="V1112" s="9" t="n">
        <v>0</v>
      </c>
      <c r="W1112" s="9" t="n">
        <v>0</v>
      </c>
      <c r="X1112" s="9" t="n">
        <v>0</v>
      </c>
      <c r="Y1112" s="9" t="n">
        <v>0</v>
      </c>
      <c r="Z1112" s="9" t="n">
        <v>0</v>
      </c>
      <c r="AA1112" s="9" t="n">
        <v>0</v>
      </c>
      <c r="AB1112" s="9" t="n">
        <v>0</v>
      </c>
      <c r="AC1112" s="9" t="n">
        <v>0</v>
      </c>
      <c r="AD1112" s="9" t="n">
        <v>0</v>
      </c>
      <c r="AE1112" s="9" t="n">
        <v>0</v>
      </c>
      <c r="AF1112" s="9" t="n">
        <v>0</v>
      </c>
      <c r="AG1112" s="9" t="n">
        <v>0</v>
      </c>
      <c r="AH1112" s="9" t="n">
        <v>0</v>
      </c>
      <c r="AI1112" s="9" t="n">
        <v>0</v>
      </c>
      <c r="AJ1112" s="9" t="n">
        <v>0</v>
      </c>
      <c r="AK1112" s="9" t="n">
        <v>0</v>
      </c>
      <c r="AL1112" s="9" t="n">
        <v>0</v>
      </c>
      <c r="AM1112" s="9" t="n">
        <v>0</v>
      </c>
      <c r="AN1112" s="9" t="n">
        <v>0</v>
      </c>
      <c r="AO1112" s="9" t="n">
        <v>0</v>
      </c>
      <c r="AP1112" s="9" t="n">
        <v>0</v>
      </c>
      <c r="AQ1112" s="9" t="n">
        <v>0</v>
      </c>
      <c r="AR1112" s="9" t="n">
        <v>0</v>
      </c>
      <c r="AS1112" s="9" t="n">
        <v>0</v>
      </c>
      <c r="AT1112" s="9" t="n">
        <f aca="false">T1112-G1112</f>
        <v>-653.98</v>
      </c>
      <c r="AU1112" s="10" t="n">
        <f aca="false">IF(G1112=0,"",(T1112-G1112)/G1112)</f>
        <v>-1</v>
      </c>
      <c r="AV1112" s="9" t="n">
        <f aca="false">AG1112-T1112</f>
        <v>0</v>
      </c>
      <c r="AW1112" s="10" t="str">
        <f aca="false">IF(T1112=0,"",(AG1112-T1112)/T1112)</f>
        <v/>
      </c>
      <c r="AX1112" s="0" t="str">
        <f aca="false">IF(AND(T1112=0,AG1112&gt;0),"Novo/Recuperado",IF(AND(T1112&gt;0,AG1112=0),"Perdido",IF(AG1112&gt;T1112,"Crescimento",IF(AG1112&lt;T1112,"Queda","Estável"))))</f>
        <v>Estável</v>
      </c>
      <c r="AY1112" s="10" t="n">
        <f aca="false">IF(SUM($AG:$AG)=0,0,AG1112/SUM($AG:$AG))</f>
        <v>0</v>
      </c>
      <c r="AZ1112" s="9" t="n">
        <f aca="false">IF(AG1112&lt;T1112,T1112-AG1112,0)</f>
        <v>0</v>
      </c>
      <c r="BA1112" s="9" t="n">
        <f aca="false">AG1112/5*12</f>
        <v>0</v>
      </c>
      <c r="BB1112" s="9" t="n">
        <f aca="false">BA1112-T1112</f>
        <v>0</v>
      </c>
    </row>
    <row r="1113" customFormat="false" ht="15" hidden="false" customHeight="false" outlineLevel="0" collapsed="false">
      <c r="A1113" s="0" t="s">
        <v>1054</v>
      </c>
      <c r="B1113" s="0" t="s">
        <v>1054</v>
      </c>
      <c r="E1113" s="0" t="s">
        <v>3213</v>
      </c>
      <c r="F1113" s="0" t="s">
        <v>3214</v>
      </c>
      <c r="G1113" s="9" t="n">
        <v>5616.5</v>
      </c>
      <c r="H1113" s="9" t="n">
        <v>0</v>
      </c>
      <c r="I1113" s="9" t="n">
        <v>0</v>
      </c>
      <c r="J1113" s="9" t="n">
        <v>0</v>
      </c>
      <c r="K1113" s="9" t="n">
        <v>0</v>
      </c>
      <c r="L1113" s="9" t="n">
        <v>0</v>
      </c>
      <c r="M1113" s="9" t="n">
        <v>0</v>
      </c>
      <c r="N1113" s="9" t="n">
        <v>1540</v>
      </c>
      <c r="O1113" s="9" t="n">
        <v>0</v>
      </c>
      <c r="P1113" s="9" t="n">
        <v>862.86</v>
      </c>
      <c r="Q1113" s="9" t="n">
        <v>1319.2</v>
      </c>
      <c r="R1113" s="9" t="n">
        <v>0</v>
      </c>
      <c r="S1113" s="9" t="n">
        <v>1894.44</v>
      </c>
      <c r="T1113" s="9" t="n">
        <v>0</v>
      </c>
      <c r="U1113" s="9" t="n">
        <v>0</v>
      </c>
      <c r="V1113" s="9" t="n">
        <v>0</v>
      </c>
      <c r="W1113" s="9" t="n">
        <v>0</v>
      </c>
      <c r="X1113" s="9" t="n">
        <v>0</v>
      </c>
      <c r="Y1113" s="9" t="n">
        <v>0</v>
      </c>
      <c r="Z1113" s="9" t="n">
        <v>0</v>
      </c>
      <c r="AA1113" s="9" t="n">
        <v>0</v>
      </c>
      <c r="AB1113" s="9" t="n">
        <v>0</v>
      </c>
      <c r="AC1113" s="9" t="n">
        <v>0</v>
      </c>
      <c r="AD1113" s="9" t="n">
        <v>0</v>
      </c>
      <c r="AE1113" s="9" t="n">
        <v>0</v>
      </c>
      <c r="AF1113" s="9" t="n">
        <v>0</v>
      </c>
      <c r="AG1113" s="9" t="n">
        <v>0</v>
      </c>
      <c r="AH1113" s="9" t="n">
        <v>0</v>
      </c>
      <c r="AI1113" s="9" t="n">
        <v>0</v>
      </c>
      <c r="AJ1113" s="9" t="n">
        <v>0</v>
      </c>
      <c r="AK1113" s="9" t="n">
        <v>0</v>
      </c>
      <c r="AL1113" s="9" t="n">
        <v>0</v>
      </c>
      <c r="AM1113" s="9" t="n">
        <v>0</v>
      </c>
      <c r="AN1113" s="9" t="n">
        <v>0</v>
      </c>
      <c r="AO1113" s="9" t="n">
        <v>0</v>
      </c>
      <c r="AP1113" s="9" t="n">
        <v>0</v>
      </c>
      <c r="AQ1113" s="9" t="n">
        <v>0</v>
      </c>
      <c r="AR1113" s="9" t="n">
        <v>0</v>
      </c>
      <c r="AS1113" s="9" t="n">
        <v>0</v>
      </c>
      <c r="AT1113" s="9" t="n">
        <f aca="false">T1113-G1113</f>
        <v>-5616.5</v>
      </c>
      <c r="AU1113" s="10" t="n">
        <f aca="false">IF(G1113=0,"",(T1113-G1113)/G1113)</f>
        <v>-1</v>
      </c>
      <c r="AV1113" s="9" t="n">
        <f aca="false">AG1113-T1113</f>
        <v>0</v>
      </c>
      <c r="AW1113" s="10" t="str">
        <f aca="false">IF(T1113=0,"",(AG1113-T1113)/T1113)</f>
        <v/>
      </c>
      <c r="AX1113" s="0" t="str">
        <f aca="false">IF(AND(T1113=0,AG1113&gt;0),"Novo/Recuperado",IF(AND(T1113&gt;0,AG1113=0),"Perdido",IF(AG1113&gt;T1113,"Crescimento",IF(AG1113&lt;T1113,"Queda","Estável"))))</f>
        <v>Estável</v>
      </c>
      <c r="AY1113" s="10" t="n">
        <f aca="false">IF(SUM($AG:$AG)=0,0,AG1113/SUM($AG:$AG))</f>
        <v>0</v>
      </c>
      <c r="AZ1113" s="9" t="n">
        <f aca="false">IF(AG1113&lt;T1113,T1113-AG1113,0)</f>
        <v>0</v>
      </c>
      <c r="BA1113" s="9" t="n">
        <f aca="false">AG1113/5*12</f>
        <v>0</v>
      </c>
      <c r="BB1113" s="9" t="n">
        <f aca="false">BA1113-T1113</f>
        <v>0</v>
      </c>
    </row>
    <row r="1114" customFormat="false" ht="15" hidden="false" customHeight="false" outlineLevel="0" collapsed="false">
      <c r="A1114" s="0" t="s">
        <v>1054</v>
      </c>
      <c r="B1114" s="0" t="s">
        <v>1054</v>
      </c>
      <c r="E1114" s="0" t="s">
        <v>3219</v>
      </c>
      <c r="F1114" s="0" t="s">
        <v>3220</v>
      </c>
      <c r="G1114" s="9" t="n">
        <v>3329.05</v>
      </c>
      <c r="H1114" s="9" t="n">
        <v>0</v>
      </c>
      <c r="I1114" s="9" t="n">
        <v>0</v>
      </c>
      <c r="J1114" s="9" t="n">
        <v>0</v>
      </c>
      <c r="K1114" s="9" t="n">
        <v>0</v>
      </c>
      <c r="L1114" s="9" t="n">
        <v>0</v>
      </c>
      <c r="M1114" s="9" t="n">
        <v>0</v>
      </c>
      <c r="N1114" s="9" t="n">
        <v>1809.56</v>
      </c>
      <c r="O1114" s="9" t="n">
        <v>0</v>
      </c>
      <c r="P1114" s="9" t="n">
        <v>0</v>
      </c>
      <c r="Q1114" s="9" t="n">
        <v>1519.49</v>
      </c>
      <c r="R1114" s="9" t="n">
        <v>0</v>
      </c>
      <c r="S1114" s="9" t="n">
        <v>0</v>
      </c>
      <c r="T1114" s="9" t="n">
        <v>0</v>
      </c>
      <c r="U1114" s="9" t="n">
        <v>0</v>
      </c>
      <c r="V1114" s="9" t="n">
        <v>0</v>
      </c>
      <c r="W1114" s="9" t="n">
        <v>0</v>
      </c>
      <c r="X1114" s="9" t="n">
        <v>0</v>
      </c>
      <c r="Y1114" s="9" t="n">
        <v>0</v>
      </c>
      <c r="Z1114" s="9" t="n">
        <v>0</v>
      </c>
      <c r="AA1114" s="9" t="n">
        <v>0</v>
      </c>
      <c r="AB1114" s="9" t="n">
        <v>0</v>
      </c>
      <c r="AC1114" s="9" t="n">
        <v>0</v>
      </c>
      <c r="AD1114" s="9" t="n">
        <v>0</v>
      </c>
      <c r="AE1114" s="9" t="n">
        <v>0</v>
      </c>
      <c r="AF1114" s="9" t="n">
        <v>0</v>
      </c>
      <c r="AG1114" s="9" t="n">
        <v>0</v>
      </c>
      <c r="AH1114" s="9" t="n">
        <v>0</v>
      </c>
      <c r="AI1114" s="9" t="n">
        <v>0</v>
      </c>
      <c r="AJ1114" s="9" t="n">
        <v>0</v>
      </c>
      <c r="AK1114" s="9" t="n">
        <v>0</v>
      </c>
      <c r="AL1114" s="9" t="n">
        <v>0</v>
      </c>
      <c r="AM1114" s="9" t="n">
        <v>0</v>
      </c>
      <c r="AN1114" s="9" t="n">
        <v>0</v>
      </c>
      <c r="AO1114" s="9" t="n">
        <v>0</v>
      </c>
      <c r="AP1114" s="9" t="n">
        <v>0</v>
      </c>
      <c r="AQ1114" s="9" t="n">
        <v>0</v>
      </c>
      <c r="AR1114" s="9" t="n">
        <v>0</v>
      </c>
      <c r="AS1114" s="9" t="n">
        <v>0</v>
      </c>
      <c r="AT1114" s="9" t="n">
        <f aca="false">T1114-G1114</f>
        <v>-3329.05</v>
      </c>
      <c r="AU1114" s="10" t="n">
        <f aca="false">IF(G1114=0,"",(T1114-G1114)/G1114)</f>
        <v>-1</v>
      </c>
      <c r="AV1114" s="9" t="n">
        <f aca="false">AG1114-T1114</f>
        <v>0</v>
      </c>
      <c r="AW1114" s="10" t="str">
        <f aca="false">IF(T1114=0,"",(AG1114-T1114)/T1114)</f>
        <v/>
      </c>
      <c r="AX1114" s="0" t="str">
        <f aca="false">IF(AND(T1114=0,AG1114&gt;0),"Novo/Recuperado",IF(AND(T1114&gt;0,AG1114=0),"Perdido",IF(AG1114&gt;T1114,"Crescimento",IF(AG1114&lt;T1114,"Queda","Estável"))))</f>
        <v>Estável</v>
      </c>
      <c r="AY1114" s="10" t="n">
        <f aca="false">IF(SUM($AG:$AG)=0,0,AG1114/SUM($AG:$AG))</f>
        <v>0</v>
      </c>
      <c r="AZ1114" s="9" t="n">
        <f aca="false">IF(AG1114&lt;T1114,T1114-AG1114,0)</f>
        <v>0</v>
      </c>
      <c r="BA1114" s="9" t="n">
        <f aca="false">AG1114/5*12</f>
        <v>0</v>
      </c>
      <c r="BB1114" s="9" t="n">
        <f aca="false">BA1114-T1114</f>
        <v>0</v>
      </c>
    </row>
    <row r="1115" customFormat="false" ht="15" hidden="false" customHeight="false" outlineLevel="0" collapsed="false">
      <c r="A1115" s="0" t="s">
        <v>1054</v>
      </c>
      <c r="B1115" s="0" t="s">
        <v>1054</v>
      </c>
      <c r="E1115" s="0" t="s">
        <v>3211</v>
      </c>
      <c r="F1115" s="0" t="s">
        <v>3212</v>
      </c>
      <c r="G1115" s="9" t="n">
        <v>1156.29</v>
      </c>
      <c r="H1115" s="9" t="n">
        <v>0</v>
      </c>
      <c r="I1115" s="9" t="n">
        <v>0</v>
      </c>
      <c r="J1115" s="9" t="n">
        <v>0</v>
      </c>
      <c r="K1115" s="9" t="n">
        <v>0</v>
      </c>
      <c r="L1115" s="9" t="n">
        <v>0</v>
      </c>
      <c r="M1115" s="9" t="n">
        <v>0</v>
      </c>
      <c r="N1115" s="9" t="n">
        <v>1156.29</v>
      </c>
      <c r="O1115" s="9" t="n">
        <v>0</v>
      </c>
      <c r="P1115" s="9" t="n">
        <v>0</v>
      </c>
      <c r="Q1115" s="9" t="n">
        <v>0</v>
      </c>
      <c r="R1115" s="9" t="n">
        <v>0</v>
      </c>
      <c r="S1115" s="9" t="n">
        <v>0</v>
      </c>
      <c r="T1115" s="9" t="n">
        <v>0</v>
      </c>
      <c r="U1115" s="9" t="n">
        <v>0</v>
      </c>
      <c r="V1115" s="9" t="n">
        <v>0</v>
      </c>
      <c r="W1115" s="9" t="n">
        <v>0</v>
      </c>
      <c r="X1115" s="9" t="n">
        <v>0</v>
      </c>
      <c r="Y1115" s="9" t="n">
        <v>0</v>
      </c>
      <c r="Z1115" s="9" t="n">
        <v>0</v>
      </c>
      <c r="AA1115" s="9" t="n">
        <v>0</v>
      </c>
      <c r="AB1115" s="9" t="n">
        <v>0</v>
      </c>
      <c r="AC1115" s="9" t="n">
        <v>0</v>
      </c>
      <c r="AD1115" s="9" t="n">
        <v>0</v>
      </c>
      <c r="AE1115" s="9" t="n">
        <v>0</v>
      </c>
      <c r="AF1115" s="9" t="n">
        <v>0</v>
      </c>
      <c r="AG1115" s="9" t="n">
        <v>0</v>
      </c>
      <c r="AH1115" s="9" t="n">
        <v>0</v>
      </c>
      <c r="AI1115" s="9" t="n">
        <v>0</v>
      </c>
      <c r="AJ1115" s="9" t="n">
        <v>0</v>
      </c>
      <c r="AK1115" s="9" t="n">
        <v>0</v>
      </c>
      <c r="AL1115" s="9" t="n">
        <v>0</v>
      </c>
      <c r="AM1115" s="9" t="n">
        <v>0</v>
      </c>
      <c r="AN1115" s="9" t="n">
        <v>0</v>
      </c>
      <c r="AO1115" s="9" t="n">
        <v>0</v>
      </c>
      <c r="AP1115" s="9" t="n">
        <v>0</v>
      </c>
      <c r="AQ1115" s="9" t="n">
        <v>0</v>
      </c>
      <c r="AR1115" s="9" t="n">
        <v>0</v>
      </c>
      <c r="AS1115" s="9" t="n">
        <v>0</v>
      </c>
      <c r="AT1115" s="9" t="n">
        <f aca="false">T1115-G1115</f>
        <v>-1156.29</v>
      </c>
      <c r="AU1115" s="10" t="n">
        <f aca="false">IF(G1115=0,"",(T1115-G1115)/G1115)</f>
        <v>-1</v>
      </c>
      <c r="AV1115" s="9" t="n">
        <f aca="false">AG1115-T1115</f>
        <v>0</v>
      </c>
      <c r="AW1115" s="10" t="str">
        <f aca="false">IF(T1115=0,"",(AG1115-T1115)/T1115)</f>
        <v/>
      </c>
      <c r="AX1115" s="0" t="str">
        <f aca="false">IF(AND(T1115=0,AG1115&gt;0),"Novo/Recuperado",IF(AND(T1115&gt;0,AG1115=0),"Perdido",IF(AG1115&gt;T1115,"Crescimento",IF(AG1115&lt;T1115,"Queda","Estável"))))</f>
        <v>Estável</v>
      </c>
      <c r="AY1115" s="10" t="n">
        <f aca="false">IF(SUM($AG:$AG)=0,0,AG1115/SUM($AG:$AG))</f>
        <v>0</v>
      </c>
      <c r="AZ1115" s="9" t="n">
        <f aca="false">IF(AG1115&lt;T1115,T1115-AG1115,0)</f>
        <v>0</v>
      </c>
      <c r="BA1115" s="9" t="n">
        <f aca="false">AG1115/5*12</f>
        <v>0</v>
      </c>
      <c r="BB1115" s="9" t="n">
        <f aca="false">BA1115-T1115</f>
        <v>0</v>
      </c>
    </row>
    <row r="1116" customFormat="false" ht="15" hidden="false" customHeight="false" outlineLevel="0" collapsed="false">
      <c r="A1116" s="0" t="s">
        <v>1054</v>
      </c>
      <c r="B1116" s="0" t="s">
        <v>1054</v>
      </c>
      <c r="E1116" s="0" t="s">
        <v>3203</v>
      </c>
      <c r="F1116" s="0" t="s">
        <v>3204</v>
      </c>
      <c r="G1116" s="9" t="n">
        <v>343.75</v>
      </c>
      <c r="H1116" s="9" t="n">
        <v>0</v>
      </c>
      <c r="I1116" s="9" t="n">
        <v>0</v>
      </c>
      <c r="J1116" s="9" t="n">
        <v>0</v>
      </c>
      <c r="K1116" s="9" t="n">
        <v>0</v>
      </c>
      <c r="L1116" s="9" t="n">
        <v>0</v>
      </c>
      <c r="M1116" s="9" t="n">
        <v>0</v>
      </c>
      <c r="N1116" s="9" t="n">
        <v>343.75</v>
      </c>
      <c r="O1116" s="9" t="n">
        <v>0</v>
      </c>
      <c r="P1116" s="9" t="n">
        <v>0</v>
      </c>
      <c r="Q1116" s="9" t="n">
        <v>0</v>
      </c>
      <c r="R1116" s="9" t="n">
        <v>0</v>
      </c>
      <c r="S1116" s="9" t="n">
        <v>0</v>
      </c>
      <c r="T1116" s="9" t="n">
        <v>0</v>
      </c>
      <c r="U1116" s="9" t="n">
        <v>0</v>
      </c>
      <c r="V1116" s="9" t="n">
        <v>0</v>
      </c>
      <c r="W1116" s="9" t="n">
        <v>0</v>
      </c>
      <c r="X1116" s="9" t="n">
        <v>0</v>
      </c>
      <c r="Y1116" s="9" t="n">
        <v>0</v>
      </c>
      <c r="Z1116" s="9" t="n">
        <v>0</v>
      </c>
      <c r="AA1116" s="9" t="n">
        <v>0</v>
      </c>
      <c r="AB1116" s="9" t="n">
        <v>0</v>
      </c>
      <c r="AC1116" s="9" t="n">
        <v>0</v>
      </c>
      <c r="AD1116" s="9" t="n">
        <v>0</v>
      </c>
      <c r="AE1116" s="9" t="n">
        <v>0</v>
      </c>
      <c r="AF1116" s="9" t="n">
        <v>0</v>
      </c>
      <c r="AG1116" s="9" t="n">
        <v>0</v>
      </c>
      <c r="AH1116" s="9" t="n">
        <v>0</v>
      </c>
      <c r="AI1116" s="9" t="n">
        <v>0</v>
      </c>
      <c r="AJ1116" s="9" t="n">
        <v>0</v>
      </c>
      <c r="AK1116" s="9" t="n">
        <v>0</v>
      </c>
      <c r="AL1116" s="9" t="n">
        <v>0</v>
      </c>
      <c r="AM1116" s="9" t="n">
        <v>0</v>
      </c>
      <c r="AN1116" s="9" t="n">
        <v>0</v>
      </c>
      <c r="AO1116" s="9" t="n">
        <v>0</v>
      </c>
      <c r="AP1116" s="9" t="n">
        <v>0</v>
      </c>
      <c r="AQ1116" s="9" t="n">
        <v>0</v>
      </c>
      <c r="AR1116" s="9" t="n">
        <v>0</v>
      </c>
      <c r="AS1116" s="9" t="n">
        <v>0</v>
      </c>
      <c r="AT1116" s="9" t="n">
        <f aca="false">T1116-G1116</f>
        <v>-343.75</v>
      </c>
      <c r="AU1116" s="10" t="n">
        <f aca="false">IF(G1116=0,"",(T1116-G1116)/G1116)</f>
        <v>-1</v>
      </c>
      <c r="AV1116" s="9" t="n">
        <f aca="false">AG1116-T1116</f>
        <v>0</v>
      </c>
      <c r="AW1116" s="10" t="str">
        <f aca="false">IF(T1116=0,"",(AG1116-T1116)/T1116)</f>
        <v/>
      </c>
      <c r="AX1116" s="0" t="str">
        <f aca="false">IF(AND(T1116=0,AG1116&gt;0),"Novo/Recuperado",IF(AND(T1116&gt;0,AG1116=0),"Perdido",IF(AG1116&gt;T1116,"Crescimento",IF(AG1116&lt;T1116,"Queda","Estável"))))</f>
        <v>Estável</v>
      </c>
      <c r="AY1116" s="10" t="n">
        <f aca="false">IF(SUM($AG:$AG)=0,0,AG1116/SUM($AG:$AG))</f>
        <v>0</v>
      </c>
      <c r="AZ1116" s="9" t="n">
        <f aca="false">IF(AG1116&lt;T1116,T1116-AG1116,0)</f>
        <v>0</v>
      </c>
      <c r="BA1116" s="9" t="n">
        <f aca="false">AG1116/5*12</f>
        <v>0</v>
      </c>
      <c r="BB1116" s="9" t="n">
        <f aca="false">BA1116-T1116</f>
        <v>0</v>
      </c>
    </row>
    <row r="1117" customFormat="false" ht="15" hidden="false" customHeight="false" outlineLevel="0" collapsed="false">
      <c r="A1117" s="0" t="s">
        <v>1054</v>
      </c>
      <c r="B1117" s="0" t="s">
        <v>1054</v>
      </c>
      <c r="E1117" s="0" t="s">
        <v>2949</v>
      </c>
      <c r="F1117" s="0" t="s">
        <v>2950</v>
      </c>
      <c r="G1117" s="9" t="n">
        <v>2247.84</v>
      </c>
      <c r="H1117" s="9" t="n">
        <v>0</v>
      </c>
      <c r="I1117" s="9" t="n">
        <v>0</v>
      </c>
      <c r="J1117" s="9" t="n">
        <v>0</v>
      </c>
      <c r="K1117" s="9" t="n">
        <v>0</v>
      </c>
      <c r="L1117" s="9" t="n">
        <v>0</v>
      </c>
      <c r="M1117" s="9" t="n">
        <v>2247.84</v>
      </c>
      <c r="N1117" s="9" t="n">
        <v>0</v>
      </c>
      <c r="O1117" s="9" t="n">
        <v>0</v>
      </c>
      <c r="P1117" s="9" t="n">
        <v>0</v>
      </c>
      <c r="Q1117" s="9" t="n">
        <v>0</v>
      </c>
      <c r="R1117" s="9" t="n">
        <v>0</v>
      </c>
      <c r="S1117" s="9" t="n">
        <v>0</v>
      </c>
      <c r="T1117" s="9" t="n">
        <v>0</v>
      </c>
      <c r="U1117" s="9" t="n">
        <v>0</v>
      </c>
      <c r="V1117" s="9" t="n">
        <v>0</v>
      </c>
      <c r="W1117" s="9" t="n">
        <v>0</v>
      </c>
      <c r="X1117" s="9" t="n">
        <v>0</v>
      </c>
      <c r="Y1117" s="9" t="n">
        <v>0</v>
      </c>
      <c r="Z1117" s="9" t="n">
        <v>0</v>
      </c>
      <c r="AA1117" s="9" t="n">
        <v>0</v>
      </c>
      <c r="AB1117" s="9" t="n">
        <v>0</v>
      </c>
      <c r="AC1117" s="9" t="n">
        <v>0</v>
      </c>
      <c r="AD1117" s="9" t="n">
        <v>0</v>
      </c>
      <c r="AE1117" s="9" t="n">
        <v>0</v>
      </c>
      <c r="AF1117" s="9" t="n">
        <v>0</v>
      </c>
      <c r="AG1117" s="9" t="n">
        <v>0</v>
      </c>
      <c r="AH1117" s="9" t="n">
        <v>0</v>
      </c>
      <c r="AI1117" s="9" t="n">
        <v>0</v>
      </c>
      <c r="AJ1117" s="9" t="n">
        <v>0</v>
      </c>
      <c r="AK1117" s="9" t="n">
        <v>0</v>
      </c>
      <c r="AL1117" s="9" t="n">
        <v>0</v>
      </c>
      <c r="AM1117" s="9" t="n">
        <v>0</v>
      </c>
      <c r="AN1117" s="9" t="n">
        <v>0</v>
      </c>
      <c r="AO1117" s="9" t="n">
        <v>0</v>
      </c>
      <c r="AP1117" s="9" t="n">
        <v>0</v>
      </c>
      <c r="AQ1117" s="9" t="n">
        <v>0</v>
      </c>
      <c r="AR1117" s="9" t="n">
        <v>0</v>
      </c>
      <c r="AS1117" s="9" t="n">
        <v>0</v>
      </c>
      <c r="AT1117" s="9" t="n">
        <f aca="false">T1117-G1117</f>
        <v>-2247.84</v>
      </c>
      <c r="AU1117" s="10" t="n">
        <f aca="false">IF(G1117=0,"",(T1117-G1117)/G1117)</f>
        <v>-1</v>
      </c>
      <c r="AV1117" s="9" t="n">
        <f aca="false">AG1117-T1117</f>
        <v>0</v>
      </c>
      <c r="AW1117" s="10" t="str">
        <f aca="false">IF(T1117=0,"",(AG1117-T1117)/T1117)</f>
        <v/>
      </c>
      <c r="AX1117" s="0" t="str">
        <f aca="false">IF(AND(T1117=0,AG1117&gt;0),"Novo/Recuperado",IF(AND(T1117&gt;0,AG1117=0),"Perdido",IF(AG1117&gt;T1117,"Crescimento",IF(AG1117&lt;T1117,"Queda","Estável"))))</f>
        <v>Estável</v>
      </c>
      <c r="AY1117" s="10" t="n">
        <f aca="false">IF(SUM($AG:$AG)=0,0,AG1117/SUM($AG:$AG))</f>
        <v>0</v>
      </c>
      <c r="AZ1117" s="9" t="n">
        <f aca="false">IF(AG1117&lt;T1117,T1117-AG1117,0)</f>
        <v>0</v>
      </c>
      <c r="BA1117" s="9" t="n">
        <f aca="false">AG1117/5*12</f>
        <v>0</v>
      </c>
      <c r="BB1117" s="9" t="n">
        <f aca="false">BA1117-T1117</f>
        <v>0</v>
      </c>
    </row>
    <row r="1118" customFormat="false" ht="15" hidden="false" customHeight="false" outlineLevel="0" collapsed="false">
      <c r="A1118" s="0" t="s">
        <v>1054</v>
      </c>
      <c r="B1118" s="0" t="s">
        <v>1054</v>
      </c>
      <c r="E1118" s="0" t="s">
        <v>2953</v>
      </c>
      <c r="F1118" s="0" t="s">
        <v>2954</v>
      </c>
      <c r="G1118" s="9" t="n">
        <v>3357.02</v>
      </c>
      <c r="H1118" s="9" t="n">
        <v>0</v>
      </c>
      <c r="I1118" s="9" t="n">
        <v>0</v>
      </c>
      <c r="J1118" s="9" t="n">
        <v>0</v>
      </c>
      <c r="K1118" s="9" t="n">
        <v>0</v>
      </c>
      <c r="L1118" s="9" t="n">
        <v>0</v>
      </c>
      <c r="M1118" s="9" t="n">
        <v>2252.8</v>
      </c>
      <c r="N1118" s="9" t="n">
        <v>1104.22</v>
      </c>
      <c r="O1118" s="9" t="n">
        <v>0</v>
      </c>
      <c r="P1118" s="9" t="n">
        <v>0</v>
      </c>
      <c r="Q1118" s="9" t="n">
        <v>0</v>
      </c>
      <c r="R1118" s="9" t="n">
        <v>0</v>
      </c>
      <c r="S1118" s="9" t="n">
        <v>0</v>
      </c>
      <c r="T1118" s="9" t="n">
        <v>0</v>
      </c>
      <c r="U1118" s="9" t="n">
        <v>0</v>
      </c>
      <c r="V1118" s="9" t="n">
        <v>0</v>
      </c>
      <c r="W1118" s="9" t="n">
        <v>0</v>
      </c>
      <c r="X1118" s="9" t="n">
        <v>0</v>
      </c>
      <c r="Y1118" s="9" t="n">
        <v>0</v>
      </c>
      <c r="Z1118" s="9" t="n">
        <v>0</v>
      </c>
      <c r="AA1118" s="9" t="n">
        <v>0</v>
      </c>
      <c r="AB1118" s="9" t="n">
        <v>0</v>
      </c>
      <c r="AC1118" s="9" t="n">
        <v>0</v>
      </c>
      <c r="AD1118" s="9" t="n">
        <v>0</v>
      </c>
      <c r="AE1118" s="9" t="n">
        <v>0</v>
      </c>
      <c r="AF1118" s="9" t="n">
        <v>0</v>
      </c>
      <c r="AG1118" s="9" t="n">
        <v>0</v>
      </c>
      <c r="AH1118" s="9" t="n">
        <v>0</v>
      </c>
      <c r="AI1118" s="9" t="n">
        <v>0</v>
      </c>
      <c r="AJ1118" s="9" t="n">
        <v>0</v>
      </c>
      <c r="AK1118" s="9" t="n">
        <v>0</v>
      </c>
      <c r="AL1118" s="9" t="n">
        <v>0</v>
      </c>
      <c r="AM1118" s="9" t="n">
        <v>0</v>
      </c>
      <c r="AN1118" s="9" t="n">
        <v>0</v>
      </c>
      <c r="AO1118" s="9" t="n">
        <v>0</v>
      </c>
      <c r="AP1118" s="9" t="n">
        <v>0</v>
      </c>
      <c r="AQ1118" s="9" t="n">
        <v>0</v>
      </c>
      <c r="AR1118" s="9" t="n">
        <v>0</v>
      </c>
      <c r="AS1118" s="9" t="n">
        <v>0</v>
      </c>
      <c r="AT1118" s="9" t="n">
        <f aca="false">T1118-G1118</f>
        <v>-3357.02</v>
      </c>
      <c r="AU1118" s="10" t="n">
        <f aca="false">IF(G1118=0,"",(T1118-G1118)/G1118)</f>
        <v>-1</v>
      </c>
      <c r="AV1118" s="9" t="n">
        <f aca="false">AG1118-T1118</f>
        <v>0</v>
      </c>
      <c r="AW1118" s="10" t="str">
        <f aca="false">IF(T1118=0,"",(AG1118-T1118)/T1118)</f>
        <v/>
      </c>
      <c r="AX1118" s="0" t="str">
        <f aca="false">IF(AND(T1118=0,AG1118&gt;0),"Novo/Recuperado",IF(AND(T1118&gt;0,AG1118=0),"Perdido",IF(AG1118&gt;T1118,"Crescimento",IF(AG1118&lt;T1118,"Queda","Estável"))))</f>
        <v>Estável</v>
      </c>
      <c r="AY1118" s="10" t="n">
        <f aca="false">IF(SUM($AG:$AG)=0,0,AG1118/SUM($AG:$AG))</f>
        <v>0</v>
      </c>
      <c r="AZ1118" s="9" t="n">
        <f aca="false">IF(AG1118&lt;T1118,T1118-AG1118,0)</f>
        <v>0</v>
      </c>
      <c r="BA1118" s="9" t="n">
        <f aca="false">AG1118/5*12</f>
        <v>0</v>
      </c>
      <c r="BB1118" s="9" t="n">
        <f aca="false">BA1118-T1118</f>
        <v>0</v>
      </c>
    </row>
    <row r="1119" customFormat="false" ht="15" hidden="false" customHeight="false" outlineLevel="0" collapsed="false">
      <c r="A1119" s="0" t="s">
        <v>1054</v>
      </c>
      <c r="B1119" s="0" t="s">
        <v>1054</v>
      </c>
      <c r="E1119" s="0" t="s">
        <v>2951</v>
      </c>
      <c r="F1119" s="0" t="s">
        <v>2952</v>
      </c>
      <c r="G1119" s="9" t="n">
        <v>5239.45</v>
      </c>
      <c r="H1119" s="9" t="n">
        <v>0</v>
      </c>
      <c r="I1119" s="9" t="n">
        <v>0</v>
      </c>
      <c r="J1119" s="9" t="n">
        <v>0</v>
      </c>
      <c r="K1119" s="9" t="n">
        <v>0</v>
      </c>
      <c r="L1119" s="9" t="n">
        <v>0</v>
      </c>
      <c r="M1119" s="9" t="n">
        <v>2284.7</v>
      </c>
      <c r="N1119" s="9" t="n">
        <v>2954.75</v>
      </c>
      <c r="O1119" s="9" t="n">
        <v>0</v>
      </c>
      <c r="P1119" s="9" t="n">
        <v>0</v>
      </c>
      <c r="Q1119" s="9" t="n">
        <v>0</v>
      </c>
      <c r="R1119" s="9" t="n">
        <v>0</v>
      </c>
      <c r="S1119" s="9" t="n">
        <v>0</v>
      </c>
      <c r="T1119" s="9" t="n">
        <v>0</v>
      </c>
      <c r="U1119" s="9" t="n">
        <v>0</v>
      </c>
      <c r="V1119" s="9" t="n">
        <v>0</v>
      </c>
      <c r="W1119" s="9" t="n">
        <v>0</v>
      </c>
      <c r="X1119" s="9" t="n">
        <v>0</v>
      </c>
      <c r="Y1119" s="9" t="n">
        <v>0</v>
      </c>
      <c r="Z1119" s="9" t="n">
        <v>0</v>
      </c>
      <c r="AA1119" s="9" t="n">
        <v>0</v>
      </c>
      <c r="AB1119" s="9" t="n">
        <v>0</v>
      </c>
      <c r="AC1119" s="9" t="n">
        <v>0</v>
      </c>
      <c r="AD1119" s="9" t="n">
        <v>0</v>
      </c>
      <c r="AE1119" s="9" t="n">
        <v>0</v>
      </c>
      <c r="AF1119" s="9" t="n">
        <v>0</v>
      </c>
      <c r="AG1119" s="9" t="n">
        <v>0</v>
      </c>
      <c r="AH1119" s="9" t="n">
        <v>0</v>
      </c>
      <c r="AI1119" s="9" t="n">
        <v>0</v>
      </c>
      <c r="AJ1119" s="9" t="n">
        <v>0</v>
      </c>
      <c r="AK1119" s="9" t="n">
        <v>0</v>
      </c>
      <c r="AL1119" s="9" t="n">
        <v>0</v>
      </c>
      <c r="AM1119" s="9" t="n">
        <v>0</v>
      </c>
      <c r="AN1119" s="9" t="n">
        <v>0</v>
      </c>
      <c r="AO1119" s="9" t="n">
        <v>0</v>
      </c>
      <c r="AP1119" s="9" t="n">
        <v>0</v>
      </c>
      <c r="AQ1119" s="9" t="n">
        <v>0</v>
      </c>
      <c r="AR1119" s="9" t="n">
        <v>0</v>
      </c>
      <c r="AS1119" s="9" t="n">
        <v>0</v>
      </c>
      <c r="AT1119" s="9" t="n">
        <f aca="false">T1119-G1119</f>
        <v>-5239.45</v>
      </c>
      <c r="AU1119" s="10" t="n">
        <f aca="false">IF(G1119=0,"",(T1119-G1119)/G1119)</f>
        <v>-1</v>
      </c>
      <c r="AV1119" s="9" t="n">
        <f aca="false">AG1119-T1119</f>
        <v>0</v>
      </c>
      <c r="AW1119" s="10" t="str">
        <f aca="false">IF(T1119=0,"",(AG1119-T1119)/T1119)</f>
        <v/>
      </c>
      <c r="AX1119" s="0" t="str">
        <f aca="false">IF(AND(T1119=0,AG1119&gt;0),"Novo/Recuperado",IF(AND(T1119&gt;0,AG1119=0),"Perdido",IF(AG1119&gt;T1119,"Crescimento",IF(AG1119&lt;T1119,"Queda","Estável"))))</f>
        <v>Estável</v>
      </c>
      <c r="AY1119" s="10" t="n">
        <f aca="false">IF(SUM($AG:$AG)=0,0,AG1119/SUM($AG:$AG))</f>
        <v>0</v>
      </c>
      <c r="AZ1119" s="9" t="n">
        <f aca="false">IF(AG1119&lt;T1119,T1119-AG1119,0)</f>
        <v>0</v>
      </c>
      <c r="BA1119" s="9" t="n">
        <f aca="false">AG1119/5*12</f>
        <v>0</v>
      </c>
      <c r="BB1119" s="9" t="n">
        <f aca="false">BA1119-T1119</f>
        <v>0</v>
      </c>
    </row>
    <row r="1120" customFormat="false" ht="15" hidden="false" customHeight="false" outlineLevel="0" collapsed="false">
      <c r="A1120" s="0" t="s">
        <v>1054</v>
      </c>
      <c r="B1120" s="0" t="s">
        <v>1054</v>
      </c>
      <c r="E1120" s="0" t="s">
        <v>2571</v>
      </c>
      <c r="F1120" s="0" t="s">
        <v>2572</v>
      </c>
      <c r="G1120" s="9" t="n">
        <v>1436.98</v>
      </c>
      <c r="H1120" s="9" t="n">
        <v>0</v>
      </c>
      <c r="I1120" s="9" t="n">
        <v>0</v>
      </c>
      <c r="J1120" s="9" t="n">
        <v>0</v>
      </c>
      <c r="K1120" s="9" t="n">
        <v>1436.98</v>
      </c>
      <c r="L1120" s="9" t="n">
        <v>0</v>
      </c>
      <c r="M1120" s="9" t="n">
        <v>0</v>
      </c>
      <c r="N1120" s="9" t="n">
        <v>0</v>
      </c>
      <c r="O1120" s="9" t="n">
        <v>0</v>
      </c>
      <c r="P1120" s="9" t="n">
        <v>0</v>
      </c>
      <c r="Q1120" s="9" t="n">
        <v>0</v>
      </c>
      <c r="R1120" s="9" t="n">
        <v>0</v>
      </c>
      <c r="S1120" s="9" t="n">
        <v>0</v>
      </c>
      <c r="T1120" s="9" t="n">
        <v>0</v>
      </c>
      <c r="U1120" s="9" t="n">
        <v>0</v>
      </c>
      <c r="V1120" s="9" t="n">
        <v>0</v>
      </c>
      <c r="W1120" s="9" t="n">
        <v>0</v>
      </c>
      <c r="X1120" s="9" t="n">
        <v>0</v>
      </c>
      <c r="Y1120" s="9" t="n">
        <v>0</v>
      </c>
      <c r="Z1120" s="9" t="n">
        <v>0</v>
      </c>
      <c r="AA1120" s="9" t="n">
        <v>0</v>
      </c>
      <c r="AB1120" s="9" t="n">
        <v>0</v>
      </c>
      <c r="AC1120" s="9" t="n">
        <v>0</v>
      </c>
      <c r="AD1120" s="9" t="n">
        <v>0</v>
      </c>
      <c r="AE1120" s="9" t="n">
        <v>0</v>
      </c>
      <c r="AF1120" s="9" t="n">
        <v>0</v>
      </c>
      <c r="AG1120" s="9" t="n">
        <v>0</v>
      </c>
      <c r="AH1120" s="9" t="n">
        <v>0</v>
      </c>
      <c r="AI1120" s="9" t="n">
        <v>0</v>
      </c>
      <c r="AJ1120" s="9" t="n">
        <v>0</v>
      </c>
      <c r="AK1120" s="9" t="n">
        <v>0</v>
      </c>
      <c r="AL1120" s="9" t="n">
        <v>0</v>
      </c>
      <c r="AM1120" s="9" t="n">
        <v>0</v>
      </c>
      <c r="AN1120" s="9" t="n">
        <v>0</v>
      </c>
      <c r="AO1120" s="9" t="n">
        <v>0</v>
      </c>
      <c r="AP1120" s="9" t="n">
        <v>0</v>
      </c>
      <c r="AQ1120" s="9" t="n">
        <v>0</v>
      </c>
      <c r="AR1120" s="9" t="n">
        <v>0</v>
      </c>
      <c r="AS1120" s="9" t="n">
        <v>0</v>
      </c>
      <c r="AT1120" s="9" t="n">
        <f aca="false">T1120-G1120</f>
        <v>-1436.98</v>
      </c>
      <c r="AU1120" s="10" t="n">
        <f aca="false">IF(G1120=0,"",(T1120-G1120)/G1120)</f>
        <v>-1</v>
      </c>
      <c r="AV1120" s="9" t="n">
        <f aca="false">AG1120-T1120</f>
        <v>0</v>
      </c>
      <c r="AW1120" s="10" t="str">
        <f aca="false">IF(T1120=0,"",(AG1120-T1120)/T1120)</f>
        <v/>
      </c>
      <c r="AX1120" s="0" t="str">
        <f aca="false">IF(AND(T1120=0,AG1120&gt;0),"Novo/Recuperado",IF(AND(T1120&gt;0,AG1120=0),"Perdido",IF(AG1120&gt;T1120,"Crescimento",IF(AG1120&lt;T1120,"Queda","Estável"))))</f>
        <v>Estável</v>
      </c>
      <c r="AY1120" s="10" t="n">
        <f aca="false">IF(SUM($AG:$AG)=0,0,AG1120/SUM($AG:$AG))</f>
        <v>0</v>
      </c>
      <c r="AZ1120" s="9" t="n">
        <f aca="false">IF(AG1120&lt;T1120,T1120-AG1120,0)</f>
        <v>0</v>
      </c>
      <c r="BA1120" s="9" t="n">
        <f aca="false">AG1120/5*12</f>
        <v>0</v>
      </c>
      <c r="BB1120" s="9" t="n">
        <f aca="false">BA1120-T1120</f>
        <v>0</v>
      </c>
    </row>
    <row r="1121" customFormat="false" ht="15" hidden="false" customHeight="false" outlineLevel="0" collapsed="false">
      <c r="A1121" s="0" t="s">
        <v>1054</v>
      </c>
      <c r="B1121" s="0" t="s">
        <v>1054</v>
      </c>
      <c r="E1121" s="0" t="s">
        <v>2784</v>
      </c>
      <c r="F1121" s="0" t="s">
        <v>2785</v>
      </c>
      <c r="G1121" s="9" t="n">
        <v>161.71</v>
      </c>
      <c r="H1121" s="9" t="n">
        <v>0</v>
      </c>
      <c r="I1121" s="9" t="n">
        <v>0</v>
      </c>
      <c r="J1121" s="9" t="n">
        <v>0</v>
      </c>
      <c r="K1121" s="9" t="n">
        <v>0</v>
      </c>
      <c r="L1121" s="9" t="n">
        <v>161.71</v>
      </c>
      <c r="M1121" s="9" t="n">
        <v>0</v>
      </c>
      <c r="N1121" s="9" t="n">
        <v>0</v>
      </c>
      <c r="O1121" s="9" t="n">
        <v>0</v>
      </c>
      <c r="P1121" s="9" t="n">
        <v>0</v>
      </c>
      <c r="Q1121" s="9" t="n">
        <v>0</v>
      </c>
      <c r="R1121" s="9" t="n">
        <v>0</v>
      </c>
      <c r="S1121" s="9" t="n">
        <v>0</v>
      </c>
      <c r="T1121" s="9" t="n">
        <v>0</v>
      </c>
      <c r="U1121" s="9" t="n">
        <v>0</v>
      </c>
      <c r="V1121" s="9" t="n">
        <v>0</v>
      </c>
      <c r="W1121" s="9" t="n">
        <v>0</v>
      </c>
      <c r="X1121" s="9" t="n">
        <v>0</v>
      </c>
      <c r="Y1121" s="9" t="n">
        <v>0</v>
      </c>
      <c r="Z1121" s="9" t="n">
        <v>0</v>
      </c>
      <c r="AA1121" s="9" t="n">
        <v>0</v>
      </c>
      <c r="AB1121" s="9" t="n">
        <v>0</v>
      </c>
      <c r="AC1121" s="9" t="n">
        <v>0</v>
      </c>
      <c r="AD1121" s="9" t="n">
        <v>0</v>
      </c>
      <c r="AE1121" s="9" t="n">
        <v>0</v>
      </c>
      <c r="AF1121" s="9" t="n">
        <v>0</v>
      </c>
      <c r="AG1121" s="9" t="n">
        <v>0</v>
      </c>
      <c r="AH1121" s="9" t="n">
        <v>0</v>
      </c>
      <c r="AI1121" s="9" t="n">
        <v>0</v>
      </c>
      <c r="AJ1121" s="9" t="n">
        <v>0</v>
      </c>
      <c r="AK1121" s="9" t="n">
        <v>0</v>
      </c>
      <c r="AL1121" s="9" t="n">
        <v>0</v>
      </c>
      <c r="AM1121" s="9" t="n">
        <v>0</v>
      </c>
      <c r="AN1121" s="9" t="n">
        <v>0</v>
      </c>
      <c r="AO1121" s="9" t="n">
        <v>0</v>
      </c>
      <c r="AP1121" s="9" t="n">
        <v>0</v>
      </c>
      <c r="AQ1121" s="9" t="n">
        <v>0</v>
      </c>
      <c r="AR1121" s="9" t="n">
        <v>0</v>
      </c>
      <c r="AS1121" s="9" t="n">
        <v>0</v>
      </c>
      <c r="AT1121" s="9" t="n">
        <f aca="false">T1121-G1121</f>
        <v>-161.71</v>
      </c>
      <c r="AU1121" s="10" t="n">
        <f aca="false">IF(G1121=0,"",(T1121-G1121)/G1121)</f>
        <v>-1</v>
      </c>
      <c r="AV1121" s="9" t="n">
        <f aca="false">AG1121-T1121</f>
        <v>0</v>
      </c>
      <c r="AW1121" s="10" t="str">
        <f aca="false">IF(T1121=0,"",(AG1121-T1121)/T1121)</f>
        <v/>
      </c>
      <c r="AX1121" s="0" t="str">
        <f aca="false">IF(AND(T1121=0,AG1121&gt;0),"Novo/Recuperado",IF(AND(T1121&gt;0,AG1121=0),"Perdido",IF(AG1121&gt;T1121,"Crescimento",IF(AG1121&lt;T1121,"Queda","Estável"))))</f>
        <v>Estável</v>
      </c>
      <c r="AY1121" s="10" t="n">
        <f aca="false">IF(SUM($AG:$AG)=0,0,AG1121/SUM($AG:$AG))</f>
        <v>0</v>
      </c>
      <c r="AZ1121" s="9" t="n">
        <f aca="false">IF(AG1121&lt;T1121,T1121-AG1121,0)</f>
        <v>0</v>
      </c>
      <c r="BA1121" s="9" t="n">
        <f aca="false">AG1121/5*12</f>
        <v>0</v>
      </c>
      <c r="BB1121" s="9" t="n">
        <f aca="false">BA1121-T1121</f>
        <v>0</v>
      </c>
    </row>
    <row r="1122" customFormat="false" ht="15" hidden="false" customHeight="false" outlineLevel="0" collapsed="false">
      <c r="A1122" s="0" t="s">
        <v>1054</v>
      </c>
      <c r="B1122" s="0" t="s">
        <v>1054</v>
      </c>
      <c r="E1122" s="0" t="s">
        <v>2959</v>
      </c>
      <c r="F1122" s="0" t="s">
        <v>2960</v>
      </c>
      <c r="G1122" s="9" t="n">
        <v>1896.56</v>
      </c>
      <c r="H1122" s="9" t="n">
        <v>0</v>
      </c>
      <c r="I1122" s="9" t="n">
        <v>0</v>
      </c>
      <c r="J1122" s="9" t="n">
        <v>0</v>
      </c>
      <c r="K1122" s="9" t="n">
        <v>0</v>
      </c>
      <c r="L1122" s="9" t="n">
        <v>0</v>
      </c>
      <c r="M1122" s="9" t="n">
        <v>1064</v>
      </c>
      <c r="N1122" s="9" t="n">
        <v>0</v>
      </c>
      <c r="O1122" s="9" t="n">
        <v>832.56</v>
      </c>
      <c r="P1122" s="9" t="n">
        <v>0</v>
      </c>
      <c r="Q1122" s="9" t="n">
        <v>0</v>
      </c>
      <c r="R1122" s="9" t="n">
        <v>0</v>
      </c>
      <c r="S1122" s="9" t="n">
        <v>0</v>
      </c>
      <c r="T1122" s="9" t="n">
        <v>0</v>
      </c>
      <c r="U1122" s="9" t="n">
        <v>0</v>
      </c>
      <c r="V1122" s="9" t="n">
        <v>0</v>
      </c>
      <c r="W1122" s="9" t="n">
        <v>0</v>
      </c>
      <c r="X1122" s="9" t="n">
        <v>0</v>
      </c>
      <c r="Y1122" s="9" t="n">
        <v>0</v>
      </c>
      <c r="Z1122" s="9" t="n">
        <v>0</v>
      </c>
      <c r="AA1122" s="9" t="n">
        <v>0</v>
      </c>
      <c r="AB1122" s="9" t="n">
        <v>0</v>
      </c>
      <c r="AC1122" s="9" t="n">
        <v>0</v>
      </c>
      <c r="AD1122" s="9" t="n">
        <v>0</v>
      </c>
      <c r="AE1122" s="9" t="n">
        <v>0</v>
      </c>
      <c r="AF1122" s="9" t="n">
        <v>0</v>
      </c>
      <c r="AG1122" s="9" t="n">
        <v>0</v>
      </c>
      <c r="AH1122" s="9" t="n">
        <v>0</v>
      </c>
      <c r="AI1122" s="9" t="n">
        <v>0</v>
      </c>
      <c r="AJ1122" s="9" t="n">
        <v>0</v>
      </c>
      <c r="AK1122" s="9" t="n">
        <v>0</v>
      </c>
      <c r="AL1122" s="9" t="n">
        <v>0</v>
      </c>
      <c r="AM1122" s="9" t="n">
        <v>0</v>
      </c>
      <c r="AN1122" s="9" t="n">
        <v>0</v>
      </c>
      <c r="AO1122" s="9" t="n">
        <v>0</v>
      </c>
      <c r="AP1122" s="9" t="n">
        <v>0</v>
      </c>
      <c r="AQ1122" s="9" t="n">
        <v>0</v>
      </c>
      <c r="AR1122" s="9" t="n">
        <v>0</v>
      </c>
      <c r="AS1122" s="9" t="n">
        <v>0</v>
      </c>
      <c r="AT1122" s="9" t="n">
        <f aca="false">T1122-G1122</f>
        <v>-1896.56</v>
      </c>
      <c r="AU1122" s="10" t="n">
        <f aca="false">IF(G1122=0,"",(T1122-G1122)/G1122)</f>
        <v>-1</v>
      </c>
      <c r="AV1122" s="9" t="n">
        <f aca="false">AG1122-T1122</f>
        <v>0</v>
      </c>
      <c r="AW1122" s="10" t="str">
        <f aca="false">IF(T1122=0,"",(AG1122-T1122)/T1122)</f>
        <v/>
      </c>
      <c r="AX1122" s="0" t="str">
        <f aca="false">IF(AND(T1122=0,AG1122&gt;0),"Novo/Recuperado",IF(AND(T1122&gt;0,AG1122=0),"Perdido",IF(AG1122&gt;T1122,"Crescimento",IF(AG1122&lt;T1122,"Queda","Estável"))))</f>
        <v>Estável</v>
      </c>
      <c r="AY1122" s="10" t="n">
        <f aca="false">IF(SUM($AG:$AG)=0,0,AG1122/SUM($AG:$AG))</f>
        <v>0</v>
      </c>
      <c r="AZ1122" s="9" t="n">
        <f aca="false">IF(AG1122&lt;T1122,T1122-AG1122,0)</f>
        <v>0</v>
      </c>
      <c r="BA1122" s="9" t="n">
        <f aca="false">AG1122/5*12</f>
        <v>0</v>
      </c>
      <c r="BB1122" s="9" t="n">
        <f aca="false">BA1122-T1122</f>
        <v>0</v>
      </c>
    </row>
    <row r="1123" customFormat="false" ht="15" hidden="false" customHeight="false" outlineLevel="0" collapsed="false">
      <c r="A1123" s="0" t="s">
        <v>1054</v>
      </c>
      <c r="B1123" s="0" t="s">
        <v>1054</v>
      </c>
      <c r="E1123" s="0" t="s">
        <v>2579</v>
      </c>
      <c r="F1123" s="0" t="s">
        <v>2580</v>
      </c>
      <c r="G1123" s="9" t="n">
        <v>234.4</v>
      </c>
      <c r="H1123" s="9" t="n">
        <v>0</v>
      </c>
      <c r="I1123" s="9" t="n">
        <v>0</v>
      </c>
      <c r="J1123" s="9" t="n">
        <v>0</v>
      </c>
      <c r="K1123" s="9" t="n">
        <v>234.4</v>
      </c>
      <c r="L1123" s="9" t="n">
        <v>0</v>
      </c>
      <c r="M1123" s="9" t="n">
        <v>0</v>
      </c>
      <c r="N1123" s="9" t="n">
        <v>0</v>
      </c>
      <c r="O1123" s="9" t="n">
        <v>0</v>
      </c>
      <c r="P1123" s="9" t="n">
        <v>0</v>
      </c>
      <c r="Q1123" s="9" t="n">
        <v>0</v>
      </c>
      <c r="R1123" s="9" t="n">
        <v>0</v>
      </c>
      <c r="S1123" s="9" t="n">
        <v>0</v>
      </c>
      <c r="T1123" s="9" t="n">
        <v>0</v>
      </c>
      <c r="U1123" s="9" t="n">
        <v>0</v>
      </c>
      <c r="V1123" s="9" t="n">
        <v>0</v>
      </c>
      <c r="W1123" s="9" t="n">
        <v>0</v>
      </c>
      <c r="X1123" s="9" t="n">
        <v>0</v>
      </c>
      <c r="Y1123" s="9" t="n">
        <v>0</v>
      </c>
      <c r="Z1123" s="9" t="n">
        <v>0</v>
      </c>
      <c r="AA1123" s="9" t="n">
        <v>0</v>
      </c>
      <c r="AB1123" s="9" t="n">
        <v>0</v>
      </c>
      <c r="AC1123" s="9" t="n">
        <v>0</v>
      </c>
      <c r="AD1123" s="9" t="n">
        <v>0</v>
      </c>
      <c r="AE1123" s="9" t="n">
        <v>0</v>
      </c>
      <c r="AF1123" s="9" t="n">
        <v>0</v>
      </c>
      <c r="AG1123" s="9" t="n">
        <v>0</v>
      </c>
      <c r="AH1123" s="9" t="n">
        <v>0</v>
      </c>
      <c r="AI1123" s="9" t="n">
        <v>0</v>
      </c>
      <c r="AJ1123" s="9" t="n">
        <v>0</v>
      </c>
      <c r="AK1123" s="9" t="n">
        <v>0</v>
      </c>
      <c r="AL1123" s="9" t="n">
        <v>0</v>
      </c>
      <c r="AM1123" s="9" t="n">
        <v>0</v>
      </c>
      <c r="AN1123" s="9" t="n">
        <v>0</v>
      </c>
      <c r="AO1123" s="9" t="n">
        <v>0</v>
      </c>
      <c r="AP1123" s="9" t="n">
        <v>0</v>
      </c>
      <c r="AQ1123" s="9" t="n">
        <v>0</v>
      </c>
      <c r="AR1123" s="9" t="n">
        <v>0</v>
      </c>
      <c r="AS1123" s="9" t="n">
        <v>0</v>
      </c>
      <c r="AT1123" s="9" t="n">
        <f aca="false">T1123-G1123</f>
        <v>-234.4</v>
      </c>
      <c r="AU1123" s="10" t="n">
        <f aca="false">IF(G1123=0,"",(T1123-G1123)/G1123)</f>
        <v>-1</v>
      </c>
      <c r="AV1123" s="9" t="n">
        <f aca="false">AG1123-T1123</f>
        <v>0</v>
      </c>
      <c r="AW1123" s="10" t="str">
        <f aca="false">IF(T1123=0,"",(AG1123-T1123)/T1123)</f>
        <v/>
      </c>
      <c r="AX1123" s="0" t="str">
        <f aca="false">IF(AND(T1123=0,AG1123&gt;0),"Novo/Recuperado",IF(AND(T1123&gt;0,AG1123=0),"Perdido",IF(AG1123&gt;T1123,"Crescimento",IF(AG1123&lt;T1123,"Queda","Estável"))))</f>
        <v>Estável</v>
      </c>
      <c r="AY1123" s="10" t="n">
        <f aca="false">IF(SUM($AG:$AG)=0,0,AG1123/SUM($AG:$AG))</f>
        <v>0</v>
      </c>
      <c r="AZ1123" s="9" t="n">
        <f aca="false">IF(AG1123&lt;T1123,T1123-AG1123,0)</f>
        <v>0</v>
      </c>
      <c r="BA1123" s="9" t="n">
        <f aca="false">AG1123/5*12</f>
        <v>0</v>
      </c>
      <c r="BB1123" s="9" t="n">
        <f aca="false">BA1123-T1123</f>
        <v>0</v>
      </c>
    </row>
    <row r="1124" customFormat="false" ht="15" hidden="false" customHeight="false" outlineLevel="0" collapsed="false">
      <c r="A1124" s="0" t="s">
        <v>1054</v>
      </c>
      <c r="B1124" s="0" t="s">
        <v>1054</v>
      </c>
      <c r="E1124" s="0" t="s">
        <v>1112</v>
      </c>
      <c r="F1124" s="0" t="s">
        <v>1113</v>
      </c>
      <c r="G1124" s="9" t="n">
        <v>9050.88</v>
      </c>
      <c r="H1124" s="9" t="n">
        <v>911.04</v>
      </c>
      <c r="I1124" s="9" t="n">
        <v>926.88</v>
      </c>
      <c r="J1124" s="9" t="n">
        <v>926.88</v>
      </c>
      <c r="K1124" s="9" t="n">
        <v>0</v>
      </c>
      <c r="L1124" s="9" t="n">
        <v>2292</v>
      </c>
      <c r="M1124" s="9" t="n">
        <v>0</v>
      </c>
      <c r="N1124" s="9" t="n">
        <v>0</v>
      </c>
      <c r="O1124" s="9" t="n">
        <v>1740</v>
      </c>
      <c r="P1124" s="9" t="n">
        <v>2254.08</v>
      </c>
      <c r="Q1124" s="9" t="n">
        <v>0</v>
      </c>
      <c r="R1124" s="9" t="n">
        <v>0</v>
      </c>
      <c r="S1124" s="9" t="n">
        <v>0</v>
      </c>
      <c r="T1124" s="9" t="n">
        <v>0</v>
      </c>
      <c r="U1124" s="9" t="n">
        <v>0</v>
      </c>
      <c r="V1124" s="9" t="n">
        <v>0</v>
      </c>
      <c r="W1124" s="9" t="n">
        <v>0</v>
      </c>
      <c r="X1124" s="9" t="n">
        <v>0</v>
      </c>
      <c r="Y1124" s="9" t="n">
        <v>0</v>
      </c>
      <c r="Z1124" s="9" t="n">
        <v>0</v>
      </c>
      <c r="AA1124" s="9" t="n">
        <v>0</v>
      </c>
      <c r="AB1124" s="9" t="n">
        <v>0</v>
      </c>
      <c r="AC1124" s="9" t="n">
        <v>0</v>
      </c>
      <c r="AD1124" s="9" t="n">
        <v>0</v>
      </c>
      <c r="AE1124" s="9" t="n">
        <v>0</v>
      </c>
      <c r="AF1124" s="9" t="n">
        <v>0</v>
      </c>
      <c r="AG1124" s="9" t="n">
        <v>0</v>
      </c>
      <c r="AH1124" s="9" t="n">
        <v>0</v>
      </c>
      <c r="AI1124" s="9" t="n">
        <v>0</v>
      </c>
      <c r="AJ1124" s="9" t="n">
        <v>0</v>
      </c>
      <c r="AK1124" s="9" t="n">
        <v>0</v>
      </c>
      <c r="AL1124" s="9" t="n">
        <v>0</v>
      </c>
      <c r="AM1124" s="9" t="n">
        <v>0</v>
      </c>
      <c r="AN1124" s="9" t="n">
        <v>0</v>
      </c>
      <c r="AO1124" s="9" t="n">
        <v>0</v>
      </c>
      <c r="AP1124" s="9" t="n">
        <v>0</v>
      </c>
      <c r="AQ1124" s="9" t="n">
        <v>0</v>
      </c>
      <c r="AR1124" s="9" t="n">
        <v>0</v>
      </c>
      <c r="AS1124" s="9" t="n">
        <v>0</v>
      </c>
      <c r="AT1124" s="9" t="n">
        <f aca="false">T1124-G1124</f>
        <v>-9050.88</v>
      </c>
      <c r="AU1124" s="10" t="n">
        <f aca="false">IF(G1124=0,"",(T1124-G1124)/G1124)</f>
        <v>-1</v>
      </c>
      <c r="AV1124" s="9" t="n">
        <f aca="false">AG1124-T1124</f>
        <v>0</v>
      </c>
      <c r="AW1124" s="10" t="str">
        <f aca="false">IF(T1124=0,"",(AG1124-T1124)/T1124)</f>
        <v/>
      </c>
      <c r="AX1124" s="0" t="str">
        <f aca="false">IF(AND(T1124=0,AG1124&gt;0),"Novo/Recuperado",IF(AND(T1124&gt;0,AG1124=0),"Perdido",IF(AG1124&gt;T1124,"Crescimento",IF(AG1124&lt;T1124,"Queda","Estável"))))</f>
        <v>Estável</v>
      </c>
      <c r="AY1124" s="10" t="n">
        <f aca="false">IF(SUM($AG:$AG)=0,0,AG1124/SUM($AG:$AG))</f>
        <v>0</v>
      </c>
      <c r="AZ1124" s="9" t="n">
        <f aca="false">IF(AG1124&lt;T1124,T1124-AG1124,0)</f>
        <v>0</v>
      </c>
      <c r="BA1124" s="9" t="n">
        <f aca="false">AG1124/5*12</f>
        <v>0</v>
      </c>
      <c r="BB1124" s="9" t="n">
        <f aca="false">BA1124-T1124</f>
        <v>0</v>
      </c>
    </row>
    <row r="1125" customFormat="false" ht="15" hidden="false" customHeight="false" outlineLevel="0" collapsed="false">
      <c r="A1125" s="0" t="s">
        <v>1054</v>
      </c>
      <c r="B1125" s="0" t="s">
        <v>1054</v>
      </c>
      <c r="E1125" s="0" t="s">
        <v>1110</v>
      </c>
      <c r="F1125" s="0" t="s">
        <v>1111</v>
      </c>
      <c r="G1125" s="9" t="n">
        <v>25039.28</v>
      </c>
      <c r="H1125" s="9" t="n">
        <v>911.04</v>
      </c>
      <c r="I1125" s="9" t="n">
        <v>926.88</v>
      </c>
      <c r="J1125" s="9" t="n">
        <v>0</v>
      </c>
      <c r="K1125" s="9" t="n">
        <v>0</v>
      </c>
      <c r="L1125" s="9" t="n">
        <v>1384.8</v>
      </c>
      <c r="M1125" s="9" t="n">
        <v>0</v>
      </c>
      <c r="N1125" s="9" t="n">
        <v>0</v>
      </c>
      <c r="O1125" s="9" t="n">
        <v>0</v>
      </c>
      <c r="P1125" s="9" t="n">
        <v>1800.48</v>
      </c>
      <c r="Q1125" s="9" t="n">
        <v>0</v>
      </c>
      <c r="R1125" s="9" t="n">
        <v>20016.08</v>
      </c>
      <c r="S1125" s="9" t="n">
        <v>0</v>
      </c>
      <c r="T1125" s="9" t="n">
        <v>0</v>
      </c>
      <c r="U1125" s="9" t="n">
        <v>0</v>
      </c>
      <c r="V1125" s="9" t="n">
        <v>0</v>
      </c>
      <c r="W1125" s="9" t="n">
        <v>0</v>
      </c>
      <c r="X1125" s="9" t="n">
        <v>0</v>
      </c>
      <c r="Y1125" s="9" t="n">
        <v>0</v>
      </c>
      <c r="Z1125" s="9" t="n">
        <v>0</v>
      </c>
      <c r="AA1125" s="9" t="n">
        <v>0</v>
      </c>
      <c r="AB1125" s="9" t="n">
        <v>0</v>
      </c>
      <c r="AC1125" s="9" t="n">
        <v>0</v>
      </c>
      <c r="AD1125" s="9" t="n">
        <v>0</v>
      </c>
      <c r="AE1125" s="9" t="n">
        <v>0</v>
      </c>
      <c r="AF1125" s="9" t="n">
        <v>0</v>
      </c>
      <c r="AG1125" s="9" t="n">
        <v>0</v>
      </c>
      <c r="AH1125" s="9" t="n">
        <v>0</v>
      </c>
      <c r="AI1125" s="9" t="n">
        <v>0</v>
      </c>
      <c r="AJ1125" s="9" t="n">
        <v>0</v>
      </c>
      <c r="AK1125" s="9" t="n">
        <v>0</v>
      </c>
      <c r="AL1125" s="9" t="n">
        <v>0</v>
      </c>
      <c r="AM1125" s="9" t="n">
        <v>0</v>
      </c>
      <c r="AN1125" s="9" t="n">
        <v>0</v>
      </c>
      <c r="AO1125" s="9" t="n">
        <v>0</v>
      </c>
      <c r="AP1125" s="9" t="n">
        <v>0</v>
      </c>
      <c r="AQ1125" s="9" t="n">
        <v>0</v>
      </c>
      <c r="AR1125" s="9" t="n">
        <v>0</v>
      </c>
      <c r="AS1125" s="9" t="n">
        <v>0</v>
      </c>
      <c r="AT1125" s="9" t="n">
        <f aca="false">T1125-G1125</f>
        <v>-25039.28</v>
      </c>
      <c r="AU1125" s="10" t="n">
        <f aca="false">IF(G1125=0,"",(T1125-G1125)/G1125)</f>
        <v>-1</v>
      </c>
      <c r="AV1125" s="9" t="n">
        <f aca="false">AG1125-T1125</f>
        <v>0</v>
      </c>
      <c r="AW1125" s="10" t="str">
        <f aca="false">IF(T1125=0,"",(AG1125-T1125)/T1125)</f>
        <v/>
      </c>
      <c r="AX1125" s="0" t="str">
        <f aca="false">IF(AND(T1125=0,AG1125&gt;0),"Novo/Recuperado",IF(AND(T1125&gt;0,AG1125=0),"Perdido",IF(AG1125&gt;T1125,"Crescimento",IF(AG1125&lt;T1125,"Queda","Estável"))))</f>
        <v>Estável</v>
      </c>
      <c r="AY1125" s="10" t="n">
        <f aca="false">IF(SUM($AG:$AG)=0,0,AG1125/SUM($AG:$AG))</f>
        <v>0</v>
      </c>
      <c r="AZ1125" s="9" t="n">
        <f aca="false">IF(AG1125&lt;T1125,T1125-AG1125,0)</f>
        <v>0</v>
      </c>
      <c r="BA1125" s="9" t="n">
        <f aca="false">AG1125/5*12</f>
        <v>0</v>
      </c>
      <c r="BB1125" s="9" t="n">
        <f aca="false">BA1125-T1125</f>
        <v>0</v>
      </c>
    </row>
    <row r="1126" customFormat="false" ht="15" hidden="false" customHeight="false" outlineLevel="0" collapsed="false">
      <c r="A1126" s="0" t="s">
        <v>1054</v>
      </c>
      <c r="B1126" s="0" t="s">
        <v>1054</v>
      </c>
      <c r="E1126" s="0" t="s">
        <v>2778</v>
      </c>
      <c r="F1126" s="0" t="s">
        <v>2779</v>
      </c>
      <c r="G1126" s="9" t="n">
        <v>7919.1</v>
      </c>
      <c r="H1126" s="9" t="n">
        <v>0</v>
      </c>
      <c r="I1126" s="9" t="n">
        <v>0</v>
      </c>
      <c r="J1126" s="9" t="n">
        <v>0</v>
      </c>
      <c r="K1126" s="9" t="n">
        <v>0</v>
      </c>
      <c r="L1126" s="9" t="n">
        <v>3368.72</v>
      </c>
      <c r="M1126" s="9" t="n">
        <v>0</v>
      </c>
      <c r="N1126" s="9" t="n">
        <v>1731.04</v>
      </c>
      <c r="O1126" s="9" t="n">
        <v>0</v>
      </c>
      <c r="P1126" s="9" t="n">
        <v>1546.74</v>
      </c>
      <c r="Q1126" s="9" t="n">
        <v>1272.6</v>
      </c>
      <c r="R1126" s="9" t="n">
        <v>0</v>
      </c>
      <c r="S1126" s="9" t="n">
        <v>0</v>
      </c>
      <c r="T1126" s="9" t="n">
        <v>0</v>
      </c>
      <c r="U1126" s="9" t="n">
        <v>0</v>
      </c>
      <c r="V1126" s="9" t="n">
        <v>0</v>
      </c>
      <c r="W1126" s="9" t="n">
        <v>0</v>
      </c>
      <c r="X1126" s="9" t="n">
        <v>0</v>
      </c>
      <c r="Y1126" s="9" t="n">
        <v>0</v>
      </c>
      <c r="Z1126" s="9" t="n">
        <v>0</v>
      </c>
      <c r="AA1126" s="9" t="n">
        <v>0</v>
      </c>
      <c r="AB1126" s="9" t="n">
        <v>0</v>
      </c>
      <c r="AC1126" s="9" t="n">
        <v>0</v>
      </c>
      <c r="AD1126" s="9" t="n">
        <v>0</v>
      </c>
      <c r="AE1126" s="9" t="n">
        <v>0</v>
      </c>
      <c r="AF1126" s="9" t="n">
        <v>0</v>
      </c>
      <c r="AG1126" s="9" t="n">
        <v>0</v>
      </c>
      <c r="AH1126" s="9" t="n">
        <v>0</v>
      </c>
      <c r="AI1126" s="9" t="n">
        <v>0</v>
      </c>
      <c r="AJ1126" s="9" t="n">
        <v>0</v>
      </c>
      <c r="AK1126" s="9" t="n">
        <v>0</v>
      </c>
      <c r="AL1126" s="9" t="n">
        <v>0</v>
      </c>
      <c r="AM1126" s="9" t="n">
        <v>0</v>
      </c>
      <c r="AN1126" s="9" t="n">
        <v>0</v>
      </c>
      <c r="AO1126" s="9" t="n">
        <v>0</v>
      </c>
      <c r="AP1126" s="9" t="n">
        <v>0</v>
      </c>
      <c r="AQ1126" s="9" t="n">
        <v>0</v>
      </c>
      <c r="AR1126" s="9" t="n">
        <v>0</v>
      </c>
      <c r="AS1126" s="9" t="n">
        <v>0</v>
      </c>
      <c r="AT1126" s="9" t="n">
        <f aca="false">T1126-G1126</f>
        <v>-7919.1</v>
      </c>
      <c r="AU1126" s="10" t="n">
        <f aca="false">IF(G1126=0,"",(T1126-G1126)/G1126)</f>
        <v>-1</v>
      </c>
      <c r="AV1126" s="9" t="n">
        <f aca="false">AG1126-T1126</f>
        <v>0</v>
      </c>
      <c r="AW1126" s="10" t="str">
        <f aca="false">IF(T1126=0,"",(AG1126-T1126)/T1126)</f>
        <v/>
      </c>
      <c r="AX1126" s="0" t="str">
        <f aca="false">IF(AND(T1126=0,AG1126&gt;0),"Novo/Recuperado",IF(AND(T1126&gt;0,AG1126=0),"Perdido",IF(AG1126&gt;T1126,"Crescimento",IF(AG1126&lt;T1126,"Queda","Estável"))))</f>
        <v>Estável</v>
      </c>
      <c r="AY1126" s="10" t="n">
        <f aca="false">IF(SUM($AG:$AG)=0,0,AG1126/SUM($AG:$AG))</f>
        <v>0</v>
      </c>
      <c r="AZ1126" s="9" t="n">
        <f aca="false">IF(AG1126&lt;T1126,T1126-AG1126,0)</f>
        <v>0</v>
      </c>
      <c r="BA1126" s="9" t="n">
        <f aca="false">AG1126/5*12</f>
        <v>0</v>
      </c>
      <c r="BB1126" s="9" t="n">
        <f aca="false">BA1126-T1126</f>
        <v>0</v>
      </c>
    </row>
    <row r="1127" customFormat="false" ht="15" hidden="false" customHeight="false" outlineLevel="0" collapsed="false">
      <c r="A1127" s="0" t="s">
        <v>1054</v>
      </c>
      <c r="B1127" s="0" t="s">
        <v>1054</v>
      </c>
      <c r="E1127" s="0" t="s">
        <v>3693</v>
      </c>
      <c r="F1127" s="0" t="s">
        <v>3694</v>
      </c>
      <c r="G1127" s="9" t="n">
        <v>1245</v>
      </c>
      <c r="H1127" s="9" t="n">
        <v>0</v>
      </c>
      <c r="I1127" s="9" t="n">
        <v>0</v>
      </c>
      <c r="J1127" s="9" t="n">
        <v>0</v>
      </c>
      <c r="K1127" s="9" t="n">
        <v>0</v>
      </c>
      <c r="L1127" s="9" t="n">
        <v>0</v>
      </c>
      <c r="M1127" s="9" t="n">
        <v>0</v>
      </c>
      <c r="N1127" s="9" t="n">
        <v>0</v>
      </c>
      <c r="O1127" s="9" t="n">
        <v>0</v>
      </c>
      <c r="P1127" s="9" t="n">
        <v>0</v>
      </c>
      <c r="Q1127" s="9" t="n">
        <v>1245</v>
      </c>
      <c r="R1127" s="9" t="n">
        <v>0</v>
      </c>
      <c r="S1127" s="9" t="n">
        <v>0</v>
      </c>
      <c r="T1127" s="9" t="n">
        <v>0</v>
      </c>
      <c r="U1127" s="9" t="n">
        <v>0</v>
      </c>
      <c r="V1127" s="9" t="n">
        <v>0</v>
      </c>
      <c r="W1127" s="9" t="n">
        <v>0</v>
      </c>
      <c r="X1127" s="9" t="n">
        <v>0</v>
      </c>
      <c r="Y1127" s="9" t="n">
        <v>0</v>
      </c>
      <c r="Z1127" s="9" t="n">
        <v>0</v>
      </c>
      <c r="AA1127" s="9" t="n">
        <v>0</v>
      </c>
      <c r="AB1127" s="9" t="n">
        <v>0</v>
      </c>
      <c r="AC1127" s="9" t="n">
        <v>0</v>
      </c>
      <c r="AD1127" s="9" t="n">
        <v>0</v>
      </c>
      <c r="AE1127" s="9" t="n">
        <v>0</v>
      </c>
      <c r="AF1127" s="9" t="n">
        <v>0</v>
      </c>
      <c r="AG1127" s="9" t="n">
        <v>0</v>
      </c>
      <c r="AH1127" s="9" t="n">
        <v>0</v>
      </c>
      <c r="AI1127" s="9" t="n">
        <v>0</v>
      </c>
      <c r="AJ1127" s="9" t="n">
        <v>0</v>
      </c>
      <c r="AK1127" s="9" t="n">
        <v>0</v>
      </c>
      <c r="AL1127" s="9" t="n">
        <v>0</v>
      </c>
      <c r="AM1127" s="9" t="n">
        <v>0</v>
      </c>
      <c r="AN1127" s="9" t="n">
        <v>0</v>
      </c>
      <c r="AO1127" s="9" t="n">
        <v>0</v>
      </c>
      <c r="AP1127" s="9" t="n">
        <v>0</v>
      </c>
      <c r="AQ1127" s="9" t="n">
        <v>0</v>
      </c>
      <c r="AR1127" s="9" t="n">
        <v>0</v>
      </c>
      <c r="AS1127" s="9" t="n">
        <v>0</v>
      </c>
      <c r="AT1127" s="9" t="n">
        <f aca="false">T1127-G1127</f>
        <v>-1245</v>
      </c>
      <c r="AU1127" s="10" t="n">
        <f aca="false">IF(G1127=0,"",(T1127-G1127)/G1127)</f>
        <v>-1</v>
      </c>
      <c r="AV1127" s="9" t="n">
        <f aca="false">AG1127-T1127</f>
        <v>0</v>
      </c>
      <c r="AW1127" s="10" t="str">
        <f aca="false">IF(T1127=0,"",(AG1127-T1127)/T1127)</f>
        <v/>
      </c>
      <c r="AX1127" s="0" t="str">
        <f aca="false">IF(AND(T1127=0,AG1127&gt;0),"Novo/Recuperado",IF(AND(T1127&gt;0,AG1127=0),"Perdido",IF(AG1127&gt;T1127,"Crescimento",IF(AG1127&lt;T1127,"Queda","Estável"))))</f>
        <v>Estável</v>
      </c>
      <c r="AY1127" s="10" t="n">
        <f aca="false">IF(SUM($AG:$AG)=0,0,AG1127/SUM($AG:$AG))</f>
        <v>0</v>
      </c>
      <c r="AZ1127" s="9" t="n">
        <f aca="false">IF(AG1127&lt;T1127,T1127-AG1127,0)</f>
        <v>0</v>
      </c>
      <c r="BA1127" s="9" t="n">
        <f aca="false">AG1127/5*12</f>
        <v>0</v>
      </c>
      <c r="BB1127" s="9" t="n">
        <f aca="false">BA1127-T1127</f>
        <v>0</v>
      </c>
    </row>
    <row r="1128" customFormat="false" ht="15" hidden="false" customHeight="false" outlineLevel="0" collapsed="false">
      <c r="A1128" s="0" t="s">
        <v>1054</v>
      </c>
      <c r="B1128" s="0" t="s">
        <v>1054</v>
      </c>
      <c r="E1128" s="0" t="s">
        <v>2969</v>
      </c>
      <c r="F1128" s="0" t="s">
        <v>2970</v>
      </c>
      <c r="G1128" s="9" t="n">
        <v>1421</v>
      </c>
      <c r="H1128" s="9" t="n">
        <v>0</v>
      </c>
      <c r="I1128" s="9" t="n">
        <v>0</v>
      </c>
      <c r="J1128" s="9" t="n">
        <v>0</v>
      </c>
      <c r="K1128" s="9" t="n">
        <v>0</v>
      </c>
      <c r="L1128" s="9" t="n">
        <v>0</v>
      </c>
      <c r="M1128" s="9" t="n">
        <v>1421</v>
      </c>
      <c r="N1128" s="9" t="n">
        <v>0</v>
      </c>
      <c r="O1128" s="9" t="n">
        <v>0</v>
      </c>
      <c r="P1128" s="9" t="n">
        <v>0</v>
      </c>
      <c r="Q1128" s="9" t="n">
        <v>0</v>
      </c>
      <c r="R1128" s="9" t="n">
        <v>0</v>
      </c>
      <c r="S1128" s="9" t="n">
        <v>0</v>
      </c>
      <c r="T1128" s="9" t="n">
        <v>0</v>
      </c>
      <c r="U1128" s="9" t="n">
        <v>0</v>
      </c>
      <c r="V1128" s="9" t="n">
        <v>0</v>
      </c>
      <c r="W1128" s="9" t="n">
        <v>0</v>
      </c>
      <c r="X1128" s="9" t="n">
        <v>0</v>
      </c>
      <c r="Y1128" s="9" t="n">
        <v>0</v>
      </c>
      <c r="Z1128" s="9" t="n">
        <v>0</v>
      </c>
      <c r="AA1128" s="9" t="n">
        <v>0</v>
      </c>
      <c r="AB1128" s="9" t="n">
        <v>0</v>
      </c>
      <c r="AC1128" s="9" t="n">
        <v>0</v>
      </c>
      <c r="AD1128" s="9" t="n">
        <v>0</v>
      </c>
      <c r="AE1128" s="9" t="n">
        <v>0</v>
      </c>
      <c r="AF1128" s="9" t="n">
        <v>0</v>
      </c>
      <c r="AG1128" s="9" t="n">
        <v>0</v>
      </c>
      <c r="AH1128" s="9" t="n">
        <v>0</v>
      </c>
      <c r="AI1128" s="9" t="n">
        <v>0</v>
      </c>
      <c r="AJ1128" s="9" t="n">
        <v>0</v>
      </c>
      <c r="AK1128" s="9" t="n">
        <v>0</v>
      </c>
      <c r="AL1128" s="9" t="n">
        <v>0</v>
      </c>
      <c r="AM1128" s="9" t="n">
        <v>0</v>
      </c>
      <c r="AN1128" s="9" t="n">
        <v>0</v>
      </c>
      <c r="AO1128" s="9" t="n">
        <v>0</v>
      </c>
      <c r="AP1128" s="9" t="n">
        <v>0</v>
      </c>
      <c r="AQ1128" s="9" t="n">
        <v>0</v>
      </c>
      <c r="AR1128" s="9" t="n">
        <v>0</v>
      </c>
      <c r="AS1128" s="9" t="n">
        <v>0</v>
      </c>
      <c r="AT1128" s="9" t="n">
        <f aca="false">T1128-G1128</f>
        <v>-1421</v>
      </c>
      <c r="AU1128" s="10" t="n">
        <f aca="false">IF(G1128=0,"",(T1128-G1128)/G1128)</f>
        <v>-1</v>
      </c>
      <c r="AV1128" s="9" t="n">
        <f aca="false">AG1128-T1128</f>
        <v>0</v>
      </c>
      <c r="AW1128" s="10" t="str">
        <f aca="false">IF(T1128=0,"",(AG1128-T1128)/T1128)</f>
        <v/>
      </c>
      <c r="AX1128" s="0" t="str">
        <f aca="false">IF(AND(T1128=0,AG1128&gt;0),"Novo/Recuperado",IF(AND(T1128&gt;0,AG1128=0),"Perdido",IF(AG1128&gt;T1128,"Crescimento",IF(AG1128&lt;T1128,"Queda","Estável"))))</f>
        <v>Estável</v>
      </c>
      <c r="AY1128" s="10" t="n">
        <f aca="false">IF(SUM($AG:$AG)=0,0,AG1128/SUM($AG:$AG))</f>
        <v>0</v>
      </c>
      <c r="AZ1128" s="9" t="n">
        <f aca="false">IF(AG1128&lt;T1128,T1128-AG1128,0)</f>
        <v>0</v>
      </c>
      <c r="BA1128" s="9" t="n">
        <f aca="false">AG1128/5*12</f>
        <v>0</v>
      </c>
      <c r="BB1128" s="9" t="n">
        <f aca="false">BA1128-T1128</f>
        <v>0</v>
      </c>
    </row>
    <row r="1129" customFormat="false" ht="15" hidden="false" customHeight="false" outlineLevel="0" collapsed="false">
      <c r="A1129" s="0" t="s">
        <v>1054</v>
      </c>
      <c r="B1129" s="0" t="s">
        <v>1054</v>
      </c>
      <c r="E1129" s="0" t="s">
        <v>2756</v>
      </c>
      <c r="F1129" s="0" t="s">
        <v>2757</v>
      </c>
      <c r="G1129" s="9" t="n">
        <v>939.18</v>
      </c>
      <c r="H1129" s="9" t="n">
        <v>0</v>
      </c>
      <c r="I1129" s="9" t="n">
        <v>0</v>
      </c>
      <c r="J1129" s="9" t="n">
        <v>0</v>
      </c>
      <c r="K1129" s="9" t="n">
        <v>0</v>
      </c>
      <c r="L1129" s="9" t="n">
        <v>939.18</v>
      </c>
      <c r="M1129" s="9" t="n">
        <v>0</v>
      </c>
      <c r="N1129" s="9" t="n">
        <v>0</v>
      </c>
      <c r="O1129" s="9" t="n">
        <v>0</v>
      </c>
      <c r="P1129" s="9" t="n">
        <v>0</v>
      </c>
      <c r="Q1129" s="9" t="n">
        <v>0</v>
      </c>
      <c r="R1129" s="9" t="n">
        <v>0</v>
      </c>
      <c r="S1129" s="9" t="n">
        <v>0</v>
      </c>
      <c r="T1129" s="9" t="n">
        <v>0</v>
      </c>
      <c r="U1129" s="9" t="n">
        <v>0</v>
      </c>
      <c r="V1129" s="9" t="n">
        <v>0</v>
      </c>
      <c r="W1129" s="9" t="n">
        <v>0</v>
      </c>
      <c r="X1129" s="9" t="n">
        <v>0</v>
      </c>
      <c r="Y1129" s="9" t="n">
        <v>0</v>
      </c>
      <c r="Z1129" s="9" t="n">
        <v>0</v>
      </c>
      <c r="AA1129" s="9" t="n">
        <v>0</v>
      </c>
      <c r="AB1129" s="9" t="n">
        <v>0</v>
      </c>
      <c r="AC1129" s="9" t="n">
        <v>0</v>
      </c>
      <c r="AD1129" s="9" t="n">
        <v>0</v>
      </c>
      <c r="AE1129" s="9" t="n">
        <v>0</v>
      </c>
      <c r="AF1129" s="9" t="n">
        <v>0</v>
      </c>
      <c r="AG1129" s="9" t="n">
        <v>0</v>
      </c>
      <c r="AH1129" s="9" t="n">
        <v>0</v>
      </c>
      <c r="AI1129" s="9" t="n">
        <v>0</v>
      </c>
      <c r="AJ1129" s="9" t="n">
        <v>0</v>
      </c>
      <c r="AK1129" s="9" t="n">
        <v>0</v>
      </c>
      <c r="AL1129" s="9" t="n">
        <v>0</v>
      </c>
      <c r="AM1129" s="9" t="n">
        <v>0</v>
      </c>
      <c r="AN1129" s="9" t="n">
        <v>0</v>
      </c>
      <c r="AO1129" s="9" t="n">
        <v>0</v>
      </c>
      <c r="AP1129" s="9" t="n">
        <v>0</v>
      </c>
      <c r="AQ1129" s="9" t="n">
        <v>0</v>
      </c>
      <c r="AR1129" s="9" t="n">
        <v>0</v>
      </c>
      <c r="AS1129" s="9" t="n">
        <v>0</v>
      </c>
      <c r="AT1129" s="9" t="n">
        <f aca="false">T1129-G1129</f>
        <v>-939.18</v>
      </c>
      <c r="AU1129" s="10" t="n">
        <f aca="false">IF(G1129=0,"",(T1129-G1129)/G1129)</f>
        <v>-1</v>
      </c>
      <c r="AV1129" s="9" t="n">
        <f aca="false">AG1129-T1129</f>
        <v>0</v>
      </c>
      <c r="AW1129" s="10" t="str">
        <f aca="false">IF(T1129=0,"",(AG1129-T1129)/T1129)</f>
        <v/>
      </c>
      <c r="AX1129" s="0" t="str">
        <f aca="false">IF(AND(T1129=0,AG1129&gt;0),"Novo/Recuperado",IF(AND(T1129&gt;0,AG1129=0),"Perdido",IF(AG1129&gt;T1129,"Crescimento",IF(AG1129&lt;T1129,"Queda","Estável"))))</f>
        <v>Estável</v>
      </c>
      <c r="AY1129" s="10" t="n">
        <f aca="false">IF(SUM($AG:$AG)=0,0,AG1129/SUM($AG:$AG))</f>
        <v>0</v>
      </c>
      <c r="AZ1129" s="9" t="n">
        <f aca="false">IF(AG1129&lt;T1129,T1129-AG1129,0)</f>
        <v>0</v>
      </c>
      <c r="BA1129" s="9" t="n">
        <f aca="false">AG1129/5*12</f>
        <v>0</v>
      </c>
      <c r="BB1129" s="9" t="n">
        <f aca="false">BA1129-T1129</f>
        <v>0</v>
      </c>
    </row>
    <row r="1130" customFormat="false" ht="15" hidden="false" customHeight="false" outlineLevel="0" collapsed="false">
      <c r="A1130" s="0" t="s">
        <v>1054</v>
      </c>
      <c r="B1130" s="0" t="s">
        <v>1054</v>
      </c>
      <c r="E1130" s="0" t="s">
        <v>2317</v>
      </c>
      <c r="F1130" s="0" t="s">
        <v>2318</v>
      </c>
      <c r="G1130" s="9" t="n">
        <v>2564.94</v>
      </c>
      <c r="H1130" s="9" t="n">
        <v>0</v>
      </c>
      <c r="I1130" s="9" t="n">
        <v>0</v>
      </c>
      <c r="J1130" s="9" t="n">
        <v>1447.42</v>
      </c>
      <c r="K1130" s="9" t="n">
        <v>311.12</v>
      </c>
      <c r="L1130" s="9" t="n">
        <v>0</v>
      </c>
      <c r="M1130" s="9" t="n">
        <v>0</v>
      </c>
      <c r="N1130" s="9" t="n">
        <v>0</v>
      </c>
      <c r="O1130" s="9" t="n">
        <v>0</v>
      </c>
      <c r="P1130" s="9" t="n">
        <v>0</v>
      </c>
      <c r="Q1130" s="9" t="n">
        <v>0</v>
      </c>
      <c r="R1130" s="9" t="n">
        <v>0</v>
      </c>
      <c r="S1130" s="9" t="n">
        <v>806.4</v>
      </c>
      <c r="T1130" s="9" t="n">
        <v>0</v>
      </c>
      <c r="U1130" s="9" t="n">
        <v>0</v>
      </c>
      <c r="V1130" s="9" t="n">
        <v>0</v>
      </c>
      <c r="W1130" s="9" t="n">
        <v>0</v>
      </c>
      <c r="X1130" s="9" t="n">
        <v>0</v>
      </c>
      <c r="Y1130" s="9" t="n">
        <v>0</v>
      </c>
      <c r="Z1130" s="9" t="n">
        <v>0</v>
      </c>
      <c r="AA1130" s="9" t="n">
        <v>0</v>
      </c>
      <c r="AB1130" s="9" t="n">
        <v>0</v>
      </c>
      <c r="AC1130" s="9" t="n">
        <v>0</v>
      </c>
      <c r="AD1130" s="9" t="n">
        <v>0</v>
      </c>
      <c r="AE1130" s="9" t="n">
        <v>0</v>
      </c>
      <c r="AF1130" s="9" t="n">
        <v>0</v>
      </c>
      <c r="AG1130" s="9" t="n">
        <v>0</v>
      </c>
      <c r="AH1130" s="9" t="n">
        <v>0</v>
      </c>
      <c r="AI1130" s="9" t="n">
        <v>0</v>
      </c>
      <c r="AJ1130" s="9" t="n">
        <v>0</v>
      </c>
      <c r="AK1130" s="9" t="n">
        <v>0</v>
      </c>
      <c r="AL1130" s="9" t="n">
        <v>0</v>
      </c>
      <c r="AM1130" s="9" t="n">
        <v>0</v>
      </c>
      <c r="AN1130" s="9" t="n">
        <v>0</v>
      </c>
      <c r="AO1130" s="9" t="n">
        <v>0</v>
      </c>
      <c r="AP1130" s="9" t="n">
        <v>0</v>
      </c>
      <c r="AQ1130" s="9" t="n">
        <v>0</v>
      </c>
      <c r="AR1130" s="9" t="n">
        <v>0</v>
      </c>
      <c r="AS1130" s="9" t="n">
        <v>0</v>
      </c>
      <c r="AT1130" s="9" t="n">
        <f aca="false">T1130-G1130</f>
        <v>-2564.94</v>
      </c>
      <c r="AU1130" s="10" t="n">
        <f aca="false">IF(G1130=0,"",(T1130-G1130)/G1130)</f>
        <v>-1</v>
      </c>
      <c r="AV1130" s="9" t="n">
        <f aca="false">AG1130-T1130</f>
        <v>0</v>
      </c>
      <c r="AW1130" s="10" t="str">
        <f aca="false">IF(T1130=0,"",(AG1130-T1130)/T1130)</f>
        <v/>
      </c>
      <c r="AX1130" s="0" t="str">
        <f aca="false">IF(AND(T1130=0,AG1130&gt;0),"Novo/Recuperado",IF(AND(T1130&gt;0,AG1130=0),"Perdido",IF(AG1130&gt;T1130,"Crescimento",IF(AG1130&lt;T1130,"Queda","Estável"))))</f>
        <v>Estável</v>
      </c>
      <c r="AY1130" s="10" t="n">
        <f aca="false">IF(SUM($AG:$AG)=0,0,AG1130/SUM($AG:$AG))</f>
        <v>0</v>
      </c>
      <c r="AZ1130" s="9" t="n">
        <f aca="false">IF(AG1130&lt;T1130,T1130-AG1130,0)</f>
        <v>0</v>
      </c>
      <c r="BA1130" s="9" t="n">
        <f aca="false">AG1130/5*12</f>
        <v>0</v>
      </c>
      <c r="BB1130" s="9" t="n">
        <f aca="false">BA1130-T1130</f>
        <v>0</v>
      </c>
    </row>
    <row r="1131" customFormat="false" ht="15" hidden="false" customHeight="false" outlineLevel="0" collapsed="false">
      <c r="A1131" s="0" t="s">
        <v>1054</v>
      </c>
      <c r="B1131" s="0" t="s">
        <v>1054</v>
      </c>
      <c r="E1131" s="0" t="s">
        <v>2287</v>
      </c>
      <c r="F1131" s="0" t="s">
        <v>2288</v>
      </c>
      <c r="G1131" s="9" t="n">
        <v>9351.44</v>
      </c>
      <c r="H1131" s="9" t="n">
        <v>0</v>
      </c>
      <c r="I1131" s="9" t="n">
        <v>0</v>
      </c>
      <c r="J1131" s="9" t="n">
        <v>453.6</v>
      </c>
      <c r="K1131" s="9" t="n">
        <v>0</v>
      </c>
      <c r="L1131" s="9" t="n">
        <v>1117.44</v>
      </c>
      <c r="M1131" s="9" t="n">
        <v>0</v>
      </c>
      <c r="N1131" s="9" t="n">
        <v>0</v>
      </c>
      <c r="O1131" s="9" t="n">
        <v>0</v>
      </c>
      <c r="P1131" s="9" t="n">
        <v>0</v>
      </c>
      <c r="Q1131" s="9" t="n">
        <v>7780.4</v>
      </c>
      <c r="R1131" s="9" t="n">
        <v>0</v>
      </c>
      <c r="S1131" s="9" t="n">
        <v>0</v>
      </c>
      <c r="T1131" s="9" t="n">
        <v>0</v>
      </c>
      <c r="U1131" s="9" t="n">
        <v>0</v>
      </c>
      <c r="V1131" s="9" t="n">
        <v>0</v>
      </c>
      <c r="W1131" s="9" t="n">
        <v>0</v>
      </c>
      <c r="X1131" s="9" t="n">
        <v>0</v>
      </c>
      <c r="Y1131" s="9" t="n">
        <v>0</v>
      </c>
      <c r="Z1131" s="9" t="n">
        <v>0</v>
      </c>
      <c r="AA1131" s="9" t="n">
        <v>0</v>
      </c>
      <c r="AB1131" s="9" t="n">
        <v>0</v>
      </c>
      <c r="AC1131" s="9" t="n">
        <v>0</v>
      </c>
      <c r="AD1131" s="9" t="n">
        <v>0</v>
      </c>
      <c r="AE1131" s="9" t="n">
        <v>0</v>
      </c>
      <c r="AF1131" s="9" t="n">
        <v>0</v>
      </c>
      <c r="AG1131" s="9" t="n">
        <v>0</v>
      </c>
      <c r="AH1131" s="9" t="n">
        <v>0</v>
      </c>
      <c r="AI1131" s="9" t="n">
        <v>0</v>
      </c>
      <c r="AJ1131" s="9" t="n">
        <v>0</v>
      </c>
      <c r="AK1131" s="9" t="n">
        <v>0</v>
      </c>
      <c r="AL1131" s="9" t="n">
        <v>0</v>
      </c>
      <c r="AM1131" s="9" t="n">
        <v>0</v>
      </c>
      <c r="AN1131" s="9" t="n">
        <v>0</v>
      </c>
      <c r="AO1131" s="9" t="n">
        <v>0</v>
      </c>
      <c r="AP1131" s="9" t="n">
        <v>0</v>
      </c>
      <c r="AQ1131" s="9" t="n">
        <v>0</v>
      </c>
      <c r="AR1131" s="9" t="n">
        <v>0</v>
      </c>
      <c r="AS1131" s="9" t="n">
        <v>0</v>
      </c>
      <c r="AT1131" s="9" t="n">
        <f aca="false">T1131-G1131</f>
        <v>-9351.44</v>
      </c>
      <c r="AU1131" s="10" t="n">
        <f aca="false">IF(G1131=0,"",(T1131-G1131)/G1131)</f>
        <v>-1</v>
      </c>
      <c r="AV1131" s="9" t="n">
        <f aca="false">AG1131-T1131</f>
        <v>0</v>
      </c>
      <c r="AW1131" s="10" t="str">
        <f aca="false">IF(T1131=0,"",(AG1131-T1131)/T1131)</f>
        <v/>
      </c>
      <c r="AX1131" s="0" t="str">
        <f aca="false">IF(AND(T1131=0,AG1131&gt;0),"Novo/Recuperado",IF(AND(T1131&gt;0,AG1131=0),"Perdido",IF(AG1131&gt;T1131,"Crescimento",IF(AG1131&lt;T1131,"Queda","Estável"))))</f>
        <v>Estável</v>
      </c>
      <c r="AY1131" s="10" t="n">
        <f aca="false">IF(SUM($AG:$AG)=0,0,AG1131/SUM($AG:$AG))</f>
        <v>0</v>
      </c>
      <c r="AZ1131" s="9" t="n">
        <f aca="false">IF(AG1131&lt;T1131,T1131-AG1131,0)</f>
        <v>0</v>
      </c>
      <c r="BA1131" s="9" t="n">
        <f aca="false">AG1131/5*12</f>
        <v>0</v>
      </c>
      <c r="BB1131" s="9" t="n">
        <f aca="false">BA1131-T1131</f>
        <v>0</v>
      </c>
    </row>
    <row r="1132" customFormat="false" ht="15" hidden="false" customHeight="false" outlineLevel="0" collapsed="false">
      <c r="A1132" s="0" t="s">
        <v>1054</v>
      </c>
      <c r="B1132" s="0" t="s">
        <v>1054</v>
      </c>
      <c r="E1132" s="0" t="s">
        <v>1170</v>
      </c>
      <c r="F1132" s="0" t="s">
        <v>1171</v>
      </c>
      <c r="G1132" s="9" t="n">
        <v>3413.66</v>
      </c>
      <c r="H1132" s="9" t="n">
        <v>3413.66</v>
      </c>
      <c r="I1132" s="9" t="n">
        <v>0</v>
      </c>
      <c r="J1132" s="9" t="n">
        <v>0</v>
      </c>
      <c r="K1132" s="9" t="n">
        <v>0</v>
      </c>
      <c r="L1132" s="9" t="n">
        <v>0</v>
      </c>
      <c r="M1132" s="9" t="n">
        <v>0</v>
      </c>
      <c r="N1132" s="9" t="n">
        <v>0</v>
      </c>
      <c r="O1132" s="9" t="n">
        <v>0</v>
      </c>
      <c r="P1132" s="9" t="n">
        <v>0</v>
      </c>
      <c r="Q1132" s="9" t="n">
        <v>0</v>
      </c>
      <c r="R1132" s="9" t="n">
        <v>0</v>
      </c>
      <c r="S1132" s="9" t="n">
        <v>0</v>
      </c>
      <c r="T1132" s="9" t="n">
        <v>0</v>
      </c>
      <c r="U1132" s="9" t="n">
        <v>0</v>
      </c>
      <c r="V1132" s="9" t="n">
        <v>0</v>
      </c>
      <c r="W1132" s="9" t="n">
        <v>0</v>
      </c>
      <c r="X1132" s="9" t="n">
        <v>0</v>
      </c>
      <c r="Y1132" s="9" t="n">
        <v>0</v>
      </c>
      <c r="Z1132" s="9" t="n">
        <v>0</v>
      </c>
      <c r="AA1132" s="9" t="n">
        <v>0</v>
      </c>
      <c r="AB1132" s="9" t="n">
        <v>0</v>
      </c>
      <c r="AC1132" s="9" t="n">
        <v>0</v>
      </c>
      <c r="AD1132" s="9" t="n">
        <v>0</v>
      </c>
      <c r="AE1132" s="9" t="n">
        <v>0</v>
      </c>
      <c r="AF1132" s="9" t="n">
        <v>0</v>
      </c>
      <c r="AG1132" s="9" t="n">
        <v>0</v>
      </c>
      <c r="AH1132" s="9" t="n">
        <v>0</v>
      </c>
      <c r="AI1132" s="9" t="n">
        <v>0</v>
      </c>
      <c r="AJ1132" s="9" t="n">
        <v>0</v>
      </c>
      <c r="AK1132" s="9" t="n">
        <v>0</v>
      </c>
      <c r="AL1132" s="9" t="n">
        <v>0</v>
      </c>
      <c r="AM1132" s="9" t="n">
        <v>0</v>
      </c>
      <c r="AN1132" s="9" t="n">
        <v>0</v>
      </c>
      <c r="AO1132" s="9" t="n">
        <v>0</v>
      </c>
      <c r="AP1132" s="9" t="n">
        <v>0</v>
      </c>
      <c r="AQ1132" s="9" t="n">
        <v>0</v>
      </c>
      <c r="AR1132" s="9" t="n">
        <v>0</v>
      </c>
      <c r="AS1132" s="9" t="n">
        <v>0</v>
      </c>
      <c r="AT1132" s="9" t="n">
        <f aca="false">T1132-G1132</f>
        <v>-3413.66</v>
      </c>
      <c r="AU1132" s="10" t="n">
        <f aca="false">IF(G1132=0,"",(T1132-G1132)/G1132)</f>
        <v>-1</v>
      </c>
      <c r="AV1132" s="9" t="n">
        <f aca="false">AG1132-T1132</f>
        <v>0</v>
      </c>
      <c r="AW1132" s="10" t="str">
        <f aca="false">IF(T1132=0,"",(AG1132-T1132)/T1132)</f>
        <v/>
      </c>
      <c r="AX1132" s="0" t="str">
        <f aca="false">IF(AND(T1132=0,AG1132&gt;0),"Novo/Recuperado",IF(AND(T1132&gt;0,AG1132=0),"Perdido",IF(AG1132&gt;T1132,"Crescimento",IF(AG1132&lt;T1132,"Queda","Estável"))))</f>
        <v>Estável</v>
      </c>
      <c r="AY1132" s="10" t="n">
        <f aca="false">IF(SUM($AG:$AG)=0,0,AG1132/SUM($AG:$AG))</f>
        <v>0</v>
      </c>
      <c r="AZ1132" s="9" t="n">
        <f aca="false">IF(AG1132&lt;T1132,T1132-AG1132,0)</f>
        <v>0</v>
      </c>
      <c r="BA1132" s="9" t="n">
        <f aca="false">AG1132/5*12</f>
        <v>0</v>
      </c>
      <c r="BB1132" s="9" t="n">
        <f aca="false">BA1132-T1132</f>
        <v>0</v>
      </c>
    </row>
    <row r="1133" customFormat="false" ht="15" hidden="false" customHeight="false" outlineLevel="0" collapsed="false">
      <c r="A1133" s="0" t="s">
        <v>1054</v>
      </c>
      <c r="B1133" s="0" t="s">
        <v>1054</v>
      </c>
      <c r="E1133" s="0" t="s">
        <v>3605</v>
      </c>
      <c r="F1133" s="0" t="s">
        <v>3606</v>
      </c>
      <c r="G1133" s="9" t="n">
        <v>2361.21</v>
      </c>
      <c r="H1133" s="9" t="n">
        <v>0</v>
      </c>
      <c r="I1133" s="9" t="n">
        <v>0</v>
      </c>
      <c r="J1133" s="9" t="n">
        <v>0</v>
      </c>
      <c r="K1133" s="9" t="n">
        <v>0</v>
      </c>
      <c r="L1133" s="9" t="n">
        <v>0</v>
      </c>
      <c r="M1133" s="9" t="n">
        <v>0</v>
      </c>
      <c r="N1133" s="9" t="n">
        <v>0</v>
      </c>
      <c r="O1133" s="9" t="n">
        <v>0</v>
      </c>
      <c r="P1133" s="9" t="n">
        <v>2361.21</v>
      </c>
      <c r="Q1133" s="9" t="n">
        <v>0</v>
      </c>
      <c r="R1133" s="9" t="n">
        <v>0</v>
      </c>
      <c r="S1133" s="9" t="n">
        <v>0</v>
      </c>
      <c r="T1133" s="9" t="n">
        <v>0</v>
      </c>
      <c r="U1133" s="9" t="n">
        <v>0</v>
      </c>
      <c r="V1133" s="9" t="n">
        <v>0</v>
      </c>
      <c r="W1133" s="9" t="n">
        <v>0</v>
      </c>
      <c r="X1133" s="9" t="n">
        <v>0</v>
      </c>
      <c r="Y1133" s="9" t="n">
        <v>0</v>
      </c>
      <c r="Z1133" s="9" t="n">
        <v>0</v>
      </c>
      <c r="AA1133" s="9" t="n">
        <v>0</v>
      </c>
      <c r="AB1133" s="9" t="n">
        <v>0</v>
      </c>
      <c r="AC1133" s="9" t="n">
        <v>0</v>
      </c>
      <c r="AD1133" s="9" t="n">
        <v>0</v>
      </c>
      <c r="AE1133" s="9" t="n">
        <v>0</v>
      </c>
      <c r="AF1133" s="9" t="n">
        <v>0</v>
      </c>
      <c r="AG1133" s="9" t="n">
        <v>0</v>
      </c>
      <c r="AH1133" s="9" t="n">
        <v>0</v>
      </c>
      <c r="AI1133" s="9" t="n">
        <v>0</v>
      </c>
      <c r="AJ1133" s="9" t="n">
        <v>0</v>
      </c>
      <c r="AK1133" s="9" t="n">
        <v>0</v>
      </c>
      <c r="AL1133" s="9" t="n">
        <v>0</v>
      </c>
      <c r="AM1133" s="9" t="n">
        <v>0</v>
      </c>
      <c r="AN1133" s="9" t="n">
        <v>0</v>
      </c>
      <c r="AO1133" s="9" t="n">
        <v>0</v>
      </c>
      <c r="AP1133" s="9" t="n">
        <v>0</v>
      </c>
      <c r="AQ1133" s="9" t="n">
        <v>0</v>
      </c>
      <c r="AR1133" s="9" t="n">
        <v>0</v>
      </c>
      <c r="AS1133" s="9" t="n">
        <v>0</v>
      </c>
      <c r="AT1133" s="9" t="n">
        <f aca="false">T1133-G1133</f>
        <v>-2361.21</v>
      </c>
      <c r="AU1133" s="10" t="n">
        <f aca="false">IF(G1133=0,"",(T1133-G1133)/G1133)</f>
        <v>-1</v>
      </c>
      <c r="AV1133" s="9" t="n">
        <f aca="false">AG1133-T1133</f>
        <v>0</v>
      </c>
      <c r="AW1133" s="10" t="str">
        <f aca="false">IF(T1133=0,"",(AG1133-T1133)/T1133)</f>
        <v/>
      </c>
      <c r="AX1133" s="0" t="str">
        <f aca="false">IF(AND(T1133=0,AG1133&gt;0),"Novo/Recuperado",IF(AND(T1133&gt;0,AG1133=0),"Perdido",IF(AG1133&gt;T1133,"Crescimento",IF(AG1133&lt;T1133,"Queda","Estável"))))</f>
        <v>Estável</v>
      </c>
      <c r="AY1133" s="10" t="n">
        <f aca="false">IF(SUM($AG:$AG)=0,0,AG1133/SUM($AG:$AG))</f>
        <v>0</v>
      </c>
      <c r="AZ1133" s="9" t="n">
        <f aca="false">IF(AG1133&lt;T1133,T1133-AG1133,0)</f>
        <v>0</v>
      </c>
      <c r="BA1133" s="9" t="n">
        <f aca="false">AG1133/5*12</f>
        <v>0</v>
      </c>
      <c r="BB1133" s="9" t="n">
        <f aca="false">BA1133-T1133</f>
        <v>0</v>
      </c>
    </row>
    <row r="1134" customFormat="false" ht="15" hidden="false" customHeight="false" outlineLevel="0" collapsed="false">
      <c r="A1134" s="0" t="s">
        <v>1054</v>
      </c>
      <c r="B1134" s="0" t="s">
        <v>1054</v>
      </c>
      <c r="E1134" s="0" t="s">
        <v>2780</v>
      </c>
      <c r="F1134" s="0" t="s">
        <v>2781</v>
      </c>
      <c r="G1134" s="9" t="n">
        <v>457.34</v>
      </c>
      <c r="H1134" s="9" t="n">
        <v>0</v>
      </c>
      <c r="I1134" s="9" t="n">
        <v>0</v>
      </c>
      <c r="J1134" s="9" t="n">
        <v>0</v>
      </c>
      <c r="K1134" s="9" t="n">
        <v>0</v>
      </c>
      <c r="L1134" s="9" t="n">
        <v>283.58</v>
      </c>
      <c r="M1134" s="9" t="n">
        <v>173.76</v>
      </c>
      <c r="N1134" s="9" t="n">
        <v>0</v>
      </c>
      <c r="O1134" s="9" t="n">
        <v>0</v>
      </c>
      <c r="P1134" s="9" t="n">
        <v>0</v>
      </c>
      <c r="Q1134" s="9" t="n">
        <v>0</v>
      </c>
      <c r="R1134" s="9" t="n">
        <v>0</v>
      </c>
      <c r="S1134" s="9" t="n">
        <v>0</v>
      </c>
      <c r="T1134" s="9" t="n">
        <v>0</v>
      </c>
      <c r="U1134" s="9" t="n">
        <v>0</v>
      </c>
      <c r="V1134" s="9" t="n">
        <v>0</v>
      </c>
      <c r="W1134" s="9" t="n">
        <v>0</v>
      </c>
      <c r="X1134" s="9" t="n">
        <v>0</v>
      </c>
      <c r="Y1134" s="9" t="n">
        <v>0</v>
      </c>
      <c r="Z1134" s="9" t="n">
        <v>0</v>
      </c>
      <c r="AA1134" s="9" t="n">
        <v>0</v>
      </c>
      <c r="AB1134" s="9" t="n">
        <v>0</v>
      </c>
      <c r="AC1134" s="9" t="n">
        <v>0</v>
      </c>
      <c r="AD1134" s="9" t="n">
        <v>0</v>
      </c>
      <c r="AE1134" s="9" t="n">
        <v>0</v>
      </c>
      <c r="AF1134" s="9" t="n">
        <v>0</v>
      </c>
      <c r="AG1134" s="9" t="n">
        <v>0</v>
      </c>
      <c r="AH1134" s="9" t="n">
        <v>0</v>
      </c>
      <c r="AI1134" s="9" t="n">
        <v>0</v>
      </c>
      <c r="AJ1134" s="9" t="n">
        <v>0</v>
      </c>
      <c r="AK1134" s="9" t="n">
        <v>0</v>
      </c>
      <c r="AL1134" s="9" t="n">
        <v>0</v>
      </c>
      <c r="AM1134" s="9" t="n">
        <v>0</v>
      </c>
      <c r="AN1134" s="9" t="n">
        <v>0</v>
      </c>
      <c r="AO1134" s="9" t="n">
        <v>0</v>
      </c>
      <c r="AP1134" s="9" t="n">
        <v>0</v>
      </c>
      <c r="AQ1134" s="9" t="n">
        <v>0</v>
      </c>
      <c r="AR1134" s="9" t="n">
        <v>0</v>
      </c>
      <c r="AS1134" s="9" t="n">
        <v>0</v>
      </c>
      <c r="AT1134" s="9" t="n">
        <f aca="false">T1134-G1134</f>
        <v>-457.34</v>
      </c>
      <c r="AU1134" s="10" t="n">
        <f aca="false">IF(G1134=0,"",(T1134-G1134)/G1134)</f>
        <v>-1</v>
      </c>
      <c r="AV1134" s="9" t="n">
        <f aca="false">AG1134-T1134</f>
        <v>0</v>
      </c>
      <c r="AW1134" s="10" t="str">
        <f aca="false">IF(T1134=0,"",(AG1134-T1134)/T1134)</f>
        <v/>
      </c>
      <c r="AX1134" s="0" t="str">
        <f aca="false">IF(AND(T1134=0,AG1134&gt;0),"Novo/Recuperado",IF(AND(T1134&gt;0,AG1134=0),"Perdido",IF(AG1134&gt;T1134,"Crescimento",IF(AG1134&lt;T1134,"Queda","Estável"))))</f>
        <v>Estável</v>
      </c>
      <c r="AY1134" s="10" t="n">
        <f aca="false">IF(SUM($AG:$AG)=0,0,AG1134/SUM($AG:$AG))</f>
        <v>0</v>
      </c>
      <c r="AZ1134" s="9" t="n">
        <f aca="false">IF(AG1134&lt;T1134,T1134-AG1134,0)</f>
        <v>0</v>
      </c>
      <c r="BA1134" s="9" t="n">
        <f aca="false">AG1134/5*12</f>
        <v>0</v>
      </c>
      <c r="BB1134" s="9" t="n">
        <f aca="false">BA1134-T1134</f>
        <v>0</v>
      </c>
    </row>
    <row r="1135" customFormat="false" ht="15" hidden="false" customHeight="false" outlineLevel="0" collapsed="false">
      <c r="A1135" s="0" t="s">
        <v>1054</v>
      </c>
      <c r="B1135" s="0" t="s">
        <v>1054</v>
      </c>
      <c r="E1135" s="0" t="s">
        <v>1095</v>
      </c>
      <c r="F1135" s="0" t="s">
        <v>1096</v>
      </c>
      <c r="G1135" s="9" t="n">
        <v>15831.72</v>
      </c>
      <c r="H1135" s="9" t="n">
        <v>1496.1</v>
      </c>
      <c r="I1135" s="9" t="n">
        <v>328.8</v>
      </c>
      <c r="J1135" s="9" t="n">
        <v>0</v>
      </c>
      <c r="K1135" s="9" t="n">
        <v>0</v>
      </c>
      <c r="L1135" s="9" t="n">
        <v>1548.3</v>
      </c>
      <c r="M1135" s="9" t="n">
        <v>4117.24</v>
      </c>
      <c r="N1135" s="9" t="n">
        <v>2921.56</v>
      </c>
      <c r="O1135" s="9" t="n">
        <v>2153.94</v>
      </c>
      <c r="P1135" s="9" t="n">
        <v>0</v>
      </c>
      <c r="Q1135" s="9" t="n">
        <v>3265.78</v>
      </c>
      <c r="R1135" s="9" t="n">
        <v>0</v>
      </c>
      <c r="S1135" s="9" t="n">
        <v>0</v>
      </c>
      <c r="T1135" s="9" t="n">
        <v>0</v>
      </c>
      <c r="U1135" s="9" t="n">
        <v>0</v>
      </c>
      <c r="V1135" s="9" t="n">
        <v>0</v>
      </c>
      <c r="W1135" s="9" t="n">
        <v>0</v>
      </c>
      <c r="X1135" s="9" t="n">
        <v>0</v>
      </c>
      <c r="Y1135" s="9" t="n">
        <v>0</v>
      </c>
      <c r="Z1135" s="9" t="n">
        <v>0</v>
      </c>
      <c r="AA1135" s="9" t="n">
        <v>0</v>
      </c>
      <c r="AB1135" s="9" t="n">
        <v>0</v>
      </c>
      <c r="AC1135" s="9" t="n">
        <v>0</v>
      </c>
      <c r="AD1135" s="9" t="n">
        <v>0</v>
      </c>
      <c r="AE1135" s="9" t="n">
        <v>0</v>
      </c>
      <c r="AF1135" s="9" t="n">
        <v>0</v>
      </c>
      <c r="AG1135" s="9" t="n">
        <v>0</v>
      </c>
      <c r="AH1135" s="9" t="n">
        <v>0</v>
      </c>
      <c r="AI1135" s="9" t="n">
        <v>0</v>
      </c>
      <c r="AJ1135" s="9" t="n">
        <v>0</v>
      </c>
      <c r="AK1135" s="9" t="n">
        <v>0</v>
      </c>
      <c r="AL1135" s="9" t="n">
        <v>0</v>
      </c>
      <c r="AM1135" s="9" t="n">
        <v>0</v>
      </c>
      <c r="AN1135" s="9" t="n">
        <v>0</v>
      </c>
      <c r="AO1135" s="9" t="n">
        <v>0</v>
      </c>
      <c r="AP1135" s="9" t="n">
        <v>0</v>
      </c>
      <c r="AQ1135" s="9" t="n">
        <v>0</v>
      </c>
      <c r="AR1135" s="9" t="n">
        <v>0</v>
      </c>
      <c r="AS1135" s="9" t="n">
        <v>0</v>
      </c>
      <c r="AT1135" s="9" t="n">
        <f aca="false">T1135-G1135</f>
        <v>-15831.72</v>
      </c>
      <c r="AU1135" s="10" t="n">
        <f aca="false">IF(G1135=0,"",(T1135-G1135)/G1135)</f>
        <v>-1</v>
      </c>
      <c r="AV1135" s="9" t="n">
        <f aca="false">AG1135-T1135</f>
        <v>0</v>
      </c>
      <c r="AW1135" s="10" t="str">
        <f aca="false">IF(T1135=0,"",(AG1135-T1135)/T1135)</f>
        <v/>
      </c>
      <c r="AX1135" s="0" t="str">
        <f aca="false">IF(AND(T1135=0,AG1135&gt;0),"Novo/Recuperado",IF(AND(T1135&gt;0,AG1135=0),"Perdido",IF(AG1135&gt;T1135,"Crescimento",IF(AG1135&lt;T1135,"Queda","Estável"))))</f>
        <v>Estável</v>
      </c>
      <c r="AY1135" s="10" t="n">
        <f aca="false">IF(SUM($AG:$AG)=0,0,AG1135/SUM($AG:$AG))</f>
        <v>0</v>
      </c>
      <c r="AZ1135" s="9" t="n">
        <f aca="false">IF(AG1135&lt;T1135,T1135-AG1135,0)</f>
        <v>0</v>
      </c>
      <c r="BA1135" s="9" t="n">
        <f aca="false">AG1135/5*12</f>
        <v>0</v>
      </c>
      <c r="BB1135" s="9" t="n">
        <f aca="false">BA1135-T1135</f>
        <v>0</v>
      </c>
    </row>
    <row r="1136" customFormat="false" ht="15" hidden="false" customHeight="false" outlineLevel="0" collapsed="false">
      <c r="A1136" s="0" t="s">
        <v>1054</v>
      </c>
      <c r="B1136" s="0" t="s">
        <v>1054</v>
      </c>
      <c r="E1136" s="0" t="s">
        <v>1104</v>
      </c>
      <c r="F1136" s="0" t="s">
        <v>1105</v>
      </c>
      <c r="G1136" s="9" t="n">
        <v>6359.63</v>
      </c>
      <c r="H1136" s="9" t="n">
        <v>1774.01</v>
      </c>
      <c r="I1136" s="9" t="n">
        <v>620.48</v>
      </c>
      <c r="J1136" s="9" t="n">
        <v>217.88</v>
      </c>
      <c r="K1136" s="9" t="n">
        <v>0</v>
      </c>
      <c r="L1136" s="9" t="n">
        <v>1369.48</v>
      </c>
      <c r="M1136" s="9" t="n">
        <v>319.34</v>
      </c>
      <c r="N1136" s="9" t="n">
        <v>0</v>
      </c>
      <c r="O1136" s="9" t="n">
        <v>0</v>
      </c>
      <c r="P1136" s="9" t="n">
        <v>0</v>
      </c>
      <c r="Q1136" s="9" t="n">
        <v>0</v>
      </c>
      <c r="R1136" s="9" t="n">
        <v>2058.44</v>
      </c>
      <c r="S1136" s="9" t="n">
        <v>0</v>
      </c>
      <c r="T1136" s="9" t="n">
        <v>0</v>
      </c>
      <c r="U1136" s="9" t="n">
        <v>0</v>
      </c>
      <c r="V1136" s="9" t="n">
        <v>0</v>
      </c>
      <c r="W1136" s="9" t="n">
        <v>0</v>
      </c>
      <c r="X1136" s="9" t="n">
        <v>0</v>
      </c>
      <c r="Y1136" s="9" t="n">
        <v>0</v>
      </c>
      <c r="Z1136" s="9" t="n">
        <v>0</v>
      </c>
      <c r="AA1136" s="9" t="n">
        <v>0</v>
      </c>
      <c r="AB1136" s="9" t="n">
        <v>0</v>
      </c>
      <c r="AC1136" s="9" t="n">
        <v>0</v>
      </c>
      <c r="AD1136" s="9" t="n">
        <v>0</v>
      </c>
      <c r="AE1136" s="9" t="n">
        <v>0</v>
      </c>
      <c r="AF1136" s="9" t="n">
        <v>0</v>
      </c>
      <c r="AG1136" s="9" t="n">
        <v>0</v>
      </c>
      <c r="AH1136" s="9" t="n">
        <v>0</v>
      </c>
      <c r="AI1136" s="9" t="n">
        <v>0</v>
      </c>
      <c r="AJ1136" s="9" t="n">
        <v>0</v>
      </c>
      <c r="AK1136" s="9" t="n">
        <v>0</v>
      </c>
      <c r="AL1136" s="9" t="n">
        <v>0</v>
      </c>
      <c r="AM1136" s="9" t="n">
        <v>0</v>
      </c>
      <c r="AN1136" s="9" t="n">
        <v>0</v>
      </c>
      <c r="AO1136" s="9" t="n">
        <v>0</v>
      </c>
      <c r="AP1136" s="9" t="n">
        <v>0</v>
      </c>
      <c r="AQ1136" s="9" t="n">
        <v>0</v>
      </c>
      <c r="AR1136" s="9" t="n">
        <v>0</v>
      </c>
      <c r="AS1136" s="9" t="n">
        <v>0</v>
      </c>
      <c r="AT1136" s="9" t="n">
        <f aca="false">T1136-G1136</f>
        <v>-6359.63</v>
      </c>
      <c r="AU1136" s="10" t="n">
        <f aca="false">IF(G1136=0,"",(T1136-G1136)/G1136)</f>
        <v>-1</v>
      </c>
      <c r="AV1136" s="9" t="n">
        <f aca="false">AG1136-T1136</f>
        <v>0</v>
      </c>
      <c r="AW1136" s="10" t="str">
        <f aca="false">IF(T1136=0,"",(AG1136-T1136)/T1136)</f>
        <v/>
      </c>
      <c r="AX1136" s="0" t="str">
        <f aca="false">IF(AND(T1136=0,AG1136&gt;0),"Novo/Recuperado",IF(AND(T1136&gt;0,AG1136=0),"Perdido",IF(AG1136&gt;T1136,"Crescimento",IF(AG1136&lt;T1136,"Queda","Estável"))))</f>
        <v>Estável</v>
      </c>
      <c r="AY1136" s="10" t="n">
        <f aca="false">IF(SUM($AG:$AG)=0,0,AG1136/SUM($AG:$AG))</f>
        <v>0</v>
      </c>
      <c r="AZ1136" s="9" t="n">
        <f aca="false">IF(AG1136&lt;T1136,T1136-AG1136,0)</f>
        <v>0</v>
      </c>
      <c r="BA1136" s="9" t="n">
        <f aca="false">AG1136/5*12</f>
        <v>0</v>
      </c>
      <c r="BB1136" s="9" t="n">
        <f aca="false">BA1136-T1136</f>
        <v>0</v>
      </c>
    </row>
    <row r="1137" customFormat="false" ht="15" hidden="false" customHeight="false" outlineLevel="0" collapsed="false">
      <c r="A1137" s="0" t="s">
        <v>1054</v>
      </c>
      <c r="B1137" s="0" t="s">
        <v>1054</v>
      </c>
      <c r="E1137" s="0" t="s">
        <v>2281</v>
      </c>
      <c r="F1137" s="0" t="s">
        <v>2282</v>
      </c>
      <c r="G1137" s="9" t="n">
        <v>2020.59</v>
      </c>
      <c r="H1137" s="9" t="n">
        <v>0</v>
      </c>
      <c r="I1137" s="9" t="n">
        <v>0</v>
      </c>
      <c r="J1137" s="9" t="n">
        <v>2020.59</v>
      </c>
      <c r="K1137" s="9" t="n">
        <v>0</v>
      </c>
      <c r="L1137" s="9" t="n">
        <v>0</v>
      </c>
      <c r="M1137" s="9" t="n">
        <v>0</v>
      </c>
      <c r="N1137" s="9" t="n">
        <v>0</v>
      </c>
      <c r="O1137" s="9" t="n">
        <v>0</v>
      </c>
      <c r="P1137" s="9" t="n">
        <v>0</v>
      </c>
      <c r="Q1137" s="9" t="n">
        <v>0</v>
      </c>
      <c r="R1137" s="9" t="n">
        <v>0</v>
      </c>
      <c r="S1137" s="9" t="n">
        <v>0</v>
      </c>
      <c r="T1137" s="9" t="n">
        <v>0</v>
      </c>
      <c r="U1137" s="9" t="n">
        <v>0</v>
      </c>
      <c r="V1137" s="9" t="n">
        <v>0</v>
      </c>
      <c r="W1137" s="9" t="n">
        <v>0</v>
      </c>
      <c r="X1137" s="9" t="n">
        <v>0</v>
      </c>
      <c r="Y1137" s="9" t="n">
        <v>0</v>
      </c>
      <c r="Z1137" s="9" t="n">
        <v>0</v>
      </c>
      <c r="AA1137" s="9" t="n">
        <v>0</v>
      </c>
      <c r="AB1137" s="9" t="n">
        <v>0</v>
      </c>
      <c r="AC1137" s="9" t="n">
        <v>0</v>
      </c>
      <c r="AD1137" s="9" t="n">
        <v>0</v>
      </c>
      <c r="AE1137" s="9" t="n">
        <v>0</v>
      </c>
      <c r="AF1137" s="9" t="n">
        <v>0</v>
      </c>
      <c r="AG1137" s="9" t="n">
        <v>0</v>
      </c>
      <c r="AH1137" s="9" t="n">
        <v>0</v>
      </c>
      <c r="AI1137" s="9" t="n">
        <v>0</v>
      </c>
      <c r="AJ1137" s="9" t="n">
        <v>0</v>
      </c>
      <c r="AK1137" s="9" t="n">
        <v>0</v>
      </c>
      <c r="AL1137" s="9" t="n">
        <v>0</v>
      </c>
      <c r="AM1137" s="9" t="n">
        <v>0</v>
      </c>
      <c r="AN1137" s="9" t="n">
        <v>0</v>
      </c>
      <c r="AO1137" s="9" t="n">
        <v>0</v>
      </c>
      <c r="AP1137" s="9" t="n">
        <v>0</v>
      </c>
      <c r="AQ1137" s="9" t="n">
        <v>0</v>
      </c>
      <c r="AR1137" s="9" t="n">
        <v>0</v>
      </c>
      <c r="AS1137" s="9" t="n">
        <v>0</v>
      </c>
      <c r="AT1137" s="9" t="n">
        <f aca="false">T1137-G1137</f>
        <v>-2020.59</v>
      </c>
      <c r="AU1137" s="10" t="n">
        <f aca="false">IF(G1137=0,"",(T1137-G1137)/G1137)</f>
        <v>-1</v>
      </c>
      <c r="AV1137" s="9" t="n">
        <f aca="false">AG1137-T1137</f>
        <v>0</v>
      </c>
      <c r="AW1137" s="10" t="str">
        <f aca="false">IF(T1137=0,"",(AG1137-T1137)/T1137)</f>
        <v/>
      </c>
      <c r="AX1137" s="0" t="str">
        <f aca="false">IF(AND(T1137=0,AG1137&gt;0),"Novo/Recuperado",IF(AND(T1137&gt;0,AG1137=0),"Perdido",IF(AG1137&gt;T1137,"Crescimento",IF(AG1137&lt;T1137,"Queda","Estável"))))</f>
        <v>Estável</v>
      </c>
      <c r="AY1137" s="10" t="n">
        <f aca="false">IF(SUM($AG:$AG)=0,0,AG1137/SUM($AG:$AG))</f>
        <v>0</v>
      </c>
      <c r="AZ1137" s="9" t="n">
        <f aca="false">IF(AG1137&lt;T1137,T1137-AG1137,0)</f>
        <v>0</v>
      </c>
      <c r="BA1137" s="9" t="n">
        <f aca="false">AG1137/5*12</f>
        <v>0</v>
      </c>
      <c r="BB1137" s="9" t="n">
        <f aca="false">BA1137-T1137</f>
        <v>0</v>
      </c>
    </row>
    <row r="1138" customFormat="false" ht="15" hidden="false" customHeight="false" outlineLevel="0" collapsed="false">
      <c r="A1138" s="0" t="s">
        <v>1054</v>
      </c>
      <c r="B1138" s="0" t="s">
        <v>1054</v>
      </c>
      <c r="E1138" s="0" t="s">
        <v>2963</v>
      </c>
      <c r="F1138" s="0" t="s">
        <v>2964</v>
      </c>
      <c r="G1138" s="9" t="n">
        <v>382.22</v>
      </c>
      <c r="H1138" s="9" t="n">
        <v>0</v>
      </c>
      <c r="I1138" s="9" t="n">
        <v>0</v>
      </c>
      <c r="J1138" s="9" t="n">
        <v>0</v>
      </c>
      <c r="K1138" s="9" t="n">
        <v>0</v>
      </c>
      <c r="L1138" s="9" t="n">
        <v>0</v>
      </c>
      <c r="M1138" s="9" t="n">
        <v>382.22</v>
      </c>
      <c r="N1138" s="9" t="n">
        <v>0</v>
      </c>
      <c r="O1138" s="9" t="n">
        <v>0</v>
      </c>
      <c r="P1138" s="9" t="n">
        <v>0</v>
      </c>
      <c r="Q1138" s="9" t="n">
        <v>0</v>
      </c>
      <c r="R1138" s="9" t="n">
        <v>0</v>
      </c>
      <c r="S1138" s="9" t="n">
        <v>0</v>
      </c>
      <c r="T1138" s="9" t="n">
        <v>0</v>
      </c>
      <c r="U1138" s="9" t="n">
        <v>0</v>
      </c>
      <c r="V1138" s="9" t="n">
        <v>0</v>
      </c>
      <c r="W1138" s="9" t="n">
        <v>0</v>
      </c>
      <c r="X1138" s="9" t="n">
        <v>0</v>
      </c>
      <c r="Y1138" s="9" t="n">
        <v>0</v>
      </c>
      <c r="Z1138" s="9" t="n">
        <v>0</v>
      </c>
      <c r="AA1138" s="9" t="n">
        <v>0</v>
      </c>
      <c r="AB1138" s="9" t="n">
        <v>0</v>
      </c>
      <c r="AC1138" s="9" t="n">
        <v>0</v>
      </c>
      <c r="AD1138" s="9" t="n">
        <v>0</v>
      </c>
      <c r="AE1138" s="9" t="n">
        <v>0</v>
      </c>
      <c r="AF1138" s="9" t="n">
        <v>0</v>
      </c>
      <c r="AG1138" s="9" t="n">
        <v>0</v>
      </c>
      <c r="AH1138" s="9" t="n">
        <v>0</v>
      </c>
      <c r="AI1138" s="9" t="n">
        <v>0</v>
      </c>
      <c r="AJ1138" s="9" t="n">
        <v>0</v>
      </c>
      <c r="AK1138" s="9" t="n">
        <v>0</v>
      </c>
      <c r="AL1138" s="9" t="n">
        <v>0</v>
      </c>
      <c r="AM1138" s="9" t="n">
        <v>0</v>
      </c>
      <c r="AN1138" s="9" t="n">
        <v>0</v>
      </c>
      <c r="AO1138" s="9" t="n">
        <v>0</v>
      </c>
      <c r="AP1138" s="9" t="n">
        <v>0</v>
      </c>
      <c r="AQ1138" s="9" t="n">
        <v>0</v>
      </c>
      <c r="AR1138" s="9" t="n">
        <v>0</v>
      </c>
      <c r="AS1138" s="9" t="n">
        <v>0</v>
      </c>
      <c r="AT1138" s="9" t="n">
        <f aca="false">T1138-G1138</f>
        <v>-382.22</v>
      </c>
      <c r="AU1138" s="10" t="n">
        <f aca="false">IF(G1138=0,"",(T1138-G1138)/G1138)</f>
        <v>-1</v>
      </c>
      <c r="AV1138" s="9" t="n">
        <f aca="false">AG1138-T1138</f>
        <v>0</v>
      </c>
      <c r="AW1138" s="10" t="str">
        <f aca="false">IF(T1138=0,"",(AG1138-T1138)/T1138)</f>
        <v/>
      </c>
      <c r="AX1138" s="0" t="str">
        <f aca="false">IF(AND(T1138=0,AG1138&gt;0),"Novo/Recuperado",IF(AND(T1138&gt;0,AG1138=0),"Perdido",IF(AG1138&gt;T1138,"Crescimento",IF(AG1138&lt;T1138,"Queda","Estável"))))</f>
        <v>Estável</v>
      </c>
      <c r="AY1138" s="10" t="n">
        <f aca="false">IF(SUM($AG:$AG)=0,0,AG1138/SUM($AG:$AG))</f>
        <v>0</v>
      </c>
      <c r="AZ1138" s="9" t="n">
        <f aca="false">IF(AG1138&lt;T1138,T1138-AG1138,0)</f>
        <v>0</v>
      </c>
      <c r="BA1138" s="9" t="n">
        <f aca="false">AG1138/5*12</f>
        <v>0</v>
      </c>
      <c r="BB1138" s="9" t="n">
        <f aca="false">BA1138-T1138</f>
        <v>0</v>
      </c>
    </row>
    <row r="1139" customFormat="false" ht="15" hidden="false" customHeight="false" outlineLevel="0" collapsed="false">
      <c r="A1139" s="0" t="s">
        <v>1054</v>
      </c>
      <c r="B1139" s="0" t="s">
        <v>1054</v>
      </c>
      <c r="E1139" s="0" t="s">
        <v>1826</v>
      </c>
      <c r="F1139" s="0" t="s">
        <v>1827</v>
      </c>
      <c r="G1139" s="9" t="n">
        <v>2083.55</v>
      </c>
      <c r="H1139" s="9" t="n">
        <v>0</v>
      </c>
      <c r="I1139" s="9" t="n">
        <v>411.62</v>
      </c>
      <c r="J1139" s="9" t="n">
        <v>0</v>
      </c>
      <c r="K1139" s="9" t="n">
        <v>935.52</v>
      </c>
      <c r="L1139" s="9" t="n">
        <v>0</v>
      </c>
      <c r="M1139" s="9" t="n">
        <v>0</v>
      </c>
      <c r="N1139" s="9" t="n">
        <v>0</v>
      </c>
      <c r="O1139" s="9" t="n">
        <v>554.25</v>
      </c>
      <c r="P1139" s="9" t="n">
        <v>0</v>
      </c>
      <c r="Q1139" s="9" t="n">
        <v>182.16</v>
      </c>
      <c r="R1139" s="9" t="n">
        <v>0</v>
      </c>
      <c r="S1139" s="9" t="n">
        <v>0</v>
      </c>
      <c r="T1139" s="9" t="n">
        <v>0</v>
      </c>
      <c r="U1139" s="9" t="n">
        <v>0</v>
      </c>
      <c r="V1139" s="9" t="n">
        <v>0</v>
      </c>
      <c r="W1139" s="9" t="n">
        <v>0</v>
      </c>
      <c r="X1139" s="9" t="n">
        <v>0</v>
      </c>
      <c r="Y1139" s="9" t="n">
        <v>0</v>
      </c>
      <c r="Z1139" s="9" t="n">
        <v>0</v>
      </c>
      <c r="AA1139" s="9" t="n">
        <v>0</v>
      </c>
      <c r="AB1139" s="9" t="n">
        <v>0</v>
      </c>
      <c r="AC1139" s="9" t="n">
        <v>0</v>
      </c>
      <c r="AD1139" s="9" t="n">
        <v>0</v>
      </c>
      <c r="AE1139" s="9" t="n">
        <v>0</v>
      </c>
      <c r="AF1139" s="9" t="n">
        <v>0</v>
      </c>
      <c r="AG1139" s="9" t="n">
        <v>0</v>
      </c>
      <c r="AH1139" s="9" t="n">
        <v>0</v>
      </c>
      <c r="AI1139" s="9" t="n">
        <v>0</v>
      </c>
      <c r="AJ1139" s="9" t="n">
        <v>0</v>
      </c>
      <c r="AK1139" s="9" t="n">
        <v>0</v>
      </c>
      <c r="AL1139" s="9" t="n">
        <v>0</v>
      </c>
      <c r="AM1139" s="9" t="n">
        <v>0</v>
      </c>
      <c r="AN1139" s="9" t="n">
        <v>0</v>
      </c>
      <c r="AO1139" s="9" t="n">
        <v>0</v>
      </c>
      <c r="AP1139" s="9" t="n">
        <v>0</v>
      </c>
      <c r="AQ1139" s="9" t="n">
        <v>0</v>
      </c>
      <c r="AR1139" s="9" t="n">
        <v>0</v>
      </c>
      <c r="AS1139" s="9" t="n">
        <v>0</v>
      </c>
      <c r="AT1139" s="9" t="n">
        <f aca="false">T1139-G1139</f>
        <v>-2083.55</v>
      </c>
      <c r="AU1139" s="10" t="n">
        <f aca="false">IF(G1139=0,"",(T1139-G1139)/G1139)</f>
        <v>-1</v>
      </c>
      <c r="AV1139" s="9" t="n">
        <f aca="false">AG1139-T1139</f>
        <v>0</v>
      </c>
      <c r="AW1139" s="10" t="str">
        <f aca="false">IF(T1139=0,"",(AG1139-T1139)/T1139)</f>
        <v/>
      </c>
      <c r="AX1139" s="0" t="str">
        <f aca="false">IF(AND(T1139=0,AG1139&gt;0),"Novo/Recuperado",IF(AND(T1139&gt;0,AG1139=0),"Perdido",IF(AG1139&gt;T1139,"Crescimento",IF(AG1139&lt;T1139,"Queda","Estável"))))</f>
        <v>Estável</v>
      </c>
      <c r="AY1139" s="10" t="n">
        <f aca="false">IF(SUM($AG:$AG)=0,0,AG1139/SUM($AG:$AG))</f>
        <v>0</v>
      </c>
      <c r="AZ1139" s="9" t="n">
        <f aca="false">IF(AG1139&lt;T1139,T1139-AG1139,0)</f>
        <v>0</v>
      </c>
      <c r="BA1139" s="9" t="n">
        <f aca="false">AG1139/5*12</f>
        <v>0</v>
      </c>
      <c r="BB1139" s="9" t="n">
        <f aca="false">BA1139-T1139</f>
        <v>0</v>
      </c>
    </row>
    <row r="1140" customFormat="false" ht="15" hidden="false" customHeight="false" outlineLevel="0" collapsed="false">
      <c r="A1140" s="0" t="s">
        <v>1054</v>
      </c>
      <c r="B1140" s="0" t="s">
        <v>1054</v>
      </c>
      <c r="E1140" s="0" t="s">
        <v>2760</v>
      </c>
      <c r="F1140" s="0" t="s">
        <v>2761</v>
      </c>
      <c r="G1140" s="9" t="n">
        <v>952.5</v>
      </c>
      <c r="H1140" s="9" t="n">
        <v>0</v>
      </c>
      <c r="I1140" s="9" t="n">
        <v>0</v>
      </c>
      <c r="J1140" s="9" t="n">
        <v>0</v>
      </c>
      <c r="K1140" s="9" t="n">
        <v>0</v>
      </c>
      <c r="L1140" s="9" t="n">
        <v>952.5</v>
      </c>
      <c r="M1140" s="9" t="n">
        <v>0</v>
      </c>
      <c r="N1140" s="9" t="n">
        <v>0</v>
      </c>
      <c r="O1140" s="9" t="n">
        <v>0</v>
      </c>
      <c r="P1140" s="9" t="n">
        <v>0</v>
      </c>
      <c r="Q1140" s="9" t="n">
        <v>0</v>
      </c>
      <c r="R1140" s="9" t="n">
        <v>0</v>
      </c>
      <c r="S1140" s="9" t="n">
        <v>0</v>
      </c>
      <c r="T1140" s="9" t="n">
        <v>0</v>
      </c>
      <c r="U1140" s="9" t="n">
        <v>0</v>
      </c>
      <c r="V1140" s="9" t="n">
        <v>0</v>
      </c>
      <c r="W1140" s="9" t="n">
        <v>0</v>
      </c>
      <c r="X1140" s="9" t="n">
        <v>0</v>
      </c>
      <c r="Y1140" s="9" t="n">
        <v>0</v>
      </c>
      <c r="Z1140" s="9" t="n">
        <v>0</v>
      </c>
      <c r="AA1140" s="9" t="n">
        <v>0</v>
      </c>
      <c r="AB1140" s="9" t="n">
        <v>0</v>
      </c>
      <c r="AC1140" s="9" t="n">
        <v>0</v>
      </c>
      <c r="AD1140" s="9" t="n">
        <v>0</v>
      </c>
      <c r="AE1140" s="9" t="n">
        <v>0</v>
      </c>
      <c r="AF1140" s="9" t="n">
        <v>0</v>
      </c>
      <c r="AG1140" s="9" t="n">
        <v>0</v>
      </c>
      <c r="AH1140" s="9" t="n">
        <v>0</v>
      </c>
      <c r="AI1140" s="9" t="n">
        <v>0</v>
      </c>
      <c r="AJ1140" s="9" t="n">
        <v>0</v>
      </c>
      <c r="AK1140" s="9" t="n">
        <v>0</v>
      </c>
      <c r="AL1140" s="9" t="n">
        <v>0</v>
      </c>
      <c r="AM1140" s="9" t="n">
        <v>0</v>
      </c>
      <c r="AN1140" s="9" t="n">
        <v>0</v>
      </c>
      <c r="AO1140" s="9" t="n">
        <v>0</v>
      </c>
      <c r="AP1140" s="9" t="n">
        <v>0</v>
      </c>
      <c r="AQ1140" s="9" t="n">
        <v>0</v>
      </c>
      <c r="AR1140" s="9" t="n">
        <v>0</v>
      </c>
      <c r="AS1140" s="9" t="n">
        <v>0</v>
      </c>
      <c r="AT1140" s="9" t="n">
        <f aca="false">T1140-G1140</f>
        <v>-952.5</v>
      </c>
      <c r="AU1140" s="10" t="n">
        <f aca="false">IF(G1140=0,"",(T1140-G1140)/G1140)</f>
        <v>-1</v>
      </c>
      <c r="AV1140" s="9" t="n">
        <f aca="false">AG1140-T1140</f>
        <v>0</v>
      </c>
      <c r="AW1140" s="10" t="str">
        <f aca="false">IF(T1140=0,"",(AG1140-T1140)/T1140)</f>
        <v/>
      </c>
      <c r="AX1140" s="0" t="str">
        <f aca="false">IF(AND(T1140=0,AG1140&gt;0),"Novo/Recuperado",IF(AND(T1140&gt;0,AG1140=0),"Perdido",IF(AG1140&gt;T1140,"Crescimento",IF(AG1140&lt;T1140,"Queda","Estável"))))</f>
        <v>Estável</v>
      </c>
      <c r="AY1140" s="10" t="n">
        <f aca="false">IF(SUM($AG:$AG)=0,0,AG1140/SUM($AG:$AG))</f>
        <v>0</v>
      </c>
      <c r="AZ1140" s="9" t="n">
        <f aca="false">IF(AG1140&lt;T1140,T1140-AG1140,0)</f>
        <v>0</v>
      </c>
      <c r="BA1140" s="9" t="n">
        <f aca="false">AG1140/5*12</f>
        <v>0</v>
      </c>
      <c r="BB1140" s="9" t="n">
        <f aca="false">BA1140-T1140</f>
        <v>0</v>
      </c>
    </row>
    <row r="1141" customFormat="false" ht="15" hidden="false" customHeight="false" outlineLevel="0" collapsed="false">
      <c r="A1141" s="0" t="s">
        <v>1054</v>
      </c>
      <c r="B1141" s="0" t="s">
        <v>1054</v>
      </c>
      <c r="E1141" s="0" t="s">
        <v>1208</v>
      </c>
      <c r="F1141" s="0" t="s">
        <v>1209</v>
      </c>
      <c r="G1141" s="9" t="n">
        <v>1747.22</v>
      </c>
      <c r="H1141" s="9" t="n">
        <v>1747.22</v>
      </c>
      <c r="I1141" s="9" t="n">
        <v>0</v>
      </c>
      <c r="J1141" s="9" t="n">
        <v>0</v>
      </c>
      <c r="K1141" s="9" t="n">
        <v>0</v>
      </c>
      <c r="L1141" s="9" t="n">
        <v>0</v>
      </c>
      <c r="M1141" s="9" t="n">
        <v>0</v>
      </c>
      <c r="N1141" s="9" t="n">
        <v>0</v>
      </c>
      <c r="O1141" s="9" t="n">
        <v>0</v>
      </c>
      <c r="P1141" s="9" t="n">
        <v>0</v>
      </c>
      <c r="Q1141" s="9" t="n">
        <v>0</v>
      </c>
      <c r="R1141" s="9" t="n">
        <v>0</v>
      </c>
      <c r="S1141" s="9" t="n">
        <v>0</v>
      </c>
      <c r="T1141" s="9" t="n">
        <v>0</v>
      </c>
      <c r="U1141" s="9" t="n">
        <v>0</v>
      </c>
      <c r="V1141" s="9" t="n">
        <v>0</v>
      </c>
      <c r="W1141" s="9" t="n">
        <v>0</v>
      </c>
      <c r="X1141" s="9" t="n">
        <v>0</v>
      </c>
      <c r="Y1141" s="9" t="n">
        <v>0</v>
      </c>
      <c r="Z1141" s="9" t="n">
        <v>0</v>
      </c>
      <c r="AA1141" s="9" t="n">
        <v>0</v>
      </c>
      <c r="AB1141" s="9" t="n">
        <v>0</v>
      </c>
      <c r="AC1141" s="9" t="n">
        <v>0</v>
      </c>
      <c r="AD1141" s="9" t="n">
        <v>0</v>
      </c>
      <c r="AE1141" s="9" t="n">
        <v>0</v>
      </c>
      <c r="AF1141" s="9" t="n">
        <v>0</v>
      </c>
      <c r="AG1141" s="9" t="n">
        <v>0</v>
      </c>
      <c r="AH1141" s="9" t="n">
        <v>0</v>
      </c>
      <c r="AI1141" s="9" t="n">
        <v>0</v>
      </c>
      <c r="AJ1141" s="9" t="n">
        <v>0</v>
      </c>
      <c r="AK1141" s="9" t="n">
        <v>0</v>
      </c>
      <c r="AL1141" s="9" t="n">
        <v>0</v>
      </c>
      <c r="AM1141" s="9" t="n">
        <v>0</v>
      </c>
      <c r="AN1141" s="9" t="n">
        <v>0</v>
      </c>
      <c r="AO1141" s="9" t="n">
        <v>0</v>
      </c>
      <c r="AP1141" s="9" t="n">
        <v>0</v>
      </c>
      <c r="AQ1141" s="9" t="n">
        <v>0</v>
      </c>
      <c r="AR1141" s="9" t="n">
        <v>0</v>
      </c>
      <c r="AS1141" s="9" t="n">
        <v>0</v>
      </c>
      <c r="AT1141" s="9" t="n">
        <f aca="false">T1141-G1141</f>
        <v>-1747.22</v>
      </c>
      <c r="AU1141" s="10" t="n">
        <f aca="false">IF(G1141=0,"",(T1141-G1141)/G1141)</f>
        <v>-1</v>
      </c>
      <c r="AV1141" s="9" t="n">
        <f aca="false">AG1141-T1141</f>
        <v>0</v>
      </c>
      <c r="AW1141" s="10" t="str">
        <f aca="false">IF(T1141=0,"",(AG1141-T1141)/T1141)</f>
        <v/>
      </c>
      <c r="AX1141" s="0" t="str">
        <f aca="false">IF(AND(T1141=0,AG1141&gt;0),"Novo/Recuperado",IF(AND(T1141&gt;0,AG1141=0),"Perdido",IF(AG1141&gt;T1141,"Crescimento",IF(AG1141&lt;T1141,"Queda","Estável"))))</f>
        <v>Estável</v>
      </c>
      <c r="AY1141" s="10" t="n">
        <f aca="false">IF(SUM($AG:$AG)=0,0,AG1141/SUM($AG:$AG))</f>
        <v>0</v>
      </c>
      <c r="AZ1141" s="9" t="n">
        <f aca="false">IF(AG1141&lt;T1141,T1141-AG1141,0)</f>
        <v>0</v>
      </c>
      <c r="BA1141" s="9" t="n">
        <f aca="false">AG1141/5*12</f>
        <v>0</v>
      </c>
      <c r="BB1141" s="9" t="n">
        <f aca="false">BA1141-T1141</f>
        <v>0</v>
      </c>
    </row>
    <row r="1142" customFormat="false" ht="15" hidden="false" customHeight="false" outlineLevel="0" collapsed="false">
      <c r="A1142" s="0" t="s">
        <v>1054</v>
      </c>
      <c r="B1142" s="0" t="s">
        <v>1054</v>
      </c>
      <c r="E1142" s="0" t="s">
        <v>3705</v>
      </c>
      <c r="F1142" s="0" t="s">
        <v>3706</v>
      </c>
      <c r="G1142" s="9" t="n">
        <v>1052</v>
      </c>
      <c r="H1142" s="9" t="n">
        <v>0</v>
      </c>
      <c r="I1142" s="9" t="n">
        <v>0</v>
      </c>
      <c r="J1142" s="9" t="n">
        <v>0</v>
      </c>
      <c r="K1142" s="9" t="n">
        <v>0</v>
      </c>
      <c r="L1142" s="9" t="n">
        <v>0</v>
      </c>
      <c r="M1142" s="9" t="n">
        <v>0</v>
      </c>
      <c r="N1142" s="9" t="n">
        <v>0</v>
      </c>
      <c r="O1142" s="9" t="n">
        <v>0</v>
      </c>
      <c r="P1142" s="9" t="n">
        <v>0</v>
      </c>
      <c r="Q1142" s="9" t="n">
        <v>1052</v>
      </c>
      <c r="R1142" s="9" t="n">
        <v>0</v>
      </c>
      <c r="S1142" s="9" t="n">
        <v>0</v>
      </c>
      <c r="T1142" s="9" t="n">
        <v>0</v>
      </c>
      <c r="U1142" s="9" t="n">
        <v>0</v>
      </c>
      <c r="V1142" s="9" t="n">
        <v>0</v>
      </c>
      <c r="W1142" s="9" t="n">
        <v>0</v>
      </c>
      <c r="X1142" s="9" t="n">
        <v>0</v>
      </c>
      <c r="Y1142" s="9" t="n">
        <v>0</v>
      </c>
      <c r="Z1142" s="9" t="n">
        <v>0</v>
      </c>
      <c r="AA1142" s="9" t="n">
        <v>0</v>
      </c>
      <c r="AB1142" s="9" t="n">
        <v>0</v>
      </c>
      <c r="AC1142" s="9" t="n">
        <v>0</v>
      </c>
      <c r="AD1142" s="9" t="n">
        <v>0</v>
      </c>
      <c r="AE1142" s="9" t="n">
        <v>0</v>
      </c>
      <c r="AF1142" s="9" t="n">
        <v>0</v>
      </c>
      <c r="AG1142" s="9" t="n">
        <v>0</v>
      </c>
      <c r="AH1142" s="9" t="n">
        <v>0</v>
      </c>
      <c r="AI1142" s="9" t="n">
        <v>0</v>
      </c>
      <c r="AJ1142" s="9" t="n">
        <v>0</v>
      </c>
      <c r="AK1142" s="9" t="n">
        <v>0</v>
      </c>
      <c r="AL1142" s="9" t="n">
        <v>0</v>
      </c>
      <c r="AM1142" s="9" t="n">
        <v>0</v>
      </c>
      <c r="AN1142" s="9" t="n">
        <v>0</v>
      </c>
      <c r="AO1142" s="9" t="n">
        <v>0</v>
      </c>
      <c r="AP1142" s="9" t="n">
        <v>0</v>
      </c>
      <c r="AQ1142" s="9" t="n">
        <v>0</v>
      </c>
      <c r="AR1142" s="9" t="n">
        <v>0</v>
      </c>
      <c r="AS1142" s="9" t="n">
        <v>0</v>
      </c>
      <c r="AT1142" s="9" t="n">
        <f aca="false">T1142-G1142</f>
        <v>-1052</v>
      </c>
      <c r="AU1142" s="10" t="n">
        <f aca="false">IF(G1142=0,"",(T1142-G1142)/G1142)</f>
        <v>-1</v>
      </c>
      <c r="AV1142" s="9" t="n">
        <f aca="false">AG1142-T1142</f>
        <v>0</v>
      </c>
      <c r="AW1142" s="10" t="str">
        <f aca="false">IF(T1142=0,"",(AG1142-T1142)/T1142)</f>
        <v/>
      </c>
      <c r="AX1142" s="0" t="str">
        <f aca="false">IF(AND(T1142=0,AG1142&gt;0),"Novo/Recuperado",IF(AND(T1142&gt;0,AG1142=0),"Perdido",IF(AG1142&gt;T1142,"Crescimento",IF(AG1142&lt;T1142,"Queda","Estável"))))</f>
        <v>Estável</v>
      </c>
      <c r="AY1142" s="10" t="n">
        <f aca="false">IF(SUM($AG:$AG)=0,0,AG1142/SUM($AG:$AG))</f>
        <v>0</v>
      </c>
      <c r="AZ1142" s="9" t="n">
        <f aca="false">IF(AG1142&lt;T1142,T1142-AG1142,0)</f>
        <v>0</v>
      </c>
      <c r="BA1142" s="9" t="n">
        <f aca="false">AG1142/5*12</f>
        <v>0</v>
      </c>
      <c r="BB1142" s="9" t="n">
        <f aca="false">BA1142-T1142</f>
        <v>0</v>
      </c>
    </row>
    <row r="1143" customFormat="false" ht="15" hidden="false" customHeight="false" outlineLevel="0" collapsed="false">
      <c r="A1143" s="0" t="s">
        <v>1054</v>
      </c>
      <c r="B1143" s="0" t="s">
        <v>1054</v>
      </c>
      <c r="E1143" s="0" t="s">
        <v>2977</v>
      </c>
      <c r="F1143" s="0" t="s">
        <v>2978</v>
      </c>
      <c r="G1143" s="9" t="n">
        <v>2146.39</v>
      </c>
      <c r="H1143" s="9" t="n">
        <v>0</v>
      </c>
      <c r="I1143" s="9" t="n">
        <v>0</v>
      </c>
      <c r="J1143" s="9" t="n">
        <v>0</v>
      </c>
      <c r="K1143" s="9" t="n">
        <v>0</v>
      </c>
      <c r="L1143" s="9" t="n">
        <v>0</v>
      </c>
      <c r="M1143" s="9" t="n">
        <v>373.88</v>
      </c>
      <c r="N1143" s="9" t="n">
        <v>0</v>
      </c>
      <c r="O1143" s="9" t="n">
        <v>0</v>
      </c>
      <c r="P1143" s="9" t="n">
        <v>1496.69</v>
      </c>
      <c r="Q1143" s="9" t="n">
        <v>275.82</v>
      </c>
      <c r="R1143" s="9" t="n">
        <v>0</v>
      </c>
      <c r="S1143" s="9" t="n">
        <v>0</v>
      </c>
      <c r="T1143" s="9" t="n">
        <v>0</v>
      </c>
      <c r="U1143" s="9" t="n">
        <v>0</v>
      </c>
      <c r="V1143" s="9" t="n">
        <v>0</v>
      </c>
      <c r="W1143" s="9" t="n">
        <v>0</v>
      </c>
      <c r="X1143" s="9" t="n">
        <v>0</v>
      </c>
      <c r="Y1143" s="9" t="n">
        <v>0</v>
      </c>
      <c r="Z1143" s="9" t="n">
        <v>0</v>
      </c>
      <c r="AA1143" s="9" t="n">
        <v>0</v>
      </c>
      <c r="AB1143" s="9" t="n">
        <v>0</v>
      </c>
      <c r="AC1143" s="9" t="n">
        <v>0</v>
      </c>
      <c r="AD1143" s="9" t="n">
        <v>0</v>
      </c>
      <c r="AE1143" s="9" t="n">
        <v>0</v>
      </c>
      <c r="AF1143" s="9" t="n">
        <v>0</v>
      </c>
      <c r="AG1143" s="9" t="n">
        <v>0</v>
      </c>
      <c r="AH1143" s="9" t="n">
        <v>0</v>
      </c>
      <c r="AI1143" s="9" t="n">
        <v>0</v>
      </c>
      <c r="AJ1143" s="9" t="n">
        <v>0</v>
      </c>
      <c r="AK1143" s="9" t="n">
        <v>0</v>
      </c>
      <c r="AL1143" s="9" t="n">
        <v>0</v>
      </c>
      <c r="AM1143" s="9" t="n">
        <v>0</v>
      </c>
      <c r="AN1143" s="9" t="n">
        <v>0</v>
      </c>
      <c r="AO1143" s="9" t="n">
        <v>0</v>
      </c>
      <c r="AP1143" s="9" t="n">
        <v>0</v>
      </c>
      <c r="AQ1143" s="9" t="n">
        <v>0</v>
      </c>
      <c r="AR1143" s="9" t="n">
        <v>0</v>
      </c>
      <c r="AS1143" s="9" t="n">
        <v>0</v>
      </c>
      <c r="AT1143" s="9" t="n">
        <f aca="false">T1143-G1143</f>
        <v>-2146.39</v>
      </c>
      <c r="AU1143" s="10" t="n">
        <f aca="false">IF(G1143=0,"",(T1143-G1143)/G1143)</f>
        <v>-1</v>
      </c>
      <c r="AV1143" s="9" t="n">
        <f aca="false">AG1143-T1143</f>
        <v>0</v>
      </c>
      <c r="AW1143" s="10" t="str">
        <f aca="false">IF(T1143=0,"",(AG1143-T1143)/T1143)</f>
        <v/>
      </c>
      <c r="AX1143" s="0" t="str">
        <f aca="false">IF(AND(T1143=0,AG1143&gt;0),"Novo/Recuperado",IF(AND(T1143&gt;0,AG1143=0),"Perdido",IF(AG1143&gt;T1143,"Crescimento",IF(AG1143&lt;T1143,"Queda","Estável"))))</f>
        <v>Estável</v>
      </c>
      <c r="AY1143" s="10" t="n">
        <f aca="false">IF(SUM($AG:$AG)=0,0,AG1143/SUM($AG:$AG))</f>
        <v>0</v>
      </c>
      <c r="AZ1143" s="9" t="n">
        <f aca="false">IF(AG1143&lt;T1143,T1143-AG1143,0)</f>
        <v>0</v>
      </c>
      <c r="BA1143" s="9" t="n">
        <f aca="false">AG1143/5*12</f>
        <v>0</v>
      </c>
      <c r="BB1143" s="9" t="n">
        <f aca="false">BA1143-T1143</f>
        <v>0</v>
      </c>
    </row>
    <row r="1144" customFormat="false" ht="15" hidden="false" customHeight="false" outlineLevel="0" collapsed="false">
      <c r="A1144" s="0" t="s">
        <v>1054</v>
      </c>
      <c r="B1144" s="0" t="s">
        <v>1054</v>
      </c>
      <c r="E1144" s="0" t="s">
        <v>2291</v>
      </c>
      <c r="F1144" s="0" t="s">
        <v>2292</v>
      </c>
      <c r="G1144" s="9" t="n">
        <v>661.25</v>
      </c>
      <c r="H1144" s="9" t="n">
        <v>0</v>
      </c>
      <c r="I1144" s="9" t="n">
        <v>0</v>
      </c>
      <c r="J1144" s="9" t="n">
        <v>661.25</v>
      </c>
      <c r="K1144" s="9" t="n">
        <v>0</v>
      </c>
      <c r="L1144" s="9" t="n">
        <v>0</v>
      </c>
      <c r="M1144" s="9" t="n">
        <v>0</v>
      </c>
      <c r="N1144" s="9" t="n">
        <v>0</v>
      </c>
      <c r="O1144" s="9" t="n">
        <v>0</v>
      </c>
      <c r="P1144" s="9" t="n">
        <v>0</v>
      </c>
      <c r="Q1144" s="9" t="n">
        <v>0</v>
      </c>
      <c r="R1144" s="9" t="n">
        <v>0</v>
      </c>
      <c r="S1144" s="9" t="n">
        <v>0</v>
      </c>
      <c r="T1144" s="9" t="n">
        <v>0</v>
      </c>
      <c r="U1144" s="9" t="n">
        <v>0</v>
      </c>
      <c r="V1144" s="9" t="n">
        <v>0</v>
      </c>
      <c r="W1144" s="9" t="n">
        <v>0</v>
      </c>
      <c r="X1144" s="9" t="n">
        <v>0</v>
      </c>
      <c r="Y1144" s="9" t="n">
        <v>0</v>
      </c>
      <c r="Z1144" s="9" t="n">
        <v>0</v>
      </c>
      <c r="AA1144" s="9" t="n">
        <v>0</v>
      </c>
      <c r="AB1144" s="9" t="n">
        <v>0</v>
      </c>
      <c r="AC1144" s="9" t="n">
        <v>0</v>
      </c>
      <c r="AD1144" s="9" t="n">
        <v>0</v>
      </c>
      <c r="AE1144" s="9" t="n">
        <v>0</v>
      </c>
      <c r="AF1144" s="9" t="n">
        <v>0</v>
      </c>
      <c r="AG1144" s="9" t="n">
        <v>0</v>
      </c>
      <c r="AH1144" s="9" t="n">
        <v>0</v>
      </c>
      <c r="AI1144" s="9" t="n">
        <v>0</v>
      </c>
      <c r="AJ1144" s="9" t="n">
        <v>0</v>
      </c>
      <c r="AK1144" s="9" t="n">
        <v>0</v>
      </c>
      <c r="AL1144" s="9" t="n">
        <v>0</v>
      </c>
      <c r="AM1144" s="9" t="n">
        <v>0</v>
      </c>
      <c r="AN1144" s="9" t="n">
        <v>0</v>
      </c>
      <c r="AO1144" s="9" t="n">
        <v>0</v>
      </c>
      <c r="AP1144" s="9" t="n">
        <v>0</v>
      </c>
      <c r="AQ1144" s="9" t="n">
        <v>0</v>
      </c>
      <c r="AR1144" s="9" t="n">
        <v>0</v>
      </c>
      <c r="AS1144" s="9" t="n">
        <v>0</v>
      </c>
      <c r="AT1144" s="9" t="n">
        <f aca="false">T1144-G1144</f>
        <v>-661.25</v>
      </c>
      <c r="AU1144" s="10" t="n">
        <f aca="false">IF(G1144=0,"",(T1144-G1144)/G1144)</f>
        <v>-1</v>
      </c>
      <c r="AV1144" s="9" t="n">
        <f aca="false">AG1144-T1144</f>
        <v>0</v>
      </c>
      <c r="AW1144" s="10" t="str">
        <f aca="false">IF(T1144=0,"",(AG1144-T1144)/T1144)</f>
        <v/>
      </c>
      <c r="AX1144" s="0" t="str">
        <f aca="false">IF(AND(T1144=0,AG1144&gt;0),"Novo/Recuperado",IF(AND(T1144&gt;0,AG1144=0),"Perdido",IF(AG1144&gt;T1144,"Crescimento",IF(AG1144&lt;T1144,"Queda","Estável"))))</f>
        <v>Estável</v>
      </c>
      <c r="AY1144" s="10" t="n">
        <f aca="false">IF(SUM($AG:$AG)=0,0,AG1144/SUM($AG:$AG))</f>
        <v>0</v>
      </c>
      <c r="AZ1144" s="9" t="n">
        <f aca="false">IF(AG1144&lt;T1144,T1144-AG1144,0)</f>
        <v>0</v>
      </c>
      <c r="BA1144" s="9" t="n">
        <f aca="false">AG1144/5*12</f>
        <v>0</v>
      </c>
      <c r="BB1144" s="9" t="n">
        <f aca="false">BA1144-T1144</f>
        <v>0</v>
      </c>
    </row>
    <row r="1145" customFormat="false" ht="15" hidden="false" customHeight="false" outlineLevel="0" collapsed="false">
      <c r="A1145" s="0" t="s">
        <v>1054</v>
      </c>
      <c r="B1145" s="0" t="s">
        <v>1054</v>
      </c>
      <c r="E1145" s="0" t="s">
        <v>1808</v>
      </c>
      <c r="F1145" s="0" t="s">
        <v>1809</v>
      </c>
      <c r="G1145" s="9" t="n">
        <v>426.27</v>
      </c>
      <c r="H1145" s="9" t="n">
        <v>0</v>
      </c>
      <c r="I1145" s="9" t="n">
        <v>426.27</v>
      </c>
      <c r="J1145" s="9" t="n">
        <v>0</v>
      </c>
      <c r="K1145" s="9" t="n">
        <v>0</v>
      </c>
      <c r="L1145" s="9" t="n">
        <v>0</v>
      </c>
      <c r="M1145" s="9" t="n">
        <v>0</v>
      </c>
      <c r="N1145" s="9" t="n">
        <v>0</v>
      </c>
      <c r="O1145" s="9" t="n">
        <v>0</v>
      </c>
      <c r="P1145" s="9" t="n">
        <v>0</v>
      </c>
      <c r="Q1145" s="9" t="n">
        <v>0</v>
      </c>
      <c r="R1145" s="9" t="n">
        <v>0</v>
      </c>
      <c r="S1145" s="9" t="n">
        <v>0</v>
      </c>
      <c r="T1145" s="9" t="n">
        <v>0</v>
      </c>
      <c r="U1145" s="9" t="n">
        <v>0</v>
      </c>
      <c r="V1145" s="9" t="n">
        <v>0</v>
      </c>
      <c r="W1145" s="9" t="n">
        <v>0</v>
      </c>
      <c r="X1145" s="9" t="n">
        <v>0</v>
      </c>
      <c r="Y1145" s="9" t="n">
        <v>0</v>
      </c>
      <c r="Z1145" s="9" t="n">
        <v>0</v>
      </c>
      <c r="AA1145" s="9" t="n">
        <v>0</v>
      </c>
      <c r="AB1145" s="9" t="n">
        <v>0</v>
      </c>
      <c r="AC1145" s="9" t="n">
        <v>0</v>
      </c>
      <c r="AD1145" s="9" t="n">
        <v>0</v>
      </c>
      <c r="AE1145" s="9" t="n">
        <v>0</v>
      </c>
      <c r="AF1145" s="9" t="n">
        <v>0</v>
      </c>
      <c r="AG1145" s="9" t="n">
        <v>0</v>
      </c>
      <c r="AH1145" s="9" t="n">
        <v>0</v>
      </c>
      <c r="AI1145" s="9" t="n">
        <v>0</v>
      </c>
      <c r="AJ1145" s="9" t="n">
        <v>0</v>
      </c>
      <c r="AK1145" s="9" t="n">
        <v>0</v>
      </c>
      <c r="AL1145" s="9" t="n">
        <v>0</v>
      </c>
      <c r="AM1145" s="9" t="n">
        <v>0</v>
      </c>
      <c r="AN1145" s="9" t="n">
        <v>0</v>
      </c>
      <c r="AO1145" s="9" t="n">
        <v>0</v>
      </c>
      <c r="AP1145" s="9" t="n">
        <v>0</v>
      </c>
      <c r="AQ1145" s="9" t="n">
        <v>0</v>
      </c>
      <c r="AR1145" s="9" t="n">
        <v>0</v>
      </c>
      <c r="AS1145" s="9" t="n">
        <v>0</v>
      </c>
      <c r="AT1145" s="9" t="n">
        <f aca="false">T1145-G1145</f>
        <v>-426.27</v>
      </c>
      <c r="AU1145" s="10" t="n">
        <f aca="false">IF(G1145=0,"",(T1145-G1145)/G1145)</f>
        <v>-1</v>
      </c>
      <c r="AV1145" s="9" t="n">
        <f aca="false">AG1145-T1145</f>
        <v>0</v>
      </c>
      <c r="AW1145" s="10" t="str">
        <f aca="false">IF(T1145=0,"",(AG1145-T1145)/T1145)</f>
        <v/>
      </c>
      <c r="AX1145" s="0" t="str">
        <f aca="false">IF(AND(T1145=0,AG1145&gt;0),"Novo/Recuperado",IF(AND(T1145&gt;0,AG1145=0),"Perdido",IF(AG1145&gt;T1145,"Crescimento",IF(AG1145&lt;T1145,"Queda","Estável"))))</f>
        <v>Estável</v>
      </c>
      <c r="AY1145" s="10" t="n">
        <f aca="false">IF(SUM($AG:$AG)=0,0,AG1145/SUM($AG:$AG))</f>
        <v>0</v>
      </c>
      <c r="AZ1145" s="9" t="n">
        <f aca="false">IF(AG1145&lt;T1145,T1145-AG1145,0)</f>
        <v>0</v>
      </c>
      <c r="BA1145" s="9" t="n">
        <f aca="false">AG1145/5*12</f>
        <v>0</v>
      </c>
      <c r="BB1145" s="9" t="n">
        <f aca="false">BA1145-T1145</f>
        <v>0</v>
      </c>
    </row>
    <row r="1146" customFormat="false" ht="15" hidden="false" customHeight="false" outlineLevel="0" collapsed="false">
      <c r="A1146" s="0" t="s">
        <v>1054</v>
      </c>
      <c r="B1146" s="0" t="s">
        <v>1054</v>
      </c>
      <c r="E1146" s="0" t="s">
        <v>2293</v>
      </c>
      <c r="F1146" s="0" t="s">
        <v>2294</v>
      </c>
      <c r="G1146" s="9" t="n">
        <v>606.12</v>
      </c>
      <c r="H1146" s="9" t="n">
        <v>0</v>
      </c>
      <c r="I1146" s="9" t="n">
        <v>0</v>
      </c>
      <c r="J1146" s="9" t="n">
        <v>606.12</v>
      </c>
      <c r="K1146" s="9" t="n">
        <v>0</v>
      </c>
      <c r="L1146" s="9" t="n">
        <v>0</v>
      </c>
      <c r="M1146" s="9" t="n">
        <v>0</v>
      </c>
      <c r="N1146" s="9" t="n">
        <v>0</v>
      </c>
      <c r="O1146" s="9" t="n">
        <v>0</v>
      </c>
      <c r="P1146" s="9" t="n">
        <v>0</v>
      </c>
      <c r="Q1146" s="9" t="n">
        <v>0</v>
      </c>
      <c r="R1146" s="9" t="n">
        <v>0</v>
      </c>
      <c r="S1146" s="9" t="n">
        <v>0</v>
      </c>
      <c r="T1146" s="9" t="n">
        <v>0</v>
      </c>
      <c r="U1146" s="9" t="n">
        <v>0</v>
      </c>
      <c r="V1146" s="9" t="n">
        <v>0</v>
      </c>
      <c r="W1146" s="9" t="n">
        <v>0</v>
      </c>
      <c r="X1146" s="9" t="n">
        <v>0</v>
      </c>
      <c r="Y1146" s="9" t="n">
        <v>0</v>
      </c>
      <c r="Z1146" s="9" t="n">
        <v>0</v>
      </c>
      <c r="AA1146" s="9" t="n">
        <v>0</v>
      </c>
      <c r="AB1146" s="9" t="n">
        <v>0</v>
      </c>
      <c r="AC1146" s="9" t="n">
        <v>0</v>
      </c>
      <c r="AD1146" s="9" t="n">
        <v>0</v>
      </c>
      <c r="AE1146" s="9" t="n">
        <v>0</v>
      </c>
      <c r="AF1146" s="9" t="n">
        <v>0</v>
      </c>
      <c r="AG1146" s="9" t="n">
        <v>0</v>
      </c>
      <c r="AH1146" s="9" t="n">
        <v>0</v>
      </c>
      <c r="AI1146" s="9" t="n">
        <v>0</v>
      </c>
      <c r="AJ1146" s="9" t="n">
        <v>0</v>
      </c>
      <c r="AK1146" s="9" t="n">
        <v>0</v>
      </c>
      <c r="AL1146" s="9" t="n">
        <v>0</v>
      </c>
      <c r="AM1146" s="9" t="n">
        <v>0</v>
      </c>
      <c r="AN1146" s="9" t="n">
        <v>0</v>
      </c>
      <c r="AO1146" s="9" t="n">
        <v>0</v>
      </c>
      <c r="AP1146" s="9" t="n">
        <v>0</v>
      </c>
      <c r="AQ1146" s="9" t="n">
        <v>0</v>
      </c>
      <c r="AR1146" s="9" t="n">
        <v>0</v>
      </c>
      <c r="AS1146" s="9" t="n">
        <v>0</v>
      </c>
      <c r="AT1146" s="9" t="n">
        <f aca="false">T1146-G1146</f>
        <v>-606.12</v>
      </c>
      <c r="AU1146" s="10" t="n">
        <f aca="false">IF(G1146=0,"",(T1146-G1146)/G1146)</f>
        <v>-1</v>
      </c>
      <c r="AV1146" s="9" t="n">
        <f aca="false">AG1146-T1146</f>
        <v>0</v>
      </c>
      <c r="AW1146" s="10" t="str">
        <f aca="false">IF(T1146=0,"",(AG1146-T1146)/T1146)</f>
        <v/>
      </c>
      <c r="AX1146" s="0" t="str">
        <f aca="false">IF(AND(T1146=0,AG1146&gt;0),"Novo/Recuperado",IF(AND(T1146&gt;0,AG1146=0),"Perdido",IF(AG1146&gt;T1146,"Crescimento",IF(AG1146&lt;T1146,"Queda","Estável"))))</f>
        <v>Estável</v>
      </c>
      <c r="AY1146" s="10" t="n">
        <f aca="false">IF(SUM($AG:$AG)=0,0,AG1146/SUM($AG:$AG))</f>
        <v>0</v>
      </c>
      <c r="AZ1146" s="9" t="n">
        <f aca="false">IF(AG1146&lt;T1146,T1146-AG1146,0)</f>
        <v>0</v>
      </c>
      <c r="BA1146" s="9" t="n">
        <f aca="false">AG1146/5*12</f>
        <v>0</v>
      </c>
      <c r="BB1146" s="9" t="n">
        <f aca="false">BA1146-T1146</f>
        <v>0</v>
      </c>
    </row>
    <row r="1147" customFormat="false" ht="15" hidden="false" customHeight="false" outlineLevel="0" collapsed="false">
      <c r="A1147" s="0" t="s">
        <v>1054</v>
      </c>
      <c r="B1147" s="0" t="s">
        <v>1054</v>
      </c>
      <c r="E1147" s="0" t="s">
        <v>2788</v>
      </c>
      <c r="F1147" s="0" t="s">
        <v>2789</v>
      </c>
      <c r="G1147" s="9" t="n">
        <v>151.55</v>
      </c>
      <c r="H1147" s="9" t="n">
        <v>0</v>
      </c>
      <c r="I1147" s="9" t="n">
        <v>0</v>
      </c>
      <c r="J1147" s="9" t="n">
        <v>0</v>
      </c>
      <c r="K1147" s="9" t="n">
        <v>0</v>
      </c>
      <c r="L1147" s="9" t="n">
        <v>151.55</v>
      </c>
      <c r="M1147" s="9" t="n">
        <v>0</v>
      </c>
      <c r="N1147" s="9" t="n">
        <v>0</v>
      </c>
      <c r="O1147" s="9" t="n">
        <v>0</v>
      </c>
      <c r="P1147" s="9" t="n">
        <v>0</v>
      </c>
      <c r="Q1147" s="9" t="n">
        <v>0</v>
      </c>
      <c r="R1147" s="9" t="n">
        <v>0</v>
      </c>
      <c r="S1147" s="9" t="n">
        <v>0</v>
      </c>
      <c r="T1147" s="9" t="n">
        <v>0</v>
      </c>
      <c r="U1147" s="9" t="n">
        <v>0</v>
      </c>
      <c r="V1147" s="9" t="n">
        <v>0</v>
      </c>
      <c r="W1147" s="9" t="n">
        <v>0</v>
      </c>
      <c r="X1147" s="9" t="n">
        <v>0</v>
      </c>
      <c r="Y1147" s="9" t="n">
        <v>0</v>
      </c>
      <c r="Z1147" s="9" t="n">
        <v>0</v>
      </c>
      <c r="AA1147" s="9" t="n">
        <v>0</v>
      </c>
      <c r="AB1147" s="9" t="n">
        <v>0</v>
      </c>
      <c r="AC1147" s="9" t="n">
        <v>0</v>
      </c>
      <c r="AD1147" s="9" t="n">
        <v>0</v>
      </c>
      <c r="AE1147" s="9" t="n">
        <v>0</v>
      </c>
      <c r="AF1147" s="9" t="n">
        <v>0</v>
      </c>
      <c r="AG1147" s="9" t="n">
        <v>0</v>
      </c>
      <c r="AH1147" s="9" t="n">
        <v>0</v>
      </c>
      <c r="AI1147" s="9" t="n">
        <v>0</v>
      </c>
      <c r="AJ1147" s="9" t="n">
        <v>0</v>
      </c>
      <c r="AK1147" s="9" t="n">
        <v>0</v>
      </c>
      <c r="AL1147" s="9" t="n">
        <v>0</v>
      </c>
      <c r="AM1147" s="9" t="n">
        <v>0</v>
      </c>
      <c r="AN1147" s="9" t="n">
        <v>0</v>
      </c>
      <c r="AO1147" s="9" t="n">
        <v>0</v>
      </c>
      <c r="AP1147" s="9" t="n">
        <v>0</v>
      </c>
      <c r="AQ1147" s="9" t="n">
        <v>0</v>
      </c>
      <c r="AR1147" s="9" t="n">
        <v>0</v>
      </c>
      <c r="AS1147" s="9" t="n">
        <v>0</v>
      </c>
      <c r="AT1147" s="9" t="n">
        <f aca="false">T1147-G1147</f>
        <v>-151.55</v>
      </c>
      <c r="AU1147" s="10" t="n">
        <f aca="false">IF(G1147=0,"",(T1147-G1147)/G1147)</f>
        <v>-1</v>
      </c>
      <c r="AV1147" s="9" t="n">
        <f aca="false">AG1147-T1147</f>
        <v>0</v>
      </c>
      <c r="AW1147" s="10" t="str">
        <f aca="false">IF(T1147=0,"",(AG1147-T1147)/T1147)</f>
        <v/>
      </c>
      <c r="AX1147" s="0" t="str">
        <f aca="false">IF(AND(T1147=0,AG1147&gt;0),"Novo/Recuperado",IF(AND(T1147&gt;0,AG1147=0),"Perdido",IF(AG1147&gt;T1147,"Crescimento",IF(AG1147&lt;T1147,"Queda","Estável"))))</f>
        <v>Estável</v>
      </c>
      <c r="AY1147" s="10" t="n">
        <f aca="false">IF(SUM($AG:$AG)=0,0,AG1147/SUM($AG:$AG))</f>
        <v>0</v>
      </c>
      <c r="AZ1147" s="9" t="n">
        <f aca="false">IF(AG1147&lt;T1147,T1147-AG1147,0)</f>
        <v>0</v>
      </c>
      <c r="BA1147" s="9" t="n">
        <f aca="false">AG1147/5*12</f>
        <v>0</v>
      </c>
      <c r="BB1147" s="9" t="n">
        <f aca="false">BA1147-T1147</f>
        <v>0</v>
      </c>
    </row>
    <row r="1148" customFormat="false" ht="15" hidden="false" customHeight="false" outlineLevel="0" collapsed="false">
      <c r="A1148" s="0" t="s">
        <v>1054</v>
      </c>
      <c r="B1148" s="0" t="s">
        <v>1054</v>
      </c>
      <c r="E1148" s="0" t="s">
        <v>2981</v>
      </c>
      <c r="F1148" s="0" t="s">
        <v>2982</v>
      </c>
      <c r="G1148" s="9" t="n">
        <v>114.21</v>
      </c>
      <c r="H1148" s="9" t="n">
        <v>0</v>
      </c>
      <c r="I1148" s="9" t="n">
        <v>0</v>
      </c>
      <c r="J1148" s="9" t="n">
        <v>0</v>
      </c>
      <c r="K1148" s="9" t="n">
        <v>0</v>
      </c>
      <c r="L1148" s="9" t="n">
        <v>0</v>
      </c>
      <c r="M1148" s="9" t="n">
        <v>114.21</v>
      </c>
      <c r="N1148" s="9" t="n">
        <v>0</v>
      </c>
      <c r="O1148" s="9" t="n">
        <v>0</v>
      </c>
      <c r="P1148" s="9" t="n">
        <v>0</v>
      </c>
      <c r="Q1148" s="9" t="n">
        <v>0</v>
      </c>
      <c r="R1148" s="9" t="n">
        <v>0</v>
      </c>
      <c r="S1148" s="9" t="n">
        <v>0</v>
      </c>
      <c r="T1148" s="9" t="n">
        <v>0</v>
      </c>
      <c r="U1148" s="9" t="n">
        <v>0</v>
      </c>
      <c r="V1148" s="9" t="n">
        <v>0</v>
      </c>
      <c r="W1148" s="9" t="n">
        <v>0</v>
      </c>
      <c r="X1148" s="9" t="n">
        <v>0</v>
      </c>
      <c r="Y1148" s="9" t="n">
        <v>0</v>
      </c>
      <c r="Z1148" s="9" t="n">
        <v>0</v>
      </c>
      <c r="AA1148" s="9" t="n">
        <v>0</v>
      </c>
      <c r="AB1148" s="9" t="n">
        <v>0</v>
      </c>
      <c r="AC1148" s="9" t="n">
        <v>0</v>
      </c>
      <c r="AD1148" s="9" t="n">
        <v>0</v>
      </c>
      <c r="AE1148" s="9" t="n">
        <v>0</v>
      </c>
      <c r="AF1148" s="9" t="n">
        <v>0</v>
      </c>
      <c r="AG1148" s="9" t="n">
        <v>0</v>
      </c>
      <c r="AH1148" s="9" t="n">
        <v>0</v>
      </c>
      <c r="AI1148" s="9" t="n">
        <v>0</v>
      </c>
      <c r="AJ1148" s="9" t="n">
        <v>0</v>
      </c>
      <c r="AK1148" s="9" t="n">
        <v>0</v>
      </c>
      <c r="AL1148" s="9" t="n">
        <v>0</v>
      </c>
      <c r="AM1148" s="9" t="n">
        <v>0</v>
      </c>
      <c r="AN1148" s="9" t="n">
        <v>0</v>
      </c>
      <c r="AO1148" s="9" t="n">
        <v>0</v>
      </c>
      <c r="AP1148" s="9" t="n">
        <v>0</v>
      </c>
      <c r="AQ1148" s="9" t="n">
        <v>0</v>
      </c>
      <c r="AR1148" s="9" t="n">
        <v>0</v>
      </c>
      <c r="AS1148" s="9" t="n">
        <v>0</v>
      </c>
      <c r="AT1148" s="9" t="n">
        <f aca="false">T1148-G1148</f>
        <v>-114.21</v>
      </c>
      <c r="AU1148" s="10" t="n">
        <f aca="false">IF(G1148=0,"",(T1148-G1148)/G1148)</f>
        <v>-1</v>
      </c>
      <c r="AV1148" s="9" t="n">
        <f aca="false">AG1148-T1148</f>
        <v>0</v>
      </c>
      <c r="AW1148" s="10" t="str">
        <f aca="false">IF(T1148=0,"",(AG1148-T1148)/T1148)</f>
        <v/>
      </c>
      <c r="AX1148" s="0" t="str">
        <f aca="false">IF(AND(T1148=0,AG1148&gt;0),"Novo/Recuperado",IF(AND(T1148&gt;0,AG1148=0),"Perdido",IF(AG1148&gt;T1148,"Crescimento",IF(AG1148&lt;T1148,"Queda","Estável"))))</f>
        <v>Estável</v>
      </c>
      <c r="AY1148" s="10" t="n">
        <f aca="false">IF(SUM($AG:$AG)=0,0,AG1148/SUM($AG:$AG))</f>
        <v>0</v>
      </c>
      <c r="AZ1148" s="9" t="n">
        <f aca="false">IF(AG1148&lt;T1148,T1148-AG1148,0)</f>
        <v>0</v>
      </c>
      <c r="BA1148" s="9" t="n">
        <f aca="false">AG1148/5*12</f>
        <v>0</v>
      </c>
      <c r="BB1148" s="9" t="n">
        <f aca="false">BA1148-T1148</f>
        <v>0</v>
      </c>
    </row>
    <row r="1149" customFormat="false" ht="15" hidden="false" customHeight="false" outlineLevel="0" collapsed="false">
      <c r="A1149" s="0" t="s">
        <v>1054</v>
      </c>
      <c r="B1149" s="0" t="s">
        <v>1054</v>
      </c>
      <c r="E1149" s="0" t="s">
        <v>1130</v>
      </c>
      <c r="F1149" s="0" t="s">
        <v>1131</v>
      </c>
      <c r="G1149" s="9" t="n">
        <v>2766.24</v>
      </c>
      <c r="H1149" s="9" t="n">
        <v>459.21</v>
      </c>
      <c r="I1149" s="9" t="n">
        <v>0</v>
      </c>
      <c r="J1149" s="9" t="n">
        <v>496.16</v>
      </c>
      <c r="K1149" s="9" t="n">
        <v>0</v>
      </c>
      <c r="L1149" s="9" t="n">
        <v>0</v>
      </c>
      <c r="M1149" s="9" t="n">
        <v>289.52</v>
      </c>
      <c r="N1149" s="9" t="n">
        <v>0</v>
      </c>
      <c r="O1149" s="9" t="n">
        <v>362.24</v>
      </c>
      <c r="P1149" s="9" t="n">
        <v>0</v>
      </c>
      <c r="Q1149" s="9" t="n">
        <v>1159.11</v>
      </c>
      <c r="R1149" s="9" t="n">
        <v>0</v>
      </c>
      <c r="S1149" s="9" t="n">
        <v>0</v>
      </c>
      <c r="T1149" s="9" t="n">
        <v>0</v>
      </c>
      <c r="U1149" s="9" t="n">
        <v>0</v>
      </c>
      <c r="V1149" s="9" t="n">
        <v>0</v>
      </c>
      <c r="W1149" s="9" t="n">
        <v>0</v>
      </c>
      <c r="X1149" s="9" t="n">
        <v>0</v>
      </c>
      <c r="Y1149" s="9" t="n">
        <v>0</v>
      </c>
      <c r="Z1149" s="9" t="n">
        <v>0</v>
      </c>
      <c r="AA1149" s="9" t="n">
        <v>0</v>
      </c>
      <c r="AB1149" s="9" t="n">
        <v>0</v>
      </c>
      <c r="AC1149" s="9" t="n">
        <v>0</v>
      </c>
      <c r="AD1149" s="9" t="n">
        <v>0</v>
      </c>
      <c r="AE1149" s="9" t="n">
        <v>0</v>
      </c>
      <c r="AF1149" s="9" t="n">
        <v>0</v>
      </c>
      <c r="AG1149" s="9" t="n">
        <v>0</v>
      </c>
      <c r="AH1149" s="9" t="n">
        <v>0</v>
      </c>
      <c r="AI1149" s="9" t="n">
        <v>0</v>
      </c>
      <c r="AJ1149" s="9" t="n">
        <v>0</v>
      </c>
      <c r="AK1149" s="9" t="n">
        <v>0</v>
      </c>
      <c r="AL1149" s="9" t="n">
        <v>0</v>
      </c>
      <c r="AM1149" s="9" t="n">
        <v>0</v>
      </c>
      <c r="AN1149" s="9" t="n">
        <v>0</v>
      </c>
      <c r="AO1149" s="9" t="n">
        <v>0</v>
      </c>
      <c r="AP1149" s="9" t="n">
        <v>0</v>
      </c>
      <c r="AQ1149" s="9" t="n">
        <v>0</v>
      </c>
      <c r="AR1149" s="9" t="n">
        <v>0</v>
      </c>
      <c r="AS1149" s="9" t="n">
        <v>0</v>
      </c>
      <c r="AT1149" s="9" t="n">
        <f aca="false">T1149-G1149</f>
        <v>-2766.24</v>
      </c>
      <c r="AU1149" s="10" t="n">
        <f aca="false">IF(G1149=0,"",(T1149-G1149)/G1149)</f>
        <v>-1</v>
      </c>
      <c r="AV1149" s="9" t="n">
        <f aca="false">AG1149-T1149</f>
        <v>0</v>
      </c>
      <c r="AW1149" s="10" t="str">
        <f aca="false">IF(T1149=0,"",(AG1149-T1149)/T1149)</f>
        <v/>
      </c>
      <c r="AX1149" s="0" t="str">
        <f aca="false">IF(AND(T1149=0,AG1149&gt;0),"Novo/Recuperado",IF(AND(T1149&gt;0,AG1149=0),"Perdido",IF(AG1149&gt;T1149,"Crescimento",IF(AG1149&lt;T1149,"Queda","Estável"))))</f>
        <v>Estável</v>
      </c>
      <c r="AY1149" s="10" t="n">
        <f aca="false">IF(SUM($AG:$AG)=0,0,AG1149/SUM($AG:$AG))</f>
        <v>0</v>
      </c>
      <c r="AZ1149" s="9" t="n">
        <f aca="false">IF(AG1149&lt;T1149,T1149-AG1149,0)</f>
        <v>0</v>
      </c>
      <c r="BA1149" s="9" t="n">
        <f aca="false">AG1149/5*12</f>
        <v>0</v>
      </c>
      <c r="BB1149" s="9" t="n">
        <f aca="false">BA1149-T1149</f>
        <v>0</v>
      </c>
    </row>
    <row r="1150" customFormat="false" ht="15" hidden="false" customHeight="false" outlineLevel="0" collapsed="false">
      <c r="A1150" s="0" t="s">
        <v>1054</v>
      </c>
      <c r="B1150" s="0" t="s">
        <v>1054</v>
      </c>
      <c r="E1150" s="0" t="s">
        <v>2983</v>
      </c>
      <c r="F1150" s="0" t="s">
        <v>2984</v>
      </c>
      <c r="G1150" s="9" t="n">
        <v>461.75</v>
      </c>
      <c r="H1150" s="9" t="n">
        <v>0</v>
      </c>
      <c r="I1150" s="9" t="n">
        <v>0</v>
      </c>
      <c r="J1150" s="9" t="n">
        <v>0</v>
      </c>
      <c r="K1150" s="9" t="n">
        <v>0</v>
      </c>
      <c r="L1150" s="9" t="n">
        <v>0</v>
      </c>
      <c r="M1150" s="9" t="n">
        <v>461.75</v>
      </c>
      <c r="N1150" s="9" t="n">
        <v>0</v>
      </c>
      <c r="O1150" s="9" t="n">
        <v>0</v>
      </c>
      <c r="P1150" s="9" t="n">
        <v>0</v>
      </c>
      <c r="Q1150" s="9" t="n">
        <v>0</v>
      </c>
      <c r="R1150" s="9" t="n">
        <v>0</v>
      </c>
      <c r="S1150" s="9" t="n">
        <v>0</v>
      </c>
      <c r="T1150" s="9" t="n">
        <v>0</v>
      </c>
      <c r="U1150" s="9" t="n">
        <v>0</v>
      </c>
      <c r="V1150" s="9" t="n">
        <v>0</v>
      </c>
      <c r="W1150" s="9" t="n">
        <v>0</v>
      </c>
      <c r="X1150" s="9" t="n">
        <v>0</v>
      </c>
      <c r="Y1150" s="9" t="n">
        <v>0</v>
      </c>
      <c r="Z1150" s="9" t="n">
        <v>0</v>
      </c>
      <c r="AA1150" s="9" t="n">
        <v>0</v>
      </c>
      <c r="AB1150" s="9" t="n">
        <v>0</v>
      </c>
      <c r="AC1150" s="9" t="n">
        <v>0</v>
      </c>
      <c r="AD1150" s="9" t="n">
        <v>0</v>
      </c>
      <c r="AE1150" s="9" t="n">
        <v>0</v>
      </c>
      <c r="AF1150" s="9" t="n">
        <v>0</v>
      </c>
      <c r="AG1150" s="9" t="n">
        <v>0</v>
      </c>
      <c r="AH1150" s="9" t="n">
        <v>0</v>
      </c>
      <c r="AI1150" s="9" t="n">
        <v>0</v>
      </c>
      <c r="AJ1150" s="9" t="n">
        <v>0</v>
      </c>
      <c r="AK1150" s="9" t="n">
        <v>0</v>
      </c>
      <c r="AL1150" s="9" t="n">
        <v>0</v>
      </c>
      <c r="AM1150" s="9" t="n">
        <v>0</v>
      </c>
      <c r="AN1150" s="9" t="n">
        <v>0</v>
      </c>
      <c r="AO1150" s="9" t="n">
        <v>0</v>
      </c>
      <c r="AP1150" s="9" t="n">
        <v>0</v>
      </c>
      <c r="AQ1150" s="9" t="n">
        <v>0</v>
      </c>
      <c r="AR1150" s="9" t="n">
        <v>0</v>
      </c>
      <c r="AS1150" s="9" t="n">
        <v>0</v>
      </c>
      <c r="AT1150" s="9" t="n">
        <f aca="false">T1150-G1150</f>
        <v>-461.75</v>
      </c>
      <c r="AU1150" s="10" t="n">
        <f aca="false">IF(G1150=0,"",(T1150-G1150)/G1150)</f>
        <v>-1</v>
      </c>
      <c r="AV1150" s="9" t="n">
        <f aca="false">AG1150-T1150</f>
        <v>0</v>
      </c>
      <c r="AW1150" s="10" t="str">
        <f aca="false">IF(T1150=0,"",(AG1150-T1150)/T1150)</f>
        <v/>
      </c>
      <c r="AX1150" s="0" t="str">
        <f aca="false">IF(AND(T1150=0,AG1150&gt;0),"Novo/Recuperado",IF(AND(T1150&gt;0,AG1150=0),"Perdido",IF(AG1150&gt;T1150,"Crescimento",IF(AG1150&lt;T1150,"Queda","Estável"))))</f>
        <v>Estável</v>
      </c>
      <c r="AY1150" s="10" t="n">
        <f aca="false">IF(SUM($AG:$AG)=0,0,AG1150/SUM($AG:$AG))</f>
        <v>0</v>
      </c>
      <c r="AZ1150" s="9" t="n">
        <f aca="false">IF(AG1150&lt;T1150,T1150-AG1150,0)</f>
        <v>0</v>
      </c>
      <c r="BA1150" s="9" t="n">
        <f aca="false">AG1150/5*12</f>
        <v>0</v>
      </c>
      <c r="BB1150" s="9" t="n">
        <f aca="false">BA1150-T1150</f>
        <v>0</v>
      </c>
    </row>
    <row r="1151" customFormat="false" ht="15" hidden="false" customHeight="false" outlineLevel="0" collapsed="false">
      <c r="A1151" s="0" t="s">
        <v>1054</v>
      </c>
      <c r="B1151" s="0" t="s">
        <v>1054</v>
      </c>
      <c r="E1151" s="0" t="s">
        <v>1136</v>
      </c>
      <c r="F1151" s="0" t="s">
        <v>1137</v>
      </c>
      <c r="G1151" s="9" t="n">
        <v>1240</v>
      </c>
      <c r="H1151" s="9" t="n">
        <v>1240</v>
      </c>
      <c r="I1151" s="9" t="n">
        <v>0</v>
      </c>
      <c r="J1151" s="9" t="n">
        <v>0</v>
      </c>
      <c r="K1151" s="9" t="n">
        <v>0</v>
      </c>
      <c r="L1151" s="9" t="n">
        <v>0</v>
      </c>
      <c r="M1151" s="9" t="n">
        <v>0</v>
      </c>
      <c r="N1151" s="9" t="n">
        <v>0</v>
      </c>
      <c r="O1151" s="9" t="n">
        <v>0</v>
      </c>
      <c r="P1151" s="9" t="n">
        <v>0</v>
      </c>
      <c r="Q1151" s="9" t="n">
        <v>0</v>
      </c>
      <c r="R1151" s="9" t="n">
        <v>0</v>
      </c>
      <c r="S1151" s="9" t="n">
        <v>0</v>
      </c>
      <c r="T1151" s="9" t="n">
        <v>0</v>
      </c>
      <c r="U1151" s="9" t="n">
        <v>0</v>
      </c>
      <c r="V1151" s="9" t="n">
        <v>0</v>
      </c>
      <c r="W1151" s="9" t="n">
        <v>0</v>
      </c>
      <c r="X1151" s="9" t="n">
        <v>0</v>
      </c>
      <c r="Y1151" s="9" t="n">
        <v>0</v>
      </c>
      <c r="Z1151" s="9" t="n">
        <v>0</v>
      </c>
      <c r="AA1151" s="9" t="n">
        <v>0</v>
      </c>
      <c r="AB1151" s="9" t="n">
        <v>0</v>
      </c>
      <c r="AC1151" s="9" t="n">
        <v>0</v>
      </c>
      <c r="AD1151" s="9" t="n">
        <v>0</v>
      </c>
      <c r="AE1151" s="9" t="n">
        <v>0</v>
      </c>
      <c r="AF1151" s="9" t="n">
        <v>0</v>
      </c>
      <c r="AG1151" s="9" t="n">
        <v>0</v>
      </c>
      <c r="AH1151" s="9" t="n">
        <v>0</v>
      </c>
      <c r="AI1151" s="9" t="n">
        <v>0</v>
      </c>
      <c r="AJ1151" s="9" t="n">
        <v>0</v>
      </c>
      <c r="AK1151" s="9" t="n">
        <v>0</v>
      </c>
      <c r="AL1151" s="9" t="n">
        <v>0</v>
      </c>
      <c r="AM1151" s="9" t="n">
        <v>0</v>
      </c>
      <c r="AN1151" s="9" t="n">
        <v>0</v>
      </c>
      <c r="AO1151" s="9" t="n">
        <v>0</v>
      </c>
      <c r="AP1151" s="9" t="n">
        <v>0</v>
      </c>
      <c r="AQ1151" s="9" t="n">
        <v>0</v>
      </c>
      <c r="AR1151" s="9" t="n">
        <v>0</v>
      </c>
      <c r="AS1151" s="9" t="n">
        <v>0</v>
      </c>
      <c r="AT1151" s="9" t="n">
        <f aca="false">T1151-G1151</f>
        <v>-1240</v>
      </c>
      <c r="AU1151" s="10" t="n">
        <f aca="false">IF(G1151=0,"",(T1151-G1151)/G1151)</f>
        <v>-1</v>
      </c>
      <c r="AV1151" s="9" t="n">
        <f aca="false">AG1151-T1151</f>
        <v>0</v>
      </c>
      <c r="AW1151" s="10" t="str">
        <f aca="false">IF(T1151=0,"",(AG1151-T1151)/T1151)</f>
        <v/>
      </c>
      <c r="AX1151" s="0" t="str">
        <f aca="false">IF(AND(T1151=0,AG1151&gt;0),"Novo/Recuperado",IF(AND(T1151&gt;0,AG1151=0),"Perdido",IF(AG1151&gt;T1151,"Crescimento",IF(AG1151&lt;T1151,"Queda","Estável"))))</f>
        <v>Estável</v>
      </c>
      <c r="AY1151" s="10" t="n">
        <f aca="false">IF(SUM($AG:$AG)=0,0,AG1151/SUM($AG:$AG))</f>
        <v>0</v>
      </c>
      <c r="AZ1151" s="9" t="n">
        <f aca="false">IF(AG1151&lt;T1151,T1151-AG1151,0)</f>
        <v>0</v>
      </c>
      <c r="BA1151" s="9" t="n">
        <f aca="false">AG1151/5*12</f>
        <v>0</v>
      </c>
      <c r="BB1151" s="9" t="n">
        <f aca="false">BA1151-T1151</f>
        <v>0</v>
      </c>
    </row>
    <row r="1152" customFormat="false" ht="15" hidden="false" customHeight="false" outlineLevel="0" collapsed="false">
      <c r="A1152" s="0" t="s">
        <v>1054</v>
      </c>
      <c r="B1152" s="0" t="s">
        <v>1054</v>
      </c>
      <c r="E1152" s="0" t="s">
        <v>1828</v>
      </c>
      <c r="F1152" s="0" t="s">
        <v>1829</v>
      </c>
      <c r="G1152" s="9" t="n">
        <v>492.29</v>
      </c>
      <c r="H1152" s="9" t="n">
        <v>0</v>
      </c>
      <c r="I1152" s="9" t="n">
        <v>492.29</v>
      </c>
      <c r="J1152" s="9" t="n">
        <v>0</v>
      </c>
      <c r="K1152" s="9" t="n">
        <v>0</v>
      </c>
      <c r="L1152" s="9" t="n">
        <v>0</v>
      </c>
      <c r="M1152" s="9" t="n">
        <v>0</v>
      </c>
      <c r="N1152" s="9" t="n">
        <v>0</v>
      </c>
      <c r="O1152" s="9" t="n">
        <v>0</v>
      </c>
      <c r="P1152" s="9" t="n">
        <v>0</v>
      </c>
      <c r="Q1152" s="9" t="n">
        <v>0</v>
      </c>
      <c r="R1152" s="9" t="n">
        <v>0</v>
      </c>
      <c r="S1152" s="9" t="n">
        <v>0</v>
      </c>
      <c r="T1152" s="9" t="n">
        <v>0</v>
      </c>
      <c r="U1152" s="9" t="n">
        <v>0</v>
      </c>
      <c r="V1152" s="9" t="n">
        <v>0</v>
      </c>
      <c r="W1152" s="9" t="n">
        <v>0</v>
      </c>
      <c r="X1152" s="9" t="n">
        <v>0</v>
      </c>
      <c r="Y1152" s="9" t="n">
        <v>0</v>
      </c>
      <c r="Z1152" s="9" t="n">
        <v>0</v>
      </c>
      <c r="AA1152" s="9" t="n">
        <v>0</v>
      </c>
      <c r="AB1152" s="9" t="n">
        <v>0</v>
      </c>
      <c r="AC1152" s="9" t="n">
        <v>0</v>
      </c>
      <c r="AD1152" s="9" t="n">
        <v>0</v>
      </c>
      <c r="AE1152" s="9" t="n">
        <v>0</v>
      </c>
      <c r="AF1152" s="9" t="n">
        <v>0</v>
      </c>
      <c r="AG1152" s="9" t="n">
        <v>0</v>
      </c>
      <c r="AH1152" s="9" t="n">
        <v>0</v>
      </c>
      <c r="AI1152" s="9" t="n">
        <v>0</v>
      </c>
      <c r="AJ1152" s="9" t="n">
        <v>0</v>
      </c>
      <c r="AK1152" s="9" t="n">
        <v>0</v>
      </c>
      <c r="AL1152" s="9" t="n">
        <v>0</v>
      </c>
      <c r="AM1152" s="9" t="n">
        <v>0</v>
      </c>
      <c r="AN1152" s="9" t="n">
        <v>0</v>
      </c>
      <c r="AO1152" s="9" t="n">
        <v>0</v>
      </c>
      <c r="AP1152" s="9" t="n">
        <v>0</v>
      </c>
      <c r="AQ1152" s="9" t="n">
        <v>0</v>
      </c>
      <c r="AR1152" s="9" t="n">
        <v>0</v>
      </c>
      <c r="AS1152" s="9" t="n">
        <v>0</v>
      </c>
      <c r="AT1152" s="9" t="n">
        <f aca="false">T1152-G1152</f>
        <v>-492.29</v>
      </c>
      <c r="AU1152" s="10" t="n">
        <f aca="false">IF(G1152=0,"",(T1152-G1152)/G1152)</f>
        <v>-1</v>
      </c>
      <c r="AV1152" s="9" t="n">
        <f aca="false">AG1152-T1152</f>
        <v>0</v>
      </c>
      <c r="AW1152" s="10" t="str">
        <f aca="false">IF(T1152=0,"",(AG1152-T1152)/T1152)</f>
        <v/>
      </c>
      <c r="AX1152" s="0" t="str">
        <f aca="false">IF(AND(T1152=0,AG1152&gt;0),"Novo/Recuperado",IF(AND(T1152&gt;0,AG1152=0),"Perdido",IF(AG1152&gt;T1152,"Crescimento",IF(AG1152&lt;T1152,"Queda","Estável"))))</f>
        <v>Estável</v>
      </c>
      <c r="AY1152" s="10" t="n">
        <f aca="false">IF(SUM($AG:$AG)=0,0,AG1152/SUM($AG:$AG))</f>
        <v>0</v>
      </c>
      <c r="AZ1152" s="9" t="n">
        <f aca="false">IF(AG1152&lt;T1152,T1152-AG1152,0)</f>
        <v>0</v>
      </c>
      <c r="BA1152" s="9" t="n">
        <f aca="false">AG1152/5*12</f>
        <v>0</v>
      </c>
      <c r="BB1152" s="9" t="n">
        <f aca="false">BA1152-T1152</f>
        <v>0</v>
      </c>
    </row>
    <row r="1153" customFormat="false" ht="15" hidden="false" customHeight="false" outlineLevel="0" collapsed="false">
      <c r="A1153" s="0" t="s">
        <v>1054</v>
      </c>
      <c r="B1153" s="0" t="s">
        <v>1054</v>
      </c>
      <c r="E1153" s="0" t="s">
        <v>2758</v>
      </c>
      <c r="F1153" s="0" t="s">
        <v>2759</v>
      </c>
      <c r="G1153" s="9" t="n">
        <v>428.18</v>
      </c>
      <c r="H1153" s="9" t="n">
        <v>0</v>
      </c>
      <c r="I1153" s="9" t="n">
        <v>0</v>
      </c>
      <c r="J1153" s="9" t="n">
        <v>0</v>
      </c>
      <c r="K1153" s="9" t="n">
        <v>0</v>
      </c>
      <c r="L1153" s="9" t="n">
        <v>428.18</v>
      </c>
      <c r="M1153" s="9" t="n">
        <v>0</v>
      </c>
      <c r="N1153" s="9" t="n">
        <v>0</v>
      </c>
      <c r="O1153" s="9" t="n">
        <v>0</v>
      </c>
      <c r="P1153" s="9" t="n">
        <v>0</v>
      </c>
      <c r="Q1153" s="9" t="n">
        <v>0</v>
      </c>
      <c r="R1153" s="9" t="n">
        <v>0</v>
      </c>
      <c r="S1153" s="9" t="n">
        <v>0</v>
      </c>
      <c r="T1153" s="9" t="n">
        <v>0</v>
      </c>
      <c r="U1153" s="9" t="n">
        <v>0</v>
      </c>
      <c r="V1153" s="9" t="n">
        <v>0</v>
      </c>
      <c r="W1153" s="9" t="n">
        <v>0</v>
      </c>
      <c r="X1153" s="9" t="n">
        <v>0</v>
      </c>
      <c r="Y1153" s="9" t="n">
        <v>0</v>
      </c>
      <c r="Z1153" s="9" t="n">
        <v>0</v>
      </c>
      <c r="AA1153" s="9" t="n">
        <v>0</v>
      </c>
      <c r="AB1153" s="9" t="n">
        <v>0</v>
      </c>
      <c r="AC1153" s="9" t="n">
        <v>0</v>
      </c>
      <c r="AD1153" s="9" t="n">
        <v>0</v>
      </c>
      <c r="AE1153" s="9" t="n">
        <v>0</v>
      </c>
      <c r="AF1153" s="9" t="n">
        <v>0</v>
      </c>
      <c r="AG1153" s="9" t="n">
        <v>0</v>
      </c>
      <c r="AH1153" s="9" t="n">
        <v>0</v>
      </c>
      <c r="AI1153" s="9" t="n">
        <v>0</v>
      </c>
      <c r="AJ1153" s="9" t="n">
        <v>0</v>
      </c>
      <c r="AK1153" s="9" t="n">
        <v>0</v>
      </c>
      <c r="AL1153" s="9" t="n">
        <v>0</v>
      </c>
      <c r="AM1153" s="9" t="n">
        <v>0</v>
      </c>
      <c r="AN1153" s="9" t="n">
        <v>0</v>
      </c>
      <c r="AO1153" s="9" t="n">
        <v>0</v>
      </c>
      <c r="AP1153" s="9" t="n">
        <v>0</v>
      </c>
      <c r="AQ1153" s="9" t="n">
        <v>0</v>
      </c>
      <c r="AR1153" s="9" t="n">
        <v>0</v>
      </c>
      <c r="AS1153" s="9" t="n">
        <v>0</v>
      </c>
      <c r="AT1153" s="9" t="n">
        <f aca="false">T1153-G1153</f>
        <v>-428.18</v>
      </c>
      <c r="AU1153" s="10" t="n">
        <f aca="false">IF(G1153=0,"",(T1153-G1153)/G1153)</f>
        <v>-1</v>
      </c>
      <c r="AV1153" s="9" t="n">
        <f aca="false">AG1153-T1153</f>
        <v>0</v>
      </c>
      <c r="AW1153" s="10" t="str">
        <f aca="false">IF(T1153=0,"",(AG1153-T1153)/T1153)</f>
        <v/>
      </c>
      <c r="AX1153" s="0" t="str">
        <f aca="false">IF(AND(T1153=0,AG1153&gt;0),"Novo/Recuperado",IF(AND(T1153&gt;0,AG1153=0),"Perdido",IF(AG1153&gt;T1153,"Crescimento",IF(AG1153&lt;T1153,"Queda","Estável"))))</f>
        <v>Estável</v>
      </c>
      <c r="AY1153" s="10" t="n">
        <f aca="false">IF(SUM($AG:$AG)=0,0,AG1153/SUM($AG:$AG))</f>
        <v>0</v>
      </c>
      <c r="AZ1153" s="9" t="n">
        <f aca="false">IF(AG1153&lt;T1153,T1153-AG1153,0)</f>
        <v>0</v>
      </c>
      <c r="BA1153" s="9" t="n">
        <f aca="false">AG1153/5*12</f>
        <v>0</v>
      </c>
      <c r="BB1153" s="9" t="n">
        <f aca="false">BA1153-T1153</f>
        <v>0</v>
      </c>
    </row>
    <row r="1154" customFormat="false" ht="15" hidden="false" customHeight="false" outlineLevel="0" collapsed="false">
      <c r="A1154" s="0" t="s">
        <v>1054</v>
      </c>
      <c r="B1154" s="0" t="s">
        <v>1054</v>
      </c>
      <c r="E1154" s="0" t="s">
        <v>3446</v>
      </c>
      <c r="F1154" s="0" t="s">
        <v>3447</v>
      </c>
      <c r="G1154" s="9" t="n">
        <v>170.94</v>
      </c>
      <c r="H1154" s="9" t="n">
        <v>0</v>
      </c>
      <c r="I1154" s="9" t="n">
        <v>0</v>
      </c>
      <c r="J1154" s="9" t="n">
        <v>0</v>
      </c>
      <c r="K1154" s="9" t="n">
        <v>0</v>
      </c>
      <c r="L1154" s="9" t="n">
        <v>0</v>
      </c>
      <c r="M1154" s="9" t="n">
        <v>0</v>
      </c>
      <c r="N1154" s="9" t="n">
        <v>0</v>
      </c>
      <c r="O1154" s="9" t="n">
        <v>170.94</v>
      </c>
      <c r="P1154" s="9" t="n">
        <v>0</v>
      </c>
      <c r="Q1154" s="9" t="n">
        <v>0</v>
      </c>
      <c r="R1154" s="9" t="n">
        <v>0</v>
      </c>
      <c r="S1154" s="9" t="n">
        <v>0</v>
      </c>
      <c r="T1154" s="9" t="n">
        <v>0</v>
      </c>
      <c r="U1154" s="9" t="n">
        <v>0</v>
      </c>
      <c r="V1154" s="9" t="n">
        <v>0</v>
      </c>
      <c r="W1154" s="9" t="n">
        <v>0</v>
      </c>
      <c r="X1154" s="9" t="n">
        <v>0</v>
      </c>
      <c r="Y1154" s="9" t="n">
        <v>0</v>
      </c>
      <c r="Z1154" s="9" t="n">
        <v>0</v>
      </c>
      <c r="AA1154" s="9" t="n">
        <v>0</v>
      </c>
      <c r="AB1154" s="9" t="n">
        <v>0</v>
      </c>
      <c r="AC1154" s="9" t="n">
        <v>0</v>
      </c>
      <c r="AD1154" s="9" t="n">
        <v>0</v>
      </c>
      <c r="AE1154" s="9" t="n">
        <v>0</v>
      </c>
      <c r="AF1154" s="9" t="n">
        <v>0</v>
      </c>
      <c r="AG1154" s="9" t="n">
        <v>0</v>
      </c>
      <c r="AH1154" s="9" t="n">
        <v>0</v>
      </c>
      <c r="AI1154" s="9" t="n">
        <v>0</v>
      </c>
      <c r="AJ1154" s="9" t="n">
        <v>0</v>
      </c>
      <c r="AK1154" s="9" t="n">
        <v>0</v>
      </c>
      <c r="AL1154" s="9" t="n">
        <v>0</v>
      </c>
      <c r="AM1154" s="9" t="n">
        <v>0</v>
      </c>
      <c r="AN1154" s="9" t="n">
        <v>0</v>
      </c>
      <c r="AO1154" s="9" t="n">
        <v>0</v>
      </c>
      <c r="AP1154" s="9" t="n">
        <v>0</v>
      </c>
      <c r="AQ1154" s="9" t="n">
        <v>0</v>
      </c>
      <c r="AR1154" s="9" t="n">
        <v>0</v>
      </c>
      <c r="AS1154" s="9" t="n">
        <v>0</v>
      </c>
      <c r="AT1154" s="9" t="n">
        <f aca="false">T1154-G1154</f>
        <v>-170.94</v>
      </c>
      <c r="AU1154" s="10" t="n">
        <f aca="false">IF(G1154=0,"",(T1154-G1154)/G1154)</f>
        <v>-1</v>
      </c>
      <c r="AV1154" s="9" t="n">
        <f aca="false">AG1154-T1154</f>
        <v>0</v>
      </c>
      <c r="AW1154" s="10" t="str">
        <f aca="false">IF(T1154=0,"",(AG1154-T1154)/T1154)</f>
        <v/>
      </c>
      <c r="AX1154" s="0" t="str">
        <f aca="false">IF(AND(T1154=0,AG1154&gt;0),"Novo/Recuperado",IF(AND(T1154&gt;0,AG1154=0),"Perdido",IF(AG1154&gt;T1154,"Crescimento",IF(AG1154&lt;T1154,"Queda","Estável"))))</f>
        <v>Estável</v>
      </c>
      <c r="AY1154" s="10" t="n">
        <f aca="false">IF(SUM($AG:$AG)=0,0,AG1154/SUM($AG:$AG))</f>
        <v>0</v>
      </c>
      <c r="AZ1154" s="9" t="n">
        <f aca="false">IF(AG1154&lt;T1154,T1154-AG1154,0)</f>
        <v>0</v>
      </c>
      <c r="BA1154" s="9" t="n">
        <f aca="false">AG1154/5*12</f>
        <v>0</v>
      </c>
      <c r="BB1154" s="9" t="n">
        <f aca="false">BA1154-T1154</f>
        <v>0</v>
      </c>
    </row>
    <row r="1155" customFormat="false" ht="15" hidden="false" customHeight="false" outlineLevel="0" collapsed="false">
      <c r="A1155" s="0" t="s">
        <v>1054</v>
      </c>
      <c r="B1155" s="0" t="s">
        <v>1054</v>
      </c>
      <c r="E1155" s="0" t="s">
        <v>2594</v>
      </c>
      <c r="F1155" s="0" t="s">
        <v>2595</v>
      </c>
      <c r="G1155" s="9" t="n">
        <v>5583.11</v>
      </c>
      <c r="H1155" s="9" t="n">
        <v>0</v>
      </c>
      <c r="I1155" s="9" t="n">
        <v>0</v>
      </c>
      <c r="J1155" s="9" t="n">
        <v>0</v>
      </c>
      <c r="K1155" s="9" t="n">
        <v>1634.4</v>
      </c>
      <c r="L1155" s="9" t="n">
        <v>0</v>
      </c>
      <c r="M1155" s="9" t="n">
        <v>0</v>
      </c>
      <c r="N1155" s="9" t="n">
        <v>0</v>
      </c>
      <c r="O1155" s="9" t="n">
        <v>0</v>
      </c>
      <c r="P1155" s="9" t="n">
        <v>1924.39</v>
      </c>
      <c r="Q1155" s="9" t="n">
        <v>2024.32</v>
      </c>
      <c r="R1155" s="9" t="n">
        <v>0</v>
      </c>
      <c r="S1155" s="9" t="n">
        <v>0</v>
      </c>
      <c r="T1155" s="9" t="n">
        <v>0</v>
      </c>
      <c r="U1155" s="9" t="n">
        <v>0</v>
      </c>
      <c r="V1155" s="9" t="n">
        <v>0</v>
      </c>
      <c r="W1155" s="9" t="n">
        <v>0</v>
      </c>
      <c r="X1155" s="9" t="n">
        <v>0</v>
      </c>
      <c r="Y1155" s="9" t="n">
        <v>0</v>
      </c>
      <c r="Z1155" s="9" t="n">
        <v>0</v>
      </c>
      <c r="AA1155" s="9" t="n">
        <v>0</v>
      </c>
      <c r="AB1155" s="9" t="n">
        <v>0</v>
      </c>
      <c r="AC1155" s="9" t="n">
        <v>0</v>
      </c>
      <c r="AD1155" s="9" t="n">
        <v>0</v>
      </c>
      <c r="AE1155" s="9" t="n">
        <v>0</v>
      </c>
      <c r="AF1155" s="9" t="n">
        <v>0</v>
      </c>
      <c r="AG1155" s="9" t="n">
        <v>0</v>
      </c>
      <c r="AH1155" s="9" t="n">
        <v>0</v>
      </c>
      <c r="AI1155" s="9" t="n">
        <v>0</v>
      </c>
      <c r="AJ1155" s="9" t="n">
        <v>0</v>
      </c>
      <c r="AK1155" s="9" t="n">
        <v>0</v>
      </c>
      <c r="AL1155" s="9" t="n">
        <v>0</v>
      </c>
      <c r="AM1155" s="9" t="n">
        <v>0</v>
      </c>
      <c r="AN1155" s="9" t="n">
        <v>0</v>
      </c>
      <c r="AO1155" s="9" t="n">
        <v>0</v>
      </c>
      <c r="AP1155" s="9" t="n">
        <v>0</v>
      </c>
      <c r="AQ1155" s="9" t="n">
        <v>0</v>
      </c>
      <c r="AR1155" s="9" t="n">
        <v>0</v>
      </c>
      <c r="AS1155" s="9" t="n">
        <v>0</v>
      </c>
      <c r="AT1155" s="9" t="n">
        <f aca="false">T1155-G1155</f>
        <v>-5583.11</v>
      </c>
      <c r="AU1155" s="10" t="n">
        <f aca="false">IF(G1155=0,"",(T1155-G1155)/G1155)</f>
        <v>-1</v>
      </c>
      <c r="AV1155" s="9" t="n">
        <f aca="false">AG1155-T1155</f>
        <v>0</v>
      </c>
      <c r="AW1155" s="10" t="str">
        <f aca="false">IF(T1155=0,"",(AG1155-T1155)/T1155)</f>
        <v/>
      </c>
      <c r="AX1155" s="0" t="str">
        <f aca="false">IF(AND(T1155=0,AG1155&gt;0),"Novo/Recuperado",IF(AND(T1155&gt;0,AG1155=0),"Perdido",IF(AG1155&gt;T1155,"Crescimento",IF(AG1155&lt;T1155,"Queda","Estável"))))</f>
        <v>Estável</v>
      </c>
      <c r="AY1155" s="10" t="n">
        <f aca="false">IF(SUM($AG:$AG)=0,0,AG1155/SUM($AG:$AG))</f>
        <v>0</v>
      </c>
      <c r="AZ1155" s="9" t="n">
        <f aca="false">IF(AG1155&lt;T1155,T1155-AG1155,0)</f>
        <v>0</v>
      </c>
      <c r="BA1155" s="9" t="n">
        <f aca="false">AG1155/5*12</f>
        <v>0</v>
      </c>
      <c r="BB1155" s="9" t="n">
        <f aca="false">BA1155-T1155</f>
        <v>0</v>
      </c>
    </row>
    <row r="1156" customFormat="false" ht="15" hidden="false" customHeight="false" outlineLevel="0" collapsed="false">
      <c r="A1156" s="0" t="s">
        <v>1054</v>
      </c>
      <c r="B1156" s="0" t="s">
        <v>1054</v>
      </c>
      <c r="E1156" s="0" t="s">
        <v>2591</v>
      </c>
      <c r="F1156" s="0" t="s">
        <v>2592</v>
      </c>
      <c r="G1156" s="9" t="n">
        <v>12909.82</v>
      </c>
      <c r="H1156" s="9" t="n">
        <v>0</v>
      </c>
      <c r="I1156" s="9" t="n">
        <v>0</v>
      </c>
      <c r="J1156" s="9" t="n">
        <v>0</v>
      </c>
      <c r="K1156" s="9" t="n">
        <v>973.49</v>
      </c>
      <c r="L1156" s="9" t="n">
        <v>4497.09</v>
      </c>
      <c r="M1156" s="9" t="n">
        <v>1595.12</v>
      </c>
      <c r="N1156" s="9" t="n">
        <v>0</v>
      </c>
      <c r="O1156" s="9" t="n">
        <v>3133.94</v>
      </c>
      <c r="P1156" s="9" t="n">
        <v>2710.18</v>
      </c>
      <c r="Q1156" s="9" t="n">
        <v>0</v>
      </c>
      <c r="R1156" s="9" t="n">
        <v>0</v>
      </c>
      <c r="S1156" s="9" t="n">
        <v>0</v>
      </c>
      <c r="T1156" s="9" t="n">
        <v>0</v>
      </c>
      <c r="U1156" s="9" t="n">
        <v>0</v>
      </c>
      <c r="V1156" s="9" t="n">
        <v>0</v>
      </c>
      <c r="W1156" s="9" t="n">
        <v>0</v>
      </c>
      <c r="X1156" s="9" t="n">
        <v>0</v>
      </c>
      <c r="Y1156" s="9" t="n">
        <v>0</v>
      </c>
      <c r="Z1156" s="9" t="n">
        <v>0</v>
      </c>
      <c r="AA1156" s="9" t="n">
        <v>0</v>
      </c>
      <c r="AB1156" s="9" t="n">
        <v>0</v>
      </c>
      <c r="AC1156" s="9" t="n">
        <v>0</v>
      </c>
      <c r="AD1156" s="9" t="n">
        <v>0</v>
      </c>
      <c r="AE1156" s="9" t="n">
        <v>0</v>
      </c>
      <c r="AF1156" s="9" t="n">
        <v>0</v>
      </c>
      <c r="AG1156" s="9" t="n">
        <v>0</v>
      </c>
      <c r="AH1156" s="9" t="n">
        <v>0</v>
      </c>
      <c r="AI1156" s="9" t="n">
        <v>0</v>
      </c>
      <c r="AJ1156" s="9" t="n">
        <v>0</v>
      </c>
      <c r="AK1156" s="9" t="n">
        <v>0</v>
      </c>
      <c r="AL1156" s="9" t="n">
        <v>0</v>
      </c>
      <c r="AM1156" s="9" t="n">
        <v>0</v>
      </c>
      <c r="AN1156" s="9" t="n">
        <v>0</v>
      </c>
      <c r="AO1156" s="9" t="n">
        <v>0</v>
      </c>
      <c r="AP1156" s="9" t="n">
        <v>0</v>
      </c>
      <c r="AQ1156" s="9" t="n">
        <v>0</v>
      </c>
      <c r="AR1156" s="9" t="n">
        <v>0</v>
      </c>
      <c r="AS1156" s="9" t="n">
        <v>0</v>
      </c>
      <c r="AT1156" s="9" t="n">
        <f aca="false">T1156-G1156</f>
        <v>-12909.82</v>
      </c>
      <c r="AU1156" s="10" t="n">
        <f aca="false">IF(G1156=0,"",(T1156-G1156)/G1156)</f>
        <v>-1</v>
      </c>
      <c r="AV1156" s="9" t="n">
        <f aca="false">AG1156-T1156</f>
        <v>0</v>
      </c>
      <c r="AW1156" s="10" t="str">
        <f aca="false">IF(T1156=0,"",(AG1156-T1156)/T1156)</f>
        <v/>
      </c>
      <c r="AX1156" s="0" t="str">
        <f aca="false">IF(AND(T1156=0,AG1156&gt;0),"Novo/Recuperado",IF(AND(T1156&gt;0,AG1156=0),"Perdido",IF(AG1156&gt;T1156,"Crescimento",IF(AG1156&lt;T1156,"Queda","Estável"))))</f>
        <v>Estável</v>
      </c>
      <c r="AY1156" s="10" t="n">
        <f aca="false">IF(SUM($AG:$AG)=0,0,AG1156/SUM($AG:$AG))</f>
        <v>0</v>
      </c>
      <c r="AZ1156" s="9" t="n">
        <f aca="false">IF(AG1156&lt;T1156,T1156-AG1156,0)</f>
        <v>0</v>
      </c>
      <c r="BA1156" s="9" t="n">
        <f aca="false">AG1156/5*12</f>
        <v>0</v>
      </c>
      <c r="BB1156" s="9" t="n">
        <f aca="false">BA1156-T1156</f>
        <v>0</v>
      </c>
    </row>
    <row r="1157" customFormat="false" ht="15" hidden="false" customHeight="false" outlineLevel="0" collapsed="false">
      <c r="A1157" s="0" t="s">
        <v>18</v>
      </c>
      <c r="C1157" s="0" t="s">
        <v>18</v>
      </c>
      <c r="E1157" s="0" t="s">
        <v>4290</v>
      </c>
      <c r="F1157" s="0" t="s">
        <v>4291</v>
      </c>
      <c r="G1157" s="9" t="n">
        <v>0</v>
      </c>
      <c r="H1157" s="9" t="n">
        <v>0</v>
      </c>
      <c r="I1157" s="9" t="n">
        <v>0</v>
      </c>
      <c r="J1157" s="9" t="n">
        <v>0</v>
      </c>
      <c r="K1157" s="9" t="n">
        <v>0</v>
      </c>
      <c r="L1157" s="9" t="n">
        <v>0</v>
      </c>
      <c r="M1157" s="9" t="n">
        <v>0</v>
      </c>
      <c r="N1157" s="9" t="n">
        <v>0</v>
      </c>
      <c r="O1157" s="9" t="n">
        <v>0</v>
      </c>
      <c r="P1157" s="9" t="n">
        <v>0</v>
      </c>
      <c r="Q1157" s="9" t="n">
        <v>0</v>
      </c>
      <c r="R1157" s="9" t="n">
        <v>0</v>
      </c>
      <c r="S1157" s="9" t="n">
        <v>0</v>
      </c>
      <c r="T1157" s="9" t="n">
        <v>0</v>
      </c>
      <c r="U1157" s="9" t="n">
        <v>0</v>
      </c>
      <c r="V1157" s="9" t="n">
        <v>0</v>
      </c>
      <c r="W1157" s="9" t="n">
        <v>0</v>
      </c>
      <c r="X1157" s="9" t="n">
        <v>0</v>
      </c>
      <c r="Y1157" s="9" t="n">
        <v>0</v>
      </c>
      <c r="Z1157" s="9" t="n">
        <v>4077.6</v>
      </c>
      <c r="AA1157" s="9" t="n">
        <v>-4077.6</v>
      </c>
      <c r="AB1157" s="9" t="n">
        <v>0</v>
      </c>
      <c r="AC1157" s="9" t="n">
        <v>0</v>
      </c>
      <c r="AD1157" s="9" t="n">
        <v>0</v>
      </c>
      <c r="AE1157" s="9" t="n">
        <v>0</v>
      </c>
      <c r="AF1157" s="9" t="n">
        <v>0</v>
      </c>
      <c r="AG1157" s="9" t="n">
        <v>0</v>
      </c>
      <c r="AH1157" s="9" t="n">
        <v>0</v>
      </c>
      <c r="AI1157" s="9" t="n">
        <v>0</v>
      </c>
      <c r="AJ1157" s="9" t="n">
        <v>0</v>
      </c>
      <c r="AK1157" s="9" t="n">
        <v>0</v>
      </c>
      <c r="AL1157" s="9" t="n">
        <v>0</v>
      </c>
      <c r="AM1157" s="9" t="n">
        <v>0</v>
      </c>
      <c r="AN1157" s="9" t="n">
        <v>0</v>
      </c>
      <c r="AO1157" s="9" t="n">
        <v>0</v>
      </c>
      <c r="AP1157" s="9" t="n">
        <v>0</v>
      </c>
      <c r="AQ1157" s="9" t="n">
        <v>0</v>
      </c>
      <c r="AR1157" s="9" t="n">
        <v>0</v>
      </c>
      <c r="AS1157" s="9" t="n">
        <v>0</v>
      </c>
      <c r="AT1157" s="9" t="n">
        <f aca="false">T1157-G1157</f>
        <v>0</v>
      </c>
      <c r="AU1157" s="10" t="str">
        <f aca="false">IF(G1157=0,"",(T1157-G1157)/G1157)</f>
        <v/>
      </c>
      <c r="AV1157" s="9" t="n">
        <f aca="false">AG1157-T1157</f>
        <v>0</v>
      </c>
      <c r="AW1157" s="10" t="str">
        <f aca="false">IF(T1157=0,"",(AG1157-T1157)/T1157)</f>
        <v/>
      </c>
      <c r="AX1157" s="0" t="str">
        <f aca="false">IF(AND(T1157=0,AG1157&gt;0),"Novo/Recuperado",IF(AND(T1157&gt;0,AG1157=0),"Perdido",IF(AG1157&gt;T1157,"Crescimento",IF(AG1157&lt;T1157,"Queda","Estável"))))</f>
        <v>Estável</v>
      </c>
      <c r="AY1157" s="10" t="n">
        <f aca="false">IF(SUM($AG:$AG)=0,0,AG1157/SUM($AG:$AG))</f>
        <v>0</v>
      </c>
      <c r="AZ1157" s="9" t="n">
        <f aca="false">IF(AG1157&lt;T1157,T1157-AG1157,0)</f>
        <v>0</v>
      </c>
      <c r="BA1157" s="9" t="n">
        <f aca="false">AG1157/5*12</f>
        <v>0</v>
      </c>
      <c r="BB1157" s="9" t="n">
        <f aca="false">BA1157-T1157</f>
        <v>0</v>
      </c>
    </row>
    <row r="1158" customFormat="false" ht="15" hidden="false" customHeight="false" outlineLevel="0" collapsed="false">
      <c r="A1158" s="0" t="s">
        <v>1054</v>
      </c>
      <c r="B1158" s="0" t="s">
        <v>1054</v>
      </c>
      <c r="E1158" s="0" t="s">
        <v>2319</v>
      </c>
      <c r="F1158" s="0" t="s">
        <v>2320</v>
      </c>
      <c r="G1158" s="9" t="n">
        <v>11638</v>
      </c>
      <c r="H1158" s="9" t="n">
        <v>0</v>
      </c>
      <c r="I1158" s="9" t="n">
        <v>0</v>
      </c>
      <c r="J1158" s="9" t="n">
        <v>5819</v>
      </c>
      <c r="K1158" s="9" t="n">
        <v>5819</v>
      </c>
      <c r="L1158" s="9" t="n">
        <v>0</v>
      </c>
      <c r="M1158" s="9" t="n">
        <v>0</v>
      </c>
      <c r="N1158" s="9" t="n">
        <v>0</v>
      </c>
      <c r="O1158" s="9" t="n">
        <v>0</v>
      </c>
      <c r="P1158" s="9" t="n">
        <v>0</v>
      </c>
      <c r="Q1158" s="9" t="n">
        <v>0</v>
      </c>
      <c r="R1158" s="9" t="n">
        <v>0</v>
      </c>
      <c r="S1158" s="9" t="n">
        <v>0</v>
      </c>
      <c r="T1158" s="9" t="n">
        <v>0</v>
      </c>
      <c r="U1158" s="9" t="n">
        <v>0</v>
      </c>
      <c r="V1158" s="9" t="n">
        <v>0</v>
      </c>
      <c r="W1158" s="9" t="n">
        <v>0</v>
      </c>
      <c r="X1158" s="9" t="n">
        <v>0</v>
      </c>
      <c r="Y1158" s="9" t="n">
        <v>0</v>
      </c>
      <c r="Z1158" s="9" t="n">
        <v>0</v>
      </c>
      <c r="AA1158" s="9" t="n">
        <v>0</v>
      </c>
      <c r="AB1158" s="9" t="n">
        <v>0</v>
      </c>
      <c r="AC1158" s="9" t="n">
        <v>0</v>
      </c>
      <c r="AD1158" s="9" t="n">
        <v>0</v>
      </c>
      <c r="AE1158" s="9" t="n">
        <v>0</v>
      </c>
      <c r="AF1158" s="9" t="n">
        <v>0</v>
      </c>
      <c r="AG1158" s="9" t="n">
        <v>0</v>
      </c>
      <c r="AH1158" s="9" t="n">
        <v>0</v>
      </c>
      <c r="AI1158" s="9" t="n">
        <v>0</v>
      </c>
      <c r="AJ1158" s="9" t="n">
        <v>0</v>
      </c>
      <c r="AK1158" s="9" t="n">
        <v>0</v>
      </c>
      <c r="AL1158" s="9" t="n">
        <v>0</v>
      </c>
      <c r="AM1158" s="9" t="n">
        <v>0</v>
      </c>
      <c r="AN1158" s="9" t="n">
        <v>0</v>
      </c>
      <c r="AO1158" s="9" t="n">
        <v>0</v>
      </c>
      <c r="AP1158" s="9" t="n">
        <v>0</v>
      </c>
      <c r="AQ1158" s="9" t="n">
        <v>0</v>
      </c>
      <c r="AR1158" s="9" t="n">
        <v>0</v>
      </c>
      <c r="AS1158" s="9" t="n">
        <v>0</v>
      </c>
      <c r="AT1158" s="9" t="n">
        <f aca="false">T1158-G1158</f>
        <v>-11638</v>
      </c>
      <c r="AU1158" s="10" t="n">
        <f aca="false">IF(G1158=0,"",(T1158-G1158)/G1158)</f>
        <v>-1</v>
      </c>
      <c r="AV1158" s="9" t="n">
        <f aca="false">AG1158-T1158</f>
        <v>0</v>
      </c>
      <c r="AW1158" s="10" t="str">
        <f aca="false">IF(T1158=0,"",(AG1158-T1158)/T1158)</f>
        <v/>
      </c>
      <c r="AX1158" s="0" t="str">
        <f aca="false">IF(AND(T1158=0,AG1158&gt;0),"Novo/Recuperado",IF(AND(T1158&gt;0,AG1158=0),"Perdido",IF(AG1158&gt;T1158,"Crescimento",IF(AG1158&lt;T1158,"Queda","Estável"))))</f>
        <v>Estável</v>
      </c>
      <c r="AY1158" s="10" t="n">
        <f aca="false">IF(SUM($AG:$AG)=0,0,AG1158/SUM($AG:$AG))</f>
        <v>0</v>
      </c>
      <c r="AZ1158" s="9" t="n">
        <f aca="false">IF(AG1158&lt;T1158,T1158-AG1158,0)</f>
        <v>0</v>
      </c>
      <c r="BA1158" s="9" t="n">
        <f aca="false">AG1158/5*12</f>
        <v>0</v>
      </c>
      <c r="BB1158" s="9" t="n">
        <f aca="false">BA1158-T1158</f>
        <v>0</v>
      </c>
    </row>
    <row r="1159" customFormat="false" ht="15" hidden="false" customHeight="false" outlineLevel="0" collapsed="false">
      <c r="A1159" s="0" t="s">
        <v>1054</v>
      </c>
      <c r="B1159" s="0" t="s">
        <v>1054</v>
      </c>
      <c r="E1159" s="0" t="s">
        <v>2577</v>
      </c>
      <c r="F1159" s="0" t="s">
        <v>2578</v>
      </c>
      <c r="G1159" s="9" t="n">
        <v>3020.4</v>
      </c>
      <c r="H1159" s="9" t="n">
        <v>0</v>
      </c>
      <c r="I1159" s="9" t="n">
        <v>0</v>
      </c>
      <c r="J1159" s="9" t="n">
        <v>0</v>
      </c>
      <c r="K1159" s="9" t="n">
        <v>519.36</v>
      </c>
      <c r="L1159" s="9" t="n">
        <v>0</v>
      </c>
      <c r="M1159" s="9" t="n">
        <v>1137.04</v>
      </c>
      <c r="N1159" s="9" t="n">
        <v>0</v>
      </c>
      <c r="O1159" s="9" t="n">
        <v>0</v>
      </c>
      <c r="P1159" s="9" t="n">
        <v>0</v>
      </c>
      <c r="Q1159" s="9" t="n">
        <v>1364</v>
      </c>
      <c r="R1159" s="9" t="n">
        <v>0</v>
      </c>
      <c r="S1159" s="9" t="n">
        <v>0</v>
      </c>
      <c r="T1159" s="9" t="n">
        <v>0</v>
      </c>
      <c r="U1159" s="9" t="n">
        <v>0</v>
      </c>
      <c r="V1159" s="9" t="n">
        <v>0</v>
      </c>
      <c r="W1159" s="9" t="n">
        <v>0</v>
      </c>
      <c r="X1159" s="9" t="n">
        <v>0</v>
      </c>
      <c r="Y1159" s="9" t="n">
        <v>0</v>
      </c>
      <c r="Z1159" s="9" t="n">
        <v>0</v>
      </c>
      <c r="AA1159" s="9" t="n">
        <v>0</v>
      </c>
      <c r="AB1159" s="9" t="n">
        <v>0</v>
      </c>
      <c r="AC1159" s="9" t="n">
        <v>0</v>
      </c>
      <c r="AD1159" s="9" t="n">
        <v>0</v>
      </c>
      <c r="AE1159" s="9" t="n">
        <v>0</v>
      </c>
      <c r="AF1159" s="9" t="n">
        <v>0</v>
      </c>
      <c r="AG1159" s="9" t="n">
        <v>0</v>
      </c>
      <c r="AH1159" s="9" t="n">
        <v>0</v>
      </c>
      <c r="AI1159" s="9" t="n">
        <v>0</v>
      </c>
      <c r="AJ1159" s="9" t="n">
        <v>0</v>
      </c>
      <c r="AK1159" s="9" t="n">
        <v>0</v>
      </c>
      <c r="AL1159" s="9" t="n">
        <v>0</v>
      </c>
      <c r="AM1159" s="9" t="n">
        <v>0</v>
      </c>
      <c r="AN1159" s="9" t="n">
        <v>0</v>
      </c>
      <c r="AO1159" s="9" t="n">
        <v>0</v>
      </c>
      <c r="AP1159" s="9" t="n">
        <v>0</v>
      </c>
      <c r="AQ1159" s="9" t="n">
        <v>0</v>
      </c>
      <c r="AR1159" s="9" t="n">
        <v>0</v>
      </c>
      <c r="AS1159" s="9" t="n">
        <v>0</v>
      </c>
      <c r="AT1159" s="9" t="n">
        <f aca="false">T1159-G1159</f>
        <v>-3020.4</v>
      </c>
      <c r="AU1159" s="10" t="n">
        <f aca="false">IF(G1159=0,"",(T1159-G1159)/G1159)</f>
        <v>-1</v>
      </c>
      <c r="AV1159" s="9" t="n">
        <f aca="false">AG1159-T1159</f>
        <v>0</v>
      </c>
      <c r="AW1159" s="10" t="str">
        <f aca="false">IF(T1159=0,"",(AG1159-T1159)/T1159)</f>
        <v/>
      </c>
      <c r="AX1159" s="0" t="str">
        <f aca="false">IF(AND(T1159=0,AG1159&gt;0),"Novo/Recuperado",IF(AND(T1159&gt;0,AG1159=0),"Perdido",IF(AG1159&gt;T1159,"Crescimento",IF(AG1159&lt;T1159,"Queda","Estável"))))</f>
        <v>Estável</v>
      </c>
      <c r="AY1159" s="10" t="n">
        <f aca="false">IF(SUM($AG:$AG)=0,0,AG1159/SUM($AG:$AG))</f>
        <v>0</v>
      </c>
      <c r="AZ1159" s="9" t="n">
        <f aca="false">IF(AG1159&lt;T1159,T1159-AG1159,0)</f>
        <v>0</v>
      </c>
      <c r="BA1159" s="9" t="n">
        <f aca="false">AG1159/5*12</f>
        <v>0</v>
      </c>
      <c r="BB1159" s="9" t="n">
        <f aca="false">BA1159-T1159</f>
        <v>0</v>
      </c>
    </row>
    <row r="1160" customFormat="false" ht="15" hidden="false" customHeight="false" outlineLevel="0" collapsed="false">
      <c r="A1160" s="0" t="s">
        <v>1054</v>
      </c>
      <c r="B1160" s="0" t="s">
        <v>1054</v>
      </c>
      <c r="E1160" s="0" t="s">
        <v>3595</v>
      </c>
      <c r="F1160" s="0" t="s">
        <v>3596</v>
      </c>
      <c r="G1160" s="9" t="n">
        <v>824.88</v>
      </c>
      <c r="H1160" s="9" t="n">
        <v>0</v>
      </c>
      <c r="I1160" s="9" t="n">
        <v>0</v>
      </c>
      <c r="J1160" s="9" t="n">
        <v>0</v>
      </c>
      <c r="K1160" s="9" t="n">
        <v>0</v>
      </c>
      <c r="L1160" s="9" t="n">
        <v>0</v>
      </c>
      <c r="M1160" s="9" t="n">
        <v>0</v>
      </c>
      <c r="N1160" s="9" t="n">
        <v>0</v>
      </c>
      <c r="O1160" s="9" t="n">
        <v>0</v>
      </c>
      <c r="P1160" s="9" t="n">
        <v>824.88</v>
      </c>
      <c r="Q1160" s="9" t="n">
        <v>0</v>
      </c>
      <c r="R1160" s="9" t="n">
        <v>0</v>
      </c>
      <c r="S1160" s="9" t="n">
        <v>0</v>
      </c>
      <c r="T1160" s="9" t="n">
        <v>0</v>
      </c>
      <c r="U1160" s="9" t="n">
        <v>0</v>
      </c>
      <c r="V1160" s="9" t="n">
        <v>0</v>
      </c>
      <c r="W1160" s="9" t="n">
        <v>0</v>
      </c>
      <c r="X1160" s="9" t="n">
        <v>0</v>
      </c>
      <c r="Y1160" s="9" t="n">
        <v>0</v>
      </c>
      <c r="Z1160" s="9" t="n">
        <v>0</v>
      </c>
      <c r="AA1160" s="9" t="n">
        <v>0</v>
      </c>
      <c r="AB1160" s="9" t="n">
        <v>0</v>
      </c>
      <c r="AC1160" s="9" t="n">
        <v>0</v>
      </c>
      <c r="AD1160" s="9" t="n">
        <v>0</v>
      </c>
      <c r="AE1160" s="9" t="n">
        <v>0</v>
      </c>
      <c r="AF1160" s="9" t="n">
        <v>0</v>
      </c>
      <c r="AG1160" s="9" t="n">
        <v>0</v>
      </c>
      <c r="AH1160" s="9" t="n">
        <v>0</v>
      </c>
      <c r="AI1160" s="9" t="n">
        <v>0</v>
      </c>
      <c r="AJ1160" s="9" t="n">
        <v>0</v>
      </c>
      <c r="AK1160" s="9" t="n">
        <v>0</v>
      </c>
      <c r="AL1160" s="9" t="n">
        <v>0</v>
      </c>
      <c r="AM1160" s="9" t="n">
        <v>0</v>
      </c>
      <c r="AN1160" s="9" t="n">
        <v>0</v>
      </c>
      <c r="AO1160" s="9" t="n">
        <v>0</v>
      </c>
      <c r="AP1160" s="9" t="n">
        <v>0</v>
      </c>
      <c r="AQ1160" s="9" t="n">
        <v>0</v>
      </c>
      <c r="AR1160" s="9" t="n">
        <v>0</v>
      </c>
      <c r="AS1160" s="9" t="n">
        <v>0</v>
      </c>
      <c r="AT1160" s="9" t="n">
        <f aca="false">T1160-G1160</f>
        <v>-824.88</v>
      </c>
      <c r="AU1160" s="10" t="n">
        <f aca="false">IF(G1160=0,"",(T1160-G1160)/G1160)</f>
        <v>-1</v>
      </c>
      <c r="AV1160" s="9" t="n">
        <f aca="false">AG1160-T1160</f>
        <v>0</v>
      </c>
      <c r="AW1160" s="10" t="str">
        <f aca="false">IF(T1160=0,"",(AG1160-T1160)/T1160)</f>
        <v/>
      </c>
      <c r="AX1160" s="0" t="str">
        <f aca="false">IF(AND(T1160=0,AG1160&gt;0),"Novo/Recuperado",IF(AND(T1160&gt;0,AG1160=0),"Perdido",IF(AG1160&gt;T1160,"Crescimento",IF(AG1160&lt;T1160,"Queda","Estável"))))</f>
        <v>Estável</v>
      </c>
      <c r="AY1160" s="10" t="n">
        <f aca="false">IF(SUM($AG:$AG)=0,0,AG1160/SUM($AG:$AG))</f>
        <v>0</v>
      </c>
      <c r="AZ1160" s="9" t="n">
        <f aca="false">IF(AG1160&lt;T1160,T1160-AG1160,0)</f>
        <v>0</v>
      </c>
      <c r="BA1160" s="9" t="n">
        <f aca="false">AG1160/5*12</f>
        <v>0</v>
      </c>
      <c r="BB1160" s="9" t="n">
        <f aca="false">BA1160-T1160</f>
        <v>0</v>
      </c>
    </row>
    <row r="1161" customFormat="false" ht="15" hidden="false" customHeight="false" outlineLevel="0" collapsed="false">
      <c r="A1161" s="0" t="s">
        <v>1054</v>
      </c>
      <c r="B1161" s="0" t="s">
        <v>1054</v>
      </c>
      <c r="E1161" s="0" t="s">
        <v>2987</v>
      </c>
      <c r="F1161" s="0" t="s">
        <v>2988</v>
      </c>
      <c r="G1161" s="9" t="n">
        <v>2629.85</v>
      </c>
      <c r="H1161" s="9" t="n">
        <v>0</v>
      </c>
      <c r="I1161" s="9" t="n">
        <v>0</v>
      </c>
      <c r="J1161" s="9" t="n">
        <v>0</v>
      </c>
      <c r="K1161" s="9" t="n">
        <v>0</v>
      </c>
      <c r="L1161" s="9" t="n">
        <v>0</v>
      </c>
      <c r="M1161" s="9" t="n">
        <v>2629.85</v>
      </c>
      <c r="N1161" s="9" t="n">
        <v>0</v>
      </c>
      <c r="O1161" s="9" t="n">
        <v>0</v>
      </c>
      <c r="P1161" s="9" t="n">
        <v>0</v>
      </c>
      <c r="Q1161" s="9" t="n">
        <v>0</v>
      </c>
      <c r="R1161" s="9" t="n">
        <v>0</v>
      </c>
      <c r="S1161" s="9" t="n">
        <v>0</v>
      </c>
      <c r="T1161" s="9" t="n">
        <v>0</v>
      </c>
      <c r="U1161" s="9" t="n">
        <v>0</v>
      </c>
      <c r="V1161" s="9" t="n">
        <v>0</v>
      </c>
      <c r="W1161" s="9" t="n">
        <v>0</v>
      </c>
      <c r="X1161" s="9" t="n">
        <v>0</v>
      </c>
      <c r="Y1161" s="9" t="n">
        <v>0</v>
      </c>
      <c r="Z1161" s="9" t="n">
        <v>0</v>
      </c>
      <c r="AA1161" s="9" t="n">
        <v>0</v>
      </c>
      <c r="AB1161" s="9" t="n">
        <v>0</v>
      </c>
      <c r="AC1161" s="9" t="n">
        <v>0</v>
      </c>
      <c r="AD1161" s="9" t="n">
        <v>0</v>
      </c>
      <c r="AE1161" s="9" t="n">
        <v>0</v>
      </c>
      <c r="AF1161" s="9" t="n">
        <v>0</v>
      </c>
      <c r="AG1161" s="9" t="n">
        <v>0</v>
      </c>
      <c r="AH1161" s="9" t="n">
        <v>0</v>
      </c>
      <c r="AI1161" s="9" t="n">
        <v>0</v>
      </c>
      <c r="AJ1161" s="9" t="n">
        <v>0</v>
      </c>
      <c r="AK1161" s="9" t="n">
        <v>0</v>
      </c>
      <c r="AL1161" s="9" t="n">
        <v>0</v>
      </c>
      <c r="AM1161" s="9" t="n">
        <v>0</v>
      </c>
      <c r="AN1161" s="9" t="n">
        <v>0</v>
      </c>
      <c r="AO1161" s="9" t="n">
        <v>0</v>
      </c>
      <c r="AP1161" s="9" t="n">
        <v>0</v>
      </c>
      <c r="AQ1161" s="9" t="n">
        <v>0</v>
      </c>
      <c r="AR1161" s="9" t="n">
        <v>0</v>
      </c>
      <c r="AS1161" s="9" t="n">
        <v>0</v>
      </c>
      <c r="AT1161" s="9" t="n">
        <f aca="false">T1161-G1161</f>
        <v>-2629.85</v>
      </c>
      <c r="AU1161" s="10" t="n">
        <f aca="false">IF(G1161=0,"",(T1161-G1161)/G1161)</f>
        <v>-1</v>
      </c>
      <c r="AV1161" s="9" t="n">
        <f aca="false">AG1161-T1161</f>
        <v>0</v>
      </c>
      <c r="AW1161" s="10" t="str">
        <f aca="false">IF(T1161=0,"",(AG1161-T1161)/T1161)</f>
        <v/>
      </c>
      <c r="AX1161" s="0" t="str">
        <f aca="false">IF(AND(T1161=0,AG1161&gt;0),"Novo/Recuperado",IF(AND(T1161&gt;0,AG1161=0),"Perdido",IF(AG1161&gt;T1161,"Crescimento",IF(AG1161&lt;T1161,"Queda","Estável"))))</f>
        <v>Estável</v>
      </c>
      <c r="AY1161" s="10" t="n">
        <f aca="false">IF(SUM($AG:$AG)=0,0,AG1161/SUM($AG:$AG))</f>
        <v>0</v>
      </c>
      <c r="AZ1161" s="9" t="n">
        <f aca="false">IF(AG1161&lt;T1161,T1161-AG1161,0)</f>
        <v>0</v>
      </c>
      <c r="BA1161" s="9" t="n">
        <f aca="false">AG1161/5*12</f>
        <v>0</v>
      </c>
      <c r="BB1161" s="9" t="n">
        <f aca="false">BA1161-T1161</f>
        <v>0</v>
      </c>
    </row>
    <row r="1162" customFormat="false" ht="15" hidden="false" customHeight="false" outlineLevel="0" collapsed="false">
      <c r="A1162" s="0" t="s">
        <v>1054</v>
      </c>
      <c r="B1162" s="0" t="s">
        <v>1054</v>
      </c>
      <c r="E1162" s="0" t="s">
        <v>2961</v>
      </c>
      <c r="F1162" s="0" t="s">
        <v>2962</v>
      </c>
      <c r="G1162" s="9" t="n">
        <v>1286.48</v>
      </c>
      <c r="H1162" s="9" t="n">
        <v>0</v>
      </c>
      <c r="I1162" s="9" t="n">
        <v>0</v>
      </c>
      <c r="J1162" s="9" t="n">
        <v>0</v>
      </c>
      <c r="K1162" s="9" t="n">
        <v>0</v>
      </c>
      <c r="L1162" s="9" t="n">
        <v>0</v>
      </c>
      <c r="M1162" s="9" t="n">
        <v>1286.48</v>
      </c>
      <c r="N1162" s="9" t="n">
        <v>0</v>
      </c>
      <c r="O1162" s="9" t="n">
        <v>0</v>
      </c>
      <c r="P1162" s="9" t="n">
        <v>0</v>
      </c>
      <c r="Q1162" s="9" t="n">
        <v>0</v>
      </c>
      <c r="R1162" s="9" t="n">
        <v>0</v>
      </c>
      <c r="S1162" s="9" t="n">
        <v>0</v>
      </c>
      <c r="T1162" s="9" t="n">
        <v>0</v>
      </c>
      <c r="U1162" s="9" t="n">
        <v>0</v>
      </c>
      <c r="V1162" s="9" t="n">
        <v>0</v>
      </c>
      <c r="W1162" s="9" t="n">
        <v>0</v>
      </c>
      <c r="X1162" s="9" t="n">
        <v>0</v>
      </c>
      <c r="Y1162" s="9" t="n">
        <v>0</v>
      </c>
      <c r="Z1162" s="9" t="n">
        <v>0</v>
      </c>
      <c r="AA1162" s="9" t="n">
        <v>0</v>
      </c>
      <c r="AB1162" s="9" t="n">
        <v>0</v>
      </c>
      <c r="AC1162" s="9" t="n">
        <v>0</v>
      </c>
      <c r="AD1162" s="9" t="n">
        <v>0</v>
      </c>
      <c r="AE1162" s="9" t="n">
        <v>0</v>
      </c>
      <c r="AF1162" s="9" t="n">
        <v>0</v>
      </c>
      <c r="AG1162" s="9" t="n">
        <v>0</v>
      </c>
      <c r="AH1162" s="9" t="n">
        <v>0</v>
      </c>
      <c r="AI1162" s="9" t="n">
        <v>0</v>
      </c>
      <c r="AJ1162" s="9" t="n">
        <v>0</v>
      </c>
      <c r="AK1162" s="9" t="n">
        <v>0</v>
      </c>
      <c r="AL1162" s="9" t="n">
        <v>0</v>
      </c>
      <c r="AM1162" s="9" t="n">
        <v>0</v>
      </c>
      <c r="AN1162" s="9" t="n">
        <v>0</v>
      </c>
      <c r="AO1162" s="9" t="n">
        <v>0</v>
      </c>
      <c r="AP1162" s="9" t="n">
        <v>0</v>
      </c>
      <c r="AQ1162" s="9" t="n">
        <v>0</v>
      </c>
      <c r="AR1162" s="9" t="n">
        <v>0</v>
      </c>
      <c r="AS1162" s="9" t="n">
        <v>0</v>
      </c>
      <c r="AT1162" s="9" t="n">
        <f aca="false">T1162-G1162</f>
        <v>-1286.48</v>
      </c>
      <c r="AU1162" s="10" t="n">
        <f aca="false">IF(G1162=0,"",(T1162-G1162)/G1162)</f>
        <v>-1</v>
      </c>
      <c r="AV1162" s="9" t="n">
        <f aca="false">AG1162-T1162</f>
        <v>0</v>
      </c>
      <c r="AW1162" s="10" t="str">
        <f aca="false">IF(T1162=0,"",(AG1162-T1162)/T1162)</f>
        <v/>
      </c>
      <c r="AX1162" s="0" t="str">
        <f aca="false">IF(AND(T1162=0,AG1162&gt;0),"Novo/Recuperado",IF(AND(T1162&gt;0,AG1162=0),"Perdido",IF(AG1162&gt;T1162,"Crescimento",IF(AG1162&lt;T1162,"Queda","Estável"))))</f>
        <v>Estável</v>
      </c>
      <c r="AY1162" s="10" t="n">
        <f aca="false">IF(SUM($AG:$AG)=0,0,AG1162/SUM($AG:$AG))</f>
        <v>0</v>
      </c>
      <c r="AZ1162" s="9" t="n">
        <f aca="false">IF(AG1162&lt;T1162,T1162-AG1162,0)</f>
        <v>0</v>
      </c>
      <c r="BA1162" s="9" t="n">
        <f aca="false">AG1162/5*12</f>
        <v>0</v>
      </c>
      <c r="BB1162" s="9" t="n">
        <f aca="false">BA1162-T1162</f>
        <v>0</v>
      </c>
    </row>
    <row r="1163" customFormat="false" ht="15" hidden="false" customHeight="false" outlineLevel="0" collapsed="false">
      <c r="A1163" s="0" t="s">
        <v>1054</v>
      </c>
      <c r="B1163" s="0" t="s">
        <v>1054</v>
      </c>
      <c r="E1163" s="0" t="s">
        <v>2776</v>
      </c>
      <c r="F1163" s="0" t="s">
        <v>2777</v>
      </c>
      <c r="G1163" s="9" t="n">
        <v>783.12</v>
      </c>
      <c r="H1163" s="9" t="n">
        <v>0</v>
      </c>
      <c r="I1163" s="9" t="n">
        <v>0</v>
      </c>
      <c r="J1163" s="9" t="n">
        <v>0</v>
      </c>
      <c r="K1163" s="9" t="n">
        <v>0</v>
      </c>
      <c r="L1163" s="9" t="n">
        <v>395.68</v>
      </c>
      <c r="M1163" s="9" t="n">
        <v>137.5</v>
      </c>
      <c r="N1163" s="9" t="n">
        <v>249.94</v>
      </c>
      <c r="O1163" s="9" t="n">
        <v>0</v>
      </c>
      <c r="P1163" s="9" t="n">
        <v>0</v>
      </c>
      <c r="Q1163" s="9" t="n">
        <v>0</v>
      </c>
      <c r="R1163" s="9" t="n">
        <v>0</v>
      </c>
      <c r="S1163" s="9" t="n">
        <v>0</v>
      </c>
      <c r="T1163" s="9" t="n">
        <v>0</v>
      </c>
      <c r="U1163" s="9" t="n">
        <v>0</v>
      </c>
      <c r="V1163" s="9" t="n">
        <v>0</v>
      </c>
      <c r="W1163" s="9" t="n">
        <v>0</v>
      </c>
      <c r="X1163" s="9" t="n">
        <v>0</v>
      </c>
      <c r="Y1163" s="9" t="n">
        <v>0</v>
      </c>
      <c r="Z1163" s="9" t="n">
        <v>0</v>
      </c>
      <c r="AA1163" s="9" t="n">
        <v>0</v>
      </c>
      <c r="AB1163" s="9" t="n">
        <v>0</v>
      </c>
      <c r="AC1163" s="9" t="n">
        <v>0</v>
      </c>
      <c r="AD1163" s="9" t="n">
        <v>0</v>
      </c>
      <c r="AE1163" s="9" t="n">
        <v>0</v>
      </c>
      <c r="AF1163" s="9" t="n">
        <v>0</v>
      </c>
      <c r="AG1163" s="9" t="n">
        <v>0</v>
      </c>
      <c r="AH1163" s="9" t="n">
        <v>0</v>
      </c>
      <c r="AI1163" s="9" t="n">
        <v>0</v>
      </c>
      <c r="AJ1163" s="9" t="n">
        <v>0</v>
      </c>
      <c r="AK1163" s="9" t="n">
        <v>0</v>
      </c>
      <c r="AL1163" s="9" t="n">
        <v>0</v>
      </c>
      <c r="AM1163" s="9" t="n">
        <v>0</v>
      </c>
      <c r="AN1163" s="9" t="n">
        <v>0</v>
      </c>
      <c r="AO1163" s="9" t="n">
        <v>0</v>
      </c>
      <c r="AP1163" s="9" t="n">
        <v>0</v>
      </c>
      <c r="AQ1163" s="9" t="n">
        <v>0</v>
      </c>
      <c r="AR1163" s="9" t="n">
        <v>0</v>
      </c>
      <c r="AS1163" s="9" t="n">
        <v>0</v>
      </c>
      <c r="AT1163" s="9" t="n">
        <f aca="false">T1163-G1163</f>
        <v>-783.12</v>
      </c>
      <c r="AU1163" s="10" t="n">
        <f aca="false">IF(G1163=0,"",(T1163-G1163)/G1163)</f>
        <v>-1</v>
      </c>
      <c r="AV1163" s="9" t="n">
        <f aca="false">AG1163-T1163</f>
        <v>0</v>
      </c>
      <c r="AW1163" s="10" t="str">
        <f aca="false">IF(T1163=0,"",(AG1163-T1163)/T1163)</f>
        <v/>
      </c>
      <c r="AX1163" s="0" t="str">
        <f aca="false">IF(AND(T1163=0,AG1163&gt;0),"Novo/Recuperado",IF(AND(T1163&gt;0,AG1163=0),"Perdido",IF(AG1163&gt;T1163,"Crescimento",IF(AG1163&lt;T1163,"Queda","Estável"))))</f>
        <v>Estável</v>
      </c>
      <c r="AY1163" s="10" t="n">
        <f aca="false">IF(SUM($AG:$AG)=0,0,AG1163/SUM($AG:$AG))</f>
        <v>0</v>
      </c>
      <c r="AZ1163" s="9" t="n">
        <f aca="false">IF(AG1163&lt;T1163,T1163-AG1163,0)</f>
        <v>0</v>
      </c>
      <c r="BA1163" s="9" t="n">
        <f aca="false">AG1163/5*12</f>
        <v>0</v>
      </c>
      <c r="BB1163" s="9" t="n">
        <f aca="false">BA1163-T1163</f>
        <v>0</v>
      </c>
    </row>
    <row r="1164" customFormat="false" ht="15" hidden="false" customHeight="false" outlineLevel="0" collapsed="false">
      <c r="A1164" s="0" t="s">
        <v>1054</v>
      </c>
      <c r="B1164" s="0" t="s">
        <v>1054</v>
      </c>
      <c r="E1164" s="0" t="s">
        <v>3454</v>
      </c>
      <c r="F1164" s="0" t="s">
        <v>3455</v>
      </c>
      <c r="G1164" s="9" t="n">
        <v>33933.22</v>
      </c>
      <c r="H1164" s="9" t="n">
        <v>0</v>
      </c>
      <c r="I1164" s="9" t="n">
        <v>0</v>
      </c>
      <c r="J1164" s="9" t="n">
        <v>0</v>
      </c>
      <c r="K1164" s="9" t="n">
        <v>0</v>
      </c>
      <c r="L1164" s="9" t="n">
        <v>0</v>
      </c>
      <c r="M1164" s="9" t="n">
        <v>0</v>
      </c>
      <c r="N1164" s="9" t="n">
        <v>0</v>
      </c>
      <c r="O1164" s="9" t="n">
        <v>24732.16</v>
      </c>
      <c r="P1164" s="9" t="n">
        <v>0</v>
      </c>
      <c r="Q1164" s="9" t="n">
        <v>9201.06</v>
      </c>
      <c r="R1164" s="9" t="n">
        <v>0</v>
      </c>
      <c r="S1164" s="9" t="n">
        <v>0</v>
      </c>
      <c r="T1164" s="9" t="n">
        <v>0</v>
      </c>
      <c r="U1164" s="9" t="n">
        <v>0</v>
      </c>
      <c r="V1164" s="9" t="n">
        <v>0</v>
      </c>
      <c r="W1164" s="9" t="n">
        <v>0</v>
      </c>
      <c r="X1164" s="9" t="n">
        <v>0</v>
      </c>
      <c r="Y1164" s="9" t="n">
        <v>0</v>
      </c>
      <c r="Z1164" s="9" t="n">
        <v>0</v>
      </c>
      <c r="AA1164" s="9" t="n">
        <v>0</v>
      </c>
      <c r="AB1164" s="9" t="n">
        <v>0</v>
      </c>
      <c r="AC1164" s="9" t="n">
        <v>0</v>
      </c>
      <c r="AD1164" s="9" t="n">
        <v>0</v>
      </c>
      <c r="AE1164" s="9" t="n">
        <v>0</v>
      </c>
      <c r="AF1164" s="9" t="n">
        <v>0</v>
      </c>
      <c r="AG1164" s="9" t="n">
        <v>0</v>
      </c>
      <c r="AH1164" s="9" t="n">
        <v>0</v>
      </c>
      <c r="AI1164" s="9" t="n">
        <v>0</v>
      </c>
      <c r="AJ1164" s="9" t="n">
        <v>0</v>
      </c>
      <c r="AK1164" s="9" t="n">
        <v>0</v>
      </c>
      <c r="AL1164" s="9" t="n">
        <v>0</v>
      </c>
      <c r="AM1164" s="9" t="n">
        <v>0</v>
      </c>
      <c r="AN1164" s="9" t="n">
        <v>0</v>
      </c>
      <c r="AO1164" s="9" t="n">
        <v>0</v>
      </c>
      <c r="AP1164" s="9" t="n">
        <v>0</v>
      </c>
      <c r="AQ1164" s="9" t="n">
        <v>0</v>
      </c>
      <c r="AR1164" s="9" t="n">
        <v>0</v>
      </c>
      <c r="AS1164" s="9" t="n">
        <v>0</v>
      </c>
      <c r="AT1164" s="9" t="n">
        <f aca="false">T1164-G1164</f>
        <v>-33933.22</v>
      </c>
      <c r="AU1164" s="10" t="n">
        <f aca="false">IF(G1164=0,"",(T1164-G1164)/G1164)</f>
        <v>-1</v>
      </c>
      <c r="AV1164" s="9" t="n">
        <f aca="false">AG1164-T1164</f>
        <v>0</v>
      </c>
      <c r="AW1164" s="10" t="str">
        <f aca="false">IF(T1164=0,"",(AG1164-T1164)/T1164)</f>
        <v/>
      </c>
      <c r="AX1164" s="0" t="str">
        <f aca="false">IF(AND(T1164=0,AG1164&gt;0),"Novo/Recuperado",IF(AND(T1164&gt;0,AG1164=0),"Perdido",IF(AG1164&gt;T1164,"Crescimento",IF(AG1164&lt;T1164,"Queda","Estável"))))</f>
        <v>Estável</v>
      </c>
      <c r="AY1164" s="10" t="n">
        <f aca="false">IF(SUM($AG:$AG)=0,0,AG1164/SUM($AG:$AG))</f>
        <v>0</v>
      </c>
      <c r="AZ1164" s="9" t="n">
        <f aca="false">IF(AG1164&lt;T1164,T1164-AG1164,0)</f>
        <v>0</v>
      </c>
      <c r="BA1164" s="9" t="n">
        <f aca="false">AG1164/5*12</f>
        <v>0</v>
      </c>
      <c r="BB1164" s="9" t="n">
        <f aca="false">BA1164-T1164</f>
        <v>0</v>
      </c>
    </row>
    <row r="1165" customFormat="false" ht="15" hidden="false" customHeight="false" outlineLevel="0" collapsed="false">
      <c r="A1165" s="0" t="s">
        <v>1054</v>
      </c>
      <c r="B1165" s="0" t="s">
        <v>1054</v>
      </c>
      <c r="E1165" s="0" t="s">
        <v>3438</v>
      </c>
      <c r="F1165" s="0" t="s">
        <v>3439</v>
      </c>
      <c r="G1165" s="9" t="n">
        <v>277.8</v>
      </c>
      <c r="H1165" s="9" t="n">
        <v>0</v>
      </c>
      <c r="I1165" s="9" t="n">
        <v>0</v>
      </c>
      <c r="J1165" s="9" t="n">
        <v>0</v>
      </c>
      <c r="K1165" s="9" t="n">
        <v>0</v>
      </c>
      <c r="L1165" s="9" t="n">
        <v>0</v>
      </c>
      <c r="M1165" s="9" t="n">
        <v>0</v>
      </c>
      <c r="N1165" s="9" t="n">
        <v>0</v>
      </c>
      <c r="O1165" s="9" t="n">
        <v>277.8</v>
      </c>
      <c r="P1165" s="9" t="n">
        <v>0</v>
      </c>
      <c r="Q1165" s="9" t="n">
        <v>0</v>
      </c>
      <c r="R1165" s="9" t="n">
        <v>0</v>
      </c>
      <c r="S1165" s="9" t="n">
        <v>0</v>
      </c>
      <c r="T1165" s="9" t="n">
        <v>0</v>
      </c>
      <c r="U1165" s="9" t="n">
        <v>0</v>
      </c>
      <c r="V1165" s="9" t="n">
        <v>0</v>
      </c>
      <c r="W1165" s="9" t="n">
        <v>0</v>
      </c>
      <c r="X1165" s="9" t="n">
        <v>0</v>
      </c>
      <c r="Y1165" s="9" t="n">
        <v>0</v>
      </c>
      <c r="Z1165" s="9" t="n">
        <v>0</v>
      </c>
      <c r="AA1165" s="9" t="n">
        <v>0</v>
      </c>
      <c r="AB1165" s="9" t="n">
        <v>0</v>
      </c>
      <c r="AC1165" s="9" t="n">
        <v>0</v>
      </c>
      <c r="AD1165" s="9" t="n">
        <v>0</v>
      </c>
      <c r="AE1165" s="9" t="n">
        <v>0</v>
      </c>
      <c r="AF1165" s="9" t="n">
        <v>0</v>
      </c>
      <c r="AG1165" s="9" t="n">
        <v>0</v>
      </c>
      <c r="AH1165" s="9" t="n">
        <v>0</v>
      </c>
      <c r="AI1165" s="9" t="n">
        <v>0</v>
      </c>
      <c r="AJ1165" s="9" t="n">
        <v>0</v>
      </c>
      <c r="AK1165" s="9" t="n">
        <v>0</v>
      </c>
      <c r="AL1165" s="9" t="n">
        <v>0</v>
      </c>
      <c r="AM1165" s="9" t="n">
        <v>0</v>
      </c>
      <c r="AN1165" s="9" t="n">
        <v>0</v>
      </c>
      <c r="AO1165" s="9" t="n">
        <v>0</v>
      </c>
      <c r="AP1165" s="9" t="n">
        <v>0</v>
      </c>
      <c r="AQ1165" s="9" t="n">
        <v>0</v>
      </c>
      <c r="AR1165" s="9" t="n">
        <v>0</v>
      </c>
      <c r="AS1165" s="9" t="n">
        <v>0</v>
      </c>
      <c r="AT1165" s="9" t="n">
        <f aca="false">T1165-G1165</f>
        <v>-277.8</v>
      </c>
      <c r="AU1165" s="10" t="n">
        <f aca="false">IF(G1165=0,"",(T1165-G1165)/G1165)</f>
        <v>-1</v>
      </c>
      <c r="AV1165" s="9" t="n">
        <f aca="false">AG1165-T1165</f>
        <v>0</v>
      </c>
      <c r="AW1165" s="10" t="str">
        <f aca="false">IF(T1165=0,"",(AG1165-T1165)/T1165)</f>
        <v/>
      </c>
      <c r="AX1165" s="0" t="str">
        <f aca="false">IF(AND(T1165=0,AG1165&gt;0),"Novo/Recuperado",IF(AND(T1165&gt;0,AG1165=0),"Perdido",IF(AG1165&gt;T1165,"Crescimento",IF(AG1165&lt;T1165,"Queda","Estável"))))</f>
        <v>Estável</v>
      </c>
      <c r="AY1165" s="10" t="n">
        <f aca="false">IF(SUM($AG:$AG)=0,0,AG1165/SUM($AG:$AG))</f>
        <v>0</v>
      </c>
      <c r="AZ1165" s="9" t="n">
        <f aca="false">IF(AG1165&lt;T1165,T1165-AG1165,0)</f>
        <v>0</v>
      </c>
      <c r="BA1165" s="9" t="n">
        <f aca="false">AG1165/5*12</f>
        <v>0</v>
      </c>
      <c r="BB1165" s="9" t="n">
        <f aca="false">BA1165-T1165</f>
        <v>0</v>
      </c>
    </row>
    <row r="1166" customFormat="false" ht="15" hidden="false" customHeight="false" outlineLevel="0" collapsed="false">
      <c r="A1166" s="0" t="s">
        <v>1054</v>
      </c>
      <c r="B1166" s="0" t="s">
        <v>1054</v>
      </c>
      <c r="E1166" s="0" t="s">
        <v>3589</v>
      </c>
      <c r="F1166" s="0" t="s">
        <v>3590</v>
      </c>
      <c r="G1166" s="9" t="n">
        <v>1390.04</v>
      </c>
      <c r="H1166" s="9" t="n">
        <v>0</v>
      </c>
      <c r="I1166" s="9" t="n">
        <v>0</v>
      </c>
      <c r="J1166" s="9" t="n">
        <v>0</v>
      </c>
      <c r="K1166" s="9" t="n">
        <v>0</v>
      </c>
      <c r="L1166" s="9" t="n">
        <v>0</v>
      </c>
      <c r="M1166" s="9" t="n">
        <v>0</v>
      </c>
      <c r="N1166" s="9" t="n">
        <v>0</v>
      </c>
      <c r="O1166" s="9" t="n">
        <v>0</v>
      </c>
      <c r="P1166" s="9" t="n">
        <v>1390.04</v>
      </c>
      <c r="Q1166" s="9" t="n">
        <v>0</v>
      </c>
      <c r="R1166" s="9" t="n">
        <v>0</v>
      </c>
      <c r="S1166" s="9" t="n">
        <v>0</v>
      </c>
      <c r="T1166" s="9" t="n">
        <v>0</v>
      </c>
      <c r="U1166" s="9" t="n">
        <v>0</v>
      </c>
      <c r="V1166" s="9" t="n">
        <v>0</v>
      </c>
      <c r="W1166" s="9" t="n">
        <v>0</v>
      </c>
      <c r="X1166" s="9" t="n">
        <v>0</v>
      </c>
      <c r="Y1166" s="9" t="n">
        <v>0</v>
      </c>
      <c r="Z1166" s="9" t="n">
        <v>0</v>
      </c>
      <c r="AA1166" s="9" t="n">
        <v>0</v>
      </c>
      <c r="AB1166" s="9" t="n">
        <v>0</v>
      </c>
      <c r="AC1166" s="9" t="n">
        <v>0</v>
      </c>
      <c r="AD1166" s="9" t="n">
        <v>0</v>
      </c>
      <c r="AE1166" s="9" t="n">
        <v>0</v>
      </c>
      <c r="AF1166" s="9" t="n">
        <v>0</v>
      </c>
      <c r="AG1166" s="9" t="n">
        <v>0</v>
      </c>
      <c r="AH1166" s="9" t="n">
        <v>0</v>
      </c>
      <c r="AI1166" s="9" t="n">
        <v>0</v>
      </c>
      <c r="AJ1166" s="9" t="n">
        <v>0</v>
      </c>
      <c r="AK1166" s="9" t="n">
        <v>0</v>
      </c>
      <c r="AL1166" s="9" t="n">
        <v>0</v>
      </c>
      <c r="AM1166" s="9" t="n">
        <v>0</v>
      </c>
      <c r="AN1166" s="9" t="n">
        <v>0</v>
      </c>
      <c r="AO1166" s="9" t="n">
        <v>0</v>
      </c>
      <c r="AP1166" s="9" t="n">
        <v>0</v>
      </c>
      <c r="AQ1166" s="9" t="n">
        <v>0</v>
      </c>
      <c r="AR1166" s="9" t="n">
        <v>0</v>
      </c>
      <c r="AS1166" s="9" t="n">
        <v>0</v>
      </c>
      <c r="AT1166" s="9" t="n">
        <f aca="false">T1166-G1166</f>
        <v>-1390.04</v>
      </c>
      <c r="AU1166" s="10" t="n">
        <f aca="false">IF(G1166=0,"",(T1166-G1166)/G1166)</f>
        <v>-1</v>
      </c>
      <c r="AV1166" s="9" t="n">
        <f aca="false">AG1166-T1166</f>
        <v>0</v>
      </c>
      <c r="AW1166" s="10" t="str">
        <f aca="false">IF(T1166=0,"",(AG1166-T1166)/T1166)</f>
        <v/>
      </c>
      <c r="AX1166" s="0" t="str">
        <f aca="false">IF(AND(T1166=0,AG1166&gt;0),"Novo/Recuperado",IF(AND(T1166&gt;0,AG1166=0),"Perdido",IF(AG1166&gt;T1166,"Crescimento",IF(AG1166&lt;T1166,"Queda","Estável"))))</f>
        <v>Estável</v>
      </c>
      <c r="AY1166" s="10" t="n">
        <f aca="false">IF(SUM($AG:$AG)=0,0,AG1166/SUM($AG:$AG))</f>
        <v>0</v>
      </c>
      <c r="AZ1166" s="9" t="n">
        <f aca="false">IF(AG1166&lt;T1166,T1166-AG1166,0)</f>
        <v>0</v>
      </c>
      <c r="BA1166" s="9" t="n">
        <f aca="false">AG1166/5*12</f>
        <v>0</v>
      </c>
      <c r="BB1166" s="9" t="n">
        <f aca="false">BA1166-T1166</f>
        <v>0</v>
      </c>
    </row>
    <row r="1167" customFormat="false" ht="15" hidden="false" customHeight="false" outlineLevel="0" collapsed="false">
      <c r="A1167" s="0" t="s">
        <v>24</v>
      </c>
      <c r="B1167" s="0" t="s">
        <v>24</v>
      </c>
      <c r="E1167" s="0" t="s">
        <v>2581</v>
      </c>
      <c r="F1167" s="0" t="s">
        <v>2582</v>
      </c>
      <c r="G1167" s="9" t="n">
        <v>1020</v>
      </c>
      <c r="H1167" s="9" t="n">
        <v>0</v>
      </c>
      <c r="I1167" s="9" t="n">
        <v>0</v>
      </c>
      <c r="J1167" s="9" t="n">
        <v>0</v>
      </c>
      <c r="K1167" s="9" t="n">
        <v>1020</v>
      </c>
      <c r="L1167" s="9" t="n">
        <v>0</v>
      </c>
      <c r="M1167" s="9" t="n">
        <v>0</v>
      </c>
      <c r="N1167" s="9" t="n">
        <v>0</v>
      </c>
      <c r="O1167" s="9" t="n">
        <v>0</v>
      </c>
      <c r="P1167" s="9" t="n">
        <v>0</v>
      </c>
      <c r="Q1167" s="9" t="n">
        <v>0</v>
      </c>
      <c r="R1167" s="9" t="n">
        <v>0</v>
      </c>
      <c r="S1167" s="9" t="n">
        <v>0</v>
      </c>
      <c r="T1167" s="9" t="n">
        <v>0</v>
      </c>
      <c r="U1167" s="9" t="n">
        <v>0</v>
      </c>
      <c r="V1167" s="9" t="n">
        <v>0</v>
      </c>
      <c r="W1167" s="9" t="n">
        <v>0</v>
      </c>
      <c r="X1167" s="9" t="n">
        <v>0</v>
      </c>
      <c r="Y1167" s="9" t="n">
        <v>0</v>
      </c>
      <c r="Z1167" s="9" t="n">
        <v>0</v>
      </c>
      <c r="AA1167" s="9" t="n">
        <v>0</v>
      </c>
      <c r="AB1167" s="9" t="n">
        <v>0</v>
      </c>
      <c r="AC1167" s="9" t="n">
        <v>0</v>
      </c>
      <c r="AD1167" s="9" t="n">
        <v>0</v>
      </c>
      <c r="AE1167" s="9" t="n">
        <v>0</v>
      </c>
      <c r="AF1167" s="9" t="n">
        <v>0</v>
      </c>
      <c r="AG1167" s="9" t="n">
        <v>0</v>
      </c>
      <c r="AH1167" s="9" t="n">
        <v>0</v>
      </c>
      <c r="AI1167" s="9" t="n">
        <v>0</v>
      </c>
      <c r="AJ1167" s="9" t="n">
        <v>0</v>
      </c>
      <c r="AK1167" s="9" t="n">
        <v>0</v>
      </c>
      <c r="AL1167" s="9" t="n">
        <v>0</v>
      </c>
      <c r="AM1167" s="9" t="n">
        <v>0</v>
      </c>
      <c r="AN1167" s="9" t="n">
        <v>0</v>
      </c>
      <c r="AO1167" s="9" t="n">
        <v>0</v>
      </c>
      <c r="AP1167" s="9" t="n">
        <v>0</v>
      </c>
      <c r="AQ1167" s="9" t="n">
        <v>0</v>
      </c>
      <c r="AR1167" s="9" t="n">
        <v>0</v>
      </c>
      <c r="AS1167" s="9" t="n">
        <v>0</v>
      </c>
      <c r="AT1167" s="9" t="n">
        <f aca="false">T1167-G1167</f>
        <v>-1020</v>
      </c>
      <c r="AU1167" s="10" t="n">
        <f aca="false">IF(G1167=0,"",(T1167-G1167)/G1167)</f>
        <v>-1</v>
      </c>
      <c r="AV1167" s="9" t="n">
        <f aca="false">AG1167-T1167</f>
        <v>0</v>
      </c>
      <c r="AW1167" s="10" t="str">
        <f aca="false">IF(T1167=0,"",(AG1167-T1167)/T1167)</f>
        <v/>
      </c>
      <c r="AX1167" s="0" t="str">
        <f aca="false">IF(AND(T1167=0,AG1167&gt;0),"Novo/Recuperado",IF(AND(T1167&gt;0,AG1167=0),"Perdido",IF(AG1167&gt;T1167,"Crescimento",IF(AG1167&lt;T1167,"Queda","Estável"))))</f>
        <v>Estável</v>
      </c>
      <c r="AY1167" s="10" t="n">
        <f aca="false">IF(SUM($AG:$AG)=0,0,AG1167/SUM($AG:$AG))</f>
        <v>0</v>
      </c>
      <c r="AZ1167" s="9" t="n">
        <f aca="false">IF(AG1167&lt;T1167,T1167-AG1167,0)</f>
        <v>0</v>
      </c>
      <c r="BA1167" s="9" t="n">
        <f aca="false">AG1167/5*12</f>
        <v>0</v>
      </c>
      <c r="BB1167" s="9" t="n">
        <f aca="false">BA1167-T1167</f>
        <v>0</v>
      </c>
    </row>
    <row r="1168" customFormat="false" ht="15" hidden="false" customHeight="false" outlineLevel="0" collapsed="false">
      <c r="A1168" s="0" t="s">
        <v>1277</v>
      </c>
      <c r="B1168" s="0" t="s">
        <v>1277</v>
      </c>
      <c r="E1168" s="0" t="s">
        <v>1278</v>
      </c>
      <c r="F1168" s="0" t="s">
        <v>1279</v>
      </c>
      <c r="G1168" s="9" t="n">
        <v>36072.06</v>
      </c>
      <c r="H1168" s="9" t="n">
        <v>20389.72</v>
      </c>
      <c r="I1168" s="9" t="n">
        <v>7076.34</v>
      </c>
      <c r="J1168" s="9" t="n">
        <v>8606</v>
      </c>
      <c r="K1168" s="9" t="n">
        <v>0</v>
      </c>
      <c r="L1168" s="9" t="n">
        <v>0</v>
      </c>
      <c r="M1168" s="9" t="n">
        <v>0</v>
      </c>
      <c r="N1168" s="9" t="n">
        <v>0</v>
      </c>
      <c r="O1168" s="9" t="n">
        <v>0</v>
      </c>
      <c r="P1168" s="9" t="n">
        <v>0</v>
      </c>
      <c r="Q1168" s="9" t="n">
        <v>0</v>
      </c>
      <c r="R1168" s="9" t="n">
        <v>0</v>
      </c>
      <c r="S1168" s="9" t="n">
        <v>0</v>
      </c>
      <c r="T1168" s="9" t="n">
        <v>0</v>
      </c>
      <c r="U1168" s="9" t="n">
        <v>0</v>
      </c>
      <c r="V1168" s="9" t="n">
        <v>0</v>
      </c>
      <c r="W1168" s="9" t="n">
        <v>0</v>
      </c>
      <c r="X1168" s="9" t="n">
        <v>0</v>
      </c>
      <c r="Y1168" s="9" t="n">
        <v>0</v>
      </c>
      <c r="Z1168" s="9" t="n">
        <v>0</v>
      </c>
      <c r="AA1168" s="9" t="n">
        <v>0</v>
      </c>
      <c r="AB1168" s="9" t="n">
        <v>0</v>
      </c>
      <c r="AC1168" s="9" t="n">
        <v>0</v>
      </c>
      <c r="AD1168" s="9" t="n">
        <v>0</v>
      </c>
      <c r="AE1168" s="9" t="n">
        <v>0</v>
      </c>
      <c r="AF1168" s="9" t="n">
        <v>0</v>
      </c>
      <c r="AG1168" s="9" t="n">
        <v>0</v>
      </c>
      <c r="AH1168" s="9" t="n">
        <v>0</v>
      </c>
      <c r="AI1168" s="9" t="n">
        <v>0</v>
      </c>
      <c r="AJ1168" s="9" t="n">
        <v>0</v>
      </c>
      <c r="AK1168" s="9" t="n">
        <v>0</v>
      </c>
      <c r="AL1168" s="9" t="n">
        <v>0</v>
      </c>
      <c r="AM1168" s="9" t="n">
        <v>0</v>
      </c>
      <c r="AN1168" s="9" t="n">
        <v>0</v>
      </c>
      <c r="AO1168" s="9" t="n">
        <v>0</v>
      </c>
      <c r="AP1168" s="9" t="n">
        <v>0</v>
      </c>
      <c r="AQ1168" s="9" t="n">
        <v>0</v>
      </c>
      <c r="AR1168" s="9" t="n">
        <v>0</v>
      </c>
      <c r="AS1168" s="9" t="n">
        <v>0</v>
      </c>
      <c r="AT1168" s="9" t="n">
        <f aca="false">T1168-G1168</f>
        <v>-36072.06</v>
      </c>
      <c r="AU1168" s="10" t="n">
        <f aca="false">IF(G1168=0,"",(T1168-G1168)/G1168)</f>
        <v>-1</v>
      </c>
      <c r="AV1168" s="9" t="n">
        <f aca="false">AG1168-T1168</f>
        <v>0</v>
      </c>
      <c r="AW1168" s="10" t="str">
        <f aca="false">IF(T1168=0,"",(AG1168-T1168)/T1168)</f>
        <v/>
      </c>
      <c r="AX1168" s="0" t="str">
        <f aca="false">IF(AND(T1168=0,AG1168&gt;0),"Novo/Recuperado",IF(AND(T1168&gt;0,AG1168=0),"Perdido",IF(AG1168&gt;T1168,"Crescimento",IF(AG1168&lt;T1168,"Queda","Estável"))))</f>
        <v>Estável</v>
      </c>
      <c r="AY1168" s="10" t="n">
        <f aca="false">IF(SUM($AG:$AG)=0,0,AG1168/SUM($AG:$AG))</f>
        <v>0</v>
      </c>
      <c r="AZ1168" s="9" t="n">
        <f aca="false">IF(AG1168&lt;T1168,T1168-AG1168,0)</f>
        <v>0</v>
      </c>
      <c r="BA1168" s="9" t="n">
        <f aca="false">AG1168/5*12</f>
        <v>0</v>
      </c>
      <c r="BB1168" s="9" t="n">
        <f aca="false">BA1168-T1168</f>
        <v>0</v>
      </c>
    </row>
    <row r="1169" customFormat="false" ht="15" hidden="false" customHeight="false" outlineLevel="0" collapsed="false">
      <c r="A1169" s="0" t="s">
        <v>24</v>
      </c>
      <c r="B1169" s="0" t="s">
        <v>24</v>
      </c>
      <c r="E1169" s="0" t="s">
        <v>3458</v>
      </c>
      <c r="F1169" s="0" t="s">
        <v>3459</v>
      </c>
      <c r="G1169" s="9" t="n">
        <v>1188.92</v>
      </c>
      <c r="H1169" s="9" t="n">
        <v>0</v>
      </c>
      <c r="I1169" s="9" t="n">
        <v>0</v>
      </c>
      <c r="J1169" s="9" t="n">
        <v>0</v>
      </c>
      <c r="K1169" s="9" t="n">
        <v>0</v>
      </c>
      <c r="L1169" s="9" t="n">
        <v>0</v>
      </c>
      <c r="M1169" s="9" t="n">
        <v>0</v>
      </c>
      <c r="N1169" s="9" t="n">
        <v>0</v>
      </c>
      <c r="O1169" s="9" t="n">
        <v>307.1</v>
      </c>
      <c r="P1169" s="9" t="n">
        <v>881.82</v>
      </c>
      <c r="Q1169" s="9" t="n">
        <v>0</v>
      </c>
      <c r="R1169" s="9" t="n">
        <v>0</v>
      </c>
      <c r="S1169" s="9" t="n">
        <v>0</v>
      </c>
      <c r="T1169" s="9" t="n">
        <v>0</v>
      </c>
      <c r="U1169" s="9" t="n">
        <v>0</v>
      </c>
      <c r="V1169" s="9" t="n">
        <v>0</v>
      </c>
      <c r="W1169" s="9" t="n">
        <v>0</v>
      </c>
      <c r="X1169" s="9" t="n">
        <v>0</v>
      </c>
      <c r="Y1169" s="9" t="n">
        <v>0</v>
      </c>
      <c r="Z1169" s="9" t="n">
        <v>0</v>
      </c>
      <c r="AA1169" s="9" t="n">
        <v>0</v>
      </c>
      <c r="AB1169" s="9" t="n">
        <v>0</v>
      </c>
      <c r="AC1169" s="9" t="n">
        <v>0</v>
      </c>
      <c r="AD1169" s="9" t="n">
        <v>0</v>
      </c>
      <c r="AE1169" s="9" t="n">
        <v>0</v>
      </c>
      <c r="AF1169" s="9" t="n">
        <v>0</v>
      </c>
      <c r="AG1169" s="9" t="n">
        <v>0</v>
      </c>
      <c r="AH1169" s="9" t="n">
        <v>0</v>
      </c>
      <c r="AI1169" s="9" t="n">
        <v>0</v>
      </c>
      <c r="AJ1169" s="9" t="n">
        <v>0</v>
      </c>
      <c r="AK1169" s="9" t="n">
        <v>0</v>
      </c>
      <c r="AL1169" s="9" t="n">
        <v>0</v>
      </c>
      <c r="AM1169" s="9" t="n">
        <v>0</v>
      </c>
      <c r="AN1169" s="9" t="n">
        <v>0</v>
      </c>
      <c r="AO1169" s="9" t="n">
        <v>0</v>
      </c>
      <c r="AP1169" s="9" t="n">
        <v>0</v>
      </c>
      <c r="AQ1169" s="9" t="n">
        <v>0</v>
      </c>
      <c r="AR1169" s="9" t="n">
        <v>0</v>
      </c>
      <c r="AS1169" s="9" t="n">
        <v>0</v>
      </c>
      <c r="AT1169" s="9" t="n">
        <f aca="false">T1169-G1169</f>
        <v>-1188.92</v>
      </c>
      <c r="AU1169" s="10" t="n">
        <f aca="false">IF(G1169=0,"",(T1169-G1169)/G1169)</f>
        <v>-1</v>
      </c>
      <c r="AV1169" s="9" t="n">
        <f aca="false">AG1169-T1169</f>
        <v>0</v>
      </c>
      <c r="AW1169" s="10" t="str">
        <f aca="false">IF(T1169=0,"",(AG1169-T1169)/T1169)</f>
        <v/>
      </c>
      <c r="AX1169" s="0" t="str">
        <f aca="false">IF(AND(T1169=0,AG1169&gt;0),"Novo/Recuperado",IF(AND(T1169&gt;0,AG1169=0),"Perdido",IF(AG1169&gt;T1169,"Crescimento",IF(AG1169&lt;T1169,"Queda","Estável"))))</f>
        <v>Estável</v>
      </c>
      <c r="AY1169" s="10" t="n">
        <f aca="false">IF(SUM($AG:$AG)=0,0,AG1169/SUM($AG:$AG))</f>
        <v>0</v>
      </c>
      <c r="AZ1169" s="9" t="n">
        <f aca="false">IF(AG1169&lt;T1169,T1169-AG1169,0)</f>
        <v>0</v>
      </c>
      <c r="BA1169" s="9" t="n">
        <f aca="false">AG1169/5*12</f>
        <v>0</v>
      </c>
      <c r="BB1169" s="9" t="n">
        <f aca="false">BA1169-T1169</f>
        <v>0</v>
      </c>
    </row>
    <row r="1170" customFormat="false" ht="15" hidden="false" customHeight="false" outlineLevel="0" collapsed="false">
      <c r="A1170" s="0" t="s">
        <v>24</v>
      </c>
      <c r="B1170" s="0" t="s">
        <v>24</v>
      </c>
      <c r="E1170" s="0" t="s">
        <v>3227</v>
      </c>
      <c r="F1170" s="0" t="s">
        <v>3228</v>
      </c>
      <c r="G1170" s="9" t="n">
        <v>623.96</v>
      </c>
      <c r="H1170" s="9" t="n">
        <v>0</v>
      </c>
      <c r="I1170" s="9" t="n">
        <v>0</v>
      </c>
      <c r="J1170" s="9" t="n">
        <v>0</v>
      </c>
      <c r="K1170" s="9" t="n">
        <v>0</v>
      </c>
      <c r="L1170" s="9" t="n">
        <v>0</v>
      </c>
      <c r="M1170" s="9" t="n">
        <v>0</v>
      </c>
      <c r="N1170" s="9" t="n">
        <v>623.96</v>
      </c>
      <c r="O1170" s="9" t="n">
        <v>0</v>
      </c>
      <c r="P1170" s="9" t="n">
        <v>0</v>
      </c>
      <c r="Q1170" s="9" t="n">
        <v>0</v>
      </c>
      <c r="R1170" s="9" t="n">
        <v>0</v>
      </c>
      <c r="S1170" s="9" t="n">
        <v>0</v>
      </c>
      <c r="T1170" s="9" t="n">
        <v>0</v>
      </c>
      <c r="U1170" s="9" t="n">
        <v>0</v>
      </c>
      <c r="V1170" s="9" t="n">
        <v>0</v>
      </c>
      <c r="W1170" s="9" t="n">
        <v>0</v>
      </c>
      <c r="X1170" s="9" t="n">
        <v>0</v>
      </c>
      <c r="Y1170" s="9" t="n">
        <v>0</v>
      </c>
      <c r="Z1170" s="9" t="n">
        <v>0</v>
      </c>
      <c r="AA1170" s="9" t="n">
        <v>0</v>
      </c>
      <c r="AB1170" s="9" t="n">
        <v>0</v>
      </c>
      <c r="AC1170" s="9" t="n">
        <v>0</v>
      </c>
      <c r="AD1170" s="9" t="n">
        <v>0</v>
      </c>
      <c r="AE1170" s="9" t="n">
        <v>0</v>
      </c>
      <c r="AF1170" s="9" t="n">
        <v>0</v>
      </c>
      <c r="AG1170" s="9" t="n">
        <v>0</v>
      </c>
      <c r="AH1170" s="9" t="n">
        <v>0</v>
      </c>
      <c r="AI1170" s="9" t="n">
        <v>0</v>
      </c>
      <c r="AJ1170" s="9" t="n">
        <v>0</v>
      </c>
      <c r="AK1170" s="9" t="n">
        <v>0</v>
      </c>
      <c r="AL1170" s="9" t="n">
        <v>0</v>
      </c>
      <c r="AM1170" s="9" t="n">
        <v>0</v>
      </c>
      <c r="AN1170" s="9" t="n">
        <v>0</v>
      </c>
      <c r="AO1170" s="9" t="n">
        <v>0</v>
      </c>
      <c r="AP1170" s="9" t="n">
        <v>0</v>
      </c>
      <c r="AQ1170" s="9" t="n">
        <v>0</v>
      </c>
      <c r="AR1170" s="9" t="n">
        <v>0</v>
      </c>
      <c r="AS1170" s="9" t="n">
        <v>0</v>
      </c>
      <c r="AT1170" s="9" t="n">
        <f aca="false">T1170-G1170</f>
        <v>-623.96</v>
      </c>
      <c r="AU1170" s="10" t="n">
        <f aca="false">IF(G1170=0,"",(T1170-G1170)/G1170)</f>
        <v>-1</v>
      </c>
      <c r="AV1170" s="9" t="n">
        <f aca="false">AG1170-T1170</f>
        <v>0</v>
      </c>
      <c r="AW1170" s="10" t="str">
        <f aca="false">IF(T1170=0,"",(AG1170-T1170)/T1170)</f>
        <v/>
      </c>
      <c r="AX1170" s="0" t="str">
        <f aca="false">IF(AND(T1170=0,AG1170&gt;0),"Novo/Recuperado",IF(AND(T1170&gt;0,AG1170=0),"Perdido",IF(AG1170&gt;T1170,"Crescimento",IF(AG1170&lt;T1170,"Queda","Estável"))))</f>
        <v>Estável</v>
      </c>
      <c r="AY1170" s="10" t="n">
        <f aca="false">IF(SUM($AG:$AG)=0,0,AG1170/SUM($AG:$AG))</f>
        <v>0</v>
      </c>
      <c r="AZ1170" s="9" t="n">
        <f aca="false">IF(AG1170&lt;T1170,T1170-AG1170,0)</f>
        <v>0</v>
      </c>
      <c r="BA1170" s="9" t="n">
        <f aca="false">AG1170/5*12</f>
        <v>0</v>
      </c>
      <c r="BB1170" s="9" t="n">
        <f aca="false">BA1170-T1170</f>
        <v>0</v>
      </c>
    </row>
    <row r="1171" customFormat="false" ht="15" hidden="false" customHeight="false" outlineLevel="0" collapsed="false">
      <c r="A1171" s="0" t="s">
        <v>24</v>
      </c>
      <c r="B1171" s="0" t="s">
        <v>24</v>
      </c>
      <c r="E1171" s="0" t="s">
        <v>2336</v>
      </c>
      <c r="F1171" s="0" t="s">
        <v>2337</v>
      </c>
      <c r="G1171" s="9" t="n">
        <v>10892.49</v>
      </c>
      <c r="H1171" s="9" t="n">
        <v>0</v>
      </c>
      <c r="I1171" s="9" t="n">
        <v>0</v>
      </c>
      <c r="J1171" s="9" t="n">
        <v>1565.17</v>
      </c>
      <c r="K1171" s="9" t="n">
        <v>0</v>
      </c>
      <c r="L1171" s="9" t="n">
        <v>0</v>
      </c>
      <c r="M1171" s="9" t="n">
        <v>0</v>
      </c>
      <c r="N1171" s="9" t="n">
        <v>0</v>
      </c>
      <c r="O1171" s="9" t="n">
        <v>3531.63</v>
      </c>
      <c r="P1171" s="9" t="n">
        <v>3855.77</v>
      </c>
      <c r="Q1171" s="9" t="n">
        <v>1939.92</v>
      </c>
      <c r="R1171" s="9" t="n">
        <v>0</v>
      </c>
      <c r="S1171" s="9" t="n">
        <v>0</v>
      </c>
      <c r="T1171" s="9" t="n">
        <v>0</v>
      </c>
      <c r="U1171" s="9" t="n">
        <v>0</v>
      </c>
      <c r="V1171" s="9" t="n">
        <v>0</v>
      </c>
      <c r="W1171" s="9" t="n">
        <v>0</v>
      </c>
      <c r="X1171" s="9" t="n">
        <v>0</v>
      </c>
      <c r="Y1171" s="9" t="n">
        <v>0</v>
      </c>
      <c r="Z1171" s="9" t="n">
        <v>0</v>
      </c>
      <c r="AA1171" s="9" t="n">
        <v>0</v>
      </c>
      <c r="AB1171" s="9" t="n">
        <v>0</v>
      </c>
      <c r="AC1171" s="9" t="n">
        <v>0</v>
      </c>
      <c r="AD1171" s="9" t="n">
        <v>0</v>
      </c>
      <c r="AE1171" s="9" t="n">
        <v>0</v>
      </c>
      <c r="AF1171" s="9" t="n">
        <v>0</v>
      </c>
      <c r="AG1171" s="9" t="n">
        <v>0</v>
      </c>
      <c r="AH1171" s="9" t="n">
        <v>0</v>
      </c>
      <c r="AI1171" s="9" t="n">
        <v>0</v>
      </c>
      <c r="AJ1171" s="9" t="n">
        <v>0</v>
      </c>
      <c r="AK1171" s="9" t="n">
        <v>0</v>
      </c>
      <c r="AL1171" s="9" t="n">
        <v>0</v>
      </c>
      <c r="AM1171" s="9" t="n">
        <v>0</v>
      </c>
      <c r="AN1171" s="9" t="n">
        <v>0</v>
      </c>
      <c r="AO1171" s="9" t="n">
        <v>0</v>
      </c>
      <c r="AP1171" s="9" t="n">
        <v>0</v>
      </c>
      <c r="AQ1171" s="9" t="n">
        <v>0</v>
      </c>
      <c r="AR1171" s="9" t="n">
        <v>0</v>
      </c>
      <c r="AS1171" s="9" t="n">
        <v>0</v>
      </c>
      <c r="AT1171" s="9" t="n">
        <f aca="false">T1171-G1171</f>
        <v>-10892.49</v>
      </c>
      <c r="AU1171" s="10" t="n">
        <f aca="false">IF(G1171=0,"",(T1171-G1171)/G1171)</f>
        <v>-1</v>
      </c>
      <c r="AV1171" s="9" t="n">
        <f aca="false">AG1171-T1171</f>
        <v>0</v>
      </c>
      <c r="AW1171" s="10" t="str">
        <f aca="false">IF(T1171=0,"",(AG1171-T1171)/T1171)</f>
        <v/>
      </c>
      <c r="AX1171" s="0" t="str">
        <f aca="false">IF(AND(T1171=0,AG1171&gt;0),"Novo/Recuperado",IF(AND(T1171&gt;0,AG1171=0),"Perdido",IF(AG1171&gt;T1171,"Crescimento",IF(AG1171&lt;T1171,"Queda","Estável"))))</f>
        <v>Estável</v>
      </c>
      <c r="AY1171" s="10" t="n">
        <f aca="false">IF(SUM($AG:$AG)=0,0,AG1171/SUM($AG:$AG))</f>
        <v>0</v>
      </c>
      <c r="AZ1171" s="9" t="n">
        <f aca="false">IF(AG1171&lt;T1171,T1171-AG1171,0)</f>
        <v>0</v>
      </c>
      <c r="BA1171" s="9" t="n">
        <f aca="false">AG1171/5*12</f>
        <v>0</v>
      </c>
      <c r="BB1171" s="9" t="n">
        <f aca="false">BA1171-T1171</f>
        <v>0</v>
      </c>
    </row>
    <row r="1172" customFormat="false" ht="15" hidden="false" customHeight="false" outlineLevel="0" collapsed="false">
      <c r="A1172" s="0" t="s">
        <v>24</v>
      </c>
      <c r="B1172" s="0" t="s">
        <v>24</v>
      </c>
      <c r="E1172" s="0" t="s">
        <v>3460</v>
      </c>
      <c r="F1172" s="0" t="s">
        <v>3461</v>
      </c>
      <c r="G1172" s="9" t="n">
        <v>2312.29</v>
      </c>
      <c r="H1172" s="9" t="n">
        <v>0</v>
      </c>
      <c r="I1172" s="9" t="n">
        <v>0</v>
      </c>
      <c r="J1172" s="9" t="n">
        <v>0</v>
      </c>
      <c r="K1172" s="9" t="n">
        <v>0</v>
      </c>
      <c r="L1172" s="9" t="n">
        <v>0</v>
      </c>
      <c r="M1172" s="9" t="n">
        <v>0</v>
      </c>
      <c r="N1172" s="9" t="n">
        <v>0</v>
      </c>
      <c r="O1172" s="9" t="n">
        <v>2312.29</v>
      </c>
      <c r="P1172" s="9" t="n">
        <v>0</v>
      </c>
      <c r="Q1172" s="9" t="n">
        <v>0</v>
      </c>
      <c r="R1172" s="9" t="n">
        <v>0</v>
      </c>
      <c r="S1172" s="9" t="n">
        <v>0</v>
      </c>
      <c r="T1172" s="9" t="n">
        <v>0</v>
      </c>
      <c r="U1172" s="9" t="n">
        <v>0</v>
      </c>
      <c r="V1172" s="9" t="n">
        <v>0</v>
      </c>
      <c r="W1172" s="9" t="n">
        <v>0</v>
      </c>
      <c r="X1172" s="9" t="n">
        <v>0</v>
      </c>
      <c r="Y1172" s="9" t="n">
        <v>0</v>
      </c>
      <c r="Z1172" s="9" t="n">
        <v>0</v>
      </c>
      <c r="AA1172" s="9" t="n">
        <v>0</v>
      </c>
      <c r="AB1172" s="9" t="n">
        <v>0</v>
      </c>
      <c r="AC1172" s="9" t="n">
        <v>0</v>
      </c>
      <c r="AD1172" s="9" t="n">
        <v>0</v>
      </c>
      <c r="AE1172" s="9" t="n">
        <v>0</v>
      </c>
      <c r="AF1172" s="9" t="n">
        <v>0</v>
      </c>
      <c r="AG1172" s="9" t="n">
        <v>0</v>
      </c>
      <c r="AH1172" s="9" t="n">
        <v>0</v>
      </c>
      <c r="AI1172" s="9" t="n">
        <v>0</v>
      </c>
      <c r="AJ1172" s="9" t="n">
        <v>0</v>
      </c>
      <c r="AK1172" s="9" t="n">
        <v>0</v>
      </c>
      <c r="AL1172" s="9" t="n">
        <v>0</v>
      </c>
      <c r="AM1172" s="9" t="n">
        <v>0</v>
      </c>
      <c r="AN1172" s="9" t="n">
        <v>0</v>
      </c>
      <c r="AO1172" s="9" t="n">
        <v>0</v>
      </c>
      <c r="AP1172" s="9" t="n">
        <v>0</v>
      </c>
      <c r="AQ1172" s="9" t="n">
        <v>0</v>
      </c>
      <c r="AR1172" s="9" t="n">
        <v>0</v>
      </c>
      <c r="AS1172" s="9" t="n">
        <v>0</v>
      </c>
      <c r="AT1172" s="9" t="n">
        <f aca="false">T1172-G1172</f>
        <v>-2312.29</v>
      </c>
      <c r="AU1172" s="10" t="n">
        <f aca="false">IF(G1172=0,"",(T1172-G1172)/G1172)</f>
        <v>-1</v>
      </c>
      <c r="AV1172" s="9" t="n">
        <f aca="false">AG1172-T1172</f>
        <v>0</v>
      </c>
      <c r="AW1172" s="10" t="str">
        <f aca="false">IF(T1172=0,"",(AG1172-T1172)/T1172)</f>
        <v/>
      </c>
      <c r="AX1172" s="0" t="str">
        <f aca="false">IF(AND(T1172=0,AG1172&gt;0),"Novo/Recuperado",IF(AND(T1172&gt;0,AG1172=0),"Perdido",IF(AG1172&gt;T1172,"Crescimento",IF(AG1172&lt;T1172,"Queda","Estável"))))</f>
        <v>Estável</v>
      </c>
      <c r="AY1172" s="10" t="n">
        <f aca="false">IF(SUM($AG:$AG)=0,0,AG1172/SUM($AG:$AG))</f>
        <v>0</v>
      </c>
      <c r="AZ1172" s="9" t="n">
        <f aca="false">IF(AG1172&lt;T1172,T1172-AG1172,0)</f>
        <v>0</v>
      </c>
      <c r="BA1172" s="9" t="n">
        <f aca="false">AG1172/5*12</f>
        <v>0</v>
      </c>
      <c r="BB1172" s="9" t="n">
        <f aca="false">BA1172-T1172</f>
        <v>0</v>
      </c>
    </row>
    <row r="1173" customFormat="false" ht="15" hidden="false" customHeight="false" outlineLevel="0" collapsed="false">
      <c r="A1173" s="0" t="s">
        <v>24</v>
      </c>
      <c r="B1173" s="0" t="s">
        <v>24</v>
      </c>
      <c r="E1173" s="0" t="s">
        <v>2326</v>
      </c>
      <c r="F1173" s="0" t="s">
        <v>2327</v>
      </c>
      <c r="G1173" s="9" t="n">
        <v>706.79</v>
      </c>
      <c r="H1173" s="9" t="n">
        <v>0</v>
      </c>
      <c r="I1173" s="9" t="n">
        <v>0</v>
      </c>
      <c r="J1173" s="9" t="n">
        <v>431.99</v>
      </c>
      <c r="K1173" s="9" t="n">
        <v>0</v>
      </c>
      <c r="L1173" s="9" t="n">
        <v>0</v>
      </c>
      <c r="M1173" s="9" t="n">
        <v>0</v>
      </c>
      <c r="N1173" s="9" t="n">
        <v>0</v>
      </c>
      <c r="O1173" s="9" t="n">
        <v>274.8</v>
      </c>
      <c r="P1173" s="9" t="n">
        <v>0</v>
      </c>
      <c r="Q1173" s="9" t="n">
        <v>0</v>
      </c>
      <c r="R1173" s="9" t="n">
        <v>0</v>
      </c>
      <c r="S1173" s="9" t="n">
        <v>0</v>
      </c>
      <c r="T1173" s="9" t="n">
        <v>0</v>
      </c>
      <c r="U1173" s="9" t="n">
        <v>0</v>
      </c>
      <c r="V1173" s="9" t="n">
        <v>0</v>
      </c>
      <c r="W1173" s="9" t="n">
        <v>0</v>
      </c>
      <c r="X1173" s="9" t="n">
        <v>0</v>
      </c>
      <c r="Y1173" s="9" t="n">
        <v>0</v>
      </c>
      <c r="Z1173" s="9" t="n">
        <v>0</v>
      </c>
      <c r="AA1173" s="9" t="n">
        <v>0</v>
      </c>
      <c r="AB1173" s="9" t="n">
        <v>0</v>
      </c>
      <c r="AC1173" s="9" t="n">
        <v>0</v>
      </c>
      <c r="AD1173" s="9" t="n">
        <v>0</v>
      </c>
      <c r="AE1173" s="9" t="n">
        <v>0</v>
      </c>
      <c r="AF1173" s="9" t="n">
        <v>0</v>
      </c>
      <c r="AG1173" s="9" t="n">
        <v>0</v>
      </c>
      <c r="AH1173" s="9" t="n">
        <v>0</v>
      </c>
      <c r="AI1173" s="9" t="n">
        <v>0</v>
      </c>
      <c r="AJ1173" s="9" t="n">
        <v>0</v>
      </c>
      <c r="AK1173" s="9" t="n">
        <v>0</v>
      </c>
      <c r="AL1173" s="9" t="n">
        <v>0</v>
      </c>
      <c r="AM1173" s="9" t="n">
        <v>0</v>
      </c>
      <c r="AN1173" s="9" t="n">
        <v>0</v>
      </c>
      <c r="AO1173" s="9" t="n">
        <v>0</v>
      </c>
      <c r="AP1173" s="9" t="n">
        <v>0</v>
      </c>
      <c r="AQ1173" s="9" t="n">
        <v>0</v>
      </c>
      <c r="AR1173" s="9" t="n">
        <v>0</v>
      </c>
      <c r="AS1173" s="9" t="n">
        <v>0</v>
      </c>
      <c r="AT1173" s="9" t="n">
        <f aca="false">T1173-G1173</f>
        <v>-706.79</v>
      </c>
      <c r="AU1173" s="10" t="n">
        <f aca="false">IF(G1173=0,"",(T1173-G1173)/G1173)</f>
        <v>-1</v>
      </c>
      <c r="AV1173" s="9" t="n">
        <f aca="false">AG1173-T1173</f>
        <v>0</v>
      </c>
      <c r="AW1173" s="10" t="str">
        <f aca="false">IF(T1173=0,"",(AG1173-T1173)/T1173)</f>
        <v/>
      </c>
      <c r="AX1173" s="0" t="str">
        <f aca="false">IF(AND(T1173=0,AG1173&gt;0),"Novo/Recuperado",IF(AND(T1173&gt;0,AG1173=0),"Perdido",IF(AG1173&gt;T1173,"Crescimento",IF(AG1173&lt;T1173,"Queda","Estável"))))</f>
        <v>Estável</v>
      </c>
      <c r="AY1173" s="10" t="n">
        <f aca="false">IF(SUM($AG:$AG)=0,0,AG1173/SUM($AG:$AG))</f>
        <v>0</v>
      </c>
      <c r="AZ1173" s="9" t="n">
        <f aca="false">IF(AG1173&lt;T1173,T1173-AG1173,0)</f>
        <v>0</v>
      </c>
      <c r="BA1173" s="9" t="n">
        <f aca="false">AG1173/5*12</f>
        <v>0</v>
      </c>
      <c r="BB1173" s="9" t="n">
        <f aca="false">BA1173-T1173</f>
        <v>0</v>
      </c>
    </row>
    <row r="1174" customFormat="false" ht="15" hidden="false" customHeight="false" outlineLevel="0" collapsed="false">
      <c r="A1174" s="0" t="s">
        <v>24</v>
      </c>
      <c r="B1174" s="0" t="s">
        <v>24</v>
      </c>
      <c r="E1174" s="0" t="s">
        <v>1842</v>
      </c>
      <c r="F1174" s="0" t="s">
        <v>1843</v>
      </c>
      <c r="G1174" s="9" t="n">
        <v>491</v>
      </c>
      <c r="H1174" s="9" t="n">
        <v>0</v>
      </c>
      <c r="I1174" s="9" t="n">
        <v>491</v>
      </c>
      <c r="J1174" s="9" t="n">
        <v>0</v>
      </c>
      <c r="K1174" s="9" t="n">
        <v>0</v>
      </c>
      <c r="L1174" s="9" t="n">
        <v>0</v>
      </c>
      <c r="M1174" s="9" t="n">
        <v>0</v>
      </c>
      <c r="N1174" s="9" t="n">
        <v>0</v>
      </c>
      <c r="O1174" s="9" t="n">
        <v>0</v>
      </c>
      <c r="P1174" s="9" t="n">
        <v>0</v>
      </c>
      <c r="Q1174" s="9" t="n">
        <v>0</v>
      </c>
      <c r="R1174" s="9" t="n">
        <v>0</v>
      </c>
      <c r="S1174" s="9" t="n">
        <v>0</v>
      </c>
      <c r="T1174" s="9" t="n">
        <v>0</v>
      </c>
      <c r="U1174" s="9" t="n">
        <v>0</v>
      </c>
      <c r="V1174" s="9" t="n">
        <v>0</v>
      </c>
      <c r="W1174" s="9" t="n">
        <v>0</v>
      </c>
      <c r="X1174" s="9" t="n">
        <v>0</v>
      </c>
      <c r="Y1174" s="9" t="n">
        <v>0</v>
      </c>
      <c r="Z1174" s="9" t="n">
        <v>0</v>
      </c>
      <c r="AA1174" s="9" t="n">
        <v>0</v>
      </c>
      <c r="AB1174" s="9" t="n">
        <v>0</v>
      </c>
      <c r="AC1174" s="9" t="n">
        <v>0</v>
      </c>
      <c r="AD1174" s="9" t="n">
        <v>0</v>
      </c>
      <c r="AE1174" s="9" t="n">
        <v>0</v>
      </c>
      <c r="AF1174" s="9" t="n">
        <v>0</v>
      </c>
      <c r="AG1174" s="9" t="n">
        <v>0</v>
      </c>
      <c r="AH1174" s="9" t="n">
        <v>0</v>
      </c>
      <c r="AI1174" s="9" t="n">
        <v>0</v>
      </c>
      <c r="AJ1174" s="9" t="n">
        <v>0</v>
      </c>
      <c r="AK1174" s="9" t="n">
        <v>0</v>
      </c>
      <c r="AL1174" s="9" t="n">
        <v>0</v>
      </c>
      <c r="AM1174" s="9" t="n">
        <v>0</v>
      </c>
      <c r="AN1174" s="9" t="n">
        <v>0</v>
      </c>
      <c r="AO1174" s="9" t="n">
        <v>0</v>
      </c>
      <c r="AP1174" s="9" t="n">
        <v>0</v>
      </c>
      <c r="AQ1174" s="9" t="n">
        <v>0</v>
      </c>
      <c r="AR1174" s="9" t="n">
        <v>0</v>
      </c>
      <c r="AS1174" s="9" t="n">
        <v>0</v>
      </c>
      <c r="AT1174" s="9" t="n">
        <f aca="false">T1174-G1174</f>
        <v>-491</v>
      </c>
      <c r="AU1174" s="10" t="n">
        <f aca="false">IF(G1174=0,"",(T1174-G1174)/G1174)</f>
        <v>-1</v>
      </c>
      <c r="AV1174" s="9" t="n">
        <f aca="false">AG1174-T1174</f>
        <v>0</v>
      </c>
      <c r="AW1174" s="10" t="str">
        <f aca="false">IF(T1174=0,"",(AG1174-T1174)/T1174)</f>
        <v/>
      </c>
      <c r="AX1174" s="0" t="str">
        <f aca="false">IF(AND(T1174=0,AG1174&gt;0),"Novo/Recuperado",IF(AND(T1174&gt;0,AG1174=0),"Perdido",IF(AG1174&gt;T1174,"Crescimento",IF(AG1174&lt;T1174,"Queda","Estável"))))</f>
        <v>Estável</v>
      </c>
      <c r="AY1174" s="10" t="n">
        <f aca="false">IF(SUM($AG:$AG)=0,0,AG1174/SUM($AG:$AG))</f>
        <v>0</v>
      </c>
      <c r="AZ1174" s="9" t="n">
        <f aca="false">IF(AG1174&lt;T1174,T1174-AG1174,0)</f>
        <v>0</v>
      </c>
      <c r="BA1174" s="9" t="n">
        <f aca="false">AG1174/5*12</f>
        <v>0</v>
      </c>
      <c r="BB1174" s="9" t="n">
        <f aca="false">BA1174-T1174</f>
        <v>0</v>
      </c>
    </row>
    <row r="1175" customFormat="false" ht="15" hidden="false" customHeight="false" outlineLevel="0" collapsed="false">
      <c r="A1175" s="0" t="s">
        <v>24</v>
      </c>
      <c r="B1175" s="0" t="s">
        <v>24</v>
      </c>
      <c r="E1175" s="0" t="s">
        <v>3741</v>
      </c>
      <c r="F1175" s="0" t="s">
        <v>3742</v>
      </c>
      <c r="G1175" s="9" t="n">
        <v>2045.6</v>
      </c>
      <c r="H1175" s="9" t="n">
        <v>0</v>
      </c>
      <c r="I1175" s="9" t="n">
        <v>0</v>
      </c>
      <c r="J1175" s="9" t="n">
        <v>0</v>
      </c>
      <c r="K1175" s="9" t="n">
        <v>0</v>
      </c>
      <c r="L1175" s="9" t="n">
        <v>0</v>
      </c>
      <c r="M1175" s="9" t="n">
        <v>0</v>
      </c>
      <c r="N1175" s="9" t="n">
        <v>0</v>
      </c>
      <c r="O1175" s="9" t="n">
        <v>0</v>
      </c>
      <c r="P1175" s="9" t="n">
        <v>0</v>
      </c>
      <c r="Q1175" s="9" t="n">
        <v>0</v>
      </c>
      <c r="R1175" s="9" t="n">
        <v>2045.6</v>
      </c>
      <c r="S1175" s="9" t="n">
        <v>0</v>
      </c>
      <c r="T1175" s="9" t="n">
        <v>0</v>
      </c>
      <c r="U1175" s="9" t="n">
        <v>0</v>
      </c>
      <c r="V1175" s="9" t="n">
        <v>0</v>
      </c>
      <c r="W1175" s="9" t="n">
        <v>0</v>
      </c>
      <c r="X1175" s="9" t="n">
        <v>0</v>
      </c>
      <c r="Y1175" s="9" t="n">
        <v>0</v>
      </c>
      <c r="Z1175" s="9" t="n">
        <v>0</v>
      </c>
      <c r="AA1175" s="9" t="n">
        <v>0</v>
      </c>
      <c r="AB1175" s="9" t="n">
        <v>0</v>
      </c>
      <c r="AC1175" s="9" t="n">
        <v>0</v>
      </c>
      <c r="AD1175" s="9" t="n">
        <v>0</v>
      </c>
      <c r="AE1175" s="9" t="n">
        <v>0</v>
      </c>
      <c r="AF1175" s="9" t="n">
        <v>0</v>
      </c>
      <c r="AG1175" s="9" t="n">
        <v>0</v>
      </c>
      <c r="AH1175" s="9" t="n">
        <v>0</v>
      </c>
      <c r="AI1175" s="9" t="n">
        <v>0</v>
      </c>
      <c r="AJ1175" s="9" t="n">
        <v>0</v>
      </c>
      <c r="AK1175" s="9" t="n">
        <v>0</v>
      </c>
      <c r="AL1175" s="9" t="n">
        <v>0</v>
      </c>
      <c r="AM1175" s="9" t="n">
        <v>0</v>
      </c>
      <c r="AN1175" s="9" t="n">
        <v>0</v>
      </c>
      <c r="AO1175" s="9" t="n">
        <v>0</v>
      </c>
      <c r="AP1175" s="9" t="n">
        <v>0</v>
      </c>
      <c r="AQ1175" s="9" t="n">
        <v>0</v>
      </c>
      <c r="AR1175" s="9" t="n">
        <v>0</v>
      </c>
      <c r="AS1175" s="9" t="n">
        <v>0</v>
      </c>
      <c r="AT1175" s="9" t="n">
        <f aca="false">T1175-G1175</f>
        <v>-2045.6</v>
      </c>
      <c r="AU1175" s="10" t="n">
        <f aca="false">IF(G1175=0,"",(T1175-G1175)/G1175)</f>
        <v>-1</v>
      </c>
      <c r="AV1175" s="9" t="n">
        <f aca="false">AG1175-T1175</f>
        <v>0</v>
      </c>
      <c r="AW1175" s="10" t="str">
        <f aca="false">IF(T1175=0,"",(AG1175-T1175)/T1175)</f>
        <v/>
      </c>
      <c r="AX1175" s="0" t="str">
        <f aca="false">IF(AND(T1175=0,AG1175&gt;0),"Novo/Recuperado",IF(AND(T1175&gt;0,AG1175=0),"Perdido",IF(AG1175&gt;T1175,"Crescimento",IF(AG1175&lt;T1175,"Queda","Estável"))))</f>
        <v>Estável</v>
      </c>
      <c r="AY1175" s="10" t="n">
        <f aca="false">IF(SUM($AG:$AG)=0,0,AG1175/SUM($AG:$AG))</f>
        <v>0</v>
      </c>
      <c r="AZ1175" s="9" t="n">
        <f aca="false">IF(AG1175&lt;T1175,T1175-AG1175,0)</f>
        <v>0</v>
      </c>
      <c r="BA1175" s="9" t="n">
        <f aca="false">AG1175/5*12</f>
        <v>0</v>
      </c>
      <c r="BB1175" s="9" t="n">
        <f aca="false">BA1175-T1175</f>
        <v>0</v>
      </c>
    </row>
    <row r="1176" customFormat="false" ht="15" hidden="false" customHeight="false" outlineLevel="0" collapsed="false">
      <c r="A1176" s="0" t="s">
        <v>1283</v>
      </c>
      <c r="B1176" s="0" t="s">
        <v>1283</v>
      </c>
      <c r="E1176" s="0" t="s">
        <v>1286</v>
      </c>
      <c r="F1176" s="0" t="s">
        <v>1287</v>
      </c>
      <c r="G1176" s="9" t="n">
        <v>12151.08</v>
      </c>
      <c r="H1176" s="9" t="n">
        <v>12151.08</v>
      </c>
      <c r="I1176" s="9" t="n">
        <v>0</v>
      </c>
      <c r="J1176" s="9" t="n">
        <v>0</v>
      </c>
      <c r="K1176" s="9" t="n">
        <v>0</v>
      </c>
      <c r="L1176" s="9" t="n">
        <v>0</v>
      </c>
      <c r="M1176" s="9" t="n">
        <v>0</v>
      </c>
      <c r="N1176" s="9" t="n">
        <v>0</v>
      </c>
      <c r="O1176" s="9" t="n">
        <v>0</v>
      </c>
      <c r="P1176" s="9" t="n">
        <v>0</v>
      </c>
      <c r="Q1176" s="9" t="n">
        <v>0</v>
      </c>
      <c r="R1176" s="9" t="n">
        <v>0</v>
      </c>
      <c r="S1176" s="9" t="n">
        <v>0</v>
      </c>
      <c r="T1176" s="9" t="n">
        <v>0</v>
      </c>
      <c r="U1176" s="9" t="n">
        <v>0</v>
      </c>
      <c r="V1176" s="9" t="n">
        <v>0</v>
      </c>
      <c r="W1176" s="9" t="n">
        <v>0</v>
      </c>
      <c r="X1176" s="9" t="n">
        <v>0</v>
      </c>
      <c r="Y1176" s="9" t="n">
        <v>0</v>
      </c>
      <c r="Z1176" s="9" t="n">
        <v>0</v>
      </c>
      <c r="AA1176" s="9" t="n">
        <v>0</v>
      </c>
      <c r="AB1176" s="9" t="n">
        <v>0</v>
      </c>
      <c r="AC1176" s="9" t="n">
        <v>0</v>
      </c>
      <c r="AD1176" s="9" t="n">
        <v>0</v>
      </c>
      <c r="AE1176" s="9" t="n">
        <v>0</v>
      </c>
      <c r="AF1176" s="9" t="n">
        <v>0</v>
      </c>
      <c r="AG1176" s="9" t="n">
        <v>0</v>
      </c>
      <c r="AH1176" s="9" t="n">
        <v>0</v>
      </c>
      <c r="AI1176" s="9" t="n">
        <v>0</v>
      </c>
      <c r="AJ1176" s="9" t="n">
        <v>0</v>
      </c>
      <c r="AK1176" s="9" t="n">
        <v>0</v>
      </c>
      <c r="AL1176" s="9" t="n">
        <v>0</v>
      </c>
      <c r="AM1176" s="9" t="n">
        <v>0</v>
      </c>
      <c r="AN1176" s="9" t="n">
        <v>0</v>
      </c>
      <c r="AO1176" s="9" t="n">
        <v>0</v>
      </c>
      <c r="AP1176" s="9" t="n">
        <v>0</v>
      </c>
      <c r="AQ1176" s="9" t="n">
        <v>0</v>
      </c>
      <c r="AR1176" s="9" t="n">
        <v>0</v>
      </c>
      <c r="AS1176" s="9" t="n">
        <v>0</v>
      </c>
      <c r="AT1176" s="9" t="n">
        <f aca="false">T1176-G1176</f>
        <v>-12151.08</v>
      </c>
      <c r="AU1176" s="10" t="n">
        <f aca="false">IF(G1176=0,"",(T1176-G1176)/G1176)</f>
        <v>-1</v>
      </c>
      <c r="AV1176" s="9" t="n">
        <f aca="false">AG1176-T1176</f>
        <v>0</v>
      </c>
      <c r="AW1176" s="10" t="str">
        <f aca="false">IF(T1176=0,"",(AG1176-T1176)/T1176)</f>
        <v/>
      </c>
      <c r="AX1176" s="0" t="str">
        <f aca="false">IF(AND(T1176=0,AG1176&gt;0),"Novo/Recuperado",IF(AND(T1176&gt;0,AG1176=0),"Perdido",IF(AG1176&gt;T1176,"Crescimento",IF(AG1176&lt;T1176,"Queda","Estável"))))</f>
        <v>Estável</v>
      </c>
      <c r="AY1176" s="10" t="n">
        <f aca="false">IF(SUM($AG:$AG)=0,0,AG1176/SUM($AG:$AG))</f>
        <v>0</v>
      </c>
      <c r="AZ1176" s="9" t="n">
        <f aca="false">IF(AG1176&lt;T1176,T1176-AG1176,0)</f>
        <v>0</v>
      </c>
      <c r="BA1176" s="9" t="n">
        <f aca="false">AG1176/5*12</f>
        <v>0</v>
      </c>
      <c r="BB1176" s="9" t="n">
        <f aca="false">BA1176-T1176</f>
        <v>0</v>
      </c>
    </row>
    <row r="1177" customFormat="false" ht="15" hidden="false" customHeight="false" outlineLevel="0" collapsed="false">
      <c r="A1177" s="0" t="s">
        <v>24</v>
      </c>
      <c r="B1177" s="0" t="s">
        <v>24</v>
      </c>
      <c r="E1177" s="0" t="s">
        <v>1251</v>
      </c>
      <c r="F1177" s="0" t="s">
        <v>1252</v>
      </c>
      <c r="G1177" s="9" t="n">
        <v>750.42</v>
      </c>
      <c r="H1177" s="9" t="n">
        <v>466.5</v>
      </c>
      <c r="I1177" s="9" t="n">
        <v>0</v>
      </c>
      <c r="J1177" s="9" t="n">
        <v>0</v>
      </c>
      <c r="K1177" s="9" t="n">
        <v>0</v>
      </c>
      <c r="L1177" s="9" t="n">
        <v>283.92</v>
      </c>
      <c r="M1177" s="9" t="n">
        <v>0</v>
      </c>
      <c r="N1177" s="9" t="n">
        <v>0</v>
      </c>
      <c r="O1177" s="9" t="n">
        <v>0</v>
      </c>
      <c r="P1177" s="9" t="n">
        <v>0</v>
      </c>
      <c r="Q1177" s="9" t="n">
        <v>0</v>
      </c>
      <c r="R1177" s="9" t="n">
        <v>0</v>
      </c>
      <c r="S1177" s="9" t="n">
        <v>0</v>
      </c>
      <c r="T1177" s="9" t="n">
        <v>0</v>
      </c>
      <c r="U1177" s="9" t="n">
        <v>0</v>
      </c>
      <c r="V1177" s="9" t="n">
        <v>0</v>
      </c>
      <c r="W1177" s="9" t="n">
        <v>0</v>
      </c>
      <c r="X1177" s="9" t="n">
        <v>0</v>
      </c>
      <c r="Y1177" s="9" t="n">
        <v>0</v>
      </c>
      <c r="Z1177" s="9" t="n">
        <v>0</v>
      </c>
      <c r="AA1177" s="9" t="n">
        <v>0</v>
      </c>
      <c r="AB1177" s="9" t="n">
        <v>0</v>
      </c>
      <c r="AC1177" s="9" t="n">
        <v>0</v>
      </c>
      <c r="AD1177" s="9" t="n">
        <v>0</v>
      </c>
      <c r="AE1177" s="9" t="n">
        <v>0</v>
      </c>
      <c r="AF1177" s="9" t="n">
        <v>0</v>
      </c>
      <c r="AG1177" s="9" t="n">
        <v>0</v>
      </c>
      <c r="AH1177" s="9" t="n">
        <v>0</v>
      </c>
      <c r="AI1177" s="9" t="n">
        <v>0</v>
      </c>
      <c r="AJ1177" s="9" t="n">
        <v>0</v>
      </c>
      <c r="AK1177" s="9" t="n">
        <v>0</v>
      </c>
      <c r="AL1177" s="9" t="n">
        <v>0</v>
      </c>
      <c r="AM1177" s="9" t="n">
        <v>0</v>
      </c>
      <c r="AN1177" s="9" t="n">
        <v>0</v>
      </c>
      <c r="AO1177" s="9" t="n">
        <v>0</v>
      </c>
      <c r="AP1177" s="9" t="n">
        <v>0</v>
      </c>
      <c r="AQ1177" s="9" t="n">
        <v>0</v>
      </c>
      <c r="AR1177" s="9" t="n">
        <v>0</v>
      </c>
      <c r="AS1177" s="9" t="n">
        <v>0</v>
      </c>
      <c r="AT1177" s="9" t="n">
        <f aca="false">T1177-G1177</f>
        <v>-750.42</v>
      </c>
      <c r="AU1177" s="10" t="n">
        <f aca="false">IF(G1177=0,"",(T1177-G1177)/G1177)</f>
        <v>-1</v>
      </c>
      <c r="AV1177" s="9" t="n">
        <f aca="false">AG1177-T1177</f>
        <v>0</v>
      </c>
      <c r="AW1177" s="10" t="str">
        <f aca="false">IF(T1177=0,"",(AG1177-T1177)/T1177)</f>
        <v/>
      </c>
      <c r="AX1177" s="0" t="str">
        <f aca="false">IF(AND(T1177=0,AG1177&gt;0),"Novo/Recuperado",IF(AND(T1177&gt;0,AG1177=0),"Perdido",IF(AG1177&gt;T1177,"Crescimento",IF(AG1177&lt;T1177,"Queda","Estável"))))</f>
        <v>Estável</v>
      </c>
      <c r="AY1177" s="10" t="n">
        <f aca="false">IF(SUM($AG:$AG)=0,0,AG1177/SUM($AG:$AG))</f>
        <v>0</v>
      </c>
      <c r="AZ1177" s="9" t="n">
        <f aca="false">IF(AG1177&lt;T1177,T1177-AG1177,0)</f>
        <v>0</v>
      </c>
      <c r="BA1177" s="9" t="n">
        <f aca="false">AG1177/5*12</f>
        <v>0</v>
      </c>
      <c r="BB1177" s="9" t="n">
        <f aca="false">BA1177-T1177</f>
        <v>0</v>
      </c>
    </row>
    <row r="1178" customFormat="false" ht="15" hidden="false" customHeight="false" outlineLevel="0" collapsed="false">
      <c r="A1178" s="0" t="s">
        <v>24</v>
      </c>
      <c r="B1178" s="0" t="s">
        <v>24</v>
      </c>
      <c r="E1178" s="0" t="s">
        <v>1235</v>
      </c>
      <c r="F1178" s="0" t="s">
        <v>1236</v>
      </c>
      <c r="G1178" s="9" t="n">
        <v>3424.57</v>
      </c>
      <c r="H1178" s="9" t="n">
        <v>1953.98</v>
      </c>
      <c r="I1178" s="9" t="n">
        <v>159.34</v>
      </c>
      <c r="J1178" s="9" t="n">
        <v>0</v>
      </c>
      <c r="K1178" s="9" t="n">
        <v>0</v>
      </c>
      <c r="L1178" s="9" t="n">
        <v>449.13</v>
      </c>
      <c r="M1178" s="9" t="n">
        <v>0</v>
      </c>
      <c r="N1178" s="9" t="n">
        <v>465.12</v>
      </c>
      <c r="O1178" s="9" t="n">
        <v>0</v>
      </c>
      <c r="P1178" s="9" t="n">
        <v>397</v>
      </c>
      <c r="Q1178" s="9" t="n">
        <v>0</v>
      </c>
      <c r="R1178" s="9" t="n">
        <v>0</v>
      </c>
      <c r="S1178" s="9" t="n">
        <v>0</v>
      </c>
      <c r="T1178" s="9" t="n">
        <v>0</v>
      </c>
      <c r="U1178" s="9" t="n">
        <v>0</v>
      </c>
      <c r="V1178" s="9" t="n">
        <v>0</v>
      </c>
      <c r="W1178" s="9" t="n">
        <v>0</v>
      </c>
      <c r="X1178" s="9" t="n">
        <v>0</v>
      </c>
      <c r="Y1178" s="9" t="n">
        <v>0</v>
      </c>
      <c r="Z1178" s="9" t="n">
        <v>0</v>
      </c>
      <c r="AA1178" s="9" t="n">
        <v>0</v>
      </c>
      <c r="AB1178" s="9" t="n">
        <v>0</v>
      </c>
      <c r="AC1178" s="9" t="n">
        <v>0</v>
      </c>
      <c r="AD1178" s="9" t="n">
        <v>0</v>
      </c>
      <c r="AE1178" s="9" t="n">
        <v>0</v>
      </c>
      <c r="AF1178" s="9" t="n">
        <v>0</v>
      </c>
      <c r="AG1178" s="9" t="n">
        <v>0</v>
      </c>
      <c r="AH1178" s="9" t="n">
        <v>0</v>
      </c>
      <c r="AI1178" s="9" t="n">
        <v>0</v>
      </c>
      <c r="AJ1178" s="9" t="n">
        <v>0</v>
      </c>
      <c r="AK1178" s="9" t="n">
        <v>0</v>
      </c>
      <c r="AL1178" s="9" t="n">
        <v>0</v>
      </c>
      <c r="AM1178" s="9" t="n">
        <v>0</v>
      </c>
      <c r="AN1178" s="9" t="n">
        <v>0</v>
      </c>
      <c r="AO1178" s="9" t="n">
        <v>0</v>
      </c>
      <c r="AP1178" s="9" t="n">
        <v>0</v>
      </c>
      <c r="AQ1178" s="9" t="n">
        <v>0</v>
      </c>
      <c r="AR1178" s="9" t="n">
        <v>0</v>
      </c>
      <c r="AS1178" s="9" t="n">
        <v>0</v>
      </c>
      <c r="AT1178" s="9" t="n">
        <f aca="false">T1178-G1178</f>
        <v>-3424.57</v>
      </c>
      <c r="AU1178" s="10" t="n">
        <f aca="false">IF(G1178=0,"",(T1178-G1178)/G1178)</f>
        <v>-1</v>
      </c>
      <c r="AV1178" s="9" t="n">
        <f aca="false">AG1178-T1178</f>
        <v>0</v>
      </c>
      <c r="AW1178" s="10" t="str">
        <f aca="false">IF(T1178=0,"",(AG1178-T1178)/T1178)</f>
        <v/>
      </c>
      <c r="AX1178" s="0" t="str">
        <f aca="false">IF(AND(T1178=0,AG1178&gt;0),"Novo/Recuperado",IF(AND(T1178&gt;0,AG1178=0),"Perdido",IF(AG1178&gt;T1178,"Crescimento",IF(AG1178&lt;T1178,"Queda","Estável"))))</f>
        <v>Estável</v>
      </c>
      <c r="AY1178" s="10" t="n">
        <f aca="false">IF(SUM($AG:$AG)=0,0,AG1178/SUM($AG:$AG))</f>
        <v>0</v>
      </c>
      <c r="AZ1178" s="9" t="n">
        <f aca="false">IF(AG1178&lt;T1178,T1178-AG1178,0)</f>
        <v>0</v>
      </c>
      <c r="BA1178" s="9" t="n">
        <f aca="false">AG1178/5*12</f>
        <v>0</v>
      </c>
      <c r="BB1178" s="9" t="n">
        <f aca="false">BA1178-T1178</f>
        <v>0</v>
      </c>
    </row>
    <row r="1179" customFormat="false" ht="15" hidden="false" customHeight="false" outlineLevel="0" collapsed="false">
      <c r="A1179" s="0" t="s">
        <v>24</v>
      </c>
      <c r="B1179" s="0" t="s">
        <v>24</v>
      </c>
      <c r="E1179" s="0" t="s">
        <v>2792</v>
      </c>
      <c r="F1179" s="0" t="s">
        <v>2793</v>
      </c>
      <c r="G1179" s="9" t="n">
        <v>443.54</v>
      </c>
      <c r="H1179" s="9" t="n">
        <v>0</v>
      </c>
      <c r="I1179" s="9" t="n">
        <v>0</v>
      </c>
      <c r="J1179" s="9" t="n">
        <v>0</v>
      </c>
      <c r="K1179" s="9" t="n">
        <v>0</v>
      </c>
      <c r="L1179" s="9" t="n">
        <v>156.21</v>
      </c>
      <c r="M1179" s="9" t="n">
        <v>0</v>
      </c>
      <c r="N1179" s="9" t="n">
        <v>0</v>
      </c>
      <c r="O1179" s="9" t="n">
        <v>0</v>
      </c>
      <c r="P1179" s="9" t="n">
        <v>287.33</v>
      </c>
      <c r="Q1179" s="9" t="n">
        <v>0</v>
      </c>
      <c r="R1179" s="9" t="n">
        <v>0</v>
      </c>
      <c r="S1179" s="9" t="n">
        <v>0</v>
      </c>
      <c r="T1179" s="9" t="n">
        <v>0</v>
      </c>
      <c r="U1179" s="9" t="n">
        <v>0</v>
      </c>
      <c r="V1179" s="9" t="n">
        <v>0</v>
      </c>
      <c r="W1179" s="9" t="n">
        <v>0</v>
      </c>
      <c r="X1179" s="9" t="n">
        <v>0</v>
      </c>
      <c r="Y1179" s="9" t="n">
        <v>0</v>
      </c>
      <c r="Z1179" s="9" t="n">
        <v>0</v>
      </c>
      <c r="AA1179" s="9" t="n">
        <v>0</v>
      </c>
      <c r="AB1179" s="9" t="n">
        <v>0</v>
      </c>
      <c r="AC1179" s="9" t="n">
        <v>0</v>
      </c>
      <c r="AD1179" s="9" t="n">
        <v>0</v>
      </c>
      <c r="AE1179" s="9" t="n">
        <v>0</v>
      </c>
      <c r="AF1179" s="9" t="n">
        <v>0</v>
      </c>
      <c r="AG1179" s="9" t="n">
        <v>0</v>
      </c>
      <c r="AH1179" s="9" t="n">
        <v>0</v>
      </c>
      <c r="AI1179" s="9" t="n">
        <v>0</v>
      </c>
      <c r="AJ1179" s="9" t="n">
        <v>0</v>
      </c>
      <c r="AK1179" s="9" t="n">
        <v>0</v>
      </c>
      <c r="AL1179" s="9" t="n">
        <v>0</v>
      </c>
      <c r="AM1179" s="9" t="n">
        <v>0</v>
      </c>
      <c r="AN1179" s="9" t="n">
        <v>0</v>
      </c>
      <c r="AO1179" s="9" t="n">
        <v>0</v>
      </c>
      <c r="AP1179" s="9" t="n">
        <v>0</v>
      </c>
      <c r="AQ1179" s="9" t="n">
        <v>0</v>
      </c>
      <c r="AR1179" s="9" t="n">
        <v>0</v>
      </c>
      <c r="AS1179" s="9" t="n">
        <v>0</v>
      </c>
      <c r="AT1179" s="9" t="n">
        <f aca="false">T1179-G1179</f>
        <v>-443.54</v>
      </c>
      <c r="AU1179" s="10" t="n">
        <f aca="false">IF(G1179=0,"",(T1179-G1179)/G1179)</f>
        <v>-1</v>
      </c>
      <c r="AV1179" s="9" t="n">
        <f aca="false">AG1179-T1179</f>
        <v>0</v>
      </c>
      <c r="AW1179" s="10" t="str">
        <f aca="false">IF(T1179=0,"",(AG1179-T1179)/T1179)</f>
        <v/>
      </c>
      <c r="AX1179" s="0" t="str">
        <f aca="false">IF(AND(T1179=0,AG1179&gt;0),"Novo/Recuperado",IF(AND(T1179&gt;0,AG1179=0),"Perdido",IF(AG1179&gt;T1179,"Crescimento",IF(AG1179&lt;T1179,"Queda","Estável"))))</f>
        <v>Estável</v>
      </c>
      <c r="AY1179" s="10" t="n">
        <f aca="false">IF(SUM($AG:$AG)=0,0,AG1179/SUM($AG:$AG))</f>
        <v>0</v>
      </c>
      <c r="AZ1179" s="9" t="n">
        <f aca="false">IF(AG1179&lt;T1179,T1179-AG1179,0)</f>
        <v>0</v>
      </c>
      <c r="BA1179" s="9" t="n">
        <f aca="false">AG1179/5*12</f>
        <v>0</v>
      </c>
      <c r="BB1179" s="9" t="n">
        <f aca="false">BA1179-T1179</f>
        <v>0</v>
      </c>
    </row>
    <row r="1180" customFormat="false" ht="15" hidden="false" customHeight="false" outlineLevel="0" collapsed="false">
      <c r="A1180" s="0" t="s">
        <v>24</v>
      </c>
      <c r="B1180" s="0" t="s">
        <v>24</v>
      </c>
      <c r="E1180" s="0" t="s">
        <v>3466</v>
      </c>
      <c r="F1180" s="0" t="s">
        <v>24</v>
      </c>
      <c r="G1180" s="9" t="n">
        <v>252.67</v>
      </c>
      <c r="H1180" s="9" t="n">
        <v>0</v>
      </c>
      <c r="I1180" s="9" t="n">
        <v>0</v>
      </c>
      <c r="J1180" s="9" t="n">
        <v>0</v>
      </c>
      <c r="K1180" s="9" t="n">
        <v>0</v>
      </c>
      <c r="L1180" s="9" t="n">
        <v>0</v>
      </c>
      <c r="M1180" s="9" t="n">
        <v>0</v>
      </c>
      <c r="N1180" s="9" t="n">
        <v>0</v>
      </c>
      <c r="O1180" s="9" t="n">
        <v>146.9</v>
      </c>
      <c r="P1180" s="9" t="n">
        <v>105.77</v>
      </c>
      <c r="Q1180" s="9" t="n">
        <v>0</v>
      </c>
      <c r="R1180" s="9" t="n">
        <v>0</v>
      </c>
      <c r="S1180" s="9" t="n">
        <v>0</v>
      </c>
      <c r="T1180" s="9" t="n">
        <v>0</v>
      </c>
      <c r="U1180" s="9" t="n">
        <v>0</v>
      </c>
      <c r="V1180" s="9" t="n">
        <v>0</v>
      </c>
      <c r="W1180" s="9" t="n">
        <v>0</v>
      </c>
      <c r="X1180" s="9" t="n">
        <v>0</v>
      </c>
      <c r="Y1180" s="9" t="n">
        <v>0</v>
      </c>
      <c r="Z1180" s="9" t="n">
        <v>0</v>
      </c>
      <c r="AA1180" s="9" t="n">
        <v>0</v>
      </c>
      <c r="AB1180" s="9" t="n">
        <v>0</v>
      </c>
      <c r="AC1180" s="9" t="n">
        <v>0</v>
      </c>
      <c r="AD1180" s="9" t="n">
        <v>0</v>
      </c>
      <c r="AE1180" s="9" t="n">
        <v>0</v>
      </c>
      <c r="AF1180" s="9" t="n">
        <v>0</v>
      </c>
      <c r="AG1180" s="9" t="n">
        <v>0</v>
      </c>
      <c r="AH1180" s="9" t="n">
        <v>0</v>
      </c>
      <c r="AI1180" s="9" t="n">
        <v>0</v>
      </c>
      <c r="AJ1180" s="9" t="n">
        <v>0</v>
      </c>
      <c r="AK1180" s="9" t="n">
        <v>0</v>
      </c>
      <c r="AL1180" s="9" t="n">
        <v>0</v>
      </c>
      <c r="AM1180" s="9" t="n">
        <v>0</v>
      </c>
      <c r="AN1180" s="9" t="n">
        <v>0</v>
      </c>
      <c r="AO1180" s="9" t="n">
        <v>0</v>
      </c>
      <c r="AP1180" s="9" t="n">
        <v>0</v>
      </c>
      <c r="AQ1180" s="9" t="n">
        <v>0</v>
      </c>
      <c r="AR1180" s="9" t="n">
        <v>0</v>
      </c>
      <c r="AS1180" s="9" t="n">
        <v>0</v>
      </c>
      <c r="AT1180" s="9" t="n">
        <f aca="false">T1180-G1180</f>
        <v>-252.67</v>
      </c>
      <c r="AU1180" s="10" t="n">
        <f aca="false">IF(G1180=0,"",(T1180-G1180)/G1180)</f>
        <v>-1</v>
      </c>
      <c r="AV1180" s="9" t="n">
        <f aca="false">AG1180-T1180</f>
        <v>0</v>
      </c>
      <c r="AW1180" s="10" t="str">
        <f aca="false">IF(T1180=0,"",(AG1180-T1180)/T1180)</f>
        <v/>
      </c>
      <c r="AX1180" s="0" t="str">
        <f aca="false">IF(AND(T1180=0,AG1180&gt;0),"Novo/Recuperado",IF(AND(T1180&gt;0,AG1180=0),"Perdido",IF(AG1180&gt;T1180,"Crescimento",IF(AG1180&lt;T1180,"Queda","Estável"))))</f>
        <v>Estável</v>
      </c>
      <c r="AY1180" s="10" t="n">
        <f aca="false">IF(SUM($AG:$AG)=0,0,AG1180/SUM($AG:$AG))</f>
        <v>0</v>
      </c>
      <c r="AZ1180" s="9" t="n">
        <f aca="false">IF(AG1180&lt;T1180,T1180-AG1180,0)</f>
        <v>0</v>
      </c>
      <c r="BA1180" s="9" t="n">
        <f aca="false">AG1180/5*12</f>
        <v>0</v>
      </c>
      <c r="BB1180" s="9" t="n">
        <f aca="false">BA1180-T1180</f>
        <v>0</v>
      </c>
    </row>
    <row r="1181" customFormat="false" ht="15" hidden="false" customHeight="false" outlineLevel="0" collapsed="false">
      <c r="A1181" s="0" t="s">
        <v>24</v>
      </c>
      <c r="B1181" s="0" t="s">
        <v>24</v>
      </c>
      <c r="E1181" s="0" t="s">
        <v>1219</v>
      </c>
      <c r="F1181" s="0" t="s">
        <v>1220</v>
      </c>
      <c r="G1181" s="9" t="n">
        <v>2691.35</v>
      </c>
      <c r="H1181" s="9" t="n">
        <v>2691.35</v>
      </c>
      <c r="I1181" s="9" t="n">
        <v>0</v>
      </c>
      <c r="J1181" s="9" t="n">
        <v>0</v>
      </c>
      <c r="K1181" s="9" t="n">
        <v>0</v>
      </c>
      <c r="L1181" s="9" t="n">
        <v>0</v>
      </c>
      <c r="M1181" s="9" t="n">
        <v>0</v>
      </c>
      <c r="N1181" s="9" t="n">
        <v>0</v>
      </c>
      <c r="O1181" s="9" t="n">
        <v>0</v>
      </c>
      <c r="P1181" s="9" t="n">
        <v>0</v>
      </c>
      <c r="Q1181" s="9" t="n">
        <v>0</v>
      </c>
      <c r="R1181" s="9" t="n">
        <v>0</v>
      </c>
      <c r="S1181" s="9" t="n">
        <v>0</v>
      </c>
      <c r="T1181" s="9" t="n">
        <v>0</v>
      </c>
      <c r="U1181" s="9" t="n">
        <v>0</v>
      </c>
      <c r="V1181" s="9" t="n">
        <v>0</v>
      </c>
      <c r="W1181" s="9" t="n">
        <v>0</v>
      </c>
      <c r="X1181" s="9" t="n">
        <v>0</v>
      </c>
      <c r="Y1181" s="9" t="n">
        <v>0</v>
      </c>
      <c r="Z1181" s="9" t="n">
        <v>0</v>
      </c>
      <c r="AA1181" s="9" t="n">
        <v>0</v>
      </c>
      <c r="AB1181" s="9" t="n">
        <v>0</v>
      </c>
      <c r="AC1181" s="9" t="n">
        <v>0</v>
      </c>
      <c r="AD1181" s="9" t="n">
        <v>0</v>
      </c>
      <c r="AE1181" s="9" t="n">
        <v>0</v>
      </c>
      <c r="AF1181" s="9" t="n">
        <v>0</v>
      </c>
      <c r="AG1181" s="9" t="n">
        <v>0</v>
      </c>
      <c r="AH1181" s="9" t="n">
        <v>0</v>
      </c>
      <c r="AI1181" s="9" t="n">
        <v>0</v>
      </c>
      <c r="AJ1181" s="9" t="n">
        <v>0</v>
      </c>
      <c r="AK1181" s="9" t="n">
        <v>0</v>
      </c>
      <c r="AL1181" s="9" t="n">
        <v>0</v>
      </c>
      <c r="AM1181" s="9" t="n">
        <v>0</v>
      </c>
      <c r="AN1181" s="9" t="n">
        <v>0</v>
      </c>
      <c r="AO1181" s="9" t="n">
        <v>0</v>
      </c>
      <c r="AP1181" s="9" t="n">
        <v>0</v>
      </c>
      <c r="AQ1181" s="9" t="n">
        <v>0</v>
      </c>
      <c r="AR1181" s="9" t="n">
        <v>0</v>
      </c>
      <c r="AS1181" s="9" t="n">
        <v>0</v>
      </c>
      <c r="AT1181" s="9" t="n">
        <f aca="false">T1181-G1181</f>
        <v>-2691.35</v>
      </c>
      <c r="AU1181" s="10" t="n">
        <f aca="false">IF(G1181=0,"",(T1181-G1181)/G1181)</f>
        <v>-1</v>
      </c>
      <c r="AV1181" s="9" t="n">
        <f aca="false">AG1181-T1181</f>
        <v>0</v>
      </c>
      <c r="AW1181" s="10" t="str">
        <f aca="false">IF(T1181=0,"",(AG1181-T1181)/T1181)</f>
        <v/>
      </c>
      <c r="AX1181" s="0" t="str">
        <f aca="false">IF(AND(T1181=0,AG1181&gt;0),"Novo/Recuperado",IF(AND(T1181&gt;0,AG1181=0),"Perdido",IF(AG1181&gt;T1181,"Crescimento",IF(AG1181&lt;T1181,"Queda","Estável"))))</f>
        <v>Estável</v>
      </c>
      <c r="AY1181" s="10" t="n">
        <f aca="false">IF(SUM($AG:$AG)=0,0,AG1181/SUM($AG:$AG))</f>
        <v>0</v>
      </c>
      <c r="AZ1181" s="9" t="n">
        <f aca="false">IF(AG1181&lt;T1181,T1181-AG1181,0)</f>
        <v>0</v>
      </c>
      <c r="BA1181" s="9" t="n">
        <f aca="false">AG1181/5*12</f>
        <v>0</v>
      </c>
      <c r="BB1181" s="9" t="n">
        <f aca="false">BA1181-T1181</f>
        <v>0</v>
      </c>
    </row>
    <row r="1182" customFormat="false" ht="15" hidden="false" customHeight="false" outlineLevel="0" collapsed="false">
      <c r="A1182" s="0" t="s">
        <v>24</v>
      </c>
      <c r="B1182" s="0" t="s">
        <v>24</v>
      </c>
      <c r="E1182" s="0" t="s">
        <v>1221</v>
      </c>
      <c r="F1182" s="0" t="s">
        <v>1222</v>
      </c>
      <c r="G1182" s="9" t="n">
        <v>6156.41</v>
      </c>
      <c r="H1182" s="9" t="n">
        <v>396.37</v>
      </c>
      <c r="I1182" s="9" t="n">
        <v>817.68</v>
      </c>
      <c r="J1182" s="9" t="n">
        <v>0</v>
      </c>
      <c r="K1182" s="9" t="n">
        <v>2159.64</v>
      </c>
      <c r="L1182" s="9" t="n">
        <v>844.89</v>
      </c>
      <c r="M1182" s="9" t="n">
        <v>0</v>
      </c>
      <c r="N1182" s="9" t="n">
        <v>0</v>
      </c>
      <c r="O1182" s="9" t="n">
        <v>731.56</v>
      </c>
      <c r="P1182" s="9" t="n">
        <v>544.35</v>
      </c>
      <c r="Q1182" s="9" t="n">
        <v>661.92</v>
      </c>
      <c r="R1182" s="9" t="n">
        <v>0</v>
      </c>
      <c r="S1182" s="9" t="n">
        <v>0</v>
      </c>
      <c r="T1182" s="9" t="n">
        <v>0</v>
      </c>
      <c r="U1182" s="9" t="n">
        <v>0</v>
      </c>
      <c r="V1182" s="9" t="n">
        <v>0</v>
      </c>
      <c r="W1182" s="9" t="n">
        <v>0</v>
      </c>
      <c r="X1182" s="9" t="n">
        <v>0</v>
      </c>
      <c r="Y1182" s="9" t="n">
        <v>0</v>
      </c>
      <c r="Z1182" s="9" t="n">
        <v>0</v>
      </c>
      <c r="AA1182" s="9" t="n">
        <v>0</v>
      </c>
      <c r="AB1182" s="9" t="n">
        <v>0</v>
      </c>
      <c r="AC1182" s="9" t="n">
        <v>0</v>
      </c>
      <c r="AD1182" s="9" t="n">
        <v>0</v>
      </c>
      <c r="AE1182" s="9" t="n">
        <v>0</v>
      </c>
      <c r="AF1182" s="9" t="n">
        <v>0</v>
      </c>
      <c r="AG1182" s="9" t="n">
        <v>0</v>
      </c>
      <c r="AH1182" s="9" t="n">
        <v>0</v>
      </c>
      <c r="AI1182" s="9" t="n">
        <v>0</v>
      </c>
      <c r="AJ1182" s="9" t="n">
        <v>0</v>
      </c>
      <c r="AK1182" s="9" t="n">
        <v>0</v>
      </c>
      <c r="AL1182" s="9" t="n">
        <v>0</v>
      </c>
      <c r="AM1182" s="9" t="n">
        <v>0</v>
      </c>
      <c r="AN1182" s="9" t="n">
        <v>0</v>
      </c>
      <c r="AO1182" s="9" t="n">
        <v>0</v>
      </c>
      <c r="AP1182" s="9" t="n">
        <v>0</v>
      </c>
      <c r="AQ1182" s="9" t="n">
        <v>0</v>
      </c>
      <c r="AR1182" s="9" t="n">
        <v>0</v>
      </c>
      <c r="AS1182" s="9" t="n">
        <v>0</v>
      </c>
      <c r="AT1182" s="9" t="n">
        <f aca="false">T1182-G1182</f>
        <v>-6156.41</v>
      </c>
      <c r="AU1182" s="10" t="n">
        <f aca="false">IF(G1182=0,"",(T1182-G1182)/G1182)</f>
        <v>-1</v>
      </c>
      <c r="AV1182" s="9" t="n">
        <f aca="false">AG1182-T1182</f>
        <v>0</v>
      </c>
      <c r="AW1182" s="10" t="str">
        <f aca="false">IF(T1182=0,"",(AG1182-T1182)/T1182)</f>
        <v/>
      </c>
      <c r="AX1182" s="0" t="str">
        <f aca="false">IF(AND(T1182=0,AG1182&gt;0),"Novo/Recuperado",IF(AND(T1182&gt;0,AG1182=0),"Perdido",IF(AG1182&gt;T1182,"Crescimento",IF(AG1182&lt;T1182,"Queda","Estável"))))</f>
        <v>Estável</v>
      </c>
      <c r="AY1182" s="10" t="n">
        <f aca="false">IF(SUM($AG:$AG)=0,0,AG1182/SUM($AG:$AG))</f>
        <v>0</v>
      </c>
      <c r="AZ1182" s="9" t="n">
        <f aca="false">IF(AG1182&lt;T1182,T1182-AG1182,0)</f>
        <v>0</v>
      </c>
      <c r="BA1182" s="9" t="n">
        <f aca="false">AG1182/5*12</f>
        <v>0</v>
      </c>
      <c r="BB1182" s="9" t="n">
        <f aca="false">BA1182-T1182</f>
        <v>0</v>
      </c>
    </row>
    <row r="1183" customFormat="false" ht="15" hidden="false" customHeight="false" outlineLevel="0" collapsed="false">
      <c r="A1183" s="0" t="s">
        <v>24</v>
      </c>
      <c r="B1183" s="0" t="s">
        <v>24</v>
      </c>
      <c r="E1183" s="0" t="s">
        <v>2794</v>
      </c>
      <c r="F1183" s="0" t="s">
        <v>2795</v>
      </c>
      <c r="G1183" s="9" t="n">
        <v>1893.94</v>
      </c>
      <c r="H1183" s="9" t="n">
        <v>0</v>
      </c>
      <c r="I1183" s="9" t="n">
        <v>0</v>
      </c>
      <c r="J1183" s="9" t="n">
        <v>0</v>
      </c>
      <c r="K1183" s="9" t="n">
        <v>0</v>
      </c>
      <c r="L1183" s="9" t="n">
        <v>1243.66</v>
      </c>
      <c r="M1183" s="9" t="n">
        <v>0</v>
      </c>
      <c r="N1183" s="9" t="n">
        <v>0</v>
      </c>
      <c r="O1183" s="9" t="n">
        <v>650.28</v>
      </c>
      <c r="P1183" s="9" t="n">
        <v>0</v>
      </c>
      <c r="Q1183" s="9" t="n">
        <v>0</v>
      </c>
      <c r="R1183" s="9" t="n">
        <v>0</v>
      </c>
      <c r="S1183" s="9" t="n">
        <v>0</v>
      </c>
      <c r="T1183" s="9" t="n">
        <v>0</v>
      </c>
      <c r="U1183" s="9" t="n">
        <v>0</v>
      </c>
      <c r="V1183" s="9" t="n">
        <v>0</v>
      </c>
      <c r="W1183" s="9" t="n">
        <v>0</v>
      </c>
      <c r="X1183" s="9" t="n">
        <v>0</v>
      </c>
      <c r="Y1183" s="9" t="n">
        <v>0</v>
      </c>
      <c r="Z1183" s="9" t="n">
        <v>0</v>
      </c>
      <c r="AA1183" s="9" t="n">
        <v>0</v>
      </c>
      <c r="AB1183" s="9" t="n">
        <v>0</v>
      </c>
      <c r="AC1183" s="9" t="n">
        <v>0</v>
      </c>
      <c r="AD1183" s="9" t="n">
        <v>0</v>
      </c>
      <c r="AE1183" s="9" t="n">
        <v>0</v>
      </c>
      <c r="AF1183" s="9" t="n">
        <v>0</v>
      </c>
      <c r="AG1183" s="9" t="n">
        <v>0</v>
      </c>
      <c r="AH1183" s="9" t="n">
        <v>0</v>
      </c>
      <c r="AI1183" s="9" t="n">
        <v>0</v>
      </c>
      <c r="AJ1183" s="9" t="n">
        <v>0</v>
      </c>
      <c r="AK1183" s="9" t="n">
        <v>0</v>
      </c>
      <c r="AL1183" s="9" t="n">
        <v>0</v>
      </c>
      <c r="AM1183" s="9" t="n">
        <v>0</v>
      </c>
      <c r="AN1183" s="9" t="n">
        <v>0</v>
      </c>
      <c r="AO1183" s="9" t="n">
        <v>0</v>
      </c>
      <c r="AP1183" s="9" t="n">
        <v>0</v>
      </c>
      <c r="AQ1183" s="9" t="n">
        <v>0</v>
      </c>
      <c r="AR1183" s="9" t="n">
        <v>0</v>
      </c>
      <c r="AS1183" s="9" t="n">
        <v>0</v>
      </c>
      <c r="AT1183" s="9" t="n">
        <f aca="false">T1183-G1183</f>
        <v>-1893.94</v>
      </c>
      <c r="AU1183" s="10" t="n">
        <f aca="false">IF(G1183=0,"",(T1183-G1183)/G1183)</f>
        <v>-1</v>
      </c>
      <c r="AV1183" s="9" t="n">
        <f aca="false">AG1183-T1183</f>
        <v>0</v>
      </c>
      <c r="AW1183" s="10" t="str">
        <f aca="false">IF(T1183=0,"",(AG1183-T1183)/T1183)</f>
        <v/>
      </c>
      <c r="AX1183" s="0" t="str">
        <f aca="false">IF(AND(T1183=0,AG1183&gt;0),"Novo/Recuperado",IF(AND(T1183&gt;0,AG1183=0),"Perdido",IF(AG1183&gt;T1183,"Crescimento",IF(AG1183&lt;T1183,"Queda","Estável"))))</f>
        <v>Estável</v>
      </c>
      <c r="AY1183" s="10" t="n">
        <f aca="false">IF(SUM($AG:$AG)=0,0,AG1183/SUM($AG:$AG))</f>
        <v>0</v>
      </c>
      <c r="AZ1183" s="9" t="n">
        <f aca="false">IF(AG1183&lt;T1183,T1183-AG1183,0)</f>
        <v>0</v>
      </c>
      <c r="BA1183" s="9" t="n">
        <f aca="false">AG1183/5*12</f>
        <v>0</v>
      </c>
      <c r="BB1183" s="9" t="n">
        <f aca="false">BA1183-T1183</f>
        <v>0</v>
      </c>
    </row>
    <row r="1184" customFormat="false" ht="15" hidden="false" customHeight="false" outlineLevel="0" collapsed="false">
      <c r="A1184" s="0" t="s">
        <v>1283</v>
      </c>
      <c r="B1184" s="0" t="s">
        <v>1283</v>
      </c>
      <c r="E1184" s="0" t="s">
        <v>1284</v>
      </c>
      <c r="F1184" s="0" t="s">
        <v>1285</v>
      </c>
      <c r="G1184" s="9" t="n">
        <v>34533.48</v>
      </c>
      <c r="H1184" s="9" t="n">
        <v>23150</v>
      </c>
      <c r="I1184" s="9" t="n">
        <v>11383.48</v>
      </c>
      <c r="J1184" s="9" t="n">
        <v>0</v>
      </c>
      <c r="K1184" s="9" t="n">
        <v>0</v>
      </c>
      <c r="L1184" s="9" t="n">
        <v>0</v>
      </c>
      <c r="M1184" s="9" t="n">
        <v>0</v>
      </c>
      <c r="N1184" s="9" t="n">
        <v>0</v>
      </c>
      <c r="O1184" s="9" t="n">
        <v>0</v>
      </c>
      <c r="P1184" s="9" t="n">
        <v>0</v>
      </c>
      <c r="Q1184" s="9" t="n">
        <v>0</v>
      </c>
      <c r="R1184" s="9" t="n">
        <v>0</v>
      </c>
      <c r="S1184" s="9" t="n">
        <v>0</v>
      </c>
      <c r="T1184" s="9" t="n">
        <v>0</v>
      </c>
      <c r="U1184" s="9" t="n">
        <v>0</v>
      </c>
      <c r="V1184" s="9" t="n">
        <v>0</v>
      </c>
      <c r="W1184" s="9" t="n">
        <v>0</v>
      </c>
      <c r="X1184" s="9" t="n">
        <v>0</v>
      </c>
      <c r="Y1184" s="9" t="n">
        <v>0</v>
      </c>
      <c r="Z1184" s="9" t="n">
        <v>0</v>
      </c>
      <c r="AA1184" s="9" t="n">
        <v>0</v>
      </c>
      <c r="AB1184" s="9" t="n">
        <v>0</v>
      </c>
      <c r="AC1184" s="9" t="n">
        <v>0</v>
      </c>
      <c r="AD1184" s="9" t="n">
        <v>0</v>
      </c>
      <c r="AE1184" s="9" t="n">
        <v>0</v>
      </c>
      <c r="AF1184" s="9" t="n">
        <v>0</v>
      </c>
      <c r="AG1184" s="9" t="n">
        <v>0</v>
      </c>
      <c r="AH1184" s="9" t="n">
        <v>0</v>
      </c>
      <c r="AI1184" s="9" t="n">
        <v>0</v>
      </c>
      <c r="AJ1184" s="9" t="n">
        <v>0</v>
      </c>
      <c r="AK1184" s="9" t="n">
        <v>0</v>
      </c>
      <c r="AL1184" s="9" t="n">
        <v>0</v>
      </c>
      <c r="AM1184" s="9" t="n">
        <v>0</v>
      </c>
      <c r="AN1184" s="9" t="n">
        <v>0</v>
      </c>
      <c r="AO1184" s="9" t="n">
        <v>0</v>
      </c>
      <c r="AP1184" s="9" t="n">
        <v>0</v>
      </c>
      <c r="AQ1184" s="9" t="n">
        <v>0</v>
      </c>
      <c r="AR1184" s="9" t="n">
        <v>0</v>
      </c>
      <c r="AS1184" s="9" t="n">
        <v>0</v>
      </c>
      <c r="AT1184" s="9" t="n">
        <f aca="false">T1184-G1184</f>
        <v>-34533.48</v>
      </c>
      <c r="AU1184" s="10" t="n">
        <f aca="false">IF(G1184=0,"",(T1184-G1184)/G1184)</f>
        <v>-1</v>
      </c>
      <c r="AV1184" s="9" t="n">
        <f aca="false">AG1184-T1184</f>
        <v>0</v>
      </c>
      <c r="AW1184" s="10" t="str">
        <f aca="false">IF(T1184=0,"",(AG1184-T1184)/T1184)</f>
        <v/>
      </c>
      <c r="AX1184" s="0" t="str">
        <f aca="false">IF(AND(T1184=0,AG1184&gt;0),"Novo/Recuperado",IF(AND(T1184&gt;0,AG1184=0),"Perdido",IF(AG1184&gt;T1184,"Crescimento",IF(AG1184&lt;T1184,"Queda","Estável"))))</f>
        <v>Estável</v>
      </c>
      <c r="AY1184" s="10" t="n">
        <f aca="false">IF(SUM($AG:$AG)=0,0,AG1184/SUM($AG:$AG))</f>
        <v>0</v>
      </c>
      <c r="AZ1184" s="9" t="n">
        <f aca="false">IF(AG1184&lt;T1184,T1184-AG1184,0)</f>
        <v>0</v>
      </c>
      <c r="BA1184" s="9" t="n">
        <f aca="false">AG1184/5*12</f>
        <v>0</v>
      </c>
      <c r="BB1184" s="9" t="n">
        <f aca="false">BA1184-T1184</f>
        <v>0</v>
      </c>
    </row>
    <row r="1185" customFormat="false" ht="15" hidden="false" customHeight="false" outlineLevel="0" collapsed="false">
      <c r="A1185" s="0" t="s">
        <v>24</v>
      </c>
      <c r="B1185" s="0" t="s">
        <v>24</v>
      </c>
      <c r="E1185" s="0" t="s">
        <v>1838</v>
      </c>
      <c r="F1185" s="0" t="s">
        <v>1839</v>
      </c>
      <c r="G1185" s="9" t="n">
        <v>1214.66</v>
      </c>
      <c r="H1185" s="9" t="n">
        <v>0</v>
      </c>
      <c r="I1185" s="9" t="n">
        <v>680.26</v>
      </c>
      <c r="J1185" s="9" t="n">
        <v>0</v>
      </c>
      <c r="K1185" s="9" t="n">
        <v>0</v>
      </c>
      <c r="L1185" s="9" t="n">
        <v>534.4</v>
      </c>
      <c r="M1185" s="9" t="n">
        <v>0</v>
      </c>
      <c r="N1185" s="9" t="n">
        <v>0</v>
      </c>
      <c r="O1185" s="9" t="n">
        <v>0</v>
      </c>
      <c r="P1185" s="9" t="n">
        <v>0</v>
      </c>
      <c r="Q1185" s="9" t="n">
        <v>0</v>
      </c>
      <c r="R1185" s="9" t="n">
        <v>0</v>
      </c>
      <c r="S1185" s="9" t="n">
        <v>0</v>
      </c>
      <c r="T1185" s="9" t="n">
        <v>0</v>
      </c>
      <c r="U1185" s="9" t="n">
        <v>0</v>
      </c>
      <c r="V1185" s="9" t="n">
        <v>0</v>
      </c>
      <c r="W1185" s="9" t="n">
        <v>0</v>
      </c>
      <c r="X1185" s="9" t="n">
        <v>0</v>
      </c>
      <c r="Y1185" s="9" t="n">
        <v>0</v>
      </c>
      <c r="Z1185" s="9" t="n">
        <v>0</v>
      </c>
      <c r="AA1185" s="9" t="n">
        <v>0</v>
      </c>
      <c r="AB1185" s="9" t="n">
        <v>0</v>
      </c>
      <c r="AC1185" s="9" t="n">
        <v>0</v>
      </c>
      <c r="AD1185" s="9" t="n">
        <v>0</v>
      </c>
      <c r="AE1185" s="9" t="n">
        <v>0</v>
      </c>
      <c r="AF1185" s="9" t="n">
        <v>0</v>
      </c>
      <c r="AG1185" s="9" t="n">
        <v>0</v>
      </c>
      <c r="AH1185" s="9" t="n">
        <v>0</v>
      </c>
      <c r="AI1185" s="9" t="n">
        <v>0</v>
      </c>
      <c r="AJ1185" s="9" t="n">
        <v>0</v>
      </c>
      <c r="AK1185" s="9" t="n">
        <v>0</v>
      </c>
      <c r="AL1185" s="9" t="n">
        <v>0</v>
      </c>
      <c r="AM1185" s="9" t="n">
        <v>0</v>
      </c>
      <c r="AN1185" s="9" t="n">
        <v>0</v>
      </c>
      <c r="AO1185" s="9" t="n">
        <v>0</v>
      </c>
      <c r="AP1185" s="9" t="n">
        <v>0</v>
      </c>
      <c r="AQ1185" s="9" t="n">
        <v>0</v>
      </c>
      <c r="AR1185" s="9" t="n">
        <v>0</v>
      </c>
      <c r="AS1185" s="9" t="n">
        <v>0</v>
      </c>
      <c r="AT1185" s="9" t="n">
        <f aca="false">T1185-G1185</f>
        <v>-1214.66</v>
      </c>
      <c r="AU1185" s="10" t="n">
        <f aca="false">IF(G1185=0,"",(T1185-G1185)/G1185)</f>
        <v>-1</v>
      </c>
      <c r="AV1185" s="9" t="n">
        <f aca="false">AG1185-T1185</f>
        <v>0</v>
      </c>
      <c r="AW1185" s="10" t="str">
        <f aca="false">IF(T1185=0,"",(AG1185-T1185)/T1185)</f>
        <v/>
      </c>
      <c r="AX1185" s="0" t="str">
        <f aca="false">IF(AND(T1185=0,AG1185&gt;0),"Novo/Recuperado",IF(AND(T1185&gt;0,AG1185=0),"Perdido",IF(AG1185&gt;T1185,"Crescimento",IF(AG1185&lt;T1185,"Queda","Estável"))))</f>
        <v>Estável</v>
      </c>
      <c r="AY1185" s="10" t="n">
        <f aca="false">IF(SUM($AG:$AG)=0,0,AG1185/SUM($AG:$AG))</f>
        <v>0</v>
      </c>
      <c r="AZ1185" s="9" t="n">
        <f aca="false">IF(AG1185&lt;T1185,T1185-AG1185,0)</f>
        <v>0</v>
      </c>
      <c r="BA1185" s="9" t="n">
        <f aca="false">AG1185/5*12</f>
        <v>0</v>
      </c>
      <c r="BB1185" s="9" t="n">
        <f aca="false">BA1185-T1185</f>
        <v>0</v>
      </c>
    </row>
    <row r="1186" customFormat="false" ht="15" hidden="false" customHeight="false" outlineLevel="0" collapsed="false">
      <c r="A1186" s="0" t="s">
        <v>1288</v>
      </c>
      <c r="B1186" s="0" t="s">
        <v>1288</v>
      </c>
      <c r="E1186" s="0" t="s">
        <v>1858</v>
      </c>
      <c r="F1186" s="0" t="s">
        <v>1859</v>
      </c>
      <c r="G1186" s="9" t="n">
        <v>594.17</v>
      </c>
      <c r="H1186" s="9" t="n">
        <v>0</v>
      </c>
      <c r="I1186" s="9" t="n">
        <v>594.17</v>
      </c>
      <c r="J1186" s="9" t="n">
        <v>0</v>
      </c>
      <c r="K1186" s="9" t="n">
        <v>0</v>
      </c>
      <c r="L1186" s="9" t="n">
        <v>0</v>
      </c>
      <c r="M1186" s="9" t="n">
        <v>0</v>
      </c>
      <c r="N1186" s="9" t="n">
        <v>0</v>
      </c>
      <c r="O1186" s="9" t="n">
        <v>0</v>
      </c>
      <c r="P1186" s="9" t="n">
        <v>0</v>
      </c>
      <c r="Q1186" s="9" t="n">
        <v>0</v>
      </c>
      <c r="R1186" s="9" t="n">
        <v>0</v>
      </c>
      <c r="S1186" s="9" t="n">
        <v>0</v>
      </c>
      <c r="T1186" s="9" t="n">
        <v>0</v>
      </c>
      <c r="U1186" s="9" t="n">
        <v>0</v>
      </c>
      <c r="V1186" s="9" t="n">
        <v>0</v>
      </c>
      <c r="W1186" s="9" t="n">
        <v>0</v>
      </c>
      <c r="X1186" s="9" t="n">
        <v>0</v>
      </c>
      <c r="Y1186" s="9" t="n">
        <v>0</v>
      </c>
      <c r="Z1186" s="9" t="n">
        <v>0</v>
      </c>
      <c r="AA1186" s="9" t="n">
        <v>0</v>
      </c>
      <c r="AB1186" s="9" t="n">
        <v>0</v>
      </c>
      <c r="AC1186" s="9" t="n">
        <v>0</v>
      </c>
      <c r="AD1186" s="9" t="n">
        <v>0</v>
      </c>
      <c r="AE1186" s="9" t="n">
        <v>0</v>
      </c>
      <c r="AF1186" s="9" t="n">
        <v>0</v>
      </c>
      <c r="AG1186" s="9" t="n">
        <v>0</v>
      </c>
      <c r="AH1186" s="9" t="n">
        <v>0</v>
      </c>
      <c r="AI1186" s="9" t="n">
        <v>0</v>
      </c>
      <c r="AJ1186" s="9" t="n">
        <v>0</v>
      </c>
      <c r="AK1186" s="9" t="n">
        <v>0</v>
      </c>
      <c r="AL1186" s="9" t="n">
        <v>0</v>
      </c>
      <c r="AM1186" s="9" t="n">
        <v>0</v>
      </c>
      <c r="AN1186" s="9" t="n">
        <v>0</v>
      </c>
      <c r="AO1186" s="9" t="n">
        <v>0</v>
      </c>
      <c r="AP1186" s="9" t="n">
        <v>0</v>
      </c>
      <c r="AQ1186" s="9" t="n">
        <v>0</v>
      </c>
      <c r="AR1186" s="9" t="n">
        <v>0</v>
      </c>
      <c r="AS1186" s="9" t="n">
        <v>0</v>
      </c>
      <c r="AT1186" s="9" t="n">
        <f aca="false">T1186-G1186</f>
        <v>-594.17</v>
      </c>
      <c r="AU1186" s="10" t="n">
        <f aca="false">IF(G1186=0,"",(T1186-G1186)/G1186)</f>
        <v>-1</v>
      </c>
      <c r="AV1186" s="9" t="n">
        <f aca="false">AG1186-T1186</f>
        <v>0</v>
      </c>
      <c r="AW1186" s="10" t="str">
        <f aca="false">IF(T1186=0,"",(AG1186-T1186)/T1186)</f>
        <v/>
      </c>
      <c r="AX1186" s="0" t="str">
        <f aca="false">IF(AND(T1186=0,AG1186&gt;0),"Novo/Recuperado",IF(AND(T1186&gt;0,AG1186=0),"Perdido",IF(AG1186&gt;T1186,"Crescimento",IF(AG1186&lt;T1186,"Queda","Estável"))))</f>
        <v>Estável</v>
      </c>
      <c r="AY1186" s="10" t="n">
        <f aca="false">IF(SUM($AG:$AG)=0,0,AG1186/SUM($AG:$AG))</f>
        <v>0</v>
      </c>
      <c r="AZ1186" s="9" t="n">
        <f aca="false">IF(AG1186&lt;T1186,T1186-AG1186,0)</f>
        <v>0</v>
      </c>
      <c r="BA1186" s="9" t="n">
        <f aca="false">AG1186/5*12</f>
        <v>0</v>
      </c>
      <c r="BB1186" s="9" t="n">
        <f aca="false">BA1186-T1186</f>
        <v>0</v>
      </c>
    </row>
    <row r="1187" customFormat="false" ht="15" hidden="false" customHeight="false" outlineLevel="0" collapsed="false">
      <c r="A1187" s="0" t="s">
        <v>1338</v>
      </c>
      <c r="B1187" s="0" t="s">
        <v>1338</v>
      </c>
      <c r="E1187" s="0" t="s">
        <v>1341</v>
      </c>
      <c r="F1187" s="0" t="s">
        <v>1342</v>
      </c>
      <c r="G1187" s="9" t="n">
        <v>1257.2</v>
      </c>
      <c r="H1187" s="9" t="n">
        <v>1257.2</v>
      </c>
      <c r="I1187" s="9" t="n">
        <v>0</v>
      </c>
      <c r="J1187" s="9" t="n">
        <v>0</v>
      </c>
      <c r="K1187" s="9" t="n">
        <v>0</v>
      </c>
      <c r="L1187" s="9" t="n">
        <v>0</v>
      </c>
      <c r="M1187" s="9" t="n">
        <v>0</v>
      </c>
      <c r="N1187" s="9" t="n">
        <v>0</v>
      </c>
      <c r="O1187" s="9" t="n">
        <v>0</v>
      </c>
      <c r="P1187" s="9" t="n">
        <v>0</v>
      </c>
      <c r="Q1187" s="9" t="n">
        <v>0</v>
      </c>
      <c r="R1187" s="9" t="n">
        <v>0</v>
      </c>
      <c r="S1187" s="9" t="n">
        <v>0</v>
      </c>
      <c r="T1187" s="9" t="n">
        <v>0</v>
      </c>
      <c r="U1187" s="9" t="n">
        <v>0</v>
      </c>
      <c r="V1187" s="9" t="n">
        <v>0</v>
      </c>
      <c r="W1187" s="9" t="n">
        <v>0</v>
      </c>
      <c r="X1187" s="9" t="n">
        <v>0</v>
      </c>
      <c r="Y1187" s="9" t="n">
        <v>0</v>
      </c>
      <c r="Z1187" s="9" t="n">
        <v>0</v>
      </c>
      <c r="AA1187" s="9" t="n">
        <v>0</v>
      </c>
      <c r="AB1187" s="9" t="n">
        <v>0</v>
      </c>
      <c r="AC1187" s="9" t="n">
        <v>0</v>
      </c>
      <c r="AD1187" s="9" t="n">
        <v>0</v>
      </c>
      <c r="AE1187" s="9" t="n">
        <v>0</v>
      </c>
      <c r="AF1187" s="9" t="n">
        <v>0</v>
      </c>
      <c r="AG1187" s="9" t="n">
        <v>0</v>
      </c>
      <c r="AH1187" s="9" t="n">
        <v>0</v>
      </c>
      <c r="AI1187" s="9" t="n">
        <v>0</v>
      </c>
      <c r="AJ1187" s="9" t="n">
        <v>0</v>
      </c>
      <c r="AK1187" s="9" t="n">
        <v>0</v>
      </c>
      <c r="AL1187" s="9" t="n">
        <v>0</v>
      </c>
      <c r="AM1187" s="9" t="n">
        <v>0</v>
      </c>
      <c r="AN1187" s="9" t="n">
        <v>0</v>
      </c>
      <c r="AO1187" s="9" t="n">
        <v>0</v>
      </c>
      <c r="AP1187" s="9" t="n">
        <v>0</v>
      </c>
      <c r="AQ1187" s="9" t="n">
        <v>0</v>
      </c>
      <c r="AR1187" s="9" t="n">
        <v>0</v>
      </c>
      <c r="AS1187" s="9" t="n">
        <v>0</v>
      </c>
      <c r="AT1187" s="9" t="n">
        <f aca="false">T1187-G1187</f>
        <v>-1257.2</v>
      </c>
      <c r="AU1187" s="10" t="n">
        <f aca="false">IF(G1187=0,"",(T1187-G1187)/G1187)</f>
        <v>-1</v>
      </c>
      <c r="AV1187" s="9" t="n">
        <f aca="false">AG1187-T1187</f>
        <v>0</v>
      </c>
      <c r="AW1187" s="10" t="str">
        <f aca="false">IF(T1187=0,"",(AG1187-T1187)/T1187)</f>
        <v/>
      </c>
      <c r="AX1187" s="0" t="str">
        <f aca="false">IF(AND(T1187=0,AG1187&gt;0),"Novo/Recuperado",IF(AND(T1187&gt;0,AG1187=0),"Perdido",IF(AG1187&gt;T1187,"Crescimento",IF(AG1187&lt;T1187,"Queda","Estável"))))</f>
        <v>Estável</v>
      </c>
      <c r="AY1187" s="10" t="n">
        <f aca="false">IF(SUM($AG:$AG)=0,0,AG1187/SUM($AG:$AG))</f>
        <v>0</v>
      </c>
      <c r="AZ1187" s="9" t="n">
        <f aca="false">IF(AG1187&lt;T1187,T1187-AG1187,0)</f>
        <v>0</v>
      </c>
      <c r="BA1187" s="9" t="n">
        <f aca="false">AG1187/5*12</f>
        <v>0</v>
      </c>
      <c r="BB1187" s="9" t="n">
        <f aca="false">BA1187-T1187</f>
        <v>0</v>
      </c>
    </row>
    <row r="1188" customFormat="false" ht="15" hidden="false" customHeight="false" outlineLevel="0" collapsed="false">
      <c r="A1188" s="0" t="s">
        <v>1338</v>
      </c>
      <c r="B1188" s="0" t="s">
        <v>1338</v>
      </c>
      <c r="E1188" s="0" t="s">
        <v>1339</v>
      </c>
      <c r="F1188" s="0" t="s">
        <v>1340</v>
      </c>
      <c r="G1188" s="9" t="n">
        <v>9114</v>
      </c>
      <c r="H1188" s="9" t="n">
        <v>9114</v>
      </c>
      <c r="I1188" s="9" t="n">
        <v>0</v>
      </c>
      <c r="J1188" s="9" t="n">
        <v>0</v>
      </c>
      <c r="K1188" s="9" t="n">
        <v>0</v>
      </c>
      <c r="L1188" s="9" t="n">
        <v>0</v>
      </c>
      <c r="M1188" s="9" t="n">
        <v>0</v>
      </c>
      <c r="N1188" s="9" t="n">
        <v>0</v>
      </c>
      <c r="O1188" s="9" t="n">
        <v>0</v>
      </c>
      <c r="P1188" s="9" t="n">
        <v>0</v>
      </c>
      <c r="Q1188" s="9" t="n">
        <v>0</v>
      </c>
      <c r="R1188" s="9" t="n">
        <v>0</v>
      </c>
      <c r="S1188" s="9" t="n">
        <v>0</v>
      </c>
      <c r="T1188" s="9" t="n">
        <v>0</v>
      </c>
      <c r="U1188" s="9" t="n">
        <v>0</v>
      </c>
      <c r="V1188" s="9" t="n">
        <v>0</v>
      </c>
      <c r="W1188" s="9" t="n">
        <v>0</v>
      </c>
      <c r="X1188" s="9" t="n">
        <v>0</v>
      </c>
      <c r="Y1188" s="9" t="n">
        <v>0</v>
      </c>
      <c r="Z1188" s="9" t="n">
        <v>0</v>
      </c>
      <c r="AA1188" s="9" t="n">
        <v>0</v>
      </c>
      <c r="AB1188" s="9" t="n">
        <v>0</v>
      </c>
      <c r="AC1188" s="9" t="n">
        <v>0</v>
      </c>
      <c r="AD1188" s="9" t="n">
        <v>0</v>
      </c>
      <c r="AE1188" s="9" t="n">
        <v>0</v>
      </c>
      <c r="AF1188" s="9" t="n">
        <v>0</v>
      </c>
      <c r="AG1188" s="9" t="n">
        <v>0</v>
      </c>
      <c r="AH1188" s="9" t="n">
        <v>0</v>
      </c>
      <c r="AI1188" s="9" t="n">
        <v>0</v>
      </c>
      <c r="AJ1188" s="9" t="n">
        <v>0</v>
      </c>
      <c r="AK1188" s="9" t="n">
        <v>0</v>
      </c>
      <c r="AL1188" s="9" t="n">
        <v>0</v>
      </c>
      <c r="AM1188" s="9" t="n">
        <v>0</v>
      </c>
      <c r="AN1188" s="9" t="n">
        <v>0</v>
      </c>
      <c r="AO1188" s="9" t="n">
        <v>0</v>
      </c>
      <c r="AP1188" s="9" t="n">
        <v>0</v>
      </c>
      <c r="AQ1188" s="9" t="n">
        <v>0</v>
      </c>
      <c r="AR1188" s="9" t="n">
        <v>0</v>
      </c>
      <c r="AS1188" s="9" t="n">
        <v>0</v>
      </c>
      <c r="AT1188" s="9" t="n">
        <f aca="false">T1188-G1188</f>
        <v>-9114</v>
      </c>
      <c r="AU1188" s="10" t="n">
        <f aca="false">IF(G1188=0,"",(T1188-G1188)/G1188)</f>
        <v>-1</v>
      </c>
      <c r="AV1188" s="9" t="n">
        <f aca="false">AG1188-T1188</f>
        <v>0</v>
      </c>
      <c r="AW1188" s="10" t="str">
        <f aca="false">IF(T1188=0,"",(AG1188-T1188)/T1188)</f>
        <v/>
      </c>
      <c r="AX1188" s="0" t="str">
        <f aca="false">IF(AND(T1188=0,AG1188&gt;0),"Novo/Recuperado",IF(AND(T1188&gt;0,AG1188=0),"Perdido",IF(AG1188&gt;T1188,"Crescimento",IF(AG1188&lt;T1188,"Queda","Estável"))))</f>
        <v>Estável</v>
      </c>
      <c r="AY1188" s="10" t="n">
        <f aca="false">IF(SUM($AG:$AG)=0,0,AG1188/SUM($AG:$AG))</f>
        <v>0</v>
      </c>
      <c r="AZ1188" s="9" t="n">
        <f aca="false">IF(AG1188&lt;T1188,T1188-AG1188,0)</f>
        <v>0</v>
      </c>
      <c r="BA1188" s="9" t="n">
        <f aca="false">AG1188/5*12</f>
        <v>0</v>
      </c>
      <c r="BB1188" s="9" t="n">
        <f aca="false">BA1188-T1188</f>
        <v>0</v>
      </c>
    </row>
    <row r="1189" customFormat="false" ht="15" hidden="false" customHeight="false" outlineLevel="0" collapsed="false">
      <c r="A1189" s="0" t="s">
        <v>1288</v>
      </c>
      <c r="B1189" s="0" t="s">
        <v>1288</v>
      </c>
      <c r="E1189" s="0" t="s">
        <v>1321</v>
      </c>
      <c r="F1189" s="0" t="s">
        <v>1322</v>
      </c>
      <c r="G1189" s="9" t="n">
        <v>116.4</v>
      </c>
      <c r="H1189" s="9" t="n">
        <v>116.4</v>
      </c>
      <c r="I1189" s="9" t="n">
        <v>0</v>
      </c>
      <c r="J1189" s="9" t="n">
        <v>0</v>
      </c>
      <c r="K1189" s="9" t="n">
        <v>0</v>
      </c>
      <c r="L1189" s="9" t="n">
        <v>0</v>
      </c>
      <c r="M1189" s="9" t="n">
        <v>0</v>
      </c>
      <c r="N1189" s="9" t="n">
        <v>0</v>
      </c>
      <c r="O1189" s="9" t="n">
        <v>0</v>
      </c>
      <c r="P1189" s="9" t="n">
        <v>0</v>
      </c>
      <c r="Q1189" s="9" t="n">
        <v>0</v>
      </c>
      <c r="R1189" s="9" t="n">
        <v>0</v>
      </c>
      <c r="S1189" s="9" t="n">
        <v>0</v>
      </c>
      <c r="T1189" s="9" t="n">
        <v>0</v>
      </c>
      <c r="U1189" s="9" t="n">
        <v>0</v>
      </c>
      <c r="V1189" s="9" t="n">
        <v>0</v>
      </c>
      <c r="W1189" s="9" t="n">
        <v>0</v>
      </c>
      <c r="X1189" s="9" t="n">
        <v>0</v>
      </c>
      <c r="Y1189" s="9" t="n">
        <v>0</v>
      </c>
      <c r="Z1189" s="9" t="n">
        <v>0</v>
      </c>
      <c r="AA1189" s="9" t="n">
        <v>0</v>
      </c>
      <c r="AB1189" s="9" t="n">
        <v>0</v>
      </c>
      <c r="AC1189" s="9" t="n">
        <v>0</v>
      </c>
      <c r="AD1189" s="9" t="n">
        <v>0</v>
      </c>
      <c r="AE1189" s="9" t="n">
        <v>0</v>
      </c>
      <c r="AF1189" s="9" t="n">
        <v>0</v>
      </c>
      <c r="AG1189" s="9" t="n">
        <v>0</v>
      </c>
      <c r="AH1189" s="9" t="n">
        <v>0</v>
      </c>
      <c r="AI1189" s="9" t="n">
        <v>0</v>
      </c>
      <c r="AJ1189" s="9" t="n">
        <v>0</v>
      </c>
      <c r="AK1189" s="9" t="n">
        <v>0</v>
      </c>
      <c r="AL1189" s="9" t="n">
        <v>0</v>
      </c>
      <c r="AM1189" s="9" t="n">
        <v>0</v>
      </c>
      <c r="AN1189" s="9" t="n">
        <v>0</v>
      </c>
      <c r="AO1189" s="9" t="n">
        <v>0</v>
      </c>
      <c r="AP1189" s="9" t="n">
        <v>0</v>
      </c>
      <c r="AQ1189" s="9" t="n">
        <v>0</v>
      </c>
      <c r="AR1189" s="9" t="n">
        <v>0</v>
      </c>
      <c r="AS1189" s="9" t="n">
        <v>0</v>
      </c>
      <c r="AT1189" s="9" t="n">
        <f aca="false">T1189-G1189</f>
        <v>-116.4</v>
      </c>
      <c r="AU1189" s="10" t="n">
        <f aca="false">IF(G1189=0,"",(T1189-G1189)/G1189)</f>
        <v>-1</v>
      </c>
      <c r="AV1189" s="9" t="n">
        <f aca="false">AG1189-T1189</f>
        <v>0</v>
      </c>
      <c r="AW1189" s="10" t="str">
        <f aca="false">IF(T1189=0,"",(AG1189-T1189)/T1189)</f>
        <v/>
      </c>
      <c r="AX1189" s="0" t="str">
        <f aca="false">IF(AND(T1189=0,AG1189&gt;0),"Novo/Recuperado",IF(AND(T1189&gt;0,AG1189=0),"Perdido",IF(AG1189&gt;T1189,"Crescimento",IF(AG1189&lt;T1189,"Queda","Estável"))))</f>
        <v>Estável</v>
      </c>
      <c r="AY1189" s="10" t="n">
        <f aca="false">IF(SUM($AG:$AG)=0,0,AG1189/SUM($AG:$AG))</f>
        <v>0</v>
      </c>
      <c r="AZ1189" s="9" t="n">
        <f aca="false">IF(AG1189&lt;T1189,T1189-AG1189,0)</f>
        <v>0</v>
      </c>
      <c r="BA1189" s="9" t="n">
        <f aca="false">AG1189/5*12</f>
        <v>0</v>
      </c>
      <c r="BB1189" s="9" t="n">
        <f aca="false">BA1189-T1189</f>
        <v>0</v>
      </c>
    </row>
    <row r="1190" customFormat="false" ht="15" hidden="false" customHeight="false" outlineLevel="0" collapsed="false">
      <c r="A1190" s="0" t="s">
        <v>1288</v>
      </c>
      <c r="B1190" s="0" t="s">
        <v>1288</v>
      </c>
      <c r="E1190" s="0" t="s">
        <v>2346</v>
      </c>
      <c r="F1190" s="0" t="s">
        <v>2347</v>
      </c>
      <c r="G1190" s="9" t="n">
        <v>653.8</v>
      </c>
      <c r="H1190" s="9" t="n">
        <v>0</v>
      </c>
      <c r="I1190" s="9" t="n">
        <v>0</v>
      </c>
      <c r="J1190" s="9" t="n">
        <v>653.8</v>
      </c>
      <c r="K1190" s="9" t="n">
        <v>0</v>
      </c>
      <c r="L1190" s="9" t="n">
        <v>0</v>
      </c>
      <c r="M1190" s="9" t="n">
        <v>0</v>
      </c>
      <c r="N1190" s="9" t="n">
        <v>0</v>
      </c>
      <c r="O1190" s="9" t="n">
        <v>0</v>
      </c>
      <c r="P1190" s="9" t="n">
        <v>0</v>
      </c>
      <c r="Q1190" s="9" t="n">
        <v>0</v>
      </c>
      <c r="R1190" s="9" t="n">
        <v>0</v>
      </c>
      <c r="S1190" s="9" t="n">
        <v>0</v>
      </c>
      <c r="T1190" s="9" t="n">
        <v>0</v>
      </c>
      <c r="U1190" s="9" t="n">
        <v>0</v>
      </c>
      <c r="V1190" s="9" t="n">
        <v>0</v>
      </c>
      <c r="W1190" s="9" t="n">
        <v>0</v>
      </c>
      <c r="X1190" s="9" t="n">
        <v>0</v>
      </c>
      <c r="Y1190" s="9" t="n">
        <v>0</v>
      </c>
      <c r="Z1190" s="9" t="n">
        <v>0</v>
      </c>
      <c r="AA1190" s="9" t="n">
        <v>0</v>
      </c>
      <c r="AB1190" s="9" t="n">
        <v>0</v>
      </c>
      <c r="AC1190" s="9" t="n">
        <v>0</v>
      </c>
      <c r="AD1190" s="9" t="n">
        <v>0</v>
      </c>
      <c r="AE1190" s="9" t="n">
        <v>0</v>
      </c>
      <c r="AF1190" s="9" t="n">
        <v>0</v>
      </c>
      <c r="AG1190" s="9" t="n">
        <v>0</v>
      </c>
      <c r="AH1190" s="9" t="n">
        <v>0</v>
      </c>
      <c r="AI1190" s="9" t="n">
        <v>0</v>
      </c>
      <c r="AJ1190" s="9" t="n">
        <v>0</v>
      </c>
      <c r="AK1190" s="9" t="n">
        <v>0</v>
      </c>
      <c r="AL1190" s="9" t="n">
        <v>0</v>
      </c>
      <c r="AM1190" s="9" t="n">
        <v>0</v>
      </c>
      <c r="AN1190" s="9" t="n">
        <v>0</v>
      </c>
      <c r="AO1190" s="9" t="n">
        <v>0</v>
      </c>
      <c r="AP1190" s="9" t="n">
        <v>0</v>
      </c>
      <c r="AQ1190" s="9" t="n">
        <v>0</v>
      </c>
      <c r="AR1190" s="9" t="n">
        <v>0</v>
      </c>
      <c r="AS1190" s="9" t="n">
        <v>0</v>
      </c>
      <c r="AT1190" s="9" t="n">
        <f aca="false">T1190-G1190</f>
        <v>-653.8</v>
      </c>
      <c r="AU1190" s="10" t="n">
        <f aca="false">IF(G1190=0,"",(T1190-G1190)/G1190)</f>
        <v>-1</v>
      </c>
      <c r="AV1190" s="9" t="n">
        <f aca="false">AG1190-T1190</f>
        <v>0</v>
      </c>
      <c r="AW1190" s="10" t="str">
        <f aca="false">IF(T1190=0,"",(AG1190-T1190)/T1190)</f>
        <v/>
      </c>
      <c r="AX1190" s="0" t="str">
        <f aca="false">IF(AND(T1190=0,AG1190&gt;0),"Novo/Recuperado",IF(AND(T1190&gt;0,AG1190=0),"Perdido",IF(AG1190&gt;T1190,"Crescimento",IF(AG1190&lt;T1190,"Queda","Estável"))))</f>
        <v>Estável</v>
      </c>
      <c r="AY1190" s="10" t="n">
        <f aca="false">IF(SUM($AG:$AG)=0,0,AG1190/SUM($AG:$AG))</f>
        <v>0</v>
      </c>
      <c r="AZ1190" s="9" t="n">
        <f aca="false">IF(AG1190&lt;T1190,T1190-AG1190,0)</f>
        <v>0</v>
      </c>
      <c r="BA1190" s="9" t="n">
        <f aca="false">AG1190/5*12</f>
        <v>0</v>
      </c>
      <c r="BB1190" s="9" t="n">
        <f aca="false">BA1190-T1190</f>
        <v>0</v>
      </c>
    </row>
    <row r="1191" customFormat="false" ht="15" hidden="false" customHeight="false" outlineLevel="0" collapsed="false">
      <c r="A1191" s="0" t="s">
        <v>1288</v>
      </c>
      <c r="B1191" s="0" t="s">
        <v>1288</v>
      </c>
      <c r="E1191" s="0" t="s">
        <v>1299</v>
      </c>
      <c r="F1191" s="0" t="s">
        <v>1300</v>
      </c>
      <c r="G1191" s="9" t="n">
        <v>2765.7</v>
      </c>
      <c r="H1191" s="9" t="n">
        <v>1785</v>
      </c>
      <c r="I1191" s="9" t="n">
        <v>0</v>
      </c>
      <c r="J1191" s="9" t="n">
        <v>980.7</v>
      </c>
      <c r="K1191" s="9" t="n">
        <v>0</v>
      </c>
      <c r="L1191" s="9" t="n">
        <v>0</v>
      </c>
      <c r="M1191" s="9" t="n">
        <v>0</v>
      </c>
      <c r="N1191" s="9" t="n">
        <v>0</v>
      </c>
      <c r="O1191" s="9" t="n">
        <v>0</v>
      </c>
      <c r="P1191" s="9" t="n">
        <v>0</v>
      </c>
      <c r="Q1191" s="9" t="n">
        <v>0</v>
      </c>
      <c r="R1191" s="9" t="n">
        <v>0</v>
      </c>
      <c r="S1191" s="9" t="n">
        <v>0</v>
      </c>
      <c r="T1191" s="9" t="n">
        <v>0</v>
      </c>
      <c r="U1191" s="9" t="n">
        <v>0</v>
      </c>
      <c r="V1191" s="9" t="n">
        <v>0</v>
      </c>
      <c r="W1191" s="9" t="n">
        <v>0</v>
      </c>
      <c r="X1191" s="9" t="n">
        <v>0</v>
      </c>
      <c r="Y1191" s="9" t="n">
        <v>0</v>
      </c>
      <c r="Z1191" s="9" t="n">
        <v>0</v>
      </c>
      <c r="AA1191" s="9" t="n">
        <v>0</v>
      </c>
      <c r="AB1191" s="9" t="n">
        <v>0</v>
      </c>
      <c r="AC1191" s="9" t="n">
        <v>0</v>
      </c>
      <c r="AD1191" s="9" t="n">
        <v>0</v>
      </c>
      <c r="AE1191" s="9" t="n">
        <v>0</v>
      </c>
      <c r="AF1191" s="9" t="n">
        <v>0</v>
      </c>
      <c r="AG1191" s="9" t="n">
        <v>0</v>
      </c>
      <c r="AH1191" s="9" t="n">
        <v>0</v>
      </c>
      <c r="AI1191" s="9" t="n">
        <v>0</v>
      </c>
      <c r="AJ1191" s="9" t="n">
        <v>0</v>
      </c>
      <c r="AK1191" s="9" t="n">
        <v>0</v>
      </c>
      <c r="AL1191" s="9" t="n">
        <v>0</v>
      </c>
      <c r="AM1191" s="9" t="n">
        <v>0</v>
      </c>
      <c r="AN1191" s="9" t="n">
        <v>0</v>
      </c>
      <c r="AO1191" s="9" t="n">
        <v>0</v>
      </c>
      <c r="AP1191" s="9" t="n">
        <v>0</v>
      </c>
      <c r="AQ1191" s="9" t="n">
        <v>0</v>
      </c>
      <c r="AR1191" s="9" t="n">
        <v>0</v>
      </c>
      <c r="AS1191" s="9" t="n">
        <v>0</v>
      </c>
      <c r="AT1191" s="9" t="n">
        <f aca="false">T1191-G1191</f>
        <v>-2765.7</v>
      </c>
      <c r="AU1191" s="10" t="n">
        <f aca="false">IF(G1191=0,"",(T1191-G1191)/G1191)</f>
        <v>-1</v>
      </c>
      <c r="AV1191" s="9" t="n">
        <f aca="false">AG1191-T1191</f>
        <v>0</v>
      </c>
      <c r="AW1191" s="10" t="str">
        <f aca="false">IF(T1191=0,"",(AG1191-T1191)/T1191)</f>
        <v/>
      </c>
      <c r="AX1191" s="0" t="str">
        <f aca="false">IF(AND(T1191=0,AG1191&gt;0),"Novo/Recuperado",IF(AND(T1191&gt;0,AG1191=0),"Perdido",IF(AG1191&gt;T1191,"Crescimento",IF(AG1191&lt;T1191,"Queda","Estável"))))</f>
        <v>Estável</v>
      </c>
      <c r="AY1191" s="10" t="n">
        <f aca="false">IF(SUM($AG:$AG)=0,0,AG1191/SUM($AG:$AG))</f>
        <v>0</v>
      </c>
      <c r="AZ1191" s="9" t="n">
        <f aca="false">IF(AG1191&lt;T1191,T1191-AG1191,0)</f>
        <v>0</v>
      </c>
      <c r="BA1191" s="9" t="n">
        <f aca="false">AG1191/5*12</f>
        <v>0</v>
      </c>
      <c r="BB1191" s="9" t="n">
        <f aca="false">BA1191-T1191</f>
        <v>0</v>
      </c>
    </row>
    <row r="1192" customFormat="false" ht="15" hidden="false" customHeight="false" outlineLevel="0" collapsed="false">
      <c r="A1192" s="0" t="s">
        <v>1288</v>
      </c>
      <c r="B1192" s="0" t="s">
        <v>1288</v>
      </c>
      <c r="E1192" s="0" t="s">
        <v>1317</v>
      </c>
      <c r="F1192" s="0" t="s">
        <v>1318</v>
      </c>
      <c r="G1192" s="9" t="n">
        <v>711.66</v>
      </c>
      <c r="H1192" s="9" t="n">
        <v>480.29</v>
      </c>
      <c r="I1192" s="9" t="n">
        <v>231.37</v>
      </c>
      <c r="J1192" s="9" t="n">
        <v>0</v>
      </c>
      <c r="K1192" s="9" t="n">
        <v>0</v>
      </c>
      <c r="L1192" s="9" t="n">
        <v>0</v>
      </c>
      <c r="M1192" s="9" t="n">
        <v>0</v>
      </c>
      <c r="N1192" s="9" t="n">
        <v>0</v>
      </c>
      <c r="O1192" s="9" t="n">
        <v>0</v>
      </c>
      <c r="P1192" s="9" t="n">
        <v>0</v>
      </c>
      <c r="Q1192" s="9" t="n">
        <v>0</v>
      </c>
      <c r="R1192" s="9" t="n">
        <v>0</v>
      </c>
      <c r="S1192" s="9" t="n">
        <v>0</v>
      </c>
      <c r="T1192" s="9" t="n">
        <v>0</v>
      </c>
      <c r="U1192" s="9" t="n">
        <v>0</v>
      </c>
      <c r="V1192" s="9" t="n">
        <v>0</v>
      </c>
      <c r="W1192" s="9" t="n">
        <v>0</v>
      </c>
      <c r="X1192" s="9" t="n">
        <v>0</v>
      </c>
      <c r="Y1192" s="9" t="n">
        <v>0</v>
      </c>
      <c r="Z1192" s="9" t="n">
        <v>0</v>
      </c>
      <c r="AA1192" s="9" t="n">
        <v>0</v>
      </c>
      <c r="AB1192" s="9" t="n">
        <v>0</v>
      </c>
      <c r="AC1192" s="9" t="n">
        <v>0</v>
      </c>
      <c r="AD1192" s="9" t="n">
        <v>0</v>
      </c>
      <c r="AE1192" s="9" t="n">
        <v>0</v>
      </c>
      <c r="AF1192" s="9" t="n">
        <v>0</v>
      </c>
      <c r="AG1192" s="9" t="n">
        <v>0</v>
      </c>
      <c r="AH1192" s="9" t="n">
        <v>0</v>
      </c>
      <c r="AI1192" s="9" t="n">
        <v>0</v>
      </c>
      <c r="AJ1192" s="9" t="n">
        <v>0</v>
      </c>
      <c r="AK1192" s="9" t="n">
        <v>0</v>
      </c>
      <c r="AL1192" s="9" t="n">
        <v>0</v>
      </c>
      <c r="AM1192" s="9" t="n">
        <v>0</v>
      </c>
      <c r="AN1192" s="9" t="n">
        <v>0</v>
      </c>
      <c r="AO1192" s="9" t="n">
        <v>0</v>
      </c>
      <c r="AP1192" s="9" t="n">
        <v>0</v>
      </c>
      <c r="AQ1192" s="9" t="n">
        <v>0</v>
      </c>
      <c r="AR1192" s="9" t="n">
        <v>0</v>
      </c>
      <c r="AS1192" s="9" t="n">
        <v>0</v>
      </c>
      <c r="AT1192" s="9" t="n">
        <f aca="false">T1192-G1192</f>
        <v>-711.66</v>
      </c>
      <c r="AU1192" s="10" t="n">
        <f aca="false">IF(G1192=0,"",(T1192-G1192)/G1192)</f>
        <v>-1</v>
      </c>
      <c r="AV1192" s="9" t="n">
        <f aca="false">AG1192-T1192</f>
        <v>0</v>
      </c>
      <c r="AW1192" s="10" t="str">
        <f aca="false">IF(T1192=0,"",(AG1192-T1192)/T1192)</f>
        <v/>
      </c>
      <c r="AX1192" s="0" t="str">
        <f aca="false">IF(AND(T1192=0,AG1192&gt;0),"Novo/Recuperado",IF(AND(T1192&gt;0,AG1192=0),"Perdido",IF(AG1192&gt;T1192,"Crescimento",IF(AG1192&lt;T1192,"Queda","Estável"))))</f>
        <v>Estável</v>
      </c>
      <c r="AY1192" s="10" t="n">
        <f aca="false">IF(SUM($AG:$AG)=0,0,AG1192/SUM($AG:$AG))</f>
        <v>0</v>
      </c>
      <c r="AZ1192" s="9" t="n">
        <f aca="false">IF(AG1192&lt;T1192,T1192-AG1192,0)</f>
        <v>0</v>
      </c>
      <c r="BA1192" s="9" t="n">
        <f aca="false">AG1192/5*12</f>
        <v>0</v>
      </c>
      <c r="BB1192" s="9" t="n">
        <f aca="false">BA1192-T1192</f>
        <v>0</v>
      </c>
    </row>
    <row r="1193" customFormat="false" ht="15" hidden="false" customHeight="false" outlineLevel="0" collapsed="false">
      <c r="A1193" s="0" t="s">
        <v>1288</v>
      </c>
      <c r="B1193" s="0" t="s">
        <v>1288</v>
      </c>
      <c r="E1193" s="0" t="s">
        <v>2344</v>
      </c>
      <c r="F1193" s="0" t="s">
        <v>2345</v>
      </c>
      <c r="G1193" s="9" t="n">
        <v>680.65</v>
      </c>
      <c r="H1193" s="9" t="n">
        <v>0</v>
      </c>
      <c r="I1193" s="9" t="n">
        <v>0</v>
      </c>
      <c r="J1193" s="9" t="n">
        <v>680.65</v>
      </c>
      <c r="K1193" s="9" t="n">
        <v>0</v>
      </c>
      <c r="L1193" s="9" t="n">
        <v>0</v>
      </c>
      <c r="M1193" s="9" t="n">
        <v>0</v>
      </c>
      <c r="N1193" s="9" t="n">
        <v>0</v>
      </c>
      <c r="O1193" s="9" t="n">
        <v>0</v>
      </c>
      <c r="P1193" s="9" t="n">
        <v>0</v>
      </c>
      <c r="Q1193" s="9" t="n">
        <v>0</v>
      </c>
      <c r="R1193" s="9" t="n">
        <v>0</v>
      </c>
      <c r="S1193" s="9" t="n">
        <v>0</v>
      </c>
      <c r="T1193" s="9" t="n">
        <v>0</v>
      </c>
      <c r="U1193" s="9" t="n">
        <v>0</v>
      </c>
      <c r="V1193" s="9" t="n">
        <v>0</v>
      </c>
      <c r="W1193" s="9" t="n">
        <v>0</v>
      </c>
      <c r="X1193" s="9" t="n">
        <v>0</v>
      </c>
      <c r="Y1193" s="9" t="n">
        <v>0</v>
      </c>
      <c r="Z1193" s="9" t="n">
        <v>0</v>
      </c>
      <c r="AA1193" s="9" t="n">
        <v>0</v>
      </c>
      <c r="AB1193" s="9" t="n">
        <v>0</v>
      </c>
      <c r="AC1193" s="9" t="n">
        <v>0</v>
      </c>
      <c r="AD1193" s="9" t="n">
        <v>0</v>
      </c>
      <c r="AE1193" s="9" t="n">
        <v>0</v>
      </c>
      <c r="AF1193" s="9" t="n">
        <v>0</v>
      </c>
      <c r="AG1193" s="9" t="n">
        <v>0</v>
      </c>
      <c r="AH1193" s="9" t="n">
        <v>0</v>
      </c>
      <c r="AI1193" s="9" t="n">
        <v>0</v>
      </c>
      <c r="AJ1193" s="9" t="n">
        <v>0</v>
      </c>
      <c r="AK1193" s="9" t="n">
        <v>0</v>
      </c>
      <c r="AL1193" s="9" t="n">
        <v>0</v>
      </c>
      <c r="AM1193" s="9" t="n">
        <v>0</v>
      </c>
      <c r="AN1193" s="9" t="n">
        <v>0</v>
      </c>
      <c r="AO1193" s="9" t="n">
        <v>0</v>
      </c>
      <c r="AP1193" s="9" t="n">
        <v>0</v>
      </c>
      <c r="AQ1193" s="9" t="n">
        <v>0</v>
      </c>
      <c r="AR1193" s="9" t="n">
        <v>0</v>
      </c>
      <c r="AS1193" s="9" t="n">
        <v>0</v>
      </c>
      <c r="AT1193" s="9" t="n">
        <f aca="false">T1193-G1193</f>
        <v>-680.65</v>
      </c>
      <c r="AU1193" s="10" t="n">
        <f aca="false">IF(G1193=0,"",(T1193-G1193)/G1193)</f>
        <v>-1</v>
      </c>
      <c r="AV1193" s="9" t="n">
        <f aca="false">AG1193-T1193</f>
        <v>0</v>
      </c>
      <c r="AW1193" s="10" t="str">
        <f aca="false">IF(T1193=0,"",(AG1193-T1193)/T1193)</f>
        <v/>
      </c>
      <c r="AX1193" s="0" t="str">
        <f aca="false">IF(AND(T1193=0,AG1193&gt;0),"Novo/Recuperado",IF(AND(T1193&gt;0,AG1193=0),"Perdido",IF(AG1193&gt;T1193,"Crescimento",IF(AG1193&lt;T1193,"Queda","Estável"))))</f>
        <v>Estável</v>
      </c>
      <c r="AY1193" s="10" t="n">
        <f aca="false">IF(SUM($AG:$AG)=0,0,AG1193/SUM($AG:$AG))</f>
        <v>0</v>
      </c>
      <c r="AZ1193" s="9" t="n">
        <f aca="false">IF(AG1193&lt;T1193,T1193-AG1193,0)</f>
        <v>0</v>
      </c>
      <c r="BA1193" s="9" t="n">
        <f aca="false">AG1193/5*12</f>
        <v>0</v>
      </c>
      <c r="BB1193" s="9" t="n">
        <f aca="false">BA1193-T1193</f>
        <v>0</v>
      </c>
    </row>
    <row r="1194" customFormat="false" ht="15" hidden="false" customHeight="false" outlineLevel="0" collapsed="false">
      <c r="A1194" s="0" t="s">
        <v>1288</v>
      </c>
      <c r="B1194" s="0" t="s">
        <v>1288</v>
      </c>
      <c r="E1194" s="0" t="s">
        <v>1301</v>
      </c>
      <c r="F1194" s="0" t="s">
        <v>1302</v>
      </c>
      <c r="G1194" s="9" t="n">
        <v>103.3</v>
      </c>
      <c r="H1194" s="9" t="n">
        <v>103.3</v>
      </c>
      <c r="I1194" s="9" t="n">
        <v>0</v>
      </c>
      <c r="J1194" s="9" t="n">
        <v>0</v>
      </c>
      <c r="K1194" s="9" t="n">
        <v>0</v>
      </c>
      <c r="L1194" s="9" t="n">
        <v>0</v>
      </c>
      <c r="M1194" s="9" t="n">
        <v>0</v>
      </c>
      <c r="N1194" s="9" t="n">
        <v>0</v>
      </c>
      <c r="O1194" s="9" t="n">
        <v>0</v>
      </c>
      <c r="P1194" s="9" t="n">
        <v>0</v>
      </c>
      <c r="Q1194" s="9" t="n">
        <v>0</v>
      </c>
      <c r="R1194" s="9" t="n">
        <v>0</v>
      </c>
      <c r="S1194" s="9" t="n">
        <v>0</v>
      </c>
      <c r="T1194" s="9" t="n">
        <v>0</v>
      </c>
      <c r="U1194" s="9" t="n">
        <v>0</v>
      </c>
      <c r="V1194" s="9" t="n">
        <v>0</v>
      </c>
      <c r="W1194" s="9" t="n">
        <v>0</v>
      </c>
      <c r="X1194" s="9" t="n">
        <v>0</v>
      </c>
      <c r="Y1194" s="9" t="n">
        <v>0</v>
      </c>
      <c r="Z1194" s="9" t="n">
        <v>0</v>
      </c>
      <c r="AA1194" s="9" t="n">
        <v>0</v>
      </c>
      <c r="AB1194" s="9" t="n">
        <v>0</v>
      </c>
      <c r="AC1194" s="9" t="n">
        <v>0</v>
      </c>
      <c r="AD1194" s="9" t="n">
        <v>0</v>
      </c>
      <c r="AE1194" s="9" t="n">
        <v>0</v>
      </c>
      <c r="AF1194" s="9" t="n">
        <v>0</v>
      </c>
      <c r="AG1194" s="9" t="n">
        <v>0</v>
      </c>
      <c r="AH1194" s="9" t="n">
        <v>0</v>
      </c>
      <c r="AI1194" s="9" t="n">
        <v>0</v>
      </c>
      <c r="AJ1194" s="9" t="n">
        <v>0</v>
      </c>
      <c r="AK1194" s="9" t="n">
        <v>0</v>
      </c>
      <c r="AL1194" s="9" t="n">
        <v>0</v>
      </c>
      <c r="AM1194" s="9" t="n">
        <v>0</v>
      </c>
      <c r="AN1194" s="9" t="n">
        <v>0</v>
      </c>
      <c r="AO1194" s="9" t="n">
        <v>0</v>
      </c>
      <c r="AP1194" s="9" t="n">
        <v>0</v>
      </c>
      <c r="AQ1194" s="9" t="n">
        <v>0</v>
      </c>
      <c r="AR1194" s="9" t="n">
        <v>0</v>
      </c>
      <c r="AS1194" s="9" t="n">
        <v>0</v>
      </c>
      <c r="AT1194" s="9" t="n">
        <f aca="false">T1194-G1194</f>
        <v>-103.3</v>
      </c>
      <c r="AU1194" s="10" t="n">
        <f aca="false">IF(G1194=0,"",(T1194-G1194)/G1194)</f>
        <v>-1</v>
      </c>
      <c r="AV1194" s="9" t="n">
        <f aca="false">AG1194-T1194</f>
        <v>0</v>
      </c>
      <c r="AW1194" s="10" t="str">
        <f aca="false">IF(T1194=0,"",(AG1194-T1194)/T1194)</f>
        <v/>
      </c>
      <c r="AX1194" s="0" t="str">
        <f aca="false">IF(AND(T1194=0,AG1194&gt;0),"Novo/Recuperado",IF(AND(T1194&gt;0,AG1194=0),"Perdido",IF(AG1194&gt;T1194,"Crescimento",IF(AG1194&lt;T1194,"Queda","Estável"))))</f>
        <v>Estável</v>
      </c>
      <c r="AY1194" s="10" t="n">
        <f aca="false">IF(SUM($AG:$AG)=0,0,AG1194/SUM($AG:$AG))</f>
        <v>0</v>
      </c>
      <c r="AZ1194" s="9" t="n">
        <f aca="false">IF(AG1194&lt;T1194,T1194-AG1194,0)</f>
        <v>0</v>
      </c>
      <c r="BA1194" s="9" t="n">
        <f aca="false">AG1194/5*12</f>
        <v>0</v>
      </c>
      <c r="BB1194" s="9" t="n">
        <f aca="false">BA1194-T1194</f>
        <v>0</v>
      </c>
    </row>
    <row r="1195" customFormat="false" ht="15" hidden="false" customHeight="false" outlineLevel="0" collapsed="false">
      <c r="A1195" s="0" t="s">
        <v>1288</v>
      </c>
      <c r="B1195" s="0" t="s">
        <v>1288</v>
      </c>
      <c r="E1195" s="0" t="s">
        <v>1864</v>
      </c>
      <c r="F1195" s="0" t="s">
        <v>1865</v>
      </c>
      <c r="G1195" s="9" t="n">
        <v>815.25</v>
      </c>
      <c r="H1195" s="9" t="n">
        <v>0</v>
      </c>
      <c r="I1195" s="9" t="n">
        <v>409.84</v>
      </c>
      <c r="J1195" s="9" t="n">
        <v>405.41</v>
      </c>
      <c r="K1195" s="9" t="n">
        <v>0</v>
      </c>
      <c r="L1195" s="9" t="n">
        <v>0</v>
      </c>
      <c r="M1195" s="9" t="n">
        <v>0</v>
      </c>
      <c r="N1195" s="9" t="n">
        <v>0</v>
      </c>
      <c r="O1195" s="9" t="n">
        <v>0</v>
      </c>
      <c r="P1195" s="9" t="n">
        <v>0</v>
      </c>
      <c r="Q1195" s="9" t="n">
        <v>0</v>
      </c>
      <c r="R1195" s="9" t="n">
        <v>0</v>
      </c>
      <c r="S1195" s="9" t="n">
        <v>0</v>
      </c>
      <c r="T1195" s="9" t="n">
        <v>0</v>
      </c>
      <c r="U1195" s="9" t="n">
        <v>0</v>
      </c>
      <c r="V1195" s="9" t="n">
        <v>0</v>
      </c>
      <c r="W1195" s="9" t="n">
        <v>0</v>
      </c>
      <c r="X1195" s="9" t="n">
        <v>0</v>
      </c>
      <c r="Y1195" s="9" t="n">
        <v>0</v>
      </c>
      <c r="Z1195" s="9" t="n">
        <v>0</v>
      </c>
      <c r="AA1195" s="9" t="n">
        <v>0</v>
      </c>
      <c r="AB1195" s="9" t="n">
        <v>0</v>
      </c>
      <c r="AC1195" s="9" t="n">
        <v>0</v>
      </c>
      <c r="AD1195" s="9" t="n">
        <v>0</v>
      </c>
      <c r="AE1195" s="9" t="n">
        <v>0</v>
      </c>
      <c r="AF1195" s="9" t="n">
        <v>0</v>
      </c>
      <c r="AG1195" s="9" t="n">
        <v>0</v>
      </c>
      <c r="AH1195" s="9" t="n">
        <v>0</v>
      </c>
      <c r="AI1195" s="9" t="n">
        <v>0</v>
      </c>
      <c r="AJ1195" s="9" t="n">
        <v>0</v>
      </c>
      <c r="AK1195" s="9" t="n">
        <v>0</v>
      </c>
      <c r="AL1195" s="9" t="n">
        <v>0</v>
      </c>
      <c r="AM1195" s="9" t="n">
        <v>0</v>
      </c>
      <c r="AN1195" s="9" t="n">
        <v>0</v>
      </c>
      <c r="AO1195" s="9" t="n">
        <v>0</v>
      </c>
      <c r="AP1195" s="9" t="n">
        <v>0</v>
      </c>
      <c r="AQ1195" s="9" t="n">
        <v>0</v>
      </c>
      <c r="AR1195" s="9" t="n">
        <v>0</v>
      </c>
      <c r="AS1195" s="9" t="n">
        <v>0</v>
      </c>
      <c r="AT1195" s="9" t="n">
        <f aca="false">T1195-G1195</f>
        <v>-815.25</v>
      </c>
      <c r="AU1195" s="10" t="n">
        <f aca="false">IF(G1195=0,"",(T1195-G1195)/G1195)</f>
        <v>-1</v>
      </c>
      <c r="AV1195" s="9" t="n">
        <f aca="false">AG1195-T1195</f>
        <v>0</v>
      </c>
      <c r="AW1195" s="10" t="str">
        <f aca="false">IF(T1195=0,"",(AG1195-T1195)/T1195)</f>
        <v/>
      </c>
      <c r="AX1195" s="0" t="str">
        <f aca="false">IF(AND(T1195=0,AG1195&gt;0),"Novo/Recuperado",IF(AND(T1195&gt;0,AG1195=0),"Perdido",IF(AG1195&gt;T1195,"Crescimento",IF(AG1195&lt;T1195,"Queda","Estável"))))</f>
        <v>Estável</v>
      </c>
      <c r="AY1195" s="10" t="n">
        <f aca="false">IF(SUM($AG:$AG)=0,0,AG1195/SUM($AG:$AG))</f>
        <v>0</v>
      </c>
      <c r="AZ1195" s="9" t="n">
        <f aca="false">IF(AG1195&lt;T1195,T1195-AG1195,0)</f>
        <v>0</v>
      </c>
      <c r="BA1195" s="9" t="n">
        <f aca="false">AG1195/5*12</f>
        <v>0</v>
      </c>
      <c r="BB1195" s="9" t="n">
        <f aca="false">BA1195-T1195</f>
        <v>0</v>
      </c>
    </row>
    <row r="1196" customFormat="false" ht="15" hidden="false" customHeight="false" outlineLevel="0" collapsed="false">
      <c r="A1196" s="0" t="s">
        <v>1288</v>
      </c>
      <c r="B1196" s="0" t="s">
        <v>1288</v>
      </c>
      <c r="E1196" s="0" t="s">
        <v>2338</v>
      </c>
      <c r="F1196" s="0" t="s">
        <v>2339</v>
      </c>
      <c r="G1196" s="9" t="n">
        <v>512.23</v>
      </c>
      <c r="H1196" s="9" t="n">
        <v>0</v>
      </c>
      <c r="I1196" s="9" t="n">
        <v>0</v>
      </c>
      <c r="J1196" s="9" t="n">
        <v>512.23</v>
      </c>
      <c r="K1196" s="9" t="n">
        <v>0</v>
      </c>
      <c r="L1196" s="9" t="n">
        <v>0</v>
      </c>
      <c r="M1196" s="9" t="n">
        <v>0</v>
      </c>
      <c r="N1196" s="9" t="n">
        <v>0</v>
      </c>
      <c r="O1196" s="9" t="n">
        <v>0</v>
      </c>
      <c r="P1196" s="9" t="n">
        <v>0</v>
      </c>
      <c r="Q1196" s="9" t="n">
        <v>0</v>
      </c>
      <c r="R1196" s="9" t="n">
        <v>0</v>
      </c>
      <c r="S1196" s="9" t="n">
        <v>0</v>
      </c>
      <c r="T1196" s="9" t="n">
        <v>0</v>
      </c>
      <c r="U1196" s="9" t="n">
        <v>0</v>
      </c>
      <c r="V1196" s="9" t="n">
        <v>0</v>
      </c>
      <c r="W1196" s="9" t="n">
        <v>0</v>
      </c>
      <c r="X1196" s="9" t="n">
        <v>0</v>
      </c>
      <c r="Y1196" s="9" t="n">
        <v>0</v>
      </c>
      <c r="Z1196" s="9" t="n">
        <v>0</v>
      </c>
      <c r="AA1196" s="9" t="n">
        <v>0</v>
      </c>
      <c r="AB1196" s="9" t="n">
        <v>0</v>
      </c>
      <c r="AC1196" s="9" t="n">
        <v>0</v>
      </c>
      <c r="AD1196" s="9" t="n">
        <v>0</v>
      </c>
      <c r="AE1196" s="9" t="n">
        <v>0</v>
      </c>
      <c r="AF1196" s="9" t="n">
        <v>0</v>
      </c>
      <c r="AG1196" s="9" t="n">
        <v>0</v>
      </c>
      <c r="AH1196" s="9" t="n">
        <v>0</v>
      </c>
      <c r="AI1196" s="9" t="n">
        <v>0</v>
      </c>
      <c r="AJ1196" s="9" t="n">
        <v>0</v>
      </c>
      <c r="AK1196" s="9" t="n">
        <v>0</v>
      </c>
      <c r="AL1196" s="9" t="n">
        <v>0</v>
      </c>
      <c r="AM1196" s="9" t="n">
        <v>0</v>
      </c>
      <c r="AN1196" s="9" t="n">
        <v>0</v>
      </c>
      <c r="AO1196" s="9" t="n">
        <v>0</v>
      </c>
      <c r="AP1196" s="9" t="n">
        <v>0</v>
      </c>
      <c r="AQ1196" s="9" t="n">
        <v>0</v>
      </c>
      <c r="AR1196" s="9" t="n">
        <v>0</v>
      </c>
      <c r="AS1196" s="9" t="n">
        <v>0</v>
      </c>
      <c r="AT1196" s="9" t="n">
        <f aca="false">T1196-G1196</f>
        <v>-512.23</v>
      </c>
      <c r="AU1196" s="10" t="n">
        <f aca="false">IF(G1196=0,"",(T1196-G1196)/G1196)</f>
        <v>-1</v>
      </c>
      <c r="AV1196" s="9" t="n">
        <f aca="false">AG1196-T1196</f>
        <v>0</v>
      </c>
      <c r="AW1196" s="10" t="str">
        <f aca="false">IF(T1196=0,"",(AG1196-T1196)/T1196)</f>
        <v/>
      </c>
      <c r="AX1196" s="0" t="str">
        <f aca="false">IF(AND(T1196=0,AG1196&gt;0),"Novo/Recuperado",IF(AND(T1196&gt;0,AG1196=0),"Perdido",IF(AG1196&gt;T1196,"Crescimento",IF(AG1196&lt;T1196,"Queda","Estável"))))</f>
        <v>Estável</v>
      </c>
      <c r="AY1196" s="10" t="n">
        <f aca="false">IF(SUM($AG:$AG)=0,0,AG1196/SUM($AG:$AG))</f>
        <v>0</v>
      </c>
      <c r="AZ1196" s="9" t="n">
        <f aca="false">IF(AG1196&lt;T1196,T1196-AG1196,0)</f>
        <v>0</v>
      </c>
      <c r="BA1196" s="9" t="n">
        <f aca="false">AG1196/5*12</f>
        <v>0</v>
      </c>
      <c r="BB1196" s="9" t="n">
        <f aca="false">BA1196-T1196</f>
        <v>0</v>
      </c>
    </row>
    <row r="1197" customFormat="false" ht="15" hidden="false" customHeight="false" outlineLevel="0" collapsed="false">
      <c r="A1197" s="0" t="s">
        <v>1288</v>
      </c>
      <c r="B1197" s="0" t="s">
        <v>1288</v>
      </c>
      <c r="E1197" s="0" t="s">
        <v>2342</v>
      </c>
      <c r="F1197" s="0" t="s">
        <v>2343</v>
      </c>
      <c r="G1197" s="9" t="n">
        <v>3093.25</v>
      </c>
      <c r="H1197" s="9" t="n">
        <v>0</v>
      </c>
      <c r="I1197" s="9" t="n">
        <v>0</v>
      </c>
      <c r="J1197" s="9" t="n">
        <v>441.26</v>
      </c>
      <c r="K1197" s="9" t="n">
        <v>2651.99</v>
      </c>
      <c r="L1197" s="9" t="n">
        <v>0</v>
      </c>
      <c r="M1197" s="9" t="n">
        <v>0</v>
      </c>
      <c r="N1197" s="9" t="n">
        <v>0</v>
      </c>
      <c r="O1197" s="9" t="n">
        <v>0</v>
      </c>
      <c r="P1197" s="9" t="n">
        <v>0</v>
      </c>
      <c r="Q1197" s="9" t="n">
        <v>0</v>
      </c>
      <c r="R1197" s="9" t="n">
        <v>0</v>
      </c>
      <c r="S1197" s="9" t="n">
        <v>0</v>
      </c>
      <c r="T1197" s="9" t="n">
        <v>0</v>
      </c>
      <c r="U1197" s="9" t="n">
        <v>0</v>
      </c>
      <c r="V1197" s="9" t="n">
        <v>0</v>
      </c>
      <c r="W1197" s="9" t="n">
        <v>0</v>
      </c>
      <c r="X1197" s="9" t="n">
        <v>0</v>
      </c>
      <c r="Y1197" s="9" t="n">
        <v>0</v>
      </c>
      <c r="Z1197" s="9" t="n">
        <v>0</v>
      </c>
      <c r="AA1197" s="9" t="n">
        <v>0</v>
      </c>
      <c r="AB1197" s="9" t="n">
        <v>0</v>
      </c>
      <c r="AC1197" s="9" t="n">
        <v>0</v>
      </c>
      <c r="AD1197" s="9" t="n">
        <v>0</v>
      </c>
      <c r="AE1197" s="9" t="n">
        <v>0</v>
      </c>
      <c r="AF1197" s="9" t="n">
        <v>0</v>
      </c>
      <c r="AG1197" s="9" t="n">
        <v>0</v>
      </c>
      <c r="AH1197" s="9" t="n">
        <v>0</v>
      </c>
      <c r="AI1197" s="9" t="n">
        <v>0</v>
      </c>
      <c r="AJ1197" s="9" t="n">
        <v>0</v>
      </c>
      <c r="AK1197" s="9" t="n">
        <v>0</v>
      </c>
      <c r="AL1197" s="9" t="n">
        <v>0</v>
      </c>
      <c r="AM1197" s="9" t="n">
        <v>0</v>
      </c>
      <c r="AN1197" s="9" t="n">
        <v>0</v>
      </c>
      <c r="AO1197" s="9" t="n">
        <v>0</v>
      </c>
      <c r="AP1197" s="9" t="n">
        <v>0</v>
      </c>
      <c r="AQ1197" s="9" t="n">
        <v>0</v>
      </c>
      <c r="AR1197" s="9" t="n">
        <v>0</v>
      </c>
      <c r="AS1197" s="9" t="n">
        <v>0</v>
      </c>
      <c r="AT1197" s="9" t="n">
        <f aca="false">T1197-G1197</f>
        <v>-3093.25</v>
      </c>
      <c r="AU1197" s="10" t="n">
        <f aca="false">IF(G1197=0,"",(T1197-G1197)/G1197)</f>
        <v>-1</v>
      </c>
      <c r="AV1197" s="9" t="n">
        <f aca="false">AG1197-T1197</f>
        <v>0</v>
      </c>
      <c r="AW1197" s="10" t="str">
        <f aca="false">IF(T1197=0,"",(AG1197-T1197)/T1197)</f>
        <v/>
      </c>
      <c r="AX1197" s="0" t="str">
        <f aca="false">IF(AND(T1197=0,AG1197&gt;0),"Novo/Recuperado",IF(AND(T1197&gt;0,AG1197=0),"Perdido",IF(AG1197&gt;T1197,"Crescimento",IF(AG1197&lt;T1197,"Queda","Estável"))))</f>
        <v>Estável</v>
      </c>
      <c r="AY1197" s="10" t="n">
        <f aca="false">IF(SUM($AG:$AG)=0,0,AG1197/SUM($AG:$AG))</f>
        <v>0</v>
      </c>
      <c r="AZ1197" s="9" t="n">
        <f aca="false">IF(AG1197&lt;T1197,T1197-AG1197,0)</f>
        <v>0</v>
      </c>
      <c r="BA1197" s="9" t="n">
        <f aca="false">AG1197/5*12</f>
        <v>0</v>
      </c>
      <c r="BB1197" s="9" t="n">
        <f aca="false">BA1197-T1197</f>
        <v>0</v>
      </c>
    </row>
    <row r="1198" customFormat="false" ht="15" hidden="false" customHeight="false" outlineLevel="0" collapsed="false">
      <c r="A1198" s="0" t="s">
        <v>1288</v>
      </c>
      <c r="B1198" s="0" t="s">
        <v>1288</v>
      </c>
      <c r="E1198" s="0" t="s">
        <v>1313</v>
      </c>
      <c r="F1198" s="0" t="s">
        <v>1314</v>
      </c>
      <c r="G1198" s="9" t="n">
        <v>2808.37</v>
      </c>
      <c r="H1198" s="9" t="n">
        <v>-1485.03</v>
      </c>
      <c r="I1198" s="9" t="n">
        <v>2180.92</v>
      </c>
      <c r="J1198" s="9" t="n">
        <v>0</v>
      </c>
      <c r="K1198" s="9" t="n">
        <v>2112.48</v>
      </c>
      <c r="L1198" s="9" t="n">
        <v>0</v>
      </c>
      <c r="M1198" s="9" t="n">
        <v>0</v>
      </c>
      <c r="N1198" s="9" t="n">
        <v>0</v>
      </c>
      <c r="O1198" s="9" t="n">
        <v>0</v>
      </c>
      <c r="P1198" s="9" t="n">
        <v>0</v>
      </c>
      <c r="Q1198" s="9" t="n">
        <v>0</v>
      </c>
      <c r="R1198" s="9" t="n">
        <v>0</v>
      </c>
      <c r="S1198" s="9" t="n">
        <v>0</v>
      </c>
      <c r="T1198" s="9" t="n">
        <v>0</v>
      </c>
      <c r="U1198" s="9" t="n">
        <v>0</v>
      </c>
      <c r="V1198" s="9" t="n">
        <v>0</v>
      </c>
      <c r="W1198" s="9" t="n">
        <v>0</v>
      </c>
      <c r="X1198" s="9" t="n">
        <v>0</v>
      </c>
      <c r="Y1198" s="9" t="n">
        <v>0</v>
      </c>
      <c r="Z1198" s="9" t="n">
        <v>0</v>
      </c>
      <c r="AA1198" s="9" t="n">
        <v>0</v>
      </c>
      <c r="AB1198" s="9" t="n">
        <v>0</v>
      </c>
      <c r="AC1198" s="9" t="n">
        <v>0</v>
      </c>
      <c r="AD1198" s="9" t="n">
        <v>0</v>
      </c>
      <c r="AE1198" s="9" t="n">
        <v>0</v>
      </c>
      <c r="AF1198" s="9" t="n">
        <v>0</v>
      </c>
      <c r="AG1198" s="9" t="n">
        <v>0</v>
      </c>
      <c r="AH1198" s="9" t="n">
        <v>0</v>
      </c>
      <c r="AI1198" s="9" t="n">
        <v>0</v>
      </c>
      <c r="AJ1198" s="9" t="n">
        <v>0</v>
      </c>
      <c r="AK1198" s="9" t="n">
        <v>0</v>
      </c>
      <c r="AL1198" s="9" t="n">
        <v>0</v>
      </c>
      <c r="AM1198" s="9" t="n">
        <v>0</v>
      </c>
      <c r="AN1198" s="9" t="n">
        <v>0</v>
      </c>
      <c r="AO1198" s="9" t="n">
        <v>0</v>
      </c>
      <c r="AP1198" s="9" t="n">
        <v>0</v>
      </c>
      <c r="AQ1198" s="9" t="n">
        <v>0</v>
      </c>
      <c r="AR1198" s="9" t="n">
        <v>0</v>
      </c>
      <c r="AS1198" s="9" t="n">
        <v>0</v>
      </c>
      <c r="AT1198" s="9" t="n">
        <f aca="false">T1198-G1198</f>
        <v>-2808.37</v>
      </c>
      <c r="AU1198" s="10" t="n">
        <f aca="false">IF(G1198=0,"",(T1198-G1198)/G1198)</f>
        <v>-1</v>
      </c>
      <c r="AV1198" s="9" t="n">
        <f aca="false">AG1198-T1198</f>
        <v>0</v>
      </c>
      <c r="AW1198" s="10" t="str">
        <f aca="false">IF(T1198=0,"",(AG1198-T1198)/T1198)</f>
        <v/>
      </c>
      <c r="AX1198" s="0" t="str">
        <f aca="false">IF(AND(T1198=0,AG1198&gt;0),"Novo/Recuperado",IF(AND(T1198&gt;0,AG1198=0),"Perdido",IF(AG1198&gt;T1198,"Crescimento",IF(AG1198&lt;T1198,"Queda","Estável"))))</f>
        <v>Estável</v>
      </c>
      <c r="AY1198" s="10" t="n">
        <f aca="false">IF(SUM($AG:$AG)=0,0,AG1198/SUM($AG:$AG))</f>
        <v>0</v>
      </c>
      <c r="AZ1198" s="9" t="n">
        <f aca="false">IF(AG1198&lt;T1198,T1198-AG1198,0)</f>
        <v>0</v>
      </c>
      <c r="BA1198" s="9" t="n">
        <f aca="false">AG1198/5*12</f>
        <v>0</v>
      </c>
      <c r="BB1198" s="9" t="n">
        <f aca="false">BA1198-T1198</f>
        <v>0</v>
      </c>
    </row>
    <row r="1199" customFormat="false" ht="15" hidden="false" customHeight="false" outlineLevel="0" collapsed="false">
      <c r="A1199" s="0" t="s">
        <v>1288</v>
      </c>
      <c r="B1199" s="0" t="s">
        <v>1288</v>
      </c>
      <c r="E1199" s="0" t="s">
        <v>1311</v>
      </c>
      <c r="F1199" s="0" t="s">
        <v>1312</v>
      </c>
      <c r="G1199" s="9" t="n">
        <v>12021.42</v>
      </c>
      <c r="H1199" s="9" t="n">
        <v>2970</v>
      </c>
      <c r="I1199" s="9" t="n">
        <v>7995.3</v>
      </c>
      <c r="J1199" s="9" t="n">
        <v>1056.12</v>
      </c>
      <c r="K1199" s="9" t="n">
        <v>0</v>
      </c>
      <c r="L1199" s="9" t="n">
        <v>0</v>
      </c>
      <c r="M1199" s="9" t="n">
        <v>0</v>
      </c>
      <c r="N1199" s="9" t="n">
        <v>0</v>
      </c>
      <c r="O1199" s="9" t="n">
        <v>0</v>
      </c>
      <c r="P1199" s="9" t="n">
        <v>0</v>
      </c>
      <c r="Q1199" s="9" t="n">
        <v>0</v>
      </c>
      <c r="R1199" s="9" t="n">
        <v>0</v>
      </c>
      <c r="S1199" s="9" t="n">
        <v>0</v>
      </c>
      <c r="T1199" s="9" t="n">
        <v>0</v>
      </c>
      <c r="U1199" s="9" t="n">
        <v>0</v>
      </c>
      <c r="V1199" s="9" t="n">
        <v>0</v>
      </c>
      <c r="W1199" s="9" t="n">
        <v>0</v>
      </c>
      <c r="X1199" s="9" t="n">
        <v>0</v>
      </c>
      <c r="Y1199" s="9" t="n">
        <v>0</v>
      </c>
      <c r="Z1199" s="9" t="n">
        <v>0</v>
      </c>
      <c r="AA1199" s="9" t="n">
        <v>0</v>
      </c>
      <c r="AB1199" s="9" t="n">
        <v>0</v>
      </c>
      <c r="AC1199" s="9" t="n">
        <v>0</v>
      </c>
      <c r="AD1199" s="9" t="n">
        <v>0</v>
      </c>
      <c r="AE1199" s="9" t="n">
        <v>0</v>
      </c>
      <c r="AF1199" s="9" t="n">
        <v>0</v>
      </c>
      <c r="AG1199" s="9" t="n">
        <v>0</v>
      </c>
      <c r="AH1199" s="9" t="n">
        <v>0</v>
      </c>
      <c r="AI1199" s="9" t="n">
        <v>0</v>
      </c>
      <c r="AJ1199" s="9" t="n">
        <v>0</v>
      </c>
      <c r="AK1199" s="9" t="n">
        <v>0</v>
      </c>
      <c r="AL1199" s="9" t="n">
        <v>0</v>
      </c>
      <c r="AM1199" s="9" t="n">
        <v>0</v>
      </c>
      <c r="AN1199" s="9" t="n">
        <v>0</v>
      </c>
      <c r="AO1199" s="9" t="n">
        <v>0</v>
      </c>
      <c r="AP1199" s="9" t="n">
        <v>0</v>
      </c>
      <c r="AQ1199" s="9" t="n">
        <v>0</v>
      </c>
      <c r="AR1199" s="9" t="n">
        <v>0</v>
      </c>
      <c r="AS1199" s="9" t="n">
        <v>0</v>
      </c>
      <c r="AT1199" s="9" t="n">
        <f aca="false">T1199-G1199</f>
        <v>-12021.42</v>
      </c>
      <c r="AU1199" s="10" t="n">
        <f aca="false">IF(G1199=0,"",(T1199-G1199)/G1199)</f>
        <v>-1</v>
      </c>
      <c r="AV1199" s="9" t="n">
        <f aca="false">AG1199-T1199</f>
        <v>0</v>
      </c>
      <c r="AW1199" s="10" t="str">
        <f aca="false">IF(T1199=0,"",(AG1199-T1199)/T1199)</f>
        <v/>
      </c>
      <c r="AX1199" s="0" t="str">
        <f aca="false">IF(AND(T1199=0,AG1199&gt;0),"Novo/Recuperado",IF(AND(T1199&gt;0,AG1199=0),"Perdido",IF(AG1199&gt;T1199,"Crescimento",IF(AG1199&lt;T1199,"Queda","Estável"))))</f>
        <v>Estável</v>
      </c>
      <c r="AY1199" s="10" t="n">
        <f aca="false">IF(SUM($AG:$AG)=0,0,AG1199/SUM($AG:$AG))</f>
        <v>0</v>
      </c>
      <c r="AZ1199" s="9" t="n">
        <f aca="false">IF(AG1199&lt;T1199,T1199-AG1199,0)</f>
        <v>0</v>
      </c>
      <c r="BA1199" s="9" t="n">
        <f aca="false">AG1199/5*12</f>
        <v>0</v>
      </c>
      <c r="BB1199" s="9" t="n">
        <f aca="false">BA1199-T1199</f>
        <v>0</v>
      </c>
    </row>
    <row r="1200" customFormat="false" ht="15" hidden="false" customHeight="false" outlineLevel="0" collapsed="false">
      <c r="A1200" s="0" t="s">
        <v>1288</v>
      </c>
      <c r="B1200" s="0" t="s">
        <v>1288</v>
      </c>
      <c r="E1200" s="0" t="s">
        <v>1319</v>
      </c>
      <c r="F1200" s="0" t="s">
        <v>1320</v>
      </c>
      <c r="G1200" s="9" t="n">
        <v>1128.25</v>
      </c>
      <c r="H1200" s="9" t="n">
        <v>719.61</v>
      </c>
      <c r="I1200" s="9" t="n">
        <v>408.64</v>
      </c>
      <c r="J1200" s="9" t="n">
        <v>0</v>
      </c>
      <c r="K1200" s="9" t="n">
        <v>0</v>
      </c>
      <c r="L1200" s="9" t="n">
        <v>0</v>
      </c>
      <c r="M1200" s="9" t="n">
        <v>0</v>
      </c>
      <c r="N1200" s="9" t="n">
        <v>0</v>
      </c>
      <c r="O1200" s="9" t="n">
        <v>0</v>
      </c>
      <c r="P1200" s="9" t="n">
        <v>0</v>
      </c>
      <c r="Q1200" s="9" t="n">
        <v>0</v>
      </c>
      <c r="R1200" s="9" t="n">
        <v>0</v>
      </c>
      <c r="S1200" s="9" t="n">
        <v>0</v>
      </c>
      <c r="T1200" s="9" t="n">
        <v>0</v>
      </c>
      <c r="U1200" s="9" t="n">
        <v>0</v>
      </c>
      <c r="V1200" s="9" t="n">
        <v>0</v>
      </c>
      <c r="W1200" s="9" t="n">
        <v>0</v>
      </c>
      <c r="X1200" s="9" t="n">
        <v>0</v>
      </c>
      <c r="Y1200" s="9" t="n">
        <v>0</v>
      </c>
      <c r="Z1200" s="9" t="n">
        <v>0</v>
      </c>
      <c r="AA1200" s="9" t="n">
        <v>0</v>
      </c>
      <c r="AB1200" s="9" t="n">
        <v>0</v>
      </c>
      <c r="AC1200" s="9" t="n">
        <v>0</v>
      </c>
      <c r="AD1200" s="9" t="n">
        <v>0</v>
      </c>
      <c r="AE1200" s="9" t="n">
        <v>0</v>
      </c>
      <c r="AF1200" s="9" t="n">
        <v>0</v>
      </c>
      <c r="AG1200" s="9" t="n">
        <v>0</v>
      </c>
      <c r="AH1200" s="9" t="n">
        <v>0</v>
      </c>
      <c r="AI1200" s="9" t="n">
        <v>0</v>
      </c>
      <c r="AJ1200" s="9" t="n">
        <v>0</v>
      </c>
      <c r="AK1200" s="9" t="n">
        <v>0</v>
      </c>
      <c r="AL1200" s="9" t="n">
        <v>0</v>
      </c>
      <c r="AM1200" s="9" t="n">
        <v>0</v>
      </c>
      <c r="AN1200" s="9" t="n">
        <v>0</v>
      </c>
      <c r="AO1200" s="9" t="n">
        <v>0</v>
      </c>
      <c r="AP1200" s="9" t="n">
        <v>0</v>
      </c>
      <c r="AQ1200" s="9" t="n">
        <v>0</v>
      </c>
      <c r="AR1200" s="9" t="n">
        <v>0</v>
      </c>
      <c r="AS1200" s="9" t="n">
        <v>0</v>
      </c>
      <c r="AT1200" s="9" t="n">
        <f aca="false">T1200-G1200</f>
        <v>-1128.25</v>
      </c>
      <c r="AU1200" s="10" t="n">
        <f aca="false">IF(G1200=0,"",(T1200-G1200)/G1200)</f>
        <v>-1</v>
      </c>
      <c r="AV1200" s="9" t="n">
        <f aca="false">AG1200-T1200</f>
        <v>0</v>
      </c>
      <c r="AW1200" s="10" t="str">
        <f aca="false">IF(T1200=0,"",(AG1200-T1200)/T1200)</f>
        <v/>
      </c>
      <c r="AX1200" s="0" t="str">
        <f aca="false">IF(AND(T1200=0,AG1200&gt;0),"Novo/Recuperado",IF(AND(T1200&gt;0,AG1200=0),"Perdido",IF(AG1200&gt;T1200,"Crescimento",IF(AG1200&lt;T1200,"Queda","Estável"))))</f>
        <v>Estável</v>
      </c>
      <c r="AY1200" s="10" t="n">
        <f aca="false">IF(SUM($AG:$AG)=0,0,AG1200/SUM($AG:$AG))</f>
        <v>0</v>
      </c>
      <c r="AZ1200" s="9" t="n">
        <f aca="false">IF(AG1200&lt;T1200,T1200-AG1200,0)</f>
        <v>0</v>
      </c>
      <c r="BA1200" s="9" t="n">
        <f aca="false">AG1200/5*12</f>
        <v>0</v>
      </c>
      <c r="BB1200" s="9" t="n">
        <f aca="false">BA1200-T1200</f>
        <v>0</v>
      </c>
    </row>
    <row r="1201" customFormat="false" ht="15" hidden="false" customHeight="false" outlineLevel="0" collapsed="false">
      <c r="A1201" s="0" t="s">
        <v>1288</v>
      </c>
      <c r="B1201" s="0" t="s">
        <v>1288</v>
      </c>
      <c r="E1201" s="0" t="s">
        <v>1303</v>
      </c>
      <c r="F1201" s="0" t="s">
        <v>1304</v>
      </c>
      <c r="G1201" s="9" t="n">
        <v>2870.43</v>
      </c>
      <c r="H1201" s="9" t="n">
        <v>1691.8</v>
      </c>
      <c r="I1201" s="9" t="n">
        <v>1178.63</v>
      </c>
      <c r="J1201" s="9" t="n">
        <v>0</v>
      </c>
      <c r="K1201" s="9" t="n">
        <v>0</v>
      </c>
      <c r="L1201" s="9" t="n">
        <v>0</v>
      </c>
      <c r="M1201" s="9" t="n">
        <v>0</v>
      </c>
      <c r="N1201" s="9" t="n">
        <v>0</v>
      </c>
      <c r="O1201" s="9" t="n">
        <v>0</v>
      </c>
      <c r="P1201" s="9" t="n">
        <v>0</v>
      </c>
      <c r="Q1201" s="9" t="n">
        <v>0</v>
      </c>
      <c r="R1201" s="9" t="n">
        <v>0</v>
      </c>
      <c r="S1201" s="9" t="n">
        <v>0</v>
      </c>
      <c r="T1201" s="9" t="n">
        <v>0</v>
      </c>
      <c r="U1201" s="9" t="n">
        <v>0</v>
      </c>
      <c r="V1201" s="9" t="n">
        <v>0</v>
      </c>
      <c r="W1201" s="9" t="n">
        <v>0</v>
      </c>
      <c r="X1201" s="9" t="n">
        <v>0</v>
      </c>
      <c r="Y1201" s="9" t="n">
        <v>0</v>
      </c>
      <c r="Z1201" s="9" t="n">
        <v>0</v>
      </c>
      <c r="AA1201" s="9" t="n">
        <v>0</v>
      </c>
      <c r="AB1201" s="9" t="n">
        <v>0</v>
      </c>
      <c r="AC1201" s="9" t="n">
        <v>0</v>
      </c>
      <c r="AD1201" s="9" t="n">
        <v>0</v>
      </c>
      <c r="AE1201" s="9" t="n">
        <v>0</v>
      </c>
      <c r="AF1201" s="9" t="n">
        <v>0</v>
      </c>
      <c r="AG1201" s="9" t="n">
        <v>0</v>
      </c>
      <c r="AH1201" s="9" t="n">
        <v>0</v>
      </c>
      <c r="AI1201" s="9" t="n">
        <v>0</v>
      </c>
      <c r="AJ1201" s="9" t="n">
        <v>0</v>
      </c>
      <c r="AK1201" s="9" t="n">
        <v>0</v>
      </c>
      <c r="AL1201" s="9" t="n">
        <v>0</v>
      </c>
      <c r="AM1201" s="9" t="n">
        <v>0</v>
      </c>
      <c r="AN1201" s="9" t="n">
        <v>0</v>
      </c>
      <c r="AO1201" s="9" t="n">
        <v>0</v>
      </c>
      <c r="AP1201" s="9" t="n">
        <v>0</v>
      </c>
      <c r="AQ1201" s="9" t="n">
        <v>0</v>
      </c>
      <c r="AR1201" s="9" t="n">
        <v>0</v>
      </c>
      <c r="AS1201" s="9" t="n">
        <v>0</v>
      </c>
      <c r="AT1201" s="9" t="n">
        <f aca="false">T1201-G1201</f>
        <v>-2870.43</v>
      </c>
      <c r="AU1201" s="10" t="n">
        <f aca="false">IF(G1201=0,"",(T1201-G1201)/G1201)</f>
        <v>-1</v>
      </c>
      <c r="AV1201" s="9" t="n">
        <f aca="false">AG1201-T1201</f>
        <v>0</v>
      </c>
      <c r="AW1201" s="10" t="str">
        <f aca="false">IF(T1201=0,"",(AG1201-T1201)/T1201)</f>
        <v/>
      </c>
      <c r="AX1201" s="0" t="str">
        <f aca="false">IF(AND(T1201=0,AG1201&gt;0),"Novo/Recuperado",IF(AND(T1201&gt;0,AG1201=0),"Perdido",IF(AG1201&gt;T1201,"Crescimento",IF(AG1201&lt;T1201,"Queda","Estável"))))</f>
        <v>Estável</v>
      </c>
      <c r="AY1201" s="10" t="n">
        <f aca="false">IF(SUM($AG:$AG)=0,0,AG1201/SUM($AG:$AG))</f>
        <v>0</v>
      </c>
      <c r="AZ1201" s="9" t="n">
        <f aca="false">IF(AG1201&lt;T1201,T1201-AG1201,0)</f>
        <v>0</v>
      </c>
      <c r="BA1201" s="9" t="n">
        <f aca="false">AG1201/5*12</f>
        <v>0</v>
      </c>
      <c r="BB1201" s="9" t="n">
        <f aca="false">BA1201-T1201</f>
        <v>0</v>
      </c>
    </row>
    <row r="1202" customFormat="false" ht="15" hidden="false" customHeight="false" outlineLevel="0" collapsed="false">
      <c r="A1202" s="0" t="s">
        <v>1288</v>
      </c>
      <c r="B1202" s="0" t="s">
        <v>1288</v>
      </c>
      <c r="E1202" s="0" t="s">
        <v>2340</v>
      </c>
      <c r="F1202" s="0" t="s">
        <v>2341</v>
      </c>
      <c r="G1202" s="9" t="n">
        <v>5263.64</v>
      </c>
      <c r="H1202" s="9" t="n">
        <v>0</v>
      </c>
      <c r="I1202" s="9" t="n">
        <v>0</v>
      </c>
      <c r="J1202" s="9" t="n">
        <v>1454.96</v>
      </c>
      <c r="K1202" s="9" t="n">
        <v>3808.68</v>
      </c>
      <c r="L1202" s="9" t="n">
        <v>0</v>
      </c>
      <c r="M1202" s="9" t="n">
        <v>0</v>
      </c>
      <c r="N1202" s="9" t="n">
        <v>0</v>
      </c>
      <c r="O1202" s="9" t="n">
        <v>0</v>
      </c>
      <c r="P1202" s="9" t="n">
        <v>0</v>
      </c>
      <c r="Q1202" s="9" t="n">
        <v>0</v>
      </c>
      <c r="R1202" s="9" t="n">
        <v>0</v>
      </c>
      <c r="S1202" s="9" t="n">
        <v>0</v>
      </c>
      <c r="T1202" s="9" t="n">
        <v>0</v>
      </c>
      <c r="U1202" s="9" t="n">
        <v>0</v>
      </c>
      <c r="V1202" s="9" t="n">
        <v>0</v>
      </c>
      <c r="W1202" s="9" t="n">
        <v>0</v>
      </c>
      <c r="X1202" s="9" t="n">
        <v>0</v>
      </c>
      <c r="Y1202" s="9" t="n">
        <v>0</v>
      </c>
      <c r="Z1202" s="9" t="n">
        <v>0</v>
      </c>
      <c r="AA1202" s="9" t="n">
        <v>0</v>
      </c>
      <c r="AB1202" s="9" t="n">
        <v>0</v>
      </c>
      <c r="AC1202" s="9" t="n">
        <v>0</v>
      </c>
      <c r="AD1202" s="9" t="n">
        <v>0</v>
      </c>
      <c r="AE1202" s="9" t="n">
        <v>0</v>
      </c>
      <c r="AF1202" s="9" t="n">
        <v>0</v>
      </c>
      <c r="AG1202" s="9" t="n">
        <v>0</v>
      </c>
      <c r="AH1202" s="9" t="n">
        <v>0</v>
      </c>
      <c r="AI1202" s="9" t="n">
        <v>0</v>
      </c>
      <c r="AJ1202" s="9" t="n">
        <v>0</v>
      </c>
      <c r="AK1202" s="9" t="n">
        <v>0</v>
      </c>
      <c r="AL1202" s="9" t="n">
        <v>0</v>
      </c>
      <c r="AM1202" s="9" t="n">
        <v>0</v>
      </c>
      <c r="AN1202" s="9" t="n">
        <v>0</v>
      </c>
      <c r="AO1202" s="9" t="n">
        <v>0</v>
      </c>
      <c r="AP1202" s="9" t="n">
        <v>0</v>
      </c>
      <c r="AQ1202" s="9" t="n">
        <v>0</v>
      </c>
      <c r="AR1202" s="9" t="n">
        <v>0</v>
      </c>
      <c r="AS1202" s="9" t="n">
        <v>0</v>
      </c>
      <c r="AT1202" s="9" t="n">
        <f aca="false">T1202-G1202</f>
        <v>-5263.64</v>
      </c>
      <c r="AU1202" s="10" t="n">
        <f aca="false">IF(G1202=0,"",(T1202-G1202)/G1202)</f>
        <v>-1</v>
      </c>
      <c r="AV1202" s="9" t="n">
        <f aca="false">AG1202-T1202</f>
        <v>0</v>
      </c>
      <c r="AW1202" s="10" t="str">
        <f aca="false">IF(T1202=0,"",(AG1202-T1202)/T1202)</f>
        <v/>
      </c>
      <c r="AX1202" s="0" t="str">
        <f aca="false">IF(AND(T1202=0,AG1202&gt;0),"Novo/Recuperado",IF(AND(T1202&gt;0,AG1202=0),"Perdido",IF(AG1202&gt;T1202,"Crescimento",IF(AG1202&lt;T1202,"Queda","Estável"))))</f>
        <v>Estável</v>
      </c>
      <c r="AY1202" s="10" t="n">
        <f aca="false">IF(SUM($AG:$AG)=0,0,AG1202/SUM($AG:$AG))</f>
        <v>0</v>
      </c>
      <c r="AZ1202" s="9" t="n">
        <f aca="false">IF(AG1202&lt;T1202,T1202-AG1202,0)</f>
        <v>0</v>
      </c>
      <c r="BA1202" s="9" t="n">
        <f aca="false">AG1202/5*12</f>
        <v>0</v>
      </c>
      <c r="BB1202" s="9" t="n">
        <f aca="false">BA1202-T1202</f>
        <v>0</v>
      </c>
    </row>
    <row r="1203" customFormat="false" ht="15" hidden="false" customHeight="false" outlineLevel="0" collapsed="false">
      <c r="A1203" s="0" t="s">
        <v>1288</v>
      </c>
      <c r="B1203" s="0" t="s">
        <v>1288</v>
      </c>
      <c r="E1203" s="0" t="s">
        <v>1291</v>
      </c>
      <c r="F1203" s="0" t="s">
        <v>1292</v>
      </c>
      <c r="G1203" s="9" t="n">
        <v>278.96</v>
      </c>
      <c r="H1203" s="9" t="n">
        <v>278.96</v>
      </c>
      <c r="I1203" s="9" t="n">
        <v>0</v>
      </c>
      <c r="J1203" s="9" t="n">
        <v>0</v>
      </c>
      <c r="K1203" s="9" t="n">
        <v>0</v>
      </c>
      <c r="L1203" s="9" t="n">
        <v>0</v>
      </c>
      <c r="M1203" s="9" t="n">
        <v>0</v>
      </c>
      <c r="N1203" s="9" t="n">
        <v>0</v>
      </c>
      <c r="O1203" s="9" t="n">
        <v>0</v>
      </c>
      <c r="P1203" s="9" t="n">
        <v>0</v>
      </c>
      <c r="Q1203" s="9" t="n">
        <v>0</v>
      </c>
      <c r="R1203" s="9" t="n">
        <v>0</v>
      </c>
      <c r="S1203" s="9" t="n">
        <v>0</v>
      </c>
      <c r="T1203" s="9" t="n">
        <v>0</v>
      </c>
      <c r="U1203" s="9" t="n">
        <v>0</v>
      </c>
      <c r="V1203" s="9" t="n">
        <v>0</v>
      </c>
      <c r="W1203" s="9" t="n">
        <v>0</v>
      </c>
      <c r="X1203" s="9" t="n">
        <v>0</v>
      </c>
      <c r="Y1203" s="9" t="n">
        <v>0</v>
      </c>
      <c r="Z1203" s="9" t="n">
        <v>0</v>
      </c>
      <c r="AA1203" s="9" t="n">
        <v>0</v>
      </c>
      <c r="AB1203" s="9" t="n">
        <v>0</v>
      </c>
      <c r="AC1203" s="9" t="n">
        <v>0</v>
      </c>
      <c r="AD1203" s="9" t="n">
        <v>0</v>
      </c>
      <c r="AE1203" s="9" t="n">
        <v>0</v>
      </c>
      <c r="AF1203" s="9" t="n">
        <v>0</v>
      </c>
      <c r="AG1203" s="9" t="n">
        <v>0</v>
      </c>
      <c r="AH1203" s="9" t="n">
        <v>0</v>
      </c>
      <c r="AI1203" s="9" t="n">
        <v>0</v>
      </c>
      <c r="AJ1203" s="9" t="n">
        <v>0</v>
      </c>
      <c r="AK1203" s="9" t="n">
        <v>0</v>
      </c>
      <c r="AL1203" s="9" t="n">
        <v>0</v>
      </c>
      <c r="AM1203" s="9" t="n">
        <v>0</v>
      </c>
      <c r="AN1203" s="9" t="n">
        <v>0</v>
      </c>
      <c r="AO1203" s="9" t="n">
        <v>0</v>
      </c>
      <c r="AP1203" s="9" t="n">
        <v>0</v>
      </c>
      <c r="AQ1203" s="9" t="n">
        <v>0</v>
      </c>
      <c r="AR1203" s="9" t="n">
        <v>0</v>
      </c>
      <c r="AS1203" s="9" t="n">
        <v>0</v>
      </c>
      <c r="AT1203" s="9" t="n">
        <f aca="false">T1203-G1203</f>
        <v>-278.96</v>
      </c>
      <c r="AU1203" s="10" t="n">
        <f aca="false">IF(G1203=0,"",(T1203-G1203)/G1203)</f>
        <v>-1</v>
      </c>
      <c r="AV1203" s="9" t="n">
        <f aca="false">AG1203-T1203</f>
        <v>0</v>
      </c>
      <c r="AW1203" s="10" t="str">
        <f aca="false">IF(T1203=0,"",(AG1203-T1203)/T1203)</f>
        <v/>
      </c>
      <c r="AX1203" s="0" t="str">
        <f aca="false">IF(AND(T1203=0,AG1203&gt;0),"Novo/Recuperado",IF(AND(T1203&gt;0,AG1203=0),"Perdido",IF(AG1203&gt;T1203,"Crescimento",IF(AG1203&lt;T1203,"Queda","Estável"))))</f>
        <v>Estável</v>
      </c>
      <c r="AY1203" s="10" t="n">
        <f aca="false">IF(SUM($AG:$AG)=0,0,AG1203/SUM($AG:$AG))</f>
        <v>0</v>
      </c>
      <c r="AZ1203" s="9" t="n">
        <f aca="false">IF(AG1203&lt;T1203,T1203-AG1203,0)</f>
        <v>0</v>
      </c>
      <c r="BA1203" s="9" t="n">
        <f aca="false">AG1203/5*12</f>
        <v>0</v>
      </c>
      <c r="BB1203" s="9" t="n">
        <f aca="false">BA1203-T1203</f>
        <v>0</v>
      </c>
    </row>
    <row r="1204" customFormat="false" ht="15" hidden="false" customHeight="false" outlineLevel="0" collapsed="false">
      <c r="A1204" s="0" t="s">
        <v>1288</v>
      </c>
      <c r="B1204" s="0" t="s">
        <v>1288</v>
      </c>
      <c r="E1204" s="0" t="s">
        <v>1854</v>
      </c>
      <c r="F1204" s="0" t="s">
        <v>1855</v>
      </c>
      <c r="G1204" s="9" t="n">
        <v>480.08</v>
      </c>
      <c r="H1204" s="9" t="n">
        <v>0</v>
      </c>
      <c r="I1204" s="9" t="n">
        <v>205.62</v>
      </c>
      <c r="J1204" s="9" t="n">
        <v>274.46</v>
      </c>
      <c r="K1204" s="9" t="n">
        <v>0</v>
      </c>
      <c r="L1204" s="9" t="n">
        <v>0</v>
      </c>
      <c r="M1204" s="9" t="n">
        <v>0</v>
      </c>
      <c r="N1204" s="9" t="n">
        <v>0</v>
      </c>
      <c r="O1204" s="9" t="n">
        <v>0</v>
      </c>
      <c r="P1204" s="9" t="n">
        <v>0</v>
      </c>
      <c r="Q1204" s="9" t="n">
        <v>0</v>
      </c>
      <c r="R1204" s="9" t="n">
        <v>0</v>
      </c>
      <c r="S1204" s="9" t="n">
        <v>0</v>
      </c>
      <c r="T1204" s="9" t="n">
        <v>0</v>
      </c>
      <c r="U1204" s="9" t="n">
        <v>0</v>
      </c>
      <c r="V1204" s="9" t="n">
        <v>0</v>
      </c>
      <c r="W1204" s="9" t="n">
        <v>0</v>
      </c>
      <c r="X1204" s="9" t="n">
        <v>0</v>
      </c>
      <c r="Y1204" s="9" t="n">
        <v>0</v>
      </c>
      <c r="Z1204" s="9" t="n">
        <v>0</v>
      </c>
      <c r="AA1204" s="9" t="n">
        <v>0</v>
      </c>
      <c r="AB1204" s="9" t="n">
        <v>0</v>
      </c>
      <c r="AC1204" s="9" t="n">
        <v>0</v>
      </c>
      <c r="AD1204" s="9" t="n">
        <v>0</v>
      </c>
      <c r="AE1204" s="9" t="n">
        <v>0</v>
      </c>
      <c r="AF1204" s="9" t="n">
        <v>0</v>
      </c>
      <c r="AG1204" s="9" t="n">
        <v>0</v>
      </c>
      <c r="AH1204" s="9" t="n">
        <v>0</v>
      </c>
      <c r="AI1204" s="9" t="n">
        <v>0</v>
      </c>
      <c r="AJ1204" s="9" t="n">
        <v>0</v>
      </c>
      <c r="AK1204" s="9" t="n">
        <v>0</v>
      </c>
      <c r="AL1204" s="9" t="n">
        <v>0</v>
      </c>
      <c r="AM1204" s="9" t="n">
        <v>0</v>
      </c>
      <c r="AN1204" s="9" t="n">
        <v>0</v>
      </c>
      <c r="AO1204" s="9" t="n">
        <v>0</v>
      </c>
      <c r="AP1204" s="9" t="n">
        <v>0</v>
      </c>
      <c r="AQ1204" s="9" t="n">
        <v>0</v>
      </c>
      <c r="AR1204" s="9" t="n">
        <v>0</v>
      </c>
      <c r="AS1204" s="9" t="n">
        <v>0</v>
      </c>
      <c r="AT1204" s="9" t="n">
        <f aca="false">T1204-G1204</f>
        <v>-480.08</v>
      </c>
      <c r="AU1204" s="10" t="n">
        <f aca="false">IF(G1204=0,"",(T1204-G1204)/G1204)</f>
        <v>-1</v>
      </c>
      <c r="AV1204" s="9" t="n">
        <f aca="false">AG1204-T1204</f>
        <v>0</v>
      </c>
      <c r="AW1204" s="10" t="str">
        <f aca="false">IF(T1204=0,"",(AG1204-T1204)/T1204)</f>
        <v/>
      </c>
      <c r="AX1204" s="0" t="str">
        <f aca="false">IF(AND(T1204=0,AG1204&gt;0),"Novo/Recuperado",IF(AND(T1204&gt;0,AG1204=0),"Perdido",IF(AG1204&gt;T1204,"Crescimento",IF(AG1204&lt;T1204,"Queda","Estável"))))</f>
        <v>Estável</v>
      </c>
      <c r="AY1204" s="10" t="n">
        <f aca="false">IF(SUM($AG:$AG)=0,0,AG1204/SUM($AG:$AG))</f>
        <v>0</v>
      </c>
      <c r="AZ1204" s="9" t="n">
        <f aca="false">IF(AG1204&lt;T1204,T1204-AG1204,0)</f>
        <v>0</v>
      </c>
      <c r="BA1204" s="9" t="n">
        <f aca="false">AG1204/5*12</f>
        <v>0</v>
      </c>
      <c r="BB1204" s="9" t="n">
        <f aca="false">BA1204-T1204</f>
        <v>0</v>
      </c>
    </row>
    <row r="1205" customFormat="false" ht="15" hidden="false" customHeight="false" outlineLevel="0" collapsed="false">
      <c r="A1205" s="0" t="s">
        <v>1288</v>
      </c>
      <c r="B1205" s="0" t="s">
        <v>1288</v>
      </c>
      <c r="E1205" s="0" t="s">
        <v>1330</v>
      </c>
      <c r="F1205" s="0" t="s">
        <v>1331</v>
      </c>
      <c r="G1205" s="9" t="n">
        <v>2914.52</v>
      </c>
      <c r="H1205" s="9" t="n">
        <v>2914.52</v>
      </c>
      <c r="I1205" s="9" t="n">
        <v>0</v>
      </c>
      <c r="J1205" s="9" t="n">
        <v>0</v>
      </c>
      <c r="K1205" s="9" t="n">
        <v>0</v>
      </c>
      <c r="L1205" s="9" t="n">
        <v>0</v>
      </c>
      <c r="M1205" s="9" t="n">
        <v>0</v>
      </c>
      <c r="N1205" s="9" t="n">
        <v>0</v>
      </c>
      <c r="O1205" s="9" t="n">
        <v>0</v>
      </c>
      <c r="P1205" s="9" t="n">
        <v>0</v>
      </c>
      <c r="Q1205" s="9" t="n">
        <v>0</v>
      </c>
      <c r="R1205" s="9" t="n">
        <v>0</v>
      </c>
      <c r="S1205" s="9" t="n">
        <v>0</v>
      </c>
      <c r="T1205" s="9" t="n">
        <v>0</v>
      </c>
      <c r="U1205" s="9" t="n">
        <v>0</v>
      </c>
      <c r="V1205" s="9" t="n">
        <v>0</v>
      </c>
      <c r="W1205" s="9" t="n">
        <v>0</v>
      </c>
      <c r="X1205" s="9" t="n">
        <v>0</v>
      </c>
      <c r="Y1205" s="9" t="n">
        <v>0</v>
      </c>
      <c r="Z1205" s="9" t="n">
        <v>0</v>
      </c>
      <c r="AA1205" s="9" t="n">
        <v>0</v>
      </c>
      <c r="AB1205" s="9" t="n">
        <v>0</v>
      </c>
      <c r="AC1205" s="9" t="n">
        <v>0</v>
      </c>
      <c r="AD1205" s="9" t="n">
        <v>0</v>
      </c>
      <c r="AE1205" s="9" t="n">
        <v>0</v>
      </c>
      <c r="AF1205" s="9" t="n">
        <v>0</v>
      </c>
      <c r="AG1205" s="9" t="n">
        <v>0</v>
      </c>
      <c r="AH1205" s="9" t="n">
        <v>0</v>
      </c>
      <c r="AI1205" s="9" t="n">
        <v>0</v>
      </c>
      <c r="AJ1205" s="9" t="n">
        <v>0</v>
      </c>
      <c r="AK1205" s="9" t="n">
        <v>0</v>
      </c>
      <c r="AL1205" s="9" t="n">
        <v>0</v>
      </c>
      <c r="AM1205" s="9" t="n">
        <v>0</v>
      </c>
      <c r="AN1205" s="9" t="n">
        <v>0</v>
      </c>
      <c r="AO1205" s="9" t="n">
        <v>0</v>
      </c>
      <c r="AP1205" s="9" t="n">
        <v>0</v>
      </c>
      <c r="AQ1205" s="9" t="n">
        <v>0</v>
      </c>
      <c r="AR1205" s="9" t="n">
        <v>0</v>
      </c>
      <c r="AS1205" s="9" t="n">
        <v>0</v>
      </c>
      <c r="AT1205" s="9" t="n">
        <f aca="false">T1205-G1205</f>
        <v>-2914.52</v>
      </c>
      <c r="AU1205" s="10" t="n">
        <f aca="false">IF(G1205=0,"",(T1205-G1205)/G1205)</f>
        <v>-1</v>
      </c>
      <c r="AV1205" s="9" t="n">
        <f aca="false">AG1205-T1205</f>
        <v>0</v>
      </c>
      <c r="AW1205" s="10" t="str">
        <f aca="false">IF(T1205=0,"",(AG1205-T1205)/T1205)</f>
        <v/>
      </c>
      <c r="AX1205" s="0" t="str">
        <f aca="false">IF(AND(T1205=0,AG1205&gt;0),"Novo/Recuperado",IF(AND(T1205&gt;0,AG1205=0),"Perdido",IF(AG1205&gt;T1205,"Crescimento",IF(AG1205&lt;T1205,"Queda","Estável"))))</f>
        <v>Estável</v>
      </c>
      <c r="AY1205" s="10" t="n">
        <f aca="false">IF(SUM($AG:$AG)=0,0,AG1205/SUM($AG:$AG))</f>
        <v>0</v>
      </c>
      <c r="AZ1205" s="9" t="n">
        <f aca="false">IF(AG1205&lt;T1205,T1205-AG1205,0)</f>
        <v>0</v>
      </c>
      <c r="BA1205" s="9" t="n">
        <f aca="false">AG1205/5*12</f>
        <v>0</v>
      </c>
      <c r="BB1205" s="9" t="n">
        <f aca="false">BA1205-T1205</f>
        <v>0</v>
      </c>
    </row>
    <row r="1206" customFormat="false" ht="15" hidden="false" customHeight="false" outlineLevel="0" collapsed="false">
      <c r="A1206" s="0" t="s">
        <v>1288</v>
      </c>
      <c r="B1206" s="0" t="s">
        <v>1288</v>
      </c>
      <c r="E1206" s="0" t="s">
        <v>1323</v>
      </c>
      <c r="F1206" s="0" t="s">
        <v>1324</v>
      </c>
      <c r="G1206" s="9" t="n">
        <v>3224.26</v>
      </c>
      <c r="H1206" s="9" t="n">
        <v>1518.7</v>
      </c>
      <c r="I1206" s="9" t="n">
        <v>0</v>
      </c>
      <c r="J1206" s="9" t="n">
        <v>1705.56</v>
      </c>
      <c r="K1206" s="9" t="n">
        <v>0</v>
      </c>
      <c r="L1206" s="9" t="n">
        <v>0</v>
      </c>
      <c r="M1206" s="9" t="n">
        <v>0</v>
      </c>
      <c r="N1206" s="9" t="n">
        <v>0</v>
      </c>
      <c r="O1206" s="9" t="n">
        <v>0</v>
      </c>
      <c r="P1206" s="9" t="n">
        <v>0</v>
      </c>
      <c r="Q1206" s="9" t="n">
        <v>0</v>
      </c>
      <c r="R1206" s="9" t="n">
        <v>0</v>
      </c>
      <c r="S1206" s="9" t="n">
        <v>0</v>
      </c>
      <c r="T1206" s="9" t="n">
        <v>0</v>
      </c>
      <c r="U1206" s="9" t="n">
        <v>0</v>
      </c>
      <c r="V1206" s="9" t="n">
        <v>0</v>
      </c>
      <c r="W1206" s="9" t="n">
        <v>0</v>
      </c>
      <c r="X1206" s="9" t="n">
        <v>0</v>
      </c>
      <c r="Y1206" s="9" t="n">
        <v>0</v>
      </c>
      <c r="Z1206" s="9" t="n">
        <v>0</v>
      </c>
      <c r="AA1206" s="9" t="n">
        <v>0</v>
      </c>
      <c r="AB1206" s="9" t="n">
        <v>0</v>
      </c>
      <c r="AC1206" s="9" t="n">
        <v>0</v>
      </c>
      <c r="AD1206" s="9" t="n">
        <v>0</v>
      </c>
      <c r="AE1206" s="9" t="n">
        <v>0</v>
      </c>
      <c r="AF1206" s="9" t="n">
        <v>0</v>
      </c>
      <c r="AG1206" s="9" t="n">
        <v>0</v>
      </c>
      <c r="AH1206" s="9" t="n">
        <v>0</v>
      </c>
      <c r="AI1206" s="9" t="n">
        <v>0</v>
      </c>
      <c r="AJ1206" s="9" t="n">
        <v>0</v>
      </c>
      <c r="AK1206" s="9" t="n">
        <v>0</v>
      </c>
      <c r="AL1206" s="9" t="n">
        <v>0</v>
      </c>
      <c r="AM1206" s="9" t="n">
        <v>0</v>
      </c>
      <c r="AN1206" s="9" t="n">
        <v>0</v>
      </c>
      <c r="AO1206" s="9" t="n">
        <v>0</v>
      </c>
      <c r="AP1206" s="9" t="n">
        <v>0</v>
      </c>
      <c r="AQ1206" s="9" t="n">
        <v>0</v>
      </c>
      <c r="AR1206" s="9" t="n">
        <v>0</v>
      </c>
      <c r="AS1206" s="9" t="n">
        <v>0</v>
      </c>
      <c r="AT1206" s="9" t="n">
        <f aca="false">T1206-G1206</f>
        <v>-3224.26</v>
      </c>
      <c r="AU1206" s="10" t="n">
        <f aca="false">IF(G1206=0,"",(T1206-G1206)/G1206)</f>
        <v>-1</v>
      </c>
      <c r="AV1206" s="9" t="n">
        <f aca="false">AG1206-T1206</f>
        <v>0</v>
      </c>
      <c r="AW1206" s="10" t="str">
        <f aca="false">IF(T1206=0,"",(AG1206-T1206)/T1206)</f>
        <v/>
      </c>
      <c r="AX1206" s="0" t="str">
        <f aca="false">IF(AND(T1206=0,AG1206&gt;0),"Novo/Recuperado",IF(AND(T1206&gt;0,AG1206=0),"Perdido",IF(AG1206&gt;T1206,"Crescimento",IF(AG1206&lt;T1206,"Queda","Estável"))))</f>
        <v>Estável</v>
      </c>
      <c r="AY1206" s="10" t="n">
        <f aca="false">IF(SUM($AG:$AG)=0,0,AG1206/SUM($AG:$AG))</f>
        <v>0</v>
      </c>
      <c r="AZ1206" s="9" t="n">
        <f aca="false">IF(AG1206&lt;T1206,T1206-AG1206,0)</f>
        <v>0</v>
      </c>
      <c r="BA1206" s="9" t="n">
        <f aca="false">AG1206/5*12</f>
        <v>0</v>
      </c>
      <c r="BB1206" s="9" t="n">
        <f aca="false">BA1206-T1206</f>
        <v>0</v>
      </c>
    </row>
    <row r="1207" customFormat="false" ht="15" hidden="false" customHeight="false" outlineLevel="0" collapsed="false">
      <c r="A1207" s="0" t="s">
        <v>24</v>
      </c>
      <c r="B1207" s="0" t="s">
        <v>24</v>
      </c>
      <c r="E1207" s="0" t="s">
        <v>3238</v>
      </c>
      <c r="F1207" s="0" t="s">
        <v>3239</v>
      </c>
      <c r="G1207" s="9" t="n">
        <v>2545.62</v>
      </c>
      <c r="H1207" s="9" t="n">
        <v>0</v>
      </c>
      <c r="I1207" s="9" t="n">
        <v>0</v>
      </c>
      <c r="J1207" s="9" t="n">
        <v>0</v>
      </c>
      <c r="K1207" s="9" t="n">
        <v>0</v>
      </c>
      <c r="L1207" s="9" t="n">
        <v>0</v>
      </c>
      <c r="M1207" s="9" t="n">
        <v>0</v>
      </c>
      <c r="N1207" s="9" t="n">
        <v>1489.37</v>
      </c>
      <c r="O1207" s="9" t="n">
        <v>1056.25</v>
      </c>
      <c r="P1207" s="9" t="n">
        <v>0</v>
      </c>
      <c r="Q1207" s="9" t="n">
        <v>0</v>
      </c>
      <c r="R1207" s="9" t="n">
        <v>0</v>
      </c>
      <c r="S1207" s="9" t="n">
        <v>0</v>
      </c>
      <c r="T1207" s="9" t="n">
        <v>0</v>
      </c>
      <c r="U1207" s="9" t="n">
        <v>0</v>
      </c>
      <c r="V1207" s="9" t="n">
        <v>0</v>
      </c>
      <c r="W1207" s="9" t="n">
        <v>0</v>
      </c>
      <c r="X1207" s="9" t="n">
        <v>0</v>
      </c>
      <c r="Y1207" s="9" t="n">
        <v>0</v>
      </c>
      <c r="Z1207" s="9" t="n">
        <v>0</v>
      </c>
      <c r="AA1207" s="9" t="n">
        <v>0</v>
      </c>
      <c r="AB1207" s="9" t="n">
        <v>0</v>
      </c>
      <c r="AC1207" s="9" t="n">
        <v>0</v>
      </c>
      <c r="AD1207" s="9" t="n">
        <v>0</v>
      </c>
      <c r="AE1207" s="9" t="n">
        <v>0</v>
      </c>
      <c r="AF1207" s="9" t="n">
        <v>0</v>
      </c>
      <c r="AG1207" s="9" t="n">
        <v>0</v>
      </c>
      <c r="AH1207" s="9" t="n">
        <v>0</v>
      </c>
      <c r="AI1207" s="9" t="n">
        <v>0</v>
      </c>
      <c r="AJ1207" s="9" t="n">
        <v>0</v>
      </c>
      <c r="AK1207" s="9" t="n">
        <v>0</v>
      </c>
      <c r="AL1207" s="9" t="n">
        <v>0</v>
      </c>
      <c r="AM1207" s="9" t="n">
        <v>0</v>
      </c>
      <c r="AN1207" s="9" t="n">
        <v>0</v>
      </c>
      <c r="AO1207" s="9" t="n">
        <v>0</v>
      </c>
      <c r="AP1207" s="9" t="n">
        <v>0</v>
      </c>
      <c r="AQ1207" s="9" t="n">
        <v>0</v>
      </c>
      <c r="AR1207" s="9" t="n">
        <v>0</v>
      </c>
      <c r="AS1207" s="9" t="n">
        <v>0</v>
      </c>
      <c r="AT1207" s="9" t="n">
        <f aca="false">T1207-G1207</f>
        <v>-2545.62</v>
      </c>
      <c r="AU1207" s="10" t="n">
        <f aca="false">IF(G1207=0,"",(T1207-G1207)/G1207)</f>
        <v>-1</v>
      </c>
      <c r="AV1207" s="9" t="n">
        <f aca="false">AG1207-T1207</f>
        <v>0</v>
      </c>
      <c r="AW1207" s="10" t="str">
        <f aca="false">IF(T1207=0,"",(AG1207-T1207)/T1207)</f>
        <v/>
      </c>
      <c r="AX1207" s="0" t="str">
        <f aca="false">IF(AND(T1207=0,AG1207&gt;0),"Novo/Recuperado",IF(AND(T1207&gt;0,AG1207=0),"Perdido",IF(AG1207&gt;T1207,"Crescimento",IF(AG1207&lt;T1207,"Queda","Estável"))))</f>
        <v>Estável</v>
      </c>
      <c r="AY1207" s="10" t="n">
        <f aca="false">IF(SUM($AG:$AG)=0,0,AG1207/SUM($AG:$AG))</f>
        <v>0</v>
      </c>
      <c r="AZ1207" s="9" t="n">
        <f aca="false">IF(AG1207&lt;T1207,T1207-AG1207,0)</f>
        <v>0</v>
      </c>
      <c r="BA1207" s="9" t="n">
        <f aca="false">AG1207/5*12</f>
        <v>0</v>
      </c>
      <c r="BB1207" s="9" t="n">
        <f aca="false">BA1207-T1207</f>
        <v>0</v>
      </c>
    </row>
    <row r="1208" customFormat="false" ht="15" hidden="false" customHeight="false" outlineLevel="0" collapsed="false">
      <c r="A1208" s="0" t="s">
        <v>24</v>
      </c>
      <c r="B1208" s="0" t="s">
        <v>24</v>
      </c>
      <c r="E1208" s="0" t="s">
        <v>3615</v>
      </c>
      <c r="F1208" s="0" t="s">
        <v>3616</v>
      </c>
      <c r="G1208" s="9" t="n">
        <v>819.06</v>
      </c>
      <c r="H1208" s="9" t="n">
        <v>0</v>
      </c>
      <c r="I1208" s="9" t="n">
        <v>0</v>
      </c>
      <c r="J1208" s="9" t="n">
        <v>0</v>
      </c>
      <c r="K1208" s="9" t="n">
        <v>0</v>
      </c>
      <c r="L1208" s="9" t="n">
        <v>0</v>
      </c>
      <c r="M1208" s="9" t="n">
        <v>0</v>
      </c>
      <c r="N1208" s="9" t="n">
        <v>0</v>
      </c>
      <c r="O1208" s="9" t="n">
        <v>0</v>
      </c>
      <c r="P1208" s="9" t="n">
        <v>427.86</v>
      </c>
      <c r="Q1208" s="9" t="n">
        <v>391.2</v>
      </c>
      <c r="R1208" s="9" t="n">
        <v>0</v>
      </c>
      <c r="S1208" s="9" t="n">
        <v>0</v>
      </c>
      <c r="T1208" s="9" t="n">
        <v>0</v>
      </c>
      <c r="U1208" s="9" t="n">
        <v>0</v>
      </c>
      <c r="V1208" s="9" t="n">
        <v>0</v>
      </c>
      <c r="W1208" s="9" t="n">
        <v>0</v>
      </c>
      <c r="X1208" s="9" t="n">
        <v>0</v>
      </c>
      <c r="Y1208" s="9" t="n">
        <v>0</v>
      </c>
      <c r="Z1208" s="9" t="n">
        <v>0</v>
      </c>
      <c r="AA1208" s="9" t="n">
        <v>0</v>
      </c>
      <c r="AB1208" s="9" t="n">
        <v>0</v>
      </c>
      <c r="AC1208" s="9" t="n">
        <v>0</v>
      </c>
      <c r="AD1208" s="9" t="n">
        <v>0</v>
      </c>
      <c r="AE1208" s="9" t="n">
        <v>0</v>
      </c>
      <c r="AF1208" s="9" t="n">
        <v>0</v>
      </c>
      <c r="AG1208" s="9" t="n">
        <v>0</v>
      </c>
      <c r="AH1208" s="9" t="n">
        <v>0</v>
      </c>
      <c r="AI1208" s="9" t="n">
        <v>0</v>
      </c>
      <c r="AJ1208" s="9" t="n">
        <v>0</v>
      </c>
      <c r="AK1208" s="9" t="n">
        <v>0</v>
      </c>
      <c r="AL1208" s="9" t="n">
        <v>0</v>
      </c>
      <c r="AM1208" s="9" t="n">
        <v>0</v>
      </c>
      <c r="AN1208" s="9" t="n">
        <v>0</v>
      </c>
      <c r="AO1208" s="9" t="n">
        <v>0</v>
      </c>
      <c r="AP1208" s="9" t="n">
        <v>0</v>
      </c>
      <c r="AQ1208" s="9" t="n">
        <v>0</v>
      </c>
      <c r="AR1208" s="9" t="n">
        <v>0</v>
      </c>
      <c r="AS1208" s="9" t="n">
        <v>0</v>
      </c>
      <c r="AT1208" s="9" t="n">
        <f aca="false">T1208-G1208</f>
        <v>-819.06</v>
      </c>
      <c r="AU1208" s="10" t="n">
        <f aca="false">IF(G1208=0,"",(T1208-G1208)/G1208)</f>
        <v>-1</v>
      </c>
      <c r="AV1208" s="9" t="n">
        <f aca="false">AG1208-T1208</f>
        <v>0</v>
      </c>
      <c r="AW1208" s="10" t="str">
        <f aca="false">IF(T1208=0,"",(AG1208-T1208)/T1208)</f>
        <v/>
      </c>
      <c r="AX1208" s="0" t="str">
        <f aca="false">IF(AND(T1208=0,AG1208&gt;0),"Novo/Recuperado",IF(AND(T1208&gt;0,AG1208=0),"Perdido",IF(AG1208&gt;T1208,"Crescimento",IF(AG1208&lt;T1208,"Queda","Estável"))))</f>
        <v>Estável</v>
      </c>
      <c r="AY1208" s="10" t="n">
        <f aca="false">IF(SUM($AG:$AG)=0,0,AG1208/SUM($AG:$AG))</f>
        <v>0</v>
      </c>
      <c r="AZ1208" s="9" t="n">
        <f aca="false">IF(AG1208&lt;T1208,T1208-AG1208,0)</f>
        <v>0</v>
      </c>
      <c r="BA1208" s="9" t="n">
        <f aca="false">AG1208/5*12</f>
        <v>0</v>
      </c>
      <c r="BB1208" s="9" t="n">
        <f aca="false">BA1208-T1208</f>
        <v>0</v>
      </c>
    </row>
    <row r="1209" customFormat="false" ht="15" hidden="false" customHeight="false" outlineLevel="0" collapsed="false">
      <c r="A1209" s="0" t="s">
        <v>24</v>
      </c>
      <c r="B1209" s="0" t="s">
        <v>24</v>
      </c>
      <c r="E1209" s="0" t="s">
        <v>2800</v>
      </c>
      <c r="F1209" s="0" t="s">
        <v>2801</v>
      </c>
      <c r="G1209" s="9" t="n">
        <v>342.1</v>
      </c>
      <c r="H1209" s="9" t="n">
        <v>0</v>
      </c>
      <c r="I1209" s="9" t="n">
        <v>0</v>
      </c>
      <c r="J1209" s="9" t="n">
        <v>0</v>
      </c>
      <c r="K1209" s="9" t="n">
        <v>0</v>
      </c>
      <c r="L1209" s="9" t="n">
        <v>342.1</v>
      </c>
      <c r="M1209" s="9" t="n">
        <v>0</v>
      </c>
      <c r="N1209" s="9" t="n">
        <v>0</v>
      </c>
      <c r="O1209" s="9" t="n">
        <v>0</v>
      </c>
      <c r="P1209" s="9" t="n">
        <v>0</v>
      </c>
      <c r="Q1209" s="9" t="n">
        <v>0</v>
      </c>
      <c r="R1209" s="9" t="n">
        <v>0</v>
      </c>
      <c r="S1209" s="9" t="n">
        <v>0</v>
      </c>
      <c r="T1209" s="9" t="n">
        <v>0</v>
      </c>
      <c r="U1209" s="9" t="n">
        <v>0</v>
      </c>
      <c r="V1209" s="9" t="n">
        <v>0</v>
      </c>
      <c r="W1209" s="9" t="n">
        <v>0</v>
      </c>
      <c r="X1209" s="9" t="n">
        <v>0</v>
      </c>
      <c r="Y1209" s="9" t="n">
        <v>0</v>
      </c>
      <c r="Z1209" s="9" t="n">
        <v>0</v>
      </c>
      <c r="AA1209" s="9" t="n">
        <v>0</v>
      </c>
      <c r="AB1209" s="9" t="n">
        <v>0</v>
      </c>
      <c r="AC1209" s="9" t="n">
        <v>0</v>
      </c>
      <c r="AD1209" s="9" t="n">
        <v>0</v>
      </c>
      <c r="AE1209" s="9" t="n">
        <v>0</v>
      </c>
      <c r="AF1209" s="9" t="n">
        <v>0</v>
      </c>
      <c r="AG1209" s="9" t="n">
        <v>0</v>
      </c>
      <c r="AH1209" s="9" t="n">
        <v>0</v>
      </c>
      <c r="AI1209" s="9" t="n">
        <v>0</v>
      </c>
      <c r="AJ1209" s="9" t="n">
        <v>0</v>
      </c>
      <c r="AK1209" s="9" t="n">
        <v>0</v>
      </c>
      <c r="AL1209" s="9" t="n">
        <v>0</v>
      </c>
      <c r="AM1209" s="9" t="n">
        <v>0</v>
      </c>
      <c r="AN1209" s="9" t="n">
        <v>0</v>
      </c>
      <c r="AO1209" s="9" t="n">
        <v>0</v>
      </c>
      <c r="AP1209" s="9" t="n">
        <v>0</v>
      </c>
      <c r="AQ1209" s="9" t="n">
        <v>0</v>
      </c>
      <c r="AR1209" s="9" t="n">
        <v>0</v>
      </c>
      <c r="AS1209" s="9" t="n">
        <v>0</v>
      </c>
      <c r="AT1209" s="9" t="n">
        <f aca="false">T1209-G1209</f>
        <v>-342.1</v>
      </c>
      <c r="AU1209" s="10" t="n">
        <f aca="false">IF(G1209=0,"",(T1209-G1209)/G1209)</f>
        <v>-1</v>
      </c>
      <c r="AV1209" s="9" t="n">
        <f aca="false">AG1209-T1209</f>
        <v>0</v>
      </c>
      <c r="AW1209" s="10" t="str">
        <f aca="false">IF(T1209=0,"",(AG1209-T1209)/T1209)</f>
        <v/>
      </c>
      <c r="AX1209" s="0" t="str">
        <f aca="false">IF(AND(T1209=0,AG1209&gt;0),"Novo/Recuperado",IF(AND(T1209&gt;0,AG1209=0),"Perdido",IF(AG1209&gt;T1209,"Crescimento",IF(AG1209&lt;T1209,"Queda","Estável"))))</f>
        <v>Estável</v>
      </c>
      <c r="AY1209" s="10" t="n">
        <f aca="false">IF(SUM($AG:$AG)=0,0,AG1209/SUM($AG:$AG))</f>
        <v>0</v>
      </c>
      <c r="AZ1209" s="9" t="n">
        <f aca="false">IF(AG1209&lt;T1209,T1209-AG1209,0)</f>
        <v>0</v>
      </c>
      <c r="BA1209" s="9" t="n">
        <f aca="false">AG1209/5*12</f>
        <v>0</v>
      </c>
      <c r="BB1209" s="9" t="n">
        <f aca="false">BA1209-T1209</f>
        <v>0</v>
      </c>
    </row>
    <row r="1210" customFormat="false" ht="15" hidden="false" customHeight="false" outlineLevel="0" collapsed="false">
      <c r="A1210" s="0" t="s">
        <v>24</v>
      </c>
      <c r="B1210" s="0" t="s">
        <v>24</v>
      </c>
      <c r="E1210" s="0" t="s">
        <v>2796</v>
      </c>
      <c r="F1210" s="0" t="s">
        <v>2797</v>
      </c>
      <c r="G1210" s="9" t="n">
        <v>451.5</v>
      </c>
      <c r="H1210" s="9" t="n">
        <v>0</v>
      </c>
      <c r="I1210" s="9" t="n">
        <v>0</v>
      </c>
      <c r="J1210" s="9" t="n">
        <v>0</v>
      </c>
      <c r="K1210" s="9" t="n">
        <v>0</v>
      </c>
      <c r="L1210" s="9" t="n">
        <v>104.16</v>
      </c>
      <c r="M1210" s="9" t="n">
        <v>0</v>
      </c>
      <c r="N1210" s="9" t="n">
        <v>0</v>
      </c>
      <c r="O1210" s="9" t="n">
        <v>0</v>
      </c>
      <c r="P1210" s="9" t="n">
        <v>347.34</v>
      </c>
      <c r="Q1210" s="9" t="n">
        <v>0</v>
      </c>
      <c r="R1210" s="9" t="n">
        <v>0</v>
      </c>
      <c r="S1210" s="9" t="n">
        <v>0</v>
      </c>
      <c r="T1210" s="9" t="n">
        <v>0</v>
      </c>
      <c r="U1210" s="9" t="n">
        <v>0</v>
      </c>
      <c r="V1210" s="9" t="n">
        <v>0</v>
      </c>
      <c r="W1210" s="9" t="n">
        <v>0</v>
      </c>
      <c r="X1210" s="9" t="n">
        <v>0</v>
      </c>
      <c r="Y1210" s="9" t="n">
        <v>0</v>
      </c>
      <c r="Z1210" s="9" t="n">
        <v>0</v>
      </c>
      <c r="AA1210" s="9" t="n">
        <v>0</v>
      </c>
      <c r="AB1210" s="9" t="n">
        <v>0</v>
      </c>
      <c r="AC1210" s="9" t="n">
        <v>0</v>
      </c>
      <c r="AD1210" s="9" t="n">
        <v>0</v>
      </c>
      <c r="AE1210" s="9" t="n">
        <v>0</v>
      </c>
      <c r="AF1210" s="9" t="n">
        <v>0</v>
      </c>
      <c r="AG1210" s="9" t="n">
        <v>0</v>
      </c>
      <c r="AH1210" s="9" t="n">
        <v>0</v>
      </c>
      <c r="AI1210" s="9" t="n">
        <v>0</v>
      </c>
      <c r="AJ1210" s="9" t="n">
        <v>0</v>
      </c>
      <c r="AK1210" s="9" t="n">
        <v>0</v>
      </c>
      <c r="AL1210" s="9" t="n">
        <v>0</v>
      </c>
      <c r="AM1210" s="9" t="n">
        <v>0</v>
      </c>
      <c r="AN1210" s="9" t="n">
        <v>0</v>
      </c>
      <c r="AO1210" s="9" t="n">
        <v>0</v>
      </c>
      <c r="AP1210" s="9" t="n">
        <v>0</v>
      </c>
      <c r="AQ1210" s="9" t="n">
        <v>0</v>
      </c>
      <c r="AR1210" s="9" t="n">
        <v>0</v>
      </c>
      <c r="AS1210" s="9" t="n">
        <v>0</v>
      </c>
      <c r="AT1210" s="9" t="n">
        <f aca="false">T1210-G1210</f>
        <v>-451.5</v>
      </c>
      <c r="AU1210" s="10" t="n">
        <f aca="false">IF(G1210=0,"",(T1210-G1210)/G1210)</f>
        <v>-1</v>
      </c>
      <c r="AV1210" s="9" t="n">
        <f aca="false">AG1210-T1210</f>
        <v>0</v>
      </c>
      <c r="AW1210" s="10" t="str">
        <f aca="false">IF(T1210=0,"",(AG1210-T1210)/T1210)</f>
        <v/>
      </c>
      <c r="AX1210" s="0" t="str">
        <f aca="false">IF(AND(T1210=0,AG1210&gt;0),"Novo/Recuperado",IF(AND(T1210&gt;0,AG1210=0),"Perdido",IF(AG1210&gt;T1210,"Crescimento",IF(AG1210&lt;T1210,"Queda","Estável"))))</f>
        <v>Estável</v>
      </c>
      <c r="AY1210" s="10" t="n">
        <f aca="false">IF(SUM($AG:$AG)=0,0,AG1210/SUM($AG:$AG))</f>
        <v>0</v>
      </c>
      <c r="AZ1210" s="9" t="n">
        <f aca="false">IF(AG1210&lt;T1210,T1210-AG1210,0)</f>
        <v>0</v>
      </c>
      <c r="BA1210" s="9" t="n">
        <f aca="false">AG1210/5*12</f>
        <v>0</v>
      </c>
      <c r="BB1210" s="9" t="n">
        <f aca="false">BA1210-T1210</f>
        <v>0</v>
      </c>
    </row>
    <row r="1211" customFormat="false" ht="15" hidden="false" customHeight="false" outlineLevel="0" collapsed="false">
      <c r="A1211" s="0" t="s">
        <v>24</v>
      </c>
      <c r="B1211" s="0" t="s">
        <v>24</v>
      </c>
      <c r="E1211" s="0" t="s">
        <v>1257</v>
      </c>
      <c r="F1211" s="0" t="s">
        <v>1258</v>
      </c>
      <c r="G1211" s="9" t="n">
        <v>8006.81</v>
      </c>
      <c r="H1211" s="9" t="n">
        <v>2690.95</v>
      </c>
      <c r="I1211" s="9" t="n">
        <v>1281.21</v>
      </c>
      <c r="J1211" s="9" t="n">
        <v>0</v>
      </c>
      <c r="K1211" s="9" t="n">
        <v>0</v>
      </c>
      <c r="L1211" s="9" t="n">
        <v>1781.94</v>
      </c>
      <c r="M1211" s="9" t="n">
        <v>0</v>
      </c>
      <c r="N1211" s="9" t="n">
        <v>2252.71</v>
      </c>
      <c r="O1211" s="9" t="n">
        <v>0</v>
      </c>
      <c r="P1211" s="9" t="n">
        <v>0</v>
      </c>
      <c r="Q1211" s="9" t="n">
        <v>0</v>
      </c>
      <c r="R1211" s="9" t="n">
        <v>0</v>
      </c>
      <c r="S1211" s="9" t="n">
        <v>0</v>
      </c>
      <c r="T1211" s="9" t="n">
        <v>0</v>
      </c>
      <c r="U1211" s="9" t="n">
        <v>0</v>
      </c>
      <c r="V1211" s="9" t="n">
        <v>0</v>
      </c>
      <c r="W1211" s="9" t="n">
        <v>0</v>
      </c>
      <c r="X1211" s="9" t="n">
        <v>0</v>
      </c>
      <c r="Y1211" s="9" t="n">
        <v>0</v>
      </c>
      <c r="Z1211" s="9" t="n">
        <v>0</v>
      </c>
      <c r="AA1211" s="9" t="n">
        <v>0</v>
      </c>
      <c r="AB1211" s="9" t="n">
        <v>0</v>
      </c>
      <c r="AC1211" s="9" t="n">
        <v>0</v>
      </c>
      <c r="AD1211" s="9" t="n">
        <v>0</v>
      </c>
      <c r="AE1211" s="9" t="n">
        <v>0</v>
      </c>
      <c r="AF1211" s="9" t="n">
        <v>0</v>
      </c>
      <c r="AG1211" s="9" t="n">
        <v>0</v>
      </c>
      <c r="AH1211" s="9" t="n">
        <v>0</v>
      </c>
      <c r="AI1211" s="9" t="n">
        <v>0</v>
      </c>
      <c r="AJ1211" s="9" t="n">
        <v>0</v>
      </c>
      <c r="AK1211" s="9" t="n">
        <v>0</v>
      </c>
      <c r="AL1211" s="9" t="n">
        <v>0</v>
      </c>
      <c r="AM1211" s="9" t="n">
        <v>0</v>
      </c>
      <c r="AN1211" s="9" t="n">
        <v>0</v>
      </c>
      <c r="AO1211" s="9" t="n">
        <v>0</v>
      </c>
      <c r="AP1211" s="9" t="n">
        <v>0</v>
      </c>
      <c r="AQ1211" s="9" t="n">
        <v>0</v>
      </c>
      <c r="AR1211" s="9" t="n">
        <v>0</v>
      </c>
      <c r="AS1211" s="9" t="n">
        <v>0</v>
      </c>
      <c r="AT1211" s="9" t="n">
        <f aca="false">T1211-G1211</f>
        <v>-8006.81</v>
      </c>
      <c r="AU1211" s="10" t="n">
        <f aca="false">IF(G1211=0,"",(T1211-G1211)/G1211)</f>
        <v>-1</v>
      </c>
      <c r="AV1211" s="9" t="n">
        <f aca="false">AG1211-T1211</f>
        <v>0</v>
      </c>
      <c r="AW1211" s="10" t="str">
        <f aca="false">IF(T1211=0,"",(AG1211-T1211)/T1211)</f>
        <v/>
      </c>
      <c r="AX1211" s="0" t="str">
        <f aca="false">IF(AND(T1211=0,AG1211&gt;0),"Novo/Recuperado",IF(AND(T1211&gt;0,AG1211=0),"Perdido",IF(AG1211&gt;T1211,"Crescimento",IF(AG1211&lt;T1211,"Queda","Estável"))))</f>
        <v>Estável</v>
      </c>
      <c r="AY1211" s="10" t="n">
        <f aca="false">IF(SUM($AG:$AG)=0,0,AG1211/SUM($AG:$AG))</f>
        <v>0</v>
      </c>
      <c r="AZ1211" s="9" t="n">
        <f aca="false">IF(AG1211&lt;T1211,T1211-AG1211,0)</f>
        <v>0</v>
      </c>
      <c r="BA1211" s="9" t="n">
        <f aca="false">AG1211/5*12</f>
        <v>0</v>
      </c>
      <c r="BB1211" s="9" t="n">
        <f aca="false">BA1211-T1211</f>
        <v>0</v>
      </c>
    </row>
    <row r="1212" customFormat="false" ht="15" hidden="false" customHeight="false" outlineLevel="0" collapsed="false">
      <c r="A1212" s="0" t="s">
        <v>24</v>
      </c>
      <c r="B1212" s="0" t="s">
        <v>24</v>
      </c>
      <c r="E1212" s="0" t="s">
        <v>1237</v>
      </c>
      <c r="F1212" s="0" t="s">
        <v>3231</v>
      </c>
      <c r="G1212" s="9" t="n">
        <v>7072.41</v>
      </c>
      <c r="H1212" s="9" t="n">
        <v>0</v>
      </c>
      <c r="I1212" s="9" t="n">
        <v>0</v>
      </c>
      <c r="J1212" s="9" t="n">
        <v>0</v>
      </c>
      <c r="K1212" s="9" t="n">
        <v>0</v>
      </c>
      <c r="L1212" s="9" t="n">
        <v>0</v>
      </c>
      <c r="M1212" s="9" t="n">
        <v>0</v>
      </c>
      <c r="N1212" s="9" t="n">
        <v>2527.65</v>
      </c>
      <c r="O1212" s="9" t="n">
        <v>3322.2</v>
      </c>
      <c r="P1212" s="9" t="n">
        <v>1222.56</v>
      </c>
      <c r="Q1212" s="9" t="n">
        <v>0</v>
      </c>
      <c r="R1212" s="9" t="n">
        <v>0</v>
      </c>
      <c r="S1212" s="9" t="n">
        <v>0</v>
      </c>
      <c r="T1212" s="9" t="n">
        <v>0</v>
      </c>
      <c r="U1212" s="9" t="n">
        <v>0</v>
      </c>
      <c r="V1212" s="9" t="n">
        <v>0</v>
      </c>
      <c r="W1212" s="9" t="n">
        <v>0</v>
      </c>
      <c r="X1212" s="9" t="n">
        <v>0</v>
      </c>
      <c r="Y1212" s="9" t="n">
        <v>0</v>
      </c>
      <c r="Z1212" s="9" t="n">
        <v>0</v>
      </c>
      <c r="AA1212" s="9" t="n">
        <v>0</v>
      </c>
      <c r="AB1212" s="9" t="n">
        <v>0</v>
      </c>
      <c r="AC1212" s="9" t="n">
        <v>0</v>
      </c>
      <c r="AD1212" s="9" t="n">
        <v>0</v>
      </c>
      <c r="AE1212" s="9" t="n">
        <v>0</v>
      </c>
      <c r="AF1212" s="9" t="n">
        <v>0</v>
      </c>
      <c r="AG1212" s="9" t="n">
        <v>0</v>
      </c>
      <c r="AH1212" s="9" t="n">
        <v>0</v>
      </c>
      <c r="AI1212" s="9" t="n">
        <v>0</v>
      </c>
      <c r="AJ1212" s="9" t="n">
        <v>0</v>
      </c>
      <c r="AK1212" s="9" t="n">
        <v>0</v>
      </c>
      <c r="AL1212" s="9" t="n">
        <v>0</v>
      </c>
      <c r="AM1212" s="9" t="n">
        <v>0</v>
      </c>
      <c r="AN1212" s="9" t="n">
        <v>0</v>
      </c>
      <c r="AO1212" s="9" t="n">
        <v>0</v>
      </c>
      <c r="AP1212" s="9" t="n">
        <v>0</v>
      </c>
      <c r="AQ1212" s="9" t="n">
        <v>0</v>
      </c>
      <c r="AR1212" s="9" t="n">
        <v>0</v>
      </c>
      <c r="AS1212" s="9" t="n">
        <v>0</v>
      </c>
      <c r="AT1212" s="9" t="n">
        <f aca="false">T1212-G1212</f>
        <v>-7072.41</v>
      </c>
      <c r="AU1212" s="10" t="n">
        <f aca="false">IF(G1212=0,"",(T1212-G1212)/G1212)</f>
        <v>-1</v>
      </c>
      <c r="AV1212" s="9" t="n">
        <f aca="false">AG1212-T1212</f>
        <v>0</v>
      </c>
      <c r="AW1212" s="10" t="str">
        <f aca="false">IF(T1212=0,"",(AG1212-T1212)/T1212)</f>
        <v/>
      </c>
      <c r="AX1212" s="0" t="str">
        <f aca="false">IF(AND(T1212=0,AG1212&gt;0),"Novo/Recuperado",IF(AND(T1212&gt;0,AG1212=0),"Perdido",IF(AG1212&gt;T1212,"Crescimento",IF(AG1212&lt;T1212,"Queda","Estável"))))</f>
        <v>Estável</v>
      </c>
      <c r="AY1212" s="10" t="n">
        <f aca="false">IF(SUM($AG:$AG)=0,0,AG1212/SUM($AG:$AG))</f>
        <v>0</v>
      </c>
      <c r="AZ1212" s="9" t="n">
        <f aca="false">IF(AG1212&lt;T1212,T1212-AG1212,0)</f>
        <v>0</v>
      </c>
      <c r="BA1212" s="9" t="n">
        <f aca="false">AG1212/5*12</f>
        <v>0</v>
      </c>
      <c r="BB1212" s="9" t="n">
        <f aca="false">BA1212-T1212</f>
        <v>0</v>
      </c>
    </row>
    <row r="1213" customFormat="false" ht="15" hidden="false" customHeight="false" outlineLevel="0" collapsed="false">
      <c r="A1213" s="0" t="s">
        <v>24</v>
      </c>
      <c r="B1213" s="0" t="s">
        <v>24</v>
      </c>
      <c r="E1213" s="0" t="s">
        <v>2332</v>
      </c>
      <c r="F1213" s="0" t="s">
        <v>2333</v>
      </c>
      <c r="G1213" s="9" t="n">
        <v>269.64</v>
      </c>
      <c r="H1213" s="9" t="n">
        <v>0</v>
      </c>
      <c r="I1213" s="9" t="n">
        <v>0</v>
      </c>
      <c r="J1213" s="9" t="n">
        <v>269.64</v>
      </c>
      <c r="K1213" s="9" t="n">
        <v>0</v>
      </c>
      <c r="L1213" s="9" t="n">
        <v>0</v>
      </c>
      <c r="M1213" s="9" t="n">
        <v>0</v>
      </c>
      <c r="N1213" s="9" t="n">
        <v>0</v>
      </c>
      <c r="O1213" s="9" t="n">
        <v>0</v>
      </c>
      <c r="P1213" s="9" t="n">
        <v>0</v>
      </c>
      <c r="Q1213" s="9" t="n">
        <v>0</v>
      </c>
      <c r="R1213" s="9" t="n">
        <v>0</v>
      </c>
      <c r="S1213" s="9" t="n">
        <v>0</v>
      </c>
      <c r="T1213" s="9" t="n">
        <v>0</v>
      </c>
      <c r="U1213" s="9" t="n">
        <v>0</v>
      </c>
      <c r="V1213" s="9" t="n">
        <v>0</v>
      </c>
      <c r="W1213" s="9" t="n">
        <v>0</v>
      </c>
      <c r="X1213" s="9" t="n">
        <v>0</v>
      </c>
      <c r="Y1213" s="9" t="n">
        <v>0</v>
      </c>
      <c r="Z1213" s="9" t="n">
        <v>0</v>
      </c>
      <c r="AA1213" s="9" t="n">
        <v>0</v>
      </c>
      <c r="AB1213" s="9" t="n">
        <v>0</v>
      </c>
      <c r="AC1213" s="9" t="n">
        <v>0</v>
      </c>
      <c r="AD1213" s="9" t="n">
        <v>0</v>
      </c>
      <c r="AE1213" s="9" t="n">
        <v>0</v>
      </c>
      <c r="AF1213" s="9" t="n">
        <v>0</v>
      </c>
      <c r="AG1213" s="9" t="n">
        <v>0</v>
      </c>
      <c r="AH1213" s="9" t="n">
        <v>0</v>
      </c>
      <c r="AI1213" s="9" t="n">
        <v>0</v>
      </c>
      <c r="AJ1213" s="9" t="n">
        <v>0</v>
      </c>
      <c r="AK1213" s="9" t="n">
        <v>0</v>
      </c>
      <c r="AL1213" s="9" t="n">
        <v>0</v>
      </c>
      <c r="AM1213" s="9" t="n">
        <v>0</v>
      </c>
      <c r="AN1213" s="9" t="n">
        <v>0</v>
      </c>
      <c r="AO1213" s="9" t="n">
        <v>0</v>
      </c>
      <c r="AP1213" s="9" t="n">
        <v>0</v>
      </c>
      <c r="AQ1213" s="9" t="n">
        <v>0</v>
      </c>
      <c r="AR1213" s="9" t="n">
        <v>0</v>
      </c>
      <c r="AS1213" s="9" t="n">
        <v>0</v>
      </c>
      <c r="AT1213" s="9" t="n">
        <f aca="false">T1213-G1213</f>
        <v>-269.64</v>
      </c>
      <c r="AU1213" s="10" t="n">
        <f aca="false">IF(G1213=0,"",(T1213-G1213)/G1213)</f>
        <v>-1</v>
      </c>
      <c r="AV1213" s="9" t="n">
        <f aca="false">AG1213-T1213</f>
        <v>0</v>
      </c>
      <c r="AW1213" s="10" t="str">
        <f aca="false">IF(T1213=0,"",(AG1213-T1213)/T1213)</f>
        <v/>
      </c>
      <c r="AX1213" s="0" t="str">
        <f aca="false">IF(AND(T1213=0,AG1213&gt;0),"Novo/Recuperado",IF(AND(T1213&gt;0,AG1213=0),"Perdido",IF(AG1213&gt;T1213,"Crescimento",IF(AG1213&lt;T1213,"Queda","Estável"))))</f>
        <v>Estável</v>
      </c>
      <c r="AY1213" s="10" t="n">
        <f aca="false">IF(SUM($AG:$AG)=0,0,AG1213/SUM($AG:$AG))</f>
        <v>0</v>
      </c>
      <c r="AZ1213" s="9" t="n">
        <f aca="false">IF(AG1213&lt;T1213,T1213-AG1213,0)</f>
        <v>0</v>
      </c>
      <c r="BA1213" s="9" t="n">
        <f aca="false">AG1213/5*12</f>
        <v>0</v>
      </c>
      <c r="BB1213" s="9" t="n">
        <f aca="false">BA1213-T1213</f>
        <v>0</v>
      </c>
    </row>
    <row r="1214" customFormat="false" ht="15" hidden="false" customHeight="false" outlineLevel="0" collapsed="false">
      <c r="A1214" s="0" t="s">
        <v>24</v>
      </c>
      <c r="B1214" s="0" t="s">
        <v>24</v>
      </c>
      <c r="E1214" s="0" t="s">
        <v>3619</v>
      </c>
      <c r="F1214" s="0" t="s">
        <v>3620</v>
      </c>
      <c r="G1214" s="9" t="n">
        <v>1106.43</v>
      </c>
      <c r="H1214" s="9" t="n">
        <v>0</v>
      </c>
      <c r="I1214" s="9" t="n">
        <v>0</v>
      </c>
      <c r="J1214" s="9" t="n">
        <v>0</v>
      </c>
      <c r="K1214" s="9" t="n">
        <v>0</v>
      </c>
      <c r="L1214" s="9" t="n">
        <v>0</v>
      </c>
      <c r="M1214" s="9" t="n">
        <v>0</v>
      </c>
      <c r="N1214" s="9" t="n">
        <v>0</v>
      </c>
      <c r="O1214" s="9" t="n">
        <v>0</v>
      </c>
      <c r="P1214" s="9" t="n">
        <v>781.84</v>
      </c>
      <c r="Q1214" s="9" t="n">
        <v>324.59</v>
      </c>
      <c r="R1214" s="9" t="n">
        <v>0</v>
      </c>
      <c r="S1214" s="9" t="n">
        <v>0</v>
      </c>
      <c r="T1214" s="9" t="n">
        <v>0</v>
      </c>
      <c r="U1214" s="9" t="n">
        <v>0</v>
      </c>
      <c r="V1214" s="9" t="n">
        <v>0</v>
      </c>
      <c r="W1214" s="9" t="n">
        <v>0</v>
      </c>
      <c r="X1214" s="9" t="n">
        <v>0</v>
      </c>
      <c r="Y1214" s="9" t="n">
        <v>0</v>
      </c>
      <c r="Z1214" s="9" t="n">
        <v>0</v>
      </c>
      <c r="AA1214" s="9" t="n">
        <v>0</v>
      </c>
      <c r="AB1214" s="9" t="n">
        <v>0</v>
      </c>
      <c r="AC1214" s="9" t="n">
        <v>0</v>
      </c>
      <c r="AD1214" s="9" t="n">
        <v>0</v>
      </c>
      <c r="AE1214" s="9" t="n">
        <v>0</v>
      </c>
      <c r="AF1214" s="9" t="n">
        <v>0</v>
      </c>
      <c r="AG1214" s="9" t="n">
        <v>0</v>
      </c>
      <c r="AH1214" s="9" t="n">
        <v>0</v>
      </c>
      <c r="AI1214" s="9" t="n">
        <v>0</v>
      </c>
      <c r="AJ1214" s="9" t="n">
        <v>0</v>
      </c>
      <c r="AK1214" s="9" t="n">
        <v>0</v>
      </c>
      <c r="AL1214" s="9" t="n">
        <v>0</v>
      </c>
      <c r="AM1214" s="9" t="n">
        <v>0</v>
      </c>
      <c r="AN1214" s="9" t="n">
        <v>0</v>
      </c>
      <c r="AO1214" s="9" t="n">
        <v>0</v>
      </c>
      <c r="AP1214" s="9" t="n">
        <v>0</v>
      </c>
      <c r="AQ1214" s="9" t="n">
        <v>0</v>
      </c>
      <c r="AR1214" s="9" t="n">
        <v>0</v>
      </c>
      <c r="AS1214" s="9" t="n">
        <v>0</v>
      </c>
      <c r="AT1214" s="9" t="n">
        <f aca="false">T1214-G1214</f>
        <v>-1106.43</v>
      </c>
      <c r="AU1214" s="10" t="n">
        <f aca="false">IF(G1214=0,"",(T1214-G1214)/G1214)</f>
        <v>-1</v>
      </c>
      <c r="AV1214" s="9" t="n">
        <f aca="false">AG1214-T1214</f>
        <v>0</v>
      </c>
      <c r="AW1214" s="10" t="str">
        <f aca="false">IF(T1214=0,"",(AG1214-T1214)/T1214)</f>
        <v/>
      </c>
      <c r="AX1214" s="0" t="str">
        <f aca="false">IF(AND(T1214=0,AG1214&gt;0),"Novo/Recuperado",IF(AND(T1214&gt;0,AG1214=0),"Perdido",IF(AG1214&gt;T1214,"Crescimento",IF(AG1214&lt;T1214,"Queda","Estável"))))</f>
        <v>Estável</v>
      </c>
      <c r="AY1214" s="10" t="n">
        <f aca="false">IF(SUM($AG:$AG)=0,0,AG1214/SUM($AG:$AG))</f>
        <v>0</v>
      </c>
      <c r="AZ1214" s="9" t="n">
        <f aca="false">IF(AG1214&lt;T1214,T1214-AG1214,0)</f>
        <v>0</v>
      </c>
      <c r="BA1214" s="9" t="n">
        <f aca="false">AG1214/5*12</f>
        <v>0</v>
      </c>
      <c r="BB1214" s="9" t="n">
        <f aca="false">BA1214-T1214</f>
        <v>0</v>
      </c>
    </row>
    <row r="1215" customFormat="false" ht="15" hidden="false" customHeight="false" outlineLevel="0" collapsed="false">
      <c r="A1215" s="0" t="s">
        <v>24</v>
      </c>
      <c r="B1215" s="0" t="s">
        <v>24</v>
      </c>
      <c r="E1215" s="0" t="s">
        <v>1834</v>
      </c>
      <c r="F1215" s="0" t="s">
        <v>1835</v>
      </c>
      <c r="G1215" s="9" t="n">
        <v>1379.09</v>
      </c>
      <c r="H1215" s="9" t="n">
        <v>0</v>
      </c>
      <c r="I1215" s="9" t="n">
        <v>533.73</v>
      </c>
      <c r="J1215" s="9" t="n">
        <v>0</v>
      </c>
      <c r="K1215" s="9" t="n">
        <v>375.12</v>
      </c>
      <c r="L1215" s="9" t="n">
        <v>0</v>
      </c>
      <c r="M1215" s="9" t="n">
        <v>0</v>
      </c>
      <c r="N1215" s="9" t="n">
        <v>0</v>
      </c>
      <c r="O1215" s="9" t="n">
        <v>0</v>
      </c>
      <c r="P1215" s="9" t="n">
        <v>470.24</v>
      </c>
      <c r="Q1215" s="9" t="n">
        <v>0</v>
      </c>
      <c r="R1215" s="9" t="n">
        <v>0</v>
      </c>
      <c r="S1215" s="9" t="n">
        <v>0</v>
      </c>
      <c r="T1215" s="9" t="n">
        <v>0</v>
      </c>
      <c r="U1215" s="9" t="n">
        <v>0</v>
      </c>
      <c r="V1215" s="9" t="n">
        <v>0</v>
      </c>
      <c r="W1215" s="9" t="n">
        <v>0</v>
      </c>
      <c r="X1215" s="9" t="n">
        <v>0</v>
      </c>
      <c r="Y1215" s="9" t="n">
        <v>0</v>
      </c>
      <c r="Z1215" s="9" t="n">
        <v>0</v>
      </c>
      <c r="AA1215" s="9" t="n">
        <v>0</v>
      </c>
      <c r="AB1215" s="9" t="n">
        <v>0</v>
      </c>
      <c r="AC1215" s="9" t="n">
        <v>0</v>
      </c>
      <c r="AD1215" s="9" t="n">
        <v>0</v>
      </c>
      <c r="AE1215" s="9" t="n">
        <v>0</v>
      </c>
      <c r="AF1215" s="9" t="n">
        <v>0</v>
      </c>
      <c r="AG1215" s="9" t="n">
        <v>0</v>
      </c>
      <c r="AH1215" s="9" t="n">
        <v>0</v>
      </c>
      <c r="AI1215" s="9" t="n">
        <v>0</v>
      </c>
      <c r="AJ1215" s="9" t="n">
        <v>0</v>
      </c>
      <c r="AK1215" s="9" t="n">
        <v>0</v>
      </c>
      <c r="AL1215" s="9" t="n">
        <v>0</v>
      </c>
      <c r="AM1215" s="9" t="n">
        <v>0</v>
      </c>
      <c r="AN1215" s="9" t="n">
        <v>0</v>
      </c>
      <c r="AO1215" s="9" t="n">
        <v>0</v>
      </c>
      <c r="AP1215" s="9" t="n">
        <v>0</v>
      </c>
      <c r="AQ1215" s="9" t="n">
        <v>0</v>
      </c>
      <c r="AR1215" s="9" t="n">
        <v>0</v>
      </c>
      <c r="AS1215" s="9" t="n">
        <v>0</v>
      </c>
      <c r="AT1215" s="9" t="n">
        <f aca="false">T1215-G1215</f>
        <v>-1379.09</v>
      </c>
      <c r="AU1215" s="10" t="n">
        <f aca="false">IF(G1215=0,"",(T1215-G1215)/G1215)</f>
        <v>-1</v>
      </c>
      <c r="AV1215" s="9" t="n">
        <f aca="false">AG1215-T1215</f>
        <v>0</v>
      </c>
      <c r="AW1215" s="10" t="str">
        <f aca="false">IF(T1215=0,"",(AG1215-T1215)/T1215)</f>
        <v/>
      </c>
      <c r="AX1215" s="0" t="str">
        <f aca="false">IF(AND(T1215=0,AG1215&gt;0),"Novo/Recuperado",IF(AND(T1215&gt;0,AG1215=0),"Perdido",IF(AG1215&gt;T1215,"Crescimento",IF(AG1215&lt;T1215,"Queda","Estável"))))</f>
        <v>Estável</v>
      </c>
      <c r="AY1215" s="10" t="n">
        <f aca="false">IF(SUM($AG:$AG)=0,0,AG1215/SUM($AG:$AG))</f>
        <v>0</v>
      </c>
      <c r="AZ1215" s="9" t="n">
        <f aca="false">IF(AG1215&lt;T1215,T1215-AG1215,0)</f>
        <v>0</v>
      </c>
      <c r="BA1215" s="9" t="n">
        <f aca="false">AG1215/5*12</f>
        <v>0</v>
      </c>
      <c r="BB1215" s="9" t="n">
        <f aca="false">BA1215-T1215</f>
        <v>0</v>
      </c>
    </row>
    <row r="1216" customFormat="false" ht="15" hidden="false" customHeight="false" outlineLevel="0" collapsed="false">
      <c r="A1216" s="0" t="s">
        <v>24</v>
      </c>
      <c r="B1216" s="0" t="s">
        <v>24</v>
      </c>
      <c r="E1216" s="0" t="s">
        <v>3229</v>
      </c>
      <c r="F1216" s="0" t="s">
        <v>3230</v>
      </c>
      <c r="G1216" s="9" t="n">
        <v>9340</v>
      </c>
      <c r="H1216" s="9" t="n">
        <v>0</v>
      </c>
      <c r="I1216" s="9" t="n">
        <v>0</v>
      </c>
      <c r="J1216" s="9" t="n">
        <v>0</v>
      </c>
      <c r="K1216" s="9" t="n">
        <v>0</v>
      </c>
      <c r="L1216" s="9" t="n">
        <v>0</v>
      </c>
      <c r="M1216" s="9" t="n">
        <v>0</v>
      </c>
      <c r="N1216" s="9" t="n">
        <v>9340</v>
      </c>
      <c r="O1216" s="9" t="n">
        <v>0</v>
      </c>
      <c r="P1216" s="9" t="n">
        <v>0</v>
      </c>
      <c r="Q1216" s="9" t="n">
        <v>0</v>
      </c>
      <c r="R1216" s="9" t="n">
        <v>0</v>
      </c>
      <c r="S1216" s="9" t="n">
        <v>0</v>
      </c>
      <c r="T1216" s="9" t="n">
        <v>0</v>
      </c>
      <c r="U1216" s="9" t="n">
        <v>0</v>
      </c>
      <c r="V1216" s="9" t="n">
        <v>0</v>
      </c>
      <c r="W1216" s="9" t="n">
        <v>0</v>
      </c>
      <c r="X1216" s="9" t="n">
        <v>0</v>
      </c>
      <c r="Y1216" s="9" t="n">
        <v>0</v>
      </c>
      <c r="Z1216" s="9" t="n">
        <v>0</v>
      </c>
      <c r="AA1216" s="9" t="n">
        <v>0</v>
      </c>
      <c r="AB1216" s="9" t="n">
        <v>0</v>
      </c>
      <c r="AC1216" s="9" t="n">
        <v>0</v>
      </c>
      <c r="AD1216" s="9" t="n">
        <v>0</v>
      </c>
      <c r="AE1216" s="9" t="n">
        <v>0</v>
      </c>
      <c r="AF1216" s="9" t="n">
        <v>0</v>
      </c>
      <c r="AG1216" s="9" t="n">
        <v>0</v>
      </c>
      <c r="AH1216" s="9" t="n">
        <v>0</v>
      </c>
      <c r="AI1216" s="9" t="n">
        <v>0</v>
      </c>
      <c r="AJ1216" s="9" t="n">
        <v>0</v>
      </c>
      <c r="AK1216" s="9" t="n">
        <v>0</v>
      </c>
      <c r="AL1216" s="9" t="n">
        <v>0</v>
      </c>
      <c r="AM1216" s="9" t="n">
        <v>0</v>
      </c>
      <c r="AN1216" s="9" t="n">
        <v>0</v>
      </c>
      <c r="AO1216" s="9" t="n">
        <v>0</v>
      </c>
      <c r="AP1216" s="9" t="n">
        <v>0</v>
      </c>
      <c r="AQ1216" s="9" t="n">
        <v>0</v>
      </c>
      <c r="AR1216" s="9" t="n">
        <v>0</v>
      </c>
      <c r="AS1216" s="9" t="n">
        <v>0</v>
      </c>
      <c r="AT1216" s="9" t="n">
        <f aca="false">T1216-G1216</f>
        <v>-9340</v>
      </c>
      <c r="AU1216" s="10" t="n">
        <f aca="false">IF(G1216=0,"",(T1216-G1216)/G1216)</f>
        <v>-1</v>
      </c>
      <c r="AV1216" s="9" t="n">
        <f aca="false">AG1216-T1216</f>
        <v>0</v>
      </c>
      <c r="AW1216" s="10" t="str">
        <f aca="false">IF(T1216=0,"",(AG1216-T1216)/T1216)</f>
        <v/>
      </c>
      <c r="AX1216" s="0" t="str">
        <f aca="false">IF(AND(T1216=0,AG1216&gt;0),"Novo/Recuperado",IF(AND(T1216&gt;0,AG1216=0),"Perdido",IF(AG1216&gt;T1216,"Crescimento",IF(AG1216&lt;T1216,"Queda","Estável"))))</f>
        <v>Estável</v>
      </c>
      <c r="AY1216" s="10" t="n">
        <f aca="false">IF(SUM($AG:$AG)=0,0,AG1216/SUM($AG:$AG))</f>
        <v>0</v>
      </c>
      <c r="AZ1216" s="9" t="n">
        <f aca="false">IF(AG1216&lt;T1216,T1216-AG1216,0)</f>
        <v>0</v>
      </c>
      <c r="BA1216" s="9" t="n">
        <f aca="false">AG1216/5*12</f>
        <v>0</v>
      </c>
      <c r="BB1216" s="9" t="n">
        <f aca="false">BA1216-T1216</f>
        <v>0</v>
      </c>
    </row>
    <row r="1217" customFormat="false" ht="15" hidden="false" customHeight="false" outlineLevel="0" collapsed="false">
      <c r="A1217" s="0" t="s">
        <v>1212</v>
      </c>
      <c r="B1217" s="0" t="s">
        <v>1212</v>
      </c>
      <c r="E1217" s="0" t="s">
        <v>1213</v>
      </c>
      <c r="F1217" s="0" t="s">
        <v>1214</v>
      </c>
      <c r="G1217" s="9" t="n">
        <v>11838.95</v>
      </c>
      <c r="H1217" s="9" t="n">
        <v>7820.83</v>
      </c>
      <c r="I1217" s="9" t="n">
        <v>4018.12</v>
      </c>
      <c r="J1217" s="9" t="n">
        <v>0</v>
      </c>
      <c r="K1217" s="9" t="n">
        <v>0</v>
      </c>
      <c r="L1217" s="9" t="n">
        <v>0</v>
      </c>
      <c r="M1217" s="9" t="n">
        <v>0</v>
      </c>
      <c r="N1217" s="9" t="n">
        <v>0</v>
      </c>
      <c r="O1217" s="9" t="n">
        <v>0</v>
      </c>
      <c r="P1217" s="9" t="n">
        <v>0</v>
      </c>
      <c r="Q1217" s="9" t="n">
        <v>0</v>
      </c>
      <c r="R1217" s="9" t="n">
        <v>0</v>
      </c>
      <c r="S1217" s="9" t="n">
        <v>0</v>
      </c>
      <c r="T1217" s="9" t="n">
        <v>0</v>
      </c>
      <c r="U1217" s="9" t="n">
        <v>0</v>
      </c>
      <c r="V1217" s="9" t="n">
        <v>0</v>
      </c>
      <c r="W1217" s="9" t="n">
        <v>0</v>
      </c>
      <c r="X1217" s="9" t="n">
        <v>0</v>
      </c>
      <c r="Y1217" s="9" t="n">
        <v>0</v>
      </c>
      <c r="Z1217" s="9" t="n">
        <v>0</v>
      </c>
      <c r="AA1217" s="9" t="n">
        <v>0</v>
      </c>
      <c r="AB1217" s="9" t="n">
        <v>0</v>
      </c>
      <c r="AC1217" s="9" t="n">
        <v>0</v>
      </c>
      <c r="AD1217" s="9" t="n">
        <v>0</v>
      </c>
      <c r="AE1217" s="9" t="n">
        <v>0</v>
      </c>
      <c r="AF1217" s="9" t="n">
        <v>0</v>
      </c>
      <c r="AG1217" s="9" t="n">
        <v>0</v>
      </c>
      <c r="AH1217" s="9" t="n">
        <v>0</v>
      </c>
      <c r="AI1217" s="9" t="n">
        <v>0</v>
      </c>
      <c r="AJ1217" s="9" t="n">
        <v>0</v>
      </c>
      <c r="AK1217" s="9" t="n">
        <v>0</v>
      </c>
      <c r="AL1217" s="9" t="n">
        <v>0</v>
      </c>
      <c r="AM1217" s="9" t="n">
        <v>0</v>
      </c>
      <c r="AN1217" s="9" t="n">
        <v>0</v>
      </c>
      <c r="AO1217" s="9" t="n">
        <v>0</v>
      </c>
      <c r="AP1217" s="9" t="n">
        <v>0</v>
      </c>
      <c r="AQ1217" s="9" t="n">
        <v>0</v>
      </c>
      <c r="AR1217" s="9" t="n">
        <v>0</v>
      </c>
      <c r="AS1217" s="9" t="n">
        <v>0</v>
      </c>
      <c r="AT1217" s="9" t="n">
        <f aca="false">T1217-G1217</f>
        <v>-11838.95</v>
      </c>
      <c r="AU1217" s="10" t="n">
        <f aca="false">IF(G1217=0,"",(T1217-G1217)/G1217)</f>
        <v>-1</v>
      </c>
      <c r="AV1217" s="9" t="n">
        <f aca="false">AG1217-T1217</f>
        <v>0</v>
      </c>
      <c r="AW1217" s="10" t="str">
        <f aca="false">IF(T1217=0,"",(AG1217-T1217)/T1217)</f>
        <v/>
      </c>
      <c r="AX1217" s="0" t="str">
        <f aca="false">IF(AND(T1217=0,AG1217&gt;0),"Novo/Recuperado",IF(AND(T1217&gt;0,AG1217=0),"Perdido",IF(AG1217&gt;T1217,"Crescimento",IF(AG1217&lt;T1217,"Queda","Estável"))))</f>
        <v>Estável</v>
      </c>
      <c r="AY1217" s="10" t="n">
        <f aca="false">IF(SUM($AG:$AG)=0,0,AG1217/SUM($AG:$AG))</f>
        <v>0</v>
      </c>
      <c r="AZ1217" s="9" t="n">
        <f aca="false">IF(AG1217&lt;T1217,T1217-AG1217,0)</f>
        <v>0</v>
      </c>
      <c r="BA1217" s="9" t="n">
        <f aca="false">AG1217/5*12</f>
        <v>0</v>
      </c>
      <c r="BB1217" s="9" t="n">
        <f aca="false">BA1217-T1217</f>
        <v>0</v>
      </c>
    </row>
    <row r="1218" customFormat="false" ht="15" hidden="false" customHeight="false" outlineLevel="0" collapsed="false">
      <c r="A1218" s="0" t="s">
        <v>3915</v>
      </c>
      <c r="B1218" s="0" t="s">
        <v>1054</v>
      </c>
      <c r="D1218" s="0" t="s">
        <v>3915</v>
      </c>
      <c r="E1218" s="0" t="s">
        <v>3771</v>
      </c>
      <c r="F1218" s="0" t="s">
        <v>3772</v>
      </c>
      <c r="G1218" s="9" t="n">
        <v>4011.6</v>
      </c>
      <c r="H1218" s="9" t="n">
        <v>0</v>
      </c>
      <c r="I1218" s="9" t="n">
        <v>0</v>
      </c>
      <c r="J1218" s="9" t="n">
        <v>0</v>
      </c>
      <c r="K1218" s="9" t="n">
        <v>0</v>
      </c>
      <c r="L1218" s="9" t="n">
        <v>0</v>
      </c>
      <c r="M1218" s="9" t="n">
        <v>0</v>
      </c>
      <c r="N1218" s="9" t="n">
        <v>0</v>
      </c>
      <c r="O1218" s="9" t="n">
        <v>0</v>
      </c>
      <c r="P1218" s="9" t="n">
        <v>0</v>
      </c>
      <c r="Q1218" s="9" t="n">
        <v>0</v>
      </c>
      <c r="R1218" s="9" t="n">
        <v>0</v>
      </c>
      <c r="S1218" s="9" t="n">
        <v>4011.6</v>
      </c>
      <c r="T1218" s="9" t="n">
        <v>0</v>
      </c>
      <c r="U1218" s="9" t="n">
        <v>0</v>
      </c>
      <c r="V1218" s="9" t="n">
        <v>0</v>
      </c>
      <c r="W1218" s="9" t="n">
        <v>0</v>
      </c>
      <c r="X1218" s="9" t="n">
        <v>0</v>
      </c>
      <c r="Y1218" s="9" t="n">
        <v>0</v>
      </c>
      <c r="Z1218" s="9" t="n">
        <v>0</v>
      </c>
      <c r="AA1218" s="9" t="n">
        <v>0</v>
      </c>
      <c r="AB1218" s="9" t="n">
        <v>0</v>
      </c>
      <c r="AC1218" s="9" t="n">
        <v>0</v>
      </c>
      <c r="AD1218" s="9" t="n">
        <v>0</v>
      </c>
      <c r="AE1218" s="9" t="n">
        <v>0</v>
      </c>
      <c r="AF1218" s="9" t="n">
        <v>0</v>
      </c>
      <c r="AG1218" s="9" t="n">
        <v>0</v>
      </c>
      <c r="AH1218" s="9" t="n">
        <v>226.2</v>
      </c>
      <c r="AI1218" s="9" t="n">
        <v>-226.2</v>
      </c>
      <c r="AJ1218" s="9" t="n">
        <v>0</v>
      </c>
      <c r="AK1218" s="9" t="n">
        <v>0</v>
      </c>
      <c r="AL1218" s="9" t="n">
        <v>0</v>
      </c>
      <c r="AM1218" s="9" t="n">
        <v>0</v>
      </c>
      <c r="AN1218" s="9" t="n">
        <v>0</v>
      </c>
      <c r="AO1218" s="9" t="n">
        <v>0</v>
      </c>
      <c r="AP1218" s="9" t="n">
        <v>0</v>
      </c>
      <c r="AQ1218" s="9" t="n">
        <v>0</v>
      </c>
      <c r="AR1218" s="9" t="n">
        <v>0</v>
      </c>
      <c r="AS1218" s="9" t="n">
        <v>0</v>
      </c>
      <c r="AT1218" s="9" t="n">
        <f aca="false">T1218-G1218</f>
        <v>-4011.6</v>
      </c>
      <c r="AU1218" s="10" t="n">
        <f aca="false">IF(G1218=0,"",(T1218-G1218)/G1218)</f>
        <v>-1</v>
      </c>
      <c r="AV1218" s="9" t="n">
        <f aca="false">AG1218-T1218</f>
        <v>0</v>
      </c>
      <c r="AW1218" s="10" t="str">
        <f aca="false">IF(T1218=0,"",(AG1218-T1218)/T1218)</f>
        <v/>
      </c>
      <c r="AX1218" s="0" t="str">
        <f aca="false">IF(AND(T1218=0,AG1218&gt;0),"Novo/Recuperado",IF(AND(T1218&gt;0,AG1218=0),"Perdido",IF(AG1218&gt;T1218,"Crescimento",IF(AG1218&lt;T1218,"Queda","Estável"))))</f>
        <v>Estável</v>
      </c>
      <c r="AY1218" s="10" t="n">
        <f aca="false">IF(SUM($AG:$AG)=0,0,AG1218/SUM($AG:$AG))</f>
        <v>0</v>
      </c>
      <c r="AZ1218" s="9" t="n">
        <f aca="false">IF(AG1218&lt;T1218,T1218-AG1218,0)</f>
        <v>0</v>
      </c>
      <c r="BA1218" s="9" t="n">
        <f aca="false">AG1218/5*12</f>
        <v>0</v>
      </c>
      <c r="BB1218" s="9" t="n">
        <f aca="false">BA1218-T1218</f>
        <v>0</v>
      </c>
    </row>
    <row r="1219" customFormat="false" ht="15" hidden="false" customHeight="false" outlineLevel="0" collapsed="false">
      <c r="A1219" s="0" t="s">
        <v>1054</v>
      </c>
      <c r="B1219" s="0" t="s">
        <v>1054</v>
      </c>
      <c r="E1219" s="0" t="s">
        <v>3601</v>
      </c>
      <c r="F1219" s="0" t="s">
        <v>3602</v>
      </c>
      <c r="G1219" s="9" t="n">
        <v>1750.35</v>
      </c>
      <c r="H1219" s="9" t="n">
        <v>0</v>
      </c>
      <c r="I1219" s="9" t="n">
        <v>0</v>
      </c>
      <c r="J1219" s="9" t="n">
        <v>0</v>
      </c>
      <c r="K1219" s="9" t="n">
        <v>0</v>
      </c>
      <c r="L1219" s="9" t="n">
        <v>0</v>
      </c>
      <c r="M1219" s="9" t="n">
        <v>0</v>
      </c>
      <c r="N1219" s="9" t="n">
        <v>0</v>
      </c>
      <c r="O1219" s="9" t="n">
        <v>0</v>
      </c>
      <c r="P1219" s="9" t="n">
        <v>1750.35</v>
      </c>
      <c r="Q1219" s="9" t="n">
        <v>0</v>
      </c>
      <c r="R1219" s="9" t="n">
        <v>0</v>
      </c>
      <c r="S1219" s="9" t="n">
        <v>0</v>
      </c>
      <c r="T1219" s="9" t="n">
        <v>0</v>
      </c>
      <c r="U1219" s="9" t="n">
        <v>0</v>
      </c>
      <c r="V1219" s="9" t="n">
        <v>0</v>
      </c>
      <c r="W1219" s="9" t="n">
        <v>0</v>
      </c>
      <c r="X1219" s="9" t="n">
        <v>0</v>
      </c>
      <c r="Y1219" s="9" t="n">
        <v>0</v>
      </c>
      <c r="Z1219" s="9" t="n">
        <v>0</v>
      </c>
      <c r="AA1219" s="9" t="n">
        <v>0</v>
      </c>
      <c r="AB1219" s="9" t="n">
        <v>0</v>
      </c>
      <c r="AC1219" s="9" t="n">
        <v>0</v>
      </c>
      <c r="AD1219" s="9" t="n">
        <v>0</v>
      </c>
      <c r="AE1219" s="9" t="n">
        <v>0</v>
      </c>
      <c r="AF1219" s="9" t="n">
        <v>0</v>
      </c>
      <c r="AG1219" s="9" t="n">
        <v>0</v>
      </c>
      <c r="AH1219" s="9" t="n">
        <v>0</v>
      </c>
      <c r="AI1219" s="9" t="n">
        <v>0</v>
      </c>
      <c r="AJ1219" s="9" t="n">
        <v>0</v>
      </c>
      <c r="AK1219" s="9" t="n">
        <v>0</v>
      </c>
      <c r="AL1219" s="9" t="n">
        <v>0</v>
      </c>
      <c r="AM1219" s="9" t="n">
        <v>0</v>
      </c>
      <c r="AN1219" s="9" t="n">
        <v>0</v>
      </c>
      <c r="AO1219" s="9" t="n">
        <v>0</v>
      </c>
      <c r="AP1219" s="9" t="n">
        <v>0</v>
      </c>
      <c r="AQ1219" s="9" t="n">
        <v>0</v>
      </c>
      <c r="AR1219" s="9" t="n">
        <v>0</v>
      </c>
      <c r="AS1219" s="9" t="n">
        <v>0</v>
      </c>
      <c r="AT1219" s="9" t="n">
        <f aca="false">T1219-G1219</f>
        <v>-1750.35</v>
      </c>
      <c r="AU1219" s="10" t="n">
        <f aca="false">IF(G1219=0,"",(T1219-G1219)/G1219)</f>
        <v>-1</v>
      </c>
      <c r="AV1219" s="9" t="n">
        <f aca="false">AG1219-T1219</f>
        <v>0</v>
      </c>
      <c r="AW1219" s="10" t="str">
        <f aca="false">IF(T1219=0,"",(AG1219-T1219)/T1219)</f>
        <v/>
      </c>
      <c r="AX1219" s="0" t="str">
        <f aca="false">IF(AND(T1219=0,AG1219&gt;0),"Novo/Recuperado",IF(AND(T1219&gt;0,AG1219=0),"Perdido",IF(AG1219&gt;T1219,"Crescimento",IF(AG1219&lt;T1219,"Queda","Estável"))))</f>
        <v>Estável</v>
      </c>
      <c r="AY1219" s="10" t="n">
        <f aca="false">IF(SUM($AG:$AG)=0,0,AG1219/SUM($AG:$AG))</f>
        <v>0</v>
      </c>
      <c r="AZ1219" s="9" t="n">
        <f aca="false">IF(AG1219&lt;T1219,T1219-AG1219,0)</f>
        <v>0</v>
      </c>
      <c r="BA1219" s="9" t="n">
        <f aca="false">AG1219/5*12</f>
        <v>0</v>
      </c>
      <c r="BB1219" s="9" t="n">
        <f aca="false">BA1219-T1219</f>
        <v>0</v>
      </c>
    </row>
    <row r="1220" customFormat="false" ht="15" hidden="false" customHeight="false" outlineLevel="0" collapsed="false">
      <c r="A1220" s="0" t="s">
        <v>1054</v>
      </c>
      <c r="B1220" s="0" t="s">
        <v>1054</v>
      </c>
      <c r="E1220" s="0" t="s">
        <v>3587</v>
      </c>
      <c r="F1220" s="0" t="s">
        <v>3588</v>
      </c>
      <c r="G1220" s="9" t="n">
        <v>392.7</v>
      </c>
      <c r="H1220" s="9" t="n">
        <v>0</v>
      </c>
      <c r="I1220" s="9" t="n">
        <v>0</v>
      </c>
      <c r="J1220" s="9" t="n">
        <v>0</v>
      </c>
      <c r="K1220" s="9" t="n">
        <v>0</v>
      </c>
      <c r="L1220" s="9" t="n">
        <v>0</v>
      </c>
      <c r="M1220" s="9" t="n">
        <v>0</v>
      </c>
      <c r="N1220" s="9" t="n">
        <v>0</v>
      </c>
      <c r="O1220" s="9" t="n">
        <v>0</v>
      </c>
      <c r="P1220" s="9" t="n">
        <v>392.7</v>
      </c>
      <c r="Q1220" s="9" t="n">
        <v>0</v>
      </c>
      <c r="R1220" s="9" t="n">
        <v>0</v>
      </c>
      <c r="S1220" s="9" t="n">
        <v>0</v>
      </c>
      <c r="T1220" s="9" t="n">
        <v>0</v>
      </c>
      <c r="U1220" s="9" t="n">
        <v>0</v>
      </c>
      <c r="V1220" s="9" t="n">
        <v>0</v>
      </c>
      <c r="W1220" s="9" t="n">
        <v>0</v>
      </c>
      <c r="X1220" s="9" t="n">
        <v>0</v>
      </c>
      <c r="Y1220" s="9" t="n">
        <v>0</v>
      </c>
      <c r="Z1220" s="9" t="n">
        <v>0</v>
      </c>
      <c r="AA1220" s="9" t="n">
        <v>0</v>
      </c>
      <c r="AB1220" s="9" t="n">
        <v>0</v>
      </c>
      <c r="AC1220" s="9" t="n">
        <v>0</v>
      </c>
      <c r="AD1220" s="9" t="n">
        <v>0</v>
      </c>
      <c r="AE1220" s="9" t="n">
        <v>0</v>
      </c>
      <c r="AF1220" s="9" t="n">
        <v>0</v>
      </c>
      <c r="AG1220" s="9" t="n">
        <v>0</v>
      </c>
      <c r="AH1220" s="9" t="n">
        <v>0</v>
      </c>
      <c r="AI1220" s="9" t="n">
        <v>0</v>
      </c>
      <c r="AJ1220" s="9" t="n">
        <v>0</v>
      </c>
      <c r="AK1220" s="9" t="n">
        <v>0</v>
      </c>
      <c r="AL1220" s="9" t="n">
        <v>0</v>
      </c>
      <c r="AM1220" s="9" t="n">
        <v>0</v>
      </c>
      <c r="AN1220" s="9" t="n">
        <v>0</v>
      </c>
      <c r="AO1220" s="9" t="n">
        <v>0</v>
      </c>
      <c r="AP1220" s="9" t="n">
        <v>0</v>
      </c>
      <c r="AQ1220" s="9" t="n">
        <v>0</v>
      </c>
      <c r="AR1220" s="9" t="n">
        <v>0</v>
      </c>
      <c r="AS1220" s="9" t="n">
        <v>0</v>
      </c>
      <c r="AT1220" s="9" t="n">
        <f aca="false">T1220-G1220</f>
        <v>-392.7</v>
      </c>
      <c r="AU1220" s="10" t="n">
        <f aca="false">IF(G1220=0,"",(T1220-G1220)/G1220)</f>
        <v>-1</v>
      </c>
      <c r="AV1220" s="9" t="n">
        <f aca="false">AG1220-T1220</f>
        <v>0</v>
      </c>
      <c r="AW1220" s="10" t="str">
        <f aca="false">IF(T1220=0,"",(AG1220-T1220)/T1220)</f>
        <v/>
      </c>
      <c r="AX1220" s="0" t="str">
        <f aca="false">IF(AND(T1220=0,AG1220&gt;0),"Novo/Recuperado",IF(AND(T1220&gt;0,AG1220=0),"Perdido",IF(AG1220&gt;T1220,"Crescimento",IF(AG1220&lt;T1220,"Queda","Estável"))))</f>
        <v>Estável</v>
      </c>
      <c r="AY1220" s="10" t="n">
        <f aca="false">IF(SUM($AG:$AG)=0,0,AG1220/SUM($AG:$AG))</f>
        <v>0</v>
      </c>
      <c r="AZ1220" s="9" t="n">
        <f aca="false">IF(AG1220&lt;T1220,T1220-AG1220,0)</f>
        <v>0</v>
      </c>
      <c r="BA1220" s="9" t="n">
        <f aca="false">AG1220/5*12</f>
        <v>0</v>
      </c>
      <c r="BB1220" s="9" t="n">
        <f aca="false">BA1220-T1220</f>
        <v>0</v>
      </c>
    </row>
    <row r="1221" customFormat="false" ht="15" hidden="false" customHeight="false" outlineLevel="0" collapsed="false">
      <c r="A1221" s="0" t="s">
        <v>24</v>
      </c>
      <c r="B1221" s="0" t="s">
        <v>24</v>
      </c>
      <c r="E1221" s="0" t="s">
        <v>1846</v>
      </c>
      <c r="F1221" s="0" t="s">
        <v>1847</v>
      </c>
      <c r="G1221" s="9" t="n">
        <v>807</v>
      </c>
      <c r="H1221" s="9" t="n">
        <v>0</v>
      </c>
      <c r="I1221" s="9" t="n">
        <v>465.75</v>
      </c>
      <c r="J1221" s="9" t="n">
        <v>0</v>
      </c>
      <c r="K1221" s="9" t="n">
        <v>0</v>
      </c>
      <c r="L1221" s="9" t="n">
        <v>0</v>
      </c>
      <c r="M1221" s="9" t="n">
        <v>0</v>
      </c>
      <c r="N1221" s="9" t="n">
        <v>341.25</v>
      </c>
      <c r="O1221" s="9" t="n">
        <v>0</v>
      </c>
      <c r="P1221" s="9" t="n">
        <v>0</v>
      </c>
      <c r="Q1221" s="9" t="n">
        <v>0</v>
      </c>
      <c r="R1221" s="9" t="n">
        <v>0</v>
      </c>
      <c r="S1221" s="9" t="n">
        <v>0</v>
      </c>
      <c r="T1221" s="9" t="n">
        <v>0</v>
      </c>
      <c r="U1221" s="9" t="n">
        <v>0</v>
      </c>
      <c r="V1221" s="9" t="n">
        <v>0</v>
      </c>
      <c r="W1221" s="9" t="n">
        <v>0</v>
      </c>
      <c r="X1221" s="9" t="n">
        <v>0</v>
      </c>
      <c r="Y1221" s="9" t="n">
        <v>0</v>
      </c>
      <c r="Z1221" s="9" t="n">
        <v>0</v>
      </c>
      <c r="AA1221" s="9" t="n">
        <v>0</v>
      </c>
      <c r="AB1221" s="9" t="n">
        <v>0</v>
      </c>
      <c r="AC1221" s="9" t="n">
        <v>0</v>
      </c>
      <c r="AD1221" s="9" t="n">
        <v>0</v>
      </c>
      <c r="AE1221" s="9" t="n">
        <v>0</v>
      </c>
      <c r="AF1221" s="9" t="n">
        <v>0</v>
      </c>
      <c r="AG1221" s="9" t="n">
        <v>0</v>
      </c>
      <c r="AH1221" s="9" t="n">
        <v>0</v>
      </c>
      <c r="AI1221" s="9" t="n">
        <v>0</v>
      </c>
      <c r="AJ1221" s="9" t="n">
        <v>0</v>
      </c>
      <c r="AK1221" s="9" t="n">
        <v>0</v>
      </c>
      <c r="AL1221" s="9" t="n">
        <v>0</v>
      </c>
      <c r="AM1221" s="9" t="n">
        <v>0</v>
      </c>
      <c r="AN1221" s="9" t="n">
        <v>0</v>
      </c>
      <c r="AO1221" s="9" t="n">
        <v>0</v>
      </c>
      <c r="AP1221" s="9" t="n">
        <v>0</v>
      </c>
      <c r="AQ1221" s="9" t="n">
        <v>0</v>
      </c>
      <c r="AR1221" s="9" t="n">
        <v>0</v>
      </c>
      <c r="AS1221" s="9" t="n">
        <v>0</v>
      </c>
      <c r="AT1221" s="9" t="n">
        <f aca="false">T1221-G1221</f>
        <v>-807</v>
      </c>
      <c r="AU1221" s="10" t="n">
        <f aca="false">IF(G1221=0,"",(T1221-G1221)/G1221)</f>
        <v>-1</v>
      </c>
      <c r="AV1221" s="9" t="n">
        <f aca="false">AG1221-T1221</f>
        <v>0</v>
      </c>
      <c r="AW1221" s="10" t="str">
        <f aca="false">IF(T1221=0,"",(AG1221-T1221)/T1221)</f>
        <v/>
      </c>
      <c r="AX1221" s="0" t="str">
        <f aca="false">IF(AND(T1221=0,AG1221&gt;0),"Novo/Recuperado",IF(AND(T1221&gt;0,AG1221=0),"Perdido",IF(AG1221&gt;T1221,"Crescimento",IF(AG1221&lt;T1221,"Queda","Estável"))))</f>
        <v>Estável</v>
      </c>
      <c r="AY1221" s="10" t="n">
        <f aca="false">IF(SUM($AG:$AG)=0,0,AG1221/SUM($AG:$AG))</f>
        <v>0</v>
      </c>
      <c r="AZ1221" s="9" t="n">
        <f aca="false">IF(AG1221&lt;T1221,T1221-AG1221,0)</f>
        <v>0</v>
      </c>
      <c r="BA1221" s="9" t="n">
        <f aca="false">AG1221/5*12</f>
        <v>0</v>
      </c>
      <c r="BB1221" s="9" t="n">
        <f aca="false">BA1221-T1221</f>
        <v>0</v>
      </c>
    </row>
    <row r="1222" customFormat="false" ht="15" hidden="false" customHeight="false" outlineLevel="0" collapsed="false">
      <c r="A1222" s="0" t="s">
        <v>24</v>
      </c>
      <c r="B1222" s="0" t="s">
        <v>24</v>
      </c>
      <c r="E1222" s="0" t="s">
        <v>3462</v>
      </c>
      <c r="F1222" s="0" t="s">
        <v>3463</v>
      </c>
      <c r="G1222" s="9" t="n">
        <v>885.52</v>
      </c>
      <c r="H1222" s="9" t="n">
        <v>0</v>
      </c>
      <c r="I1222" s="9" t="n">
        <v>0</v>
      </c>
      <c r="J1222" s="9" t="n">
        <v>0</v>
      </c>
      <c r="K1222" s="9" t="n">
        <v>0</v>
      </c>
      <c r="L1222" s="9" t="n">
        <v>0</v>
      </c>
      <c r="M1222" s="9" t="n">
        <v>0</v>
      </c>
      <c r="N1222" s="9" t="n">
        <v>0</v>
      </c>
      <c r="O1222" s="9" t="n">
        <v>490.52</v>
      </c>
      <c r="P1222" s="9" t="n">
        <v>395</v>
      </c>
      <c r="Q1222" s="9" t="n">
        <v>0</v>
      </c>
      <c r="R1222" s="9" t="n">
        <v>0</v>
      </c>
      <c r="S1222" s="9" t="n">
        <v>0</v>
      </c>
      <c r="T1222" s="9" t="n">
        <v>0</v>
      </c>
      <c r="U1222" s="9" t="n">
        <v>0</v>
      </c>
      <c r="V1222" s="9" t="n">
        <v>0</v>
      </c>
      <c r="W1222" s="9" t="n">
        <v>0</v>
      </c>
      <c r="X1222" s="9" t="n">
        <v>0</v>
      </c>
      <c r="Y1222" s="9" t="n">
        <v>0</v>
      </c>
      <c r="Z1222" s="9" t="n">
        <v>0</v>
      </c>
      <c r="AA1222" s="9" t="n">
        <v>0</v>
      </c>
      <c r="AB1222" s="9" t="n">
        <v>0</v>
      </c>
      <c r="AC1222" s="9" t="n">
        <v>0</v>
      </c>
      <c r="AD1222" s="9" t="n">
        <v>0</v>
      </c>
      <c r="AE1222" s="9" t="n">
        <v>0</v>
      </c>
      <c r="AF1222" s="9" t="n">
        <v>0</v>
      </c>
      <c r="AG1222" s="9" t="n">
        <v>0</v>
      </c>
      <c r="AH1222" s="9" t="n">
        <v>0</v>
      </c>
      <c r="AI1222" s="9" t="n">
        <v>0</v>
      </c>
      <c r="AJ1222" s="9" t="n">
        <v>0</v>
      </c>
      <c r="AK1222" s="9" t="n">
        <v>0</v>
      </c>
      <c r="AL1222" s="9" t="n">
        <v>0</v>
      </c>
      <c r="AM1222" s="9" t="n">
        <v>0</v>
      </c>
      <c r="AN1222" s="9" t="n">
        <v>0</v>
      </c>
      <c r="AO1222" s="9" t="n">
        <v>0</v>
      </c>
      <c r="AP1222" s="9" t="n">
        <v>0</v>
      </c>
      <c r="AQ1222" s="9" t="n">
        <v>0</v>
      </c>
      <c r="AR1222" s="9" t="n">
        <v>0</v>
      </c>
      <c r="AS1222" s="9" t="n">
        <v>0</v>
      </c>
      <c r="AT1222" s="9" t="n">
        <f aca="false">T1222-G1222</f>
        <v>-885.52</v>
      </c>
      <c r="AU1222" s="10" t="n">
        <f aca="false">IF(G1222=0,"",(T1222-G1222)/G1222)</f>
        <v>-1</v>
      </c>
      <c r="AV1222" s="9" t="n">
        <f aca="false">AG1222-T1222</f>
        <v>0</v>
      </c>
      <c r="AW1222" s="10" t="str">
        <f aca="false">IF(T1222=0,"",(AG1222-T1222)/T1222)</f>
        <v/>
      </c>
      <c r="AX1222" s="0" t="str">
        <f aca="false">IF(AND(T1222=0,AG1222&gt;0),"Novo/Recuperado",IF(AND(T1222&gt;0,AG1222=0),"Perdido",IF(AG1222&gt;T1222,"Crescimento",IF(AG1222&lt;T1222,"Queda","Estável"))))</f>
        <v>Estável</v>
      </c>
      <c r="AY1222" s="10" t="n">
        <f aca="false">IF(SUM($AG:$AG)=0,0,AG1222/SUM($AG:$AG))</f>
        <v>0</v>
      </c>
      <c r="AZ1222" s="9" t="n">
        <f aca="false">IF(AG1222&lt;T1222,T1222-AG1222,0)</f>
        <v>0</v>
      </c>
      <c r="BA1222" s="9" t="n">
        <f aca="false">AG1222/5*12</f>
        <v>0</v>
      </c>
      <c r="BB1222" s="9" t="n">
        <f aca="false">BA1222-T1222</f>
        <v>0</v>
      </c>
    </row>
    <row r="1223" customFormat="false" ht="15" hidden="false" customHeight="false" outlineLevel="0" collapsed="false">
      <c r="A1223" s="0" t="s">
        <v>24</v>
      </c>
      <c r="B1223" s="0" t="s">
        <v>24</v>
      </c>
      <c r="E1223" s="0" t="s">
        <v>3225</v>
      </c>
      <c r="F1223" s="0" t="s">
        <v>3226</v>
      </c>
      <c r="G1223" s="9" t="n">
        <v>3998.13</v>
      </c>
      <c r="H1223" s="9" t="n">
        <v>0</v>
      </c>
      <c r="I1223" s="9" t="n">
        <v>0</v>
      </c>
      <c r="J1223" s="9" t="n">
        <v>0</v>
      </c>
      <c r="K1223" s="9" t="n">
        <v>0</v>
      </c>
      <c r="L1223" s="9" t="n">
        <v>0</v>
      </c>
      <c r="M1223" s="9" t="n">
        <v>0</v>
      </c>
      <c r="N1223" s="9" t="n">
        <v>894.5</v>
      </c>
      <c r="O1223" s="9" t="n">
        <v>1146</v>
      </c>
      <c r="P1223" s="9" t="n">
        <v>1957.63</v>
      </c>
      <c r="Q1223" s="9" t="n">
        <v>0</v>
      </c>
      <c r="R1223" s="9" t="n">
        <v>0</v>
      </c>
      <c r="S1223" s="9" t="n">
        <v>0</v>
      </c>
      <c r="T1223" s="9" t="n">
        <v>0</v>
      </c>
      <c r="U1223" s="9" t="n">
        <v>0</v>
      </c>
      <c r="V1223" s="9" t="n">
        <v>0</v>
      </c>
      <c r="W1223" s="9" t="n">
        <v>0</v>
      </c>
      <c r="X1223" s="9" t="n">
        <v>0</v>
      </c>
      <c r="Y1223" s="9" t="n">
        <v>0</v>
      </c>
      <c r="Z1223" s="9" t="n">
        <v>0</v>
      </c>
      <c r="AA1223" s="9" t="n">
        <v>0</v>
      </c>
      <c r="AB1223" s="9" t="n">
        <v>0</v>
      </c>
      <c r="AC1223" s="9" t="n">
        <v>0</v>
      </c>
      <c r="AD1223" s="9" t="n">
        <v>0</v>
      </c>
      <c r="AE1223" s="9" t="n">
        <v>0</v>
      </c>
      <c r="AF1223" s="9" t="n">
        <v>0</v>
      </c>
      <c r="AG1223" s="9" t="n">
        <v>0</v>
      </c>
      <c r="AH1223" s="9" t="n">
        <v>0</v>
      </c>
      <c r="AI1223" s="9" t="n">
        <v>0</v>
      </c>
      <c r="AJ1223" s="9" t="n">
        <v>0</v>
      </c>
      <c r="AK1223" s="9" t="n">
        <v>0</v>
      </c>
      <c r="AL1223" s="9" t="n">
        <v>0</v>
      </c>
      <c r="AM1223" s="9" t="n">
        <v>0</v>
      </c>
      <c r="AN1223" s="9" t="n">
        <v>0</v>
      </c>
      <c r="AO1223" s="9" t="n">
        <v>0</v>
      </c>
      <c r="AP1223" s="9" t="n">
        <v>0</v>
      </c>
      <c r="AQ1223" s="9" t="n">
        <v>0</v>
      </c>
      <c r="AR1223" s="9" t="n">
        <v>0</v>
      </c>
      <c r="AS1223" s="9" t="n">
        <v>0</v>
      </c>
      <c r="AT1223" s="9" t="n">
        <f aca="false">T1223-G1223</f>
        <v>-3998.13</v>
      </c>
      <c r="AU1223" s="10" t="n">
        <f aca="false">IF(G1223=0,"",(T1223-G1223)/G1223)</f>
        <v>-1</v>
      </c>
      <c r="AV1223" s="9" t="n">
        <f aca="false">AG1223-T1223</f>
        <v>0</v>
      </c>
      <c r="AW1223" s="10" t="str">
        <f aca="false">IF(T1223=0,"",(AG1223-T1223)/T1223)</f>
        <v/>
      </c>
      <c r="AX1223" s="0" t="str">
        <f aca="false">IF(AND(T1223=0,AG1223&gt;0),"Novo/Recuperado",IF(AND(T1223&gt;0,AG1223=0),"Perdido",IF(AG1223&gt;T1223,"Crescimento",IF(AG1223&lt;T1223,"Queda","Estável"))))</f>
        <v>Estável</v>
      </c>
      <c r="AY1223" s="10" t="n">
        <f aca="false">IF(SUM($AG:$AG)=0,0,AG1223/SUM($AG:$AG))</f>
        <v>0</v>
      </c>
      <c r="AZ1223" s="9" t="n">
        <f aca="false">IF(AG1223&lt;T1223,T1223-AG1223,0)</f>
        <v>0</v>
      </c>
      <c r="BA1223" s="9" t="n">
        <f aca="false">AG1223/5*12</f>
        <v>0</v>
      </c>
      <c r="BB1223" s="9" t="n">
        <f aca="false">BA1223-T1223</f>
        <v>0</v>
      </c>
    </row>
    <row r="1224" customFormat="false" ht="15" hidden="false" customHeight="false" outlineLevel="0" collapsed="false">
      <c r="A1224" s="0" t="s">
        <v>24</v>
      </c>
      <c r="B1224" s="0" t="s">
        <v>24</v>
      </c>
      <c r="E1224" s="0" t="s">
        <v>3617</v>
      </c>
      <c r="F1224" s="0" t="s">
        <v>3618</v>
      </c>
      <c r="G1224" s="9" t="n">
        <v>1106.26</v>
      </c>
      <c r="H1224" s="9" t="n">
        <v>0</v>
      </c>
      <c r="I1224" s="9" t="n">
        <v>0</v>
      </c>
      <c r="J1224" s="9" t="n">
        <v>0</v>
      </c>
      <c r="K1224" s="9" t="n">
        <v>0</v>
      </c>
      <c r="L1224" s="9" t="n">
        <v>0</v>
      </c>
      <c r="M1224" s="9" t="n">
        <v>0</v>
      </c>
      <c r="N1224" s="9" t="n">
        <v>0</v>
      </c>
      <c r="O1224" s="9" t="n">
        <v>0</v>
      </c>
      <c r="P1224" s="9" t="n">
        <v>533.51</v>
      </c>
      <c r="Q1224" s="9" t="n">
        <v>572.75</v>
      </c>
      <c r="R1224" s="9" t="n">
        <v>0</v>
      </c>
      <c r="S1224" s="9" t="n">
        <v>0</v>
      </c>
      <c r="T1224" s="9" t="n">
        <v>0</v>
      </c>
      <c r="U1224" s="9" t="n">
        <v>0</v>
      </c>
      <c r="V1224" s="9" t="n">
        <v>0</v>
      </c>
      <c r="W1224" s="9" t="n">
        <v>0</v>
      </c>
      <c r="X1224" s="9" t="n">
        <v>0</v>
      </c>
      <c r="Y1224" s="9" t="n">
        <v>0</v>
      </c>
      <c r="Z1224" s="9" t="n">
        <v>0</v>
      </c>
      <c r="AA1224" s="9" t="n">
        <v>0</v>
      </c>
      <c r="AB1224" s="9" t="n">
        <v>0</v>
      </c>
      <c r="AC1224" s="9" t="n">
        <v>0</v>
      </c>
      <c r="AD1224" s="9" t="n">
        <v>0</v>
      </c>
      <c r="AE1224" s="9" t="n">
        <v>0</v>
      </c>
      <c r="AF1224" s="9" t="n">
        <v>0</v>
      </c>
      <c r="AG1224" s="9" t="n">
        <v>0</v>
      </c>
      <c r="AH1224" s="9" t="n">
        <v>0</v>
      </c>
      <c r="AI1224" s="9" t="n">
        <v>0</v>
      </c>
      <c r="AJ1224" s="9" t="n">
        <v>0</v>
      </c>
      <c r="AK1224" s="9" t="n">
        <v>0</v>
      </c>
      <c r="AL1224" s="9" t="n">
        <v>0</v>
      </c>
      <c r="AM1224" s="9" t="n">
        <v>0</v>
      </c>
      <c r="AN1224" s="9" t="n">
        <v>0</v>
      </c>
      <c r="AO1224" s="9" t="n">
        <v>0</v>
      </c>
      <c r="AP1224" s="9" t="n">
        <v>0</v>
      </c>
      <c r="AQ1224" s="9" t="n">
        <v>0</v>
      </c>
      <c r="AR1224" s="9" t="n">
        <v>0</v>
      </c>
      <c r="AS1224" s="9" t="n">
        <v>0</v>
      </c>
      <c r="AT1224" s="9" t="n">
        <f aca="false">T1224-G1224</f>
        <v>-1106.26</v>
      </c>
      <c r="AU1224" s="10" t="n">
        <f aca="false">IF(G1224=0,"",(T1224-G1224)/G1224)</f>
        <v>-1</v>
      </c>
      <c r="AV1224" s="9" t="n">
        <f aca="false">AG1224-T1224</f>
        <v>0</v>
      </c>
      <c r="AW1224" s="10" t="str">
        <f aca="false">IF(T1224=0,"",(AG1224-T1224)/T1224)</f>
        <v/>
      </c>
      <c r="AX1224" s="0" t="str">
        <f aca="false">IF(AND(T1224=0,AG1224&gt;0),"Novo/Recuperado",IF(AND(T1224&gt;0,AG1224=0),"Perdido",IF(AG1224&gt;T1224,"Crescimento",IF(AG1224&lt;T1224,"Queda","Estável"))))</f>
        <v>Estável</v>
      </c>
      <c r="AY1224" s="10" t="n">
        <f aca="false">IF(SUM($AG:$AG)=0,0,AG1224/SUM($AG:$AG))</f>
        <v>0</v>
      </c>
      <c r="AZ1224" s="9" t="n">
        <f aca="false">IF(AG1224&lt;T1224,T1224-AG1224,0)</f>
        <v>0</v>
      </c>
      <c r="BA1224" s="9" t="n">
        <f aca="false">AG1224/5*12</f>
        <v>0</v>
      </c>
      <c r="BB1224" s="9" t="n">
        <f aca="false">BA1224-T1224</f>
        <v>0</v>
      </c>
    </row>
    <row r="1225" customFormat="false" ht="15" hidden="false" customHeight="false" outlineLevel="0" collapsed="false">
      <c r="A1225" s="0" t="s">
        <v>24</v>
      </c>
      <c r="B1225" s="0" t="s">
        <v>24</v>
      </c>
      <c r="E1225" s="0" t="s">
        <v>1267</v>
      </c>
      <c r="F1225" s="0" t="s">
        <v>1268</v>
      </c>
      <c r="G1225" s="9" t="n">
        <v>729.52</v>
      </c>
      <c r="H1225" s="9" t="n">
        <v>391.74</v>
      </c>
      <c r="I1225" s="9" t="n">
        <v>0</v>
      </c>
      <c r="J1225" s="9" t="n">
        <v>0</v>
      </c>
      <c r="K1225" s="9" t="n">
        <v>0</v>
      </c>
      <c r="L1225" s="9" t="n">
        <v>0</v>
      </c>
      <c r="M1225" s="9" t="n">
        <v>0</v>
      </c>
      <c r="N1225" s="9" t="n">
        <v>337.78</v>
      </c>
      <c r="O1225" s="9" t="n">
        <v>0</v>
      </c>
      <c r="P1225" s="9" t="n">
        <v>0</v>
      </c>
      <c r="Q1225" s="9" t="n">
        <v>0</v>
      </c>
      <c r="R1225" s="9" t="n">
        <v>0</v>
      </c>
      <c r="S1225" s="9" t="n">
        <v>0</v>
      </c>
      <c r="T1225" s="9" t="n">
        <v>0</v>
      </c>
      <c r="U1225" s="9" t="n">
        <v>0</v>
      </c>
      <c r="V1225" s="9" t="n">
        <v>0</v>
      </c>
      <c r="W1225" s="9" t="n">
        <v>0</v>
      </c>
      <c r="X1225" s="9" t="n">
        <v>0</v>
      </c>
      <c r="Y1225" s="9" t="n">
        <v>0</v>
      </c>
      <c r="Z1225" s="9" t="n">
        <v>0</v>
      </c>
      <c r="AA1225" s="9" t="n">
        <v>0</v>
      </c>
      <c r="AB1225" s="9" t="n">
        <v>0</v>
      </c>
      <c r="AC1225" s="9" t="n">
        <v>0</v>
      </c>
      <c r="AD1225" s="9" t="n">
        <v>0</v>
      </c>
      <c r="AE1225" s="9" t="n">
        <v>0</v>
      </c>
      <c r="AF1225" s="9" t="n">
        <v>0</v>
      </c>
      <c r="AG1225" s="9" t="n">
        <v>0</v>
      </c>
      <c r="AH1225" s="9" t="n">
        <v>0</v>
      </c>
      <c r="AI1225" s="9" t="n">
        <v>0</v>
      </c>
      <c r="AJ1225" s="9" t="n">
        <v>0</v>
      </c>
      <c r="AK1225" s="9" t="n">
        <v>0</v>
      </c>
      <c r="AL1225" s="9" t="n">
        <v>0</v>
      </c>
      <c r="AM1225" s="9" t="n">
        <v>0</v>
      </c>
      <c r="AN1225" s="9" t="n">
        <v>0</v>
      </c>
      <c r="AO1225" s="9" t="n">
        <v>0</v>
      </c>
      <c r="AP1225" s="9" t="n">
        <v>0</v>
      </c>
      <c r="AQ1225" s="9" t="n">
        <v>0</v>
      </c>
      <c r="AR1225" s="9" t="n">
        <v>0</v>
      </c>
      <c r="AS1225" s="9" t="n">
        <v>0</v>
      </c>
      <c r="AT1225" s="9" t="n">
        <f aca="false">T1225-G1225</f>
        <v>-729.52</v>
      </c>
      <c r="AU1225" s="10" t="n">
        <f aca="false">IF(G1225=0,"",(T1225-G1225)/G1225)</f>
        <v>-1</v>
      </c>
      <c r="AV1225" s="9" t="n">
        <f aca="false">AG1225-T1225</f>
        <v>0</v>
      </c>
      <c r="AW1225" s="10" t="str">
        <f aca="false">IF(T1225=0,"",(AG1225-T1225)/T1225)</f>
        <v/>
      </c>
      <c r="AX1225" s="0" t="str">
        <f aca="false">IF(AND(T1225=0,AG1225&gt;0),"Novo/Recuperado",IF(AND(T1225&gt;0,AG1225=0),"Perdido",IF(AG1225&gt;T1225,"Crescimento",IF(AG1225&lt;T1225,"Queda","Estável"))))</f>
        <v>Estável</v>
      </c>
      <c r="AY1225" s="10" t="n">
        <f aca="false">IF(SUM($AG:$AG)=0,0,AG1225/SUM($AG:$AG))</f>
        <v>0</v>
      </c>
      <c r="AZ1225" s="9" t="n">
        <f aca="false">IF(AG1225&lt;T1225,T1225-AG1225,0)</f>
        <v>0</v>
      </c>
      <c r="BA1225" s="9" t="n">
        <f aca="false">AG1225/5*12</f>
        <v>0</v>
      </c>
      <c r="BB1225" s="9" t="n">
        <f aca="false">BA1225-T1225</f>
        <v>0</v>
      </c>
    </row>
    <row r="1226" customFormat="false" ht="15" hidden="false" customHeight="false" outlineLevel="0" collapsed="false">
      <c r="A1226" s="0" t="s">
        <v>24</v>
      </c>
      <c r="B1226" s="0" t="s">
        <v>24</v>
      </c>
      <c r="E1226" s="0" t="s">
        <v>1275</v>
      </c>
      <c r="F1226" s="0" t="s">
        <v>1276</v>
      </c>
      <c r="G1226" s="9" t="n">
        <v>2305.28</v>
      </c>
      <c r="H1226" s="9" t="n">
        <v>323.92</v>
      </c>
      <c r="I1226" s="9" t="n">
        <v>1755.98</v>
      </c>
      <c r="J1226" s="9" t="n">
        <v>225.38</v>
      </c>
      <c r="K1226" s="9" t="n">
        <v>0</v>
      </c>
      <c r="L1226" s="9" t="n">
        <v>0</v>
      </c>
      <c r="M1226" s="9" t="n">
        <v>0</v>
      </c>
      <c r="N1226" s="9" t="n">
        <v>0</v>
      </c>
      <c r="O1226" s="9" t="n">
        <v>0</v>
      </c>
      <c r="P1226" s="9" t="n">
        <v>0</v>
      </c>
      <c r="Q1226" s="9" t="n">
        <v>0</v>
      </c>
      <c r="R1226" s="9" t="n">
        <v>0</v>
      </c>
      <c r="S1226" s="9" t="n">
        <v>0</v>
      </c>
      <c r="T1226" s="9" t="n">
        <v>0</v>
      </c>
      <c r="U1226" s="9" t="n">
        <v>0</v>
      </c>
      <c r="V1226" s="9" t="n">
        <v>0</v>
      </c>
      <c r="W1226" s="9" t="n">
        <v>0</v>
      </c>
      <c r="X1226" s="9" t="n">
        <v>0</v>
      </c>
      <c r="Y1226" s="9" t="n">
        <v>0</v>
      </c>
      <c r="Z1226" s="9" t="n">
        <v>0</v>
      </c>
      <c r="AA1226" s="9" t="n">
        <v>0</v>
      </c>
      <c r="AB1226" s="9" t="n">
        <v>0</v>
      </c>
      <c r="AC1226" s="9" t="n">
        <v>0</v>
      </c>
      <c r="AD1226" s="9" t="n">
        <v>0</v>
      </c>
      <c r="AE1226" s="9" t="n">
        <v>0</v>
      </c>
      <c r="AF1226" s="9" t="n">
        <v>0</v>
      </c>
      <c r="AG1226" s="9" t="n">
        <v>0</v>
      </c>
      <c r="AH1226" s="9" t="n">
        <v>0</v>
      </c>
      <c r="AI1226" s="9" t="n">
        <v>0</v>
      </c>
      <c r="AJ1226" s="9" t="n">
        <v>0</v>
      </c>
      <c r="AK1226" s="9" t="n">
        <v>0</v>
      </c>
      <c r="AL1226" s="9" t="n">
        <v>0</v>
      </c>
      <c r="AM1226" s="9" t="n">
        <v>0</v>
      </c>
      <c r="AN1226" s="9" t="n">
        <v>0</v>
      </c>
      <c r="AO1226" s="9" t="n">
        <v>0</v>
      </c>
      <c r="AP1226" s="9" t="n">
        <v>0</v>
      </c>
      <c r="AQ1226" s="9" t="n">
        <v>0</v>
      </c>
      <c r="AR1226" s="9" t="n">
        <v>0</v>
      </c>
      <c r="AS1226" s="9" t="n">
        <v>0</v>
      </c>
      <c r="AT1226" s="9" t="n">
        <f aca="false">T1226-G1226</f>
        <v>-2305.28</v>
      </c>
      <c r="AU1226" s="10" t="n">
        <f aca="false">IF(G1226=0,"",(T1226-G1226)/G1226)</f>
        <v>-1</v>
      </c>
      <c r="AV1226" s="9" t="n">
        <f aca="false">AG1226-T1226</f>
        <v>0</v>
      </c>
      <c r="AW1226" s="10" t="str">
        <f aca="false">IF(T1226=0,"",(AG1226-T1226)/T1226)</f>
        <v/>
      </c>
      <c r="AX1226" s="0" t="str">
        <f aca="false">IF(AND(T1226=0,AG1226&gt;0),"Novo/Recuperado",IF(AND(T1226&gt;0,AG1226=0),"Perdido",IF(AG1226&gt;T1226,"Crescimento",IF(AG1226&lt;T1226,"Queda","Estável"))))</f>
        <v>Estável</v>
      </c>
      <c r="AY1226" s="10" t="n">
        <f aca="false">IF(SUM($AG:$AG)=0,0,AG1226/SUM($AG:$AG))</f>
        <v>0</v>
      </c>
      <c r="AZ1226" s="9" t="n">
        <f aca="false">IF(AG1226&lt;T1226,T1226-AG1226,0)</f>
        <v>0</v>
      </c>
      <c r="BA1226" s="9" t="n">
        <f aca="false">AG1226/5*12</f>
        <v>0</v>
      </c>
      <c r="BB1226" s="9" t="n">
        <f aca="false">BA1226-T1226</f>
        <v>0</v>
      </c>
    </row>
    <row r="1227" customFormat="false" ht="15" hidden="false" customHeight="false" outlineLevel="0" collapsed="false">
      <c r="A1227" s="0" t="s">
        <v>24</v>
      </c>
      <c r="B1227" s="0" t="s">
        <v>24</v>
      </c>
      <c r="E1227" s="0" t="s">
        <v>3234</v>
      </c>
      <c r="F1227" s="0" t="s">
        <v>3235</v>
      </c>
      <c r="G1227" s="9" t="n">
        <v>16307.28</v>
      </c>
      <c r="H1227" s="9" t="n">
        <v>0</v>
      </c>
      <c r="I1227" s="9" t="n">
        <v>0</v>
      </c>
      <c r="J1227" s="9" t="n">
        <v>0</v>
      </c>
      <c r="K1227" s="9" t="n">
        <v>0</v>
      </c>
      <c r="L1227" s="9" t="n">
        <v>0</v>
      </c>
      <c r="M1227" s="9" t="n">
        <v>0</v>
      </c>
      <c r="N1227" s="9" t="n">
        <v>4209.48</v>
      </c>
      <c r="O1227" s="9" t="n">
        <v>0</v>
      </c>
      <c r="P1227" s="9" t="n">
        <v>0</v>
      </c>
      <c r="Q1227" s="9" t="n">
        <v>0</v>
      </c>
      <c r="R1227" s="9" t="n">
        <v>12097.8</v>
      </c>
      <c r="S1227" s="9" t="n">
        <v>0</v>
      </c>
      <c r="T1227" s="9" t="n">
        <v>0</v>
      </c>
      <c r="U1227" s="9" t="n">
        <v>0</v>
      </c>
      <c r="V1227" s="9" t="n">
        <v>0</v>
      </c>
      <c r="W1227" s="9" t="n">
        <v>0</v>
      </c>
      <c r="X1227" s="9" t="n">
        <v>0</v>
      </c>
      <c r="Y1227" s="9" t="n">
        <v>0</v>
      </c>
      <c r="Z1227" s="9" t="n">
        <v>0</v>
      </c>
      <c r="AA1227" s="9" t="n">
        <v>0</v>
      </c>
      <c r="AB1227" s="9" t="n">
        <v>0</v>
      </c>
      <c r="AC1227" s="9" t="n">
        <v>0</v>
      </c>
      <c r="AD1227" s="9" t="n">
        <v>0</v>
      </c>
      <c r="AE1227" s="9" t="n">
        <v>0</v>
      </c>
      <c r="AF1227" s="9" t="n">
        <v>0</v>
      </c>
      <c r="AG1227" s="9" t="n">
        <v>0</v>
      </c>
      <c r="AH1227" s="9" t="n">
        <v>0</v>
      </c>
      <c r="AI1227" s="9" t="n">
        <v>0</v>
      </c>
      <c r="AJ1227" s="9" t="n">
        <v>0</v>
      </c>
      <c r="AK1227" s="9" t="n">
        <v>0</v>
      </c>
      <c r="AL1227" s="9" t="n">
        <v>0</v>
      </c>
      <c r="AM1227" s="9" t="n">
        <v>0</v>
      </c>
      <c r="AN1227" s="9" t="n">
        <v>0</v>
      </c>
      <c r="AO1227" s="9" t="n">
        <v>0</v>
      </c>
      <c r="AP1227" s="9" t="n">
        <v>0</v>
      </c>
      <c r="AQ1227" s="9" t="n">
        <v>0</v>
      </c>
      <c r="AR1227" s="9" t="n">
        <v>0</v>
      </c>
      <c r="AS1227" s="9" t="n">
        <v>0</v>
      </c>
      <c r="AT1227" s="9" t="n">
        <f aca="false">T1227-G1227</f>
        <v>-16307.28</v>
      </c>
      <c r="AU1227" s="10" t="n">
        <f aca="false">IF(G1227=0,"",(T1227-G1227)/G1227)</f>
        <v>-1</v>
      </c>
      <c r="AV1227" s="9" t="n">
        <f aca="false">AG1227-T1227</f>
        <v>0</v>
      </c>
      <c r="AW1227" s="10" t="str">
        <f aca="false">IF(T1227=0,"",(AG1227-T1227)/T1227)</f>
        <v/>
      </c>
      <c r="AX1227" s="0" t="str">
        <f aca="false">IF(AND(T1227=0,AG1227&gt;0),"Novo/Recuperado",IF(AND(T1227&gt;0,AG1227=0),"Perdido",IF(AG1227&gt;T1227,"Crescimento",IF(AG1227&lt;T1227,"Queda","Estável"))))</f>
        <v>Estável</v>
      </c>
      <c r="AY1227" s="10" t="n">
        <f aca="false">IF(SUM($AG:$AG)=0,0,AG1227/SUM($AG:$AG))</f>
        <v>0</v>
      </c>
      <c r="AZ1227" s="9" t="n">
        <f aca="false">IF(AG1227&lt;T1227,T1227-AG1227,0)</f>
        <v>0</v>
      </c>
      <c r="BA1227" s="9" t="n">
        <f aca="false">AG1227/5*12</f>
        <v>0</v>
      </c>
      <c r="BB1227" s="9" t="n">
        <f aca="false">BA1227-T1227</f>
        <v>0</v>
      </c>
    </row>
    <row r="1228" customFormat="false" ht="15" hidden="false" customHeight="false" outlineLevel="0" collapsed="false">
      <c r="A1228" s="0" t="s">
        <v>24</v>
      </c>
      <c r="B1228" s="0" t="s">
        <v>24</v>
      </c>
      <c r="E1228" s="0" t="s">
        <v>3464</v>
      </c>
      <c r="F1228" s="0" t="s">
        <v>3465</v>
      </c>
      <c r="G1228" s="9" t="n">
        <v>2066.7</v>
      </c>
      <c r="H1228" s="9" t="n">
        <v>0</v>
      </c>
      <c r="I1228" s="9" t="n">
        <v>0</v>
      </c>
      <c r="J1228" s="9" t="n">
        <v>0</v>
      </c>
      <c r="K1228" s="9" t="n">
        <v>0</v>
      </c>
      <c r="L1228" s="9" t="n">
        <v>0</v>
      </c>
      <c r="M1228" s="9" t="n">
        <v>0</v>
      </c>
      <c r="N1228" s="9" t="n">
        <v>0</v>
      </c>
      <c r="O1228" s="9" t="n">
        <v>2066.7</v>
      </c>
      <c r="P1228" s="9" t="n">
        <v>0</v>
      </c>
      <c r="Q1228" s="9" t="n">
        <v>0</v>
      </c>
      <c r="R1228" s="9" t="n">
        <v>0</v>
      </c>
      <c r="S1228" s="9" t="n">
        <v>0</v>
      </c>
      <c r="T1228" s="9" t="n">
        <v>0</v>
      </c>
      <c r="U1228" s="9" t="n">
        <v>0</v>
      </c>
      <c r="V1228" s="9" t="n">
        <v>0</v>
      </c>
      <c r="W1228" s="9" t="n">
        <v>0</v>
      </c>
      <c r="X1228" s="9" t="n">
        <v>0</v>
      </c>
      <c r="Y1228" s="9" t="n">
        <v>0</v>
      </c>
      <c r="Z1228" s="9" t="n">
        <v>0</v>
      </c>
      <c r="AA1228" s="9" t="n">
        <v>0</v>
      </c>
      <c r="AB1228" s="9" t="n">
        <v>0</v>
      </c>
      <c r="AC1228" s="9" t="n">
        <v>0</v>
      </c>
      <c r="AD1228" s="9" t="n">
        <v>0</v>
      </c>
      <c r="AE1228" s="9" t="n">
        <v>0</v>
      </c>
      <c r="AF1228" s="9" t="n">
        <v>0</v>
      </c>
      <c r="AG1228" s="9" t="n">
        <v>0</v>
      </c>
      <c r="AH1228" s="9" t="n">
        <v>0</v>
      </c>
      <c r="AI1228" s="9" t="n">
        <v>0</v>
      </c>
      <c r="AJ1228" s="9" t="n">
        <v>0</v>
      </c>
      <c r="AK1228" s="9" t="n">
        <v>0</v>
      </c>
      <c r="AL1228" s="9" t="n">
        <v>0</v>
      </c>
      <c r="AM1228" s="9" t="n">
        <v>0</v>
      </c>
      <c r="AN1228" s="9" t="n">
        <v>0</v>
      </c>
      <c r="AO1228" s="9" t="n">
        <v>0</v>
      </c>
      <c r="AP1228" s="9" t="n">
        <v>0</v>
      </c>
      <c r="AQ1228" s="9" t="n">
        <v>0</v>
      </c>
      <c r="AR1228" s="9" t="n">
        <v>0</v>
      </c>
      <c r="AS1228" s="9" t="n">
        <v>0</v>
      </c>
      <c r="AT1228" s="9" t="n">
        <f aca="false">T1228-G1228</f>
        <v>-2066.7</v>
      </c>
      <c r="AU1228" s="10" t="n">
        <f aca="false">IF(G1228=0,"",(T1228-G1228)/G1228)</f>
        <v>-1</v>
      </c>
      <c r="AV1228" s="9" t="n">
        <f aca="false">AG1228-T1228</f>
        <v>0</v>
      </c>
      <c r="AW1228" s="10" t="str">
        <f aca="false">IF(T1228=0,"",(AG1228-T1228)/T1228)</f>
        <v/>
      </c>
      <c r="AX1228" s="0" t="str">
        <f aca="false">IF(AND(T1228=0,AG1228&gt;0),"Novo/Recuperado",IF(AND(T1228&gt;0,AG1228=0),"Perdido",IF(AG1228&gt;T1228,"Crescimento",IF(AG1228&lt;T1228,"Queda","Estável"))))</f>
        <v>Estável</v>
      </c>
      <c r="AY1228" s="10" t="n">
        <f aca="false">IF(SUM($AG:$AG)=0,0,AG1228/SUM($AG:$AG))</f>
        <v>0</v>
      </c>
      <c r="AZ1228" s="9" t="n">
        <f aca="false">IF(AG1228&lt;T1228,T1228-AG1228,0)</f>
        <v>0</v>
      </c>
      <c r="BA1228" s="9" t="n">
        <f aca="false">AG1228/5*12</f>
        <v>0</v>
      </c>
      <c r="BB1228" s="9" t="n">
        <f aca="false">BA1228-T1228</f>
        <v>0</v>
      </c>
    </row>
    <row r="1229" customFormat="false" ht="15" hidden="false" customHeight="false" outlineLevel="0" collapsed="false">
      <c r="A1229" s="0" t="s">
        <v>24</v>
      </c>
      <c r="B1229" s="0" t="s">
        <v>24</v>
      </c>
      <c r="E1229" s="0" t="s">
        <v>1227</v>
      </c>
      <c r="F1229" s="0" t="s">
        <v>1228</v>
      </c>
      <c r="G1229" s="9" t="n">
        <v>2056.49</v>
      </c>
      <c r="H1229" s="9" t="n">
        <v>710.69</v>
      </c>
      <c r="I1229" s="9" t="n">
        <v>0</v>
      </c>
      <c r="J1229" s="9" t="n">
        <v>0</v>
      </c>
      <c r="K1229" s="9" t="n">
        <v>1043.76</v>
      </c>
      <c r="L1229" s="9" t="n">
        <v>302.04</v>
      </c>
      <c r="M1229" s="9" t="n">
        <v>0</v>
      </c>
      <c r="N1229" s="9" t="n">
        <v>0</v>
      </c>
      <c r="O1229" s="9" t="n">
        <v>0</v>
      </c>
      <c r="P1229" s="9" t="n">
        <v>0</v>
      </c>
      <c r="Q1229" s="9" t="n">
        <v>0</v>
      </c>
      <c r="R1229" s="9" t="n">
        <v>0</v>
      </c>
      <c r="S1229" s="9" t="n">
        <v>0</v>
      </c>
      <c r="T1229" s="9" t="n">
        <v>0</v>
      </c>
      <c r="U1229" s="9" t="n">
        <v>0</v>
      </c>
      <c r="V1229" s="9" t="n">
        <v>0</v>
      </c>
      <c r="W1229" s="9" t="n">
        <v>0</v>
      </c>
      <c r="X1229" s="9" t="n">
        <v>0</v>
      </c>
      <c r="Y1229" s="9" t="n">
        <v>0</v>
      </c>
      <c r="Z1229" s="9" t="n">
        <v>0</v>
      </c>
      <c r="AA1229" s="9" t="n">
        <v>0</v>
      </c>
      <c r="AB1229" s="9" t="n">
        <v>0</v>
      </c>
      <c r="AC1229" s="9" t="n">
        <v>0</v>
      </c>
      <c r="AD1229" s="9" t="n">
        <v>0</v>
      </c>
      <c r="AE1229" s="9" t="n">
        <v>0</v>
      </c>
      <c r="AF1229" s="9" t="n">
        <v>0</v>
      </c>
      <c r="AG1229" s="9" t="n">
        <v>0</v>
      </c>
      <c r="AH1229" s="9" t="n">
        <v>0</v>
      </c>
      <c r="AI1229" s="9" t="n">
        <v>0</v>
      </c>
      <c r="AJ1229" s="9" t="n">
        <v>0</v>
      </c>
      <c r="AK1229" s="9" t="n">
        <v>0</v>
      </c>
      <c r="AL1229" s="9" t="n">
        <v>0</v>
      </c>
      <c r="AM1229" s="9" t="n">
        <v>0</v>
      </c>
      <c r="AN1229" s="9" t="n">
        <v>0</v>
      </c>
      <c r="AO1229" s="9" t="n">
        <v>0</v>
      </c>
      <c r="AP1229" s="9" t="n">
        <v>0</v>
      </c>
      <c r="AQ1229" s="9" t="n">
        <v>0</v>
      </c>
      <c r="AR1229" s="9" t="n">
        <v>0</v>
      </c>
      <c r="AS1229" s="9" t="n">
        <v>0</v>
      </c>
      <c r="AT1229" s="9" t="n">
        <f aca="false">T1229-G1229</f>
        <v>-2056.49</v>
      </c>
      <c r="AU1229" s="10" t="n">
        <f aca="false">IF(G1229=0,"",(T1229-G1229)/G1229)</f>
        <v>-1</v>
      </c>
      <c r="AV1229" s="9" t="n">
        <f aca="false">AG1229-T1229</f>
        <v>0</v>
      </c>
      <c r="AW1229" s="10" t="str">
        <f aca="false">IF(T1229=0,"",(AG1229-T1229)/T1229)</f>
        <v/>
      </c>
      <c r="AX1229" s="0" t="str">
        <f aca="false">IF(AND(T1229=0,AG1229&gt;0),"Novo/Recuperado",IF(AND(T1229&gt;0,AG1229=0),"Perdido",IF(AG1229&gt;T1229,"Crescimento",IF(AG1229&lt;T1229,"Queda","Estável"))))</f>
        <v>Estável</v>
      </c>
      <c r="AY1229" s="10" t="n">
        <f aca="false">IF(SUM($AG:$AG)=0,0,AG1229/SUM($AG:$AG))</f>
        <v>0</v>
      </c>
      <c r="AZ1229" s="9" t="n">
        <f aca="false">IF(AG1229&lt;T1229,T1229-AG1229,0)</f>
        <v>0</v>
      </c>
      <c r="BA1229" s="9" t="n">
        <f aca="false">AG1229/5*12</f>
        <v>0</v>
      </c>
      <c r="BB1229" s="9" t="n">
        <f aca="false">BA1229-T1229</f>
        <v>0</v>
      </c>
    </row>
    <row r="1230" customFormat="false" ht="15" hidden="false" customHeight="false" outlineLevel="0" collapsed="false">
      <c r="A1230" s="0" t="s">
        <v>24</v>
      </c>
      <c r="B1230" s="0" t="s">
        <v>24</v>
      </c>
      <c r="E1230" s="0" t="s">
        <v>1255</v>
      </c>
      <c r="F1230" s="0" t="s">
        <v>1256</v>
      </c>
      <c r="G1230" s="9" t="n">
        <v>6955.73</v>
      </c>
      <c r="H1230" s="9" t="n">
        <v>431.21</v>
      </c>
      <c r="I1230" s="9" t="n">
        <v>1124.43</v>
      </c>
      <c r="J1230" s="9" t="n">
        <v>1428.65</v>
      </c>
      <c r="K1230" s="9" t="n">
        <v>1122.03</v>
      </c>
      <c r="L1230" s="9" t="n">
        <v>898.9</v>
      </c>
      <c r="M1230" s="9" t="n">
        <v>0</v>
      </c>
      <c r="N1230" s="9" t="n">
        <v>431.31</v>
      </c>
      <c r="O1230" s="9" t="n">
        <v>153.41</v>
      </c>
      <c r="P1230" s="9" t="n">
        <v>926.62</v>
      </c>
      <c r="Q1230" s="9" t="n">
        <v>439.17</v>
      </c>
      <c r="R1230" s="9" t="n">
        <v>0</v>
      </c>
      <c r="S1230" s="9" t="n">
        <v>0</v>
      </c>
      <c r="T1230" s="9" t="n">
        <v>0</v>
      </c>
      <c r="U1230" s="9" t="n">
        <v>0</v>
      </c>
      <c r="V1230" s="9" t="n">
        <v>0</v>
      </c>
      <c r="W1230" s="9" t="n">
        <v>0</v>
      </c>
      <c r="X1230" s="9" t="n">
        <v>0</v>
      </c>
      <c r="Y1230" s="9" t="n">
        <v>0</v>
      </c>
      <c r="Z1230" s="9" t="n">
        <v>0</v>
      </c>
      <c r="AA1230" s="9" t="n">
        <v>0</v>
      </c>
      <c r="AB1230" s="9" t="n">
        <v>0</v>
      </c>
      <c r="AC1230" s="9" t="n">
        <v>0</v>
      </c>
      <c r="AD1230" s="9" t="n">
        <v>0</v>
      </c>
      <c r="AE1230" s="9" t="n">
        <v>0</v>
      </c>
      <c r="AF1230" s="9" t="n">
        <v>0</v>
      </c>
      <c r="AG1230" s="9" t="n">
        <v>0</v>
      </c>
      <c r="AH1230" s="9" t="n">
        <v>0</v>
      </c>
      <c r="AI1230" s="9" t="n">
        <v>0</v>
      </c>
      <c r="AJ1230" s="9" t="n">
        <v>0</v>
      </c>
      <c r="AK1230" s="9" t="n">
        <v>0</v>
      </c>
      <c r="AL1230" s="9" t="n">
        <v>0</v>
      </c>
      <c r="AM1230" s="9" t="n">
        <v>0</v>
      </c>
      <c r="AN1230" s="9" t="n">
        <v>0</v>
      </c>
      <c r="AO1230" s="9" t="n">
        <v>0</v>
      </c>
      <c r="AP1230" s="9" t="n">
        <v>0</v>
      </c>
      <c r="AQ1230" s="9" t="n">
        <v>0</v>
      </c>
      <c r="AR1230" s="9" t="n">
        <v>0</v>
      </c>
      <c r="AS1230" s="9" t="n">
        <v>0</v>
      </c>
      <c r="AT1230" s="9" t="n">
        <f aca="false">T1230-G1230</f>
        <v>-6955.73</v>
      </c>
      <c r="AU1230" s="10" t="n">
        <f aca="false">IF(G1230=0,"",(T1230-G1230)/G1230)</f>
        <v>-1</v>
      </c>
      <c r="AV1230" s="9" t="n">
        <f aca="false">AG1230-T1230</f>
        <v>0</v>
      </c>
      <c r="AW1230" s="10" t="str">
        <f aca="false">IF(T1230=0,"",(AG1230-T1230)/T1230)</f>
        <v/>
      </c>
      <c r="AX1230" s="0" t="str">
        <f aca="false">IF(AND(T1230=0,AG1230&gt;0),"Novo/Recuperado",IF(AND(T1230&gt;0,AG1230=0),"Perdido",IF(AG1230&gt;T1230,"Crescimento",IF(AG1230&lt;T1230,"Queda","Estável"))))</f>
        <v>Estável</v>
      </c>
      <c r="AY1230" s="10" t="n">
        <f aca="false">IF(SUM($AG:$AG)=0,0,AG1230/SUM($AG:$AG))</f>
        <v>0</v>
      </c>
      <c r="AZ1230" s="9" t="n">
        <f aca="false">IF(AG1230&lt;T1230,T1230-AG1230,0)</f>
        <v>0</v>
      </c>
      <c r="BA1230" s="9" t="n">
        <f aca="false">AG1230/5*12</f>
        <v>0</v>
      </c>
      <c r="BB1230" s="9" t="n">
        <f aca="false">BA1230-T1230</f>
        <v>0</v>
      </c>
    </row>
    <row r="1231" customFormat="false" ht="15" hidden="false" customHeight="false" outlineLevel="0" collapsed="false">
      <c r="A1231" s="0" t="s">
        <v>24</v>
      </c>
      <c r="B1231" s="0" t="s">
        <v>24</v>
      </c>
      <c r="E1231" s="0" t="s">
        <v>1265</v>
      </c>
      <c r="F1231" s="0" t="s">
        <v>1266</v>
      </c>
      <c r="G1231" s="9" t="n">
        <v>2016.83</v>
      </c>
      <c r="H1231" s="9" t="n">
        <v>2016.83</v>
      </c>
      <c r="I1231" s="9" t="n">
        <v>0</v>
      </c>
      <c r="J1231" s="9" t="n">
        <v>0</v>
      </c>
      <c r="K1231" s="9" t="n">
        <v>0</v>
      </c>
      <c r="L1231" s="9" t="n">
        <v>0</v>
      </c>
      <c r="M1231" s="9" t="n">
        <v>0</v>
      </c>
      <c r="N1231" s="9" t="n">
        <v>0</v>
      </c>
      <c r="O1231" s="9" t="n">
        <v>0</v>
      </c>
      <c r="P1231" s="9" t="n">
        <v>0</v>
      </c>
      <c r="Q1231" s="9" t="n">
        <v>0</v>
      </c>
      <c r="R1231" s="9" t="n">
        <v>0</v>
      </c>
      <c r="S1231" s="9" t="n">
        <v>0</v>
      </c>
      <c r="T1231" s="9" t="n">
        <v>0</v>
      </c>
      <c r="U1231" s="9" t="n">
        <v>0</v>
      </c>
      <c r="V1231" s="9" t="n">
        <v>0</v>
      </c>
      <c r="W1231" s="9" t="n">
        <v>0</v>
      </c>
      <c r="X1231" s="9" t="n">
        <v>0</v>
      </c>
      <c r="Y1231" s="9" t="n">
        <v>0</v>
      </c>
      <c r="Z1231" s="9" t="n">
        <v>0</v>
      </c>
      <c r="AA1231" s="9" t="n">
        <v>0</v>
      </c>
      <c r="AB1231" s="9" t="n">
        <v>0</v>
      </c>
      <c r="AC1231" s="9" t="n">
        <v>0</v>
      </c>
      <c r="AD1231" s="9" t="n">
        <v>0</v>
      </c>
      <c r="AE1231" s="9" t="n">
        <v>0</v>
      </c>
      <c r="AF1231" s="9" t="n">
        <v>0</v>
      </c>
      <c r="AG1231" s="9" t="n">
        <v>0</v>
      </c>
      <c r="AH1231" s="9" t="n">
        <v>0</v>
      </c>
      <c r="AI1231" s="9" t="n">
        <v>0</v>
      </c>
      <c r="AJ1231" s="9" t="n">
        <v>0</v>
      </c>
      <c r="AK1231" s="9" t="n">
        <v>0</v>
      </c>
      <c r="AL1231" s="9" t="n">
        <v>0</v>
      </c>
      <c r="AM1231" s="9" t="n">
        <v>0</v>
      </c>
      <c r="AN1231" s="9" t="n">
        <v>0</v>
      </c>
      <c r="AO1231" s="9" t="n">
        <v>0</v>
      </c>
      <c r="AP1231" s="9" t="n">
        <v>0</v>
      </c>
      <c r="AQ1231" s="9" t="n">
        <v>0</v>
      </c>
      <c r="AR1231" s="9" t="n">
        <v>0</v>
      </c>
      <c r="AS1231" s="9" t="n">
        <v>0</v>
      </c>
      <c r="AT1231" s="9" t="n">
        <f aca="false">T1231-G1231</f>
        <v>-2016.83</v>
      </c>
      <c r="AU1231" s="10" t="n">
        <f aca="false">IF(G1231=0,"",(T1231-G1231)/G1231)</f>
        <v>-1</v>
      </c>
      <c r="AV1231" s="9" t="n">
        <f aca="false">AG1231-T1231</f>
        <v>0</v>
      </c>
      <c r="AW1231" s="10" t="str">
        <f aca="false">IF(T1231=0,"",(AG1231-T1231)/T1231)</f>
        <v/>
      </c>
      <c r="AX1231" s="0" t="str">
        <f aca="false">IF(AND(T1231=0,AG1231&gt;0),"Novo/Recuperado",IF(AND(T1231&gt;0,AG1231=0),"Perdido",IF(AG1231&gt;T1231,"Crescimento",IF(AG1231&lt;T1231,"Queda","Estável"))))</f>
        <v>Estável</v>
      </c>
      <c r="AY1231" s="10" t="n">
        <f aca="false">IF(SUM($AG:$AG)=0,0,AG1231/SUM($AG:$AG))</f>
        <v>0</v>
      </c>
      <c r="AZ1231" s="9" t="n">
        <f aca="false">IF(AG1231&lt;T1231,T1231-AG1231,0)</f>
        <v>0</v>
      </c>
      <c r="BA1231" s="9" t="n">
        <f aca="false">AG1231/5*12</f>
        <v>0</v>
      </c>
      <c r="BB1231" s="9" t="n">
        <f aca="false">BA1231-T1231</f>
        <v>0</v>
      </c>
    </row>
    <row r="1232" customFormat="false" ht="15" hidden="false" customHeight="false" outlineLevel="0" collapsed="false">
      <c r="A1232" s="0" t="s">
        <v>24</v>
      </c>
      <c r="B1232" s="0" t="s">
        <v>24</v>
      </c>
      <c r="E1232" s="0" t="s">
        <v>1231</v>
      </c>
      <c r="F1232" s="0" t="s">
        <v>1232</v>
      </c>
      <c r="G1232" s="9" t="n">
        <v>4570</v>
      </c>
      <c r="H1232" s="9" t="n">
        <v>4570</v>
      </c>
      <c r="I1232" s="9" t="n">
        <v>0</v>
      </c>
      <c r="J1232" s="9" t="n">
        <v>0</v>
      </c>
      <c r="K1232" s="9" t="n">
        <v>0</v>
      </c>
      <c r="L1232" s="9" t="n">
        <v>0</v>
      </c>
      <c r="M1232" s="9" t="n">
        <v>0</v>
      </c>
      <c r="N1232" s="9" t="n">
        <v>0</v>
      </c>
      <c r="O1232" s="9" t="n">
        <v>0</v>
      </c>
      <c r="P1232" s="9" t="n">
        <v>0</v>
      </c>
      <c r="Q1232" s="9" t="n">
        <v>0</v>
      </c>
      <c r="R1232" s="9" t="n">
        <v>0</v>
      </c>
      <c r="S1232" s="9" t="n">
        <v>0</v>
      </c>
      <c r="T1232" s="9" t="n">
        <v>0</v>
      </c>
      <c r="U1232" s="9" t="n">
        <v>0</v>
      </c>
      <c r="V1232" s="9" t="n">
        <v>0</v>
      </c>
      <c r="W1232" s="9" t="n">
        <v>0</v>
      </c>
      <c r="X1232" s="9" t="n">
        <v>0</v>
      </c>
      <c r="Y1232" s="9" t="n">
        <v>0</v>
      </c>
      <c r="Z1232" s="9" t="n">
        <v>0</v>
      </c>
      <c r="AA1232" s="9" t="n">
        <v>0</v>
      </c>
      <c r="AB1232" s="9" t="n">
        <v>0</v>
      </c>
      <c r="AC1232" s="9" t="n">
        <v>0</v>
      </c>
      <c r="AD1232" s="9" t="n">
        <v>0</v>
      </c>
      <c r="AE1232" s="9" t="n">
        <v>0</v>
      </c>
      <c r="AF1232" s="9" t="n">
        <v>0</v>
      </c>
      <c r="AG1232" s="9" t="n">
        <v>0</v>
      </c>
      <c r="AH1232" s="9" t="n">
        <v>0</v>
      </c>
      <c r="AI1232" s="9" t="n">
        <v>0</v>
      </c>
      <c r="AJ1232" s="9" t="n">
        <v>0</v>
      </c>
      <c r="AK1232" s="9" t="n">
        <v>0</v>
      </c>
      <c r="AL1232" s="9" t="n">
        <v>0</v>
      </c>
      <c r="AM1232" s="9" t="n">
        <v>0</v>
      </c>
      <c r="AN1232" s="9" t="n">
        <v>0</v>
      </c>
      <c r="AO1232" s="9" t="n">
        <v>0</v>
      </c>
      <c r="AP1232" s="9" t="n">
        <v>0</v>
      </c>
      <c r="AQ1232" s="9" t="n">
        <v>0</v>
      </c>
      <c r="AR1232" s="9" t="n">
        <v>0</v>
      </c>
      <c r="AS1232" s="9" t="n">
        <v>0</v>
      </c>
      <c r="AT1232" s="9" t="n">
        <f aca="false">T1232-G1232</f>
        <v>-4570</v>
      </c>
      <c r="AU1232" s="10" t="n">
        <f aca="false">IF(G1232=0,"",(T1232-G1232)/G1232)</f>
        <v>-1</v>
      </c>
      <c r="AV1232" s="9" t="n">
        <f aca="false">AG1232-T1232</f>
        <v>0</v>
      </c>
      <c r="AW1232" s="10" t="str">
        <f aca="false">IF(T1232=0,"",(AG1232-T1232)/T1232)</f>
        <v/>
      </c>
      <c r="AX1232" s="0" t="str">
        <f aca="false">IF(AND(T1232=0,AG1232&gt;0),"Novo/Recuperado",IF(AND(T1232&gt;0,AG1232=0),"Perdido",IF(AG1232&gt;T1232,"Crescimento",IF(AG1232&lt;T1232,"Queda","Estável"))))</f>
        <v>Estável</v>
      </c>
      <c r="AY1232" s="10" t="n">
        <f aca="false">IF(SUM($AG:$AG)=0,0,AG1232/SUM($AG:$AG))</f>
        <v>0</v>
      </c>
      <c r="AZ1232" s="9" t="n">
        <f aca="false">IF(AG1232&lt;T1232,T1232-AG1232,0)</f>
        <v>0</v>
      </c>
      <c r="BA1232" s="9" t="n">
        <f aca="false">AG1232/5*12</f>
        <v>0</v>
      </c>
      <c r="BB1232" s="9" t="n">
        <f aca="false">BA1232-T1232</f>
        <v>0</v>
      </c>
    </row>
    <row r="1233" customFormat="false" ht="15" hidden="false" customHeight="false" outlineLevel="0" collapsed="false">
      <c r="A1233" s="0" t="s">
        <v>24</v>
      </c>
      <c r="B1233" s="0" t="s">
        <v>24</v>
      </c>
      <c r="E1233" s="0" t="s">
        <v>1241</v>
      </c>
      <c r="F1233" s="0" t="s">
        <v>1242</v>
      </c>
      <c r="G1233" s="9" t="n">
        <v>1853.07</v>
      </c>
      <c r="H1233" s="9" t="n">
        <v>486.67</v>
      </c>
      <c r="I1233" s="9" t="n">
        <v>0</v>
      </c>
      <c r="J1233" s="9" t="n">
        <v>0</v>
      </c>
      <c r="K1233" s="9" t="n">
        <v>521.25</v>
      </c>
      <c r="L1233" s="9" t="n">
        <v>357.11</v>
      </c>
      <c r="M1233" s="9" t="n">
        <v>0</v>
      </c>
      <c r="N1233" s="9" t="n">
        <v>0</v>
      </c>
      <c r="O1233" s="9" t="n">
        <v>488.04</v>
      </c>
      <c r="P1233" s="9" t="n">
        <v>0</v>
      </c>
      <c r="Q1233" s="9" t="n">
        <v>0</v>
      </c>
      <c r="R1233" s="9" t="n">
        <v>0</v>
      </c>
      <c r="S1233" s="9" t="n">
        <v>0</v>
      </c>
      <c r="T1233" s="9" t="n">
        <v>0</v>
      </c>
      <c r="U1233" s="9" t="n">
        <v>0</v>
      </c>
      <c r="V1233" s="9" t="n">
        <v>0</v>
      </c>
      <c r="W1233" s="9" t="n">
        <v>0</v>
      </c>
      <c r="X1233" s="9" t="n">
        <v>0</v>
      </c>
      <c r="Y1233" s="9" t="n">
        <v>0</v>
      </c>
      <c r="Z1233" s="9" t="n">
        <v>0</v>
      </c>
      <c r="AA1233" s="9" t="n">
        <v>0</v>
      </c>
      <c r="AB1233" s="9" t="n">
        <v>0</v>
      </c>
      <c r="AC1233" s="9" t="n">
        <v>0</v>
      </c>
      <c r="AD1233" s="9" t="n">
        <v>0</v>
      </c>
      <c r="AE1233" s="9" t="n">
        <v>0</v>
      </c>
      <c r="AF1233" s="9" t="n">
        <v>0</v>
      </c>
      <c r="AG1233" s="9" t="n">
        <v>0</v>
      </c>
      <c r="AH1233" s="9" t="n">
        <v>0</v>
      </c>
      <c r="AI1233" s="9" t="n">
        <v>0</v>
      </c>
      <c r="AJ1233" s="9" t="n">
        <v>0</v>
      </c>
      <c r="AK1233" s="9" t="n">
        <v>0</v>
      </c>
      <c r="AL1233" s="9" t="n">
        <v>0</v>
      </c>
      <c r="AM1233" s="9" t="n">
        <v>0</v>
      </c>
      <c r="AN1233" s="9" t="n">
        <v>0</v>
      </c>
      <c r="AO1233" s="9" t="n">
        <v>0</v>
      </c>
      <c r="AP1233" s="9" t="n">
        <v>0</v>
      </c>
      <c r="AQ1233" s="9" t="n">
        <v>0</v>
      </c>
      <c r="AR1233" s="9" t="n">
        <v>0</v>
      </c>
      <c r="AS1233" s="9" t="n">
        <v>0</v>
      </c>
      <c r="AT1233" s="9" t="n">
        <f aca="false">T1233-G1233</f>
        <v>-1853.07</v>
      </c>
      <c r="AU1233" s="10" t="n">
        <f aca="false">IF(G1233=0,"",(T1233-G1233)/G1233)</f>
        <v>-1</v>
      </c>
      <c r="AV1233" s="9" t="n">
        <f aca="false">AG1233-T1233</f>
        <v>0</v>
      </c>
      <c r="AW1233" s="10" t="str">
        <f aca="false">IF(T1233=0,"",(AG1233-T1233)/T1233)</f>
        <v/>
      </c>
      <c r="AX1233" s="0" t="str">
        <f aca="false">IF(AND(T1233=0,AG1233&gt;0),"Novo/Recuperado",IF(AND(T1233&gt;0,AG1233=0),"Perdido",IF(AG1233&gt;T1233,"Crescimento",IF(AG1233&lt;T1233,"Queda","Estável"))))</f>
        <v>Estável</v>
      </c>
      <c r="AY1233" s="10" t="n">
        <f aca="false">IF(SUM($AG:$AG)=0,0,AG1233/SUM($AG:$AG))</f>
        <v>0</v>
      </c>
      <c r="AZ1233" s="9" t="n">
        <f aca="false">IF(AG1233&lt;T1233,T1233-AG1233,0)</f>
        <v>0</v>
      </c>
      <c r="BA1233" s="9" t="n">
        <f aca="false">AG1233/5*12</f>
        <v>0</v>
      </c>
      <c r="BB1233" s="9" t="n">
        <f aca="false">BA1233-T1233</f>
        <v>0</v>
      </c>
    </row>
    <row r="1234" customFormat="false" ht="15" hidden="false" customHeight="false" outlineLevel="0" collapsed="false">
      <c r="A1234" s="0" t="s">
        <v>24</v>
      </c>
      <c r="B1234" s="0" t="s">
        <v>24</v>
      </c>
      <c r="E1234" s="0" t="s">
        <v>3223</v>
      </c>
      <c r="F1234" s="0" t="s">
        <v>3224</v>
      </c>
      <c r="G1234" s="9" t="n">
        <v>16552.34</v>
      </c>
      <c r="H1234" s="9" t="n">
        <v>0</v>
      </c>
      <c r="I1234" s="9" t="n">
        <v>0</v>
      </c>
      <c r="J1234" s="9" t="n">
        <v>0</v>
      </c>
      <c r="K1234" s="9" t="n">
        <v>0</v>
      </c>
      <c r="L1234" s="9" t="n">
        <v>0</v>
      </c>
      <c r="M1234" s="9" t="n">
        <v>0</v>
      </c>
      <c r="N1234" s="9" t="n">
        <v>1334.25</v>
      </c>
      <c r="O1234" s="9" t="n">
        <v>6567.75</v>
      </c>
      <c r="P1234" s="9" t="n">
        <v>0</v>
      </c>
      <c r="Q1234" s="9" t="n">
        <v>0</v>
      </c>
      <c r="R1234" s="9" t="n">
        <v>6029.8</v>
      </c>
      <c r="S1234" s="9" t="n">
        <v>2620.54</v>
      </c>
      <c r="T1234" s="9" t="n">
        <v>0</v>
      </c>
      <c r="U1234" s="9" t="n">
        <v>0</v>
      </c>
      <c r="V1234" s="9" t="n">
        <v>0</v>
      </c>
      <c r="W1234" s="9" t="n">
        <v>0</v>
      </c>
      <c r="X1234" s="9" t="n">
        <v>0</v>
      </c>
      <c r="Y1234" s="9" t="n">
        <v>0</v>
      </c>
      <c r="Z1234" s="9" t="n">
        <v>0</v>
      </c>
      <c r="AA1234" s="9" t="n">
        <v>0</v>
      </c>
      <c r="AB1234" s="9" t="n">
        <v>0</v>
      </c>
      <c r="AC1234" s="9" t="n">
        <v>0</v>
      </c>
      <c r="AD1234" s="9" t="n">
        <v>0</v>
      </c>
      <c r="AE1234" s="9" t="n">
        <v>0</v>
      </c>
      <c r="AF1234" s="9" t="n">
        <v>0</v>
      </c>
      <c r="AG1234" s="9" t="n">
        <v>0</v>
      </c>
      <c r="AH1234" s="9" t="n">
        <v>0</v>
      </c>
      <c r="AI1234" s="9" t="n">
        <v>0</v>
      </c>
      <c r="AJ1234" s="9" t="n">
        <v>0</v>
      </c>
      <c r="AK1234" s="9" t="n">
        <v>0</v>
      </c>
      <c r="AL1234" s="9" t="n">
        <v>0</v>
      </c>
      <c r="AM1234" s="9" t="n">
        <v>0</v>
      </c>
      <c r="AN1234" s="9" t="n">
        <v>0</v>
      </c>
      <c r="AO1234" s="9" t="n">
        <v>0</v>
      </c>
      <c r="AP1234" s="9" t="n">
        <v>0</v>
      </c>
      <c r="AQ1234" s="9" t="n">
        <v>0</v>
      </c>
      <c r="AR1234" s="9" t="n">
        <v>0</v>
      </c>
      <c r="AS1234" s="9" t="n">
        <v>0</v>
      </c>
      <c r="AT1234" s="9" t="n">
        <f aca="false">T1234-G1234</f>
        <v>-16552.34</v>
      </c>
      <c r="AU1234" s="10" t="n">
        <f aca="false">IF(G1234=0,"",(T1234-G1234)/G1234)</f>
        <v>-1</v>
      </c>
      <c r="AV1234" s="9" t="n">
        <f aca="false">AG1234-T1234</f>
        <v>0</v>
      </c>
      <c r="AW1234" s="10" t="str">
        <f aca="false">IF(T1234=0,"",(AG1234-T1234)/T1234)</f>
        <v/>
      </c>
      <c r="AX1234" s="0" t="str">
        <f aca="false">IF(AND(T1234=0,AG1234&gt;0),"Novo/Recuperado",IF(AND(T1234&gt;0,AG1234=0),"Perdido",IF(AG1234&gt;T1234,"Crescimento",IF(AG1234&lt;T1234,"Queda","Estável"))))</f>
        <v>Estável</v>
      </c>
      <c r="AY1234" s="10" t="n">
        <f aca="false">IF(SUM($AG:$AG)=0,0,AG1234/SUM($AG:$AG))</f>
        <v>0</v>
      </c>
      <c r="AZ1234" s="9" t="n">
        <f aca="false">IF(AG1234&lt;T1234,T1234-AG1234,0)</f>
        <v>0</v>
      </c>
      <c r="BA1234" s="9" t="n">
        <f aca="false">AG1234/5*12</f>
        <v>0</v>
      </c>
      <c r="BB1234" s="9" t="n">
        <f aca="false">BA1234-T1234</f>
        <v>0</v>
      </c>
    </row>
    <row r="1235" customFormat="false" ht="15" hidden="false" customHeight="false" outlineLevel="0" collapsed="false">
      <c r="A1235" s="0" t="s">
        <v>24</v>
      </c>
      <c r="B1235" s="0" t="s">
        <v>24</v>
      </c>
      <c r="E1235" s="0" t="s">
        <v>1233</v>
      </c>
      <c r="F1235" s="0" t="s">
        <v>1234</v>
      </c>
      <c r="G1235" s="9" t="n">
        <v>1003.55</v>
      </c>
      <c r="H1235" s="9" t="n">
        <v>87.59</v>
      </c>
      <c r="I1235" s="9" t="n">
        <v>0</v>
      </c>
      <c r="J1235" s="9" t="n">
        <v>469.07</v>
      </c>
      <c r="K1235" s="9" t="n">
        <v>183.11</v>
      </c>
      <c r="L1235" s="9" t="n">
        <v>0</v>
      </c>
      <c r="M1235" s="9" t="n">
        <v>0</v>
      </c>
      <c r="N1235" s="9" t="n">
        <v>0</v>
      </c>
      <c r="O1235" s="9" t="n">
        <v>263.78</v>
      </c>
      <c r="P1235" s="9" t="n">
        <v>0</v>
      </c>
      <c r="Q1235" s="9" t="n">
        <v>0</v>
      </c>
      <c r="R1235" s="9" t="n">
        <v>0</v>
      </c>
      <c r="S1235" s="9" t="n">
        <v>0</v>
      </c>
      <c r="T1235" s="9" t="n">
        <v>0</v>
      </c>
      <c r="U1235" s="9" t="n">
        <v>0</v>
      </c>
      <c r="V1235" s="9" t="n">
        <v>0</v>
      </c>
      <c r="W1235" s="9" t="n">
        <v>0</v>
      </c>
      <c r="X1235" s="9" t="n">
        <v>0</v>
      </c>
      <c r="Y1235" s="9" t="n">
        <v>0</v>
      </c>
      <c r="Z1235" s="9" t="n">
        <v>0</v>
      </c>
      <c r="AA1235" s="9" t="n">
        <v>0</v>
      </c>
      <c r="AB1235" s="9" t="n">
        <v>0</v>
      </c>
      <c r="AC1235" s="9" t="n">
        <v>0</v>
      </c>
      <c r="AD1235" s="9" t="n">
        <v>0</v>
      </c>
      <c r="AE1235" s="9" t="n">
        <v>0</v>
      </c>
      <c r="AF1235" s="9" t="n">
        <v>0</v>
      </c>
      <c r="AG1235" s="9" t="n">
        <v>0</v>
      </c>
      <c r="AH1235" s="9" t="n">
        <v>0</v>
      </c>
      <c r="AI1235" s="9" t="n">
        <v>0</v>
      </c>
      <c r="AJ1235" s="9" t="n">
        <v>0</v>
      </c>
      <c r="AK1235" s="9" t="n">
        <v>0</v>
      </c>
      <c r="AL1235" s="9" t="n">
        <v>0</v>
      </c>
      <c r="AM1235" s="9" t="n">
        <v>0</v>
      </c>
      <c r="AN1235" s="9" t="n">
        <v>0</v>
      </c>
      <c r="AO1235" s="9" t="n">
        <v>0</v>
      </c>
      <c r="AP1235" s="9" t="n">
        <v>0</v>
      </c>
      <c r="AQ1235" s="9" t="n">
        <v>0</v>
      </c>
      <c r="AR1235" s="9" t="n">
        <v>0</v>
      </c>
      <c r="AS1235" s="9" t="n">
        <v>0</v>
      </c>
      <c r="AT1235" s="9" t="n">
        <f aca="false">T1235-G1235</f>
        <v>-1003.55</v>
      </c>
      <c r="AU1235" s="10" t="n">
        <f aca="false">IF(G1235=0,"",(T1235-G1235)/G1235)</f>
        <v>-1</v>
      </c>
      <c r="AV1235" s="9" t="n">
        <f aca="false">AG1235-T1235</f>
        <v>0</v>
      </c>
      <c r="AW1235" s="10" t="str">
        <f aca="false">IF(T1235=0,"",(AG1235-T1235)/T1235)</f>
        <v/>
      </c>
      <c r="AX1235" s="0" t="str">
        <f aca="false">IF(AND(T1235=0,AG1235&gt;0),"Novo/Recuperado",IF(AND(T1235&gt;0,AG1235=0),"Perdido",IF(AG1235&gt;T1235,"Crescimento",IF(AG1235&lt;T1235,"Queda","Estável"))))</f>
        <v>Estável</v>
      </c>
      <c r="AY1235" s="10" t="n">
        <f aca="false">IF(SUM($AG:$AG)=0,0,AG1235/SUM($AG:$AG))</f>
        <v>0</v>
      </c>
      <c r="AZ1235" s="9" t="n">
        <f aca="false">IF(AG1235&lt;T1235,T1235-AG1235,0)</f>
        <v>0</v>
      </c>
      <c r="BA1235" s="9" t="n">
        <f aca="false">AG1235/5*12</f>
        <v>0</v>
      </c>
      <c r="BB1235" s="9" t="n">
        <f aca="false">BA1235-T1235</f>
        <v>0</v>
      </c>
    </row>
    <row r="1236" customFormat="false" ht="15" hidden="false" customHeight="false" outlineLevel="0" collapsed="false">
      <c r="A1236" s="0" t="s">
        <v>24</v>
      </c>
      <c r="B1236" s="0" t="s">
        <v>24</v>
      </c>
      <c r="E1236" s="0" t="s">
        <v>1217</v>
      </c>
      <c r="F1236" s="0" t="s">
        <v>1218</v>
      </c>
      <c r="G1236" s="9" t="n">
        <v>4882.78</v>
      </c>
      <c r="H1236" s="9" t="n">
        <v>642.13</v>
      </c>
      <c r="I1236" s="9" t="n">
        <v>0</v>
      </c>
      <c r="J1236" s="9" t="n">
        <v>0</v>
      </c>
      <c r="K1236" s="9" t="n">
        <v>1075.71</v>
      </c>
      <c r="L1236" s="9" t="n">
        <v>0</v>
      </c>
      <c r="M1236" s="9" t="n">
        <v>0</v>
      </c>
      <c r="N1236" s="9" t="n">
        <v>0</v>
      </c>
      <c r="O1236" s="9" t="n">
        <v>0</v>
      </c>
      <c r="P1236" s="9" t="n">
        <v>1532.34</v>
      </c>
      <c r="Q1236" s="9" t="n">
        <v>0</v>
      </c>
      <c r="R1236" s="9" t="n">
        <v>0</v>
      </c>
      <c r="S1236" s="9" t="n">
        <v>1632.6</v>
      </c>
      <c r="T1236" s="9" t="n">
        <v>0</v>
      </c>
      <c r="U1236" s="9" t="n">
        <v>0</v>
      </c>
      <c r="V1236" s="9" t="n">
        <v>0</v>
      </c>
      <c r="W1236" s="9" t="n">
        <v>0</v>
      </c>
      <c r="X1236" s="9" t="n">
        <v>0</v>
      </c>
      <c r="Y1236" s="9" t="n">
        <v>0</v>
      </c>
      <c r="Z1236" s="9" t="n">
        <v>0</v>
      </c>
      <c r="AA1236" s="9" t="n">
        <v>0</v>
      </c>
      <c r="AB1236" s="9" t="n">
        <v>0</v>
      </c>
      <c r="AC1236" s="9" t="n">
        <v>0</v>
      </c>
      <c r="AD1236" s="9" t="n">
        <v>0</v>
      </c>
      <c r="AE1236" s="9" t="n">
        <v>0</v>
      </c>
      <c r="AF1236" s="9" t="n">
        <v>0</v>
      </c>
      <c r="AG1236" s="9" t="n">
        <v>0</v>
      </c>
      <c r="AH1236" s="9" t="n">
        <v>0</v>
      </c>
      <c r="AI1236" s="9" t="n">
        <v>0</v>
      </c>
      <c r="AJ1236" s="9" t="n">
        <v>0</v>
      </c>
      <c r="AK1236" s="9" t="n">
        <v>0</v>
      </c>
      <c r="AL1236" s="9" t="n">
        <v>0</v>
      </c>
      <c r="AM1236" s="9" t="n">
        <v>0</v>
      </c>
      <c r="AN1236" s="9" t="n">
        <v>0</v>
      </c>
      <c r="AO1236" s="9" t="n">
        <v>0</v>
      </c>
      <c r="AP1236" s="9" t="n">
        <v>0</v>
      </c>
      <c r="AQ1236" s="9" t="n">
        <v>0</v>
      </c>
      <c r="AR1236" s="9" t="n">
        <v>0</v>
      </c>
      <c r="AS1236" s="9" t="n">
        <v>0</v>
      </c>
      <c r="AT1236" s="9" t="n">
        <f aca="false">T1236-G1236</f>
        <v>-4882.78</v>
      </c>
      <c r="AU1236" s="10" t="n">
        <f aca="false">IF(G1236=0,"",(T1236-G1236)/G1236)</f>
        <v>-1</v>
      </c>
      <c r="AV1236" s="9" t="n">
        <f aca="false">AG1236-T1236</f>
        <v>0</v>
      </c>
      <c r="AW1236" s="10" t="str">
        <f aca="false">IF(T1236=0,"",(AG1236-T1236)/T1236)</f>
        <v/>
      </c>
      <c r="AX1236" s="0" t="str">
        <f aca="false">IF(AND(T1236=0,AG1236&gt;0),"Novo/Recuperado",IF(AND(T1236&gt;0,AG1236=0),"Perdido",IF(AG1236&gt;T1236,"Crescimento",IF(AG1236&lt;T1236,"Queda","Estável"))))</f>
        <v>Estável</v>
      </c>
      <c r="AY1236" s="10" t="n">
        <f aca="false">IF(SUM($AG:$AG)=0,0,AG1236/SUM($AG:$AG))</f>
        <v>0</v>
      </c>
      <c r="AZ1236" s="9" t="n">
        <f aca="false">IF(AG1236&lt;T1236,T1236-AG1236,0)</f>
        <v>0</v>
      </c>
      <c r="BA1236" s="9" t="n">
        <f aca="false">AG1236/5*12</f>
        <v>0</v>
      </c>
      <c r="BB1236" s="9" t="n">
        <f aca="false">BA1236-T1236</f>
        <v>0</v>
      </c>
    </row>
    <row r="1237" customFormat="false" ht="15" hidden="false" customHeight="false" outlineLevel="0" collapsed="false">
      <c r="A1237" s="0" t="s">
        <v>1288</v>
      </c>
      <c r="B1237" s="0" t="s">
        <v>1288</v>
      </c>
      <c r="E1237" s="0" t="s">
        <v>1327</v>
      </c>
      <c r="F1237" s="0" t="s">
        <v>1288</v>
      </c>
      <c r="G1237" s="9" t="n">
        <v>148.03</v>
      </c>
      <c r="H1237" s="9" t="n">
        <v>107.47</v>
      </c>
      <c r="I1237" s="9" t="n">
        <v>0</v>
      </c>
      <c r="J1237" s="9" t="n">
        <v>40.56</v>
      </c>
      <c r="K1237" s="9" t="n">
        <v>0</v>
      </c>
      <c r="L1237" s="9" t="n">
        <v>0</v>
      </c>
      <c r="M1237" s="9" t="n">
        <v>0</v>
      </c>
      <c r="N1237" s="9" t="n">
        <v>0</v>
      </c>
      <c r="O1237" s="9" t="n">
        <v>0</v>
      </c>
      <c r="P1237" s="9" t="n">
        <v>0</v>
      </c>
      <c r="Q1237" s="9" t="n">
        <v>0</v>
      </c>
      <c r="R1237" s="9" t="n">
        <v>0</v>
      </c>
      <c r="S1237" s="9" t="n">
        <v>0</v>
      </c>
      <c r="T1237" s="9" t="n">
        <v>0</v>
      </c>
      <c r="U1237" s="9" t="n">
        <v>0</v>
      </c>
      <c r="V1237" s="9" t="n">
        <v>0</v>
      </c>
      <c r="W1237" s="9" t="n">
        <v>0</v>
      </c>
      <c r="X1237" s="9" t="n">
        <v>0</v>
      </c>
      <c r="Y1237" s="9" t="n">
        <v>0</v>
      </c>
      <c r="Z1237" s="9" t="n">
        <v>0</v>
      </c>
      <c r="AA1237" s="9" t="n">
        <v>0</v>
      </c>
      <c r="AB1237" s="9" t="n">
        <v>0</v>
      </c>
      <c r="AC1237" s="9" t="n">
        <v>0</v>
      </c>
      <c r="AD1237" s="9" t="n">
        <v>0</v>
      </c>
      <c r="AE1237" s="9" t="n">
        <v>0</v>
      </c>
      <c r="AF1237" s="9" t="n">
        <v>0</v>
      </c>
      <c r="AG1237" s="9" t="n">
        <v>0</v>
      </c>
      <c r="AH1237" s="9" t="n">
        <v>0</v>
      </c>
      <c r="AI1237" s="9" t="n">
        <v>0</v>
      </c>
      <c r="AJ1237" s="9" t="n">
        <v>0</v>
      </c>
      <c r="AK1237" s="9" t="n">
        <v>0</v>
      </c>
      <c r="AL1237" s="9" t="n">
        <v>0</v>
      </c>
      <c r="AM1237" s="9" t="n">
        <v>0</v>
      </c>
      <c r="AN1237" s="9" t="n">
        <v>0</v>
      </c>
      <c r="AO1237" s="9" t="n">
        <v>0</v>
      </c>
      <c r="AP1237" s="9" t="n">
        <v>0</v>
      </c>
      <c r="AQ1237" s="9" t="n">
        <v>0</v>
      </c>
      <c r="AR1237" s="9" t="n">
        <v>0</v>
      </c>
      <c r="AS1237" s="9" t="n">
        <v>0</v>
      </c>
      <c r="AT1237" s="9" t="n">
        <f aca="false">T1237-G1237</f>
        <v>-148.03</v>
      </c>
      <c r="AU1237" s="10" t="n">
        <f aca="false">IF(G1237=0,"",(T1237-G1237)/G1237)</f>
        <v>-1</v>
      </c>
      <c r="AV1237" s="9" t="n">
        <f aca="false">AG1237-T1237</f>
        <v>0</v>
      </c>
      <c r="AW1237" s="10" t="str">
        <f aca="false">IF(T1237=0,"",(AG1237-T1237)/T1237)</f>
        <v/>
      </c>
      <c r="AX1237" s="0" t="str">
        <f aca="false">IF(AND(T1237=0,AG1237&gt;0),"Novo/Recuperado",IF(AND(T1237&gt;0,AG1237=0),"Perdido",IF(AG1237&gt;T1237,"Crescimento",IF(AG1237&lt;T1237,"Queda","Estável"))))</f>
        <v>Estável</v>
      </c>
      <c r="AY1237" s="10" t="n">
        <f aca="false">IF(SUM($AG:$AG)=0,0,AG1237/SUM($AG:$AG))</f>
        <v>0</v>
      </c>
      <c r="AZ1237" s="9" t="n">
        <f aca="false">IF(AG1237&lt;T1237,T1237-AG1237,0)</f>
        <v>0</v>
      </c>
      <c r="BA1237" s="9" t="n">
        <f aca="false">AG1237/5*12</f>
        <v>0</v>
      </c>
      <c r="BB1237" s="9" t="n">
        <f aca="false">BA1237-T1237</f>
        <v>0</v>
      </c>
    </row>
    <row r="1238" customFormat="false" ht="15" hidden="false" customHeight="false" outlineLevel="0" collapsed="false">
      <c r="A1238" s="0" t="s">
        <v>14</v>
      </c>
      <c r="B1238" s="0" t="s">
        <v>14</v>
      </c>
      <c r="E1238" s="0" t="s">
        <v>1469</v>
      </c>
      <c r="F1238" s="0" t="s">
        <v>1470</v>
      </c>
      <c r="G1238" s="9" t="n">
        <v>620.5</v>
      </c>
      <c r="H1238" s="9" t="n">
        <v>0</v>
      </c>
      <c r="I1238" s="9" t="n">
        <v>620.5</v>
      </c>
      <c r="J1238" s="9" t="n">
        <v>0</v>
      </c>
      <c r="K1238" s="9" t="n">
        <v>0</v>
      </c>
      <c r="L1238" s="9" t="n">
        <v>0</v>
      </c>
      <c r="M1238" s="9" t="n">
        <v>0</v>
      </c>
      <c r="N1238" s="9" t="n">
        <v>0</v>
      </c>
      <c r="O1238" s="9" t="n">
        <v>0</v>
      </c>
      <c r="P1238" s="9" t="n">
        <v>0</v>
      </c>
      <c r="Q1238" s="9" t="n">
        <v>0</v>
      </c>
      <c r="R1238" s="9" t="n">
        <v>0</v>
      </c>
      <c r="S1238" s="9" t="n">
        <v>0</v>
      </c>
      <c r="T1238" s="9" t="n">
        <v>0</v>
      </c>
      <c r="U1238" s="9" t="n">
        <v>0</v>
      </c>
      <c r="V1238" s="9" t="n">
        <v>0</v>
      </c>
      <c r="W1238" s="9" t="n">
        <v>0</v>
      </c>
      <c r="X1238" s="9" t="n">
        <v>0</v>
      </c>
      <c r="Y1238" s="9" t="n">
        <v>0</v>
      </c>
      <c r="Z1238" s="9" t="n">
        <v>0</v>
      </c>
      <c r="AA1238" s="9" t="n">
        <v>0</v>
      </c>
      <c r="AB1238" s="9" t="n">
        <v>0</v>
      </c>
      <c r="AC1238" s="9" t="n">
        <v>0</v>
      </c>
      <c r="AD1238" s="9" t="n">
        <v>0</v>
      </c>
      <c r="AE1238" s="9" t="n">
        <v>0</v>
      </c>
      <c r="AF1238" s="9" t="n">
        <v>0</v>
      </c>
      <c r="AG1238" s="9" t="n">
        <v>0</v>
      </c>
      <c r="AH1238" s="9" t="n">
        <v>0</v>
      </c>
      <c r="AI1238" s="9" t="n">
        <v>0</v>
      </c>
      <c r="AJ1238" s="9" t="n">
        <v>0</v>
      </c>
      <c r="AK1238" s="9" t="n">
        <v>0</v>
      </c>
      <c r="AL1238" s="9" t="n">
        <v>0</v>
      </c>
      <c r="AM1238" s="9" t="n">
        <v>0</v>
      </c>
      <c r="AN1238" s="9" t="n">
        <v>0</v>
      </c>
      <c r="AO1238" s="9" t="n">
        <v>0</v>
      </c>
      <c r="AP1238" s="9" t="n">
        <v>0</v>
      </c>
      <c r="AQ1238" s="9" t="n">
        <v>0</v>
      </c>
      <c r="AR1238" s="9" t="n">
        <v>0</v>
      </c>
      <c r="AS1238" s="9" t="n">
        <v>0</v>
      </c>
      <c r="AT1238" s="9" t="n">
        <f aca="false">T1238-G1238</f>
        <v>-620.5</v>
      </c>
      <c r="AU1238" s="10" t="n">
        <f aca="false">IF(G1238=0,"",(T1238-G1238)/G1238)</f>
        <v>-1</v>
      </c>
      <c r="AV1238" s="9" t="n">
        <f aca="false">AG1238-T1238</f>
        <v>0</v>
      </c>
      <c r="AW1238" s="10" t="str">
        <f aca="false">IF(T1238=0,"",(AG1238-T1238)/T1238)</f>
        <v/>
      </c>
      <c r="AX1238" s="0" t="str">
        <f aca="false">IF(AND(T1238=0,AG1238&gt;0),"Novo/Recuperado",IF(AND(T1238&gt;0,AG1238=0),"Perdido",IF(AG1238&gt;T1238,"Crescimento",IF(AG1238&lt;T1238,"Queda","Estável"))))</f>
        <v>Estável</v>
      </c>
      <c r="AY1238" s="10" t="n">
        <f aca="false">IF(SUM($AG:$AG)=0,0,AG1238/SUM($AG:$AG))</f>
        <v>0</v>
      </c>
      <c r="AZ1238" s="9" t="n">
        <f aca="false">IF(AG1238&lt;T1238,T1238-AG1238,0)</f>
        <v>0</v>
      </c>
      <c r="BA1238" s="9" t="n">
        <f aca="false">AG1238/5*12</f>
        <v>0</v>
      </c>
      <c r="BB1238" s="9" t="n">
        <f aca="false">BA1238-T1238</f>
        <v>0</v>
      </c>
    </row>
    <row r="1239" customFormat="false" ht="15" hidden="false" customHeight="false" outlineLevel="0" collapsed="false">
      <c r="A1239" s="0" t="s">
        <v>970</v>
      </c>
      <c r="B1239" s="0" t="s">
        <v>970</v>
      </c>
      <c r="E1239" s="0" t="s">
        <v>2526</v>
      </c>
      <c r="F1239" s="0" t="s">
        <v>2527</v>
      </c>
      <c r="G1239" s="9" t="n">
        <v>948.8</v>
      </c>
      <c r="H1239" s="9" t="n">
        <v>0</v>
      </c>
      <c r="I1239" s="9" t="n">
        <v>0</v>
      </c>
      <c r="J1239" s="9" t="n">
        <v>0</v>
      </c>
      <c r="K1239" s="9" t="n">
        <v>435.04</v>
      </c>
      <c r="L1239" s="9" t="n">
        <v>0</v>
      </c>
      <c r="M1239" s="9" t="n">
        <v>0</v>
      </c>
      <c r="N1239" s="9" t="n">
        <v>0</v>
      </c>
      <c r="O1239" s="9" t="n">
        <v>261.12</v>
      </c>
      <c r="P1239" s="9" t="n">
        <v>252.64</v>
      </c>
      <c r="Q1239" s="9" t="n">
        <v>0</v>
      </c>
      <c r="R1239" s="9" t="n">
        <v>0</v>
      </c>
      <c r="S1239" s="9" t="n">
        <v>0</v>
      </c>
      <c r="T1239" s="9" t="n">
        <v>0</v>
      </c>
      <c r="U1239" s="9" t="n">
        <v>0</v>
      </c>
      <c r="V1239" s="9" t="n">
        <v>0</v>
      </c>
      <c r="W1239" s="9" t="n">
        <v>0</v>
      </c>
      <c r="X1239" s="9" t="n">
        <v>0</v>
      </c>
      <c r="Y1239" s="9" t="n">
        <v>0</v>
      </c>
      <c r="Z1239" s="9" t="n">
        <v>0</v>
      </c>
      <c r="AA1239" s="9" t="n">
        <v>0</v>
      </c>
      <c r="AB1239" s="9" t="n">
        <v>0</v>
      </c>
      <c r="AC1239" s="9" t="n">
        <v>0</v>
      </c>
      <c r="AD1239" s="9" t="n">
        <v>0</v>
      </c>
      <c r="AE1239" s="9" t="n">
        <v>0</v>
      </c>
      <c r="AF1239" s="9" t="n">
        <v>0</v>
      </c>
      <c r="AG1239" s="9" t="n">
        <v>0</v>
      </c>
      <c r="AH1239" s="9" t="n">
        <v>0</v>
      </c>
      <c r="AI1239" s="9" t="n">
        <v>0</v>
      </c>
      <c r="AJ1239" s="9" t="n">
        <v>0</v>
      </c>
      <c r="AK1239" s="9" t="n">
        <v>0</v>
      </c>
      <c r="AL1239" s="9" t="n">
        <v>0</v>
      </c>
      <c r="AM1239" s="9" t="n">
        <v>0</v>
      </c>
      <c r="AN1239" s="9" t="n">
        <v>0</v>
      </c>
      <c r="AO1239" s="9" t="n">
        <v>0</v>
      </c>
      <c r="AP1239" s="9" t="n">
        <v>0</v>
      </c>
      <c r="AQ1239" s="9" t="n">
        <v>0</v>
      </c>
      <c r="AR1239" s="9" t="n">
        <v>0</v>
      </c>
      <c r="AS1239" s="9" t="n">
        <v>0</v>
      </c>
      <c r="AT1239" s="9" t="n">
        <f aca="false">T1239-G1239</f>
        <v>-948.8</v>
      </c>
      <c r="AU1239" s="10" t="n">
        <f aca="false">IF(G1239=0,"",(T1239-G1239)/G1239)</f>
        <v>-1</v>
      </c>
      <c r="AV1239" s="9" t="n">
        <f aca="false">AG1239-T1239</f>
        <v>0</v>
      </c>
      <c r="AW1239" s="10" t="str">
        <f aca="false">IF(T1239=0,"",(AG1239-T1239)/T1239)</f>
        <v/>
      </c>
      <c r="AX1239" s="0" t="str">
        <f aca="false">IF(AND(T1239=0,AG1239&gt;0),"Novo/Recuperado",IF(AND(T1239&gt;0,AG1239=0),"Perdido",IF(AG1239&gt;T1239,"Crescimento",IF(AG1239&lt;T1239,"Queda","Estável"))))</f>
        <v>Estável</v>
      </c>
      <c r="AY1239" s="10" t="n">
        <f aca="false">IF(SUM($AG:$AG)=0,0,AG1239/SUM($AG:$AG))</f>
        <v>0</v>
      </c>
      <c r="AZ1239" s="9" t="n">
        <f aca="false">IF(AG1239&lt;T1239,T1239-AG1239,0)</f>
        <v>0</v>
      </c>
      <c r="BA1239" s="9" t="n">
        <f aca="false">AG1239/5*12</f>
        <v>0</v>
      </c>
      <c r="BB1239" s="9" t="n">
        <f aca="false">BA1239-T1239</f>
        <v>0</v>
      </c>
    </row>
    <row r="1240" customFormat="false" ht="15" hidden="false" customHeight="false" outlineLevel="0" collapsed="false">
      <c r="A1240" s="0" t="s">
        <v>14</v>
      </c>
      <c r="B1240" s="0" t="s">
        <v>14</v>
      </c>
      <c r="E1240" s="0" t="s">
        <v>3012</v>
      </c>
      <c r="F1240" s="0" t="s">
        <v>3013</v>
      </c>
      <c r="G1240" s="9" t="n">
        <v>9840</v>
      </c>
      <c r="H1240" s="9" t="n">
        <v>0</v>
      </c>
      <c r="I1240" s="9" t="n">
        <v>0</v>
      </c>
      <c r="J1240" s="9" t="n">
        <v>0</v>
      </c>
      <c r="K1240" s="9" t="n">
        <v>0</v>
      </c>
      <c r="L1240" s="9" t="n">
        <v>0</v>
      </c>
      <c r="M1240" s="9" t="n">
        <v>0</v>
      </c>
      <c r="N1240" s="9" t="n">
        <v>9840</v>
      </c>
      <c r="O1240" s="9" t="n">
        <v>0</v>
      </c>
      <c r="P1240" s="9" t="n">
        <v>0</v>
      </c>
      <c r="Q1240" s="9" t="n">
        <v>0</v>
      </c>
      <c r="R1240" s="9" t="n">
        <v>0</v>
      </c>
      <c r="S1240" s="9" t="n">
        <v>0</v>
      </c>
      <c r="T1240" s="9" t="n">
        <v>0</v>
      </c>
      <c r="U1240" s="9" t="n">
        <v>0</v>
      </c>
      <c r="V1240" s="9" t="n">
        <v>0</v>
      </c>
      <c r="W1240" s="9" t="n">
        <v>0</v>
      </c>
      <c r="X1240" s="9" t="n">
        <v>0</v>
      </c>
      <c r="Y1240" s="9" t="n">
        <v>0</v>
      </c>
      <c r="Z1240" s="9" t="n">
        <v>0</v>
      </c>
      <c r="AA1240" s="9" t="n">
        <v>0</v>
      </c>
      <c r="AB1240" s="9" t="n">
        <v>0</v>
      </c>
      <c r="AC1240" s="9" t="n">
        <v>0</v>
      </c>
      <c r="AD1240" s="9" t="n">
        <v>0</v>
      </c>
      <c r="AE1240" s="9" t="n">
        <v>0</v>
      </c>
      <c r="AF1240" s="9" t="n">
        <v>0</v>
      </c>
      <c r="AG1240" s="9" t="n">
        <v>0</v>
      </c>
      <c r="AH1240" s="9" t="n">
        <v>0</v>
      </c>
      <c r="AI1240" s="9" t="n">
        <v>0</v>
      </c>
      <c r="AJ1240" s="9" t="n">
        <v>0</v>
      </c>
      <c r="AK1240" s="9" t="n">
        <v>0</v>
      </c>
      <c r="AL1240" s="9" t="n">
        <v>0</v>
      </c>
      <c r="AM1240" s="9" t="n">
        <v>0</v>
      </c>
      <c r="AN1240" s="9" t="n">
        <v>0</v>
      </c>
      <c r="AO1240" s="9" t="n">
        <v>0</v>
      </c>
      <c r="AP1240" s="9" t="n">
        <v>0</v>
      </c>
      <c r="AQ1240" s="9" t="n">
        <v>0</v>
      </c>
      <c r="AR1240" s="9" t="n">
        <v>0</v>
      </c>
      <c r="AS1240" s="9" t="n">
        <v>0</v>
      </c>
      <c r="AT1240" s="9" t="n">
        <f aca="false">T1240-G1240</f>
        <v>-9840</v>
      </c>
      <c r="AU1240" s="10" t="n">
        <f aca="false">IF(G1240=0,"",(T1240-G1240)/G1240)</f>
        <v>-1</v>
      </c>
      <c r="AV1240" s="9" t="n">
        <f aca="false">AG1240-T1240</f>
        <v>0</v>
      </c>
      <c r="AW1240" s="10" t="str">
        <f aca="false">IF(T1240=0,"",(AG1240-T1240)/T1240)</f>
        <v/>
      </c>
      <c r="AX1240" s="0" t="str">
        <f aca="false">IF(AND(T1240=0,AG1240&gt;0),"Novo/Recuperado",IF(AND(T1240&gt;0,AG1240=0),"Perdido",IF(AG1240&gt;T1240,"Crescimento",IF(AG1240&lt;T1240,"Queda","Estável"))))</f>
        <v>Estável</v>
      </c>
      <c r="AY1240" s="10" t="n">
        <f aca="false">IF(SUM($AG:$AG)=0,0,AG1240/SUM($AG:$AG))</f>
        <v>0</v>
      </c>
      <c r="AZ1240" s="9" t="n">
        <f aca="false">IF(AG1240&lt;T1240,T1240-AG1240,0)</f>
        <v>0</v>
      </c>
      <c r="BA1240" s="9" t="n">
        <f aca="false">AG1240/5*12</f>
        <v>0</v>
      </c>
      <c r="BB1240" s="9" t="n">
        <f aca="false">BA1240-T1240</f>
        <v>0</v>
      </c>
    </row>
    <row r="1241" customFormat="false" ht="15" hidden="false" customHeight="false" outlineLevel="0" collapsed="false">
      <c r="A1241" s="0" t="s">
        <v>14</v>
      </c>
      <c r="B1241" s="0" t="s">
        <v>14</v>
      </c>
      <c r="E1241" s="0" t="s">
        <v>3049</v>
      </c>
      <c r="F1241" s="0" t="s">
        <v>3050</v>
      </c>
      <c r="G1241" s="9" t="n">
        <v>3306</v>
      </c>
      <c r="H1241" s="9" t="n">
        <v>0</v>
      </c>
      <c r="I1241" s="9" t="n">
        <v>0</v>
      </c>
      <c r="J1241" s="9" t="n">
        <v>0</v>
      </c>
      <c r="K1241" s="9" t="n">
        <v>0</v>
      </c>
      <c r="L1241" s="9" t="n">
        <v>0</v>
      </c>
      <c r="M1241" s="9" t="n">
        <v>0</v>
      </c>
      <c r="N1241" s="9" t="n">
        <v>3306</v>
      </c>
      <c r="O1241" s="9" t="n">
        <v>0</v>
      </c>
      <c r="P1241" s="9" t="n">
        <v>0</v>
      </c>
      <c r="Q1241" s="9" t="n">
        <v>0</v>
      </c>
      <c r="R1241" s="9" t="n">
        <v>0</v>
      </c>
      <c r="S1241" s="9" t="n">
        <v>0</v>
      </c>
      <c r="T1241" s="9" t="n">
        <v>0</v>
      </c>
      <c r="U1241" s="9" t="n">
        <v>0</v>
      </c>
      <c r="V1241" s="9" t="n">
        <v>0</v>
      </c>
      <c r="W1241" s="9" t="n">
        <v>0</v>
      </c>
      <c r="X1241" s="9" t="n">
        <v>0</v>
      </c>
      <c r="Y1241" s="9" t="n">
        <v>0</v>
      </c>
      <c r="Z1241" s="9" t="n">
        <v>0</v>
      </c>
      <c r="AA1241" s="9" t="n">
        <v>0</v>
      </c>
      <c r="AB1241" s="9" t="n">
        <v>0</v>
      </c>
      <c r="AC1241" s="9" t="n">
        <v>0</v>
      </c>
      <c r="AD1241" s="9" t="n">
        <v>0</v>
      </c>
      <c r="AE1241" s="9" t="n">
        <v>0</v>
      </c>
      <c r="AF1241" s="9" t="n">
        <v>0</v>
      </c>
      <c r="AG1241" s="9" t="n">
        <v>0</v>
      </c>
      <c r="AH1241" s="9" t="n">
        <v>0</v>
      </c>
      <c r="AI1241" s="9" t="n">
        <v>0</v>
      </c>
      <c r="AJ1241" s="9" t="n">
        <v>0</v>
      </c>
      <c r="AK1241" s="9" t="n">
        <v>0</v>
      </c>
      <c r="AL1241" s="9" t="n">
        <v>0</v>
      </c>
      <c r="AM1241" s="9" t="n">
        <v>0</v>
      </c>
      <c r="AN1241" s="9" t="n">
        <v>0</v>
      </c>
      <c r="AO1241" s="9" t="n">
        <v>0</v>
      </c>
      <c r="AP1241" s="9" t="n">
        <v>0</v>
      </c>
      <c r="AQ1241" s="9" t="n">
        <v>0</v>
      </c>
      <c r="AR1241" s="9" t="n">
        <v>0</v>
      </c>
      <c r="AS1241" s="9" t="n">
        <v>0</v>
      </c>
      <c r="AT1241" s="9" t="n">
        <f aca="false">T1241-G1241</f>
        <v>-3306</v>
      </c>
      <c r="AU1241" s="10" t="n">
        <f aca="false">IF(G1241=0,"",(T1241-G1241)/G1241)</f>
        <v>-1</v>
      </c>
      <c r="AV1241" s="9" t="n">
        <f aca="false">AG1241-T1241</f>
        <v>0</v>
      </c>
      <c r="AW1241" s="10" t="str">
        <f aca="false">IF(T1241=0,"",(AG1241-T1241)/T1241)</f>
        <v/>
      </c>
      <c r="AX1241" s="0" t="str">
        <f aca="false">IF(AND(T1241=0,AG1241&gt;0),"Novo/Recuperado",IF(AND(T1241&gt;0,AG1241=0),"Perdido",IF(AG1241&gt;T1241,"Crescimento",IF(AG1241&lt;T1241,"Queda","Estável"))))</f>
        <v>Estável</v>
      </c>
      <c r="AY1241" s="10" t="n">
        <f aca="false">IF(SUM($AG:$AG)=0,0,AG1241/SUM($AG:$AG))</f>
        <v>0</v>
      </c>
      <c r="AZ1241" s="9" t="n">
        <f aca="false">IF(AG1241&lt;T1241,T1241-AG1241,0)</f>
        <v>0</v>
      </c>
      <c r="BA1241" s="9" t="n">
        <f aca="false">AG1241/5*12</f>
        <v>0</v>
      </c>
      <c r="BB1241" s="9" t="n">
        <f aca="false">BA1241-T1241</f>
        <v>0</v>
      </c>
    </row>
    <row r="1242" customFormat="false" ht="15" hidden="false" customHeight="false" outlineLevel="0" collapsed="false">
      <c r="A1242" s="0" t="s">
        <v>14</v>
      </c>
      <c r="B1242" s="0" t="s">
        <v>14</v>
      </c>
      <c r="E1242" s="0" t="s">
        <v>3285</v>
      </c>
      <c r="F1242" s="0" t="s">
        <v>3286</v>
      </c>
      <c r="G1242" s="9" t="n">
        <v>10936</v>
      </c>
      <c r="H1242" s="9" t="n">
        <v>0</v>
      </c>
      <c r="I1242" s="9" t="n">
        <v>0</v>
      </c>
      <c r="J1242" s="9" t="n">
        <v>0</v>
      </c>
      <c r="K1242" s="9" t="n">
        <v>0</v>
      </c>
      <c r="L1242" s="9" t="n">
        <v>0</v>
      </c>
      <c r="M1242" s="9" t="n">
        <v>0</v>
      </c>
      <c r="N1242" s="9" t="n">
        <v>0</v>
      </c>
      <c r="O1242" s="9" t="n">
        <v>10936</v>
      </c>
      <c r="P1242" s="9" t="n">
        <v>0</v>
      </c>
      <c r="Q1242" s="9" t="n">
        <v>0</v>
      </c>
      <c r="R1242" s="9" t="n">
        <v>0</v>
      </c>
      <c r="S1242" s="9" t="n">
        <v>0</v>
      </c>
      <c r="T1242" s="9" t="n">
        <v>0</v>
      </c>
      <c r="U1242" s="9" t="n">
        <v>0</v>
      </c>
      <c r="V1242" s="9" t="n">
        <v>0</v>
      </c>
      <c r="W1242" s="9" t="n">
        <v>0</v>
      </c>
      <c r="X1242" s="9" t="n">
        <v>0</v>
      </c>
      <c r="Y1242" s="9" t="n">
        <v>0</v>
      </c>
      <c r="Z1242" s="9" t="n">
        <v>0</v>
      </c>
      <c r="AA1242" s="9" t="n">
        <v>0</v>
      </c>
      <c r="AB1242" s="9" t="n">
        <v>0</v>
      </c>
      <c r="AC1242" s="9" t="n">
        <v>0</v>
      </c>
      <c r="AD1242" s="9" t="n">
        <v>0</v>
      </c>
      <c r="AE1242" s="9" t="n">
        <v>0</v>
      </c>
      <c r="AF1242" s="9" t="n">
        <v>0</v>
      </c>
      <c r="AG1242" s="9" t="n">
        <v>0</v>
      </c>
      <c r="AH1242" s="9" t="n">
        <v>0</v>
      </c>
      <c r="AI1242" s="9" t="n">
        <v>0</v>
      </c>
      <c r="AJ1242" s="9" t="n">
        <v>0</v>
      </c>
      <c r="AK1242" s="9" t="n">
        <v>0</v>
      </c>
      <c r="AL1242" s="9" t="n">
        <v>0</v>
      </c>
      <c r="AM1242" s="9" t="n">
        <v>0</v>
      </c>
      <c r="AN1242" s="9" t="n">
        <v>0</v>
      </c>
      <c r="AO1242" s="9" t="n">
        <v>0</v>
      </c>
      <c r="AP1242" s="9" t="n">
        <v>0</v>
      </c>
      <c r="AQ1242" s="9" t="n">
        <v>0</v>
      </c>
      <c r="AR1242" s="9" t="n">
        <v>0</v>
      </c>
      <c r="AS1242" s="9" t="n">
        <v>0</v>
      </c>
      <c r="AT1242" s="9" t="n">
        <f aca="false">T1242-G1242</f>
        <v>-10936</v>
      </c>
      <c r="AU1242" s="10" t="n">
        <f aca="false">IF(G1242=0,"",(T1242-G1242)/G1242)</f>
        <v>-1</v>
      </c>
      <c r="AV1242" s="9" t="n">
        <f aca="false">AG1242-T1242</f>
        <v>0</v>
      </c>
      <c r="AW1242" s="10" t="str">
        <f aca="false">IF(T1242=0,"",(AG1242-T1242)/T1242)</f>
        <v/>
      </c>
      <c r="AX1242" s="0" t="str">
        <f aca="false">IF(AND(T1242=0,AG1242&gt;0),"Novo/Recuperado",IF(AND(T1242&gt;0,AG1242=0),"Perdido",IF(AG1242&gt;T1242,"Crescimento",IF(AG1242&lt;T1242,"Queda","Estável"))))</f>
        <v>Estável</v>
      </c>
      <c r="AY1242" s="10" t="n">
        <f aca="false">IF(SUM($AG:$AG)=0,0,AG1242/SUM($AG:$AG))</f>
        <v>0</v>
      </c>
      <c r="AZ1242" s="9" t="n">
        <f aca="false">IF(AG1242&lt;T1242,T1242-AG1242,0)</f>
        <v>0</v>
      </c>
      <c r="BA1242" s="9" t="n">
        <f aca="false">AG1242/5*12</f>
        <v>0</v>
      </c>
      <c r="BB1242" s="9" t="n">
        <f aca="false">BA1242-T1242</f>
        <v>0</v>
      </c>
    </row>
    <row r="1243" customFormat="false" ht="15" hidden="false" customHeight="false" outlineLevel="0" collapsed="false">
      <c r="A1243" s="0" t="s">
        <v>14</v>
      </c>
      <c r="B1243" s="0" t="s">
        <v>14</v>
      </c>
      <c r="E1243" s="0" t="s">
        <v>3047</v>
      </c>
      <c r="F1243" s="0" t="s">
        <v>3048</v>
      </c>
      <c r="G1243" s="9" t="n">
        <v>6080</v>
      </c>
      <c r="H1243" s="9" t="n">
        <v>0</v>
      </c>
      <c r="I1243" s="9" t="n">
        <v>0</v>
      </c>
      <c r="J1243" s="9" t="n">
        <v>0</v>
      </c>
      <c r="K1243" s="9" t="n">
        <v>0</v>
      </c>
      <c r="L1243" s="9" t="n">
        <v>0</v>
      </c>
      <c r="M1243" s="9" t="n">
        <v>0</v>
      </c>
      <c r="N1243" s="9" t="n">
        <v>6080</v>
      </c>
      <c r="O1243" s="9" t="n">
        <v>0</v>
      </c>
      <c r="P1243" s="9" t="n">
        <v>0</v>
      </c>
      <c r="Q1243" s="9" t="n">
        <v>0</v>
      </c>
      <c r="R1243" s="9" t="n">
        <v>0</v>
      </c>
      <c r="S1243" s="9" t="n">
        <v>0</v>
      </c>
      <c r="T1243" s="9" t="n">
        <v>0</v>
      </c>
      <c r="U1243" s="9" t="n">
        <v>0</v>
      </c>
      <c r="V1243" s="9" t="n">
        <v>0</v>
      </c>
      <c r="W1243" s="9" t="n">
        <v>0</v>
      </c>
      <c r="X1243" s="9" t="n">
        <v>0</v>
      </c>
      <c r="Y1243" s="9" t="n">
        <v>0</v>
      </c>
      <c r="Z1243" s="9" t="n">
        <v>0</v>
      </c>
      <c r="AA1243" s="9" t="n">
        <v>0</v>
      </c>
      <c r="AB1243" s="9" t="n">
        <v>0</v>
      </c>
      <c r="AC1243" s="9" t="n">
        <v>0</v>
      </c>
      <c r="AD1243" s="9" t="n">
        <v>0</v>
      </c>
      <c r="AE1243" s="9" t="n">
        <v>0</v>
      </c>
      <c r="AF1243" s="9" t="n">
        <v>0</v>
      </c>
      <c r="AG1243" s="9" t="n">
        <v>0</v>
      </c>
      <c r="AH1243" s="9" t="n">
        <v>0</v>
      </c>
      <c r="AI1243" s="9" t="n">
        <v>0</v>
      </c>
      <c r="AJ1243" s="9" t="n">
        <v>0</v>
      </c>
      <c r="AK1243" s="9" t="n">
        <v>0</v>
      </c>
      <c r="AL1243" s="9" t="n">
        <v>0</v>
      </c>
      <c r="AM1243" s="9" t="n">
        <v>0</v>
      </c>
      <c r="AN1243" s="9" t="n">
        <v>0</v>
      </c>
      <c r="AO1243" s="9" t="n">
        <v>0</v>
      </c>
      <c r="AP1243" s="9" t="n">
        <v>0</v>
      </c>
      <c r="AQ1243" s="9" t="n">
        <v>0</v>
      </c>
      <c r="AR1243" s="9" t="n">
        <v>0</v>
      </c>
      <c r="AS1243" s="9" t="n">
        <v>0</v>
      </c>
      <c r="AT1243" s="9" t="n">
        <f aca="false">T1243-G1243</f>
        <v>-6080</v>
      </c>
      <c r="AU1243" s="10" t="n">
        <f aca="false">IF(G1243=0,"",(T1243-G1243)/G1243)</f>
        <v>-1</v>
      </c>
      <c r="AV1243" s="9" t="n">
        <f aca="false">AG1243-T1243</f>
        <v>0</v>
      </c>
      <c r="AW1243" s="10" t="str">
        <f aca="false">IF(T1243=0,"",(AG1243-T1243)/T1243)</f>
        <v/>
      </c>
      <c r="AX1243" s="0" t="str">
        <f aca="false">IF(AND(T1243=0,AG1243&gt;0),"Novo/Recuperado",IF(AND(T1243&gt;0,AG1243=0),"Perdido",IF(AG1243&gt;T1243,"Crescimento",IF(AG1243&lt;T1243,"Queda","Estável"))))</f>
        <v>Estável</v>
      </c>
      <c r="AY1243" s="10" t="n">
        <f aca="false">IF(SUM($AG:$AG)=0,0,AG1243/SUM($AG:$AG))</f>
        <v>0</v>
      </c>
      <c r="AZ1243" s="9" t="n">
        <f aca="false">IF(AG1243&lt;T1243,T1243-AG1243,0)</f>
        <v>0</v>
      </c>
      <c r="BA1243" s="9" t="n">
        <f aca="false">AG1243/5*12</f>
        <v>0</v>
      </c>
      <c r="BB1243" s="9" t="n">
        <f aca="false">BA1243-T1243</f>
        <v>0</v>
      </c>
    </row>
    <row r="1244" customFormat="false" ht="15" hidden="false" customHeight="false" outlineLevel="0" collapsed="false">
      <c r="A1244" s="0" t="s">
        <v>14</v>
      </c>
      <c r="B1244" s="0" t="s">
        <v>14</v>
      </c>
      <c r="E1244" s="0" t="s">
        <v>3028</v>
      </c>
      <c r="F1244" s="0" t="s">
        <v>3029</v>
      </c>
      <c r="G1244" s="9" t="n">
        <v>40152</v>
      </c>
      <c r="H1244" s="9" t="n">
        <v>0</v>
      </c>
      <c r="I1244" s="9" t="n">
        <v>0</v>
      </c>
      <c r="J1244" s="9" t="n">
        <v>0</v>
      </c>
      <c r="K1244" s="9" t="n">
        <v>0</v>
      </c>
      <c r="L1244" s="9" t="n">
        <v>0</v>
      </c>
      <c r="M1244" s="9" t="n">
        <v>0</v>
      </c>
      <c r="N1244" s="9" t="n">
        <v>13384</v>
      </c>
      <c r="O1244" s="9" t="n">
        <v>26768</v>
      </c>
      <c r="P1244" s="9" t="n">
        <v>0</v>
      </c>
      <c r="Q1244" s="9" t="n">
        <v>0</v>
      </c>
      <c r="R1244" s="9" t="n">
        <v>0</v>
      </c>
      <c r="S1244" s="9" t="n">
        <v>0</v>
      </c>
      <c r="T1244" s="9" t="n">
        <v>0</v>
      </c>
      <c r="U1244" s="9" t="n">
        <v>0</v>
      </c>
      <c r="V1244" s="9" t="n">
        <v>0</v>
      </c>
      <c r="W1244" s="9" t="n">
        <v>0</v>
      </c>
      <c r="X1244" s="9" t="n">
        <v>0</v>
      </c>
      <c r="Y1244" s="9" t="n">
        <v>0</v>
      </c>
      <c r="Z1244" s="9" t="n">
        <v>0</v>
      </c>
      <c r="AA1244" s="9" t="n">
        <v>0</v>
      </c>
      <c r="AB1244" s="9" t="n">
        <v>0</v>
      </c>
      <c r="AC1244" s="9" t="n">
        <v>0</v>
      </c>
      <c r="AD1244" s="9" t="n">
        <v>0</v>
      </c>
      <c r="AE1244" s="9" t="n">
        <v>0</v>
      </c>
      <c r="AF1244" s="9" t="n">
        <v>0</v>
      </c>
      <c r="AG1244" s="9" t="n">
        <v>0</v>
      </c>
      <c r="AH1244" s="9" t="n">
        <v>0</v>
      </c>
      <c r="AI1244" s="9" t="n">
        <v>0</v>
      </c>
      <c r="AJ1244" s="9" t="n">
        <v>0</v>
      </c>
      <c r="AK1244" s="9" t="n">
        <v>0</v>
      </c>
      <c r="AL1244" s="9" t="n">
        <v>0</v>
      </c>
      <c r="AM1244" s="9" t="n">
        <v>0</v>
      </c>
      <c r="AN1244" s="9" t="n">
        <v>0</v>
      </c>
      <c r="AO1244" s="9" t="n">
        <v>0</v>
      </c>
      <c r="AP1244" s="9" t="n">
        <v>0</v>
      </c>
      <c r="AQ1244" s="9" t="n">
        <v>0</v>
      </c>
      <c r="AR1244" s="9" t="n">
        <v>0</v>
      </c>
      <c r="AS1244" s="9" t="n">
        <v>0</v>
      </c>
      <c r="AT1244" s="9" t="n">
        <f aca="false">T1244-G1244</f>
        <v>-40152</v>
      </c>
      <c r="AU1244" s="10" t="n">
        <f aca="false">IF(G1244=0,"",(T1244-G1244)/G1244)</f>
        <v>-1</v>
      </c>
      <c r="AV1244" s="9" t="n">
        <f aca="false">AG1244-T1244</f>
        <v>0</v>
      </c>
      <c r="AW1244" s="10" t="str">
        <f aca="false">IF(T1244=0,"",(AG1244-T1244)/T1244)</f>
        <v/>
      </c>
      <c r="AX1244" s="0" t="str">
        <f aca="false">IF(AND(T1244=0,AG1244&gt;0),"Novo/Recuperado",IF(AND(T1244&gt;0,AG1244=0),"Perdido",IF(AG1244&gt;T1244,"Crescimento",IF(AG1244&lt;T1244,"Queda","Estável"))))</f>
        <v>Estável</v>
      </c>
      <c r="AY1244" s="10" t="n">
        <f aca="false">IF(SUM($AG:$AG)=0,0,AG1244/SUM($AG:$AG))</f>
        <v>0</v>
      </c>
      <c r="AZ1244" s="9" t="n">
        <f aca="false">IF(AG1244&lt;T1244,T1244-AG1244,0)</f>
        <v>0</v>
      </c>
      <c r="BA1244" s="9" t="n">
        <f aca="false">AG1244/5*12</f>
        <v>0</v>
      </c>
      <c r="BB1244" s="9" t="n">
        <f aca="false">BA1244-T1244</f>
        <v>0</v>
      </c>
    </row>
    <row r="1245" customFormat="false" ht="15" hidden="false" customHeight="false" outlineLevel="0" collapsed="false">
      <c r="A1245" s="0" t="s">
        <v>14</v>
      </c>
      <c r="B1245" s="0" t="s">
        <v>14</v>
      </c>
      <c r="E1245" s="0" t="s">
        <v>3044</v>
      </c>
      <c r="F1245" s="0" t="s">
        <v>3045</v>
      </c>
      <c r="G1245" s="9" t="n">
        <v>27575.52</v>
      </c>
      <c r="H1245" s="9" t="n">
        <v>0</v>
      </c>
      <c r="I1245" s="9" t="n">
        <v>0</v>
      </c>
      <c r="J1245" s="9" t="n">
        <v>0</v>
      </c>
      <c r="K1245" s="9" t="n">
        <v>0</v>
      </c>
      <c r="L1245" s="9" t="n">
        <v>0</v>
      </c>
      <c r="M1245" s="9" t="n">
        <v>0</v>
      </c>
      <c r="N1245" s="9" t="n">
        <v>27575.52</v>
      </c>
      <c r="O1245" s="9" t="n">
        <v>0</v>
      </c>
      <c r="P1245" s="9" t="n">
        <v>0</v>
      </c>
      <c r="Q1245" s="9" t="n">
        <v>0</v>
      </c>
      <c r="R1245" s="9" t="n">
        <v>0</v>
      </c>
      <c r="S1245" s="9" t="n">
        <v>0</v>
      </c>
      <c r="T1245" s="9" t="n">
        <v>0</v>
      </c>
      <c r="U1245" s="9" t="n">
        <v>0</v>
      </c>
      <c r="V1245" s="9" t="n">
        <v>0</v>
      </c>
      <c r="W1245" s="9" t="n">
        <v>0</v>
      </c>
      <c r="X1245" s="9" t="n">
        <v>0</v>
      </c>
      <c r="Y1245" s="9" t="n">
        <v>0</v>
      </c>
      <c r="Z1245" s="9" t="n">
        <v>0</v>
      </c>
      <c r="AA1245" s="9" t="n">
        <v>0</v>
      </c>
      <c r="AB1245" s="9" t="n">
        <v>0</v>
      </c>
      <c r="AC1245" s="9" t="n">
        <v>0</v>
      </c>
      <c r="AD1245" s="9" t="n">
        <v>0</v>
      </c>
      <c r="AE1245" s="9" t="n">
        <v>0</v>
      </c>
      <c r="AF1245" s="9" t="n">
        <v>0</v>
      </c>
      <c r="AG1245" s="9" t="n">
        <v>0</v>
      </c>
      <c r="AH1245" s="9" t="n">
        <v>0</v>
      </c>
      <c r="AI1245" s="9" t="n">
        <v>0</v>
      </c>
      <c r="AJ1245" s="9" t="n">
        <v>0</v>
      </c>
      <c r="AK1245" s="9" t="n">
        <v>0</v>
      </c>
      <c r="AL1245" s="9" t="n">
        <v>0</v>
      </c>
      <c r="AM1245" s="9" t="n">
        <v>0</v>
      </c>
      <c r="AN1245" s="9" t="n">
        <v>0</v>
      </c>
      <c r="AO1245" s="9" t="n">
        <v>0</v>
      </c>
      <c r="AP1245" s="9" t="n">
        <v>0</v>
      </c>
      <c r="AQ1245" s="9" t="n">
        <v>0</v>
      </c>
      <c r="AR1245" s="9" t="n">
        <v>0</v>
      </c>
      <c r="AS1245" s="9" t="n">
        <v>0</v>
      </c>
      <c r="AT1245" s="9" t="n">
        <f aca="false">T1245-G1245</f>
        <v>-27575.52</v>
      </c>
      <c r="AU1245" s="10" t="n">
        <f aca="false">IF(G1245=0,"",(T1245-G1245)/G1245)</f>
        <v>-1</v>
      </c>
      <c r="AV1245" s="9" t="n">
        <f aca="false">AG1245-T1245</f>
        <v>0</v>
      </c>
      <c r="AW1245" s="10" t="str">
        <f aca="false">IF(T1245=0,"",(AG1245-T1245)/T1245)</f>
        <v/>
      </c>
      <c r="AX1245" s="0" t="str">
        <f aca="false">IF(AND(T1245=0,AG1245&gt;0),"Novo/Recuperado",IF(AND(T1245&gt;0,AG1245=0),"Perdido",IF(AG1245&gt;T1245,"Crescimento",IF(AG1245&lt;T1245,"Queda","Estável"))))</f>
        <v>Estável</v>
      </c>
      <c r="AY1245" s="10" t="n">
        <f aca="false">IF(SUM($AG:$AG)=0,0,AG1245/SUM($AG:$AG))</f>
        <v>0</v>
      </c>
      <c r="AZ1245" s="9" t="n">
        <f aca="false">IF(AG1245&lt;T1245,T1245-AG1245,0)</f>
        <v>0</v>
      </c>
      <c r="BA1245" s="9" t="n">
        <f aca="false">AG1245/5*12</f>
        <v>0</v>
      </c>
      <c r="BB1245" s="9" t="n">
        <f aca="false">BA1245-T1245</f>
        <v>0</v>
      </c>
    </row>
    <row r="1246" customFormat="false" ht="15" hidden="false" customHeight="false" outlineLevel="0" collapsed="false">
      <c r="A1246" s="0" t="s">
        <v>14</v>
      </c>
      <c r="B1246" s="0" t="s">
        <v>14</v>
      </c>
      <c r="E1246" s="0" t="s">
        <v>3014</v>
      </c>
      <c r="F1246" s="0" t="s">
        <v>3015</v>
      </c>
      <c r="G1246" s="9" t="n">
        <v>2516.37</v>
      </c>
      <c r="H1246" s="9" t="n">
        <v>0</v>
      </c>
      <c r="I1246" s="9" t="n">
        <v>0</v>
      </c>
      <c r="J1246" s="9" t="n">
        <v>0</v>
      </c>
      <c r="K1246" s="9" t="n">
        <v>0</v>
      </c>
      <c r="L1246" s="9" t="n">
        <v>0</v>
      </c>
      <c r="M1246" s="9" t="n">
        <v>0</v>
      </c>
      <c r="N1246" s="9" t="n">
        <v>2516.37</v>
      </c>
      <c r="O1246" s="9" t="n">
        <v>0</v>
      </c>
      <c r="P1246" s="9" t="n">
        <v>0</v>
      </c>
      <c r="Q1246" s="9" t="n">
        <v>0</v>
      </c>
      <c r="R1246" s="9" t="n">
        <v>0</v>
      </c>
      <c r="S1246" s="9" t="n">
        <v>0</v>
      </c>
      <c r="T1246" s="9" t="n">
        <v>0</v>
      </c>
      <c r="U1246" s="9" t="n">
        <v>0</v>
      </c>
      <c r="V1246" s="9" t="n">
        <v>0</v>
      </c>
      <c r="W1246" s="9" t="n">
        <v>0</v>
      </c>
      <c r="X1246" s="9" t="n">
        <v>0</v>
      </c>
      <c r="Y1246" s="9" t="n">
        <v>0</v>
      </c>
      <c r="Z1246" s="9" t="n">
        <v>0</v>
      </c>
      <c r="AA1246" s="9" t="n">
        <v>0</v>
      </c>
      <c r="AB1246" s="9" t="n">
        <v>0</v>
      </c>
      <c r="AC1246" s="9" t="n">
        <v>0</v>
      </c>
      <c r="AD1246" s="9" t="n">
        <v>0</v>
      </c>
      <c r="AE1246" s="9" t="n">
        <v>0</v>
      </c>
      <c r="AF1246" s="9" t="n">
        <v>0</v>
      </c>
      <c r="AG1246" s="9" t="n">
        <v>0</v>
      </c>
      <c r="AH1246" s="9" t="n">
        <v>0</v>
      </c>
      <c r="AI1246" s="9" t="n">
        <v>0</v>
      </c>
      <c r="AJ1246" s="9" t="n">
        <v>0</v>
      </c>
      <c r="AK1246" s="9" t="n">
        <v>0</v>
      </c>
      <c r="AL1246" s="9" t="n">
        <v>0</v>
      </c>
      <c r="AM1246" s="9" t="n">
        <v>0</v>
      </c>
      <c r="AN1246" s="9" t="n">
        <v>0</v>
      </c>
      <c r="AO1246" s="9" t="n">
        <v>0</v>
      </c>
      <c r="AP1246" s="9" t="n">
        <v>0</v>
      </c>
      <c r="AQ1246" s="9" t="n">
        <v>0</v>
      </c>
      <c r="AR1246" s="9" t="n">
        <v>0</v>
      </c>
      <c r="AS1246" s="9" t="n">
        <v>0</v>
      </c>
      <c r="AT1246" s="9" t="n">
        <f aca="false">T1246-G1246</f>
        <v>-2516.37</v>
      </c>
      <c r="AU1246" s="10" t="n">
        <f aca="false">IF(G1246=0,"",(T1246-G1246)/G1246)</f>
        <v>-1</v>
      </c>
      <c r="AV1246" s="9" t="n">
        <f aca="false">AG1246-T1246</f>
        <v>0</v>
      </c>
      <c r="AW1246" s="10" t="str">
        <f aca="false">IF(T1246=0,"",(AG1246-T1246)/T1246)</f>
        <v/>
      </c>
      <c r="AX1246" s="0" t="str">
        <f aca="false">IF(AND(T1246=0,AG1246&gt;0),"Novo/Recuperado",IF(AND(T1246&gt;0,AG1246=0),"Perdido",IF(AG1246&gt;T1246,"Crescimento",IF(AG1246&lt;T1246,"Queda","Estável"))))</f>
        <v>Estável</v>
      </c>
      <c r="AY1246" s="10" t="n">
        <f aca="false">IF(SUM($AG:$AG)=0,0,AG1246/SUM($AG:$AG))</f>
        <v>0</v>
      </c>
      <c r="AZ1246" s="9" t="n">
        <f aca="false">IF(AG1246&lt;T1246,T1246-AG1246,0)</f>
        <v>0</v>
      </c>
      <c r="BA1246" s="9" t="n">
        <f aca="false">AG1246/5*12</f>
        <v>0</v>
      </c>
      <c r="BB1246" s="9" t="n">
        <f aca="false">BA1246-T1246</f>
        <v>0</v>
      </c>
    </row>
    <row r="1247" customFormat="false" ht="15" hidden="false" customHeight="false" outlineLevel="0" collapsed="false">
      <c r="A1247" s="0" t="s">
        <v>14</v>
      </c>
      <c r="B1247" s="0" t="s">
        <v>14</v>
      </c>
      <c r="E1247" s="0" t="s">
        <v>2994</v>
      </c>
      <c r="F1247" s="0" t="s">
        <v>2995</v>
      </c>
      <c r="G1247" s="9" t="n">
        <v>9888</v>
      </c>
      <c r="H1247" s="9" t="n">
        <v>0</v>
      </c>
      <c r="I1247" s="9" t="n">
        <v>0</v>
      </c>
      <c r="J1247" s="9" t="n">
        <v>0</v>
      </c>
      <c r="K1247" s="9" t="n">
        <v>0</v>
      </c>
      <c r="L1247" s="9" t="n">
        <v>0</v>
      </c>
      <c r="M1247" s="9" t="n">
        <v>0</v>
      </c>
      <c r="N1247" s="9" t="n">
        <v>9888</v>
      </c>
      <c r="O1247" s="9" t="n">
        <v>0</v>
      </c>
      <c r="P1247" s="9" t="n">
        <v>0</v>
      </c>
      <c r="Q1247" s="9" t="n">
        <v>0</v>
      </c>
      <c r="R1247" s="9" t="n">
        <v>0</v>
      </c>
      <c r="S1247" s="9" t="n">
        <v>0</v>
      </c>
      <c r="T1247" s="9" t="n">
        <v>0</v>
      </c>
      <c r="U1247" s="9" t="n">
        <v>0</v>
      </c>
      <c r="V1247" s="9" t="n">
        <v>0</v>
      </c>
      <c r="W1247" s="9" t="n">
        <v>0</v>
      </c>
      <c r="X1247" s="9" t="n">
        <v>0</v>
      </c>
      <c r="Y1247" s="9" t="n">
        <v>0</v>
      </c>
      <c r="Z1247" s="9" t="n">
        <v>0</v>
      </c>
      <c r="AA1247" s="9" t="n">
        <v>0</v>
      </c>
      <c r="AB1247" s="9" t="n">
        <v>0</v>
      </c>
      <c r="AC1247" s="9" t="n">
        <v>0</v>
      </c>
      <c r="AD1247" s="9" t="n">
        <v>0</v>
      </c>
      <c r="AE1247" s="9" t="n">
        <v>0</v>
      </c>
      <c r="AF1247" s="9" t="n">
        <v>0</v>
      </c>
      <c r="AG1247" s="9" t="n">
        <v>0</v>
      </c>
      <c r="AH1247" s="9" t="n">
        <v>0</v>
      </c>
      <c r="AI1247" s="9" t="n">
        <v>0</v>
      </c>
      <c r="AJ1247" s="9" t="n">
        <v>0</v>
      </c>
      <c r="AK1247" s="9" t="n">
        <v>0</v>
      </c>
      <c r="AL1247" s="9" t="n">
        <v>0</v>
      </c>
      <c r="AM1247" s="9" t="n">
        <v>0</v>
      </c>
      <c r="AN1247" s="9" t="n">
        <v>0</v>
      </c>
      <c r="AO1247" s="9" t="n">
        <v>0</v>
      </c>
      <c r="AP1247" s="9" t="n">
        <v>0</v>
      </c>
      <c r="AQ1247" s="9" t="n">
        <v>0</v>
      </c>
      <c r="AR1247" s="9" t="n">
        <v>0</v>
      </c>
      <c r="AS1247" s="9" t="n">
        <v>0</v>
      </c>
      <c r="AT1247" s="9" t="n">
        <f aca="false">T1247-G1247</f>
        <v>-9888</v>
      </c>
      <c r="AU1247" s="10" t="n">
        <f aca="false">IF(G1247=0,"",(T1247-G1247)/G1247)</f>
        <v>-1</v>
      </c>
      <c r="AV1247" s="9" t="n">
        <f aca="false">AG1247-T1247</f>
        <v>0</v>
      </c>
      <c r="AW1247" s="10" t="str">
        <f aca="false">IF(T1247=0,"",(AG1247-T1247)/T1247)</f>
        <v/>
      </c>
      <c r="AX1247" s="0" t="str">
        <f aca="false">IF(AND(T1247=0,AG1247&gt;0),"Novo/Recuperado",IF(AND(T1247&gt;0,AG1247=0),"Perdido",IF(AG1247&gt;T1247,"Crescimento",IF(AG1247&lt;T1247,"Queda","Estável"))))</f>
        <v>Estável</v>
      </c>
      <c r="AY1247" s="10" t="n">
        <f aca="false">IF(SUM($AG:$AG)=0,0,AG1247/SUM($AG:$AG))</f>
        <v>0</v>
      </c>
      <c r="AZ1247" s="9" t="n">
        <f aca="false">IF(AG1247&lt;T1247,T1247-AG1247,0)</f>
        <v>0</v>
      </c>
      <c r="BA1247" s="9" t="n">
        <f aca="false">AG1247/5*12</f>
        <v>0</v>
      </c>
      <c r="BB1247" s="9" t="n">
        <f aca="false">BA1247-T1247</f>
        <v>0</v>
      </c>
    </row>
    <row r="1248" customFormat="false" ht="15" hidden="false" customHeight="false" outlineLevel="0" collapsed="false">
      <c r="A1248" s="0" t="s">
        <v>14</v>
      </c>
      <c r="B1248" s="0" t="s">
        <v>14</v>
      </c>
      <c r="E1248" s="0" t="s">
        <v>3004</v>
      </c>
      <c r="F1248" s="0" t="s">
        <v>3005</v>
      </c>
      <c r="G1248" s="9" t="n">
        <v>43378</v>
      </c>
      <c r="H1248" s="9" t="n">
        <v>0</v>
      </c>
      <c r="I1248" s="9" t="n">
        <v>0</v>
      </c>
      <c r="J1248" s="9" t="n">
        <v>0</v>
      </c>
      <c r="K1248" s="9" t="n">
        <v>0</v>
      </c>
      <c r="L1248" s="9" t="n">
        <v>0</v>
      </c>
      <c r="M1248" s="9" t="n">
        <v>0</v>
      </c>
      <c r="N1248" s="9" t="n">
        <v>43378</v>
      </c>
      <c r="O1248" s="9" t="n">
        <v>0</v>
      </c>
      <c r="P1248" s="9" t="n">
        <v>0</v>
      </c>
      <c r="Q1248" s="9" t="n">
        <v>0</v>
      </c>
      <c r="R1248" s="9" t="n">
        <v>0</v>
      </c>
      <c r="S1248" s="9" t="n">
        <v>0</v>
      </c>
      <c r="T1248" s="9" t="n">
        <v>0</v>
      </c>
      <c r="U1248" s="9" t="n">
        <v>0</v>
      </c>
      <c r="V1248" s="9" t="n">
        <v>0</v>
      </c>
      <c r="W1248" s="9" t="n">
        <v>0</v>
      </c>
      <c r="X1248" s="9" t="n">
        <v>0</v>
      </c>
      <c r="Y1248" s="9" t="n">
        <v>0</v>
      </c>
      <c r="Z1248" s="9" t="n">
        <v>0</v>
      </c>
      <c r="AA1248" s="9" t="n">
        <v>0</v>
      </c>
      <c r="AB1248" s="9" t="n">
        <v>0</v>
      </c>
      <c r="AC1248" s="9" t="n">
        <v>0</v>
      </c>
      <c r="AD1248" s="9" t="n">
        <v>0</v>
      </c>
      <c r="AE1248" s="9" t="n">
        <v>0</v>
      </c>
      <c r="AF1248" s="9" t="n">
        <v>0</v>
      </c>
      <c r="AG1248" s="9" t="n">
        <v>0</v>
      </c>
      <c r="AH1248" s="9" t="n">
        <v>0</v>
      </c>
      <c r="AI1248" s="9" t="n">
        <v>0</v>
      </c>
      <c r="AJ1248" s="9" t="n">
        <v>0</v>
      </c>
      <c r="AK1248" s="9" t="n">
        <v>0</v>
      </c>
      <c r="AL1248" s="9" t="n">
        <v>0</v>
      </c>
      <c r="AM1248" s="9" t="n">
        <v>0</v>
      </c>
      <c r="AN1248" s="9" t="n">
        <v>0</v>
      </c>
      <c r="AO1248" s="9" t="n">
        <v>0</v>
      </c>
      <c r="AP1248" s="9" t="n">
        <v>0</v>
      </c>
      <c r="AQ1248" s="9" t="n">
        <v>0</v>
      </c>
      <c r="AR1248" s="9" t="n">
        <v>0</v>
      </c>
      <c r="AS1248" s="9" t="n">
        <v>0</v>
      </c>
      <c r="AT1248" s="9" t="n">
        <f aca="false">T1248-G1248</f>
        <v>-43378</v>
      </c>
      <c r="AU1248" s="10" t="n">
        <f aca="false">IF(G1248=0,"",(T1248-G1248)/G1248)</f>
        <v>-1</v>
      </c>
      <c r="AV1248" s="9" t="n">
        <f aca="false">AG1248-T1248</f>
        <v>0</v>
      </c>
      <c r="AW1248" s="10" t="str">
        <f aca="false">IF(T1248=0,"",(AG1248-T1248)/T1248)</f>
        <v/>
      </c>
      <c r="AX1248" s="0" t="str">
        <f aca="false">IF(AND(T1248=0,AG1248&gt;0),"Novo/Recuperado",IF(AND(T1248&gt;0,AG1248=0),"Perdido",IF(AG1248&gt;T1248,"Crescimento",IF(AG1248&lt;T1248,"Queda","Estável"))))</f>
        <v>Estável</v>
      </c>
      <c r="AY1248" s="10" t="n">
        <f aca="false">IF(SUM($AG:$AG)=0,0,AG1248/SUM($AG:$AG))</f>
        <v>0</v>
      </c>
      <c r="AZ1248" s="9" t="n">
        <f aca="false">IF(AG1248&lt;T1248,T1248-AG1248,0)</f>
        <v>0</v>
      </c>
      <c r="BA1248" s="9" t="n">
        <f aca="false">AG1248/5*12</f>
        <v>0</v>
      </c>
      <c r="BB1248" s="9" t="n">
        <f aca="false">BA1248-T1248</f>
        <v>0</v>
      </c>
    </row>
    <row r="1249" customFormat="false" ht="15" hidden="false" customHeight="false" outlineLevel="0" collapsed="false">
      <c r="A1249" s="0" t="s">
        <v>14</v>
      </c>
      <c r="B1249" s="0" t="s">
        <v>14</v>
      </c>
      <c r="E1249" s="0" t="s">
        <v>3022</v>
      </c>
      <c r="F1249" s="0" t="s">
        <v>3023</v>
      </c>
      <c r="G1249" s="9" t="n">
        <v>3780</v>
      </c>
      <c r="H1249" s="9" t="n">
        <v>0</v>
      </c>
      <c r="I1249" s="9" t="n">
        <v>0</v>
      </c>
      <c r="J1249" s="9" t="n">
        <v>0</v>
      </c>
      <c r="K1249" s="9" t="n">
        <v>0</v>
      </c>
      <c r="L1249" s="9" t="n">
        <v>0</v>
      </c>
      <c r="M1249" s="9" t="n">
        <v>0</v>
      </c>
      <c r="N1249" s="9" t="n">
        <v>3780</v>
      </c>
      <c r="O1249" s="9" t="n">
        <v>0</v>
      </c>
      <c r="P1249" s="9" t="n">
        <v>0</v>
      </c>
      <c r="Q1249" s="9" t="n">
        <v>0</v>
      </c>
      <c r="R1249" s="9" t="n">
        <v>0</v>
      </c>
      <c r="S1249" s="9" t="n">
        <v>0</v>
      </c>
      <c r="T1249" s="9" t="n">
        <v>0</v>
      </c>
      <c r="U1249" s="9" t="n">
        <v>0</v>
      </c>
      <c r="V1249" s="9" t="n">
        <v>0</v>
      </c>
      <c r="W1249" s="9" t="n">
        <v>0</v>
      </c>
      <c r="X1249" s="9" t="n">
        <v>0</v>
      </c>
      <c r="Y1249" s="9" t="n">
        <v>0</v>
      </c>
      <c r="Z1249" s="9" t="n">
        <v>0</v>
      </c>
      <c r="AA1249" s="9" t="n">
        <v>0</v>
      </c>
      <c r="AB1249" s="9" t="n">
        <v>0</v>
      </c>
      <c r="AC1249" s="9" t="n">
        <v>0</v>
      </c>
      <c r="AD1249" s="9" t="n">
        <v>0</v>
      </c>
      <c r="AE1249" s="9" t="n">
        <v>0</v>
      </c>
      <c r="AF1249" s="9" t="n">
        <v>0</v>
      </c>
      <c r="AG1249" s="9" t="n">
        <v>0</v>
      </c>
      <c r="AH1249" s="9" t="n">
        <v>0</v>
      </c>
      <c r="AI1249" s="9" t="n">
        <v>0</v>
      </c>
      <c r="AJ1249" s="9" t="n">
        <v>0</v>
      </c>
      <c r="AK1249" s="9" t="n">
        <v>0</v>
      </c>
      <c r="AL1249" s="9" t="n">
        <v>0</v>
      </c>
      <c r="AM1249" s="9" t="n">
        <v>0</v>
      </c>
      <c r="AN1249" s="9" t="n">
        <v>0</v>
      </c>
      <c r="AO1249" s="9" t="n">
        <v>0</v>
      </c>
      <c r="AP1249" s="9" t="n">
        <v>0</v>
      </c>
      <c r="AQ1249" s="9" t="n">
        <v>0</v>
      </c>
      <c r="AR1249" s="9" t="n">
        <v>0</v>
      </c>
      <c r="AS1249" s="9" t="n">
        <v>0</v>
      </c>
      <c r="AT1249" s="9" t="n">
        <f aca="false">T1249-G1249</f>
        <v>-3780</v>
      </c>
      <c r="AU1249" s="10" t="n">
        <f aca="false">IF(G1249=0,"",(T1249-G1249)/G1249)</f>
        <v>-1</v>
      </c>
      <c r="AV1249" s="9" t="n">
        <f aca="false">AG1249-T1249</f>
        <v>0</v>
      </c>
      <c r="AW1249" s="10" t="str">
        <f aca="false">IF(T1249=0,"",(AG1249-T1249)/T1249)</f>
        <v/>
      </c>
      <c r="AX1249" s="0" t="str">
        <f aca="false">IF(AND(T1249=0,AG1249&gt;0),"Novo/Recuperado",IF(AND(T1249&gt;0,AG1249=0),"Perdido",IF(AG1249&gt;T1249,"Crescimento",IF(AG1249&lt;T1249,"Queda","Estável"))))</f>
        <v>Estável</v>
      </c>
      <c r="AY1249" s="10" t="n">
        <f aca="false">IF(SUM($AG:$AG)=0,0,AG1249/SUM($AG:$AG))</f>
        <v>0</v>
      </c>
      <c r="AZ1249" s="9" t="n">
        <f aca="false">IF(AG1249&lt;T1249,T1249-AG1249,0)</f>
        <v>0</v>
      </c>
      <c r="BA1249" s="9" t="n">
        <f aca="false">AG1249/5*12</f>
        <v>0</v>
      </c>
      <c r="BB1249" s="9" t="n">
        <f aca="false">BA1249-T1249</f>
        <v>0</v>
      </c>
    </row>
    <row r="1250" customFormat="false" ht="15" hidden="false" customHeight="false" outlineLevel="0" collapsed="false">
      <c r="A1250" s="0" t="s">
        <v>14</v>
      </c>
      <c r="B1250" s="0" t="s">
        <v>14</v>
      </c>
      <c r="E1250" s="0" t="s">
        <v>2868</v>
      </c>
      <c r="F1250" s="0" t="s">
        <v>2869</v>
      </c>
      <c r="G1250" s="9" t="n">
        <v>10858.4</v>
      </c>
      <c r="H1250" s="9" t="n">
        <v>0</v>
      </c>
      <c r="I1250" s="9" t="n">
        <v>0</v>
      </c>
      <c r="J1250" s="9" t="n">
        <v>0</v>
      </c>
      <c r="K1250" s="9" t="n">
        <v>0</v>
      </c>
      <c r="L1250" s="9" t="n">
        <v>0</v>
      </c>
      <c r="M1250" s="9" t="n">
        <v>10858.4</v>
      </c>
      <c r="N1250" s="9" t="n">
        <v>0</v>
      </c>
      <c r="O1250" s="9" t="n">
        <v>0</v>
      </c>
      <c r="P1250" s="9" t="n">
        <v>0</v>
      </c>
      <c r="Q1250" s="9" t="n">
        <v>0</v>
      </c>
      <c r="R1250" s="9" t="n">
        <v>0</v>
      </c>
      <c r="S1250" s="9" t="n">
        <v>0</v>
      </c>
      <c r="T1250" s="9" t="n">
        <v>0</v>
      </c>
      <c r="U1250" s="9" t="n">
        <v>0</v>
      </c>
      <c r="V1250" s="9" t="n">
        <v>0</v>
      </c>
      <c r="W1250" s="9" t="n">
        <v>0</v>
      </c>
      <c r="X1250" s="9" t="n">
        <v>0</v>
      </c>
      <c r="Y1250" s="9" t="n">
        <v>0</v>
      </c>
      <c r="Z1250" s="9" t="n">
        <v>0</v>
      </c>
      <c r="AA1250" s="9" t="n">
        <v>0</v>
      </c>
      <c r="AB1250" s="9" t="n">
        <v>0</v>
      </c>
      <c r="AC1250" s="9" t="n">
        <v>0</v>
      </c>
      <c r="AD1250" s="9" t="n">
        <v>0</v>
      </c>
      <c r="AE1250" s="9" t="n">
        <v>0</v>
      </c>
      <c r="AF1250" s="9" t="n">
        <v>0</v>
      </c>
      <c r="AG1250" s="9" t="n">
        <v>0</v>
      </c>
      <c r="AH1250" s="9" t="n">
        <v>0</v>
      </c>
      <c r="AI1250" s="9" t="n">
        <v>0</v>
      </c>
      <c r="AJ1250" s="9" t="n">
        <v>0</v>
      </c>
      <c r="AK1250" s="9" t="n">
        <v>0</v>
      </c>
      <c r="AL1250" s="9" t="n">
        <v>0</v>
      </c>
      <c r="AM1250" s="9" t="n">
        <v>0</v>
      </c>
      <c r="AN1250" s="9" t="n">
        <v>0</v>
      </c>
      <c r="AO1250" s="9" t="n">
        <v>0</v>
      </c>
      <c r="AP1250" s="9" t="n">
        <v>0</v>
      </c>
      <c r="AQ1250" s="9" t="n">
        <v>0</v>
      </c>
      <c r="AR1250" s="9" t="n">
        <v>0</v>
      </c>
      <c r="AS1250" s="9" t="n">
        <v>0</v>
      </c>
      <c r="AT1250" s="9" t="n">
        <f aca="false">T1250-G1250</f>
        <v>-10858.4</v>
      </c>
      <c r="AU1250" s="10" t="n">
        <f aca="false">IF(G1250=0,"",(T1250-G1250)/G1250)</f>
        <v>-1</v>
      </c>
      <c r="AV1250" s="9" t="n">
        <f aca="false">AG1250-T1250</f>
        <v>0</v>
      </c>
      <c r="AW1250" s="10" t="str">
        <f aca="false">IF(T1250=0,"",(AG1250-T1250)/T1250)</f>
        <v/>
      </c>
      <c r="AX1250" s="0" t="str">
        <f aca="false">IF(AND(T1250=0,AG1250&gt;0),"Novo/Recuperado",IF(AND(T1250&gt;0,AG1250=0),"Perdido",IF(AG1250&gt;T1250,"Crescimento",IF(AG1250&lt;T1250,"Queda","Estável"))))</f>
        <v>Estável</v>
      </c>
      <c r="AY1250" s="10" t="n">
        <f aca="false">IF(SUM($AG:$AG)=0,0,AG1250/SUM($AG:$AG))</f>
        <v>0</v>
      </c>
      <c r="AZ1250" s="9" t="n">
        <f aca="false">IF(AG1250&lt;T1250,T1250-AG1250,0)</f>
        <v>0</v>
      </c>
      <c r="BA1250" s="9" t="n">
        <f aca="false">AG1250/5*12</f>
        <v>0</v>
      </c>
      <c r="BB1250" s="9" t="n">
        <f aca="false">BA1250-T1250</f>
        <v>0</v>
      </c>
    </row>
    <row r="1251" customFormat="false" ht="15" hidden="false" customHeight="false" outlineLevel="0" collapsed="false">
      <c r="A1251" s="0" t="s">
        <v>14</v>
      </c>
      <c r="B1251" s="0" t="s">
        <v>14</v>
      </c>
      <c r="E1251" s="0" t="s">
        <v>2819</v>
      </c>
      <c r="F1251" s="0" t="s">
        <v>2820</v>
      </c>
      <c r="G1251" s="9" t="n">
        <v>7788</v>
      </c>
      <c r="H1251" s="9" t="n">
        <v>0</v>
      </c>
      <c r="I1251" s="9" t="n">
        <v>0</v>
      </c>
      <c r="J1251" s="9" t="n">
        <v>0</v>
      </c>
      <c r="K1251" s="9" t="n">
        <v>0</v>
      </c>
      <c r="L1251" s="9" t="n">
        <v>0</v>
      </c>
      <c r="M1251" s="9" t="n">
        <v>5200</v>
      </c>
      <c r="N1251" s="9" t="n">
        <v>0</v>
      </c>
      <c r="O1251" s="9" t="n">
        <v>0</v>
      </c>
      <c r="P1251" s="9" t="n">
        <v>2588</v>
      </c>
      <c r="Q1251" s="9" t="n">
        <v>0</v>
      </c>
      <c r="R1251" s="9" t="n">
        <v>0</v>
      </c>
      <c r="S1251" s="9" t="n">
        <v>0</v>
      </c>
      <c r="T1251" s="9" t="n">
        <v>0</v>
      </c>
      <c r="U1251" s="9" t="n">
        <v>0</v>
      </c>
      <c r="V1251" s="9" t="n">
        <v>0</v>
      </c>
      <c r="W1251" s="9" t="n">
        <v>0</v>
      </c>
      <c r="X1251" s="9" t="n">
        <v>0</v>
      </c>
      <c r="Y1251" s="9" t="n">
        <v>0</v>
      </c>
      <c r="Z1251" s="9" t="n">
        <v>0</v>
      </c>
      <c r="AA1251" s="9" t="n">
        <v>0</v>
      </c>
      <c r="AB1251" s="9" t="n">
        <v>0</v>
      </c>
      <c r="AC1251" s="9" t="n">
        <v>0</v>
      </c>
      <c r="AD1251" s="9" t="n">
        <v>0</v>
      </c>
      <c r="AE1251" s="9" t="n">
        <v>0</v>
      </c>
      <c r="AF1251" s="9" t="n">
        <v>0</v>
      </c>
      <c r="AG1251" s="9" t="n">
        <v>0</v>
      </c>
      <c r="AH1251" s="9" t="n">
        <v>0</v>
      </c>
      <c r="AI1251" s="9" t="n">
        <v>0</v>
      </c>
      <c r="AJ1251" s="9" t="n">
        <v>0</v>
      </c>
      <c r="AK1251" s="9" t="n">
        <v>0</v>
      </c>
      <c r="AL1251" s="9" t="n">
        <v>0</v>
      </c>
      <c r="AM1251" s="9" t="n">
        <v>0</v>
      </c>
      <c r="AN1251" s="9" t="n">
        <v>0</v>
      </c>
      <c r="AO1251" s="9" t="n">
        <v>0</v>
      </c>
      <c r="AP1251" s="9" t="n">
        <v>0</v>
      </c>
      <c r="AQ1251" s="9" t="n">
        <v>0</v>
      </c>
      <c r="AR1251" s="9" t="n">
        <v>0</v>
      </c>
      <c r="AS1251" s="9" t="n">
        <v>0</v>
      </c>
      <c r="AT1251" s="9" t="n">
        <f aca="false">T1251-G1251</f>
        <v>-7788</v>
      </c>
      <c r="AU1251" s="10" t="n">
        <f aca="false">IF(G1251=0,"",(T1251-G1251)/G1251)</f>
        <v>-1</v>
      </c>
      <c r="AV1251" s="9" t="n">
        <f aca="false">AG1251-T1251</f>
        <v>0</v>
      </c>
      <c r="AW1251" s="10" t="str">
        <f aca="false">IF(T1251=0,"",(AG1251-T1251)/T1251)</f>
        <v/>
      </c>
      <c r="AX1251" s="0" t="str">
        <f aca="false">IF(AND(T1251=0,AG1251&gt;0),"Novo/Recuperado",IF(AND(T1251&gt;0,AG1251=0),"Perdido",IF(AG1251&gt;T1251,"Crescimento",IF(AG1251&lt;T1251,"Queda","Estável"))))</f>
        <v>Estável</v>
      </c>
      <c r="AY1251" s="10" t="n">
        <f aca="false">IF(SUM($AG:$AG)=0,0,AG1251/SUM($AG:$AG))</f>
        <v>0</v>
      </c>
      <c r="AZ1251" s="9" t="n">
        <f aca="false">IF(AG1251&lt;T1251,T1251-AG1251,0)</f>
        <v>0</v>
      </c>
      <c r="BA1251" s="9" t="n">
        <f aca="false">AG1251/5*12</f>
        <v>0</v>
      </c>
      <c r="BB1251" s="9" t="n">
        <f aca="false">BA1251-T1251</f>
        <v>0</v>
      </c>
    </row>
    <row r="1252" customFormat="false" ht="15" hidden="false" customHeight="false" outlineLevel="0" collapsed="false">
      <c r="A1252" s="0" t="s">
        <v>14</v>
      </c>
      <c r="B1252" s="0" t="s">
        <v>14</v>
      </c>
      <c r="E1252" s="0" t="s">
        <v>2858</v>
      </c>
      <c r="F1252" s="0" t="s">
        <v>2859</v>
      </c>
      <c r="G1252" s="9" t="n">
        <v>9804</v>
      </c>
      <c r="H1252" s="9" t="n">
        <v>0</v>
      </c>
      <c r="I1252" s="9" t="n">
        <v>0</v>
      </c>
      <c r="J1252" s="9" t="n">
        <v>0</v>
      </c>
      <c r="K1252" s="9" t="n">
        <v>0</v>
      </c>
      <c r="L1252" s="9" t="n">
        <v>0</v>
      </c>
      <c r="M1252" s="9" t="n">
        <v>9804</v>
      </c>
      <c r="N1252" s="9" t="n">
        <v>0</v>
      </c>
      <c r="O1252" s="9" t="n">
        <v>0</v>
      </c>
      <c r="P1252" s="9" t="n">
        <v>0</v>
      </c>
      <c r="Q1252" s="9" t="n">
        <v>0</v>
      </c>
      <c r="R1252" s="9" t="n">
        <v>0</v>
      </c>
      <c r="S1252" s="9" t="n">
        <v>0</v>
      </c>
      <c r="T1252" s="9" t="n">
        <v>0</v>
      </c>
      <c r="U1252" s="9" t="n">
        <v>0</v>
      </c>
      <c r="V1252" s="9" t="n">
        <v>0</v>
      </c>
      <c r="W1252" s="9" t="n">
        <v>0</v>
      </c>
      <c r="X1252" s="9" t="n">
        <v>0</v>
      </c>
      <c r="Y1252" s="9" t="n">
        <v>0</v>
      </c>
      <c r="Z1252" s="9" t="n">
        <v>0</v>
      </c>
      <c r="AA1252" s="9" t="n">
        <v>0</v>
      </c>
      <c r="AB1252" s="9" t="n">
        <v>0</v>
      </c>
      <c r="AC1252" s="9" t="n">
        <v>0</v>
      </c>
      <c r="AD1252" s="9" t="n">
        <v>0</v>
      </c>
      <c r="AE1252" s="9" t="n">
        <v>0</v>
      </c>
      <c r="AF1252" s="9" t="n">
        <v>0</v>
      </c>
      <c r="AG1252" s="9" t="n">
        <v>0</v>
      </c>
      <c r="AH1252" s="9" t="n">
        <v>0</v>
      </c>
      <c r="AI1252" s="9" t="n">
        <v>0</v>
      </c>
      <c r="AJ1252" s="9" t="n">
        <v>0</v>
      </c>
      <c r="AK1252" s="9" t="n">
        <v>0</v>
      </c>
      <c r="AL1252" s="9" t="n">
        <v>0</v>
      </c>
      <c r="AM1252" s="9" t="n">
        <v>0</v>
      </c>
      <c r="AN1252" s="9" t="n">
        <v>0</v>
      </c>
      <c r="AO1252" s="9" t="n">
        <v>0</v>
      </c>
      <c r="AP1252" s="9" t="n">
        <v>0</v>
      </c>
      <c r="AQ1252" s="9" t="n">
        <v>0</v>
      </c>
      <c r="AR1252" s="9" t="n">
        <v>0</v>
      </c>
      <c r="AS1252" s="9" t="n">
        <v>0</v>
      </c>
      <c r="AT1252" s="9" t="n">
        <f aca="false">T1252-G1252</f>
        <v>-9804</v>
      </c>
      <c r="AU1252" s="10" t="n">
        <f aca="false">IF(G1252=0,"",(T1252-G1252)/G1252)</f>
        <v>-1</v>
      </c>
      <c r="AV1252" s="9" t="n">
        <f aca="false">AG1252-T1252</f>
        <v>0</v>
      </c>
      <c r="AW1252" s="10" t="str">
        <f aca="false">IF(T1252=0,"",(AG1252-T1252)/T1252)</f>
        <v/>
      </c>
      <c r="AX1252" s="0" t="str">
        <f aca="false">IF(AND(T1252=0,AG1252&gt;0),"Novo/Recuperado",IF(AND(T1252&gt;0,AG1252=0),"Perdido",IF(AG1252&gt;T1252,"Crescimento",IF(AG1252&lt;T1252,"Queda","Estável"))))</f>
        <v>Estável</v>
      </c>
      <c r="AY1252" s="10" t="n">
        <f aca="false">IF(SUM($AG:$AG)=0,0,AG1252/SUM($AG:$AG))</f>
        <v>0</v>
      </c>
      <c r="AZ1252" s="9" t="n">
        <f aca="false">IF(AG1252&lt;T1252,T1252-AG1252,0)</f>
        <v>0</v>
      </c>
      <c r="BA1252" s="9" t="n">
        <f aca="false">AG1252/5*12</f>
        <v>0</v>
      </c>
      <c r="BB1252" s="9" t="n">
        <f aca="false">BA1252-T1252</f>
        <v>0</v>
      </c>
    </row>
    <row r="1253" customFormat="false" ht="15" hidden="false" customHeight="false" outlineLevel="0" collapsed="false">
      <c r="A1253" s="0" t="s">
        <v>14</v>
      </c>
      <c r="B1253" s="0" t="s">
        <v>14</v>
      </c>
      <c r="E1253" s="0" t="s">
        <v>3020</v>
      </c>
      <c r="F1253" s="0" t="s">
        <v>3021</v>
      </c>
      <c r="G1253" s="9" t="n">
        <v>9894</v>
      </c>
      <c r="H1253" s="9" t="n">
        <v>0</v>
      </c>
      <c r="I1253" s="9" t="n">
        <v>0</v>
      </c>
      <c r="J1253" s="9" t="n">
        <v>0</v>
      </c>
      <c r="K1253" s="9" t="n">
        <v>0</v>
      </c>
      <c r="L1253" s="9" t="n">
        <v>0</v>
      </c>
      <c r="M1253" s="9" t="n">
        <v>0</v>
      </c>
      <c r="N1253" s="9" t="n">
        <v>9894</v>
      </c>
      <c r="O1253" s="9" t="n">
        <v>0</v>
      </c>
      <c r="P1253" s="9" t="n">
        <v>0</v>
      </c>
      <c r="Q1253" s="9" t="n">
        <v>0</v>
      </c>
      <c r="R1253" s="9" t="n">
        <v>0</v>
      </c>
      <c r="S1253" s="9" t="n">
        <v>0</v>
      </c>
      <c r="T1253" s="9" t="n">
        <v>0</v>
      </c>
      <c r="U1253" s="9" t="n">
        <v>0</v>
      </c>
      <c r="V1253" s="9" t="n">
        <v>0</v>
      </c>
      <c r="W1253" s="9" t="n">
        <v>0</v>
      </c>
      <c r="X1253" s="9" t="n">
        <v>0</v>
      </c>
      <c r="Y1253" s="9" t="n">
        <v>0</v>
      </c>
      <c r="Z1253" s="9" t="n">
        <v>0</v>
      </c>
      <c r="AA1253" s="9" t="n">
        <v>0</v>
      </c>
      <c r="AB1253" s="9" t="n">
        <v>0</v>
      </c>
      <c r="AC1253" s="9" t="n">
        <v>0</v>
      </c>
      <c r="AD1253" s="9" t="n">
        <v>0</v>
      </c>
      <c r="AE1253" s="9" t="n">
        <v>0</v>
      </c>
      <c r="AF1253" s="9" t="n">
        <v>0</v>
      </c>
      <c r="AG1253" s="9" t="n">
        <v>0</v>
      </c>
      <c r="AH1253" s="9" t="n">
        <v>0</v>
      </c>
      <c r="AI1253" s="9" t="n">
        <v>0</v>
      </c>
      <c r="AJ1253" s="9" t="n">
        <v>0</v>
      </c>
      <c r="AK1253" s="9" t="n">
        <v>0</v>
      </c>
      <c r="AL1253" s="9" t="n">
        <v>0</v>
      </c>
      <c r="AM1253" s="9" t="n">
        <v>0</v>
      </c>
      <c r="AN1253" s="9" t="n">
        <v>0</v>
      </c>
      <c r="AO1253" s="9" t="n">
        <v>0</v>
      </c>
      <c r="AP1253" s="9" t="n">
        <v>0</v>
      </c>
      <c r="AQ1253" s="9" t="n">
        <v>0</v>
      </c>
      <c r="AR1253" s="9" t="n">
        <v>0</v>
      </c>
      <c r="AS1253" s="9" t="n">
        <v>0</v>
      </c>
      <c r="AT1253" s="9" t="n">
        <f aca="false">T1253-G1253</f>
        <v>-9894</v>
      </c>
      <c r="AU1253" s="10" t="n">
        <f aca="false">IF(G1253=0,"",(T1253-G1253)/G1253)</f>
        <v>-1</v>
      </c>
      <c r="AV1253" s="9" t="n">
        <f aca="false">AG1253-T1253</f>
        <v>0</v>
      </c>
      <c r="AW1253" s="10" t="str">
        <f aca="false">IF(T1253=0,"",(AG1253-T1253)/T1253)</f>
        <v/>
      </c>
      <c r="AX1253" s="0" t="str">
        <f aca="false">IF(AND(T1253=0,AG1253&gt;0),"Novo/Recuperado",IF(AND(T1253&gt;0,AG1253=0),"Perdido",IF(AG1253&gt;T1253,"Crescimento",IF(AG1253&lt;T1253,"Queda","Estável"))))</f>
        <v>Estável</v>
      </c>
      <c r="AY1253" s="10" t="n">
        <f aca="false">IF(SUM($AG:$AG)=0,0,AG1253/SUM($AG:$AG))</f>
        <v>0</v>
      </c>
      <c r="AZ1253" s="9" t="n">
        <f aca="false">IF(AG1253&lt;T1253,T1253-AG1253,0)</f>
        <v>0</v>
      </c>
      <c r="BA1253" s="9" t="n">
        <f aca="false">AG1253/5*12</f>
        <v>0</v>
      </c>
      <c r="BB1253" s="9" t="n">
        <f aca="false">BA1253-T1253</f>
        <v>0</v>
      </c>
    </row>
    <row r="1254" customFormat="false" ht="15" hidden="false" customHeight="false" outlineLevel="0" collapsed="false">
      <c r="A1254" s="0" t="s">
        <v>14</v>
      </c>
      <c r="B1254" s="0" t="s">
        <v>14</v>
      </c>
      <c r="E1254" s="0" t="s">
        <v>2811</v>
      </c>
      <c r="F1254" s="0" t="s">
        <v>2812</v>
      </c>
      <c r="G1254" s="9" t="n">
        <v>6460</v>
      </c>
      <c r="H1254" s="9" t="n">
        <v>0</v>
      </c>
      <c r="I1254" s="9" t="n">
        <v>0</v>
      </c>
      <c r="J1254" s="9" t="n">
        <v>0</v>
      </c>
      <c r="K1254" s="9" t="n">
        <v>0</v>
      </c>
      <c r="L1254" s="9" t="n">
        <v>0</v>
      </c>
      <c r="M1254" s="9" t="n">
        <v>10884.8</v>
      </c>
      <c r="N1254" s="9" t="n">
        <v>0</v>
      </c>
      <c r="O1254" s="9" t="n">
        <v>-4424.8</v>
      </c>
      <c r="P1254" s="9" t="n">
        <v>0</v>
      </c>
      <c r="Q1254" s="9" t="n">
        <v>0</v>
      </c>
      <c r="R1254" s="9" t="n">
        <v>0</v>
      </c>
      <c r="S1254" s="9" t="n">
        <v>0</v>
      </c>
      <c r="T1254" s="9" t="n">
        <v>0</v>
      </c>
      <c r="U1254" s="9" t="n">
        <v>0</v>
      </c>
      <c r="V1254" s="9" t="n">
        <v>0</v>
      </c>
      <c r="W1254" s="9" t="n">
        <v>0</v>
      </c>
      <c r="X1254" s="9" t="n">
        <v>0</v>
      </c>
      <c r="Y1254" s="9" t="n">
        <v>0</v>
      </c>
      <c r="Z1254" s="9" t="n">
        <v>0</v>
      </c>
      <c r="AA1254" s="9" t="n">
        <v>0</v>
      </c>
      <c r="AB1254" s="9" t="n">
        <v>0</v>
      </c>
      <c r="AC1254" s="9" t="n">
        <v>0</v>
      </c>
      <c r="AD1254" s="9" t="n">
        <v>0</v>
      </c>
      <c r="AE1254" s="9" t="n">
        <v>0</v>
      </c>
      <c r="AF1254" s="9" t="n">
        <v>0</v>
      </c>
      <c r="AG1254" s="9" t="n">
        <v>0</v>
      </c>
      <c r="AH1254" s="9" t="n">
        <v>0</v>
      </c>
      <c r="AI1254" s="9" t="n">
        <v>0</v>
      </c>
      <c r="AJ1254" s="9" t="n">
        <v>0</v>
      </c>
      <c r="AK1254" s="9" t="n">
        <v>0</v>
      </c>
      <c r="AL1254" s="9" t="n">
        <v>0</v>
      </c>
      <c r="AM1254" s="9" t="n">
        <v>0</v>
      </c>
      <c r="AN1254" s="9" t="n">
        <v>0</v>
      </c>
      <c r="AO1254" s="9" t="n">
        <v>0</v>
      </c>
      <c r="AP1254" s="9" t="n">
        <v>0</v>
      </c>
      <c r="AQ1254" s="9" t="n">
        <v>0</v>
      </c>
      <c r="AR1254" s="9" t="n">
        <v>0</v>
      </c>
      <c r="AS1254" s="9" t="n">
        <v>0</v>
      </c>
      <c r="AT1254" s="9" t="n">
        <f aca="false">T1254-G1254</f>
        <v>-6460</v>
      </c>
      <c r="AU1254" s="10" t="n">
        <f aca="false">IF(G1254=0,"",(T1254-G1254)/G1254)</f>
        <v>-1</v>
      </c>
      <c r="AV1254" s="9" t="n">
        <f aca="false">AG1254-T1254</f>
        <v>0</v>
      </c>
      <c r="AW1254" s="10" t="str">
        <f aca="false">IF(T1254=0,"",(AG1254-T1254)/T1254)</f>
        <v/>
      </c>
      <c r="AX1254" s="0" t="str">
        <f aca="false">IF(AND(T1254=0,AG1254&gt;0),"Novo/Recuperado",IF(AND(T1254&gt;0,AG1254=0),"Perdido",IF(AG1254&gt;T1254,"Crescimento",IF(AG1254&lt;T1254,"Queda","Estável"))))</f>
        <v>Estável</v>
      </c>
      <c r="AY1254" s="10" t="n">
        <f aca="false">IF(SUM($AG:$AG)=0,0,AG1254/SUM($AG:$AG))</f>
        <v>0</v>
      </c>
      <c r="AZ1254" s="9" t="n">
        <f aca="false">IF(AG1254&lt;T1254,T1254-AG1254,0)</f>
        <v>0</v>
      </c>
      <c r="BA1254" s="9" t="n">
        <f aca="false">AG1254/5*12</f>
        <v>0</v>
      </c>
      <c r="BB1254" s="9" t="n">
        <f aca="false">BA1254-T1254</f>
        <v>0</v>
      </c>
    </row>
    <row r="1255" customFormat="false" ht="15" hidden="false" customHeight="false" outlineLevel="0" collapsed="false">
      <c r="A1255" s="0" t="s">
        <v>14</v>
      </c>
      <c r="B1255" s="0" t="s">
        <v>14</v>
      </c>
      <c r="E1255" s="0" t="s">
        <v>2836</v>
      </c>
      <c r="F1255" s="0" t="s">
        <v>2837</v>
      </c>
      <c r="G1255" s="9" t="n">
        <v>3891</v>
      </c>
      <c r="H1255" s="9" t="n">
        <v>0</v>
      </c>
      <c r="I1255" s="9" t="n">
        <v>0</v>
      </c>
      <c r="J1255" s="9" t="n">
        <v>0</v>
      </c>
      <c r="K1255" s="9" t="n">
        <v>0</v>
      </c>
      <c r="L1255" s="9" t="n">
        <v>0</v>
      </c>
      <c r="M1255" s="9" t="n">
        <v>3891</v>
      </c>
      <c r="N1255" s="9" t="n">
        <v>0</v>
      </c>
      <c r="O1255" s="9" t="n">
        <v>0</v>
      </c>
      <c r="P1255" s="9" t="n">
        <v>0</v>
      </c>
      <c r="Q1255" s="9" t="n">
        <v>0</v>
      </c>
      <c r="R1255" s="9" t="n">
        <v>0</v>
      </c>
      <c r="S1255" s="9" t="n">
        <v>0</v>
      </c>
      <c r="T1255" s="9" t="n">
        <v>0</v>
      </c>
      <c r="U1255" s="9" t="n">
        <v>0</v>
      </c>
      <c r="V1255" s="9" t="n">
        <v>0</v>
      </c>
      <c r="W1255" s="9" t="n">
        <v>0</v>
      </c>
      <c r="X1255" s="9" t="n">
        <v>0</v>
      </c>
      <c r="Y1255" s="9" t="n">
        <v>0</v>
      </c>
      <c r="Z1255" s="9" t="n">
        <v>0</v>
      </c>
      <c r="AA1255" s="9" t="n">
        <v>0</v>
      </c>
      <c r="AB1255" s="9" t="n">
        <v>0</v>
      </c>
      <c r="AC1255" s="9" t="n">
        <v>0</v>
      </c>
      <c r="AD1255" s="9" t="n">
        <v>0</v>
      </c>
      <c r="AE1255" s="9" t="n">
        <v>0</v>
      </c>
      <c r="AF1255" s="9" t="n">
        <v>0</v>
      </c>
      <c r="AG1255" s="9" t="n">
        <v>0</v>
      </c>
      <c r="AH1255" s="9" t="n">
        <v>0</v>
      </c>
      <c r="AI1255" s="9" t="n">
        <v>0</v>
      </c>
      <c r="AJ1255" s="9" t="n">
        <v>0</v>
      </c>
      <c r="AK1255" s="9" t="n">
        <v>0</v>
      </c>
      <c r="AL1255" s="9" t="n">
        <v>0</v>
      </c>
      <c r="AM1255" s="9" t="n">
        <v>0</v>
      </c>
      <c r="AN1255" s="9" t="n">
        <v>0</v>
      </c>
      <c r="AO1255" s="9" t="n">
        <v>0</v>
      </c>
      <c r="AP1255" s="9" t="n">
        <v>0</v>
      </c>
      <c r="AQ1255" s="9" t="n">
        <v>0</v>
      </c>
      <c r="AR1255" s="9" t="n">
        <v>0</v>
      </c>
      <c r="AS1255" s="9" t="n">
        <v>0</v>
      </c>
      <c r="AT1255" s="9" t="n">
        <f aca="false">T1255-G1255</f>
        <v>-3891</v>
      </c>
      <c r="AU1255" s="10" t="n">
        <f aca="false">IF(G1255=0,"",(T1255-G1255)/G1255)</f>
        <v>-1</v>
      </c>
      <c r="AV1255" s="9" t="n">
        <f aca="false">AG1255-T1255</f>
        <v>0</v>
      </c>
      <c r="AW1255" s="10" t="str">
        <f aca="false">IF(T1255=0,"",(AG1255-T1255)/T1255)</f>
        <v/>
      </c>
      <c r="AX1255" s="0" t="str">
        <f aca="false">IF(AND(T1255=0,AG1255&gt;0),"Novo/Recuperado",IF(AND(T1255&gt;0,AG1255=0),"Perdido",IF(AG1255&gt;T1255,"Crescimento",IF(AG1255&lt;T1255,"Queda","Estável"))))</f>
        <v>Estável</v>
      </c>
      <c r="AY1255" s="10" t="n">
        <f aca="false">IF(SUM($AG:$AG)=0,0,AG1255/SUM($AG:$AG))</f>
        <v>0</v>
      </c>
      <c r="AZ1255" s="9" t="n">
        <f aca="false">IF(AG1255&lt;T1255,T1255-AG1255,0)</f>
        <v>0</v>
      </c>
      <c r="BA1255" s="9" t="n">
        <f aca="false">AG1255/5*12</f>
        <v>0</v>
      </c>
      <c r="BB1255" s="9" t="n">
        <f aca="false">BA1255-T1255</f>
        <v>0</v>
      </c>
    </row>
    <row r="1256" customFormat="false" ht="15" hidden="false" customHeight="false" outlineLevel="0" collapsed="false">
      <c r="A1256" s="0" t="s">
        <v>14</v>
      </c>
      <c r="B1256" s="0" t="s">
        <v>14</v>
      </c>
      <c r="E1256" s="0" t="s">
        <v>2866</v>
      </c>
      <c r="F1256" s="0" t="s">
        <v>2867</v>
      </c>
      <c r="G1256" s="9" t="n">
        <v>6696</v>
      </c>
      <c r="H1256" s="9" t="n">
        <v>0</v>
      </c>
      <c r="I1256" s="9" t="n">
        <v>0</v>
      </c>
      <c r="J1256" s="9" t="n">
        <v>0</v>
      </c>
      <c r="K1256" s="9" t="n">
        <v>0</v>
      </c>
      <c r="L1256" s="9" t="n">
        <v>0</v>
      </c>
      <c r="M1256" s="9" t="n">
        <v>6696</v>
      </c>
      <c r="N1256" s="9" t="n">
        <v>0</v>
      </c>
      <c r="O1256" s="9" t="n">
        <v>0</v>
      </c>
      <c r="P1256" s="9" t="n">
        <v>0</v>
      </c>
      <c r="Q1256" s="9" t="n">
        <v>0</v>
      </c>
      <c r="R1256" s="9" t="n">
        <v>0</v>
      </c>
      <c r="S1256" s="9" t="n">
        <v>0</v>
      </c>
      <c r="T1256" s="9" t="n">
        <v>0</v>
      </c>
      <c r="U1256" s="9" t="n">
        <v>0</v>
      </c>
      <c r="V1256" s="9" t="n">
        <v>0</v>
      </c>
      <c r="W1256" s="9" t="n">
        <v>0</v>
      </c>
      <c r="X1256" s="9" t="n">
        <v>0</v>
      </c>
      <c r="Y1256" s="9" t="n">
        <v>0</v>
      </c>
      <c r="Z1256" s="9" t="n">
        <v>0</v>
      </c>
      <c r="AA1256" s="9" t="n">
        <v>0</v>
      </c>
      <c r="AB1256" s="9" t="n">
        <v>0</v>
      </c>
      <c r="AC1256" s="9" t="n">
        <v>0</v>
      </c>
      <c r="AD1256" s="9" t="n">
        <v>0</v>
      </c>
      <c r="AE1256" s="9" t="n">
        <v>0</v>
      </c>
      <c r="AF1256" s="9" t="n">
        <v>0</v>
      </c>
      <c r="AG1256" s="9" t="n">
        <v>0</v>
      </c>
      <c r="AH1256" s="9" t="n">
        <v>0</v>
      </c>
      <c r="AI1256" s="9" t="n">
        <v>0</v>
      </c>
      <c r="AJ1256" s="9" t="n">
        <v>0</v>
      </c>
      <c r="AK1256" s="9" t="n">
        <v>0</v>
      </c>
      <c r="AL1256" s="9" t="n">
        <v>0</v>
      </c>
      <c r="AM1256" s="9" t="n">
        <v>0</v>
      </c>
      <c r="AN1256" s="9" t="n">
        <v>0</v>
      </c>
      <c r="AO1256" s="9" t="n">
        <v>0</v>
      </c>
      <c r="AP1256" s="9" t="n">
        <v>0</v>
      </c>
      <c r="AQ1256" s="9" t="n">
        <v>0</v>
      </c>
      <c r="AR1256" s="9" t="n">
        <v>0</v>
      </c>
      <c r="AS1256" s="9" t="n">
        <v>0</v>
      </c>
      <c r="AT1256" s="9" t="n">
        <f aca="false">T1256-G1256</f>
        <v>-6696</v>
      </c>
      <c r="AU1256" s="10" t="n">
        <f aca="false">IF(G1256=0,"",(T1256-G1256)/G1256)</f>
        <v>-1</v>
      </c>
      <c r="AV1256" s="9" t="n">
        <f aca="false">AG1256-T1256</f>
        <v>0</v>
      </c>
      <c r="AW1256" s="10" t="str">
        <f aca="false">IF(T1256=0,"",(AG1256-T1256)/T1256)</f>
        <v/>
      </c>
      <c r="AX1256" s="0" t="str">
        <f aca="false">IF(AND(T1256=0,AG1256&gt;0),"Novo/Recuperado",IF(AND(T1256&gt;0,AG1256=0),"Perdido",IF(AG1256&gt;T1256,"Crescimento",IF(AG1256&lt;T1256,"Queda","Estável"))))</f>
        <v>Estável</v>
      </c>
      <c r="AY1256" s="10" t="n">
        <f aca="false">IF(SUM($AG:$AG)=0,0,AG1256/SUM($AG:$AG))</f>
        <v>0</v>
      </c>
      <c r="AZ1256" s="9" t="n">
        <f aca="false">IF(AG1256&lt;T1256,T1256-AG1256,0)</f>
        <v>0</v>
      </c>
      <c r="BA1256" s="9" t="n">
        <f aca="false">AG1256/5*12</f>
        <v>0</v>
      </c>
      <c r="BB1256" s="9" t="n">
        <f aca="false">BA1256-T1256</f>
        <v>0</v>
      </c>
    </row>
    <row r="1257" customFormat="false" ht="15" hidden="false" customHeight="false" outlineLevel="0" collapsed="false">
      <c r="A1257" s="0" t="s">
        <v>14</v>
      </c>
      <c r="B1257" s="0" t="s">
        <v>14</v>
      </c>
      <c r="E1257" s="0" t="s">
        <v>2852</v>
      </c>
      <c r="F1257" s="0" t="s">
        <v>2853</v>
      </c>
      <c r="G1257" s="9" t="n">
        <v>6700</v>
      </c>
      <c r="H1257" s="9" t="n">
        <v>0</v>
      </c>
      <c r="I1257" s="9" t="n">
        <v>0</v>
      </c>
      <c r="J1257" s="9" t="n">
        <v>0</v>
      </c>
      <c r="K1257" s="9" t="n">
        <v>0</v>
      </c>
      <c r="L1257" s="9" t="n">
        <v>0</v>
      </c>
      <c r="M1257" s="9" t="n">
        <v>6700</v>
      </c>
      <c r="N1257" s="9" t="n">
        <v>0</v>
      </c>
      <c r="O1257" s="9" t="n">
        <v>0</v>
      </c>
      <c r="P1257" s="9" t="n">
        <v>0</v>
      </c>
      <c r="Q1257" s="9" t="n">
        <v>0</v>
      </c>
      <c r="R1257" s="9" t="n">
        <v>0</v>
      </c>
      <c r="S1257" s="9" t="n">
        <v>0</v>
      </c>
      <c r="T1257" s="9" t="n">
        <v>0</v>
      </c>
      <c r="U1257" s="9" t="n">
        <v>0</v>
      </c>
      <c r="V1257" s="9" t="n">
        <v>0</v>
      </c>
      <c r="W1257" s="9" t="n">
        <v>0</v>
      </c>
      <c r="X1257" s="9" t="n">
        <v>0</v>
      </c>
      <c r="Y1257" s="9" t="n">
        <v>0</v>
      </c>
      <c r="Z1257" s="9" t="n">
        <v>0</v>
      </c>
      <c r="AA1257" s="9" t="n">
        <v>0</v>
      </c>
      <c r="AB1257" s="9" t="n">
        <v>0</v>
      </c>
      <c r="AC1257" s="9" t="n">
        <v>0</v>
      </c>
      <c r="AD1257" s="9" t="n">
        <v>0</v>
      </c>
      <c r="AE1257" s="9" t="n">
        <v>0</v>
      </c>
      <c r="AF1257" s="9" t="n">
        <v>0</v>
      </c>
      <c r="AG1257" s="9" t="n">
        <v>0</v>
      </c>
      <c r="AH1257" s="9" t="n">
        <v>0</v>
      </c>
      <c r="AI1257" s="9" t="n">
        <v>0</v>
      </c>
      <c r="AJ1257" s="9" t="n">
        <v>0</v>
      </c>
      <c r="AK1257" s="9" t="n">
        <v>0</v>
      </c>
      <c r="AL1257" s="9" t="n">
        <v>0</v>
      </c>
      <c r="AM1257" s="9" t="n">
        <v>0</v>
      </c>
      <c r="AN1257" s="9" t="n">
        <v>0</v>
      </c>
      <c r="AO1257" s="9" t="n">
        <v>0</v>
      </c>
      <c r="AP1257" s="9" t="n">
        <v>0</v>
      </c>
      <c r="AQ1257" s="9" t="n">
        <v>0</v>
      </c>
      <c r="AR1257" s="9" t="n">
        <v>0</v>
      </c>
      <c r="AS1257" s="9" t="n">
        <v>0</v>
      </c>
      <c r="AT1257" s="9" t="n">
        <f aca="false">T1257-G1257</f>
        <v>-6700</v>
      </c>
      <c r="AU1257" s="10" t="n">
        <f aca="false">IF(G1257=0,"",(T1257-G1257)/G1257)</f>
        <v>-1</v>
      </c>
      <c r="AV1257" s="9" t="n">
        <f aca="false">AG1257-T1257</f>
        <v>0</v>
      </c>
      <c r="AW1257" s="10" t="str">
        <f aca="false">IF(T1257=0,"",(AG1257-T1257)/T1257)</f>
        <v/>
      </c>
      <c r="AX1257" s="0" t="str">
        <f aca="false">IF(AND(T1257=0,AG1257&gt;0),"Novo/Recuperado",IF(AND(T1257&gt;0,AG1257=0),"Perdido",IF(AG1257&gt;T1257,"Crescimento",IF(AG1257&lt;T1257,"Queda","Estável"))))</f>
        <v>Estável</v>
      </c>
      <c r="AY1257" s="10" t="n">
        <f aca="false">IF(SUM($AG:$AG)=0,0,AG1257/SUM($AG:$AG))</f>
        <v>0</v>
      </c>
      <c r="AZ1257" s="9" t="n">
        <f aca="false">IF(AG1257&lt;T1257,T1257-AG1257,0)</f>
        <v>0</v>
      </c>
      <c r="BA1257" s="9" t="n">
        <f aca="false">AG1257/5*12</f>
        <v>0</v>
      </c>
      <c r="BB1257" s="9" t="n">
        <f aca="false">BA1257-T1257</f>
        <v>0</v>
      </c>
    </row>
    <row r="1258" customFormat="false" ht="15" hidden="false" customHeight="false" outlineLevel="0" collapsed="false">
      <c r="A1258" s="0" t="s">
        <v>14</v>
      </c>
      <c r="B1258" s="0" t="s">
        <v>14</v>
      </c>
      <c r="E1258" s="0" t="s">
        <v>3002</v>
      </c>
      <c r="F1258" s="0" t="s">
        <v>3003</v>
      </c>
      <c r="G1258" s="9" t="n">
        <v>38526</v>
      </c>
      <c r="H1258" s="9" t="n">
        <v>0</v>
      </c>
      <c r="I1258" s="9" t="n">
        <v>0</v>
      </c>
      <c r="J1258" s="9" t="n">
        <v>0</v>
      </c>
      <c r="K1258" s="9" t="n">
        <v>0</v>
      </c>
      <c r="L1258" s="9" t="n">
        <v>0</v>
      </c>
      <c r="M1258" s="9" t="n">
        <v>0</v>
      </c>
      <c r="N1258" s="9" t="n">
        <v>15976</v>
      </c>
      <c r="O1258" s="9" t="n">
        <v>9686</v>
      </c>
      <c r="P1258" s="9" t="n">
        <v>6664</v>
      </c>
      <c r="Q1258" s="9" t="n">
        <v>0</v>
      </c>
      <c r="R1258" s="9" t="n">
        <v>6200</v>
      </c>
      <c r="S1258" s="9" t="n">
        <v>0</v>
      </c>
      <c r="T1258" s="9" t="n">
        <v>0</v>
      </c>
      <c r="U1258" s="9" t="n">
        <v>0</v>
      </c>
      <c r="V1258" s="9" t="n">
        <v>0</v>
      </c>
      <c r="W1258" s="9" t="n">
        <v>0</v>
      </c>
      <c r="X1258" s="9" t="n">
        <v>0</v>
      </c>
      <c r="Y1258" s="9" t="n">
        <v>0</v>
      </c>
      <c r="Z1258" s="9" t="n">
        <v>0</v>
      </c>
      <c r="AA1258" s="9" t="n">
        <v>0</v>
      </c>
      <c r="AB1258" s="9" t="n">
        <v>0</v>
      </c>
      <c r="AC1258" s="9" t="n">
        <v>0</v>
      </c>
      <c r="AD1258" s="9" t="n">
        <v>0</v>
      </c>
      <c r="AE1258" s="9" t="n">
        <v>0</v>
      </c>
      <c r="AF1258" s="9" t="n">
        <v>0</v>
      </c>
      <c r="AG1258" s="9" t="n">
        <v>0</v>
      </c>
      <c r="AH1258" s="9" t="n">
        <v>0</v>
      </c>
      <c r="AI1258" s="9" t="n">
        <v>0</v>
      </c>
      <c r="AJ1258" s="9" t="n">
        <v>0</v>
      </c>
      <c r="AK1258" s="9" t="n">
        <v>0</v>
      </c>
      <c r="AL1258" s="9" t="n">
        <v>0</v>
      </c>
      <c r="AM1258" s="9" t="n">
        <v>0</v>
      </c>
      <c r="AN1258" s="9" t="n">
        <v>0</v>
      </c>
      <c r="AO1258" s="9" t="n">
        <v>0</v>
      </c>
      <c r="AP1258" s="9" t="n">
        <v>0</v>
      </c>
      <c r="AQ1258" s="9" t="n">
        <v>0</v>
      </c>
      <c r="AR1258" s="9" t="n">
        <v>0</v>
      </c>
      <c r="AS1258" s="9" t="n">
        <v>0</v>
      </c>
      <c r="AT1258" s="9" t="n">
        <f aca="false">T1258-G1258</f>
        <v>-38526</v>
      </c>
      <c r="AU1258" s="10" t="n">
        <f aca="false">IF(G1258=0,"",(T1258-G1258)/G1258)</f>
        <v>-1</v>
      </c>
      <c r="AV1258" s="9" t="n">
        <f aca="false">AG1258-T1258</f>
        <v>0</v>
      </c>
      <c r="AW1258" s="10" t="str">
        <f aca="false">IF(T1258=0,"",(AG1258-T1258)/T1258)</f>
        <v/>
      </c>
      <c r="AX1258" s="0" t="str">
        <f aca="false">IF(AND(T1258=0,AG1258&gt;0),"Novo/Recuperado",IF(AND(T1258&gt;0,AG1258=0),"Perdido",IF(AG1258&gt;T1258,"Crescimento",IF(AG1258&lt;T1258,"Queda","Estável"))))</f>
        <v>Estável</v>
      </c>
      <c r="AY1258" s="10" t="n">
        <f aca="false">IF(SUM($AG:$AG)=0,0,AG1258/SUM($AG:$AG))</f>
        <v>0</v>
      </c>
      <c r="AZ1258" s="9" t="n">
        <f aca="false">IF(AG1258&lt;T1258,T1258-AG1258,0)</f>
        <v>0</v>
      </c>
      <c r="BA1258" s="9" t="n">
        <f aca="false">AG1258/5*12</f>
        <v>0</v>
      </c>
      <c r="BB1258" s="9" t="n">
        <f aca="false">BA1258-T1258</f>
        <v>0</v>
      </c>
    </row>
    <row r="1259" customFormat="false" ht="15" hidden="false" customHeight="false" outlineLevel="0" collapsed="false">
      <c r="A1259" s="0" t="s">
        <v>14</v>
      </c>
      <c r="B1259" s="0" t="s">
        <v>14</v>
      </c>
      <c r="E1259" s="0" t="s">
        <v>3006</v>
      </c>
      <c r="F1259" s="0" t="s">
        <v>3007</v>
      </c>
      <c r="G1259" s="9" t="n">
        <v>5986</v>
      </c>
      <c r="H1259" s="9" t="n">
        <v>0</v>
      </c>
      <c r="I1259" s="9" t="n">
        <v>0</v>
      </c>
      <c r="J1259" s="9" t="n">
        <v>0</v>
      </c>
      <c r="K1259" s="9" t="n">
        <v>0</v>
      </c>
      <c r="L1259" s="9" t="n">
        <v>0</v>
      </c>
      <c r="M1259" s="9" t="n">
        <v>0</v>
      </c>
      <c r="N1259" s="9" t="n">
        <v>5986</v>
      </c>
      <c r="O1259" s="9" t="n">
        <v>0</v>
      </c>
      <c r="P1259" s="9" t="n">
        <v>0</v>
      </c>
      <c r="Q1259" s="9" t="n">
        <v>0</v>
      </c>
      <c r="R1259" s="9" t="n">
        <v>0</v>
      </c>
      <c r="S1259" s="9" t="n">
        <v>0</v>
      </c>
      <c r="T1259" s="9" t="n">
        <v>0</v>
      </c>
      <c r="U1259" s="9" t="n">
        <v>0</v>
      </c>
      <c r="V1259" s="9" t="n">
        <v>0</v>
      </c>
      <c r="W1259" s="9" t="n">
        <v>0</v>
      </c>
      <c r="X1259" s="9" t="n">
        <v>0</v>
      </c>
      <c r="Y1259" s="9" t="n">
        <v>0</v>
      </c>
      <c r="Z1259" s="9" t="n">
        <v>0</v>
      </c>
      <c r="AA1259" s="9" t="n">
        <v>0</v>
      </c>
      <c r="AB1259" s="9" t="n">
        <v>0</v>
      </c>
      <c r="AC1259" s="9" t="n">
        <v>0</v>
      </c>
      <c r="AD1259" s="9" t="n">
        <v>0</v>
      </c>
      <c r="AE1259" s="9" t="n">
        <v>0</v>
      </c>
      <c r="AF1259" s="9" t="n">
        <v>0</v>
      </c>
      <c r="AG1259" s="9" t="n">
        <v>0</v>
      </c>
      <c r="AH1259" s="9" t="n">
        <v>0</v>
      </c>
      <c r="AI1259" s="9" t="n">
        <v>0</v>
      </c>
      <c r="AJ1259" s="9" t="n">
        <v>0</v>
      </c>
      <c r="AK1259" s="9" t="n">
        <v>0</v>
      </c>
      <c r="AL1259" s="9" t="n">
        <v>0</v>
      </c>
      <c r="AM1259" s="9" t="n">
        <v>0</v>
      </c>
      <c r="AN1259" s="9" t="n">
        <v>0</v>
      </c>
      <c r="AO1259" s="9" t="n">
        <v>0</v>
      </c>
      <c r="AP1259" s="9" t="n">
        <v>0</v>
      </c>
      <c r="AQ1259" s="9" t="n">
        <v>0</v>
      </c>
      <c r="AR1259" s="9" t="n">
        <v>0</v>
      </c>
      <c r="AS1259" s="9" t="n">
        <v>0</v>
      </c>
      <c r="AT1259" s="9" t="n">
        <f aca="false">T1259-G1259</f>
        <v>-5986</v>
      </c>
      <c r="AU1259" s="10" t="n">
        <f aca="false">IF(G1259=0,"",(T1259-G1259)/G1259)</f>
        <v>-1</v>
      </c>
      <c r="AV1259" s="9" t="n">
        <f aca="false">AG1259-T1259</f>
        <v>0</v>
      </c>
      <c r="AW1259" s="10" t="str">
        <f aca="false">IF(T1259=0,"",(AG1259-T1259)/T1259)</f>
        <v/>
      </c>
      <c r="AX1259" s="0" t="str">
        <f aca="false">IF(AND(T1259=0,AG1259&gt;0),"Novo/Recuperado",IF(AND(T1259&gt;0,AG1259=0),"Perdido",IF(AG1259&gt;T1259,"Crescimento",IF(AG1259&lt;T1259,"Queda","Estável"))))</f>
        <v>Estável</v>
      </c>
      <c r="AY1259" s="10" t="n">
        <f aca="false">IF(SUM($AG:$AG)=0,0,AG1259/SUM($AG:$AG))</f>
        <v>0</v>
      </c>
      <c r="AZ1259" s="9" t="n">
        <f aca="false">IF(AG1259&lt;T1259,T1259-AG1259,0)</f>
        <v>0</v>
      </c>
      <c r="BA1259" s="9" t="n">
        <f aca="false">AG1259/5*12</f>
        <v>0</v>
      </c>
      <c r="BB1259" s="9" t="n">
        <f aca="false">BA1259-T1259</f>
        <v>0</v>
      </c>
    </row>
    <row r="1260" customFormat="false" ht="15" hidden="false" customHeight="false" outlineLevel="0" collapsed="false">
      <c r="A1260" s="0" t="s">
        <v>14</v>
      </c>
      <c r="B1260" s="0" t="s">
        <v>14</v>
      </c>
      <c r="E1260" s="0" t="s">
        <v>2870</v>
      </c>
      <c r="F1260" s="0" t="s">
        <v>2871</v>
      </c>
      <c r="G1260" s="9" t="n">
        <v>5500</v>
      </c>
      <c r="H1260" s="9" t="n">
        <v>0</v>
      </c>
      <c r="I1260" s="9" t="n">
        <v>0</v>
      </c>
      <c r="J1260" s="9" t="n">
        <v>0</v>
      </c>
      <c r="K1260" s="9" t="n">
        <v>0</v>
      </c>
      <c r="L1260" s="9" t="n">
        <v>0</v>
      </c>
      <c r="M1260" s="9" t="n">
        <v>5500</v>
      </c>
      <c r="N1260" s="9" t="n">
        <v>0</v>
      </c>
      <c r="O1260" s="9" t="n">
        <v>0</v>
      </c>
      <c r="P1260" s="9" t="n">
        <v>0</v>
      </c>
      <c r="Q1260" s="9" t="n">
        <v>0</v>
      </c>
      <c r="R1260" s="9" t="n">
        <v>0</v>
      </c>
      <c r="S1260" s="9" t="n">
        <v>0</v>
      </c>
      <c r="T1260" s="9" t="n">
        <v>0</v>
      </c>
      <c r="U1260" s="9" t="n">
        <v>0</v>
      </c>
      <c r="V1260" s="9" t="n">
        <v>0</v>
      </c>
      <c r="W1260" s="9" t="n">
        <v>0</v>
      </c>
      <c r="X1260" s="9" t="n">
        <v>0</v>
      </c>
      <c r="Y1260" s="9" t="n">
        <v>0</v>
      </c>
      <c r="Z1260" s="9" t="n">
        <v>0</v>
      </c>
      <c r="AA1260" s="9" t="n">
        <v>0</v>
      </c>
      <c r="AB1260" s="9" t="n">
        <v>0</v>
      </c>
      <c r="AC1260" s="9" t="n">
        <v>0</v>
      </c>
      <c r="AD1260" s="9" t="n">
        <v>0</v>
      </c>
      <c r="AE1260" s="9" t="n">
        <v>0</v>
      </c>
      <c r="AF1260" s="9" t="n">
        <v>0</v>
      </c>
      <c r="AG1260" s="9" t="n">
        <v>0</v>
      </c>
      <c r="AH1260" s="9" t="n">
        <v>0</v>
      </c>
      <c r="AI1260" s="9" t="n">
        <v>0</v>
      </c>
      <c r="AJ1260" s="9" t="n">
        <v>0</v>
      </c>
      <c r="AK1260" s="9" t="n">
        <v>0</v>
      </c>
      <c r="AL1260" s="9" t="n">
        <v>0</v>
      </c>
      <c r="AM1260" s="9" t="n">
        <v>0</v>
      </c>
      <c r="AN1260" s="9" t="n">
        <v>0</v>
      </c>
      <c r="AO1260" s="9" t="n">
        <v>0</v>
      </c>
      <c r="AP1260" s="9" t="n">
        <v>0</v>
      </c>
      <c r="AQ1260" s="9" t="n">
        <v>0</v>
      </c>
      <c r="AR1260" s="9" t="n">
        <v>0</v>
      </c>
      <c r="AS1260" s="9" t="n">
        <v>0</v>
      </c>
      <c r="AT1260" s="9" t="n">
        <f aca="false">T1260-G1260</f>
        <v>-5500</v>
      </c>
      <c r="AU1260" s="10" t="n">
        <f aca="false">IF(G1260=0,"",(T1260-G1260)/G1260)</f>
        <v>-1</v>
      </c>
      <c r="AV1260" s="9" t="n">
        <f aca="false">AG1260-T1260</f>
        <v>0</v>
      </c>
      <c r="AW1260" s="10" t="str">
        <f aca="false">IF(T1260=0,"",(AG1260-T1260)/T1260)</f>
        <v/>
      </c>
      <c r="AX1260" s="0" t="str">
        <f aca="false">IF(AND(T1260=0,AG1260&gt;0),"Novo/Recuperado",IF(AND(T1260&gt;0,AG1260=0),"Perdido",IF(AG1260&gt;T1260,"Crescimento",IF(AG1260&lt;T1260,"Queda","Estável"))))</f>
        <v>Estável</v>
      </c>
      <c r="AY1260" s="10" t="n">
        <f aca="false">IF(SUM($AG:$AG)=0,0,AG1260/SUM($AG:$AG))</f>
        <v>0</v>
      </c>
      <c r="AZ1260" s="9" t="n">
        <f aca="false">IF(AG1260&lt;T1260,T1260-AG1260,0)</f>
        <v>0</v>
      </c>
      <c r="BA1260" s="9" t="n">
        <f aca="false">AG1260/5*12</f>
        <v>0</v>
      </c>
      <c r="BB1260" s="9" t="n">
        <f aca="false">BA1260-T1260</f>
        <v>0</v>
      </c>
    </row>
    <row r="1261" customFormat="false" ht="15" hidden="false" customHeight="false" outlineLevel="0" collapsed="false">
      <c r="A1261" s="0" t="s">
        <v>14</v>
      </c>
      <c r="B1261" s="0" t="s">
        <v>14</v>
      </c>
      <c r="E1261" s="0" t="s">
        <v>2809</v>
      </c>
      <c r="F1261" s="0" t="s">
        <v>2810</v>
      </c>
      <c r="G1261" s="9" t="n">
        <v>14306.4</v>
      </c>
      <c r="H1261" s="9" t="n">
        <v>0</v>
      </c>
      <c r="I1261" s="9" t="n">
        <v>0</v>
      </c>
      <c r="J1261" s="9" t="n">
        <v>0</v>
      </c>
      <c r="K1261" s="9" t="n">
        <v>0</v>
      </c>
      <c r="L1261" s="9" t="n">
        <v>0</v>
      </c>
      <c r="M1261" s="9" t="n">
        <v>14306.4</v>
      </c>
      <c r="N1261" s="9" t="n">
        <v>0</v>
      </c>
      <c r="O1261" s="9" t="n">
        <v>0</v>
      </c>
      <c r="P1261" s="9" t="n">
        <v>0</v>
      </c>
      <c r="Q1261" s="9" t="n">
        <v>0</v>
      </c>
      <c r="R1261" s="9" t="n">
        <v>0</v>
      </c>
      <c r="S1261" s="9" t="n">
        <v>0</v>
      </c>
      <c r="T1261" s="9" t="n">
        <v>0</v>
      </c>
      <c r="U1261" s="9" t="n">
        <v>0</v>
      </c>
      <c r="V1261" s="9" t="n">
        <v>0</v>
      </c>
      <c r="W1261" s="9" t="n">
        <v>0</v>
      </c>
      <c r="X1261" s="9" t="n">
        <v>0</v>
      </c>
      <c r="Y1261" s="9" t="n">
        <v>0</v>
      </c>
      <c r="Z1261" s="9" t="n">
        <v>0</v>
      </c>
      <c r="AA1261" s="9" t="n">
        <v>0</v>
      </c>
      <c r="AB1261" s="9" t="n">
        <v>0</v>
      </c>
      <c r="AC1261" s="9" t="n">
        <v>0</v>
      </c>
      <c r="AD1261" s="9" t="n">
        <v>0</v>
      </c>
      <c r="AE1261" s="9" t="n">
        <v>0</v>
      </c>
      <c r="AF1261" s="9" t="n">
        <v>0</v>
      </c>
      <c r="AG1261" s="9" t="n">
        <v>0</v>
      </c>
      <c r="AH1261" s="9" t="n">
        <v>0</v>
      </c>
      <c r="AI1261" s="9" t="n">
        <v>0</v>
      </c>
      <c r="AJ1261" s="9" t="n">
        <v>0</v>
      </c>
      <c r="AK1261" s="9" t="n">
        <v>0</v>
      </c>
      <c r="AL1261" s="9" t="n">
        <v>0</v>
      </c>
      <c r="AM1261" s="9" t="n">
        <v>0</v>
      </c>
      <c r="AN1261" s="9" t="n">
        <v>0</v>
      </c>
      <c r="AO1261" s="9" t="n">
        <v>0</v>
      </c>
      <c r="AP1261" s="9" t="n">
        <v>0</v>
      </c>
      <c r="AQ1261" s="9" t="n">
        <v>0</v>
      </c>
      <c r="AR1261" s="9" t="n">
        <v>0</v>
      </c>
      <c r="AS1261" s="9" t="n">
        <v>0</v>
      </c>
      <c r="AT1261" s="9" t="n">
        <f aca="false">T1261-G1261</f>
        <v>-14306.4</v>
      </c>
      <c r="AU1261" s="10" t="n">
        <f aca="false">IF(G1261=0,"",(T1261-G1261)/G1261)</f>
        <v>-1</v>
      </c>
      <c r="AV1261" s="9" t="n">
        <f aca="false">AG1261-T1261</f>
        <v>0</v>
      </c>
      <c r="AW1261" s="10" t="str">
        <f aca="false">IF(T1261=0,"",(AG1261-T1261)/T1261)</f>
        <v/>
      </c>
      <c r="AX1261" s="0" t="str">
        <f aca="false">IF(AND(T1261=0,AG1261&gt;0),"Novo/Recuperado",IF(AND(T1261&gt;0,AG1261=0),"Perdido",IF(AG1261&gt;T1261,"Crescimento",IF(AG1261&lt;T1261,"Queda","Estável"))))</f>
        <v>Estável</v>
      </c>
      <c r="AY1261" s="10" t="n">
        <f aca="false">IF(SUM($AG:$AG)=0,0,AG1261/SUM($AG:$AG))</f>
        <v>0</v>
      </c>
      <c r="AZ1261" s="9" t="n">
        <f aca="false">IF(AG1261&lt;T1261,T1261-AG1261,0)</f>
        <v>0</v>
      </c>
      <c r="BA1261" s="9" t="n">
        <f aca="false">AG1261/5*12</f>
        <v>0</v>
      </c>
      <c r="BB1261" s="9" t="n">
        <f aca="false">BA1261-T1261</f>
        <v>0</v>
      </c>
    </row>
    <row r="1262" customFormat="false" ht="15" hidden="false" customHeight="false" outlineLevel="0" collapsed="false">
      <c r="A1262" s="0" t="s">
        <v>14</v>
      </c>
      <c r="B1262" s="0" t="s">
        <v>14</v>
      </c>
      <c r="E1262" s="0" t="s">
        <v>2821</v>
      </c>
      <c r="F1262" s="0" t="s">
        <v>2394</v>
      </c>
      <c r="G1262" s="9" t="n">
        <v>5408.76</v>
      </c>
      <c r="H1262" s="9" t="n">
        <v>0</v>
      </c>
      <c r="I1262" s="9" t="n">
        <v>0</v>
      </c>
      <c r="J1262" s="9" t="n">
        <v>0</v>
      </c>
      <c r="K1262" s="9" t="n">
        <v>0</v>
      </c>
      <c r="L1262" s="9" t="n">
        <v>0</v>
      </c>
      <c r="M1262" s="9" t="n">
        <v>5408.76</v>
      </c>
      <c r="N1262" s="9" t="n">
        <v>0</v>
      </c>
      <c r="O1262" s="9" t="n">
        <v>0</v>
      </c>
      <c r="P1262" s="9" t="n">
        <v>0</v>
      </c>
      <c r="Q1262" s="9" t="n">
        <v>0</v>
      </c>
      <c r="R1262" s="9" t="n">
        <v>0</v>
      </c>
      <c r="S1262" s="9" t="n">
        <v>0</v>
      </c>
      <c r="T1262" s="9" t="n">
        <v>0</v>
      </c>
      <c r="U1262" s="9" t="n">
        <v>0</v>
      </c>
      <c r="V1262" s="9" t="n">
        <v>0</v>
      </c>
      <c r="W1262" s="9" t="n">
        <v>0</v>
      </c>
      <c r="X1262" s="9" t="n">
        <v>0</v>
      </c>
      <c r="Y1262" s="9" t="n">
        <v>0</v>
      </c>
      <c r="Z1262" s="9" t="n">
        <v>0</v>
      </c>
      <c r="AA1262" s="9" t="n">
        <v>0</v>
      </c>
      <c r="AB1262" s="9" t="n">
        <v>0</v>
      </c>
      <c r="AC1262" s="9" t="n">
        <v>0</v>
      </c>
      <c r="AD1262" s="9" t="n">
        <v>0</v>
      </c>
      <c r="AE1262" s="9" t="n">
        <v>0</v>
      </c>
      <c r="AF1262" s="9" t="n">
        <v>0</v>
      </c>
      <c r="AG1262" s="9" t="n">
        <v>0</v>
      </c>
      <c r="AH1262" s="9" t="n">
        <v>0</v>
      </c>
      <c r="AI1262" s="9" t="n">
        <v>0</v>
      </c>
      <c r="AJ1262" s="9" t="n">
        <v>0</v>
      </c>
      <c r="AK1262" s="9" t="n">
        <v>0</v>
      </c>
      <c r="AL1262" s="9" t="n">
        <v>0</v>
      </c>
      <c r="AM1262" s="9" t="n">
        <v>0</v>
      </c>
      <c r="AN1262" s="9" t="n">
        <v>0</v>
      </c>
      <c r="AO1262" s="9" t="n">
        <v>0</v>
      </c>
      <c r="AP1262" s="9" t="n">
        <v>0</v>
      </c>
      <c r="AQ1262" s="9" t="n">
        <v>0</v>
      </c>
      <c r="AR1262" s="9" t="n">
        <v>0</v>
      </c>
      <c r="AS1262" s="9" t="n">
        <v>0</v>
      </c>
      <c r="AT1262" s="9" t="n">
        <f aca="false">T1262-G1262</f>
        <v>-5408.76</v>
      </c>
      <c r="AU1262" s="10" t="n">
        <f aca="false">IF(G1262=0,"",(T1262-G1262)/G1262)</f>
        <v>-1</v>
      </c>
      <c r="AV1262" s="9" t="n">
        <f aca="false">AG1262-T1262</f>
        <v>0</v>
      </c>
      <c r="AW1262" s="10" t="str">
        <f aca="false">IF(T1262=0,"",(AG1262-T1262)/T1262)</f>
        <v/>
      </c>
      <c r="AX1262" s="0" t="str">
        <f aca="false">IF(AND(T1262=0,AG1262&gt;0),"Novo/Recuperado",IF(AND(T1262&gt;0,AG1262=0),"Perdido",IF(AG1262&gt;T1262,"Crescimento",IF(AG1262&lt;T1262,"Queda","Estável"))))</f>
        <v>Estável</v>
      </c>
      <c r="AY1262" s="10" t="n">
        <f aca="false">IF(SUM($AG:$AG)=0,0,AG1262/SUM($AG:$AG))</f>
        <v>0</v>
      </c>
      <c r="AZ1262" s="9" t="n">
        <f aca="false">IF(AG1262&lt;T1262,T1262-AG1262,0)</f>
        <v>0</v>
      </c>
      <c r="BA1262" s="9" t="n">
        <f aca="false">AG1262/5*12</f>
        <v>0</v>
      </c>
      <c r="BB1262" s="9" t="n">
        <f aca="false">BA1262-T1262</f>
        <v>0</v>
      </c>
    </row>
    <row r="1263" customFormat="false" ht="15" hidden="false" customHeight="false" outlineLevel="0" collapsed="false">
      <c r="A1263" s="0" t="s">
        <v>14</v>
      </c>
      <c r="B1263" s="0" t="s">
        <v>14</v>
      </c>
      <c r="E1263" s="0" t="s">
        <v>2807</v>
      </c>
      <c r="F1263" s="0" t="s">
        <v>2808</v>
      </c>
      <c r="G1263" s="9" t="n">
        <v>6740</v>
      </c>
      <c r="H1263" s="9" t="n">
        <v>0</v>
      </c>
      <c r="I1263" s="9" t="n">
        <v>0</v>
      </c>
      <c r="J1263" s="9" t="n">
        <v>0</v>
      </c>
      <c r="K1263" s="9" t="n">
        <v>0</v>
      </c>
      <c r="L1263" s="9" t="n">
        <v>0</v>
      </c>
      <c r="M1263" s="9" t="n">
        <v>6740</v>
      </c>
      <c r="N1263" s="9" t="n">
        <v>0</v>
      </c>
      <c r="O1263" s="9" t="n">
        <v>0</v>
      </c>
      <c r="P1263" s="9" t="n">
        <v>0</v>
      </c>
      <c r="Q1263" s="9" t="n">
        <v>0</v>
      </c>
      <c r="R1263" s="9" t="n">
        <v>0</v>
      </c>
      <c r="S1263" s="9" t="n">
        <v>0</v>
      </c>
      <c r="T1263" s="9" t="n">
        <v>0</v>
      </c>
      <c r="U1263" s="9" t="n">
        <v>0</v>
      </c>
      <c r="V1263" s="9" t="n">
        <v>0</v>
      </c>
      <c r="W1263" s="9" t="n">
        <v>0</v>
      </c>
      <c r="X1263" s="9" t="n">
        <v>0</v>
      </c>
      <c r="Y1263" s="9" t="n">
        <v>0</v>
      </c>
      <c r="Z1263" s="9" t="n">
        <v>0</v>
      </c>
      <c r="AA1263" s="9" t="n">
        <v>0</v>
      </c>
      <c r="AB1263" s="9" t="n">
        <v>0</v>
      </c>
      <c r="AC1263" s="9" t="n">
        <v>0</v>
      </c>
      <c r="AD1263" s="9" t="n">
        <v>0</v>
      </c>
      <c r="AE1263" s="9" t="n">
        <v>0</v>
      </c>
      <c r="AF1263" s="9" t="n">
        <v>0</v>
      </c>
      <c r="AG1263" s="9" t="n">
        <v>0</v>
      </c>
      <c r="AH1263" s="9" t="n">
        <v>0</v>
      </c>
      <c r="AI1263" s="9" t="n">
        <v>0</v>
      </c>
      <c r="AJ1263" s="9" t="n">
        <v>0</v>
      </c>
      <c r="AK1263" s="9" t="n">
        <v>0</v>
      </c>
      <c r="AL1263" s="9" t="n">
        <v>0</v>
      </c>
      <c r="AM1263" s="9" t="n">
        <v>0</v>
      </c>
      <c r="AN1263" s="9" t="n">
        <v>0</v>
      </c>
      <c r="AO1263" s="9" t="n">
        <v>0</v>
      </c>
      <c r="AP1263" s="9" t="n">
        <v>0</v>
      </c>
      <c r="AQ1263" s="9" t="n">
        <v>0</v>
      </c>
      <c r="AR1263" s="9" t="n">
        <v>0</v>
      </c>
      <c r="AS1263" s="9" t="n">
        <v>0</v>
      </c>
      <c r="AT1263" s="9" t="n">
        <f aca="false">T1263-G1263</f>
        <v>-6740</v>
      </c>
      <c r="AU1263" s="10" t="n">
        <f aca="false">IF(G1263=0,"",(T1263-G1263)/G1263)</f>
        <v>-1</v>
      </c>
      <c r="AV1263" s="9" t="n">
        <f aca="false">AG1263-T1263</f>
        <v>0</v>
      </c>
      <c r="AW1263" s="10" t="str">
        <f aca="false">IF(T1263=0,"",(AG1263-T1263)/T1263)</f>
        <v/>
      </c>
      <c r="AX1263" s="0" t="str">
        <f aca="false">IF(AND(T1263=0,AG1263&gt;0),"Novo/Recuperado",IF(AND(T1263&gt;0,AG1263=0),"Perdido",IF(AG1263&gt;T1263,"Crescimento",IF(AG1263&lt;T1263,"Queda","Estável"))))</f>
        <v>Estável</v>
      </c>
      <c r="AY1263" s="10" t="n">
        <f aca="false">IF(SUM($AG:$AG)=0,0,AG1263/SUM($AG:$AG))</f>
        <v>0</v>
      </c>
      <c r="AZ1263" s="9" t="n">
        <f aca="false">IF(AG1263&lt;T1263,T1263-AG1263,0)</f>
        <v>0</v>
      </c>
      <c r="BA1263" s="9" t="n">
        <f aca="false">AG1263/5*12</f>
        <v>0</v>
      </c>
      <c r="BB1263" s="9" t="n">
        <f aca="false">BA1263-T1263</f>
        <v>0</v>
      </c>
    </row>
    <row r="1264" customFormat="false" ht="15" hidden="false" customHeight="false" outlineLevel="0" collapsed="false">
      <c r="A1264" s="0" t="s">
        <v>14</v>
      </c>
      <c r="B1264" s="0" t="s">
        <v>14</v>
      </c>
      <c r="E1264" s="0" t="s">
        <v>2813</v>
      </c>
      <c r="F1264" s="0" t="s">
        <v>2814</v>
      </c>
      <c r="G1264" s="9" t="n">
        <v>6740</v>
      </c>
      <c r="H1264" s="9" t="n">
        <v>0</v>
      </c>
      <c r="I1264" s="9" t="n">
        <v>0</v>
      </c>
      <c r="J1264" s="9" t="n">
        <v>0</v>
      </c>
      <c r="K1264" s="9" t="n">
        <v>0</v>
      </c>
      <c r="L1264" s="9" t="n">
        <v>0</v>
      </c>
      <c r="M1264" s="9" t="n">
        <v>6740</v>
      </c>
      <c r="N1264" s="9" t="n">
        <v>0</v>
      </c>
      <c r="O1264" s="9" t="n">
        <v>0</v>
      </c>
      <c r="P1264" s="9" t="n">
        <v>0</v>
      </c>
      <c r="Q1264" s="9" t="n">
        <v>0</v>
      </c>
      <c r="R1264" s="9" t="n">
        <v>0</v>
      </c>
      <c r="S1264" s="9" t="n">
        <v>0</v>
      </c>
      <c r="T1264" s="9" t="n">
        <v>0</v>
      </c>
      <c r="U1264" s="9" t="n">
        <v>0</v>
      </c>
      <c r="V1264" s="9" t="n">
        <v>0</v>
      </c>
      <c r="W1264" s="9" t="n">
        <v>0</v>
      </c>
      <c r="X1264" s="9" t="n">
        <v>0</v>
      </c>
      <c r="Y1264" s="9" t="n">
        <v>0</v>
      </c>
      <c r="Z1264" s="9" t="n">
        <v>0</v>
      </c>
      <c r="AA1264" s="9" t="n">
        <v>0</v>
      </c>
      <c r="AB1264" s="9" t="n">
        <v>0</v>
      </c>
      <c r="AC1264" s="9" t="n">
        <v>0</v>
      </c>
      <c r="AD1264" s="9" t="n">
        <v>0</v>
      </c>
      <c r="AE1264" s="9" t="n">
        <v>0</v>
      </c>
      <c r="AF1264" s="9" t="n">
        <v>0</v>
      </c>
      <c r="AG1264" s="9" t="n">
        <v>0</v>
      </c>
      <c r="AH1264" s="9" t="n">
        <v>0</v>
      </c>
      <c r="AI1264" s="9" t="n">
        <v>0</v>
      </c>
      <c r="AJ1264" s="9" t="n">
        <v>0</v>
      </c>
      <c r="AK1264" s="9" t="n">
        <v>0</v>
      </c>
      <c r="AL1264" s="9" t="n">
        <v>0</v>
      </c>
      <c r="AM1264" s="9" t="n">
        <v>0</v>
      </c>
      <c r="AN1264" s="9" t="n">
        <v>0</v>
      </c>
      <c r="AO1264" s="9" t="n">
        <v>0</v>
      </c>
      <c r="AP1264" s="9" t="n">
        <v>0</v>
      </c>
      <c r="AQ1264" s="9" t="n">
        <v>0</v>
      </c>
      <c r="AR1264" s="9" t="n">
        <v>0</v>
      </c>
      <c r="AS1264" s="9" t="n">
        <v>0</v>
      </c>
      <c r="AT1264" s="9" t="n">
        <f aca="false">T1264-G1264</f>
        <v>-6740</v>
      </c>
      <c r="AU1264" s="10" t="n">
        <f aca="false">IF(G1264=0,"",(T1264-G1264)/G1264)</f>
        <v>-1</v>
      </c>
      <c r="AV1264" s="9" t="n">
        <f aca="false">AG1264-T1264</f>
        <v>0</v>
      </c>
      <c r="AW1264" s="10" t="str">
        <f aca="false">IF(T1264=0,"",(AG1264-T1264)/T1264)</f>
        <v/>
      </c>
      <c r="AX1264" s="0" t="str">
        <f aca="false">IF(AND(T1264=0,AG1264&gt;0),"Novo/Recuperado",IF(AND(T1264&gt;0,AG1264=0),"Perdido",IF(AG1264&gt;T1264,"Crescimento",IF(AG1264&lt;T1264,"Queda","Estável"))))</f>
        <v>Estável</v>
      </c>
      <c r="AY1264" s="10" t="n">
        <f aca="false">IF(SUM($AG:$AG)=0,0,AG1264/SUM($AG:$AG))</f>
        <v>0</v>
      </c>
      <c r="AZ1264" s="9" t="n">
        <f aca="false">IF(AG1264&lt;T1264,T1264-AG1264,0)</f>
        <v>0</v>
      </c>
      <c r="BA1264" s="9" t="n">
        <f aca="false">AG1264/5*12</f>
        <v>0</v>
      </c>
      <c r="BB1264" s="9" t="n">
        <f aca="false">BA1264-T1264</f>
        <v>0</v>
      </c>
    </row>
    <row r="1265" customFormat="false" ht="15" hidden="false" customHeight="false" outlineLevel="0" collapsed="false">
      <c r="A1265" s="0" t="s">
        <v>14</v>
      </c>
      <c r="B1265" s="0" t="s">
        <v>14</v>
      </c>
      <c r="E1265" s="0" t="s">
        <v>3042</v>
      </c>
      <c r="F1265" s="0" t="s">
        <v>3043</v>
      </c>
      <c r="G1265" s="9" t="n">
        <v>27514</v>
      </c>
      <c r="H1265" s="9" t="n">
        <v>0</v>
      </c>
      <c r="I1265" s="9" t="n">
        <v>0</v>
      </c>
      <c r="J1265" s="9" t="n">
        <v>0</v>
      </c>
      <c r="K1265" s="9" t="n">
        <v>0</v>
      </c>
      <c r="L1265" s="9" t="n">
        <v>0</v>
      </c>
      <c r="M1265" s="9" t="n">
        <v>0</v>
      </c>
      <c r="N1265" s="9" t="n">
        <v>13240</v>
      </c>
      <c r="O1265" s="9" t="n">
        <v>14274</v>
      </c>
      <c r="P1265" s="9" t="n">
        <v>0</v>
      </c>
      <c r="Q1265" s="9" t="n">
        <v>0</v>
      </c>
      <c r="R1265" s="9" t="n">
        <v>0</v>
      </c>
      <c r="S1265" s="9" t="n">
        <v>0</v>
      </c>
      <c r="T1265" s="9" t="n">
        <v>0</v>
      </c>
      <c r="U1265" s="9" t="n">
        <v>0</v>
      </c>
      <c r="V1265" s="9" t="n">
        <v>0</v>
      </c>
      <c r="W1265" s="9" t="n">
        <v>0</v>
      </c>
      <c r="X1265" s="9" t="n">
        <v>0</v>
      </c>
      <c r="Y1265" s="9" t="n">
        <v>0</v>
      </c>
      <c r="Z1265" s="9" t="n">
        <v>0</v>
      </c>
      <c r="AA1265" s="9" t="n">
        <v>0</v>
      </c>
      <c r="AB1265" s="9" t="n">
        <v>0</v>
      </c>
      <c r="AC1265" s="9" t="n">
        <v>0</v>
      </c>
      <c r="AD1265" s="9" t="n">
        <v>0</v>
      </c>
      <c r="AE1265" s="9" t="n">
        <v>0</v>
      </c>
      <c r="AF1265" s="9" t="n">
        <v>0</v>
      </c>
      <c r="AG1265" s="9" t="n">
        <v>0</v>
      </c>
      <c r="AH1265" s="9" t="n">
        <v>0</v>
      </c>
      <c r="AI1265" s="9" t="n">
        <v>0</v>
      </c>
      <c r="AJ1265" s="9" t="n">
        <v>0</v>
      </c>
      <c r="AK1265" s="9" t="n">
        <v>0</v>
      </c>
      <c r="AL1265" s="9" t="n">
        <v>0</v>
      </c>
      <c r="AM1265" s="9" t="n">
        <v>0</v>
      </c>
      <c r="AN1265" s="9" t="n">
        <v>0</v>
      </c>
      <c r="AO1265" s="9" t="n">
        <v>0</v>
      </c>
      <c r="AP1265" s="9" t="n">
        <v>0</v>
      </c>
      <c r="AQ1265" s="9" t="n">
        <v>0</v>
      </c>
      <c r="AR1265" s="9" t="n">
        <v>0</v>
      </c>
      <c r="AS1265" s="9" t="n">
        <v>0</v>
      </c>
      <c r="AT1265" s="9" t="n">
        <f aca="false">T1265-G1265</f>
        <v>-27514</v>
      </c>
      <c r="AU1265" s="10" t="n">
        <f aca="false">IF(G1265=0,"",(T1265-G1265)/G1265)</f>
        <v>-1</v>
      </c>
      <c r="AV1265" s="9" t="n">
        <f aca="false">AG1265-T1265</f>
        <v>0</v>
      </c>
      <c r="AW1265" s="10" t="str">
        <f aca="false">IF(T1265=0,"",(AG1265-T1265)/T1265)</f>
        <v/>
      </c>
      <c r="AX1265" s="0" t="str">
        <f aca="false">IF(AND(T1265=0,AG1265&gt;0),"Novo/Recuperado",IF(AND(T1265&gt;0,AG1265=0),"Perdido",IF(AG1265&gt;T1265,"Crescimento",IF(AG1265&lt;T1265,"Queda","Estável"))))</f>
        <v>Estável</v>
      </c>
      <c r="AY1265" s="10" t="n">
        <f aca="false">IF(SUM($AG:$AG)=0,0,AG1265/SUM($AG:$AG))</f>
        <v>0</v>
      </c>
      <c r="AZ1265" s="9" t="n">
        <f aca="false">IF(AG1265&lt;T1265,T1265-AG1265,0)</f>
        <v>0</v>
      </c>
      <c r="BA1265" s="9" t="n">
        <f aca="false">AG1265/5*12</f>
        <v>0</v>
      </c>
      <c r="BB1265" s="9" t="n">
        <f aca="false">BA1265-T1265</f>
        <v>0</v>
      </c>
    </row>
    <row r="1266" customFormat="false" ht="15" hidden="false" customHeight="false" outlineLevel="0" collapsed="false">
      <c r="A1266" s="0" t="s">
        <v>14</v>
      </c>
      <c r="B1266" s="0" t="s">
        <v>14</v>
      </c>
      <c r="E1266" s="0" t="s">
        <v>2817</v>
      </c>
      <c r="F1266" s="0" t="s">
        <v>2818</v>
      </c>
      <c r="G1266" s="9" t="n">
        <v>13646</v>
      </c>
      <c r="H1266" s="9" t="n">
        <v>0</v>
      </c>
      <c r="I1266" s="9" t="n">
        <v>0</v>
      </c>
      <c r="J1266" s="9" t="n">
        <v>0</v>
      </c>
      <c r="K1266" s="9" t="n">
        <v>0</v>
      </c>
      <c r="L1266" s="9" t="n">
        <v>0</v>
      </c>
      <c r="M1266" s="9" t="n">
        <v>4094</v>
      </c>
      <c r="N1266" s="9" t="n">
        <v>0</v>
      </c>
      <c r="O1266" s="9" t="n">
        <v>9552</v>
      </c>
      <c r="P1266" s="9" t="n">
        <v>0</v>
      </c>
      <c r="Q1266" s="9" t="n">
        <v>0</v>
      </c>
      <c r="R1266" s="9" t="n">
        <v>0</v>
      </c>
      <c r="S1266" s="9" t="n">
        <v>0</v>
      </c>
      <c r="T1266" s="9" t="n">
        <v>0</v>
      </c>
      <c r="U1266" s="9" t="n">
        <v>0</v>
      </c>
      <c r="V1266" s="9" t="n">
        <v>0</v>
      </c>
      <c r="W1266" s="9" t="n">
        <v>0</v>
      </c>
      <c r="X1266" s="9" t="n">
        <v>0</v>
      </c>
      <c r="Y1266" s="9" t="n">
        <v>0</v>
      </c>
      <c r="Z1266" s="9" t="n">
        <v>0</v>
      </c>
      <c r="AA1266" s="9" t="n">
        <v>0</v>
      </c>
      <c r="AB1266" s="9" t="n">
        <v>0</v>
      </c>
      <c r="AC1266" s="9" t="n">
        <v>0</v>
      </c>
      <c r="AD1266" s="9" t="n">
        <v>0</v>
      </c>
      <c r="AE1266" s="9" t="n">
        <v>0</v>
      </c>
      <c r="AF1266" s="9" t="n">
        <v>0</v>
      </c>
      <c r="AG1266" s="9" t="n">
        <v>0</v>
      </c>
      <c r="AH1266" s="9" t="n">
        <v>0</v>
      </c>
      <c r="AI1266" s="9" t="n">
        <v>0</v>
      </c>
      <c r="AJ1266" s="9" t="n">
        <v>0</v>
      </c>
      <c r="AK1266" s="9" t="n">
        <v>0</v>
      </c>
      <c r="AL1266" s="9" t="n">
        <v>0</v>
      </c>
      <c r="AM1266" s="9" t="n">
        <v>0</v>
      </c>
      <c r="AN1266" s="9" t="n">
        <v>0</v>
      </c>
      <c r="AO1266" s="9" t="n">
        <v>0</v>
      </c>
      <c r="AP1266" s="9" t="n">
        <v>0</v>
      </c>
      <c r="AQ1266" s="9" t="n">
        <v>0</v>
      </c>
      <c r="AR1266" s="9" t="n">
        <v>0</v>
      </c>
      <c r="AS1266" s="9" t="n">
        <v>0</v>
      </c>
      <c r="AT1266" s="9" t="n">
        <f aca="false">T1266-G1266</f>
        <v>-13646</v>
      </c>
      <c r="AU1266" s="10" t="n">
        <f aca="false">IF(G1266=0,"",(T1266-G1266)/G1266)</f>
        <v>-1</v>
      </c>
      <c r="AV1266" s="9" t="n">
        <f aca="false">AG1266-T1266</f>
        <v>0</v>
      </c>
      <c r="AW1266" s="10" t="str">
        <f aca="false">IF(T1266=0,"",(AG1266-T1266)/T1266)</f>
        <v/>
      </c>
      <c r="AX1266" s="0" t="str">
        <f aca="false">IF(AND(T1266=0,AG1266&gt;0),"Novo/Recuperado",IF(AND(T1266&gt;0,AG1266=0),"Perdido",IF(AG1266&gt;T1266,"Crescimento",IF(AG1266&lt;T1266,"Queda","Estável"))))</f>
        <v>Estável</v>
      </c>
      <c r="AY1266" s="10" t="n">
        <f aca="false">IF(SUM($AG:$AG)=0,0,AG1266/SUM($AG:$AG))</f>
        <v>0</v>
      </c>
      <c r="AZ1266" s="9" t="n">
        <f aca="false">IF(AG1266&lt;T1266,T1266-AG1266,0)</f>
        <v>0</v>
      </c>
      <c r="BA1266" s="9" t="n">
        <f aca="false">AG1266/5*12</f>
        <v>0</v>
      </c>
      <c r="BB1266" s="9" t="n">
        <f aca="false">BA1266-T1266</f>
        <v>0</v>
      </c>
    </row>
    <row r="1267" customFormat="false" ht="15" hidden="false" customHeight="false" outlineLevel="0" collapsed="false">
      <c r="A1267" s="0" t="s">
        <v>14</v>
      </c>
      <c r="B1267" s="0" t="s">
        <v>14</v>
      </c>
      <c r="E1267" s="0" t="s">
        <v>3490</v>
      </c>
      <c r="F1267" s="0" t="s">
        <v>3491</v>
      </c>
      <c r="G1267" s="9" t="n">
        <v>842.43</v>
      </c>
      <c r="H1267" s="9" t="n">
        <v>0</v>
      </c>
      <c r="I1267" s="9" t="n">
        <v>0</v>
      </c>
      <c r="J1267" s="9" t="n">
        <v>0</v>
      </c>
      <c r="K1267" s="9" t="n">
        <v>0</v>
      </c>
      <c r="L1267" s="9" t="n">
        <v>0</v>
      </c>
      <c r="M1267" s="9" t="n">
        <v>0</v>
      </c>
      <c r="N1267" s="9" t="n">
        <v>0</v>
      </c>
      <c r="O1267" s="9" t="n">
        <v>0</v>
      </c>
      <c r="P1267" s="9" t="n">
        <v>508.43</v>
      </c>
      <c r="Q1267" s="9" t="n">
        <v>0</v>
      </c>
      <c r="R1267" s="9" t="n">
        <v>0</v>
      </c>
      <c r="S1267" s="9" t="n">
        <v>334</v>
      </c>
      <c r="T1267" s="9" t="n">
        <v>0</v>
      </c>
      <c r="U1267" s="9" t="n">
        <v>0</v>
      </c>
      <c r="V1267" s="9" t="n">
        <v>0</v>
      </c>
      <c r="W1267" s="9" t="n">
        <v>0</v>
      </c>
      <c r="X1267" s="9" t="n">
        <v>0</v>
      </c>
      <c r="Y1267" s="9" t="n">
        <v>0</v>
      </c>
      <c r="Z1267" s="9" t="n">
        <v>0</v>
      </c>
      <c r="AA1267" s="9" t="n">
        <v>0</v>
      </c>
      <c r="AB1267" s="9" t="n">
        <v>0</v>
      </c>
      <c r="AC1267" s="9" t="n">
        <v>0</v>
      </c>
      <c r="AD1267" s="9" t="n">
        <v>0</v>
      </c>
      <c r="AE1267" s="9" t="n">
        <v>0</v>
      </c>
      <c r="AF1267" s="9" t="n">
        <v>0</v>
      </c>
      <c r="AG1267" s="9" t="n">
        <v>0</v>
      </c>
      <c r="AH1267" s="9" t="n">
        <v>0</v>
      </c>
      <c r="AI1267" s="9" t="n">
        <v>0</v>
      </c>
      <c r="AJ1267" s="9" t="n">
        <v>0</v>
      </c>
      <c r="AK1267" s="9" t="n">
        <v>0</v>
      </c>
      <c r="AL1267" s="9" t="n">
        <v>0</v>
      </c>
      <c r="AM1267" s="9" t="n">
        <v>0</v>
      </c>
      <c r="AN1267" s="9" t="n">
        <v>0</v>
      </c>
      <c r="AO1267" s="9" t="n">
        <v>0</v>
      </c>
      <c r="AP1267" s="9" t="n">
        <v>0</v>
      </c>
      <c r="AQ1267" s="9" t="n">
        <v>0</v>
      </c>
      <c r="AR1267" s="9" t="n">
        <v>0</v>
      </c>
      <c r="AS1267" s="9" t="n">
        <v>0</v>
      </c>
      <c r="AT1267" s="9" t="n">
        <f aca="false">T1267-G1267</f>
        <v>-842.43</v>
      </c>
      <c r="AU1267" s="10" t="n">
        <f aca="false">IF(G1267=0,"",(T1267-G1267)/G1267)</f>
        <v>-1</v>
      </c>
      <c r="AV1267" s="9" t="n">
        <f aca="false">AG1267-T1267</f>
        <v>0</v>
      </c>
      <c r="AW1267" s="10" t="str">
        <f aca="false">IF(T1267=0,"",(AG1267-T1267)/T1267)</f>
        <v/>
      </c>
      <c r="AX1267" s="0" t="str">
        <f aca="false">IF(AND(T1267=0,AG1267&gt;0),"Novo/Recuperado",IF(AND(T1267&gt;0,AG1267=0),"Perdido",IF(AG1267&gt;T1267,"Crescimento",IF(AG1267&lt;T1267,"Queda","Estável"))))</f>
        <v>Estável</v>
      </c>
      <c r="AY1267" s="10" t="n">
        <f aca="false">IF(SUM($AG:$AG)=0,0,AG1267/SUM($AG:$AG))</f>
        <v>0</v>
      </c>
      <c r="AZ1267" s="9" t="n">
        <f aca="false">IF(AG1267&lt;T1267,T1267-AG1267,0)</f>
        <v>0</v>
      </c>
      <c r="BA1267" s="9" t="n">
        <f aca="false">AG1267/5*12</f>
        <v>0</v>
      </c>
      <c r="BB1267" s="9" t="n">
        <f aca="false">BA1267-T1267</f>
        <v>0</v>
      </c>
    </row>
    <row r="1268" customFormat="false" ht="15" hidden="false" customHeight="false" outlineLevel="0" collapsed="false">
      <c r="A1268" s="0" t="s">
        <v>14</v>
      </c>
      <c r="B1268" s="0" t="s">
        <v>14</v>
      </c>
      <c r="E1268" s="0" t="s">
        <v>3518</v>
      </c>
      <c r="F1268" s="0" t="s">
        <v>3519</v>
      </c>
      <c r="G1268" s="9" t="n">
        <v>3247.22</v>
      </c>
      <c r="H1268" s="9" t="n">
        <v>0</v>
      </c>
      <c r="I1268" s="9" t="n">
        <v>0</v>
      </c>
      <c r="J1268" s="9" t="n">
        <v>0</v>
      </c>
      <c r="K1268" s="9" t="n">
        <v>0</v>
      </c>
      <c r="L1268" s="9" t="n">
        <v>0</v>
      </c>
      <c r="M1268" s="9" t="n">
        <v>0</v>
      </c>
      <c r="N1268" s="9" t="n">
        <v>0</v>
      </c>
      <c r="O1268" s="9" t="n">
        <v>0</v>
      </c>
      <c r="P1268" s="9" t="n">
        <v>3247.22</v>
      </c>
      <c r="Q1268" s="9" t="n">
        <v>0</v>
      </c>
      <c r="R1268" s="9" t="n">
        <v>0</v>
      </c>
      <c r="S1268" s="9" t="n">
        <v>0</v>
      </c>
      <c r="T1268" s="9" t="n">
        <v>0</v>
      </c>
      <c r="U1268" s="9" t="n">
        <v>0</v>
      </c>
      <c r="V1268" s="9" t="n">
        <v>0</v>
      </c>
      <c r="W1268" s="9" t="n">
        <v>0</v>
      </c>
      <c r="X1268" s="9" t="n">
        <v>0</v>
      </c>
      <c r="Y1268" s="9" t="n">
        <v>0</v>
      </c>
      <c r="Z1268" s="9" t="n">
        <v>0</v>
      </c>
      <c r="AA1268" s="9" t="n">
        <v>0</v>
      </c>
      <c r="AB1268" s="9" t="n">
        <v>0</v>
      </c>
      <c r="AC1268" s="9" t="n">
        <v>0</v>
      </c>
      <c r="AD1268" s="9" t="n">
        <v>0</v>
      </c>
      <c r="AE1268" s="9" t="n">
        <v>0</v>
      </c>
      <c r="AF1268" s="9" t="n">
        <v>0</v>
      </c>
      <c r="AG1268" s="9" t="n">
        <v>0</v>
      </c>
      <c r="AH1268" s="9" t="n">
        <v>0</v>
      </c>
      <c r="AI1268" s="9" t="n">
        <v>0</v>
      </c>
      <c r="AJ1268" s="9" t="n">
        <v>0</v>
      </c>
      <c r="AK1268" s="9" t="n">
        <v>0</v>
      </c>
      <c r="AL1268" s="9" t="n">
        <v>0</v>
      </c>
      <c r="AM1268" s="9" t="n">
        <v>0</v>
      </c>
      <c r="AN1268" s="9" t="n">
        <v>0</v>
      </c>
      <c r="AO1268" s="9" t="n">
        <v>0</v>
      </c>
      <c r="AP1268" s="9" t="n">
        <v>0</v>
      </c>
      <c r="AQ1268" s="9" t="n">
        <v>0</v>
      </c>
      <c r="AR1268" s="9" t="n">
        <v>0</v>
      </c>
      <c r="AS1268" s="9" t="n">
        <v>0</v>
      </c>
      <c r="AT1268" s="9" t="n">
        <f aca="false">T1268-G1268</f>
        <v>-3247.22</v>
      </c>
      <c r="AU1268" s="10" t="n">
        <f aca="false">IF(G1268=0,"",(T1268-G1268)/G1268)</f>
        <v>-1</v>
      </c>
      <c r="AV1268" s="9" t="n">
        <f aca="false">AG1268-T1268</f>
        <v>0</v>
      </c>
      <c r="AW1268" s="10" t="str">
        <f aca="false">IF(T1268=0,"",(AG1268-T1268)/T1268)</f>
        <v/>
      </c>
      <c r="AX1268" s="0" t="str">
        <f aca="false">IF(AND(T1268=0,AG1268&gt;0),"Novo/Recuperado",IF(AND(T1268&gt;0,AG1268=0),"Perdido",IF(AG1268&gt;T1268,"Crescimento",IF(AG1268&lt;T1268,"Queda","Estável"))))</f>
        <v>Estável</v>
      </c>
      <c r="AY1268" s="10" t="n">
        <f aca="false">IF(SUM($AG:$AG)=0,0,AG1268/SUM($AG:$AG))</f>
        <v>0</v>
      </c>
      <c r="AZ1268" s="9" t="n">
        <f aca="false">IF(AG1268&lt;T1268,T1268-AG1268,0)</f>
        <v>0</v>
      </c>
      <c r="BA1268" s="9" t="n">
        <f aca="false">AG1268/5*12</f>
        <v>0</v>
      </c>
      <c r="BB1268" s="9" t="n">
        <f aca="false">BA1268-T1268</f>
        <v>0</v>
      </c>
    </row>
    <row r="1269" customFormat="false" ht="15" hidden="false" customHeight="false" outlineLevel="0" collapsed="false">
      <c r="A1269" s="0" t="s">
        <v>14</v>
      </c>
      <c r="B1269" s="0" t="s">
        <v>14</v>
      </c>
      <c r="E1269" s="0" t="s">
        <v>3502</v>
      </c>
      <c r="F1269" s="0" t="s">
        <v>3503</v>
      </c>
      <c r="G1269" s="9" t="n">
        <v>6593.16</v>
      </c>
      <c r="H1269" s="9" t="n">
        <v>0</v>
      </c>
      <c r="I1269" s="9" t="n">
        <v>0</v>
      </c>
      <c r="J1269" s="9" t="n">
        <v>0</v>
      </c>
      <c r="K1269" s="9" t="n">
        <v>0</v>
      </c>
      <c r="L1269" s="9" t="n">
        <v>0</v>
      </c>
      <c r="M1269" s="9" t="n">
        <v>0</v>
      </c>
      <c r="N1269" s="9" t="n">
        <v>0</v>
      </c>
      <c r="O1269" s="9" t="n">
        <v>0</v>
      </c>
      <c r="P1269" s="9" t="n">
        <v>6593.16</v>
      </c>
      <c r="Q1269" s="9" t="n">
        <v>0</v>
      </c>
      <c r="R1269" s="9" t="n">
        <v>0</v>
      </c>
      <c r="S1269" s="9" t="n">
        <v>0</v>
      </c>
      <c r="T1269" s="9" t="n">
        <v>0</v>
      </c>
      <c r="U1269" s="9" t="n">
        <v>0</v>
      </c>
      <c r="V1269" s="9" t="n">
        <v>0</v>
      </c>
      <c r="W1269" s="9" t="n">
        <v>0</v>
      </c>
      <c r="X1269" s="9" t="n">
        <v>0</v>
      </c>
      <c r="Y1269" s="9" t="n">
        <v>0</v>
      </c>
      <c r="Z1269" s="9" t="n">
        <v>0</v>
      </c>
      <c r="AA1269" s="9" t="n">
        <v>0</v>
      </c>
      <c r="AB1269" s="9" t="n">
        <v>0</v>
      </c>
      <c r="AC1269" s="9" t="n">
        <v>0</v>
      </c>
      <c r="AD1269" s="9" t="n">
        <v>0</v>
      </c>
      <c r="AE1269" s="9" t="n">
        <v>0</v>
      </c>
      <c r="AF1269" s="9" t="n">
        <v>0</v>
      </c>
      <c r="AG1269" s="9" t="n">
        <v>0</v>
      </c>
      <c r="AH1269" s="9" t="n">
        <v>0</v>
      </c>
      <c r="AI1269" s="9" t="n">
        <v>0</v>
      </c>
      <c r="AJ1269" s="9" t="n">
        <v>0</v>
      </c>
      <c r="AK1269" s="9" t="n">
        <v>0</v>
      </c>
      <c r="AL1269" s="9" t="n">
        <v>0</v>
      </c>
      <c r="AM1269" s="9" t="n">
        <v>0</v>
      </c>
      <c r="AN1269" s="9" t="n">
        <v>0</v>
      </c>
      <c r="AO1269" s="9" t="n">
        <v>0</v>
      </c>
      <c r="AP1269" s="9" t="n">
        <v>0</v>
      </c>
      <c r="AQ1269" s="9" t="n">
        <v>0</v>
      </c>
      <c r="AR1269" s="9" t="n">
        <v>0</v>
      </c>
      <c r="AS1269" s="9" t="n">
        <v>0</v>
      </c>
      <c r="AT1269" s="9" t="n">
        <f aca="false">T1269-G1269</f>
        <v>-6593.16</v>
      </c>
      <c r="AU1269" s="10" t="n">
        <f aca="false">IF(G1269=0,"",(T1269-G1269)/G1269)</f>
        <v>-1</v>
      </c>
      <c r="AV1269" s="9" t="n">
        <f aca="false">AG1269-T1269</f>
        <v>0</v>
      </c>
      <c r="AW1269" s="10" t="str">
        <f aca="false">IF(T1269=0,"",(AG1269-T1269)/T1269)</f>
        <v/>
      </c>
      <c r="AX1269" s="0" t="str">
        <f aca="false">IF(AND(T1269=0,AG1269&gt;0),"Novo/Recuperado",IF(AND(T1269&gt;0,AG1269=0),"Perdido",IF(AG1269&gt;T1269,"Crescimento",IF(AG1269&lt;T1269,"Queda","Estável"))))</f>
        <v>Estável</v>
      </c>
      <c r="AY1269" s="10" t="n">
        <f aca="false">IF(SUM($AG:$AG)=0,0,AG1269/SUM($AG:$AG))</f>
        <v>0</v>
      </c>
      <c r="AZ1269" s="9" t="n">
        <f aca="false">IF(AG1269&lt;T1269,T1269-AG1269,0)</f>
        <v>0</v>
      </c>
      <c r="BA1269" s="9" t="n">
        <f aca="false">AG1269/5*12</f>
        <v>0</v>
      </c>
      <c r="BB1269" s="9" t="n">
        <f aca="false">BA1269-T1269</f>
        <v>0</v>
      </c>
    </row>
    <row r="1270" customFormat="false" ht="15" hidden="false" customHeight="false" outlineLevel="0" collapsed="false">
      <c r="A1270" s="0" t="s">
        <v>14</v>
      </c>
      <c r="B1270" s="0" t="s">
        <v>14</v>
      </c>
      <c r="E1270" s="0" t="s">
        <v>3474</v>
      </c>
      <c r="F1270" s="0" t="s">
        <v>3475</v>
      </c>
      <c r="G1270" s="9" t="n">
        <v>5204.6</v>
      </c>
      <c r="H1270" s="9" t="n">
        <v>0</v>
      </c>
      <c r="I1270" s="9" t="n">
        <v>0</v>
      </c>
      <c r="J1270" s="9" t="n">
        <v>0</v>
      </c>
      <c r="K1270" s="9" t="n">
        <v>0</v>
      </c>
      <c r="L1270" s="9" t="n">
        <v>0</v>
      </c>
      <c r="M1270" s="9" t="n">
        <v>0</v>
      </c>
      <c r="N1270" s="9" t="n">
        <v>0</v>
      </c>
      <c r="O1270" s="9" t="n">
        <v>0</v>
      </c>
      <c r="P1270" s="9" t="n">
        <v>5204.6</v>
      </c>
      <c r="Q1270" s="9" t="n">
        <v>0</v>
      </c>
      <c r="R1270" s="9" t="n">
        <v>0</v>
      </c>
      <c r="S1270" s="9" t="n">
        <v>0</v>
      </c>
      <c r="T1270" s="9" t="n">
        <v>0</v>
      </c>
      <c r="U1270" s="9" t="n">
        <v>0</v>
      </c>
      <c r="V1270" s="9" t="n">
        <v>0</v>
      </c>
      <c r="W1270" s="9" t="n">
        <v>0</v>
      </c>
      <c r="X1270" s="9" t="n">
        <v>0</v>
      </c>
      <c r="Y1270" s="9" t="n">
        <v>0</v>
      </c>
      <c r="Z1270" s="9" t="n">
        <v>0</v>
      </c>
      <c r="AA1270" s="9" t="n">
        <v>0</v>
      </c>
      <c r="AB1270" s="9" t="n">
        <v>0</v>
      </c>
      <c r="AC1270" s="9" t="n">
        <v>0</v>
      </c>
      <c r="AD1270" s="9" t="n">
        <v>0</v>
      </c>
      <c r="AE1270" s="9" t="n">
        <v>0</v>
      </c>
      <c r="AF1270" s="9" t="n">
        <v>0</v>
      </c>
      <c r="AG1270" s="9" t="n">
        <v>0</v>
      </c>
      <c r="AH1270" s="9" t="n">
        <v>0</v>
      </c>
      <c r="AI1270" s="9" t="n">
        <v>0</v>
      </c>
      <c r="AJ1270" s="9" t="n">
        <v>0</v>
      </c>
      <c r="AK1270" s="9" t="n">
        <v>0</v>
      </c>
      <c r="AL1270" s="9" t="n">
        <v>0</v>
      </c>
      <c r="AM1270" s="9" t="n">
        <v>0</v>
      </c>
      <c r="AN1270" s="9" t="n">
        <v>0</v>
      </c>
      <c r="AO1270" s="9" t="n">
        <v>0</v>
      </c>
      <c r="AP1270" s="9" t="n">
        <v>0</v>
      </c>
      <c r="AQ1270" s="9" t="n">
        <v>0</v>
      </c>
      <c r="AR1270" s="9" t="n">
        <v>0</v>
      </c>
      <c r="AS1270" s="9" t="n">
        <v>0</v>
      </c>
      <c r="AT1270" s="9" t="n">
        <f aca="false">T1270-G1270</f>
        <v>-5204.6</v>
      </c>
      <c r="AU1270" s="10" t="n">
        <f aca="false">IF(G1270=0,"",(T1270-G1270)/G1270)</f>
        <v>-1</v>
      </c>
      <c r="AV1270" s="9" t="n">
        <f aca="false">AG1270-T1270</f>
        <v>0</v>
      </c>
      <c r="AW1270" s="10" t="str">
        <f aca="false">IF(T1270=0,"",(AG1270-T1270)/T1270)</f>
        <v/>
      </c>
      <c r="AX1270" s="0" t="str">
        <f aca="false">IF(AND(T1270=0,AG1270&gt;0),"Novo/Recuperado",IF(AND(T1270&gt;0,AG1270=0),"Perdido",IF(AG1270&gt;T1270,"Crescimento",IF(AG1270&lt;T1270,"Queda","Estável"))))</f>
        <v>Estável</v>
      </c>
      <c r="AY1270" s="10" t="n">
        <f aca="false">IF(SUM($AG:$AG)=0,0,AG1270/SUM($AG:$AG))</f>
        <v>0</v>
      </c>
      <c r="AZ1270" s="9" t="n">
        <f aca="false">IF(AG1270&lt;T1270,T1270-AG1270,0)</f>
        <v>0</v>
      </c>
      <c r="BA1270" s="9" t="n">
        <f aca="false">AG1270/5*12</f>
        <v>0</v>
      </c>
      <c r="BB1270" s="9" t="n">
        <f aca="false">BA1270-T1270</f>
        <v>0</v>
      </c>
    </row>
    <row r="1271" customFormat="false" ht="15" hidden="false" customHeight="false" outlineLevel="0" collapsed="false">
      <c r="A1271" s="0" t="s">
        <v>14</v>
      </c>
      <c r="B1271" s="0" t="s">
        <v>14</v>
      </c>
      <c r="E1271" s="0" t="s">
        <v>3504</v>
      </c>
      <c r="F1271" s="0" t="s">
        <v>3505</v>
      </c>
      <c r="G1271" s="9" t="n">
        <v>7974</v>
      </c>
      <c r="H1271" s="9" t="n">
        <v>0</v>
      </c>
      <c r="I1271" s="9" t="n">
        <v>0</v>
      </c>
      <c r="J1271" s="9" t="n">
        <v>0</v>
      </c>
      <c r="K1271" s="9" t="n">
        <v>0</v>
      </c>
      <c r="L1271" s="9" t="n">
        <v>0</v>
      </c>
      <c r="M1271" s="9" t="n">
        <v>0</v>
      </c>
      <c r="N1271" s="9" t="n">
        <v>0</v>
      </c>
      <c r="O1271" s="9" t="n">
        <v>0</v>
      </c>
      <c r="P1271" s="9" t="n">
        <v>7974</v>
      </c>
      <c r="Q1271" s="9" t="n">
        <v>0</v>
      </c>
      <c r="R1271" s="9" t="n">
        <v>0</v>
      </c>
      <c r="S1271" s="9" t="n">
        <v>0</v>
      </c>
      <c r="T1271" s="9" t="n">
        <v>0</v>
      </c>
      <c r="U1271" s="9" t="n">
        <v>0</v>
      </c>
      <c r="V1271" s="9" t="n">
        <v>0</v>
      </c>
      <c r="W1271" s="9" t="n">
        <v>0</v>
      </c>
      <c r="X1271" s="9" t="n">
        <v>0</v>
      </c>
      <c r="Y1271" s="9" t="n">
        <v>0</v>
      </c>
      <c r="Z1271" s="9" t="n">
        <v>0</v>
      </c>
      <c r="AA1271" s="9" t="n">
        <v>0</v>
      </c>
      <c r="AB1271" s="9" t="n">
        <v>0</v>
      </c>
      <c r="AC1271" s="9" t="n">
        <v>0</v>
      </c>
      <c r="AD1271" s="9" t="n">
        <v>0</v>
      </c>
      <c r="AE1271" s="9" t="n">
        <v>0</v>
      </c>
      <c r="AF1271" s="9" t="n">
        <v>0</v>
      </c>
      <c r="AG1271" s="9" t="n">
        <v>0</v>
      </c>
      <c r="AH1271" s="9" t="n">
        <v>0</v>
      </c>
      <c r="AI1271" s="9" t="n">
        <v>0</v>
      </c>
      <c r="AJ1271" s="9" t="n">
        <v>0</v>
      </c>
      <c r="AK1271" s="9" t="n">
        <v>0</v>
      </c>
      <c r="AL1271" s="9" t="n">
        <v>0</v>
      </c>
      <c r="AM1271" s="9" t="n">
        <v>0</v>
      </c>
      <c r="AN1271" s="9" t="n">
        <v>0</v>
      </c>
      <c r="AO1271" s="9" t="n">
        <v>0</v>
      </c>
      <c r="AP1271" s="9" t="n">
        <v>0</v>
      </c>
      <c r="AQ1271" s="9" t="n">
        <v>0</v>
      </c>
      <c r="AR1271" s="9" t="n">
        <v>0</v>
      </c>
      <c r="AS1271" s="9" t="n">
        <v>0</v>
      </c>
      <c r="AT1271" s="9" t="n">
        <f aca="false">T1271-G1271</f>
        <v>-7974</v>
      </c>
      <c r="AU1271" s="10" t="n">
        <f aca="false">IF(G1271=0,"",(T1271-G1271)/G1271)</f>
        <v>-1</v>
      </c>
      <c r="AV1271" s="9" t="n">
        <f aca="false">AG1271-T1271</f>
        <v>0</v>
      </c>
      <c r="AW1271" s="10" t="str">
        <f aca="false">IF(T1271=0,"",(AG1271-T1271)/T1271)</f>
        <v/>
      </c>
      <c r="AX1271" s="0" t="str">
        <f aca="false">IF(AND(T1271=0,AG1271&gt;0),"Novo/Recuperado",IF(AND(T1271&gt;0,AG1271=0),"Perdido",IF(AG1271&gt;T1271,"Crescimento",IF(AG1271&lt;T1271,"Queda","Estável"))))</f>
        <v>Estável</v>
      </c>
      <c r="AY1271" s="10" t="n">
        <f aca="false">IF(SUM($AG:$AG)=0,0,AG1271/SUM($AG:$AG))</f>
        <v>0</v>
      </c>
      <c r="AZ1271" s="9" t="n">
        <f aca="false">IF(AG1271&lt;T1271,T1271-AG1271,0)</f>
        <v>0</v>
      </c>
      <c r="BA1271" s="9" t="n">
        <f aca="false">AG1271/5*12</f>
        <v>0</v>
      </c>
      <c r="BB1271" s="9" t="n">
        <f aca="false">BA1271-T1271</f>
        <v>0</v>
      </c>
    </row>
    <row r="1272" customFormat="false" ht="15" hidden="false" customHeight="false" outlineLevel="0" collapsed="false">
      <c r="A1272" s="0" t="s">
        <v>14</v>
      </c>
      <c r="B1272" s="0" t="s">
        <v>14</v>
      </c>
      <c r="E1272" s="0" t="s">
        <v>3472</v>
      </c>
      <c r="F1272" s="0" t="s">
        <v>3473</v>
      </c>
      <c r="G1272" s="9" t="n">
        <v>16240</v>
      </c>
      <c r="H1272" s="9" t="n">
        <v>0</v>
      </c>
      <c r="I1272" s="9" t="n">
        <v>0</v>
      </c>
      <c r="J1272" s="9" t="n">
        <v>0</v>
      </c>
      <c r="K1272" s="9" t="n">
        <v>0</v>
      </c>
      <c r="L1272" s="9" t="n">
        <v>0</v>
      </c>
      <c r="M1272" s="9" t="n">
        <v>0</v>
      </c>
      <c r="N1272" s="9" t="n">
        <v>0</v>
      </c>
      <c r="O1272" s="9" t="n">
        <v>0</v>
      </c>
      <c r="P1272" s="9" t="n">
        <v>16240</v>
      </c>
      <c r="Q1272" s="9" t="n">
        <v>0</v>
      </c>
      <c r="R1272" s="9" t="n">
        <v>0</v>
      </c>
      <c r="S1272" s="9" t="n">
        <v>0</v>
      </c>
      <c r="T1272" s="9" t="n">
        <v>0</v>
      </c>
      <c r="U1272" s="9" t="n">
        <v>0</v>
      </c>
      <c r="V1272" s="9" t="n">
        <v>0</v>
      </c>
      <c r="W1272" s="9" t="n">
        <v>0</v>
      </c>
      <c r="X1272" s="9" t="n">
        <v>0</v>
      </c>
      <c r="Y1272" s="9" t="n">
        <v>0</v>
      </c>
      <c r="Z1272" s="9" t="n">
        <v>0</v>
      </c>
      <c r="AA1272" s="9" t="n">
        <v>0</v>
      </c>
      <c r="AB1272" s="9" t="n">
        <v>0</v>
      </c>
      <c r="AC1272" s="9" t="n">
        <v>0</v>
      </c>
      <c r="AD1272" s="9" t="n">
        <v>0</v>
      </c>
      <c r="AE1272" s="9" t="n">
        <v>0</v>
      </c>
      <c r="AF1272" s="9" t="n">
        <v>0</v>
      </c>
      <c r="AG1272" s="9" t="n">
        <v>0</v>
      </c>
      <c r="AH1272" s="9" t="n">
        <v>0</v>
      </c>
      <c r="AI1272" s="9" t="n">
        <v>0</v>
      </c>
      <c r="AJ1272" s="9" t="n">
        <v>0</v>
      </c>
      <c r="AK1272" s="9" t="n">
        <v>0</v>
      </c>
      <c r="AL1272" s="9" t="n">
        <v>0</v>
      </c>
      <c r="AM1272" s="9" t="n">
        <v>0</v>
      </c>
      <c r="AN1272" s="9" t="n">
        <v>0</v>
      </c>
      <c r="AO1272" s="9" t="n">
        <v>0</v>
      </c>
      <c r="AP1272" s="9" t="n">
        <v>0</v>
      </c>
      <c r="AQ1272" s="9" t="n">
        <v>0</v>
      </c>
      <c r="AR1272" s="9" t="n">
        <v>0</v>
      </c>
      <c r="AS1272" s="9" t="n">
        <v>0</v>
      </c>
      <c r="AT1272" s="9" t="n">
        <f aca="false">T1272-G1272</f>
        <v>-16240</v>
      </c>
      <c r="AU1272" s="10" t="n">
        <f aca="false">IF(G1272=0,"",(T1272-G1272)/G1272)</f>
        <v>-1</v>
      </c>
      <c r="AV1272" s="9" t="n">
        <f aca="false">AG1272-T1272</f>
        <v>0</v>
      </c>
      <c r="AW1272" s="10" t="str">
        <f aca="false">IF(T1272=0,"",(AG1272-T1272)/T1272)</f>
        <v/>
      </c>
      <c r="AX1272" s="0" t="str">
        <f aca="false">IF(AND(T1272=0,AG1272&gt;0),"Novo/Recuperado",IF(AND(T1272&gt;0,AG1272=0),"Perdido",IF(AG1272&gt;T1272,"Crescimento",IF(AG1272&lt;T1272,"Queda","Estável"))))</f>
        <v>Estável</v>
      </c>
      <c r="AY1272" s="10" t="n">
        <f aca="false">IF(SUM($AG:$AG)=0,0,AG1272/SUM($AG:$AG))</f>
        <v>0</v>
      </c>
      <c r="AZ1272" s="9" t="n">
        <f aca="false">IF(AG1272&lt;T1272,T1272-AG1272,0)</f>
        <v>0</v>
      </c>
      <c r="BA1272" s="9" t="n">
        <f aca="false">AG1272/5*12</f>
        <v>0</v>
      </c>
      <c r="BB1272" s="9" t="n">
        <f aca="false">BA1272-T1272</f>
        <v>0</v>
      </c>
    </row>
    <row r="1273" customFormat="false" ht="15" hidden="false" customHeight="false" outlineLevel="0" collapsed="false">
      <c r="A1273" s="0" t="s">
        <v>14</v>
      </c>
      <c r="B1273" s="0" t="s">
        <v>14</v>
      </c>
      <c r="E1273" s="0" t="s">
        <v>3494</v>
      </c>
      <c r="F1273" s="0" t="s">
        <v>3495</v>
      </c>
      <c r="G1273" s="9" t="n">
        <v>20720</v>
      </c>
      <c r="H1273" s="9" t="n">
        <v>0</v>
      </c>
      <c r="I1273" s="9" t="n">
        <v>0</v>
      </c>
      <c r="J1273" s="9" t="n">
        <v>0</v>
      </c>
      <c r="K1273" s="9" t="n">
        <v>0</v>
      </c>
      <c r="L1273" s="9" t="n">
        <v>0</v>
      </c>
      <c r="M1273" s="9" t="n">
        <v>0</v>
      </c>
      <c r="N1273" s="9" t="n">
        <v>0</v>
      </c>
      <c r="O1273" s="9" t="n">
        <v>0</v>
      </c>
      <c r="P1273" s="9" t="n">
        <v>20720</v>
      </c>
      <c r="Q1273" s="9" t="n">
        <v>0</v>
      </c>
      <c r="R1273" s="9" t="n">
        <v>0</v>
      </c>
      <c r="S1273" s="9" t="n">
        <v>0</v>
      </c>
      <c r="T1273" s="9" t="n">
        <v>0</v>
      </c>
      <c r="U1273" s="9" t="n">
        <v>0</v>
      </c>
      <c r="V1273" s="9" t="n">
        <v>0</v>
      </c>
      <c r="W1273" s="9" t="n">
        <v>0</v>
      </c>
      <c r="X1273" s="9" t="n">
        <v>0</v>
      </c>
      <c r="Y1273" s="9" t="n">
        <v>0</v>
      </c>
      <c r="Z1273" s="9" t="n">
        <v>0</v>
      </c>
      <c r="AA1273" s="9" t="n">
        <v>0</v>
      </c>
      <c r="AB1273" s="9" t="n">
        <v>0</v>
      </c>
      <c r="AC1273" s="9" t="n">
        <v>0</v>
      </c>
      <c r="AD1273" s="9" t="n">
        <v>0</v>
      </c>
      <c r="AE1273" s="9" t="n">
        <v>0</v>
      </c>
      <c r="AF1273" s="9" t="n">
        <v>0</v>
      </c>
      <c r="AG1273" s="9" t="n">
        <v>0</v>
      </c>
      <c r="AH1273" s="9" t="n">
        <v>0</v>
      </c>
      <c r="AI1273" s="9" t="n">
        <v>0</v>
      </c>
      <c r="AJ1273" s="9" t="n">
        <v>0</v>
      </c>
      <c r="AK1273" s="9" t="n">
        <v>0</v>
      </c>
      <c r="AL1273" s="9" t="n">
        <v>0</v>
      </c>
      <c r="AM1273" s="9" t="n">
        <v>0</v>
      </c>
      <c r="AN1273" s="9" t="n">
        <v>0</v>
      </c>
      <c r="AO1273" s="9" t="n">
        <v>0</v>
      </c>
      <c r="AP1273" s="9" t="n">
        <v>0</v>
      </c>
      <c r="AQ1273" s="9" t="n">
        <v>0</v>
      </c>
      <c r="AR1273" s="9" t="n">
        <v>0</v>
      </c>
      <c r="AS1273" s="9" t="n">
        <v>0</v>
      </c>
      <c r="AT1273" s="9" t="n">
        <f aca="false">T1273-G1273</f>
        <v>-20720</v>
      </c>
      <c r="AU1273" s="10" t="n">
        <f aca="false">IF(G1273=0,"",(T1273-G1273)/G1273)</f>
        <v>-1</v>
      </c>
      <c r="AV1273" s="9" t="n">
        <f aca="false">AG1273-T1273</f>
        <v>0</v>
      </c>
      <c r="AW1273" s="10" t="str">
        <f aca="false">IF(T1273=0,"",(AG1273-T1273)/T1273)</f>
        <v/>
      </c>
      <c r="AX1273" s="0" t="str">
        <f aca="false">IF(AND(T1273=0,AG1273&gt;0),"Novo/Recuperado",IF(AND(T1273&gt;0,AG1273=0),"Perdido",IF(AG1273&gt;T1273,"Crescimento",IF(AG1273&lt;T1273,"Queda","Estável"))))</f>
        <v>Estável</v>
      </c>
      <c r="AY1273" s="10" t="n">
        <f aca="false">IF(SUM($AG:$AG)=0,0,AG1273/SUM($AG:$AG))</f>
        <v>0</v>
      </c>
      <c r="AZ1273" s="9" t="n">
        <f aca="false">IF(AG1273&lt;T1273,T1273-AG1273,0)</f>
        <v>0</v>
      </c>
      <c r="BA1273" s="9" t="n">
        <f aca="false">AG1273/5*12</f>
        <v>0</v>
      </c>
      <c r="BB1273" s="9" t="n">
        <f aca="false">BA1273-T1273</f>
        <v>0</v>
      </c>
    </row>
    <row r="1274" customFormat="false" ht="15" hidden="false" customHeight="false" outlineLevel="0" collapsed="false">
      <c r="A1274" s="0" t="s">
        <v>14</v>
      </c>
      <c r="B1274" s="0" t="s">
        <v>14</v>
      </c>
      <c r="E1274" s="0" t="s">
        <v>3500</v>
      </c>
      <c r="F1274" s="0" t="s">
        <v>3501</v>
      </c>
      <c r="G1274" s="9" t="n">
        <v>3333</v>
      </c>
      <c r="H1274" s="9" t="n">
        <v>0</v>
      </c>
      <c r="I1274" s="9" t="n">
        <v>0</v>
      </c>
      <c r="J1274" s="9" t="n">
        <v>0</v>
      </c>
      <c r="K1274" s="9" t="n">
        <v>0</v>
      </c>
      <c r="L1274" s="9" t="n">
        <v>0</v>
      </c>
      <c r="M1274" s="9" t="n">
        <v>0</v>
      </c>
      <c r="N1274" s="9" t="n">
        <v>0</v>
      </c>
      <c r="O1274" s="9" t="n">
        <v>0</v>
      </c>
      <c r="P1274" s="9" t="n">
        <v>3333</v>
      </c>
      <c r="Q1274" s="9" t="n">
        <v>0</v>
      </c>
      <c r="R1274" s="9" t="n">
        <v>0</v>
      </c>
      <c r="S1274" s="9" t="n">
        <v>0</v>
      </c>
      <c r="T1274" s="9" t="n">
        <v>0</v>
      </c>
      <c r="U1274" s="9" t="n">
        <v>0</v>
      </c>
      <c r="V1274" s="9" t="n">
        <v>0</v>
      </c>
      <c r="W1274" s="9" t="n">
        <v>0</v>
      </c>
      <c r="X1274" s="9" t="n">
        <v>0</v>
      </c>
      <c r="Y1274" s="9" t="n">
        <v>0</v>
      </c>
      <c r="Z1274" s="9" t="n">
        <v>0</v>
      </c>
      <c r="AA1274" s="9" t="n">
        <v>0</v>
      </c>
      <c r="AB1274" s="9" t="n">
        <v>0</v>
      </c>
      <c r="AC1274" s="9" t="n">
        <v>0</v>
      </c>
      <c r="AD1274" s="9" t="n">
        <v>0</v>
      </c>
      <c r="AE1274" s="9" t="n">
        <v>0</v>
      </c>
      <c r="AF1274" s="9" t="n">
        <v>0</v>
      </c>
      <c r="AG1274" s="9" t="n">
        <v>0</v>
      </c>
      <c r="AH1274" s="9" t="n">
        <v>0</v>
      </c>
      <c r="AI1274" s="9" t="n">
        <v>0</v>
      </c>
      <c r="AJ1274" s="9" t="n">
        <v>0</v>
      </c>
      <c r="AK1274" s="9" t="n">
        <v>0</v>
      </c>
      <c r="AL1274" s="9" t="n">
        <v>0</v>
      </c>
      <c r="AM1274" s="9" t="n">
        <v>0</v>
      </c>
      <c r="AN1274" s="9" t="n">
        <v>0</v>
      </c>
      <c r="AO1274" s="9" t="n">
        <v>0</v>
      </c>
      <c r="AP1274" s="9" t="n">
        <v>0</v>
      </c>
      <c r="AQ1274" s="9" t="n">
        <v>0</v>
      </c>
      <c r="AR1274" s="9" t="n">
        <v>0</v>
      </c>
      <c r="AS1274" s="9" t="n">
        <v>0</v>
      </c>
      <c r="AT1274" s="9" t="n">
        <f aca="false">T1274-G1274</f>
        <v>-3333</v>
      </c>
      <c r="AU1274" s="10" t="n">
        <f aca="false">IF(G1274=0,"",(T1274-G1274)/G1274)</f>
        <v>-1</v>
      </c>
      <c r="AV1274" s="9" t="n">
        <f aca="false">AG1274-T1274</f>
        <v>0</v>
      </c>
      <c r="AW1274" s="10" t="str">
        <f aca="false">IF(T1274=0,"",(AG1274-T1274)/T1274)</f>
        <v/>
      </c>
      <c r="AX1274" s="0" t="str">
        <f aca="false">IF(AND(T1274=0,AG1274&gt;0),"Novo/Recuperado",IF(AND(T1274&gt;0,AG1274=0),"Perdido",IF(AG1274&gt;T1274,"Crescimento",IF(AG1274&lt;T1274,"Queda","Estável"))))</f>
        <v>Estável</v>
      </c>
      <c r="AY1274" s="10" t="n">
        <f aca="false">IF(SUM($AG:$AG)=0,0,AG1274/SUM($AG:$AG))</f>
        <v>0</v>
      </c>
      <c r="AZ1274" s="9" t="n">
        <f aca="false">IF(AG1274&lt;T1274,T1274-AG1274,0)</f>
        <v>0</v>
      </c>
      <c r="BA1274" s="9" t="n">
        <f aca="false">AG1274/5*12</f>
        <v>0</v>
      </c>
      <c r="BB1274" s="9" t="n">
        <f aca="false">BA1274-T1274</f>
        <v>0</v>
      </c>
    </row>
    <row r="1275" customFormat="false" ht="15" hidden="false" customHeight="false" outlineLevel="0" collapsed="false">
      <c r="A1275" s="0" t="s">
        <v>14</v>
      </c>
      <c r="B1275" s="0" t="s">
        <v>14</v>
      </c>
      <c r="E1275" s="0" t="s">
        <v>3498</v>
      </c>
      <c r="F1275" s="0" t="s">
        <v>3499</v>
      </c>
      <c r="G1275" s="9" t="n">
        <v>23051</v>
      </c>
      <c r="H1275" s="9" t="n">
        <v>0</v>
      </c>
      <c r="I1275" s="9" t="n">
        <v>0</v>
      </c>
      <c r="J1275" s="9" t="n">
        <v>0</v>
      </c>
      <c r="K1275" s="9" t="n">
        <v>0</v>
      </c>
      <c r="L1275" s="9" t="n">
        <v>0</v>
      </c>
      <c r="M1275" s="9" t="n">
        <v>0</v>
      </c>
      <c r="N1275" s="9" t="n">
        <v>0</v>
      </c>
      <c r="O1275" s="9" t="n">
        <v>0</v>
      </c>
      <c r="P1275" s="9" t="n">
        <v>23051</v>
      </c>
      <c r="Q1275" s="9" t="n">
        <v>0</v>
      </c>
      <c r="R1275" s="9" t="n">
        <v>0</v>
      </c>
      <c r="S1275" s="9" t="n">
        <v>0</v>
      </c>
      <c r="T1275" s="9" t="n">
        <v>0</v>
      </c>
      <c r="U1275" s="9" t="n">
        <v>0</v>
      </c>
      <c r="V1275" s="9" t="n">
        <v>0</v>
      </c>
      <c r="W1275" s="9" t="n">
        <v>0</v>
      </c>
      <c r="X1275" s="9" t="n">
        <v>0</v>
      </c>
      <c r="Y1275" s="9" t="n">
        <v>0</v>
      </c>
      <c r="Z1275" s="9" t="n">
        <v>0</v>
      </c>
      <c r="AA1275" s="9" t="n">
        <v>0</v>
      </c>
      <c r="AB1275" s="9" t="n">
        <v>0</v>
      </c>
      <c r="AC1275" s="9" t="n">
        <v>0</v>
      </c>
      <c r="AD1275" s="9" t="n">
        <v>0</v>
      </c>
      <c r="AE1275" s="9" t="n">
        <v>0</v>
      </c>
      <c r="AF1275" s="9" t="n">
        <v>0</v>
      </c>
      <c r="AG1275" s="9" t="n">
        <v>0</v>
      </c>
      <c r="AH1275" s="9" t="n">
        <v>0</v>
      </c>
      <c r="AI1275" s="9" t="n">
        <v>0</v>
      </c>
      <c r="AJ1275" s="9" t="n">
        <v>0</v>
      </c>
      <c r="AK1275" s="9" t="n">
        <v>0</v>
      </c>
      <c r="AL1275" s="9" t="n">
        <v>0</v>
      </c>
      <c r="AM1275" s="9" t="n">
        <v>0</v>
      </c>
      <c r="AN1275" s="9" t="n">
        <v>0</v>
      </c>
      <c r="AO1275" s="9" t="n">
        <v>0</v>
      </c>
      <c r="AP1275" s="9" t="n">
        <v>0</v>
      </c>
      <c r="AQ1275" s="9" t="n">
        <v>0</v>
      </c>
      <c r="AR1275" s="9" t="n">
        <v>0</v>
      </c>
      <c r="AS1275" s="9" t="n">
        <v>0</v>
      </c>
      <c r="AT1275" s="9" t="n">
        <f aca="false">T1275-G1275</f>
        <v>-23051</v>
      </c>
      <c r="AU1275" s="10" t="n">
        <f aca="false">IF(G1275=0,"",(T1275-G1275)/G1275)</f>
        <v>-1</v>
      </c>
      <c r="AV1275" s="9" t="n">
        <f aca="false">AG1275-T1275</f>
        <v>0</v>
      </c>
      <c r="AW1275" s="10" t="str">
        <f aca="false">IF(T1275=0,"",(AG1275-T1275)/T1275)</f>
        <v/>
      </c>
      <c r="AX1275" s="0" t="str">
        <f aca="false">IF(AND(T1275=0,AG1275&gt;0),"Novo/Recuperado",IF(AND(T1275&gt;0,AG1275=0),"Perdido",IF(AG1275&gt;T1275,"Crescimento",IF(AG1275&lt;T1275,"Queda","Estável"))))</f>
        <v>Estável</v>
      </c>
      <c r="AY1275" s="10" t="n">
        <f aca="false">IF(SUM($AG:$AG)=0,0,AG1275/SUM($AG:$AG))</f>
        <v>0</v>
      </c>
      <c r="AZ1275" s="9" t="n">
        <f aca="false">IF(AG1275&lt;T1275,T1275-AG1275,0)</f>
        <v>0</v>
      </c>
      <c r="BA1275" s="9" t="n">
        <f aca="false">AG1275/5*12</f>
        <v>0</v>
      </c>
      <c r="BB1275" s="9" t="n">
        <f aca="false">BA1275-T1275</f>
        <v>0</v>
      </c>
    </row>
    <row r="1276" customFormat="false" ht="15" hidden="false" customHeight="false" outlineLevel="0" collapsed="false">
      <c r="A1276" s="0" t="s">
        <v>14</v>
      </c>
      <c r="B1276" s="0" t="s">
        <v>14</v>
      </c>
      <c r="E1276" s="0" t="s">
        <v>3301</v>
      </c>
      <c r="F1276" s="0" t="s">
        <v>3302</v>
      </c>
      <c r="G1276" s="9" t="n">
        <v>13104</v>
      </c>
      <c r="H1276" s="9" t="n">
        <v>0</v>
      </c>
      <c r="I1276" s="9" t="n">
        <v>0</v>
      </c>
      <c r="J1276" s="9" t="n">
        <v>0</v>
      </c>
      <c r="K1276" s="9" t="n">
        <v>0</v>
      </c>
      <c r="L1276" s="9" t="n">
        <v>0</v>
      </c>
      <c r="M1276" s="9" t="n">
        <v>0</v>
      </c>
      <c r="N1276" s="9" t="n">
        <v>0</v>
      </c>
      <c r="O1276" s="9" t="n">
        <v>6468</v>
      </c>
      <c r="P1276" s="9" t="n">
        <v>6636</v>
      </c>
      <c r="Q1276" s="9" t="n">
        <v>0</v>
      </c>
      <c r="R1276" s="9" t="n">
        <v>0</v>
      </c>
      <c r="S1276" s="9" t="n">
        <v>0</v>
      </c>
      <c r="T1276" s="9" t="n">
        <v>0</v>
      </c>
      <c r="U1276" s="9" t="n">
        <v>0</v>
      </c>
      <c r="V1276" s="9" t="n">
        <v>0</v>
      </c>
      <c r="W1276" s="9" t="n">
        <v>0</v>
      </c>
      <c r="X1276" s="9" t="n">
        <v>0</v>
      </c>
      <c r="Y1276" s="9" t="n">
        <v>0</v>
      </c>
      <c r="Z1276" s="9" t="n">
        <v>0</v>
      </c>
      <c r="AA1276" s="9" t="n">
        <v>0</v>
      </c>
      <c r="AB1276" s="9" t="n">
        <v>0</v>
      </c>
      <c r="AC1276" s="9" t="n">
        <v>0</v>
      </c>
      <c r="AD1276" s="9" t="n">
        <v>0</v>
      </c>
      <c r="AE1276" s="9" t="n">
        <v>0</v>
      </c>
      <c r="AF1276" s="9" t="n">
        <v>0</v>
      </c>
      <c r="AG1276" s="9" t="n">
        <v>0</v>
      </c>
      <c r="AH1276" s="9" t="n">
        <v>0</v>
      </c>
      <c r="AI1276" s="9" t="n">
        <v>0</v>
      </c>
      <c r="AJ1276" s="9" t="n">
        <v>0</v>
      </c>
      <c r="AK1276" s="9" t="n">
        <v>0</v>
      </c>
      <c r="AL1276" s="9" t="n">
        <v>0</v>
      </c>
      <c r="AM1276" s="9" t="n">
        <v>0</v>
      </c>
      <c r="AN1276" s="9" t="n">
        <v>0</v>
      </c>
      <c r="AO1276" s="9" t="n">
        <v>0</v>
      </c>
      <c r="AP1276" s="9" t="n">
        <v>0</v>
      </c>
      <c r="AQ1276" s="9" t="n">
        <v>0</v>
      </c>
      <c r="AR1276" s="9" t="n">
        <v>0</v>
      </c>
      <c r="AS1276" s="9" t="n">
        <v>0</v>
      </c>
      <c r="AT1276" s="9" t="n">
        <f aca="false">T1276-G1276</f>
        <v>-13104</v>
      </c>
      <c r="AU1276" s="10" t="n">
        <f aca="false">IF(G1276=0,"",(T1276-G1276)/G1276)</f>
        <v>-1</v>
      </c>
      <c r="AV1276" s="9" t="n">
        <f aca="false">AG1276-T1276</f>
        <v>0</v>
      </c>
      <c r="AW1276" s="10" t="str">
        <f aca="false">IF(T1276=0,"",(AG1276-T1276)/T1276)</f>
        <v/>
      </c>
      <c r="AX1276" s="0" t="str">
        <f aca="false">IF(AND(T1276=0,AG1276&gt;0),"Novo/Recuperado",IF(AND(T1276&gt;0,AG1276=0),"Perdido",IF(AG1276&gt;T1276,"Crescimento",IF(AG1276&lt;T1276,"Queda","Estável"))))</f>
        <v>Estável</v>
      </c>
      <c r="AY1276" s="10" t="n">
        <f aca="false">IF(SUM($AG:$AG)=0,0,AG1276/SUM($AG:$AG))</f>
        <v>0</v>
      </c>
      <c r="AZ1276" s="9" t="n">
        <f aca="false">IF(AG1276&lt;T1276,T1276-AG1276,0)</f>
        <v>0</v>
      </c>
      <c r="BA1276" s="9" t="n">
        <f aca="false">AG1276/5*12</f>
        <v>0</v>
      </c>
      <c r="BB1276" s="9" t="n">
        <f aca="false">BA1276-T1276</f>
        <v>0</v>
      </c>
    </row>
    <row r="1277" customFormat="false" ht="15" hidden="false" customHeight="false" outlineLevel="0" collapsed="false">
      <c r="A1277" s="0" t="s">
        <v>14</v>
      </c>
      <c r="B1277" s="0" t="s">
        <v>14</v>
      </c>
      <c r="E1277" s="0" t="s">
        <v>3295</v>
      </c>
      <c r="F1277" s="0" t="s">
        <v>3296</v>
      </c>
      <c r="G1277" s="9" t="n">
        <v>5112</v>
      </c>
      <c r="H1277" s="9" t="n">
        <v>0</v>
      </c>
      <c r="I1277" s="9" t="n">
        <v>0</v>
      </c>
      <c r="J1277" s="9" t="n">
        <v>0</v>
      </c>
      <c r="K1277" s="9" t="n">
        <v>0</v>
      </c>
      <c r="L1277" s="9" t="n">
        <v>0</v>
      </c>
      <c r="M1277" s="9" t="n">
        <v>0</v>
      </c>
      <c r="N1277" s="9" t="n">
        <v>0</v>
      </c>
      <c r="O1277" s="9" t="n">
        <v>5112</v>
      </c>
      <c r="P1277" s="9" t="n">
        <v>0</v>
      </c>
      <c r="Q1277" s="9" t="n">
        <v>0</v>
      </c>
      <c r="R1277" s="9" t="n">
        <v>0</v>
      </c>
      <c r="S1277" s="9" t="n">
        <v>0</v>
      </c>
      <c r="T1277" s="9" t="n">
        <v>0</v>
      </c>
      <c r="U1277" s="9" t="n">
        <v>0</v>
      </c>
      <c r="V1277" s="9" t="n">
        <v>0</v>
      </c>
      <c r="W1277" s="9" t="n">
        <v>0</v>
      </c>
      <c r="X1277" s="9" t="n">
        <v>0</v>
      </c>
      <c r="Y1277" s="9" t="n">
        <v>0</v>
      </c>
      <c r="Z1277" s="9" t="n">
        <v>0</v>
      </c>
      <c r="AA1277" s="9" t="n">
        <v>0</v>
      </c>
      <c r="AB1277" s="9" t="n">
        <v>0</v>
      </c>
      <c r="AC1277" s="9" t="n">
        <v>0</v>
      </c>
      <c r="AD1277" s="9" t="n">
        <v>0</v>
      </c>
      <c r="AE1277" s="9" t="n">
        <v>0</v>
      </c>
      <c r="AF1277" s="9" t="n">
        <v>0</v>
      </c>
      <c r="AG1277" s="9" t="n">
        <v>0</v>
      </c>
      <c r="AH1277" s="9" t="n">
        <v>0</v>
      </c>
      <c r="AI1277" s="9" t="n">
        <v>0</v>
      </c>
      <c r="AJ1277" s="9" t="n">
        <v>0</v>
      </c>
      <c r="AK1277" s="9" t="n">
        <v>0</v>
      </c>
      <c r="AL1277" s="9" t="n">
        <v>0</v>
      </c>
      <c r="AM1277" s="9" t="n">
        <v>0</v>
      </c>
      <c r="AN1277" s="9" t="n">
        <v>0</v>
      </c>
      <c r="AO1277" s="9" t="n">
        <v>0</v>
      </c>
      <c r="AP1277" s="9" t="n">
        <v>0</v>
      </c>
      <c r="AQ1277" s="9" t="n">
        <v>0</v>
      </c>
      <c r="AR1277" s="9" t="n">
        <v>0</v>
      </c>
      <c r="AS1277" s="9" t="n">
        <v>0</v>
      </c>
      <c r="AT1277" s="9" t="n">
        <f aca="false">T1277-G1277</f>
        <v>-5112</v>
      </c>
      <c r="AU1277" s="10" t="n">
        <f aca="false">IF(G1277=0,"",(T1277-G1277)/G1277)</f>
        <v>-1</v>
      </c>
      <c r="AV1277" s="9" t="n">
        <f aca="false">AG1277-T1277</f>
        <v>0</v>
      </c>
      <c r="AW1277" s="10" t="str">
        <f aca="false">IF(T1277=0,"",(AG1277-T1277)/T1277)</f>
        <v/>
      </c>
      <c r="AX1277" s="0" t="str">
        <f aca="false">IF(AND(T1277=0,AG1277&gt;0),"Novo/Recuperado",IF(AND(T1277&gt;0,AG1277=0),"Perdido",IF(AG1277&gt;T1277,"Crescimento",IF(AG1277&lt;T1277,"Queda","Estável"))))</f>
        <v>Estável</v>
      </c>
      <c r="AY1277" s="10" t="n">
        <f aca="false">IF(SUM($AG:$AG)=0,0,AG1277/SUM($AG:$AG))</f>
        <v>0</v>
      </c>
      <c r="AZ1277" s="9" t="n">
        <f aca="false">IF(AG1277&lt;T1277,T1277-AG1277,0)</f>
        <v>0</v>
      </c>
      <c r="BA1277" s="9" t="n">
        <f aca="false">AG1277/5*12</f>
        <v>0</v>
      </c>
      <c r="BB1277" s="9" t="n">
        <f aca="false">BA1277-T1277</f>
        <v>0</v>
      </c>
    </row>
    <row r="1278" customFormat="false" ht="15" hidden="false" customHeight="false" outlineLevel="0" collapsed="false">
      <c r="A1278" s="0" t="s">
        <v>14</v>
      </c>
      <c r="B1278" s="0" t="s">
        <v>14</v>
      </c>
      <c r="E1278" s="0" t="s">
        <v>3305</v>
      </c>
      <c r="F1278" s="0" t="s">
        <v>3306</v>
      </c>
      <c r="G1278" s="9" t="n">
        <v>10232</v>
      </c>
      <c r="H1278" s="9" t="n">
        <v>0</v>
      </c>
      <c r="I1278" s="9" t="n">
        <v>0</v>
      </c>
      <c r="J1278" s="9" t="n">
        <v>0</v>
      </c>
      <c r="K1278" s="9" t="n">
        <v>0</v>
      </c>
      <c r="L1278" s="9" t="n">
        <v>0</v>
      </c>
      <c r="M1278" s="9" t="n">
        <v>0</v>
      </c>
      <c r="N1278" s="9" t="n">
        <v>0</v>
      </c>
      <c r="O1278" s="9" t="n">
        <v>10232</v>
      </c>
      <c r="P1278" s="9" t="n">
        <v>0</v>
      </c>
      <c r="Q1278" s="9" t="n">
        <v>0</v>
      </c>
      <c r="R1278" s="9" t="n">
        <v>0</v>
      </c>
      <c r="S1278" s="9" t="n">
        <v>0</v>
      </c>
      <c r="T1278" s="9" t="n">
        <v>0</v>
      </c>
      <c r="U1278" s="9" t="n">
        <v>0</v>
      </c>
      <c r="V1278" s="9" t="n">
        <v>0</v>
      </c>
      <c r="W1278" s="9" t="n">
        <v>0</v>
      </c>
      <c r="X1278" s="9" t="n">
        <v>0</v>
      </c>
      <c r="Y1278" s="9" t="n">
        <v>0</v>
      </c>
      <c r="Z1278" s="9" t="n">
        <v>0</v>
      </c>
      <c r="AA1278" s="9" t="n">
        <v>0</v>
      </c>
      <c r="AB1278" s="9" t="n">
        <v>0</v>
      </c>
      <c r="AC1278" s="9" t="n">
        <v>0</v>
      </c>
      <c r="AD1278" s="9" t="n">
        <v>0</v>
      </c>
      <c r="AE1278" s="9" t="n">
        <v>0</v>
      </c>
      <c r="AF1278" s="9" t="n">
        <v>0</v>
      </c>
      <c r="AG1278" s="9" t="n">
        <v>0</v>
      </c>
      <c r="AH1278" s="9" t="n">
        <v>0</v>
      </c>
      <c r="AI1278" s="9" t="n">
        <v>0</v>
      </c>
      <c r="AJ1278" s="9" t="n">
        <v>0</v>
      </c>
      <c r="AK1278" s="9" t="n">
        <v>0</v>
      </c>
      <c r="AL1278" s="9" t="n">
        <v>0</v>
      </c>
      <c r="AM1278" s="9" t="n">
        <v>0</v>
      </c>
      <c r="AN1278" s="9" t="n">
        <v>0</v>
      </c>
      <c r="AO1278" s="9" t="n">
        <v>0</v>
      </c>
      <c r="AP1278" s="9" t="n">
        <v>0</v>
      </c>
      <c r="AQ1278" s="9" t="n">
        <v>0</v>
      </c>
      <c r="AR1278" s="9" t="n">
        <v>0</v>
      </c>
      <c r="AS1278" s="9" t="n">
        <v>0</v>
      </c>
      <c r="AT1278" s="9" t="n">
        <f aca="false">T1278-G1278</f>
        <v>-10232</v>
      </c>
      <c r="AU1278" s="10" t="n">
        <f aca="false">IF(G1278=0,"",(T1278-G1278)/G1278)</f>
        <v>-1</v>
      </c>
      <c r="AV1278" s="9" t="n">
        <f aca="false">AG1278-T1278</f>
        <v>0</v>
      </c>
      <c r="AW1278" s="10" t="str">
        <f aca="false">IF(T1278=0,"",(AG1278-T1278)/T1278)</f>
        <v/>
      </c>
      <c r="AX1278" s="0" t="str">
        <f aca="false">IF(AND(T1278=0,AG1278&gt;0),"Novo/Recuperado",IF(AND(T1278&gt;0,AG1278=0),"Perdido",IF(AG1278&gt;T1278,"Crescimento",IF(AG1278&lt;T1278,"Queda","Estável"))))</f>
        <v>Estável</v>
      </c>
      <c r="AY1278" s="10" t="n">
        <f aca="false">IF(SUM($AG:$AG)=0,0,AG1278/SUM($AG:$AG))</f>
        <v>0</v>
      </c>
      <c r="AZ1278" s="9" t="n">
        <f aca="false">IF(AG1278&lt;T1278,T1278-AG1278,0)</f>
        <v>0</v>
      </c>
      <c r="BA1278" s="9" t="n">
        <f aca="false">AG1278/5*12</f>
        <v>0</v>
      </c>
      <c r="BB1278" s="9" t="n">
        <f aca="false">BA1278-T1278</f>
        <v>0</v>
      </c>
    </row>
    <row r="1279" customFormat="false" ht="15" hidden="false" customHeight="false" outlineLevel="0" collapsed="false">
      <c r="A1279" s="0" t="s">
        <v>25</v>
      </c>
      <c r="B1279" s="0" t="s">
        <v>25</v>
      </c>
      <c r="E1279" s="0" t="s">
        <v>3269</v>
      </c>
      <c r="F1279" s="0" t="s">
        <v>3270</v>
      </c>
      <c r="G1279" s="9" t="n">
        <v>30050</v>
      </c>
      <c r="H1279" s="9" t="n">
        <v>0</v>
      </c>
      <c r="I1279" s="9" t="n">
        <v>0</v>
      </c>
      <c r="J1279" s="9" t="n">
        <v>0</v>
      </c>
      <c r="K1279" s="9" t="n">
        <v>0</v>
      </c>
      <c r="L1279" s="9" t="n">
        <v>0</v>
      </c>
      <c r="M1279" s="9" t="n">
        <v>0</v>
      </c>
      <c r="N1279" s="9" t="n">
        <v>0</v>
      </c>
      <c r="O1279" s="9" t="n">
        <v>14750</v>
      </c>
      <c r="P1279" s="9" t="n">
        <v>0</v>
      </c>
      <c r="Q1279" s="9" t="n">
        <v>0</v>
      </c>
      <c r="R1279" s="9" t="n">
        <v>0</v>
      </c>
      <c r="S1279" s="9" t="n">
        <v>15300</v>
      </c>
      <c r="T1279" s="9" t="n">
        <v>0</v>
      </c>
      <c r="U1279" s="9" t="n">
        <v>0</v>
      </c>
      <c r="V1279" s="9" t="n">
        <v>0</v>
      </c>
      <c r="W1279" s="9" t="n">
        <v>0</v>
      </c>
      <c r="X1279" s="9" t="n">
        <v>0</v>
      </c>
      <c r="Y1279" s="9" t="n">
        <v>0</v>
      </c>
      <c r="Z1279" s="9" t="n">
        <v>0</v>
      </c>
      <c r="AA1279" s="9" t="n">
        <v>0</v>
      </c>
      <c r="AB1279" s="9" t="n">
        <v>0</v>
      </c>
      <c r="AC1279" s="9" t="n">
        <v>0</v>
      </c>
      <c r="AD1279" s="9" t="n">
        <v>0</v>
      </c>
      <c r="AE1279" s="9" t="n">
        <v>0</v>
      </c>
      <c r="AF1279" s="9" t="n">
        <v>0</v>
      </c>
      <c r="AG1279" s="9" t="n">
        <v>0</v>
      </c>
      <c r="AH1279" s="9" t="n">
        <v>0</v>
      </c>
      <c r="AI1279" s="9" t="n">
        <v>0</v>
      </c>
      <c r="AJ1279" s="9" t="n">
        <v>0</v>
      </c>
      <c r="AK1279" s="9" t="n">
        <v>0</v>
      </c>
      <c r="AL1279" s="9" t="n">
        <v>0</v>
      </c>
      <c r="AM1279" s="9" t="n">
        <v>0</v>
      </c>
      <c r="AN1279" s="9" t="n">
        <v>0</v>
      </c>
      <c r="AO1279" s="9" t="n">
        <v>0</v>
      </c>
      <c r="AP1279" s="9" t="n">
        <v>0</v>
      </c>
      <c r="AQ1279" s="9" t="n">
        <v>0</v>
      </c>
      <c r="AR1279" s="9" t="n">
        <v>0</v>
      </c>
      <c r="AS1279" s="9" t="n">
        <v>0</v>
      </c>
      <c r="AT1279" s="9" t="n">
        <f aca="false">T1279-G1279</f>
        <v>-30050</v>
      </c>
      <c r="AU1279" s="10" t="n">
        <f aca="false">IF(G1279=0,"",(T1279-G1279)/G1279)</f>
        <v>-1</v>
      </c>
      <c r="AV1279" s="9" t="n">
        <f aca="false">AG1279-T1279</f>
        <v>0</v>
      </c>
      <c r="AW1279" s="10" t="str">
        <f aca="false">IF(T1279=0,"",(AG1279-T1279)/T1279)</f>
        <v/>
      </c>
      <c r="AX1279" s="0" t="str">
        <f aca="false">IF(AND(T1279=0,AG1279&gt;0),"Novo/Recuperado",IF(AND(T1279&gt;0,AG1279=0),"Perdido",IF(AG1279&gt;T1279,"Crescimento",IF(AG1279&lt;T1279,"Queda","Estável"))))</f>
        <v>Estável</v>
      </c>
      <c r="AY1279" s="10" t="n">
        <f aca="false">IF(SUM($AG:$AG)=0,0,AG1279/SUM($AG:$AG))</f>
        <v>0</v>
      </c>
      <c r="AZ1279" s="9" t="n">
        <f aca="false">IF(AG1279&lt;T1279,T1279-AG1279,0)</f>
        <v>0</v>
      </c>
      <c r="BA1279" s="9" t="n">
        <f aca="false">AG1279/5*12</f>
        <v>0</v>
      </c>
      <c r="BB1279" s="9" t="n">
        <f aca="false">BA1279-T1279</f>
        <v>0</v>
      </c>
    </row>
    <row r="1280" customFormat="false" ht="15" hidden="false" customHeight="false" outlineLevel="0" collapsed="false">
      <c r="A1280" s="0" t="s">
        <v>14</v>
      </c>
      <c r="B1280" s="0" t="s">
        <v>14</v>
      </c>
      <c r="E1280" s="0" t="s">
        <v>3313</v>
      </c>
      <c r="F1280" s="0" t="s">
        <v>3314</v>
      </c>
      <c r="G1280" s="9" t="n">
        <v>19711.2</v>
      </c>
      <c r="H1280" s="9" t="n">
        <v>0</v>
      </c>
      <c r="I1280" s="9" t="n">
        <v>0</v>
      </c>
      <c r="J1280" s="9" t="n">
        <v>0</v>
      </c>
      <c r="K1280" s="9" t="n">
        <v>0</v>
      </c>
      <c r="L1280" s="9" t="n">
        <v>0</v>
      </c>
      <c r="M1280" s="9" t="n">
        <v>0</v>
      </c>
      <c r="N1280" s="9" t="n">
        <v>0</v>
      </c>
      <c r="O1280" s="9" t="n">
        <v>19711.2</v>
      </c>
      <c r="P1280" s="9" t="n">
        <v>0</v>
      </c>
      <c r="Q1280" s="9" t="n">
        <v>0</v>
      </c>
      <c r="R1280" s="9" t="n">
        <v>0</v>
      </c>
      <c r="S1280" s="9" t="n">
        <v>0</v>
      </c>
      <c r="T1280" s="9" t="n">
        <v>0</v>
      </c>
      <c r="U1280" s="9" t="n">
        <v>0</v>
      </c>
      <c r="V1280" s="9" t="n">
        <v>0</v>
      </c>
      <c r="W1280" s="9" t="n">
        <v>0</v>
      </c>
      <c r="X1280" s="9" t="n">
        <v>0</v>
      </c>
      <c r="Y1280" s="9" t="n">
        <v>0</v>
      </c>
      <c r="Z1280" s="9" t="n">
        <v>0</v>
      </c>
      <c r="AA1280" s="9" t="n">
        <v>0</v>
      </c>
      <c r="AB1280" s="9" t="n">
        <v>0</v>
      </c>
      <c r="AC1280" s="9" t="n">
        <v>0</v>
      </c>
      <c r="AD1280" s="9" t="n">
        <v>0</v>
      </c>
      <c r="AE1280" s="9" t="n">
        <v>0</v>
      </c>
      <c r="AF1280" s="9" t="n">
        <v>0</v>
      </c>
      <c r="AG1280" s="9" t="n">
        <v>0</v>
      </c>
      <c r="AH1280" s="9" t="n">
        <v>0</v>
      </c>
      <c r="AI1280" s="9" t="n">
        <v>0</v>
      </c>
      <c r="AJ1280" s="9" t="n">
        <v>0</v>
      </c>
      <c r="AK1280" s="9" t="n">
        <v>0</v>
      </c>
      <c r="AL1280" s="9" t="n">
        <v>0</v>
      </c>
      <c r="AM1280" s="9" t="n">
        <v>0</v>
      </c>
      <c r="AN1280" s="9" t="n">
        <v>0</v>
      </c>
      <c r="AO1280" s="9" t="n">
        <v>0</v>
      </c>
      <c r="AP1280" s="9" t="n">
        <v>0</v>
      </c>
      <c r="AQ1280" s="9" t="n">
        <v>0</v>
      </c>
      <c r="AR1280" s="9" t="n">
        <v>0</v>
      </c>
      <c r="AS1280" s="9" t="n">
        <v>0</v>
      </c>
      <c r="AT1280" s="9" t="n">
        <f aca="false">T1280-G1280</f>
        <v>-19711.2</v>
      </c>
      <c r="AU1280" s="10" t="n">
        <f aca="false">IF(G1280=0,"",(T1280-G1280)/G1280)</f>
        <v>-1</v>
      </c>
      <c r="AV1280" s="9" t="n">
        <f aca="false">AG1280-T1280</f>
        <v>0</v>
      </c>
      <c r="AW1280" s="10" t="str">
        <f aca="false">IF(T1280=0,"",(AG1280-T1280)/T1280)</f>
        <v/>
      </c>
      <c r="AX1280" s="0" t="str">
        <f aca="false">IF(AND(T1280=0,AG1280&gt;0),"Novo/Recuperado",IF(AND(T1280&gt;0,AG1280=0),"Perdido",IF(AG1280&gt;T1280,"Crescimento",IF(AG1280&lt;T1280,"Queda","Estável"))))</f>
        <v>Estável</v>
      </c>
      <c r="AY1280" s="10" t="n">
        <f aca="false">IF(SUM($AG:$AG)=0,0,AG1280/SUM($AG:$AG))</f>
        <v>0</v>
      </c>
      <c r="AZ1280" s="9" t="n">
        <f aca="false">IF(AG1280&lt;T1280,T1280-AG1280,0)</f>
        <v>0</v>
      </c>
      <c r="BA1280" s="9" t="n">
        <f aca="false">AG1280/5*12</f>
        <v>0</v>
      </c>
      <c r="BB1280" s="9" t="n">
        <f aca="false">BA1280-T1280</f>
        <v>0</v>
      </c>
    </row>
    <row r="1281" customFormat="false" ht="15" hidden="false" customHeight="false" outlineLevel="0" collapsed="false">
      <c r="A1281" s="0" t="s">
        <v>14</v>
      </c>
      <c r="B1281" s="0" t="s">
        <v>14</v>
      </c>
      <c r="E1281" s="0" t="s">
        <v>3271</v>
      </c>
      <c r="F1281" s="0" t="s">
        <v>3272</v>
      </c>
      <c r="G1281" s="9" t="n">
        <v>10352</v>
      </c>
      <c r="H1281" s="9" t="n">
        <v>0</v>
      </c>
      <c r="I1281" s="9" t="n">
        <v>0</v>
      </c>
      <c r="J1281" s="9" t="n">
        <v>0</v>
      </c>
      <c r="K1281" s="9" t="n">
        <v>0</v>
      </c>
      <c r="L1281" s="9" t="n">
        <v>0</v>
      </c>
      <c r="M1281" s="9" t="n">
        <v>0</v>
      </c>
      <c r="N1281" s="9" t="n">
        <v>0</v>
      </c>
      <c r="O1281" s="9" t="n">
        <v>10352</v>
      </c>
      <c r="P1281" s="9" t="n">
        <v>0</v>
      </c>
      <c r="Q1281" s="9" t="n">
        <v>0</v>
      </c>
      <c r="R1281" s="9" t="n">
        <v>0</v>
      </c>
      <c r="S1281" s="9" t="n">
        <v>0</v>
      </c>
      <c r="T1281" s="9" t="n">
        <v>0</v>
      </c>
      <c r="U1281" s="9" t="n">
        <v>0</v>
      </c>
      <c r="V1281" s="9" t="n">
        <v>0</v>
      </c>
      <c r="W1281" s="9" t="n">
        <v>0</v>
      </c>
      <c r="X1281" s="9" t="n">
        <v>0</v>
      </c>
      <c r="Y1281" s="9" t="n">
        <v>0</v>
      </c>
      <c r="Z1281" s="9" t="n">
        <v>0</v>
      </c>
      <c r="AA1281" s="9" t="n">
        <v>0</v>
      </c>
      <c r="AB1281" s="9" t="n">
        <v>0</v>
      </c>
      <c r="AC1281" s="9" t="n">
        <v>0</v>
      </c>
      <c r="AD1281" s="9" t="n">
        <v>0</v>
      </c>
      <c r="AE1281" s="9" t="n">
        <v>0</v>
      </c>
      <c r="AF1281" s="9" t="n">
        <v>0</v>
      </c>
      <c r="AG1281" s="9" t="n">
        <v>0</v>
      </c>
      <c r="AH1281" s="9" t="n">
        <v>0</v>
      </c>
      <c r="AI1281" s="9" t="n">
        <v>0</v>
      </c>
      <c r="AJ1281" s="9" t="n">
        <v>0</v>
      </c>
      <c r="AK1281" s="9" t="n">
        <v>0</v>
      </c>
      <c r="AL1281" s="9" t="n">
        <v>0</v>
      </c>
      <c r="AM1281" s="9" t="n">
        <v>0</v>
      </c>
      <c r="AN1281" s="9" t="n">
        <v>0</v>
      </c>
      <c r="AO1281" s="9" t="n">
        <v>0</v>
      </c>
      <c r="AP1281" s="9" t="n">
        <v>0</v>
      </c>
      <c r="AQ1281" s="9" t="n">
        <v>0</v>
      </c>
      <c r="AR1281" s="9" t="n">
        <v>0</v>
      </c>
      <c r="AS1281" s="9" t="n">
        <v>0</v>
      </c>
      <c r="AT1281" s="9" t="n">
        <f aca="false">T1281-G1281</f>
        <v>-10352</v>
      </c>
      <c r="AU1281" s="10" t="n">
        <f aca="false">IF(G1281=0,"",(T1281-G1281)/G1281)</f>
        <v>-1</v>
      </c>
      <c r="AV1281" s="9" t="n">
        <f aca="false">AG1281-T1281</f>
        <v>0</v>
      </c>
      <c r="AW1281" s="10" t="str">
        <f aca="false">IF(T1281=0,"",(AG1281-T1281)/T1281)</f>
        <v/>
      </c>
      <c r="AX1281" s="0" t="str">
        <f aca="false">IF(AND(T1281=0,AG1281&gt;0),"Novo/Recuperado",IF(AND(T1281&gt;0,AG1281=0),"Perdido",IF(AG1281&gt;T1281,"Crescimento",IF(AG1281&lt;T1281,"Queda","Estável"))))</f>
        <v>Estável</v>
      </c>
      <c r="AY1281" s="10" t="n">
        <f aca="false">IF(SUM($AG:$AG)=0,0,AG1281/SUM($AG:$AG))</f>
        <v>0</v>
      </c>
      <c r="AZ1281" s="9" t="n">
        <f aca="false">IF(AG1281&lt;T1281,T1281-AG1281,0)</f>
        <v>0</v>
      </c>
      <c r="BA1281" s="9" t="n">
        <f aca="false">AG1281/5*12</f>
        <v>0</v>
      </c>
      <c r="BB1281" s="9" t="n">
        <f aca="false">BA1281-T1281</f>
        <v>0</v>
      </c>
    </row>
    <row r="1282" customFormat="false" ht="15" hidden="false" customHeight="false" outlineLevel="0" collapsed="false">
      <c r="A1282" s="0" t="s">
        <v>14</v>
      </c>
      <c r="B1282" s="0" t="s">
        <v>14</v>
      </c>
      <c r="E1282" s="0" t="s">
        <v>3293</v>
      </c>
      <c r="F1282" s="0" t="s">
        <v>3294</v>
      </c>
      <c r="G1282" s="9" t="n">
        <v>6420</v>
      </c>
      <c r="H1282" s="9" t="n">
        <v>0</v>
      </c>
      <c r="I1282" s="9" t="n">
        <v>0</v>
      </c>
      <c r="J1282" s="9" t="n">
        <v>0</v>
      </c>
      <c r="K1282" s="9" t="n">
        <v>0</v>
      </c>
      <c r="L1282" s="9" t="n">
        <v>0</v>
      </c>
      <c r="M1282" s="9" t="n">
        <v>0</v>
      </c>
      <c r="N1282" s="9" t="n">
        <v>0</v>
      </c>
      <c r="O1282" s="9" t="n">
        <v>6420</v>
      </c>
      <c r="P1282" s="9" t="n">
        <v>0</v>
      </c>
      <c r="Q1282" s="9" t="n">
        <v>0</v>
      </c>
      <c r="R1282" s="9" t="n">
        <v>0</v>
      </c>
      <c r="S1282" s="9" t="n">
        <v>0</v>
      </c>
      <c r="T1282" s="9" t="n">
        <v>0</v>
      </c>
      <c r="U1282" s="9" t="n">
        <v>0</v>
      </c>
      <c r="V1282" s="9" t="n">
        <v>0</v>
      </c>
      <c r="W1282" s="9" t="n">
        <v>0</v>
      </c>
      <c r="X1282" s="9" t="n">
        <v>0</v>
      </c>
      <c r="Y1282" s="9" t="n">
        <v>0</v>
      </c>
      <c r="Z1282" s="9" t="n">
        <v>0</v>
      </c>
      <c r="AA1282" s="9" t="n">
        <v>0</v>
      </c>
      <c r="AB1282" s="9" t="n">
        <v>0</v>
      </c>
      <c r="AC1282" s="9" t="n">
        <v>0</v>
      </c>
      <c r="AD1282" s="9" t="n">
        <v>0</v>
      </c>
      <c r="AE1282" s="9" t="n">
        <v>0</v>
      </c>
      <c r="AF1282" s="9" t="n">
        <v>0</v>
      </c>
      <c r="AG1282" s="9" t="n">
        <v>0</v>
      </c>
      <c r="AH1282" s="9" t="n">
        <v>0</v>
      </c>
      <c r="AI1282" s="9" t="n">
        <v>0</v>
      </c>
      <c r="AJ1282" s="9" t="n">
        <v>0</v>
      </c>
      <c r="AK1282" s="9" t="n">
        <v>0</v>
      </c>
      <c r="AL1282" s="9" t="n">
        <v>0</v>
      </c>
      <c r="AM1282" s="9" t="n">
        <v>0</v>
      </c>
      <c r="AN1282" s="9" t="n">
        <v>0</v>
      </c>
      <c r="AO1282" s="9" t="n">
        <v>0</v>
      </c>
      <c r="AP1282" s="9" t="n">
        <v>0</v>
      </c>
      <c r="AQ1282" s="9" t="n">
        <v>0</v>
      </c>
      <c r="AR1282" s="9" t="n">
        <v>0</v>
      </c>
      <c r="AS1282" s="9" t="n">
        <v>0</v>
      </c>
      <c r="AT1282" s="9" t="n">
        <f aca="false">T1282-G1282</f>
        <v>-6420</v>
      </c>
      <c r="AU1282" s="10" t="n">
        <f aca="false">IF(G1282=0,"",(T1282-G1282)/G1282)</f>
        <v>-1</v>
      </c>
      <c r="AV1282" s="9" t="n">
        <f aca="false">AG1282-T1282</f>
        <v>0</v>
      </c>
      <c r="AW1282" s="10" t="str">
        <f aca="false">IF(T1282=0,"",(AG1282-T1282)/T1282)</f>
        <v/>
      </c>
      <c r="AX1282" s="0" t="str">
        <f aca="false">IF(AND(T1282=0,AG1282&gt;0),"Novo/Recuperado",IF(AND(T1282&gt;0,AG1282=0),"Perdido",IF(AG1282&gt;T1282,"Crescimento",IF(AG1282&lt;T1282,"Queda","Estável"))))</f>
        <v>Estável</v>
      </c>
      <c r="AY1282" s="10" t="n">
        <f aca="false">IF(SUM($AG:$AG)=0,0,AG1282/SUM($AG:$AG))</f>
        <v>0</v>
      </c>
      <c r="AZ1282" s="9" t="n">
        <f aca="false">IF(AG1282&lt;T1282,T1282-AG1282,0)</f>
        <v>0</v>
      </c>
      <c r="BA1282" s="9" t="n">
        <f aca="false">AG1282/5*12</f>
        <v>0</v>
      </c>
      <c r="BB1282" s="9" t="n">
        <f aca="false">BA1282-T1282</f>
        <v>0</v>
      </c>
    </row>
    <row r="1283" customFormat="false" ht="15" hidden="false" customHeight="false" outlineLevel="0" collapsed="false">
      <c r="A1283" s="0" t="s">
        <v>14</v>
      </c>
      <c r="B1283" s="0" t="s">
        <v>14</v>
      </c>
      <c r="E1283" s="0" t="s">
        <v>3253</v>
      </c>
      <c r="F1283" s="0" t="s">
        <v>3254</v>
      </c>
      <c r="G1283" s="9" t="n">
        <v>5176</v>
      </c>
      <c r="H1283" s="9" t="n">
        <v>0</v>
      </c>
      <c r="I1283" s="9" t="n">
        <v>0</v>
      </c>
      <c r="J1283" s="9" t="n">
        <v>0</v>
      </c>
      <c r="K1283" s="9" t="n">
        <v>0</v>
      </c>
      <c r="L1283" s="9" t="n">
        <v>0</v>
      </c>
      <c r="M1283" s="9" t="n">
        <v>0</v>
      </c>
      <c r="N1283" s="9" t="n">
        <v>0</v>
      </c>
      <c r="O1283" s="9" t="n">
        <v>5176</v>
      </c>
      <c r="P1283" s="9" t="n">
        <v>0</v>
      </c>
      <c r="Q1283" s="9" t="n">
        <v>0</v>
      </c>
      <c r="R1283" s="9" t="n">
        <v>0</v>
      </c>
      <c r="S1283" s="9" t="n">
        <v>0</v>
      </c>
      <c r="T1283" s="9" t="n">
        <v>0</v>
      </c>
      <c r="U1283" s="9" t="n">
        <v>0</v>
      </c>
      <c r="V1283" s="9" t="n">
        <v>0</v>
      </c>
      <c r="W1283" s="9" t="n">
        <v>0</v>
      </c>
      <c r="X1283" s="9" t="n">
        <v>0</v>
      </c>
      <c r="Y1283" s="9" t="n">
        <v>0</v>
      </c>
      <c r="Z1283" s="9" t="n">
        <v>0</v>
      </c>
      <c r="AA1283" s="9" t="n">
        <v>0</v>
      </c>
      <c r="AB1283" s="9" t="n">
        <v>0</v>
      </c>
      <c r="AC1283" s="9" t="n">
        <v>0</v>
      </c>
      <c r="AD1283" s="9" t="n">
        <v>0</v>
      </c>
      <c r="AE1283" s="9" t="n">
        <v>0</v>
      </c>
      <c r="AF1283" s="9" t="n">
        <v>0</v>
      </c>
      <c r="AG1283" s="9" t="n">
        <v>0</v>
      </c>
      <c r="AH1283" s="9" t="n">
        <v>0</v>
      </c>
      <c r="AI1283" s="9" t="n">
        <v>0</v>
      </c>
      <c r="AJ1283" s="9" t="n">
        <v>0</v>
      </c>
      <c r="AK1283" s="9" t="n">
        <v>0</v>
      </c>
      <c r="AL1283" s="9" t="n">
        <v>0</v>
      </c>
      <c r="AM1283" s="9" t="n">
        <v>0</v>
      </c>
      <c r="AN1283" s="9" t="n">
        <v>0</v>
      </c>
      <c r="AO1283" s="9" t="n">
        <v>0</v>
      </c>
      <c r="AP1283" s="9" t="n">
        <v>0</v>
      </c>
      <c r="AQ1283" s="9" t="n">
        <v>0</v>
      </c>
      <c r="AR1283" s="9" t="n">
        <v>0</v>
      </c>
      <c r="AS1283" s="9" t="n">
        <v>0</v>
      </c>
      <c r="AT1283" s="9" t="n">
        <f aca="false">T1283-G1283</f>
        <v>-5176</v>
      </c>
      <c r="AU1283" s="10" t="n">
        <f aca="false">IF(G1283=0,"",(T1283-G1283)/G1283)</f>
        <v>-1</v>
      </c>
      <c r="AV1283" s="9" t="n">
        <f aca="false">AG1283-T1283</f>
        <v>0</v>
      </c>
      <c r="AW1283" s="10" t="str">
        <f aca="false">IF(T1283=0,"",(AG1283-T1283)/T1283)</f>
        <v/>
      </c>
      <c r="AX1283" s="0" t="str">
        <f aca="false">IF(AND(T1283=0,AG1283&gt;0),"Novo/Recuperado",IF(AND(T1283&gt;0,AG1283=0),"Perdido",IF(AG1283&gt;T1283,"Crescimento",IF(AG1283&lt;T1283,"Queda","Estável"))))</f>
        <v>Estável</v>
      </c>
      <c r="AY1283" s="10" t="n">
        <f aca="false">IF(SUM($AG:$AG)=0,0,AG1283/SUM($AG:$AG))</f>
        <v>0</v>
      </c>
      <c r="AZ1283" s="9" t="n">
        <f aca="false">IF(AG1283&lt;T1283,T1283-AG1283,0)</f>
        <v>0</v>
      </c>
      <c r="BA1283" s="9" t="n">
        <f aca="false">AG1283/5*12</f>
        <v>0</v>
      </c>
      <c r="BB1283" s="9" t="n">
        <f aca="false">BA1283-T1283</f>
        <v>0</v>
      </c>
    </row>
    <row r="1284" customFormat="false" ht="15" hidden="false" customHeight="false" outlineLevel="0" collapsed="false">
      <c r="A1284" s="0" t="s">
        <v>14</v>
      </c>
      <c r="B1284" s="0" t="s">
        <v>14</v>
      </c>
      <c r="E1284" s="0" t="s">
        <v>3247</v>
      </c>
      <c r="F1284" s="0" t="s">
        <v>3248</v>
      </c>
      <c r="G1284" s="9" t="n">
        <v>19472</v>
      </c>
      <c r="H1284" s="9" t="n">
        <v>0</v>
      </c>
      <c r="I1284" s="9" t="n">
        <v>0</v>
      </c>
      <c r="J1284" s="9" t="n">
        <v>0</v>
      </c>
      <c r="K1284" s="9" t="n">
        <v>0</v>
      </c>
      <c r="L1284" s="9" t="n">
        <v>0</v>
      </c>
      <c r="M1284" s="9" t="n">
        <v>0</v>
      </c>
      <c r="N1284" s="9" t="n">
        <v>0</v>
      </c>
      <c r="O1284" s="9" t="n">
        <v>19472</v>
      </c>
      <c r="P1284" s="9" t="n">
        <v>0</v>
      </c>
      <c r="Q1284" s="9" t="n">
        <v>0</v>
      </c>
      <c r="R1284" s="9" t="n">
        <v>0</v>
      </c>
      <c r="S1284" s="9" t="n">
        <v>0</v>
      </c>
      <c r="T1284" s="9" t="n">
        <v>0</v>
      </c>
      <c r="U1284" s="9" t="n">
        <v>0</v>
      </c>
      <c r="V1284" s="9" t="n">
        <v>0</v>
      </c>
      <c r="W1284" s="9" t="n">
        <v>0</v>
      </c>
      <c r="X1284" s="9" t="n">
        <v>0</v>
      </c>
      <c r="Y1284" s="9" t="n">
        <v>0</v>
      </c>
      <c r="Z1284" s="9" t="n">
        <v>0</v>
      </c>
      <c r="AA1284" s="9" t="n">
        <v>0</v>
      </c>
      <c r="AB1284" s="9" t="n">
        <v>0</v>
      </c>
      <c r="AC1284" s="9" t="n">
        <v>0</v>
      </c>
      <c r="AD1284" s="9" t="n">
        <v>0</v>
      </c>
      <c r="AE1284" s="9" t="n">
        <v>0</v>
      </c>
      <c r="AF1284" s="9" t="n">
        <v>0</v>
      </c>
      <c r="AG1284" s="9" t="n">
        <v>0</v>
      </c>
      <c r="AH1284" s="9" t="n">
        <v>0</v>
      </c>
      <c r="AI1284" s="9" t="n">
        <v>0</v>
      </c>
      <c r="AJ1284" s="9" t="n">
        <v>0</v>
      </c>
      <c r="AK1284" s="9" t="n">
        <v>0</v>
      </c>
      <c r="AL1284" s="9" t="n">
        <v>0</v>
      </c>
      <c r="AM1284" s="9" t="n">
        <v>0</v>
      </c>
      <c r="AN1284" s="9" t="n">
        <v>0</v>
      </c>
      <c r="AO1284" s="9" t="n">
        <v>0</v>
      </c>
      <c r="AP1284" s="9" t="n">
        <v>0</v>
      </c>
      <c r="AQ1284" s="9" t="n">
        <v>0</v>
      </c>
      <c r="AR1284" s="9" t="n">
        <v>0</v>
      </c>
      <c r="AS1284" s="9" t="n">
        <v>0</v>
      </c>
      <c r="AT1284" s="9" t="n">
        <f aca="false">T1284-G1284</f>
        <v>-19472</v>
      </c>
      <c r="AU1284" s="10" t="n">
        <f aca="false">IF(G1284=0,"",(T1284-G1284)/G1284)</f>
        <v>-1</v>
      </c>
      <c r="AV1284" s="9" t="n">
        <f aca="false">AG1284-T1284</f>
        <v>0</v>
      </c>
      <c r="AW1284" s="10" t="str">
        <f aca="false">IF(T1284=0,"",(AG1284-T1284)/T1284)</f>
        <v/>
      </c>
      <c r="AX1284" s="0" t="str">
        <f aca="false">IF(AND(T1284=0,AG1284&gt;0),"Novo/Recuperado",IF(AND(T1284&gt;0,AG1284=0),"Perdido",IF(AG1284&gt;T1284,"Crescimento",IF(AG1284&lt;T1284,"Queda","Estável"))))</f>
        <v>Estável</v>
      </c>
      <c r="AY1284" s="10" t="n">
        <f aca="false">IF(SUM($AG:$AG)=0,0,AG1284/SUM($AG:$AG))</f>
        <v>0</v>
      </c>
      <c r="AZ1284" s="9" t="n">
        <f aca="false">IF(AG1284&lt;T1284,T1284-AG1284,0)</f>
        <v>0</v>
      </c>
      <c r="BA1284" s="9" t="n">
        <f aca="false">AG1284/5*12</f>
        <v>0</v>
      </c>
      <c r="BB1284" s="9" t="n">
        <f aca="false">BA1284-T1284</f>
        <v>0</v>
      </c>
    </row>
    <row r="1285" customFormat="false" ht="15" hidden="false" customHeight="false" outlineLevel="0" collapsed="false">
      <c r="A1285" s="0" t="s">
        <v>14</v>
      </c>
      <c r="B1285" s="0" t="s">
        <v>14</v>
      </c>
      <c r="E1285" s="0" t="s">
        <v>3265</v>
      </c>
      <c r="F1285" s="0" t="s">
        <v>3266</v>
      </c>
      <c r="G1285" s="9" t="n">
        <v>6500</v>
      </c>
      <c r="H1285" s="9" t="n">
        <v>0</v>
      </c>
      <c r="I1285" s="9" t="n">
        <v>0</v>
      </c>
      <c r="J1285" s="9" t="n">
        <v>0</v>
      </c>
      <c r="K1285" s="9" t="n">
        <v>0</v>
      </c>
      <c r="L1285" s="9" t="n">
        <v>0</v>
      </c>
      <c r="M1285" s="9" t="n">
        <v>0</v>
      </c>
      <c r="N1285" s="9" t="n">
        <v>0</v>
      </c>
      <c r="O1285" s="9" t="n">
        <v>6500</v>
      </c>
      <c r="P1285" s="9" t="n">
        <v>0</v>
      </c>
      <c r="Q1285" s="9" t="n">
        <v>0</v>
      </c>
      <c r="R1285" s="9" t="n">
        <v>0</v>
      </c>
      <c r="S1285" s="9" t="n">
        <v>0</v>
      </c>
      <c r="T1285" s="9" t="n">
        <v>0</v>
      </c>
      <c r="U1285" s="9" t="n">
        <v>0</v>
      </c>
      <c r="V1285" s="9" t="n">
        <v>0</v>
      </c>
      <c r="W1285" s="9" t="n">
        <v>0</v>
      </c>
      <c r="X1285" s="9" t="n">
        <v>0</v>
      </c>
      <c r="Y1285" s="9" t="n">
        <v>0</v>
      </c>
      <c r="Z1285" s="9" t="n">
        <v>0</v>
      </c>
      <c r="AA1285" s="9" t="n">
        <v>0</v>
      </c>
      <c r="AB1285" s="9" t="n">
        <v>0</v>
      </c>
      <c r="AC1285" s="9" t="n">
        <v>0</v>
      </c>
      <c r="AD1285" s="9" t="n">
        <v>0</v>
      </c>
      <c r="AE1285" s="9" t="n">
        <v>0</v>
      </c>
      <c r="AF1285" s="9" t="n">
        <v>0</v>
      </c>
      <c r="AG1285" s="9" t="n">
        <v>0</v>
      </c>
      <c r="AH1285" s="9" t="n">
        <v>0</v>
      </c>
      <c r="AI1285" s="9" t="n">
        <v>0</v>
      </c>
      <c r="AJ1285" s="9" t="n">
        <v>0</v>
      </c>
      <c r="AK1285" s="9" t="n">
        <v>0</v>
      </c>
      <c r="AL1285" s="9" t="n">
        <v>0</v>
      </c>
      <c r="AM1285" s="9" t="n">
        <v>0</v>
      </c>
      <c r="AN1285" s="9" t="n">
        <v>0</v>
      </c>
      <c r="AO1285" s="9" t="n">
        <v>0</v>
      </c>
      <c r="AP1285" s="9" t="n">
        <v>0</v>
      </c>
      <c r="AQ1285" s="9" t="n">
        <v>0</v>
      </c>
      <c r="AR1285" s="9" t="n">
        <v>0</v>
      </c>
      <c r="AS1285" s="9" t="n">
        <v>0</v>
      </c>
      <c r="AT1285" s="9" t="n">
        <f aca="false">T1285-G1285</f>
        <v>-6500</v>
      </c>
      <c r="AU1285" s="10" t="n">
        <f aca="false">IF(G1285=0,"",(T1285-G1285)/G1285)</f>
        <v>-1</v>
      </c>
      <c r="AV1285" s="9" t="n">
        <f aca="false">AG1285-T1285</f>
        <v>0</v>
      </c>
      <c r="AW1285" s="10" t="str">
        <f aca="false">IF(T1285=0,"",(AG1285-T1285)/T1285)</f>
        <v/>
      </c>
      <c r="AX1285" s="0" t="str">
        <f aca="false">IF(AND(T1285=0,AG1285&gt;0),"Novo/Recuperado",IF(AND(T1285&gt;0,AG1285=0),"Perdido",IF(AG1285&gt;T1285,"Crescimento",IF(AG1285&lt;T1285,"Queda","Estável"))))</f>
        <v>Estável</v>
      </c>
      <c r="AY1285" s="10" t="n">
        <f aca="false">IF(SUM($AG:$AG)=0,0,AG1285/SUM($AG:$AG))</f>
        <v>0</v>
      </c>
      <c r="AZ1285" s="9" t="n">
        <f aca="false">IF(AG1285&lt;T1285,T1285-AG1285,0)</f>
        <v>0</v>
      </c>
      <c r="BA1285" s="9" t="n">
        <f aca="false">AG1285/5*12</f>
        <v>0</v>
      </c>
      <c r="BB1285" s="9" t="n">
        <f aca="false">BA1285-T1285</f>
        <v>0</v>
      </c>
    </row>
    <row r="1286" customFormat="false" ht="15" hidden="false" customHeight="false" outlineLevel="0" collapsed="false">
      <c r="A1286" s="0" t="s">
        <v>14</v>
      </c>
      <c r="B1286" s="0" t="s">
        <v>14</v>
      </c>
      <c r="E1286" s="0" t="s">
        <v>3277</v>
      </c>
      <c r="F1286" s="0" t="s">
        <v>3278</v>
      </c>
      <c r="G1286" s="9" t="n">
        <v>6460</v>
      </c>
      <c r="H1286" s="9" t="n">
        <v>0</v>
      </c>
      <c r="I1286" s="9" t="n">
        <v>0</v>
      </c>
      <c r="J1286" s="9" t="n">
        <v>0</v>
      </c>
      <c r="K1286" s="9" t="n">
        <v>0</v>
      </c>
      <c r="L1286" s="9" t="n">
        <v>0</v>
      </c>
      <c r="M1286" s="9" t="n">
        <v>0</v>
      </c>
      <c r="N1286" s="9" t="n">
        <v>0</v>
      </c>
      <c r="O1286" s="9" t="n">
        <v>6460</v>
      </c>
      <c r="P1286" s="9" t="n">
        <v>0</v>
      </c>
      <c r="Q1286" s="9" t="n">
        <v>0</v>
      </c>
      <c r="R1286" s="9" t="n">
        <v>0</v>
      </c>
      <c r="S1286" s="9" t="n">
        <v>0</v>
      </c>
      <c r="T1286" s="9" t="n">
        <v>0</v>
      </c>
      <c r="U1286" s="9" t="n">
        <v>0</v>
      </c>
      <c r="V1286" s="9" t="n">
        <v>0</v>
      </c>
      <c r="W1286" s="9" t="n">
        <v>0</v>
      </c>
      <c r="X1286" s="9" t="n">
        <v>0</v>
      </c>
      <c r="Y1286" s="9" t="n">
        <v>0</v>
      </c>
      <c r="Z1286" s="9" t="n">
        <v>0</v>
      </c>
      <c r="AA1286" s="9" t="n">
        <v>0</v>
      </c>
      <c r="AB1286" s="9" t="n">
        <v>0</v>
      </c>
      <c r="AC1286" s="9" t="n">
        <v>0</v>
      </c>
      <c r="AD1286" s="9" t="n">
        <v>0</v>
      </c>
      <c r="AE1286" s="9" t="n">
        <v>0</v>
      </c>
      <c r="AF1286" s="9" t="n">
        <v>0</v>
      </c>
      <c r="AG1286" s="9" t="n">
        <v>0</v>
      </c>
      <c r="AH1286" s="9" t="n">
        <v>0</v>
      </c>
      <c r="AI1286" s="9" t="n">
        <v>0</v>
      </c>
      <c r="AJ1286" s="9" t="n">
        <v>0</v>
      </c>
      <c r="AK1286" s="9" t="n">
        <v>0</v>
      </c>
      <c r="AL1286" s="9" t="n">
        <v>0</v>
      </c>
      <c r="AM1286" s="9" t="n">
        <v>0</v>
      </c>
      <c r="AN1286" s="9" t="n">
        <v>0</v>
      </c>
      <c r="AO1286" s="9" t="n">
        <v>0</v>
      </c>
      <c r="AP1286" s="9" t="n">
        <v>0</v>
      </c>
      <c r="AQ1286" s="9" t="n">
        <v>0</v>
      </c>
      <c r="AR1286" s="9" t="n">
        <v>0</v>
      </c>
      <c r="AS1286" s="9" t="n">
        <v>0</v>
      </c>
      <c r="AT1286" s="9" t="n">
        <f aca="false">T1286-G1286</f>
        <v>-6460</v>
      </c>
      <c r="AU1286" s="10" t="n">
        <f aca="false">IF(G1286=0,"",(T1286-G1286)/G1286)</f>
        <v>-1</v>
      </c>
      <c r="AV1286" s="9" t="n">
        <f aca="false">AG1286-T1286</f>
        <v>0</v>
      </c>
      <c r="AW1286" s="10" t="str">
        <f aca="false">IF(T1286=0,"",(AG1286-T1286)/T1286)</f>
        <v/>
      </c>
      <c r="AX1286" s="0" t="str">
        <f aca="false">IF(AND(T1286=0,AG1286&gt;0),"Novo/Recuperado",IF(AND(T1286&gt;0,AG1286=0),"Perdido",IF(AG1286&gt;T1286,"Crescimento",IF(AG1286&lt;T1286,"Queda","Estável"))))</f>
        <v>Estável</v>
      </c>
      <c r="AY1286" s="10" t="n">
        <f aca="false">IF(SUM($AG:$AG)=0,0,AG1286/SUM($AG:$AG))</f>
        <v>0</v>
      </c>
      <c r="AZ1286" s="9" t="n">
        <f aca="false">IF(AG1286&lt;T1286,T1286-AG1286,0)</f>
        <v>0</v>
      </c>
      <c r="BA1286" s="9" t="n">
        <f aca="false">AG1286/5*12</f>
        <v>0</v>
      </c>
      <c r="BB1286" s="9" t="n">
        <f aca="false">BA1286-T1286</f>
        <v>0</v>
      </c>
    </row>
    <row r="1287" customFormat="false" ht="15" hidden="false" customHeight="false" outlineLevel="0" collapsed="false">
      <c r="A1287" s="0" t="s">
        <v>14</v>
      </c>
      <c r="B1287" s="0" t="s">
        <v>14</v>
      </c>
      <c r="E1287" s="0" t="s">
        <v>3273</v>
      </c>
      <c r="F1287" s="0" t="s">
        <v>3274</v>
      </c>
      <c r="G1287" s="9" t="n">
        <v>6496</v>
      </c>
      <c r="H1287" s="9" t="n">
        <v>0</v>
      </c>
      <c r="I1287" s="9" t="n">
        <v>0</v>
      </c>
      <c r="J1287" s="9" t="n">
        <v>0</v>
      </c>
      <c r="K1287" s="9" t="n">
        <v>0</v>
      </c>
      <c r="L1287" s="9" t="n">
        <v>0</v>
      </c>
      <c r="M1287" s="9" t="n">
        <v>0</v>
      </c>
      <c r="N1287" s="9" t="n">
        <v>0</v>
      </c>
      <c r="O1287" s="9" t="n">
        <v>6496</v>
      </c>
      <c r="P1287" s="9" t="n">
        <v>0</v>
      </c>
      <c r="Q1287" s="9" t="n">
        <v>0</v>
      </c>
      <c r="R1287" s="9" t="n">
        <v>0</v>
      </c>
      <c r="S1287" s="9" t="n">
        <v>0</v>
      </c>
      <c r="T1287" s="9" t="n">
        <v>0</v>
      </c>
      <c r="U1287" s="9" t="n">
        <v>0</v>
      </c>
      <c r="V1287" s="9" t="n">
        <v>0</v>
      </c>
      <c r="W1287" s="9" t="n">
        <v>0</v>
      </c>
      <c r="X1287" s="9" t="n">
        <v>0</v>
      </c>
      <c r="Y1287" s="9" t="n">
        <v>0</v>
      </c>
      <c r="Z1287" s="9" t="n">
        <v>0</v>
      </c>
      <c r="AA1287" s="9" t="n">
        <v>0</v>
      </c>
      <c r="AB1287" s="9" t="n">
        <v>0</v>
      </c>
      <c r="AC1287" s="9" t="n">
        <v>0</v>
      </c>
      <c r="AD1287" s="9" t="n">
        <v>0</v>
      </c>
      <c r="AE1287" s="9" t="n">
        <v>0</v>
      </c>
      <c r="AF1287" s="9" t="n">
        <v>0</v>
      </c>
      <c r="AG1287" s="9" t="n">
        <v>0</v>
      </c>
      <c r="AH1287" s="9" t="n">
        <v>0</v>
      </c>
      <c r="AI1287" s="9" t="n">
        <v>0</v>
      </c>
      <c r="AJ1287" s="9" t="n">
        <v>0</v>
      </c>
      <c r="AK1287" s="9" t="n">
        <v>0</v>
      </c>
      <c r="AL1287" s="9" t="n">
        <v>0</v>
      </c>
      <c r="AM1287" s="9" t="n">
        <v>0</v>
      </c>
      <c r="AN1287" s="9" t="n">
        <v>0</v>
      </c>
      <c r="AO1287" s="9" t="n">
        <v>0</v>
      </c>
      <c r="AP1287" s="9" t="n">
        <v>0</v>
      </c>
      <c r="AQ1287" s="9" t="n">
        <v>0</v>
      </c>
      <c r="AR1287" s="9" t="n">
        <v>0</v>
      </c>
      <c r="AS1287" s="9" t="n">
        <v>0</v>
      </c>
      <c r="AT1287" s="9" t="n">
        <f aca="false">T1287-G1287</f>
        <v>-6496</v>
      </c>
      <c r="AU1287" s="10" t="n">
        <f aca="false">IF(G1287=0,"",(T1287-G1287)/G1287)</f>
        <v>-1</v>
      </c>
      <c r="AV1287" s="9" t="n">
        <f aca="false">AG1287-T1287</f>
        <v>0</v>
      </c>
      <c r="AW1287" s="10" t="str">
        <f aca="false">IF(T1287=0,"",(AG1287-T1287)/T1287)</f>
        <v/>
      </c>
      <c r="AX1287" s="0" t="str">
        <f aca="false">IF(AND(T1287=0,AG1287&gt;0),"Novo/Recuperado",IF(AND(T1287&gt;0,AG1287=0),"Perdido",IF(AG1287&gt;T1287,"Crescimento",IF(AG1287&lt;T1287,"Queda","Estável"))))</f>
        <v>Estável</v>
      </c>
      <c r="AY1287" s="10" t="n">
        <f aca="false">IF(SUM($AG:$AG)=0,0,AG1287/SUM($AG:$AG))</f>
        <v>0</v>
      </c>
      <c r="AZ1287" s="9" t="n">
        <f aca="false">IF(AG1287&lt;T1287,T1287-AG1287,0)</f>
        <v>0</v>
      </c>
      <c r="BA1287" s="9" t="n">
        <f aca="false">AG1287/5*12</f>
        <v>0</v>
      </c>
      <c r="BB1287" s="9" t="n">
        <f aca="false">BA1287-T1287</f>
        <v>0</v>
      </c>
    </row>
    <row r="1288" customFormat="false" ht="15" hidden="false" customHeight="false" outlineLevel="0" collapsed="false">
      <c r="A1288" s="0" t="s">
        <v>14</v>
      </c>
      <c r="B1288" s="0" t="s">
        <v>14</v>
      </c>
      <c r="E1288" s="0" t="s">
        <v>3283</v>
      </c>
      <c r="F1288" s="0" t="s">
        <v>3284</v>
      </c>
      <c r="G1288" s="9" t="n">
        <v>10232</v>
      </c>
      <c r="H1288" s="9" t="n">
        <v>0</v>
      </c>
      <c r="I1288" s="9" t="n">
        <v>0</v>
      </c>
      <c r="J1288" s="9" t="n">
        <v>0</v>
      </c>
      <c r="K1288" s="9" t="n">
        <v>0</v>
      </c>
      <c r="L1288" s="9" t="n">
        <v>0</v>
      </c>
      <c r="M1288" s="9" t="n">
        <v>0</v>
      </c>
      <c r="N1288" s="9" t="n">
        <v>0</v>
      </c>
      <c r="O1288" s="9" t="n">
        <v>10232</v>
      </c>
      <c r="P1288" s="9" t="n">
        <v>0</v>
      </c>
      <c r="Q1288" s="9" t="n">
        <v>0</v>
      </c>
      <c r="R1288" s="9" t="n">
        <v>0</v>
      </c>
      <c r="S1288" s="9" t="n">
        <v>0</v>
      </c>
      <c r="T1288" s="9" t="n">
        <v>0</v>
      </c>
      <c r="U1288" s="9" t="n">
        <v>0</v>
      </c>
      <c r="V1288" s="9" t="n">
        <v>0</v>
      </c>
      <c r="W1288" s="9" t="n">
        <v>0</v>
      </c>
      <c r="X1288" s="9" t="n">
        <v>0</v>
      </c>
      <c r="Y1288" s="9" t="n">
        <v>0</v>
      </c>
      <c r="Z1288" s="9" t="n">
        <v>0</v>
      </c>
      <c r="AA1288" s="9" t="n">
        <v>0</v>
      </c>
      <c r="AB1288" s="9" t="n">
        <v>0</v>
      </c>
      <c r="AC1288" s="9" t="n">
        <v>0</v>
      </c>
      <c r="AD1288" s="9" t="n">
        <v>0</v>
      </c>
      <c r="AE1288" s="9" t="n">
        <v>0</v>
      </c>
      <c r="AF1288" s="9" t="n">
        <v>0</v>
      </c>
      <c r="AG1288" s="9" t="n">
        <v>0</v>
      </c>
      <c r="AH1288" s="9" t="n">
        <v>0</v>
      </c>
      <c r="AI1288" s="9" t="n">
        <v>0</v>
      </c>
      <c r="AJ1288" s="9" t="n">
        <v>0</v>
      </c>
      <c r="AK1288" s="9" t="n">
        <v>0</v>
      </c>
      <c r="AL1288" s="9" t="n">
        <v>0</v>
      </c>
      <c r="AM1288" s="9" t="n">
        <v>0</v>
      </c>
      <c r="AN1288" s="9" t="n">
        <v>0</v>
      </c>
      <c r="AO1288" s="9" t="n">
        <v>0</v>
      </c>
      <c r="AP1288" s="9" t="n">
        <v>0</v>
      </c>
      <c r="AQ1288" s="9" t="n">
        <v>0</v>
      </c>
      <c r="AR1288" s="9" t="n">
        <v>0</v>
      </c>
      <c r="AS1288" s="9" t="n">
        <v>0</v>
      </c>
      <c r="AT1288" s="9" t="n">
        <f aca="false">T1288-G1288</f>
        <v>-10232</v>
      </c>
      <c r="AU1288" s="10" t="n">
        <f aca="false">IF(G1288=0,"",(T1288-G1288)/G1288)</f>
        <v>-1</v>
      </c>
      <c r="AV1288" s="9" t="n">
        <f aca="false">AG1288-T1288</f>
        <v>0</v>
      </c>
      <c r="AW1288" s="10" t="str">
        <f aca="false">IF(T1288=0,"",(AG1288-T1288)/T1288)</f>
        <v/>
      </c>
      <c r="AX1288" s="0" t="str">
        <f aca="false">IF(AND(T1288=0,AG1288&gt;0),"Novo/Recuperado",IF(AND(T1288&gt;0,AG1288=0),"Perdido",IF(AG1288&gt;T1288,"Crescimento",IF(AG1288&lt;T1288,"Queda","Estável"))))</f>
        <v>Estável</v>
      </c>
      <c r="AY1288" s="10" t="n">
        <f aca="false">IF(SUM($AG:$AG)=0,0,AG1288/SUM($AG:$AG))</f>
        <v>0</v>
      </c>
      <c r="AZ1288" s="9" t="n">
        <f aca="false">IF(AG1288&lt;T1288,T1288-AG1288,0)</f>
        <v>0</v>
      </c>
      <c r="BA1288" s="9" t="n">
        <f aca="false">AG1288/5*12</f>
        <v>0</v>
      </c>
      <c r="BB1288" s="9" t="n">
        <f aca="false">BA1288-T1288</f>
        <v>0</v>
      </c>
    </row>
    <row r="1289" customFormat="false" ht="15" hidden="false" customHeight="false" outlineLevel="0" collapsed="false">
      <c r="A1289" s="0" t="s">
        <v>14</v>
      </c>
      <c r="B1289" s="0" t="s">
        <v>14</v>
      </c>
      <c r="E1289" s="0" t="s">
        <v>2828</v>
      </c>
      <c r="F1289" s="0" t="s">
        <v>2829</v>
      </c>
      <c r="G1289" s="9" t="n">
        <v>8081</v>
      </c>
      <c r="H1289" s="9" t="n">
        <v>0</v>
      </c>
      <c r="I1289" s="9" t="n">
        <v>0</v>
      </c>
      <c r="J1289" s="9" t="n">
        <v>0</v>
      </c>
      <c r="K1289" s="9" t="n">
        <v>0</v>
      </c>
      <c r="L1289" s="9" t="n">
        <v>0</v>
      </c>
      <c r="M1289" s="9" t="n">
        <v>8081</v>
      </c>
      <c r="N1289" s="9" t="n">
        <v>0</v>
      </c>
      <c r="O1289" s="9" t="n">
        <v>0</v>
      </c>
      <c r="P1289" s="9" t="n">
        <v>0</v>
      </c>
      <c r="Q1289" s="9" t="n">
        <v>0</v>
      </c>
      <c r="R1289" s="9" t="n">
        <v>0</v>
      </c>
      <c r="S1289" s="9" t="n">
        <v>0</v>
      </c>
      <c r="T1289" s="9" t="n">
        <v>0</v>
      </c>
      <c r="U1289" s="9" t="n">
        <v>0</v>
      </c>
      <c r="V1289" s="9" t="n">
        <v>0</v>
      </c>
      <c r="W1289" s="9" t="n">
        <v>0</v>
      </c>
      <c r="X1289" s="9" t="n">
        <v>0</v>
      </c>
      <c r="Y1289" s="9" t="n">
        <v>0</v>
      </c>
      <c r="Z1289" s="9" t="n">
        <v>0</v>
      </c>
      <c r="AA1289" s="9" t="n">
        <v>0</v>
      </c>
      <c r="AB1289" s="9" t="n">
        <v>0</v>
      </c>
      <c r="AC1289" s="9" t="n">
        <v>0</v>
      </c>
      <c r="AD1289" s="9" t="n">
        <v>0</v>
      </c>
      <c r="AE1289" s="9" t="n">
        <v>0</v>
      </c>
      <c r="AF1289" s="9" t="n">
        <v>0</v>
      </c>
      <c r="AG1289" s="9" t="n">
        <v>0</v>
      </c>
      <c r="AH1289" s="9" t="n">
        <v>0</v>
      </c>
      <c r="AI1289" s="9" t="n">
        <v>0</v>
      </c>
      <c r="AJ1289" s="9" t="n">
        <v>0</v>
      </c>
      <c r="AK1289" s="9" t="n">
        <v>0</v>
      </c>
      <c r="AL1289" s="9" t="n">
        <v>0</v>
      </c>
      <c r="AM1289" s="9" t="n">
        <v>0</v>
      </c>
      <c r="AN1289" s="9" t="n">
        <v>0</v>
      </c>
      <c r="AO1289" s="9" t="n">
        <v>0</v>
      </c>
      <c r="AP1289" s="9" t="n">
        <v>0</v>
      </c>
      <c r="AQ1289" s="9" t="n">
        <v>0</v>
      </c>
      <c r="AR1289" s="9" t="n">
        <v>0</v>
      </c>
      <c r="AS1289" s="9" t="n">
        <v>0</v>
      </c>
      <c r="AT1289" s="9" t="n">
        <f aca="false">T1289-G1289</f>
        <v>-8081</v>
      </c>
      <c r="AU1289" s="10" t="n">
        <f aca="false">IF(G1289=0,"",(T1289-G1289)/G1289)</f>
        <v>-1</v>
      </c>
      <c r="AV1289" s="9" t="n">
        <f aca="false">AG1289-T1289</f>
        <v>0</v>
      </c>
      <c r="AW1289" s="10" t="str">
        <f aca="false">IF(T1289=0,"",(AG1289-T1289)/T1289)</f>
        <v/>
      </c>
      <c r="AX1289" s="0" t="str">
        <f aca="false">IF(AND(T1289=0,AG1289&gt;0),"Novo/Recuperado",IF(AND(T1289&gt;0,AG1289=0),"Perdido",IF(AG1289&gt;T1289,"Crescimento",IF(AG1289&lt;T1289,"Queda","Estável"))))</f>
        <v>Estável</v>
      </c>
      <c r="AY1289" s="10" t="n">
        <f aca="false">IF(SUM($AG:$AG)=0,0,AG1289/SUM($AG:$AG))</f>
        <v>0</v>
      </c>
      <c r="AZ1289" s="9" t="n">
        <f aca="false">IF(AG1289&lt;T1289,T1289-AG1289,0)</f>
        <v>0</v>
      </c>
      <c r="BA1289" s="9" t="n">
        <f aca="false">AG1289/5*12</f>
        <v>0</v>
      </c>
      <c r="BB1289" s="9" t="n">
        <f aca="false">BA1289-T1289</f>
        <v>0</v>
      </c>
    </row>
    <row r="1290" customFormat="false" ht="15" hidden="false" customHeight="false" outlineLevel="0" collapsed="false">
      <c r="A1290" s="0" t="s">
        <v>14</v>
      </c>
      <c r="B1290" s="0" t="s">
        <v>14</v>
      </c>
      <c r="E1290" s="0" t="s">
        <v>2848</v>
      </c>
      <c r="F1290" s="0" t="s">
        <v>2849</v>
      </c>
      <c r="G1290" s="9" t="n">
        <v>3265</v>
      </c>
      <c r="H1290" s="9" t="n">
        <v>0</v>
      </c>
      <c r="I1290" s="9" t="n">
        <v>0</v>
      </c>
      <c r="J1290" s="9" t="n">
        <v>0</v>
      </c>
      <c r="K1290" s="9" t="n">
        <v>0</v>
      </c>
      <c r="L1290" s="9" t="n">
        <v>0</v>
      </c>
      <c r="M1290" s="9" t="n">
        <v>3265</v>
      </c>
      <c r="N1290" s="9" t="n">
        <v>0</v>
      </c>
      <c r="O1290" s="9" t="n">
        <v>0</v>
      </c>
      <c r="P1290" s="9" t="n">
        <v>0</v>
      </c>
      <c r="Q1290" s="9" t="n">
        <v>0</v>
      </c>
      <c r="R1290" s="9" t="n">
        <v>0</v>
      </c>
      <c r="S1290" s="9" t="n">
        <v>0</v>
      </c>
      <c r="T1290" s="9" t="n">
        <v>0</v>
      </c>
      <c r="U1290" s="9" t="n">
        <v>0</v>
      </c>
      <c r="V1290" s="9" t="n">
        <v>0</v>
      </c>
      <c r="W1290" s="9" t="n">
        <v>0</v>
      </c>
      <c r="X1290" s="9" t="n">
        <v>0</v>
      </c>
      <c r="Y1290" s="9" t="n">
        <v>0</v>
      </c>
      <c r="Z1290" s="9" t="n">
        <v>0</v>
      </c>
      <c r="AA1290" s="9" t="n">
        <v>0</v>
      </c>
      <c r="AB1290" s="9" t="n">
        <v>0</v>
      </c>
      <c r="AC1290" s="9" t="n">
        <v>0</v>
      </c>
      <c r="AD1290" s="9" t="n">
        <v>0</v>
      </c>
      <c r="AE1290" s="9" t="n">
        <v>0</v>
      </c>
      <c r="AF1290" s="9" t="n">
        <v>0</v>
      </c>
      <c r="AG1290" s="9" t="n">
        <v>0</v>
      </c>
      <c r="AH1290" s="9" t="n">
        <v>0</v>
      </c>
      <c r="AI1290" s="9" t="n">
        <v>0</v>
      </c>
      <c r="AJ1290" s="9" t="n">
        <v>0</v>
      </c>
      <c r="AK1290" s="9" t="n">
        <v>0</v>
      </c>
      <c r="AL1290" s="9" t="n">
        <v>0</v>
      </c>
      <c r="AM1290" s="9" t="n">
        <v>0</v>
      </c>
      <c r="AN1290" s="9" t="n">
        <v>0</v>
      </c>
      <c r="AO1290" s="9" t="n">
        <v>0</v>
      </c>
      <c r="AP1290" s="9" t="n">
        <v>0</v>
      </c>
      <c r="AQ1290" s="9" t="n">
        <v>0</v>
      </c>
      <c r="AR1290" s="9" t="n">
        <v>0</v>
      </c>
      <c r="AS1290" s="9" t="n">
        <v>0</v>
      </c>
      <c r="AT1290" s="9" t="n">
        <f aca="false">T1290-G1290</f>
        <v>-3265</v>
      </c>
      <c r="AU1290" s="10" t="n">
        <f aca="false">IF(G1290=0,"",(T1290-G1290)/G1290)</f>
        <v>-1</v>
      </c>
      <c r="AV1290" s="9" t="n">
        <f aca="false">AG1290-T1290</f>
        <v>0</v>
      </c>
      <c r="AW1290" s="10" t="str">
        <f aca="false">IF(T1290=0,"",(AG1290-T1290)/T1290)</f>
        <v/>
      </c>
      <c r="AX1290" s="0" t="str">
        <f aca="false">IF(AND(T1290=0,AG1290&gt;0),"Novo/Recuperado",IF(AND(T1290&gt;0,AG1290=0),"Perdido",IF(AG1290&gt;T1290,"Crescimento",IF(AG1290&lt;T1290,"Queda","Estável"))))</f>
        <v>Estável</v>
      </c>
      <c r="AY1290" s="10" t="n">
        <f aca="false">IF(SUM($AG:$AG)=0,0,AG1290/SUM($AG:$AG))</f>
        <v>0</v>
      </c>
      <c r="AZ1290" s="9" t="n">
        <f aca="false">IF(AG1290&lt;T1290,T1290-AG1290,0)</f>
        <v>0</v>
      </c>
      <c r="BA1290" s="9" t="n">
        <f aca="false">AG1290/5*12</f>
        <v>0</v>
      </c>
      <c r="BB1290" s="9" t="n">
        <f aca="false">BA1290-T1290</f>
        <v>0</v>
      </c>
    </row>
    <row r="1291" customFormat="false" ht="15" hidden="false" customHeight="false" outlineLevel="0" collapsed="false">
      <c r="A1291" s="0" t="s">
        <v>14</v>
      </c>
      <c r="B1291" s="0" t="s">
        <v>14</v>
      </c>
      <c r="E1291" s="0" t="s">
        <v>3516</v>
      </c>
      <c r="F1291" s="0" t="s">
        <v>3517</v>
      </c>
      <c r="G1291" s="9" t="n">
        <v>3272</v>
      </c>
      <c r="H1291" s="9" t="n">
        <v>0</v>
      </c>
      <c r="I1291" s="9" t="n">
        <v>0</v>
      </c>
      <c r="J1291" s="9" t="n">
        <v>0</v>
      </c>
      <c r="K1291" s="9" t="n">
        <v>0</v>
      </c>
      <c r="L1291" s="9" t="n">
        <v>0</v>
      </c>
      <c r="M1291" s="9" t="n">
        <v>0</v>
      </c>
      <c r="N1291" s="9" t="n">
        <v>0</v>
      </c>
      <c r="O1291" s="9" t="n">
        <v>0</v>
      </c>
      <c r="P1291" s="9" t="n">
        <v>3272</v>
      </c>
      <c r="Q1291" s="9" t="n">
        <v>0</v>
      </c>
      <c r="R1291" s="9" t="n">
        <v>0</v>
      </c>
      <c r="S1291" s="9" t="n">
        <v>0</v>
      </c>
      <c r="T1291" s="9" t="n">
        <v>0</v>
      </c>
      <c r="U1291" s="9" t="n">
        <v>0</v>
      </c>
      <c r="V1291" s="9" t="n">
        <v>0</v>
      </c>
      <c r="W1291" s="9" t="n">
        <v>0</v>
      </c>
      <c r="X1291" s="9" t="n">
        <v>0</v>
      </c>
      <c r="Y1291" s="9" t="n">
        <v>0</v>
      </c>
      <c r="Z1291" s="9" t="n">
        <v>0</v>
      </c>
      <c r="AA1291" s="9" t="n">
        <v>0</v>
      </c>
      <c r="AB1291" s="9" t="n">
        <v>0</v>
      </c>
      <c r="AC1291" s="9" t="n">
        <v>0</v>
      </c>
      <c r="AD1291" s="9" t="n">
        <v>0</v>
      </c>
      <c r="AE1291" s="9" t="n">
        <v>0</v>
      </c>
      <c r="AF1291" s="9" t="n">
        <v>0</v>
      </c>
      <c r="AG1291" s="9" t="n">
        <v>0</v>
      </c>
      <c r="AH1291" s="9" t="n">
        <v>0</v>
      </c>
      <c r="AI1291" s="9" t="n">
        <v>0</v>
      </c>
      <c r="AJ1291" s="9" t="n">
        <v>0</v>
      </c>
      <c r="AK1291" s="9" t="n">
        <v>0</v>
      </c>
      <c r="AL1291" s="9" t="n">
        <v>0</v>
      </c>
      <c r="AM1291" s="9" t="n">
        <v>0</v>
      </c>
      <c r="AN1291" s="9" t="n">
        <v>0</v>
      </c>
      <c r="AO1291" s="9" t="n">
        <v>0</v>
      </c>
      <c r="AP1291" s="9" t="n">
        <v>0</v>
      </c>
      <c r="AQ1291" s="9" t="n">
        <v>0</v>
      </c>
      <c r="AR1291" s="9" t="n">
        <v>0</v>
      </c>
      <c r="AS1291" s="9" t="n">
        <v>0</v>
      </c>
      <c r="AT1291" s="9" t="n">
        <f aca="false">T1291-G1291</f>
        <v>-3272</v>
      </c>
      <c r="AU1291" s="10" t="n">
        <f aca="false">IF(G1291=0,"",(T1291-G1291)/G1291)</f>
        <v>-1</v>
      </c>
      <c r="AV1291" s="9" t="n">
        <f aca="false">AG1291-T1291</f>
        <v>0</v>
      </c>
      <c r="AW1291" s="10" t="str">
        <f aca="false">IF(T1291=0,"",(AG1291-T1291)/T1291)</f>
        <v/>
      </c>
      <c r="AX1291" s="0" t="str">
        <f aca="false">IF(AND(T1291=0,AG1291&gt;0),"Novo/Recuperado",IF(AND(T1291&gt;0,AG1291=0),"Perdido",IF(AG1291&gt;T1291,"Crescimento",IF(AG1291&lt;T1291,"Queda","Estável"))))</f>
        <v>Estável</v>
      </c>
      <c r="AY1291" s="10" t="n">
        <f aca="false">IF(SUM($AG:$AG)=0,0,AG1291/SUM($AG:$AG))</f>
        <v>0</v>
      </c>
      <c r="AZ1291" s="9" t="n">
        <f aca="false">IF(AG1291&lt;T1291,T1291-AG1291,0)</f>
        <v>0</v>
      </c>
      <c r="BA1291" s="9" t="n">
        <f aca="false">AG1291/5*12</f>
        <v>0</v>
      </c>
      <c r="BB1291" s="9" t="n">
        <f aca="false">BA1291-T1291</f>
        <v>0</v>
      </c>
    </row>
    <row r="1292" customFormat="false" ht="15" hidden="false" customHeight="false" outlineLevel="0" collapsed="false">
      <c r="A1292" s="0" t="s">
        <v>14</v>
      </c>
      <c r="B1292" s="0" t="s">
        <v>14</v>
      </c>
      <c r="E1292" s="0" t="s">
        <v>2020</v>
      </c>
      <c r="F1292" s="0" t="s">
        <v>2021</v>
      </c>
      <c r="G1292" s="9" t="n">
        <v>41168</v>
      </c>
      <c r="H1292" s="9" t="n">
        <v>0</v>
      </c>
      <c r="I1292" s="9" t="n">
        <v>0</v>
      </c>
      <c r="J1292" s="9" t="n">
        <v>3380</v>
      </c>
      <c r="K1292" s="9" t="n">
        <v>8394</v>
      </c>
      <c r="L1292" s="9" t="n">
        <v>6868</v>
      </c>
      <c r="M1292" s="9" t="n">
        <v>0</v>
      </c>
      <c r="N1292" s="9" t="n">
        <v>5510</v>
      </c>
      <c r="O1292" s="9" t="n">
        <v>3296</v>
      </c>
      <c r="P1292" s="9" t="n">
        <v>0</v>
      </c>
      <c r="Q1292" s="9" t="n">
        <v>5980</v>
      </c>
      <c r="R1292" s="9" t="n">
        <v>0</v>
      </c>
      <c r="S1292" s="9" t="n">
        <v>7740</v>
      </c>
      <c r="T1292" s="9" t="n">
        <v>0</v>
      </c>
      <c r="U1292" s="9" t="n">
        <v>0</v>
      </c>
      <c r="V1292" s="9" t="n">
        <v>0</v>
      </c>
      <c r="W1292" s="9" t="n">
        <v>0</v>
      </c>
      <c r="X1292" s="9" t="n">
        <v>0</v>
      </c>
      <c r="Y1292" s="9" t="n">
        <v>0</v>
      </c>
      <c r="Z1292" s="9" t="n">
        <v>0</v>
      </c>
      <c r="AA1292" s="9" t="n">
        <v>0</v>
      </c>
      <c r="AB1292" s="9" t="n">
        <v>0</v>
      </c>
      <c r="AC1292" s="9" t="n">
        <v>0</v>
      </c>
      <c r="AD1292" s="9" t="n">
        <v>0</v>
      </c>
      <c r="AE1292" s="9" t="n">
        <v>0</v>
      </c>
      <c r="AF1292" s="9" t="n">
        <v>0</v>
      </c>
      <c r="AG1292" s="9" t="n">
        <v>0</v>
      </c>
      <c r="AH1292" s="9" t="n">
        <v>0</v>
      </c>
      <c r="AI1292" s="9" t="n">
        <v>0</v>
      </c>
      <c r="AJ1292" s="9" t="n">
        <v>0</v>
      </c>
      <c r="AK1292" s="9" t="n">
        <v>0</v>
      </c>
      <c r="AL1292" s="9" t="n">
        <v>0</v>
      </c>
      <c r="AM1292" s="9" t="n">
        <v>0</v>
      </c>
      <c r="AN1292" s="9" t="n">
        <v>0</v>
      </c>
      <c r="AO1292" s="9" t="n">
        <v>0</v>
      </c>
      <c r="AP1292" s="9" t="n">
        <v>0</v>
      </c>
      <c r="AQ1292" s="9" t="n">
        <v>0</v>
      </c>
      <c r="AR1292" s="9" t="n">
        <v>0</v>
      </c>
      <c r="AS1292" s="9" t="n">
        <v>0</v>
      </c>
      <c r="AT1292" s="9" t="n">
        <f aca="false">T1292-G1292</f>
        <v>-41168</v>
      </c>
      <c r="AU1292" s="10" t="n">
        <f aca="false">IF(G1292=0,"",(T1292-G1292)/G1292)</f>
        <v>-1</v>
      </c>
      <c r="AV1292" s="9" t="n">
        <f aca="false">AG1292-T1292</f>
        <v>0</v>
      </c>
      <c r="AW1292" s="10" t="str">
        <f aca="false">IF(T1292=0,"",(AG1292-T1292)/T1292)</f>
        <v/>
      </c>
      <c r="AX1292" s="0" t="str">
        <f aca="false">IF(AND(T1292=0,AG1292&gt;0),"Novo/Recuperado",IF(AND(T1292&gt;0,AG1292=0),"Perdido",IF(AG1292&gt;T1292,"Crescimento",IF(AG1292&lt;T1292,"Queda","Estável"))))</f>
        <v>Estável</v>
      </c>
      <c r="AY1292" s="10" t="n">
        <f aca="false">IF(SUM($AG:$AG)=0,0,AG1292/SUM($AG:$AG))</f>
        <v>0</v>
      </c>
      <c r="AZ1292" s="9" t="n">
        <f aca="false">IF(AG1292&lt;T1292,T1292-AG1292,0)</f>
        <v>0</v>
      </c>
      <c r="BA1292" s="9" t="n">
        <f aca="false">AG1292/5*12</f>
        <v>0</v>
      </c>
      <c r="BB1292" s="9" t="n">
        <f aca="false">BA1292-T1292</f>
        <v>0</v>
      </c>
    </row>
    <row r="1293" customFormat="false" ht="15" hidden="false" customHeight="false" outlineLevel="0" collapsed="false">
      <c r="A1293" s="0" t="s">
        <v>14</v>
      </c>
      <c r="B1293" s="0" t="s">
        <v>14</v>
      </c>
      <c r="E1293" s="0" t="s">
        <v>2425</v>
      </c>
      <c r="F1293" s="0" t="s">
        <v>2426</v>
      </c>
      <c r="G1293" s="9" t="n">
        <v>6628</v>
      </c>
      <c r="H1293" s="9" t="n">
        <v>0</v>
      </c>
      <c r="I1293" s="9" t="n">
        <v>0</v>
      </c>
      <c r="J1293" s="9" t="n">
        <v>0</v>
      </c>
      <c r="K1293" s="9" t="n">
        <v>6628</v>
      </c>
      <c r="L1293" s="9" t="n">
        <v>0</v>
      </c>
      <c r="M1293" s="9" t="n">
        <v>0</v>
      </c>
      <c r="N1293" s="9" t="n">
        <v>0</v>
      </c>
      <c r="O1293" s="9" t="n">
        <v>0</v>
      </c>
      <c r="P1293" s="9" t="n">
        <v>0</v>
      </c>
      <c r="Q1293" s="9" t="n">
        <v>0</v>
      </c>
      <c r="R1293" s="9" t="n">
        <v>0</v>
      </c>
      <c r="S1293" s="9" t="n">
        <v>0</v>
      </c>
      <c r="T1293" s="9" t="n">
        <v>0</v>
      </c>
      <c r="U1293" s="9" t="n">
        <v>0</v>
      </c>
      <c r="V1293" s="9" t="n">
        <v>0</v>
      </c>
      <c r="W1293" s="9" t="n">
        <v>0</v>
      </c>
      <c r="X1293" s="9" t="n">
        <v>0</v>
      </c>
      <c r="Y1293" s="9" t="n">
        <v>0</v>
      </c>
      <c r="Z1293" s="9" t="n">
        <v>0</v>
      </c>
      <c r="AA1293" s="9" t="n">
        <v>0</v>
      </c>
      <c r="AB1293" s="9" t="n">
        <v>0</v>
      </c>
      <c r="AC1293" s="9" t="n">
        <v>0</v>
      </c>
      <c r="AD1293" s="9" t="n">
        <v>0</v>
      </c>
      <c r="AE1293" s="9" t="n">
        <v>0</v>
      </c>
      <c r="AF1293" s="9" t="n">
        <v>0</v>
      </c>
      <c r="AG1293" s="9" t="n">
        <v>0</v>
      </c>
      <c r="AH1293" s="9" t="n">
        <v>0</v>
      </c>
      <c r="AI1293" s="9" t="n">
        <v>0</v>
      </c>
      <c r="AJ1293" s="9" t="n">
        <v>0</v>
      </c>
      <c r="AK1293" s="9" t="n">
        <v>0</v>
      </c>
      <c r="AL1293" s="9" t="n">
        <v>0</v>
      </c>
      <c r="AM1293" s="9" t="n">
        <v>0</v>
      </c>
      <c r="AN1293" s="9" t="n">
        <v>0</v>
      </c>
      <c r="AO1293" s="9" t="n">
        <v>0</v>
      </c>
      <c r="AP1293" s="9" t="n">
        <v>0</v>
      </c>
      <c r="AQ1293" s="9" t="n">
        <v>0</v>
      </c>
      <c r="AR1293" s="9" t="n">
        <v>0</v>
      </c>
      <c r="AS1293" s="9" t="n">
        <v>0</v>
      </c>
      <c r="AT1293" s="9" t="n">
        <f aca="false">T1293-G1293</f>
        <v>-6628</v>
      </c>
      <c r="AU1293" s="10" t="n">
        <f aca="false">IF(G1293=0,"",(T1293-G1293)/G1293)</f>
        <v>-1</v>
      </c>
      <c r="AV1293" s="9" t="n">
        <f aca="false">AG1293-T1293</f>
        <v>0</v>
      </c>
      <c r="AW1293" s="10" t="str">
        <f aca="false">IF(T1293=0,"",(AG1293-T1293)/T1293)</f>
        <v/>
      </c>
      <c r="AX1293" s="0" t="str">
        <f aca="false">IF(AND(T1293=0,AG1293&gt;0),"Novo/Recuperado",IF(AND(T1293&gt;0,AG1293=0),"Perdido",IF(AG1293&gt;T1293,"Crescimento",IF(AG1293&lt;T1293,"Queda","Estável"))))</f>
        <v>Estável</v>
      </c>
      <c r="AY1293" s="10" t="n">
        <f aca="false">IF(SUM($AG:$AG)=0,0,AG1293/SUM($AG:$AG))</f>
        <v>0</v>
      </c>
      <c r="AZ1293" s="9" t="n">
        <f aca="false">IF(AG1293&lt;T1293,T1293-AG1293,0)</f>
        <v>0</v>
      </c>
      <c r="BA1293" s="9" t="n">
        <f aca="false">AG1293/5*12</f>
        <v>0</v>
      </c>
      <c r="BB1293" s="9" t="n">
        <f aca="false">BA1293-T1293</f>
        <v>0</v>
      </c>
    </row>
    <row r="1294" customFormat="false" ht="15" hidden="false" customHeight="false" outlineLevel="0" collapsed="false">
      <c r="A1294" s="0" t="s">
        <v>14</v>
      </c>
      <c r="B1294" s="0" t="s">
        <v>14</v>
      </c>
      <c r="E1294" s="0" t="s">
        <v>2611</v>
      </c>
      <c r="F1294" s="0" t="s">
        <v>2612</v>
      </c>
      <c r="G1294" s="9" t="n">
        <v>56175</v>
      </c>
      <c r="H1294" s="9" t="n">
        <v>0</v>
      </c>
      <c r="I1294" s="9" t="n">
        <v>0</v>
      </c>
      <c r="J1294" s="9" t="n">
        <v>0</v>
      </c>
      <c r="K1294" s="9" t="n">
        <v>0</v>
      </c>
      <c r="L1294" s="9" t="n">
        <v>26400</v>
      </c>
      <c r="M1294" s="9" t="n">
        <v>0</v>
      </c>
      <c r="N1294" s="9" t="n">
        <v>0</v>
      </c>
      <c r="O1294" s="9" t="n">
        <v>0</v>
      </c>
      <c r="P1294" s="9" t="n">
        <v>12015</v>
      </c>
      <c r="Q1294" s="9" t="n">
        <v>17760</v>
      </c>
      <c r="R1294" s="9" t="n">
        <v>0</v>
      </c>
      <c r="S1294" s="9" t="n">
        <v>0</v>
      </c>
      <c r="T1294" s="9" t="n">
        <v>0</v>
      </c>
      <c r="U1294" s="9" t="n">
        <v>0</v>
      </c>
      <c r="V1294" s="9" t="n">
        <v>0</v>
      </c>
      <c r="W1294" s="9" t="n">
        <v>0</v>
      </c>
      <c r="X1294" s="9" t="n">
        <v>0</v>
      </c>
      <c r="Y1294" s="9" t="n">
        <v>0</v>
      </c>
      <c r="Z1294" s="9" t="n">
        <v>0</v>
      </c>
      <c r="AA1294" s="9" t="n">
        <v>0</v>
      </c>
      <c r="AB1294" s="9" t="n">
        <v>0</v>
      </c>
      <c r="AC1294" s="9" t="n">
        <v>0</v>
      </c>
      <c r="AD1294" s="9" t="n">
        <v>0</v>
      </c>
      <c r="AE1294" s="9" t="n">
        <v>0</v>
      </c>
      <c r="AF1294" s="9" t="n">
        <v>0</v>
      </c>
      <c r="AG1294" s="9" t="n">
        <v>0</v>
      </c>
      <c r="AH1294" s="9" t="n">
        <v>0</v>
      </c>
      <c r="AI1294" s="9" t="n">
        <v>0</v>
      </c>
      <c r="AJ1294" s="9" t="n">
        <v>0</v>
      </c>
      <c r="AK1294" s="9" t="n">
        <v>0</v>
      </c>
      <c r="AL1294" s="9" t="n">
        <v>0</v>
      </c>
      <c r="AM1294" s="9" t="n">
        <v>0</v>
      </c>
      <c r="AN1294" s="9" t="n">
        <v>0</v>
      </c>
      <c r="AO1294" s="9" t="n">
        <v>0</v>
      </c>
      <c r="AP1294" s="9" t="n">
        <v>0</v>
      </c>
      <c r="AQ1294" s="9" t="n">
        <v>0</v>
      </c>
      <c r="AR1294" s="9" t="n">
        <v>0</v>
      </c>
      <c r="AS1294" s="9" t="n">
        <v>0</v>
      </c>
      <c r="AT1294" s="9" t="n">
        <f aca="false">T1294-G1294</f>
        <v>-56175</v>
      </c>
      <c r="AU1294" s="10" t="n">
        <f aca="false">IF(G1294=0,"",(T1294-G1294)/G1294)</f>
        <v>-1</v>
      </c>
      <c r="AV1294" s="9" t="n">
        <f aca="false">AG1294-T1294</f>
        <v>0</v>
      </c>
      <c r="AW1294" s="10" t="str">
        <f aca="false">IF(T1294=0,"",(AG1294-T1294)/T1294)</f>
        <v/>
      </c>
      <c r="AX1294" s="0" t="str">
        <f aca="false">IF(AND(T1294=0,AG1294&gt;0),"Novo/Recuperado",IF(AND(T1294&gt;0,AG1294=0),"Perdido",IF(AG1294&gt;T1294,"Crescimento",IF(AG1294&lt;T1294,"Queda","Estável"))))</f>
        <v>Estável</v>
      </c>
      <c r="AY1294" s="10" t="n">
        <f aca="false">IF(SUM($AG:$AG)=0,0,AG1294/SUM($AG:$AG))</f>
        <v>0</v>
      </c>
      <c r="AZ1294" s="9" t="n">
        <f aca="false">IF(AG1294&lt;T1294,T1294-AG1294,0)</f>
        <v>0</v>
      </c>
      <c r="BA1294" s="9" t="n">
        <f aca="false">AG1294/5*12</f>
        <v>0</v>
      </c>
      <c r="BB1294" s="9" t="n">
        <f aca="false">BA1294-T1294</f>
        <v>0</v>
      </c>
    </row>
    <row r="1295" customFormat="false" ht="15" hidden="false" customHeight="false" outlineLevel="0" collapsed="false">
      <c r="A1295" s="0" t="s">
        <v>14</v>
      </c>
      <c r="B1295" s="0" t="s">
        <v>14</v>
      </c>
      <c r="E1295" s="0" t="s">
        <v>2393</v>
      </c>
      <c r="F1295" s="0" t="s">
        <v>2394</v>
      </c>
      <c r="G1295" s="9" t="n">
        <v>28625.28</v>
      </c>
      <c r="H1295" s="9" t="n">
        <v>0</v>
      </c>
      <c r="I1295" s="9" t="n">
        <v>0</v>
      </c>
      <c r="J1295" s="9" t="n">
        <v>0</v>
      </c>
      <c r="K1295" s="9" t="n">
        <v>9913.74</v>
      </c>
      <c r="L1295" s="9" t="n">
        <v>0</v>
      </c>
      <c r="M1295" s="9" t="n">
        <v>5701.54</v>
      </c>
      <c r="N1295" s="9" t="n">
        <v>3310</v>
      </c>
      <c r="O1295" s="9" t="n">
        <v>3340</v>
      </c>
      <c r="P1295" s="9" t="n">
        <v>0</v>
      </c>
      <c r="Q1295" s="9" t="n">
        <v>6360</v>
      </c>
      <c r="R1295" s="9" t="n">
        <v>0</v>
      </c>
      <c r="S1295" s="9" t="n">
        <v>0</v>
      </c>
      <c r="T1295" s="9" t="n">
        <v>0</v>
      </c>
      <c r="U1295" s="9" t="n">
        <v>0</v>
      </c>
      <c r="V1295" s="9" t="n">
        <v>0</v>
      </c>
      <c r="W1295" s="9" t="n">
        <v>0</v>
      </c>
      <c r="X1295" s="9" t="n">
        <v>0</v>
      </c>
      <c r="Y1295" s="9" t="n">
        <v>0</v>
      </c>
      <c r="Z1295" s="9" t="n">
        <v>0</v>
      </c>
      <c r="AA1295" s="9" t="n">
        <v>0</v>
      </c>
      <c r="AB1295" s="9" t="n">
        <v>0</v>
      </c>
      <c r="AC1295" s="9" t="n">
        <v>0</v>
      </c>
      <c r="AD1295" s="9" t="n">
        <v>0</v>
      </c>
      <c r="AE1295" s="9" t="n">
        <v>0</v>
      </c>
      <c r="AF1295" s="9" t="n">
        <v>0</v>
      </c>
      <c r="AG1295" s="9" t="n">
        <v>0</v>
      </c>
      <c r="AH1295" s="9" t="n">
        <v>0</v>
      </c>
      <c r="AI1295" s="9" t="n">
        <v>0</v>
      </c>
      <c r="AJ1295" s="9" t="n">
        <v>0</v>
      </c>
      <c r="AK1295" s="9" t="n">
        <v>0</v>
      </c>
      <c r="AL1295" s="9" t="n">
        <v>0</v>
      </c>
      <c r="AM1295" s="9" t="n">
        <v>0</v>
      </c>
      <c r="AN1295" s="9" t="n">
        <v>0</v>
      </c>
      <c r="AO1295" s="9" t="n">
        <v>0</v>
      </c>
      <c r="AP1295" s="9" t="n">
        <v>0</v>
      </c>
      <c r="AQ1295" s="9" t="n">
        <v>0</v>
      </c>
      <c r="AR1295" s="9" t="n">
        <v>0</v>
      </c>
      <c r="AS1295" s="9" t="n">
        <v>0</v>
      </c>
      <c r="AT1295" s="9" t="n">
        <f aca="false">T1295-G1295</f>
        <v>-28625.28</v>
      </c>
      <c r="AU1295" s="10" t="n">
        <f aca="false">IF(G1295=0,"",(T1295-G1295)/G1295)</f>
        <v>-1</v>
      </c>
      <c r="AV1295" s="9" t="n">
        <f aca="false">AG1295-T1295</f>
        <v>0</v>
      </c>
      <c r="AW1295" s="10" t="str">
        <f aca="false">IF(T1295=0,"",(AG1295-T1295)/T1295)</f>
        <v/>
      </c>
      <c r="AX1295" s="0" t="str">
        <f aca="false">IF(AND(T1295=0,AG1295&gt;0),"Novo/Recuperado",IF(AND(T1295&gt;0,AG1295=0),"Perdido",IF(AG1295&gt;T1295,"Crescimento",IF(AG1295&lt;T1295,"Queda","Estável"))))</f>
        <v>Estável</v>
      </c>
      <c r="AY1295" s="10" t="n">
        <f aca="false">IF(SUM($AG:$AG)=0,0,AG1295/SUM($AG:$AG))</f>
        <v>0</v>
      </c>
      <c r="AZ1295" s="9" t="n">
        <f aca="false">IF(AG1295&lt;T1295,T1295-AG1295,0)</f>
        <v>0</v>
      </c>
      <c r="BA1295" s="9" t="n">
        <f aca="false">AG1295/5*12</f>
        <v>0</v>
      </c>
      <c r="BB1295" s="9" t="n">
        <f aca="false">BA1295-T1295</f>
        <v>0</v>
      </c>
    </row>
    <row r="1296" customFormat="false" ht="15" hidden="false" customHeight="false" outlineLevel="0" collapsed="false">
      <c r="A1296" s="0" t="s">
        <v>14</v>
      </c>
      <c r="B1296" s="0" t="s">
        <v>14</v>
      </c>
      <c r="E1296" s="0" t="s">
        <v>2389</v>
      </c>
      <c r="F1296" s="0" t="s">
        <v>2390</v>
      </c>
      <c r="G1296" s="9" t="n">
        <v>15639.6</v>
      </c>
      <c r="H1296" s="9" t="n">
        <v>0</v>
      </c>
      <c r="I1296" s="9" t="n">
        <v>0</v>
      </c>
      <c r="J1296" s="9" t="n">
        <v>0</v>
      </c>
      <c r="K1296" s="9" t="n">
        <v>15639.6</v>
      </c>
      <c r="L1296" s="9" t="n">
        <v>0</v>
      </c>
      <c r="M1296" s="9" t="n">
        <v>0</v>
      </c>
      <c r="N1296" s="9" t="n">
        <v>0</v>
      </c>
      <c r="O1296" s="9" t="n">
        <v>0</v>
      </c>
      <c r="P1296" s="9" t="n">
        <v>0</v>
      </c>
      <c r="Q1296" s="9" t="n">
        <v>0</v>
      </c>
      <c r="R1296" s="9" t="n">
        <v>0</v>
      </c>
      <c r="S1296" s="9" t="n">
        <v>0</v>
      </c>
      <c r="T1296" s="9" t="n">
        <v>0</v>
      </c>
      <c r="U1296" s="9" t="n">
        <v>0</v>
      </c>
      <c r="V1296" s="9" t="n">
        <v>0</v>
      </c>
      <c r="W1296" s="9" t="n">
        <v>0</v>
      </c>
      <c r="X1296" s="9" t="n">
        <v>0</v>
      </c>
      <c r="Y1296" s="9" t="n">
        <v>0</v>
      </c>
      <c r="Z1296" s="9" t="n">
        <v>0</v>
      </c>
      <c r="AA1296" s="9" t="n">
        <v>0</v>
      </c>
      <c r="AB1296" s="9" t="n">
        <v>0</v>
      </c>
      <c r="AC1296" s="9" t="n">
        <v>0</v>
      </c>
      <c r="AD1296" s="9" t="n">
        <v>0</v>
      </c>
      <c r="AE1296" s="9" t="n">
        <v>0</v>
      </c>
      <c r="AF1296" s="9" t="n">
        <v>0</v>
      </c>
      <c r="AG1296" s="9" t="n">
        <v>0</v>
      </c>
      <c r="AH1296" s="9" t="n">
        <v>0</v>
      </c>
      <c r="AI1296" s="9" t="n">
        <v>0</v>
      </c>
      <c r="AJ1296" s="9" t="n">
        <v>0</v>
      </c>
      <c r="AK1296" s="9" t="n">
        <v>0</v>
      </c>
      <c r="AL1296" s="9" t="n">
        <v>0</v>
      </c>
      <c r="AM1296" s="9" t="n">
        <v>0</v>
      </c>
      <c r="AN1296" s="9" t="n">
        <v>0</v>
      </c>
      <c r="AO1296" s="9" t="n">
        <v>0</v>
      </c>
      <c r="AP1296" s="9" t="n">
        <v>0</v>
      </c>
      <c r="AQ1296" s="9" t="n">
        <v>0</v>
      </c>
      <c r="AR1296" s="9" t="n">
        <v>0</v>
      </c>
      <c r="AS1296" s="9" t="n">
        <v>0</v>
      </c>
      <c r="AT1296" s="9" t="n">
        <f aca="false">T1296-G1296</f>
        <v>-15639.6</v>
      </c>
      <c r="AU1296" s="10" t="n">
        <f aca="false">IF(G1296=0,"",(T1296-G1296)/G1296)</f>
        <v>-1</v>
      </c>
      <c r="AV1296" s="9" t="n">
        <f aca="false">AG1296-T1296</f>
        <v>0</v>
      </c>
      <c r="AW1296" s="10" t="str">
        <f aca="false">IF(T1296=0,"",(AG1296-T1296)/T1296)</f>
        <v/>
      </c>
      <c r="AX1296" s="0" t="str">
        <f aca="false">IF(AND(T1296=0,AG1296&gt;0),"Novo/Recuperado",IF(AND(T1296&gt;0,AG1296=0),"Perdido",IF(AG1296&gt;T1296,"Crescimento",IF(AG1296&lt;T1296,"Queda","Estável"))))</f>
        <v>Estável</v>
      </c>
      <c r="AY1296" s="10" t="n">
        <f aca="false">IF(SUM($AG:$AG)=0,0,AG1296/SUM($AG:$AG))</f>
        <v>0</v>
      </c>
      <c r="AZ1296" s="9" t="n">
        <f aca="false">IF(AG1296&lt;T1296,T1296-AG1296,0)</f>
        <v>0</v>
      </c>
      <c r="BA1296" s="9" t="n">
        <f aca="false">AG1296/5*12</f>
        <v>0</v>
      </c>
      <c r="BB1296" s="9" t="n">
        <f aca="false">BA1296-T1296</f>
        <v>0</v>
      </c>
    </row>
    <row r="1297" customFormat="false" ht="15" hidden="false" customHeight="false" outlineLevel="0" collapsed="false">
      <c r="A1297" s="0" t="s">
        <v>14</v>
      </c>
      <c r="B1297" s="0" t="s">
        <v>14</v>
      </c>
      <c r="E1297" s="0" t="s">
        <v>2387</v>
      </c>
      <c r="F1297" s="0" t="s">
        <v>2388</v>
      </c>
      <c r="G1297" s="9" t="n">
        <v>91798.19</v>
      </c>
      <c r="H1297" s="9" t="n">
        <v>0</v>
      </c>
      <c r="I1297" s="9" t="n">
        <v>0</v>
      </c>
      <c r="J1297" s="9" t="n">
        <v>0</v>
      </c>
      <c r="K1297" s="9" t="n">
        <v>32740</v>
      </c>
      <c r="L1297" s="9" t="n">
        <v>22448.73</v>
      </c>
      <c r="M1297" s="9" t="n">
        <v>0</v>
      </c>
      <c r="N1297" s="9" t="n">
        <v>16360</v>
      </c>
      <c r="O1297" s="9" t="n">
        <v>865.46</v>
      </c>
      <c r="P1297" s="9" t="n">
        <v>0</v>
      </c>
      <c r="Q1297" s="9" t="n">
        <v>19384</v>
      </c>
      <c r="R1297" s="9" t="n">
        <v>0</v>
      </c>
      <c r="S1297" s="9" t="n">
        <v>0</v>
      </c>
      <c r="T1297" s="9" t="n">
        <v>0</v>
      </c>
      <c r="U1297" s="9" t="n">
        <v>0</v>
      </c>
      <c r="V1297" s="9" t="n">
        <v>0</v>
      </c>
      <c r="W1297" s="9" t="n">
        <v>0</v>
      </c>
      <c r="X1297" s="9" t="n">
        <v>0</v>
      </c>
      <c r="Y1297" s="9" t="n">
        <v>0</v>
      </c>
      <c r="Z1297" s="9" t="n">
        <v>0</v>
      </c>
      <c r="AA1297" s="9" t="n">
        <v>0</v>
      </c>
      <c r="AB1297" s="9" t="n">
        <v>0</v>
      </c>
      <c r="AC1297" s="9" t="n">
        <v>0</v>
      </c>
      <c r="AD1297" s="9" t="n">
        <v>0</v>
      </c>
      <c r="AE1297" s="9" t="n">
        <v>0</v>
      </c>
      <c r="AF1297" s="9" t="n">
        <v>0</v>
      </c>
      <c r="AG1297" s="9" t="n">
        <v>0</v>
      </c>
      <c r="AH1297" s="9" t="n">
        <v>0</v>
      </c>
      <c r="AI1297" s="9" t="n">
        <v>0</v>
      </c>
      <c r="AJ1297" s="9" t="n">
        <v>0</v>
      </c>
      <c r="AK1297" s="9" t="n">
        <v>0</v>
      </c>
      <c r="AL1297" s="9" t="n">
        <v>0</v>
      </c>
      <c r="AM1297" s="9" t="n">
        <v>0</v>
      </c>
      <c r="AN1297" s="9" t="n">
        <v>0</v>
      </c>
      <c r="AO1297" s="9" t="n">
        <v>0</v>
      </c>
      <c r="AP1297" s="9" t="n">
        <v>0</v>
      </c>
      <c r="AQ1297" s="9" t="n">
        <v>0</v>
      </c>
      <c r="AR1297" s="9" t="n">
        <v>0</v>
      </c>
      <c r="AS1297" s="9" t="n">
        <v>0</v>
      </c>
      <c r="AT1297" s="9" t="n">
        <f aca="false">T1297-G1297</f>
        <v>-91798.19</v>
      </c>
      <c r="AU1297" s="10" t="n">
        <f aca="false">IF(G1297=0,"",(T1297-G1297)/G1297)</f>
        <v>-1</v>
      </c>
      <c r="AV1297" s="9" t="n">
        <f aca="false">AG1297-T1297</f>
        <v>0</v>
      </c>
      <c r="AW1297" s="10" t="str">
        <f aca="false">IF(T1297=0,"",(AG1297-T1297)/T1297)</f>
        <v/>
      </c>
      <c r="AX1297" s="0" t="str">
        <f aca="false">IF(AND(T1297=0,AG1297&gt;0),"Novo/Recuperado",IF(AND(T1297&gt;0,AG1297=0),"Perdido",IF(AG1297&gt;T1297,"Crescimento",IF(AG1297&lt;T1297,"Queda","Estável"))))</f>
        <v>Estável</v>
      </c>
      <c r="AY1297" s="10" t="n">
        <f aca="false">IF(SUM($AG:$AG)=0,0,AG1297/SUM($AG:$AG))</f>
        <v>0</v>
      </c>
      <c r="AZ1297" s="9" t="n">
        <f aca="false">IF(AG1297&lt;T1297,T1297-AG1297,0)</f>
        <v>0</v>
      </c>
      <c r="BA1297" s="9" t="n">
        <f aca="false">AG1297/5*12</f>
        <v>0</v>
      </c>
      <c r="BB1297" s="9" t="n">
        <f aca="false">BA1297-T1297</f>
        <v>0</v>
      </c>
    </row>
    <row r="1298" customFormat="false" ht="15" hidden="false" customHeight="false" outlineLevel="0" collapsed="false">
      <c r="A1298" s="0" t="s">
        <v>14</v>
      </c>
      <c r="B1298" s="0" t="s">
        <v>14</v>
      </c>
      <c r="E1298" s="0" t="s">
        <v>2369</v>
      </c>
      <c r="F1298" s="0" t="s">
        <v>2370</v>
      </c>
      <c r="G1298" s="9" t="n">
        <v>5072</v>
      </c>
      <c r="H1298" s="9" t="n">
        <v>0</v>
      </c>
      <c r="I1298" s="9" t="n">
        <v>0</v>
      </c>
      <c r="J1298" s="9" t="n">
        <v>0</v>
      </c>
      <c r="K1298" s="9" t="n">
        <v>9212</v>
      </c>
      <c r="L1298" s="9" t="n">
        <v>-4140</v>
      </c>
      <c r="M1298" s="9" t="n">
        <v>0</v>
      </c>
      <c r="N1298" s="9" t="n">
        <v>0</v>
      </c>
      <c r="O1298" s="9" t="n">
        <v>0</v>
      </c>
      <c r="P1298" s="9" t="n">
        <v>0</v>
      </c>
      <c r="Q1298" s="9" t="n">
        <v>0</v>
      </c>
      <c r="R1298" s="9" t="n">
        <v>0</v>
      </c>
      <c r="S1298" s="9" t="n">
        <v>0</v>
      </c>
      <c r="T1298" s="9" t="n">
        <v>0</v>
      </c>
      <c r="U1298" s="9" t="n">
        <v>0</v>
      </c>
      <c r="V1298" s="9" t="n">
        <v>0</v>
      </c>
      <c r="W1298" s="9" t="n">
        <v>0</v>
      </c>
      <c r="X1298" s="9" t="n">
        <v>0</v>
      </c>
      <c r="Y1298" s="9" t="n">
        <v>0</v>
      </c>
      <c r="Z1298" s="9" t="n">
        <v>0</v>
      </c>
      <c r="AA1298" s="9" t="n">
        <v>0</v>
      </c>
      <c r="AB1298" s="9" t="n">
        <v>0</v>
      </c>
      <c r="AC1298" s="9" t="n">
        <v>0</v>
      </c>
      <c r="AD1298" s="9" t="n">
        <v>0</v>
      </c>
      <c r="AE1298" s="9" t="n">
        <v>0</v>
      </c>
      <c r="AF1298" s="9" t="n">
        <v>0</v>
      </c>
      <c r="AG1298" s="9" t="n">
        <v>0</v>
      </c>
      <c r="AH1298" s="9" t="n">
        <v>0</v>
      </c>
      <c r="AI1298" s="9" t="n">
        <v>0</v>
      </c>
      <c r="AJ1298" s="9" t="n">
        <v>0</v>
      </c>
      <c r="AK1298" s="9" t="n">
        <v>0</v>
      </c>
      <c r="AL1298" s="9" t="n">
        <v>0</v>
      </c>
      <c r="AM1298" s="9" t="n">
        <v>0</v>
      </c>
      <c r="AN1298" s="9" t="n">
        <v>0</v>
      </c>
      <c r="AO1298" s="9" t="n">
        <v>0</v>
      </c>
      <c r="AP1298" s="9" t="n">
        <v>0</v>
      </c>
      <c r="AQ1298" s="9" t="n">
        <v>0</v>
      </c>
      <c r="AR1298" s="9" t="n">
        <v>0</v>
      </c>
      <c r="AS1298" s="9" t="n">
        <v>0</v>
      </c>
      <c r="AT1298" s="9" t="n">
        <f aca="false">T1298-G1298</f>
        <v>-5072</v>
      </c>
      <c r="AU1298" s="10" t="n">
        <f aca="false">IF(G1298=0,"",(T1298-G1298)/G1298)</f>
        <v>-1</v>
      </c>
      <c r="AV1298" s="9" t="n">
        <f aca="false">AG1298-T1298</f>
        <v>0</v>
      </c>
      <c r="AW1298" s="10" t="str">
        <f aca="false">IF(T1298=0,"",(AG1298-T1298)/T1298)</f>
        <v/>
      </c>
      <c r="AX1298" s="0" t="str">
        <f aca="false">IF(AND(T1298=0,AG1298&gt;0),"Novo/Recuperado",IF(AND(T1298&gt;0,AG1298=0),"Perdido",IF(AG1298&gt;T1298,"Crescimento",IF(AG1298&lt;T1298,"Queda","Estável"))))</f>
        <v>Estável</v>
      </c>
      <c r="AY1298" s="10" t="n">
        <f aca="false">IF(SUM($AG:$AG)=0,0,AG1298/SUM($AG:$AG))</f>
        <v>0</v>
      </c>
      <c r="AZ1298" s="9" t="n">
        <f aca="false">IF(AG1298&lt;T1298,T1298-AG1298,0)</f>
        <v>0</v>
      </c>
      <c r="BA1298" s="9" t="n">
        <f aca="false">AG1298/5*12</f>
        <v>0</v>
      </c>
      <c r="BB1298" s="9" t="n">
        <f aca="false">BA1298-T1298</f>
        <v>0</v>
      </c>
    </row>
    <row r="1299" customFormat="false" ht="15" hidden="false" customHeight="false" outlineLevel="0" collapsed="false">
      <c r="A1299" s="0" t="s">
        <v>14</v>
      </c>
      <c r="B1299" s="0" t="s">
        <v>14</v>
      </c>
      <c r="E1299" s="0" t="s">
        <v>2383</v>
      </c>
      <c r="F1299" s="0" t="s">
        <v>2384</v>
      </c>
      <c r="G1299" s="9" t="n">
        <v>30998.27</v>
      </c>
      <c r="H1299" s="9" t="n">
        <v>0</v>
      </c>
      <c r="I1299" s="9" t="n">
        <v>0</v>
      </c>
      <c r="J1299" s="9" t="n">
        <v>0</v>
      </c>
      <c r="K1299" s="9" t="n">
        <v>11714.27</v>
      </c>
      <c r="L1299" s="9" t="n">
        <v>0</v>
      </c>
      <c r="M1299" s="9" t="n">
        <v>0</v>
      </c>
      <c r="N1299" s="9" t="n">
        <v>0</v>
      </c>
      <c r="O1299" s="9" t="n">
        <v>0</v>
      </c>
      <c r="P1299" s="9" t="n">
        <v>0</v>
      </c>
      <c r="Q1299" s="9" t="n">
        <v>19284</v>
      </c>
      <c r="R1299" s="9" t="n">
        <v>0</v>
      </c>
      <c r="S1299" s="9" t="n">
        <v>0</v>
      </c>
      <c r="T1299" s="9" t="n">
        <v>0</v>
      </c>
      <c r="U1299" s="9" t="n">
        <v>0</v>
      </c>
      <c r="V1299" s="9" t="n">
        <v>0</v>
      </c>
      <c r="W1299" s="9" t="n">
        <v>0</v>
      </c>
      <c r="X1299" s="9" t="n">
        <v>0</v>
      </c>
      <c r="Y1299" s="9" t="n">
        <v>0</v>
      </c>
      <c r="Z1299" s="9" t="n">
        <v>0</v>
      </c>
      <c r="AA1299" s="9" t="n">
        <v>0</v>
      </c>
      <c r="AB1299" s="9" t="n">
        <v>0</v>
      </c>
      <c r="AC1299" s="9" t="n">
        <v>0</v>
      </c>
      <c r="AD1299" s="9" t="n">
        <v>0</v>
      </c>
      <c r="AE1299" s="9" t="n">
        <v>0</v>
      </c>
      <c r="AF1299" s="9" t="n">
        <v>0</v>
      </c>
      <c r="AG1299" s="9" t="n">
        <v>0</v>
      </c>
      <c r="AH1299" s="9" t="n">
        <v>0</v>
      </c>
      <c r="AI1299" s="9" t="n">
        <v>0</v>
      </c>
      <c r="AJ1299" s="9" t="n">
        <v>0</v>
      </c>
      <c r="AK1299" s="9" t="n">
        <v>0</v>
      </c>
      <c r="AL1299" s="9" t="n">
        <v>0</v>
      </c>
      <c r="AM1299" s="9" t="n">
        <v>0</v>
      </c>
      <c r="AN1299" s="9" t="n">
        <v>0</v>
      </c>
      <c r="AO1299" s="9" t="n">
        <v>0</v>
      </c>
      <c r="AP1299" s="9" t="n">
        <v>0</v>
      </c>
      <c r="AQ1299" s="9" t="n">
        <v>0</v>
      </c>
      <c r="AR1299" s="9" t="n">
        <v>0</v>
      </c>
      <c r="AS1299" s="9" t="n">
        <v>0</v>
      </c>
      <c r="AT1299" s="9" t="n">
        <f aca="false">T1299-G1299</f>
        <v>-30998.27</v>
      </c>
      <c r="AU1299" s="10" t="n">
        <f aca="false">IF(G1299=0,"",(T1299-G1299)/G1299)</f>
        <v>-1</v>
      </c>
      <c r="AV1299" s="9" t="n">
        <f aca="false">AG1299-T1299</f>
        <v>0</v>
      </c>
      <c r="AW1299" s="10" t="str">
        <f aca="false">IF(T1299=0,"",(AG1299-T1299)/T1299)</f>
        <v/>
      </c>
      <c r="AX1299" s="0" t="str">
        <f aca="false">IF(AND(T1299=0,AG1299&gt;0),"Novo/Recuperado",IF(AND(T1299&gt;0,AG1299=0),"Perdido",IF(AG1299&gt;T1299,"Crescimento",IF(AG1299&lt;T1299,"Queda","Estável"))))</f>
        <v>Estável</v>
      </c>
      <c r="AY1299" s="10" t="n">
        <f aca="false">IF(SUM($AG:$AG)=0,0,AG1299/SUM($AG:$AG))</f>
        <v>0</v>
      </c>
      <c r="AZ1299" s="9" t="n">
        <f aca="false">IF(AG1299&lt;T1299,T1299-AG1299,0)</f>
        <v>0</v>
      </c>
      <c r="BA1299" s="9" t="n">
        <f aca="false">AG1299/5*12</f>
        <v>0</v>
      </c>
      <c r="BB1299" s="9" t="n">
        <f aca="false">BA1299-T1299</f>
        <v>0</v>
      </c>
    </row>
    <row r="1300" customFormat="false" ht="15" hidden="false" customHeight="false" outlineLevel="0" collapsed="false">
      <c r="A1300" s="0" t="s">
        <v>14</v>
      </c>
      <c r="B1300" s="0" t="s">
        <v>14</v>
      </c>
      <c r="E1300" s="0" t="s">
        <v>1964</v>
      </c>
      <c r="F1300" s="0" t="s">
        <v>1965</v>
      </c>
      <c r="G1300" s="9" t="n">
        <v>5792</v>
      </c>
      <c r="H1300" s="9" t="n">
        <v>0</v>
      </c>
      <c r="I1300" s="9" t="n">
        <v>0</v>
      </c>
      <c r="J1300" s="9" t="n">
        <v>5792</v>
      </c>
      <c r="K1300" s="9" t="n">
        <v>0</v>
      </c>
      <c r="L1300" s="9" t="n">
        <v>0</v>
      </c>
      <c r="M1300" s="9" t="n">
        <v>0</v>
      </c>
      <c r="N1300" s="9" t="n">
        <v>0</v>
      </c>
      <c r="O1300" s="9" t="n">
        <v>0</v>
      </c>
      <c r="P1300" s="9" t="n">
        <v>0</v>
      </c>
      <c r="Q1300" s="9" t="n">
        <v>0</v>
      </c>
      <c r="R1300" s="9" t="n">
        <v>0</v>
      </c>
      <c r="S1300" s="9" t="n">
        <v>0</v>
      </c>
      <c r="T1300" s="9" t="n">
        <v>0</v>
      </c>
      <c r="U1300" s="9" t="n">
        <v>0</v>
      </c>
      <c r="V1300" s="9" t="n">
        <v>0</v>
      </c>
      <c r="W1300" s="9" t="n">
        <v>0</v>
      </c>
      <c r="X1300" s="9" t="n">
        <v>0</v>
      </c>
      <c r="Y1300" s="9" t="n">
        <v>0</v>
      </c>
      <c r="Z1300" s="9" t="n">
        <v>0</v>
      </c>
      <c r="AA1300" s="9" t="n">
        <v>0</v>
      </c>
      <c r="AB1300" s="9" t="n">
        <v>0</v>
      </c>
      <c r="AC1300" s="9" t="n">
        <v>0</v>
      </c>
      <c r="AD1300" s="9" t="n">
        <v>0</v>
      </c>
      <c r="AE1300" s="9" t="n">
        <v>0</v>
      </c>
      <c r="AF1300" s="9" t="n">
        <v>0</v>
      </c>
      <c r="AG1300" s="9" t="n">
        <v>0</v>
      </c>
      <c r="AH1300" s="9" t="n">
        <v>0</v>
      </c>
      <c r="AI1300" s="9" t="n">
        <v>0</v>
      </c>
      <c r="AJ1300" s="9" t="n">
        <v>0</v>
      </c>
      <c r="AK1300" s="9" t="n">
        <v>0</v>
      </c>
      <c r="AL1300" s="9" t="n">
        <v>0</v>
      </c>
      <c r="AM1300" s="9" t="n">
        <v>0</v>
      </c>
      <c r="AN1300" s="9" t="n">
        <v>0</v>
      </c>
      <c r="AO1300" s="9" t="n">
        <v>0</v>
      </c>
      <c r="AP1300" s="9" t="n">
        <v>0</v>
      </c>
      <c r="AQ1300" s="9" t="n">
        <v>0</v>
      </c>
      <c r="AR1300" s="9" t="n">
        <v>0</v>
      </c>
      <c r="AS1300" s="9" t="n">
        <v>0</v>
      </c>
      <c r="AT1300" s="9" t="n">
        <f aca="false">T1300-G1300</f>
        <v>-5792</v>
      </c>
      <c r="AU1300" s="10" t="n">
        <f aca="false">IF(G1300=0,"",(T1300-G1300)/G1300)</f>
        <v>-1</v>
      </c>
      <c r="AV1300" s="9" t="n">
        <f aca="false">AG1300-T1300</f>
        <v>0</v>
      </c>
      <c r="AW1300" s="10" t="str">
        <f aca="false">IF(T1300=0,"",(AG1300-T1300)/T1300)</f>
        <v/>
      </c>
      <c r="AX1300" s="0" t="str">
        <f aca="false">IF(AND(T1300=0,AG1300&gt;0),"Novo/Recuperado",IF(AND(T1300&gt;0,AG1300=0),"Perdido",IF(AG1300&gt;T1300,"Crescimento",IF(AG1300&lt;T1300,"Queda","Estável"))))</f>
        <v>Estável</v>
      </c>
      <c r="AY1300" s="10" t="n">
        <f aca="false">IF(SUM($AG:$AG)=0,0,AG1300/SUM($AG:$AG))</f>
        <v>0</v>
      </c>
      <c r="AZ1300" s="9" t="n">
        <f aca="false">IF(AG1300&lt;T1300,T1300-AG1300,0)</f>
        <v>0</v>
      </c>
      <c r="BA1300" s="9" t="n">
        <f aca="false">AG1300/5*12</f>
        <v>0</v>
      </c>
      <c r="BB1300" s="9" t="n">
        <f aca="false">BA1300-T1300</f>
        <v>0</v>
      </c>
    </row>
    <row r="1301" customFormat="false" ht="15" hidden="false" customHeight="false" outlineLevel="0" collapsed="false">
      <c r="A1301" s="0" t="s">
        <v>14</v>
      </c>
      <c r="B1301" s="0" t="s">
        <v>14</v>
      </c>
      <c r="E1301" s="0" t="s">
        <v>2417</v>
      </c>
      <c r="F1301" s="0" t="s">
        <v>2418</v>
      </c>
      <c r="G1301" s="9" t="n">
        <v>26162.76</v>
      </c>
      <c r="H1301" s="9" t="n">
        <v>0</v>
      </c>
      <c r="I1301" s="9" t="n">
        <v>0</v>
      </c>
      <c r="J1301" s="9" t="n">
        <v>0</v>
      </c>
      <c r="K1301" s="9" t="n">
        <v>18488.76</v>
      </c>
      <c r="L1301" s="9" t="n">
        <v>0</v>
      </c>
      <c r="M1301" s="9" t="n">
        <v>0</v>
      </c>
      <c r="N1301" s="9" t="n">
        <v>0</v>
      </c>
      <c r="O1301" s="9" t="n">
        <v>7674</v>
      </c>
      <c r="P1301" s="9" t="n">
        <v>0</v>
      </c>
      <c r="Q1301" s="9" t="n">
        <v>0</v>
      </c>
      <c r="R1301" s="9" t="n">
        <v>0</v>
      </c>
      <c r="S1301" s="9" t="n">
        <v>0</v>
      </c>
      <c r="T1301" s="9" t="n">
        <v>0</v>
      </c>
      <c r="U1301" s="9" t="n">
        <v>0</v>
      </c>
      <c r="V1301" s="9" t="n">
        <v>0</v>
      </c>
      <c r="W1301" s="9" t="n">
        <v>0</v>
      </c>
      <c r="X1301" s="9" t="n">
        <v>0</v>
      </c>
      <c r="Y1301" s="9" t="n">
        <v>0</v>
      </c>
      <c r="Z1301" s="9" t="n">
        <v>0</v>
      </c>
      <c r="AA1301" s="9" t="n">
        <v>0</v>
      </c>
      <c r="AB1301" s="9" t="n">
        <v>0</v>
      </c>
      <c r="AC1301" s="9" t="n">
        <v>0</v>
      </c>
      <c r="AD1301" s="9" t="n">
        <v>0</v>
      </c>
      <c r="AE1301" s="9" t="n">
        <v>0</v>
      </c>
      <c r="AF1301" s="9" t="n">
        <v>0</v>
      </c>
      <c r="AG1301" s="9" t="n">
        <v>0</v>
      </c>
      <c r="AH1301" s="9" t="n">
        <v>0</v>
      </c>
      <c r="AI1301" s="9" t="n">
        <v>0</v>
      </c>
      <c r="AJ1301" s="9" t="n">
        <v>0</v>
      </c>
      <c r="AK1301" s="9" t="n">
        <v>0</v>
      </c>
      <c r="AL1301" s="9" t="n">
        <v>0</v>
      </c>
      <c r="AM1301" s="9" t="n">
        <v>0</v>
      </c>
      <c r="AN1301" s="9" t="n">
        <v>0</v>
      </c>
      <c r="AO1301" s="9" t="n">
        <v>0</v>
      </c>
      <c r="AP1301" s="9" t="n">
        <v>0</v>
      </c>
      <c r="AQ1301" s="9" t="n">
        <v>0</v>
      </c>
      <c r="AR1301" s="9" t="n">
        <v>0</v>
      </c>
      <c r="AS1301" s="9" t="n">
        <v>0</v>
      </c>
      <c r="AT1301" s="9" t="n">
        <f aca="false">T1301-G1301</f>
        <v>-26162.76</v>
      </c>
      <c r="AU1301" s="10" t="n">
        <f aca="false">IF(G1301=0,"",(T1301-G1301)/G1301)</f>
        <v>-1</v>
      </c>
      <c r="AV1301" s="9" t="n">
        <f aca="false">AG1301-T1301</f>
        <v>0</v>
      </c>
      <c r="AW1301" s="10" t="str">
        <f aca="false">IF(T1301=0,"",(AG1301-T1301)/T1301)</f>
        <v/>
      </c>
      <c r="AX1301" s="0" t="str">
        <f aca="false">IF(AND(T1301=0,AG1301&gt;0),"Novo/Recuperado",IF(AND(T1301&gt;0,AG1301=0),"Perdido",IF(AG1301&gt;T1301,"Crescimento",IF(AG1301&lt;T1301,"Queda","Estável"))))</f>
        <v>Estável</v>
      </c>
      <c r="AY1301" s="10" t="n">
        <f aca="false">IF(SUM($AG:$AG)=0,0,AG1301/SUM($AG:$AG))</f>
        <v>0</v>
      </c>
      <c r="AZ1301" s="9" t="n">
        <f aca="false">IF(AG1301&lt;T1301,T1301-AG1301,0)</f>
        <v>0</v>
      </c>
      <c r="BA1301" s="9" t="n">
        <f aca="false">AG1301/5*12</f>
        <v>0</v>
      </c>
      <c r="BB1301" s="9" t="n">
        <f aca="false">BA1301-T1301</f>
        <v>0</v>
      </c>
    </row>
    <row r="1302" customFormat="false" ht="15" hidden="false" customHeight="false" outlineLevel="0" collapsed="false">
      <c r="A1302" s="0" t="s">
        <v>14</v>
      </c>
      <c r="B1302" s="0" t="s">
        <v>14</v>
      </c>
      <c r="E1302" s="0" t="s">
        <v>2016</v>
      </c>
      <c r="F1302" s="0" t="s">
        <v>2017</v>
      </c>
      <c r="G1302" s="9" t="n">
        <v>19642.8</v>
      </c>
      <c r="H1302" s="9" t="n">
        <v>0</v>
      </c>
      <c r="I1302" s="9" t="n">
        <v>0</v>
      </c>
      <c r="J1302" s="9" t="n">
        <v>19642.8</v>
      </c>
      <c r="K1302" s="9" t="n">
        <v>0</v>
      </c>
      <c r="L1302" s="9" t="n">
        <v>0</v>
      </c>
      <c r="M1302" s="9" t="n">
        <v>0</v>
      </c>
      <c r="N1302" s="9" t="n">
        <v>0</v>
      </c>
      <c r="O1302" s="9" t="n">
        <v>0</v>
      </c>
      <c r="P1302" s="9" t="n">
        <v>0</v>
      </c>
      <c r="Q1302" s="9" t="n">
        <v>0</v>
      </c>
      <c r="R1302" s="9" t="n">
        <v>0</v>
      </c>
      <c r="S1302" s="9" t="n">
        <v>0</v>
      </c>
      <c r="T1302" s="9" t="n">
        <v>0</v>
      </c>
      <c r="U1302" s="9" t="n">
        <v>0</v>
      </c>
      <c r="V1302" s="9" t="n">
        <v>0</v>
      </c>
      <c r="W1302" s="9" t="n">
        <v>0</v>
      </c>
      <c r="X1302" s="9" t="n">
        <v>0</v>
      </c>
      <c r="Y1302" s="9" t="n">
        <v>0</v>
      </c>
      <c r="Z1302" s="9" t="n">
        <v>0</v>
      </c>
      <c r="AA1302" s="9" t="n">
        <v>0</v>
      </c>
      <c r="AB1302" s="9" t="n">
        <v>0</v>
      </c>
      <c r="AC1302" s="9" t="n">
        <v>0</v>
      </c>
      <c r="AD1302" s="9" t="n">
        <v>0</v>
      </c>
      <c r="AE1302" s="9" t="n">
        <v>0</v>
      </c>
      <c r="AF1302" s="9" t="n">
        <v>0</v>
      </c>
      <c r="AG1302" s="9" t="n">
        <v>0</v>
      </c>
      <c r="AH1302" s="9" t="n">
        <v>0</v>
      </c>
      <c r="AI1302" s="9" t="n">
        <v>0</v>
      </c>
      <c r="AJ1302" s="9" t="n">
        <v>0</v>
      </c>
      <c r="AK1302" s="9" t="n">
        <v>0</v>
      </c>
      <c r="AL1302" s="9" t="n">
        <v>0</v>
      </c>
      <c r="AM1302" s="9" t="n">
        <v>0</v>
      </c>
      <c r="AN1302" s="9" t="n">
        <v>0</v>
      </c>
      <c r="AO1302" s="9" t="n">
        <v>0</v>
      </c>
      <c r="AP1302" s="9" t="n">
        <v>0</v>
      </c>
      <c r="AQ1302" s="9" t="n">
        <v>0</v>
      </c>
      <c r="AR1302" s="9" t="n">
        <v>0</v>
      </c>
      <c r="AS1302" s="9" t="n">
        <v>0</v>
      </c>
      <c r="AT1302" s="9" t="n">
        <f aca="false">T1302-G1302</f>
        <v>-19642.8</v>
      </c>
      <c r="AU1302" s="10" t="n">
        <f aca="false">IF(G1302=0,"",(T1302-G1302)/G1302)</f>
        <v>-1</v>
      </c>
      <c r="AV1302" s="9" t="n">
        <f aca="false">AG1302-T1302</f>
        <v>0</v>
      </c>
      <c r="AW1302" s="10" t="str">
        <f aca="false">IF(T1302=0,"",(AG1302-T1302)/T1302)</f>
        <v/>
      </c>
      <c r="AX1302" s="0" t="str">
        <f aca="false">IF(AND(T1302=0,AG1302&gt;0),"Novo/Recuperado",IF(AND(T1302&gt;0,AG1302=0),"Perdido",IF(AG1302&gt;T1302,"Crescimento",IF(AG1302&lt;T1302,"Queda","Estável"))))</f>
        <v>Estável</v>
      </c>
      <c r="AY1302" s="10" t="n">
        <f aca="false">IF(SUM($AG:$AG)=0,0,AG1302/SUM($AG:$AG))</f>
        <v>0</v>
      </c>
      <c r="AZ1302" s="9" t="n">
        <f aca="false">IF(AG1302&lt;T1302,T1302-AG1302,0)</f>
        <v>0</v>
      </c>
      <c r="BA1302" s="9" t="n">
        <f aca="false">AG1302/5*12</f>
        <v>0</v>
      </c>
      <c r="BB1302" s="9" t="n">
        <f aca="false">BA1302-T1302</f>
        <v>0</v>
      </c>
    </row>
    <row r="1303" customFormat="false" ht="15" hidden="false" customHeight="false" outlineLevel="0" collapsed="false">
      <c r="A1303" s="0" t="s">
        <v>14</v>
      </c>
      <c r="B1303" s="0" t="s">
        <v>14</v>
      </c>
      <c r="E1303" s="0" t="s">
        <v>2419</v>
      </c>
      <c r="F1303" s="0" t="s">
        <v>2420</v>
      </c>
      <c r="G1303" s="9" t="n">
        <v>13460.08</v>
      </c>
      <c r="H1303" s="9" t="n">
        <v>0</v>
      </c>
      <c r="I1303" s="9" t="n">
        <v>0</v>
      </c>
      <c r="J1303" s="9" t="n">
        <v>0</v>
      </c>
      <c r="K1303" s="9" t="n">
        <v>6880.08</v>
      </c>
      <c r="L1303" s="9" t="n">
        <v>0</v>
      </c>
      <c r="M1303" s="9" t="n">
        <v>0</v>
      </c>
      <c r="N1303" s="9" t="n">
        <v>6580</v>
      </c>
      <c r="O1303" s="9" t="n">
        <v>0</v>
      </c>
      <c r="P1303" s="9" t="n">
        <v>0</v>
      </c>
      <c r="Q1303" s="9" t="n">
        <v>0</v>
      </c>
      <c r="R1303" s="9" t="n">
        <v>0</v>
      </c>
      <c r="S1303" s="9" t="n">
        <v>0</v>
      </c>
      <c r="T1303" s="9" t="n">
        <v>0</v>
      </c>
      <c r="U1303" s="9" t="n">
        <v>0</v>
      </c>
      <c r="V1303" s="9" t="n">
        <v>0</v>
      </c>
      <c r="W1303" s="9" t="n">
        <v>0</v>
      </c>
      <c r="X1303" s="9" t="n">
        <v>0</v>
      </c>
      <c r="Y1303" s="9" t="n">
        <v>0</v>
      </c>
      <c r="Z1303" s="9" t="n">
        <v>0</v>
      </c>
      <c r="AA1303" s="9" t="n">
        <v>0</v>
      </c>
      <c r="AB1303" s="9" t="n">
        <v>0</v>
      </c>
      <c r="AC1303" s="9" t="n">
        <v>0</v>
      </c>
      <c r="AD1303" s="9" t="n">
        <v>0</v>
      </c>
      <c r="AE1303" s="9" t="n">
        <v>0</v>
      </c>
      <c r="AF1303" s="9" t="n">
        <v>0</v>
      </c>
      <c r="AG1303" s="9" t="n">
        <v>0</v>
      </c>
      <c r="AH1303" s="9" t="n">
        <v>0</v>
      </c>
      <c r="AI1303" s="9" t="n">
        <v>0</v>
      </c>
      <c r="AJ1303" s="9" t="n">
        <v>0</v>
      </c>
      <c r="AK1303" s="9" t="n">
        <v>0</v>
      </c>
      <c r="AL1303" s="9" t="n">
        <v>0</v>
      </c>
      <c r="AM1303" s="9" t="n">
        <v>0</v>
      </c>
      <c r="AN1303" s="9" t="n">
        <v>0</v>
      </c>
      <c r="AO1303" s="9" t="n">
        <v>0</v>
      </c>
      <c r="AP1303" s="9" t="n">
        <v>0</v>
      </c>
      <c r="AQ1303" s="9" t="n">
        <v>0</v>
      </c>
      <c r="AR1303" s="9" t="n">
        <v>0</v>
      </c>
      <c r="AS1303" s="9" t="n">
        <v>0</v>
      </c>
      <c r="AT1303" s="9" t="n">
        <f aca="false">T1303-G1303</f>
        <v>-13460.08</v>
      </c>
      <c r="AU1303" s="10" t="n">
        <f aca="false">IF(G1303=0,"",(T1303-G1303)/G1303)</f>
        <v>-1</v>
      </c>
      <c r="AV1303" s="9" t="n">
        <f aca="false">AG1303-T1303</f>
        <v>0</v>
      </c>
      <c r="AW1303" s="10" t="str">
        <f aca="false">IF(T1303=0,"",(AG1303-T1303)/T1303)</f>
        <v/>
      </c>
      <c r="AX1303" s="0" t="str">
        <f aca="false">IF(AND(T1303=0,AG1303&gt;0),"Novo/Recuperado",IF(AND(T1303&gt;0,AG1303=0),"Perdido",IF(AG1303&gt;T1303,"Crescimento",IF(AG1303&lt;T1303,"Queda","Estável"))))</f>
        <v>Estável</v>
      </c>
      <c r="AY1303" s="10" t="n">
        <f aca="false">IF(SUM($AG:$AG)=0,0,AG1303/SUM($AG:$AG))</f>
        <v>0</v>
      </c>
      <c r="AZ1303" s="9" t="n">
        <f aca="false">IF(AG1303&lt;T1303,T1303-AG1303,0)</f>
        <v>0</v>
      </c>
      <c r="BA1303" s="9" t="n">
        <f aca="false">AG1303/5*12</f>
        <v>0</v>
      </c>
      <c r="BB1303" s="9" t="n">
        <f aca="false">BA1303-T1303</f>
        <v>0</v>
      </c>
    </row>
    <row r="1304" customFormat="false" ht="15" hidden="false" customHeight="false" outlineLevel="0" collapsed="false">
      <c r="A1304" s="0" t="s">
        <v>14</v>
      </c>
      <c r="B1304" s="0" t="s">
        <v>14</v>
      </c>
      <c r="E1304" s="0" t="s">
        <v>1944</v>
      </c>
      <c r="F1304" s="0" t="s">
        <v>1945</v>
      </c>
      <c r="G1304" s="9" t="n">
        <v>10045.68</v>
      </c>
      <c r="H1304" s="9" t="n">
        <v>0</v>
      </c>
      <c r="I1304" s="9" t="n">
        <v>0</v>
      </c>
      <c r="J1304" s="9" t="n">
        <v>10045.68</v>
      </c>
      <c r="K1304" s="9" t="n">
        <v>0</v>
      </c>
      <c r="L1304" s="9" t="n">
        <v>0</v>
      </c>
      <c r="M1304" s="9" t="n">
        <v>0</v>
      </c>
      <c r="N1304" s="9" t="n">
        <v>0</v>
      </c>
      <c r="O1304" s="9" t="n">
        <v>0</v>
      </c>
      <c r="P1304" s="9" t="n">
        <v>0</v>
      </c>
      <c r="Q1304" s="9" t="n">
        <v>0</v>
      </c>
      <c r="R1304" s="9" t="n">
        <v>0</v>
      </c>
      <c r="S1304" s="9" t="n">
        <v>0</v>
      </c>
      <c r="T1304" s="9" t="n">
        <v>0</v>
      </c>
      <c r="U1304" s="9" t="n">
        <v>0</v>
      </c>
      <c r="V1304" s="9" t="n">
        <v>0</v>
      </c>
      <c r="W1304" s="9" t="n">
        <v>0</v>
      </c>
      <c r="X1304" s="9" t="n">
        <v>0</v>
      </c>
      <c r="Y1304" s="9" t="n">
        <v>0</v>
      </c>
      <c r="Z1304" s="9" t="n">
        <v>0</v>
      </c>
      <c r="AA1304" s="9" t="n">
        <v>0</v>
      </c>
      <c r="AB1304" s="9" t="n">
        <v>0</v>
      </c>
      <c r="AC1304" s="9" t="n">
        <v>0</v>
      </c>
      <c r="AD1304" s="9" t="n">
        <v>0</v>
      </c>
      <c r="AE1304" s="9" t="n">
        <v>0</v>
      </c>
      <c r="AF1304" s="9" t="n">
        <v>0</v>
      </c>
      <c r="AG1304" s="9" t="n">
        <v>0</v>
      </c>
      <c r="AH1304" s="9" t="n">
        <v>0</v>
      </c>
      <c r="AI1304" s="9" t="n">
        <v>0</v>
      </c>
      <c r="AJ1304" s="9" t="n">
        <v>0</v>
      </c>
      <c r="AK1304" s="9" t="n">
        <v>0</v>
      </c>
      <c r="AL1304" s="9" t="n">
        <v>0</v>
      </c>
      <c r="AM1304" s="9" t="n">
        <v>0</v>
      </c>
      <c r="AN1304" s="9" t="n">
        <v>0</v>
      </c>
      <c r="AO1304" s="9" t="n">
        <v>0</v>
      </c>
      <c r="AP1304" s="9" t="n">
        <v>0</v>
      </c>
      <c r="AQ1304" s="9" t="n">
        <v>0</v>
      </c>
      <c r="AR1304" s="9" t="n">
        <v>0</v>
      </c>
      <c r="AS1304" s="9" t="n">
        <v>0</v>
      </c>
      <c r="AT1304" s="9" t="n">
        <f aca="false">T1304-G1304</f>
        <v>-10045.68</v>
      </c>
      <c r="AU1304" s="10" t="n">
        <f aca="false">IF(G1304=0,"",(T1304-G1304)/G1304)</f>
        <v>-1</v>
      </c>
      <c r="AV1304" s="9" t="n">
        <f aca="false">AG1304-T1304</f>
        <v>0</v>
      </c>
      <c r="AW1304" s="10" t="str">
        <f aca="false">IF(T1304=0,"",(AG1304-T1304)/T1304)</f>
        <v/>
      </c>
      <c r="AX1304" s="0" t="str">
        <f aca="false">IF(AND(T1304=0,AG1304&gt;0),"Novo/Recuperado",IF(AND(T1304&gt;0,AG1304=0),"Perdido",IF(AG1304&gt;T1304,"Crescimento",IF(AG1304&lt;T1304,"Queda","Estável"))))</f>
        <v>Estável</v>
      </c>
      <c r="AY1304" s="10" t="n">
        <f aca="false">IF(SUM($AG:$AG)=0,0,AG1304/SUM($AG:$AG))</f>
        <v>0</v>
      </c>
      <c r="AZ1304" s="9" t="n">
        <f aca="false">IF(AG1304&lt;T1304,T1304-AG1304,0)</f>
        <v>0</v>
      </c>
      <c r="BA1304" s="9" t="n">
        <f aca="false">AG1304/5*12</f>
        <v>0</v>
      </c>
      <c r="BB1304" s="9" t="n">
        <f aca="false">BA1304-T1304</f>
        <v>0</v>
      </c>
    </row>
    <row r="1305" customFormat="false" ht="15" hidden="false" customHeight="false" outlineLevel="0" collapsed="false">
      <c r="A1305" s="0" t="s">
        <v>14</v>
      </c>
      <c r="B1305" s="0" t="s">
        <v>14</v>
      </c>
      <c r="E1305" s="0" t="s">
        <v>1968</v>
      </c>
      <c r="F1305" s="0" t="s">
        <v>1969</v>
      </c>
      <c r="G1305" s="9" t="n">
        <v>16369.4</v>
      </c>
      <c r="H1305" s="9" t="n">
        <v>0</v>
      </c>
      <c r="I1305" s="9" t="n">
        <v>0</v>
      </c>
      <c r="J1305" s="9" t="n">
        <v>9821.4</v>
      </c>
      <c r="K1305" s="9" t="n">
        <v>0</v>
      </c>
      <c r="L1305" s="9" t="n">
        <v>0</v>
      </c>
      <c r="M1305" s="9" t="n">
        <v>0</v>
      </c>
      <c r="N1305" s="9" t="n">
        <v>0</v>
      </c>
      <c r="O1305" s="9" t="n">
        <v>0</v>
      </c>
      <c r="P1305" s="9" t="n">
        <v>6548</v>
      </c>
      <c r="Q1305" s="9" t="n">
        <v>0</v>
      </c>
      <c r="R1305" s="9" t="n">
        <v>0</v>
      </c>
      <c r="S1305" s="9" t="n">
        <v>0</v>
      </c>
      <c r="T1305" s="9" t="n">
        <v>0</v>
      </c>
      <c r="U1305" s="9" t="n">
        <v>0</v>
      </c>
      <c r="V1305" s="9" t="n">
        <v>0</v>
      </c>
      <c r="W1305" s="9" t="n">
        <v>0</v>
      </c>
      <c r="X1305" s="9" t="n">
        <v>0</v>
      </c>
      <c r="Y1305" s="9" t="n">
        <v>0</v>
      </c>
      <c r="Z1305" s="9" t="n">
        <v>0</v>
      </c>
      <c r="AA1305" s="9" t="n">
        <v>0</v>
      </c>
      <c r="AB1305" s="9" t="n">
        <v>0</v>
      </c>
      <c r="AC1305" s="9" t="n">
        <v>0</v>
      </c>
      <c r="AD1305" s="9" t="n">
        <v>0</v>
      </c>
      <c r="AE1305" s="9" t="n">
        <v>0</v>
      </c>
      <c r="AF1305" s="9" t="n">
        <v>0</v>
      </c>
      <c r="AG1305" s="9" t="n">
        <v>0</v>
      </c>
      <c r="AH1305" s="9" t="n">
        <v>0</v>
      </c>
      <c r="AI1305" s="9" t="n">
        <v>0</v>
      </c>
      <c r="AJ1305" s="9" t="n">
        <v>0</v>
      </c>
      <c r="AK1305" s="9" t="n">
        <v>0</v>
      </c>
      <c r="AL1305" s="9" t="n">
        <v>0</v>
      </c>
      <c r="AM1305" s="9" t="n">
        <v>0</v>
      </c>
      <c r="AN1305" s="9" t="n">
        <v>0</v>
      </c>
      <c r="AO1305" s="9" t="n">
        <v>0</v>
      </c>
      <c r="AP1305" s="9" t="n">
        <v>0</v>
      </c>
      <c r="AQ1305" s="9" t="n">
        <v>0</v>
      </c>
      <c r="AR1305" s="9" t="n">
        <v>0</v>
      </c>
      <c r="AS1305" s="9" t="n">
        <v>0</v>
      </c>
      <c r="AT1305" s="9" t="n">
        <f aca="false">T1305-G1305</f>
        <v>-16369.4</v>
      </c>
      <c r="AU1305" s="10" t="n">
        <f aca="false">IF(G1305=0,"",(T1305-G1305)/G1305)</f>
        <v>-1</v>
      </c>
      <c r="AV1305" s="9" t="n">
        <f aca="false">AG1305-T1305</f>
        <v>0</v>
      </c>
      <c r="AW1305" s="10" t="str">
        <f aca="false">IF(T1305=0,"",(AG1305-T1305)/T1305)</f>
        <v/>
      </c>
      <c r="AX1305" s="0" t="str">
        <f aca="false">IF(AND(T1305=0,AG1305&gt;0),"Novo/Recuperado",IF(AND(T1305&gt;0,AG1305=0),"Perdido",IF(AG1305&gt;T1305,"Crescimento",IF(AG1305&lt;T1305,"Queda","Estável"))))</f>
        <v>Estável</v>
      </c>
      <c r="AY1305" s="10" t="n">
        <f aca="false">IF(SUM($AG:$AG)=0,0,AG1305/SUM($AG:$AG))</f>
        <v>0</v>
      </c>
      <c r="AZ1305" s="9" t="n">
        <f aca="false">IF(AG1305&lt;T1305,T1305-AG1305,0)</f>
        <v>0</v>
      </c>
      <c r="BA1305" s="9" t="n">
        <f aca="false">AG1305/5*12</f>
        <v>0</v>
      </c>
      <c r="BB1305" s="9" t="n">
        <f aca="false">BA1305-T1305</f>
        <v>0</v>
      </c>
    </row>
    <row r="1306" customFormat="false" ht="15" hidden="false" customHeight="false" outlineLevel="0" collapsed="false">
      <c r="A1306" s="0" t="s">
        <v>14</v>
      </c>
      <c r="B1306" s="0" t="s">
        <v>14</v>
      </c>
      <c r="E1306" s="0" t="s">
        <v>1906</v>
      </c>
      <c r="F1306" s="0" t="s">
        <v>1907</v>
      </c>
      <c r="G1306" s="9" t="n">
        <v>73846.64</v>
      </c>
      <c r="H1306" s="9" t="n">
        <v>0</v>
      </c>
      <c r="I1306" s="9" t="n">
        <v>0</v>
      </c>
      <c r="J1306" s="9" t="n">
        <v>32076.96</v>
      </c>
      <c r="K1306" s="9" t="n">
        <v>15049.68</v>
      </c>
      <c r="L1306" s="9" t="n">
        <v>8152.8</v>
      </c>
      <c r="M1306" s="9" t="n">
        <v>0</v>
      </c>
      <c r="N1306" s="9" t="n">
        <v>18567.2</v>
      </c>
      <c r="O1306" s="9" t="n">
        <v>0</v>
      </c>
      <c r="P1306" s="9" t="n">
        <v>0</v>
      </c>
      <c r="Q1306" s="9" t="n">
        <v>0</v>
      </c>
      <c r="R1306" s="9" t="n">
        <v>0</v>
      </c>
      <c r="S1306" s="9" t="n">
        <v>0</v>
      </c>
      <c r="T1306" s="9" t="n">
        <v>0</v>
      </c>
      <c r="U1306" s="9" t="n">
        <v>0</v>
      </c>
      <c r="V1306" s="9" t="n">
        <v>0</v>
      </c>
      <c r="W1306" s="9" t="n">
        <v>0</v>
      </c>
      <c r="X1306" s="9" t="n">
        <v>0</v>
      </c>
      <c r="Y1306" s="9" t="n">
        <v>0</v>
      </c>
      <c r="Z1306" s="9" t="n">
        <v>0</v>
      </c>
      <c r="AA1306" s="9" t="n">
        <v>0</v>
      </c>
      <c r="AB1306" s="9" t="n">
        <v>0</v>
      </c>
      <c r="AC1306" s="9" t="n">
        <v>0</v>
      </c>
      <c r="AD1306" s="9" t="n">
        <v>0</v>
      </c>
      <c r="AE1306" s="9" t="n">
        <v>0</v>
      </c>
      <c r="AF1306" s="9" t="n">
        <v>0</v>
      </c>
      <c r="AG1306" s="9" t="n">
        <v>0</v>
      </c>
      <c r="AH1306" s="9" t="n">
        <v>0</v>
      </c>
      <c r="AI1306" s="9" t="n">
        <v>0</v>
      </c>
      <c r="AJ1306" s="9" t="n">
        <v>0</v>
      </c>
      <c r="AK1306" s="9" t="n">
        <v>0</v>
      </c>
      <c r="AL1306" s="9" t="n">
        <v>0</v>
      </c>
      <c r="AM1306" s="9" t="n">
        <v>0</v>
      </c>
      <c r="AN1306" s="9" t="n">
        <v>0</v>
      </c>
      <c r="AO1306" s="9" t="n">
        <v>0</v>
      </c>
      <c r="AP1306" s="9" t="n">
        <v>0</v>
      </c>
      <c r="AQ1306" s="9" t="n">
        <v>0</v>
      </c>
      <c r="AR1306" s="9" t="n">
        <v>0</v>
      </c>
      <c r="AS1306" s="9" t="n">
        <v>0</v>
      </c>
      <c r="AT1306" s="9" t="n">
        <f aca="false">T1306-G1306</f>
        <v>-73846.64</v>
      </c>
      <c r="AU1306" s="10" t="n">
        <f aca="false">IF(G1306=0,"",(T1306-G1306)/G1306)</f>
        <v>-1</v>
      </c>
      <c r="AV1306" s="9" t="n">
        <f aca="false">AG1306-T1306</f>
        <v>0</v>
      </c>
      <c r="AW1306" s="10" t="str">
        <f aca="false">IF(T1306=0,"",(AG1306-T1306)/T1306)</f>
        <v/>
      </c>
      <c r="AX1306" s="0" t="str">
        <f aca="false">IF(AND(T1306=0,AG1306&gt;0),"Novo/Recuperado",IF(AND(T1306&gt;0,AG1306=0),"Perdido",IF(AG1306&gt;T1306,"Crescimento",IF(AG1306&lt;T1306,"Queda","Estável"))))</f>
        <v>Estável</v>
      </c>
      <c r="AY1306" s="10" t="n">
        <f aca="false">IF(SUM($AG:$AG)=0,0,AG1306/SUM($AG:$AG))</f>
        <v>0</v>
      </c>
      <c r="AZ1306" s="9" t="n">
        <f aca="false">IF(AG1306&lt;T1306,T1306-AG1306,0)</f>
        <v>0</v>
      </c>
      <c r="BA1306" s="9" t="n">
        <f aca="false">AG1306/5*12</f>
        <v>0</v>
      </c>
      <c r="BB1306" s="9" t="n">
        <f aca="false">BA1306-T1306</f>
        <v>0</v>
      </c>
    </row>
    <row r="1307" customFormat="false" ht="15" hidden="false" customHeight="false" outlineLevel="0" collapsed="false">
      <c r="A1307" s="0" t="s">
        <v>14</v>
      </c>
      <c r="B1307" s="0" t="s">
        <v>14</v>
      </c>
      <c r="E1307" s="0" t="s">
        <v>1934</v>
      </c>
      <c r="F1307" s="0" t="s">
        <v>1935</v>
      </c>
      <c r="G1307" s="9" t="n">
        <v>1465.08</v>
      </c>
      <c r="H1307" s="9" t="n">
        <v>0</v>
      </c>
      <c r="I1307" s="9" t="n">
        <v>0</v>
      </c>
      <c r="J1307" s="9" t="n">
        <v>1465.08</v>
      </c>
      <c r="K1307" s="9" t="n">
        <v>0</v>
      </c>
      <c r="L1307" s="9" t="n">
        <v>0</v>
      </c>
      <c r="M1307" s="9" t="n">
        <v>0</v>
      </c>
      <c r="N1307" s="9" t="n">
        <v>0</v>
      </c>
      <c r="O1307" s="9" t="n">
        <v>0</v>
      </c>
      <c r="P1307" s="9" t="n">
        <v>0</v>
      </c>
      <c r="Q1307" s="9" t="n">
        <v>0</v>
      </c>
      <c r="R1307" s="9" t="n">
        <v>0</v>
      </c>
      <c r="S1307" s="9" t="n">
        <v>0</v>
      </c>
      <c r="T1307" s="9" t="n">
        <v>0</v>
      </c>
      <c r="U1307" s="9" t="n">
        <v>0</v>
      </c>
      <c r="V1307" s="9" t="n">
        <v>0</v>
      </c>
      <c r="W1307" s="9" t="n">
        <v>0</v>
      </c>
      <c r="X1307" s="9" t="n">
        <v>0</v>
      </c>
      <c r="Y1307" s="9" t="n">
        <v>0</v>
      </c>
      <c r="Z1307" s="9" t="n">
        <v>0</v>
      </c>
      <c r="AA1307" s="9" t="n">
        <v>0</v>
      </c>
      <c r="AB1307" s="9" t="n">
        <v>0</v>
      </c>
      <c r="AC1307" s="9" t="n">
        <v>0</v>
      </c>
      <c r="AD1307" s="9" t="n">
        <v>0</v>
      </c>
      <c r="AE1307" s="9" t="n">
        <v>0</v>
      </c>
      <c r="AF1307" s="9" t="n">
        <v>0</v>
      </c>
      <c r="AG1307" s="9" t="n">
        <v>0</v>
      </c>
      <c r="AH1307" s="9" t="n">
        <v>0</v>
      </c>
      <c r="AI1307" s="9" t="n">
        <v>0</v>
      </c>
      <c r="AJ1307" s="9" t="n">
        <v>0</v>
      </c>
      <c r="AK1307" s="9" t="n">
        <v>0</v>
      </c>
      <c r="AL1307" s="9" t="n">
        <v>0</v>
      </c>
      <c r="AM1307" s="9" t="n">
        <v>0</v>
      </c>
      <c r="AN1307" s="9" t="n">
        <v>0</v>
      </c>
      <c r="AO1307" s="9" t="n">
        <v>0</v>
      </c>
      <c r="AP1307" s="9" t="n">
        <v>0</v>
      </c>
      <c r="AQ1307" s="9" t="n">
        <v>0</v>
      </c>
      <c r="AR1307" s="9" t="n">
        <v>0</v>
      </c>
      <c r="AS1307" s="9" t="n">
        <v>0</v>
      </c>
      <c r="AT1307" s="9" t="n">
        <f aca="false">T1307-G1307</f>
        <v>-1465.08</v>
      </c>
      <c r="AU1307" s="10" t="n">
        <f aca="false">IF(G1307=0,"",(T1307-G1307)/G1307)</f>
        <v>-1</v>
      </c>
      <c r="AV1307" s="9" t="n">
        <f aca="false">AG1307-T1307</f>
        <v>0</v>
      </c>
      <c r="AW1307" s="10" t="str">
        <f aca="false">IF(T1307=0,"",(AG1307-T1307)/T1307)</f>
        <v/>
      </c>
      <c r="AX1307" s="0" t="str">
        <f aca="false">IF(AND(T1307=0,AG1307&gt;0),"Novo/Recuperado",IF(AND(T1307&gt;0,AG1307=0),"Perdido",IF(AG1307&gt;T1307,"Crescimento",IF(AG1307&lt;T1307,"Queda","Estável"))))</f>
        <v>Estável</v>
      </c>
      <c r="AY1307" s="10" t="n">
        <f aca="false">IF(SUM($AG:$AG)=0,0,AG1307/SUM($AG:$AG))</f>
        <v>0</v>
      </c>
      <c r="AZ1307" s="9" t="n">
        <f aca="false">IF(AG1307&lt;T1307,T1307-AG1307,0)</f>
        <v>0</v>
      </c>
      <c r="BA1307" s="9" t="n">
        <f aca="false">AG1307/5*12</f>
        <v>0</v>
      </c>
      <c r="BB1307" s="9" t="n">
        <f aca="false">BA1307-T1307</f>
        <v>0</v>
      </c>
    </row>
    <row r="1308" customFormat="false" ht="15" hidden="false" customHeight="false" outlineLevel="0" collapsed="false">
      <c r="A1308" s="0" t="s">
        <v>14</v>
      </c>
      <c r="B1308" s="0" t="s">
        <v>14</v>
      </c>
      <c r="E1308" s="0" t="s">
        <v>1974</v>
      </c>
      <c r="F1308" s="0" t="s">
        <v>1975</v>
      </c>
      <c r="G1308" s="9" t="n">
        <v>6760.04</v>
      </c>
      <c r="H1308" s="9" t="n">
        <v>0</v>
      </c>
      <c r="I1308" s="9" t="n">
        <v>0</v>
      </c>
      <c r="J1308" s="9" t="n">
        <v>6760.04</v>
      </c>
      <c r="K1308" s="9" t="n">
        <v>0</v>
      </c>
      <c r="L1308" s="9" t="n">
        <v>0</v>
      </c>
      <c r="M1308" s="9" t="n">
        <v>0</v>
      </c>
      <c r="N1308" s="9" t="n">
        <v>0</v>
      </c>
      <c r="O1308" s="9" t="n">
        <v>0</v>
      </c>
      <c r="P1308" s="9" t="n">
        <v>0</v>
      </c>
      <c r="Q1308" s="9" t="n">
        <v>0</v>
      </c>
      <c r="R1308" s="9" t="n">
        <v>0</v>
      </c>
      <c r="S1308" s="9" t="n">
        <v>0</v>
      </c>
      <c r="T1308" s="9" t="n">
        <v>0</v>
      </c>
      <c r="U1308" s="9" t="n">
        <v>0</v>
      </c>
      <c r="V1308" s="9" t="n">
        <v>0</v>
      </c>
      <c r="W1308" s="9" t="n">
        <v>0</v>
      </c>
      <c r="X1308" s="9" t="n">
        <v>0</v>
      </c>
      <c r="Y1308" s="9" t="n">
        <v>0</v>
      </c>
      <c r="Z1308" s="9" t="n">
        <v>0</v>
      </c>
      <c r="AA1308" s="9" t="n">
        <v>0</v>
      </c>
      <c r="AB1308" s="9" t="n">
        <v>0</v>
      </c>
      <c r="AC1308" s="9" t="n">
        <v>0</v>
      </c>
      <c r="AD1308" s="9" t="n">
        <v>0</v>
      </c>
      <c r="AE1308" s="9" t="n">
        <v>0</v>
      </c>
      <c r="AF1308" s="9" t="n">
        <v>0</v>
      </c>
      <c r="AG1308" s="9" t="n">
        <v>0</v>
      </c>
      <c r="AH1308" s="9" t="n">
        <v>0</v>
      </c>
      <c r="AI1308" s="9" t="n">
        <v>0</v>
      </c>
      <c r="AJ1308" s="9" t="n">
        <v>0</v>
      </c>
      <c r="AK1308" s="9" t="n">
        <v>0</v>
      </c>
      <c r="AL1308" s="9" t="n">
        <v>0</v>
      </c>
      <c r="AM1308" s="9" t="n">
        <v>0</v>
      </c>
      <c r="AN1308" s="9" t="n">
        <v>0</v>
      </c>
      <c r="AO1308" s="9" t="n">
        <v>0</v>
      </c>
      <c r="AP1308" s="9" t="n">
        <v>0</v>
      </c>
      <c r="AQ1308" s="9" t="n">
        <v>0</v>
      </c>
      <c r="AR1308" s="9" t="n">
        <v>0</v>
      </c>
      <c r="AS1308" s="9" t="n">
        <v>0</v>
      </c>
      <c r="AT1308" s="9" t="n">
        <f aca="false">T1308-G1308</f>
        <v>-6760.04</v>
      </c>
      <c r="AU1308" s="10" t="n">
        <f aca="false">IF(G1308=0,"",(T1308-G1308)/G1308)</f>
        <v>-1</v>
      </c>
      <c r="AV1308" s="9" t="n">
        <f aca="false">AG1308-T1308</f>
        <v>0</v>
      </c>
      <c r="AW1308" s="10" t="str">
        <f aca="false">IF(T1308=0,"",(AG1308-T1308)/T1308)</f>
        <v/>
      </c>
      <c r="AX1308" s="0" t="str">
        <f aca="false">IF(AND(T1308=0,AG1308&gt;0),"Novo/Recuperado",IF(AND(T1308&gt;0,AG1308=0),"Perdido",IF(AG1308&gt;T1308,"Crescimento",IF(AG1308&lt;T1308,"Queda","Estável"))))</f>
        <v>Estável</v>
      </c>
      <c r="AY1308" s="10" t="n">
        <f aca="false">IF(SUM($AG:$AG)=0,0,AG1308/SUM($AG:$AG))</f>
        <v>0</v>
      </c>
      <c r="AZ1308" s="9" t="n">
        <f aca="false">IF(AG1308&lt;T1308,T1308-AG1308,0)</f>
        <v>0</v>
      </c>
      <c r="BA1308" s="9" t="n">
        <f aca="false">AG1308/5*12</f>
        <v>0</v>
      </c>
      <c r="BB1308" s="9" t="n">
        <f aca="false">BA1308-T1308</f>
        <v>0</v>
      </c>
    </row>
    <row r="1309" customFormat="false" ht="15" hidden="false" customHeight="false" outlineLevel="0" collapsed="false">
      <c r="A1309" s="0" t="s">
        <v>14</v>
      </c>
      <c r="B1309" s="0" t="s">
        <v>14</v>
      </c>
      <c r="E1309" s="0" t="s">
        <v>2010</v>
      </c>
      <c r="F1309" s="0" t="s">
        <v>2011</v>
      </c>
      <c r="G1309" s="9" t="n">
        <v>17364.64</v>
      </c>
      <c r="H1309" s="9" t="n">
        <v>0</v>
      </c>
      <c r="I1309" s="9" t="n">
        <v>0</v>
      </c>
      <c r="J1309" s="9" t="n">
        <v>10692.32</v>
      </c>
      <c r="K1309" s="9" t="n">
        <v>0</v>
      </c>
      <c r="L1309" s="9" t="n">
        <v>0</v>
      </c>
      <c r="M1309" s="9" t="n">
        <v>0</v>
      </c>
      <c r="N1309" s="9" t="n">
        <v>0</v>
      </c>
      <c r="O1309" s="9" t="n">
        <v>0</v>
      </c>
      <c r="P1309" s="9" t="n">
        <v>6672.32</v>
      </c>
      <c r="Q1309" s="9" t="n">
        <v>0</v>
      </c>
      <c r="R1309" s="9" t="n">
        <v>0</v>
      </c>
      <c r="S1309" s="9" t="n">
        <v>0</v>
      </c>
      <c r="T1309" s="9" t="n">
        <v>0</v>
      </c>
      <c r="U1309" s="9" t="n">
        <v>0</v>
      </c>
      <c r="V1309" s="9" t="n">
        <v>0</v>
      </c>
      <c r="W1309" s="9" t="n">
        <v>0</v>
      </c>
      <c r="X1309" s="9" t="n">
        <v>0</v>
      </c>
      <c r="Y1309" s="9" t="n">
        <v>0</v>
      </c>
      <c r="Z1309" s="9" t="n">
        <v>0</v>
      </c>
      <c r="AA1309" s="9" t="n">
        <v>0</v>
      </c>
      <c r="AB1309" s="9" t="n">
        <v>0</v>
      </c>
      <c r="AC1309" s="9" t="n">
        <v>0</v>
      </c>
      <c r="AD1309" s="9" t="n">
        <v>0</v>
      </c>
      <c r="AE1309" s="9" t="n">
        <v>0</v>
      </c>
      <c r="AF1309" s="9" t="n">
        <v>0</v>
      </c>
      <c r="AG1309" s="9" t="n">
        <v>0</v>
      </c>
      <c r="AH1309" s="9" t="n">
        <v>0</v>
      </c>
      <c r="AI1309" s="9" t="n">
        <v>0</v>
      </c>
      <c r="AJ1309" s="9" t="n">
        <v>0</v>
      </c>
      <c r="AK1309" s="9" t="n">
        <v>0</v>
      </c>
      <c r="AL1309" s="9" t="n">
        <v>0</v>
      </c>
      <c r="AM1309" s="9" t="n">
        <v>0</v>
      </c>
      <c r="AN1309" s="9" t="n">
        <v>0</v>
      </c>
      <c r="AO1309" s="9" t="n">
        <v>0</v>
      </c>
      <c r="AP1309" s="9" t="n">
        <v>0</v>
      </c>
      <c r="AQ1309" s="9" t="n">
        <v>0</v>
      </c>
      <c r="AR1309" s="9" t="n">
        <v>0</v>
      </c>
      <c r="AS1309" s="9" t="n">
        <v>0</v>
      </c>
      <c r="AT1309" s="9" t="n">
        <f aca="false">T1309-G1309</f>
        <v>-17364.64</v>
      </c>
      <c r="AU1309" s="10" t="n">
        <f aca="false">IF(G1309=0,"",(T1309-G1309)/G1309)</f>
        <v>-1</v>
      </c>
      <c r="AV1309" s="9" t="n">
        <f aca="false">AG1309-T1309</f>
        <v>0</v>
      </c>
      <c r="AW1309" s="10" t="str">
        <f aca="false">IF(T1309=0,"",(AG1309-T1309)/T1309)</f>
        <v/>
      </c>
      <c r="AX1309" s="0" t="str">
        <f aca="false">IF(AND(T1309=0,AG1309&gt;0),"Novo/Recuperado",IF(AND(T1309&gt;0,AG1309=0),"Perdido",IF(AG1309&gt;T1309,"Crescimento",IF(AG1309&lt;T1309,"Queda","Estável"))))</f>
        <v>Estável</v>
      </c>
      <c r="AY1309" s="10" t="n">
        <f aca="false">IF(SUM($AG:$AG)=0,0,AG1309/SUM($AG:$AG))</f>
        <v>0</v>
      </c>
      <c r="AZ1309" s="9" t="n">
        <f aca="false">IF(AG1309&lt;T1309,T1309-AG1309,0)</f>
        <v>0</v>
      </c>
      <c r="BA1309" s="9" t="n">
        <f aca="false">AG1309/5*12</f>
        <v>0</v>
      </c>
      <c r="BB1309" s="9" t="n">
        <f aca="false">BA1309-T1309</f>
        <v>0</v>
      </c>
    </row>
    <row r="1310" customFormat="false" ht="15" hidden="false" customHeight="false" outlineLevel="0" collapsed="false">
      <c r="A1310" s="0" t="s">
        <v>14</v>
      </c>
      <c r="B1310" s="0" t="s">
        <v>14</v>
      </c>
      <c r="E1310" s="0" t="s">
        <v>2371</v>
      </c>
      <c r="F1310" s="0" t="s">
        <v>2372</v>
      </c>
      <c r="G1310" s="9" t="n">
        <v>22928</v>
      </c>
      <c r="H1310" s="9" t="n">
        <v>0</v>
      </c>
      <c r="I1310" s="9" t="n">
        <v>0</v>
      </c>
      <c r="J1310" s="9" t="n">
        <v>0</v>
      </c>
      <c r="K1310" s="9" t="n">
        <v>22928</v>
      </c>
      <c r="L1310" s="9" t="n">
        <v>0</v>
      </c>
      <c r="M1310" s="9" t="n">
        <v>0</v>
      </c>
      <c r="N1310" s="9" t="n">
        <v>0</v>
      </c>
      <c r="O1310" s="9" t="n">
        <v>0</v>
      </c>
      <c r="P1310" s="9" t="n">
        <v>0</v>
      </c>
      <c r="Q1310" s="9" t="n">
        <v>0</v>
      </c>
      <c r="R1310" s="9" t="n">
        <v>0</v>
      </c>
      <c r="S1310" s="9" t="n">
        <v>0</v>
      </c>
      <c r="T1310" s="9" t="n">
        <v>0</v>
      </c>
      <c r="U1310" s="9" t="n">
        <v>0</v>
      </c>
      <c r="V1310" s="9" t="n">
        <v>0</v>
      </c>
      <c r="W1310" s="9" t="n">
        <v>0</v>
      </c>
      <c r="X1310" s="9" t="n">
        <v>0</v>
      </c>
      <c r="Y1310" s="9" t="n">
        <v>0</v>
      </c>
      <c r="Z1310" s="9" t="n">
        <v>0</v>
      </c>
      <c r="AA1310" s="9" t="n">
        <v>0</v>
      </c>
      <c r="AB1310" s="9" t="n">
        <v>0</v>
      </c>
      <c r="AC1310" s="9" t="n">
        <v>0</v>
      </c>
      <c r="AD1310" s="9" t="n">
        <v>0</v>
      </c>
      <c r="AE1310" s="9" t="n">
        <v>0</v>
      </c>
      <c r="AF1310" s="9" t="n">
        <v>0</v>
      </c>
      <c r="AG1310" s="9" t="n">
        <v>0</v>
      </c>
      <c r="AH1310" s="9" t="n">
        <v>0</v>
      </c>
      <c r="AI1310" s="9" t="n">
        <v>0</v>
      </c>
      <c r="AJ1310" s="9" t="n">
        <v>0</v>
      </c>
      <c r="AK1310" s="9" t="n">
        <v>0</v>
      </c>
      <c r="AL1310" s="9" t="n">
        <v>0</v>
      </c>
      <c r="AM1310" s="9" t="n">
        <v>0</v>
      </c>
      <c r="AN1310" s="9" t="n">
        <v>0</v>
      </c>
      <c r="AO1310" s="9" t="n">
        <v>0</v>
      </c>
      <c r="AP1310" s="9" t="n">
        <v>0</v>
      </c>
      <c r="AQ1310" s="9" t="n">
        <v>0</v>
      </c>
      <c r="AR1310" s="9" t="n">
        <v>0</v>
      </c>
      <c r="AS1310" s="9" t="n">
        <v>0</v>
      </c>
      <c r="AT1310" s="9" t="n">
        <f aca="false">T1310-G1310</f>
        <v>-22928</v>
      </c>
      <c r="AU1310" s="10" t="n">
        <f aca="false">IF(G1310=0,"",(T1310-G1310)/G1310)</f>
        <v>-1</v>
      </c>
      <c r="AV1310" s="9" t="n">
        <f aca="false">AG1310-T1310</f>
        <v>0</v>
      </c>
      <c r="AW1310" s="10" t="str">
        <f aca="false">IF(T1310=0,"",(AG1310-T1310)/T1310)</f>
        <v/>
      </c>
      <c r="AX1310" s="0" t="str">
        <f aca="false">IF(AND(T1310=0,AG1310&gt;0),"Novo/Recuperado",IF(AND(T1310&gt;0,AG1310=0),"Perdido",IF(AG1310&gt;T1310,"Crescimento",IF(AG1310&lt;T1310,"Queda","Estável"))))</f>
        <v>Estável</v>
      </c>
      <c r="AY1310" s="10" t="n">
        <f aca="false">IF(SUM($AG:$AG)=0,0,AG1310/SUM($AG:$AG))</f>
        <v>0</v>
      </c>
      <c r="AZ1310" s="9" t="n">
        <f aca="false">IF(AG1310&lt;T1310,T1310-AG1310,0)</f>
        <v>0</v>
      </c>
      <c r="BA1310" s="9" t="n">
        <f aca="false">AG1310/5*12</f>
        <v>0</v>
      </c>
      <c r="BB1310" s="9" t="n">
        <f aca="false">BA1310-T1310</f>
        <v>0</v>
      </c>
    </row>
    <row r="1311" customFormat="false" ht="15" hidden="false" customHeight="false" outlineLevel="0" collapsed="false">
      <c r="A1311" s="0" t="s">
        <v>14</v>
      </c>
      <c r="B1311" s="0" t="s">
        <v>14</v>
      </c>
      <c r="E1311" s="0" t="s">
        <v>1942</v>
      </c>
      <c r="F1311" s="0" t="s">
        <v>1943</v>
      </c>
      <c r="G1311" s="9" t="n">
        <v>1578.81</v>
      </c>
      <c r="H1311" s="9" t="n">
        <v>0</v>
      </c>
      <c r="I1311" s="9" t="n">
        <v>0</v>
      </c>
      <c r="J1311" s="9" t="n">
        <v>1578.81</v>
      </c>
      <c r="K1311" s="9" t="n">
        <v>0</v>
      </c>
      <c r="L1311" s="9" t="n">
        <v>0</v>
      </c>
      <c r="M1311" s="9" t="n">
        <v>0</v>
      </c>
      <c r="N1311" s="9" t="n">
        <v>0</v>
      </c>
      <c r="O1311" s="9" t="n">
        <v>0</v>
      </c>
      <c r="P1311" s="9" t="n">
        <v>0</v>
      </c>
      <c r="Q1311" s="9" t="n">
        <v>0</v>
      </c>
      <c r="R1311" s="9" t="n">
        <v>0</v>
      </c>
      <c r="S1311" s="9" t="n">
        <v>0</v>
      </c>
      <c r="T1311" s="9" t="n">
        <v>0</v>
      </c>
      <c r="U1311" s="9" t="n">
        <v>0</v>
      </c>
      <c r="V1311" s="9" t="n">
        <v>0</v>
      </c>
      <c r="W1311" s="9" t="n">
        <v>0</v>
      </c>
      <c r="X1311" s="9" t="n">
        <v>0</v>
      </c>
      <c r="Y1311" s="9" t="n">
        <v>0</v>
      </c>
      <c r="Z1311" s="9" t="n">
        <v>0</v>
      </c>
      <c r="AA1311" s="9" t="n">
        <v>0</v>
      </c>
      <c r="AB1311" s="9" t="n">
        <v>0</v>
      </c>
      <c r="AC1311" s="9" t="n">
        <v>0</v>
      </c>
      <c r="AD1311" s="9" t="n">
        <v>0</v>
      </c>
      <c r="AE1311" s="9" t="n">
        <v>0</v>
      </c>
      <c r="AF1311" s="9" t="n">
        <v>0</v>
      </c>
      <c r="AG1311" s="9" t="n">
        <v>0</v>
      </c>
      <c r="AH1311" s="9" t="n">
        <v>0</v>
      </c>
      <c r="AI1311" s="9" t="n">
        <v>0</v>
      </c>
      <c r="AJ1311" s="9" t="n">
        <v>0</v>
      </c>
      <c r="AK1311" s="9" t="n">
        <v>0</v>
      </c>
      <c r="AL1311" s="9" t="n">
        <v>0</v>
      </c>
      <c r="AM1311" s="9" t="n">
        <v>0</v>
      </c>
      <c r="AN1311" s="9" t="n">
        <v>0</v>
      </c>
      <c r="AO1311" s="9" t="n">
        <v>0</v>
      </c>
      <c r="AP1311" s="9" t="n">
        <v>0</v>
      </c>
      <c r="AQ1311" s="9" t="n">
        <v>0</v>
      </c>
      <c r="AR1311" s="9" t="n">
        <v>0</v>
      </c>
      <c r="AS1311" s="9" t="n">
        <v>0</v>
      </c>
      <c r="AT1311" s="9" t="n">
        <f aca="false">T1311-G1311</f>
        <v>-1578.81</v>
      </c>
      <c r="AU1311" s="10" t="n">
        <f aca="false">IF(G1311=0,"",(T1311-G1311)/G1311)</f>
        <v>-1</v>
      </c>
      <c r="AV1311" s="9" t="n">
        <f aca="false">AG1311-T1311</f>
        <v>0</v>
      </c>
      <c r="AW1311" s="10" t="str">
        <f aca="false">IF(T1311=0,"",(AG1311-T1311)/T1311)</f>
        <v/>
      </c>
      <c r="AX1311" s="0" t="str">
        <f aca="false">IF(AND(T1311=0,AG1311&gt;0),"Novo/Recuperado",IF(AND(T1311&gt;0,AG1311=0),"Perdido",IF(AG1311&gt;T1311,"Crescimento",IF(AG1311&lt;T1311,"Queda","Estável"))))</f>
        <v>Estável</v>
      </c>
      <c r="AY1311" s="10" t="n">
        <f aca="false">IF(SUM($AG:$AG)=0,0,AG1311/SUM($AG:$AG))</f>
        <v>0</v>
      </c>
      <c r="AZ1311" s="9" t="n">
        <f aca="false">IF(AG1311&lt;T1311,T1311-AG1311,0)</f>
        <v>0</v>
      </c>
      <c r="BA1311" s="9" t="n">
        <f aca="false">AG1311/5*12</f>
        <v>0</v>
      </c>
      <c r="BB1311" s="9" t="n">
        <f aca="false">BA1311-T1311</f>
        <v>0</v>
      </c>
    </row>
    <row r="1312" customFormat="false" ht="15" hidden="false" customHeight="false" outlineLevel="0" collapsed="false">
      <c r="A1312" s="0" t="s">
        <v>14</v>
      </c>
      <c r="B1312" s="0" t="s">
        <v>14</v>
      </c>
      <c r="E1312" s="0" t="s">
        <v>1970</v>
      </c>
      <c r="F1312" s="0" t="s">
        <v>1971</v>
      </c>
      <c r="G1312" s="9" t="n">
        <v>10692.32</v>
      </c>
      <c r="H1312" s="9" t="n">
        <v>0</v>
      </c>
      <c r="I1312" s="9" t="n">
        <v>0</v>
      </c>
      <c r="J1312" s="9" t="n">
        <v>10692.32</v>
      </c>
      <c r="K1312" s="9" t="n">
        <v>0</v>
      </c>
      <c r="L1312" s="9" t="n">
        <v>0</v>
      </c>
      <c r="M1312" s="9" t="n">
        <v>0</v>
      </c>
      <c r="N1312" s="9" t="n">
        <v>0</v>
      </c>
      <c r="O1312" s="9" t="n">
        <v>0</v>
      </c>
      <c r="P1312" s="9" t="n">
        <v>0</v>
      </c>
      <c r="Q1312" s="9" t="n">
        <v>0</v>
      </c>
      <c r="R1312" s="9" t="n">
        <v>0</v>
      </c>
      <c r="S1312" s="9" t="n">
        <v>0</v>
      </c>
      <c r="T1312" s="9" t="n">
        <v>0</v>
      </c>
      <c r="U1312" s="9" t="n">
        <v>0</v>
      </c>
      <c r="V1312" s="9" t="n">
        <v>0</v>
      </c>
      <c r="W1312" s="9" t="n">
        <v>0</v>
      </c>
      <c r="X1312" s="9" t="n">
        <v>0</v>
      </c>
      <c r="Y1312" s="9" t="n">
        <v>0</v>
      </c>
      <c r="Z1312" s="9" t="n">
        <v>0</v>
      </c>
      <c r="AA1312" s="9" t="n">
        <v>0</v>
      </c>
      <c r="AB1312" s="9" t="n">
        <v>0</v>
      </c>
      <c r="AC1312" s="9" t="n">
        <v>0</v>
      </c>
      <c r="AD1312" s="9" t="n">
        <v>0</v>
      </c>
      <c r="AE1312" s="9" t="n">
        <v>0</v>
      </c>
      <c r="AF1312" s="9" t="n">
        <v>0</v>
      </c>
      <c r="AG1312" s="9" t="n">
        <v>0</v>
      </c>
      <c r="AH1312" s="9" t="n">
        <v>0</v>
      </c>
      <c r="AI1312" s="9" t="n">
        <v>0</v>
      </c>
      <c r="AJ1312" s="9" t="n">
        <v>0</v>
      </c>
      <c r="AK1312" s="9" t="n">
        <v>0</v>
      </c>
      <c r="AL1312" s="9" t="n">
        <v>0</v>
      </c>
      <c r="AM1312" s="9" t="n">
        <v>0</v>
      </c>
      <c r="AN1312" s="9" t="n">
        <v>0</v>
      </c>
      <c r="AO1312" s="9" t="n">
        <v>0</v>
      </c>
      <c r="AP1312" s="9" t="n">
        <v>0</v>
      </c>
      <c r="AQ1312" s="9" t="n">
        <v>0</v>
      </c>
      <c r="AR1312" s="9" t="n">
        <v>0</v>
      </c>
      <c r="AS1312" s="9" t="n">
        <v>0</v>
      </c>
      <c r="AT1312" s="9" t="n">
        <f aca="false">T1312-G1312</f>
        <v>-10692.32</v>
      </c>
      <c r="AU1312" s="10" t="n">
        <f aca="false">IF(G1312=0,"",(T1312-G1312)/G1312)</f>
        <v>-1</v>
      </c>
      <c r="AV1312" s="9" t="n">
        <f aca="false">AG1312-T1312</f>
        <v>0</v>
      </c>
      <c r="AW1312" s="10" t="str">
        <f aca="false">IF(T1312=0,"",(AG1312-T1312)/T1312)</f>
        <v/>
      </c>
      <c r="AX1312" s="0" t="str">
        <f aca="false">IF(AND(T1312=0,AG1312&gt;0),"Novo/Recuperado",IF(AND(T1312&gt;0,AG1312=0),"Perdido",IF(AG1312&gt;T1312,"Crescimento",IF(AG1312&lt;T1312,"Queda","Estável"))))</f>
        <v>Estável</v>
      </c>
      <c r="AY1312" s="10" t="n">
        <f aca="false">IF(SUM($AG:$AG)=0,0,AG1312/SUM($AG:$AG))</f>
        <v>0</v>
      </c>
      <c r="AZ1312" s="9" t="n">
        <f aca="false">IF(AG1312&lt;T1312,T1312-AG1312,0)</f>
        <v>0</v>
      </c>
      <c r="BA1312" s="9" t="n">
        <f aca="false">AG1312/5*12</f>
        <v>0</v>
      </c>
      <c r="BB1312" s="9" t="n">
        <f aca="false">BA1312-T1312</f>
        <v>0</v>
      </c>
    </row>
    <row r="1313" customFormat="false" ht="15" hidden="false" customHeight="false" outlineLevel="0" collapsed="false">
      <c r="A1313" s="0" t="s">
        <v>14</v>
      </c>
      <c r="B1313" s="0" t="s">
        <v>14</v>
      </c>
      <c r="E1313" s="0" t="s">
        <v>1950</v>
      </c>
      <c r="F1313" s="0" t="s">
        <v>1951</v>
      </c>
      <c r="G1313" s="9" t="n">
        <v>52698.28</v>
      </c>
      <c r="H1313" s="9" t="n">
        <v>0</v>
      </c>
      <c r="I1313" s="9" t="n">
        <v>0</v>
      </c>
      <c r="J1313" s="9" t="n">
        <v>19725.24</v>
      </c>
      <c r="K1313" s="9" t="n">
        <v>13113.04</v>
      </c>
      <c r="L1313" s="9" t="n">
        <v>0</v>
      </c>
      <c r="M1313" s="9" t="n">
        <v>0</v>
      </c>
      <c r="N1313" s="9" t="n">
        <v>0</v>
      </c>
      <c r="O1313" s="9" t="n">
        <v>0</v>
      </c>
      <c r="P1313" s="9" t="n">
        <v>19860</v>
      </c>
      <c r="Q1313" s="9" t="n">
        <v>0</v>
      </c>
      <c r="R1313" s="9" t="n">
        <v>0</v>
      </c>
      <c r="S1313" s="9" t="n">
        <v>0</v>
      </c>
      <c r="T1313" s="9" t="n">
        <v>0</v>
      </c>
      <c r="U1313" s="9" t="n">
        <v>0</v>
      </c>
      <c r="V1313" s="9" t="n">
        <v>0</v>
      </c>
      <c r="W1313" s="9" t="n">
        <v>0</v>
      </c>
      <c r="X1313" s="9" t="n">
        <v>0</v>
      </c>
      <c r="Y1313" s="9" t="n">
        <v>0</v>
      </c>
      <c r="Z1313" s="9" t="n">
        <v>0</v>
      </c>
      <c r="AA1313" s="9" t="n">
        <v>0</v>
      </c>
      <c r="AB1313" s="9" t="n">
        <v>0</v>
      </c>
      <c r="AC1313" s="9" t="n">
        <v>0</v>
      </c>
      <c r="AD1313" s="9" t="n">
        <v>0</v>
      </c>
      <c r="AE1313" s="9" t="n">
        <v>0</v>
      </c>
      <c r="AF1313" s="9" t="n">
        <v>0</v>
      </c>
      <c r="AG1313" s="9" t="n">
        <v>0</v>
      </c>
      <c r="AH1313" s="9" t="n">
        <v>0</v>
      </c>
      <c r="AI1313" s="9" t="n">
        <v>0</v>
      </c>
      <c r="AJ1313" s="9" t="n">
        <v>0</v>
      </c>
      <c r="AK1313" s="9" t="n">
        <v>0</v>
      </c>
      <c r="AL1313" s="9" t="n">
        <v>0</v>
      </c>
      <c r="AM1313" s="9" t="n">
        <v>0</v>
      </c>
      <c r="AN1313" s="9" t="n">
        <v>0</v>
      </c>
      <c r="AO1313" s="9" t="n">
        <v>0</v>
      </c>
      <c r="AP1313" s="9" t="n">
        <v>0</v>
      </c>
      <c r="AQ1313" s="9" t="n">
        <v>0</v>
      </c>
      <c r="AR1313" s="9" t="n">
        <v>0</v>
      </c>
      <c r="AS1313" s="9" t="n">
        <v>0</v>
      </c>
      <c r="AT1313" s="9" t="n">
        <f aca="false">T1313-G1313</f>
        <v>-52698.28</v>
      </c>
      <c r="AU1313" s="10" t="n">
        <f aca="false">IF(G1313=0,"",(T1313-G1313)/G1313)</f>
        <v>-1</v>
      </c>
      <c r="AV1313" s="9" t="n">
        <f aca="false">AG1313-T1313</f>
        <v>0</v>
      </c>
      <c r="AW1313" s="10" t="str">
        <f aca="false">IF(T1313=0,"",(AG1313-T1313)/T1313)</f>
        <v/>
      </c>
      <c r="AX1313" s="0" t="str">
        <f aca="false">IF(AND(T1313=0,AG1313&gt;0),"Novo/Recuperado",IF(AND(T1313&gt;0,AG1313=0),"Perdido",IF(AG1313&gt;T1313,"Crescimento",IF(AG1313&lt;T1313,"Queda","Estável"))))</f>
        <v>Estável</v>
      </c>
      <c r="AY1313" s="10" t="n">
        <f aca="false">IF(SUM($AG:$AG)=0,0,AG1313/SUM($AG:$AG))</f>
        <v>0</v>
      </c>
      <c r="AZ1313" s="9" t="n">
        <f aca="false">IF(AG1313&lt;T1313,T1313-AG1313,0)</f>
        <v>0</v>
      </c>
      <c r="BA1313" s="9" t="n">
        <f aca="false">AG1313/5*12</f>
        <v>0</v>
      </c>
      <c r="BB1313" s="9" t="n">
        <f aca="false">BA1313-T1313</f>
        <v>0</v>
      </c>
    </row>
    <row r="1314" customFormat="false" ht="15" hidden="false" customHeight="false" outlineLevel="0" collapsed="false">
      <c r="A1314" s="0" t="s">
        <v>14</v>
      </c>
      <c r="B1314" s="0" t="s">
        <v>14</v>
      </c>
      <c r="E1314" s="0" t="s">
        <v>1896</v>
      </c>
      <c r="F1314" s="0" t="s">
        <v>1897</v>
      </c>
      <c r="G1314" s="9" t="n">
        <v>78709.48</v>
      </c>
      <c r="H1314" s="9" t="n">
        <v>0</v>
      </c>
      <c r="I1314" s="9" t="n">
        <v>0</v>
      </c>
      <c r="J1314" s="9" t="n">
        <v>19837.48</v>
      </c>
      <c r="K1314" s="9" t="n">
        <v>0</v>
      </c>
      <c r="L1314" s="9" t="n">
        <v>0</v>
      </c>
      <c r="M1314" s="9" t="n">
        <v>19884</v>
      </c>
      <c r="N1314" s="9" t="n">
        <v>19728</v>
      </c>
      <c r="O1314" s="9" t="n">
        <v>19260</v>
      </c>
      <c r="P1314" s="9" t="n">
        <v>0</v>
      </c>
      <c r="Q1314" s="9" t="n">
        <v>0</v>
      </c>
      <c r="R1314" s="9" t="n">
        <v>0</v>
      </c>
      <c r="S1314" s="9" t="n">
        <v>0</v>
      </c>
      <c r="T1314" s="9" t="n">
        <v>0</v>
      </c>
      <c r="U1314" s="9" t="n">
        <v>0</v>
      </c>
      <c r="V1314" s="9" t="n">
        <v>0</v>
      </c>
      <c r="W1314" s="9" t="n">
        <v>0</v>
      </c>
      <c r="X1314" s="9" t="n">
        <v>0</v>
      </c>
      <c r="Y1314" s="9" t="n">
        <v>0</v>
      </c>
      <c r="Z1314" s="9" t="n">
        <v>0</v>
      </c>
      <c r="AA1314" s="9" t="n">
        <v>0</v>
      </c>
      <c r="AB1314" s="9" t="n">
        <v>0</v>
      </c>
      <c r="AC1314" s="9" t="n">
        <v>0</v>
      </c>
      <c r="AD1314" s="9" t="n">
        <v>0</v>
      </c>
      <c r="AE1314" s="9" t="n">
        <v>0</v>
      </c>
      <c r="AF1314" s="9" t="n">
        <v>0</v>
      </c>
      <c r="AG1314" s="9" t="n">
        <v>0</v>
      </c>
      <c r="AH1314" s="9" t="n">
        <v>0</v>
      </c>
      <c r="AI1314" s="9" t="n">
        <v>0</v>
      </c>
      <c r="AJ1314" s="9" t="n">
        <v>0</v>
      </c>
      <c r="AK1314" s="9" t="n">
        <v>0</v>
      </c>
      <c r="AL1314" s="9" t="n">
        <v>0</v>
      </c>
      <c r="AM1314" s="9" t="n">
        <v>0</v>
      </c>
      <c r="AN1314" s="9" t="n">
        <v>0</v>
      </c>
      <c r="AO1314" s="9" t="n">
        <v>0</v>
      </c>
      <c r="AP1314" s="9" t="n">
        <v>0</v>
      </c>
      <c r="AQ1314" s="9" t="n">
        <v>0</v>
      </c>
      <c r="AR1314" s="9" t="n">
        <v>0</v>
      </c>
      <c r="AS1314" s="9" t="n">
        <v>0</v>
      </c>
      <c r="AT1314" s="9" t="n">
        <f aca="false">T1314-G1314</f>
        <v>-78709.48</v>
      </c>
      <c r="AU1314" s="10" t="n">
        <f aca="false">IF(G1314=0,"",(T1314-G1314)/G1314)</f>
        <v>-1</v>
      </c>
      <c r="AV1314" s="9" t="n">
        <f aca="false">AG1314-T1314</f>
        <v>0</v>
      </c>
      <c r="AW1314" s="10" t="str">
        <f aca="false">IF(T1314=0,"",(AG1314-T1314)/T1314)</f>
        <v/>
      </c>
      <c r="AX1314" s="0" t="str">
        <f aca="false">IF(AND(T1314=0,AG1314&gt;0),"Novo/Recuperado",IF(AND(T1314&gt;0,AG1314=0),"Perdido",IF(AG1314&gt;T1314,"Crescimento",IF(AG1314&lt;T1314,"Queda","Estável"))))</f>
        <v>Estável</v>
      </c>
      <c r="AY1314" s="10" t="n">
        <f aca="false">IF(SUM($AG:$AG)=0,0,AG1314/SUM($AG:$AG))</f>
        <v>0</v>
      </c>
      <c r="AZ1314" s="9" t="n">
        <f aca="false">IF(AG1314&lt;T1314,T1314-AG1314,0)</f>
        <v>0</v>
      </c>
      <c r="BA1314" s="9" t="n">
        <f aca="false">AG1314/5*12</f>
        <v>0</v>
      </c>
      <c r="BB1314" s="9" t="n">
        <f aca="false">BA1314-T1314</f>
        <v>0</v>
      </c>
    </row>
    <row r="1315" customFormat="false" ht="15" hidden="false" customHeight="false" outlineLevel="0" collapsed="false">
      <c r="A1315" s="0" t="s">
        <v>14</v>
      </c>
      <c r="B1315" s="0" t="s">
        <v>14</v>
      </c>
      <c r="E1315" s="0" t="s">
        <v>1898</v>
      </c>
      <c r="F1315" s="0" t="s">
        <v>1899</v>
      </c>
      <c r="G1315" s="9" t="n">
        <v>18975.72</v>
      </c>
      <c r="H1315" s="9" t="n">
        <v>0</v>
      </c>
      <c r="I1315" s="9" t="n">
        <v>0</v>
      </c>
      <c r="J1315" s="9" t="n">
        <v>6194.72</v>
      </c>
      <c r="K1315" s="9" t="n">
        <v>0</v>
      </c>
      <c r="L1315" s="9" t="n">
        <v>2861</v>
      </c>
      <c r="M1315" s="9" t="n">
        <v>0</v>
      </c>
      <c r="N1315" s="9" t="n">
        <v>0</v>
      </c>
      <c r="O1315" s="9" t="n">
        <v>9920</v>
      </c>
      <c r="P1315" s="9" t="n">
        <v>0</v>
      </c>
      <c r="Q1315" s="9" t="n">
        <v>0</v>
      </c>
      <c r="R1315" s="9" t="n">
        <v>0</v>
      </c>
      <c r="S1315" s="9" t="n">
        <v>0</v>
      </c>
      <c r="T1315" s="9" t="n">
        <v>0</v>
      </c>
      <c r="U1315" s="9" t="n">
        <v>0</v>
      </c>
      <c r="V1315" s="9" t="n">
        <v>0</v>
      </c>
      <c r="W1315" s="9" t="n">
        <v>0</v>
      </c>
      <c r="X1315" s="9" t="n">
        <v>0</v>
      </c>
      <c r="Y1315" s="9" t="n">
        <v>0</v>
      </c>
      <c r="Z1315" s="9" t="n">
        <v>0</v>
      </c>
      <c r="AA1315" s="9" t="n">
        <v>0</v>
      </c>
      <c r="AB1315" s="9" t="n">
        <v>0</v>
      </c>
      <c r="AC1315" s="9" t="n">
        <v>0</v>
      </c>
      <c r="AD1315" s="9" t="n">
        <v>0</v>
      </c>
      <c r="AE1315" s="9" t="n">
        <v>0</v>
      </c>
      <c r="AF1315" s="9" t="n">
        <v>0</v>
      </c>
      <c r="AG1315" s="9" t="n">
        <v>0</v>
      </c>
      <c r="AH1315" s="9" t="n">
        <v>0</v>
      </c>
      <c r="AI1315" s="9" t="n">
        <v>0</v>
      </c>
      <c r="AJ1315" s="9" t="n">
        <v>0</v>
      </c>
      <c r="AK1315" s="9" t="n">
        <v>0</v>
      </c>
      <c r="AL1315" s="9" t="n">
        <v>0</v>
      </c>
      <c r="AM1315" s="9" t="n">
        <v>0</v>
      </c>
      <c r="AN1315" s="9" t="n">
        <v>0</v>
      </c>
      <c r="AO1315" s="9" t="n">
        <v>0</v>
      </c>
      <c r="AP1315" s="9" t="n">
        <v>0</v>
      </c>
      <c r="AQ1315" s="9" t="n">
        <v>0</v>
      </c>
      <c r="AR1315" s="9" t="n">
        <v>0</v>
      </c>
      <c r="AS1315" s="9" t="n">
        <v>0</v>
      </c>
      <c r="AT1315" s="9" t="n">
        <f aca="false">T1315-G1315</f>
        <v>-18975.72</v>
      </c>
      <c r="AU1315" s="10" t="n">
        <f aca="false">IF(G1315=0,"",(T1315-G1315)/G1315)</f>
        <v>-1</v>
      </c>
      <c r="AV1315" s="9" t="n">
        <f aca="false">AG1315-T1315</f>
        <v>0</v>
      </c>
      <c r="AW1315" s="10" t="str">
        <f aca="false">IF(T1315=0,"",(AG1315-T1315)/T1315)</f>
        <v/>
      </c>
      <c r="AX1315" s="0" t="str">
        <f aca="false">IF(AND(T1315=0,AG1315&gt;0),"Novo/Recuperado",IF(AND(T1315&gt;0,AG1315=0),"Perdido",IF(AG1315&gt;T1315,"Crescimento",IF(AG1315&lt;T1315,"Queda","Estável"))))</f>
        <v>Estável</v>
      </c>
      <c r="AY1315" s="10" t="n">
        <f aca="false">IF(SUM($AG:$AG)=0,0,AG1315/SUM($AG:$AG))</f>
        <v>0</v>
      </c>
      <c r="AZ1315" s="9" t="n">
        <f aca="false">IF(AG1315&lt;T1315,T1315-AG1315,0)</f>
        <v>0</v>
      </c>
      <c r="BA1315" s="9" t="n">
        <f aca="false">AG1315/5*12</f>
        <v>0</v>
      </c>
      <c r="BB1315" s="9" t="n">
        <f aca="false">BA1315-T1315</f>
        <v>0</v>
      </c>
    </row>
    <row r="1316" customFormat="false" ht="15" hidden="false" customHeight="false" outlineLevel="0" collapsed="false">
      <c r="A1316" s="0" t="s">
        <v>14</v>
      </c>
      <c r="B1316" s="0" t="s">
        <v>14</v>
      </c>
      <c r="E1316" s="0" t="s">
        <v>2409</v>
      </c>
      <c r="F1316" s="0" t="s">
        <v>2410</v>
      </c>
      <c r="G1316" s="9" t="n">
        <v>8654.2</v>
      </c>
      <c r="H1316" s="9" t="n">
        <v>0</v>
      </c>
      <c r="I1316" s="9" t="n">
        <v>0</v>
      </c>
      <c r="J1316" s="9" t="n">
        <v>0</v>
      </c>
      <c r="K1316" s="9" t="n">
        <v>8654.2</v>
      </c>
      <c r="L1316" s="9" t="n">
        <v>0</v>
      </c>
      <c r="M1316" s="9" t="n">
        <v>0</v>
      </c>
      <c r="N1316" s="9" t="n">
        <v>0</v>
      </c>
      <c r="O1316" s="9" t="n">
        <v>0</v>
      </c>
      <c r="P1316" s="9" t="n">
        <v>0</v>
      </c>
      <c r="Q1316" s="9" t="n">
        <v>0</v>
      </c>
      <c r="R1316" s="9" t="n">
        <v>0</v>
      </c>
      <c r="S1316" s="9" t="n">
        <v>0</v>
      </c>
      <c r="T1316" s="9" t="n">
        <v>0</v>
      </c>
      <c r="U1316" s="9" t="n">
        <v>0</v>
      </c>
      <c r="V1316" s="9" t="n">
        <v>0</v>
      </c>
      <c r="W1316" s="9" t="n">
        <v>0</v>
      </c>
      <c r="X1316" s="9" t="n">
        <v>0</v>
      </c>
      <c r="Y1316" s="9" t="n">
        <v>0</v>
      </c>
      <c r="Z1316" s="9" t="n">
        <v>0</v>
      </c>
      <c r="AA1316" s="9" t="n">
        <v>0</v>
      </c>
      <c r="AB1316" s="9" t="n">
        <v>0</v>
      </c>
      <c r="AC1316" s="9" t="n">
        <v>0</v>
      </c>
      <c r="AD1316" s="9" t="n">
        <v>0</v>
      </c>
      <c r="AE1316" s="9" t="n">
        <v>0</v>
      </c>
      <c r="AF1316" s="9" t="n">
        <v>0</v>
      </c>
      <c r="AG1316" s="9" t="n">
        <v>0</v>
      </c>
      <c r="AH1316" s="9" t="n">
        <v>0</v>
      </c>
      <c r="AI1316" s="9" t="n">
        <v>0</v>
      </c>
      <c r="AJ1316" s="9" t="n">
        <v>0</v>
      </c>
      <c r="AK1316" s="9" t="n">
        <v>0</v>
      </c>
      <c r="AL1316" s="9" t="n">
        <v>0</v>
      </c>
      <c r="AM1316" s="9" t="n">
        <v>0</v>
      </c>
      <c r="AN1316" s="9" t="n">
        <v>0</v>
      </c>
      <c r="AO1316" s="9" t="n">
        <v>0</v>
      </c>
      <c r="AP1316" s="9" t="n">
        <v>0</v>
      </c>
      <c r="AQ1316" s="9" t="n">
        <v>0</v>
      </c>
      <c r="AR1316" s="9" t="n">
        <v>0</v>
      </c>
      <c r="AS1316" s="9" t="n">
        <v>0</v>
      </c>
      <c r="AT1316" s="9" t="n">
        <f aca="false">T1316-G1316</f>
        <v>-8654.2</v>
      </c>
      <c r="AU1316" s="10" t="n">
        <f aca="false">IF(G1316=0,"",(T1316-G1316)/G1316)</f>
        <v>-1</v>
      </c>
      <c r="AV1316" s="9" t="n">
        <f aca="false">AG1316-T1316</f>
        <v>0</v>
      </c>
      <c r="AW1316" s="10" t="str">
        <f aca="false">IF(T1316=0,"",(AG1316-T1316)/T1316)</f>
        <v/>
      </c>
      <c r="AX1316" s="0" t="str">
        <f aca="false">IF(AND(T1316=0,AG1316&gt;0),"Novo/Recuperado",IF(AND(T1316&gt;0,AG1316=0),"Perdido",IF(AG1316&gt;T1316,"Crescimento",IF(AG1316&lt;T1316,"Queda","Estável"))))</f>
        <v>Estável</v>
      </c>
      <c r="AY1316" s="10" t="n">
        <f aca="false">IF(SUM($AG:$AG)=0,0,AG1316/SUM($AG:$AG))</f>
        <v>0</v>
      </c>
      <c r="AZ1316" s="9" t="n">
        <f aca="false">IF(AG1316&lt;T1316,T1316-AG1316,0)</f>
        <v>0</v>
      </c>
      <c r="BA1316" s="9" t="n">
        <f aca="false">AG1316/5*12</f>
        <v>0</v>
      </c>
      <c r="BB1316" s="9" t="n">
        <f aca="false">BA1316-T1316</f>
        <v>0</v>
      </c>
    </row>
    <row r="1317" customFormat="false" ht="15" hidden="false" customHeight="false" outlineLevel="0" collapsed="false">
      <c r="A1317" s="0" t="s">
        <v>14</v>
      </c>
      <c r="B1317" s="0" t="s">
        <v>14</v>
      </c>
      <c r="E1317" s="0" t="s">
        <v>3279</v>
      </c>
      <c r="F1317" s="0" t="s">
        <v>3280</v>
      </c>
      <c r="G1317" s="9" t="n">
        <v>9642</v>
      </c>
      <c r="H1317" s="9" t="n">
        <v>0</v>
      </c>
      <c r="I1317" s="9" t="n">
        <v>0</v>
      </c>
      <c r="J1317" s="9" t="n">
        <v>0</v>
      </c>
      <c r="K1317" s="9" t="n">
        <v>0</v>
      </c>
      <c r="L1317" s="9" t="n">
        <v>0</v>
      </c>
      <c r="M1317" s="9" t="n">
        <v>0</v>
      </c>
      <c r="N1317" s="9" t="n">
        <v>0</v>
      </c>
      <c r="O1317" s="9" t="n">
        <v>9642</v>
      </c>
      <c r="P1317" s="9" t="n">
        <v>0</v>
      </c>
      <c r="Q1317" s="9" t="n">
        <v>0</v>
      </c>
      <c r="R1317" s="9" t="n">
        <v>0</v>
      </c>
      <c r="S1317" s="9" t="n">
        <v>0</v>
      </c>
      <c r="T1317" s="9" t="n">
        <v>0</v>
      </c>
      <c r="U1317" s="9" t="n">
        <v>0</v>
      </c>
      <c r="V1317" s="9" t="n">
        <v>0</v>
      </c>
      <c r="W1317" s="9" t="n">
        <v>0</v>
      </c>
      <c r="X1317" s="9" t="n">
        <v>0</v>
      </c>
      <c r="Y1317" s="9" t="n">
        <v>0</v>
      </c>
      <c r="Z1317" s="9" t="n">
        <v>0</v>
      </c>
      <c r="AA1317" s="9" t="n">
        <v>0</v>
      </c>
      <c r="AB1317" s="9" t="n">
        <v>0</v>
      </c>
      <c r="AC1317" s="9" t="n">
        <v>0</v>
      </c>
      <c r="AD1317" s="9" t="n">
        <v>0</v>
      </c>
      <c r="AE1317" s="9" t="n">
        <v>0</v>
      </c>
      <c r="AF1317" s="9" t="n">
        <v>0</v>
      </c>
      <c r="AG1317" s="9" t="n">
        <v>0</v>
      </c>
      <c r="AH1317" s="9" t="n">
        <v>0</v>
      </c>
      <c r="AI1317" s="9" t="n">
        <v>0</v>
      </c>
      <c r="AJ1317" s="9" t="n">
        <v>0</v>
      </c>
      <c r="AK1317" s="9" t="n">
        <v>0</v>
      </c>
      <c r="AL1317" s="9" t="n">
        <v>0</v>
      </c>
      <c r="AM1317" s="9" t="n">
        <v>0</v>
      </c>
      <c r="AN1317" s="9" t="n">
        <v>0</v>
      </c>
      <c r="AO1317" s="9" t="n">
        <v>0</v>
      </c>
      <c r="AP1317" s="9" t="n">
        <v>0</v>
      </c>
      <c r="AQ1317" s="9" t="n">
        <v>0</v>
      </c>
      <c r="AR1317" s="9" t="n">
        <v>0</v>
      </c>
      <c r="AS1317" s="9" t="n">
        <v>0</v>
      </c>
      <c r="AT1317" s="9" t="n">
        <f aca="false">T1317-G1317</f>
        <v>-9642</v>
      </c>
      <c r="AU1317" s="10" t="n">
        <f aca="false">IF(G1317=0,"",(T1317-G1317)/G1317)</f>
        <v>-1</v>
      </c>
      <c r="AV1317" s="9" t="n">
        <f aca="false">AG1317-T1317</f>
        <v>0</v>
      </c>
      <c r="AW1317" s="10" t="str">
        <f aca="false">IF(T1317=0,"",(AG1317-T1317)/T1317)</f>
        <v/>
      </c>
      <c r="AX1317" s="0" t="str">
        <f aca="false">IF(AND(T1317=0,AG1317&gt;0),"Novo/Recuperado",IF(AND(T1317&gt;0,AG1317=0),"Perdido",IF(AG1317&gt;T1317,"Crescimento",IF(AG1317&lt;T1317,"Queda","Estável"))))</f>
        <v>Estável</v>
      </c>
      <c r="AY1317" s="10" t="n">
        <f aca="false">IF(SUM($AG:$AG)=0,0,AG1317/SUM($AG:$AG))</f>
        <v>0</v>
      </c>
      <c r="AZ1317" s="9" t="n">
        <f aca="false">IF(AG1317&lt;T1317,T1317-AG1317,0)</f>
        <v>0</v>
      </c>
      <c r="BA1317" s="9" t="n">
        <f aca="false">AG1317/5*12</f>
        <v>0</v>
      </c>
      <c r="BB1317" s="9" t="n">
        <f aca="false">BA1317-T1317</f>
        <v>0</v>
      </c>
    </row>
    <row r="1318" customFormat="false" ht="15" hidden="false" customHeight="false" outlineLevel="0" collapsed="false">
      <c r="A1318" s="0" t="s">
        <v>14</v>
      </c>
      <c r="B1318" s="0" t="s">
        <v>14</v>
      </c>
      <c r="E1318" s="0" t="s">
        <v>2639</v>
      </c>
      <c r="F1318" s="0" t="s">
        <v>2640</v>
      </c>
      <c r="G1318" s="9" t="n">
        <v>5806.36</v>
      </c>
      <c r="H1318" s="9" t="n">
        <v>0</v>
      </c>
      <c r="I1318" s="9" t="n">
        <v>0</v>
      </c>
      <c r="J1318" s="9" t="n">
        <v>0</v>
      </c>
      <c r="K1318" s="9" t="n">
        <v>0</v>
      </c>
      <c r="L1318" s="9" t="n">
        <v>5806.36</v>
      </c>
      <c r="M1318" s="9" t="n">
        <v>0</v>
      </c>
      <c r="N1318" s="9" t="n">
        <v>0</v>
      </c>
      <c r="O1318" s="9" t="n">
        <v>0</v>
      </c>
      <c r="P1318" s="9" t="n">
        <v>0</v>
      </c>
      <c r="Q1318" s="9" t="n">
        <v>0</v>
      </c>
      <c r="R1318" s="9" t="n">
        <v>0</v>
      </c>
      <c r="S1318" s="9" t="n">
        <v>0</v>
      </c>
      <c r="T1318" s="9" t="n">
        <v>0</v>
      </c>
      <c r="U1318" s="9" t="n">
        <v>0</v>
      </c>
      <c r="V1318" s="9" t="n">
        <v>0</v>
      </c>
      <c r="W1318" s="9" t="n">
        <v>0</v>
      </c>
      <c r="X1318" s="9" t="n">
        <v>0</v>
      </c>
      <c r="Y1318" s="9" t="n">
        <v>0</v>
      </c>
      <c r="Z1318" s="9" t="n">
        <v>0</v>
      </c>
      <c r="AA1318" s="9" t="n">
        <v>0</v>
      </c>
      <c r="AB1318" s="9" t="n">
        <v>0</v>
      </c>
      <c r="AC1318" s="9" t="n">
        <v>0</v>
      </c>
      <c r="AD1318" s="9" t="n">
        <v>0</v>
      </c>
      <c r="AE1318" s="9" t="n">
        <v>0</v>
      </c>
      <c r="AF1318" s="9" t="n">
        <v>0</v>
      </c>
      <c r="AG1318" s="9" t="n">
        <v>0</v>
      </c>
      <c r="AH1318" s="9" t="n">
        <v>0</v>
      </c>
      <c r="AI1318" s="9" t="n">
        <v>0</v>
      </c>
      <c r="AJ1318" s="9" t="n">
        <v>0</v>
      </c>
      <c r="AK1318" s="9" t="n">
        <v>0</v>
      </c>
      <c r="AL1318" s="9" t="n">
        <v>0</v>
      </c>
      <c r="AM1318" s="9" t="n">
        <v>0</v>
      </c>
      <c r="AN1318" s="9" t="n">
        <v>0</v>
      </c>
      <c r="AO1318" s="9" t="n">
        <v>0</v>
      </c>
      <c r="AP1318" s="9" t="n">
        <v>0</v>
      </c>
      <c r="AQ1318" s="9" t="n">
        <v>0</v>
      </c>
      <c r="AR1318" s="9" t="n">
        <v>0</v>
      </c>
      <c r="AS1318" s="9" t="n">
        <v>0</v>
      </c>
      <c r="AT1318" s="9" t="n">
        <f aca="false">T1318-G1318</f>
        <v>-5806.36</v>
      </c>
      <c r="AU1318" s="10" t="n">
        <f aca="false">IF(G1318=0,"",(T1318-G1318)/G1318)</f>
        <v>-1</v>
      </c>
      <c r="AV1318" s="9" t="n">
        <f aca="false">AG1318-T1318</f>
        <v>0</v>
      </c>
      <c r="AW1318" s="10" t="str">
        <f aca="false">IF(T1318=0,"",(AG1318-T1318)/T1318)</f>
        <v/>
      </c>
      <c r="AX1318" s="0" t="str">
        <f aca="false">IF(AND(T1318=0,AG1318&gt;0),"Novo/Recuperado",IF(AND(T1318&gt;0,AG1318=0),"Perdido",IF(AG1318&gt;T1318,"Crescimento",IF(AG1318&lt;T1318,"Queda","Estável"))))</f>
        <v>Estável</v>
      </c>
      <c r="AY1318" s="10" t="n">
        <f aca="false">IF(SUM($AG:$AG)=0,0,AG1318/SUM($AG:$AG))</f>
        <v>0</v>
      </c>
      <c r="AZ1318" s="9" t="n">
        <f aca="false">IF(AG1318&lt;T1318,T1318-AG1318,0)</f>
        <v>0</v>
      </c>
      <c r="BA1318" s="9" t="n">
        <f aca="false">AG1318/5*12</f>
        <v>0</v>
      </c>
      <c r="BB1318" s="9" t="n">
        <f aca="false">BA1318-T1318</f>
        <v>0</v>
      </c>
    </row>
    <row r="1319" customFormat="false" ht="15" hidden="false" customHeight="false" outlineLevel="0" collapsed="false">
      <c r="A1319" s="0" t="s">
        <v>14</v>
      </c>
      <c r="B1319" s="0" t="s">
        <v>14</v>
      </c>
      <c r="E1319" s="0" t="s">
        <v>2815</v>
      </c>
      <c r="F1319" s="0" t="s">
        <v>2816</v>
      </c>
      <c r="G1319" s="9" t="n">
        <v>16285.4</v>
      </c>
      <c r="H1319" s="9" t="n">
        <v>0</v>
      </c>
      <c r="I1319" s="9" t="n">
        <v>0</v>
      </c>
      <c r="J1319" s="9" t="n">
        <v>0</v>
      </c>
      <c r="K1319" s="9" t="n">
        <v>0</v>
      </c>
      <c r="L1319" s="9" t="n">
        <v>0</v>
      </c>
      <c r="M1319" s="9" t="n">
        <v>16285.4</v>
      </c>
      <c r="N1319" s="9" t="n">
        <v>0</v>
      </c>
      <c r="O1319" s="9" t="n">
        <v>0</v>
      </c>
      <c r="P1319" s="9" t="n">
        <v>0</v>
      </c>
      <c r="Q1319" s="9" t="n">
        <v>0</v>
      </c>
      <c r="R1319" s="9" t="n">
        <v>0</v>
      </c>
      <c r="S1319" s="9" t="n">
        <v>0</v>
      </c>
      <c r="T1319" s="9" t="n">
        <v>0</v>
      </c>
      <c r="U1319" s="9" t="n">
        <v>0</v>
      </c>
      <c r="V1319" s="9" t="n">
        <v>0</v>
      </c>
      <c r="W1319" s="9" t="n">
        <v>0</v>
      </c>
      <c r="X1319" s="9" t="n">
        <v>0</v>
      </c>
      <c r="Y1319" s="9" t="n">
        <v>0</v>
      </c>
      <c r="Z1319" s="9" t="n">
        <v>0</v>
      </c>
      <c r="AA1319" s="9" t="n">
        <v>0</v>
      </c>
      <c r="AB1319" s="9" t="n">
        <v>0</v>
      </c>
      <c r="AC1319" s="9" t="n">
        <v>0</v>
      </c>
      <c r="AD1319" s="9" t="n">
        <v>0</v>
      </c>
      <c r="AE1319" s="9" t="n">
        <v>0</v>
      </c>
      <c r="AF1319" s="9" t="n">
        <v>0</v>
      </c>
      <c r="AG1319" s="9" t="n">
        <v>0</v>
      </c>
      <c r="AH1319" s="9" t="n">
        <v>0</v>
      </c>
      <c r="AI1319" s="9" t="n">
        <v>0</v>
      </c>
      <c r="AJ1319" s="9" t="n">
        <v>0</v>
      </c>
      <c r="AK1319" s="9" t="n">
        <v>0</v>
      </c>
      <c r="AL1319" s="9" t="n">
        <v>0</v>
      </c>
      <c r="AM1319" s="9" t="n">
        <v>0</v>
      </c>
      <c r="AN1319" s="9" t="n">
        <v>0</v>
      </c>
      <c r="AO1319" s="9" t="n">
        <v>0</v>
      </c>
      <c r="AP1319" s="9" t="n">
        <v>0</v>
      </c>
      <c r="AQ1319" s="9" t="n">
        <v>0</v>
      </c>
      <c r="AR1319" s="9" t="n">
        <v>0</v>
      </c>
      <c r="AS1319" s="9" t="n">
        <v>0</v>
      </c>
      <c r="AT1319" s="9" t="n">
        <f aca="false">T1319-G1319</f>
        <v>-16285.4</v>
      </c>
      <c r="AU1319" s="10" t="n">
        <f aca="false">IF(G1319=0,"",(T1319-G1319)/G1319)</f>
        <v>-1</v>
      </c>
      <c r="AV1319" s="9" t="n">
        <f aca="false">AG1319-T1319</f>
        <v>0</v>
      </c>
      <c r="AW1319" s="10" t="str">
        <f aca="false">IF(T1319=0,"",(AG1319-T1319)/T1319)</f>
        <v/>
      </c>
      <c r="AX1319" s="0" t="str">
        <f aca="false">IF(AND(T1319=0,AG1319&gt;0),"Novo/Recuperado",IF(AND(T1319&gt;0,AG1319=0),"Perdido",IF(AG1319&gt;T1319,"Crescimento",IF(AG1319&lt;T1319,"Queda","Estável"))))</f>
        <v>Estável</v>
      </c>
      <c r="AY1319" s="10" t="n">
        <f aca="false">IF(SUM($AG:$AG)=0,0,AG1319/SUM($AG:$AG))</f>
        <v>0</v>
      </c>
      <c r="AZ1319" s="9" t="n">
        <f aca="false">IF(AG1319&lt;T1319,T1319-AG1319,0)</f>
        <v>0</v>
      </c>
      <c r="BA1319" s="9" t="n">
        <f aca="false">AG1319/5*12</f>
        <v>0</v>
      </c>
      <c r="BB1319" s="9" t="n">
        <f aca="false">BA1319-T1319</f>
        <v>0</v>
      </c>
    </row>
    <row r="1320" customFormat="false" ht="15" hidden="false" customHeight="false" outlineLevel="0" collapsed="false">
      <c r="A1320" s="0" t="s">
        <v>14</v>
      </c>
      <c r="B1320" s="0" t="s">
        <v>14</v>
      </c>
      <c r="E1320" s="0" t="s">
        <v>2846</v>
      </c>
      <c r="F1320" s="0" t="s">
        <v>2847</v>
      </c>
      <c r="G1320" s="9" t="n">
        <v>132924</v>
      </c>
      <c r="H1320" s="9" t="n">
        <v>0</v>
      </c>
      <c r="I1320" s="9" t="n">
        <v>0</v>
      </c>
      <c r="J1320" s="9" t="n">
        <v>0</v>
      </c>
      <c r="K1320" s="9" t="n">
        <v>0</v>
      </c>
      <c r="L1320" s="9" t="n">
        <v>0</v>
      </c>
      <c r="M1320" s="9" t="n">
        <v>57180</v>
      </c>
      <c r="N1320" s="9" t="n">
        <v>13200</v>
      </c>
      <c r="O1320" s="9" t="n">
        <v>0</v>
      </c>
      <c r="P1320" s="9" t="n">
        <v>62544</v>
      </c>
      <c r="Q1320" s="9" t="n">
        <v>0</v>
      </c>
      <c r="R1320" s="9" t="n">
        <v>0</v>
      </c>
      <c r="S1320" s="9" t="n">
        <v>0</v>
      </c>
      <c r="T1320" s="9" t="n">
        <v>0</v>
      </c>
      <c r="U1320" s="9" t="n">
        <v>0</v>
      </c>
      <c r="V1320" s="9" t="n">
        <v>0</v>
      </c>
      <c r="W1320" s="9" t="n">
        <v>0</v>
      </c>
      <c r="X1320" s="9" t="n">
        <v>0</v>
      </c>
      <c r="Y1320" s="9" t="n">
        <v>0</v>
      </c>
      <c r="Z1320" s="9" t="n">
        <v>0</v>
      </c>
      <c r="AA1320" s="9" t="n">
        <v>0</v>
      </c>
      <c r="AB1320" s="9" t="n">
        <v>0</v>
      </c>
      <c r="AC1320" s="9" t="n">
        <v>0</v>
      </c>
      <c r="AD1320" s="9" t="n">
        <v>0</v>
      </c>
      <c r="AE1320" s="9" t="n">
        <v>0</v>
      </c>
      <c r="AF1320" s="9" t="n">
        <v>0</v>
      </c>
      <c r="AG1320" s="9" t="n">
        <v>0</v>
      </c>
      <c r="AH1320" s="9" t="n">
        <v>0</v>
      </c>
      <c r="AI1320" s="9" t="n">
        <v>0</v>
      </c>
      <c r="AJ1320" s="9" t="n">
        <v>0</v>
      </c>
      <c r="AK1320" s="9" t="n">
        <v>0</v>
      </c>
      <c r="AL1320" s="9" t="n">
        <v>0</v>
      </c>
      <c r="AM1320" s="9" t="n">
        <v>0</v>
      </c>
      <c r="AN1320" s="9" t="n">
        <v>0</v>
      </c>
      <c r="AO1320" s="9" t="n">
        <v>0</v>
      </c>
      <c r="AP1320" s="9" t="n">
        <v>0</v>
      </c>
      <c r="AQ1320" s="9" t="n">
        <v>0</v>
      </c>
      <c r="AR1320" s="9" t="n">
        <v>0</v>
      </c>
      <c r="AS1320" s="9" t="n">
        <v>0</v>
      </c>
      <c r="AT1320" s="9" t="n">
        <f aca="false">T1320-G1320</f>
        <v>-132924</v>
      </c>
      <c r="AU1320" s="10" t="n">
        <f aca="false">IF(G1320=0,"",(T1320-G1320)/G1320)</f>
        <v>-1</v>
      </c>
      <c r="AV1320" s="9" t="n">
        <f aca="false">AG1320-T1320</f>
        <v>0</v>
      </c>
      <c r="AW1320" s="10" t="str">
        <f aca="false">IF(T1320=0,"",(AG1320-T1320)/T1320)</f>
        <v/>
      </c>
      <c r="AX1320" s="0" t="str">
        <f aca="false">IF(AND(T1320=0,AG1320&gt;0),"Novo/Recuperado",IF(AND(T1320&gt;0,AG1320=0),"Perdido",IF(AG1320&gt;T1320,"Crescimento",IF(AG1320&lt;T1320,"Queda","Estável"))))</f>
        <v>Estável</v>
      </c>
      <c r="AY1320" s="10" t="n">
        <f aca="false">IF(SUM($AG:$AG)=0,0,AG1320/SUM($AG:$AG))</f>
        <v>0</v>
      </c>
      <c r="AZ1320" s="9" t="n">
        <f aca="false">IF(AG1320&lt;T1320,T1320-AG1320,0)</f>
        <v>0</v>
      </c>
      <c r="BA1320" s="9" t="n">
        <f aca="false">AG1320/5*12</f>
        <v>0</v>
      </c>
      <c r="BB1320" s="9" t="n">
        <f aca="false">BA1320-T1320</f>
        <v>0</v>
      </c>
    </row>
    <row r="1321" customFormat="false" ht="15" hidden="false" customHeight="false" outlineLevel="0" collapsed="false">
      <c r="A1321" s="0" t="s">
        <v>14</v>
      </c>
      <c r="B1321" s="0" t="s">
        <v>14</v>
      </c>
      <c r="E1321" s="0" t="s">
        <v>2643</v>
      </c>
      <c r="F1321" s="0" t="s">
        <v>2644</v>
      </c>
      <c r="G1321" s="9" t="n">
        <v>16400</v>
      </c>
      <c r="H1321" s="9" t="n">
        <v>0</v>
      </c>
      <c r="I1321" s="9" t="n">
        <v>0</v>
      </c>
      <c r="J1321" s="9" t="n">
        <v>0</v>
      </c>
      <c r="K1321" s="9" t="n">
        <v>0</v>
      </c>
      <c r="L1321" s="9" t="n">
        <v>16400</v>
      </c>
      <c r="M1321" s="9" t="n">
        <v>0</v>
      </c>
      <c r="N1321" s="9" t="n">
        <v>0</v>
      </c>
      <c r="O1321" s="9" t="n">
        <v>0</v>
      </c>
      <c r="P1321" s="9" t="n">
        <v>0</v>
      </c>
      <c r="Q1321" s="9" t="n">
        <v>0</v>
      </c>
      <c r="R1321" s="9" t="n">
        <v>0</v>
      </c>
      <c r="S1321" s="9" t="n">
        <v>0</v>
      </c>
      <c r="T1321" s="9" t="n">
        <v>0</v>
      </c>
      <c r="U1321" s="9" t="n">
        <v>0</v>
      </c>
      <c r="V1321" s="9" t="n">
        <v>0</v>
      </c>
      <c r="W1321" s="9" t="n">
        <v>0</v>
      </c>
      <c r="X1321" s="9" t="n">
        <v>0</v>
      </c>
      <c r="Y1321" s="9" t="n">
        <v>0</v>
      </c>
      <c r="Z1321" s="9" t="n">
        <v>0</v>
      </c>
      <c r="AA1321" s="9" t="n">
        <v>0</v>
      </c>
      <c r="AB1321" s="9" t="n">
        <v>0</v>
      </c>
      <c r="AC1321" s="9" t="n">
        <v>0</v>
      </c>
      <c r="AD1321" s="9" t="n">
        <v>0</v>
      </c>
      <c r="AE1321" s="9" t="n">
        <v>0</v>
      </c>
      <c r="AF1321" s="9" t="n">
        <v>0</v>
      </c>
      <c r="AG1321" s="9" t="n">
        <v>0</v>
      </c>
      <c r="AH1321" s="9" t="n">
        <v>0</v>
      </c>
      <c r="AI1321" s="9" t="n">
        <v>0</v>
      </c>
      <c r="AJ1321" s="9" t="n">
        <v>0</v>
      </c>
      <c r="AK1321" s="9" t="n">
        <v>0</v>
      </c>
      <c r="AL1321" s="9" t="n">
        <v>0</v>
      </c>
      <c r="AM1321" s="9" t="n">
        <v>0</v>
      </c>
      <c r="AN1321" s="9" t="n">
        <v>0</v>
      </c>
      <c r="AO1321" s="9" t="n">
        <v>0</v>
      </c>
      <c r="AP1321" s="9" t="n">
        <v>0</v>
      </c>
      <c r="AQ1321" s="9" t="n">
        <v>0</v>
      </c>
      <c r="AR1321" s="9" t="n">
        <v>0</v>
      </c>
      <c r="AS1321" s="9" t="n">
        <v>0</v>
      </c>
      <c r="AT1321" s="9" t="n">
        <f aca="false">T1321-G1321</f>
        <v>-16400</v>
      </c>
      <c r="AU1321" s="10" t="n">
        <f aca="false">IF(G1321=0,"",(T1321-G1321)/G1321)</f>
        <v>-1</v>
      </c>
      <c r="AV1321" s="9" t="n">
        <f aca="false">AG1321-T1321</f>
        <v>0</v>
      </c>
      <c r="AW1321" s="10" t="str">
        <f aca="false">IF(T1321=0,"",(AG1321-T1321)/T1321)</f>
        <v/>
      </c>
      <c r="AX1321" s="0" t="str">
        <f aca="false">IF(AND(T1321=0,AG1321&gt;0),"Novo/Recuperado",IF(AND(T1321&gt;0,AG1321=0),"Perdido",IF(AG1321&gt;T1321,"Crescimento",IF(AG1321&lt;T1321,"Queda","Estável"))))</f>
        <v>Estável</v>
      </c>
      <c r="AY1321" s="10" t="n">
        <f aca="false">IF(SUM($AG:$AG)=0,0,AG1321/SUM($AG:$AG))</f>
        <v>0</v>
      </c>
      <c r="AZ1321" s="9" t="n">
        <f aca="false">IF(AG1321&lt;T1321,T1321-AG1321,0)</f>
        <v>0</v>
      </c>
      <c r="BA1321" s="9" t="n">
        <f aca="false">AG1321/5*12</f>
        <v>0</v>
      </c>
      <c r="BB1321" s="9" t="n">
        <f aca="false">BA1321-T1321</f>
        <v>0</v>
      </c>
    </row>
    <row r="1322" customFormat="false" ht="15" hidden="false" customHeight="false" outlineLevel="0" collapsed="false">
      <c r="A1322" s="0" t="s">
        <v>14</v>
      </c>
      <c r="B1322" s="0" t="s">
        <v>14</v>
      </c>
      <c r="E1322" s="0" t="s">
        <v>3315</v>
      </c>
      <c r="F1322" s="0" t="s">
        <v>3316</v>
      </c>
      <c r="G1322" s="9" t="n">
        <v>5196</v>
      </c>
      <c r="H1322" s="9" t="n">
        <v>0</v>
      </c>
      <c r="I1322" s="9" t="n">
        <v>0</v>
      </c>
      <c r="J1322" s="9" t="n">
        <v>0</v>
      </c>
      <c r="K1322" s="9" t="n">
        <v>0</v>
      </c>
      <c r="L1322" s="9" t="n">
        <v>0</v>
      </c>
      <c r="M1322" s="9" t="n">
        <v>0</v>
      </c>
      <c r="N1322" s="9" t="n">
        <v>0</v>
      </c>
      <c r="O1322" s="9" t="n">
        <v>5196</v>
      </c>
      <c r="P1322" s="9" t="n">
        <v>0</v>
      </c>
      <c r="Q1322" s="9" t="n">
        <v>0</v>
      </c>
      <c r="R1322" s="9" t="n">
        <v>0</v>
      </c>
      <c r="S1322" s="9" t="n">
        <v>0</v>
      </c>
      <c r="T1322" s="9" t="n">
        <v>0</v>
      </c>
      <c r="U1322" s="9" t="n">
        <v>0</v>
      </c>
      <c r="V1322" s="9" t="n">
        <v>0</v>
      </c>
      <c r="W1322" s="9" t="n">
        <v>0</v>
      </c>
      <c r="X1322" s="9" t="n">
        <v>0</v>
      </c>
      <c r="Y1322" s="9" t="n">
        <v>0</v>
      </c>
      <c r="Z1322" s="9" t="n">
        <v>0</v>
      </c>
      <c r="AA1322" s="9" t="n">
        <v>0</v>
      </c>
      <c r="AB1322" s="9" t="n">
        <v>0</v>
      </c>
      <c r="AC1322" s="9" t="n">
        <v>0</v>
      </c>
      <c r="AD1322" s="9" t="n">
        <v>0</v>
      </c>
      <c r="AE1322" s="9" t="n">
        <v>0</v>
      </c>
      <c r="AF1322" s="9" t="n">
        <v>0</v>
      </c>
      <c r="AG1322" s="9" t="n">
        <v>0</v>
      </c>
      <c r="AH1322" s="9" t="n">
        <v>0</v>
      </c>
      <c r="AI1322" s="9" t="n">
        <v>0</v>
      </c>
      <c r="AJ1322" s="9" t="n">
        <v>0</v>
      </c>
      <c r="AK1322" s="9" t="n">
        <v>0</v>
      </c>
      <c r="AL1322" s="9" t="n">
        <v>0</v>
      </c>
      <c r="AM1322" s="9" t="n">
        <v>0</v>
      </c>
      <c r="AN1322" s="9" t="n">
        <v>0</v>
      </c>
      <c r="AO1322" s="9" t="n">
        <v>0</v>
      </c>
      <c r="AP1322" s="9" t="n">
        <v>0</v>
      </c>
      <c r="AQ1322" s="9" t="n">
        <v>0</v>
      </c>
      <c r="AR1322" s="9" t="n">
        <v>0</v>
      </c>
      <c r="AS1322" s="9" t="n">
        <v>0</v>
      </c>
      <c r="AT1322" s="9" t="n">
        <f aca="false">T1322-G1322</f>
        <v>-5196</v>
      </c>
      <c r="AU1322" s="10" t="n">
        <f aca="false">IF(G1322=0,"",(T1322-G1322)/G1322)</f>
        <v>-1</v>
      </c>
      <c r="AV1322" s="9" t="n">
        <f aca="false">AG1322-T1322</f>
        <v>0</v>
      </c>
      <c r="AW1322" s="10" t="str">
        <f aca="false">IF(T1322=0,"",(AG1322-T1322)/T1322)</f>
        <v/>
      </c>
      <c r="AX1322" s="0" t="str">
        <f aca="false">IF(AND(T1322=0,AG1322&gt;0),"Novo/Recuperado",IF(AND(T1322&gt;0,AG1322=0),"Perdido",IF(AG1322&gt;T1322,"Crescimento",IF(AG1322&lt;T1322,"Queda","Estável"))))</f>
        <v>Estável</v>
      </c>
      <c r="AY1322" s="10" t="n">
        <f aca="false">IF(SUM($AG:$AG)=0,0,AG1322/SUM($AG:$AG))</f>
        <v>0</v>
      </c>
      <c r="AZ1322" s="9" t="n">
        <f aca="false">IF(AG1322&lt;T1322,T1322-AG1322,0)</f>
        <v>0</v>
      </c>
      <c r="BA1322" s="9" t="n">
        <f aca="false">AG1322/5*12</f>
        <v>0</v>
      </c>
      <c r="BB1322" s="9" t="n">
        <f aca="false">BA1322-T1322</f>
        <v>0</v>
      </c>
    </row>
    <row r="1323" customFormat="false" ht="15" hidden="false" customHeight="false" outlineLevel="0" collapsed="false">
      <c r="A1323" s="0" t="s">
        <v>14</v>
      </c>
      <c r="B1323" s="0" t="s">
        <v>14</v>
      </c>
      <c r="E1323" s="0" t="s">
        <v>2613</v>
      </c>
      <c r="F1323" s="0" t="s">
        <v>2614</v>
      </c>
      <c r="G1323" s="9" t="n">
        <v>20476.26</v>
      </c>
      <c r="H1323" s="9" t="n">
        <v>0</v>
      </c>
      <c r="I1323" s="9" t="n">
        <v>0</v>
      </c>
      <c r="J1323" s="9" t="n">
        <v>0</v>
      </c>
      <c r="K1323" s="9" t="n">
        <v>0</v>
      </c>
      <c r="L1323" s="9" t="n">
        <v>7535.7</v>
      </c>
      <c r="M1323" s="9" t="n">
        <v>7665.53</v>
      </c>
      <c r="N1323" s="9" t="n">
        <v>0</v>
      </c>
      <c r="O1323" s="9" t="n">
        <v>0</v>
      </c>
      <c r="P1323" s="9" t="n">
        <v>3441.16</v>
      </c>
      <c r="Q1323" s="9" t="n">
        <v>0</v>
      </c>
      <c r="R1323" s="9" t="n">
        <v>0</v>
      </c>
      <c r="S1323" s="9" t="n">
        <v>1833.87</v>
      </c>
      <c r="T1323" s="9" t="n">
        <v>0</v>
      </c>
      <c r="U1323" s="9" t="n">
        <v>0</v>
      </c>
      <c r="V1323" s="9" t="n">
        <v>0</v>
      </c>
      <c r="W1323" s="9" t="n">
        <v>0</v>
      </c>
      <c r="X1323" s="9" t="n">
        <v>0</v>
      </c>
      <c r="Y1323" s="9" t="n">
        <v>0</v>
      </c>
      <c r="Z1323" s="9" t="n">
        <v>0</v>
      </c>
      <c r="AA1323" s="9" t="n">
        <v>0</v>
      </c>
      <c r="AB1323" s="9" t="n">
        <v>0</v>
      </c>
      <c r="AC1323" s="9" t="n">
        <v>0</v>
      </c>
      <c r="AD1323" s="9" t="n">
        <v>0</v>
      </c>
      <c r="AE1323" s="9" t="n">
        <v>0</v>
      </c>
      <c r="AF1323" s="9" t="n">
        <v>0</v>
      </c>
      <c r="AG1323" s="9" t="n">
        <v>0</v>
      </c>
      <c r="AH1323" s="9" t="n">
        <v>0</v>
      </c>
      <c r="AI1323" s="9" t="n">
        <v>0</v>
      </c>
      <c r="AJ1323" s="9" t="n">
        <v>0</v>
      </c>
      <c r="AK1323" s="9" t="n">
        <v>0</v>
      </c>
      <c r="AL1323" s="9" t="n">
        <v>0</v>
      </c>
      <c r="AM1323" s="9" t="n">
        <v>0</v>
      </c>
      <c r="AN1323" s="9" t="n">
        <v>0</v>
      </c>
      <c r="AO1323" s="9" t="n">
        <v>0</v>
      </c>
      <c r="AP1323" s="9" t="n">
        <v>0</v>
      </c>
      <c r="AQ1323" s="9" t="n">
        <v>0</v>
      </c>
      <c r="AR1323" s="9" t="n">
        <v>0</v>
      </c>
      <c r="AS1323" s="9" t="n">
        <v>0</v>
      </c>
      <c r="AT1323" s="9" t="n">
        <f aca="false">T1323-G1323</f>
        <v>-20476.26</v>
      </c>
      <c r="AU1323" s="10" t="n">
        <f aca="false">IF(G1323=0,"",(T1323-G1323)/G1323)</f>
        <v>-1</v>
      </c>
      <c r="AV1323" s="9" t="n">
        <f aca="false">AG1323-T1323</f>
        <v>0</v>
      </c>
      <c r="AW1323" s="10" t="str">
        <f aca="false">IF(T1323=0,"",(AG1323-T1323)/T1323)</f>
        <v/>
      </c>
      <c r="AX1323" s="0" t="str">
        <f aca="false">IF(AND(T1323=0,AG1323&gt;0),"Novo/Recuperado",IF(AND(T1323&gt;0,AG1323=0),"Perdido",IF(AG1323&gt;T1323,"Crescimento",IF(AG1323&lt;T1323,"Queda","Estável"))))</f>
        <v>Estável</v>
      </c>
      <c r="AY1323" s="10" t="n">
        <f aca="false">IF(SUM($AG:$AG)=0,0,AG1323/SUM($AG:$AG))</f>
        <v>0</v>
      </c>
      <c r="AZ1323" s="9" t="n">
        <f aca="false">IF(AG1323&lt;T1323,T1323-AG1323,0)</f>
        <v>0</v>
      </c>
      <c r="BA1323" s="9" t="n">
        <f aca="false">AG1323/5*12</f>
        <v>0</v>
      </c>
      <c r="BB1323" s="9" t="n">
        <f aca="false">BA1323-T1323</f>
        <v>0</v>
      </c>
    </row>
    <row r="1324" customFormat="false" ht="15" hidden="false" customHeight="false" outlineLevel="0" collapsed="false">
      <c r="A1324" s="0" t="s">
        <v>14</v>
      </c>
      <c r="B1324" s="0" t="s">
        <v>14</v>
      </c>
      <c r="E1324" s="0" t="s">
        <v>2599</v>
      </c>
      <c r="F1324" s="0" t="s">
        <v>2600</v>
      </c>
      <c r="G1324" s="9" t="n">
        <v>12920.6</v>
      </c>
      <c r="H1324" s="9" t="n">
        <v>0</v>
      </c>
      <c r="I1324" s="9" t="n">
        <v>0</v>
      </c>
      <c r="J1324" s="9" t="n">
        <v>0</v>
      </c>
      <c r="K1324" s="9" t="n">
        <v>0</v>
      </c>
      <c r="L1324" s="9" t="n">
        <v>12920.6</v>
      </c>
      <c r="M1324" s="9" t="n">
        <v>0</v>
      </c>
      <c r="N1324" s="9" t="n">
        <v>0</v>
      </c>
      <c r="O1324" s="9" t="n">
        <v>0</v>
      </c>
      <c r="P1324" s="9" t="n">
        <v>0</v>
      </c>
      <c r="Q1324" s="9" t="n">
        <v>0</v>
      </c>
      <c r="R1324" s="9" t="n">
        <v>0</v>
      </c>
      <c r="S1324" s="9" t="n">
        <v>0</v>
      </c>
      <c r="T1324" s="9" t="n">
        <v>0</v>
      </c>
      <c r="U1324" s="9" t="n">
        <v>0</v>
      </c>
      <c r="V1324" s="9" t="n">
        <v>0</v>
      </c>
      <c r="W1324" s="9" t="n">
        <v>0</v>
      </c>
      <c r="X1324" s="9" t="n">
        <v>0</v>
      </c>
      <c r="Y1324" s="9" t="n">
        <v>0</v>
      </c>
      <c r="Z1324" s="9" t="n">
        <v>0</v>
      </c>
      <c r="AA1324" s="9" t="n">
        <v>0</v>
      </c>
      <c r="AB1324" s="9" t="n">
        <v>0</v>
      </c>
      <c r="AC1324" s="9" t="n">
        <v>0</v>
      </c>
      <c r="AD1324" s="9" t="n">
        <v>0</v>
      </c>
      <c r="AE1324" s="9" t="n">
        <v>0</v>
      </c>
      <c r="AF1324" s="9" t="n">
        <v>0</v>
      </c>
      <c r="AG1324" s="9" t="n">
        <v>0</v>
      </c>
      <c r="AH1324" s="9" t="n">
        <v>0</v>
      </c>
      <c r="AI1324" s="9" t="n">
        <v>0</v>
      </c>
      <c r="AJ1324" s="9" t="n">
        <v>0</v>
      </c>
      <c r="AK1324" s="9" t="n">
        <v>0</v>
      </c>
      <c r="AL1324" s="9" t="n">
        <v>0</v>
      </c>
      <c r="AM1324" s="9" t="n">
        <v>0</v>
      </c>
      <c r="AN1324" s="9" t="n">
        <v>0</v>
      </c>
      <c r="AO1324" s="9" t="n">
        <v>0</v>
      </c>
      <c r="AP1324" s="9" t="n">
        <v>0</v>
      </c>
      <c r="AQ1324" s="9" t="n">
        <v>0</v>
      </c>
      <c r="AR1324" s="9" t="n">
        <v>0</v>
      </c>
      <c r="AS1324" s="9" t="n">
        <v>0</v>
      </c>
      <c r="AT1324" s="9" t="n">
        <f aca="false">T1324-G1324</f>
        <v>-12920.6</v>
      </c>
      <c r="AU1324" s="10" t="n">
        <f aca="false">IF(G1324=0,"",(T1324-G1324)/G1324)</f>
        <v>-1</v>
      </c>
      <c r="AV1324" s="9" t="n">
        <f aca="false">AG1324-T1324</f>
        <v>0</v>
      </c>
      <c r="AW1324" s="10" t="str">
        <f aca="false">IF(T1324=0,"",(AG1324-T1324)/T1324)</f>
        <v/>
      </c>
      <c r="AX1324" s="0" t="str">
        <f aca="false">IF(AND(T1324=0,AG1324&gt;0),"Novo/Recuperado",IF(AND(T1324&gt;0,AG1324=0),"Perdido",IF(AG1324&gt;T1324,"Crescimento",IF(AG1324&lt;T1324,"Queda","Estável"))))</f>
        <v>Estável</v>
      </c>
      <c r="AY1324" s="10" t="n">
        <f aca="false">IF(SUM($AG:$AG)=0,0,AG1324/SUM($AG:$AG))</f>
        <v>0</v>
      </c>
      <c r="AZ1324" s="9" t="n">
        <f aca="false">IF(AG1324&lt;T1324,T1324-AG1324,0)</f>
        <v>0</v>
      </c>
      <c r="BA1324" s="9" t="n">
        <f aca="false">AG1324/5*12</f>
        <v>0</v>
      </c>
      <c r="BB1324" s="9" t="n">
        <f aca="false">BA1324-T1324</f>
        <v>0</v>
      </c>
    </row>
    <row r="1325" customFormat="false" ht="15" hidden="false" customHeight="false" outlineLevel="0" collapsed="false">
      <c r="A1325" s="0" t="s">
        <v>14</v>
      </c>
      <c r="B1325" s="0" t="s">
        <v>14</v>
      </c>
      <c r="E1325" s="0" t="s">
        <v>2625</v>
      </c>
      <c r="F1325" s="0" t="s">
        <v>2626</v>
      </c>
      <c r="G1325" s="9" t="n">
        <v>8702.12</v>
      </c>
      <c r="H1325" s="9" t="n">
        <v>0</v>
      </c>
      <c r="I1325" s="9" t="n">
        <v>0</v>
      </c>
      <c r="J1325" s="9" t="n">
        <v>0</v>
      </c>
      <c r="K1325" s="9" t="n">
        <v>0</v>
      </c>
      <c r="L1325" s="9" t="n">
        <v>8702.12</v>
      </c>
      <c r="M1325" s="9" t="n">
        <v>0</v>
      </c>
      <c r="N1325" s="9" t="n">
        <v>0</v>
      </c>
      <c r="O1325" s="9" t="n">
        <v>0</v>
      </c>
      <c r="P1325" s="9" t="n">
        <v>0</v>
      </c>
      <c r="Q1325" s="9" t="n">
        <v>0</v>
      </c>
      <c r="R1325" s="9" t="n">
        <v>0</v>
      </c>
      <c r="S1325" s="9" t="n">
        <v>0</v>
      </c>
      <c r="T1325" s="9" t="n">
        <v>0</v>
      </c>
      <c r="U1325" s="9" t="n">
        <v>0</v>
      </c>
      <c r="V1325" s="9" t="n">
        <v>0</v>
      </c>
      <c r="W1325" s="9" t="n">
        <v>0</v>
      </c>
      <c r="X1325" s="9" t="n">
        <v>0</v>
      </c>
      <c r="Y1325" s="9" t="n">
        <v>0</v>
      </c>
      <c r="Z1325" s="9" t="n">
        <v>0</v>
      </c>
      <c r="AA1325" s="9" t="n">
        <v>0</v>
      </c>
      <c r="AB1325" s="9" t="n">
        <v>0</v>
      </c>
      <c r="AC1325" s="9" t="n">
        <v>0</v>
      </c>
      <c r="AD1325" s="9" t="n">
        <v>0</v>
      </c>
      <c r="AE1325" s="9" t="n">
        <v>0</v>
      </c>
      <c r="AF1325" s="9" t="n">
        <v>0</v>
      </c>
      <c r="AG1325" s="9" t="n">
        <v>0</v>
      </c>
      <c r="AH1325" s="9" t="n">
        <v>0</v>
      </c>
      <c r="AI1325" s="9" t="n">
        <v>0</v>
      </c>
      <c r="AJ1325" s="9" t="n">
        <v>0</v>
      </c>
      <c r="AK1325" s="9" t="n">
        <v>0</v>
      </c>
      <c r="AL1325" s="9" t="n">
        <v>0</v>
      </c>
      <c r="AM1325" s="9" t="n">
        <v>0</v>
      </c>
      <c r="AN1325" s="9" t="n">
        <v>0</v>
      </c>
      <c r="AO1325" s="9" t="n">
        <v>0</v>
      </c>
      <c r="AP1325" s="9" t="n">
        <v>0</v>
      </c>
      <c r="AQ1325" s="9" t="n">
        <v>0</v>
      </c>
      <c r="AR1325" s="9" t="n">
        <v>0</v>
      </c>
      <c r="AS1325" s="9" t="n">
        <v>0</v>
      </c>
      <c r="AT1325" s="9" t="n">
        <f aca="false">T1325-G1325</f>
        <v>-8702.12</v>
      </c>
      <c r="AU1325" s="10" t="n">
        <f aca="false">IF(G1325=0,"",(T1325-G1325)/G1325)</f>
        <v>-1</v>
      </c>
      <c r="AV1325" s="9" t="n">
        <f aca="false">AG1325-T1325</f>
        <v>0</v>
      </c>
      <c r="AW1325" s="10" t="str">
        <f aca="false">IF(T1325=0,"",(AG1325-T1325)/T1325)</f>
        <v/>
      </c>
      <c r="AX1325" s="0" t="str">
        <f aca="false">IF(AND(T1325=0,AG1325&gt;0),"Novo/Recuperado",IF(AND(T1325&gt;0,AG1325=0),"Perdido",IF(AG1325&gt;T1325,"Crescimento",IF(AG1325&lt;T1325,"Queda","Estável"))))</f>
        <v>Estável</v>
      </c>
      <c r="AY1325" s="10" t="n">
        <f aca="false">IF(SUM($AG:$AG)=0,0,AG1325/SUM($AG:$AG))</f>
        <v>0</v>
      </c>
      <c r="AZ1325" s="9" t="n">
        <f aca="false">IF(AG1325&lt;T1325,T1325-AG1325,0)</f>
        <v>0</v>
      </c>
      <c r="BA1325" s="9" t="n">
        <f aca="false">AG1325/5*12</f>
        <v>0</v>
      </c>
      <c r="BB1325" s="9" t="n">
        <f aca="false">BA1325-T1325</f>
        <v>0</v>
      </c>
    </row>
    <row r="1326" customFormat="false" ht="15" hidden="false" customHeight="false" outlineLevel="0" collapsed="false">
      <c r="A1326" s="0" t="s">
        <v>14</v>
      </c>
      <c r="B1326" s="0" t="s">
        <v>14</v>
      </c>
      <c r="E1326" s="0" t="s">
        <v>2597</v>
      </c>
      <c r="F1326" s="0" t="s">
        <v>2598</v>
      </c>
      <c r="G1326" s="9" t="n">
        <v>2865.92</v>
      </c>
      <c r="H1326" s="9" t="n">
        <v>0</v>
      </c>
      <c r="I1326" s="9" t="n">
        <v>0</v>
      </c>
      <c r="J1326" s="9" t="n">
        <v>0</v>
      </c>
      <c r="K1326" s="9" t="n">
        <v>0</v>
      </c>
      <c r="L1326" s="9" t="n">
        <v>2865.92</v>
      </c>
      <c r="M1326" s="9" t="n">
        <v>0</v>
      </c>
      <c r="N1326" s="9" t="n">
        <v>0</v>
      </c>
      <c r="O1326" s="9" t="n">
        <v>0</v>
      </c>
      <c r="P1326" s="9" t="n">
        <v>0</v>
      </c>
      <c r="Q1326" s="9" t="n">
        <v>0</v>
      </c>
      <c r="R1326" s="9" t="n">
        <v>0</v>
      </c>
      <c r="S1326" s="9" t="n">
        <v>0</v>
      </c>
      <c r="T1326" s="9" t="n">
        <v>0</v>
      </c>
      <c r="U1326" s="9" t="n">
        <v>0</v>
      </c>
      <c r="V1326" s="9" t="n">
        <v>0</v>
      </c>
      <c r="W1326" s="9" t="n">
        <v>0</v>
      </c>
      <c r="X1326" s="9" t="n">
        <v>0</v>
      </c>
      <c r="Y1326" s="9" t="n">
        <v>0</v>
      </c>
      <c r="Z1326" s="9" t="n">
        <v>0</v>
      </c>
      <c r="AA1326" s="9" t="n">
        <v>0</v>
      </c>
      <c r="AB1326" s="9" t="n">
        <v>0</v>
      </c>
      <c r="AC1326" s="9" t="n">
        <v>0</v>
      </c>
      <c r="AD1326" s="9" t="n">
        <v>0</v>
      </c>
      <c r="AE1326" s="9" t="n">
        <v>0</v>
      </c>
      <c r="AF1326" s="9" t="n">
        <v>0</v>
      </c>
      <c r="AG1326" s="9" t="n">
        <v>0</v>
      </c>
      <c r="AH1326" s="9" t="n">
        <v>0</v>
      </c>
      <c r="AI1326" s="9" t="n">
        <v>0</v>
      </c>
      <c r="AJ1326" s="9" t="n">
        <v>0</v>
      </c>
      <c r="AK1326" s="9" t="n">
        <v>0</v>
      </c>
      <c r="AL1326" s="9" t="n">
        <v>0</v>
      </c>
      <c r="AM1326" s="9" t="n">
        <v>0</v>
      </c>
      <c r="AN1326" s="9" t="n">
        <v>0</v>
      </c>
      <c r="AO1326" s="9" t="n">
        <v>0</v>
      </c>
      <c r="AP1326" s="9" t="n">
        <v>0</v>
      </c>
      <c r="AQ1326" s="9" t="n">
        <v>0</v>
      </c>
      <c r="AR1326" s="9" t="n">
        <v>0</v>
      </c>
      <c r="AS1326" s="9" t="n">
        <v>0</v>
      </c>
      <c r="AT1326" s="9" t="n">
        <f aca="false">T1326-G1326</f>
        <v>-2865.92</v>
      </c>
      <c r="AU1326" s="10" t="n">
        <f aca="false">IF(G1326=0,"",(T1326-G1326)/G1326)</f>
        <v>-1</v>
      </c>
      <c r="AV1326" s="9" t="n">
        <f aca="false">AG1326-T1326</f>
        <v>0</v>
      </c>
      <c r="AW1326" s="10" t="str">
        <f aca="false">IF(T1326=0,"",(AG1326-T1326)/T1326)</f>
        <v/>
      </c>
      <c r="AX1326" s="0" t="str">
        <f aca="false">IF(AND(T1326=0,AG1326&gt;0),"Novo/Recuperado",IF(AND(T1326&gt;0,AG1326=0),"Perdido",IF(AG1326&gt;T1326,"Crescimento",IF(AG1326&lt;T1326,"Queda","Estável"))))</f>
        <v>Estável</v>
      </c>
      <c r="AY1326" s="10" t="n">
        <f aca="false">IF(SUM($AG:$AG)=0,0,AG1326/SUM($AG:$AG))</f>
        <v>0</v>
      </c>
      <c r="AZ1326" s="9" t="n">
        <f aca="false">IF(AG1326&lt;T1326,T1326-AG1326,0)</f>
        <v>0</v>
      </c>
      <c r="BA1326" s="9" t="n">
        <f aca="false">AG1326/5*12</f>
        <v>0</v>
      </c>
      <c r="BB1326" s="9" t="n">
        <f aca="false">BA1326-T1326</f>
        <v>0</v>
      </c>
    </row>
    <row r="1327" customFormat="false" ht="15" hidden="false" customHeight="false" outlineLevel="0" collapsed="false">
      <c r="A1327" s="0" t="s">
        <v>14</v>
      </c>
      <c r="B1327" s="0" t="s">
        <v>14</v>
      </c>
      <c r="E1327" s="0" t="s">
        <v>2623</v>
      </c>
      <c r="F1327" s="0" t="s">
        <v>2624</v>
      </c>
      <c r="G1327" s="9" t="n">
        <v>12707.96</v>
      </c>
      <c r="H1327" s="9" t="n">
        <v>0</v>
      </c>
      <c r="I1327" s="9" t="n">
        <v>0</v>
      </c>
      <c r="J1327" s="9" t="n">
        <v>0</v>
      </c>
      <c r="K1327" s="9" t="n">
        <v>0</v>
      </c>
      <c r="L1327" s="9" t="n">
        <v>12707.96</v>
      </c>
      <c r="M1327" s="9" t="n">
        <v>0</v>
      </c>
      <c r="N1327" s="9" t="n">
        <v>0</v>
      </c>
      <c r="O1327" s="9" t="n">
        <v>0</v>
      </c>
      <c r="P1327" s="9" t="n">
        <v>0</v>
      </c>
      <c r="Q1327" s="9" t="n">
        <v>0</v>
      </c>
      <c r="R1327" s="9" t="n">
        <v>0</v>
      </c>
      <c r="S1327" s="9" t="n">
        <v>0</v>
      </c>
      <c r="T1327" s="9" t="n">
        <v>0</v>
      </c>
      <c r="U1327" s="9" t="n">
        <v>0</v>
      </c>
      <c r="V1327" s="9" t="n">
        <v>0</v>
      </c>
      <c r="W1327" s="9" t="n">
        <v>0</v>
      </c>
      <c r="X1327" s="9" t="n">
        <v>0</v>
      </c>
      <c r="Y1327" s="9" t="n">
        <v>0</v>
      </c>
      <c r="Z1327" s="9" t="n">
        <v>0</v>
      </c>
      <c r="AA1327" s="9" t="n">
        <v>0</v>
      </c>
      <c r="AB1327" s="9" t="n">
        <v>0</v>
      </c>
      <c r="AC1327" s="9" t="n">
        <v>0</v>
      </c>
      <c r="AD1327" s="9" t="n">
        <v>0</v>
      </c>
      <c r="AE1327" s="9" t="n">
        <v>0</v>
      </c>
      <c r="AF1327" s="9" t="n">
        <v>0</v>
      </c>
      <c r="AG1327" s="9" t="n">
        <v>0</v>
      </c>
      <c r="AH1327" s="9" t="n">
        <v>0</v>
      </c>
      <c r="AI1327" s="9" t="n">
        <v>0</v>
      </c>
      <c r="AJ1327" s="9" t="n">
        <v>0</v>
      </c>
      <c r="AK1327" s="9" t="n">
        <v>0</v>
      </c>
      <c r="AL1327" s="9" t="n">
        <v>0</v>
      </c>
      <c r="AM1327" s="9" t="n">
        <v>0</v>
      </c>
      <c r="AN1327" s="9" t="n">
        <v>0</v>
      </c>
      <c r="AO1327" s="9" t="n">
        <v>0</v>
      </c>
      <c r="AP1327" s="9" t="n">
        <v>0</v>
      </c>
      <c r="AQ1327" s="9" t="n">
        <v>0</v>
      </c>
      <c r="AR1327" s="9" t="n">
        <v>0</v>
      </c>
      <c r="AS1327" s="9" t="n">
        <v>0</v>
      </c>
      <c r="AT1327" s="9" t="n">
        <f aca="false">T1327-G1327</f>
        <v>-12707.96</v>
      </c>
      <c r="AU1327" s="10" t="n">
        <f aca="false">IF(G1327=0,"",(T1327-G1327)/G1327)</f>
        <v>-1</v>
      </c>
      <c r="AV1327" s="9" t="n">
        <f aca="false">AG1327-T1327</f>
        <v>0</v>
      </c>
      <c r="AW1327" s="10" t="str">
        <f aca="false">IF(T1327=0,"",(AG1327-T1327)/T1327)</f>
        <v/>
      </c>
      <c r="AX1327" s="0" t="str">
        <f aca="false">IF(AND(T1327=0,AG1327&gt;0),"Novo/Recuperado",IF(AND(T1327&gt;0,AG1327=0),"Perdido",IF(AG1327&gt;T1327,"Crescimento",IF(AG1327&lt;T1327,"Queda","Estável"))))</f>
        <v>Estável</v>
      </c>
      <c r="AY1327" s="10" t="n">
        <f aca="false">IF(SUM($AG:$AG)=0,0,AG1327/SUM($AG:$AG))</f>
        <v>0</v>
      </c>
      <c r="AZ1327" s="9" t="n">
        <f aca="false">IF(AG1327&lt;T1327,T1327-AG1327,0)</f>
        <v>0</v>
      </c>
      <c r="BA1327" s="9" t="n">
        <f aca="false">AG1327/5*12</f>
        <v>0</v>
      </c>
      <c r="BB1327" s="9" t="n">
        <f aca="false">BA1327-T1327</f>
        <v>0</v>
      </c>
    </row>
    <row r="1328" customFormat="false" ht="15" hidden="false" customHeight="false" outlineLevel="0" collapsed="false">
      <c r="A1328" s="0" t="s">
        <v>14</v>
      </c>
      <c r="B1328" s="0" t="s">
        <v>14</v>
      </c>
      <c r="E1328" s="0" t="s">
        <v>2661</v>
      </c>
      <c r="F1328" s="0" t="s">
        <v>2662</v>
      </c>
      <c r="G1328" s="9" t="n">
        <v>11454.52</v>
      </c>
      <c r="H1328" s="9" t="n">
        <v>0</v>
      </c>
      <c r="I1328" s="9" t="n">
        <v>0</v>
      </c>
      <c r="J1328" s="9" t="n">
        <v>0</v>
      </c>
      <c r="K1328" s="9" t="n">
        <v>0</v>
      </c>
      <c r="L1328" s="9" t="n">
        <v>5314.52</v>
      </c>
      <c r="M1328" s="9" t="n">
        <v>0</v>
      </c>
      <c r="N1328" s="9" t="n">
        <v>0</v>
      </c>
      <c r="O1328" s="9" t="n">
        <v>0</v>
      </c>
      <c r="P1328" s="9" t="n">
        <v>0</v>
      </c>
      <c r="Q1328" s="9" t="n">
        <v>0</v>
      </c>
      <c r="R1328" s="9" t="n">
        <v>0</v>
      </c>
      <c r="S1328" s="9" t="n">
        <v>6140</v>
      </c>
      <c r="T1328" s="9" t="n">
        <v>0</v>
      </c>
      <c r="U1328" s="9" t="n">
        <v>0</v>
      </c>
      <c r="V1328" s="9" t="n">
        <v>0</v>
      </c>
      <c r="W1328" s="9" t="n">
        <v>0</v>
      </c>
      <c r="X1328" s="9" t="n">
        <v>0</v>
      </c>
      <c r="Y1328" s="9" t="n">
        <v>0</v>
      </c>
      <c r="Z1328" s="9" t="n">
        <v>0</v>
      </c>
      <c r="AA1328" s="9" t="n">
        <v>0</v>
      </c>
      <c r="AB1328" s="9" t="n">
        <v>0</v>
      </c>
      <c r="AC1328" s="9" t="n">
        <v>0</v>
      </c>
      <c r="AD1328" s="9" t="n">
        <v>0</v>
      </c>
      <c r="AE1328" s="9" t="n">
        <v>0</v>
      </c>
      <c r="AF1328" s="9" t="n">
        <v>0</v>
      </c>
      <c r="AG1328" s="9" t="n">
        <v>0</v>
      </c>
      <c r="AH1328" s="9" t="n">
        <v>0</v>
      </c>
      <c r="AI1328" s="9" t="n">
        <v>0</v>
      </c>
      <c r="AJ1328" s="9" t="n">
        <v>0</v>
      </c>
      <c r="AK1328" s="9" t="n">
        <v>0</v>
      </c>
      <c r="AL1328" s="9" t="n">
        <v>0</v>
      </c>
      <c r="AM1328" s="9" t="n">
        <v>0</v>
      </c>
      <c r="AN1328" s="9" t="n">
        <v>0</v>
      </c>
      <c r="AO1328" s="9" t="n">
        <v>0</v>
      </c>
      <c r="AP1328" s="9" t="n">
        <v>0</v>
      </c>
      <c r="AQ1328" s="9" t="n">
        <v>0</v>
      </c>
      <c r="AR1328" s="9" t="n">
        <v>0</v>
      </c>
      <c r="AS1328" s="9" t="n">
        <v>0</v>
      </c>
      <c r="AT1328" s="9" t="n">
        <f aca="false">T1328-G1328</f>
        <v>-11454.52</v>
      </c>
      <c r="AU1328" s="10" t="n">
        <f aca="false">IF(G1328=0,"",(T1328-G1328)/G1328)</f>
        <v>-1</v>
      </c>
      <c r="AV1328" s="9" t="n">
        <f aca="false">AG1328-T1328</f>
        <v>0</v>
      </c>
      <c r="AW1328" s="10" t="str">
        <f aca="false">IF(T1328=0,"",(AG1328-T1328)/T1328)</f>
        <v/>
      </c>
      <c r="AX1328" s="0" t="str">
        <f aca="false">IF(AND(T1328=0,AG1328&gt;0),"Novo/Recuperado",IF(AND(T1328&gt;0,AG1328=0),"Perdido",IF(AG1328&gt;T1328,"Crescimento",IF(AG1328&lt;T1328,"Queda","Estável"))))</f>
        <v>Estável</v>
      </c>
      <c r="AY1328" s="10" t="n">
        <f aca="false">IF(SUM($AG:$AG)=0,0,AG1328/SUM($AG:$AG))</f>
        <v>0</v>
      </c>
      <c r="AZ1328" s="9" t="n">
        <f aca="false">IF(AG1328&lt;T1328,T1328-AG1328,0)</f>
        <v>0</v>
      </c>
      <c r="BA1328" s="9" t="n">
        <f aca="false">AG1328/5*12</f>
        <v>0</v>
      </c>
      <c r="BB1328" s="9" t="n">
        <f aca="false">BA1328-T1328</f>
        <v>0</v>
      </c>
    </row>
    <row r="1329" customFormat="false" ht="15" hidden="false" customHeight="false" outlineLevel="0" collapsed="false">
      <c r="A1329" s="0" t="s">
        <v>14</v>
      </c>
      <c r="B1329" s="0" t="s">
        <v>14</v>
      </c>
      <c r="E1329" s="0" t="s">
        <v>2653</v>
      </c>
      <c r="F1329" s="0" t="s">
        <v>2654</v>
      </c>
      <c r="G1329" s="9" t="n">
        <v>18585</v>
      </c>
      <c r="H1329" s="9" t="n">
        <v>0</v>
      </c>
      <c r="I1329" s="9" t="n">
        <v>0</v>
      </c>
      <c r="J1329" s="9" t="n">
        <v>0</v>
      </c>
      <c r="K1329" s="9" t="n">
        <v>0</v>
      </c>
      <c r="L1329" s="9" t="n">
        <v>8260</v>
      </c>
      <c r="M1329" s="9" t="n">
        <v>8260</v>
      </c>
      <c r="N1329" s="9" t="n">
        <v>2065</v>
      </c>
      <c r="O1329" s="9" t="n">
        <v>0</v>
      </c>
      <c r="P1329" s="9" t="n">
        <v>0</v>
      </c>
      <c r="Q1329" s="9" t="n">
        <v>0</v>
      </c>
      <c r="R1329" s="9" t="n">
        <v>0</v>
      </c>
      <c r="S1329" s="9" t="n">
        <v>0</v>
      </c>
      <c r="T1329" s="9" t="n">
        <v>0</v>
      </c>
      <c r="U1329" s="9" t="n">
        <v>0</v>
      </c>
      <c r="V1329" s="9" t="n">
        <v>0</v>
      </c>
      <c r="W1329" s="9" t="n">
        <v>0</v>
      </c>
      <c r="X1329" s="9" t="n">
        <v>0</v>
      </c>
      <c r="Y1329" s="9" t="n">
        <v>0</v>
      </c>
      <c r="Z1329" s="9" t="n">
        <v>0</v>
      </c>
      <c r="AA1329" s="9" t="n">
        <v>0</v>
      </c>
      <c r="AB1329" s="9" t="n">
        <v>0</v>
      </c>
      <c r="AC1329" s="9" t="n">
        <v>0</v>
      </c>
      <c r="AD1329" s="9" t="n">
        <v>0</v>
      </c>
      <c r="AE1329" s="9" t="n">
        <v>0</v>
      </c>
      <c r="AF1329" s="9" t="n">
        <v>0</v>
      </c>
      <c r="AG1329" s="9" t="n">
        <v>0</v>
      </c>
      <c r="AH1329" s="9" t="n">
        <v>0</v>
      </c>
      <c r="AI1329" s="9" t="n">
        <v>0</v>
      </c>
      <c r="AJ1329" s="9" t="n">
        <v>0</v>
      </c>
      <c r="AK1329" s="9" t="n">
        <v>0</v>
      </c>
      <c r="AL1329" s="9" t="n">
        <v>0</v>
      </c>
      <c r="AM1329" s="9" t="n">
        <v>0</v>
      </c>
      <c r="AN1329" s="9" t="n">
        <v>0</v>
      </c>
      <c r="AO1329" s="9" t="n">
        <v>0</v>
      </c>
      <c r="AP1329" s="9" t="n">
        <v>0</v>
      </c>
      <c r="AQ1329" s="9" t="n">
        <v>0</v>
      </c>
      <c r="AR1329" s="9" t="n">
        <v>0</v>
      </c>
      <c r="AS1329" s="9" t="n">
        <v>0</v>
      </c>
      <c r="AT1329" s="9" t="n">
        <f aca="false">T1329-G1329</f>
        <v>-18585</v>
      </c>
      <c r="AU1329" s="10" t="n">
        <f aca="false">IF(G1329=0,"",(T1329-G1329)/G1329)</f>
        <v>-1</v>
      </c>
      <c r="AV1329" s="9" t="n">
        <f aca="false">AG1329-T1329</f>
        <v>0</v>
      </c>
      <c r="AW1329" s="10" t="str">
        <f aca="false">IF(T1329=0,"",(AG1329-T1329)/T1329)</f>
        <v/>
      </c>
      <c r="AX1329" s="0" t="str">
        <f aca="false">IF(AND(T1329=0,AG1329&gt;0),"Novo/Recuperado",IF(AND(T1329&gt;0,AG1329=0),"Perdido",IF(AG1329&gt;T1329,"Crescimento",IF(AG1329&lt;T1329,"Queda","Estável"))))</f>
        <v>Estável</v>
      </c>
      <c r="AY1329" s="10" t="n">
        <f aca="false">IF(SUM($AG:$AG)=0,0,AG1329/SUM($AG:$AG))</f>
        <v>0</v>
      </c>
      <c r="AZ1329" s="9" t="n">
        <f aca="false">IF(AG1329&lt;T1329,T1329-AG1329,0)</f>
        <v>0</v>
      </c>
      <c r="BA1329" s="9" t="n">
        <f aca="false">AG1329/5*12</f>
        <v>0</v>
      </c>
      <c r="BB1329" s="9" t="n">
        <f aca="false">BA1329-T1329</f>
        <v>0</v>
      </c>
    </row>
    <row r="1330" customFormat="false" ht="15" hidden="false" customHeight="false" outlineLevel="0" collapsed="false">
      <c r="A1330" s="0" t="s">
        <v>14</v>
      </c>
      <c r="B1330" s="0" t="s">
        <v>14</v>
      </c>
      <c r="E1330" s="0" t="s">
        <v>2655</v>
      </c>
      <c r="F1330" s="0" t="s">
        <v>2656</v>
      </c>
      <c r="G1330" s="9" t="n">
        <v>2865.92</v>
      </c>
      <c r="H1330" s="9" t="n">
        <v>0</v>
      </c>
      <c r="I1330" s="9" t="n">
        <v>0</v>
      </c>
      <c r="J1330" s="9" t="n">
        <v>0</v>
      </c>
      <c r="K1330" s="9" t="n">
        <v>0</v>
      </c>
      <c r="L1330" s="9" t="n">
        <v>2865.92</v>
      </c>
      <c r="M1330" s="9" t="n">
        <v>0</v>
      </c>
      <c r="N1330" s="9" t="n">
        <v>0</v>
      </c>
      <c r="O1330" s="9" t="n">
        <v>0</v>
      </c>
      <c r="P1330" s="9" t="n">
        <v>0</v>
      </c>
      <c r="Q1330" s="9" t="n">
        <v>0</v>
      </c>
      <c r="R1330" s="9" t="n">
        <v>0</v>
      </c>
      <c r="S1330" s="9" t="n">
        <v>0</v>
      </c>
      <c r="T1330" s="9" t="n">
        <v>0</v>
      </c>
      <c r="U1330" s="9" t="n">
        <v>0</v>
      </c>
      <c r="V1330" s="9" t="n">
        <v>0</v>
      </c>
      <c r="W1330" s="9" t="n">
        <v>0</v>
      </c>
      <c r="X1330" s="9" t="n">
        <v>0</v>
      </c>
      <c r="Y1330" s="9" t="n">
        <v>0</v>
      </c>
      <c r="Z1330" s="9" t="n">
        <v>0</v>
      </c>
      <c r="AA1330" s="9" t="n">
        <v>0</v>
      </c>
      <c r="AB1330" s="9" t="n">
        <v>0</v>
      </c>
      <c r="AC1330" s="9" t="n">
        <v>0</v>
      </c>
      <c r="AD1330" s="9" t="n">
        <v>0</v>
      </c>
      <c r="AE1330" s="9" t="n">
        <v>0</v>
      </c>
      <c r="AF1330" s="9" t="n">
        <v>0</v>
      </c>
      <c r="AG1330" s="9" t="n">
        <v>0</v>
      </c>
      <c r="AH1330" s="9" t="n">
        <v>0</v>
      </c>
      <c r="AI1330" s="9" t="n">
        <v>0</v>
      </c>
      <c r="AJ1330" s="9" t="n">
        <v>0</v>
      </c>
      <c r="AK1330" s="9" t="n">
        <v>0</v>
      </c>
      <c r="AL1330" s="9" t="n">
        <v>0</v>
      </c>
      <c r="AM1330" s="9" t="n">
        <v>0</v>
      </c>
      <c r="AN1330" s="9" t="n">
        <v>0</v>
      </c>
      <c r="AO1330" s="9" t="n">
        <v>0</v>
      </c>
      <c r="AP1330" s="9" t="n">
        <v>0</v>
      </c>
      <c r="AQ1330" s="9" t="n">
        <v>0</v>
      </c>
      <c r="AR1330" s="9" t="n">
        <v>0</v>
      </c>
      <c r="AS1330" s="9" t="n">
        <v>0</v>
      </c>
      <c r="AT1330" s="9" t="n">
        <f aca="false">T1330-G1330</f>
        <v>-2865.92</v>
      </c>
      <c r="AU1330" s="10" t="n">
        <f aca="false">IF(G1330=0,"",(T1330-G1330)/G1330)</f>
        <v>-1</v>
      </c>
      <c r="AV1330" s="9" t="n">
        <f aca="false">AG1330-T1330</f>
        <v>0</v>
      </c>
      <c r="AW1330" s="10" t="str">
        <f aca="false">IF(T1330=0,"",(AG1330-T1330)/T1330)</f>
        <v/>
      </c>
      <c r="AX1330" s="0" t="str">
        <f aca="false">IF(AND(T1330=0,AG1330&gt;0),"Novo/Recuperado",IF(AND(T1330&gt;0,AG1330=0),"Perdido",IF(AG1330&gt;T1330,"Crescimento",IF(AG1330&lt;T1330,"Queda","Estável"))))</f>
        <v>Estável</v>
      </c>
      <c r="AY1330" s="10" t="n">
        <f aca="false">IF(SUM($AG:$AG)=0,0,AG1330/SUM($AG:$AG))</f>
        <v>0</v>
      </c>
      <c r="AZ1330" s="9" t="n">
        <f aca="false">IF(AG1330&lt;T1330,T1330-AG1330,0)</f>
        <v>0</v>
      </c>
      <c r="BA1330" s="9" t="n">
        <f aca="false">AG1330/5*12</f>
        <v>0</v>
      </c>
      <c r="BB1330" s="9" t="n">
        <f aca="false">BA1330-T1330</f>
        <v>0</v>
      </c>
    </row>
    <row r="1331" customFormat="false" ht="15" hidden="false" customHeight="false" outlineLevel="0" collapsed="false">
      <c r="A1331" s="0" t="s">
        <v>14</v>
      </c>
      <c r="B1331" s="0" t="s">
        <v>14</v>
      </c>
      <c r="E1331" s="0" t="s">
        <v>2647</v>
      </c>
      <c r="F1331" s="0" t="s">
        <v>2648</v>
      </c>
      <c r="G1331" s="9" t="n">
        <v>9883.58</v>
      </c>
      <c r="H1331" s="9" t="n">
        <v>0</v>
      </c>
      <c r="I1331" s="9" t="n">
        <v>0</v>
      </c>
      <c r="J1331" s="9" t="n">
        <v>0</v>
      </c>
      <c r="K1331" s="9" t="n">
        <v>0</v>
      </c>
      <c r="L1331" s="9" t="n">
        <v>9883.58</v>
      </c>
      <c r="M1331" s="9" t="n">
        <v>0</v>
      </c>
      <c r="N1331" s="9" t="n">
        <v>0</v>
      </c>
      <c r="O1331" s="9" t="n">
        <v>0</v>
      </c>
      <c r="P1331" s="9" t="n">
        <v>0</v>
      </c>
      <c r="Q1331" s="9" t="n">
        <v>0</v>
      </c>
      <c r="R1331" s="9" t="n">
        <v>0</v>
      </c>
      <c r="S1331" s="9" t="n">
        <v>0</v>
      </c>
      <c r="T1331" s="9" t="n">
        <v>0</v>
      </c>
      <c r="U1331" s="9" t="n">
        <v>0</v>
      </c>
      <c r="V1331" s="9" t="n">
        <v>0</v>
      </c>
      <c r="W1331" s="9" t="n">
        <v>0</v>
      </c>
      <c r="X1331" s="9" t="n">
        <v>0</v>
      </c>
      <c r="Y1331" s="9" t="n">
        <v>0</v>
      </c>
      <c r="Z1331" s="9" t="n">
        <v>0</v>
      </c>
      <c r="AA1331" s="9" t="n">
        <v>0</v>
      </c>
      <c r="AB1331" s="9" t="n">
        <v>0</v>
      </c>
      <c r="AC1331" s="9" t="n">
        <v>0</v>
      </c>
      <c r="AD1331" s="9" t="n">
        <v>0</v>
      </c>
      <c r="AE1331" s="9" t="n">
        <v>0</v>
      </c>
      <c r="AF1331" s="9" t="n">
        <v>0</v>
      </c>
      <c r="AG1331" s="9" t="n">
        <v>0</v>
      </c>
      <c r="AH1331" s="9" t="n">
        <v>0</v>
      </c>
      <c r="AI1331" s="9" t="n">
        <v>0</v>
      </c>
      <c r="AJ1331" s="9" t="n">
        <v>0</v>
      </c>
      <c r="AK1331" s="9" t="n">
        <v>0</v>
      </c>
      <c r="AL1331" s="9" t="n">
        <v>0</v>
      </c>
      <c r="AM1331" s="9" t="n">
        <v>0</v>
      </c>
      <c r="AN1331" s="9" t="n">
        <v>0</v>
      </c>
      <c r="AO1331" s="9" t="n">
        <v>0</v>
      </c>
      <c r="AP1331" s="9" t="n">
        <v>0</v>
      </c>
      <c r="AQ1331" s="9" t="n">
        <v>0</v>
      </c>
      <c r="AR1331" s="9" t="n">
        <v>0</v>
      </c>
      <c r="AS1331" s="9" t="n">
        <v>0</v>
      </c>
      <c r="AT1331" s="9" t="n">
        <f aca="false">T1331-G1331</f>
        <v>-9883.58</v>
      </c>
      <c r="AU1331" s="10" t="n">
        <f aca="false">IF(G1331=0,"",(T1331-G1331)/G1331)</f>
        <v>-1</v>
      </c>
      <c r="AV1331" s="9" t="n">
        <f aca="false">AG1331-T1331</f>
        <v>0</v>
      </c>
      <c r="AW1331" s="10" t="str">
        <f aca="false">IF(T1331=0,"",(AG1331-T1331)/T1331)</f>
        <v/>
      </c>
      <c r="AX1331" s="0" t="str">
        <f aca="false">IF(AND(T1331=0,AG1331&gt;0),"Novo/Recuperado",IF(AND(T1331&gt;0,AG1331=0),"Perdido",IF(AG1331&gt;T1331,"Crescimento",IF(AG1331&lt;T1331,"Queda","Estável"))))</f>
        <v>Estável</v>
      </c>
      <c r="AY1331" s="10" t="n">
        <f aca="false">IF(SUM($AG:$AG)=0,0,AG1331/SUM($AG:$AG))</f>
        <v>0</v>
      </c>
      <c r="AZ1331" s="9" t="n">
        <f aca="false">IF(AG1331&lt;T1331,T1331-AG1331,0)</f>
        <v>0</v>
      </c>
      <c r="BA1331" s="9" t="n">
        <f aca="false">AG1331/5*12</f>
        <v>0</v>
      </c>
      <c r="BB1331" s="9" t="n">
        <f aca="false">BA1331-T1331</f>
        <v>0</v>
      </c>
    </row>
    <row r="1332" customFormat="false" ht="15" hidden="false" customHeight="false" outlineLevel="0" collapsed="false">
      <c r="A1332" s="0" t="s">
        <v>14</v>
      </c>
      <c r="B1332" s="0" t="s">
        <v>14</v>
      </c>
      <c r="E1332" s="0" t="s">
        <v>2403</v>
      </c>
      <c r="F1332" s="0" t="s">
        <v>2404</v>
      </c>
      <c r="G1332" s="9" t="n">
        <v>9292.56</v>
      </c>
      <c r="H1332" s="9" t="n">
        <v>0</v>
      </c>
      <c r="I1332" s="9" t="n">
        <v>0</v>
      </c>
      <c r="J1332" s="9" t="n">
        <v>0</v>
      </c>
      <c r="K1332" s="9" t="n">
        <v>9292.56</v>
      </c>
      <c r="L1332" s="9" t="n">
        <v>0</v>
      </c>
      <c r="M1332" s="9" t="n">
        <v>0</v>
      </c>
      <c r="N1332" s="9" t="n">
        <v>0</v>
      </c>
      <c r="O1332" s="9" t="n">
        <v>0</v>
      </c>
      <c r="P1332" s="9" t="n">
        <v>0</v>
      </c>
      <c r="Q1332" s="9" t="n">
        <v>0</v>
      </c>
      <c r="R1332" s="9" t="n">
        <v>0</v>
      </c>
      <c r="S1332" s="9" t="n">
        <v>0</v>
      </c>
      <c r="T1332" s="9" t="n">
        <v>0</v>
      </c>
      <c r="U1332" s="9" t="n">
        <v>0</v>
      </c>
      <c r="V1332" s="9" t="n">
        <v>0</v>
      </c>
      <c r="W1332" s="9" t="n">
        <v>0</v>
      </c>
      <c r="X1332" s="9" t="n">
        <v>0</v>
      </c>
      <c r="Y1332" s="9" t="n">
        <v>0</v>
      </c>
      <c r="Z1332" s="9" t="n">
        <v>0</v>
      </c>
      <c r="AA1332" s="9" t="n">
        <v>0</v>
      </c>
      <c r="AB1332" s="9" t="n">
        <v>0</v>
      </c>
      <c r="AC1332" s="9" t="n">
        <v>0</v>
      </c>
      <c r="AD1332" s="9" t="n">
        <v>0</v>
      </c>
      <c r="AE1332" s="9" t="n">
        <v>0</v>
      </c>
      <c r="AF1332" s="9" t="n">
        <v>0</v>
      </c>
      <c r="AG1332" s="9" t="n">
        <v>0</v>
      </c>
      <c r="AH1332" s="9" t="n">
        <v>0</v>
      </c>
      <c r="AI1332" s="9" t="n">
        <v>0</v>
      </c>
      <c r="AJ1332" s="9" t="n">
        <v>0</v>
      </c>
      <c r="AK1332" s="9" t="n">
        <v>0</v>
      </c>
      <c r="AL1332" s="9" t="n">
        <v>0</v>
      </c>
      <c r="AM1332" s="9" t="n">
        <v>0</v>
      </c>
      <c r="AN1332" s="9" t="n">
        <v>0</v>
      </c>
      <c r="AO1332" s="9" t="n">
        <v>0</v>
      </c>
      <c r="AP1332" s="9" t="n">
        <v>0</v>
      </c>
      <c r="AQ1332" s="9" t="n">
        <v>0</v>
      </c>
      <c r="AR1332" s="9" t="n">
        <v>0</v>
      </c>
      <c r="AS1332" s="9" t="n">
        <v>0</v>
      </c>
      <c r="AT1332" s="9" t="n">
        <f aca="false">T1332-G1332</f>
        <v>-9292.56</v>
      </c>
      <c r="AU1332" s="10" t="n">
        <f aca="false">IF(G1332=0,"",(T1332-G1332)/G1332)</f>
        <v>-1</v>
      </c>
      <c r="AV1332" s="9" t="n">
        <f aca="false">AG1332-T1332</f>
        <v>0</v>
      </c>
      <c r="AW1332" s="10" t="str">
        <f aca="false">IF(T1332=0,"",(AG1332-T1332)/T1332)</f>
        <v/>
      </c>
      <c r="AX1332" s="0" t="str">
        <f aca="false">IF(AND(T1332=0,AG1332&gt;0),"Novo/Recuperado",IF(AND(T1332&gt;0,AG1332=0),"Perdido",IF(AG1332&gt;T1332,"Crescimento",IF(AG1332&lt;T1332,"Queda","Estável"))))</f>
        <v>Estável</v>
      </c>
      <c r="AY1332" s="10" t="n">
        <f aca="false">IF(SUM($AG:$AG)=0,0,AG1332/SUM($AG:$AG))</f>
        <v>0</v>
      </c>
      <c r="AZ1332" s="9" t="n">
        <f aca="false">IF(AG1332&lt;T1332,T1332-AG1332,0)</f>
        <v>0</v>
      </c>
      <c r="BA1332" s="9" t="n">
        <f aca="false">AG1332/5*12</f>
        <v>0</v>
      </c>
      <c r="BB1332" s="9" t="n">
        <f aca="false">BA1332-T1332</f>
        <v>0</v>
      </c>
    </row>
    <row r="1333" customFormat="false" ht="15" hidden="false" customHeight="false" outlineLevel="0" collapsed="false">
      <c r="A1333" s="0" t="s">
        <v>14</v>
      </c>
      <c r="B1333" s="0" t="s">
        <v>14</v>
      </c>
      <c r="E1333" s="0" t="s">
        <v>2651</v>
      </c>
      <c r="F1333" s="0" t="s">
        <v>2652</v>
      </c>
      <c r="G1333" s="9" t="n">
        <v>12368.44</v>
      </c>
      <c r="H1333" s="9" t="n">
        <v>0</v>
      </c>
      <c r="I1333" s="9" t="n">
        <v>0</v>
      </c>
      <c r="J1333" s="9" t="n">
        <v>0</v>
      </c>
      <c r="K1333" s="9" t="n">
        <v>0</v>
      </c>
      <c r="L1333" s="9" t="n">
        <v>5704.44</v>
      </c>
      <c r="M1333" s="9" t="n">
        <v>0</v>
      </c>
      <c r="N1333" s="9" t="n">
        <v>0</v>
      </c>
      <c r="O1333" s="9" t="n">
        <v>0</v>
      </c>
      <c r="P1333" s="9" t="n">
        <v>6664</v>
      </c>
      <c r="Q1333" s="9" t="n">
        <v>0</v>
      </c>
      <c r="R1333" s="9" t="n">
        <v>0</v>
      </c>
      <c r="S1333" s="9" t="n">
        <v>0</v>
      </c>
      <c r="T1333" s="9" t="n">
        <v>0</v>
      </c>
      <c r="U1333" s="9" t="n">
        <v>0</v>
      </c>
      <c r="V1333" s="9" t="n">
        <v>0</v>
      </c>
      <c r="W1333" s="9" t="n">
        <v>0</v>
      </c>
      <c r="X1333" s="9" t="n">
        <v>0</v>
      </c>
      <c r="Y1333" s="9" t="n">
        <v>0</v>
      </c>
      <c r="Z1333" s="9" t="n">
        <v>0</v>
      </c>
      <c r="AA1333" s="9" t="n">
        <v>0</v>
      </c>
      <c r="AB1333" s="9" t="n">
        <v>0</v>
      </c>
      <c r="AC1333" s="9" t="n">
        <v>0</v>
      </c>
      <c r="AD1333" s="9" t="n">
        <v>0</v>
      </c>
      <c r="AE1333" s="9" t="n">
        <v>0</v>
      </c>
      <c r="AF1333" s="9" t="n">
        <v>0</v>
      </c>
      <c r="AG1333" s="9" t="n">
        <v>0</v>
      </c>
      <c r="AH1333" s="9" t="n">
        <v>0</v>
      </c>
      <c r="AI1333" s="9" t="n">
        <v>0</v>
      </c>
      <c r="AJ1333" s="9" t="n">
        <v>0</v>
      </c>
      <c r="AK1333" s="9" t="n">
        <v>0</v>
      </c>
      <c r="AL1333" s="9" t="n">
        <v>0</v>
      </c>
      <c r="AM1333" s="9" t="n">
        <v>0</v>
      </c>
      <c r="AN1333" s="9" t="n">
        <v>0</v>
      </c>
      <c r="AO1333" s="9" t="n">
        <v>0</v>
      </c>
      <c r="AP1333" s="9" t="n">
        <v>0</v>
      </c>
      <c r="AQ1333" s="9" t="n">
        <v>0</v>
      </c>
      <c r="AR1333" s="9" t="n">
        <v>0</v>
      </c>
      <c r="AS1333" s="9" t="n">
        <v>0</v>
      </c>
      <c r="AT1333" s="9" t="n">
        <f aca="false">T1333-G1333</f>
        <v>-12368.44</v>
      </c>
      <c r="AU1333" s="10" t="n">
        <f aca="false">IF(G1333=0,"",(T1333-G1333)/G1333)</f>
        <v>-1</v>
      </c>
      <c r="AV1333" s="9" t="n">
        <f aca="false">AG1333-T1333</f>
        <v>0</v>
      </c>
      <c r="AW1333" s="10" t="str">
        <f aca="false">IF(T1333=0,"",(AG1333-T1333)/T1333)</f>
        <v/>
      </c>
      <c r="AX1333" s="0" t="str">
        <f aca="false">IF(AND(T1333=0,AG1333&gt;0),"Novo/Recuperado",IF(AND(T1333&gt;0,AG1333=0),"Perdido",IF(AG1333&gt;T1333,"Crescimento",IF(AG1333&lt;T1333,"Queda","Estável"))))</f>
        <v>Estável</v>
      </c>
      <c r="AY1333" s="10" t="n">
        <f aca="false">IF(SUM($AG:$AG)=0,0,AG1333/SUM($AG:$AG))</f>
        <v>0</v>
      </c>
      <c r="AZ1333" s="9" t="n">
        <f aca="false">IF(AG1333&lt;T1333,T1333-AG1333,0)</f>
        <v>0</v>
      </c>
      <c r="BA1333" s="9" t="n">
        <f aca="false">AG1333/5*12</f>
        <v>0</v>
      </c>
      <c r="BB1333" s="9" t="n">
        <f aca="false">BA1333-T1333</f>
        <v>0</v>
      </c>
    </row>
    <row r="1334" customFormat="false" ht="15" hidden="false" customHeight="false" outlineLevel="0" collapsed="false">
      <c r="A1334" s="0" t="s">
        <v>14</v>
      </c>
      <c r="B1334" s="0" t="s">
        <v>14</v>
      </c>
      <c r="E1334" s="0" t="s">
        <v>2617</v>
      </c>
      <c r="F1334" s="0" t="s">
        <v>2618</v>
      </c>
      <c r="G1334" s="9" t="n">
        <v>6069.32</v>
      </c>
      <c r="H1334" s="9" t="n">
        <v>0</v>
      </c>
      <c r="I1334" s="9" t="n">
        <v>0</v>
      </c>
      <c r="J1334" s="9" t="n">
        <v>0</v>
      </c>
      <c r="K1334" s="9" t="n">
        <v>0</v>
      </c>
      <c r="L1334" s="9" t="n">
        <v>6069.32</v>
      </c>
      <c r="M1334" s="9" t="n">
        <v>0</v>
      </c>
      <c r="N1334" s="9" t="n">
        <v>0</v>
      </c>
      <c r="O1334" s="9" t="n">
        <v>0</v>
      </c>
      <c r="P1334" s="9" t="n">
        <v>0</v>
      </c>
      <c r="Q1334" s="9" t="n">
        <v>0</v>
      </c>
      <c r="R1334" s="9" t="n">
        <v>0</v>
      </c>
      <c r="S1334" s="9" t="n">
        <v>0</v>
      </c>
      <c r="T1334" s="9" t="n">
        <v>0</v>
      </c>
      <c r="U1334" s="9" t="n">
        <v>0</v>
      </c>
      <c r="V1334" s="9" t="n">
        <v>0</v>
      </c>
      <c r="W1334" s="9" t="n">
        <v>0</v>
      </c>
      <c r="X1334" s="9" t="n">
        <v>0</v>
      </c>
      <c r="Y1334" s="9" t="n">
        <v>0</v>
      </c>
      <c r="Z1334" s="9" t="n">
        <v>0</v>
      </c>
      <c r="AA1334" s="9" t="n">
        <v>0</v>
      </c>
      <c r="AB1334" s="9" t="n">
        <v>0</v>
      </c>
      <c r="AC1334" s="9" t="n">
        <v>0</v>
      </c>
      <c r="AD1334" s="9" t="n">
        <v>0</v>
      </c>
      <c r="AE1334" s="9" t="n">
        <v>0</v>
      </c>
      <c r="AF1334" s="9" t="n">
        <v>0</v>
      </c>
      <c r="AG1334" s="9" t="n">
        <v>0</v>
      </c>
      <c r="AH1334" s="9" t="n">
        <v>0</v>
      </c>
      <c r="AI1334" s="9" t="n">
        <v>0</v>
      </c>
      <c r="AJ1334" s="9" t="n">
        <v>0</v>
      </c>
      <c r="AK1334" s="9" t="n">
        <v>0</v>
      </c>
      <c r="AL1334" s="9" t="n">
        <v>0</v>
      </c>
      <c r="AM1334" s="9" t="n">
        <v>0</v>
      </c>
      <c r="AN1334" s="9" t="n">
        <v>0</v>
      </c>
      <c r="AO1334" s="9" t="n">
        <v>0</v>
      </c>
      <c r="AP1334" s="9" t="n">
        <v>0</v>
      </c>
      <c r="AQ1334" s="9" t="n">
        <v>0</v>
      </c>
      <c r="AR1334" s="9" t="n">
        <v>0</v>
      </c>
      <c r="AS1334" s="9" t="n">
        <v>0</v>
      </c>
      <c r="AT1334" s="9" t="n">
        <f aca="false">T1334-G1334</f>
        <v>-6069.32</v>
      </c>
      <c r="AU1334" s="10" t="n">
        <f aca="false">IF(G1334=0,"",(T1334-G1334)/G1334)</f>
        <v>-1</v>
      </c>
      <c r="AV1334" s="9" t="n">
        <f aca="false">AG1334-T1334</f>
        <v>0</v>
      </c>
      <c r="AW1334" s="10" t="str">
        <f aca="false">IF(T1334=0,"",(AG1334-T1334)/T1334)</f>
        <v/>
      </c>
      <c r="AX1334" s="0" t="str">
        <f aca="false">IF(AND(T1334=0,AG1334&gt;0),"Novo/Recuperado",IF(AND(T1334&gt;0,AG1334=0),"Perdido",IF(AG1334&gt;T1334,"Crescimento",IF(AG1334&lt;T1334,"Queda","Estável"))))</f>
        <v>Estável</v>
      </c>
      <c r="AY1334" s="10" t="n">
        <f aca="false">IF(SUM($AG:$AG)=0,0,AG1334/SUM($AG:$AG))</f>
        <v>0</v>
      </c>
      <c r="AZ1334" s="9" t="n">
        <f aca="false">IF(AG1334&lt;T1334,T1334-AG1334,0)</f>
        <v>0</v>
      </c>
      <c r="BA1334" s="9" t="n">
        <f aca="false">AG1334/5*12</f>
        <v>0</v>
      </c>
      <c r="BB1334" s="9" t="n">
        <f aca="false">BA1334-T1334</f>
        <v>0</v>
      </c>
    </row>
    <row r="1335" customFormat="false" ht="15" hidden="false" customHeight="false" outlineLevel="0" collapsed="false">
      <c r="A1335" s="0" t="s">
        <v>14</v>
      </c>
      <c r="B1335" s="0" t="s">
        <v>14</v>
      </c>
      <c r="E1335" s="0" t="s">
        <v>2621</v>
      </c>
      <c r="F1335" s="0" t="s">
        <v>2622</v>
      </c>
      <c r="G1335" s="9" t="n">
        <v>958.5</v>
      </c>
      <c r="H1335" s="9" t="n">
        <v>0</v>
      </c>
      <c r="I1335" s="9" t="n">
        <v>0</v>
      </c>
      <c r="J1335" s="9" t="n">
        <v>0</v>
      </c>
      <c r="K1335" s="9" t="n">
        <v>0</v>
      </c>
      <c r="L1335" s="9" t="n">
        <v>958.5</v>
      </c>
      <c r="M1335" s="9" t="n">
        <v>0</v>
      </c>
      <c r="N1335" s="9" t="n">
        <v>0</v>
      </c>
      <c r="O1335" s="9" t="n">
        <v>0</v>
      </c>
      <c r="P1335" s="9" t="n">
        <v>0</v>
      </c>
      <c r="Q1335" s="9" t="n">
        <v>0</v>
      </c>
      <c r="R1335" s="9" t="n">
        <v>0</v>
      </c>
      <c r="S1335" s="9" t="n">
        <v>0</v>
      </c>
      <c r="T1335" s="9" t="n">
        <v>0</v>
      </c>
      <c r="U1335" s="9" t="n">
        <v>0</v>
      </c>
      <c r="V1335" s="9" t="n">
        <v>0</v>
      </c>
      <c r="W1335" s="9" t="n">
        <v>0</v>
      </c>
      <c r="X1335" s="9" t="n">
        <v>0</v>
      </c>
      <c r="Y1335" s="9" t="n">
        <v>0</v>
      </c>
      <c r="Z1335" s="9" t="n">
        <v>0</v>
      </c>
      <c r="AA1335" s="9" t="n">
        <v>0</v>
      </c>
      <c r="AB1335" s="9" t="n">
        <v>0</v>
      </c>
      <c r="AC1335" s="9" t="n">
        <v>0</v>
      </c>
      <c r="AD1335" s="9" t="n">
        <v>0</v>
      </c>
      <c r="AE1335" s="9" t="n">
        <v>0</v>
      </c>
      <c r="AF1335" s="9" t="n">
        <v>0</v>
      </c>
      <c r="AG1335" s="9" t="n">
        <v>0</v>
      </c>
      <c r="AH1335" s="9" t="n">
        <v>0</v>
      </c>
      <c r="AI1335" s="9" t="n">
        <v>0</v>
      </c>
      <c r="AJ1335" s="9" t="n">
        <v>0</v>
      </c>
      <c r="AK1335" s="9" t="n">
        <v>0</v>
      </c>
      <c r="AL1335" s="9" t="n">
        <v>0</v>
      </c>
      <c r="AM1335" s="9" t="n">
        <v>0</v>
      </c>
      <c r="AN1335" s="9" t="n">
        <v>0</v>
      </c>
      <c r="AO1335" s="9" t="n">
        <v>0</v>
      </c>
      <c r="AP1335" s="9" t="n">
        <v>0</v>
      </c>
      <c r="AQ1335" s="9" t="n">
        <v>0</v>
      </c>
      <c r="AR1335" s="9" t="n">
        <v>0</v>
      </c>
      <c r="AS1335" s="9" t="n">
        <v>0</v>
      </c>
      <c r="AT1335" s="9" t="n">
        <f aca="false">T1335-G1335</f>
        <v>-958.5</v>
      </c>
      <c r="AU1335" s="10" t="n">
        <f aca="false">IF(G1335=0,"",(T1335-G1335)/G1335)</f>
        <v>-1</v>
      </c>
      <c r="AV1335" s="9" t="n">
        <f aca="false">AG1335-T1335</f>
        <v>0</v>
      </c>
      <c r="AW1335" s="10" t="str">
        <f aca="false">IF(T1335=0,"",(AG1335-T1335)/T1335)</f>
        <v/>
      </c>
      <c r="AX1335" s="0" t="str">
        <f aca="false">IF(AND(T1335=0,AG1335&gt;0),"Novo/Recuperado",IF(AND(T1335&gt;0,AG1335=0),"Perdido",IF(AG1335&gt;T1335,"Crescimento",IF(AG1335&lt;T1335,"Queda","Estável"))))</f>
        <v>Estável</v>
      </c>
      <c r="AY1335" s="10" t="n">
        <f aca="false">IF(SUM($AG:$AG)=0,0,AG1335/SUM($AG:$AG))</f>
        <v>0</v>
      </c>
      <c r="AZ1335" s="9" t="n">
        <f aca="false">IF(AG1335&lt;T1335,T1335-AG1335,0)</f>
        <v>0</v>
      </c>
      <c r="BA1335" s="9" t="n">
        <f aca="false">AG1335/5*12</f>
        <v>0</v>
      </c>
      <c r="BB1335" s="9" t="n">
        <f aca="false">BA1335-T1335</f>
        <v>0</v>
      </c>
    </row>
    <row r="1336" customFormat="false" ht="15" hidden="false" customHeight="false" outlineLevel="0" collapsed="false">
      <c r="A1336" s="0" t="s">
        <v>14</v>
      </c>
      <c r="B1336" s="0" t="s">
        <v>14</v>
      </c>
      <c r="E1336" s="0" t="s">
        <v>2607</v>
      </c>
      <c r="F1336" s="0" t="s">
        <v>2608</v>
      </c>
      <c r="G1336" s="9" t="n">
        <v>36522</v>
      </c>
      <c r="H1336" s="9" t="n">
        <v>0</v>
      </c>
      <c r="I1336" s="9" t="n">
        <v>0</v>
      </c>
      <c r="J1336" s="9" t="n">
        <v>0</v>
      </c>
      <c r="K1336" s="9" t="n">
        <v>0</v>
      </c>
      <c r="L1336" s="9" t="n">
        <v>36522</v>
      </c>
      <c r="M1336" s="9" t="n">
        <v>0</v>
      </c>
      <c r="N1336" s="9" t="n">
        <v>0</v>
      </c>
      <c r="O1336" s="9" t="n">
        <v>0</v>
      </c>
      <c r="P1336" s="9" t="n">
        <v>0</v>
      </c>
      <c r="Q1336" s="9" t="n">
        <v>0</v>
      </c>
      <c r="R1336" s="9" t="n">
        <v>0</v>
      </c>
      <c r="S1336" s="9" t="n">
        <v>0</v>
      </c>
      <c r="T1336" s="9" t="n">
        <v>0</v>
      </c>
      <c r="U1336" s="9" t="n">
        <v>0</v>
      </c>
      <c r="V1336" s="9" t="n">
        <v>0</v>
      </c>
      <c r="W1336" s="9" t="n">
        <v>0</v>
      </c>
      <c r="X1336" s="9" t="n">
        <v>0</v>
      </c>
      <c r="Y1336" s="9" t="n">
        <v>0</v>
      </c>
      <c r="Z1336" s="9" t="n">
        <v>0</v>
      </c>
      <c r="AA1336" s="9" t="n">
        <v>0</v>
      </c>
      <c r="AB1336" s="9" t="n">
        <v>0</v>
      </c>
      <c r="AC1336" s="9" t="n">
        <v>0</v>
      </c>
      <c r="AD1336" s="9" t="n">
        <v>0</v>
      </c>
      <c r="AE1336" s="9" t="n">
        <v>0</v>
      </c>
      <c r="AF1336" s="9" t="n">
        <v>0</v>
      </c>
      <c r="AG1336" s="9" t="n">
        <v>0</v>
      </c>
      <c r="AH1336" s="9" t="n">
        <v>0</v>
      </c>
      <c r="AI1336" s="9" t="n">
        <v>0</v>
      </c>
      <c r="AJ1336" s="9" t="n">
        <v>0</v>
      </c>
      <c r="AK1336" s="9" t="n">
        <v>0</v>
      </c>
      <c r="AL1336" s="9" t="n">
        <v>0</v>
      </c>
      <c r="AM1336" s="9" t="n">
        <v>0</v>
      </c>
      <c r="AN1336" s="9" t="n">
        <v>0</v>
      </c>
      <c r="AO1336" s="9" t="n">
        <v>0</v>
      </c>
      <c r="AP1336" s="9" t="n">
        <v>0</v>
      </c>
      <c r="AQ1336" s="9" t="n">
        <v>0</v>
      </c>
      <c r="AR1336" s="9" t="n">
        <v>0</v>
      </c>
      <c r="AS1336" s="9" t="n">
        <v>0</v>
      </c>
      <c r="AT1336" s="9" t="n">
        <f aca="false">T1336-G1336</f>
        <v>-36522</v>
      </c>
      <c r="AU1336" s="10" t="n">
        <f aca="false">IF(G1336=0,"",(T1336-G1336)/G1336)</f>
        <v>-1</v>
      </c>
      <c r="AV1336" s="9" t="n">
        <f aca="false">AG1336-T1336</f>
        <v>0</v>
      </c>
      <c r="AW1336" s="10" t="str">
        <f aca="false">IF(T1336=0,"",(AG1336-T1336)/T1336)</f>
        <v/>
      </c>
      <c r="AX1336" s="0" t="str">
        <f aca="false">IF(AND(T1336=0,AG1336&gt;0),"Novo/Recuperado",IF(AND(T1336&gt;0,AG1336=0),"Perdido",IF(AG1336&gt;T1336,"Crescimento",IF(AG1336&lt;T1336,"Queda","Estável"))))</f>
        <v>Estável</v>
      </c>
      <c r="AY1336" s="10" t="n">
        <f aca="false">IF(SUM($AG:$AG)=0,0,AG1336/SUM($AG:$AG))</f>
        <v>0</v>
      </c>
      <c r="AZ1336" s="9" t="n">
        <f aca="false">IF(AG1336&lt;T1336,T1336-AG1336,0)</f>
        <v>0</v>
      </c>
      <c r="BA1336" s="9" t="n">
        <f aca="false">AG1336/5*12</f>
        <v>0</v>
      </c>
      <c r="BB1336" s="9" t="n">
        <f aca="false">BA1336-T1336</f>
        <v>0</v>
      </c>
    </row>
    <row r="1337" customFormat="false" ht="15" hidden="false" customHeight="false" outlineLevel="0" collapsed="false">
      <c r="A1337" s="0" t="s">
        <v>14</v>
      </c>
      <c r="B1337" s="0" t="s">
        <v>14</v>
      </c>
      <c r="E1337" s="0" t="s">
        <v>2629</v>
      </c>
      <c r="F1337" s="0" t="s">
        <v>2630</v>
      </c>
      <c r="G1337" s="9" t="n">
        <v>50398.36</v>
      </c>
      <c r="H1337" s="9" t="n">
        <v>0</v>
      </c>
      <c r="I1337" s="9" t="n">
        <v>0</v>
      </c>
      <c r="J1337" s="9" t="n">
        <v>0</v>
      </c>
      <c r="K1337" s="9" t="n">
        <v>0</v>
      </c>
      <c r="L1337" s="9" t="n">
        <v>39526.36</v>
      </c>
      <c r="M1337" s="9" t="n">
        <v>10872</v>
      </c>
      <c r="N1337" s="9" t="n">
        <v>0</v>
      </c>
      <c r="O1337" s="9" t="n">
        <v>0</v>
      </c>
      <c r="P1337" s="9" t="n">
        <v>0</v>
      </c>
      <c r="Q1337" s="9" t="n">
        <v>0</v>
      </c>
      <c r="R1337" s="9" t="n">
        <v>0</v>
      </c>
      <c r="S1337" s="9" t="n">
        <v>0</v>
      </c>
      <c r="T1337" s="9" t="n">
        <v>0</v>
      </c>
      <c r="U1337" s="9" t="n">
        <v>0</v>
      </c>
      <c r="V1337" s="9" t="n">
        <v>0</v>
      </c>
      <c r="W1337" s="9" t="n">
        <v>0</v>
      </c>
      <c r="X1337" s="9" t="n">
        <v>0</v>
      </c>
      <c r="Y1337" s="9" t="n">
        <v>0</v>
      </c>
      <c r="Z1337" s="9" t="n">
        <v>0</v>
      </c>
      <c r="AA1337" s="9" t="n">
        <v>0</v>
      </c>
      <c r="AB1337" s="9" t="n">
        <v>0</v>
      </c>
      <c r="AC1337" s="9" t="n">
        <v>0</v>
      </c>
      <c r="AD1337" s="9" t="n">
        <v>0</v>
      </c>
      <c r="AE1337" s="9" t="n">
        <v>0</v>
      </c>
      <c r="AF1337" s="9" t="n">
        <v>0</v>
      </c>
      <c r="AG1337" s="9" t="n">
        <v>0</v>
      </c>
      <c r="AH1337" s="9" t="n">
        <v>0</v>
      </c>
      <c r="AI1337" s="9" t="n">
        <v>0</v>
      </c>
      <c r="AJ1337" s="9" t="n">
        <v>0</v>
      </c>
      <c r="AK1337" s="9" t="n">
        <v>0</v>
      </c>
      <c r="AL1337" s="9" t="n">
        <v>0</v>
      </c>
      <c r="AM1337" s="9" t="n">
        <v>0</v>
      </c>
      <c r="AN1337" s="9" t="n">
        <v>0</v>
      </c>
      <c r="AO1337" s="9" t="n">
        <v>0</v>
      </c>
      <c r="AP1337" s="9" t="n">
        <v>0</v>
      </c>
      <c r="AQ1337" s="9" t="n">
        <v>0</v>
      </c>
      <c r="AR1337" s="9" t="n">
        <v>0</v>
      </c>
      <c r="AS1337" s="9" t="n">
        <v>0</v>
      </c>
      <c r="AT1337" s="9" t="n">
        <f aca="false">T1337-G1337</f>
        <v>-50398.36</v>
      </c>
      <c r="AU1337" s="10" t="n">
        <f aca="false">IF(G1337=0,"",(T1337-G1337)/G1337)</f>
        <v>-1</v>
      </c>
      <c r="AV1337" s="9" t="n">
        <f aca="false">AG1337-T1337</f>
        <v>0</v>
      </c>
      <c r="AW1337" s="10" t="str">
        <f aca="false">IF(T1337=0,"",(AG1337-T1337)/T1337)</f>
        <v/>
      </c>
      <c r="AX1337" s="0" t="str">
        <f aca="false">IF(AND(T1337=0,AG1337&gt;0),"Novo/Recuperado",IF(AND(T1337&gt;0,AG1337=0),"Perdido",IF(AG1337&gt;T1337,"Crescimento",IF(AG1337&lt;T1337,"Queda","Estável"))))</f>
        <v>Estável</v>
      </c>
      <c r="AY1337" s="10" t="n">
        <f aca="false">IF(SUM($AG:$AG)=0,0,AG1337/SUM($AG:$AG))</f>
        <v>0</v>
      </c>
      <c r="AZ1337" s="9" t="n">
        <f aca="false">IF(AG1337&lt;T1337,T1337-AG1337,0)</f>
        <v>0</v>
      </c>
      <c r="BA1337" s="9" t="n">
        <f aca="false">AG1337/5*12</f>
        <v>0</v>
      </c>
      <c r="BB1337" s="9" t="n">
        <f aca="false">BA1337-T1337</f>
        <v>0</v>
      </c>
    </row>
    <row r="1338" customFormat="false" ht="15" hidden="false" customHeight="false" outlineLevel="0" collapsed="false">
      <c r="A1338" s="0" t="s">
        <v>14</v>
      </c>
      <c r="B1338" s="0" t="s">
        <v>14</v>
      </c>
      <c r="E1338" s="0" t="s">
        <v>2609</v>
      </c>
      <c r="F1338" s="0" t="s">
        <v>2610</v>
      </c>
      <c r="G1338" s="9" t="n">
        <v>3009.38</v>
      </c>
      <c r="H1338" s="9" t="n">
        <v>0</v>
      </c>
      <c r="I1338" s="9" t="n">
        <v>0</v>
      </c>
      <c r="J1338" s="9" t="n">
        <v>0</v>
      </c>
      <c r="K1338" s="9" t="n">
        <v>0</v>
      </c>
      <c r="L1338" s="9" t="n">
        <v>3009.38</v>
      </c>
      <c r="M1338" s="9" t="n">
        <v>0</v>
      </c>
      <c r="N1338" s="9" t="n">
        <v>0</v>
      </c>
      <c r="O1338" s="9" t="n">
        <v>0</v>
      </c>
      <c r="P1338" s="9" t="n">
        <v>0</v>
      </c>
      <c r="Q1338" s="9" t="n">
        <v>0</v>
      </c>
      <c r="R1338" s="9" t="n">
        <v>0</v>
      </c>
      <c r="S1338" s="9" t="n">
        <v>0</v>
      </c>
      <c r="T1338" s="9" t="n">
        <v>0</v>
      </c>
      <c r="U1338" s="9" t="n">
        <v>0</v>
      </c>
      <c r="V1338" s="9" t="n">
        <v>0</v>
      </c>
      <c r="W1338" s="9" t="n">
        <v>0</v>
      </c>
      <c r="X1338" s="9" t="n">
        <v>0</v>
      </c>
      <c r="Y1338" s="9" t="n">
        <v>0</v>
      </c>
      <c r="Z1338" s="9" t="n">
        <v>0</v>
      </c>
      <c r="AA1338" s="9" t="n">
        <v>0</v>
      </c>
      <c r="AB1338" s="9" t="n">
        <v>0</v>
      </c>
      <c r="AC1338" s="9" t="n">
        <v>0</v>
      </c>
      <c r="AD1338" s="9" t="n">
        <v>0</v>
      </c>
      <c r="AE1338" s="9" t="n">
        <v>0</v>
      </c>
      <c r="AF1338" s="9" t="n">
        <v>0</v>
      </c>
      <c r="AG1338" s="9" t="n">
        <v>0</v>
      </c>
      <c r="AH1338" s="9" t="n">
        <v>0</v>
      </c>
      <c r="AI1338" s="9" t="n">
        <v>0</v>
      </c>
      <c r="AJ1338" s="9" t="n">
        <v>0</v>
      </c>
      <c r="AK1338" s="9" t="n">
        <v>0</v>
      </c>
      <c r="AL1338" s="9" t="n">
        <v>0</v>
      </c>
      <c r="AM1338" s="9" t="n">
        <v>0</v>
      </c>
      <c r="AN1338" s="9" t="n">
        <v>0</v>
      </c>
      <c r="AO1338" s="9" t="n">
        <v>0</v>
      </c>
      <c r="AP1338" s="9" t="n">
        <v>0</v>
      </c>
      <c r="AQ1338" s="9" t="n">
        <v>0</v>
      </c>
      <c r="AR1338" s="9" t="n">
        <v>0</v>
      </c>
      <c r="AS1338" s="9" t="n">
        <v>0</v>
      </c>
      <c r="AT1338" s="9" t="n">
        <f aca="false">T1338-G1338</f>
        <v>-3009.38</v>
      </c>
      <c r="AU1338" s="10" t="n">
        <f aca="false">IF(G1338=0,"",(T1338-G1338)/G1338)</f>
        <v>-1</v>
      </c>
      <c r="AV1338" s="9" t="n">
        <f aca="false">AG1338-T1338</f>
        <v>0</v>
      </c>
      <c r="AW1338" s="10" t="str">
        <f aca="false">IF(T1338=0,"",(AG1338-T1338)/T1338)</f>
        <v/>
      </c>
      <c r="AX1338" s="0" t="str">
        <f aca="false">IF(AND(T1338=0,AG1338&gt;0),"Novo/Recuperado",IF(AND(T1338&gt;0,AG1338=0),"Perdido",IF(AG1338&gt;T1338,"Crescimento",IF(AG1338&lt;T1338,"Queda","Estável"))))</f>
        <v>Estável</v>
      </c>
      <c r="AY1338" s="10" t="n">
        <f aca="false">IF(SUM($AG:$AG)=0,0,AG1338/SUM($AG:$AG))</f>
        <v>0</v>
      </c>
      <c r="AZ1338" s="9" t="n">
        <f aca="false">IF(AG1338&lt;T1338,T1338-AG1338,0)</f>
        <v>0</v>
      </c>
      <c r="BA1338" s="9" t="n">
        <f aca="false">AG1338/5*12</f>
        <v>0</v>
      </c>
      <c r="BB1338" s="9" t="n">
        <f aca="false">BA1338-T1338</f>
        <v>0</v>
      </c>
    </row>
    <row r="1339" customFormat="false" ht="15" hidden="false" customHeight="false" outlineLevel="0" collapsed="false">
      <c r="A1339" s="0" t="s">
        <v>14</v>
      </c>
      <c r="B1339" s="0" t="s">
        <v>14</v>
      </c>
      <c r="E1339" s="0" t="s">
        <v>2601</v>
      </c>
      <c r="F1339" s="0" t="s">
        <v>2602</v>
      </c>
      <c r="G1339" s="9" t="n">
        <v>21476</v>
      </c>
      <c r="H1339" s="9" t="n">
        <v>0</v>
      </c>
      <c r="I1339" s="9" t="n">
        <v>0</v>
      </c>
      <c r="J1339" s="9" t="n">
        <v>0</v>
      </c>
      <c r="K1339" s="9" t="n">
        <v>0</v>
      </c>
      <c r="L1339" s="9" t="n">
        <v>9880</v>
      </c>
      <c r="M1339" s="9" t="n">
        <v>0</v>
      </c>
      <c r="N1339" s="9" t="n">
        <v>0</v>
      </c>
      <c r="O1339" s="9" t="n">
        <v>5116</v>
      </c>
      <c r="P1339" s="9" t="n">
        <v>0</v>
      </c>
      <c r="Q1339" s="9" t="n">
        <v>6480</v>
      </c>
      <c r="R1339" s="9" t="n">
        <v>0</v>
      </c>
      <c r="S1339" s="9" t="n">
        <v>0</v>
      </c>
      <c r="T1339" s="9" t="n">
        <v>0</v>
      </c>
      <c r="U1339" s="9" t="n">
        <v>0</v>
      </c>
      <c r="V1339" s="9" t="n">
        <v>0</v>
      </c>
      <c r="W1339" s="9" t="n">
        <v>0</v>
      </c>
      <c r="X1339" s="9" t="n">
        <v>0</v>
      </c>
      <c r="Y1339" s="9" t="n">
        <v>0</v>
      </c>
      <c r="Z1339" s="9" t="n">
        <v>0</v>
      </c>
      <c r="AA1339" s="9" t="n">
        <v>0</v>
      </c>
      <c r="AB1339" s="9" t="n">
        <v>0</v>
      </c>
      <c r="AC1339" s="9" t="n">
        <v>0</v>
      </c>
      <c r="AD1339" s="9" t="n">
        <v>0</v>
      </c>
      <c r="AE1339" s="9" t="n">
        <v>0</v>
      </c>
      <c r="AF1339" s="9" t="n">
        <v>0</v>
      </c>
      <c r="AG1339" s="9" t="n">
        <v>0</v>
      </c>
      <c r="AH1339" s="9" t="n">
        <v>0</v>
      </c>
      <c r="AI1339" s="9" t="n">
        <v>0</v>
      </c>
      <c r="AJ1339" s="9" t="n">
        <v>0</v>
      </c>
      <c r="AK1339" s="9" t="n">
        <v>0</v>
      </c>
      <c r="AL1339" s="9" t="n">
        <v>0</v>
      </c>
      <c r="AM1339" s="9" t="n">
        <v>0</v>
      </c>
      <c r="AN1339" s="9" t="n">
        <v>0</v>
      </c>
      <c r="AO1339" s="9" t="n">
        <v>0</v>
      </c>
      <c r="AP1339" s="9" t="n">
        <v>0</v>
      </c>
      <c r="AQ1339" s="9" t="n">
        <v>0</v>
      </c>
      <c r="AR1339" s="9" t="n">
        <v>0</v>
      </c>
      <c r="AS1339" s="9" t="n">
        <v>0</v>
      </c>
      <c r="AT1339" s="9" t="n">
        <f aca="false">T1339-G1339</f>
        <v>-21476</v>
      </c>
      <c r="AU1339" s="10" t="n">
        <f aca="false">IF(G1339=0,"",(T1339-G1339)/G1339)</f>
        <v>-1</v>
      </c>
      <c r="AV1339" s="9" t="n">
        <f aca="false">AG1339-T1339</f>
        <v>0</v>
      </c>
      <c r="AW1339" s="10" t="str">
        <f aca="false">IF(T1339=0,"",(AG1339-T1339)/T1339)</f>
        <v/>
      </c>
      <c r="AX1339" s="0" t="str">
        <f aca="false">IF(AND(T1339=0,AG1339&gt;0),"Novo/Recuperado",IF(AND(T1339&gt;0,AG1339=0),"Perdido",IF(AG1339&gt;T1339,"Crescimento",IF(AG1339&lt;T1339,"Queda","Estável"))))</f>
        <v>Estável</v>
      </c>
      <c r="AY1339" s="10" t="n">
        <f aca="false">IF(SUM($AG:$AG)=0,0,AG1339/SUM($AG:$AG))</f>
        <v>0</v>
      </c>
      <c r="AZ1339" s="9" t="n">
        <f aca="false">IF(AG1339&lt;T1339,T1339-AG1339,0)</f>
        <v>0</v>
      </c>
      <c r="BA1339" s="9" t="n">
        <f aca="false">AG1339/5*12</f>
        <v>0</v>
      </c>
      <c r="BB1339" s="9" t="n">
        <f aca="false">BA1339-T1339</f>
        <v>0</v>
      </c>
    </row>
    <row r="1340" customFormat="false" ht="15" hidden="false" customHeight="false" outlineLevel="0" collapsed="false">
      <c r="A1340" s="0" t="s">
        <v>14</v>
      </c>
      <c r="B1340" s="0" t="s">
        <v>14</v>
      </c>
      <c r="E1340" s="0" t="s">
        <v>3032</v>
      </c>
      <c r="F1340" s="0" t="s">
        <v>3033</v>
      </c>
      <c r="G1340" s="9" t="n">
        <v>33060</v>
      </c>
      <c r="H1340" s="9" t="n">
        <v>0</v>
      </c>
      <c r="I1340" s="9" t="n">
        <v>0</v>
      </c>
      <c r="J1340" s="9" t="n">
        <v>0</v>
      </c>
      <c r="K1340" s="9" t="n">
        <v>0</v>
      </c>
      <c r="L1340" s="9" t="n">
        <v>0</v>
      </c>
      <c r="M1340" s="9" t="n">
        <v>0</v>
      </c>
      <c r="N1340" s="9" t="n">
        <v>33060</v>
      </c>
      <c r="O1340" s="9" t="n">
        <v>0</v>
      </c>
      <c r="P1340" s="9" t="n">
        <v>0</v>
      </c>
      <c r="Q1340" s="9" t="n">
        <v>0</v>
      </c>
      <c r="R1340" s="9" t="n">
        <v>0</v>
      </c>
      <c r="S1340" s="9" t="n">
        <v>0</v>
      </c>
      <c r="T1340" s="9" t="n">
        <v>0</v>
      </c>
      <c r="U1340" s="9" t="n">
        <v>0</v>
      </c>
      <c r="V1340" s="9" t="n">
        <v>0</v>
      </c>
      <c r="W1340" s="9" t="n">
        <v>0</v>
      </c>
      <c r="X1340" s="9" t="n">
        <v>0</v>
      </c>
      <c r="Y1340" s="9" t="n">
        <v>0</v>
      </c>
      <c r="Z1340" s="9" t="n">
        <v>0</v>
      </c>
      <c r="AA1340" s="9" t="n">
        <v>0</v>
      </c>
      <c r="AB1340" s="9" t="n">
        <v>0</v>
      </c>
      <c r="AC1340" s="9" t="n">
        <v>0</v>
      </c>
      <c r="AD1340" s="9" t="n">
        <v>0</v>
      </c>
      <c r="AE1340" s="9" t="n">
        <v>0</v>
      </c>
      <c r="AF1340" s="9" t="n">
        <v>0</v>
      </c>
      <c r="AG1340" s="9" t="n">
        <v>0</v>
      </c>
      <c r="AH1340" s="9" t="n">
        <v>0</v>
      </c>
      <c r="AI1340" s="9" t="n">
        <v>0</v>
      </c>
      <c r="AJ1340" s="9" t="n">
        <v>0</v>
      </c>
      <c r="AK1340" s="9" t="n">
        <v>0</v>
      </c>
      <c r="AL1340" s="9" t="n">
        <v>0</v>
      </c>
      <c r="AM1340" s="9" t="n">
        <v>0</v>
      </c>
      <c r="AN1340" s="9" t="n">
        <v>0</v>
      </c>
      <c r="AO1340" s="9" t="n">
        <v>0</v>
      </c>
      <c r="AP1340" s="9" t="n">
        <v>0</v>
      </c>
      <c r="AQ1340" s="9" t="n">
        <v>0</v>
      </c>
      <c r="AR1340" s="9" t="n">
        <v>0</v>
      </c>
      <c r="AS1340" s="9" t="n">
        <v>0</v>
      </c>
      <c r="AT1340" s="9" t="n">
        <f aca="false">T1340-G1340</f>
        <v>-33060</v>
      </c>
      <c r="AU1340" s="10" t="n">
        <f aca="false">IF(G1340=0,"",(T1340-G1340)/G1340)</f>
        <v>-1</v>
      </c>
      <c r="AV1340" s="9" t="n">
        <f aca="false">AG1340-T1340</f>
        <v>0</v>
      </c>
      <c r="AW1340" s="10" t="str">
        <f aca="false">IF(T1340=0,"",(AG1340-T1340)/T1340)</f>
        <v/>
      </c>
      <c r="AX1340" s="0" t="str">
        <f aca="false">IF(AND(T1340=0,AG1340&gt;0),"Novo/Recuperado",IF(AND(T1340&gt;0,AG1340=0),"Perdido",IF(AG1340&gt;T1340,"Crescimento",IF(AG1340&lt;T1340,"Queda","Estável"))))</f>
        <v>Estável</v>
      </c>
      <c r="AY1340" s="10" t="n">
        <f aca="false">IF(SUM($AG:$AG)=0,0,AG1340/SUM($AG:$AG))</f>
        <v>0</v>
      </c>
      <c r="AZ1340" s="9" t="n">
        <f aca="false">IF(AG1340&lt;T1340,T1340-AG1340,0)</f>
        <v>0</v>
      </c>
      <c r="BA1340" s="9" t="n">
        <f aca="false">AG1340/5*12</f>
        <v>0</v>
      </c>
      <c r="BB1340" s="9" t="n">
        <f aca="false">BA1340-T1340</f>
        <v>0</v>
      </c>
    </row>
    <row r="1341" customFormat="false" ht="15" hidden="false" customHeight="false" outlineLevel="0" collapsed="false">
      <c r="A1341" s="0" t="s">
        <v>14</v>
      </c>
      <c r="B1341" s="0" t="s">
        <v>14</v>
      </c>
      <c r="E1341" s="0" t="s">
        <v>2423</v>
      </c>
      <c r="F1341" s="0" t="s">
        <v>2424</v>
      </c>
      <c r="G1341" s="9" t="n">
        <v>6018.76</v>
      </c>
      <c r="H1341" s="9" t="n">
        <v>0</v>
      </c>
      <c r="I1341" s="9" t="n">
        <v>0</v>
      </c>
      <c r="J1341" s="9" t="n">
        <v>0</v>
      </c>
      <c r="K1341" s="9" t="n">
        <v>6018.76</v>
      </c>
      <c r="L1341" s="9" t="n">
        <v>0</v>
      </c>
      <c r="M1341" s="9" t="n">
        <v>0</v>
      </c>
      <c r="N1341" s="9" t="n">
        <v>0</v>
      </c>
      <c r="O1341" s="9" t="n">
        <v>0</v>
      </c>
      <c r="P1341" s="9" t="n">
        <v>0</v>
      </c>
      <c r="Q1341" s="9" t="n">
        <v>0</v>
      </c>
      <c r="R1341" s="9" t="n">
        <v>0</v>
      </c>
      <c r="S1341" s="9" t="n">
        <v>0</v>
      </c>
      <c r="T1341" s="9" t="n">
        <v>0</v>
      </c>
      <c r="U1341" s="9" t="n">
        <v>0</v>
      </c>
      <c r="V1341" s="9" t="n">
        <v>0</v>
      </c>
      <c r="W1341" s="9" t="n">
        <v>0</v>
      </c>
      <c r="X1341" s="9" t="n">
        <v>0</v>
      </c>
      <c r="Y1341" s="9" t="n">
        <v>0</v>
      </c>
      <c r="Z1341" s="9" t="n">
        <v>0</v>
      </c>
      <c r="AA1341" s="9" t="n">
        <v>0</v>
      </c>
      <c r="AB1341" s="9" t="n">
        <v>0</v>
      </c>
      <c r="AC1341" s="9" t="n">
        <v>0</v>
      </c>
      <c r="AD1341" s="9" t="n">
        <v>0</v>
      </c>
      <c r="AE1341" s="9" t="n">
        <v>0</v>
      </c>
      <c r="AF1341" s="9" t="n">
        <v>0</v>
      </c>
      <c r="AG1341" s="9" t="n">
        <v>0</v>
      </c>
      <c r="AH1341" s="9" t="n">
        <v>0</v>
      </c>
      <c r="AI1341" s="9" t="n">
        <v>0</v>
      </c>
      <c r="AJ1341" s="9" t="n">
        <v>0</v>
      </c>
      <c r="AK1341" s="9" t="n">
        <v>0</v>
      </c>
      <c r="AL1341" s="9" t="n">
        <v>0</v>
      </c>
      <c r="AM1341" s="9" t="n">
        <v>0</v>
      </c>
      <c r="AN1341" s="9" t="n">
        <v>0</v>
      </c>
      <c r="AO1341" s="9" t="n">
        <v>0</v>
      </c>
      <c r="AP1341" s="9" t="n">
        <v>0</v>
      </c>
      <c r="AQ1341" s="9" t="n">
        <v>0</v>
      </c>
      <c r="AR1341" s="9" t="n">
        <v>0</v>
      </c>
      <c r="AS1341" s="9" t="n">
        <v>0</v>
      </c>
      <c r="AT1341" s="9" t="n">
        <f aca="false">T1341-G1341</f>
        <v>-6018.76</v>
      </c>
      <c r="AU1341" s="10" t="n">
        <f aca="false">IF(G1341=0,"",(T1341-G1341)/G1341)</f>
        <v>-1</v>
      </c>
      <c r="AV1341" s="9" t="n">
        <f aca="false">AG1341-T1341</f>
        <v>0</v>
      </c>
      <c r="AW1341" s="10" t="str">
        <f aca="false">IF(T1341=0,"",(AG1341-T1341)/T1341)</f>
        <v/>
      </c>
      <c r="AX1341" s="0" t="str">
        <f aca="false">IF(AND(T1341=0,AG1341&gt;0),"Novo/Recuperado",IF(AND(T1341&gt;0,AG1341=0),"Perdido",IF(AG1341&gt;T1341,"Crescimento",IF(AG1341&lt;T1341,"Queda","Estável"))))</f>
        <v>Estável</v>
      </c>
      <c r="AY1341" s="10" t="n">
        <f aca="false">IF(SUM($AG:$AG)=0,0,AG1341/SUM($AG:$AG))</f>
        <v>0</v>
      </c>
      <c r="AZ1341" s="9" t="n">
        <f aca="false">IF(AG1341&lt;T1341,T1341-AG1341,0)</f>
        <v>0</v>
      </c>
      <c r="BA1341" s="9" t="n">
        <f aca="false">AG1341/5*12</f>
        <v>0</v>
      </c>
      <c r="BB1341" s="9" t="n">
        <f aca="false">BA1341-T1341</f>
        <v>0</v>
      </c>
    </row>
    <row r="1342" customFormat="false" ht="15" hidden="false" customHeight="false" outlineLevel="0" collapsed="false">
      <c r="A1342" s="0" t="s">
        <v>14</v>
      </c>
      <c r="B1342" s="0" t="s">
        <v>14</v>
      </c>
      <c r="E1342" s="0" t="s">
        <v>3299</v>
      </c>
      <c r="F1342" s="0" t="s">
        <v>3300</v>
      </c>
      <c r="G1342" s="9" t="n">
        <v>15348</v>
      </c>
      <c r="H1342" s="9" t="n">
        <v>0</v>
      </c>
      <c r="I1342" s="9" t="n">
        <v>0</v>
      </c>
      <c r="J1342" s="9" t="n">
        <v>0</v>
      </c>
      <c r="K1342" s="9" t="n">
        <v>0</v>
      </c>
      <c r="L1342" s="9" t="n">
        <v>0</v>
      </c>
      <c r="M1342" s="9" t="n">
        <v>0</v>
      </c>
      <c r="N1342" s="9" t="n">
        <v>0</v>
      </c>
      <c r="O1342" s="9" t="n">
        <v>15348</v>
      </c>
      <c r="P1342" s="9" t="n">
        <v>0</v>
      </c>
      <c r="Q1342" s="9" t="n">
        <v>0</v>
      </c>
      <c r="R1342" s="9" t="n">
        <v>0</v>
      </c>
      <c r="S1342" s="9" t="n">
        <v>0</v>
      </c>
      <c r="T1342" s="9" t="n">
        <v>0</v>
      </c>
      <c r="U1342" s="9" t="n">
        <v>0</v>
      </c>
      <c r="V1342" s="9" t="n">
        <v>0</v>
      </c>
      <c r="W1342" s="9" t="n">
        <v>0</v>
      </c>
      <c r="X1342" s="9" t="n">
        <v>0</v>
      </c>
      <c r="Y1342" s="9" t="n">
        <v>0</v>
      </c>
      <c r="Z1342" s="9" t="n">
        <v>0</v>
      </c>
      <c r="AA1342" s="9" t="n">
        <v>0</v>
      </c>
      <c r="AB1342" s="9" t="n">
        <v>0</v>
      </c>
      <c r="AC1342" s="9" t="n">
        <v>0</v>
      </c>
      <c r="AD1342" s="9" t="n">
        <v>0</v>
      </c>
      <c r="AE1342" s="9" t="n">
        <v>0</v>
      </c>
      <c r="AF1342" s="9" t="n">
        <v>0</v>
      </c>
      <c r="AG1342" s="9" t="n">
        <v>0</v>
      </c>
      <c r="AH1342" s="9" t="n">
        <v>0</v>
      </c>
      <c r="AI1342" s="9" t="n">
        <v>0</v>
      </c>
      <c r="AJ1342" s="9" t="n">
        <v>0</v>
      </c>
      <c r="AK1342" s="9" t="n">
        <v>0</v>
      </c>
      <c r="AL1342" s="9" t="n">
        <v>0</v>
      </c>
      <c r="AM1342" s="9" t="n">
        <v>0</v>
      </c>
      <c r="AN1342" s="9" t="n">
        <v>0</v>
      </c>
      <c r="AO1342" s="9" t="n">
        <v>0</v>
      </c>
      <c r="AP1342" s="9" t="n">
        <v>0</v>
      </c>
      <c r="AQ1342" s="9" t="n">
        <v>0</v>
      </c>
      <c r="AR1342" s="9" t="n">
        <v>0</v>
      </c>
      <c r="AS1342" s="9" t="n">
        <v>0</v>
      </c>
      <c r="AT1342" s="9" t="n">
        <f aca="false">T1342-G1342</f>
        <v>-15348</v>
      </c>
      <c r="AU1342" s="10" t="n">
        <f aca="false">IF(G1342=0,"",(T1342-G1342)/G1342)</f>
        <v>-1</v>
      </c>
      <c r="AV1342" s="9" t="n">
        <f aca="false">AG1342-T1342</f>
        <v>0</v>
      </c>
      <c r="AW1342" s="10" t="str">
        <f aca="false">IF(T1342=0,"",(AG1342-T1342)/T1342)</f>
        <v/>
      </c>
      <c r="AX1342" s="0" t="str">
        <f aca="false">IF(AND(T1342=0,AG1342&gt;0),"Novo/Recuperado",IF(AND(T1342&gt;0,AG1342=0),"Perdido",IF(AG1342&gt;T1342,"Crescimento",IF(AG1342&lt;T1342,"Queda","Estável"))))</f>
        <v>Estável</v>
      </c>
      <c r="AY1342" s="10" t="n">
        <f aca="false">IF(SUM($AG:$AG)=0,0,AG1342/SUM($AG:$AG))</f>
        <v>0</v>
      </c>
      <c r="AZ1342" s="9" t="n">
        <f aca="false">IF(AG1342&lt;T1342,T1342-AG1342,0)</f>
        <v>0</v>
      </c>
      <c r="BA1342" s="9" t="n">
        <f aca="false">AG1342/5*12</f>
        <v>0</v>
      </c>
      <c r="BB1342" s="9" t="n">
        <f aca="false">BA1342-T1342</f>
        <v>0</v>
      </c>
    </row>
    <row r="1343" customFormat="false" ht="15" hidden="false" customHeight="false" outlineLevel="0" collapsed="false">
      <c r="A1343" s="0" t="s">
        <v>14</v>
      </c>
      <c r="B1343" s="0" t="s">
        <v>14</v>
      </c>
      <c r="E1343" s="0" t="s">
        <v>3486</v>
      </c>
      <c r="F1343" s="0" t="s">
        <v>3487</v>
      </c>
      <c r="G1343" s="9" t="n">
        <v>18348.8</v>
      </c>
      <c r="H1343" s="9" t="n">
        <v>0</v>
      </c>
      <c r="I1343" s="9" t="n">
        <v>0</v>
      </c>
      <c r="J1343" s="9" t="n">
        <v>0</v>
      </c>
      <c r="K1343" s="9" t="n">
        <v>0</v>
      </c>
      <c r="L1343" s="9" t="n">
        <v>0</v>
      </c>
      <c r="M1343" s="9" t="n">
        <v>0</v>
      </c>
      <c r="N1343" s="9" t="n">
        <v>0</v>
      </c>
      <c r="O1343" s="9" t="n">
        <v>0</v>
      </c>
      <c r="P1343" s="9" t="n">
        <v>18348.8</v>
      </c>
      <c r="Q1343" s="9" t="n">
        <v>0</v>
      </c>
      <c r="R1343" s="9" t="n">
        <v>0</v>
      </c>
      <c r="S1343" s="9" t="n">
        <v>0</v>
      </c>
      <c r="T1343" s="9" t="n">
        <v>0</v>
      </c>
      <c r="U1343" s="9" t="n">
        <v>0</v>
      </c>
      <c r="V1343" s="9" t="n">
        <v>0</v>
      </c>
      <c r="W1343" s="9" t="n">
        <v>0</v>
      </c>
      <c r="X1343" s="9" t="n">
        <v>0</v>
      </c>
      <c r="Y1343" s="9" t="n">
        <v>0</v>
      </c>
      <c r="Z1343" s="9" t="n">
        <v>0</v>
      </c>
      <c r="AA1343" s="9" t="n">
        <v>0</v>
      </c>
      <c r="AB1343" s="9" t="n">
        <v>0</v>
      </c>
      <c r="AC1343" s="9" t="n">
        <v>0</v>
      </c>
      <c r="AD1343" s="9" t="n">
        <v>0</v>
      </c>
      <c r="AE1343" s="9" t="n">
        <v>0</v>
      </c>
      <c r="AF1343" s="9" t="n">
        <v>0</v>
      </c>
      <c r="AG1343" s="9" t="n">
        <v>0</v>
      </c>
      <c r="AH1343" s="9" t="n">
        <v>0</v>
      </c>
      <c r="AI1343" s="9" t="n">
        <v>0</v>
      </c>
      <c r="AJ1343" s="9" t="n">
        <v>0</v>
      </c>
      <c r="AK1343" s="9" t="n">
        <v>0</v>
      </c>
      <c r="AL1343" s="9" t="n">
        <v>0</v>
      </c>
      <c r="AM1343" s="9" t="n">
        <v>0</v>
      </c>
      <c r="AN1343" s="9" t="n">
        <v>0</v>
      </c>
      <c r="AO1343" s="9" t="n">
        <v>0</v>
      </c>
      <c r="AP1343" s="9" t="n">
        <v>0</v>
      </c>
      <c r="AQ1343" s="9" t="n">
        <v>0</v>
      </c>
      <c r="AR1343" s="9" t="n">
        <v>0</v>
      </c>
      <c r="AS1343" s="9" t="n">
        <v>0</v>
      </c>
      <c r="AT1343" s="9" t="n">
        <f aca="false">T1343-G1343</f>
        <v>-18348.8</v>
      </c>
      <c r="AU1343" s="10" t="n">
        <f aca="false">IF(G1343=0,"",(T1343-G1343)/G1343)</f>
        <v>-1</v>
      </c>
      <c r="AV1343" s="9" t="n">
        <f aca="false">AG1343-T1343</f>
        <v>0</v>
      </c>
      <c r="AW1343" s="10" t="str">
        <f aca="false">IF(T1343=0,"",(AG1343-T1343)/T1343)</f>
        <v/>
      </c>
      <c r="AX1343" s="0" t="str">
        <f aca="false">IF(AND(T1343=0,AG1343&gt;0),"Novo/Recuperado",IF(AND(T1343&gt;0,AG1343=0),"Perdido",IF(AG1343&gt;T1343,"Crescimento",IF(AG1343&lt;T1343,"Queda","Estável"))))</f>
        <v>Estável</v>
      </c>
      <c r="AY1343" s="10" t="n">
        <f aca="false">IF(SUM($AG:$AG)=0,0,AG1343/SUM($AG:$AG))</f>
        <v>0</v>
      </c>
      <c r="AZ1343" s="9" t="n">
        <f aca="false">IF(AG1343&lt;T1343,T1343-AG1343,0)</f>
        <v>0</v>
      </c>
      <c r="BA1343" s="9" t="n">
        <f aca="false">AG1343/5*12</f>
        <v>0</v>
      </c>
      <c r="BB1343" s="9" t="n">
        <f aca="false">BA1343-T1343</f>
        <v>0</v>
      </c>
    </row>
    <row r="1344" customFormat="false" ht="15" hidden="false" customHeight="false" outlineLevel="0" collapsed="false">
      <c r="A1344" s="0" t="s">
        <v>381</v>
      </c>
      <c r="B1344" s="0" t="s">
        <v>381</v>
      </c>
      <c r="E1344" s="0" t="s">
        <v>3065</v>
      </c>
      <c r="F1344" s="0" t="s">
        <v>3066</v>
      </c>
      <c r="G1344" s="9" t="n">
        <v>8660.42</v>
      </c>
      <c r="H1344" s="9" t="n">
        <v>0</v>
      </c>
      <c r="I1344" s="9" t="n">
        <v>0</v>
      </c>
      <c r="J1344" s="9" t="n">
        <v>0</v>
      </c>
      <c r="K1344" s="9" t="n">
        <v>0</v>
      </c>
      <c r="L1344" s="9" t="n">
        <v>0</v>
      </c>
      <c r="M1344" s="9" t="n">
        <v>0</v>
      </c>
      <c r="N1344" s="9" t="n">
        <v>2352.7</v>
      </c>
      <c r="O1344" s="9" t="n">
        <v>2360.31</v>
      </c>
      <c r="P1344" s="9" t="n">
        <v>2588.42</v>
      </c>
      <c r="Q1344" s="9" t="n">
        <v>1358.99</v>
      </c>
      <c r="R1344" s="9" t="n">
        <v>0</v>
      </c>
      <c r="S1344" s="9" t="n">
        <v>0</v>
      </c>
      <c r="T1344" s="9" t="n">
        <v>0</v>
      </c>
      <c r="U1344" s="9" t="n">
        <v>0</v>
      </c>
      <c r="V1344" s="9" t="n">
        <v>0</v>
      </c>
      <c r="W1344" s="9" t="n">
        <v>0</v>
      </c>
      <c r="X1344" s="9" t="n">
        <v>0</v>
      </c>
      <c r="Y1344" s="9" t="n">
        <v>0</v>
      </c>
      <c r="Z1344" s="9" t="n">
        <v>0</v>
      </c>
      <c r="AA1344" s="9" t="n">
        <v>0</v>
      </c>
      <c r="AB1344" s="9" t="n">
        <v>0</v>
      </c>
      <c r="AC1344" s="9" t="n">
        <v>0</v>
      </c>
      <c r="AD1344" s="9" t="n">
        <v>0</v>
      </c>
      <c r="AE1344" s="9" t="n">
        <v>0</v>
      </c>
      <c r="AF1344" s="9" t="n">
        <v>0</v>
      </c>
      <c r="AG1344" s="9" t="n">
        <v>0</v>
      </c>
      <c r="AH1344" s="9" t="n">
        <v>0</v>
      </c>
      <c r="AI1344" s="9" t="n">
        <v>0</v>
      </c>
      <c r="AJ1344" s="9" t="n">
        <v>0</v>
      </c>
      <c r="AK1344" s="9" t="n">
        <v>0</v>
      </c>
      <c r="AL1344" s="9" t="n">
        <v>0</v>
      </c>
      <c r="AM1344" s="9" t="n">
        <v>0</v>
      </c>
      <c r="AN1344" s="9" t="n">
        <v>0</v>
      </c>
      <c r="AO1344" s="9" t="n">
        <v>0</v>
      </c>
      <c r="AP1344" s="9" t="n">
        <v>0</v>
      </c>
      <c r="AQ1344" s="9" t="n">
        <v>0</v>
      </c>
      <c r="AR1344" s="9" t="n">
        <v>0</v>
      </c>
      <c r="AS1344" s="9" t="n">
        <v>0</v>
      </c>
      <c r="AT1344" s="9" t="n">
        <f aca="false">T1344-G1344</f>
        <v>-8660.42</v>
      </c>
      <c r="AU1344" s="10" t="n">
        <f aca="false">IF(G1344=0,"",(T1344-G1344)/G1344)</f>
        <v>-1</v>
      </c>
      <c r="AV1344" s="9" t="n">
        <f aca="false">AG1344-T1344</f>
        <v>0</v>
      </c>
      <c r="AW1344" s="10" t="str">
        <f aca="false">IF(T1344=0,"",(AG1344-T1344)/T1344)</f>
        <v/>
      </c>
      <c r="AX1344" s="0" t="str">
        <f aca="false">IF(AND(T1344=0,AG1344&gt;0),"Novo/Recuperado",IF(AND(T1344&gt;0,AG1344=0),"Perdido",IF(AG1344&gt;T1344,"Crescimento",IF(AG1344&lt;T1344,"Queda","Estável"))))</f>
        <v>Estável</v>
      </c>
      <c r="AY1344" s="10" t="n">
        <f aca="false">IF(SUM($AG:$AG)=0,0,AG1344/SUM($AG:$AG))</f>
        <v>0</v>
      </c>
      <c r="AZ1344" s="9" t="n">
        <f aca="false">IF(AG1344&lt;T1344,T1344-AG1344,0)</f>
        <v>0</v>
      </c>
      <c r="BA1344" s="9" t="n">
        <f aca="false">AG1344/5*12</f>
        <v>0</v>
      </c>
      <c r="BB1344" s="9" t="n">
        <f aca="false">BA1344-T1344</f>
        <v>0</v>
      </c>
    </row>
    <row r="1345" customFormat="false" ht="15" hidden="false" customHeight="false" outlineLevel="0" collapsed="false">
      <c r="A1345" s="0" t="s">
        <v>302</v>
      </c>
      <c r="B1345" s="0" t="s">
        <v>302</v>
      </c>
      <c r="E1345" s="0" t="s">
        <v>2457</v>
      </c>
      <c r="F1345" s="0" t="s">
        <v>2458</v>
      </c>
      <c r="G1345" s="9" t="n">
        <v>28660</v>
      </c>
      <c r="H1345" s="9" t="n">
        <v>0</v>
      </c>
      <c r="I1345" s="9" t="n">
        <v>0</v>
      </c>
      <c r="J1345" s="9" t="n">
        <v>0</v>
      </c>
      <c r="K1345" s="9" t="n">
        <v>28660</v>
      </c>
      <c r="L1345" s="9" t="n">
        <v>0</v>
      </c>
      <c r="M1345" s="9" t="n">
        <v>0</v>
      </c>
      <c r="N1345" s="9" t="n">
        <v>0</v>
      </c>
      <c r="O1345" s="9" t="n">
        <v>0</v>
      </c>
      <c r="P1345" s="9" t="n">
        <v>0</v>
      </c>
      <c r="Q1345" s="9" t="n">
        <v>0</v>
      </c>
      <c r="R1345" s="9" t="n">
        <v>0</v>
      </c>
      <c r="S1345" s="9" t="n">
        <v>0</v>
      </c>
      <c r="T1345" s="9" t="n">
        <v>0</v>
      </c>
      <c r="U1345" s="9" t="n">
        <v>0</v>
      </c>
      <c r="V1345" s="9" t="n">
        <v>0</v>
      </c>
      <c r="W1345" s="9" t="n">
        <v>0</v>
      </c>
      <c r="X1345" s="9" t="n">
        <v>0</v>
      </c>
      <c r="Y1345" s="9" t="n">
        <v>0</v>
      </c>
      <c r="Z1345" s="9" t="n">
        <v>0</v>
      </c>
      <c r="AA1345" s="9" t="n">
        <v>0</v>
      </c>
      <c r="AB1345" s="9" t="n">
        <v>0</v>
      </c>
      <c r="AC1345" s="9" t="n">
        <v>0</v>
      </c>
      <c r="AD1345" s="9" t="n">
        <v>0</v>
      </c>
      <c r="AE1345" s="9" t="n">
        <v>0</v>
      </c>
      <c r="AF1345" s="9" t="n">
        <v>0</v>
      </c>
      <c r="AG1345" s="9" t="n">
        <v>0</v>
      </c>
      <c r="AH1345" s="9" t="n">
        <v>0</v>
      </c>
      <c r="AI1345" s="9" t="n">
        <v>0</v>
      </c>
      <c r="AJ1345" s="9" t="n">
        <v>0</v>
      </c>
      <c r="AK1345" s="9" t="n">
        <v>0</v>
      </c>
      <c r="AL1345" s="9" t="n">
        <v>0</v>
      </c>
      <c r="AM1345" s="9" t="n">
        <v>0</v>
      </c>
      <c r="AN1345" s="9" t="n">
        <v>0</v>
      </c>
      <c r="AO1345" s="9" t="n">
        <v>0</v>
      </c>
      <c r="AP1345" s="9" t="n">
        <v>0</v>
      </c>
      <c r="AQ1345" s="9" t="n">
        <v>0</v>
      </c>
      <c r="AR1345" s="9" t="n">
        <v>0</v>
      </c>
      <c r="AS1345" s="9" t="n">
        <v>0</v>
      </c>
      <c r="AT1345" s="9" t="n">
        <f aca="false">T1345-G1345</f>
        <v>-28660</v>
      </c>
      <c r="AU1345" s="10" t="n">
        <f aca="false">IF(G1345=0,"",(T1345-G1345)/G1345)</f>
        <v>-1</v>
      </c>
      <c r="AV1345" s="9" t="n">
        <f aca="false">AG1345-T1345</f>
        <v>0</v>
      </c>
      <c r="AW1345" s="10" t="str">
        <f aca="false">IF(T1345=0,"",(AG1345-T1345)/T1345)</f>
        <v/>
      </c>
      <c r="AX1345" s="0" t="str">
        <f aca="false">IF(AND(T1345=0,AG1345&gt;0),"Novo/Recuperado",IF(AND(T1345&gt;0,AG1345=0),"Perdido",IF(AG1345&gt;T1345,"Crescimento",IF(AG1345&lt;T1345,"Queda","Estável"))))</f>
        <v>Estável</v>
      </c>
      <c r="AY1345" s="10" t="n">
        <f aca="false">IF(SUM($AG:$AG)=0,0,AG1345/SUM($AG:$AG))</f>
        <v>0</v>
      </c>
      <c r="AZ1345" s="9" t="n">
        <f aca="false">IF(AG1345&lt;T1345,T1345-AG1345,0)</f>
        <v>0</v>
      </c>
      <c r="BA1345" s="9" t="n">
        <f aca="false">AG1345/5*12</f>
        <v>0</v>
      </c>
      <c r="BB1345" s="9" t="n">
        <f aca="false">BA1345-T1345</f>
        <v>0</v>
      </c>
    </row>
    <row r="1346" customFormat="false" ht="15" hidden="false" customHeight="false" outlineLevel="0" collapsed="false">
      <c r="A1346" s="0" t="s">
        <v>302</v>
      </c>
      <c r="B1346" s="0" t="s">
        <v>302</v>
      </c>
      <c r="E1346" s="0" t="s">
        <v>3333</v>
      </c>
      <c r="F1346" s="0" t="s">
        <v>3334</v>
      </c>
      <c r="G1346" s="9" t="n">
        <v>10389.6</v>
      </c>
      <c r="H1346" s="9" t="n">
        <v>0</v>
      </c>
      <c r="I1346" s="9" t="n">
        <v>0</v>
      </c>
      <c r="J1346" s="9" t="n">
        <v>0</v>
      </c>
      <c r="K1346" s="9" t="n">
        <v>0</v>
      </c>
      <c r="L1346" s="9" t="n">
        <v>0</v>
      </c>
      <c r="M1346" s="9" t="n">
        <v>0</v>
      </c>
      <c r="N1346" s="9" t="n">
        <v>0</v>
      </c>
      <c r="O1346" s="9" t="n">
        <v>3336.6</v>
      </c>
      <c r="P1346" s="9" t="n">
        <v>0</v>
      </c>
      <c r="Q1346" s="9" t="n">
        <v>7053</v>
      </c>
      <c r="R1346" s="9" t="n">
        <v>0</v>
      </c>
      <c r="S1346" s="9" t="n">
        <v>0</v>
      </c>
      <c r="T1346" s="9" t="n">
        <v>0</v>
      </c>
      <c r="U1346" s="9" t="n">
        <v>0</v>
      </c>
      <c r="V1346" s="9" t="n">
        <v>0</v>
      </c>
      <c r="W1346" s="9" t="n">
        <v>0</v>
      </c>
      <c r="X1346" s="9" t="n">
        <v>0</v>
      </c>
      <c r="Y1346" s="9" t="n">
        <v>0</v>
      </c>
      <c r="Z1346" s="9" t="n">
        <v>0</v>
      </c>
      <c r="AA1346" s="9" t="n">
        <v>0</v>
      </c>
      <c r="AB1346" s="9" t="n">
        <v>0</v>
      </c>
      <c r="AC1346" s="9" t="n">
        <v>0</v>
      </c>
      <c r="AD1346" s="9" t="n">
        <v>0</v>
      </c>
      <c r="AE1346" s="9" t="n">
        <v>0</v>
      </c>
      <c r="AF1346" s="9" t="n">
        <v>0</v>
      </c>
      <c r="AG1346" s="9" t="n">
        <v>0</v>
      </c>
      <c r="AH1346" s="9" t="n">
        <v>0</v>
      </c>
      <c r="AI1346" s="9" t="n">
        <v>0</v>
      </c>
      <c r="AJ1346" s="9" t="n">
        <v>0</v>
      </c>
      <c r="AK1346" s="9" t="n">
        <v>0</v>
      </c>
      <c r="AL1346" s="9" t="n">
        <v>0</v>
      </c>
      <c r="AM1346" s="9" t="n">
        <v>0</v>
      </c>
      <c r="AN1346" s="9" t="n">
        <v>0</v>
      </c>
      <c r="AO1346" s="9" t="n">
        <v>0</v>
      </c>
      <c r="AP1346" s="9" t="n">
        <v>0</v>
      </c>
      <c r="AQ1346" s="9" t="n">
        <v>0</v>
      </c>
      <c r="AR1346" s="9" t="n">
        <v>0</v>
      </c>
      <c r="AS1346" s="9" t="n">
        <v>0</v>
      </c>
      <c r="AT1346" s="9" t="n">
        <f aca="false">T1346-G1346</f>
        <v>-10389.6</v>
      </c>
      <c r="AU1346" s="10" t="n">
        <f aca="false">IF(G1346=0,"",(T1346-G1346)/G1346)</f>
        <v>-1</v>
      </c>
      <c r="AV1346" s="9" t="n">
        <f aca="false">AG1346-T1346</f>
        <v>0</v>
      </c>
      <c r="AW1346" s="10" t="str">
        <f aca="false">IF(T1346=0,"",(AG1346-T1346)/T1346)</f>
        <v/>
      </c>
      <c r="AX1346" s="0" t="str">
        <f aca="false">IF(AND(T1346=0,AG1346&gt;0),"Novo/Recuperado",IF(AND(T1346&gt;0,AG1346=0),"Perdido",IF(AG1346&gt;T1346,"Crescimento",IF(AG1346&lt;T1346,"Queda","Estável"))))</f>
        <v>Estável</v>
      </c>
      <c r="AY1346" s="10" t="n">
        <f aca="false">IF(SUM($AG:$AG)=0,0,AG1346/SUM($AG:$AG))</f>
        <v>0</v>
      </c>
      <c r="AZ1346" s="9" t="n">
        <f aca="false">IF(AG1346&lt;T1346,T1346-AG1346,0)</f>
        <v>0</v>
      </c>
      <c r="BA1346" s="9" t="n">
        <f aca="false">AG1346/5*12</f>
        <v>0</v>
      </c>
      <c r="BB1346" s="9" t="n">
        <f aca="false">BA1346-T1346</f>
        <v>0</v>
      </c>
    </row>
    <row r="1347" customFormat="false" ht="15" hidden="false" customHeight="false" outlineLevel="0" collapsed="false">
      <c r="A1347" s="0" t="s">
        <v>302</v>
      </c>
      <c r="B1347" s="0" t="s">
        <v>302</v>
      </c>
      <c r="E1347" s="0" t="s">
        <v>3327</v>
      </c>
      <c r="F1347" s="0" t="s">
        <v>3328</v>
      </c>
      <c r="G1347" s="9" t="n">
        <v>6650</v>
      </c>
      <c r="H1347" s="9" t="n">
        <v>0</v>
      </c>
      <c r="I1347" s="9" t="n">
        <v>0</v>
      </c>
      <c r="J1347" s="9" t="n">
        <v>0</v>
      </c>
      <c r="K1347" s="9" t="n">
        <v>0</v>
      </c>
      <c r="L1347" s="9" t="n">
        <v>0</v>
      </c>
      <c r="M1347" s="9" t="n">
        <v>0</v>
      </c>
      <c r="N1347" s="9" t="n">
        <v>0</v>
      </c>
      <c r="O1347" s="9" t="n">
        <v>3318</v>
      </c>
      <c r="P1347" s="9" t="n">
        <v>3332</v>
      </c>
      <c r="Q1347" s="9" t="n">
        <v>0</v>
      </c>
      <c r="R1347" s="9" t="n">
        <v>0</v>
      </c>
      <c r="S1347" s="9" t="n">
        <v>0</v>
      </c>
      <c r="T1347" s="9" t="n">
        <v>0</v>
      </c>
      <c r="U1347" s="9" t="n">
        <v>0</v>
      </c>
      <c r="V1347" s="9" t="n">
        <v>0</v>
      </c>
      <c r="W1347" s="9" t="n">
        <v>0</v>
      </c>
      <c r="X1347" s="9" t="n">
        <v>0</v>
      </c>
      <c r="Y1347" s="9" t="n">
        <v>0</v>
      </c>
      <c r="Z1347" s="9" t="n">
        <v>0</v>
      </c>
      <c r="AA1347" s="9" t="n">
        <v>0</v>
      </c>
      <c r="AB1347" s="9" t="n">
        <v>0</v>
      </c>
      <c r="AC1347" s="9" t="n">
        <v>0</v>
      </c>
      <c r="AD1347" s="9" t="n">
        <v>0</v>
      </c>
      <c r="AE1347" s="9" t="n">
        <v>0</v>
      </c>
      <c r="AF1347" s="9" t="n">
        <v>0</v>
      </c>
      <c r="AG1347" s="9" t="n">
        <v>0</v>
      </c>
      <c r="AH1347" s="9" t="n">
        <v>0</v>
      </c>
      <c r="AI1347" s="9" t="n">
        <v>0</v>
      </c>
      <c r="AJ1347" s="9" t="n">
        <v>0</v>
      </c>
      <c r="AK1347" s="9" t="n">
        <v>0</v>
      </c>
      <c r="AL1347" s="9" t="n">
        <v>0</v>
      </c>
      <c r="AM1347" s="9" t="n">
        <v>0</v>
      </c>
      <c r="AN1347" s="9" t="n">
        <v>0</v>
      </c>
      <c r="AO1347" s="9" t="n">
        <v>0</v>
      </c>
      <c r="AP1347" s="9" t="n">
        <v>0</v>
      </c>
      <c r="AQ1347" s="9" t="n">
        <v>0</v>
      </c>
      <c r="AR1347" s="9" t="n">
        <v>0</v>
      </c>
      <c r="AS1347" s="9" t="n">
        <v>0</v>
      </c>
      <c r="AT1347" s="9" t="n">
        <f aca="false">T1347-G1347</f>
        <v>-6650</v>
      </c>
      <c r="AU1347" s="10" t="n">
        <f aca="false">IF(G1347=0,"",(T1347-G1347)/G1347)</f>
        <v>-1</v>
      </c>
      <c r="AV1347" s="9" t="n">
        <f aca="false">AG1347-T1347</f>
        <v>0</v>
      </c>
      <c r="AW1347" s="10" t="str">
        <f aca="false">IF(T1347=0,"",(AG1347-T1347)/T1347)</f>
        <v/>
      </c>
      <c r="AX1347" s="0" t="str">
        <f aca="false">IF(AND(T1347=0,AG1347&gt;0),"Novo/Recuperado",IF(AND(T1347&gt;0,AG1347=0),"Perdido",IF(AG1347&gt;T1347,"Crescimento",IF(AG1347&lt;T1347,"Queda","Estável"))))</f>
        <v>Estável</v>
      </c>
      <c r="AY1347" s="10" t="n">
        <f aca="false">IF(SUM($AG:$AG)=0,0,AG1347/SUM($AG:$AG))</f>
        <v>0</v>
      </c>
      <c r="AZ1347" s="9" t="n">
        <f aca="false">IF(AG1347&lt;T1347,T1347-AG1347,0)</f>
        <v>0</v>
      </c>
      <c r="BA1347" s="9" t="n">
        <f aca="false">AG1347/5*12</f>
        <v>0</v>
      </c>
      <c r="BB1347" s="9" t="n">
        <f aca="false">BA1347-T1347</f>
        <v>0</v>
      </c>
    </row>
    <row r="1348" customFormat="false" ht="15" hidden="false" customHeight="false" outlineLevel="0" collapsed="false">
      <c r="A1348" s="0" t="s">
        <v>302</v>
      </c>
      <c r="B1348" s="0" t="s">
        <v>302</v>
      </c>
      <c r="E1348" s="0" t="s">
        <v>3341</v>
      </c>
      <c r="F1348" s="0" t="s">
        <v>3342</v>
      </c>
      <c r="G1348" s="9" t="n">
        <v>65460</v>
      </c>
      <c r="H1348" s="9" t="n">
        <v>0</v>
      </c>
      <c r="I1348" s="9" t="n">
        <v>0</v>
      </c>
      <c r="J1348" s="9" t="n">
        <v>0</v>
      </c>
      <c r="K1348" s="9" t="n">
        <v>0</v>
      </c>
      <c r="L1348" s="9" t="n">
        <v>0</v>
      </c>
      <c r="M1348" s="9" t="n">
        <v>0</v>
      </c>
      <c r="N1348" s="9" t="n">
        <v>0</v>
      </c>
      <c r="O1348" s="9" t="n">
        <v>65460</v>
      </c>
      <c r="P1348" s="9" t="n">
        <v>0</v>
      </c>
      <c r="Q1348" s="9" t="n">
        <v>0</v>
      </c>
      <c r="R1348" s="9" t="n">
        <v>0</v>
      </c>
      <c r="S1348" s="9" t="n">
        <v>0</v>
      </c>
      <c r="T1348" s="9" t="n">
        <v>0</v>
      </c>
      <c r="U1348" s="9" t="n">
        <v>0</v>
      </c>
      <c r="V1348" s="9" t="n">
        <v>0</v>
      </c>
      <c r="W1348" s="9" t="n">
        <v>0</v>
      </c>
      <c r="X1348" s="9" t="n">
        <v>0</v>
      </c>
      <c r="Y1348" s="9" t="n">
        <v>0</v>
      </c>
      <c r="Z1348" s="9" t="n">
        <v>0</v>
      </c>
      <c r="AA1348" s="9" t="n">
        <v>0</v>
      </c>
      <c r="AB1348" s="9" t="n">
        <v>0</v>
      </c>
      <c r="AC1348" s="9" t="n">
        <v>0</v>
      </c>
      <c r="AD1348" s="9" t="n">
        <v>0</v>
      </c>
      <c r="AE1348" s="9" t="n">
        <v>0</v>
      </c>
      <c r="AF1348" s="9" t="n">
        <v>0</v>
      </c>
      <c r="AG1348" s="9" t="n">
        <v>0</v>
      </c>
      <c r="AH1348" s="9" t="n">
        <v>0</v>
      </c>
      <c r="AI1348" s="9" t="n">
        <v>0</v>
      </c>
      <c r="AJ1348" s="9" t="n">
        <v>0</v>
      </c>
      <c r="AK1348" s="9" t="n">
        <v>0</v>
      </c>
      <c r="AL1348" s="9" t="n">
        <v>0</v>
      </c>
      <c r="AM1348" s="9" t="n">
        <v>0</v>
      </c>
      <c r="AN1348" s="9" t="n">
        <v>0</v>
      </c>
      <c r="AO1348" s="9" t="n">
        <v>0</v>
      </c>
      <c r="AP1348" s="9" t="n">
        <v>0</v>
      </c>
      <c r="AQ1348" s="9" t="n">
        <v>0</v>
      </c>
      <c r="AR1348" s="9" t="n">
        <v>0</v>
      </c>
      <c r="AS1348" s="9" t="n">
        <v>0</v>
      </c>
      <c r="AT1348" s="9" t="n">
        <f aca="false">T1348-G1348</f>
        <v>-65460</v>
      </c>
      <c r="AU1348" s="10" t="n">
        <f aca="false">IF(G1348=0,"",(T1348-G1348)/G1348)</f>
        <v>-1</v>
      </c>
      <c r="AV1348" s="9" t="n">
        <f aca="false">AG1348-T1348</f>
        <v>0</v>
      </c>
      <c r="AW1348" s="10" t="str">
        <f aca="false">IF(T1348=0,"",(AG1348-T1348)/T1348)</f>
        <v/>
      </c>
      <c r="AX1348" s="0" t="str">
        <f aca="false">IF(AND(T1348=0,AG1348&gt;0),"Novo/Recuperado",IF(AND(T1348&gt;0,AG1348=0),"Perdido",IF(AG1348&gt;T1348,"Crescimento",IF(AG1348&lt;T1348,"Queda","Estável"))))</f>
        <v>Estável</v>
      </c>
      <c r="AY1348" s="10" t="n">
        <f aca="false">IF(SUM($AG:$AG)=0,0,AG1348/SUM($AG:$AG))</f>
        <v>0</v>
      </c>
      <c r="AZ1348" s="9" t="n">
        <f aca="false">IF(AG1348&lt;T1348,T1348-AG1348,0)</f>
        <v>0</v>
      </c>
      <c r="BA1348" s="9" t="n">
        <f aca="false">AG1348/5*12</f>
        <v>0</v>
      </c>
      <c r="BB1348" s="9" t="n">
        <f aca="false">BA1348-T1348</f>
        <v>0</v>
      </c>
    </row>
    <row r="1349" customFormat="false" ht="15" hidden="false" customHeight="false" outlineLevel="0" collapsed="false">
      <c r="A1349" s="0" t="s">
        <v>302</v>
      </c>
      <c r="B1349" s="0" t="s">
        <v>302</v>
      </c>
      <c r="E1349" s="0" t="s">
        <v>3329</v>
      </c>
      <c r="F1349" s="0" t="s">
        <v>3330</v>
      </c>
      <c r="G1349" s="9" t="n">
        <v>5386</v>
      </c>
      <c r="H1349" s="9" t="n">
        <v>0</v>
      </c>
      <c r="I1349" s="9" t="n">
        <v>0</v>
      </c>
      <c r="J1349" s="9" t="n">
        <v>0</v>
      </c>
      <c r="K1349" s="9" t="n">
        <v>0</v>
      </c>
      <c r="L1349" s="9" t="n">
        <v>0</v>
      </c>
      <c r="M1349" s="9" t="n">
        <v>0</v>
      </c>
      <c r="N1349" s="9" t="n">
        <v>0</v>
      </c>
      <c r="O1349" s="9" t="n">
        <v>2700</v>
      </c>
      <c r="P1349" s="9" t="n">
        <v>2686</v>
      </c>
      <c r="Q1349" s="9" t="n">
        <v>0</v>
      </c>
      <c r="R1349" s="9" t="n">
        <v>0</v>
      </c>
      <c r="S1349" s="9" t="n">
        <v>0</v>
      </c>
      <c r="T1349" s="9" t="n">
        <v>0</v>
      </c>
      <c r="U1349" s="9" t="n">
        <v>0</v>
      </c>
      <c r="V1349" s="9" t="n">
        <v>0</v>
      </c>
      <c r="W1349" s="9" t="n">
        <v>0</v>
      </c>
      <c r="X1349" s="9" t="n">
        <v>0</v>
      </c>
      <c r="Y1349" s="9" t="n">
        <v>0</v>
      </c>
      <c r="Z1349" s="9" t="n">
        <v>0</v>
      </c>
      <c r="AA1349" s="9" t="n">
        <v>0</v>
      </c>
      <c r="AB1349" s="9" t="n">
        <v>0</v>
      </c>
      <c r="AC1349" s="9" t="n">
        <v>0</v>
      </c>
      <c r="AD1349" s="9" t="n">
        <v>0</v>
      </c>
      <c r="AE1349" s="9" t="n">
        <v>0</v>
      </c>
      <c r="AF1349" s="9" t="n">
        <v>0</v>
      </c>
      <c r="AG1349" s="9" t="n">
        <v>0</v>
      </c>
      <c r="AH1349" s="9" t="n">
        <v>0</v>
      </c>
      <c r="AI1349" s="9" t="n">
        <v>0</v>
      </c>
      <c r="AJ1349" s="9" t="n">
        <v>0</v>
      </c>
      <c r="AK1349" s="9" t="n">
        <v>0</v>
      </c>
      <c r="AL1349" s="9" t="n">
        <v>0</v>
      </c>
      <c r="AM1349" s="9" t="n">
        <v>0</v>
      </c>
      <c r="AN1349" s="9" t="n">
        <v>0</v>
      </c>
      <c r="AO1349" s="9" t="n">
        <v>0</v>
      </c>
      <c r="AP1349" s="9" t="n">
        <v>0</v>
      </c>
      <c r="AQ1349" s="9" t="n">
        <v>0</v>
      </c>
      <c r="AR1349" s="9" t="n">
        <v>0</v>
      </c>
      <c r="AS1349" s="9" t="n">
        <v>0</v>
      </c>
      <c r="AT1349" s="9" t="n">
        <f aca="false">T1349-G1349</f>
        <v>-5386</v>
      </c>
      <c r="AU1349" s="10" t="n">
        <f aca="false">IF(G1349=0,"",(T1349-G1349)/G1349)</f>
        <v>-1</v>
      </c>
      <c r="AV1349" s="9" t="n">
        <f aca="false">AG1349-T1349</f>
        <v>0</v>
      </c>
      <c r="AW1349" s="10" t="str">
        <f aca="false">IF(T1349=0,"",(AG1349-T1349)/T1349)</f>
        <v/>
      </c>
      <c r="AX1349" s="0" t="str">
        <f aca="false">IF(AND(T1349=0,AG1349&gt;0),"Novo/Recuperado",IF(AND(T1349&gt;0,AG1349=0),"Perdido",IF(AG1349&gt;T1349,"Crescimento",IF(AG1349&lt;T1349,"Queda","Estável"))))</f>
        <v>Estável</v>
      </c>
      <c r="AY1349" s="10" t="n">
        <f aca="false">IF(SUM($AG:$AG)=0,0,AG1349/SUM($AG:$AG))</f>
        <v>0</v>
      </c>
      <c r="AZ1349" s="9" t="n">
        <f aca="false">IF(AG1349&lt;T1349,T1349-AG1349,0)</f>
        <v>0</v>
      </c>
      <c r="BA1349" s="9" t="n">
        <f aca="false">AG1349/5*12</f>
        <v>0</v>
      </c>
      <c r="BB1349" s="9" t="n">
        <f aca="false">BA1349-T1349</f>
        <v>0</v>
      </c>
    </row>
    <row r="1350" customFormat="false" ht="15" hidden="false" customHeight="false" outlineLevel="0" collapsed="false">
      <c r="A1350" s="0" t="s">
        <v>302</v>
      </c>
      <c r="B1350" s="0" t="s">
        <v>302</v>
      </c>
      <c r="E1350" s="0" t="s">
        <v>3526</v>
      </c>
      <c r="F1350" s="0" t="s">
        <v>3527</v>
      </c>
      <c r="G1350" s="9" t="n">
        <v>1320</v>
      </c>
      <c r="H1350" s="9" t="n">
        <v>0</v>
      </c>
      <c r="I1350" s="9" t="n">
        <v>0</v>
      </c>
      <c r="J1350" s="9" t="n">
        <v>0</v>
      </c>
      <c r="K1350" s="9" t="n">
        <v>0</v>
      </c>
      <c r="L1350" s="9" t="n">
        <v>0</v>
      </c>
      <c r="M1350" s="9" t="n">
        <v>0</v>
      </c>
      <c r="N1350" s="9" t="n">
        <v>0</v>
      </c>
      <c r="O1350" s="9" t="n">
        <v>0</v>
      </c>
      <c r="P1350" s="9" t="n">
        <v>1320</v>
      </c>
      <c r="Q1350" s="9" t="n">
        <v>0</v>
      </c>
      <c r="R1350" s="9" t="n">
        <v>0</v>
      </c>
      <c r="S1350" s="9" t="n">
        <v>0</v>
      </c>
      <c r="T1350" s="9" t="n">
        <v>0</v>
      </c>
      <c r="U1350" s="9" t="n">
        <v>0</v>
      </c>
      <c r="V1350" s="9" t="n">
        <v>0</v>
      </c>
      <c r="W1350" s="9" t="n">
        <v>0</v>
      </c>
      <c r="X1350" s="9" t="n">
        <v>0</v>
      </c>
      <c r="Y1350" s="9" t="n">
        <v>0</v>
      </c>
      <c r="Z1350" s="9" t="n">
        <v>0</v>
      </c>
      <c r="AA1350" s="9" t="n">
        <v>0</v>
      </c>
      <c r="AB1350" s="9" t="n">
        <v>0</v>
      </c>
      <c r="AC1350" s="9" t="n">
        <v>0</v>
      </c>
      <c r="AD1350" s="9" t="n">
        <v>0</v>
      </c>
      <c r="AE1350" s="9" t="n">
        <v>0</v>
      </c>
      <c r="AF1350" s="9" t="n">
        <v>0</v>
      </c>
      <c r="AG1350" s="9" t="n">
        <v>0</v>
      </c>
      <c r="AH1350" s="9" t="n">
        <v>0</v>
      </c>
      <c r="AI1350" s="9" t="n">
        <v>0</v>
      </c>
      <c r="AJ1350" s="9" t="n">
        <v>0</v>
      </c>
      <c r="AK1350" s="9" t="n">
        <v>0</v>
      </c>
      <c r="AL1350" s="9" t="n">
        <v>0</v>
      </c>
      <c r="AM1350" s="9" t="n">
        <v>0</v>
      </c>
      <c r="AN1350" s="9" t="n">
        <v>0</v>
      </c>
      <c r="AO1350" s="9" t="n">
        <v>0</v>
      </c>
      <c r="AP1350" s="9" t="n">
        <v>0</v>
      </c>
      <c r="AQ1350" s="9" t="n">
        <v>0</v>
      </c>
      <c r="AR1350" s="9" t="n">
        <v>0</v>
      </c>
      <c r="AS1350" s="9" t="n">
        <v>0</v>
      </c>
      <c r="AT1350" s="9" t="n">
        <f aca="false">T1350-G1350</f>
        <v>-1320</v>
      </c>
      <c r="AU1350" s="10" t="n">
        <f aca="false">IF(G1350=0,"",(T1350-G1350)/G1350)</f>
        <v>-1</v>
      </c>
      <c r="AV1350" s="9" t="n">
        <f aca="false">AG1350-T1350</f>
        <v>0</v>
      </c>
      <c r="AW1350" s="10" t="str">
        <f aca="false">IF(T1350=0,"",(AG1350-T1350)/T1350)</f>
        <v/>
      </c>
      <c r="AX1350" s="0" t="str">
        <f aca="false">IF(AND(T1350=0,AG1350&gt;0),"Novo/Recuperado",IF(AND(T1350&gt;0,AG1350=0),"Perdido",IF(AG1350&gt;T1350,"Crescimento",IF(AG1350&lt;T1350,"Queda","Estável"))))</f>
        <v>Estável</v>
      </c>
      <c r="AY1350" s="10" t="n">
        <f aca="false">IF(SUM($AG:$AG)=0,0,AG1350/SUM($AG:$AG))</f>
        <v>0</v>
      </c>
      <c r="AZ1350" s="9" t="n">
        <f aca="false">IF(AG1350&lt;T1350,T1350-AG1350,0)</f>
        <v>0</v>
      </c>
      <c r="BA1350" s="9" t="n">
        <f aca="false">AG1350/5*12</f>
        <v>0</v>
      </c>
      <c r="BB1350" s="9" t="n">
        <f aca="false">BA1350-T1350</f>
        <v>0</v>
      </c>
    </row>
    <row r="1351" customFormat="false" ht="15" hidden="false" customHeight="false" outlineLevel="0" collapsed="false">
      <c r="A1351" s="0" t="s">
        <v>302</v>
      </c>
      <c r="B1351" s="0" t="s">
        <v>302</v>
      </c>
      <c r="E1351" s="0" t="s">
        <v>3343</v>
      </c>
      <c r="F1351" s="0" t="s">
        <v>3344</v>
      </c>
      <c r="G1351" s="9" t="n">
        <v>5200</v>
      </c>
      <c r="H1351" s="9" t="n">
        <v>0</v>
      </c>
      <c r="I1351" s="9" t="n">
        <v>0</v>
      </c>
      <c r="J1351" s="9" t="n">
        <v>0</v>
      </c>
      <c r="K1351" s="9" t="n">
        <v>0</v>
      </c>
      <c r="L1351" s="9" t="n">
        <v>0</v>
      </c>
      <c r="M1351" s="9" t="n">
        <v>0</v>
      </c>
      <c r="N1351" s="9" t="n">
        <v>0</v>
      </c>
      <c r="O1351" s="9" t="n">
        <v>5200</v>
      </c>
      <c r="P1351" s="9" t="n">
        <v>0</v>
      </c>
      <c r="Q1351" s="9" t="n">
        <v>0</v>
      </c>
      <c r="R1351" s="9" t="n">
        <v>0</v>
      </c>
      <c r="S1351" s="9" t="n">
        <v>0</v>
      </c>
      <c r="T1351" s="9" t="n">
        <v>0</v>
      </c>
      <c r="U1351" s="9" t="n">
        <v>0</v>
      </c>
      <c r="V1351" s="9" t="n">
        <v>0</v>
      </c>
      <c r="W1351" s="9" t="n">
        <v>0</v>
      </c>
      <c r="X1351" s="9" t="n">
        <v>0</v>
      </c>
      <c r="Y1351" s="9" t="n">
        <v>0</v>
      </c>
      <c r="Z1351" s="9" t="n">
        <v>0</v>
      </c>
      <c r="AA1351" s="9" t="n">
        <v>0</v>
      </c>
      <c r="AB1351" s="9" t="n">
        <v>0</v>
      </c>
      <c r="AC1351" s="9" t="n">
        <v>0</v>
      </c>
      <c r="AD1351" s="9" t="n">
        <v>0</v>
      </c>
      <c r="AE1351" s="9" t="n">
        <v>0</v>
      </c>
      <c r="AF1351" s="9" t="n">
        <v>0</v>
      </c>
      <c r="AG1351" s="9" t="n">
        <v>0</v>
      </c>
      <c r="AH1351" s="9" t="n">
        <v>0</v>
      </c>
      <c r="AI1351" s="9" t="n">
        <v>0</v>
      </c>
      <c r="AJ1351" s="9" t="n">
        <v>0</v>
      </c>
      <c r="AK1351" s="9" t="n">
        <v>0</v>
      </c>
      <c r="AL1351" s="9" t="n">
        <v>0</v>
      </c>
      <c r="AM1351" s="9" t="n">
        <v>0</v>
      </c>
      <c r="AN1351" s="9" t="n">
        <v>0</v>
      </c>
      <c r="AO1351" s="9" t="n">
        <v>0</v>
      </c>
      <c r="AP1351" s="9" t="n">
        <v>0</v>
      </c>
      <c r="AQ1351" s="9" t="n">
        <v>0</v>
      </c>
      <c r="AR1351" s="9" t="n">
        <v>0</v>
      </c>
      <c r="AS1351" s="9" t="n">
        <v>0</v>
      </c>
      <c r="AT1351" s="9" t="n">
        <f aca="false">T1351-G1351</f>
        <v>-5200</v>
      </c>
      <c r="AU1351" s="10" t="n">
        <f aca="false">IF(G1351=0,"",(T1351-G1351)/G1351)</f>
        <v>-1</v>
      </c>
      <c r="AV1351" s="9" t="n">
        <f aca="false">AG1351-T1351</f>
        <v>0</v>
      </c>
      <c r="AW1351" s="10" t="str">
        <f aca="false">IF(T1351=0,"",(AG1351-T1351)/T1351)</f>
        <v/>
      </c>
      <c r="AX1351" s="0" t="str">
        <f aca="false">IF(AND(T1351=0,AG1351&gt;0),"Novo/Recuperado",IF(AND(T1351&gt;0,AG1351=0),"Perdido",IF(AG1351&gt;T1351,"Crescimento",IF(AG1351&lt;T1351,"Queda","Estável"))))</f>
        <v>Estável</v>
      </c>
      <c r="AY1351" s="10" t="n">
        <f aca="false">IF(SUM($AG:$AG)=0,0,AG1351/SUM($AG:$AG))</f>
        <v>0</v>
      </c>
      <c r="AZ1351" s="9" t="n">
        <f aca="false">IF(AG1351&lt;T1351,T1351-AG1351,0)</f>
        <v>0</v>
      </c>
      <c r="BA1351" s="9" t="n">
        <f aca="false">AG1351/5*12</f>
        <v>0</v>
      </c>
      <c r="BB1351" s="9" t="n">
        <f aca="false">BA1351-T1351</f>
        <v>0</v>
      </c>
    </row>
    <row r="1352" customFormat="false" ht="15" hidden="false" customHeight="false" outlineLevel="0" collapsed="false">
      <c r="A1352" s="0" t="s">
        <v>302</v>
      </c>
      <c r="B1352" s="0" t="s">
        <v>302</v>
      </c>
      <c r="E1352" s="0" t="s">
        <v>3345</v>
      </c>
      <c r="F1352" s="0" t="s">
        <v>3346</v>
      </c>
      <c r="G1352" s="9" t="n">
        <v>10640</v>
      </c>
      <c r="H1352" s="9" t="n">
        <v>0</v>
      </c>
      <c r="I1352" s="9" t="n">
        <v>0</v>
      </c>
      <c r="J1352" s="9" t="n">
        <v>0</v>
      </c>
      <c r="K1352" s="9" t="n">
        <v>0</v>
      </c>
      <c r="L1352" s="9" t="n">
        <v>0</v>
      </c>
      <c r="M1352" s="9" t="n">
        <v>0</v>
      </c>
      <c r="N1352" s="9" t="n">
        <v>0</v>
      </c>
      <c r="O1352" s="9" t="n">
        <v>5320</v>
      </c>
      <c r="P1352" s="9" t="n">
        <v>5320</v>
      </c>
      <c r="Q1352" s="9" t="n">
        <v>0</v>
      </c>
      <c r="R1352" s="9" t="n">
        <v>0</v>
      </c>
      <c r="S1352" s="9" t="n">
        <v>0</v>
      </c>
      <c r="T1352" s="9" t="n">
        <v>0</v>
      </c>
      <c r="U1352" s="9" t="n">
        <v>0</v>
      </c>
      <c r="V1352" s="9" t="n">
        <v>0</v>
      </c>
      <c r="W1352" s="9" t="n">
        <v>0</v>
      </c>
      <c r="X1352" s="9" t="n">
        <v>0</v>
      </c>
      <c r="Y1352" s="9" t="n">
        <v>0</v>
      </c>
      <c r="Z1352" s="9" t="n">
        <v>0</v>
      </c>
      <c r="AA1352" s="9" t="n">
        <v>0</v>
      </c>
      <c r="AB1352" s="9" t="n">
        <v>0</v>
      </c>
      <c r="AC1352" s="9" t="n">
        <v>0</v>
      </c>
      <c r="AD1352" s="9" t="n">
        <v>0</v>
      </c>
      <c r="AE1352" s="9" t="n">
        <v>0</v>
      </c>
      <c r="AF1352" s="9" t="n">
        <v>0</v>
      </c>
      <c r="AG1352" s="9" t="n">
        <v>0</v>
      </c>
      <c r="AH1352" s="9" t="n">
        <v>0</v>
      </c>
      <c r="AI1352" s="9" t="n">
        <v>0</v>
      </c>
      <c r="AJ1352" s="9" t="n">
        <v>0</v>
      </c>
      <c r="AK1352" s="9" t="n">
        <v>0</v>
      </c>
      <c r="AL1352" s="9" t="n">
        <v>0</v>
      </c>
      <c r="AM1352" s="9" t="n">
        <v>0</v>
      </c>
      <c r="AN1352" s="9" t="n">
        <v>0</v>
      </c>
      <c r="AO1352" s="9" t="n">
        <v>0</v>
      </c>
      <c r="AP1352" s="9" t="n">
        <v>0</v>
      </c>
      <c r="AQ1352" s="9" t="n">
        <v>0</v>
      </c>
      <c r="AR1352" s="9" t="n">
        <v>0</v>
      </c>
      <c r="AS1352" s="9" t="n">
        <v>0</v>
      </c>
      <c r="AT1352" s="9" t="n">
        <f aca="false">T1352-G1352</f>
        <v>-10640</v>
      </c>
      <c r="AU1352" s="10" t="n">
        <f aca="false">IF(G1352=0,"",(T1352-G1352)/G1352)</f>
        <v>-1</v>
      </c>
      <c r="AV1352" s="9" t="n">
        <f aca="false">AG1352-T1352</f>
        <v>0</v>
      </c>
      <c r="AW1352" s="10" t="str">
        <f aca="false">IF(T1352=0,"",(AG1352-T1352)/T1352)</f>
        <v/>
      </c>
      <c r="AX1352" s="0" t="str">
        <f aca="false">IF(AND(T1352=0,AG1352&gt;0),"Novo/Recuperado",IF(AND(T1352&gt;0,AG1352=0),"Perdido",IF(AG1352&gt;T1352,"Crescimento",IF(AG1352&lt;T1352,"Queda","Estável"))))</f>
        <v>Estável</v>
      </c>
      <c r="AY1352" s="10" t="n">
        <f aca="false">IF(SUM($AG:$AG)=0,0,AG1352/SUM($AG:$AG))</f>
        <v>0</v>
      </c>
      <c r="AZ1352" s="9" t="n">
        <f aca="false">IF(AG1352&lt;T1352,T1352-AG1352,0)</f>
        <v>0</v>
      </c>
      <c r="BA1352" s="9" t="n">
        <f aca="false">AG1352/5*12</f>
        <v>0</v>
      </c>
      <c r="BB1352" s="9" t="n">
        <f aca="false">BA1352-T1352</f>
        <v>0</v>
      </c>
    </row>
    <row r="1353" customFormat="false" ht="15" hidden="false" customHeight="false" outlineLevel="0" collapsed="false">
      <c r="A1353" s="0" t="s">
        <v>302</v>
      </c>
      <c r="B1353" s="0" t="s">
        <v>302</v>
      </c>
      <c r="E1353" s="0" t="s">
        <v>3337</v>
      </c>
      <c r="F1353" s="0" t="s">
        <v>3338</v>
      </c>
      <c r="G1353" s="9" t="n">
        <v>8280</v>
      </c>
      <c r="H1353" s="9" t="n">
        <v>0</v>
      </c>
      <c r="I1353" s="9" t="n">
        <v>0</v>
      </c>
      <c r="J1353" s="9" t="n">
        <v>0</v>
      </c>
      <c r="K1353" s="9" t="n">
        <v>0</v>
      </c>
      <c r="L1353" s="9" t="n">
        <v>0</v>
      </c>
      <c r="M1353" s="9" t="n">
        <v>0</v>
      </c>
      <c r="N1353" s="9" t="n">
        <v>0</v>
      </c>
      <c r="O1353" s="9" t="n">
        <v>8280</v>
      </c>
      <c r="P1353" s="9" t="n">
        <v>0</v>
      </c>
      <c r="Q1353" s="9" t="n">
        <v>0</v>
      </c>
      <c r="R1353" s="9" t="n">
        <v>0</v>
      </c>
      <c r="S1353" s="9" t="n">
        <v>0</v>
      </c>
      <c r="T1353" s="9" t="n">
        <v>0</v>
      </c>
      <c r="U1353" s="9" t="n">
        <v>0</v>
      </c>
      <c r="V1353" s="9" t="n">
        <v>0</v>
      </c>
      <c r="W1353" s="9" t="n">
        <v>0</v>
      </c>
      <c r="X1353" s="9" t="n">
        <v>0</v>
      </c>
      <c r="Y1353" s="9" t="n">
        <v>0</v>
      </c>
      <c r="Z1353" s="9" t="n">
        <v>0</v>
      </c>
      <c r="AA1353" s="9" t="n">
        <v>0</v>
      </c>
      <c r="AB1353" s="9" t="n">
        <v>0</v>
      </c>
      <c r="AC1353" s="9" t="n">
        <v>0</v>
      </c>
      <c r="AD1353" s="9" t="n">
        <v>0</v>
      </c>
      <c r="AE1353" s="9" t="n">
        <v>0</v>
      </c>
      <c r="AF1353" s="9" t="n">
        <v>0</v>
      </c>
      <c r="AG1353" s="9" t="n">
        <v>0</v>
      </c>
      <c r="AH1353" s="9" t="n">
        <v>0</v>
      </c>
      <c r="AI1353" s="9" t="n">
        <v>0</v>
      </c>
      <c r="AJ1353" s="9" t="n">
        <v>0</v>
      </c>
      <c r="AK1353" s="9" t="n">
        <v>0</v>
      </c>
      <c r="AL1353" s="9" t="n">
        <v>0</v>
      </c>
      <c r="AM1353" s="9" t="n">
        <v>0</v>
      </c>
      <c r="AN1353" s="9" t="n">
        <v>0</v>
      </c>
      <c r="AO1353" s="9" t="n">
        <v>0</v>
      </c>
      <c r="AP1353" s="9" t="n">
        <v>0</v>
      </c>
      <c r="AQ1353" s="9" t="n">
        <v>0</v>
      </c>
      <c r="AR1353" s="9" t="n">
        <v>0</v>
      </c>
      <c r="AS1353" s="9" t="n">
        <v>0</v>
      </c>
      <c r="AT1353" s="9" t="n">
        <f aca="false">T1353-G1353</f>
        <v>-8280</v>
      </c>
      <c r="AU1353" s="10" t="n">
        <f aca="false">IF(G1353=0,"",(T1353-G1353)/G1353)</f>
        <v>-1</v>
      </c>
      <c r="AV1353" s="9" t="n">
        <f aca="false">AG1353-T1353</f>
        <v>0</v>
      </c>
      <c r="AW1353" s="10" t="str">
        <f aca="false">IF(T1353=0,"",(AG1353-T1353)/T1353)</f>
        <v/>
      </c>
      <c r="AX1353" s="0" t="str">
        <f aca="false">IF(AND(T1353=0,AG1353&gt;0),"Novo/Recuperado",IF(AND(T1353&gt;0,AG1353=0),"Perdido",IF(AG1353&gt;T1353,"Crescimento",IF(AG1353&lt;T1353,"Queda","Estável"))))</f>
        <v>Estável</v>
      </c>
      <c r="AY1353" s="10" t="n">
        <f aca="false">IF(SUM($AG:$AG)=0,0,AG1353/SUM($AG:$AG))</f>
        <v>0</v>
      </c>
      <c r="AZ1353" s="9" t="n">
        <f aca="false">IF(AG1353&lt;T1353,T1353-AG1353,0)</f>
        <v>0</v>
      </c>
      <c r="BA1353" s="9" t="n">
        <f aca="false">AG1353/5*12</f>
        <v>0</v>
      </c>
      <c r="BB1353" s="9" t="n">
        <f aca="false">BA1353-T1353</f>
        <v>0</v>
      </c>
    </row>
    <row r="1354" customFormat="false" ht="15" hidden="false" customHeight="false" outlineLevel="0" collapsed="false">
      <c r="A1354" s="0" t="s">
        <v>302</v>
      </c>
      <c r="B1354" s="0" t="s">
        <v>302</v>
      </c>
      <c r="E1354" s="0" t="s">
        <v>3053</v>
      </c>
      <c r="F1354" s="0" t="s">
        <v>3054</v>
      </c>
      <c r="G1354" s="9" t="n">
        <v>12754</v>
      </c>
      <c r="H1354" s="9" t="n">
        <v>0</v>
      </c>
      <c r="I1354" s="9" t="n">
        <v>0</v>
      </c>
      <c r="J1354" s="9" t="n">
        <v>0</v>
      </c>
      <c r="K1354" s="9" t="n">
        <v>0</v>
      </c>
      <c r="L1354" s="9" t="n">
        <v>0</v>
      </c>
      <c r="M1354" s="9" t="n">
        <v>0</v>
      </c>
      <c r="N1354" s="9" t="n">
        <v>6090</v>
      </c>
      <c r="O1354" s="9" t="n">
        <v>0</v>
      </c>
      <c r="P1354" s="9" t="n">
        <v>6664</v>
      </c>
      <c r="Q1354" s="9" t="n">
        <v>0</v>
      </c>
      <c r="R1354" s="9" t="n">
        <v>0</v>
      </c>
      <c r="S1354" s="9" t="n">
        <v>0</v>
      </c>
      <c r="T1354" s="9" t="n">
        <v>0</v>
      </c>
      <c r="U1354" s="9" t="n">
        <v>0</v>
      </c>
      <c r="V1354" s="9" t="n">
        <v>0</v>
      </c>
      <c r="W1354" s="9" t="n">
        <v>0</v>
      </c>
      <c r="X1354" s="9" t="n">
        <v>0</v>
      </c>
      <c r="Y1354" s="9" t="n">
        <v>0</v>
      </c>
      <c r="Z1354" s="9" t="n">
        <v>0</v>
      </c>
      <c r="AA1354" s="9" t="n">
        <v>0</v>
      </c>
      <c r="AB1354" s="9" t="n">
        <v>0</v>
      </c>
      <c r="AC1354" s="9" t="n">
        <v>0</v>
      </c>
      <c r="AD1354" s="9" t="n">
        <v>0</v>
      </c>
      <c r="AE1354" s="9" t="n">
        <v>0</v>
      </c>
      <c r="AF1354" s="9" t="n">
        <v>0</v>
      </c>
      <c r="AG1354" s="9" t="n">
        <v>0</v>
      </c>
      <c r="AH1354" s="9" t="n">
        <v>0</v>
      </c>
      <c r="AI1354" s="9" t="n">
        <v>0</v>
      </c>
      <c r="AJ1354" s="9" t="n">
        <v>0</v>
      </c>
      <c r="AK1354" s="9" t="n">
        <v>0</v>
      </c>
      <c r="AL1354" s="9" t="n">
        <v>0</v>
      </c>
      <c r="AM1354" s="9" t="n">
        <v>0</v>
      </c>
      <c r="AN1354" s="9" t="n">
        <v>0</v>
      </c>
      <c r="AO1354" s="9" t="n">
        <v>0</v>
      </c>
      <c r="AP1354" s="9" t="n">
        <v>0</v>
      </c>
      <c r="AQ1354" s="9" t="n">
        <v>0</v>
      </c>
      <c r="AR1354" s="9" t="n">
        <v>0</v>
      </c>
      <c r="AS1354" s="9" t="n">
        <v>0</v>
      </c>
      <c r="AT1354" s="9" t="n">
        <f aca="false">T1354-G1354</f>
        <v>-12754</v>
      </c>
      <c r="AU1354" s="10" t="n">
        <f aca="false">IF(G1354=0,"",(T1354-G1354)/G1354)</f>
        <v>-1</v>
      </c>
      <c r="AV1354" s="9" t="n">
        <f aca="false">AG1354-T1354</f>
        <v>0</v>
      </c>
      <c r="AW1354" s="10" t="str">
        <f aca="false">IF(T1354=0,"",(AG1354-T1354)/T1354)</f>
        <v/>
      </c>
      <c r="AX1354" s="0" t="str">
        <f aca="false">IF(AND(T1354=0,AG1354&gt;0),"Novo/Recuperado",IF(AND(T1354&gt;0,AG1354=0),"Perdido",IF(AG1354&gt;T1354,"Crescimento",IF(AG1354&lt;T1354,"Queda","Estável"))))</f>
        <v>Estável</v>
      </c>
      <c r="AY1354" s="10" t="n">
        <f aca="false">IF(SUM($AG:$AG)=0,0,AG1354/SUM($AG:$AG))</f>
        <v>0</v>
      </c>
      <c r="AZ1354" s="9" t="n">
        <f aca="false">IF(AG1354&lt;T1354,T1354-AG1354,0)</f>
        <v>0</v>
      </c>
      <c r="BA1354" s="9" t="n">
        <f aca="false">AG1354/5*12</f>
        <v>0</v>
      </c>
      <c r="BB1354" s="9" t="n">
        <f aca="false">BA1354-T1354</f>
        <v>0</v>
      </c>
    </row>
    <row r="1355" customFormat="false" ht="15" hidden="false" customHeight="false" outlineLevel="0" collapsed="false">
      <c r="A1355" s="0" t="s">
        <v>302</v>
      </c>
      <c r="B1355" s="0" t="s">
        <v>302</v>
      </c>
      <c r="E1355" s="0" t="s">
        <v>3059</v>
      </c>
      <c r="F1355" s="0" t="s">
        <v>3060</v>
      </c>
      <c r="G1355" s="9" t="n">
        <v>13050</v>
      </c>
      <c r="H1355" s="9" t="n">
        <v>0</v>
      </c>
      <c r="I1355" s="9" t="n">
        <v>0</v>
      </c>
      <c r="J1355" s="9" t="n">
        <v>0</v>
      </c>
      <c r="K1355" s="9" t="n">
        <v>0</v>
      </c>
      <c r="L1355" s="9" t="n">
        <v>0</v>
      </c>
      <c r="M1355" s="9" t="n">
        <v>0</v>
      </c>
      <c r="N1355" s="9" t="n">
        <v>13050</v>
      </c>
      <c r="O1355" s="9" t="n">
        <v>0</v>
      </c>
      <c r="P1355" s="9" t="n">
        <v>0</v>
      </c>
      <c r="Q1355" s="9" t="n">
        <v>0</v>
      </c>
      <c r="R1355" s="9" t="n">
        <v>0</v>
      </c>
      <c r="S1355" s="9" t="n">
        <v>0</v>
      </c>
      <c r="T1355" s="9" t="n">
        <v>0</v>
      </c>
      <c r="U1355" s="9" t="n">
        <v>0</v>
      </c>
      <c r="V1355" s="9" t="n">
        <v>0</v>
      </c>
      <c r="W1355" s="9" t="n">
        <v>0</v>
      </c>
      <c r="X1355" s="9" t="n">
        <v>0</v>
      </c>
      <c r="Y1355" s="9" t="n">
        <v>0</v>
      </c>
      <c r="Z1355" s="9" t="n">
        <v>0</v>
      </c>
      <c r="AA1355" s="9" t="n">
        <v>0</v>
      </c>
      <c r="AB1355" s="9" t="n">
        <v>0</v>
      </c>
      <c r="AC1355" s="9" t="n">
        <v>0</v>
      </c>
      <c r="AD1355" s="9" t="n">
        <v>0</v>
      </c>
      <c r="AE1355" s="9" t="n">
        <v>0</v>
      </c>
      <c r="AF1355" s="9" t="n">
        <v>0</v>
      </c>
      <c r="AG1355" s="9" t="n">
        <v>0</v>
      </c>
      <c r="AH1355" s="9" t="n">
        <v>0</v>
      </c>
      <c r="AI1355" s="9" t="n">
        <v>0</v>
      </c>
      <c r="AJ1355" s="9" t="n">
        <v>0</v>
      </c>
      <c r="AK1355" s="9" t="n">
        <v>0</v>
      </c>
      <c r="AL1355" s="9" t="n">
        <v>0</v>
      </c>
      <c r="AM1355" s="9" t="n">
        <v>0</v>
      </c>
      <c r="AN1355" s="9" t="n">
        <v>0</v>
      </c>
      <c r="AO1355" s="9" t="n">
        <v>0</v>
      </c>
      <c r="AP1355" s="9" t="n">
        <v>0</v>
      </c>
      <c r="AQ1355" s="9" t="n">
        <v>0</v>
      </c>
      <c r="AR1355" s="9" t="n">
        <v>0</v>
      </c>
      <c r="AS1355" s="9" t="n">
        <v>0</v>
      </c>
      <c r="AT1355" s="9" t="n">
        <f aca="false">T1355-G1355</f>
        <v>-13050</v>
      </c>
      <c r="AU1355" s="10" t="n">
        <f aca="false">IF(G1355=0,"",(T1355-G1355)/G1355)</f>
        <v>-1</v>
      </c>
      <c r="AV1355" s="9" t="n">
        <f aca="false">AG1355-T1355</f>
        <v>0</v>
      </c>
      <c r="AW1355" s="10" t="str">
        <f aca="false">IF(T1355=0,"",(AG1355-T1355)/T1355)</f>
        <v/>
      </c>
      <c r="AX1355" s="0" t="str">
        <f aca="false">IF(AND(T1355=0,AG1355&gt;0),"Novo/Recuperado",IF(AND(T1355&gt;0,AG1355=0),"Perdido",IF(AG1355&gt;T1355,"Crescimento",IF(AG1355&lt;T1355,"Queda","Estável"))))</f>
        <v>Estável</v>
      </c>
      <c r="AY1355" s="10" t="n">
        <f aca="false">IF(SUM($AG:$AG)=0,0,AG1355/SUM($AG:$AG))</f>
        <v>0</v>
      </c>
      <c r="AZ1355" s="9" t="n">
        <f aca="false">IF(AG1355&lt;T1355,T1355-AG1355,0)</f>
        <v>0</v>
      </c>
      <c r="BA1355" s="9" t="n">
        <f aca="false">AG1355/5*12</f>
        <v>0</v>
      </c>
      <c r="BB1355" s="9" t="n">
        <f aca="false">BA1355-T1355</f>
        <v>0</v>
      </c>
    </row>
    <row r="1356" customFormat="false" ht="15" hidden="false" customHeight="false" outlineLevel="0" collapsed="false">
      <c r="A1356" s="0" t="s">
        <v>791</v>
      </c>
      <c r="B1356" s="0" t="s">
        <v>791</v>
      </c>
      <c r="E1356" s="0" t="s">
        <v>3111</v>
      </c>
      <c r="F1356" s="0" t="s">
        <v>3112</v>
      </c>
      <c r="G1356" s="9" t="n">
        <v>16850.5</v>
      </c>
      <c r="H1356" s="9" t="n">
        <v>0</v>
      </c>
      <c r="I1356" s="9" t="n">
        <v>0</v>
      </c>
      <c r="J1356" s="9" t="n">
        <v>0</v>
      </c>
      <c r="K1356" s="9" t="n">
        <v>0</v>
      </c>
      <c r="L1356" s="9" t="n">
        <v>0</v>
      </c>
      <c r="M1356" s="9" t="n">
        <v>0</v>
      </c>
      <c r="N1356" s="9" t="n">
        <v>11000</v>
      </c>
      <c r="O1356" s="9" t="n">
        <v>2259.5</v>
      </c>
      <c r="P1356" s="9" t="n">
        <v>3591</v>
      </c>
      <c r="Q1356" s="9" t="n">
        <v>0</v>
      </c>
      <c r="R1356" s="9" t="n">
        <v>0</v>
      </c>
      <c r="S1356" s="9" t="n">
        <v>0</v>
      </c>
      <c r="T1356" s="9" t="n">
        <v>0</v>
      </c>
      <c r="U1356" s="9" t="n">
        <v>0</v>
      </c>
      <c r="V1356" s="9" t="n">
        <v>0</v>
      </c>
      <c r="W1356" s="9" t="n">
        <v>0</v>
      </c>
      <c r="X1356" s="9" t="n">
        <v>0</v>
      </c>
      <c r="Y1356" s="9" t="n">
        <v>0</v>
      </c>
      <c r="Z1356" s="9" t="n">
        <v>0</v>
      </c>
      <c r="AA1356" s="9" t="n">
        <v>0</v>
      </c>
      <c r="AB1356" s="9" t="n">
        <v>0</v>
      </c>
      <c r="AC1356" s="9" t="n">
        <v>0</v>
      </c>
      <c r="AD1356" s="9" t="n">
        <v>0</v>
      </c>
      <c r="AE1356" s="9" t="n">
        <v>0</v>
      </c>
      <c r="AF1356" s="9" t="n">
        <v>0</v>
      </c>
      <c r="AG1356" s="9" t="n">
        <v>0</v>
      </c>
      <c r="AH1356" s="9" t="n">
        <v>0</v>
      </c>
      <c r="AI1356" s="9" t="n">
        <v>0</v>
      </c>
      <c r="AJ1356" s="9" t="n">
        <v>0</v>
      </c>
      <c r="AK1356" s="9" t="n">
        <v>0</v>
      </c>
      <c r="AL1356" s="9" t="n">
        <v>0</v>
      </c>
      <c r="AM1356" s="9" t="n">
        <v>0</v>
      </c>
      <c r="AN1356" s="9" t="n">
        <v>0</v>
      </c>
      <c r="AO1356" s="9" t="n">
        <v>0</v>
      </c>
      <c r="AP1356" s="9" t="n">
        <v>0</v>
      </c>
      <c r="AQ1356" s="9" t="n">
        <v>0</v>
      </c>
      <c r="AR1356" s="9" t="n">
        <v>0</v>
      </c>
      <c r="AS1356" s="9" t="n">
        <v>0</v>
      </c>
      <c r="AT1356" s="9" t="n">
        <f aca="false">T1356-G1356</f>
        <v>-16850.5</v>
      </c>
      <c r="AU1356" s="10" t="n">
        <f aca="false">IF(G1356=0,"",(T1356-G1356)/G1356)</f>
        <v>-1</v>
      </c>
      <c r="AV1356" s="9" t="n">
        <f aca="false">AG1356-T1356</f>
        <v>0</v>
      </c>
      <c r="AW1356" s="10" t="str">
        <f aca="false">IF(T1356=0,"",(AG1356-T1356)/T1356)</f>
        <v/>
      </c>
      <c r="AX1356" s="0" t="str">
        <f aca="false">IF(AND(T1356=0,AG1356&gt;0),"Novo/Recuperado",IF(AND(T1356&gt;0,AG1356=0),"Perdido",IF(AG1356&gt;T1356,"Crescimento",IF(AG1356&lt;T1356,"Queda","Estável"))))</f>
        <v>Estável</v>
      </c>
      <c r="AY1356" s="10" t="n">
        <f aca="false">IF(SUM($AG:$AG)=0,0,AG1356/SUM($AG:$AG))</f>
        <v>0</v>
      </c>
      <c r="AZ1356" s="9" t="n">
        <f aca="false">IF(AG1356&lt;T1356,T1356-AG1356,0)</f>
        <v>0</v>
      </c>
      <c r="BA1356" s="9" t="n">
        <f aca="false">AG1356/5*12</f>
        <v>0</v>
      </c>
      <c r="BB1356" s="9" t="n">
        <f aca="false">BA1356-T1356</f>
        <v>0</v>
      </c>
    </row>
    <row r="1357" customFormat="false" ht="15" hidden="false" customHeight="false" outlineLevel="0" collapsed="false">
      <c r="A1357" s="0" t="s">
        <v>302</v>
      </c>
      <c r="B1357" s="0" t="s">
        <v>302</v>
      </c>
      <c r="E1357" s="0" t="s">
        <v>2874</v>
      </c>
      <c r="F1357" s="0" t="s">
        <v>2875</v>
      </c>
      <c r="G1357" s="9" t="n">
        <v>1690</v>
      </c>
      <c r="H1357" s="9" t="n">
        <v>0</v>
      </c>
      <c r="I1357" s="9" t="n">
        <v>0</v>
      </c>
      <c r="J1357" s="9" t="n">
        <v>0</v>
      </c>
      <c r="K1357" s="9" t="n">
        <v>0</v>
      </c>
      <c r="L1357" s="9" t="n">
        <v>0</v>
      </c>
      <c r="M1357" s="9" t="n">
        <v>1690</v>
      </c>
      <c r="N1357" s="9" t="n">
        <v>0</v>
      </c>
      <c r="O1357" s="9" t="n">
        <v>0</v>
      </c>
      <c r="P1357" s="9" t="n">
        <v>0</v>
      </c>
      <c r="Q1357" s="9" t="n">
        <v>0</v>
      </c>
      <c r="R1357" s="9" t="n">
        <v>0</v>
      </c>
      <c r="S1357" s="9" t="n">
        <v>0</v>
      </c>
      <c r="T1357" s="9" t="n">
        <v>0</v>
      </c>
      <c r="U1357" s="9" t="n">
        <v>0</v>
      </c>
      <c r="V1357" s="9" t="n">
        <v>0</v>
      </c>
      <c r="W1357" s="9" t="n">
        <v>0</v>
      </c>
      <c r="X1357" s="9" t="n">
        <v>0</v>
      </c>
      <c r="Y1357" s="9" t="n">
        <v>0</v>
      </c>
      <c r="Z1357" s="9" t="n">
        <v>0</v>
      </c>
      <c r="AA1357" s="9" t="n">
        <v>0</v>
      </c>
      <c r="AB1357" s="9" t="n">
        <v>0</v>
      </c>
      <c r="AC1357" s="9" t="n">
        <v>0</v>
      </c>
      <c r="AD1357" s="9" t="n">
        <v>0</v>
      </c>
      <c r="AE1357" s="9" t="n">
        <v>0</v>
      </c>
      <c r="AF1357" s="9" t="n">
        <v>0</v>
      </c>
      <c r="AG1357" s="9" t="n">
        <v>0</v>
      </c>
      <c r="AH1357" s="9" t="n">
        <v>0</v>
      </c>
      <c r="AI1357" s="9" t="n">
        <v>0</v>
      </c>
      <c r="AJ1357" s="9" t="n">
        <v>0</v>
      </c>
      <c r="AK1357" s="9" t="n">
        <v>0</v>
      </c>
      <c r="AL1357" s="9" t="n">
        <v>0</v>
      </c>
      <c r="AM1357" s="9" t="n">
        <v>0</v>
      </c>
      <c r="AN1357" s="9" t="n">
        <v>0</v>
      </c>
      <c r="AO1357" s="9" t="n">
        <v>0</v>
      </c>
      <c r="AP1357" s="9" t="n">
        <v>0</v>
      </c>
      <c r="AQ1357" s="9" t="n">
        <v>0</v>
      </c>
      <c r="AR1357" s="9" t="n">
        <v>0</v>
      </c>
      <c r="AS1357" s="9" t="n">
        <v>0</v>
      </c>
      <c r="AT1357" s="9" t="n">
        <f aca="false">T1357-G1357</f>
        <v>-1690</v>
      </c>
      <c r="AU1357" s="10" t="n">
        <f aca="false">IF(G1357=0,"",(T1357-G1357)/G1357)</f>
        <v>-1</v>
      </c>
      <c r="AV1357" s="9" t="n">
        <f aca="false">AG1357-T1357</f>
        <v>0</v>
      </c>
      <c r="AW1357" s="10" t="str">
        <f aca="false">IF(T1357=0,"",(AG1357-T1357)/T1357)</f>
        <v/>
      </c>
      <c r="AX1357" s="0" t="str">
        <f aca="false">IF(AND(T1357=0,AG1357&gt;0),"Novo/Recuperado",IF(AND(T1357&gt;0,AG1357=0),"Perdido",IF(AG1357&gt;T1357,"Crescimento",IF(AG1357&lt;T1357,"Queda","Estável"))))</f>
        <v>Estável</v>
      </c>
      <c r="AY1357" s="10" t="n">
        <f aca="false">IF(SUM($AG:$AG)=0,0,AG1357/SUM($AG:$AG))</f>
        <v>0</v>
      </c>
      <c r="AZ1357" s="9" t="n">
        <f aca="false">IF(AG1357&lt;T1357,T1357-AG1357,0)</f>
        <v>0</v>
      </c>
      <c r="BA1357" s="9" t="n">
        <f aca="false">AG1357/5*12</f>
        <v>0</v>
      </c>
      <c r="BB1357" s="9" t="n">
        <f aca="false">BA1357-T1357</f>
        <v>0</v>
      </c>
    </row>
    <row r="1358" customFormat="false" ht="15" hidden="false" customHeight="false" outlineLevel="0" collapsed="false">
      <c r="A1358" s="0" t="s">
        <v>302</v>
      </c>
      <c r="B1358" s="0" t="s">
        <v>302</v>
      </c>
      <c r="E1358" s="0" t="s">
        <v>3325</v>
      </c>
      <c r="F1358" s="0" t="s">
        <v>3326</v>
      </c>
      <c r="G1358" s="9" t="n">
        <v>15600</v>
      </c>
      <c r="H1358" s="9" t="n">
        <v>0</v>
      </c>
      <c r="I1358" s="9" t="n">
        <v>0</v>
      </c>
      <c r="J1358" s="9" t="n">
        <v>0</v>
      </c>
      <c r="K1358" s="9" t="n">
        <v>0</v>
      </c>
      <c r="L1358" s="9" t="n">
        <v>0</v>
      </c>
      <c r="M1358" s="9" t="n">
        <v>0</v>
      </c>
      <c r="N1358" s="9" t="n">
        <v>0</v>
      </c>
      <c r="O1358" s="9" t="n">
        <v>15600</v>
      </c>
      <c r="P1358" s="9" t="n">
        <v>0</v>
      </c>
      <c r="Q1358" s="9" t="n">
        <v>0</v>
      </c>
      <c r="R1358" s="9" t="n">
        <v>0</v>
      </c>
      <c r="S1358" s="9" t="n">
        <v>0</v>
      </c>
      <c r="T1358" s="9" t="n">
        <v>0</v>
      </c>
      <c r="U1358" s="9" t="n">
        <v>0</v>
      </c>
      <c r="V1358" s="9" t="n">
        <v>0</v>
      </c>
      <c r="W1358" s="9" t="n">
        <v>0</v>
      </c>
      <c r="X1358" s="9" t="n">
        <v>0</v>
      </c>
      <c r="Y1358" s="9" t="n">
        <v>0</v>
      </c>
      <c r="Z1358" s="9" t="n">
        <v>0</v>
      </c>
      <c r="AA1358" s="9" t="n">
        <v>0</v>
      </c>
      <c r="AB1358" s="9" t="n">
        <v>0</v>
      </c>
      <c r="AC1358" s="9" t="n">
        <v>0</v>
      </c>
      <c r="AD1358" s="9" t="n">
        <v>0</v>
      </c>
      <c r="AE1358" s="9" t="n">
        <v>0</v>
      </c>
      <c r="AF1358" s="9" t="n">
        <v>0</v>
      </c>
      <c r="AG1358" s="9" t="n">
        <v>0</v>
      </c>
      <c r="AH1358" s="9" t="n">
        <v>0</v>
      </c>
      <c r="AI1358" s="9" t="n">
        <v>0</v>
      </c>
      <c r="AJ1358" s="9" t="n">
        <v>0</v>
      </c>
      <c r="AK1358" s="9" t="n">
        <v>0</v>
      </c>
      <c r="AL1358" s="9" t="n">
        <v>0</v>
      </c>
      <c r="AM1358" s="9" t="n">
        <v>0</v>
      </c>
      <c r="AN1358" s="9" t="n">
        <v>0</v>
      </c>
      <c r="AO1358" s="9" t="n">
        <v>0</v>
      </c>
      <c r="AP1358" s="9" t="n">
        <v>0</v>
      </c>
      <c r="AQ1358" s="9" t="n">
        <v>0</v>
      </c>
      <c r="AR1358" s="9" t="n">
        <v>0</v>
      </c>
      <c r="AS1358" s="9" t="n">
        <v>0</v>
      </c>
      <c r="AT1358" s="9" t="n">
        <f aca="false">T1358-G1358</f>
        <v>-15600</v>
      </c>
      <c r="AU1358" s="10" t="n">
        <f aca="false">IF(G1358=0,"",(T1358-G1358)/G1358)</f>
        <v>-1</v>
      </c>
      <c r="AV1358" s="9" t="n">
        <f aca="false">AG1358-T1358</f>
        <v>0</v>
      </c>
      <c r="AW1358" s="10" t="str">
        <f aca="false">IF(T1358=0,"",(AG1358-T1358)/T1358)</f>
        <v/>
      </c>
      <c r="AX1358" s="0" t="str">
        <f aca="false">IF(AND(T1358=0,AG1358&gt;0),"Novo/Recuperado",IF(AND(T1358&gt;0,AG1358=0),"Perdido",IF(AG1358&gt;T1358,"Crescimento",IF(AG1358&lt;T1358,"Queda","Estável"))))</f>
        <v>Estável</v>
      </c>
      <c r="AY1358" s="10" t="n">
        <f aca="false">IF(SUM($AG:$AG)=0,0,AG1358/SUM($AG:$AG))</f>
        <v>0</v>
      </c>
      <c r="AZ1358" s="9" t="n">
        <f aca="false">IF(AG1358&lt;T1358,T1358-AG1358,0)</f>
        <v>0</v>
      </c>
      <c r="BA1358" s="9" t="n">
        <f aca="false">AG1358/5*12</f>
        <v>0</v>
      </c>
      <c r="BB1358" s="9" t="n">
        <f aca="false">BA1358-T1358</f>
        <v>0</v>
      </c>
    </row>
    <row r="1359" customFormat="false" ht="15" hidden="false" customHeight="false" outlineLevel="0" collapsed="false">
      <c r="A1359" s="0" t="s">
        <v>302</v>
      </c>
      <c r="B1359" s="0" t="s">
        <v>302</v>
      </c>
      <c r="E1359" s="0" t="s">
        <v>2657</v>
      </c>
      <c r="F1359" s="0" t="s">
        <v>2658</v>
      </c>
      <c r="G1359" s="9" t="n">
        <v>6002</v>
      </c>
      <c r="H1359" s="9" t="n">
        <v>0</v>
      </c>
      <c r="I1359" s="9" t="n">
        <v>0</v>
      </c>
      <c r="J1359" s="9" t="n">
        <v>0</v>
      </c>
      <c r="K1359" s="9" t="n">
        <v>0</v>
      </c>
      <c r="L1359" s="9" t="n">
        <v>6002</v>
      </c>
      <c r="M1359" s="9" t="n">
        <v>0</v>
      </c>
      <c r="N1359" s="9" t="n">
        <v>0</v>
      </c>
      <c r="O1359" s="9" t="n">
        <v>0</v>
      </c>
      <c r="P1359" s="9" t="n">
        <v>0</v>
      </c>
      <c r="Q1359" s="9" t="n">
        <v>0</v>
      </c>
      <c r="R1359" s="9" t="n">
        <v>0</v>
      </c>
      <c r="S1359" s="9" t="n">
        <v>0</v>
      </c>
      <c r="T1359" s="9" t="n">
        <v>0</v>
      </c>
      <c r="U1359" s="9" t="n">
        <v>0</v>
      </c>
      <c r="V1359" s="9" t="n">
        <v>0</v>
      </c>
      <c r="W1359" s="9" t="n">
        <v>0</v>
      </c>
      <c r="X1359" s="9" t="n">
        <v>0</v>
      </c>
      <c r="Y1359" s="9" t="n">
        <v>0</v>
      </c>
      <c r="Z1359" s="9" t="n">
        <v>0</v>
      </c>
      <c r="AA1359" s="9" t="n">
        <v>0</v>
      </c>
      <c r="AB1359" s="9" t="n">
        <v>0</v>
      </c>
      <c r="AC1359" s="9" t="n">
        <v>0</v>
      </c>
      <c r="AD1359" s="9" t="n">
        <v>0</v>
      </c>
      <c r="AE1359" s="9" t="n">
        <v>0</v>
      </c>
      <c r="AF1359" s="9" t="n">
        <v>0</v>
      </c>
      <c r="AG1359" s="9" t="n">
        <v>0</v>
      </c>
      <c r="AH1359" s="9" t="n">
        <v>0</v>
      </c>
      <c r="AI1359" s="9" t="n">
        <v>0</v>
      </c>
      <c r="AJ1359" s="9" t="n">
        <v>0</v>
      </c>
      <c r="AK1359" s="9" t="n">
        <v>0</v>
      </c>
      <c r="AL1359" s="9" t="n">
        <v>0</v>
      </c>
      <c r="AM1359" s="9" t="n">
        <v>0</v>
      </c>
      <c r="AN1359" s="9" t="n">
        <v>0</v>
      </c>
      <c r="AO1359" s="9" t="n">
        <v>0</v>
      </c>
      <c r="AP1359" s="9" t="n">
        <v>0</v>
      </c>
      <c r="AQ1359" s="9" t="n">
        <v>0</v>
      </c>
      <c r="AR1359" s="9" t="n">
        <v>0</v>
      </c>
      <c r="AS1359" s="9" t="n">
        <v>0</v>
      </c>
      <c r="AT1359" s="9" t="n">
        <f aca="false">T1359-G1359</f>
        <v>-6002</v>
      </c>
      <c r="AU1359" s="10" t="n">
        <f aca="false">IF(G1359=0,"",(T1359-G1359)/G1359)</f>
        <v>-1</v>
      </c>
      <c r="AV1359" s="9" t="n">
        <f aca="false">AG1359-T1359</f>
        <v>0</v>
      </c>
      <c r="AW1359" s="10" t="str">
        <f aca="false">IF(T1359=0,"",(AG1359-T1359)/T1359)</f>
        <v/>
      </c>
      <c r="AX1359" s="0" t="str">
        <f aca="false">IF(AND(T1359=0,AG1359&gt;0),"Novo/Recuperado",IF(AND(T1359&gt;0,AG1359=0),"Perdido",IF(AG1359&gt;T1359,"Crescimento",IF(AG1359&lt;T1359,"Queda","Estável"))))</f>
        <v>Estável</v>
      </c>
      <c r="AY1359" s="10" t="n">
        <f aca="false">IF(SUM($AG:$AG)=0,0,AG1359/SUM($AG:$AG))</f>
        <v>0</v>
      </c>
      <c r="AZ1359" s="9" t="n">
        <f aca="false">IF(AG1359&lt;T1359,T1359-AG1359,0)</f>
        <v>0</v>
      </c>
      <c r="BA1359" s="9" t="n">
        <f aca="false">AG1359/5*12</f>
        <v>0</v>
      </c>
      <c r="BB1359" s="9" t="n">
        <f aca="false">BA1359-T1359</f>
        <v>0</v>
      </c>
    </row>
    <row r="1360" customFormat="false" ht="15" hidden="false" customHeight="false" outlineLevel="0" collapsed="false">
      <c r="A1360" s="0" t="s">
        <v>302</v>
      </c>
      <c r="B1360" s="0" t="s">
        <v>302</v>
      </c>
      <c r="E1360" s="0" t="s">
        <v>2461</v>
      </c>
      <c r="F1360" s="0" t="s">
        <v>2462</v>
      </c>
      <c r="G1360" s="9" t="n">
        <v>6886</v>
      </c>
      <c r="H1360" s="9" t="n">
        <v>0</v>
      </c>
      <c r="I1360" s="9" t="n">
        <v>0</v>
      </c>
      <c r="J1360" s="9" t="n">
        <v>0</v>
      </c>
      <c r="K1360" s="9" t="n">
        <v>6886</v>
      </c>
      <c r="L1360" s="9" t="n">
        <v>0</v>
      </c>
      <c r="M1360" s="9" t="n">
        <v>0</v>
      </c>
      <c r="N1360" s="9" t="n">
        <v>0</v>
      </c>
      <c r="O1360" s="9" t="n">
        <v>0</v>
      </c>
      <c r="P1360" s="9" t="n">
        <v>0</v>
      </c>
      <c r="Q1360" s="9" t="n">
        <v>0</v>
      </c>
      <c r="R1360" s="9" t="n">
        <v>0</v>
      </c>
      <c r="S1360" s="9" t="n">
        <v>0</v>
      </c>
      <c r="T1360" s="9" t="n">
        <v>0</v>
      </c>
      <c r="U1360" s="9" t="n">
        <v>0</v>
      </c>
      <c r="V1360" s="9" t="n">
        <v>0</v>
      </c>
      <c r="W1360" s="9" t="n">
        <v>0</v>
      </c>
      <c r="X1360" s="9" t="n">
        <v>0</v>
      </c>
      <c r="Y1360" s="9" t="n">
        <v>0</v>
      </c>
      <c r="Z1360" s="9" t="n">
        <v>0</v>
      </c>
      <c r="AA1360" s="9" t="n">
        <v>0</v>
      </c>
      <c r="AB1360" s="9" t="n">
        <v>0</v>
      </c>
      <c r="AC1360" s="9" t="n">
        <v>0</v>
      </c>
      <c r="AD1360" s="9" t="n">
        <v>0</v>
      </c>
      <c r="AE1360" s="9" t="n">
        <v>0</v>
      </c>
      <c r="AF1360" s="9" t="n">
        <v>0</v>
      </c>
      <c r="AG1360" s="9" t="n">
        <v>0</v>
      </c>
      <c r="AH1360" s="9" t="n">
        <v>0</v>
      </c>
      <c r="AI1360" s="9" t="n">
        <v>0</v>
      </c>
      <c r="AJ1360" s="9" t="n">
        <v>0</v>
      </c>
      <c r="AK1360" s="9" t="n">
        <v>0</v>
      </c>
      <c r="AL1360" s="9" t="n">
        <v>0</v>
      </c>
      <c r="AM1360" s="9" t="n">
        <v>0</v>
      </c>
      <c r="AN1360" s="9" t="n">
        <v>0</v>
      </c>
      <c r="AO1360" s="9" t="n">
        <v>0</v>
      </c>
      <c r="AP1360" s="9" t="n">
        <v>0</v>
      </c>
      <c r="AQ1360" s="9" t="n">
        <v>0</v>
      </c>
      <c r="AR1360" s="9" t="n">
        <v>0</v>
      </c>
      <c r="AS1360" s="9" t="n">
        <v>0</v>
      </c>
      <c r="AT1360" s="9" t="n">
        <f aca="false">T1360-G1360</f>
        <v>-6886</v>
      </c>
      <c r="AU1360" s="10" t="n">
        <f aca="false">IF(G1360=0,"",(T1360-G1360)/G1360)</f>
        <v>-1</v>
      </c>
      <c r="AV1360" s="9" t="n">
        <f aca="false">AG1360-T1360</f>
        <v>0</v>
      </c>
      <c r="AW1360" s="10" t="str">
        <f aca="false">IF(T1360=0,"",(AG1360-T1360)/T1360)</f>
        <v/>
      </c>
      <c r="AX1360" s="0" t="str">
        <f aca="false">IF(AND(T1360=0,AG1360&gt;0),"Novo/Recuperado",IF(AND(T1360&gt;0,AG1360=0),"Perdido",IF(AG1360&gt;T1360,"Crescimento",IF(AG1360&lt;T1360,"Queda","Estável"))))</f>
        <v>Estável</v>
      </c>
      <c r="AY1360" s="10" t="n">
        <f aca="false">IF(SUM($AG:$AG)=0,0,AG1360/SUM($AG:$AG))</f>
        <v>0</v>
      </c>
      <c r="AZ1360" s="9" t="n">
        <f aca="false">IF(AG1360&lt;T1360,T1360-AG1360,0)</f>
        <v>0</v>
      </c>
      <c r="BA1360" s="9" t="n">
        <f aca="false">AG1360/5*12</f>
        <v>0</v>
      </c>
      <c r="BB1360" s="9" t="n">
        <f aca="false">BA1360-T1360</f>
        <v>0</v>
      </c>
    </row>
    <row r="1361" customFormat="false" ht="15" hidden="false" customHeight="false" outlineLevel="0" collapsed="false">
      <c r="A1361" s="0" t="s">
        <v>302</v>
      </c>
      <c r="B1361" s="0" t="s">
        <v>302</v>
      </c>
      <c r="E1361" s="0" t="s">
        <v>3339</v>
      </c>
      <c r="F1361" s="0" t="s">
        <v>3340</v>
      </c>
      <c r="G1361" s="9" t="n">
        <v>6554.8</v>
      </c>
      <c r="H1361" s="9" t="n">
        <v>0</v>
      </c>
      <c r="I1361" s="9" t="n">
        <v>0</v>
      </c>
      <c r="J1361" s="9" t="n">
        <v>0</v>
      </c>
      <c r="K1361" s="9" t="n">
        <v>0</v>
      </c>
      <c r="L1361" s="9" t="n">
        <v>0</v>
      </c>
      <c r="M1361" s="9" t="n">
        <v>0</v>
      </c>
      <c r="N1361" s="9" t="n">
        <v>0</v>
      </c>
      <c r="O1361" s="9" t="n">
        <v>6554.8</v>
      </c>
      <c r="P1361" s="9" t="n">
        <v>0</v>
      </c>
      <c r="Q1361" s="9" t="n">
        <v>0</v>
      </c>
      <c r="R1361" s="9" t="n">
        <v>0</v>
      </c>
      <c r="S1361" s="9" t="n">
        <v>0</v>
      </c>
      <c r="T1361" s="9" t="n">
        <v>0</v>
      </c>
      <c r="U1361" s="9" t="n">
        <v>0</v>
      </c>
      <c r="V1361" s="9" t="n">
        <v>0</v>
      </c>
      <c r="W1361" s="9" t="n">
        <v>0</v>
      </c>
      <c r="X1361" s="9" t="n">
        <v>0</v>
      </c>
      <c r="Y1361" s="9" t="n">
        <v>0</v>
      </c>
      <c r="Z1361" s="9" t="n">
        <v>0</v>
      </c>
      <c r="AA1361" s="9" t="n">
        <v>0</v>
      </c>
      <c r="AB1361" s="9" t="n">
        <v>0</v>
      </c>
      <c r="AC1361" s="9" t="n">
        <v>0</v>
      </c>
      <c r="AD1361" s="9" t="n">
        <v>0</v>
      </c>
      <c r="AE1361" s="9" t="n">
        <v>0</v>
      </c>
      <c r="AF1361" s="9" t="n">
        <v>0</v>
      </c>
      <c r="AG1361" s="9" t="n">
        <v>0</v>
      </c>
      <c r="AH1361" s="9" t="n">
        <v>0</v>
      </c>
      <c r="AI1361" s="9" t="n">
        <v>0</v>
      </c>
      <c r="AJ1361" s="9" t="n">
        <v>0</v>
      </c>
      <c r="AK1361" s="9" t="n">
        <v>0</v>
      </c>
      <c r="AL1361" s="9" t="n">
        <v>0</v>
      </c>
      <c r="AM1361" s="9" t="n">
        <v>0</v>
      </c>
      <c r="AN1361" s="9" t="n">
        <v>0</v>
      </c>
      <c r="AO1361" s="9" t="n">
        <v>0</v>
      </c>
      <c r="AP1361" s="9" t="n">
        <v>0</v>
      </c>
      <c r="AQ1361" s="9" t="n">
        <v>0</v>
      </c>
      <c r="AR1361" s="9" t="n">
        <v>0</v>
      </c>
      <c r="AS1361" s="9" t="n">
        <v>0</v>
      </c>
      <c r="AT1361" s="9" t="n">
        <f aca="false">T1361-G1361</f>
        <v>-6554.8</v>
      </c>
      <c r="AU1361" s="10" t="n">
        <f aca="false">IF(G1361=0,"",(T1361-G1361)/G1361)</f>
        <v>-1</v>
      </c>
      <c r="AV1361" s="9" t="n">
        <f aca="false">AG1361-T1361</f>
        <v>0</v>
      </c>
      <c r="AW1361" s="10" t="str">
        <f aca="false">IF(T1361=0,"",(AG1361-T1361)/T1361)</f>
        <v/>
      </c>
      <c r="AX1361" s="0" t="str">
        <f aca="false">IF(AND(T1361=0,AG1361&gt;0),"Novo/Recuperado",IF(AND(T1361&gt;0,AG1361=0),"Perdido",IF(AG1361&gt;T1361,"Crescimento",IF(AG1361&lt;T1361,"Queda","Estável"))))</f>
        <v>Estável</v>
      </c>
      <c r="AY1361" s="10" t="n">
        <f aca="false">IF(SUM($AG:$AG)=0,0,AG1361/SUM($AG:$AG))</f>
        <v>0</v>
      </c>
      <c r="AZ1361" s="9" t="n">
        <f aca="false">IF(AG1361&lt;T1361,T1361-AG1361,0)</f>
        <v>0</v>
      </c>
      <c r="BA1361" s="9" t="n">
        <f aca="false">AG1361/5*12</f>
        <v>0</v>
      </c>
      <c r="BB1361" s="9" t="n">
        <f aca="false">BA1361-T1361</f>
        <v>0</v>
      </c>
    </row>
    <row r="1362" customFormat="false" ht="15" hidden="false" customHeight="false" outlineLevel="0" collapsed="false">
      <c r="A1362" s="0" t="s">
        <v>302</v>
      </c>
      <c r="B1362" s="0" t="s">
        <v>302</v>
      </c>
      <c r="E1362" s="0" t="s">
        <v>2467</v>
      </c>
      <c r="F1362" s="0" t="s">
        <v>2468</v>
      </c>
      <c r="G1362" s="9" t="n">
        <v>12119.32</v>
      </c>
      <c r="H1362" s="9" t="n">
        <v>0</v>
      </c>
      <c r="I1362" s="9" t="n">
        <v>0</v>
      </c>
      <c r="J1362" s="9" t="n">
        <v>0</v>
      </c>
      <c r="K1362" s="9" t="n">
        <v>2749</v>
      </c>
      <c r="L1362" s="9" t="n">
        <v>0</v>
      </c>
      <c r="M1362" s="9" t="n">
        <v>3048.32</v>
      </c>
      <c r="N1362" s="9" t="n">
        <v>0</v>
      </c>
      <c r="O1362" s="9" t="n">
        <v>0</v>
      </c>
      <c r="P1362" s="9" t="n">
        <v>0</v>
      </c>
      <c r="Q1362" s="9" t="n">
        <v>6322</v>
      </c>
      <c r="R1362" s="9" t="n">
        <v>0</v>
      </c>
      <c r="S1362" s="9" t="n">
        <v>0</v>
      </c>
      <c r="T1362" s="9" t="n">
        <v>0</v>
      </c>
      <c r="U1362" s="9" t="n">
        <v>0</v>
      </c>
      <c r="V1362" s="9" t="n">
        <v>0</v>
      </c>
      <c r="W1362" s="9" t="n">
        <v>0</v>
      </c>
      <c r="X1362" s="9" t="n">
        <v>0</v>
      </c>
      <c r="Y1362" s="9" t="n">
        <v>0</v>
      </c>
      <c r="Z1362" s="9" t="n">
        <v>0</v>
      </c>
      <c r="AA1362" s="9" t="n">
        <v>0</v>
      </c>
      <c r="AB1362" s="9" t="n">
        <v>0</v>
      </c>
      <c r="AC1362" s="9" t="n">
        <v>0</v>
      </c>
      <c r="AD1362" s="9" t="n">
        <v>0</v>
      </c>
      <c r="AE1362" s="9" t="n">
        <v>0</v>
      </c>
      <c r="AF1362" s="9" t="n">
        <v>0</v>
      </c>
      <c r="AG1362" s="9" t="n">
        <v>0</v>
      </c>
      <c r="AH1362" s="9" t="n">
        <v>0</v>
      </c>
      <c r="AI1362" s="9" t="n">
        <v>0</v>
      </c>
      <c r="AJ1362" s="9" t="n">
        <v>0</v>
      </c>
      <c r="AK1362" s="9" t="n">
        <v>0</v>
      </c>
      <c r="AL1362" s="9" t="n">
        <v>0</v>
      </c>
      <c r="AM1362" s="9" t="n">
        <v>0</v>
      </c>
      <c r="AN1362" s="9" t="n">
        <v>0</v>
      </c>
      <c r="AO1362" s="9" t="n">
        <v>0</v>
      </c>
      <c r="AP1362" s="9" t="n">
        <v>0</v>
      </c>
      <c r="AQ1362" s="9" t="n">
        <v>0</v>
      </c>
      <c r="AR1362" s="9" t="n">
        <v>0</v>
      </c>
      <c r="AS1362" s="9" t="n">
        <v>0</v>
      </c>
      <c r="AT1362" s="9" t="n">
        <f aca="false">T1362-G1362</f>
        <v>-12119.32</v>
      </c>
      <c r="AU1362" s="10" t="n">
        <f aca="false">IF(G1362=0,"",(T1362-G1362)/G1362)</f>
        <v>-1</v>
      </c>
      <c r="AV1362" s="9" t="n">
        <f aca="false">AG1362-T1362</f>
        <v>0</v>
      </c>
      <c r="AW1362" s="10" t="str">
        <f aca="false">IF(T1362=0,"",(AG1362-T1362)/T1362)</f>
        <v/>
      </c>
      <c r="AX1362" s="0" t="str">
        <f aca="false">IF(AND(T1362=0,AG1362&gt;0),"Novo/Recuperado",IF(AND(T1362&gt;0,AG1362=0),"Perdido",IF(AG1362&gt;T1362,"Crescimento",IF(AG1362&lt;T1362,"Queda","Estável"))))</f>
        <v>Estável</v>
      </c>
      <c r="AY1362" s="10" t="n">
        <f aca="false">IF(SUM($AG:$AG)=0,0,AG1362/SUM($AG:$AG))</f>
        <v>0</v>
      </c>
      <c r="AZ1362" s="9" t="n">
        <f aca="false">IF(AG1362&lt;T1362,T1362-AG1362,0)</f>
        <v>0</v>
      </c>
      <c r="BA1362" s="9" t="n">
        <f aca="false">AG1362/5*12</f>
        <v>0</v>
      </c>
      <c r="BB1362" s="9" t="n">
        <f aca="false">BA1362-T1362</f>
        <v>0</v>
      </c>
    </row>
    <row r="1363" customFormat="false" ht="15" hidden="false" customHeight="false" outlineLevel="0" collapsed="false">
      <c r="A1363" s="0" t="s">
        <v>302</v>
      </c>
      <c r="B1363" s="0" t="s">
        <v>302</v>
      </c>
      <c r="E1363" s="0" t="s">
        <v>2451</v>
      </c>
      <c r="F1363" s="0" t="s">
        <v>2452</v>
      </c>
      <c r="G1363" s="9" t="n">
        <v>18487.52</v>
      </c>
      <c r="H1363" s="9" t="n">
        <v>0</v>
      </c>
      <c r="I1363" s="9" t="n">
        <v>0</v>
      </c>
      <c r="J1363" s="9" t="n">
        <v>0</v>
      </c>
      <c r="K1363" s="9" t="n">
        <v>18487.52</v>
      </c>
      <c r="L1363" s="9" t="n">
        <v>0</v>
      </c>
      <c r="M1363" s="9" t="n">
        <v>0</v>
      </c>
      <c r="N1363" s="9" t="n">
        <v>0</v>
      </c>
      <c r="O1363" s="9" t="n">
        <v>0</v>
      </c>
      <c r="P1363" s="9" t="n">
        <v>0</v>
      </c>
      <c r="Q1363" s="9" t="n">
        <v>0</v>
      </c>
      <c r="R1363" s="9" t="n">
        <v>0</v>
      </c>
      <c r="S1363" s="9" t="n">
        <v>0</v>
      </c>
      <c r="T1363" s="9" t="n">
        <v>0</v>
      </c>
      <c r="U1363" s="9" t="n">
        <v>0</v>
      </c>
      <c r="V1363" s="9" t="n">
        <v>0</v>
      </c>
      <c r="W1363" s="9" t="n">
        <v>0</v>
      </c>
      <c r="X1363" s="9" t="n">
        <v>0</v>
      </c>
      <c r="Y1363" s="9" t="n">
        <v>0</v>
      </c>
      <c r="Z1363" s="9" t="n">
        <v>0</v>
      </c>
      <c r="AA1363" s="9" t="n">
        <v>0</v>
      </c>
      <c r="AB1363" s="9" t="n">
        <v>0</v>
      </c>
      <c r="AC1363" s="9" t="n">
        <v>0</v>
      </c>
      <c r="AD1363" s="9" t="n">
        <v>0</v>
      </c>
      <c r="AE1363" s="9" t="n">
        <v>0</v>
      </c>
      <c r="AF1363" s="9" t="n">
        <v>0</v>
      </c>
      <c r="AG1363" s="9" t="n">
        <v>0</v>
      </c>
      <c r="AH1363" s="9" t="n">
        <v>0</v>
      </c>
      <c r="AI1363" s="9" t="n">
        <v>0</v>
      </c>
      <c r="AJ1363" s="9" t="n">
        <v>0</v>
      </c>
      <c r="AK1363" s="9" t="n">
        <v>0</v>
      </c>
      <c r="AL1363" s="9" t="n">
        <v>0</v>
      </c>
      <c r="AM1363" s="9" t="n">
        <v>0</v>
      </c>
      <c r="AN1363" s="9" t="n">
        <v>0</v>
      </c>
      <c r="AO1363" s="9" t="n">
        <v>0</v>
      </c>
      <c r="AP1363" s="9" t="n">
        <v>0</v>
      </c>
      <c r="AQ1363" s="9" t="n">
        <v>0</v>
      </c>
      <c r="AR1363" s="9" t="n">
        <v>0</v>
      </c>
      <c r="AS1363" s="9" t="n">
        <v>0</v>
      </c>
      <c r="AT1363" s="9" t="n">
        <f aca="false">T1363-G1363</f>
        <v>-18487.52</v>
      </c>
      <c r="AU1363" s="10" t="n">
        <f aca="false">IF(G1363=0,"",(T1363-G1363)/G1363)</f>
        <v>-1</v>
      </c>
      <c r="AV1363" s="9" t="n">
        <f aca="false">AG1363-T1363</f>
        <v>0</v>
      </c>
      <c r="AW1363" s="10" t="str">
        <f aca="false">IF(T1363=0,"",(AG1363-T1363)/T1363)</f>
        <v/>
      </c>
      <c r="AX1363" s="0" t="str">
        <f aca="false">IF(AND(T1363=0,AG1363&gt;0),"Novo/Recuperado",IF(AND(T1363&gt;0,AG1363=0),"Perdido",IF(AG1363&gt;T1363,"Crescimento",IF(AG1363&lt;T1363,"Queda","Estável"))))</f>
        <v>Estável</v>
      </c>
      <c r="AY1363" s="10" t="n">
        <f aca="false">IF(SUM($AG:$AG)=0,0,AG1363/SUM($AG:$AG))</f>
        <v>0</v>
      </c>
      <c r="AZ1363" s="9" t="n">
        <f aca="false">IF(AG1363&lt;T1363,T1363-AG1363,0)</f>
        <v>0</v>
      </c>
      <c r="BA1363" s="9" t="n">
        <f aca="false">AG1363/5*12</f>
        <v>0</v>
      </c>
      <c r="BB1363" s="9" t="n">
        <f aca="false">BA1363-T1363</f>
        <v>0</v>
      </c>
    </row>
    <row r="1364" customFormat="false" ht="15" hidden="false" customHeight="false" outlineLevel="0" collapsed="false">
      <c r="A1364" s="0" t="s">
        <v>302</v>
      </c>
      <c r="B1364" s="0" t="s">
        <v>302</v>
      </c>
      <c r="E1364" s="0" t="s">
        <v>2050</v>
      </c>
      <c r="F1364" s="0" t="s">
        <v>2051</v>
      </c>
      <c r="G1364" s="9" t="n">
        <v>5737.6</v>
      </c>
      <c r="H1364" s="9" t="n">
        <v>0</v>
      </c>
      <c r="I1364" s="9" t="n">
        <v>0</v>
      </c>
      <c r="J1364" s="9" t="n">
        <v>5737.6</v>
      </c>
      <c r="K1364" s="9" t="n">
        <v>0</v>
      </c>
      <c r="L1364" s="9" t="n">
        <v>0</v>
      </c>
      <c r="M1364" s="9" t="n">
        <v>0</v>
      </c>
      <c r="N1364" s="9" t="n">
        <v>0</v>
      </c>
      <c r="O1364" s="9" t="n">
        <v>0</v>
      </c>
      <c r="P1364" s="9" t="n">
        <v>0</v>
      </c>
      <c r="Q1364" s="9" t="n">
        <v>0</v>
      </c>
      <c r="R1364" s="9" t="n">
        <v>0</v>
      </c>
      <c r="S1364" s="9" t="n">
        <v>0</v>
      </c>
      <c r="T1364" s="9" t="n">
        <v>0</v>
      </c>
      <c r="U1364" s="9" t="n">
        <v>0</v>
      </c>
      <c r="V1364" s="9" t="n">
        <v>0</v>
      </c>
      <c r="W1364" s="9" t="n">
        <v>0</v>
      </c>
      <c r="X1364" s="9" t="n">
        <v>0</v>
      </c>
      <c r="Y1364" s="9" t="n">
        <v>0</v>
      </c>
      <c r="Z1364" s="9" t="n">
        <v>0</v>
      </c>
      <c r="AA1364" s="9" t="n">
        <v>0</v>
      </c>
      <c r="AB1364" s="9" t="n">
        <v>0</v>
      </c>
      <c r="AC1364" s="9" t="n">
        <v>0</v>
      </c>
      <c r="AD1364" s="9" t="n">
        <v>0</v>
      </c>
      <c r="AE1364" s="9" t="n">
        <v>0</v>
      </c>
      <c r="AF1364" s="9" t="n">
        <v>0</v>
      </c>
      <c r="AG1364" s="9" t="n">
        <v>0</v>
      </c>
      <c r="AH1364" s="9" t="n">
        <v>0</v>
      </c>
      <c r="AI1364" s="9" t="n">
        <v>0</v>
      </c>
      <c r="AJ1364" s="9" t="n">
        <v>0</v>
      </c>
      <c r="AK1364" s="9" t="n">
        <v>0</v>
      </c>
      <c r="AL1364" s="9" t="n">
        <v>0</v>
      </c>
      <c r="AM1364" s="9" t="n">
        <v>0</v>
      </c>
      <c r="AN1364" s="9" t="n">
        <v>0</v>
      </c>
      <c r="AO1364" s="9" t="n">
        <v>0</v>
      </c>
      <c r="AP1364" s="9" t="n">
        <v>0</v>
      </c>
      <c r="AQ1364" s="9" t="n">
        <v>0</v>
      </c>
      <c r="AR1364" s="9" t="n">
        <v>0</v>
      </c>
      <c r="AS1364" s="9" t="n">
        <v>0</v>
      </c>
      <c r="AT1364" s="9" t="n">
        <f aca="false">T1364-G1364</f>
        <v>-5737.6</v>
      </c>
      <c r="AU1364" s="10" t="n">
        <f aca="false">IF(G1364=0,"",(T1364-G1364)/G1364)</f>
        <v>-1</v>
      </c>
      <c r="AV1364" s="9" t="n">
        <f aca="false">AG1364-T1364</f>
        <v>0</v>
      </c>
      <c r="AW1364" s="10" t="str">
        <f aca="false">IF(T1364=0,"",(AG1364-T1364)/T1364)</f>
        <v/>
      </c>
      <c r="AX1364" s="0" t="str">
        <f aca="false">IF(AND(T1364=0,AG1364&gt;0),"Novo/Recuperado",IF(AND(T1364&gt;0,AG1364=0),"Perdido",IF(AG1364&gt;T1364,"Crescimento",IF(AG1364&lt;T1364,"Queda","Estável"))))</f>
        <v>Estável</v>
      </c>
      <c r="AY1364" s="10" t="n">
        <f aca="false">IF(SUM($AG:$AG)=0,0,AG1364/SUM($AG:$AG))</f>
        <v>0</v>
      </c>
      <c r="AZ1364" s="9" t="n">
        <f aca="false">IF(AG1364&lt;T1364,T1364-AG1364,0)</f>
        <v>0</v>
      </c>
      <c r="BA1364" s="9" t="n">
        <f aca="false">AG1364/5*12</f>
        <v>0</v>
      </c>
      <c r="BB1364" s="9" t="n">
        <f aca="false">BA1364-T1364</f>
        <v>0</v>
      </c>
    </row>
    <row r="1365" customFormat="false" ht="15" hidden="false" customHeight="false" outlineLevel="0" collapsed="false">
      <c r="A1365" s="0" t="s">
        <v>302</v>
      </c>
      <c r="B1365" s="0" t="s">
        <v>302</v>
      </c>
      <c r="E1365" s="0" t="s">
        <v>2042</v>
      </c>
      <c r="F1365" s="0" t="s">
        <v>2043</v>
      </c>
      <c r="G1365" s="9" t="n">
        <v>30089.04</v>
      </c>
      <c r="H1365" s="9" t="n">
        <v>0</v>
      </c>
      <c r="I1365" s="9" t="n">
        <v>0</v>
      </c>
      <c r="J1365" s="9" t="n">
        <v>6540</v>
      </c>
      <c r="K1365" s="9" t="n">
        <v>0</v>
      </c>
      <c r="L1365" s="9" t="n">
        <v>0</v>
      </c>
      <c r="M1365" s="9" t="n">
        <v>0</v>
      </c>
      <c r="N1365" s="9" t="n">
        <v>13149.04</v>
      </c>
      <c r="O1365" s="9" t="n">
        <v>10400</v>
      </c>
      <c r="P1365" s="9" t="n">
        <v>0</v>
      </c>
      <c r="Q1365" s="9" t="n">
        <v>0</v>
      </c>
      <c r="R1365" s="9" t="n">
        <v>0</v>
      </c>
      <c r="S1365" s="9" t="n">
        <v>0</v>
      </c>
      <c r="T1365" s="9" t="n">
        <v>0</v>
      </c>
      <c r="U1365" s="9" t="n">
        <v>0</v>
      </c>
      <c r="V1365" s="9" t="n">
        <v>0</v>
      </c>
      <c r="W1365" s="9" t="n">
        <v>0</v>
      </c>
      <c r="X1365" s="9" t="n">
        <v>0</v>
      </c>
      <c r="Y1365" s="9" t="n">
        <v>0</v>
      </c>
      <c r="Z1365" s="9" t="n">
        <v>0</v>
      </c>
      <c r="AA1365" s="9" t="n">
        <v>0</v>
      </c>
      <c r="AB1365" s="9" t="n">
        <v>0</v>
      </c>
      <c r="AC1365" s="9" t="n">
        <v>0</v>
      </c>
      <c r="AD1365" s="9" t="n">
        <v>0</v>
      </c>
      <c r="AE1365" s="9" t="n">
        <v>0</v>
      </c>
      <c r="AF1365" s="9" t="n">
        <v>0</v>
      </c>
      <c r="AG1365" s="9" t="n">
        <v>0</v>
      </c>
      <c r="AH1365" s="9" t="n">
        <v>0</v>
      </c>
      <c r="AI1365" s="9" t="n">
        <v>0</v>
      </c>
      <c r="AJ1365" s="9" t="n">
        <v>0</v>
      </c>
      <c r="AK1365" s="9" t="n">
        <v>0</v>
      </c>
      <c r="AL1365" s="9" t="n">
        <v>0</v>
      </c>
      <c r="AM1365" s="9" t="n">
        <v>0</v>
      </c>
      <c r="AN1365" s="9" t="n">
        <v>0</v>
      </c>
      <c r="AO1365" s="9" t="n">
        <v>0</v>
      </c>
      <c r="AP1365" s="9" t="n">
        <v>0</v>
      </c>
      <c r="AQ1365" s="9" t="n">
        <v>0</v>
      </c>
      <c r="AR1365" s="9" t="n">
        <v>0</v>
      </c>
      <c r="AS1365" s="9" t="n">
        <v>0</v>
      </c>
      <c r="AT1365" s="9" t="n">
        <f aca="false">T1365-G1365</f>
        <v>-30089.04</v>
      </c>
      <c r="AU1365" s="10" t="n">
        <f aca="false">IF(G1365=0,"",(T1365-G1365)/G1365)</f>
        <v>-1</v>
      </c>
      <c r="AV1365" s="9" t="n">
        <f aca="false">AG1365-T1365</f>
        <v>0</v>
      </c>
      <c r="AW1365" s="10" t="str">
        <f aca="false">IF(T1365=0,"",(AG1365-T1365)/T1365)</f>
        <v/>
      </c>
      <c r="AX1365" s="0" t="str">
        <f aca="false">IF(AND(T1365=0,AG1365&gt;0),"Novo/Recuperado",IF(AND(T1365&gt;0,AG1365=0),"Perdido",IF(AG1365&gt;T1365,"Crescimento",IF(AG1365&lt;T1365,"Queda","Estável"))))</f>
        <v>Estável</v>
      </c>
      <c r="AY1365" s="10" t="n">
        <f aca="false">IF(SUM($AG:$AG)=0,0,AG1365/SUM($AG:$AG))</f>
        <v>0</v>
      </c>
      <c r="AZ1365" s="9" t="n">
        <f aca="false">IF(AG1365&lt;T1365,T1365-AG1365,0)</f>
        <v>0</v>
      </c>
      <c r="BA1365" s="9" t="n">
        <f aca="false">AG1365/5*12</f>
        <v>0</v>
      </c>
      <c r="BB1365" s="9" t="n">
        <f aca="false">BA1365-T1365</f>
        <v>0</v>
      </c>
    </row>
    <row r="1366" customFormat="false" ht="15" hidden="false" customHeight="false" outlineLevel="0" collapsed="false">
      <c r="A1366" s="0" t="s">
        <v>302</v>
      </c>
      <c r="B1366" s="0" t="s">
        <v>302</v>
      </c>
      <c r="E1366" s="0" t="s">
        <v>2876</v>
      </c>
      <c r="F1366" s="0" t="s">
        <v>2877</v>
      </c>
      <c r="G1366" s="9" t="n">
        <v>6860</v>
      </c>
      <c r="H1366" s="9" t="n">
        <v>0</v>
      </c>
      <c r="I1366" s="9" t="n">
        <v>0</v>
      </c>
      <c r="J1366" s="9" t="n">
        <v>0</v>
      </c>
      <c r="K1366" s="9" t="n">
        <v>0</v>
      </c>
      <c r="L1366" s="9" t="n">
        <v>0</v>
      </c>
      <c r="M1366" s="9" t="n">
        <v>3430</v>
      </c>
      <c r="N1366" s="9" t="n">
        <v>0</v>
      </c>
      <c r="O1366" s="9" t="n">
        <v>3430</v>
      </c>
      <c r="P1366" s="9" t="n">
        <v>0</v>
      </c>
      <c r="Q1366" s="9" t="n">
        <v>0</v>
      </c>
      <c r="R1366" s="9" t="n">
        <v>0</v>
      </c>
      <c r="S1366" s="9" t="n">
        <v>0</v>
      </c>
      <c r="T1366" s="9" t="n">
        <v>0</v>
      </c>
      <c r="U1366" s="9" t="n">
        <v>0</v>
      </c>
      <c r="V1366" s="9" t="n">
        <v>0</v>
      </c>
      <c r="W1366" s="9" t="n">
        <v>0</v>
      </c>
      <c r="X1366" s="9" t="n">
        <v>0</v>
      </c>
      <c r="Y1366" s="9" t="n">
        <v>0</v>
      </c>
      <c r="Z1366" s="9" t="n">
        <v>0</v>
      </c>
      <c r="AA1366" s="9" t="n">
        <v>0</v>
      </c>
      <c r="AB1366" s="9" t="n">
        <v>0</v>
      </c>
      <c r="AC1366" s="9" t="n">
        <v>0</v>
      </c>
      <c r="AD1366" s="9" t="n">
        <v>0</v>
      </c>
      <c r="AE1366" s="9" t="n">
        <v>0</v>
      </c>
      <c r="AF1366" s="9" t="n">
        <v>0</v>
      </c>
      <c r="AG1366" s="9" t="n">
        <v>0</v>
      </c>
      <c r="AH1366" s="9" t="n">
        <v>0</v>
      </c>
      <c r="AI1366" s="9" t="n">
        <v>0</v>
      </c>
      <c r="AJ1366" s="9" t="n">
        <v>0</v>
      </c>
      <c r="AK1366" s="9" t="n">
        <v>0</v>
      </c>
      <c r="AL1366" s="9" t="n">
        <v>0</v>
      </c>
      <c r="AM1366" s="9" t="n">
        <v>0</v>
      </c>
      <c r="AN1366" s="9" t="n">
        <v>0</v>
      </c>
      <c r="AO1366" s="9" t="n">
        <v>0</v>
      </c>
      <c r="AP1366" s="9" t="n">
        <v>0</v>
      </c>
      <c r="AQ1366" s="9" t="n">
        <v>0</v>
      </c>
      <c r="AR1366" s="9" t="n">
        <v>0</v>
      </c>
      <c r="AS1366" s="9" t="n">
        <v>0</v>
      </c>
      <c r="AT1366" s="9" t="n">
        <f aca="false">T1366-G1366</f>
        <v>-6860</v>
      </c>
      <c r="AU1366" s="10" t="n">
        <f aca="false">IF(G1366=0,"",(T1366-G1366)/G1366)</f>
        <v>-1</v>
      </c>
      <c r="AV1366" s="9" t="n">
        <f aca="false">AG1366-T1366</f>
        <v>0</v>
      </c>
      <c r="AW1366" s="10" t="str">
        <f aca="false">IF(T1366=0,"",(AG1366-T1366)/T1366)</f>
        <v/>
      </c>
      <c r="AX1366" s="0" t="str">
        <f aca="false">IF(AND(T1366=0,AG1366&gt;0),"Novo/Recuperado",IF(AND(T1366&gt;0,AG1366=0),"Perdido",IF(AG1366&gt;T1366,"Crescimento",IF(AG1366&lt;T1366,"Queda","Estável"))))</f>
        <v>Estável</v>
      </c>
      <c r="AY1366" s="10" t="n">
        <f aca="false">IF(SUM($AG:$AG)=0,0,AG1366/SUM($AG:$AG))</f>
        <v>0</v>
      </c>
      <c r="AZ1366" s="9" t="n">
        <f aca="false">IF(AG1366&lt;T1366,T1366-AG1366,0)</f>
        <v>0</v>
      </c>
      <c r="BA1366" s="9" t="n">
        <f aca="false">AG1366/5*12</f>
        <v>0</v>
      </c>
      <c r="BB1366" s="9" t="n">
        <f aca="false">BA1366-T1366</f>
        <v>0</v>
      </c>
    </row>
    <row r="1367" customFormat="false" ht="15" hidden="false" customHeight="false" outlineLevel="0" collapsed="false">
      <c r="A1367" s="0" t="s">
        <v>302</v>
      </c>
      <c r="B1367" s="0" t="s">
        <v>302</v>
      </c>
      <c r="E1367" s="0" t="s">
        <v>1519</v>
      </c>
      <c r="F1367" s="0" t="s">
        <v>1520</v>
      </c>
      <c r="G1367" s="9" t="n">
        <v>4453.92</v>
      </c>
      <c r="H1367" s="9" t="n">
        <v>0</v>
      </c>
      <c r="I1367" s="9" t="n">
        <v>2719.52</v>
      </c>
      <c r="J1367" s="9" t="n">
        <v>0</v>
      </c>
      <c r="K1367" s="9" t="n">
        <v>0</v>
      </c>
      <c r="L1367" s="9" t="n">
        <v>0</v>
      </c>
      <c r="M1367" s="9" t="n">
        <v>0</v>
      </c>
      <c r="N1367" s="9" t="n">
        <v>1734.4</v>
      </c>
      <c r="O1367" s="9" t="n">
        <v>0</v>
      </c>
      <c r="P1367" s="9" t="n">
        <v>0</v>
      </c>
      <c r="Q1367" s="9" t="n">
        <v>0</v>
      </c>
      <c r="R1367" s="9" t="n">
        <v>0</v>
      </c>
      <c r="S1367" s="9" t="n">
        <v>0</v>
      </c>
      <c r="T1367" s="9" t="n">
        <v>0</v>
      </c>
      <c r="U1367" s="9" t="n">
        <v>0</v>
      </c>
      <c r="V1367" s="9" t="n">
        <v>0</v>
      </c>
      <c r="W1367" s="9" t="n">
        <v>0</v>
      </c>
      <c r="X1367" s="9" t="n">
        <v>0</v>
      </c>
      <c r="Y1367" s="9" t="n">
        <v>0</v>
      </c>
      <c r="Z1367" s="9" t="n">
        <v>0</v>
      </c>
      <c r="AA1367" s="9" t="n">
        <v>0</v>
      </c>
      <c r="AB1367" s="9" t="n">
        <v>0</v>
      </c>
      <c r="AC1367" s="9" t="n">
        <v>0</v>
      </c>
      <c r="AD1367" s="9" t="n">
        <v>0</v>
      </c>
      <c r="AE1367" s="9" t="n">
        <v>0</v>
      </c>
      <c r="AF1367" s="9" t="n">
        <v>0</v>
      </c>
      <c r="AG1367" s="9" t="n">
        <v>0</v>
      </c>
      <c r="AH1367" s="9" t="n">
        <v>0</v>
      </c>
      <c r="AI1367" s="9" t="n">
        <v>0</v>
      </c>
      <c r="AJ1367" s="9" t="n">
        <v>0</v>
      </c>
      <c r="AK1367" s="9" t="n">
        <v>0</v>
      </c>
      <c r="AL1367" s="9" t="n">
        <v>0</v>
      </c>
      <c r="AM1367" s="9" t="n">
        <v>0</v>
      </c>
      <c r="AN1367" s="9" t="n">
        <v>0</v>
      </c>
      <c r="AO1367" s="9" t="n">
        <v>0</v>
      </c>
      <c r="AP1367" s="9" t="n">
        <v>0</v>
      </c>
      <c r="AQ1367" s="9" t="n">
        <v>0</v>
      </c>
      <c r="AR1367" s="9" t="n">
        <v>0</v>
      </c>
      <c r="AS1367" s="9" t="n">
        <v>0</v>
      </c>
      <c r="AT1367" s="9" t="n">
        <f aca="false">T1367-G1367</f>
        <v>-4453.92</v>
      </c>
      <c r="AU1367" s="10" t="n">
        <f aca="false">IF(G1367=0,"",(T1367-G1367)/G1367)</f>
        <v>-1</v>
      </c>
      <c r="AV1367" s="9" t="n">
        <f aca="false">AG1367-T1367</f>
        <v>0</v>
      </c>
      <c r="AW1367" s="10" t="str">
        <f aca="false">IF(T1367=0,"",(AG1367-T1367)/T1367)</f>
        <v/>
      </c>
      <c r="AX1367" s="0" t="str">
        <f aca="false">IF(AND(T1367=0,AG1367&gt;0),"Novo/Recuperado",IF(AND(T1367&gt;0,AG1367=0),"Perdido",IF(AG1367&gt;T1367,"Crescimento",IF(AG1367&lt;T1367,"Queda","Estável"))))</f>
        <v>Estável</v>
      </c>
      <c r="AY1367" s="10" t="n">
        <f aca="false">IF(SUM($AG:$AG)=0,0,AG1367/SUM($AG:$AG))</f>
        <v>0</v>
      </c>
      <c r="AZ1367" s="9" t="n">
        <f aca="false">IF(AG1367&lt;T1367,T1367-AG1367,0)</f>
        <v>0</v>
      </c>
      <c r="BA1367" s="9" t="n">
        <f aca="false">AG1367/5*12</f>
        <v>0</v>
      </c>
      <c r="BB1367" s="9" t="n">
        <f aca="false">BA1367-T1367</f>
        <v>0</v>
      </c>
    </row>
    <row r="1368" customFormat="false" ht="15" hidden="false" customHeight="false" outlineLevel="0" collapsed="false">
      <c r="A1368" s="0" t="s">
        <v>302</v>
      </c>
      <c r="B1368" s="0" t="s">
        <v>302</v>
      </c>
      <c r="E1368" s="0" t="s">
        <v>1521</v>
      </c>
      <c r="F1368" s="0" t="s">
        <v>1522</v>
      </c>
      <c r="G1368" s="9" t="n">
        <v>16115.16</v>
      </c>
      <c r="H1368" s="9" t="n">
        <v>0</v>
      </c>
      <c r="I1368" s="9" t="n">
        <v>5857.6</v>
      </c>
      <c r="J1368" s="9" t="n">
        <v>0</v>
      </c>
      <c r="K1368" s="9" t="n">
        <v>0</v>
      </c>
      <c r="L1368" s="9" t="n">
        <v>0</v>
      </c>
      <c r="M1368" s="9" t="n">
        <v>0</v>
      </c>
      <c r="N1368" s="9" t="n">
        <v>10257.56</v>
      </c>
      <c r="O1368" s="9" t="n">
        <v>0</v>
      </c>
      <c r="P1368" s="9" t="n">
        <v>0</v>
      </c>
      <c r="Q1368" s="9" t="n">
        <v>0</v>
      </c>
      <c r="R1368" s="9" t="n">
        <v>0</v>
      </c>
      <c r="S1368" s="9" t="n">
        <v>0</v>
      </c>
      <c r="T1368" s="9" t="n">
        <v>0</v>
      </c>
      <c r="U1368" s="9" t="n">
        <v>0</v>
      </c>
      <c r="V1368" s="9" t="n">
        <v>0</v>
      </c>
      <c r="W1368" s="9" t="n">
        <v>0</v>
      </c>
      <c r="X1368" s="9" t="n">
        <v>0</v>
      </c>
      <c r="Y1368" s="9" t="n">
        <v>0</v>
      </c>
      <c r="Z1368" s="9" t="n">
        <v>0</v>
      </c>
      <c r="AA1368" s="9" t="n">
        <v>0</v>
      </c>
      <c r="AB1368" s="9" t="n">
        <v>0</v>
      </c>
      <c r="AC1368" s="9" t="n">
        <v>0</v>
      </c>
      <c r="AD1368" s="9" t="n">
        <v>0</v>
      </c>
      <c r="AE1368" s="9" t="n">
        <v>0</v>
      </c>
      <c r="AF1368" s="9" t="n">
        <v>0</v>
      </c>
      <c r="AG1368" s="9" t="n">
        <v>0</v>
      </c>
      <c r="AH1368" s="9" t="n">
        <v>0</v>
      </c>
      <c r="AI1368" s="9" t="n">
        <v>0</v>
      </c>
      <c r="AJ1368" s="9" t="n">
        <v>0</v>
      </c>
      <c r="AK1368" s="9" t="n">
        <v>0</v>
      </c>
      <c r="AL1368" s="9" t="n">
        <v>0</v>
      </c>
      <c r="AM1368" s="9" t="n">
        <v>0</v>
      </c>
      <c r="AN1368" s="9" t="n">
        <v>0</v>
      </c>
      <c r="AO1368" s="9" t="n">
        <v>0</v>
      </c>
      <c r="AP1368" s="9" t="n">
        <v>0</v>
      </c>
      <c r="AQ1368" s="9" t="n">
        <v>0</v>
      </c>
      <c r="AR1368" s="9" t="n">
        <v>0</v>
      </c>
      <c r="AS1368" s="9" t="n">
        <v>0</v>
      </c>
      <c r="AT1368" s="9" t="n">
        <f aca="false">T1368-G1368</f>
        <v>-16115.16</v>
      </c>
      <c r="AU1368" s="10" t="n">
        <f aca="false">IF(G1368=0,"",(T1368-G1368)/G1368)</f>
        <v>-1</v>
      </c>
      <c r="AV1368" s="9" t="n">
        <f aca="false">AG1368-T1368</f>
        <v>0</v>
      </c>
      <c r="AW1368" s="10" t="str">
        <f aca="false">IF(T1368=0,"",(AG1368-T1368)/T1368)</f>
        <v/>
      </c>
      <c r="AX1368" s="0" t="str">
        <f aca="false">IF(AND(T1368=0,AG1368&gt;0),"Novo/Recuperado",IF(AND(T1368&gt;0,AG1368=0),"Perdido",IF(AG1368&gt;T1368,"Crescimento",IF(AG1368&lt;T1368,"Queda","Estável"))))</f>
        <v>Estável</v>
      </c>
      <c r="AY1368" s="10" t="n">
        <f aca="false">IF(SUM($AG:$AG)=0,0,AG1368/SUM($AG:$AG))</f>
        <v>0</v>
      </c>
      <c r="AZ1368" s="9" t="n">
        <f aca="false">IF(AG1368&lt;T1368,T1368-AG1368,0)</f>
        <v>0</v>
      </c>
      <c r="BA1368" s="9" t="n">
        <f aca="false">AG1368/5*12</f>
        <v>0</v>
      </c>
      <c r="BB1368" s="9" t="n">
        <f aca="false">BA1368-T1368</f>
        <v>0</v>
      </c>
    </row>
    <row r="1369" customFormat="false" ht="15" hidden="false" customHeight="false" outlineLevel="0" collapsed="false">
      <c r="A1369" s="0" t="s">
        <v>302</v>
      </c>
      <c r="B1369" s="0" t="s">
        <v>302</v>
      </c>
      <c r="E1369" s="0" t="s">
        <v>347</v>
      </c>
      <c r="F1369" s="0" t="s">
        <v>348</v>
      </c>
      <c r="G1369" s="9" t="n">
        <v>2100</v>
      </c>
      <c r="H1369" s="9" t="n">
        <v>2100</v>
      </c>
      <c r="I1369" s="9" t="n">
        <v>0</v>
      </c>
      <c r="J1369" s="9" t="n">
        <v>0</v>
      </c>
      <c r="K1369" s="9" t="n">
        <v>0</v>
      </c>
      <c r="L1369" s="9" t="n">
        <v>0</v>
      </c>
      <c r="M1369" s="9" t="n">
        <v>0</v>
      </c>
      <c r="N1369" s="9" t="n">
        <v>0</v>
      </c>
      <c r="O1369" s="9" t="n">
        <v>0</v>
      </c>
      <c r="P1369" s="9" t="n">
        <v>0</v>
      </c>
      <c r="Q1369" s="9" t="n">
        <v>0</v>
      </c>
      <c r="R1369" s="9" t="n">
        <v>0</v>
      </c>
      <c r="S1369" s="9" t="n">
        <v>0</v>
      </c>
      <c r="T1369" s="9" t="n">
        <v>0</v>
      </c>
      <c r="U1369" s="9" t="n">
        <v>0</v>
      </c>
      <c r="V1369" s="9" t="n">
        <v>0</v>
      </c>
      <c r="W1369" s="9" t="n">
        <v>0</v>
      </c>
      <c r="X1369" s="9" t="n">
        <v>0</v>
      </c>
      <c r="Y1369" s="9" t="n">
        <v>0</v>
      </c>
      <c r="Z1369" s="9" t="n">
        <v>0</v>
      </c>
      <c r="AA1369" s="9" t="n">
        <v>0</v>
      </c>
      <c r="AB1369" s="9" t="n">
        <v>0</v>
      </c>
      <c r="AC1369" s="9" t="n">
        <v>0</v>
      </c>
      <c r="AD1369" s="9" t="n">
        <v>0</v>
      </c>
      <c r="AE1369" s="9" t="n">
        <v>0</v>
      </c>
      <c r="AF1369" s="9" t="n">
        <v>0</v>
      </c>
      <c r="AG1369" s="9" t="n">
        <v>0</v>
      </c>
      <c r="AH1369" s="9" t="n">
        <v>0</v>
      </c>
      <c r="AI1369" s="9" t="n">
        <v>0</v>
      </c>
      <c r="AJ1369" s="9" t="n">
        <v>0</v>
      </c>
      <c r="AK1369" s="9" t="n">
        <v>0</v>
      </c>
      <c r="AL1369" s="9" t="n">
        <v>0</v>
      </c>
      <c r="AM1369" s="9" t="n">
        <v>0</v>
      </c>
      <c r="AN1369" s="9" t="n">
        <v>0</v>
      </c>
      <c r="AO1369" s="9" t="n">
        <v>0</v>
      </c>
      <c r="AP1369" s="9" t="n">
        <v>0</v>
      </c>
      <c r="AQ1369" s="9" t="n">
        <v>0</v>
      </c>
      <c r="AR1369" s="9" t="n">
        <v>0</v>
      </c>
      <c r="AS1369" s="9" t="n">
        <v>0</v>
      </c>
      <c r="AT1369" s="9" t="n">
        <f aca="false">T1369-G1369</f>
        <v>-2100</v>
      </c>
      <c r="AU1369" s="10" t="n">
        <f aca="false">IF(G1369=0,"",(T1369-G1369)/G1369)</f>
        <v>-1</v>
      </c>
      <c r="AV1369" s="9" t="n">
        <f aca="false">AG1369-T1369</f>
        <v>0</v>
      </c>
      <c r="AW1369" s="10" t="str">
        <f aca="false">IF(T1369=0,"",(AG1369-T1369)/T1369)</f>
        <v/>
      </c>
      <c r="AX1369" s="0" t="str">
        <f aca="false">IF(AND(T1369=0,AG1369&gt;0),"Novo/Recuperado",IF(AND(T1369&gt;0,AG1369=0),"Perdido",IF(AG1369&gt;T1369,"Crescimento",IF(AG1369&lt;T1369,"Queda","Estável"))))</f>
        <v>Estável</v>
      </c>
      <c r="AY1369" s="10" t="n">
        <f aca="false">IF(SUM($AG:$AG)=0,0,AG1369/SUM($AG:$AG))</f>
        <v>0</v>
      </c>
      <c r="AZ1369" s="9" t="n">
        <f aca="false">IF(AG1369&lt;T1369,T1369-AG1369,0)</f>
        <v>0</v>
      </c>
      <c r="BA1369" s="9" t="n">
        <f aca="false">AG1369/5*12</f>
        <v>0</v>
      </c>
      <c r="BB1369" s="9" t="n">
        <f aca="false">BA1369-T1369</f>
        <v>0</v>
      </c>
    </row>
    <row r="1370" customFormat="false" ht="15" hidden="false" customHeight="false" outlineLevel="0" collapsed="false">
      <c r="A1370" s="0" t="s">
        <v>302</v>
      </c>
      <c r="B1370" s="0" t="s">
        <v>302</v>
      </c>
      <c r="E1370" s="0" t="s">
        <v>3335</v>
      </c>
      <c r="F1370" s="0" t="s">
        <v>3336</v>
      </c>
      <c r="G1370" s="9" t="n">
        <v>6840</v>
      </c>
      <c r="H1370" s="9" t="n">
        <v>0</v>
      </c>
      <c r="I1370" s="9" t="n">
        <v>0</v>
      </c>
      <c r="J1370" s="9" t="n">
        <v>0</v>
      </c>
      <c r="K1370" s="9" t="n">
        <v>0</v>
      </c>
      <c r="L1370" s="9" t="n">
        <v>0</v>
      </c>
      <c r="M1370" s="9" t="n">
        <v>0</v>
      </c>
      <c r="N1370" s="9" t="n">
        <v>0</v>
      </c>
      <c r="O1370" s="9" t="n">
        <v>6840</v>
      </c>
      <c r="P1370" s="9" t="n">
        <v>0</v>
      </c>
      <c r="Q1370" s="9" t="n">
        <v>0</v>
      </c>
      <c r="R1370" s="9" t="n">
        <v>0</v>
      </c>
      <c r="S1370" s="9" t="n">
        <v>0</v>
      </c>
      <c r="T1370" s="9" t="n">
        <v>0</v>
      </c>
      <c r="U1370" s="9" t="n">
        <v>0</v>
      </c>
      <c r="V1370" s="9" t="n">
        <v>0</v>
      </c>
      <c r="W1370" s="9" t="n">
        <v>0</v>
      </c>
      <c r="X1370" s="9" t="n">
        <v>0</v>
      </c>
      <c r="Y1370" s="9" t="n">
        <v>0</v>
      </c>
      <c r="Z1370" s="9" t="n">
        <v>0</v>
      </c>
      <c r="AA1370" s="9" t="n">
        <v>0</v>
      </c>
      <c r="AB1370" s="9" t="n">
        <v>0</v>
      </c>
      <c r="AC1370" s="9" t="n">
        <v>0</v>
      </c>
      <c r="AD1370" s="9" t="n">
        <v>0</v>
      </c>
      <c r="AE1370" s="9" t="n">
        <v>0</v>
      </c>
      <c r="AF1370" s="9" t="n">
        <v>0</v>
      </c>
      <c r="AG1370" s="9" t="n">
        <v>0</v>
      </c>
      <c r="AH1370" s="9" t="n">
        <v>0</v>
      </c>
      <c r="AI1370" s="9" t="n">
        <v>0</v>
      </c>
      <c r="AJ1370" s="9" t="n">
        <v>0</v>
      </c>
      <c r="AK1370" s="9" t="n">
        <v>0</v>
      </c>
      <c r="AL1370" s="9" t="n">
        <v>0</v>
      </c>
      <c r="AM1370" s="9" t="n">
        <v>0</v>
      </c>
      <c r="AN1370" s="9" t="n">
        <v>0</v>
      </c>
      <c r="AO1370" s="9" t="n">
        <v>0</v>
      </c>
      <c r="AP1370" s="9" t="n">
        <v>0</v>
      </c>
      <c r="AQ1370" s="9" t="n">
        <v>0</v>
      </c>
      <c r="AR1370" s="9" t="n">
        <v>0</v>
      </c>
      <c r="AS1370" s="9" t="n">
        <v>0</v>
      </c>
      <c r="AT1370" s="9" t="n">
        <f aca="false">T1370-G1370</f>
        <v>-6840</v>
      </c>
      <c r="AU1370" s="10" t="n">
        <f aca="false">IF(G1370=0,"",(T1370-G1370)/G1370)</f>
        <v>-1</v>
      </c>
      <c r="AV1370" s="9" t="n">
        <f aca="false">AG1370-T1370</f>
        <v>0</v>
      </c>
      <c r="AW1370" s="10" t="str">
        <f aca="false">IF(T1370=0,"",(AG1370-T1370)/T1370)</f>
        <v/>
      </c>
      <c r="AX1370" s="0" t="str">
        <f aca="false">IF(AND(T1370=0,AG1370&gt;0),"Novo/Recuperado",IF(AND(T1370&gt;0,AG1370=0),"Perdido",IF(AG1370&gt;T1370,"Crescimento",IF(AG1370&lt;T1370,"Queda","Estável"))))</f>
        <v>Estável</v>
      </c>
      <c r="AY1370" s="10" t="n">
        <f aca="false">IF(SUM($AG:$AG)=0,0,AG1370/SUM($AG:$AG))</f>
        <v>0</v>
      </c>
      <c r="AZ1370" s="9" t="n">
        <f aca="false">IF(AG1370&lt;T1370,T1370-AG1370,0)</f>
        <v>0</v>
      </c>
      <c r="BA1370" s="9" t="n">
        <f aca="false">AG1370/5*12</f>
        <v>0</v>
      </c>
      <c r="BB1370" s="9" t="n">
        <f aca="false">BA1370-T1370</f>
        <v>0</v>
      </c>
    </row>
    <row r="1371" customFormat="false" ht="15" hidden="false" customHeight="false" outlineLevel="0" collapsed="false">
      <c r="A1371" s="0" t="s">
        <v>302</v>
      </c>
      <c r="B1371" s="0" t="s">
        <v>302</v>
      </c>
      <c r="E1371" s="0" t="s">
        <v>3532</v>
      </c>
      <c r="F1371" s="0" t="s">
        <v>3533</v>
      </c>
      <c r="G1371" s="9" t="n">
        <v>6636</v>
      </c>
      <c r="H1371" s="9" t="n">
        <v>0</v>
      </c>
      <c r="I1371" s="9" t="n">
        <v>0</v>
      </c>
      <c r="J1371" s="9" t="n">
        <v>0</v>
      </c>
      <c r="K1371" s="9" t="n">
        <v>0</v>
      </c>
      <c r="L1371" s="9" t="n">
        <v>0</v>
      </c>
      <c r="M1371" s="9" t="n">
        <v>0</v>
      </c>
      <c r="N1371" s="9" t="n">
        <v>0</v>
      </c>
      <c r="O1371" s="9" t="n">
        <v>0</v>
      </c>
      <c r="P1371" s="9" t="n">
        <v>6636</v>
      </c>
      <c r="Q1371" s="9" t="n">
        <v>0</v>
      </c>
      <c r="R1371" s="9" t="n">
        <v>0</v>
      </c>
      <c r="S1371" s="9" t="n">
        <v>0</v>
      </c>
      <c r="T1371" s="9" t="n">
        <v>0</v>
      </c>
      <c r="U1371" s="9" t="n">
        <v>0</v>
      </c>
      <c r="V1371" s="9" t="n">
        <v>0</v>
      </c>
      <c r="W1371" s="9" t="n">
        <v>0</v>
      </c>
      <c r="X1371" s="9" t="n">
        <v>0</v>
      </c>
      <c r="Y1371" s="9" t="n">
        <v>0</v>
      </c>
      <c r="Z1371" s="9" t="n">
        <v>0</v>
      </c>
      <c r="AA1371" s="9" t="n">
        <v>0</v>
      </c>
      <c r="AB1371" s="9" t="n">
        <v>0</v>
      </c>
      <c r="AC1371" s="9" t="n">
        <v>0</v>
      </c>
      <c r="AD1371" s="9" t="n">
        <v>0</v>
      </c>
      <c r="AE1371" s="9" t="n">
        <v>0</v>
      </c>
      <c r="AF1371" s="9" t="n">
        <v>0</v>
      </c>
      <c r="AG1371" s="9" t="n">
        <v>0</v>
      </c>
      <c r="AH1371" s="9" t="n">
        <v>0</v>
      </c>
      <c r="AI1371" s="9" t="n">
        <v>0</v>
      </c>
      <c r="AJ1371" s="9" t="n">
        <v>0</v>
      </c>
      <c r="AK1371" s="9" t="n">
        <v>0</v>
      </c>
      <c r="AL1371" s="9" t="n">
        <v>0</v>
      </c>
      <c r="AM1371" s="9" t="n">
        <v>0</v>
      </c>
      <c r="AN1371" s="9" t="n">
        <v>0</v>
      </c>
      <c r="AO1371" s="9" t="n">
        <v>0</v>
      </c>
      <c r="AP1371" s="9" t="n">
        <v>0</v>
      </c>
      <c r="AQ1371" s="9" t="n">
        <v>0</v>
      </c>
      <c r="AR1371" s="9" t="n">
        <v>0</v>
      </c>
      <c r="AS1371" s="9" t="n">
        <v>0</v>
      </c>
      <c r="AT1371" s="9" t="n">
        <f aca="false">T1371-G1371</f>
        <v>-6636</v>
      </c>
      <c r="AU1371" s="10" t="n">
        <f aca="false">IF(G1371=0,"",(T1371-G1371)/G1371)</f>
        <v>-1</v>
      </c>
      <c r="AV1371" s="9" t="n">
        <f aca="false">AG1371-T1371</f>
        <v>0</v>
      </c>
      <c r="AW1371" s="10" t="str">
        <f aca="false">IF(T1371=0,"",(AG1371-T1371)/T1371)</f>
        <v/>
      </c>
      <c r="AX1371" s="0" t="str">
        <f aca="false">IF(AND(T1371=0,AG1371&gt;0),"Novo/Recuperado",IF(AND(T1371&gt;0,AG1371=0),"Perdido",IF(AG1371&gt;T1371,"Crescimento",IF(AG1371&lt;T1371,"Queda","Estável"))))</f>
        <v>Estável</v>
      </c>
      <c r="AY1371" s="10" t="n">
        <f aca="false">IF(SUM($AG:$AG)=0,0,AG1371/SUM($AG:$AG))</f>
        <v>0</v>
      </c>
      <c r="AZ1371" s="9" t="n">
        <f aca="false">IF(AG1371&lt;T1371,T1371-AG1371,0)</f>
        <v>0</v>
      </c>
      <c r="BA1371" s="9" t="n">
        <f aca="false">AG1371/5*12</f>
        <v>0</v>
      </c>
      <c r="BB1371" s="9" t="n">
        <f aca="false">BA1371-T1371</f>
        <v>0</v>
      </c>
    </row>
    <row r="1372" customFormat="false" ht="15" hidden="false" customHeight="false" outlineLevel="0" collapsed="false">
      <c r="A1372" s="0" t="s">
        <v>302</v>
      </c>
      <c r="B1372" s="0" t="s">
        <v>302</v>
      </c>
      <c r="E1372" s="0" t="s">
        <v>3063</v>
      </c>
      <c r="F1372" s="0" t="s">
        <v>3064</v>
      </c>
      <c r="G1372" s="9" t="n">
        <v>6934</v>
      </c>
      <c r="H1372" s="9" t="n">
        <v>0</v>
      </c>
      <c r="I1372" s="9" t="n">
        <v>0</v>
      </c>
      <c r="J1372" s="9" t="n">
        <v>0</v>
      </c>
      <c r="K1372" s="9" t="n">
        <v>0</v>
      </c>
      <c r="L1372" s="9" t="n">
        <v>0</v>
      </c>
      <c r="M1372" s="9" t="n">
        <v>0</v>
      </c>
      <c r="N1372" s="9" t="n">
        <v>6934</v>
      </c>
      <c r="O1372" s="9" t="n">
        <v>0</v>
      </c>
      <c r="P1372" s="9" t="n">
        <v>0</v>
      </c>
      <c r="Q1372" s="9" t="n">
        <v>0</v>
      </c>
      <c r="R1372" s="9" t="n">
        <v>0</v>
      </c>
      <c r="S1372" s="9" t="n">
        <v>0</v>
      </c>
      <c r="T1372" s="9" t="n">
        <v>0</v>
      </c>
      <c r="U1372" s="9" t="n">
        <v>0</v>
      </c>
      <c r="V1372" s="9" t="n">
        <v>0</v>
      </c>
      <c r="W1372" s="9" t="n">
        <v>0</v>
      </c>
      <c r="X1372" s="9" t="n">
        <v>0</v>
      </c>
      <c r="Y1372" s="9" t="n">
        <v>0</v>
      </c>
      <c r="Z1372" s="9" t="n">
        <v>0</v>
      </c>
      <c r="AA1372" s="9" t="n">
        <v>0</v>
      </c>
      <c r="AB1372" s="9" t="n">
        <v>0</v>
      </c>
      <c r="AC1372" s="9" t="n">
        <v>0</v>
      </c>
      <c r="AD1372" s="9" t="n">
        <v>0</v>
      </c>
      <c r="AE1372" s="9" t="n">
        <v>0</v>
      </c>
      <c r="AF1372" s="9" t="n">
        <v>0</v>
      </c>
      <c r="AG1372" s="9" t="n">
        <v>0</v>
      </c>
      <c r="AH1372" s="9" t="n">
        <v>0</v>
      </c>
      <c r="AI1372" s="9" t="n">
        <v>0</v>
      </c>
      <c r="AJ1372" s="9" t="n">
        <v>0</v>
      </c>
      <c r="AK1372" s="9" t="n">
        <v>0</v>
      </c>
      <c r="AL1372" s="9" t="n">
        <v>0</v>
      </c>
      <c r="AM1372" s="9" t="n">
        <v>0</v>
      </c>
      <c r="AN1372" s="9" t="n">
        <v>0</v>
      </c>
      <c r="AO1372" s="9" t="n">
        <v>0</v>
      </c>
      <c r="AP1372" s="9" t="n">
        <v>0</v>
      </c>
      <c r="AQ1372" s="9" t="n">
        <v>0</v>
      </c>
      <c r="AR1372" s="9" t="n">
        <v>0</v>
      </c>
      <c r="AS1372" s="9" t="n">
        <v>0</v>
      </c>
      <c r="AT1372" s="9" t="n">
        <f aca="false">T1372-G1372</f>
        <v>-6934</v>
      </c>
      <c r="AU1372" s="10" t="n">
        <f aca="false">IF(G1372=0,"",(T1372-G1372)/G1372)</f>
        <v>-1</v>
      </c>
      <c r="AV1372" s="9" t="n">
        <f aca="false">AG1372-T1372</f>
        <v>0</v>
      </c>
      <c r="AW1372" s="10" t="str">
        <f aca="false">IF(T1372=0,"",(AG1372-T1372)/T1372)</f>
        <v/>
      </c>
      <c r="AX1372" s="0" t="str">
        <f aca="false">IF(AND(T1372=0,AG1372&gt;0),"Novo/Recuperado",IF(AND(T1372&gt;0,AG1372=0),"Perdido",IF(AG1372&gt;T1372,"Crescimento",IF(AG1372&lt;T1372,"Queda","Estável"))))</f>
        <v>Estável</v>
      </c>
      <c r="AY1372" s="10" t="n">
        <f aca="false">IF(SUM($AG:$AG)=0,0,AG1372/SUM($AG:$AG))</f>
        <v>0</v>
      </c>
      <c r="AZ1372" s="9" t="n">
        <f aca="false">IF(AG1372&lt;T1372,T1372-AG1372,0)</f>
        <v>0</v>
      </c>
      <c r="BA1372" s="9" t="n">
        <f aca="false">AG1372/5*12</f>
        <v>0</v>
      </c>
      <c r="BB1372" s="9" t="n">
        <f aca="false">BA1372-T1372</f>
        <v>0</v>
      </c>
    </row>
    <row r="1373" customFormat="false" ht="15" hidden="false" customHeight="false" outlineLevel="0" collapsed="false">
      <c r="A1373" s="0" t="s">
        <v>381</v>
      </c>
      <c r="B1373" s="0" t="s">
        <v>381</v>
      </c>
      <c r="E1373" s="0" t="s">
        <v>3538</v>
      </c>
      <c r="F1373" s="0" t="s">
        <v>3539</v>
      </c>
      <c r="G1373" s="9" t="n">
        <v>678.63</v>
      </c>
      <c r="H1373" s="9" t="n">
        <v>0</v>
      </c>
      <c r="I1373" s="9" t="n">
        <v>0</v>
      </c>
      <c r="J1373" s="9" t="n">
        <v>0</v>
      </c>
      <c r="K1373" s="9" t="n">
        <v>0</v>
      </c>
      <c r="L1373" s="9" t="n">
        <v>0</v>
      </c>
      <c r="M1373" s="9" t="n">
        <v>0</v>
      </c>
      <c r="N1373" s="9" t="n">
        <v>0</v>
      </c>
      <c r="O1373" s="9" t="n">
        <v>0</v>
      </c>
      <c r="P1373" s="9" t="n">
        <v>678.63</v>
      </c>
      <c r="Q1373" s="9" t="n">
        <v>0</v>
      </c>
      <c r="R1373" s="9" t="n">
        <v>0</v>
      </c>
      <c r="S1373" s="9" t="n">
        <v>0</v>
      </c>
      <c r="T1373" s="9" t="n">
        <v>0</v>
      </c>
      <c r="U1373" s="9" t="n">
        <v>0</v>
      </c>
      <c r="V1373" s="9" t="n">
        <v>0</v>
      </c>
      <c r="W1373" s="9" t="n">
        <v>0</v>
      </c>
      <c r="X1373" s="9" t="n">
        <v>0</v>
      </c>
      <c r="Y1373" s="9" t="n">
        <v>0</v>
      </c>
      <c r="Z1373" s="9" t="n">
        <v>0</v>
      </c>
      <c r="AA1373" s="9" t="n">
        <v>0</v>
      </c>
      <c r="AB1373" s="9" t="n">
        <v>0</v>
      </c>
      <c r="AC1373" s="9" t="n">
        <v>0</v>
      </c>
      <c r="AD1373" s="9" t="n">
        <v>0</v>
      </c>
      <c r="AE1373" s="9" t="n">
        <v>0</v>
      </c>
      <c r="AF1373" s="9" t="n">
        <v>0</v>
      </c>
      <c r="AG1373" s="9" t="n">
        <v>0</v>
      </c>
      <c r="AH1373" s="9" t="n">
        <v>0</v>
      </c>
      <c r="AI1373" s="9" t="n">
        <v>0</v>
      </c>
      <c r="AJ1373" s="9" t="n">
        <v>0</v>
      </c>
      <c r="AK1373" s="9" t="n">
        <v>0</v>
      </c>
      <c r="AL1373" s="9" t="n">
        <v>0</v>
      </c>
      <c r="AM1373" s="9" t="n">
        <v>0</v>
      </c>
      <c r="AN1373" s="9" t="n">
        <v>0</v>
      </c>
      <c r="AO1373" s="9" t="n">
        <v>0</v>
      </c>
      <c r="AP1373" s="9" t="n">
        <v>0</v>
      </c>
      <c r="AQ1373" s="9" t="n">
        <v>0</v>
      </c>
      <c r="AR1373" s="9" t="n">
        <v>0</v>
      </c>
      <c r="AS1373" s="9" t="n">
        <v>0</v>
      </c>
      <c r="AT1373" s="9" t="n">
        <f aca="false">T1373-G1373</f>
        <v>-678.63</v>
      </c>
      <c r="AU1373" s="10" t="n">
        <f aca="false">IF(G1373=0,"",(T1373-G1373)/G1373)</f>
        <v>-1</v>
      </c>
      <c r="AV1373" s="9" t="n">
        <f aca="false">AG1373-T1373</f>
        <v>0</v>
      </c>
      <c r="AW1373" s="10" t="str">
        <f aca="false">IF(T1373=0,"",(AG1373-T1373)/T1373)</f>
        <v/>
      </c>
      <c r="AX1373" s="0" t="str">
        <f aca="false">IF(AND(T1373=0,AG1373&gt;0),"Novo/Recuperado",IF(AND(T1373&gt;0,AG1373=0),"Perdido",IF(AG1373&gt;T1373,"Crescimento",IF(AG1373&lt;T1373,"Queda","Estável"))))</f>
        <v>Estável</v>
      </c>
      <c r="AY1373" s="10" t="n">
        <f aca="false">IF(SUM($AG:$AG)=0,0,AG1373/SUM($AG:$AG))</f>
        <v>0</v>
      </c>
      <c r="AZ1373" s="9" t="n">
        <f aca="false">IF(AG1373&lt;T1373,T1373-AG1373,0)</f>
        <v>0</v>
      </c>
      <c r="BA1373" s="9" t="n">
        <f aca="false">AG1373/5*12</f>
        <v>0</v>
      </c>
      <c r="BB1373" s="9" t="n">
        <f aca="false">BA1373-T1373</f>
        <v>0</v>
      </c>
    </row>
    <row r="1374" customFormat="false" ht="15" hidden="false" customHeight="false" outlineLevel="0" collapsed="false">
      <c r="A1374" s="0" t="s">
        <v>381</v>
      </c>
      <c r="B1374" s="0" t="s">
        <v>381</v>
      </c>
      <c r="E1374" s="0" t="s">
        <v>400</v>
      </c>
      <c r="F1374" s="0" t="s">
        <v>401</v>
      </c>
      <c r="G1374" s="9" t="n">
        <v>6991.84</v>
      </c>
      <c r="H1374" s="9" t="n">
        <v>363.34</v>
      </c>
      <c r="I1374" s="9" t="n">
        <v>245.43</v>
      </c>
      <c r="J1374" s="9" t="n">
        <v>0</v>
      </c>
      <c r="K1374" s="9" t="n">
        <v>974.71</v>
      </c>
      <c r="L1374" s="9" t="n">
        <v>680.61</v>
      </c>
      <c r="M1374" s="9" t="n">
        <v>785.72</v>
      </c>
      <c r="N1374" s="9" t="n">
        <v>0</v>
      </c>
      <c r="O1374" s="9" t="n">
        <v>1576.96</v>
      </c>
      <c r="P1374" s="9" t="n">
        <v>1279.02</v>
      </c>
      <c r="Q1374" s="9" t="n">
        <v>1086.05</v>
      </c>
      <c r="R1374" s="9" t="n">
        <v>0</v>
      </c>
      <c r="S1374" s="9" t="n">
        <v>0</v>
      </c>
      <c r="T1374" s="9" t="n">
        <v>0</v>
      </c>
      <c r="U1374" s="9" t="n">
        <v>0</v>
      </c>
      <c r="V1374" s="9" t="n">
        <v>0</v>
      </c>
      <c r="W1374" s="9" t="n">
        <v>0</v>
      </c>
      <c r="X1374" s="9" t="n">
        <v>0</v>
      </c>
      <c r="Y1374" s="9" t="n">
        <v>0</v>
      </c>
      <c r="Z1374" s="9" t="n">
        <v>0</v>
      </c>
      <c r="AA1374" s="9" t="n">
        <v>0</v>
      </c>
      <c r="AB1374" s="9" t="n">
        <v>0</v>
      </c>
      <c r="AC1374" s="9" t="n">
        <v>0</v>
      </c>
      <c r="AD1374" s="9" t="n">
        <v>0</v>
      </c>
      <c r="AE1374" s="9" t="n">
        <v>0</v>
      </c>
      <c r="AF1374" s="9" t="n">
        <v>0</v>
      </c>
      <c r="AG1374" s="9" t="n">
        <v>0</v>
      </c>
      <c r="AH1374" s="9" t="n">
        <v>0</v>
      </c>
      <c r="AI1374" s="9" t="n">
        <v>0</v>
      </c>
      <c r="AJ1374" s="9" t="n">
        <v>0</v>
      </c>
      <c r="AK1374" s="9" t="n">
        <v>0</v>
      </c>
      <c r="AL1374" s="9" t="n">
        <v>0</v>
      </c>
      <c r="AM1374" s="9" t="n">
        <v>0</v>
      </c>
      <c r="AN1374" s="9" t="n">
        <v>0</v>
      </c>
      <c r="AO1374" s="9" t="n">
        <v>0</v>
      </c>
      <c r="AP1374" s="9" t="n">
        <v>0</v>
      </c>
      <c r="AQ1374" s="9" t="n">
        <v>0</v>
      </c>
      <c r="AR1374" s="9" t="n">
        <v>0</v>
      </c>
      <c r="AS1374" s="9" t="n">
        <v>0</v>
      </c>
      <c r="AT1374" s="9" t="n">
        <f aca="false">T1374-G1374</f>
        <v>-6991.84</v>
      </c>
      <c r="AU1374" s="10" t="n">
        <f aca="false">IF(G1374=0,"",(T1374-G1374)/G1374)</f>
        <v>-1</v>
      </c>
      <c r="AV1374" s="9" t="n">
        <f aca="false">AG1374-T1374</f>
        <v>0</v>
      </c>
      <c r="AW1374" s="10" t="str">
        <f aca="false">IF(T1374=0,"",(AG1374-T1374)/T1374)</f>
        <v/>
      </c>
      <c r="AX1374" s="0" t="str">
        <f aca="false">IF(AND(T1374=0,AG1374&gt;0),"Novo/Recuperado",IF(AND(T1374&gt;0,AG1374=0),"Perdido",IF(AG1374&gt;T1374,"Crescimento",IF(AG1374&lt;T1374,"Queda","Estável"))))</f>
        <v>Estável</v>
      </c>
      <c r="AY1374" s="10" t="n">
        <f aca="false">IF(SUM($AG:$AG)=0,0,AG1374/SUM($AG:$AG))</f>
        <v>0</v>
      </c>
      <c r="AZ1374" s="9" t="n">
        <f aca="false">IF(AG1374&lt;T1374,T1374-AG1374,0)</f>
        <v>0</v>
      </c>
      <c r="BA1374" s="9" t="n">
        <f aca="false">AG1374/5*12</f>
        <v>0</v>
      </c>
      <c r="BB1374" s="9" t="n">
        <f aca="false">BA1374-T1374</f>
        <v>0</v>
      </c>
    </row>
    <row r="1375" customFormat="false" ht="15" hidden="false" customHeight="false" outlineLevel="0" collapsed="false">
      <c r="A1375" s="0" t="s">
        <v>381</v>
      </c>
      <c r="B1375" s="0" t="s">
        <v>381</v>
      </c>
      <c r="E1375" s="0" t="s">
        <v>2884</v>
      </c>
      <c r="F1375" s="0" t="s">
        <v>2885</v>
      </c>
      <c r="G1375" s="9" t="n">
        <v>354.2</v>
      </c>
      <c r="H1375" s="9" t="n">
        <v>0</v>
      </c>
      <c r="I1375" s="9" t="n">
        <v>0</v>
      </c>
      <c r="J1375" s="9" t="n">
        <v>0</v>
      </c>
      <c r="K1375" s="9" t="n">
        <v>0</v>
      </c>
      <c r="L1375" s="9" t="n">
        <v>0</v>
      </c>
      <c r="M1375" s="9" t="n">
        <v>354.2</v>
      </c>
      <c r="N1375" s="9" t="n">
        <v>0</v>
      </c>
      <c r="O1375" s="9" t="n">
        <v>0</v>
      </c>
      <c r="P1375" s="9" t="n">
        <v>0</v>
      </c>
      <c r="Q1375" s="9" t="n">
        <v>0</v>
      </c>
      <c r="R1375" s="9" t="n">
        <v>0</v>
      </c>
      <c r="S1375" s="9" t="n">
        <v>0</v>
      </c>
      <c r="T1375" s="9" t="n">
        <v>0</v>
      </c>
      <c r="U1375" s="9" t="n">
        <v>0</v>
      </c>
      <c r="V1375" s="9" t="n">
        <v>0</v>
      </c>
      <c r="W1375" s="9" t="n">
        <v>0</v>
      </c>
      <c r="X1375" s="9" t="n">
        <v>0</v>
      </c>
      <c r="Y1375" s="9" t="n">
        <v>0</v>
      </c>
      <c r="Z1375" s="9" t="n">
        <v>0</v>
      </c>
      <c r="AA1375" s="9" t="n">
        <v>0</v>
      </c>
      <c r="AB1375" s="9" t="n">
        <v>0</v>
      </c>
      <c r="AC1375" s="9" t="n">
        <v>0</v>
      </c>
      <c r="AD1375" s="9" t="n">
        <v>0</v>
      </c>
      <c r="AE1375" s="9" t="n">
        <v>0</v>
      </c>
      <c r="AF1375" s="9" t="n">
        <v>0</v>
      </c>
      <c r="AG1375" s="9" t="n">
        <v>0</v>
      </c>
      <c r="AH1375" s="9" t="n">
        <v>0</v>
      </c>
      <c r="AI1375" s="9" t="n">
        <v>0</v>
      </c>
      <c r="AJ1375" s="9" t="n">
        <v>0</v>
      </c>
      <c r="AK1375" s="9" t="n">
        <v>0</v>
      </c>
      <c r="AL1375" s="9" t="n">
        <v>0</v>
      </c>
      <c r="AM1375" s="9" t="n">
        <v>0</v>
      </c>
      <c r="AN1375" s="9" t="n">
        <v>0</v>
      </c>
      <c r="AO1375" s="9" t="n">
        <v>0</v>
      </c>
      <c r="AP1375" s="9" t="n">
        <v>0</v>
      </c>
      <c r="AQ1375" s="9" t="n">
        <v>0</v>
      </c>
      <c r="AR1375" s="9" t="n">
        <v>0</v>
      </c>
      <c r="AS1375" s="9" t="n">
        <v>0</v>
      </c>
      <c r="AT1375" s="9" t="n">
        <f aca="false">T1375-G1375</f>
        <v>-354.2</v>
      </c>
      <c r="AU1375" s="10" t="n">
        <f aca="false">IF(G1375=0,"",(T1375-G1375)/G1375)</f>
        <v>-1</v>
      </c>
      <c r="AV1375" s="9" t="n">
        <f aca="false">AG1375-T1375</f>
        <v>0</v>
      </c>
      <c r="AW1375" s="10" t="str">
        <f aca="false">IF(T1375=0,"",(AG1375-T1375)/T1375)</f>
        <v/>
      </c>
      <c r="AX1375" s="0" t="str">
        <f aca="false">IF(AND(T1375=0,AG1375&gt;0),"Novo/Recuperado",IF(AND(T1375&gt;0,AG1375=0),"Perdido",IF(AG1375&gt;T1375,"Crescimento",IF(AG1375&lt;T1375,"Queda","Estável"))))</f>
        <v>Estável</v>
      </c>
      <c r="AY1375" s="10" t="n">
        <f aca="false">IF(SUM($AG:$AG)=0,0,AG1375/SUM($AG:$AG))</f>
        <v>0</v>
      </c>
      <c r="AZ1375" s="9" t="n">
        <f aca="false">IF(AG1375&lt;T1375,T1375-AG1375,0)</f>
        <v>0</v>
      </c>
      <c r="BA1375" s="9" t="n">
        <f aca="false">AG1375/5*12</f>
        <v>0</v>
      </c>
      <c r="BB1375" s="9" t="n">
        <f aca="false">BA1375-T1375</f>
        <v>0</v>
      </c>
    </row>
    <row r="1376" customFormat="false" ht="15" hidden="false" customHeight="false" outlineLevel="0" collapsed="false">
      <c r="A1376" s="0" t="s">
        <v>381</v>
      </c>
      <c r="B1376" s="0" t="s">
        <v>381</v>
      </c>
      <c r="E1376" s="0" t="s">
        <v>462</v>
      </c>
      <c r="F1376" s="0" t="s">
        <v>463</v>
      </c>
      <c r="G1376" s="9" t="n">
        <v>5669.1</v>
      </c>
      <c r="H1376" s="9" t="n">
        <v>1754.88</v>
      </c>
      <c r="I1376" s="9" t="n">
        <v>0</v>
      </c>
      <c r="J1376" s="9" t="n">
        <v>0</v>
      </c>
      <c r="K1376" s="9" t="n">
        <v>0</v>
      </c>
      <c r="L1376" s="9" t="n">
        <v>0</v>
      </c>
      <c r="M1376" s="9" t="n">
        <v>0</v>
      </c>
      <c r="N1376" s="9" t="n">
        <v>0</v>
      </c>
      <c r="O1376" s="9" t="n">
        <v>0</v>
      </c>
      <c r="P1376" s="9" t="n">
        <v>2021.26</v>
      </c>
      <c r="Q1376" s="9" t="n">
        <v>1892.96</v>
      </c>
      <c r="R1376" s="9" t="n">
        <v>0</v>
      </c>
      <c r="S1376" s="9" t="n">
        <v>0</v>
      </c>
      <c r="T1376" s="9" t="n">
        <v>0</v>
      </c>
      <c r="U1376" s="9" t="n">
        <v>0</v>
      </c>
      <c r="V1376" s="9" t="n">
        <v>0</v>
      </c>
      <c r="W1376" s="9" t="n">
        <v>0</v>
      </c>
      <c r="X1376" s="9" t="n">
        <v>0</v>
      </c>
      <c r="Y1376" s="9" t="n">
        <v>0</v>
      </c>
      <c r="Z1376" s="9" t="n">
        <v>0</v>
      </c>
      <c r="AA1376" s="9" t="n">
        <v>0</v>
      </c>
      <c r="AB1376" s="9" t="n">
        <v>0</v>
      </c>
      <c r="AC1376" s="9" t="n">
        <v>0</v>
      </c>
      <c r="AD1376" s="9" t="n">
        <v>0</v>
      </c>
      <c r="AE1376" s="9" t="n">
        <v>0</v>
      </c>
      <c r="AF1376" s="9" t="n">
        <v>0</v>
      </c>
      <c r="AG1376" s="9" t="n">
        <v>0</v>
      </c>
      <c r="AH1376" s="9" t="n">
        <v>0</v>
      </c>
      <c r="AI1376" s="9" t="n">
        <v>0</v>
      </c>
      <c r="AJ1376" s="9" t="n">
        <v>0</v>
      </c>
      <c r="AK1376" s="9" t="n">
        <v>0</v>
      </c>
      <c r="AL1376" s="9" t="n">
        <v>0</v>
      </c>
      <c r="AM1376" s="9" t="n">
        <v>0</v>
      </c>
      <c r="AN1376" s="9" t="n">
        <v>0</v>
      </c>
      <c r="AO1376" s="9" t="n">
        <v>0</v>
      </c>
      <c r="AP1376" s="9" t="n">
        <v>0</v>
      </c>
      <c r="AQ1376" s="9" t="n">
        <v>0</v>
      </c>
      <c r="AR1376" s="9" t="n">
        <v>0</v>
      </c>
      <c r="AS1376" s="9" t="n">
        <v>0</v>
      </c>
      <c r="AT1376" s="9" t="n">
        <f aca="false">T1376-G1376</f>
        <v>-5669.1</v>
      </c>
      <c r="AU1376" s="10" t="n">
        <f aca="false">IF(G1376=0,"",(T1376-G1376)/G1376)</f>
        <v>-1</v>
      </c>
      <c r="AV1376" s="9" t="n">
        <f aca="false">AG1376-T1376</f>
        <v>0</v>
      </c>
      <c r="AW1376" s="10" t="str">
        <f aca="false">IF(T1376=0,"",(AG1376-T1376)/T1376)</f>
        <v/>
      </c>
      <c r="AX1376" s="0" t="str">
        <f aca="false">IF(AND(T1376=0,AG1376&gt;0),"Novo/Recuperado",IF(AND(T1376&gt;0,AG1376=0),"Perdido",IF(AG1376&gt;T1376,"Crescimento",IF(AG1376&lt;T1376,"Queda","Estável"))))</f>
        <v>Estável</v>
      </c>
      <c r="AY1376" s="10" t="n">
        <f aca="false">IF(SUM($AG:$AG)=0,0,AG1376/SUM($AG:$AG))</f>
        <v>0</v>
      </c>
      <c r="AZ1376" s="9" t="n">
        <f aca="false">IF(AG1376&lt;T1376,T1376-AG1376,0)</f>
        <v>0</v>
      </c>
      <c r="BA1376" s="9" t="n">
        <f aca="false">AG1376/5*12</f>
        <v>0</v>
      </c>
      <c r="BB1376" s="9" t="n">
        <f aca="false">BA1376-T1376</f>
        <v>0</v>
      </c>
    </row>
    <row r="1377" customFormat="false" ht="15" hidden="false" customHeight="false" outlineLevel="0" collapsed="false">
      <c r="A1377" s="0" t="s">
        <v>381</v>
      </c>
      <c r="B1377" s="0" t="s">
        <v>381</v>
      </c>
      <c r="E1377" s="0" t="s">
        <v>3367</v>
      </c>
      <c r="F1377" s="0" t="s">
        <v>3368</v>
      </c>
      <c r="G1377" s="9" t="n">
        <v>4526.47</v>
      </c>
      <c r="H1377" s="9" t="n">
        <v>0</v>
      </c>
      <c r="I1377" s="9" t="n">
        <v>0</v>
      </c>
      <c r="J1377" s="9" t="n">
        <v>0</v>
      </c>
      <c r="K1377" s="9" t="n">
        <v>0</v>
      </c>
      <c r="L1377" s="9" t="n">
        <v>0</v>
      </c>
      <c r="M1377" s="9" t="n">
        <v>0</v>
      </c>
      <c r="N1377" s="9" t="n">
        <v>0</v>
      </c>
      <c r="O1377" s="9" t="n">
        <v>540.32</v>
      </c>
      <c r="P1377" s="9" t="n">
        <v>1106.48</v>
      </c>
      <c r="Q1377" s="9" t="n">
        <v>2879.67</v>
      </c>
      <c r="R1377" s="9" t="n">
        <v>0</v>
      </c>
      <c r="S1377" s="9" t="n">
        <v>0</v>
      </c>
      <c r="T1377" s="9" t="n">
        <v>0</v>
      </c>
      <c r="U1377" s="9" t="n">
        <v>0</v>
      </c>
      <c r="V1377" s="9" t="n">
        <v>0</v>
      </c>
      <c r="W1377" s="9" t="n">
        <v>0</v>
      </c>
      <c r="X1377" s="9" t="n">
        <v>0</v>
      </c>
      <c r="Y1377" s="9" t="n">
        <v>0</v>
      </c>
      <c r="Z1377" s="9" t="n">
        <v>0</v>
      </c>
      <c r="AA1377" s="9" t="n">
        <v>0</v>
      </c>
      <c r="AB1377" s="9" t="n">
        <v>0</v>
      </c>
      <c r="AC1377" s="9" t="n">
        <v>0</v>
      </c>
      <c r="AD1377" s="9" t="n">
        <v>0</v>
      </c>
      <c r="AE1377" s="9" t="n">
        <v>0</v>
      </c>
      <c r="AF1377" s="9" t="n">
        <v>0</v>
      </c>
      <c r="AG1377" s="9" t="n">
        <v>0</v>
      </c>
      <c r="AH1377" s="9" t="n">
        <v>0</v>
      </c>
      <c r="AI1377" s="9" t="n">
        <v>0</v>
      </c>
      <c r="AJ1377" s="9" t="n">
        <v>0</v>
      </c>
      <c r="AK1377" s="9" t="n">
        <v>0</v>
      </c>
      <c r="AL1377" s="9" t="n">
        <v>0</v>
      </c>
      <c r="AM1377" s="9" t="n">
        <v>0</v>
      </c>
      <c r="AN1377" s="9" t="n">
        <v>0</v>
      </c>
      <c r="AO1377" s="9" t="n">
        <v>0</v>
      </c>
      <c r="AP1377" s="9" t="n">
        <v>0</v>
      </c>
      <c r="AQ1377" s="9" t="n">
        <v>0</v>
      </c>
      <c r="AR1377" s="9" t="n">
        <v>0</v>
      </c>
      <c r="AS1377" s="9" t="n">
        <v>0</v>
      </c>
      <c r="AT1377" s="9" t="n">
        <f aca="false">T1377-G1377</f>
        <v>-4526.47</v>
      </c>
      <c r="AU1377" s="10" t="n">
        <f aca="false">IF(G1377=0,"",(T1377-G1377)/G1377)</f>
        <v>-1</v>
      </c>
      <c r="AV1377" s="9" t="n">
        <f aca="false">AG1377-T1377</f>
        <v>0</v>
      </c>
      <c r="AW1377" s="10" t="str">
        <f aca="false">IF(T1377=0,"",(AG1377-T1377)/T1377)</f>
        <v/>
      </c>
      <c r="AX1377" s="0" t="str">
        <f aca="false">IF(AND(T1377=0,AG1377&gt;0),"Novo/Recuperado",IF(AND(T1377&gt;0,AG1377=0),"Perdido",IF(AG1377&gt;T1377,"Crescimento",IF(AG1377&lt;T1377,"Queda","Estável"))))</f>
        <v>Estável</v>
      </c>
      <c r="AY1377" s="10" t="n">
        <f aca="false">IF(SUM($AG:$AG)=0,0,AG1377/SUM($AG:$AG))</f>
        <v>0</v>
      </c>
      <c r="AZ1377" s="9" t="n">
        <f aca="false">IF(AG1377&lt;T1377,T1377-AG1377,0)</f>
        <v>0</v>
      </c>
      <c r="BA1377" s="9" t="n">
        <f aca="false">AG1377/5*12</f>
        <v>0</v>
      </c>
      <c r="BB1377" s="9" t="n">
        <f aca="false">BA1377-T1377</f>
        <v>0</v>
      </c>
    </row>
    <row r="1378" customFormat="false" ht="15" hidden="false" customHeight="false" outlineLevel="0" collapsed="false">
      <c r="A1378" s="0" t="s">
        <v>381</v>
      </c>
      <c r="B1378" s="0" t="s">
        <v>381</v>
      </c>
      <c r="E1378" s="0" t="s">
        <v>3357</v>
      </c>
      <c r="F1378" s="0" t="s">
        <v>3358</v>
      </c>
      <c r="G1378" s="9" t="n">
        <v>3899.59</v>
      </c>
      <c r="H1378" s="9" t="n">
        <v>0</v>
      </c>
      <c r="I1378" s="9" t="n">
        <v>0</v>
      </c>
      <c r="J1378" s="9" t="n">
        <v>0</v>
      </c>
      <c r="K1378" s="9" t="n">
        <v>0</v>
      </c>
      <c r="L1378" s="9" t="n">
        <v>0</v>
      </c>
      <c r="M1378" s="9" t="n">
        <v>0</v>
      </c>
      <c r="N1378" s="9" t="n">
        <v>0</v>
      </c>
      <c r="O1378" s="9" t="n">
        <v>1376.13</v>
      </c>
      <c r="P1378" s="9" t="n">
        <v>0</v>
      </c>
      <c r="Q1378" s="9" t="n">
        <v>0</v>
      </c>
      <c r="R1378" s="9" t="n">
        <v>0</v>
      </c>
      <c r="S1378" s="9" t="n">
        <v>2523.46</v>
      </c>
      <c r="T1378" s="9" t="n">
        <v>0</v>
      </c>
      <c r="U1378" s="9" t="n">
        <v>0</v>
      </c>
      <c r="V1378" s="9" t="n">
        <v>0</v>
      </c>
      <c r="W1378" s="9" t="n">
        <v>0</v>
      </c>
      <c r="X1378" s="9" t="n">
        <v>0</v>
      </c>
      <c r="Y1378" s="9" t="n">
        <v>0</v>
      </c>
      <c r="Z1378" s="9" t="n">
        <v>0</v>
      </c>
      <c r="AA1378" s="9" t="n">
        <v>0</v>
      </c>
      <c r="AB1378" s="9" t="n">
        <v>0</v>
      </c>
      <c r="AC1378" s="9" t="n">
        <v>0</v>
      </c>
      <c r="AD1378" s="9" t="n">
        <v>0</v>
      </c>
      <c r="AE1378" s="9" t="n">
        <v>0</v>
      </c>
      <c r="AF1378" s="9" t="n">
        <v>0</v>
      </c>
      <c r="AG1378" s="9" t="n">
        <v>0</v>
      </c>
      <c r="AH1378" s="9" t="n">
        <v>0</v>
      </c>
      <c r="AI1378" s="9" t="n">
        <v>0</v>
      </c>
      <c r="AJ1378" s="9" t="n">
        <v>0</v>
      </c>
      <c r="AK1378" s="9" t="n">
        <v>0</v>
      </c>
      <c r="AL1378" s="9" t="n">
        <v>0</v>
      </c>
      <c r="AM1378" s="9" t="n">
        <v>0</v>
      </c>
      <c r="AN1378" s="9" t="n">
        <v>0</v>
      </c>
      <c r="AO1378" s="9" t="n">
        <v>0</v>
      </c>
      <c r="AP1378" s="9" t="n">
        <v>0</v>
      </c>
      <c r="AQ1378" s="9" t="n">
        <v>0</v>
      </c>
      <c r="AR1378" s="9" t="n">
        <v>0</v>
      </c>
      <c r="AS1378" s="9" t="n">
        <v>0</v>
      </c>
      <c r="AT1378" s="9" t="n">
        <f aca="false">T1378-G1378</f>
        <v>-3899.59</v>
      </c>
      <c r="AU1378" s="10" t="n">
        <f aca="false">IF(G1378=0,"",(T1378-G1378)/G1378)</f>
        <v>-1</v>
      </c>
      <c r="AV1378" s="9" t="n">
        <f aca="false">AG1378-T1378</f>
        <v>0</v>
      </c>
      <c r="AW1378" s="10" t="str">
        <f aca="false">IF(T1378=0,"",(AG1378-T1378)/T1378)</f>
        <v/>
      </c>
      <c r="AX1378" s="0" t="str">
        <f aca="false">IF(AND(T1378=0,AG1378&gt;0),"Novo/Recuperado",IF(AND(T1378&gt;0,AG1378=0),"Perdido",IF(AG1378&gt;T1378,"Crescimento",IF(AG1378&lt;T1378,"Queda","Estável"))))</f>
        <v>Estável</v>
      </c>
      <c r="AY1378" s="10" t="n">
        <f aca="false">IF(SUM($AG:$AG)=0,0,AG1378/SUM($AG:$AG))</f>
        <v>0</v>
      </c>
      <c r="AZ1378" s="9" t="n">
        <f aca="false">IF(AG1378&lt;T1378,T1378-AG1378,0)</f>
        <v>0</v>
      </c>
      <c r="BA1378" s="9" t="n">
        <f aca="false">AG1378/5*12</f>
        <v>0</v>
      </c>
      <c r="BB1378" s="9" t="n">
        <f aca="false">BA1378-T1378</f>
        <v>0</v>
      </c>
    </row>
    <row r="1379" customFormat="false" ht="15" hidden="false" customHeight="false" outlineLevel="0" collapsed="false">
      <c r="A1379" s="0" t="s">
        <v>381</v>
      </c>
      <c r="B1379" s="0" t="s">
        <v>381</v>
      </c>
      <c r="E1379" s="0" t="s">
        <v>396</v>
      </c>
      <c r="F1379" s="0" t="s">
        <v>397</v>
      </c>
      <c r="G1379" s="9" t="n">
        <v>31987.38</v>
      </c>
      <c r="H1379" s="9" t="n">
        <v>3682.8</v>
      </c>
      <c r="I1379" s="9" t="n">
        <v>6169.89</v>
      </c>
      <c r="J1379" s="9" t="n">
        <v>0</v>
      </c>
      <c r="K1379" s="9" t="n">
        <v>0</v>
      </c>
      <c r="L1379" s="9" t="n">
        <v>6887.47</v>
      </c>
      <c r="M1379" s="9" t="n">
        <v>2288.7</v>
      </c>
      <c r="N1379" s="9" t="n">
        <v>2261.94</v>
      </c>
      <c r="O1379" s="9" t="n">
        <v>3442.93</v>
      </c>
      <c r="P1379" s="9" t="n">
        <v>2488.21</v>
      </c>
      <c r="Q1379" s="9" t="n">
        <v>0</v>
      </c>
      <c r="R1379" s="9" t="n">
        <v>4765.44</v>
      </c>
      <c r="S1379" s="9" t="n">
        <v>0</v>
      </c>
      <c r="T1379" s="9" t="n">
        <v>0</v>
      </c>
      <c r="U1379" s="9" t="n">
        <v>0</v>
      </c>
      <c r="V1379" s="9" t="n">
        <v>0</v>
      </c>
      <c r="W1379" s="9" t="n">
        <v>0</v>
      </c>
      <c r="X1379" s="9" t="n">
        <v>0</v>
      </c>
      <c r="Y1379" s="9" t="n">
        <v>0</v>
      </c>
      <c r="Z1379" s="9" t="n">
        <v>0</v>
      </c>
      <c r="AA1379" s="9" t="n">
        <v>0</v>
      </c>
      <c r="AB1379" s="9" t="n">
        <v>0</v>
      </c>
      <c r="AC1379" s="9" t="n">
        <v>0</v>
      </c>
      <c r="AD1379" s="9" t="n">
        <v>0</v>
      </c>
      <c r="AE1379" s="9" t="n">
        <v>0</v>
      </c>
      <c r="AF1379" s="9" t="n">
        <v>0</v>
      </c>
      <c r="AG1379" s="9" t="n">
        <v>0</v>
      </c>
      <c r="AH1379" s="9" t="n">
        <v>0</v>
      </c>
      <c r="AI1379" s="9" t="n">
        <v>0</v>
      </c>
      <c r="AJ1379" s="9" t="n">
        <v>0</v>
      </c>
      <c r="AK1379" s="9" t="n">
        <v>0</v>
      </c>
      <c r="AL1379" s="9" t="n">
        <v>0</v>
      </c>
      <c r="AM1379" s="9" t="n">
        <v>0</v>
      </c>
      <c r="AN1379" s="9" t="n">
        <v>0</v>
      </c>
      <c r="AO1379" s="9" t="n">
        <v>0</v>
      </c>
      <c r="AP1379" s="9" t="n">
        <v>0</v>
      </c>
      <c r="AQ1379" s="9" t="n">
        <v>0</v>
      </c>
      <c r="AR1379" s="9" t="n">
        <v>0</v>
      </c>
      <c r="AS1379" s="9" t="n">
        <v>0</v>
      </c>
      <c r="AT1379" s="9" t="n">
        <f aca="false">T1379-G1379</f>
        <v>-31987.38</v>
      </c>
      <c r="AU1379" s="10" t="n">
        <f aca="false">IF(G1379=0,"",(T1379-G1379)/G1379)</f>
        <v>-1</v>
      </c>
      <c r="AV1379" s="9" t="n">
        <f aca="false">AG1379-T1379</f>
        <v>0</v>
      </c>
      <c r="AW1379" s="10" t="str">
        <f aca="false">IF(T1379=0,"",(AG1379-T1379)/T1379)</f>
        <v/>
      </c>
      <c r="AX1379" s="0" t="str">
        <f aca="false">IF(AND(T1379=0,AG1379&gt;0),"Novo/Recuperado",IF(AND(T1379&gt;0,AG1379=0),"Perdido",IF(AG1379&gt;T1379,"Crescimento",IF(AG1379&lt;T1379,"Queda","Estável"))))</f>
        <v>Estável</v>
      </c>
      <c r="AY1379" s="10" t="n">
        <f aca="false">IF(SUM($AG:$AG)=0,0,AG1379/SUM($AG:$AG))</f>
        <v>0</v>
      </c>
      <c r="AZ1379" s="9" t="n">
        <f aca="false">IF(AG1379&lt;T1379,T1379-AG1379,0)</f>
        <v>0</v>
      </c>
      <c r="BA1379" s="9" t="n">
        <f aca="false">AG1379/5*12</f>
        <v>0</v>
      </c>
      <c r="BB1379" s="9" t="n">
        <f aca="false">BA1379-T1379</f>
        <v>0</v>
      </c>
    </row>
    <row r="1380" customFormat="false" ht="15" hidden="false" customHeight="false" outlineLevel="0" collapsed="false">
      <c r="A1380" s="0" t="s">
        <v>381</v>
      </c>
      <c r="B1380" s="0" t="s">
        <v>381</v>
      </c>
      <c r="E1380" s="0" t="s">
        <v>2062</v>
      </c>
      <c r="F1380" s="0" t="s">
        <v>2063</v>
      </c>
      <c r="G1380" s="9" t="n">
        <v>1937.14</v>
      </c>
      <c r="H1380" s="9" t="n">
        <v>0</v>
      </c>
      <c r="I1380" s="9" t="n">
        <v>0</v>
      </c>
      <c r="J1380" s="9" t="n">
        <v>664.32</v>
      </c>
      <c r="K1380" s="9" t="n">
        <v>1074.96</v>
      </c>
      <c r="L1380" s="9" t="n">
        <v>0</v>
      </c>
      <c r="M1380" s="9" t="n">
        <v>197.86</v>
      </c>
      <c r="N1380" s="9" t="n">
        <v>0</v>
      </c>
      <c r="O1380" s="9" t="n">
        <v>0</v>
      </c>
      <c r="P1380" s="9" t="n">
        <v>0</v>
      </c>
      <c r="Q1380" s="9" t="n">
        <v>0</v>
      </c>
      <c r="R1380" s="9" t="n">
        <v>0</v>
      </c>
      <c r="S1380" s="9" t="n">
        <v>0</v>
      </c>
      <c r="T1380" s="9" t="n">
        <v>0</v>
      </c>
      <c r="U1380" s="9" t="n">
        <v>0</v>
      </c>
      <c r="V1380" s="9" t="n">
        <v>0</v>
      </c>
      <c r="W1380" s="9" t="n">
        <v>0</v>
      </c>
      <c r="X1380" s="9" t="n">
        <v>0</v>
      </c>
      <c r="Y1380" s="9" t="n">
        <v>0</v>
      </c>
      <c r="Z1380" s="9" t="n">
        <v>0</v>
      </c>
      <c r="AA1380" s="9" t="n">
        <v>0</v>
      </c>
      <c r="AB1380" s="9" t="n">
        <v>0</v>
      </c>
      <c r="AC1380" s="9" t="n">
        <v>0</v>
      </c>
      <c r="AD1380" s="9" t="n">
        <v>0</v>
      </c>
      <c r="AE1380" s="9" t="n">
        <v>0</v>
      </c>
      <c r="AF1380" s="9" t="n">
        <v>0</v>
      </c>
      <c r="AG1380" s="9" t="n">
        <v>0</v>
      </c>
      <c r="AH1380" s="9" t="n">
        <v>0</v>
      </c>
      <c r="AI1380" s="9" t="n">
        <v>0</v>
      </c>
      <c r="AJ1380" s="9" t="n">
        <v>0</v>
      </c>
      <c r="AK1380" s="9" t="n">
        <v>0</v>
      </c>
      <c r="AL1380" s="9" t="n">
        <v>0</v>
      </c>
      <c r="AM1380" s="9" t="n">
        <v>0</v>
      </c>
      <c r="AN1380" s="9" t="n">
        <v>0</v>
      </c>
      <c r="AO1380" s="9" t="n">
        <v>0</v>
      </c>
      <c r="AP1380" s="9" t="n">
        <v>0</v>
      </c>
      <c r="AQ1380" s="9" t="n">
        <v>0</v>
      </c>
      <c r="AR1380" s="9" t="n">
        <v>0</v>
      </c>
      <c r="AS1380" s="9" t="n">
        <v>0</v>
      </c>
      <c r="AT1380" s="9" t="n">
        <f aca="false">T1380-G1380</f>
        <v>-1937.14</v>
      </c>
      <c r="AU1380" s="10" t="n">
        <f aca="false">IF(G1380=0,"",(T1380-G1380)/G1380)</f>
        <v>-1</v>
      </c>
      <c r="AV1380" s="9" t="n">
        <f aca="false">AG1380-T1380</f>
        <v>0</v>
      </c>
      <c r="AW1380" s="10" t="str">
        <f aca="false">IF(T1380=0,"",(AG1380-T1380)/T1380)</f>
        <v/>
      </c>
      <c r="AX1380" s="0" t="str">
        <f aca="false">IF(AND(T1380=0,AG1380&gt;0),"Novo/Recuperado",IF(AND(T1380&gt;0,AG1380=0),"Perdido",IF(AG1380&gt;T1380,"Crescimento",IF(AG1380&lt;T1380,"Queda","Estável"))))</f>
        <v>Estável</v>
      </c>
      <c r="AY1380" s="10" t="n">
        <f aca="false">IF(SUM($AG:$AG)=0,0,AG1380/SUM($AG:$AG))</f>
        <v>0</v>
      </c>
      <c r="AZ1380" s="9" t="n">
        <f aca="false">IF(AG1380&lt;T1380,T1380-AG1380,0)</f>
        <v>0</v>
      </c>
      <c r="BA1380" s="9" t="n">
        <f aca="false">AG1380/5*12</f>
        <v>0</v>
      </c>
      <c r="BB1380" s="9" t="n">
        <f aca="false">BA1380-T1380</f>
        <v>0</v>
      </c>
    </row>
    <row r="1381" customFormat="false" ht="15" hidden="false" customHeight="false" outlineLevel="0" collapsed="false">
      <c r="A1381" s="0" t="s">
        <v>381</v>
      </c>
      <c r="B1381" s="0" t="s">
        <v>381</v>
      </c>
      <c r="E1381" s="0" t="s">
        <v>2667</v>
      </c>
      <c r="F1381" s="0" t="s">
        <v>2668</v>
      </c>
      <c r="G1381" s="9" t="n">
        <v>2484.44</v>
      </c>
      <c r="H1381" s="9" t="n">
        <v>0</v>
      </c>
      <c r="I1381" s="9" t="n">
        <v>0</v>
      </c>
      <c r="J1381" s="9" t="n">
        <v>0</v>
      </c>
      <c r="K1381" s="9" t="n">
        <v>0</v>
      </c>
      <c r="L1381" s="9" t="n">
        <v>2484.44</v>
      </c>
      <c r="M1381" s="9" t="n">
        <v>0</v>
      </c>
      <c r="N1381" s="9" t="n">
        <v>0</v>
      </c>
      <c r="O1381" s="9" t="n">
        <v>0</v>
      </c>
      <c r="P1381" s="9" t="n">
        <v>0</v>
      </c>
      <c r="Q1381" s="9" t="n">
        <v>0</v>
      </c>
      <c r="R1381" s="9" t="n">
        <v>0</v>
      </c>
      <c r="S1381" s="9" t="n">
        <v>0</v>
      </c>
      <c r="T1381" s="9" t="n">
        <v>0</v>
      </c>
      <c r="U1381" s="9" t="n">
        <v>0</v>
      </c>
      <c r="V1381" s="9" t="n">
        <v>0</v>
      </c>
      <c r="W1381" s="9" t="n">
        <v>0</v>
      </c>
      <c r="X1381" s="9" t="n">
        <v>0</v>
      </c>
      <c r="Y1381" s="9" t="n">
        <v>0</v>
      </c>
      <c r="Z1381" s="9" t="n">
        <v>0</v>
      </c>
      <c r="AA1381" s="9" t="n">
        <v>0</v>
      </c>
      <c r="AB1381" s="9" t="n">
        <v>0</v>
      </c>
      <c r="AC1381" s="9" t="n">
        <v>0</v>
      </c>
      <c r="AD1381" s="9" t="n">
        <v>0</v>
      </c>
      <c r="AE1381" s="9" t="n">
        <v>0</v>
      </c>
      <c r="AF1381" s="9" t="n">
        <v>0</v>
      </c>
      <c r="AG1381" s="9" t="n">
        <v>0</v>
      </c>
      <c r="AH1381" s="9" t="n">
        <v>0</v>
      </c>
      <c r="AI1381" s="9" t="n">
        <v>0</v>
      </c>
      <c r="AJ1381" s="9" t="n">
        <v>0</v>
      </c>
      <c r="AK1381" s="9" t="n">
        <v>0</v>
      </c>
      <c r="AL1381" s="9" t="n">
        <v>0</v>
      </c>
      <c r="AM1381" s="9" t="n">
        <v>0</v>
      </c>
      <c r="AN1381" s="9" t="n">
        <v>0</v>
      </c>
      <c r="AO1381" s="9" t="n">
        <v>0</v>
      </c>
      <c r="AP1381" s="9" t="n">
        <v>0</v>
      </c>
      <c r="AQ1381" s="9" t="n">
        <v>0</v>
      </c>
      <c r="AR1381" s="9" t="n">
        <v>0</v>
      </c>
      <c r="AS1381" s="9" t="n">
        <v>0</v>
      </c>
      <c r="AT1381" s="9" t="n">
        <f aca="false">T1381-G1381</f>
        <v>-2484.44</v>
      </c>
      <c r="AU1381" s="10" t="n">
        <f aca="false">IF(G1381=0,"",(T1381-G1381)/G1381)</f>
        <v>-1</v>
      </c>
      <c r="AV1381" s="9" t="n">
        <f aca="false">AG1381-T1381</f>
        <v>0</v>
      </c>
      <c r="AW1381" s="10" t="str">
        <f aca="false">IF(T1381=0,"",(AG1381-T1381)/T1381)</f>
        <v/>
      </c>
      <c r="AX1381" s="0" t="str">
        <f aca="false">IF(AND(T1381=0,AG1381&gt;0),"Novo/Recuperado",IF(AND(T1381&gt;0,AG1381=0),"Perdido",IF(AG1381&gt;T1381,"Crescimento",IF(AG1381&lt;T1381,"Queda","Estável"))))</f>
        <v>Estável</v>
      </c>
      <c r="AY1381" s="10" t="n">
        <f aca="false">IF(SUM($AG:$AG)=0,0,AG1381/SUM($AG:$AG))</f>
        <v>0</v>
      </c>
      <c r="AZ1381" s="9" t="n">
        <f aca="false">IF(AG1381&lt;T1381,T1381-AG1381,0)</f>
        <v>0</v>
      </c>
      <c r="BA1381" s="9" t="n">
        <f aca="false">AG1381/5*12</f>
        <v>0</v>
      </c>
      <c r="BB1381" s="9" t="n">
        <f aca="false">BA1381-T1381</f>
        <v>0</v>
      </c>
    </row>
    <row r="1382" customFormat="false" ht="15" hidden="false" customHeight="false" outlineLevel="0" collapsed="false">
      <c r="A1382" s="0" t="s">
        <v>302</v>
      </c>
      <c r="B1382" s="0" t="s">
        <v>302</v>
      </c>
      <c r="E1382" s="0" t="s">
        <v>3331</v>
      </c>
      <c r="F1382" s="0" t="s">
        <v>3332</v>
      </c>
      <c r="G1382" s="9" t="n">
        <v>3258</v>
      </c>
      <c r="H1382" s="9" t="n">
        <v>0</v>
      </c>
      <c r="I1382" s="9" t="n">
        <v>0</v>
      </c>
      <c r="J1382" s="9" t="n">
        <v>0</v>
      </c>
      <c r="K1382" s="9" t="n">
        <v>0</v>
      </c>
      <c r="L1382" s="9" t="n">
        <v>0</v>
      </c>
      <c r="M1382" s="9" t="n">
        <v>0</v>
      </c>
      <c r="N1382" s="9" t="n">
        <v>0</v>
      </c>
      <c r="O1382" s="9" t="n">
        <v>3258</v>
      </c>
      <c r="P1382" s="9" t="n">
        <v>0</v>
      </c>
      <c r="Q1382" s="9" t="n">
        <v>0</v>
      </c>
      <c r="R1382" s="9" t="n">
        <v>0</v>
      </c>
      <c r="S1382" s="9" t="n">
        <v>0</v>
      </c>
      <c r="T1382" s="9" t="n">
        <v>0</v>
      </c>
      <c r="U1382" s="9" t="n">
        <v>0</v>
      </c>
      <c r="V1382" s="9" t="n">
        <v>0</v>
      </c>
      <c r="W1382" s="9" t="n">
        <v>0</v>
      </c>
      <c r="X1382" s="9" t="n">
        <v>0</v>
      </c>
      <c r="Y1382" s="9" t="n">
        <v>0</v>
      </c>
      <c r="Z1382" s="9" t="n">
        <v>0</v>
      </c>
      <c r="AA1382" s="9" t="n">
        <v>0</v>
      </c>
      <c r="AB1382" s="9" t="n">
        <v>0</v>
      </c>
      <c r="AC1382" s="9" t="n">
        <v>0</v>
      </c>
      <c r="AD1382" s="9" t="n">
        <v>0</v>
      </c>
      <c r="AE1382" s="9" t="n">
        <v>0</v>
      </c>
      <c r="AF1382" s="9" t="n">
        <v>0</v>
      </c>
      <c r="AG1382" s="9" t="n">
        <v>0</v>
      </c>
      <c r="AH1382" s="9" t="n">
        <v>0</v>
      </c>
      <c r="AI1382" s="9" t="n">
        <v>0</v>
      </c>
      <c r="AJ1382" s="9" t="n">
        <v>0</v>
      </c>
      <c r="AK1382" s="9" t="n">
        <v>0</v>
      </c>
      <c r="AL1382" s="9" t="n">
        <v>0</v>
      </c>
      <c r="AM1382" s="9" t="n">
        <v>0</v>
      </c>
      <c r="AN1382" s="9" t="n">
        <v>0</v>
      </c>
      <c r="AO1382" s="9" t="n">
        <v>0</v>
      </c>
      <c r="AP1382" s="9" t="n">
        <v>0</v>
      </c>
      <c r="AQ1382" s="9" t="n">
        <v>0</v>
      </c>
      <c r="AR1382" s="9" t="n">
        <v>0</v>
      </c>
      <c r="AS1382" s="9" t="n">
        <v>0</v>
      </c>
      <c r="AT1382" s="9" t="n">
        <f aca="false">T1382-G1382</f>
        <v>-3258</v>
      </c>
      <c r="AU1382" s="10" t="n">
        <f aca="false">IF(G1382=0,"",(T1382-G1382)/G1382)</f>
        <v>-1</v>
      </c>
      <c r="AV1382" s="9" t="n">
        <f aca="false">AG1382-T1382</f>
        <v>0</v>
      </c>
      <c r="AW1382" s="10" t="str">
        <f aca="false">IF(T1382=0,"",(AG1382-T1382)/T1382)</f>
        <v/>
      </c>
      <c r="AX1382" s="0" t="str">
        <f aca="false">IF(AND(T1382=0,AG1382&gt;0),"Novo/Recuperado",IF(AND(T1382&gt;0,AG1382=0),"Perdido",IF(AG1382&gt;T1382,"Crescimento",IF(AG1382&lt;T1382,"Queda","Estável"))))</f>
        <v>Estável</v>
      </c>
      <c r="AY1382" s="10" t="n">
        <f aca="false">IF(SUM($AG:$AG)=0,0,AG1382/SUM($AG:$AG))</f>
        <v>0</v>
      </c>
      <c r="AZ1382" s="9" t="n">
        <f aca="false">IF(AG1382&lt;T1382,T1382-AG1382,0)</f>
        <v>0</v>
      </c>
      <c r="BA1382" s="9" t="n">
        <f aca="false">AG1382/5*12</f>
        <v>0</v>
      </c>
      <c r="BB1382" s="9" t="n">
        <f aca="false">BA1382-T1382</f>
        <v>0</v>
      </c>
    </row>
    <row r="1383" customFormat="false" ht="15" hidden="false" customHeight="false" outlineLevel="0" collapsed="false">
      <c r="A1383" s="0" t="s">
        <v>381</v>
      </c>
      <c r="B1383" s="0" t="s">
        <v>381</v>
      </c>
      <c r="E1383" s="0" t="s">
        <v>3540</v>
      </c>
      <c r="F1383" s="0" t="s">
        <v>3541</v>
      </c>
      <c r="G1383" s="9" t="n">
        <v>267.7</v>
      </c>
      <c r="H1383" s="9" t="n">
        <v>0</v>
      </c>
      <c r="I1383" s="9" t="n">
        <v>0</v>
      </c>
      <c r="J1383" s="9" t="n">
        <v>0</v>
      </c>
      <c r="K1383" s="9" t="n">
        <v>0</v>
      </c>
      <c r="L1383" s="9" t="n">
        <v>0</v>
      </c>
      <c r="M1383" s="9" t="n">
        <v>0</v>
      </c>
      <c r="N1383" s="9" t="n">
        <v>0</v>
      </c>
      <c r="O1383" s="9" t="n">
        <v>0</v>
      </c>
      <c r="P1383" s="9" t="n">
        <v>267.7</v>
      </c>
      <c r="Q1383" s="9" t="n">
        <v>0</v>
      </c>
      <c r="R1383" s="9" t="n">
        <v>0</v>
      </c>
      <c r="S1383" s="9" t="n">
        <v>0</v>
      </c>
      <c r="T1383" s="9" t="n">
        <v>0</v>
      </c>
      <c r="U1383" s="9" t="n">
        <v>0</v>
      </c>
      <c r="V1383" s="9" t="n">
        <v>0</v>
      </c>
      <c r="W1383" s="9" t="n">
        <v>0</v>
      </c>
      <c r="X1383" s="9" t="n">
        <v>0</v>
      </c>
      <c r="Y1383" s="9" t="n">
        <v>0</v>
      </c>
      <c r="Z1383" s="9" t="n">
        <v>0</v>
      </c>
      <c r="AA1383" s="9" t="n">
        <v>0</v>
      </c>
      <c r="AB1383" s="9" t="n">
        <v>0</v>
      </c>
      <c r="AC1383" s="9" t="n">
        <v>0</v>
      </c>
      <c r="AD1383" s="9" t="n">
        <v>0</v>
      </c>
      <c r="AE1383" s="9" t="n">
        <v>0</v>
      </c>
      <c r="AF1383" s="9" t="n">
        <v>0</v>
      </c>
      <c r="AG1383" s="9" t="n">
        <v>0</v>
      </c>
      <c r="AH1383" s="9" t="n">
        <v>0</v>
      </c>
      <c r="AI1383" s="9" t="n">
        <v>0</v>
      </c>
      <c r="AJ1383" s="9" t="n">
        <v>0</v>
      </c>
      <c r="AK1383" s="9" t="n">
        <v>0</v>
      </c>
      <c r="AL1383" s="9" t="n">
        <v>0</v>
      </c>
      <c r="AM1383" s="9" t="n">
        <v>0</v>
      </c>
      <c r="AN1383" s="9" t="n">
        <v>0</v>
      </c>
      <c r="AO1383" s="9" t="n">
        <v>0</v>
      </c>
      <c r="AP1383" s="9" t="n">
        <v>0</v>
      </c>
      <c r="AQ1383" s="9" t="n">
        <v>0</v>
      </c>
      <c r="AR1383" s="9" t="n">
        <v>0</v>
      </c>
      <c r="AS1383" s="9" t="n">
        <v>0</v>
      </c>
      <c r="AT1383" s="9" t="n">
        <f aca="false">T1383-G1383</f>
        <v>-267.7</v>
      </c>
      <c r="AU1383" s="10" t="n">
        <f aca="false">IF(G1383=0,"",(T1383-G1383)/G1383)</f>
        <v>-1</v>
      </c>
      <c r="AV1383" s="9" t="n">
        <f aca="false">AG1383-T1383</f>
        <v>0</v>
      </c>
      <c r="AW1383" s="10" t="str">
        <f aca="false">IF(T1383=0,"",(AG1383-T1383)/T1383)</f>
        <v/>
      </c>
      <c r="AX1383" s="0" t="str">
        <f aca="false">IF(AND(T1383=0,AG1383&gt;0),"Novo/Recuperado",IF(AND(T1383&gt;0,AG1383=0),"Perdido",IF(AG1383&gt;T1383,"Crescimento",IF(AG1383&lt;T1383,"Queda","Estável"))))</f>
        <v>Estável</v>
      </c>
      <c r="AY1383" s="10" t="n">
        <f aca="false">IF(SUM($AG:$AG)=0,0,AG1383/SUM($AG:$AG))</f>
        <v>0</v>
      </c>
      <c r="AZ1383" s="9" t="n">
        <f aca="false">IF(AG1383&lt;T1383,T1383-AG1383,0)</f>
        <v>0</v>
      </c>
      <c r="BA1383" s="9" t="n">
        <f aca="false">AG1383/5*12</f>
        <v>0</v>
      </c>
      <c r="BB1383" s="9" t="n">
        <f aca="false">BA1383-T1383</f>
        <v>0</v>
      </c>
    </row>
    <row r="1384" customFormat="false" ht="15" hidden="false" customHeight="false" outlineLevel="0" collapsed="false">
      <c r="A1384" s="0" t="s">
        <v>381</v>
      </c>
      <c r="B1384" s="0" t="s">
        <v>381</v>
      </c>
      <c r="E1384" s="0" t="s">
        <v>3548</v>
      </c>
      <c r="F1384" s="0" t="s">
        <v>3549</v>
      </c>
      <c r="G1384" s="9" t="n">
        <v>995.04</v>
      </c>
      <c r="H1384" s="9" t="n">
        <v>0</v>
      </c>
      <c r="I1384" s="9" t="n">
        <v>0</v>
      </c>
      <c r="J1384" s="9" t="n">
        <v>0</v>
      </c>
      <c r="K1384" s="9" t="n">
        <v>0</v>
      </c>
      <c r="L1384" s="9" t="n">
        <v>0</v>
      </c>
      <c r="M1384" s="9" t="n">
        <v>0</v>
      </c>
      <c r="N1384" s="9" t="n">
        <v>0</v>
      </c>
      <c r="O1384" s="9" t="n">
        <v>0</v>
      </c>
      <c r="P1384" s="9" t="n">
        <v>995.04</v>
      </c>
      <c r="Q1384" s="9" t="n">
        <v>0</v>
      </c>
      <c r="R1384" s="9" t="n">
        <v>0</v>
      </c>
      <c r="S1384" s="9" t="n">
        <v>0</v>
      </c>
      <c r="T1384" s="9" t="n">
        <v>0</v>
      </c>
      <c r="U1384" s="9" t="n">
        <v>0</v>
      </c>
      <c r="V1384" s="9" t="n">
        <v>0</v>
      </c>
      <c r="W1384" s="9" t="n">
        <v>0</v>
      </c>
      <c r="X1384" s="9" t="n">
        <v>0</v>
      </c>
      <c r="Y1384" s="9" t="n">
        <v>0</v>
      </c>
      <c r="Z1384" s="9" t="n">
        <v>0</v>
      </c>
      <c r="AA1384" s="9" t="n">
        <v>0</v>
      </c>
      <c r="AB1384" s="9" t="n">
        <v>0</v>
      </c>
      <c r="AC1384" s="9" t="n">
        <v>0</v>
      </c>
      <c r="AD1384" s="9" t="n">
        <v>0</v>
      </c>
      <c r="AE1384" s="9" t="n">
        <v>0</v>
      </c>
      <c r="AF1384" s="9" t="n">
        <v>0</v>
      </c>
      <c r="AG1384" s="9" t="n">
        <v>0</v>
      </c>
      <c r="AH1384" s="9" t="n">
        <v>0</v>
      </c>
      <c r="AI1384" s="9" t="n">
        <v>0</v>
      </c>
      <c r="AJ1384" s="9" t="n">
        <v>0</v>
      </c>
      <c r="AK1384" s="9" t="n">
        <v>0</v>
      </c>
      <c r="AL1384" s="9" t="n">
        <v>0</v>
      </c>
      <c r="AM1384" s="9" t="n">
        <v>0</v>
      </c>
      <c r="AN1384" s="9" t="n">
        <v>0</v>
      </c>
      <c r="AO1384" s="9" t="n">
        <v>0</v>
      </c>
      <c r="AP1384" s="9" t="n">
        <v>0</v>
      </c>
      <c r="AQ1384" s="9" t="n">
        <v>0</v>
      </c>
      <c r="AR1384" s="9" t="n">
        <v>0</v>
      </c>
      <c r="AS1384" s="9" t="n">
        <v>0</v>
      </c>
      <c r="AT1384" s="9" t="n">
        <f aca="false">T1384-G1384</f>
        <v>-995.04</v>
      </c>
      <c r="AU1384" s="10" t="n">
        <f aca="false">IF(G1384=0,"",(T1384-G1384)/G1384)</f>
        <v>-1</v>
      </c>
      <c r="AV1384" s="9" t="n">
        <f aca="false">AG1384-T1384</f>
        <v>0</v>
      </c>
      <c r="AW1384" s="10" t="str">
        <f aca="false">IF(T1384=0,"",(AG1384-T1384)/T1384)</f>
        <v/>
      </c>
      <c r="AX1384" s="0" t="str">
        <f aca="false">IF(AND(T1384=0,AG1384&gt;0),"Novo/Recuperado",IF(AND(T1384&gt;0,AG1384=0),"Perdido",IF(AG1384&gt;T1384,"Crescimento",IF(AG1384&lt;T1384,"Queda","Estável"))))</f>
        <v>Estável</v>
      </c>
      <c r="AY1384" s="10" t="n">
        <f aca="false">IF(SUM($AG:$AG)=0,0,AG1384/SUM($AG:$AG))</f>
        <v>0</v>
      </c>
      <c r="AZ1384" s="9" t="n">
        <f aca="false">IF(AG1384&lt;T1384,T1384-AG1384,0)</f>
        <v>0</v>
      </c>
      <c r="BA1384" s="9" t="n">
        <f aca="false">AG1384/5*12</f>
        <v>0</v>
      </c>
      <c r="BB1384" s="9" t="n">
        <f aca="false">BA1384-T1384</f>
        <v>0</v>
      </c>
    </row>
    <row r="1385" customFormat="false" ht="15" hidden="false" customHeight="false" outlineLevel="0" collapsed="false">
      <c r="A1385" s="0" t="s">
        <v>381</v>
      </c>
      <c r="B1385" s="0" t="s">
        <v>381</v>
      </c>
      <c r="E1385" s="0" t="s">
        <v>1545</v>
      </c>
      <c r="F1385" s="0" t="s">
        <v>1546</v>
      </c>
      <c r="G1385" s="9" t="n">
        <v>19596.49</v>
      </c>
      <c r="H1385" s="9" t="n">
        <v>0</v>
      </c>
      <c r="I1385" s="9" t="n">
        <v>3923.37</v>
      </c>
      <c r="J1385" s="9" t="n">
        <v>2687.12</v>
      </c>
      <c r="K1385" s="9" t="n">
        <v>0</v>
      </c>
      <c r="L1385" s="9" t="n">
        <v>6183.99</v>
      </c>
      <c r="M1385" s="9" t="n">
        <v>4702.82</v>
      </c>
      <c r="N1385" s="9" t="n">
        <v>0</v>
      </c>
      <c r="O1385" s="9" t="n">
        <v>0</v>
      </c>
      <c r="P1385" s="9" t="n">
        <v>0</v>
      </c>
      <c r="Q1385" s="9" t="n">
        <v>0</v>
      </c>
      <c r="R1385" s="9" t="n">
        <v>2099.19</v>
      </c>
      <c r="S1385" s="9" t="n">
        <v>0</v>
      </c>
      <c r="T1385" s="9" t="n">
        <v>0</v>
      </c>
      <c r="U1385" s="9" t="n">
        <v>0</v>
      </c>
      <c r="V1385" s="9" t="n">
        <v>0</v>
      </c>
      <c r="W1385" s="9" t="n">
        <v>0</v>
      </c>
      <c r="X1385" s="9" t="n">
        <v>0</v>
      </c>
      <c r="Y1385" s="9" t="n">
        <v>0</v>
      </c>
      <c r="Z1385" s="9" t="n">
        <v>0</v>
      </c>
      <c r="AA1385" s="9" t="n">
        <v>0</v>
      </c>
      <c r="AB1385" s="9" t="n">
        <v>0</v>
      </c>
      <c r="AC1385" s="9" t="n">
        <v>0</v>
      </c>
      <c r="AD1385" s="9" t="n">
        <v>0</v>
      </c>
      <c r="AE1385" s="9" t="n">
        <v>0</v>
      </c>
      <c r="AF1385" s="9" t="n">
        <v>0</v>
      </c>
      <c r="AG1385" s="9" t="n">
        <v>0</v>
      </c>
      <c r="AH1385" s="9" t="n">
        <v>0</v>
      </c>
      <c r="AI1385" s="9" t="n">
        <v>0</v>
      </c>
      <c r="AJ1385" s="9" t="n">
        <v>0</v>
      </c>
      <c r="AK1385" s="9" t="n">
        <v>0</v>
      </c>
      <c r="AL1385" s="9" t="n">
        <v>0</v>
      </c>
      <c r="AM1385" s="9" t="n">
        <v>0</v>
      </c>
      <c r="AN1385" s="9" t="n">
        <v>0</v>
      </c>
      <c r="AO1385" s="9" t="n">
        <v>0</v>
      </c>
      <c r="AP1385" s="9" t="n">
        <v>0</v>
      </c>
      <c r="AQ1385" s="9" t="n">
        <v>0</v>
      </c>
      <c r="AR1385" s="9" t="n">
        <v>0</v>
      </c>
      <c r="AS1385" s="9" t="n">
        <v>0</v>
      </c>
      <c r="AT1385" s="9" t="n">
        <f aca="false">T1385-G1385</f>
        <v>-19596.49</v>
      </c>
      <c r="AU1385" s="10" t="n">
        <f aca="false">IF(G1385=0,"",(T1385-G1385)/G1385)</f>
        <v>-1</v>
      </c>
      <c r="AV1385" s="9" t="n">
        <f aca="false">AG1385-T1385</f>
        <v>0</v>
      </c>
      <c r="AW1385" s="10" t="str">
        <f aca="false">IF(T1385=0,"",(AG1385-T1385)/T1385)</f>
        <v/>
      </c>
      <c r="AX1385" s="0" t="str">
        <f aca="false">IF(AND(T1385=0,AG1385&gt;0),"Novo/Recuperado",IF(AND(T1385&gt;0,AG1385=0),"Perdido",IF(AG1385&gt;T1385,"Crescimento",IF(AG1385&lt;T1385,"Queda","Estável"))))</f>
        <v>Estável</v>
      </c>
      <c r="AY1385" s="10" t="n">
        <f aca="false">IF(SUM($AG:$AG)=0,0,AG1385/SUM($AG:$AG))</f>
        <v>0</v>
      </c>
      <c r="AZ1385" s="9" t="n">
        <f aca="false">IF(AG1385&lt;T1385,T1385-AG1385,0)</f>
        <v>0</v>
      </c>
      <c r="BA1385" s="9" t="n">
        <f aca="false">AG1385/5*12</f>
        <v>0</v>
      </c>
      <c r="BB1385" s="9" t="n">
        <f aca="false">BA1385-T1385</f>
        <v>0</v>
      </c>
    </row>
    <row r="1386" customFormat="false" ht="15" hidden="false" customHeight="false" outlineLevel="0" collapsed="false">
      <c r="A1386" s="0" t="s">
        <v>381</v>
      </c>
      <c r="B1386" s="0" t="s">
        <v>381</v>
      </c>
      <c r="E1386" s="0" t="s">
        <v>3645</v>
      </c>
      <c r="F1386" s="0" t="s">
        <v>3646</v>
      </c>
      <c r="G1386" s="9" t="n">
        <v>224.4</v>
      </c>
      <c r="H1386" s="9" t="n">
        <v>0</v>
      </c>
      <c r="I1386" s="9" t="n">
        <v>0</v>
      </c>
      <c r="J1386" s="9" t="n">
        <v>0</v>
      </c>
      <c r="K1386" s="9" t="n">
        <v>0</v>
      </c>
      <c r="L1386" s="9" t="n">
        <v>0</v>
      </c>
      <c r="M1386" s="9" t="n">
        <v>0</v>
      </c>
      <c r="N1386" s="9" t="n">
        <v>0</v>
      </c>
      <c r="O1386" s="9" t="n">
        <v>0</v>
      </c>
      <c r="P1386" s="9" t="n">
        <v>0</v>
      </c>
      <c r="Q1386" s="9" t="n">
        <v>224.4</v>
      </c>
      <c r="R1386" s="9" t="n">
        <v>0</v>
      </c>
      <c r="S1386" s="9" t="n">
        <v>0</v>
      </c>
      <c r="T1386" s="9" t="n">
        <v>0</v>
      </c>
      <c r="U1386" s="9" t="n">
        <v>0</v>
      </c>
      <c r="V1386" s="9" t="n">
        <v>0</v>
      </c>
      <c r="W1386" s="9" t="n">
        <v>0</v>
      </c>
      <c r="X1386" s="9" t="n">
        <v>0</v>
      </c>
      <c r="Y1386" s="9" t="n">
        <v>0</v>
      </c>
      <c r="Z1386" s="9" t="n">
        <v>0</v>
      </c>
      <c r="AA1386" s="9" t="n">
        <v>0</v>
      </c>
      <c r="AB1386" s="9" t="n">
        <v>0</v>
      </c>
      <c r="AC1386" s="9" t="n">
        <v>0</v>
      </c>
      <c r="AD1386" s="9" t="n">
        <v>0</v>
      </c>
      <c r="AE1386" s="9" t="n">
        <v>0</v>
      </c>
      <c r="AF1386" s="9" t="n">
        <v>0</v>
      </c>
      <c r="AG1386" s="9" t="n">
        <v>0</v>
      </c>
      <c r="AH1386" s="9" t="n">
        <v>0</v>
      </c>
      <c r="AI1386" s="9" t="n">
        <v>0</v>
      </c>
      <c r="AJ1386" s="9" t="n">
        <v>0</v>
      </c>
      <c r="AK1386" s="9" t="n">
        <v>0</v>
      </c>
      <c r="AL1386" s="9" t="n">
        <v>0</v>
      </c>
      <c r="AM1386" s="9" t="n">
        <v>0</v>
      </c>
      <c r="AN1386" s="9" t="n">
        <v>0</v>
      </c>
      <c r="AO1386" s="9" t="n">
        <v>0</v>
      </c>
      <c r="AP1386" s="9" t="n">
        <v>0</v>
      </c>
      <c r="AQ1386" s="9" t="n">
        <v>0</v>
      </c>
      <c r="AR1386" s="9" t="n">
        <v>0</v>
      </c>
      <c r="AS1386" s="9" t="n">
        <v>0</v>
      </c>
      <c r="AT1386" s="9" t="n">
        <f aca="false">T1386-G1386</f>
        <v>-224.4</v>
      </c>
      <c r="AU1386" s="10" t="n">
        <f aca="false">IF(G1386=0,"",(T1386-G1386)/G1386)</f>
        <v>-1</v>
      </c>
      <c r="AV1386" s="9" t="n">
        <f aca="false">AG1386-T1386</f>
        <v>0</v>
      </c>
      <c r="AW1386" s="10" t="str">
        <f aca="false">IF(T1386=0,"",(AG1386-T1386)/T1386)</f>
        <v/>
      </c>
      <c r="AX1386" s="0" t="str">
        <f aca="false">IF(AND(T1386=0,AG1386&gt;0),"Novo/Recuperado",IF(AND(T1386&gt;0,AG1386=0),"Perdido",IF(AG1386&gt;T1386,"Crescimento",IF(AG1386&lt;T1386,"Queda","Estável"))))</f>
        <v>Estável</v>
      </c>
      <c r="AY1386" s="10" t="n">
        <f aca="false">IF(SUM($AG:$AG)=0,0,AG1386/SUM($AG:$AG))</f>
        <v>0</v>
      </c>
      <c r="AZ1386" s="9" t="n">
        <f aca="false">IF(AG1386&lt;T1386,T1386-AG1386,0)</f>
        <v>0</v>
      </c>
      <c r="BA1386" s="9" t="n">
        <f aca="false">AG1386/5*12</f>
        <v>0</v>
      </c>
      <c r="BB1386" s="9" t="n">
        <f aca="false">BA1386-T1386</f>
        <v>0</v>
      </c>
    </row>
    <row r="1387" customFormat="false" ht="15" hidden="false" customHeight="false" outlineLevel="0" collapsed="false">
      <c r="A1387" s="0" t="s">
        <v>381</v>
      </c>
      <c r="B1387" s="0" t="s">
        <v>381</v>
      </c>
      <c r="E1387" s="0" t="s">
        <v>14</v>
      </c>
      <c r="F1387" s="0" t="s">
        <v>14</v>
      </c>
      <c r="G1387" s="9" t="n">
        <v>686.32</v>
      </c>
      <c r="H1387" s="9" t="n">
        <v>0</v>
      </c>
      <c r="I1387" s="9" t="n">
        <v>0</v>
      </c>
      <c r="J1387" s="9" t="n">
        <v>0</v>
      </c>
      <c r="K1387" s="9" t="n">
        <v>686.32</v>
      </c>
      <c r="L1387" s="9" t="n">
        <v>0</v>
      </c>
      <c r="M1387" s="9" t="n">
        <v>0</v>
      </c>
      <c r="N1387" s="9" t="n">
        <v>0</v>
      </c>
      <c r="O1387" s="9" t="n">
        <v>0</v>
      </c>
      <c r="P1387" s="9" t="n">
        <v>0</v>
      </c>
      <c r="Q1387" s="9" t="n">
        <v>0</v>
      </c>
      <c r="R1387" s="9" t="n">
        <v>0</v>
      </c>
      <c r="S1387" s="9" t="n">
        <v>0</v>
      </c>
      <c r="T1387" s="9" t="n">
        <v>0</v>
      </c>
      <c r="U1387" s="9" t="n">
        <v>0</v>
      </c>
      <c r="V1387" s="9" t="n">
        <v>0</v>
      </c>
      <c r="W1387" s="9" t="n">
        <v>0</v>
      </c>
      <c r="X1387" s="9" t="n">
        <v>0</v>
      </c>
      <c r="Y1387" s="9" t="n">
        <v>0</v>
      </c>
      <c r="Z1387" s="9" t="n">
        <v>0</v>
      </c>
      <c r="AA1387" s="9" t="n">
        <v>0</v>
      </c>
      <c r="AB1387" s="9" t="n">
        <v>0</v>
      </c>
      <c r="AC1387" s="9" t="n">
        <v>0</v>
      </c>
      <c r="AD1387" s="9" t="n">
        <v>0</v>
      </c>
      <c r="AE1387" s="9" t="n">
        <v>0</v>
      </c>
      <c r="AF1387" s="9" t="n">
        <v>0</v>
      </c>
      <c r="AG1387" s="9" t="n">
        <v>0</v>
      </c>
      <c r="AH1387" s="9" t="n">
        <v>0</v>
      </c>
      <c r="AI1387" s="9" t="n">
        <v>0</v>
      </c>
      <c r="AJ1387" s="9" t="n">
        <v>0</v>
      </c>
      <c r="AK1387" s="9" t="n">
        <v>0</v>
      </c>
      <c r="AL1387" s="9" t="n">
        <v>0</v>
      </c>
      <c r="AM1387" s="9" t="n">
        <v>0</v>
      </c>
      <c r="AN1387" s="9" t="n">
        <v>0</v>
      </c>
      <c r="AO1387" s="9" t="n">
        <v>0</v>
      </c>
      <c r="AP1387" s="9" t="n">
        <v>0</v>
      </c>
      <c r="AQ1387" s="9" t="n">
        <v>0</v>
      </c>
      <c r="AR1387" s="9" t="n">
        <v>0</v>
      </c>
      <c r="AS1387" s="9" t="n">
        <v>0</v>
      </c>
      <c r="AT1387" s="9" t="n">
        <f aca="false">T1387-G1387</f>
        <v>-686.32</v>
      </c>
      <c r="AU1387" s="10" t="n">
        <f aca="false">IF(G1387=0,"",(T1387-G1387)/G1387)</f>
        <v>-1</v>
      </c>
      <c r="AV1387" s="9" t="n">
        <f aca="false">AG1387-T1387</f>
        <v>0</v>
      </c>
      <c r="AW1387" s="10" t="str">
        <f aca="false">IF(T1387=0,"",(AG1387-T1387)/T1387)</f>
        <v/>
      </c>
      <c r="AX1387" s="0" t="str">
        <f aca="false">IF(AND(T1387=0,AG1387&gt;0),"Novo/Recuperado",IF(AND(T1387&gt;0,AG1387=0),"Perdido",IF(AG1387&gt;T1387,"Crescimento",IF(AG1387&lt;T1387,"Queda","Estável"))))</f>
        <v>Estável</v>
      </c>
      <c r="AY1387" s="10" t="n">
        <f aca="false">IF(SUM($AG:$AG)=0,0,AG1387/SUM($AG:$AG))</f>
        <v>0</v>
      </c>
      <c r="AZ1387" s="9" t="n">
        <f aca="false">IF(AG1387&lt;T1387,T1387-AG1387,0)</f>
        <v>0</v>
      </c>
      <c r="BA1387" s="9" t="n">
        <f aca="false">AG1387/5*12</f>
        <v>0</v>
      </c>
      <c r="BB1387" s="9" t="n">
        <f aca="false">BA1387-T1387</f>
        <v>0</v>
      </c>
    </row>
    <row r="1388" customFormat="false" ht="15" hidden="false" customHeight="false" outlineLevel="0" collapsed="false">
      <c r="A1388" s="0" t="s">
        <v>302</v>
      </c>
      <c r="B1388" s="0" t="s">
        <v>302</v>
      </c>
      <c r="E1388" s="0" t="s">
        <v>3643</v>
      </c>
      <c r="F1388" s="0" t="s">
        <v>3644</v>
      </c>
      <c r="G1388" s="9" t="n">
        <v>6400</v>
      </c>
      <c r="H1388" s="9" t="n">
        <v>0</v>
      </c>
      <c r="I1388" s="9" t="n">
        <v>0</v>
      </c>
      <c r="J1388" s="9" t="n">
        <v>0</v>
      </c>
      <c r="K1388" s="9" t="n">
        <v>0</v>
      </c>
      <c r="L1388" s="9" t="n">
        <v>0</v>
      </c>
      <c r="M1388" s="9" t="n">
        <v>0</v>
      </c>
      <c r="N1388" s="9" t="n">
        <v>0</v>
      </c>
      <c r="O1388" s="9" t="n">
        <v>0</v>
      </c>
      <c r="P1388" s="9" t="n">
        <v>0</v>
      </c>
      <c r="Q1388" s="9" t="n">
        <v>3220</v>
      </c>
      <c r="R1388" s="9" t="n">
        <v>3180</v>
      </c>
      <c r="S1388" s="9" t="n">
        <v>0</v>
      </c>
      <c r="T1388" s="9" t="n">
        <v>0</v>
      </c>
      <c r="U1388" s="9" t="n">
        <v>0</v>
      </c>
      <c r="V1388" s="9" t="n">
        <v>0</v>
      </c>
      <c r="W1388" s="9" t="n">
        <v>0</v>
      </c>
      <c r="X1388" s="9" t="n">
        <v>0</v>
      </c>
      <c r="Y1388" s="9" t="n">
        <v>0</v>
      </c>
      <c r="Z1388" s="9" t="n">
        <v>0</v>
      </c>
      <c r="AA1388" s="9" t="n">
        <v>0</v>
      </c>
      <c r="AB1388" s="9" t="n">
        <v>0</v>
      </c>
      <c r="AC1388" s="9" t="n">
        <v>0</v>
      </c>
      <c r="AD1388" s="9" t="n">
        <v>0</v>
      </c>
      <c r="AE1388" s="9" t="n">
        <v>0</v>
      </c>
      <c r="AF1388" s="9" t="n">
        <v>0</v>
      </c>
      <c r="AG1388" s="9" t="n">
        <v>0</v>
      </c>
      <c r="AH1388" s="9" t="n">
        <v>0</v>
      </c>
      <c r="AI1388" s="9" t="n">
        <v>0</v>
      </c>
      <c r="AJ1388" s="9" t="n">
        <v>0</v>
      </c>
      <c r="AK1388" s="9" t="n">
        <v>0</v>
      </c>
      <c r="AL1388" s="9" t="n">
        <v>0</v>
      </c>
      <c r="AM1388" s="9" t="n">
        <v>0</v>
      </c>
      <c r="AN1388" s="9" t="n">
        <v>0</v>
      </c>
      <c r="AO1388" s="9" t="n">
        <v>0</v>
      </c>
      <c r="AP1388" s="9" t="n">
        <v>0</v>
      </c>
      <c r="AQ1388" s="9" t="n">
        <v>0</v>
      </c>
      <c r="AR1388" s="9" t="n">
        <v>0</v>
      </c>
      <c r="AS1388" s="9" t="n">
        <v>0</v>
      </c>
      <c r="AT1388" s="9" t="n">
        <f aca="false">T1388-G1388</f>
        <v>-6400</v>
      </c>
      <c r="AU1388" s="10" t="n">
        <f aca="false">IF(G1388=0,"",(T1388-G1388)/G1388)</f>
        <v>-1</v>
      </c>
      <c r="AV1388" s="9" t="n">
        <f aca="false">AG1388-T1388</f>
        <v>0</v>
      </c>
      <c r="AW1388" s="10" t="str">
        <f aca="false">IF(T1388=0,"",(AG1388-T1388)/T1388)</f>
        <v/>
      </c>
      <c r="AX1388" s="0" t="str">
        <f aca="false">IF(AND(T1388=0,AG1388&gt;0),"Novo/Recuperado",IF(AND(T1388&gt;0,AG1388=0),"Perdido",IF(AG1388&gt;T1388,"Crescimento",IF(AG1388&lt;T1388,"Queda","Estável"))))</f>
        <v>Estável</v>
      </c>
      <c r="AY1388" s="10" t="n">
        <f aca="false">IF(SUM($AG:$AG)=0,0,AG1388/SUM($AG:$AG))</f>
        <v>0</v>
      </c>
      <c r="AZ1388" s="9" t="n">
        <f aca="false">IF(AG1388&lt;T1388,T1388-AG1388,0)</f>
        <v>0</v>
      </c>
      <c r="BA1388" s="9" t="n">
        <f aca="false">AG1388/5*12</f>
        <v>0</v>
      </c>
      <c r="BB1388" s="9" t="n">
        <f aca="false">BA1388-T1388</f>
        <v>0</v>
      </c>
    </row>
    <row r="1389" customFormat="false" ht="15" hidden="false" customHeight="false" outlineLevel="0" collapsed="false">
      <c r="A1389" s="0" t="s">
        <v>302</v>
      </c>
      <c r="B1389" s="0" t="s">
        <v>302</v>
      </c>
      <c r="E1389" s="0" t="s">
        <v>3530</v>
      </c>
      <c r="F1389" s="0" t="s">
        <v>3531</v>
      </c>
      <c r="G1389" s="9" t="n">
        <v>26404</v>
      </c>
      <c r="H1389" s="9" t="n">
        <v>0</v>
      </c>
      <c r="I1389" s="9" t="n">
        <v>0</v>
      </c>
      <c r="J1389" s="9" t="n">
        <v>0</v>
      </c>
      <c r="K1389" s="9" t="n">
        <v>0</v>
      </c>
      <c r="L1389" s="9" t="n">
        <v>0</v>
      </c>
      <c r="M1389" s="9" t="n">
        <v>0</v>
      </c>
      <c r="N1389" s="9" t="n">
        <v>0</v>
      </c>
      <c r="O1389" s="9" t="n">
        <v>0</v>
      </c>
      <c r="P1389" s="9" t="n">
        <v>6664</v>
      </c>
      <c r="Q1389" s="9" t="n">
        <v>19740</v>
      </c>
      <c r="R1389" s="9" t="n">
        <v>0</v>
      </c>
      <c r="S1389" s="9" t="n">
        <v>0</v>
      </c>
      <c r="T1389" s="9" t="n">
        <v>0</v>
      </c>
      <c r="U1389" s="9" t="n">
        <v>0</v>
      </c>
      <c r="V1389" s="9" t="n">
        <v>0</v>
      </c>
      <c r="W1389" s="9" t="n">
        <v>0</v>
      </c>
      <c r="X1389" s="9" t="n">
        <v>0</v>
      </c>
      <c r="Y1389" s="9" t="n">
        <v>0</v>
      </c>
      <c r="Z1389" s="9" t="n">
        <v>0</v>
      </c>
      <c r="AA1389" s="9" t="n">
        <v>0</v>
      </c>
      <c r="AB1389" s="9" t="n">
        <v>0</v>
      </c>
      <c r="AC1389" s="9" t="n">
        <v>0</v>
      </c>
      <c r="AD1389" s="9" t="n">
        <v>0</v>
      </c>
      <c r="AE1389" s="9" t="n">
        <v>0</v>
      </c>
      <c r="AF1389" s="9" t="n">
        <v>0</v>
      </c>
      <c r="AG1389" s="9" t="n">
        <v>0</v>
      </c>
      <c r="AH1389" s="9" t="n">
        <v>0</v>
      </c>
      <c r="AI1389" s="9" t="n">
        <v>0</v>
      </c>
      <c r="AJ1389" s="9" t="n">
        <v>0</v>
      </c>
      <c r="AK1389" s="9" t="n">
        <v>0</v>
      </c>
      <c r="AL1389" s="9" t="n">
        <v>0</v>
      </c>
      <c r="AM1389" s="9" t="n">
        <v>0</v>
      </c>
      <c r="AN1389" s="9" t="n">
        <v>0</v>
      </c>
      <c r="AO1389" s="9" t="n">
        <v>0</v>
      </c>
      <c r="AP1389" s="9" t="n">
        <v>0</v>
      </c>
      <c r="AQ1389" s="9" t="n">
        <v>0</v>
      </c>
      <c r="AR1389" s="9" t="n">
        <v>0</v>
      </c>
      <c r="AS1389" s="9" t="n">
        <v>0</v>
      </c>
      <c r="AT1389" s="9" t="n">
        <f aca="false">T1389-G1389</f>
        <v>-26404</v>
      </c>
      <c r="AU1389" s="10" t="n">
        <f aca="false">IF(G1389=0,"",(T1389-G1389)/G1389)</f>
        <v>-1</v>
      </c>
      <c r="AV1389" s="9" t="n">
        <f aca="false">AG1389-T1389</f>
        <v>0</v>
      </c>
      <c r="AW1389" s="10" t="str">
        <f aca="false">IF(T1389=0,"",(AG1389-T1389)/T1389)</f>
        <v/>
      </c>
      <c r="AX1389" s="0" t="str">
        <f aca="false">IF(AND(T1389=0,AG1389&gt;0),"Novo/Recuperado",IF(AND(T1389&gt;0,AG1389=0),"Perdido",IF(AG1389&gt;T1389,"Crescimento",IF(AG1389&lt;T1389,"Queda","Estável"))))</f>
        <v>Estável</v>
      </c>
      <c r="AY1389" s="10" t="n">
        <f aca="false">IF(SUM($AG:$AG)=0,0,AG1389/SUM($AG:$AG))</f>
        <v>0</v>
      </c>
      <c r="AZ1389" s="9" t="n">
        <f aca="false">IF(AG1389&lt;T1389,T1389-AG1389,0)</f>
        <v>0</v>
      </c>
      <c r="BA1389" s="9" t="n">
        <f aca="false">AG1389/5*12</f>
        <v>0</v>
      </c>
      <c r="BB1389" s="9" t="n">
        <f aca="false">BA1389-T1389</f>
        <v>0</v>
      </c>
    </row>
    <row r="1390" customFormat="false" ht="15" hidden="false" customHeight="false" outlineLevel="0" collapsed="false">
      <c r="A1390" s="0" t="s">
        <v>302</v>
      </c>
      <c r="B1390" s="0" t="s">
        <v>302</v>
      </c>
      <c r="E1390" s="0" t="s">
        <v>345</v>
      </c>
      <c r="F1390" s="0" t="s">
        <v>346</v>
      </c>
      <c r="G1390" s="9" t="n">
        <v>1070</v>
      </c>
      <c r="H1390" s="9" t="n">
        <v>1070</v>
      </c>
      <c r="I1390" s="9" t="n">
        <v>0</v>
      </c>
      <c r="J1390" s="9" t="n">
        <v>0</v>
      </c>
      <c r="K1390" s="9" t="n">
        <v>0</v>
      </c>
      <c r="L1390" s="9" t="n">
        <v>0</v>
      </c>
      <c r="M1390" s="9" t="n">
        <v>0</v>
      </c>
      <c r="N1390" s="9" t="n">
        <v>0</v>
      </c>
      <c r="O1390" s="9" t="n">
        <v>0</v>
      </c>
      <c r="P1390" s="9" t="n">
        <v>0</v>
      </c>
      <c r="Q1390" s="9" t="n">
        <v>0</v>
      </c>
      <c r="R1390" s="9" t="n">
        <v>0</v>
      </c>
      <c r="S1390" s="9" t="n">
        <v>0</v>
      </c>
      <c r="T1390" s="9" t="n">
        <v>0</v>
      </c>
      <c r="U1390" s="9" t="n">
        <v>0</v>
      </c>
      <c r="V1390" s="9" t="n">
        <v>0</v>
      </c>
      <c r="W1390" s="9" t="n">
        <v>0</v>
      </c>
      <c r="X1390" s="9" t="n">
        <v>0</v>
      </c>
      <c r="Y1390" s="9" t="n">
        <v>0</v>
      </c>
      <c r="Z1390" s="9" t="n">
        <v>0</v>
      </c>
      <c r="AA1390" s="9" t="n">
        <v>0</v>
      </c>
      <c r="AB1390" s="9" t="n">
        <v>0</v>
      </c>
      <c r="AC1390" s="9" t="n">
        <v>0</v>
      </c>
      <c r="AD1390" s="9" t="n">
        <v>0</v>
      </c>
      <c r="AE1390" s="9" t="n">
        <v>0</v>
      </c>
      <c r="AF1390" s="9" t="n">
        <v>0</v>
      </c>
      <c r="AG1390" s="9" t="n">
        <v>0</v>
      </c>
      <c r="AH1390" s="9" t="n">
        <v>0</v>
      </c>
      <c r="AI1390" s="9" t="n">
        <v>0</v>
      </c>
      <c r="AJ1390" s="9" t="n">
        <v>0</v>
      </c>
      <c r="AK1390" s="9" t="n">
        <v>0</v>
      </c>
      <c r="AL1390" s="9" t="n">
        <v>0</v>
      </c>
      <c r="AM1390" s="9" t="n">
        <v>0</v>
      </c>
      <c r="AN1390" s="9" t="n">
        <v>0</v>
      </c>
      <c r="AO1390" s="9" t="n">
        <v>0</v>
      </c>
      <c r="AP1390" s="9" t="n">
        <v>0</v>
      </c>
      <c r="AQ1390" s="9" t="n">
        <v>0</v>
      </c>
      <c r="AR1390" s="9" t="n">
        <v>0</v>
      </c>
      <c r="AS1390" s="9" t="n">
        <v>0</v>
      </c>
      <c r="AT1390" s="9" t="n">
        <f aca="false">T1390-G1390</f>
        <v>-1070</v>
      </c>
      <c r="AU1390" s="10" t="n">
        <f aca="false">IF(G1390=0,"",(T1390-G1390)/G1390)</f>
        <v>-1</v>
      </c>
      <c r="AV1390" s="9" t="n">
        <f aca="false">AG1390-T1390</f>
        <v>0</v>
      </c>
      <c r="AW1390" s="10" t="str">
        <f aca="false">IF(T1390=0,"",(AG1390-T1390)/T1390)</f>
        <v/>
      </c>
      <c r="AX1390" s="0" t="str">
        <f aca="false">IF(AND(T1390=0,AG1390&gt;0),"Novo/Recuperado",IF(AND(T1390&gt;0,AG1390=0),"Perdido",IF(AG1390&gt;T1390,"Crescimento",IF(AG1390&lt;T1390,"Queda","Estável"))))</f>
        <v>Estável</v>
      </c>
      <c r="AY1390" s="10" t="n">
        <f aca="false">IF(SUM($AG:$AG)=0,0,AG1390/SUM($AG:$AG))</f>
        <v>0</v>
      </c>
      <c r="AZ1390" s="9" t="n">
        <f aca="false">IF(AG1390&lt;T1390,T1390-AG1390,0)</f>
        <v>0</v>
      </c>
      <c r="BA1390" s="9" t="n">
        <f aca="false">AG1390/5*12</f>
        <v>0</v>
      </c>
      <c r="BB1390" s="9" t="n">
        <f aca="false">BA1390-T1390</f>
        <v>0</v>
      </c>
    </row>
    <row r="1391" customFormat="false" ht="15" hidden="false" customHeight="false" outlineLevel="0" collapsed="false">
      <c r="A1391" s="0" t="s">
        <v>302</v>
      </c>
      <c r="B1391" s="0" t="s">
        <v>302</v>
      </c>
      <c r="E1391" s="0" t="s">
        <v>351</v>
      </c>
      <c r="F1391" s="0" t="s">
        <v>352</v>
      </c>
      <c r="G1391" s="9" t="n">
        <v>3343.22</v>
      </c>
      <c r="H1391" s="9" t="n">
        <v>3343.22</v>
      </c>
      <c r="I1391" s="9" t="n">
        <v>0</v>
      </c>
      <c r="J1391" s="9" t="n">
        <v>0</v>
      </c>
      <c r="K1391" s="9" t="n">
        <v>0</v>
      </c>
      <c r="L1391" s="9" t="n">
        <v>0</v>
      </c>
      <c r="M1391" s="9" t="n">
        <v>0</v>
      </c>
      <c r="N1391" s="9" t="n">
        <v>0</v>
      </c>
      <c r="O1391" s="9" t="n">
        <v>0</v>
      </c>
      <c r="P1391" s="9" t="n">
        <v>0</v>
      </c>
      <c r="Q1391" s="9" t="n">
        <v>0</v>
      </c>
      <c r="R1391" s="9" t="n">
        <v>0</v>
      </c>
      <c r="S1391" s="9" t="n">
        <v>0</v>
      </c>
      <c r="T1391" s="9" t="n">
        <v>0</v>
      </c>
      <c r="U1391" s="9" t="n">
        <v>0</v>
      </c>
      <c r="V1391" s="9" t="n">
        <v>0</v>
      </c>
      <c r="W1391" s="9" t="n">
        <v>0</v>
      </c>
      <c r="X1391" s="9" t="n">
        <v>0</v>
      </c>
      <c r="Y1391" s="9" t="n">
        <v>0</v>
      </c>
      <c r="Z1391" s="9" t="n">
        <v>0</v>
      </c>
      <c r="AA1391" s="9" t="n">
        <v>0</v>
      </c>
      <c r="AB1391" s="9" t="n">
        <v>0</v>
      </c>
      <c r="AC1391" s="9" t="n">
        <v>0</v>
      </c>
      <c r="AD1391" s="9" t="n">
        <v>0</v>
      </c>
      <c r="AE1391" s="9" t="n">
        <v>0</v>
      </c>
      <c r="AF1391" s="9" t="n">
        <v>0</v>
      </c>
      <c r="AG1391" s="9" t="n">
        <v>0</v>
      </c>
      <c r="AH1391" s="9" t="n">
        <v>0</v>
      </c>
      <c r="AI1391" s="9" t="n">
        <v>0</v>
      </c>
      <c r="AJ1391" s="9" t="n">
        <v>0</v>
      </c>
      <c r="AK1391" s="9" t="n">
        <v>0</v>
      </c>
      <c r="AL1391" s="9" t="n">
        <v>0</v>
      </c>
      <c r="AM1391" s="9" t="n">
        <v>0</v>
      </c>
      <c r="AN1391" s="9" t="n">
        <v>0</v>
      </c>
      <c r="AO1391" s="9" t="n">
        <v>0</v>
      </c>
      <c r="AP1391" s="9" t="n">
        <v>0</v>
      </c>
      <c r="AQ1391" s="9" t="n">
        <v>0</v>
      </c>
      <c r="AR1391" s="9" t="n">
        <v>0</v>
      </c>
      <c r="AS1391" s="9" t="n">
        <v>0</v>
      </c>
      <c r="AT1391" s="9" t="n">
        <f aca="false">T1391-G1391</f>
        <v>-3343.22</v>
      </c>
      <c r="AU1391" s="10" t="n">
        <f aca="false">IF(G1391=0,"",(T1391-G1391)/G1391)</f>
        <v>-1</v>
      </c>
      <c r="AV1391" s="9" t="n">
        <f aca="false">AG1391-T1391</f>
        <v>0</v>
      </c>
      <c r="AW1391" s="10" t="str">
        <f aca="false">IF(T1391=0,"",(AG1391-T1391)/T1391)</f>
        <v/>
      </c>
      <c r="AX1391" s="0" t="str">
        <f aca="false">IF(AND(T1391=0,AG1391&gt;0),"Novo/Recuperado",IF(AND(T1391&gt;0,AG1391=0),"Perdido",IF(AG1391&gt;T1391,"Crescimento",IF(AG1391&lt;T1391,"Queda","Estável"))))</f>
        <v>Estável</v>
      </c>
      <c r="AY1391" s="10" t="n">
        <f aca="false">IF(SUM($AG:$AG)=0,0,AG1391/SUM($AG:$AG))</f>
        <v>0</v>
      </c>
      <c r="AZ1391" s="9" t="n">
        <f aca="false">IF(AG1391&lt;T1391,T1391-AG1391,0)</f>
        <v>0</v>
      </c>
      <c r="BA1391" s="9" t="n">
        <f aca="false">AG1391/5*12</f>
        <v>0</v>
      </c>
      <c r="BB1391" s="9" t="n">
        <f aca="false">BA1391-T1391</f>
        <v>0</v>
      </c>
    </row>
    <row r="1392" customFormat="false" ht="15" hidden="false" customHeight="false" outlineLevel="0" collapsed="false">
      <c r="A1392" s="0" t="s">
        <v>302</v>
      </c>
      <c r="B1392" s="0" t="s">
        <v>302</v>
      </c>
      <c r="E1392" s="0" t="s">
        <v>3055</v>
      </c>
      <c r="F1392" s="0" t="s">
        <v>3056</v>
      </c>
      <c r="G1392" s="9" t="n">
        <v>1776</v>
      </c>
      <c r="H1392" s="9" t="n">
        <v>0</v>
      </c>
      <c r="I1392" s="9" t="n">
        <v>0</v>
      </c>
      <c r="J1392" s="9" t="n">
        <v>0</v>
      </c>
      <c r="K1392" s="9" t="n">
        <v>0</v>
      </c>
      <c r="L1392" s="9" t="n">
        <v>0</v>
      </c>
      <c r="M1392" s="9" t="n">
        <v>0</v>
      </c>
      <c r="N1392" s="9" t="n">
        <v>1776</v>
      </c>
      <c r="O1392" s="9" t="n">
        <v>0</v>
      </c>
      <c r="P1392" s="9" t="n">
        <v>0</v>
      </c>
      <c r="Q1392" s="9" t="n">
        <v>0</v>
      </c>
      <c r="R1392" s="9" t="n">
        <v>0</v>
      </c>
      <c r="S1392" s="9" t="n">
        <v>0</v>
      </c>
      <c r="T1392" s="9" t="n">
        <v>0</v>
      </c>
      <c r="U1392" s="9" t="n">
        <v>0</v>
      </c>
      <c r="V1392" s="9" t="n">
        <v>0</v>
      </c>
      <c r="W1392" s="9" t="n">
        <v>0</v>
      </c>
      <c r="X1392" s="9" t="n">
        <v>0</v>
      </c>
      <c r="Y1392" s="9" t="n">
        <v>0</v>
      </c>
      <c r="Z1392" s="9" t="n">
        <v>0</v>
      </c>
      <c r="AA1392" s="9" t="n">
        <v>0</v>
      </c>
      <c r="AB1392" s="9" t="n">
        <v>0</v>
      </c>
      <c r="AC1392" s="9" t="n">
        <v>0</v>
      </c>
      <c r="AD1392" s="9" t="n">
        <v>0</v>
      </c>
      <c r="AE1392" s="9" t="n">
        <v>0</v>
      </c>
      <c r="AF1392" s="9" t="n">
        <v>0</v>
      </c>
      <c r="AG1392" s="9" t="n">
        <v>0</v>
      </c>
      <c r="AH1392" s="9" t="n">
        <v>0</v>
      </c>
      <c r="AI1392" s="9" t="n">
        <v>0</v>
      </c>
      <c r="AJ1392" s="9" t="n">
        <v>0</v>
      </c>
      <c r="AK1392" s="9" t="n">
        <v>0</v>
      </c>
      <c r="AL1392" s="9" t="n">
        <v>0</v>
      </c>
      <c r="AM1392" s="9" t="n">
        <v>0</v>
      </c>
      <c r="AN1392" s="9" t="n">
        <v>0</v>
      </c>
      <c r="AO1392" s="9" t="n">
        <v>0</v>
      </c>
      <c r="AP1392" s="9" t="n">
        <v>0</v>
      </c>
      <c r="AQ1392" s="9" t="n">
        <v>0</v>
      </c>
      <c r="AR1392" s="9" t="n">
        <v>0</v>
      </c>
      <c r="AS1392" s="9" t="n">
        <v>0</v>
      </c>
      <c r="AT1392" s="9" t="n">
        <f aca="false">T1392-G1392</f>
        <v>-1776</v>
      </c>
      <c r="AU1392" s="10" t="n">
        <f aca="false">IF(G1392=0,"",(T1392-G1392)/G1392)</f>
        <v>-1</v>
      </c>
      <c r="AV1392" s="9" t="n">
        <f aca="false">AG1392-T1392</f>
        <v>0</v>
      </c>
      <c r="AW1392" s="10" t="str">
        <f aca="false">IF(T1392=0,"",(AG1392-T1392)/T1392)</f>
        <v/>
      </c>
      <c r="AX1392" s="0" t="str">
        <f aca="false">IF(AND(T1392=0,AG1392&gt;0),"Novo/Recuperado",IF(AND(T1392&gt;0,AG1392=0),"Perdido",IF(AG1392&gt;T1392,"Crescimento",IF(AG1392&lt;T1392,"Queda","Estável"))))</f>
        <v>Estável</v>
      </c>
      <c r="AY1392" s="10" t="n">
        <f aca="false">IF(SUM($AG:$AG)=0,0,AG1392/SUM($AG:$AG))</f>
        <v>0</v>
      </c>
      <c r="AZ1392" s="9" t="n">
        <f aca="false">IF(AG1392&lt;T1392,T1392-AG1392,0)</f>
        <v>0</v>
      </c>
      <c r="BA1392" s="9" t="n">
        <f aca="false">AG1392/5*12</f>
        <v>0</v>
      </c>
      <c r="BB1392" s="9" t="n">
        <f aca="false">BA1392-T1392</f>
        <v>0</v>
      </c>
    </row>
    <row r="1393" customFormat="false" ht="15" hidden="false" customHeight="false" outlineLevel="0" collapsed="false">
      <c r="A1393" s="0" t="s">
        <v>302</v>
      </c>
      <c r="B1393" s="0" t="s">
        <v>302</v>
      </c>
      <c r="E1393" s="0" t="s">
        <v>1513</v>
      </c>
      <c r="F1393" s="0" t="s">
        <v>1514</v>
      </c>
      <c r="G1393" s="9" t="n">
        <v>42070.28</v>
      </c>
      <c r="H1393" s="9" t="n">
        <v>0</v>
      </c>
      <c r="I1393" s="9" t="n">
        <v>29782.44</v>
      </c>
      <c r="J1393" s="9" t="n">
        <v>6760.12</v>
      </c>
      <c r="K1393" s="9" t="n">
        <v>0</v>
      </c>
      <c r="L1393" s="9" t="n">
        <v>0</v>
      </c>
      <c r="M1393" s="9" t="n">
        <v>0</v>
      </c>
      <c r="N1393" s="9" t="n">
        <v>5527.72</v>
      </c>
      <c r="O1393" s="9" t="n">
        <v>0</v>
      </c>
      <c r="P1393" s="9" t="n">
        <v>0</v>
      </c>
      <c r="Q1393" s="9" t="n">
        <v>0</v>
      </c>
      <c r="R1393" s="9" t="n">
        <v>0</v>
      </c>
      <c r="S1393" s="9" t="n">
        <v>0</v>
      </c>
      <c r="T1393" s="9" t="n">
        <v>0</v>
      </c>
      <c r="U1393" s="9" t="n">
        <v>0</v>
      </c>
      <c r="V1393" s="9" t="n">
        <v>0</v>
      </c>
      <c r="W1393" s="9" t="n">
        <v>0</v>
      </c>
      <c r="X1393" s="9" t="n">
        <v>0</v>
      </c>
      <c r="Y1393" s="9" t="n">
        <v>0</v>
      </c>
      <c r="Z1393" s="9" t="n">
        <v>0</v>
      </c>
      <c r="AA1393" s="9" t="n">
        <v>0</v>
      </c>
      <c r="AB1393" s="9" t="n">
        <v>0</v>
      </c>
      <c r="AC1393" s="9" t="n">
        <v>0</v>
      </c>
      <c r="AD1393" s="9" t="n">
        <v>0</v>
      </c>
      <c r="AE1393" s="9" t="n">
        <v>0</v>
      </c>
      <c r="AF1393" s="9" t="n">
        <v>0</v>
      </c>
      <c r="AG1393" s="9" t="n">
        <v>0</v>
      </c>
      <c r="AH1393" s="9" t="n">
        <v>0</v>
      </c>
      <c r="AI1393" s="9" t="n">
        <v>0</v>
      </c>
      <c r="AJ1393" s="9" t="n">
        <v>0</v>
      </c>
      <c r="AK1393" s="9" t="n">
        <v>0</v>
      </c>
      <c r="AL1393" s="9" t="n">
        <v>0</v>
      </c>
      <c r="AM1393" s="9" t="n">
        <v>0</v>
      </c>
      <c r="AN1393" s="9" t="n">
        <v>0</v>
      </c>
      <c r="AO1393" s="9" t="n">
        <v>0</v>
      </c>
      <c r="AP1393" s="9" t="n">
        <v>0</v>
      </c>
      <c r="AQ1393" s="9" t="n">
        <v>0</v>
      </c>
      <c r="AR1393" s="9" t="n">
        <v>0</v>
      </c>
      <c r="AS1393" s="9" t="n">
        <v>0</v>
      </c>
      <c r="AT1393" s="9" t="n">
        <f aca="false">T1393-G1393</f>
        <v>-42070.28</v>
      </c>
      <c r="AU1393" s="10" t="n">
        <f aca="false">IF(G1393=0,"",(T1393-G1393)/G1393)</f>
        <v>-1</v>
      </c>
      <c r="AV1393" s="9" t="n">
        <f aca="false">AG1393-T1393</f>
        <v>0</v>
      </c>
      <c r="AW1393" s="10" t="str">
        <f aca="false">IF(T1393=0,"",(AG1393-T1393)/T1393)</f>
        <v/>
      </c>
      <c r="AX1393" s="0" t="str">
        <f aca="false">IF(AND(T1393=0,AG1393&gt;0),"Novo/Recuperado",IF(AND(T1393&gt;0,AG1393=0),"Perdido",IF(AG1393&gt;T1393,"Crescimento",IF(AG1393&lt;T1393,"Queda","Estável"))))</f>
        <v>Estável</v>
      </c>
      <c r="AY1393" s="10" t="n">
        <f aca="false">IF(SUM($AG:$AG)=0,0,AG1393/SUM($AG:$AG))</f>
        <v>0</v>
      </c>
      <c r="AZ1393" s="9" t="n">
        <f aca="false">IF(AG1393&lt;T1393,T1393-AG1393,0)</f>
        <v>0</v>
      </c>
      <c r="BA1393" s="9" t="n">
        <f aca="false">AG1393/5*12</f>
        <v>0</v>
      </c>
      <c r="BB1393" s="9" t="n">
        <f aca="false">BA1393-T1393</f>
        <v>0</v>
      </c>
    </row>
    <row r="1394" customFormat="false" ht="15" hidden="false" customHeight="false" outlineLevel="0" collapsed="false">
      <c r="A1394" s="0" t="s">
        <v>302</v>
      </c>
      <c r="B1394" s="0" t="s">
        <v>302</v>
      </c>
      <c r="E1394" s="0" t="s">
        <v>335</v>
      </c>
      <c r="F1394" s="0" t="s">
        <v>336</v>
      </c>
      <c r="G1394" s="9" t="n">
        <v>19452.66</v>
      </c>
      <c r="H1394" s="9" t="n">
        <v>3070.2</v>
      </c>
      <c r="I1394" s="9" t="n">
        <v>0</v>
      </c>
      <c r="J1394" s="9" t="n">
        <v>3640.56</v>
      </c>
      <c r="K1394" s="9" t="n">
        <v>0</v>
      </c>
      <c r="L1394" s="9" t="n">
        <v>4239.9</v>
      </c>
      <c r="M1394" s="9" t="n">
        <v>0</v>
      </c>
      <c r="N1394" s="9" t="n">
        <v>0</v>
      </c>
      <c r="O1394" s="9" t="n">
        <v>4470</v>
      </c>
      <c r="P1394" s="9" t="n">
        <v>0</v>
      </c>
      <c r="Q1394" s="9" t="n">
        <v>0</v>
      </c>
      <c r="R1394" s="9" t="n">
        <v>4032</v>
      </c>
      <c r="S1394" s="9" t="n">
        <v>0</v>
      </c>
      <c r="T1394" s="9" t="n">
        <v>0</v>
      </c>
      <c r="U1394" s="9" t="n">
        <v>0</v>
      </c>
      <c r="V1394" s="9" t="n">
        <v>0</v>
      </c>
      <c r="W1394" s="9" t="n">
        <v>0</v>
      </c>
      <c r="X1394" s="9" t="n">
        <v>0</v>
      </c>
      <c r="Y1394" s="9" t="n">
        <v>0</v>
      </c>
      <c r="Z1394" s="9" t="n">
        <v>0</v>
      </c>
      <c r="AA1394" s="9" t="n">
        <v>0</v>
      </c>
      <c r="AB1394" s="9" t="n">
        <v>0</v>
      </c>
      <c r="AC1394" s="9" t="n">
        <v>0</v>
      </c>
      <c r="AD1394" s="9" t="n">
        <v>0</v>
      </c>
      <c r="AE1394" s="9" t="n">
        <v>0</v>
      </c>
      <c r="AF1394" s="9" t="n">
        <v>0</v>
      </c>
      <c r="AG1394" s="9" t="n">
        <v>0</v>
      </c>
      <c r="AH1394" s="9" t="n">
        <v>0</v>
      </c>
      <c r="AI1394" s="9" t="n">
        <v>0</v>
      </c>
      <c r="AJ1394" s="9" t="n">
        <v>0</v>
      </c>
      <c r="AK1394" s="9" t="n">
        <v>0</v>
      </c>
      <c r="AL1394" s="9" t="n">
        <v>0</v>
      </c>
      <c r="AM1394" s="9" t="n">
        <v>0</v>
      </c>
      <c r="AN1394" s="9" t="n">
        <v>0</v>
      </c>
      <c r="AO1394" s="9" t="n">
        <v>0</v>
      </c>
      <c r="AP1394" s="9" t="n">
        <v>0</v>
      </c>
      <c r="AQ1394" s="9" t="n">
        <v>0</v>
      </c>
      <c r="AR1394" s="9" t="n">
        <v>0</v>
      </c>
      <c r="AS1394" s="9" t="n">
        <v>0</v>
      </c>
      <c r="AT1394" s="9" t="n">
        <f aca="false">T1394-G1394</f>
        <v>-19452.66</v>
      </c>
      <c r="AU1394" s="10" t="n">
        <f aca="false">IF(G1394=0,"",(T1394-G1394)/G1394)</f>
        <v>-1</v>
      </c>
      <c r="AV1394" s="9" t="n">
        <f aca="false">AG1394-T1394</f>
        <v>0</v>
      </c>
      <c r="AW1394" s="10" t="str">
        <f aca="false">IF(T1394=0,"",(AG1394-T1394)/T1394)</f>
        <v/>
      </c>
      <c r="AX1394" s="0" t="str">
        <f aca="false">IF(AND(T1394=0,AG1394&gt;0),"Novo/Recuperado",IF(AND(T1394&gt;0,AG1394=0),"Perdido",IF(AG1394&gt;T1394,"Crescimento",IF(AG1394&lt;T1394,"Queda","Estável"))))</f>
        <v>Estável</v>
      </c>
      <c r="AY1394" s="10" t="n">
        <f aca="false">IF(SUM($AG:$AG)=0,0,AG1394/SUM($AG:$AG))</f>
        <v>0</v>
      </c>
      <c r="AZ1394" s="9" t="n">
        <f aca="false">IF(AG1394&lt;T1394,T1394-AG1394,0)</f>
        <v>0</v>
      </c>
      <c r="BA1394" s="9" t="n">
        <f aca="false">AG1394/5*12</f>
        <v>0</v>
      </c>
      <c r="BB1394" s="9" t="n">
        <f aca="false">BA1394-T1394</f>
        <v>0</v>
      </c>
    </row>
    <row r="1395" customFormat="false" ht="15" hidden="false" customHeight="false" outlineLevel="0" collapsed="false">
      <c r="A1395" s="0" t="s">
        <v>302</v>
      </c>
      <c r="B1395" s="0" t="s">
        <v>302</v>
      </c>
      <c r="E1395" s="0" t="s">
        <v>373</v>
      </c>
      <c r="F1395" s="0" t="s">
        <v>374</v>
      </c>
      <c r="G1395" s="9" t="n">
        <v>2540</v>
      </c>
      <c r="H1395" s="9" t="n">
        <v>2540</v>
      </c>
      <c r="I1395" s="9" t="n">
        <v>0</v>
      </c>
      <c r="J1395" s="9" t="n">
        <v>0</v>
      </c>
      <c r="K1395" s="9" t="n">
        <v>0</v>
      </c>
      <c r="L1395" s="9" t="n">
        <v>0</v>
      </c>
      <c r="M1395" s="9" t="n">
        <v>0</v>
      </c>
      <c r="N1395" s="9" t="n">
        <v>0</v>
      </c>
      <c r="O1395" s="9" t="n">
        <v>0</v>
      </c>
      <c r="P1395" s="9" t="n">
        <v>0</v>
      </c>
      <c r="Q1395" s="9" t="n">
        <v>0</v>
      </c>
      <c r="R1395" s="9" t="n">
        <v>0</v>
      </c>
      <c r="S1395" s="9" t="n">
        <v>0</v>
      </c>
      <c r="T1395" s="9" t="n">
        <v>0</v>
      </c>
      <c r="U1395" s="9" t="n">
        <v>0</v>
      </c>
      <c r="V1395" s="9" t="n">
        <v>0</v>
      </c>
      <c r="W1395" s="9" t="n">
        <v>0</v>
      </c>
      <c r="X1395" s="9" t="n">
        <v>0</v>
      </c>
      <c r="Y1395" s="9" t="n">
        <v>0</v>
      </c>
      <c r="Z1395" s="9" t="n">
        <v>0</v>
      </c>
      <c r="AA1395" s="9" t="n">
        <v>0</v>
      </c>
      <c r="AB1395" s="9" t="n">
        <v>0</v>
      </c>
      <c r="AC1395" s="9" t="n">
        <v>0</v>
      </c>
      <c r="AD1395" s="9" t="n">
        <v>0</v>
      </c>
      <c r="AE1395" s="9" t="n">
        <v>0</v>
      </c>
      <c r="AF1395" s="9" t="n">
        <v>0</v>
      </c>
      <c r="AG1395" s="9" t="n">
        <v>0</v>
      </c>
      <c r="AH1395" s="9" t="n">
        <v>0</v>
      </c>
      <c r="AI1395" s="9" t="n">
        <v>0</v>
      </c>
      <c r="AJ1395" s="9" t="n">
        <v>0</v>
      </c>
      <c r="AK1395" s="9" t="n">
        <v>0</v>
      </c>
      <c r="AL1395" s="9" t="n">
        <v>0</v>
      </c>
      <c r="AM1395" s="9" t="n">
        <v>0</v>
      </c>
      <c r="AN1395" s="9" t="n">
        <v>0</v>
      </c>
      <c r="AO1395" s="9" t="n">
        <v>0</v>
      </c>
      <c r="AP1395" s="9" t="n">
        <v>0</v>
      </c>
      <c r="AQ1395" s="9" t="n">
        <v>0</v>
      </c>
      <c r="AR1395" s="9" t="n">
        <v>0</v>
      </c>
      <c r="AS1395" s="9" t="n">
        <v>0</v>
      </c>
      <c r="AT1395" s="9" t="n">
        <f aca="false">T1395-G1395</f>
        <v>-2540</v>
      </c>
      <c r="AU1395" s="10" t="n">
        <f aca="false">IF(G1395=0,"",(T1395-G1395)/G1395)</f>
        <v>-1</v>
      </c>
      <c r="AV1395" s="9" t="n">
        <f aca="false">AG1395-T1395</f>
        <v>0</v>
      </c>
      <c r="AW1395" s="10" t="str">
        <f aca="false">IF(T1395=0,"",(AG1395-T1395)/T1395)</f>
        <v/>
      </c>
      <c r="AX1395" s="0" t="str">
        <f aca="false">IF(AND(T1395=0,AG1395&gt;0),"Novo/Recuperado",IF(AND(T1395&gt;0,AG1395=0),"Perdido",IF(AG1395&gt;T1395,"Crescimento",IF(AG1395&lt;T1395,"Queda","Estável"))))</f>
        <v>Estável</v>
      </c>
      <c r="AY1395" s="10" t="n">
        <f aca="false">IF(SUM($AG:$AG)=0,0,AG1395/SUM($AG:$AG))</f>
        <v>0</v>
      </c>
      <c r="AZ1395" s="9" t="n">
        <f aca="false">IF(AG1395&lt;T1395,T1395-AG1395,0)</f>
        <v>0</v>
      </c>
      <c r="BA1395" s="9" t="n">
        <f aca="false">AG1395/5*12</f>
        <v>0</v>
      </c>
      <c r="BB1395" s="9" t="n">
        <f aca="false">BA1395-T1395</f>
        <v>0</v>
      </c>
    </row>
    <row r="1396" customFormat="false" ht="15" hidden="false" customHeight="false" outlineLevel="0" collapsed="false">
      <c r="A1396" s="0" t="s">
        <v>302</v>
      </c>
      <c r="B1396" s="0" t="s">
        <v>302</v>
      </c>
      <c r="E1396" s="0" t="s">
        <v>343</v>
      </c>
      <c r="F1396" s="0" t="s">
        <v>344</v>
      </c>
      <c r="G1396" s="9" t="n">
        <v>48842.58</v>
      </c>
      <c r="H1396" s="9" t="n">
        <v>13582.4</v>
      </c>
      <c r="I1396" s="9" t="n">
        <v>0</v>
      </c>
      <c r="J1396" s="9" t="n">
        <v>0</v>
      </c>
      <c r="K1396" s="9" t="n">
        <v>0</v>
      </c>
      <c r="L1396" s="9" t="n">
        <v>10398</v>
      </c>
      <c r="M1396" s="9" t="n">
        <v>13585.62</v>
      </c>
      <c r="N1396" s="9" t="n">
        <v>11276.56</v>
      </c>
      <c r="O1396" s="9" t="n">
        <v>0</v>
      </c>
      <c r="P1396" s="9" t="n">
        <v>0</v>
      </c>
      <c r="Q1396" s="9" t="n">
        <v>0</v>
      </c>
      <c r="R1396" s="9" t="n">
        <v>0</v>
      </c>
      <c r="S1396" s="9" t="n">
        <v>0</v>
      </c>
      <c r="T1396" s="9" t="n">
        <v>0</v>
      </c>
      <c r="U1396" s="9" t="n">
        <v>0</v>
      </c>
      <c r="V1396" s="9" t="n">
        <v>0</v>
      </c>
      <c r="W1396" s="9" t="n">
        <v>0</v>
      </c>
      <c r="X1396" s="9" t="n">
        <v>0</v>
      </c>
      <c r="Y1396" s="9" t="n">
        <v>0</v>
      </c>
      <c r="Z1396" s="9" t="n">
        <v>0</v>
      </c>
      <c r="AA1396" s="9" t="n">
        <v>0</v>
      </c>
      <c r="AB1396" s="9" t="n">
        <v>0</v>
      </c>
      <c r="AC1396" s="9" t="n">
        <v>0</v>
      </c>
      <c r="AD1396" s="9" t="n">
        <v>0</v>
      </c>
      <c r="AE1396" s="9" t="n">
        <v>0</v>
      </c>
      <c r="AF1396" s="9" t="n">
        <v>0</v>
      </c>
      <c r="AG1396" s="9" t="n">
        <v>0</v>
      </c>
      <c r="AH1396" s="9" t="n">
        <v>0</v>
      </c>
      <c r="AI1396" s="9" t="n">
        <v>0</v>
      </c>
      <c r="AJ1396" s="9" t="n">
        <v>0</v>
      </c>
      <c r="AK1396" s="9" t="n">
        <v>0</v>
      </c>
      <c r="AL1396" s="9" t="n">
        <v>0</v>
      </c>
      <c r="AM1396" s="9" t="n">
        <v>0</v>
      </c>
      <c r="AN1396" s="9" t="n">
        <v>0</v>
      </c>
      <c r="AO1396" s="9" t="n">
        <v>0</v>
      </c>
      <c r="AP1396" s="9" t="n">
        <v>0</v>
      </c>
      <c r="AQ1396" s="9" t="n">
        <v>0</v>
      </c>
      <c r="AR1396" s="9" t="n">
        <v>0</v>
      </c>
      <c r="AS1396" s="9" t="n">
        <v>0</v>
      </c>
      <c r="AT1396" s="9" t="n">
        <f aca="false">T1396-G1396</f>
        <v>-48842.58</v>
      </c>
      <c r="AU1396" s="10" t="n">
        <f aca="false">IF(G1396=0,"",(T1396-G1396)/G1396)</f>
        <v>-1</v>
      </c>
      <c r="AV1396" s="9" t="n">
        <f aca="false">AG1396-T1396</f>
        <v>0</v>
      </c>
      <c r="AW1396" s="10" t="str">
        <f aca="false">IF(T1396=0,"",(AG1396-T1396)/T1396)</f>
        <v/>
      </c>
      <c r="AX1396" s="0" t="str">
        <f aca="false">IF(AND(T1396=0,AG1396&gt;0),"Novo/Recuperado",IF(AND(T1396&gt;0,AG1396=0),"Perdido",IF(AG1396&gt;T1396,"Crescimento",IF(AG1396&lt;T1396,"Queda","Estável"))))</f>
        <v>Estável</v>
      </c>
      <c r="AY1396" s="10" t="n">
        <f aca="false">IF(SUM($AG:$AG)=0,0,AG1396/SUM($AG:$AG))</f>
        <v>0</v>
      </c>
      <c r="AZ1396" s="9" t="n">
        <f aca="false">IF(AG1396&lt;T1396,T1396-AG1396,0)</f>
        <v>0</v>
      </c>
      <c r="BA1396" s="9" t="n">
        <f aca="false">AG1396/5*12</f>
        <v>0</v>
      </c>
      <c r="BB1396" s="9" t="n">
        <f aca="false">BA1396-T1396</f>
        <v>0</v>
      </c>
    </row>
    <row r="1397" customFormat="false" ht="15" hidden="false" customHeight="false" outlineLevel="0" collapsed="false">
      <c r="A1397" s="0" t="s">
        <v>302</v>
      </c>
      <c r="B1397" s="0" t="s">
        <v>302</v>
      </c>
      <c r="E1397" s="0" t="s">
        <v>355</v>
      </c>
      <c r="F1397" s="0" t="s">
        <v>356</v>
      </c>
      <c r="G1397" s="9" t="n">
        <v>39076.16</v>
      </c>
      <c r="H1397" s="9" t="n">
        <v>7000</v>
      </c>
      <c r="I1397" s="9" t="n">
        <v>0</v>
      </c>
      <c r="J1397" s="9" t="n">
        <v>16054.04</v>
      </c>
      <c r="K1397" s="9" t="n">
        <v>0</v>
      </c>
      <c r="L1397" s="9" t="n">
        <v>0</v>
      </c>
      <c r="M1397" s="9" t="n">
        <v>0</v>
      </c>
      <c r="N1397" s="9" t="n">
        <v>6641.32</v>
      </c>
      <c r="O1397" s="9" t="n">
        <v>9380.8</v>
      </c>
      <c r="P1397" s="9" t="n">
        <v>0</v>
      </c>
      <c r="Q1397" s="9" t="n">
        <v>0</v>
      </c>
      <c r="R1397" s="9" t="n">
        <v>0</v>
      </c>
      <c r="S1397" s="9" t="n">
        <v>0</v>
      </c>
      <c r="T1397" s="9" t="n">
        <v>0</v>
      </c>
      <c r="U1397" s="9" t="n">
        <v>0</v>
      </c>
      <c r="V1397" s="9" t="n">
        <v>0</v>
      </c>
      <c r="W1397" s="9" t="n">
        <v>0</v>
      </c>
      <c r="X1397" s="9" t="n">
        <v>0</v>
      </c>
      <c r="Y1397" s="9" t="n">
        <v>0</v>
      </c>
      <c r="Z1397" s="9" t="n">
        <v>0</v>
      </c>
      <c r="AA1397" s="9" t="n">
        <v>0</v>
      </c>
      <c r="AB1397" s="9" t="n">
        <v>0</v>
      </c>
      <c r="AC1397" s="9" t="n">
        <v>0</v>
      </c>
      <c r="AD1397" s="9" t="n">
        <v>0</v>
      </c>
      <c r="AE1397" s="9" t="n">
        <v>0</v>
      </c>
      <c r="AF1397" s="9" t="n">
        <v>0</v>
      </c>
      <c r="AG1397" s="9" t="n">
        <v>0</v>
      </c>
      <c r="AH1397" s="9" t="n">
        <v>0</v>
      </c>
      <c r="AI1397" s="9" t="n">
        <v>0</v>
      </c>
      <c r="AJ1397" s="9" t="n">
        <v>0</v>
      </c>
      <c r="AK1397" s="9" t="n">
        <v>0</v>
      </c>
      <c r="AL1397" s="9" t="n">
        <v>0</v>
      </c>
      <c r="AM1397" s="9" t="n">
        <v>0</v>
      </c>
      <c r="AN1397" s="9" t="n">
        <v>0</v>
      </c>
      <c r="AO1397" s="9" t="n">
        <v>0</v>
      </c>
      <c r="AP1397" s="9" t="n">
        <v>0</v>
      </c>
      <c r="AQ1397" s="9" t="n">
        <v>0</v>
      </c>
      <c r="AR1397" s="9" t="n">
        <v>0</v>
      </c>
      <c r="AS1397" s="9" t="n">
        <v>0</v>
      </c>
      <c r="AT1397" s="9" t="n">
        <f aca="false">T1397-G1397</f>
        <v>-39076.16</v>
      </c>
      <c r="AU1397" s="10" t="n">
        <f aca="false">IF(G1397=0,"",(T1397-G1397)/G1397)</f>
        <v>-1</v>
      </c>
      <c r="AV1397" s="9" t="n">
        <f aca="false">AG1397-T1397</f>
        <v>0</v>
      </c>
      <c r="AW1397" s="10" t="str">
        <f aca="false">IF(T1397=0,"",(AG1397-T1397)/T1397)</f>
        <v/>
      </c>
      <c r="AX1397" s="0" t="str">
        <f aca="false">IF(AND(T1397=0,AG1397&gt;0),"Novo/Recuperado",IF(AND(T1397&gt;0,AG1397=0),"Perdido",IF(AG1397&gt;T1397,"Crescimento",IF(AG1397&lt;T1397,"Queda","Estável"))))</f>
        <v>Estável</v>
      </c>
      <c r="AY1397" s="10" t="n">
        <f aca="false">IF(SUM($AG:$AG)=0,0,AG1397/SUM($AG:$AG))</f>
        <v>0</v>
      </c>
      <c r="AZ1397" s="9" t="n">
        <f aca="false">IF(AG1397&lt;T1397,T1397-AG1397,0)</f>
        <v>0</v>
      </c>
      <c r="BA1397" s="9" t="n">
        <f aca="false">AG1397/5*12</f>
        <v>0</v>
      </c>
      <c r="BB1397" s="9" t="n">
        <f aca="false">BA1397-T1397</f>
        <v>0</v>
      </c>
    </row>
    <row r="1398" customFormat="false" ht="15" hidden="false" customHeight="false" outlineLevel="0" collapsed="false">
      <c r="A1398" s="0" t="s">
        <v>302</v>
      </c>
      <c r="B1398" s="0" t="s">
        <v>302</v>
      </c>
      <c r="E1398" s="0" t="s">
        <v>375</v>
      </c>
      <c r="F1398" s="0" t="s">
        <v>376</v>
      </c>
      <c r="G1398" s="9" t="n">
        <v>33819.88</v>
      </c>
      <c r="H1398" s="9" t="n">
        <v>3383.58</v>
      </c>
      <c r="I1398" s="9" t="n">
        <v>0</v>
      </c>
      <c r="J1398" s="9" t="n">
        <v>0</v>
      </c>
      <c r="K1398" s="9" t="n">
        <v>0</v>
      </c>
      <c r="L1398" s="9" t="n">
        <v>8988.3</v>
      </c>
      <c r="M1398" s="9" t="n">
        <v>5200</v>
      </c>
      <c r="N1398" s="9" t="n">
        <v>5848</v>
      </c>
      <c r="O1398" s="9" t="n">
        <v>10400</v>
      </c>
      <c r="P1398" s="9" t="n">
        <v>0</v>
      </c>
      <c r="Q1398" s="9" t="n">
        <v>0</v>
      </c>
      <c r="R1398" s="9" t="n">
        <v>0</v>
      </c>
      <c r="S1398" s="9" t="n">
        <v>0</v>
      </c>
      <c r="T1398" s="9" t="n">
        <v>0</v>
      </c>
      <c r="U1398" s="9" t="n">
        <v>0</v>
      </c>
      <c r="V1398" s="9" t="n">
        <v>0</v>
      </c>
      <c r="W1398" s="9" t="n">
        <v>0</v>
      </c>
      <c r="X1398" s="9" t="n">
        <v>0</v>
      </c>
      <c r="Y1398" s="9" t="n">
        <v>0</v>
      </c>
      <c r="Z1398" s="9" t="n">
        <v>0</v>
      </c>
      <c r="AA1398" s="9" t="n">
        <v>0</v>
      </c>
      <c r="AB1398" s="9" t="n">
        <v>0</v>
      </c>
      <c r="AC1398" s="9" t="n">
        <v>0</v>
      </c>
      <c r="AD1398" s="9" t="n">
        <v>0</v>
      </c>
      <c r="AE1398" s="9" t="n">
        <v>0</v>
      </c>
      <c r="AF1398" s="9" t="n">
        <v>0</v>
      </c>
      <c r="AG1398" s="9" t="n">
        <v>0</v>
      </c>
      <c r="AH1398" s="9" t="n">
        <v>0</v>
      </c>
      <c r="AI1398" s="9" t="n">
        <v>0</v>
      </c>
      <c r="AJ1398" s="9" t="n">
        <v>0</v>
      </c>
      <c r="AK1398" s="9" t="n">
        <v>0</v>
      </c>
      <c r="AL1398" s="9" t="n">
        <v>0</v>
      </c>
      <c r="AM1398" s="9" t="n">
        <v>0</v>
      </c>
      <c r="AN1398" s="9" t="n">
        <v>0</v>
      </c>
      <c r="AO1398" s="9" t="n">
        <v>0</v>
      </c>
      <c r="AP1398" s="9" t="n">
        <v>0</v>
      </c>
      <c r="AQ1398" s="9" t="n">
        <v>0</v>
      </c>
      <c r="AR1398" s="9" t="n">
        <v>0</v>
      </c>
      <c r="AS1398" s="9" t="n">
        <v>0</v>
      </c>
      <c r="AT1398" s="9" t="n">
        <f aca="false">T1398-G1398</f>
        <v>-33819.88</v>
      </c>
      <c r="AU1398" s="10" t="n">
        <f aca="false">IF(G1398=0,"",(T1398-G1398)/G1398)</f>
        <v>-1</v>
      </c>
      <c r="AV1398" s="9" t="n">
        <f aca="false">AG1398-T1398</f>
        <v>0</v>
      </c>
      <c r="AW1398" s="10" t="str">
        <f aca="false">IF(T1398=0,"",(AG1398-T1398)/T1398)</f>
        <v/>
      </c>
      <c r="AX1398" s="0" t="str">
        <f aca="false">IF(AND(T1398=0,AG1398&gt;0),"Novo/Recuperado",IF(AND(T1398&gt;0,AG1398=0),"Perdido",IF(AG1398&gt;T1398,"Crescimento",IF(AG1398&lt;T1398,"Queda","Estável"))))</f>
        <v>Estável</v>
      </c>
      <c r="AY1398" s="10" t="n">
        <f aca="false">IF(SUM($AG:$AG)=0,0,AG1398/SUM($AG:$AG))</f>
        <v>0</v>
      </c>
      <c r="AZ1398" s="9" t="n">
        <f aca="false">IF(AG1398&lt;T1398,T1398-AG1398,0)</f>
        <v>0</v>
      </c>
      <c r="BA1398" s="9" t="n">
        <f aca="false">AG1398/5*12</f>
        <v>0</v>
      </c>
      <c r="BB1398" s="9" t="n">
        <f aca="false">BA1398-T1398</f>
        <v>0</v>
      </c>
    </row>
    <row r="1399" customFormat="false" ht="15" hidden="false" customHeight="false" outlineLevel="0" collapsed="false">
      <c r="A1399" s="0" t="s">
        <v>302</v>
      </c>
      <c r="B1399" s="0" t="s">
        <v>302</v>
      </c>
      <c r="E1399" s="0" t="s">
        <v>2046</v>
      </c>
      <c r="F1399" s="0" t="s">
        <v>2047</v>
      </c>
      <c r="G1399" s="9" t="n">
        <v>6000.7</v>
      </c>
      <c r="H1399" s="9" t="n">
        <v>0</v>
      </c>
      <c r="I1399" s="9" t="n">
        <v>0</v>
      </c>
      <c r="J1399" s="9" t="n">
        <v>3400.7</v>
      </c>
      <c r="K1399" s="9" t="n">
        <v>0</v>
      </c>
      <c r="L1399" s="9" t="n">
        <v>0</v>
      </c>
      <c r="M1399" s="9" t="n">
        <v>2600</v>
      </c>
      <c r="N1399" s="9" t="n">
        <v>0</v>
      </c>
      <c r="O1399" s="9" t="n">
        <v>0</v>
      </c>
      <c r="P1399" s="9" t="n">
        <v>0</v>
      </c>
      <c r="Q1399" s="9" t="n">
        <v>0</v>
      </c>
      <c r="R1399" s="9" t="n">
        <v>0</v>
      </c>
      <c r="S1399" s="9" t="n">
        <v>0</v>
      </c>
      <c r="T1399" s="9" t="n">
        <v>0</v>
      </c>
      <c r="U1399" s="9" t="n">
        <v>0</v>
      </c>
      <c r="V1399" s="9" t="n">
        <v>0</v>
      </c>
      <c r="W1399" s="9" t="n">
        <v>0</v>
      </c>
      <c r="X1399" s="9" t="n">
        <v>0</v>
      </c>
      <c r="Y1399" s="9" t="n">
        <v>0</v>
      </c>
      <c r="Z1399" s="9" t="n">
        <v>0</v>
      </c>
      <c r="AA1399" s="9" t="n">
        <v>0</v>
      </c>
      <c r="AB1399" s="9" t="n">
        <v>0</v>
      </c>
      <c r="AC1399" s="9" t="n">
        <v>0</v>
      </c>
      <c r="AD1399" s="9" t="n">
        <v>0</v>
      </c>
      <c r="AE1399" s="9" t="n">
        <v>0</v>
      </c>
      <c r="AF1399" s="9" t="n">
        <v>0</v>
      </c>
      <c r="AG1399" s="9" t="n">
        <v>0</v>
      </c>
      <c r="AH1399" s="9" t="n">
        <v>0</v>
      </c>
      <c r="AI1399" s="9" t="n">
        <v>0</v>
      </c>
      <c r="AJ1399" s="9" t="n">
        <v>0</v>
      </c>
      <c r="AK1399" s="9" t="n">
        <v>0</v>
      </c>
      <c r="AL1399" s="9" t="n">
        <v>0</v>
      </c>
      <c r="AM1399" s="9" t="n">
        <v>0</v>
      </c>
      <c r="AN1399" s="9" t="n">
        <v>0</v>
      </c>
      <c r="AO1399" s="9" t="n">
        <v>0</v>
      </c>
      <c r="AP1399" s="9" t="n">
        <v>0</v>
      </c>
      <c r="AQ1399" s="9" t="n">
        <v>0</v>
      </c>
      <c r="AR1399" s="9" t="n">
        <v>0</v>
      </c>
      <c r="AS1399" s="9" t="n">
        <v>0</v>
      </c>
      <c r="AT1399" s="9" t="n">
        <f aca="false">T1399-G1399</f>
        <v>-6000.7</v>
      </c>
      <c r="AU1399" s="10" t="n">
        <f aca="false">IF(G1399=0,"",(T1399-G1399)/G1399)</f>
        <v>-1</v>
      </c>
      <c r="AV1399" s="9" t="n">
        <f aca="false">AG1399-T1399</f>
        <v>0</v>
      </c>
      <c r="AW1399" s="10" t="str">
        <f aca="false">IF(T1399=0,"",(AG1399-T1399)/T1399)</f>
        <v/>
      </c>
      <c r="AX1399" s="0" t="str">
        <f aca="false">IF(AND(T1399=0,AG1399&gt;0),"Novo/Recuperado",IF(AND(T1399&gt;0,AG1399=0),"Perdido",IF(AG1399&gt;T1399,"Crescimento",IF(AG1399&lt;T1399,"Queda","Estável"))))</f>
        <v>Estável</v>
      </c>
      <c r="AY1399" s="10" t="n">
        <f aca="false">IF(SUM($AG:$AG)=0,0,AG1399/SUM($AG:$AG))</f>
        <v>0</v>
      </c>
      <c r="AZ1399" s="9" t="n">
        <f aca="false">IF(AG1399&lt;T1399,T1399-AG1399,0)</f>
        <v>0</v>
      </c>
      <c r="BA1399" s="9" t="n">
        <f aca="false">AG1399/5*12</f>
        <v>0</v>
      </c>
      <c r="BB1399" s="9" t="n">
        <f aca="false">BA1399-T1399</f>
        <v>0</v>
      </c>
    </row>
    <row r="1400" customFormat="false" ht="15" hidden="false" customHeight="false" outlineLevel="0" collapsed="false">
      <c r="A1400" s="0" t="s">
        <v>466</v>
      </c>
      <c r="B1400" s="0" t="s">
        <v>466</v>
      </c>
      <c r="E1400" s="0" t="s">
        <v>481</v>
      </c>
      <c r="F1400" s="0" t="s">
        <v>482</v>
      </c>
      <c r="G1400" s="9" t="n">
        <v>7276.79</v>
      </c>
      <c r="H1400" s="9" t="n">
        <v>2483.65</v>
      </c>
      <c r="I1400" s="9" t="n">
        <v>0</v>
      </c>
      <c r="J1400" s="9" t="n">
        <v>3586.08</v>
      </c>
      <c r="K1400" s="9" t="n">
        <v>-1793.04</v>
      </c>
      <c r="L1400" s="9" t="n">
        <v>0</v>
      </c>
      <c r="M1400" s="9" t="n">
        <v>0</v>
      </c>
      <c r="N1400" s="9" t="n">
        <v>3000.1</v>
      </c>
      <c r="O1400" s="9" t="n">
        <v>0</v>
      </c>
      <c r="P1400" s="9" t="n">
        <v>0</v>
      </c>
      <c r="Q1400" s="9" t="n">
        <v>0</v>
      </c>
      <c r="R1400" s="9" t="n">
        <v>0</v>
      </c>
      <c r="S1400" s="9" t="n">
        <v>0</v>
      </c>
      <c r="T1400" s="9" t="n">
        <v>0</v>
      </c>
      <c r="U1400" s="9" t="n">
        <v>0</v>
      </c>
      <c r="V1400" s="9" t="n">
        <v>0</v>
      </c>
      <c r="W1400" s="9" t="n">
        <v>0</v>
      </c>
      <c r="X1400" s="9" t="n">
        <v>0</v>
      </c>
      <c r="Y1400" s="9" t="n">
        <v>0</v>
      </c>
      <c r="Z1400" s="9" t="n">
        <v>0</v>
      </c>
      <c r="AA1400" s="9" t="n">
        <v>0</v>
      </c>
      <c r="AB1400" s="9" t="n">
        <v>0</v>
      </c>
      <c r="AC1400" s="9" t="n">
        <v>0</v>
      </c>
      <c r="AD1400" s="9" t="n">
        <v>0</v>
      </c>
      <c r="AE1400" s="9" t="n">
        <v>0</v>
      </c>
      <c r="AF1400" s="9" t="n">
        <v>0</v>
      </c>
      <c r="AG1400" s="9" t="n">
        <v>0</v>
      </c>
      <c r="AH1400" s="9" t="n">
        <v>0</v>
      </c>
      <c r="AI1400" s="9" t="n">
        <v>0</v>
      </c>
      <c r="AJ1400" s="9" t="n">
        <v>0</v>
      </c>
      <c r="AK1400" s="9" t="n">
        <v>0</v>
      </c>
      <c r="AL1400" s="9" t="n">
        <v>0</v>
      </c>
      <c r="AM1400" s="9" t="n">
        <v>0</v>
      </c>
      <c r="AN1400" s="9" t="n">
        <v>0</v>
      </c>
      <c r="AO1400" s="9" t="n">
        <v>0</v>
      </c>
      <c r="AP1400" s="9" t="n">
        <v>0</v>
      </c>
      <c r="AQ1400" s="9" t="n">
        <v>0</v>
      </c>
      <c r="AR1400" s="9" t="n">
        <v>0</v>
      </c>
      <c r="AS1400" s="9" t="n">
        <v>0</v>
      </c>
      <c r="AT1400" s="9" t="n">
        <f aca="false">T1400-G1400</f>
        <v>-7276.79</v>
      </c>
      <c r="AU1400" s="10" t="n">
        <f aca="false">IF(G1400=0,"",(T1400-G1400)/G1400)</f>
        <v>-1</v>
      </c>
      <c r="AV1400" s="9" t="n">
        <f aca="false">AG1400-T1400</f>
        <v>0</v>
      </c>
      <c r="AW1400" s="10" t="str">
        <f aca="false">IF(T1400=0,"",(AG1400-T1400)/T1400)</f>
        <v/>
      </c>
      <c r="AX1400" s="0" t="str">
        <f aca="false">IF(AND(T1400=0,AG1400&gt;0),"Novo/Recuperado",IF(AND(T1400&gt;0,AG1400=0),"Perdido",IF(AG1400&gt;T1400,"Crescimento",IF(AG1400&lt;T1400,"Queda","Estável"))))</f>
        <v>Estável</v>
      </c>
      <c r="AY1400" s="10" t="n">
        <f aca="false">IF(SUM($AG:$AG)=0,0,AG1400/SUM($AG:$AG))</f>
        <v>0</v>
      </c>
      <c r="AZ1400" s="9" t="n">
        <f aca="false">IF(AG1400&lt;T1400,T1400-AG1400,0)</f>
        <v>0</v>
      </c>
      <c r="BA1400" s="9" t="n">
        <f aca="false">AG1400/5*12</f>
        <v>0</v>
      </c>
      <c r="BB1400" s="9" t="n">
        <f aca="false">BA1400-T1400</f>
        <v>0</v>
      </c>
    </row>
    <row r="1401" customFormat="false" ht="15" hidden="false" customHeight="false" outlineLevel="0" collapsed="false">
      <c r="A1401" s="0" t="s">
        <v>302</v>
      </c>
      <c r="B1401" s="0" t="s">
        <v>302</v>
      </c>
      <c r="E1401" s="0" t="s">
        <v>1501</v>
      </c>
      <c r="F1401" s="0" t="s">
        <v>1502</v>
      </c>
      <c r="G1401" s="9" t="n">
        <v>3211.4</v>
      </c>
      <c r="H1401" s="9" t="n">
        <v>0</v>
      </c>
      <c r="I1401" s="9" t="n">
        <v>3211.4</v>
      </c>
      <c r="J1401" s="9" t="n">
        <v>0</v>
      </c>
      <c r="K1401" s="9" t="n">
        <v>0</v>
      </c>
      <c r="L1401" s="9" t="n">
        <v>0</v>
      </c>
      <c r="M1401" s="9" t="n">
        <v>0</v>
      </c>
      <c r="N1401" s="9" t="n">
        <v>0</v>
      </c>
      <c r="O1401" s="9" t="n">
        <v>0</v>
      </c>
      <c r="P1401" s="9" t="n">
        <v>0</v>
      </c>
      <c r="Q1401" s="9" t="n">
        <v>0</v>
      </c>
      <c r="R1401" s="9" t="n">
        <v>0</v>
      </c>
      <c r="S1401" s="9" t="n">
        <v>0</v>
      </c>
      <c r="T1401" s="9" t="n">
        <v>0</v>
      </c>
      <c r="U1401" s="9" t="n">
        <v>0</v>
      </c>
      <c r="V1401" s="9" t="n">
        <v>0</v>
      </c>
      <c r="W1401" s="9" t="n">
        <v>0</v>
      </c>
      <c r="X1401" s="9" t="n">
        <v>0</v>
      </c>
      <c r="Y1401" s="9" t="n">
        <v>0</v>
      </c>
      <c r="Z1401" s="9" t="n">
        <v>0</v>
      </c>
      <c r="AA1401" s="9" t="n">
        <v>0</v>
      </c>
      <c r="AB1401" s="9" t="n">
        <v>0</v>
      </c>
      <c r="AC1401" s="9" t="n">
        <v>0</v>
      </c>
      <c r="AD1401" s="9" t="n">
        <v>0</v>
      </c>
      <c r="AE1401" s="9" t="n">
        <v>0</v>
      </c>
      <c r="AF1401" s="9" t="n">
        <v>0</v>
      </c>
      <c r="AG1401" s="9" t="n">
        <v>0</v>
      </c>
      <c r="AH1401" s="9" t="n">
        <v>0</v>
      </c>
      <c r="AI1401" s="9" t="n">
        <v>0</v>
      </c>
      <c r="AJ1401" s="9" t="n">
        <v>0</v>
      </c>
      <c r="AK1401" s="9" t="n">
        <v>0</v>
      </c>
      <c r="AL1401" s="9" t="n">
        <v>0</v>
      </c>
      <c r="AM1401" s="9" t="n">
        <v>0</v>
      </c>
      <c r="AN1401" s="9" t="n">
        <v>0</v>
      </c>
      <c r="AO1401" s="9" t="n">
        <v>0</v>
      </c>
      <c r="AP1401" s="9" t="n">
        <v>0</v>
      </c>
      <c r="AQ1401" s="9" t="n">
        <v>0</v>
      </c>
      <c r="AR1401" s="9" t="n">
        <v>0</v>
      </c>
      <c r="AS1401" s="9" t="n">
        <v>0</v>
      </c>
      <c r="AT1401" s="9" t="n">
        <f aca="false">T1401-G1401</f>
        <v>-3211.4</v>
      </c>
      <c r="AU1401" s="10" t="n">
        <f aca="false">IF(G1401=0,"",(T1401-G1401)/G1401)</f>
        <v>-1</v>
      </c>
      <c r="AV1401" s="9" t="n">
        <f aca="false">AG1401-T1401</f>
        <v>0</v>
      </c>
      <c r="AW1401" s="10" t="str">
        <f aca="false">IF(T1401=0,"",(AG1401-T1401)/T1401)</f>
        <v/>
      </c>
      <c r="AX1401" s="0" t="str">
        <f aca="false">IF(AND(T1401=0,AG1401&gt;0),"Novo/Recuperado",IF(AND(T1401&gt;0,AG1401=0),"Perdido",IF(AG1401&gt;T1401,"Crescimento",IF(AG1401&lt;T1401,"Queda","Estável"))))</f>
        <v>Estável</v>
      </c>
      <c r="AY1401" s="10" t="n">
        <f aca="false">IF(SUM($AG:$AG)=0,0,AG1401/SUM($AG:$AG))</f>
        <v>0</v>
      </c>
      <c r="AZ1401" s="9" t="n">
        <f aca="false">IF(AG1401&lt;T1401,T1401-AG1401,0)</f>
        <v>0</v>
      </c>
      <c r="BA1401" s="9" t="n">
        <f aca="false">AG1401/5*12</f>
        <v>0</v>
      </c>
      <c r="BB1401" s="9" t="n">
        <f aca="false">BA1401-T1401</f>
        <v>0</v>
      </c>
    </row>
    <row r="1402" customFormat="false" ht="15" hidden="false" customHeight="false" outlineLevel="0" collapsed="false">
      <c r="A1402" s="0" t="s">
        <v>302</v>
      </c>
      <c r="B1402" s="0" t="s">
        <v>302</v>
      </c>
      <c r="E1402" s="0" t="s">
        <v>2459</v>
      </c>
      <c r="F1402" s="0" t="s">
        <v>2460</v>
      </c>
      <c r="G1402" s="9" t="n">
        <v>1407</v>
      </c>
      <c r="H1402" s="9" t="n">
        <v>0</v>
      </c>
      <c r="I1402" s="9" t="n">
        <v>0</v>
      </c>
      <c r="J1402" s="9" t="n">
        <v>0</v>
      </c>
      <c r="K1402" s="9" t="n">
        <v>1407</v>
      </c>
      <c r="L1402" s="9" t="n">
        <v>0</v>
      </c>
      <c r="M1402" s="9" t="n">
        <v>0</v>
      </c>
      <c r="N1402" s="9" t="n">
        <v>0</v>
      </c>
      <c r="O1402" s="9" t="n">
        <v>0</v>
      </c>
      <c r="P1402" s="9" t="n">
        <v>0</v>
      </c>
      <c r="Q1402" s="9" t="n">
        <v>0</v>
      </c>
      <c r="R1402" s="9" t="n">
        <v>0</v>
      </c>
      <c r="S1402" s="9" t="n">
        <v>0</v>
      </c>
      <c r="T1402" s="9" t="n">
        <v>0</v>
      </c>
      <c r="U1402" s="9" t="n">
        <v>0</v>
      </c>
      <c r="V1402" s="9" t="n">
        <v>0</v>
      </c>
      <c r="W1402" s="9" t="n">
        <v>0</v>
      </c>
      <c r="X1402" s="9" t="n">
        <v>0</v>
      </c>
      <c r="Y1402" s="9" t="n">
        <v>0</v>
      </c>
      <c r="Z1402" s="9" t="n">
        <v>0</v>
      </c>
      <c r="AA1402" s="9" t="n">
        <v>0</v>
      </c>
      <c r="AB1402" s="9" t="n">
        <v>0</v>
      </c>
      <c r="AC1402" s="9" t="n">
        <v>0</v>
      </c>
      <c r="AD1402" s="9" t="n">
        <v>0</v>
      </c>
      <c r="AE1402" s="9" t="n">
        <v>0</v>
      </c>
      <c r="AF1402" s="9" t="n">
        <v>0</v>
      </c>
      <c r="AG1402" s="9" t="n">
        <v>0</v>
      </c>
      <c r="AH1402" s="9" t="n">
        <v>0</v>
      </c>
      <c r="AI1402" s="9" t="n">
        <v>0</v>
      </c>
      <c r="AJ1402" s="9" t="n">
        <v>0</v>
      </c>
      <c r="AK1402" s="9" t="n">
        <v>0</v>
      </c>
      <c r="AL1402" s="9" t="n">
        <v>0</v>
      </c>
      <c r="AM1402" s="9" t="n">
        <v>0</v>
      </c>
      <c r="AN1402" s="9" t="n">
        <v>0</v>
      </c>
      <c r="AO1402" s="9" t="n">
        <v>0</v>
      </c>
      <c r="AP1402" s="9" t="n">
        <v>0</v>
      </c>
      <c r="AQ1402" s="9" t="n">
        <v>0</v>
      </c>
      <c r="AR1402" s="9" t="n">
        <v>0</v>
      </c>
      <c r="AS1402" s="9" t="n">
        <v>0</v>
      </c>
      <c r="AT1402" s="9" t="n">
        <f aca="false">T1402-G1402</f>
        <v>-1407</v>
      </c>
      <c r="AU1402" s="10" t="n">
        <f aca="false">IF(G1402=0,"",(T1402-G1402)/G1402)</f>
        <v>-1</v>
      </c>
      <c r="AV1402" s="9" t="n">
        <f aca="false">AG1402-T1402</f>
        <v>0</v>
      </c>
      <c r="AW1402" s="10" t="str">
        <f aca="false">IF(T1402=0,"",(AG1402-T1402)/T1402)</f>
        <v/>
      </c>
      <c r="AX1402" s="0" t="str">
        <f aca="false">IF(AND(T1402=0,AG1402&gt;0),"Novo/Recuperado",IF(AND(T1402&gt;0,AG1402=0),"Perdido",IF(AG1402&gt;T1402,"Crescimento",IF(AG1402&lt;T1402,"Queda","Estável"))))</f>
        <v>Estável</v>
      </c>
      <c r="AY1402" s="10" t="n">
        <f aca="false">IF(SUM($AG:$AG)=0,0,AG1402/SUM($AG:$AG))</f>
        <v>0</v>
      </c>
      <c r="AZ1402" s="9" t="n">
        <f aca="false">IF(AG1402&lt;T1402,T1402-AG1402,0)</f>
        <v>0</v>
      </c>
      <c r="BA1402" s="9" t="n">
        <f aca="false">AG1402/5*12</f>
        <v>0</v>
      </c>
      <c r="BB1402" s="9" t="n">
        <f aca="false">BA1402-T1402</f>
        <v>0</v>
      </c>
    </row>
    <row r="1403" customFormat="false" ht="15" hidden="false" customHeight="false" outlineLevel="0" collapsed="false">
      <c r="A1403" s="0" t="s">
        <v>302</v>
      </c>
      <c r="B1403" s="0" t="s">
        <v>302</v>
      </c>
      <c r="E1403" s="0" t="s">
        <v>365</v>
      </c>
      <c r="F1403" s="0" t="s">
        <v>366</v>
      </c>
      <c r="G1403" s="9" t="n">
        <v>41943</v>
      </c>
      <c r="H1403" s="9" t="n">
        <v>3576</v>
      </c>
      <c r="I1403" s="9" t="n">
        <v>0</v>
      </c>
      <c r="J1403" s="9" t="n">
        <v>15552</v>
      </c>
      <c r="K1403" s="9" t="n">
        <v>0</v>
      </c>
      <c r="L1403" s="9" t="n">
        <v>2015</v>
      </c>
      <c r="M1403" s="9" t="n">
        <v>10400</v>
      </c>
      <c r="N1403" s="9" t="n">
        <v>0</v>
      </c>
      <c r="O1403" s="9" t="n">
        <v>10400</v>
      </c>
      <c r="P1403" s="9" t="n">
        <v>0</v>
      </c>
      <c r="Q1403" s="9" t="n">
        <v>0</v>
      </c>
      <c r="R1403" s="9" t="n">
        <v>0</v>
      </c>
      <c r="S1403" s="9" t="n">
        <v>0</v>
      </c>
      <c r="T1403" s="9" t="n">
        <v>0</v>
      </c>
      <c r="U1403" s="9" t="n">
        <v>0</v>
      </c>
      <c r="V1403" s="9" t="n">
        <v>0</v>
      </c>
      <c r="W1403" s="9" t="n">
        <v>0</v>
      </c>
      <c r="X1403" s="9" t="n">
        <v>0</v>
      </c>
      <c r="Y1403" s="9" t="n">
        <v>0</v>
      </c>
      <c r="Z1403" s="9" t="n">
        <v>0</v>
      </c>
      <c r="AA1403" s="9" t="n">
        <v>0</v>
      </c>
      <c r="AB1403" s="9" t="n">
        <v>0</v>
      </c>
      <c r="AC1403" s="9" t="n">
        <v>0</v>
      </c>
      <c r="AD1403" s="9" t="n">
        <v>0</v>
      </c>
      <c r="AE1403" s="9" t="n">
        <v>0</v>
      </c>
      <c r="AF1403" s="9" t="n">
        <v>0</v>
      </c>
      <c r="AG1403" s="9" t="n">
        <v>0</v>
      </c>
      <c r="AH1403" s="9" t="n">
        <v>0</v>
      </c>
      <c r="AI1403" s="9" t="n">
        <v>0</v>
      </c>
      <c r="AJ1403" s="9" t="n">
        <v>0</v>
      </c>
      <c r="AK1403" s="9" t="n">
        <v>0</v>
      </c>
      <c r="AL1403" s="9" t="n">
        <v>0</v>
      </c>
      <c r="AM1403" s="9" t="n">
        <v>0</v>
      </c>
      <c r="AN1403" s="9" t="n">
        <v>0</v>
      </c>
      <c r="AO1403" s="9" t="n">
        <v>0</v>
      </c>
      <c r="AP1403" s="9" t="n">
        <v>0</v>
      </c>
      <c r="AQ1403" s="9" t="n">
        <v>0</v>
      </c>
      <c r="AR1403" s="9" t="n">
        <v>0</v>
      </c>
      <c r="AS1403" s="9" t="n">
        <v>0</v>
      </c>
      <c r="AT1403" s="9" t="n">
        <f aca="false">T1403-G1403</f>
        <v>-41943</v>
      </c>
      <c r="AU1403" s="10" t="n">
        <f aca="false">IF(G1403=0,"",(T1403-G1403)/G1403)</f>
        <v>-1</v>
      </c>
      <c r="AV1403" s="9" t="n">
        <f aca="false">AG1403-T1403</f>
        <v>0</v>
      </c>
      <c r="AW1403" s="10" t="str">
        <f aca="false">IF(T1403=0,"",(AG1403-T1403)/T1403)</f>
        <v/>
      </c>
      <c r="AX1403" s="0" t="str">
        <f aca="false">IF(AND(T1403=0,AG1403&gt;0),"Novo/Recuperado",IF(AND(T1403&gt;0,AG1403=0),"Perdido",IF(AG1403&gt;T1403,"Crescimento",IF(AG1403&lt;T1403,"Queda","Estável"))))</f>
        <v>Estável</v>
      </c>
      <c r="AY1403" s="10" t="n">
        <f aca="false">IF(SUM($AG:$AG)=0,0,AG1403/SUM($AG:$AG))</f>
        <v>0</v>
      </c>
      <c r="AZ1403" s="9" t="n">
        <f aca="false">IF(AG1403&lt;T1403,T1403-AG1403,0)</f>
        <v>0</v>
      </c>
      <c r="BA1403" s="9" t="n">
        <f aca="false">AG1403/5*12</f>
        <v>0</v>
      </c>
      <c r="BB1403" s="9" t="n">
        <f aca="false">BA1403-T1403</f>
        <v>0</v>
      </c>
    </row>
    <row r="1404" customFormat="false" ht="15" hidden="false" customHeight="false" outlineLevel="0" collapsed="false">
      <c r="A1404" s="0" t="s">
        <v>302</v>
      </c>
      <c r="B1404" s="0" t="s">
        <v>302</v>
      </c>
      <c r="E1404" s="0" t="s">
        <v>319</v>
      </c>
      <c r="F1404" s="0" t="s">
        <v>320</v>
      </c>
      <c r="G1404" s="9" t="n">
        <v>6132.5</v>
      </c>
      <c r="H1404" s="9" t="n">
        <v>3588</v>
      </c>
      <c r="I1404" s="9" t="n">
        <v>2544.5</v>
      </c>
      <c r="J1404" s="9" t="n">
        <v>0</v>
      </c>
      <c r="K1404" s="9" t="n">
        <v>0</v>
      </c>
      <c r="L1404" s="9" t="n">
        <v>0</v>
      </c>
      <c r="M1404" s="9" t="n">
        <v>0</v>
      </c>
      <c r="N1404" s="9" t="n">
        <v>0</v>
      </c>
      <c r="O1404" s="9" t="n">
        <v>0</v>
      </c>
      <c r="P1404" s="9" t="n">
        <v>0</v>
      </c>
      <c r="Q1404" s="9" t="n">
        <v>0</v>
      </c>
      <c r="R1404" s="9" t="n">
        <v>0</v>
      </c>
      <c r="S1404" s="9" t="n">
        <v>0</v>
      </c>
      <c r="T1404" s="9" t="n">
        <v>0</v>
      </c>
      <c r="U1404" s="9" t="n">
        <v>0</v>
      </c>
      <c r="V1404" s="9" t="n">
        <v>0</v>
      </c>
      <c r="W1404" s="9" t="n">
        <v>0</v>
      </c>
      <c r="X1404" s="9" t="n">
        <v>0</v>
      </c>
      <c r="Y1404" s="9" t="n">
        <v>0</v>
      </c>
      <c r="Z1404" s="9" t="n">
        <v>0</v>
      </c>
      <c r="AA1404" s="9" t="n">
        <v>0</v>
      </c>
      <c r="AB1404" s="9" t="n">
        <v>0</v>
      </c>
      <c r="AC1404" s="9" t="n">
        <v>0</v>
      </c>
      <c r="AD1404" s="9" t="n">
        <v>0</v>
      </c>
      <c r="AE1404" s="9" t="n">
        <v>0</v>
      </c>
      <c r="AF1404" s="9" t="n">
        <v>0</v>
      </c>
      <c r="AG1404" s="9" t="n">
        <v>0</v>
      </c>
      <c r="AH1404" s="9" t="n">
        <v>0</v>
      </c>
      <c r="AI1404" s="9" t="n">
        <v>0</v>
      </c>
      <c r="AJ1404" s="9" t="n">
        <v>0</v>
      </c>
      <c r="AK1404" s="9" t="n">
        <v>0</v>
      </c>
      <c r="AL1404" s="9" t="n">
        <v>0</v>
      </c>
      <c r="AM1404" s="9" t="n">
        <v>0</v>
      </c>
      <c r="AN1404" s="9" t="n">
        <v>0</v>
      </c>
      <c r="AO1404" s="9" t="n">
        <v>0</v>
      </c>
      <c r="AP1404" s="9" t="n">
        <v>0</v>
      </c>
      <c r="AQ1404" s="9" t="n">
        <v>0</v>
      </c>
      <c r="AR1404" s="9" t="n">
        <v>0</v>
      </c>
      <c r="AS1404" s="9" t="n">
        <v>0</v>
      </c>
      <c r="AT1404" s="9" t="n">
        <f aca="false">T1404-G1404</f>
        <v>-6132.5</v>
      </c>
      <c r="AU1404" s="10" t="n">
        <f aca="false">IF(G1404=0,"",(T1404-G1404)/G1404)</f>
        <v>-1</v>
      </c>
      <c r="AV1404" s="9" t="n">
        <f aca="false">AG1404-T1404</f>
        <v>0</v>
      </c>
      <c r="AW1404" s="10" t="str">
        <f aca="false">IF(T1404=0,"",(AG1404-T1404)/T1404)</f>
        <v/>
      </c>
      <c r="AX1404" s="0" t="str">
        <f aca="false">IF(AND(T1404=0,AG1404&gt;0),"Novo/Recuperado",IF(AND(T1404&gt;0,AG1404=0),"Perdido",IF(AG1404&gt;T1404,"Crescimento",IF(AG1404&lt;T1404,"Queda","Estável"))))</f>
        <v>Estável</v>
      </c>
      <c r="AY1404" s="10" t="n">
        <f aca="false">IF(SUM($AG:$AG)=0,0,AG1404/SUM($AG:$AG))</f>
        <v>0</v>
      </c>
      <c r="AZ1404" s="9" t="n">
        <f aca="false">IF(AG1404&lt;T1404,T1404-AG1404,0)</f>
        <v>0</v>
      </c>
      <c r="BA1404" s="9" t="n">
        <f aca="false">AG1404/5*12</f>
        <v>0</v>
      </c>
      <c r="BB1404" s="9" t="n">
        <f aca="false">BA1404-T1404</f>
        <v>0</v>
      </c>
    </row>
    <row r="1405" customFormat="false" ht="15" hidden="false" customHeight="false" outlineLevel="0" collapsed="false">
      <c r="A1405" s="0" t="s">
        <v>302</v>
      </c>
      <c r="B1405" s="0" t="s">
        <v>302</v>
      </c>
      <c r="E1405" s="0" t="s">
        <v>367</v>
      </c>
      <c r="F1405" s="0" t="s">
        <v>368</v>
      </c>
      <c r="G1405" s="9" t="n">
        <v>3859.56</v>
      </c>
      <c r="H1405" s="9" t="n">
        <v>3859.56</v>
      </c>
      <c r="I1405" s="9" t="n">
        <v>0</v>
      </c>
      <c r="J1405" s="9" t="n">
        <v>0</v>
      </c>
      <c r="K1405" s="9" t="n">
        <v>0</v>
      </c>
      <c r="L1405" s="9" t="n">
        <v>0</v>
      </c>
      <c r="M1405" s="9" t="n">
        <v>0</v>
      </c>
      <c r="N1405" s="9" t="n">
        <v>0</v>
      </c>
      <c r="O1405" s="9" t="n">
        <v>0</v>
      </c>
      <c r="P1405" s="9" t="n">
        <v>0</v>
      </c>
      <c r="Q1405" s="9" t="n">
        <v>0</v>
      </c>
      <c r="R1405" s="9" t="n">
        <v>0</v>
      </c>
      <c r="S1405" s="9" t="n">
        <v>0</v>
      </c>
      <c r="T1405" s="9" t="n">
        <v>0</v>
      </c>
      <c r="U1405" s="9" t="n">
        <v>0</v>
      </c>
      <c r="V1405" s="9" t="n">
        <v>0</v>
      </c>
      <c r="W1405" s="9" t="n">
        <v>0</v>
      </c>
      <c r="X1405" s="9" t="n">
        <v>0</v>
      </c>
      <c r="Y1405" s="9" t="n">
        <v>0</v>
      </c>
      <c r="Z1405" s="9" t="n">
        <v>0</v>
      </c>
      <c r="AA1405" s="9" t="n">
        <v>0</v>
      </c>
      <c r="AB1405" s="9" t="n">
        <v>0</v>
      </c>
      <c r="AC1405" s="9" t="n">
        <v>0</v>
      </c>
      <c r="AD1405" s="9" t="n">
        <v>0</v>
      </c>
      <c r="AE1405" s="9" t="n">
        <v>0</v>
      </c>
      <c r="AF1405" s="9" t="n">
        <v>0</v>
      </c>
      <c r="AG1405" s="9" t="n">
        <v>0</v>
      </c>
      <c r="AH1405" s="9" t="n">
        <v>0</v>
      </c>
      <c r="AI1405" s="9" t="n">
        <v>0</v>
      </c>
      <c r="AJ1405" s="9" t="n">
        <v>0</v>
      </c>
      <c r="AK1405" s="9" t="n">
        <v>0</v>
      </c>
      <c r="AL1405" s="9" t="n">
        <v>0</v>
      </c>
      <c r="AM1405" s="9" t="n">
        <v>0</v>
      </c>
      <c r="AN1405" s="9" t="n">
        <v>0</v>
      </c>
      <c r="AO1405" s="9" t="n">
        <v>0</v>
      </c>
      <c r="AP1405" s="9" t="n">
        <v>0</v>
      </c>
      <c r="AQ1405" s="9" t="n">
        <v>0</v>
      </c>
      <c r="AR1405" s="9" t="n">
        <v>0</v>
      </c>
      <c r="AS1405" s="9" t="n">
        <v>0</v>
      </c>
      <c r="AT1405" s="9" t="n">
        <f aca="false">T1405-G1405</f>
        <v>-3859.56</v>
      </c>
      <c r="AU1405" s="10" t="n">
        <f aca="false">IF(G1405=0,"",(T1405-G1405)/G1405)</f>
        <v>-1</v>
      </c>
      <c r="AV1405" s="9" t="n">
        <f aca="false">AG1405-T1405</f>
        <v>0</v>
      </c>
      <c r="AW1405" s="10" t="str">
        <f aca="false">IF(T1405=0,"",(AG1405-T1405)/T1405)</f>
        <v/>
      </c>
      <c r="AX1405" s="0" t="str">
        <f aca="false">IF(AND(T1405=0,AG1405&gt;0),"Novo/Recuperado",IF(AND(T1405&gt;0,AG1405=0),"Perdido",IF(AG1405&gt;T1405,"Crescimento",IF(AG1405&lt;T1405,"Queda","Estável"))))</f>
        <v>Estável</v>
      </c>
      <c r="AY1405" s="10" t="n">
        <f aca="false">IF(SUM($AG:$AG)=0,0,AG1405/SUM($AG:$AG))</f>
        <v>0</v>
      </c>
      <c r="AZ1405" s="9" t="n">
        <f aca="false">IF(AG1405&lt;T1405,T1405-AG1405,0)</f>
        <v>0</v>
      </c>
      <c r="BA1405" s="9" t="n">
        <f aca="false">AG1405/5*12</f>
        <v>0</v>
      </c>
      <c r="BB1405" s="9" t="n">
        <f aca="false">BA1405-T1405</f>
        <v>0</v>
      </c>
    </row>
    <row r="1406" customFormat="false" ht="15" hidden="false" customHeight="false" outlineLevel="0" collapsed="false">
      <c r="A1406" s="0" t="s">
        <v>302</v>
      </c>
      <c r="B1406" s="0" t="s">
        <v>302</v>
      </c>
      <c r="E1406" s="0" t="s">
        <v>3522</v>
      </c>
      <c r="F1406" s="0" t="s">
        <v>3523</v>
      </c>
      <c r="G1406" s="9" t="n">
        <v>3332.7</v>
      </c>
      <c r="H1406" s="9" t="n">
        <v>0</v>
      </c>
      <c r="I1406" s="9" t="n">
        <v>0</v>
      </c>
      <c r="J1406" s="9" t="n">
        <v>0</v>
      </c>
      <c r="K1406" s="9" t="n">
        <v>0</v>
      </c>
      <c r="L1406" s="9" t="n">
        <v>0</v>
      </c>
      <c r="M1406" s="9" t="n">
        <v>0</v>
      </c>
      <c r="N1406" s="9" t="n">
        <v>0</v>
      </c>
      <c r="O1406" s="9" t="n">
        <v>0</v>
      </c>
      <c r="P1406" s="9" t="n">
        <v>3332.7</v>
      </c>
      <c r="Q1406" s="9" t="n">
        <v>0</v>
      </c>
      <c r="R1406" s="9" t="n">
        <v>0</v>
      </c>
      <c r="S1406" s="9" t="n">
        <v>0</v>
      </c>
      <c r="T1406" s="9" t="n">
        <v>0</v>
      </c>
      <c r="U1406" s="9" t="n">
        <v>0</v>
      </c>
      <c r="V1406" s="9" t="n">
        <v>0</v>
      </c>
      <c r="W1406" s="9" t="n">
        <v>0</v>
      </c>
      <c r="X1406" s="9" t="n">
        <v>0</v>
      </c>
      <c r="Y1406" s="9" t="n">
        <v>0</v>
      </c>
      <c r="Z1406" s="9" t="n">
        <v>0</v>
      </c>
      <c r="AA1406" s="9" t="n">
        <v>0</v>
      </c>
      <c r="AB1406" s="9" t="n">
        <v>0</v>
      </c>
      <c r="AC1406" s="9" t="n">
        <v>0</v>
      </c>
      <c r="AD1406" s="9" t="n">
        <v>0</v>
      </c>
      <c r="AE1406" s="9" t="n">
        <v>0</v>
      </c>
      <c r="AF1406" s="9" t="n">
        <v>0</v>
      </c>
      <c r="AG1406" s="9" t="n">
        <v>0</v>
      </c>
      <c r="AH1406" s="9" t="n">
        <v>0</v>
      </c>
      <c r="AI1406" s="9" t="n">
        <v>0</v>
      </c>
      <c r="AJ1406" s="9" t="n">
        <v>0</v>
      </c>
      <c r="AK1406" s="9" t="n">
        <v>0</v>
      </c>
      <c r="AL1406" s="9" t="n">
        <v>0</v>
      </c>
      <c r="AM1406" s="9" t="n">
        <v>0</v>
      </c>
      <c r="AN1406" s="9" t="n">
        <v>0</v>
      </c>
      <c r="AO1406" s="9" t="n">
        <v>0</v>
      </c>
      <c r="AP1406" s="9" t="n">
        <v>0</v>
      </c>
      <c r="AQ1406" s="9" t="n">
        <v>0</v>
      </c>
      <c r="AR1406" s="9" t="n">
        <v>0</v>
      </c>
      <c r="AS1406" s="9" t="n">
        <v>0</v>
      </c>
      <c r="AT1406" s="9" t="n">
        <f aca="false">T1406-G1406</f>
        <v>-3332.7</v>
      </c>
      <c r="AU1406" s="10" t="n">
        <f aca="false">IF(G1406=0,"",(T1406-G1406)/G1406)</f>
        <v>-1</v>
      </c>
      <c r="AV1406" s="9" t="n">
        <f aca="false">AG1406-T1406</f>
        <v>0</v>
      </c>
      <c r="AW1406" s="10" t="str">
        <f aca="false">IF(T1406=0,"",(AG1406-T1406)/T1406)</f>
        <v/>
      </c>
      <c r="AX1406" s="0" t="str">
        <f aca="false">IF(AND(T1406=0,AG1406&gt;0),"Novo/Recuperado",IF(AND(T1406&gt;0,AG1406=0),"Perdido",IF(AG1406&gt;T1406,"Crescimento",IF(AG1406&lt;T1406,"Queda","Estável"))))</f>
        <v>Estável</v>
      </c>
      <c r="AY1406" s="10" t="n">
        <f aca="false">IF(SUM($AG:$AG)=0,0,AG1406/SUM($AG:$AG))</f>
        <v>0</v>
      </c>
      <c r="AZ1406" s="9" t="n">
        <f aca="false">IF(AG1406&lt;T1406,T1406-AG1406,0)</f>
        <v>0</v>
      </c>
      <c r="BA1406" s="9" t="n">
        <f aca="false">AG1406/5*12</f>
        <v>0</v>
      </c>
      <c r="BB1406" s="9" t="n">
        <f aca="false">BA1406-T1406</f>
        <v>0</v>
      </c>
    </row>
    <row r="1407" customFormat="false" ht="15" hidden="false" customHeight="false" outlineLevel="0" collapsed="false">
      <c r="A1407" s="0" t="s">
        <v>14</v>
      </c>
      <c r="B1407" s="0" t="s">
        <v>14</v>
      </c>
      <c r="E1407" s="0" t="s">
        <v>3639</v>
      </c>
      <c r="F1407" s="0" t="s">
        <v>3640</v>
      </c>
      <c r="G1407" s="9" t="n">
        <v>11920</v>
      </c>
      <c r="H1407" s="9" t="n">
        <v>0</v>
      </c>
      <c r="I1407" s="9" t="n">
        <v>0</v>
      </c>
      <c r="J1407" s="9" t="n">
        <v>0</v>
      </c>
      <c r="K1407" s="9" t="n">
        <v>0</v>
      </c>
      <c r="L1407" s="9" t="n">
        <v>0</v>
      </c>
      <c r="M1407" s="9" t="n">
        <v>0</v>
      </c>
      <c r="N1407" s="9" t="n">
        <v>0</v>
      </c>
      <c r="O1407" s="9" t="n">
        <v>0</v>
      </c>
      <c r="P1407" s="9" t="n">
        <v>0</v>
      </c>
      <c r="Q1407" s="9" t="n">
        <v>11920</v>
      </c>
      <c r="R1407" s="9" t="n">
        <v>0</v>
      </c>
      <c r="S1407" s="9" t="n">
        <v>0</v>
      </c>
      <c r="T1407" s="9" t="n">
        <v>0</v>
      </c>
      <c r="U1407" s="9" t="n">
        <v>0</v>
      </c>
      <c r="V1407" s="9" t="n">
        <v>0</v>
      </c>
      <c r="W1407" s="9" t="n">
        <v>0</v>
      </c>
      <c r="X1407" s="9" t="n">
        <v>0</v>
      </c>
      <c r="Y1407" s="9" t="n">
        <v>0</v>
      </c>
      <c r="Z1407" s="9" t="n">
        <v>0</v>
      </c>
      <c r="AA1407" s="9" t="n">
        <v>0</v>
      </c>
      <c r="AB1407" s="9" t="n">
        <v>0</v>
      </c>
      <c r="AC1407" s="9" t="n">
        <v>0</v>
      </c>
      <c r="AD1407" s="9" t="n">
        <v>0</v>
      </c>
      <c r="AE1407" s="9" t="n">
        <v>0</v>
      </c>
      <c r="AF1407" s="9" t="n">
        <v>0</v>
      </c>
      <c r="AG1407" s="9" t="n">
        <v>0</v>
      </c>
      <c r="AH1407" s="9" t="n">
        <v>0</v>
      </c>
      <c r="AI1407" s="9" t="n">
        <v>0</v>
      </c>
      <c r="AJ1407" s="9" t="n">
        <v>0</v>
      </c>
      <c r="AK1407" s="9" t="n">
        <v>0</v>
      </c>
      <c r="AL1407" s="9" t="n">
        <v>0</v>
      </c>
      <c r="AM1407" s="9" t="n">
        <v>0</v>
      </c>
      <c r="AN1407" s="9" t="n">
        <v>0</v>
      </c>
      <c r="AO1407" s="9" t="n">
        <v>0</v>
      </c>
      <c r="AP1407" s="9" t="n">
        <v>0</v>
      </c>
      <c r="AQ1407" s="9" t="n">
        <v>0</v>
      </c>
      <c r="AR1407" s="9" t="n">
        <v>0</v>
      </c>
      <c r="AS1407" s="9" t="n">
        <v>0</v>
      </c>
      <c r="AT1407" s="9" t="n">
        <f aca="false">T1407-G1407</f>
        <v>-11920</v>
      </c>
      <c r="AU1407" s="10" t="n">
        <f aca="false">IF(G1407=0,"",(T1407-G1407)/G1407)</f>
        <v>-1</v>
      </c>
      <c r="AV1407" s="9" t="n">
        <f aca="false">AG1407-T1407</f>
        <v>0</v>
      </c>
      <c r="AW1407" s="10" t="str">
        <f aca="false">IF(T1407=0,"",(AG1407-T1407)/T1407)</f>
        <v/>
      </c>
      <c r="AX1407" s="0" t="str">
        <f aca="false">IF(AND(T1407=0,AG1407&gt;0),"Novo/Recuperado",IF(AND(T1407&gt;0,AG1407=0),"Perdido",IF(AG1407&gt;T1407,"Crescimento",IF(AG1407&lt;T1407,"Queda","Estável"))))</f>
        <v>Estável</v>
      </c>
      <c r="AY1407" s="10" t="n">
        <f aca="false">IF(SUM($AG:$AG)=0,0,AG1407/SUM($AG:$AG))</f>
        <v>0</v>
      </c>
      <c r="AZ1407" s="9" t="n">
        <f aca="false">IF(AG1407&lt;T1407,T1407-AG1407,0)</f>
        <v>0</v>
      </c>
      <c r="BA1407" s="9" t="n">
        <f aca="false">AG1407/5*12</f>
        <v>0</v>
      </c>
      <c r="BB1407" s="9" t="n">
        <f aca="false">BA1407-T1407</f>
        <v>0</v>
      </c>
    </row>
    <row r="1408" customFormat="false" ht="15" hidden="false" customHeight="false" outlineLevel="0" collapsed="false">
      <c r="A1408" s="0" t="s">
        <v>14</v>
      </c>
      <c r="B1408" s="0" t="s">
        <v>14</v>
      </c>
      <c r="E1408" s="0" t="s">
        <v>3641</v>
      </c>
      <c r="F1408" s="0" t="s">
        <v>3642</v>
      </c>
      <c r="G1408" s="9" t="n">
        <v>15400</v>
      </c>
      <c r="H1408" s="9" t="n">
        <v>0</v>
      </c>
      <c r="I1408" s="9" t="n">
        <v>0</v>
      </c>
      <c r="J1408" s="9" t="n">
        <v>0</v>
      </c>
      <c r="K1408" s="9" t="n">
        <v>0</v>
      </c>
      <c r="L1408" s="9" t="n">
        <v>0</v>
      </c>
      <c r="M1408" s="9" t="n">
        <v>0</v>
      </c>
      <c r="N1408" s="9" t="n">
        <v>0</v>
      </c>
      <c r="O1408" s="9" t="n">
        <v>0</v>
      </c>
      <c r="P1408" s="9" t="n">
        <v>0</v>
      </c>
      <c r="Q1408" s="9" t="n">
        <v>15400</v>
      </c>
      <c r="R1408" s="9" t="n">
        <v>0</v>
      </c>
      <c r="S1408" s="9" t="n">
        <v>0</v>
      </c>
      <c r="T1408" s="9" t="n">
        <v>0</v>
      </c>
      <c r="U1408" s="9" t="n">
        <v>0</v>
      </c>
      <c r="V1408" s="9" t="n">
        <v>0</v>
      </c>
      <c r="W1408" s="9" t="n">
        <v>0</v>
      </c>
      <c r="X1408" s="9" t="n">
        <v>0</v>
      </c>
      <c r="Y1408" s="9" t="n">
        <v>0</v>
      </c>
      <c r="Z1408" s="9" t="n">
        <v>0</v>
      </c>
      <c r="AA1408" s="9" t="n">
        <v>0</v>
      </c>
      <c r="AB1408" s="9" t="n">
        <v>0</v>
      </c>
      <c r="AC1408" s="9" t="n">
        <v>0</v>
      </c>
      <c r="AD1408" s="9" t="n">
        <v>0</v>
      </c>
      <c r="AE1408" s="9" t="n">
        <v>0</v>
      </c>
      <c r="AF1408" s="9" t="n">
        <v>0</v>
      </c>
      <c r="AG1408" s="9" t="n">
        <v>0</v>
      </c>
      <c r="AH1408" s="9" t="n">
        <v>0</v>
      </c>
      <c r="AI1408" s="9" t="n">
        <v>0</v>
      </c>
      <c r="AJ1408" s="9" t="n">
        <v>0</v>
      </c>
      <c r="AK1408" s="9" t="n">
        <v>0</v>
      </c>
      <c r="AL1408" s="9" t="n">
        <v>0</v>
      </c>
      <c r="AM1408" s="9" t="n">
        <v>0</v>
      </c>
      <c r="AN1408" s="9" t="n">
        <v>0</v>
      </c>
      <c r="AO1408" s="9" t="n">
        <v>0</v>
      </c>
      <c r="AP1408" s="9" t="n">
        <v>0</v>
      </c>
      <c r="AQ1408" s="9" t="n">
        <v>0</v>
      </c>
      <c r="AR1408" s="9" t="n">
        <v>0</v>
      </c>
      <c r="AS1408" s="9" t="n">
        <v>0</v>
      </c>
      <c r="AT1408" s="9" t="n">
        <f aca="false">T1408-G1408</f>
        <v>-15400</v>
      </c>
      <c r="AU1408" s="10" t="n">
        <f aca="false">IF(G1408=0,"",(T1408-G1408)/G1408)</f>
        <v>-1</v>
      </c>
      <c r="AV1408" s="9" t="n">
        <f aca="false">AG1408-T1408</f>
        <v>0</v>
      </c>
      <c r="AW1408" s="10" t="str">
        <f aca="false">IF(T1408=0,"",(AG1408-T1408)/T1408)</f>
        <v/>
      </c>
      <c r="AX1408" s="0" t="str">
        <f aca="false">IF(AND(T1408=0,AG1408&gt;0),"Novo/Recuperado",IF(AND(T1408&gt;0,AG1408=0),"Perdido",IF(AG1408&gt;T1408,"Crescimento",IF(AG1408&lt;T1408,"Queda","Estável"))))</f>
        <v>Estável</v>
      </c>
      <c r="AY1408" s="10" t="n">
        <f aca="false">IF(SUM($AG:$AG)=0,0,AG1408/SUM($AG:$AG))</f>
        <v>0</v>
      </c>
      <c r="AZ1408" s="9" t="n">
        <f aca="false">IF(AG1408&lt;T1408,T1408-AG1408,0)</f>
        <v>0</v>
      </c>
      <c r="BA1408" s="9" t="n">
        <f aca="false">AG1408/5*12</f>
        <v>0</v>
      </c>
      <c r="BB1408" s="9" t="n">
        <f aca="false">BA1408-T1408</f>
        <v>0</v>
      </c>
    </row>
    <row r="1409" customFormat="false" ht="15" hidden="false" customHeight="false" outlineLevel="0" collapsed="false">
      <c r="A1409" s="0" t="s">
        <v>14</v>
      </c>
      <c r="B1409" s="0" t="s">
        <v>14</v>
      </c>
      <c r="E1409" s="0" t="s">
        <v>3633</v>
      </c>
      <c r="F1409" s="0" t="s">
        <v>3634</v>
      </c>
      <c r="G1409" s="9" t="n">
        <v>13808.32</v>
      </c>
      <c r="H1409" s="9" t="n">
        <v>0</v>
      </c>
      <c r="I1409" s="9" t="n">
        <v>0</v>
      </c>
      <c r="J1409" s="9" t="n">
        <v>0</v>
      </c>
      <c r="K1409" s="9" t="n">
        <v>0</v>
      </c>
      <c r="L1409" s="9" t="n">
        <v>0</v>
      </c>
      <c r="M1409" s="9" t="n">
        <v>0</v>
      </c>
      <c r="N1409" s="9" t="n">
        <v>0</v>
      </c>
      <c r="O1409" s="9" t="n">
        <v>0</v>
      </c>
      <c r="P1409" s="9" t="n">
        <v>0</v>
      </c>
      <c r="Q1409" s="9" t="n">
        <v>6667.6</v>
      </c>
      <c r="R1409" s="9" t="n">
        <v>0</v>
      </c>
      <c r="S1409" s="9" t="n">
        <v>7140.72</v>
      </c>
      <c r="T1409" s="9" t="n">
        <v>0</v>
      </c>
      <c r="U1409" s="9" t="n">
        <v>0</v>
      </c>
      <c r="V1409" s="9" t="n">
        <v>0</v>
      </c>
      <c r="W1409" s="9" t="n">
        <v>0</v>
      </c>
      <c r="X1409" s="9" t="n">
        <v>0</v>
      </c>
      <c r="Y1409" s="9" t="n">
        <v>0</v>
      </c>
      <c r="Z1409" s="9" t="n">
        <v>0</v>
      </c>
      <c r="AA1409" s="9" t="n">
        <v>0</v>
      </c>
      <c r="AB1409" s="9" t="n">
        <v>0</v>
      </c>
      <c r="AC1409" s="9" t="n">
        <v>0</v>
      </c>
      <c r="AD1409" s="9" t="n">
        <v>0</v>
      </c>
      <c r="AE1409" s="9" t="n">
        <v>0</v>
      </c>
      <c r="AF1409" s="9" t="n">
        <v>0</v>
      </c>
      <c r="AG1409" s="9" t="n">
        <v>0</v>
      </c>
      <c r="AH1409" s="9" t="n">
        <v>0</v>
      </c>
      <c r="AI1409" s="9" t="n">
        <v>0</v>
      </c>
      <c r="AJ1409" s="9" t="n">
        <v>0</v>
      </c>
      <c r="AK1409" s="9" t="n">
        <v>0</v>
      </c>
      <c r="AL1409" s="9" t="n">
        <v>0</v>
      </c>
      <c r="AM1409" s="9" t="n">
        <v>0</v>
      </c>
      <c r="AN1409" s="9" t="n">
        <v>0</v>
      </c>
      <c r="AO1409" s="9" t="n">
        <v>0</v>
      </c>
      <c r="AP1409" s="9" t="n">
        <v>0</v>
      </c>
      <c r="AQ1409" s="9" t="n">
        <v>0</v>
      </c>
      <c r="AR1409" s="9" t="n">
        <v>0</v>
      </c>
      <c r="AS1409" s="9" t="n">
        <v>0</v>
      </c>
      <c r="AT1409" s="9" t="n">
        <f aca="false">T1409-G1409</f>
        <v>-13808.32</v>
      </c>
      <c r="AU1409" s="10" t="n">
        <f aca="false">IF(G1409=0,"",(T1409-G1409)/G1409)</f>
        <v>-1</v>
      </c>
      <c r="AV1409" s="9" t="n">
        <f aca="false">AG1409-T1409</f>
        <v>0</v>
      </c>
      <c r="AW1409" s="10" t="str">
        <f aca="false">IF(T1409=0,"",(AG1409-T1409)/T1409)</f>
        <v/>
      </c>
      <c r="AX1409" s="0" t="str">
        <f aca="false">IF(AND(T1409=0,AG1409&gt;0),"Novo/Recuperado",IF(AND(T1409&gt;0,AG1409=0),"Perdido",IF(AG1409&gt;T1409,"Crescimento",IF(AG1409&lt;T1409,"Queda","Estável"))))</f>
        <v>Estável</v>
      </c>
      <c r="AY1409" s="10" t="n">
        <f aca="false">IF(SUM($AG:$AG)=0,0,AG1409/SUM($AG:$AG))</f>
        <v>0</v>
      </c>
      <c r="AZ1409" s="9" t="n">
        <f aca="false">IF(AG1409&lt;T1409,T1409-AG1409,0)</f>
        <v>0</v>
      </c>
      <c r="BA1409" s="9" t="n">
        <f aca="false">AG1409/5*12</f>
        <v>0</v>
      </c>
      <c r="BB1409" s="9" t="n">
        <f aca="false">BA1409-T1409</f>
        <v>0</v>
      </c>
    </row>
    <row r="1410" customFormat="false" ht="15" hidden="false" customHeight="false" outlineLevel="0" collapsed="false">
      <c r="A1410" s="0" t="s">
        <v>14</v>
      </c>
      <c r="B1410" s="0" t="s">
        <v>14</v>
      </c>
      <c r="E1410" s="0" t="s">
        <v>3631</v>
      </c>
      <c r="F1410" s="0" t="s">
        <v>3632</v>
      </c>
      <c r="G1410" s="9" t="n">
        <v>13160</v>
      </c>
      <c r="H1410" s="9" t="n">
        <v>0</v>
      </c>
      <c r="I1410" s="9" t="n">
        <v>0</v>
      </c>
      <c r="J1410" s="9" t="n">
        <v>0</v>
      </c>
      <c r="K1410" s="9" t="n">
        <v>0</v>
      </c>
      <c r="L1410" s="9" t="n">
        <v>0</v>
      </c>
      <c r="M1410" s="9" t="n">
        <v>0</v>
      </c>
      <c r="N1410" s="9" t="n">
        <v>0</v>
      </c>
      <c r="O1410" s="9" t="n">
        <v>0</v>
      </c>
      <c r="P1410" s="9" t="n">
        <v>0</v>
      </c>
      <c r="Q1410" s="9" t="n">
        <v>13160</v>
      </c>
      <c r="R1410" s="9" t="n">
        <v>0</v>
      </c>
      <c r="S1410" s="9" t="n">
        <v>0</v>
      </c>
      <c r="T1410" s="9" t="n">
        <v>0</v>
      </c>
      <c r="U1410" s="9" t="n">
        <v>0</v>
      </c>
      <c r="V1410" s="9" t="n">
        <v>0</v>
      </c>
      <c r="W1410" s="9" t="n">
        <v>0</v>
      </c>
      <c r="X1410" s="9" t="n">
        <v>0</v>
      </c>
      <c r="Y1410" s="9" t="n">
        <v>0</v>
      </c>
      <c r="Z1410" s="9" t="n">
        <v>0</v>
      </c>
      <c r="AA1410" s="9" t="n">
        <v>0</v>
      </c>
      <c r="AB1410" s="9" t="n">
        <v>0</v>
      </c>
      <c r="AC1410" s="9" t="n">
        <v>0</v>
      </c>
      <c r="AD1410" s="9" t="n">
        <v>0</v>
      </c>
      <c r="AE1410" s="9" t="n">
        <v>0</v>
      </c>
      <c r="AF1410" s="9" t="n">
        <v>0</v>
      </c>
      <c r="AG1410" s="9" t="n">
        <v>0</v>
      </c>
      <c r="AH1410" s="9" t="n">
        <v>0</v>
      </c>
      <c r="AI1410" s="9" t="n">
        <v>0</v>
      </c>
      <c r="AJ1410" s="9" t="n">
        <v>0</v>
      </c>
      <c r="AK1410" s="9" t="n">
        <v>0</v>
      </c>
      <c r="AL1410" s="9" t="n">
        <v>0</v>
      </c>
      <c r="AM1410" s="9" t="n">
        <v>0</v>
      </c>
      <c r="AN1410" s="9" t="n">
        <v>0</v>
      </c>
      <c r="AO1410" s="9" t="n">
        <v>0</v>
      </c>
      <c r="AP1410" s="9" t="n">
        <v>0</v>
      </c>
      <c r="AQ1410" s="9" t="n">
        <v>0</v>
      </c>
      <c r="AR1410" s="9" t="n">
        <v>0</v>
      </c>
      <c r="AS1410" s="9" t="n">
        <v>0</v>
      </c>
      <c r="AT1410" s="9" t="n">
        <f aca="false">T1410-G1410</f>
        <v>-13160</v>
      </c>
      <c r="AU1410" s="10" t="n">
        <f aca="false">IF(G1410=0,"",(T1410-G1410)/G1410)</f>
        <v>-1</v>
      </c>
      <c r="AV1410" s="9" t="n">
        <f aca="false">AG1410-T1410</f>
        <v>0</v>
      </c>
      <c r="AW1410" s="10" t="str">
        <f aca="false">IF(T1410=0,"",(AG1410-T1410)/T1410)</f>
        <v/>
      </c>
      <c r="AX1410" s="0" t="str">
        <f aca="false">IF(AND(T1410=0,AG1410&gt;0),"Novo/Recuperado",IF(AND(T1410&gt;0,AG1410=0),"Perdido",IF(AG1410&gt;T1410,"Crescimento",IF(AG1410&lt;T1410,"Queda","Estável"))))</f>
        <v>Estável</v>
      </c>
      <c r="AY1410" s="10" t="n">
        <f aca="false">IF(SUM($AG:$AG)=0,0,AG1410/SUM($AG:$AG))</f>
        <v>0</v>
      </c>
      <c r="AZ1410" s="9" t="n">
        <f aca="false">IF(AG1410&lt;T1410,T1410-AG1410,0)</f>
        <v>0</v>
      </c>
      <c r="BA1410" s="9" t="n">
        <f aca="false">AG1410/5*12</f>
        <v>0</v>
      </c>
      <c r="BB1410" s="9" t="n">
        <f aca="false">BA1410-T1410</f>
        <v>0</v>
      </c>
    </row>
    <row r="1411" customFormat="false" ht="15" hidden="false" customHeight="false" outlineLevel="0" collapsed="false">
      <c r="A1411" s="0" t="s">
        <v>14</v>
      </c>
      <c r="B1411" s="0" t="s">
        <v>14</v>
      </c>
      <c r="E1411" s="0" t="s">
        <v>3488</v>
      </c>
      <c r="F1411" s="0" t="s">
        <v>3489</v>
      </c>
      <c r="G1411" s="9" t="n">
        <v>6448</v>
      </c>
      <c r="H1411" s="9" t="n">
        <v>0</v>
      </c>
      <c r="I1411" s="9" t="n">
        <v>0</v>
      </c>
      <c r="J1411" s="9" t="n">
        <v>0</v>
      </c>
      <c r="K1411" s="9" t="n">
        <v>0</v>
      </c>
      <c r="L1411" s="9" t="n">
        <v>0</v>
      </c>
      <c r="M1411" s="9" t="n">
        <v>0</v>
      </c>
      <c r="N1411" s="9" t="n">
        <v>0</v>
      </c>
      <c r="O1411" s="9" t="n">
        <v>0</v>
      </c>
      <c r="P1411" s="9" t="n">
        <v>6448</v>
      </c>
      <c r="Q1411" s="9" t="n">
        <v>0</v>
      </c>
      <c r="R1411" s="9" t="n">
        <v>0</v>
      </c>
      <c r="S1411" s="9" t="n">
        <v>0</v>
      </c>
      <c r="T1411" s="9" t="n">
        <v>0</v>
      </c>
      <c r="U1411" s="9" t="n">
        <v>0</v>
      </c>
      <c r="V1411" s="9" t="n">
        <v>0</v>
      </c>
      <c r="W1411" s="9" t="n">
        <v>0</v>
      </c>
      <c r="X1411" s="9" t="n">
        <v>0</v>
      </c>
      <c r="Y1411" s="9" t="n">
        <v>0</v>
      </c>
      <c r="Z1411" s="9" t="n">
        <v>0</v>
      </c>
      <c r="AA1411" s="9" t="n">
        <v>0</v>
      </c>
      <c r="AB1411" s="9" t="n">
        <v>0</v>
      </c>
      <c r="AC1411" s="9" t="n">
        <v>0</v>
      </c>
      <c r="AD1411" s="9" t="n">
        <v>0</v>
      </c>
      <c r="AE1411" s="9" t="n">
        <v>0</v>
      </c>
      <c r="AF1411" s="9" t="n">
        <v>0</v>
      </c>
      <c r="AG1411" s="9" t="n">
        <v>0</v>
      </c>
      <c r="AH1411" s="9" t="n">
        <v>0</v>
      </c>
      <c r="AI1411" s="9" t="n">
        <v>0</v>
      </c>
      <c r="AJ1411" s="9" t="n">
        <v>0</v>
      </c>
      <c r="AK1411" s="9" t="n">
        <v>0</v>
      </c>
      <c r="AL1411" s="9" t="n">
        <v>0</v>
      </c>
      <c r="AM1411" s="9" t="n">
        <v>0</v>
      </c>
      <c r="AN1411" s="9" t="n">
        <v>0</v>
      </c>
      <c r="AO1411" s="9" t="n">
        <v>0</v>
      </c>
      <c r="AP1411" s="9" t="n">
        <v>0</v>
      </c>
      <c r="AQ1411" s="9" t="n">
        <v>0</v>
      </c>
      <c r="AR1411" s="9" t="n">
        <v>0</v>
      </c>
      <c r="AS1411" s="9" t="n">
        <v>0</v>
      </c>
      <c r="AT1411" s="9" t="n">
        <f aca="false">T1411-G1411</f>
        <v>-6448</v>
      </c>
      <c r="AU1411" s="10" t="n">
        <f aca="false">IF(G1411=0,"",(T1411-G1411)/G1411)</f>
        <v>-1</v>
      </c>
      <c r="AV1411" s="9" t="n">
        <f aca="false">AG1411-T1411</f>
        <v>0</v>
      </c>
      <c r="AW1411" s="10" t="str">
        <f aca="false">IF(T1411=0,"",(AG1411-T1411)/T1411)</f>
        <v/>
      </c>
      <c r="AX1411" s="0" t="str">
        <f aca="false">IF(AND(T1411=0,AG1411&gt;0),"Novo/Recuperado",IF(AND(T1411&gt;0,AG1411=0),"Perdido",IF(AG1411&gt;T1411,"Crescimento",IF(AG1411&lt;T1411,"Queda","Estável"))))</f>
        <v>Estável</v>
      </c>
      <c r="AY1411" s="10" t="n">
        <f aca="false">IF(SUM($AG:$AG)=0,0,AG1411/SUM($AG:$AG))</f>
        <v>0</v>
      </c>
      <c r="AZ1411" s="9" t="n">
        <f aca="false">IF(AG1411&lt;T1411,T1411-AG1411,0)</f>
        <v>0</v>
      </c>
      <c r="BA1411" s="9" t="n">
        <f aca="false">AG1411/5*12</f>
        <v>0</v>
      </c>
      <c r="BB1411" s="9" t="n">
        <f aca="false">BA1411-T1411</f>
        <v>0</v>
      </c>
    </row>
    <row r="1412" customFormat="false" ht="15" hidden="false" customHeight="false" outlineLevel="0" collapsed="false">
      <c r="A1412" s="0" t="s">
        <v>302</v>
      </c>
      <c r="B1412" s="0" t="s">
        <v>302</v>
      </c>
      <c r="E1412" s="0" t="s">
        <v>3721</v>
      </c>
      <c r="F1412" s="0" t="s">
        <v>3722</v>
      </c>
      <c r="G1412" s="9" t="n">
        <v>2716.6</v>
      </c>
      <c r="H1412" s="9" t="n">
        <v>0</v>
      </c>
      <c r="I1412" s="9" t="n">
        <v>0</v>
      </c>
      <c r="J1412" s="9" t="n">
        <v>0</v>
      </c>
      <c r="K1412" s="9" t="n">
        <v>0</v>
      </c>
      <c r="L1412" s="9" t="n">
        <v>0</v>
      </c>
      <c r="M1412" s="9" t="n">
        <v>0</v>
      </c>
      <c r="N1412" s="9" t="n">
        <v>0</v>
      </c>
      <c r="O1412" s="9" t="n">
        <v>0</v>
      </c>
      <c r="P1412" s="9" t="n">
        <v>0</v>
      </c>
      <c r="Q1412" s="9" t="n">
        <v>0</v>
      </c>
      <c r="R1412" s="9" t="n">
        <v>2716.6</v>
      </c>
      <c r="S1412" s="9" t="n">
        <v>0</v>
      </c>
      <c r="T1412" s="9" t="n">
        <v>0</v>
      </c>
      <c r="U1412" s="9" t="n">
        <v>0</v>
      </c>
      <c r="V1412" s="9" t="n">
        <v>0</v>
      </c>
      <c r="W1412" s="9" t="n">
        <v>0</v>
      </c>
      <c r="X1412" s="9" t="n">
        <v>0</v>
      </c>
      <c r="Y1412" s="9" t="n">
        <v>0</v>
      </c>
      <c r="Z1412" s="9" t="n">
        <v>0</v>
      </c>
      <c r="AA1412" s="9" t="n">
        <v>0</v>
      </c>
      <c r="AB1412" s="9" t="n">
        <v>0</v>
      </c>
      <c r="AC1412" s="9" t="n">
        <v>0</v>
      </c>
      <c r="AD1412" s="9" t="n">
        <v>0</v>
      </c>
      <c r="AE1412" s="9" t="n">
        <v>0</v>
      </c>
      <c r="AF1412" s="9" t="n">
        <v>0</v>
      </c>
      <c r="AG1412" s="9" t="n">
        <v>0</v>
      </c>
      <c r="AH1412" s="9" t="n">
        <v>0</v>
      </c>
      <c r="AI1412" s="9" t="n">
        <v>0</v>
      </c>
      <c r="AJ1412" s="9" t="n">
        <v>0</v>
      </c>
      <c r="AK1412" s="9" t="n">
        <v>0</v>
      </c>
      <c r="AL1412" s="9" t="n">
        <v>0</v>
      </c>
      <c r="AM1412" s="9" t="n">
        <v>0</v>
      </c>
      <c r="AN1412" s="9" t="n">
        <v>0</v>
      </c>
      <c r="AO1412" s="9" t="n">
        <v>0</v>
      </c>
      <c r="AP1412" s="9" t="n">
        <v>0</v>
      </c>
      <c r="AQ1412" s="9" t="n">
        <v>0</v>
      </c>
      <c r="AR1412" s="9" t="n">
        <v>0</v>
      </c>
      <c r="AS1412" s="9" t="n">
        <v>0</v>
      </c>
      <c r="AT1412" s="9" t="n">
        <f aca="false">T1412-G1412</f>
        <v>-2716.6</v>
      </c>
      <c r="AU1412" s="10" t="n">
        <f aca="false">IF(G1412=0,"",(T1412-G1412)/G1412)</f>
        <v>-1</v>
      </c>
      <c r="AV1412" s="9" t="n">
        <f aca="false">AG1412-T1412</f>
        <v>0</v>
      </c>
      <c r="AW1412" s="10" t="str">
        <f aca="false">IF(T1412=0,"",(AG1412-T1412)/T1412)</f>
        <v/>
      </c>
      <c r="AX1412" s="0" t="str">
        <f aca="false">IF(AND(T1412=0,AG1412&gt;0),"Novo/Recuperado",IF(AND(T1412&gt;0,AG1412=0),"Perdido",IF(AG1412&gt;T1412,"Crescimento",IF(AG1412&lt;T1412,"Queda","Estável"))))</f>
        <v>Estável</v>
      </c>
      <c r="AY1412" s="10" t="n">
        <f aca="false">IF(SUM($AG:$AG)=0,0,AG1412/SUM($AG:$AG))</f>
        <v>0</v>
      </c>
      <c r="AZ1412" s="9" t="n">
        <f aca="false">IF(AG1412&lt;T1412,T1412-AG1412,0)</f>
        <v>0</v>
      </c>
      <c r="BA1412" s="9" t="n">
        <f aca="false">AG1412/5*12</f>
        <v>0</v>
      </c>
      <c r="BB1412" s="9" t="n">
        <f aca="false">BA1412-T1412</f>
        <v>0</v>
      </c>
    </row>
    <row r="1413" customFormat="false" ht="15" hidden="false" customHeight="false" outlineLevel="0" collapsed="false">
      <c r="A1413" s="0" t="s">
        <v>302</v>
      </c>
      <c r="B1413" s="0" t="s">
        <v>302</v>
      </c>
      <c r="E1413" s="0" t="s">
        <v>313</v>
      </c>
      <c r="F1413" s="0" t="s">
        <v>314</v>
      </c>
      <c r="G1413" s="9" t="n">
        <v>92742.9</v>
      </c>
      <c r="H1413" s="9" t="n">
        <v>7679.4</v>
      </c>
      <c r="I1413" s="9" t="n">
        <v>11187</v>
      </c>
      <c r="J1413" s="9" t="n">
        <v>12671.24</v>
      </c>
      <c r="K1413" s="9" t="n">
        <v>0</v>
      </c>
      <c r="L1413" s="9" t="n">
        <v>0</v>
      </c>
      <c r="M1413" s="9" t="n">
        <v>0</v>
      </c>
      <c r="N1413" s="9" t="n">
        <v>29500.04</v>
      </c>
      <c r="O1413" s="9" t="n">
        <v>11867.92</v>
      </c>
      <c r="P1413" s="9" t="n">
        <v>0</v>
      </c>
      <c r="Q1413" s="9" t="n">
        <v>19837.3</v>
      </c>
      <c r="R1413" s="9" t="n">
        <v>0</v>
      </c>
      <c r="S1413" s="9" t="n">
        <v>0</v>
      </c>
      <c r="T1413" s="9" t="n">
        <v>0</v>
      </c>
      <c r="U1413" s="9" t="n">
        <v>0</v>
      </c>
      <c r="V1413" s="9" t="n">
        <v>0</v>
      </c>
      <c r="W1413" s="9" t="n">
        <v>0</v>
      </c>
      <c r="X1413" s="9" t="n">
        <v>0</v>
      </c>
      <c r="Y1413" s="9" t="n">
        <v>0</v>
      </c>
      <c r="Z1413" s="9" t="n">
        <v>0</v>
      </c>
      <c r="AA1413" s="9" t="n">
        <v>0</v>
      </c>
      <c r="AB1413" s="9" t="n">
        <v>0</v>
      </c>
      <c r="AC1413" s="9" t="n">
        <v>0</v>
      </c>
      <c r="AD1413" s="9" t="n">
        <v>0</v>
      </c>
      <c r="AE1413" s="9" t="n">
        <v>0</v>
      </c>
      <c r="AF1413" s="9" t="n">
        <v>0</v>
      </c>
      <c r="AG1413" s="9" t="n">
        <v>0</v>
      </c>
      <c r="AH1413" s="9" t="n">
        <v>0</v>
      </c>
      <c r="AI1413" s="9" t="n">
        <v>0</v>
      </c>
      <c r="AJ1413" s="9" t="n">
        <v>0</v>
      </c>
      <c r="AK1413" s="9" t="n">
        <v>0</v>
      </c>
      <c r="AL1413" s="9" t="n">
        <v>0</v>
      </c>
      <c r="AM1413" s="9" t="n">
        <v>0</v>
      </c>
      <c r="AN1413" s="9" t="n">
        <v>0</v>
      </c>
      <c r="AO1413" s="9" t="n">
        <v>0</v>
      </c>
      <c r="AP1413" s="9" t="n">
        <v>0</v>
      </c>
      <c r="AQ1413" s="9" t="n">
        <v>0</v>
      </c>
      <c r="AR1413" s="9" t="n">
        <v>0</v>
      </c>
      <c r="AS1413" s="9" t="n">
        <v>0</v>
      </c>
      <c r="AT1413" s="9" t="n">
        <f aca="false">T1413-G1413</f>
        <v>-92742.9</v>
      </c>
      <c r="AU1413" s="10" t="n">
        <f aca="false">IF(G1413=0,"",(T1413-G1413)/G1413)</f>
        <v>-1</v>
      </c>
      <c r="AV1413" s="9" t="n">
        <f aca="false">AG1413-T1413</f>
        <v>0</v>
      </c>
      <c r="AW1413" s="10" t="str">
        <f aca="false">IF(T1413=0,"",(AG1413-T1413)/T1413)</f>
        <v/>
      </c>
      <c r="AX1413" s="0" t="str">
        <f aca="false">IF(AND(T1413=0,AG1413&gt;0),"Novo/Recuperado",IF(AND(T1413&gt;0,AG1413=0),"Perdido",IF(AG1413&gt;T1413,"Crescimento",IF(AG1413&lt;T1413,"Queda","Estável"))))</f>
        <v>Estável</v>
      </c>
      <c r="AY1413" s="10" t="n">
        <f aca="false">IF(SUM($AG:$AG)=0,0,AG1413/SUM($AG:$AG))</f>
        <v>0</v>
      </c>
      <c r="AZ1413" s="9" t="n">
        <f aca="false">IF(AG1413&lt;T1413,T1413-AG1413,0)</f>
        <v>0</v>
      </c>
      <c r="BA1413" s="9" t="n">
        <f aca="false">AG1413/5*12</f>
        <v>0</v>
      </c>
      <c r="BB1413" s="9" t="n">
        <f aca="false">BA1413-T1413</f>
        <v>0</v>
      </c>
    </row>
    <row r="1414" customFormat="false" ht="15" hidden="false" customHeight="false" outlineLevel="0" collapsed="false">
      <c r="A1414" s="0" t="s">
        <v>302</v>
      </c>
      <c r="B1414" s="0" t="s">
        <v>302</v>
      </c>
      <c r="E1414" s="0" t="s">
        <v>2449</v>
      </c>
      <c r="F1414" s="0" t="s">
        <v>2450</v>
      </c>
      <c r="G1414" s="9" t="n">
        <v>2931.9</v>
      </c>
      <c r="H1414" s="9" t="n">
        <v>0</v>
      </c>
      <c r="I1414" s="9" t="n">
        <v>0</v>
      </c>
      <c r="J1414" s="9" t="n">
        <v>0</v>
      </c>
      <c r="K1414" s="9" t="n">
        <v>2931.9</v>
      </c>
      <c r="L1414" s="9" t="n">
        <v>0</v>
      </c>
      <c r="M1414" s="9" t="n">
        <v>0</v>
      </c>
      <c r="N1414" s="9" t="n">
        <v>0</v>
      </c>
      <c r="O1414" s="9" t="n">
        <v>0</v>
      </c>
      <c r="P1414" s="9" t="n">
        <v>0</v>
      </c>
      <c r="Q1414" s="9" t="n">
        <v>0</v>
      </c>
      <c r="R1414" s="9" t="n">
        <v>0</v>
      </c>
      <c r="S1414" s="9" t="n">
        <v>0</v>
      </c>
      <c r="T1414" s="9" t="n">
        <v>0</v>
      </c>
      <c r="U1414" s="9" t="n">
        <v>0</v>
      </c>
      <c r="V1414" s="9" t="n">
        <v>0</v>
      </c>
      <c r="W1414" s="9" t="n">
        <v>0</v>
      </c>
      <c r="X1414" s="9" t="n">
        <v>0</v>
      </c>
      <c r="Y1414" s="9" t="n">
        <v>0</v>
      </c>
      <c r="Z1414" s="9" t="n">
        <v>0</v>
      </c>
      <c r="AA1414" s="9" t="n">
        <v>0</v>
      </c>
      <c r="AB1414" s="9" t="n">
        <v>0</v>
      </c>
      <c r="AC1414" s="9" t="n">
        <v>0</v>
      </c>
      <c r="AD1414" s="9" t="n">
        <v>0</v>
      </c>
      <c r="AE1414" s="9" t="n">
        <v>0</v>
      </c>
      <c r="AF1414" s="9" t="n">
        <v>0</v>
      </c>
      <c r="AG1414" s="9" t="n">
        <v>0</v>
      </c>
      <c r="AH1414" s="9" t="n">
        <v>0</v>
      </c>
      <c r="AI1414" s="9" t="n">
        <v>0</v>
      </c>
      <c r="AJ1414" s="9" t="n">
        <v>0</v>
      </c>
      <c r="AK1414" s="9" t="n">
        <v>0</v>
      </c>
      <c r="AL1414" s="9" t="n">
        <v>0</v>
      </c>
      <c r="AM1414" s="9" t="n">
        <v>0</v>
      </c>
      <c r="AN1414" s="9" t="n">
        <v>0</v>
      </c>
      <c r="AO1414" s="9" t="n">
        <v>0</v>
      </c>
      <c r="AP1414" s="9" t="n">
        <v>0</v>
      </c>
      <c r="AQ1414" s="9" t="n">
        <v>0</v>
      </c>
      <c r="AR1414" s="9" t="n">
        <v>0</v>
      </c>
      <c r="AS1414" s="9" t="n">
        <v>0</v>
      </c>
      <c r="AT1414" s="9" t="n">
        <f aca="false">T1414-G1414</f>
        <v>-2931.9</v>
      </c>
      <c r="AU1414" s="10" t="n">
        <f aca="false">IF(G1414=0,"",(T1414-G1414)/G1414)</f>
        <v>-1</v>
      </c>
      <c r="AV1414" s="9" t="n">
        <f aca="false">AG1414-T1414</f>
        <v>0</v>
      </c>
      <c r="AW1414" s="10" t="str">
        <f aca="false">IF(T1414=0,"",(AG1414-T1414)/T1414)</f>
        <v/>
      </c>
      <c r="AX1414" s="0" t="str">
        <f aca="false">IF(AND(T1414=0,AG1414&gt;0),"Novo/Recuperado",IF(AND(T1414&gt;0,AG1414=0),"Perdido",IF(AG1414&gt;T1414,"Crescimento",IF(AG1414&lt;T1414,"Queda","Estável"))))</f>
        <v>Estável</v>
      </c>
      <c r="AY1414" s="10" t="n">
        <f aca="false">IF(SUM($AG:$AG)=0,0,AG1414/SUM($AG:$AG))</f>
        <v>0</v>
      </c>
      <c r="AZ1414" s="9" t="n">
        <f aca="false">IF(AG1414&lt;T1414,T1414-AG1414,0)</f>
        <v>0</v>
      </c>
      <c r="BA1414" s="9" t="n">
        <f aca="false">AG1414/5*12</f>
        <v>0</v>
      </c>
      <c r="BB1414" s="9" t="n">
        <f aca="false">BA1414-T1414</f>
        <v>0</v>
      </c>
    </row>
    <row r="1415" customFormat="false" ht="15" hidden="false" customHeight="false" outlineLevel="0" collapsed="false">
      <c r="A1415" s="0" t="s">
        <v>302</v>
      </c>
      <c r="B1415" s="0" t="s">
        <v>302</v>
      </c>
      <c r="E1415" s="0" t="s">
        <v>317</v>
      </c>
      <c r="F1415" s="0" t="s">
        <v>318</v>
      </c>
      <c r="G1415" s="9" t="n">
        <v>154394.73</v>
      </c>
      <c r="H1415" s="9" t="n">
        <v>21536.46</v>
      </c>
      <c r="I1415" s="9" t="n">
        <v>17752</v>
      </c>
      <c r="J1415" s="9" t="n">
        <v>0</v>
      </c>
      <c r="K1415" s="9" t="n">
        <v>4846.32</v>
      </c>
      <c r="L1415" s="9" t="n">
        <v>29071.6</v>
      </c>
      <c r="M1415" s="9" t="n">
        <v>30943.6</v>
      </c>
      <c r="N1415" s="9" t="n">
        <v>51386.15</v>
      </c>
      <c r="O1415" s="9" t="n">
        <v>-1141.4</v>
      </c>
      <c r="P1415" s="9" t="n">
        <v>0</v>
      </c>
      <c r="Q1415" s="9" t="n">
        <v>0</v>
      </c>
      <c r="R1415" s="9" t="n">
        <v>0</v>
      </c>
      <c r="S1415" s="9" t="n">
        <v>0</v>
      </c>
      <c r="T1415" s="9" t="n">
        <v>0</v>
      </c>
      <c r="U1415" s="9" t="n">
        <v>0</v>
      </c>
      <c r="V1415" s="9" t="n">
        <v>0</v>
      </c>
      <c r="W1415" s="9" t="n">
        <v>0</v>
      </c>
      <c r="X1415" s="9" t="n">
        <v>0</v>
      </c>
      <c r="Y1415" s="9" t="n">
        <v>0</v>
      </c>
      <c r="Z1415" s="9" t="n">
        <v>0</v>
      </c>
      <c r="AA1415" s="9" t="n">
        <v>0</v>
      </c>
      <c r="AB1415" s="9" t="n">
        <v>0</v>
      </c>
      <c r="AC1415" s="9" t="n">
        <v>0</v>
      </c>
      <c r="AD1415" s="9" t="n">
        <v>0</v>
      </c>
      <c r="AE1415" s="9" t="n">
        <v>0</v>
      </c>
      <c r="AF1415" s="9" t="n">
        <v>0</v>
      </c>
      <c r="AG1415" s="9" t="n">
        <v>0</v>
      </c>
      <c r="AH1415" s="9" t="n">
        <v>0</v>
      </c>
      <c r="AI1415" s="9" t="n">
        <v>0</v>
      </c>
      <c r="AJ1415" s="9" t="n">
        <v>0</v>
      </c>
      <c r="AK1415" s="9" t="n">
        <v>0</v>
      </c>
      <c r="AL1415" s="9" t="n">
        <v>0</v>
      </c>
      <c r="AM1415" s="9" t="n">
        <v>0</v>
      </c>
      <c r="AN1415" s="9" t="n">
        <v>0</v>
      </c>
      <c r="AO1415" s="9" t="n">
        <v>0</v>
      </c>
      <c r="AP1415" s="9" t="n">
        <v>0</v>
      </c>
      <c r="AQ1415" s="9" t="n">
        <v>0</v>
      </c>
      <c r="AR1415" s="9" t="n">
        <v>0</v>
      </c>
      <c r="AS1415" s="9" t="n">
        <v>0</v>
      </c>
      <c r="AT1415" s="9" t="n">
        <f aca="false">T1415-G1415</f>
        <v>-154394.73</v>
      </c>
      <c r="AU1415" s="10" t="n">
        <f aca="false">IF(G1415=0,"",(T1415-G1415)/G1415)</f>
        <v>-1</v>
      </c>
      <c r="AV1415" s="9" t="n">
        <f aca="false">AG1415-T1415</f>
        <v>0</v>
      </c>
      <c r="AW1415" s="10" t="str">
        <f aca="false">IF(T1415=0,"",(AG1415-T1415)/T1415)</f>
        <v/>
      </c>
      <c r="AX1415" s="0" t="str">
        <f aca="false">IF(AND(T1415=0,AG1415&gt;0),"Novo/Recuperado",IF(AND(T1415&gt;0,AG1415=0),"Perdido",IF(AG1415&gt;T1415,"Crescimento",IF(AG1415&lt;T1415,"Queda","Estável"))))</f>
        <v>Estável</v>
      </c>
      <c r="AY1415" s="10" t="n">
        <f aca="false">IF(SUM($AG:$AG)=0,0,AG1415/SUM($AG:$AG))</f>
        <v>0</v>
      </c>
      <c r="AZ1415" s="9" t="n">
        <f aca="false">IF(AG1415&lt;T1415,T1415-AG1415,0)</f>
        <v>0</v>
      </c>
      <c r="BA1415" s="9" t="n">
        <f aca="false">AG1415/5*12</f>
        <v>0</v>
      </c>
      <c r="BB1415" s="9" t="n">
        <f aca="false">BA1415-T1415</f>
        <v>0</v>
      </c>
    </row>
    <row r="1416" customFormat="false" ht="15" hidden="false" customHeight="false" outlineLevel="0" collapsed="false">
      <c r="A1416" s="0" t="s">
        <v>302</v>
      </c>
      <c r="B1416" s="0" t="s">
        <v>302</v>
      </c>
      <c r="E1416" s="0" t="s">
        <v>3347</v>
      </c>
      <c r="F1416" s="0" t="s">
        <v>3348</v>
      </c>
      <c r="G1416" s="9" t="n">
        <v>5251.72</v>
      </c>
      <c r="H1416" s="9" t="n">
        <v>0</v>
      </c>
      <c r="I1416" s="9" t="n">
        <v>0</v>
      </c>
      <c r="J1416" s="9" t="n">
        <v>0</v>
      </c>
      <c r="K1416" s="9" t="n">
        <v>0</v>
      </c>
      <c r="L1416" s="9" t="n">
        <v>0</v>
      </c>
      <c r="M1416" s="9" t="n">
        <v>0</v>
      </c>
      <c r="N1416" s="9" t="n">
        <v>0</v>
      </c>
      <c r="O1416" s="9" t="n">
        <v>5251.72</v>
      </c>
      <c r="P1416" s="9" t="n">
        <v>0</v>
      </c>
      <c r="Q1416" s="9" t="n">
        <v>0</v>
      </c>
      <c r="R1416" s="9" t="n">
        <v>0</v>
      </c>
      <c r="S1416" s="9" t="n">
        <v>0</v>
      </c>
      <c r="T1416" s="9" t="n">
        <v>0</v>
      </c>
      <c r="U1416" s="9" t="n">
        <v>0</v>
      </c>
      <c r="V1416" s="9" t="n">
        <v>0</v>
      </c>
      <c r="W1416" s="9" t="n">
        <v>0</v>
      </c>
      <c r="X1416" s="9" t="n">
        <v>0</v>
      </c>
      <c r="Y1416" s="9" t="n">
        <v>0</v>
      </c>
      <c r="Z1416" s="9" t="n">
        <v>0</v>
      </c>
      <c r="AA1416" s="9" t="n">
        <v>0</v>
      </c>
      <c r="AB1416" s="9" t="n">
        <v>0</v>
      </c>
      <c r="AC1416" s="9" t="n">
        <v>0</v>
      </c>
      <c r="AD1416" s="9" t="n">
        <v>0</v>
      </c>
      <c r="AE1416" s="9" t="n">
        <v>0</v>
      </c>
      <c r="AF1416" s="9" t="n">
        <v>0</v>
      </c>
      <c r="AG1416" s="9" t="n">
        <v>0</v>
      </c>
      <c r="AH1416" s="9" t="n">
        <v>0</v>
      </c>
      <c r="AI1416" s="9" t="n">
        <v>0</v>
      </c>
      <c r="AJ1416" s="9" t="n">
        <v>0</v>
      </c>
      <c r="AK1416" s="9" t="n">
        <v>0</v>
      </c>
      <c r="AL1416" s="9" t="n">
        <v>0</v>
      </c>
      <c r="AM1416" s="9" t="n">
        <v>0</v>
      </c>
      <c r="AN1416" s="9" t="n">
        <v>0</v>
      </c>
      <c r="AO1416" s="9" t="n">
        <v>0</v>
      </c>
      <c r="AP1416" s="9" t="n">
        <v>0</v>
      </c>
      <c r="AQ1416" s="9" t="n">
        <v>0</v>
      </c>
      <c r="AR1416" s="9" t="n">
        <v>0</v>
      </c>
      <c r="AS1416" s="9" t="n">
        <v>0</v>
      </c>
      <c r="AT1416" s="9" t="n">
        <f aca="false">T1416-G1416</f>
        <v>-5251.72</v>
      </c>
      <c r="AU1416" s="10" t="n">
        <f aca="false">IF(G1416=0,"",(T1416-G1416)/G1416)</f>
        <v>-1</v>
      </c>
      <c r="AV1416" s="9" t="n">
        <f aca="false">AG1416-T1416</f>
        <v>0</v>
      </c>
      <c r="AW1416" s="10" t="str">
        <f aca="false">IF(T1416=0,"",(AG1416-T1416)/T1416)</f>
        <v/>
      </c>
      <c r="AX1416" s="0" t="str">
        <f aca="false">IF(AND(T1416=0,AG1416&gt;0),"Novo/Recuperado",IF(AND(T1416&gt;0,AG1416=0),"Perdido",IF(AG1416&gt;T1416,"Crescimento",IF(AG1416&lt;T1416,"Queda","Estável"))))</f>
        <v>Estável</v>
      </c>
      <c r="AY1416" s="10" t="n">
        <f aca="false">IF(SUM($AG:$AG)=0,0,AG1416/SUM($AG:$AG))</f>
        <v>0</v>
      </c>
      <c r="AZ1416" s="9" t="n">
        <f aca="false">IF(AG1416&lt;T1416,T1416-AG1416,0)</f>
        <v>0</v>
      </c>
      <c r="BA1416" s="9" t="n">
        <f aca="false">AG1416/5*12</f>
        <v>0</v>
      </c>
      <c r="BB1416" s="9" t="n">
        <f aca="false">BA1416-T1416</f>
        <v>0</v>
      </c>
    </row>
    <row r="1417" customFormat="false" ht="15" hidden="false" customHeight="false" outlineLevel="0" collapsed="false">
      <c r="A1417" s="0" t="s">
        <v>302</v>
      </c>
      <c r="B1417" s="0" t="s">
        <v>302</v>
      </c>
      <c r="E1417" s="0" t="s">
        <v>2036</v>
      </c>
      <c r="F1417" s="0" t="s">
        <v>2037</v>
      </c>
      <c r="G1417" s="9" t="n">
        <v>14141.9</v>
      </c>
      <c r="H1417" s="9" t="n">
        <v>0</v>
      </c>
      <c r="I1417" s="9" t="n">
        <v>0</v>
      </c>
      <c r="J1417" s="9" t="n">
        <v>840</v>
      </c>
      <c r="K1417" s="9" t="n">
        <v>6875.4</v>
      </c>
      <c r="L1417" s="9" t="n">
        <v>3001</v>
      </c>
      <c r="M1417" s="9" t="n">
        <v>3425.5</v>
      </c>
      <c r="N1417" s="9" t="n">
        <v>0</v>
      </c>
      <c r="O1417" s="9" t="n">
        <v>0</v>
      </c>
      <c r="P1417" s="9" t="n">
        <v>0</v>
      </c>
      <c r="Q1417" s="9" t="n">
        <v>0</v>
      </c>
      <c r="R1417" s="9" t="n">
        <v>0</v>
      </c>
      <c r="S1417" s="9" t="n">
        <v>0</v>
      </c>
      <c r="T1417" s="9" t="n">
        <v>0</v>
      </c>
      <c r="U1417" s="9" t="n">
        <v>0</v>
      </c>
      <c r="V1417" s="9" t="n">
        <v>0</v>
      </c>
      <c r="W1417" s="9" t="n">
        <v>0</v>
      </c>
      <c r="X1417" s="9" t="n">
        <v>0</v>
      </c>
      <c r="Y1417" s="9" t="n">
        <v>0</v>
      </c>
      <c r="Z1417" s="9" t="n">
        <v>0</v>
      </c>
      <c r="AA1417" s="9" t="n">
        <v>0</v>
      </c>
      <c r="AB1417" s="9" t="n">
        <v>0</v>
      </c>
      <c r="AC1417" s="9" t="n">
        <v>0</v>
      </c>
      <c r="AD1417" s="9" t="n">
        <v>0</v>
      </c>
      <c r="AE1417" s="9" t="n">
        <v>0</v>
      </c>
      <c r="AF1417" s="9" t="n">
        <v>0</v>
      </c>
      <c r="AG1417" s="9" t="n">
        <v>0</v>
      </c>
      <c r="AH1417" s="9" t="n">
        <v>0</v>
      </c>
      <c r="AI1417" s="9" t="n">
        <v>0</v>
      </c>
      <c r="AJ1417" s="9" t="n">
        <v>0</v>
      </c>
      <c r="AK1417" s="9" t="n">
        <v>0</v>
      </c>
      <c r="AL1417" s="9" t="n">
        <v>0</v>
      </c>
      <c r="AM1417" s="9" t="n">
        <v>0</v>
      </c>
      <c r="AN1417" s="9" t="n">
        <v>0</v>
      </c>
      <c r="AO1417" s="9" t="n">
        <v>0</v>
      </c>
      <c r="AP1417" s="9" t="n">
        <v>0</v>
      </c>
      <c r="AQ1417" s="9" t="n">
        <v>0</v>
      </c>
      <c r="AR1417" s="9" t="n">
        <v>0</v>
      </c>
      <c r="AS1417" s="9" t="n">
        <v>0</v>
      </c>
      <c r="AT1417" s="9" t="n">
        <f aca="false">T1417-G1417</f>
        <v>-14141.9</v>
      </c>
      <c r="AU1417" s="10" t="n">
        <f aca="false">IF(G1417=0,"",(T1417-G1417)/G1417)</f>
        <v>-1</v>
      </c>
      <c r="AV1417" s="9" t="n">
        <f aca="false">AG1417-T1417</f>
        <v>0</v>
      </c>
      <c r="AW1417" s="10" t="str">
        <f aca="false">IF(T1417=0,"",(AG1417-T1417)/T1417)</f>
        <v/>
      </c>
      <c r="AX1417" s="0" t="str">
        <f aca="false">IF(AND(T1417=0,AG1417&gt;0),"Novo/Recuperado",IF(AND(T1417&gt;0,AG1417=0),"Perdido",IF(AG1417&gt;T1417,"Crescimento",IF(AG1417&lt;T1417,"Queda","Estável"))))</f>
        <v>Estável</v>
      </c>
      <c r="AY1417" s="10" t="n">
        <f aca="false">IF(SUM($AG:$AG)=0,0,AG1417/SUM($AG:$AG))</f>
        <v>0</v>
      </c>
      <c r="AZ1417" s="9" t="n">
        <f aca="false">IF(AG1417&lt;T1417,T1417-AG1417,0)</f>
        <v>0</v>
      </c>
      <c r="BA1417" s="9" t="n">
        <f aca="false">AG1417/5*12</f>
        <v>0</v>
      </c>
      <c r="BB1417" s="9" t="n">
        <f aca="false">BA1417-T1417</f>
        <v>0</v>
      </c>
    </row>
    <row r="1418" customFormat="false" ht="15" hidden="false" customHeight="false" outlineLevel="0" collapsed="false">
      <c r="A1418" s="0" t="s">
        <v>302</v>
      </c>
      <c r="B1418" s="0" t="s">
        <v>302</v>
      </c>
      <c r="E1418" s="0" t="s">
        <v>357</v>
      </c>
      <c r="F1418" s="0" t="s">
        <v>358</v>
      </c>
      <c r="G1418" s="9" t="n">
        <v>844</v>
      </c>
      <c r="H1418" s="9" t="n">
        <v>844</v>
      </c>
      <c r="I1418" s="9" t="n">
        <v>0</v>
      </c>
      <c r="J1418" s="9" t="n">
        <v>0</v>
      </c>
      <c r="K1418" s="9" t="n">
        <v>0</v>
      </c>
      <c r="L1418" s="9" t="n">
        <v>0</v>
      </c>
      <c r="M1418" s="9" t="n">
        <v>0</v>
      </c>
      <c r="N1418" s="9" t="n">
        <v>0</v>
      </c>
      <c r="O1418" s="9" t="n">
        <v>0</v>
      </c>
      <c r="P1418" s="9" t="n">
        <v>0</v>
      </c>
      <c r="Q1418" s="9" t="n">
        <v>0</v>
      </c>
      <c r="R1418" s="9" t="n">
        <v>0</v>
      </c>
      <c r="S1418" s="9" t="n">
        <v>0</v>
      </c>
      <c r="T1418" s="9" t="n">
        <v>0</v>
      </c>
      <c r="U1418" s="9" t="n">
        <v>0</v>
      </c>
      <c r="V1418" s="9" t="n">
        <v>0</v>
      </c>
      <c r="W1418" s="9" t="n">
        <v>0</v>
      </c>
      <c r="X1418" s="9" t="n">
        <v>0</v>
      </c>
      <c r="Y1418" s="9" t="n">
        <v>0</v>
      </c>
      <c r="Z1418" s="9" t="n">
        <v>0</v>
      </c>
      <c r="AA1418" s="9" t="n">
        <v>0</v>
      </c>
      <c r="AB1418" s="9" t="n">
        <v>0</v>
      </c>
      <c r="AC1418" s="9" t="n">
        <v>0</v>
      </c>
      <c r="AD1418" s="9" t="n">
        <v>0</v>
      </c>
      <c r="AE1418" s="9" t="n">
        <v>0</v>
      </c>
      <c r="AF1418" s="9" t="n">
        <v>0</v>
      </c>
      <c r="AG1418" s="9" t="n">
        <v>0</v>
      </c>
      <c r="AH1418" s="9" t="n">
        <v>0</v>
      </c>
      <c r="AI1418" s="9" t="n">
        <v>0</v>
      </c>
      <c r="AJ1418" s="9" t="n">
        <v>0</v>
      </c>
      <c r="AK1418" s="9" t="n">
        <v>0</v>
      </c>
      <c r="AL1418" s="9" t="n">
        <v>0</v>
      </c>
      <c r="AM1418" s="9" t="n">
        <v>0</v>
      </c>
      <c r="AN1418" s="9" t="n">
        <v>0</v>
      </c>
      <c r="AO1418" s="9" t="n">
        <v>0</v>
      </c>
      <c r="AP1418" s="9" t="n">
        <v>0</v>
      </c>
      <c r="AQ1418" s="9" t="n">
        <v>0</v>
      </c>
      <c r="AR1418" s="9" t="n">
        <v>0</v>
      </c>
      <c r="AS1418" s="9" t="n">
        <v>0</v>
      </c>
      <c r="AT1418" s="9" t="n">
        <f aca="false">T1418-G1418</f>
        <v>-844</v>
      </c>
      <c r="AU1418" s="10" t="n">
        <f aca="false">IF(G1418=0,"",(T1418-G1418)/G1418)</f>
        <v>-1</v>
      </c>
      <c r="AV1418" s="9" t="n">
        <f aca="false">AG1418-T1418</f>
        <v>0</v>
      </c>
      <c r="AW1418" s="10" t="str">
        <f aca="false">IF(T1418=0,"",(AG1418-T1418)/T1418)</f>
        <v/>
      </c>
      <c r="AX1418" s="0" t="str">
        <f aca="false">IF(AND(T1418=0,AG1418&gt;0),"Novo/Recuperado",IF(AND(T1418&gt;0,AG1418=0),"Perdido",IF(AG1418&gt;T1418,"Crescimento",IF(AG1418&lt;T1418,"Queda","Estável"))))</f>
        <v>Estável</v>
      </c>
      <c r="AY1418" s="10" t="n">
        <f aca="false">IF(SUM($AG:$AG)=0,0,AG1418/SUM($AG:$AG))</f>
        <v>0</v>
      </c>
      <c r="AZ1418" s="9" t="n">
        <f aca="false">IF(AG1418&lt;T1418,T1418-AG1418,0)</f>
        <v>0</v>
      </c>
      <c r="BA1418" s="9" t="n">
        <f aca="false">AG1418/5*12</f>
        <v>0</v>
      </c>
      <c r="BB1418" s="9" t="n">
        <f aca="false">BA1418-T1418</f>
        <v>0</v>
      </c>
    </row>
    <row r="1419" customFormat="false" ht="15" hidden="false" customHeight="false" outlineLevel="0" collapsed="false">
      <c r="A1419" s="0" t="s">
        <v>302</v>
      </c>
      <c r="B1419" s="0" t="s">
        <v>302</v>
      </c>
      <c r="E1419" s="0" t="s">
        <v>377</v>
      </c>
      <c r="F1419" s="0" t="s">
        <v>378</v>
      </c>
      <c r="G1419" s="9" t="n">
        <v>3119.44</v>
      </c>
      <c r="H1419" s="9" t="n">
        <v>3119.44</v>
      </c>
      <c r="I1419" s="9" t="n">
        <v>0</v>
      </c>
      <c r="J1419" s="9" t="n">
        <v>0</v>
      </c>
      <c r="K1419" s="9" t="n">
        <v>0</v>
      </c>
      <c r="L1419" s="9" t="n">
        <v>0</v>
      </c>
      <c r="M1419" s="9" t="n">
        <v>0</v>
      </c>
      <c r="N1419" s="9" t="n">
        <v>0</v>
      </c>
      <c r="O1419" s="9" t="n">
        <v>0</v>
      </c>
      <c r="P1419" s="9" t="n">
        <v>0</v>
      </c>
      <c r="Q1419" s="9" t="n">
        <v>0</v>
      </c>
      <c r="R1419" s="9" t="n">
        <v>0</v>
      </c>
      <c r="S1419" s="9" t="n">
        <v>0</v>
      </c>
      <c r="T1419" s="9" t="n">
        <v>0</v>
      </c>
      <c r="U1419" s="9" t="n">
        <v>0</v>
      </c>
      <c r="V1419" s="9" t="n">
        <v>0</v>
      </c>
      <c r="W1419" s="9" t="n">
        <v>0</v>
      </c>
      <c r="X1419" s="9" t="n">
        <v>0</v>
      </c>
      <c r="Y1419" s="9" t="n">
        <v>0</v>
      </c>
      <c r="Z1419" s="9" t="n">
        <v>0</v>
      </c>
      <c r="AA1419" s="9" t="n">
        <v>0</v>
      </c>
      <c r="AB1419" s="9" t="n">
        <v>0</v>
      </c>
      <c r="AC1419" s="9" t="n">
        <v>0</v>
      </c>
      <c r="AD1419" s="9" t="n">
        <v>0</v>
      </c>
      <c r="AE1419" s="9" t="n">
        <v>0</v>
      </c>
      <c r="AF1419" s="9" t="n">
        <v>0</v>
      </c>
      <c r="AG1419" s="9" t="n">
        <v>0</v>
      </c>
      <c r="AH1419" s="9" t="n">
        <v>0</v>
      </c>
      <c r="AI1419" s="9" t="n">
        <v>0</v>
      </c>
      <c r="AJ1419" s="9" t="n">
        <v>0</v>
      </c>
      <c r="AK1419" s="9" t="n">
        <v>0</v>
      </c>
      <c r="AL1419" s="9" t="n">
        <v>0</v>
      </c>
      <c r="AM1419" s="9" t="n">
        <v>0</v>
      </c>
      <c r="AN1419" s="9" t="n">
        <v>0</v>
      </c>
      <c r="AO1419" s="9" t="n">
        <v>0</v>
      </c>
      <c r="AP1419" s="9" t="n">
        <v>0</v>
      </c>
      <c r="AQ1419" s="9" t="n">
        <v>0</v>
      </c>
      <c r="AR1419" s="9" t="n">
        <v>0</v>
      </c>
      <c r="AS1419" s="9" t="n">
        <v>0</v>
      </c>
      <c r="AT1419" s="9" t="n">
        <f aca="false">T1419-G1419</f>
        <v>-3119.44</v>
      </c>
      <c r="AU1419" s="10" t="n">
        <f aca="false">IF(G1419=0,"",(T1419-G1419)/G1419)</f>
        <v>-1</v>
      </c>
      <c r="AV1419" s="9" t="n">
        <f aca="false">AG1419-T1419</f>
        <v>0</v>
      </c>
      <c r="AW1419" s="10" t="str">
        <f aca="false">IF(T1419=0,"",(AG1419-T1419)/T1419)</f>
        <v/>
      </c>
      <c r="AX1419" s="0" t="str">
        <f aca="false">IF(AND(T1419=0,AG1419&gt;0),"Novo/Recuperado",IF(AND(T1419&gt;0,AG1419=0),"Perdido",IF(AG1419&gt;T1419,"Crescimento",IF(AG1419&lt;T1419,"Queda","Estável"))))</f>
        <v>Estável</v>
      </c>
      <c r="AY1419" s="10" t="n">
        <f aca="false">IF(SUM($AG:$AG)=0,0,AG1419/SUM($AG:$AG))</f>
        <v>0</v>
      </c>
      <c r="AZ1419" s="9" t="n">
        <f aca="false">IF(AG1419&lt;T1419,T1419-AG1419,0)</f>
        <v>0</v>
      </c>
      <c r="BA1419" s="9" t="n">
        <f aca="false">AG1419/5*12</f>
        <v>0</v>
      </c>
      <c r="BB1419" s="9" t="n">
        <f aca="false">BA1419-T1419</f>
        <v>0</v>
      </c>
    </row>
    <row r="1420" customFormat="false" ht="15" hidden="false" customHeight="false" outlineLevel="0" collapsed="false">
      <c r="A1420" s="0" t="s">
        <v>302</v>
      </c>
      <c r="B1420" s="0" t="s">
        <v>302</v>
      </c>
      <c r="E1420" s="0" t="s">
        <v>359</v>
      </c>
      <c r="F1420" s="0" t="s">
        <v>360</v>
      </c>
      <c r="G1420" s="9" t="n">
        <v>49937.36</v>
      </c>
      <c r="H1420" s="9" t="n">
        <v>10604.68</v>
      </c>
      <c r="I1420" s="9" t="n">
        <v>0</v>
      </c>
      <c r="J1420" s="9" t="n">
        <v>5844.56</v>
      </c>
      <c r="K1420" s="9" t="n">
        <v>28258.12</v>
      </c>
      <c r="L1420" s="9" t="n">
        <v>0</v>
      </c>
      <c r="M1420" s="9" t="n">
        <v>0</v>
      </c>
      <c r="N1420" s="9" t="n">
        <v>5230</v>
      </c>
      <c r="O1420" s="9" t="n">
        <v>0</v>
      </c>
      <c r="P1420" s="9" t="n">
        <v>0</v>
      </c>
      <c r="Q1420" s="9" t="n">
        <v>0</v>
      </c>
      <c r="R1420" s="9" t="n">
        <v>0</v>
      </c>
      <c r="S1420" s="9" t="n">
        <v>0</v>
      </c>
      <c r="T1420" s="9" t="n">
        <v>0</v>
      </c>
      <c r="U1420" s="9" t="n">
        <v>0</v>
      </c>
      <c r="V1420" s="9" t="n">
        <v>0</v>
      </c>
      <c r="W1420" s="9" t="n">
        <v>0</v>
      </c>
      <c r="X1420" s="9" t="n">
        <v>0</v>
      </c>
      <c r="Y1420" s="9" t="n">
        <v>0</v>
      </c>
      <c r="Z1420" s="9" t="n">
        <v>0</v>
      </c>
      <c r="AA1420" s="9" t="n">
        <v>0</v>
      </c>
      <c r="AB1420" s="9" t="n">
        <v>0</v>
      </c>
      <c r="AC1420" s="9" t="n">
        <v>0</v>
      </c>
      <c r="AD1420" s="9" t="n">
        <v>0</v>
      </c>
      <c r="AE1420" s="9" t="n">
        <v>0</v>
      </c>
      <c r="AF1420" s="9" t="n">
        <v>0</v>
      </c>
      <c r="AG1420" s="9" t="n">
        <v>0</v>
      </c>
      <c r="AH1420" s="9" t="n">
        <v>0</v>
      </c>
      <c r="AI1420" s="9" t="n">
        <v>0</v>
      </c>
      <c r="AJ1420" s="9" t="n">
        <v>0</v>
      </c>
      <c r="AK1420" s="9" t="n">
        <v>0</v>
      </c>
      <c r="AL1420" s="9" t="n">
        <v>0</v>
      </c>
      <c r="AM1420" s="9" t="n">
        <v>0</v>
      </c>
      <c r="AN1420" s="9" t="n">
        <v>0</v>
      </c>
      <c r="AO1420" s="9" t="n">
        <v>0</v>
      </c>
      <c r="AP1420" s="9" t="n">
        <v>0</v>
      </c>
      <c r="AQ1420" s="9" t="n">
        <v>0</v>
      </c>
      <c r="AR1420" s="9" t="n">
        <v>0</v>
      </c>
      <c r="AS1420" s="9" t="n">
        <v>0</v>
      </c>
      <c r="AT1420" s="9" t="n">
        <f aca="false">T1420-G1420</f>
        <v>-49937.36</v>
      </c>
      <c r="AU1420" s="10" t="n">
        <f aca="false">IF(G1420=0,"",(T1420-G1420)/G1420)</f>
        <v>-1</v>
      </c>
      <c r="AV1420" s="9" t="n">
        <f aca="false">AG1420-T1420</f>
        <v>0</v>
      </c>
      <c r="AW1420" s="10" t="str">
        <f aca="false">IF(T1420=0,"",(AG1420-T1420)/T1420)</f>
        <v/>
      </c>
      <c r="AX1420" s="0" t="str">
        <f aca="false">IF(AND(T1420=0,AG1420&gt;0),"Novo/Recuperado",IF(AND(T1420&gt;0,AG1420=0),"Perdido",IF(AG1420&gt;T1420,"Crescimento",IF(AG1420&lt;T1420,"Queda","Estável"))))</f>
        <v>Estável</v>
      </c>
      <c r="AY1420" s="10" t="n">
        <f aca="false">IF(SUM($AG:$AG)=0,0,AG1420/SUM($AG:$AG))</f>
        <v>0</v>
      </c>
      <c r="AZ1420" s="9" t="n">
        <f aca="false">IF(AG1420&lt;T1420,T1420-AG1420,0)</f>
        <v>0</v>
      </c>
      <c r="BA1420" s="9" t="n">
        <f aca="false">AG1420/5*12</f>
        <v>0</v>
      </c>
      <c r="BB1420" s="9" t="n">
        <f aca="false">BA1420-T1420</f>
        <v>0</v>
      </c>
    </row>
    <row r="1421" customFormat="false" ht="15" hidden="false" customHeight="false" outlineLevel="0" collapsed="false">
      <c r="A1421" s="0" t="s">
        <v>302</v>
      </c>
      <c r="B1421" s="0" t="s">
        <v>302</v>
      </c>
      <c r="E1421" s="0" t="s">
        <v>1503</v>
      </c>
      <c r="F1421" s="0" t="s">
        <v>1504</v>
      </c>
      <c r="G1421" s="9" t="n">
        <v>2142</v>
      </c>
      <c r="H1421" s="9" t="n">
        <v>0</v>
      </c>
      <c r="I1421" s="9" t="n">
        <v>2142</v>
      </c>
      <c r="J1421" s="9" t="n">
        <v>0</v>
      </c>
      <c r="K1421" s="9" t="n">
        <v>0</v>
      </c>
      <c r="L1421" s="9" t="n">
        <v>0</v>
      </c>
      <c r="M1421" s="9" t="n">
        <v>0</v>
      </c>
      <c r="N1421" s="9" t="n">
        <v>0</v>
      </c>
      <c r="O1421" s="9" t="n">
        <v>0</v>
      </c>
      <c r="P1421" s="9" t="n">
        <v>0</v>
      </c>
      <c r="Q1421" s="9" t="n">
        <v>0</v>
      </c>
      <c r="R1421" s="9" t="n">
        <v>0</v>
      </c>
      <c r="S1421" s="9" t="n">
        <v>0</v>
      </c>
      <c r="T1421" s="9" t="n">
        <v>0</v>
      </c>
      <c r="U1421" s="9" t="n">
        <v>0</v>
      </c>
      <c r="V1421" s="9" t="n">
        <v>0</v>
      </c>
      <c r="W1421" s="9" t="n">
        <v>0</v>
      </c>
      <c r="X1421" s="9" t="n">
        <v>0</v>
      </c>
      <c r="Y1421" s="9" t="n">
        <v>0</v>
      </c>
      <c r="Z1421" s="9" t="n">
        <v>0</v>
      </c>
      <c r="AA1421" s="9" t="n">
        <v>0</v>
      </c>
      <c r="AB1421" s="9" t="n">
        <v>0</v>
      </c>
      <c r="AC1421" s="9" t="n">
        <v>0</v>
      </c>
      <c r="AD1421" s="9" t="n">
        <v>0</v>
      </c>
      <c r="AE1421" s="9" t="n">
        <v>0</v>
      </c>
      <c r="AF1421" s="9" t="n">
        <v>0</v>
      </c>
      <c r="AG1421" s="9" t="n">
        <v>0</v>
      </c>
      <c r="AH1421" s="9" t="n">
        <v>0</v>
      </c>
      <c r="AI1421" s="9" t="n">
        <v>0</v>
      </c>
      <c r="AJ1421" s="9" t="n">
        <v>0</v>
      </c>
      <c r="AK1421" s="9" t="n">
        <v>0</v>
      </c>
      <c r="AL1421" s="9" t="n">
        <v>0</v>
      </c>
      <c r="AM1421" s="9" t="n">
        <v>0</v>
      </c>
      <c r="AN1421" s="9" t="n">
        <v>0</v>
      </c>
      <c r="AO1421" s="9" t="n">
        <v>0</v>
      </c>
      <c r="AP1421" s="9" t="n">
        <v>0</v>
      </c>
      <c r="AQ1421" s="9" t="n">
        <v>0</v>
      </c>
      <c r="AR1421" s="9" t="n">
        <v>0</v>
      </c>
      <c r="AS1421" s="9" t="n">
        <v>0</v>
      </c>
      <c r="AT1421" s="9" t="n">
        <f aca="false">T1421-G1421</f>
        <v>-2142</v>
      </c>
      <c r="AU1421" s="10" t="n">
        <f aca="false">IF(G1421=0,"",(T1421-G1421)/G1421)</f>
        <v>-1</v>
      </c>
      <c r="AV1421" s="9" t="n">
        <f aca="false">AG1421-T1421</f>
        <v>0</v>
      </c>
      <c r="AW1421" s="10" t="str">
        <f aca="false">IF(T1421=0,"",(AG1421-T1421)/T1421)</f>
        <v/>
      </c>
      <c r="AX1421" s="0" t="str">
        <f aca="false">IF(AND(T1421=0,AG1421&gt;0),"Novo/Recuperado",IF(AND(T1421&gt;0,AG1421=0),"Perdido",IF(AG1421&gt;T1421,"Crescimento",IF(AG1421&lt;T1421,"Queda","Estável"))))</f>
        <v>Estável</v>
      </c>
      <c r="AY1421" s="10" t="n">
        <f aca="false">IF(SUM($AG:$AG)=0,0,AG1421/SUM($AG:$AG))</f>
        <v>0</v>
      </c>
      <c r="AZ1421" s="9" t="n">
        <f aca="false">IF(AG1421&lt;T1421,T1421-AG1421,0)</f>
        <v>0</v>
      </c>
      <c r="BA1421" s="9" t="n">
        <f aca="false">AG1421/5*12</f>
        <v>0</v>
      </c>
      <c r="BB1421" s="9" t="n">
        <f aca="false">BA1421-T1421</f>
        <v>0</v>
      </c>
    </row>
    <row r="1422" customFormat="false" ht="15" hidden="false" customHeight="false" outlineLevel="0" collapsed="false">
      <c r="A1422" s="0" t="s">
        <v>302</v>
      </c>
      <c r="B1422" s="0" t="s">
        <v>302</v>
      </c>
      <c r="E1422" s="0" t="s">
        <v>2463</v>
      </c>
      <c r="F1422" s="0" t="s">
        <v>2464</v>
      </c>
      <c r="G1422" s="9" t="n">
        <v>5700</v>
      </c>
      <c r="H1422" s="9" t="n">
        <v>0</v>
      </c>
      <c r="I1422" s="9" t="n">
        <v>0</v>
      </c>
      <c r="J1422" s="9" t="n">
        <v>0</v>
      </c>
      <c r="K1422" s="9" t="n">
        <v>5700</v>
      </c>
      <c r="L1422" s="9" t="n">
        <v>0</v>
      </c>
      <c r="M1422" s="9" t="n">
        <v>0</v>
      </c>
      <c r="N1422" s="9" t="n">
        <v>0</v>
      </c>
      <c r="O1422" s="9" t="n">
        <v>0</v>
      </c>
      <c r="P1422" s="9" t="n">
        <v>0</v>
      </c>
      <c r="Q1422" s="9" t="n">
        <v>0</v>
      </c>
      <c r="R1422" s="9" t="n">
        <v>0</v>
      </c>
      <c r="S1422" s="9" t="n">
        <v>0</v>
      </c>
      <c r="T1422" s="9" t="n">
        <v>0</v>
      </c>
      <c r="U1422" s="9" t="n">
        <v>0</v>
      </c>
      <c r="V1422" s="9" t="n">
        <v>0</v>
      </c>
      <c r="W1422" s="9" t="n">
        <v>0</v>
      </c>
      <c r="X1422" s="9" t="n">
        <v>0</v>
      </c>
      <c r="Y1422" s="9" t="n">
        <v>0</v>
      </c>
      <c r="Z1422" s="9" t="n">
        <v>0</v>
      </c>
      <c r="AA1422" s="9" t="n">
        <v>0</v>
      </c>
      <c r="AB1422" s="9" t="n">
        <v>0</v>
      </c>
      <c r="AC1422" s="9" t="n">
        <v>0</v>
      </c>
      <c r="AD1422" s="9" t="n">
        <v>0</v>
      </c>
      <c r="AE1422" s="9" t="n">
        <v>0</v>
      </c>
      <c r="AF1422" s="9" t="n">
        <v>0</v>
      </c>
      <c r="AG1422" s="9" t="n">
        <v>0</v>
      </c>
      <c r="AH1422" s="9" t="n">
        <v>0</v>
      </c>
      <c r="AI1422" s="9" t="n">
        <v>0</v>
      </c>
      <c r="AJ1422" s="9" t="n">
        <v>0</v>
      </c>
      <c r="AK1422" s="9" t="n">
        <v>0</v>
      </c>
      <c r="AL1422" s="9" t="n">
        <v>0</v>
      </c>
      <c r="AM1422" s="9" t="n">
        <v>0</v>
      </c>
      <c r="AN1422" s="9" t="n">
        <v>0</v>
      </c>
      <c r="AO1422" s="9" t="n">
        <v>0</v>
      </c>
      <c r="AP1422" s="9" t="n">
        <v>0</v>
      </c>
      <c r="AQ1422" s="9" t="n">
        <v>0</v>
      </c>
      <c r="AR1422" s="9" t="n">
        <v>0</v>
      </c>
      <c r="AS1422" s="9" t="n">
        <v>0</v>
      </c>
      <c r="AT1422" s="9" t="n">
        <f aca="false">T1422-G1422</f>
        <v>-5700</v>
      </c>
      <c r="AU1422" s="10" t="n">
        <f aca="false">IF(G1422=0,"",(T1422-G1422)/G1422)</f>
        <v>-1</v>
      </c>
      <c r="AV1422" s="9" t="n">
        <f aca="false">AG1422-T1422</f>
        <v>0</v>
      </c>
      <c r="AW1422" s="10" t="str">
        <f aca="false">IF(T1422=0,"",(AG1422-T1422)/T1422)</f>
        <v/>
      </c>
      <c r="AX1422" s="0" t="str">
        <f aca="false">IF(AND(T1422=0,AG1422&gt;0),"Novo/Recuperado",IF(AND(T1422&gt;0,AG1422=0),"Perdido",IF(AG1422&gt;T1422,"Crescimento",IF(AG1422&lt;T1422,"Queda","Estável"))))</f>
        <v>Estável</v>
      </c>
      <c r="AY1422" s="10" t="n">
        <f aca="false">IF(SUM($AG:$AG)=0,0,AG1422/SUM($AG:$AG))</f>
        <v>0</v>
      </c>
      <c r="AZ1422" s="9" t="n">
        <f aca="false">IF(AG1422&lt;T1422,T1422-AG1422,0)</f>
        <v>0</v>
      </c>
      <c r="BA1422" s="9" t="n">
        <f aca="false">AG1422/5*12</f>
        <v>0</v>
      </c>
      <c r="BB1422" s="9" t="n">
        <f aca="false">BA1422-T1422</f>
        <v>0</v>
      </c>
    </row>
    <row r="1423" customFormat="false" ht="15" hidden="false" customHeight="false" outlineLevel="0" collapsed="false">
      <c r="A1423" s="0" t="s">
        <v>302</v>
      </c>
      <c r="B1423" s="0" t="s">
        <v>302</v>
      </c>
      <c r="E1423" s="0" t="s">
        <v>307</v>
      </c>
      <c r="F1423" s="0" t="s">
        <v>308</v>
      </c>
      <c r="G1423" s="9" t="n">
        <v>10521.38</v>
      </c>
      <c r="H1423" s="9" t="n">
        <v>10521.38</v>
      </c>
      <c r="I1423" s="9" t="n">
        <v>0</v>
      </c>
      <c r="J1423" s="9" t="n">
        <v>0</v>
      </c>
      <c r="K1423" s="9" t="n">
        <v>0</v>
      </c>
      <c r="L1423" s="9" t="n">
        <v>0</v>
      </c>
      <c r="M1423" s="9" t="n">
        <v>0</v>
      </c>
      <c r="N1423" s="9" t="n">
        <v>0</v>
      </c>
      <c r="O1423" s="9" t="n">
        <v>0</v>
      </c>
      <c r="P1423" s="9" t="n">
        <v>0</v>
      </c>
      <c r="Q1423" s="9" t="n">
        <v>0</v>
      </c>
      <c r="R1423" s="9" t="n">
        <v>0</v>
      </c>
      <c r="S1423" s="9" t="n">
        <v>0</v>
      </c>
      <c r="T1423" s="9" t="n">
        <v>0</v>
      </c>
      <c r="U1423" s="9" t="n">
        <v>0</v>
      </c>
      <c r="V1423" s="9" t="n">
        <v>0</v>
      </c>
      <c r="W1423" s="9" t="n">
        <v>0</v>
      </c>
      <c r="X1423" s="9" t="n">
        <v>0</v>
      </c>
      <c r="Y1423" s="9" t="n">
        <v>0</v>
      </c>
      <c r="Z1423" s="9" t="n">
        <v>0</v>
      </c>
      <c r="AA1423" s="9" t="n">
        <v>0</v>
      </c>
      <c r="AB1423" s="9" t="n">
        <v>0</v>
      </c>
      <c r="AC1423" s="9" t="n">
        <v>0</v>
      </c>
      <c r="AD1423" s="9" t="n">
        <v>0</v>
      </c>
      <c r="AE1423" s="9" t="n">
        <v>0</v>
      </c>
      <c r="AF1423" s="9" t="n">
        <v>0</v>
      </c>
      <c r="AG1423" s="9" t="n">
        <v>0</v>
      </c>
      <c r="AH1423" s="9" t="n">
        <v>0</v>
      </c>
      <c r="AI1423" s="9" t="n">
        <v>0</v>
      </c>
      <c r="AJ1423" s="9" t="n">
        <v>0</v>
      </c>
      <c r="AK1423" s="9" t="n">
        <v>0</v>
      </c>
      <c r="AL1423" s="9" t="n">
        <v>0</v>
      </c>
      <c r="AM1423" s="9" t="n">
        <v>0</v>
      </c>
      <c r="AN1423" s="9" t="n">
        <v>0</v>
      </c>
      <c r="AO1423" s="9" t="n">
        <v>0</v>
      </c>
      <c r="AP1423" s="9" t="n">
        <v>0</v>
      </c>
      <c r="AQ1423" s="9" t="n">
        <v>0</v>
      </c>
      <c r="AR1423" s="9" t="n">
        <v>0</v>
      </c>
      <c r="AS1423" s="9" t="n">
        <v>0</v>
      </c>
      <c r="AT1423" s="9" t="n">
        <f aca="false">T1423-G1423</f>
        <v>-10521.38</v>
      </c>
      <c r="AU1423" s="10" t="n">
        <f aca="false">IF(G1423=0,"",(T1423-G1423)/G1423)</f>
        <v>-1</v>
      </c>
      <c r="AV1423" s="9" t="n">
        <f aca="false">AG1423-T1423</f>
        <v>0</v>
      </c>
      <c r="AW1423" s="10" t="str">
        <f aca="false">IF(T1423=0,"",(AG1423-T1423)/T1423)</f>
        <v/>
      </c>
      <c r="AX1423" s="0" t="str">
        <f aca="false">IF(AND(T1423=0,AG1423&gt;0),"Novo/Recuperado",IF(AND(T1423&gt;0,AG1423=0),"Perdido",IF(AG1423&gt;T1423,"Crescimento",IF(AG1423&lt;T1423,"Queda","Estável"))))</f>
        <v>Estável</v>
      </c>
      <c r="AY1423" s="10" t="n">
        <f aca="false">IF(SUM($AG:$AG)=0,0,AG1423/SUM($AG:$AG))</f>
        <v>0</v>
      </c>
      <c r="AZ1423" s="9" t="n">
        <f aca="false">IF(AG1423&lt;T1423,T1423-AG1423,0)</f>
        <v>0</v>
      </c>
      <c r="BA1423" s="9" t="n">
        <f aca="false">AG1423/5*12</f>
        <v>0</v>
      </c>
      <c r="BB1423" s="9" t="n">
        <f aca="false">BA1423-T1423</f>
        <v>0</v>
      </c>
    </row>
    <row r="1424" customFormat="false" ht="15" hidden="false" customHeight="false" outlineLevel="0" collapsed="false">
      <c r="A1424" s="0" t="s">
        <v>302</v>
      </c>
      <c r="B1424" s="0" t="s">
        <v>302</v>
      </c>
      <c r="E1424" s="0" t="s">
        <v>2659</v>
      </c>
      <c r="F1424" s="0" t="s">
        <v>2660</v>
      </c>
      <c r="G1424" s="9" t="n">
        <v>934</v>
      </c>
      <c r="H1424" s="9" t="n">
        <v>0</v>
      </c>
      <c r="I1424" s="9" t="n">
        <v>0</v>
      </c>
      <c r="J1424" s="9" t="n">
        <v>0</v>
      </c>
      <c r="K1424" s="9" t="n">
        <v>0</v>
      </c>
      <c r="L1424" s="9" t="n">
        <v>378</v>
      </c>
      <c r="M1424" s="9" t="n">
        <v>556</v>
      </c>
      <c r="N1424" s="9" t="n">
        <v>0</v>
      </c>
      <c r="O1424" s="9" t="n">
        <v>0</v>
      </c>
      <c r="P1424" s="9" t="n">
        <v>0</v>
      </c>
      <c r="Q1424" s="9" t="n">
        <v>0</v>
      </c>
      <c r="R1424" s="9" t="n">
        <v>0</v>
      </c>
      <c r="S1424" s="9" t="n">
        <v>0</v>
      </c>
      <c r="T1424" s="9" t="n">
        <v>0</v>
      </c>
      <c r="U1424" s="9" t="n">
        <v>0</v>
      </c>
      <c r="V1424" s="9" t="n">
        <v>0</v>
      </c>
      <c r="W1424" s="9" t="n">
        <v>0</v>
      </c>
      <c r="X1424" s="9" t="n">
        <v>0</v>
      </c>
      <c r="Y1424" s="9" t="n">
        <v>0</v>
      </c>
      <c r="Z1424" s="9" t="n">
        <v>0</v>
      </c>
      <c r="AA1424" s="9" t="n">
        <v>0</v>
      </c>
      <c r="AB1424" s="9" t="n">
        <v>0</v>
      </c>
      <c r="AC1424" s="9" t="n">
        <v>0</v>
      </c>
      <c r="AD1424" s="9" t="n">
        <v>0</v>
      </c>
      <c r="AE1424" s="9" t="n">
        <v>0</v>
      </c>
      <c r="AF1424" s="9" t="n">
        <v>0</v>
      </c>
      <c r="AG1424" s="9" t="n">
        <v>0</v>
      </c>
      <c r="AH1424" s="9" t="n">
        <v>0</v>
      </c>
      <c r="AI1424" s="9" t="n">
        <v>0</v>
      </c>
      <c r="AJ1424" s="9" t="n">
        <v>0</v>
      </c>
      <c r="AK1424" s="9" t="n">
        <v>0</v>
      </c>
      <c r="AL1424" s="9" t="n">
        <v>0</v>
      </c>
      <c r="AM1424" s="9" t="n">
        <v>0</v>
      </c>
      <c r="AN1424" s="9" t="n">
        <v>0</v>
      </c>
      <c r="AO1424" s="9" t="n">
        <v>0</v>
      </c>
      <c r="AP1424" s="9" t="n">
        <v>0</v>
      </c>
      <c r="AQ1424" s="9" t="n">
        <v>0</v>
      </c>
      <c r="AR1424" s="9" t="n">
        <v>0</v>
      </c>
      <c r="AS1424" s="9" t="n">
        <v>0</v>
      </c>
      <c r="AT1424" s="9" t="n">
        <f aca="false">T1424-G1424</f>
        <v>-934</v>
      </c>
      <c r="AU1424" s="10" t="n">
        <f aca="false">IF(G1424=0,"",(T1424-G1424)/G1424)</f>
        <v>-1</v>
      </c>
      <c r="AV1424" s="9" t="n">
        <f aca="false">AG1424-T1424</f>
        <v>0</v>
      </c>
      <c r="AW1424" s="10" t="str">
        <f aca="false">IF(T1424=0,"",(AG1424-T1424)/T1424)</f>
        <v/>
      </c>
      <c r="AX1424" s="0" t="str">
        <f aca="false">IF(AND(T1424=0,AG1424&gt;0),"Novo/Recuperado",IF(AND(T1424&gt;0,AG1424=0),"Perdido",IF(AG1424&gt;T1424,"Crescimento",IF(AG1424&lt;T1424,"Queda","Estável"))))</f>
        <v>Estável</v>
      </c>
      <c r="AY1424" s="10" t="n">
        <f aca="false">IF(SUM($AG:$AG)=0,0,AG1424/SUM($AG:$AG))</f>
        <v>0</v>
      </c>
      <c r="AZ1424" s="9" t="n">
        <f aca="false">IF(AG1424&lt;T1424,T1424-AG1424,0)</f>
        <v>0</v>
      </c>
      <c r="BA1424" s="9" t="n">
        <f aca="false">AG1424/5*12</f>
        <v>0</v>
      </c>
      <c r="BB1424" s="9" t="n">
        <f aca="false">BA1424-T1424</f>
        <v>0</v>
      </c>
    </row>
    <row r="1425" customFormat="false" ht="15" hidden="false" customHeight="false" outlineLevel="0" collapsed="false">
      <c r="A1425" s="0" t="s">
        <v>302</v>
      </c>
      <c r="B1425" s="0" t="s">
        <v>302</v>
      </c>
      <c r="E1425" s="0" t="s">
        <v>305</v>
      </c>
      <c r="F1425" s="0" t="s">
        <v>306</v>
      </c>
      <c r="G1425" s="9" t="n">
        <v>63351.06</v>
      </c>
      <c r="H1425" s="9" t="n">
        <v>10792.82</v>
      </c>
      <c r="I1425" s="9" t="n">
        <v>15672</v>
      </c>
      <c r="J1425" s="9" t="n">
        <v>0</v>
      </c>
      <c r="K1425" s="9" t="n">
        <v>5213.2</v>
      </c>
      <c r="L1425" s="9" t="n">
        <v>11153.04</v>
      </c>
      <c r="M1425" s="9" t="n">
        <v>20520</v>
      </c>
      <c r="N1425" s="9" t="n">
        <v>0</v>
      </c>
      <c r="O1425" s="9" t="n">
        <v>0</v>
      </c>
      <c r="P1425" s="9" t="n">
        <v>0</v>
      </c>
      <c r="Q1425" s="9" t="n">
        <v>0</v>
      </c>
      <c r="R1425" s="9" t="n">
        <v>0</v>
      </c>
      <c r="S1425" s="9" t="n">
        <v>0</v>
      </c>
      <c r="T1425" s="9" t="n">
        <v>0</v>
      </c>
      <c r="U1425" s="9" t="n">
        <v>0</v>
      </c>
      <c r="V1425" s="9" t="n">
        <v>0</v>
      </c>
      <c r="W1425" s="9" t="n">
        <v>0</v>
      </c>
      <c r="X1425" s="9" t="n">
        <v>0</v>
      </c>
      <c r="Y1425" s="9" t="n">
        <v>0</v>
      </c>
      <c r="Z1425" s="9" t="n">
        <v>0</v>
      </c>
      <c r="AA1425" s="9" t="n">
        <v>0</v>
      </c>
      <c r="AB1425" s="9" t="n">
        <v>0</v>
      </c>
      <c r="AC1425" s="9" t="n">
        <v>0</v>
      </c>
      <c r="AD1425" s="9" t="n">
        <v>0</v>
      </c>
      <c r="AE1425" s="9" t="n">
        <v>0</v>
      </c>
      <c r="AF1425" s="9" t="n">
        <v>0</v>
      </c>
      <c r="AG1425" s="9" t="n">
        <v>0</v>
      </c>
      <c r="AH1425" s="9" t="n">
        <v>0</v>
      </c>
      <c r="AI1425" s="9" t="n">
        <v>0</v>
      </c>
      <c r="AJ1425" s="9" t="n">
        <v>0</v>
      </c>
      <c r="AK1425" s="9" t="n">
        <v>0</v>
      </c>
      <c r="AL1425" s="9" t="n">
        <v>0</v>
      </c>
      <c r="AM1425" s="9" t="n">
        <v>0</v>
      </c>
      <c r="AN1425" s="9" t="n">
        <v>0</v>
      </c>
      <c r="AO1425" s="9" t="n">
        <v>0</v>
      </c>
      <c r="AP1425" s="9" t="n">
        <v>0</v>
      </c>
      <c r="AQ1425" s="9" t="n">
        <v>0</v>
      </c>
      <c r="AR1425" s="9" t="n">
        <v>0</v>
      </c>
      <c r="AS1425" s="9" t="n">
        <v>0</v>
      </c>
      <c r="AT1425" s="9" t="n">
        <f aca="false">T1425-G1425</f>
        <v>-63351.06</v>
      </c>
      <c r="AU1425" s="10" t="n">
        <f aca="false">IF(G1425=0,"",(T1425-G1425)/G1425)</f>
        <v>-1</v>
      </c>
      <c r="AV1425" s="9" t="n">
        <f aca="false">AG1425-T1425</f>
        <v>0</v>
      </c>
      <c r="AW1425" s="10" t="str">
        <f aca="false">IF(T1425=0,"",(AG1425-T1425)/T1425)</f>
        <v/>
      </c>
      <c r="AX1425" s="0" t="str">
        <f aca="false">IF(AND(T1425=0,AG1425&gt;0),"Novo/Recuperado",IF(AND(T1425&gt;0,AG1425=0),"Perdido",IF(AG1425&gt;T1425,"Crescimento",IF(AG1425&lt;T1425,"Queda","Estável"))))</f>
        <v>Estável</v>
      </c>
      <c r="AY1425" s="10" t="n">
        <f aca="false">IF(SUM($AG:$AG)=0,0,AG1425/SUM($AG:$AG))</f>
        <v>0</v>
      </c>
      <c r="AZ1425" s="9" t="n">
        <f aca="false">IF(AG1425&lt;T1425,T1425-AG1425,0)</f>
        <v>0</v>
      </c>
      <c r="BA1425" s="9" t="n">
        <f aca="false">AG1425/5*12</f>
        <v>0</v>
      </c>
      <c r="BB1425" s="9" t="n">
        <f aca="false">BA1425-T1425</f>
        <v>0</v>
      </c>
    </row>
    <row r="1426" customFormat="false" ht="15" hidden="false" customHeight="false" outlineLevel="0" collapsed="false">
      <c r="A1426" s="0" t="s">
        <v>302</v>
      </c>
      <c r="B1426" s="0" t="s">
        <v>302</v>
      </c>
      <c r="E1426" s="0" t="s">
        <v>2878</v>
      </c>
      <c r="F1426" s="0" t="s">
        <v>2879</v>
      </c>
      <c r="G1426" s="9" t="n">
        <v>41535.06</v>
      </c>
      <c r="H1426" s="9" t="n">
        <v>0</v>
      </c>
      <c r="I1426" s="9" t="n">
        <v>0</v>
      </c>
      <c r="J1426" s="9" t="n">
        <v>0</v>
      </c>
      <c r="K1426" s="9" t="n">
        <v>0</v>
      </c>
      <c r="L1426" s="9" t="n">
        <v>0</v>
      </c>
      <c r="M1426" s="9" t="n">
        <v>20140</v>
      </c>
      <c r="N1426" s="9" t="n">
        <v>0</v>
      </c>
      <c r="O1426" s="9" t="n">
        <v>9495.7</v>
      </c>
      <c r="P1426" s="9" t="n">
        <v>4473.36</v>
      </c>
      <c r="Q1426" s="9" t="n">
        <v>7426</v>
      </c>
      <c r="R1426" s="9" t="n">
        <v>0</v>
      </c>
      <c r="S1426" s="9" t="n">
        <v>0</v>
      </c>
      <c r="T1426" s="9" t="n">
        <v>0</v>
      </c>
      <c r="U1426" s="9" t="n">
        <v>0</v>
      </c>
      <c r="V1426" s="9" t="n">
        <v>0</v>
      </c>
      <c r="W1426" s="9" t="n">
        <v>0</v>
      </c>
      <c r="X1426" s="9" t="n">
        <v>0</v>
      </c>
      <c r="Y1426" s="9" t="n">
        <v>0</v>
      </c>
      <c r="Z1426" s="9" t="n">
        <v>0</v>
      </c>
      <c r="AA1426" s="9" t="n">
        <v>0</v>
      </c>
      <c r="AB1426" s="9" t="n">
        <v>0</v>
      </c>
      <c r="AC1426" s="9" t="n">
        <v>0</v>
      </c>
      <c r="AD1426" s="9" t="n">
        <v>0</v>
      </c>
      <c r="AE1426" s="9" t="n">
        <v>0</v>
      </c>
      <c r="AF1426" s="9" t="n">
        <v>0</v>
      </c>
      <c r="AG1426" s="9" t="n">
        <v>0</v>
      </c>
      <c r="AH1426" s="9" t="n">
        <v>0</v>
      </c>
      <c r="AI1426" s="9" t="n">
        <v>0</v>
      </c>
      <c r="AJ1426" s="9" t="n">
        <v>0</v>
      </c>
      <c r="AK1426" s="9" t="n">
        <v>0</v>
      </c>
      <c r="AL1426" s="9" t="n">
        <v>0</v>
      </c>
      <c r="AM1426" s="9" t="n">
        <v>0</v>
      </c>
      <c r="AN1426" s="9" t="n">
        <v>0</v>
      </c>
      <c r="AO1426" s="9" t="n">
        <v>0</v>
      </c>
      <c r="AP1426" s="9" t="n">
        <v>0</v>
      </c>
      <c r="AQ1426" s="9" t="n">
        <v>0</v>
      </c>
      <c r="AR1426" s="9" t="n">
        <v>0</v>
      </c>
      <c r="AS1426" s="9" t="n">
        <v>0</v>
      </c>
      <c r="AT1426" s="9" t="n">
        <f aca="false">T1426-G1426</f>
        <v>-41535.06</v>
      </c>
      <c r="AU1426" s="10" t="n">
        <f aca="false">IF(G1426=0,"",(T1426-G1426)/G1426)</f>
        <v>-1</v>
      </c>
      <c r="AV1426" s="9" t="n">
        <f aca="false">AG1426-T1426</f>
        <v>0</v>
      </c>
      <c r="AW1426" s="10" t="str">
        <f aca="false">IF(T1426=0,"",(AG1426-T1426)/T1426)</f>
        <v/>
      </c>
      <c r="AX1426" s="0" t="str">
        <f aca="false">IF(AND(T1426=0,AG1426&gt;0),"Novo/Recuperado",IF(AND(T1426&gt;0,AG1426=0),"Perdido",IF(AG1426&gt;T1426,"Crescimento",IF(AG1426&lt;T1426,"Queda","Estável"))))</f>
        <v>Estável</v>
      </c>
      <c r="AY1426" s="10" t="n">
        <f aca="false">IF(SUM($AG:$AG)=0,0,AG1426/SUM($AG:$AG))</f>
        <v>0</v>
      </c>
      <c r="AZ1426" s="9" t="n">
        <f aca="false">IF(AG1426&lt;T1426,T1426-AG1426,0)</f>
        <v>0</v>
      </c>
      <c r="BA1426" s="9" t="n">
        <f aca="false">AG1426/5*12</f>
        <v>0</v>
      </c>
      <c r="BB1426" s="9" t="n">
        <f aca="false">BA1426-T1426</f>
        <v>0</v>
      </c>
    </row>
    <row r="1427" customFormat="false" ht="15" hidden="false" customHeight="false" outlineLevel="0" collapsed="false">
      <c r="A1427" s="0" t="s">
        <v>302</v>
      </c>
      <c r="B1427" s="0" t="s">
        <v>302</v>
      </c>
      <c r="E1427" s="0" t="s">
        <v>2044</v>
      </c>
      <c r="F1427" s="0" t="s">
        <v>2045</v>
      </c>
      <c r="G1427" s="9" t="n">
        <v>22043.22</v>
      </c>
      <c r="H1427" s="9" t="n">
        <v>0</v>
      </c>
      <c r="I1427" s="9" t="n">
        <v>0</v>
      </c>
      <c r="J1427" s="9" t="n">
        <v>6538.72</v>
      </c>
      <c r="K1427" s="9" t="n">
        <v>2872</v>
      </c>
      <c r="L1427" s="9" t="n">
        <v>8016</v>
      </c>
      <c r="M1427" s="9" t="n">
        <v>4616.5</v>
      </c>
      <c r="N1427" s="9" t="n">
        <v>0</v>
      </c>
      <c r="O1427" s="9" t="n">
        <v>0</v>
      </c>
      <c r="P1427" s="9" t="n">
        <v>0</v>
      </c>
      <c r="Q1427" s="9" t="n">
        <v>0</v>
      </c>
      <c r="R1427" s="9" t="n">
        <v>0</v>
      </c>
      <c r="S1427" s="9" t="n">
        <v>0</v>
      </c>
      <c r="T1427" s="9" t="n">
        <v>0</v>
      </c>
      <c r="U1427" s="9" t="n">
        <v>0</v>
      </c>
      <c r="V1427" s="9" t="n">
        <v>0</v>
      </c>
      <c r="W1427" s="9" t="n">
        <v>0</v>
      </c>
      <c r="X1427" s="9" t="n">
        <v>0</v>
      </c>
      <c r="Y1427" s="9" t="n">
        <v>0</v>
      </c>
      <c r="Z1427" s="9" t="n">
        <v>0</v>
      </c>
      <c r="AA1427" s="9" t="n">
        <v>0</v>
      </c>
      <c r="AB1427" s="9" t="n">
        <v>0</v>
      </c>
      <c r="AC1427" s="9" t="n">
        <v>0</v>
      </c>
      <c r="AD1427" s="9" t="n">
        <v>0</v>
      </c>
      <c r="AE1427" s="9" t="n">
        <v>0</v>
      </c>
      <c r="AF1427" s="9" t="n">
        <v>0</v>
      </c>
      <c r="AG1427" s="9" t="n">
        <v>0</v>
      </c>
      <c r="AH1427" s="9" t="n">
        <v>0</v>
      </c>
      <c r="AI1427" s="9" t="n">
        <v>0</v>
      </c>
      <c r="AJ1427" s="9" t="n">
        <v>0</v>
      </c>
      <c r="AK1427" s="9" t="n">
        <v>0</v>
      </c>
      <c r="AL1427" s="9" t="n">
        <v>0</v>
      </c>
      <c r="AM1427" s="9" t="n">
        <v>0</v>
      </c>
      <c r="AN1427" s="9" t="n">
        <v>0</v>
      </c>
      <c r="AO1427" s="9" t="n">
        <v>0</v>
      </c>
      <c r="AP1427" s="9" t="n">
        <v>0</v>
      </c>
      <c r="AQ1427" s="9" t="n">
        <v>0</v>
      </c>
      <c r="AR1427" s="9" t="n">
        <v>0</v>
      </c>
      <c r="AS1427" s="9" t="n">
        <v>0</v>
      </c>
      <c r="AT1427" s="9" t="n">
        <f aca="false">T1427-G1427</f>
        <v>-22043.22</v>
      </c>
      <c r="AU1427" s="10" t="n">
        <f aca="false">IF(G1427=0,"",(T1427-G1427)/G1427)</f>
        <v>-1</v>
      </c>
      <c r="AV1427" s="9" t="n">
        <f aca="false">AG1427-T1427</f>
        <v>0</v>
      </c>
      <c r="AW1427" s="10" t="str">
        <f aca="false">IF(T1427=0,"",(AG1427-T1427)/T1427)</f>
        <v/>
      </c>
      <c r="AX1427" s="0" t="str">
        <f aca="false">IF(AND(T1427=0,AG1427&gt;0),"Novo/Recuperado",IF(AND(T1427&gt;0,AG1427=0),"Perdido",IF(AG1427&gt;T1427,"Crescimento",IF(AG1427&lt;T1427,"Queda","Estável"))))</f>
        <v>Estável</v>
      </c>
      <c r="AY1427" s="10" t="n">
        <f aca="false">IF(SUM($AG:$AG)=0,0,AG1427/SUM($AG:$AG))</f>
        <v>0</v>
      </c>
      <c r="AZ1427" s="9" t="n">
        <f aca="false">IF(AG1427&lt;T1427,T1427-AG1427,0)</f>
        <v>0</v>
      </c>
      <c r="BA1427" s="9" t="n">
        <f aca="false">AG1427/5*12</f>
        <v>0</v>
      </c>
      <c r="BB1427" s="9" t="n">
        <f aca="false">BA1427-T1427</f>
        <v>0</v>
      </c>
    </row>
    <row r="1428" customFormat="false" ht="15" hidden="false" customHeight="false" outlineLevel="0" collapsed="false">
      <c r="A1428" s="0" t="s">
        <v>302</v>
      </c>
      <c r="B1428" s="0" t="s">
        <v>302</v>
      </c>
      <c r="E1428" s="0" t="s">
        <v>309</v>
      </c>
      <c r="F1428" s="0" t="s">
        <v>310</v>
      </c>
      <c r="G1428" s="9" t="n">
        <v>6260</v>
      </c>
      <c r="H1428" s="9" t="n">
        <v>6260</v>
      </c>
      <c r="I1428" s="9" t="n">
        <v>0</v>
      </c>
      <c r="J1428" s="9" t="n">
        <v>0</v>
      </c>
      <c r="K1428" s="9" t="n">
        <v>0</v>
      </c>
      <c r="L1428" s="9" t="n">
        <v>0</v>
      </c>
      <c r="M1428" s="9" t="n">
        <v>0</v>
      </c>
      <c r="N1428" s="9" t="n">
        <v>0</v>
      </c>
      <c r="O1428" s="9" t="n">
        <v>0</v>
      </c>
      <c r="P1428" s="9" t="n">
        <v>0</v>
      </c>
      <c r="Q1428" s="9" t="n">
        <v>0</v>
      </c>
      <c r="R1428" s="9" t="n">
        <v>0</v>
      </c>
      <c r="S1428" s="9" t="n">
        <v>0</v>
      </c>
      <c r="T1428" s="9" t="n">
        <v>0</v>
      </c>
      <c r="U1428" s="9" t="n">
        <v>0</v>
      </c>
      <c r="V1428" s="9" t="n">
        <v>0</v>
      </c>
      <c r="W1428" s="9" t="n">
        <v>0</v>
      </c>
      <c r="X1428" s="9" t="n">
        <v>0</v>
      </c>
      <c r="Y1428" s="9" t="n">
        <v>0</v>
      </c>
      <c r="Z1428" s="9" t="n">
        <v>0</v>
      </c>
      <c r="AA1428" s="9" t="n">
        <v>0</v>
      </c>
      <c r="AB1428" s="9" t="n">
        <v>0</v>
      </c>
      <c r="AC1428" s="9" t="n">
        <v>0</v>
      </c>
      <c r="AD1428" s="9" t="n">
        <v>0</v>
      </c>
      <c r="AE1428" s="9" t="n">
        <v>0</v>
      </c>
      <c r="AF1428" s="9" t="n">
        <v>0</v>
      </c>
      <c r="AG1428" s="9" t="n">
        <v>0</v>
      </c>
      <c r="AH1428" s="9" t="n">
        <v>0</v>
      </c>
      <c r="AI1428" s="9" t="n">
        <v>0</v>
      </c>
      <c r="AJ1428" s="9" t="n">
        <v>0</v>
      </c>
      <c r="AK1428" s="9" t="n">
        <v>0</v>
      </c>
      <c r="AL1428" s="9" t="n">
        <v>0</v>
      </c>
      <c r="AM1428" s="9" t="n">
        <v>0</v>
      </c>
      <c r="AN1428" s="9" t="n">
        <v>0</v>
      </c>
      <c r="AO1428" s="9" t="n">
        <v>0</v>
      </c>
      <c r="AP1428" s="9" t="n">
        <v>0</v>
      </c>
      <c r="AQ1428" s="9" t="n">
        <v>0</v>
      </c>
      <c r="AR1428" s="9" t="n">
        <v>0</v>
      </c>
      <c r="AS1428" s="9" t="n">
        <v>0</v>
      </c>
      <c r="AT1428" s="9" t="n">
        <f aca="false">T1428-G1428</f>
        <v>-6260</v>
      </c>
      <c r="AU1428" s="10" t="n">
        <f aca="false">IF(G1428=0,"",(T1428-G1428)/G1428)</f>
        <v>-1</v>
      </c>
      <c r="AV1428" s="9" t="n">
        <f aca="false">AG1428-T1428</f>
        <v>0</v>
      </c>
      <c r="AW1428" s="10" t="str">
        <f aca="false">IF(T1428=0,"",(AG1428-T1428)/T1428)</f>
        <v/>
      </c>
      <c r="AX1428" s="0" t="str">
        <f aca="false">IF(AND(T1428=0,AG1428&gt;0),"Novo/Recuperado",IF(AND(T1428&gt;0,AG1428=0),"Perdido",IF(AG1428&gt;T1428,"Crescimento",IF(AG1428&lt;T1428,"Queda","Estável"))))</f>
        <v>Estável</v>
      </c>
      <c r="AY1428" s="10" t="n">
        <f aca="false">IF(SUM($AG:$AG)=0,0,AG1428/SUM($AG:$AG))</f>
        <v>0</v>
      </c>
      <c r="AZ1428" s="9" t="n">
        <f aca="false">IF(AG1428&lt;T1428,T1428-AG1428,0)</f>
        <v>0</v>
      </c>
      <c r="BA1428" s="9" t="n">
        <f aca="false">AG1428/5*12</f>
        <v>0</v>
      </c>
      <c r="BB1428" s="9" t="n">
        <f aca="false">BA1428-T1428</f>
        <v>0</v>
      </c>
    </row>
    <row r="1429" customFormat="false" ht="15" hidden="false" customHeight="false" outlineLevel="0" collapsed="false">
      <c r="A1429" s="0" t="s">
        <v>302</v>
      </c>
      <c r="B1429" s="0" t="s">
        <v>302</v>
      </c>
      <c r="E1429" s="0" t="s">
        <v>2663</v>
      </c>
      <c r="F1429" s="0" t="s">
        <v>2664</v>
      </c>
      <c r="G1429" s="9" t="n">
        <v>12962.4</v>
      </c>
      <c r="H1429" s="9" t="n">
        <v>0</v>
      </c>
      <c r="I1429" s="9" t="n">
        <v>0</v>
      </c>
      <c r="J1429" s="9" t="n">
        <v>0</v>
      </c>
      <c r="K1429" s="9" t="n">
        <v>0</v>
      </c>
      <c r="L1429" s="9" t="n">
        <v>2604</v>
      </c>
      <c r="M1429" s="9" t="n">
        <v>0</v>
      </c>
      <c r="N1429" s="9" t="n">
        <v>0</v>
      </c>
      <c r="O1429" s="9" t="n">
        <v>10358.4</v>
      </c>
      <c r="P1429" s="9" t="n">
        <v>0</v>
      </c>
      <c r="Q1429" s="9" t="n">
        <v>0</v>
      </c>
      <c r="R1429" s="9" t="n">
        <v>0</v>
      </c>
      <c r="S1429" s="9" t="n">
        <v>0</v>
      </c>
      <c r="T1429" s="9" t="n">
        <v>0</v>
      </c>
      <c r="U1429" s="9" t="n">
        <v>0</v>
      </c>
      <c r="V1429" s="9" t="n">
        <v>0</v>
      </c>
      <c r="W1429" s="9" t="n">
        <v>0</v>
      </c>
      <c r="X1429" s="9" t="n">
        <v>0</v>
      </c>
      <c r="Y1429" s="9" t="n">
        <v>0</v>
      </c>
      <c r="Z1429" s="9" t="n">
        <v>0</v>
      </c>
      <c r="AA1429" s="9" t="n">
        <v>0</v>
      </c>
      <c r="AB1429" s="9" t="n">
        <v>0</v>
      </c>
      <c r="AC1429" s="9" t="n">
        <v>0</v>
      </c>
      <c r="AD1429" s="9" t="n">
        <v>0</v>
      </c>
      <c r="AE1429" s="9" t="n">
        <v>0</v>
      </c>
      <c r="AF1429" s="9" t="n">
        <v>0</v>
      </c>
      <c r="AG1429" s="9" t="n">
        <v>0</v>
      </c>
      <c r="AH1429" s="9" t="n">
        <v>0</v>
      </c>
      <c r="AI1429" s="9" t="n">
        <v>0</v>
      </c>
      <c r="AJ1429" s="9" t="n">
        <v>0</v>
      </c>
      <c r="AK1429" s="9" t="n">
        <v>0</v>
      </c>
      <c r="AL1429" s="9" t="n">
        <v>0</v>
      </c>
      <c r="AM1429" s="9" t="n">
        <v>0</v>
      </c>
      <c r="AN1429" s="9" t="n">
        <v>0</v>
      </c>
      <c r="AO1429" s="9" t="n">
        <v>0</v>
      </c>
      <c r="AP1429" s="9" t="n">
        <v>0</v>
      </c>
      <c r="AQ1429" s="9" t="n">
        <v>0</v>
      </c>
      <c r="AR1429" s="9" t="n">
        <v>0</v>
      </c>
      <c r="AS1429" s="9" t="n">
        <v>0</v>
      </c>
      <c r="AT1429" s="9" t="n">
        <f aca="false">T1429-G1429</f>
        <v>-12962.4</v>
      </c>
      <c r="AU1429" s="10" t="n">
        <f aca="false">IF(G1429=0,"",(T1429-G1429)/G1429)</f>
        <v>-1</v>
      </c>
      <c r="AV1429" s="9" t="n">
        <f aca="false">AG1429-T1429</f>
        <v>0</v>
      </c>
      <c r="AW1429" s="10" t="str">
        <f aca="false">IF(T1429=0,"",(AG1429-T1429)/T1429)</f>
        <v/>
      </c>
      <c r="AX1429" s="0" t="str">
        <f aca="false">IF(AND(T1429=0,AG1429&gt;0),"Novo/Recuperado",IF(AND(T1429&gt;0,AG1429=0),"Perdido",IF(AG1429&gt;T1429,"Crescimento",IF(AG1429&lt;T1429,"Queda","Estável"))))</f>
        <v>Estável</v>
      </c>
      <c r="AY1429" s="10" t="n">
        <f aca="false">IF(SUM($AG:$AG)=0,0,AG1429/SUM($AG:$AG))</f>
        <v>0</v>
      </c>
      <c r="AZ1429" s="9" t="n">
        <f aca="false">IF(AG1429&lt;T1429,T1429-AG1429,0)</f>
        <v>0</v>
      </c>
      <c r="BA1429" s="9" t="n">
        <f aca="false">AG1429/5*12</f>
        <v>0</v>
      </c>
      <c r="BB1429" s="9" t="n">
        <f aca="false">BA1429-T1429</f>
        <v>0</v>
      </c>
    </row>
    <row r="1430" customFormat="false" ht="15" hidden="false" customHeight="false" outlineLevel="0" collapsed="false">
      <c r="A1430" s="0" t="s">
        <v>302</v>
      </c>
      <c r="B1430" s="0" t="s">
        <v>302</v>
      </c>
      <c r="E1430" s="0" t="s">
        <v>2048</v>
      </c>
      <c r="F1430" s="0" t="s">
        <v>2049</v>
      </c>
      <c r="G1430" s="9" t="n">
        <v>25626.76</v>
      </c>
      <c r="H1430" s="9" t="n">
        <v>0</v>
      </c>
      <c r="I1430" s="9" t="n">
        <v>0</v>
      </c>
      <c r="J1430" s="9" t="n">
        <v>6771.96</v>
      </c>
      <c r="K1430" s="9" t="n">
        <v>0</v>
      </c>
      <c r="L1430" s="9" t="n">
        <v>0</v>
      </c>
      <c r="M1430" s="9" t="n">
        <v>6772</v>
      </c>
      <c r="N1430" s="9" t="n">
        <v>0</v>
      </c>
      <c r="O1430" s="9" t="n">
        <v>0</v>
      </c>
      <c r="P1430" s="9" t="n">
        <v>12082.8</v>
      </c>
      <c r="Q1430" s="9" t="n">
        <v>0</v>
      </c>
      <c r="R1430" s="9" t="n">
        <v>0</v>
      </c>
      <c r="S1430" s="9" t="n">
        <v>0</v>
      </c>
      <c r="T1430" s="9" t="n">
        <v>0</v>
      </c>
      <c r="U1430" s="9" t="n">
        <v>0</v>
      </c>
      <c r="V1430" s="9" t="n">
        <v>0</v>
      </c>
      <c r="W1430" s="9" t="n">
        <v>0</v>
      </c>
      <c r="X1430" s="9" t="n">
        <v>0</v>
      </c>
      <c r="Y1430" s="9" t="n">
        <v>0</v>
      </c>
      <c r="Z1430" s="9" t="n">
        <v>0</v>
      </c>
      <c r="AA1430" s="9" t="n">
        <v>0</v>
      </c>
      <c r="AB1430" s="9" t="n">
        <v>0</v>
      </c>
      <c r="AC1430" s="9" t="n">
        <v>0</v>
      </c>
      <c r="AD1430" s="9" t="n">
        <v>0</v>
      </c>
      <c r="AE1430" s="9" t="n">
        <v>0</v>
      </c>
      <c r="AF1430" s="9" t="n">
        <v>0</v>
      </c>
      <c r="AG1430" s="9" t="n">
        <v>0</v>
      </c>
      <c r="AH1430" s="9" t="n">
        <v>0</v>
      </c>
      <c r="AI1430" s="9" t="n">
        <v>0</v>
      </c>
      <c r="AJ1430" s="9" t="n">
        <v>0</v>
      </c>
      <c r="AK1430" s="9" t="n">
        <v>0</v>
      </c>
      <c r="AL1430" s="9" t="n">
        <v>0</v>
      </c>
      <c r="AM1430" s="9" t="n">
        <v>0</v>
      </c>
      <c r="AN1430" s="9" t="n">
        <v>0</v>
      </c>
      <c r="AO1430" s="9" t="n">
        <v>0</v>
      </c>
      <c r="AP1430" s="9" t="n">
        <v>0</v>
      </c>
      <c r="AQ1430" s="9" t="n">
        <v>0</v>
      </c>
      <c r="AR1430" s="9" t="n">
        <v>0</v>
      </c>
      <c r="AS1430" s="9" t="n">
        <v>0</v>
      </c>
      <c r="AT1430" s="9" t="n">
        <f aca="false">T1430-G1430</f>
        <v>-25626.76</v>
      </c>
      <c r="AU1430" s="10" t="n">
        <f aca="false">IF(G1430=0,"",(T1430-G1430)/G1430)</f>
        <v>-1</v>
      </c>
      <c r="AV1430" s="9" t="n">
        <f aca="false">AG1430-T1430</f>
        <v>0</v>
      </c>
      <c r="AW1430" s="10" t="str">
        <f aca="false">IF(T1430=0,"",(AG1430-T1430)/T1430)</f>
        <v/>
      </c>
      <c r="AX1430" s="0" t="str">
        <f aca="false">IF(AND(T1430=0,AG1430&gt;0),"Novo/Recuperado",IF(AND(T1430&gt;0,AG1430=0),"Perdido",IF(AG1430&gt;T1430,"Crescimento",IF(AG1430&lt;T1430,"Queda","Estável"))))</f>
        <v>Estável</v>
      </c>
      <c r="AY1430" s="10" t="n">
        <f aca="false">IF(SUM($AG:$AG)=0,0,AG1430/SUM($AG:$AG))</f>
        <v>0</v>
      </c>
      <c r="AZ1430" s="9" t="n">
        <f aca="false">IF(AG1430&lt;T1430,T1430-AG1430,0)</f>
        <v>0</v>
      </c>
      <c r="BA1430" s="9" t="n">
        <f aca="false">AG1430/5*12</f>
        <v>0</v>
      </c>
      <c r="BB1430" s="9" t="n">
        <f aca="false">BA1430-T1430</f>
        <v>0</v>
      </c>
    </row>
    <row r="1431" customFormat="false" ht="15" hidden="false" customHeight="false" outlineLevel="0" collapsed="false">
      <c r="A1431" s="0" t="s">
        <v>302</v>
      </c>
      <c r="B1431" s="0" t="s">
        <v>302</v>
      </c>
      <c r="E1431" s="0" t="s">
        <v>2872</v>
      </c>
      <c r="F1431" s="0" t="s">
        <v>2873</v>
      </c>
      <c r="G1431" s="9" t="n">
        <v>12405.04</v>
      </c>
      <c r="H1431" s="9" t="n">
        <v>0</v>
      </c>
      <c r="I1431" s="9" t="n">
        <v>0</v>
      </c>
      <c r="J1431" s="9" t="n">
        <v>0</v>
      </c>
      <c r="K1431" s="9" t="n">
        <v>0</v>
      </c>
      <c r="L1431" s="9" t="n">
        <v>0</v>
      </c>
      <c r="M1431" s="9" t="n">
        <v>12405.04</v>
      </c>
      <c r="N1431" s="9" t="n">
        <v>0</v>
      </c>
      <c r="O1431" s="9" t="n">
        <v>0</v>
      </c>
      <c r="P1431" s="9" t="n">
        <v>0</v>
      </c>
      <c r="Q1431" s="9" t="n">
        <v>0</v>
      </c>
      <c r="R1431" s="9" t="n">
        <v>0</v>
      </c>
      <c r="S1431" s="9" t="n">
        <v>0</v>
      </c>
      <c r="T1431" s="9" t="n">
        <v>0</v>
      </c>
      <c r="U1431" s="9" t="n">
        <v>0</v>
      </c>
      <c r="V1431" s="9" t="n">
        <v>0</v>
      </c>
      <c r="W1431" s="9" t="n">
        <v>0</v>
      </c>
      <c r="X1431" s="9" t="n">
        <v>0</v>
      </c>
      <c r="Y1431" s="9" t="n">
        <v>0</v>
      </c>
      <c r="Z1431" s="9" t="n">
        <v>0</v>
      </c>
      <c r="AA1431" s="9" t="n">
        <v>0</v>
      </c>
      <c r="AB1431" s="9" t="n">
        <v>0</v>
      </c>
      <c r="AC1431" s="9" t="n">
        <v>0</v>
      </c>
      <c r="AD1431" s="9" t="n">
        <v>0</v>
      </c>
      <c r="AE1431" s="9" t="n">
        <v>0</v>
      </c>
      <c r="AF1431" s="9" t="n">
        <v>0</v>
      </c>
      <c r="AG1431" s="9" t="n">
        <v>0</v>
      </c>
      <c r="AH1431" s="9" t="n">
        <v>0</v>
      </c>
      <c r="AI1431" s="9" t="n">
        <v>0</v>
      </c>
      <c r="AJ1431" s="9" t="n">
        <v>0</v>
      </c>
      <c r="AK1431" s="9" t="n">
        <v>0</v>
      </c>
      <c r="AL1431" s="9" t="n">
        <v>0</v>
      </c>
      <c r="AM1431" s="9" t="n">
        <v>0</v>
      </c>
      <c r="AN1431" s="9" t="n">
        <v>0</v>
      </c>
      <c r="AO1431" s="9" t="n">
        <v>0</v>
      </c>
      <c r="AP1431" s="9" t="n">
        <v>0</v>
      </c>
      <c r="AQ1431" s="9" t="n">
        <v>0</v>
      </c>
      <c r="AR1431" s="9" t="n">
        <v>0</v>
      </c>
      <c r="AS1431" s="9" t="n">
        <v>0</v>
      </c>
      <c r="AT1431" s="9" t="n">
        <f aca="false">T1431-G1431</f>
        <v>-12405.04</v>
      </c>
      <c r="AU1431" s="10" t="n">
        <f aca="false">IF(G1431=0,"",(T1431-G1431)/G1431)</f>
        <v>-1</v>
      </c>
      <c r="AV1431" s="9" t="n">
        <f aca="false">AG1431-T1431</f>
        <v>0</v>
      </c>
      <c r="AW1431" s="10" t="str">
        <f aca="false">IF(T1431=0,"",(AG1431-T1431)/T1431)</f>
        <v/>
      </c>
      <c r="AX1431" s="0" t="str">
        <f aca="false">IF(AND(T1431=0,AG1431&gt;0),"Novo/Recuperado",IF(AND(T1431&gt;0,AG1431=0),"Perdido",IF(AG1431&gt;T1431,"Crescimento",IF(AG1431&lt;T1431,"Queda","Estável"))))</f>
        <v>Estável</v>
      </c>
      <c r="AY1431" s="10" t="n">
        <f aca="false">IF(SUM($AG:$AG)=0,0,AG1431/SUM($AG:$AG))</f>
        <v>0</v>
      </c>
      <c r="AZ1431" s="9" t="n">
        <f aca="false">IF(AG1431&lt;T1431,T1431-AG1431,0)</f>
        <v>0</v>
      </c>
      <c r="BA1431" s="9" t="n">
        <f aca="false">AG1431/5*12</f>
        <v>0</v>
      </c>
      <c r="BB1431" s="9" t="n">
        <f aca="false">BA1431-T1431</f>
        <v>0</v>
      </c>
    </row>
    <row r="1432" customFormat="false" ht="15" hidden="false" customHeight="false" outlineLevel="0" collapsed="false">
      <c r="A1432" s="0" t="s">
        <v>14</v>
      </c>
      <c r="B1432" s="0" t="s">
        <v>14</v>
      </c>
      <c r="E1432" s="0" t="s">
        <v>1890</v>
      </c>
      <c r="F1432" s="0" t="s">
        <v>1891</v>
      </c>
      <c r="G1432" s="9" t="n">
        <v>4083.54</v>
      </c>
      <c r="H1432" s="9" t="n">
        <v>0</v>
      </c>
      <c r="I1432" s="9" t="n">
        <v>0</v>
      </c>
      <c r="J1432" s="9" t="n">
        <v>4083.54</v>
      </c>
      <c r="K1432" s="9" t="n">
        <v>0</v>
      </c>
      <c r="L1432" s="9" t="n">
        <v>0</v>
      </c>
      <c r="M1432" s="9" t="n">
        <v>0</v>
      </c>
      <c r="N1432" s="9" t="n">
        <v>0</v>
      </c>
      <c r="O1432" s="9" t="n">
        <v>0</v>
      </c>
      <c r="P1432" s="9" t="n">
        <v>0</v>
      </c>
      <c r="Q1432" s="9" t="n">
        <v>0</v>
      </c>
      <c r="R1432" s="9" t="n">
        <v>0</v>
      </c>
      <c r="S1432" s="9" t="n">
        <v>0</v>
      </c>
      <c r="T1432" s="9" t="n">
        <v>0</v>
      </c>
      <c r="U1432" s="9" t="n">
        <v>0</v>
      </c>
      <c r="V1432" s="9" t="n">
        <v>0</v>
      </c>
      <c r="W1432" s="9" t="n">
        <v>0</v>
      </c>
      <c r="X1432" s="9" t="n">
        <v>0</v>
      </c>
      <c r="Y1432" s="9" t="n">
        <v>0</v>
      </c>
      <c r="Z1432" s="9" t="n">
        <v>0</v>
      </c>
      <c r="AA1432" s="9" t="n">
        <v>0</v>
      </c>
      <c r="AB1432" s="9" t="n">
        <v>0</v>
      </c>
      <c r="AC1432" s="9" t="n">
        <v>0</v>
      </c>
      <c r="AD1432" s="9" t="n">
        <v>0</v>
      </c>
      <c r="AE1432" s="9" t="n">
        <v>0</v>
      </c>
      <c r="AF1432" s="9" t="n">
        <v>0</v>
      </c>
      <c r="AG1432" s="9" t="n">
        <v>0</v>
      </c>
      <c r="AH1432" s="9" t="n">
        <v>0</v>
      </c>
      <c r="AI1432" s="9" t="n">
        <v>0</v>
      </c>
      <c r="AJ1432" s="9" t="n">
        <v>0</v>
      </c>
      <c r="AK1432" s="9" t="n">
        <v>0</v>
      </c>
      <c r="AL1432" s="9" t="n">
        <v>0</v>
      </c>
      <c r="AM1432" s="9" t="n">
        <v>0</v>
      </c>
      <c r="AN1432" s="9" t="n">
        <v>0</v>
      </c>
      <c r="AO1432" s="9" t="n">
        <v>0</v>
      </c>
      <c r="AP1432" s="9" t="n">
        <v>0</v>
      </c>
      <c r="AQ1432" s="9" t="n">
        <v>0</v>
      </c>
      <c r="AR1432" s="9" t="n">
        <v>0</v>
      </c>
      <c r="AS1432" s="9" t="n">
        <v>0</v>
      </c>
      <c r="AT1432" s="9" t="n">
        <f aca="false">T1432-G1432</f>
        <v>-4083.54</v>
      </c>
      <c r="AU1432" s="10" t="n">
        <f aca="false">IF(G1432=0,"",(T1432-G1432)/G1432)</f>
        <v>-1</v>
      </c>
      <c r="AV1432" s="9" t="n">
        <f aca="false">AG1432-T1432</f>
        <v>0</v>
      </c>
      <c r="AW1432" s="10" t="str">
        <f aca="false">IF(T1432=0,"",(AG1432-T1432)/T1432)</f>
        <v/>
      </c>
      <c r="AX1432" s="0" t="str">
        <f aca="false">IF(AND(T1432=0,AG1432&gt;0),"Novo/Recuperado",IF(AND(T1432&gt;0,AG1432=0),"Perdido",IF(AG1432&gt;T1432,"Crescimento",IF(AG1432&lt;T1432,"Queda","Estável"))))</f>
        <v>Estável</v>
      </c>
      <c r="AY1432" s="10" t="n">
        <f aca="false">IF(SUM($AG:$AG)=0,0,AG1432/SUM($AG:$AG))</f>
        <v>0</v>
      </c>
      <c r="AZ1432" s="9" t="n">
        <f aca="false">IF(AG1432&lt;T1432,T1432-AG1432,0)</f>
        <v>0</v>
      </c>
      <c r="BA1432" s="9" t="n">
        <f aca="false">AG1432/5*12</f>
        <v>0</v>
      </c>
      <c r="BB1432" s="9" t="n">
        <f aca="false">BA1432-T1432</f>
        <v>0</v>
      </c>
    </row>
    <row r="1433" customFormat="false" ht="15" hidden="false" customHeight="false" outlineLevel="0" collapsed="false">
      <c r="A1433" s="0" t="s">
        <v>14</v>
      </c>
      <c r="B1433" s="0" t="s">
        <v>14</v>
      </c>
      <c r="E1433" s="0" t="s">
        <v>62</v>
      </c>
      <c r="F1433" s="0" t="s">
        <v>63</v>
      </c>
      <c r="G1433" s="9" t="n">
        <v>216388.56</v>
      </c>
      <c r="H1433" s="9" t="n">
        <v>82198.56</v>
      </c>
      <c r="I1433" s="9" t="n">
        <v>0</v>
      </c>
      <c r="J1433" s="9" t="n">
        <v>0</v>
      </c>
      <c r="K1433" s="9" t="n">
        <v>134190</v>
      </c>
      <c r="L1433" s="9" t="n">
        <v>0</v>
      </c>
      <c r="M1433" s="9" t="n">
        <v>0</v>
      </c>
      <c r="N1433" s="9" t="n">
        <v>0</v>
      </c>
      <c r="O1433" s="9" t="n">
        <v>0</v>
      </c>
      <c r="P1433" s="9" t="n">
        <v>0</v>
      </c>
      <c r="Q1433" s="9" t="n">
        <v>0</v>
      </c>
      <c r="R1433" s="9" t="n">
        <v>0</v>
      </c>
      <c r="S1433" s="9" t="n">
        <v>0</v>
      </c>
      <c r="T1433" s="9" t="n">
        <v>0</v>
      </c>
      <c r="U1433" s="9" t="n">
        <v>0</v>
      </c>
      <c r="V1433" s="9" t="n">
        <v>0</v>
      </c>
      <c r="W1433" s="9" t="n">
        <v>0</v>
      </c>
      <c r="X1433" s="9" t="n">
        <v>0</v>
      </c>
      <c r="Y1433" s="9" t="n">
        <v>0</v>
      </c>
      <c r="Z1433" s="9" t="n">
        <v>0</v>
      </c>
      <c r="AA1433" s="9" t="n">
        <v>0</v>
      </c>
      <c r="AB1433" s="9" t="n">
        <v>0</v>
      </c>
      <c r="AC1433" s="9" t="n">
        <v>0</v>
      </c>
      <c r="AD1433" s="9" t="n">
        <v>0</v>
      </c>
      <c r="AE1433" s="9" t="n">
        <v>0</v>
      </c>
      <c r="AF1433" s="9" t="n">
        <v>0</v>
      </c>
      <c r="AG1433" s="9" t="n">
        <v>0</v>
      </c>
      <c r="AH1433" s="9" t="n">
        <v>0</v>
      </c>
      <c r="AI1433" s="9" t="n">
        <v>0</v>
      </c>
      <c r="AJ1433" s="9" t="n">
        <v>0</v>
      </c>
      <c r="AK1433" s="9" t="n">
        <v>0</v>
      </c>
      <c r="AL1433" s="9" t="n">
        <v>0</v>
      </c>
      <c r="AM1433" s="9" t="n">
        <v>0</v>
      </c>
      <c r="AN1433" s="9" t="n">
        <v>0</v>
      </c>
      <c r="AO1433" s="9" t="n">
        <v>0</v>
      </c>
      <c r="AP1433" s="9" t="n">
        <v>0</v>
      </c>
      <c r="AQ1433" s="9" t="n">
        <v>0</v>
      </c>
      <c r="AR1433" s="9" t="n">
        <v>0</v>
      </c>
      <c r="AS1433" s="9" t="n">
        <v>0</v>
      </c>
      <c r="AT1433" s="9" t="n">
        <f aca="false">T1433-G1433</f>
        <v>-216388.56</v>
      </c>
      <c r="AU1433" s="10" t="n">
        <f aca="false">IF(G1433=0,"",(T1433-G1433)/G1433)</f>
        <v>-1</v>
      </c>
      <c r="AV1433" s="9" t="n">
        <f aca="false">AG1433-T1433</f>
        <v>0</v>
      </c>
      <c r="AW1433" s="10" t="str">
        <f aca="false">IF(T1433=0,"",(AG1433-T1433)/T1433)</f>
        <v/>
      </c>
      <c r="AX1433" s="0" t="str">
        <f aca="false">IF(AND(T1433=0,AG1433&gt;0),"Novo/Recuperado",IF(AND(T1433&gt;0,AG1433=0),"Perdido",IF(AG1433&gt;T1433,"Crescimento",IF(AG1433&lt;T1433,"Queda","Estável"))))</f>
        <v>Estável</v>
      </c>
      <c r="AY1433" s="10" t="n">
        <f aca="false">IF(SUM($AG:$AG)=0,0,AG1433/SUM($AG:$AG))</f>
        <v>0</v>
      </c>
      <c r="AZ1433" s="9" t="n">
        <f aca="false">IF(AG1433&lt;T1433,T1433-AG1433,0)</f>
        <v>0</v>
      </c>
      <c r="BA1433" s="9" t="n">
        <f aca="false">AG1433/5*12</f>
        <v>0</v>
      </c>
      <c r="BB1433" s="9" t="n">
        <f aca="false">BA1433-T1433</f>
        <v>0</v>
      </c>
    </row>
    <row r="1434" customFormat="false" ht="15" hidden="false" customHeight="false" outlineLevel="0" collapsed="false">
      <c r="A1434" s="0" t="s">
        <v>14</v>
      </c>
      <c r="B1434" s="0" t="s">
        <v>14</v>
      </c>
      <c r="E1434" s="0" t="s">
        <v>1459</v>
      </c>
      <c r="F1434" s="0" t="s">
        <v>1460</v>
      </c>
      <c r="G1434" s="9" t="n">
        <v>21232.8</v>
      </c>
      <c r="H1434" s="9" t="n">
        <v>0</v>
      </c>
      <c r="I1434" s="9" t="n">
        <v>21232.8</v>
      </c>
      <c r="J1434" s="9" t="n">
        <v>0</v>
      </c>
      <c r="K1434" s="9" t="n">
        <v>0</v>
      </c>
      <c r="L1434" s="9" t="n">
        <v>0</v>
      </c>
      <c r="M1434" s="9" t="n">
        <v>0</v>
      </c>
      <c r="N1434" s="9" t="n">
        <v>0</v>
      </c>
      <c r="O1434" s="9" t="n">
        <v>0</v>
      </c>
      <c r="P1434" s="9" t="n">
        <v>0</v>
      </c>
      <c r="Q1434" s="9" t="n">
        <v>0</v>
      </c>
      <c r="R1434" s="9" t="n">
        <v>0</v>
      </c>
      <c r="S1434" s="9" t="n">
        <v>0</v>
      </c>
      <c r="T1434" s="9" t="n">
        <v>0</v>
      </c>
      <c r="U1434" s="9" t="n">
        <v>0</v>
      </c>
      <c r="V1434" s="9" t="n">
        <v>0</v>
      </c>
      <c r="W1434" s="9" t="n">
        <v>0</v>
      </c>
      <c r="X1434" s="9" t="n">
        <v>0</v>
      </c>
      <c r="Y1434" s="9" t="n">
        <v>0</v>
      </c>
      <c r="Z1434" s="9" t="n">
        <v>0</v>
      </c>
      <c r="AA1434" s="9" t="n">
        <v>0</v>
      </c>
      <c r="AB1434" s="9" t="n">
        <v>0</v>
      </c>
      <c r="AC1434" s="9" t="n">
        <v>0</v>
      </c>
      <c r="AD1434" s="9" t="n">
        <v>0</v>
      </c>
      <c r="AE1434" s="9" t="n">
        <v>0</v>
      </c>
      <c r="AF1434" s="9" t="n">
        <v>0</v>
      </c>
      <c r="AG1434" s="9" t="n">
        <v>0</v>
      </c>
      <c r="AH1434" s="9" t="n">
        <v>0</v>
      </c>
      <c r="AI1434" s="9" t="n">
        <v>0</v>
      </c>
      <c r="AJ1434" s="9" t="n">
        <v>0</v>
      </c>
      <c r="AK1434" s="9" t="n">
        <v>0</v>
      </c>
      <c r="AL1434" s="9" t="n">
        <v>0</v>
      </c>
      <c r="AM1434" s="9" t="n">
        <v>0</v>
      </c>
      <c r="AN1434" s="9" t="n">
        <v>0</v>
      </c>
      <c r="AO1434" s="9" t="n">
        <v>0</v>
      </c>
      <c r="AP1434" s="9" t="n">
        <v>0</v>
      </c>
      <c r="AQ1434" s="9" t="n">
        <v>0</v>
      </c>
      <c r="AR1434" s="9" t="n">
        <v>0</v>
      </c>
      <c r="AS1434" s="9" t="n">
        <v>0</v>
      </c>
      <c r="AT1434" s="9" t="n">
        <f aca="false">T1434-G1434</f>
        <v>-21232.8</v>
      </c>
      <c r="AU1434" s="10" t="n">
        <f aca="false">IF(G1434=0,"",(T1434-G1434)/G1434)</f>
        <v>-1</v>
      </c>
      <c r="AV1434" s="9" t="n">
        <f aca="false">AG1434-T1434</f>
        <v>0</v>
      </c>
      <c r="AW1434" s="10" t="str">
        <f aca="false">IF(T1434=0,"",(AG1434-T1434)/T1434)</f>
        <v/>
      </c>
      <c r="AX1434" s="0" t="str">
        <f aca="false">IF(AND(T1434=0,AG1434&gt;0),"Novo/Recuperado",IF(AND(T1434&gt;0,AG1434=0),"Perdido",IF(AG1434&gt;T1434,"Crescimento",IF(AG1434&lt;T1434,"Queda","Estável"))))</f>
        <v>Estável</v>
      </c>
      <c r="AY1434" s="10" t="n">
        <f aca="false">IF(SUM($AG:$AG)=0,0,AG1434/SUM($AG:$AG))</f>
        <v>0</v>
      </c>
      <c r="AZ1434" s="9" t="n">
        <f aca="false">IF(AG1434&lt;T1434,T1434-AG1434,0)</f>
        <v>0</v>
      </c>
      <c r="BA1434" s="9" t="n">
        <f aca="false">AG1434/5*12</f>
        <v>0</v>
      </c>
      <c r="BB1434" s="9" t="n">
        <f aca="false">BA1434-T1434</f>
        <v>0</v>
      </c>
    </row>
    <row r="1435" customFormat="false" ht="15" hidden="false" customHeight="false" outlineLevel="0" collapsed="false">
      <c r="A1435" s="0" t="s">
        <v>14</v>
      </c>
      <c r="B1435" s="0" t="s">
        <v>14</v>
      </c>
      <c r="E1435" s="0" t="s">
        <v>2633</v>
      </c>
      <c r="F1435" s="0" t="s">
        <v>2634</v>
      </c>
      <c r="G1435" s="9" t="n">
        <v>31327.36</v>
      </c>
      <c r="H1435" s="9" t="n">
        <v>0</v>
      </c>
      <c r="I1435" s="9" t="n">
        <v>0</v>
      </c>
      <c r="J1435" s="9" t="n">
        <v>0</v>
      </c>
      <c r="K1435" s="9" t="n">
        <v>0</v>
      </c>
      <c r="L1435" s="9" t="n">
        <v>19368.68</v>
      </c>
      <c r="M1435" s="9" t="n">
        <v>11958.68</v>
      </c>
      <c r="N1435" s="9" t="n">
        <v>0</v>
      </c>
      <c r="O1435" s="9" t="n">
        <v>0</v>
      </c>
      <c r="P1435" s="9" t="n">
        <v>0</v>
      </c>
      <c r="Q1435" s="9" t="n">
        <v>0</v>
      </c>
      <c r="R1435" s="9" t="n">
        <v>0</v>
      </c>
      <c r="S1435" s="9" t="n">
        <v>0</v>
      </c>
      <c r="T1435" s="9" t="n">
        <v>0</v>
      </c>
      <c r="U1435" s="9" t="n">
        <v>0</v>
      </c>
      <c r="V1435" s="9" t="n">
        <v>0</v>
      </c>
      <c r="W1435" s="9" t="n">
        <v>0</v>
      </c>
      <c r="X1435" s="9" t="n">
        <v>0</v>
      </c>
      <c r="Y1435" s="9" t="n">
        <v>0</v>
      </c>
      <c r="Z1435" s="9" t="n">
        <v>0</v>
      </c>
      <c r="AA1435" s="9" t="n">
        <v>0</v>
      </c>
      <c r="AB1435" s="9" t="n">
        <v>0</v>
      </c>
      <c r="AC1435" s="9" t="n">
        <v>0</v>
      </c>
      <c r="AD1435" s="9" t="n">
        <v>0</v>
      </c>
      <c r="AE1435" s="9" t="n">
        <v>0</v>
      </c>
      <c r="AF1435" s="9" t="n">
        <v>0</v>
      </c>
      <c r="AG1435" s="9" t="n">
        <v>0</v>
      </c>
      <c r="AH1435" s="9" t="n">
        <v>0</v>
      </c>
      <c r="AI1435" s="9" t="n">
        <v>0</v>
      </c>
      <c r="AJ1435" s="9" t="n">
        <v>0</v>
      </c>
      <c r="AK1435" s="9" t="n">
        <v>0</v>
      </c>
      <c r="AL1435" s="9" t="n">
        <v>0</v>
      </c>
      <c r="AM1435" s="9" t="n">
        <v>0</v>
      </c>
      <c r="AN1435" s="9" t="n">
        <v>0</v>
      </c>
      <c r="AO1435" s="9" t="n">
        <v>0</v>
      </c>
      <c r="AP1435" s="9" t="n">
        <v>0</v>
      </c>
      <c r="AQ1435" s="9" t="n">
        <v>0</v>
      </c>
      <c r="AR1435" s="9" t="n">
        <v>0</v>
      </c>
      <c r="AS1435" s="9" t="n">
        <v>0</v>
      </c>
      <c r="AT1435" s="9" t="n">
        <f aca="false">T1435-G1435</f>
        <v>-31327.36</v>
      </c>
      <c r="AU1435" s="10" t="n">
        <f aca="false">IF(G1435=0,"",(T1435-G1435)/G1435)</f>
        <v>-1</v>
      </c>
      <c r="AV1435" s="9" t="n">
        <f aca="false">AG1435-T1435</f>
        <v>0</v>
      </c>
      <c r="AW1435" s="10" t="str">
        <f aca="false">IF(T1435=0,"",(AG1435-T1435)/T1435)</f>
        <v/>
      </c>
      <c r="AX1435" s="0" t="str">
        <f aca="false">IF(AND(T1435=0,AG1435&gt;0),"Novo/Recuperado",IF(AND(T1435&gt;0,AG1435=0),"Perdido",IF(AG1435&gt;T1435,"Crescimento",IF(AG1435&lt;T1435,"Queda","Estável"))))</f>
        <v>Estável</v>
      </c>
      <c r="AY1435" s="10" t="n">
        <f aca="false">IF(SUM($AG:$AG)=0,0,AG1435/SUM($AG:$AG))</f>
        <v>0</v>
      </c>
      <c r="AZ1435" s="9" t="n">
        <f aca="false">IF(AG1435&lt;T1435,T1435-AG1435,0)</f>
        <v>0</v>
      </c>
      <c r="BA1435" s="9" t="n">
        <f aca="false">AG1435/5*12</f>
        <v>0</v>
      </c>
      <c r="BB1435" s="9" t="n">
        <f aca="false">BA1435-T1435</f>
        <v>0</v>
      </c>
    </row>
    <row r="1436" customFormat="false" ht="15" hidden="false" customHeight="false" outlineLevel="0" collapsed="false">
      <c r="A1436" s="0" t="s">
        <v>14</v>
      </c>
      <c r="B1436" s="0" t="s">
        <v>14</v>
      </c>
      <c r="E1436" s="0" t="s">
        <v>3311</v>
      </c>
      <c r="F1436" s="0" t="s">
        <v>3312</v>
      </c>
      <c r="G1436" s="9" t="n">
        <v>42210</v>
      </c>
      <c r="H1436" s="9" t="n">
        <v>0</v>
      </c>
      <c r="I1436" s="9" t="n">
        <v>0</v>
      </c>
      <c r="J1436" s="9" t="n">
        <v>0</v>
      </c>
      <c r="K1436" s="9" t="n">
        <v>0</v>
      </c>
      <c r="L1436" s="9" t="n">
        <v>0</v>
      </c>
      <c r="M1436" s="9" t="n">
        <v>0</v>
      </c>
      <c r="N1436" s="9" t="n">
        <v>0</v>
      </c>
      <c r="O1436" s="9" t="n">
        <v>12790</v>
      </c>
      <c r="P1436" s="9" t="n">
        <v>29420</v>
      </c>
      <c r="Q1436" s="9" t="n">
        <v>0</v>
      </c>
      <c r="R1436" s="9" t="n">
        <v>0</v>
      </c>
      <c r="S1436" s="9" t="n">
        <v>0</v>
      </c>
      <c r="T1436" s="9" t="n">
        <v>0</v>
      </c>
      <c r="U1436" s="9" t="n">
        <v>0</v>
      </c>
      <c r="V1436" s="9" t="n">
        <v>0</v>
      </c>
      <c r="W1436" s="9" t="n">
        <v>0</v>
      </c>
      <c r="X1436" s="9" t="n">
        <v>0</v>
      </c>
      <c r="Y1436" s="9" t="n">
        <v>0</v>
      </c>
      <c r="Z1436" s="9" t="n">
        <v>0</v>
      </c>
      <c r="AA1436" s="9" t="n">
        <v>0</v>
      </c>
      <c r="AB1436" s="9" t="n">
        <v>0</v>
      </c>
      <c r="AC1436" s="9" t="n">
        <v>0</v>
      </c>
      <c r="AD1436" s="9" t="n">
        <v>0</v>
      </c>
      <c r="AE1436" s="9" t="n">
        <v>0</v>
      </c>
      <c r="AF1436" s="9" t="n">
        <v>0</v>
      </c>
      <c r="AG1436" s="9" t="n">
        <v>0</v>
      </c>
      <c r="AH1436" s="9" t="n">
        <v>0</v>
      </c>
      <c r="AI1436" s="9" t="n">
        <v>0</v>
      </c>
      <c r="AJ1436" s="9" t="n">
        <v>0</v>
      </c>
      <c r="AK1436" s="9" t="n">
        <v>0</v>
      </c>
      <c r="AL1436" s="9" t="n">
        <v>0</v>
      </c>
      <c r="AM1436" s="9" t="n">
        <v>0</v>
      </c>
      <c r="AN1436" s="9" t="n">
        <v>0</v>
      </c>
      <c r="AO1436" s="9" t="n">
        <v>0</v>
      </c>
      <c r="AP1436" s="9" t="n">
        <v>0</v>
      </c>
      <c r="AQ1436" s="9" t="n">
        <v>0</v>
      </c>
      <c r="AR1436" s="9" t="n">
        <v>0</v>
      </c>
      <c r="AS1436" s="9" t="n">
        <v>0</v>
      </c>
      <c r="AT1436" s="9" t="n">
        <f aca="false">T1436-G1436</f>
        <v>-42210</v>
      </c>
      <c r="AU1436" s="10" t="n">
        <f aca="false">IF(G1436=0,"",(T1436-G1436)/G1436)</f>
        <v>-1</v>
      </c>
      <c r="AV1436" s="9" t="n">
        <f aca="false">AG1436-T1436</f>
        <v>0</v>
      </c>
      <c r="AW1436" s="10" t="str">
        <f aca="false">IF(T1436=0,"",(AG1436-T1436)/T1436)</f>
        <v/>
      </c>
      <c r="AX1436" s="0" t="str">
        <f aca="false">IF(AND(T1436=0,AG1436&gt;0),"Novo/Recuperado",IF(AND(T1436&gt;0,AG1436=0),"Perdido",IF(AG1436&gt;T1436,"Crescimento",IF(AG1436&lt;T1436,"Queda","Estável"))))</f>
        <v>Estável</v>
      </c>
      <c r="AY1436" s="10" t="n">
        <f aca="false">IF(SUM($AG:$AG)=0,0,AG1436/SUM($AG:$AG))</f>
        <v>0</v>
      </c>
      <c r="AZ1436" s="9" t="n">
        <f aca="false">IF(AG1436&lt;T1436,T1436-AG1436,0)</f>
        <v>0</v>
      </c>
      <c r="BA1436" s="9" t="n">
        <f aca="false">AG1436/5*12</f>
        <v>0</v>
      </c>
      <c r="BB1436" s="9" t="n">
        <f aca="false">BA1436-T1436</f>
        <v>0</v>
      </c>
    </row>
    <row r="1437" customFormat="false" ht="15" hidden="false" customHeight="false" outlineLevel="0" collapsed="false">
      <c r="A1437" s="0" t="s">
        <v>14</v>
      </c>
      <c r="B1437" s="0" t="s">
        <v>14</v>
      </c>
      <c r="E1437" s="0" t="s">
        <v>1465</v>
      </c>
      <c r="F1437" s="0" t="s">
        <v>1466</v>
      </c>
      <c r="G1437" s="9" t="n">
        <v>10218</v>
      </c>
      <c r="H1437" s="9" t="n">
        <v>0</v>
      </c>
      <c r="I1437" s="9" t="n">
        <v>10218</v>
      </c>
      <c r="J1437" s="9" t="n">
        <v>0</v>
      </c>
      <c r="K1437" s="9" t="n">
        <v>0</v>
      </c>
      <c r="L1437" s="9" t="n">
        <v>0</v>
      </c>
      <c r="M1437" s="9" t="n">
        <v>0</v>
      </c>
      <c r="N1437" s="9" t="n">
        <v>0</v>
      </c>
      <c r="O1437" s="9" t="n">
        <v>0</v>
      </c>
      <c r="P1437" s="9" t="n">
        <v>0</v>
      </c>
      <c r="Q1437" s="9" t="n">
        <v>0</v>
      </c>
      <c r="R1437" s="9" t="n">
        <v>0</v>
      </c>
      <c r="S1437" s="9" t="n">
        <v>0</v>
      </c>
      <c r="T1437" s="9" t="n">
        <v>0</v>
      </c>
      <c r="U1437" s="9" t="n">
        <v>0</v>
      </c>
      <c r="V1437" s="9" t="n">
        <v>0</v>
      </c>
      <c r="W1437" s="9" t="n">
        <v>0</v>
      </c>
      <c r="X1437" s="9" t="n">
        <v>0</v>
      </c>
      <c r="Y1437" s="9" t="n">
        <v>0</v>
      </c>
      <c r="Z1437" s="9" t="n">
        <v>0</v>
      </c>
      <c r="AA1437" s="9" t="n">
        <v>0</v>
      </c>
      <c r="AB1437" s="9" t="n">
        <v>0</v>
      </c>
      <c r="AC1437" s="9" t="n">
        <v>0</v>
      </c>
      <c r="AD1437" s="9" t="n">
        <v>0</v>
      </c>
      <c r="AE1437" s="9" t="n">
        <v>0</v>
      </c>
      <c r="AF1437" s="9" t="n">
        <v>0</v>
      </c>
      <c r="AG1437" s="9" t="n">
        <v>0</v>
      </c>
      <c r="AH1437" s="9" t="n">
        <v>0</v>
      </c>
      <c r="AI1437" s="9" t="n">
        <v>0</v>
      </c>
      <c r="AJ1437" s="9" t="n">
        <v>0</v>
      </c>
      <c r="AK1437" s="9" t="n">
        <v>0</v>
      </c>
      <c r="AL1437" s="9" t="n">
        <v>0</v>
      </c>
      <c r="AM1437" s="9" t="n">
        <v>0</v>
      </c>
      <c r="AN1437" s="9" t="n">
        <v>0</v>
      </c>
      <c r="AO1437" s="9" t="n">
        <v>0</v>
      </c>
      <c r="AP1437" s="9" t="n">
        <v>0</v>
      </c>
      <c r="AQ1437" s="9" t="n">
        <v>0</v>
      </c>
      <c r="AR1437" s="9" t="n">
        <v>0</v>
      </c>
      <c r="AS1437" s="9" t="n">
        <v>0</v>
      </c>
      <c r="AT1437" s="9" t="n">
        <f aca="false">T1437-G1437</f>
        <v>-10218</v>
      </c>
      <c r="AU1437" s="10" t="n">
        <f aca="false">IF(G1437=0,"",(T1437-G1437)/G1437)</f>
        <v>-1</v>
      </c>
      <c r="AV1437" s="9" t="n">
        <f aca="false">AG1437-T1437</f>
        <v>0</v>
      </c>
      <c r="AW1437" s="10" t="str">
        <f aca="false">IF(T1437=0,"",(AG1437-T1437)/T1437)</f>
        <v/>
      </c>
      <c r="AX1437" s="0" t="str">
        <f aca="false">IF(AND(T1437=0,AG1437&gt;0),"Novo/Recuperado",IF(AND(T1437&gt;0,AG1437=0),"Perdido",IF(AG1437&gt;T1437,"Crescimento",IF(AG1437&lt;T1437,"Queda","Estável"))))</f>
        <v>Estável</v>
      </c>
      <c r="AY1437" s="10" t="n">
        <f aca="false">IF(SUM($AG:$AG)=0,0,AG1437/SUM($AG:$AG))</f>
        <v>0</v>
      </c>
      <c r="AZ1437" s="9" t="n">
        <f aca="false">IF(AG1437&lt;T1437,T1437-AG1437,0)</f>
        <v>0</v>
      </c>
      <c r="BA1437" s="9" t="n">
        <f aca="false">AG1437/5*12</f>
        <v>0</v>
      </c>
      <c r="BB1437" s="9" t="n">
        <f aca="false">BA1437-T1437</f>
        <v>0</v>
      </c>
    </row>
    <row r="1438" customFormat="false" ht="15" hidden="false" customHeight="false" outlineLevel="0" collapsed="false">
      <c r="A1438" s="0" t="s">
        <v>14</v>
      </c>
      <c r="B1438" s="0" t="s">
        <v>14</v>
      </c>
      <c r="E1438" s="0" t="s">
        <v>2004</v>
      </c>
      <c r="F1438" s="0" t="s">
        <v>2005</v>
      </c>
      <c r="G1438" s="9" t="n">
        <v>38933</v>
      </c>
      <c r="H1438" s="9" t="n">
        <v>0</v>
      </c>
      <c r="I1438" s="9" t="n">
        <v>0</v>
      </c>
      <c r="J1438" s="9" t="n">
        <v>13520</v>
      </c>
      <c r="K1438" s="9" t="n">
        <v>16443</v>
      </c>
      <c r="L1438" s="9" t="n">
        <v>0</v>
      </c>
      <c r="M1438" s="9" t="n">
        <v>0</v>
      </c>
      <c r="N1438" s="9" t="n">
        <v>0</v>
      </c>
      <c r="O1438" s="9" t="n">
        <v>8970</v>
      </c>
      <c r="P1438" s="9" t="n">
        <v>0</v>
      </c>
      <c r="Q1438" s="9" t="n">
        <v>0</v>
      </c>
      <c r="R1438" s="9" t="n">
        <v>0</v>
      </c>
      <c r="S1438" s="9" t="n">
        <v>0</v>
      </c>
      <c r="T1438" s="9" t="n">
        <v>0</v>
      </c>
      <c r="U1438" s="9" t="n">
        <v>0</v>
      </c>
      <c r="V1438" s="9" t="n">
        <v>0</v>
      </c>
      <c r="W1438" s="9" t="n">
        <v>0</v>
      </c>
      <c r="X1438" s="9" t="n">
        <v>0</v>
      </c>
      <c r="Y1438" s="9" t="n">
        <v>0</v>
      </c>
      <c r="Z1438" s="9" t="n">
        <v>0</v>
      </c>
      <c r="AA1438" s="9" t="n">
        <v>0</v>
      </c>
      <c r="AB1438" s="9" t="n">
        <v>0</v>
      </c>
      <c r="AC1438" s="9" t="n">
        <v>0</v>
      </c>
      <c r="AD1438" s="9" t="n">
        <v>0</v>
      </c>
      <c r="AE1438" s="9" t="n">
        <v>0</v>
      </c>
      <c r="AF1438" s="9" t="n">
        <v>0</v>
      </c>
      <c r="AG1438" s="9" t="n">
        <v>0</v>
      </c>
      <c r="AH1438" s="9" t="n">
        <v>0</v>
      </c>
      <c r="AI1438" s="9" t="n">
        <v>0</v>
      </c>
      <c r="AJ1438" s="9" t="n">
        <v>0</v>
      </c>
      <c r="AK1438" s="9" t="n">
        <v>0</v>
      </c>
      <c r="AL1438" s="9" t="n">
        <v>0</v>
      </c>
      <c r="AM1438" s="9" t="n">
        <v>0</v>
      </c>
      <c r="AN1438" s="9" t="n">
        <v>0</v>
      </c>
      <c r="AO1438" s="9" t="n">
        <v>0</v>
      </c>
      <c r="AP1438" s="9" t="n">
        <v>0</v>
      </c>
      <c r="AQ1438" s="9" t="n">
        <v>0</v>
      </c>
      <c r="AR1438" s="9" t="n">
        <v>0</v>
      </c>
      <c r="AS1438" s="9" t="n">
        <v>0</v>
      </c>
      <c r="AT1438" s="9" t="n">
        <f aca="false">T1438-G1438</f>
        <v>-38933</v>
      </c>
      <c r="AU1438" s="10" t="n">
        <f aca="false">IF(G1438=0,"",(T1438-G1438)/G1438)</f>
        <v>-1</v>
      </c>
      <c r="AV1438" s="9" t="n">
        <f aca="false">AG1438-T1438</f>
        <v>0</v>
      </c>
      <c r="AW1438" s="10" t="str">
        <f aca="false">IF(T1438=0,"",(AG1438-T1438)/T1438)</f>
        <v/>
      </c>
      <c r="AX1438" s="0" t="str">
        <f aca="false">IF(AND(T1438=0,AG1438&gt;0),"Novo/Recuperado",IF(AND(T1438&gt;0,AG1438=0),"Perdido",IF(AG1438&gt;T1438,"Crescimento",IF(AG1438&lt;T1438,"Queda","Estável"))))</f>
        <v>Estável</v>
      </c>
      <c r="AY1438" s="10" t="n">
        <f aca="false">IF(SUM($AG:$AG)=0,0,AG1438/SUM($AG:$AG))</f>
        <v>0</v>
      </c>
      <c r="AZ1438" s="9" t="n">
        <f aca="false">IF(AG1438&lt;T1438,T1438-AG1438,0)</f>
        <v>0</v>
      </c>
      <c r="BA1438" s="9" t="n">
        <f aca="false">AG1438/5*12</f>
        <v>0</v>
      </c>
      <c r="BB1438" s="9" t="n">
        <f aca="false">BA1438-T1438</f>
        <v>0</v>
      </c>
    </row>
    <row r="1439" customFormat="false" ht="15" hidden="false" customHeight="false" outlineLevel="0" collapsed="false">
      <c r="A1439" s="0" t="s">
        <v>14</v>
      </c>
      <c r="B1439" s="0" t="s">
        <v>14</v>
      </c>
      <c r="E1439" s="0" t="s">
        <v>1489</v>
      </c>
      <c r="F1439" s="0" t="s">
        <v>1490</v>
      </c>
      <c r="G1439" s="9" t="n">
        <v>30783.92</v>
      </c>
      <c r="H1439" s="9" t="n">
        <v>0</v>
      </c>
      <c r="I1439" s="9" t="n">
        <v>17706.48</v>
      </c>
      <c r="J1439" s="9" t="n">
        <v>13077.44</v>
      </c>
      <c r="K1439" s="9" t="n">
        <v>0</v>
      </c>
      <c r="L1439" s="9" t="n">
        <v>0</v>
      </c>
      <c r="M1439" s="9" t="n">
        <v>0</v>
      </c>
      <c r="N1439" s="9" t="n">
        <v>0</v>
      </c>
      <c r="O1439" s="9" t="n">
        <v>0</v>
      </c>
      <c r="P1439" s="9" t="n">
        <v>0</v>
      </c>
      <c r="Q1439" s="9" t="n">
        <v>0</v>
      </c>
      <c r="R1439" s="9" t="n">
        <v>0</v>
      </c>
      <c r="S1439" s="9" t="n">
        <v>0</v>
      </c>
      <c r="T1439" s="9" t="n">
        <v>0</v>
      </c>
      <c r="U1439" s="9" t="n">
        <v>0</v>
      </c>
      <c r="V1439" s="9" t="n">
        <v>0</v>
      </c>
      <c r="W1439" s="9" t="n">
        <v>0</v>
      </c>
      <c r="X1439" s="9" t="n">
        <v>0</v>
      </c>
      <c r="Y1439" s="9" t="n">
        <v>0</v>
      </c>
      <c r="Z1439" s="9" t="n">
        <v>0</v>
      </c>
      <c r="AA1439" s="9" t="n">
        <v>0</v>
      </c>
      <c r="AB1439" s="9" t="n">
        <v>0</v>
      </c>
      <c r="AC1439" s="9" t="n">
        <v>0</v>
      </c>
      <c r="AD1439" s="9" t="n">
        <v>0</v>
      </c>
      <c r="AE1439" s="9" t="n">
        <v>0</v>
      </c>
      <c r="AF1439" s="9" t="n">
        <v>0</v>
      </c>
      <c r="AG1439" s="9" t="n">
        <v>0</v>
      </c>
      <c r="AH1439" s="9" t="n">
        <v>0</v>
      </c>
      <c r="AI1439" s="9" t="n">
        <v>0</v>
      </c>
      <c r="AJ1439" s="9" t="n">
        <v>0</v>
      </c>
      <c r="AK1439" s="9" t="n">
        <v>0</v>
      </c>
      <c r="AL1439" s="9" t="n">
        <v>0</v>
      </c>
      <c r="AM1439" s="9" t="n">
        <v>0</v>
      </c>
      <c r="AN1439" s="9" t="n">
        <v>0</v>
      </c>
      <c r="AO1439" s="9" t="n">
        <v>0</v>
      </c>
      <c r="AP1439" s="9" t="n">
        <v>0</v>
      </c>
      <c r="AQ1439" s="9" t="n">
        <v>0</v>
      </c>
      <c r="AR1439" s="9" t="n">
        <v>0</v>
      </c>
      <c r="AS1439" s="9" t="n">
        <v>0</v>
      </c>
      <c r="AT1439" s="9" t="n">
        <f aca="false">T1439-G1439</f>
        <v>-30783.92</v>
      </c>
      <c r="AU1439" s="10" t="n">
        <f aca="false">IF(G1439=0,"",(T1439-G1439)/G1439)</f>
        <v>-1</v>
      </c>
      <c r="AV1439" s="9" t="n">
        <f aca="false">AG1439-T1439</f>
        <v>0</v>
      </c>
      <c r="AW1439" s="10" t="str">
        <f aca="false">IF(T1439=0,"",(AG1439-T1439)/T1439)</f>
        <v/>
      </c>
      <c r="AX1439" s="0" t="str">
        <f aca="false">IF(AND(T1439=0,AG1439&gt;0),"Novo/Recuperado",IF(AND(T1439&gt;0,AG1439=0),"Perdido",IF(AG1439&gt;T1439,"Crescimento",IF(AG1439&lt;T1439,"Queda","Estável"))))</f>
        <v>Estável</v>
      </c>
      <c r="AY1439" s="10" t="n">
        <f aca="false">IF(SUM($AG:$AG)=0,0,AG1439/SUM($AG:$AG))</f>
        <v>0</v>
      </c>
      <c r="AZ1439" s="9" t="n">
        <f aca="false">IF(AG1439&lt;T1439,T1439-AG1439,0)</f>
        <v>0</v>
      </c>
      <c r="BA1439" s="9" t="n">
        <f aca="false">AG1439/5*12</f>
        <v>0</v>
      </c>
      <c r="BB1439" s="9" t="n">
        <f aca="false">BA1439-T1439</f>
        <v>0</v>
      </c>
    </row>
    <row r="1440" customFormat="false" ht="15" hidden="false" customHeight="false" outlineLevel="0" collapsed="false">
      <c r="A1440" s="0" t="s">
        <v>14</v>
      </c>
      <c r="B1440" s="0" t="s">
        <v>14</v>
      </c>
      <c r="E1440" s="0" t="s">
        <v>2842</v>
      </c>
      <c r="F1440" s="0" t="s">
        <v>2843</v>
      </c>
      <c r="G1440" s="9" t="n">
        <v>84412</v>
      </c>
      <c r="H1440" s="9" t="n">
        <v>0</v>
      </c>
      <c r="I1440" s="9" t="n">
        <v>0</v>
      </c>
      <c r="J1440" s="9" t="n">
        <v>0</v>
      </c>
      <c r="K1440" s="9" t="n">
        <v>0</v>
      </c>
      <c r="L1440" s="9" t="n">
        <v>0</v>
      </c>
      <c r="M1440" s="9" t="n">
        <v>33400</v>
      </c>
      <c r="N1440" s="9" t="n">
        <v>19860</v>
      </c>
      <c r="O1440" s="9" t="n">
        <v>15528</v>
      </c>
      <c r="P1440" s="9" t="n">
        <v>31152</v>
      </c>
      <c r="Q1440" s="9" t="n">
        <v>0</v>
      </c>
      <c r="R1440" s="9" t="n">
        <v>0</v>
      </c>
      <c r="S1440" s="9" t="n">
        <v>-15528</v>
      </c>
      <c r="T1440" s="9" t="n">
        <v>0</v>
      </c>
      <c r="U1440" s="9" t="n">
        <v>0</v>
      </c>
      <c r="V1440" s="9" t="n">
        <v>0</v>
      </c>
      <c r="W1440" s="9" t="n">
        <v>0</v>
      </c>
      <c r="X1440" s="9" t="n">
        <v>0</v>
      </c>
      <c r="Y1440" s="9" t="n">
        <v>0</v>
      </c>
      <c r="Z1440" s="9" t="n">
        <v>0</v>
      </c>
      <c r="AA1440" s="9" t="n">
        <v>0</v>
      </c>
      <c r="AB1440" s="9" t="n">
        <v>0</v>
      </c>
      <c r="AC1440" s="9" t="n">
        <v>0</v>
      </c>
      <c r="AD1440" s="9" t="n">
        <v>0</v>
      </c>
      <c r="AE1440" s="9" t="n">
        <v>0</v>
      </c>
      <c r="AF1440" s="9" t="n">
        <v>0</v>
      </c>
      <c r="AG1440" s="9" t="n">
        <v>0</v>
      </c>
      <c r="AH1440" s="9" t="n">
        <v>0</v>
      </c>
      <c r="AI1440" s="9" t="n">
        <v>0</v>
      </c>
      <c r="AJ1440" s="9" t="n">
        <v>0</v>
      </c>
      <c r="AK1440" s="9" t="n">
        <v>0</v>
      </c>
      <c r="AL1440" s="9" t="n">
        <v>0</v>
      </c>
      <c r="AM1440" s="9" t="n">
        <v>0</v>
      </c>
      <c r="AN1440" s="9" t="n">
        <v>0</v>
      </c>
      <c r="AO1440" s="9" t="n">
        <v>0</v>
      </c>
      <c r="AP1440" s="9" t="n">
        <v>0</v>
      </c>
      <c r="AQ1440" s="9" t="n">
        <v>0</v>
      </c>
      <c r="AR1440" s="9" t="n">
        <v>0</v>
      </c>
      <c r="AS1440" s="9" t="n">
        <v>0</v>
      </c>
      <c r="AT1440" s="9" t="n">
        <f aca="false">T1440-G1440</f>
        <v>-84412</v>
      </c>
      <c r="AU1440" s="10" t="n">
        <f aca="false">IF(G1440=0,"",(T1440-G1440)/G1440)</f>
        <v>-1</v>
      </c>
      <c r="AV1440" s="9" t="n">
        <f aca="false">AG1440-T1440</f>
        <v>0</v>
      </c>
      <c r="AW1440" s="10" t="str">
        <f aca="false">IF(T1440=0,"",(AG1440-T1440)/T1440)</f>
        <v/>
      </c>
      <c r="AX1440" s="0" t="str">
        <f aca="false">IF(AND(T1440=0,AG1440&gt;0),"Novo/Recuperado",IF(AND(T1440&gt;0,AG1440=0),"Perdido",IF(AG1440&gt;T1440,"Crescimento",IF(AG1440&lt;T1440,"Queda","Estável"))))</f>
        <v>Estável</v>
      </c>
      <c r="AY1440" s="10" t="n">
        <f aca="false">IF(SUM($AG:$AG)=0,0,AG1440/SUM($AG:$AG))</f>
        <v>0</v>
      </c>
      <c r="AZ1440" s="9" t="n">
        <f aca="false">IF(AG1440&lt;T1440,T1440-AG1440,0)</f>
        <v>0</v>
      </c>
      <c r="BA1440" s="9" t="n">
        <f aca="false">AG1440/5*12</f>
        <v>0</v>
      </c>
      <c r="BB1440" s="9" t="n">
        <f aca="false">BA1440-T1440</f>
        <v>0</v>
      </c>
    </row>
    <row r="1441" customFormat="false" ht="15" hidden="false" customHeight="false" outlineLevel="0" collapsed="false">
      <c r="A1441" s="0" t="s">
        <v>14</v>
      </c>
      <c r="B1441" s="0" t="s">
        <v>14</v>
      </c>
      <c r="E1441" s="0" t="s">
        <v>1427</v>
      </c>
      <c r="F1441" s="0" t="s">
        <v>1428</v>
      </c>
      <c r="G1441" s="9" t="n">
        <v>26532.06</v>
      </c>
      <c r="H1441" s="9" t="n">
        <v>0</v>
      </c>
      <c r="I1441" s="9" t="n">
        <v>5884.56</v>
      </c>
      <c r="J1441" s="9" t="n">
        <v>2828.74</v>
      </c>
      <c r="K1441" s="9" t="n">
        <v>3009.38</v>
      </c>
      <c r="L1441" s="9" t="n">
        <v>3009.38</v>
      </c>
      <c r="M1441" s="9" t="n">
        <v>5432</v>
      </c>
      <c r="N1441" s="9" t="n">
        <v>0</v>
      </c>
      <c r="O1441" s="9" t="n">
        <v>6368</v>
      </c>
      <c r="P1441" s="9" t="n">
        <v>0</v>
      </c>
      <c r="Q1441" s="9" t="n">
        <v>0</v>
      </c>
      <c r="R1441" s="9" t="n">
        <v>0</v>
      </c>
      <c r="S1441" s="9" t="n">
        <v>0</v>
      </c>
      <c r="T1441" s="9" t="n">
        <v>0</v>
      </c>
      <c r="U1441" s="9" t="n">
        <v>0</v>
      </c>
      <c r="V1441" s="9" t="n">
        <v>0</v>
      </c>
      <c r="W1441" s="9" t="n">
        <v>0</v>
      </c>
      <c r="X1441" s="9" t="n">
        <v>0</v>
      </c>
      <c r="Y1441" s="9" t="n">
        <v>0</v>
      </c>
      <c r="Z1441" s="9" t="n">
        <v>0</v>
      </c>
      <c r="AA1441" s="9" t="n">
        <v>0</v>
      </c>
      <c r="AB1441" s="9" t="n">
        <v>0</v>
      </c>
      <c r="AC1441" s="9" t="n">
        <v>0</v>
      </c>
      <c r="AD1441" s="9" t="n">
        <v>0</v>
      </c>
      <c r="AE1441" s="9" t="n">
        <v>0</v>
      </c>
      <c r="AF1441" s="9" t="n">
        <v>0</v>
      </c>
      <c r="AG1441" s="9" t="n">
        <v>0</v>
      </c>
      <c r="AH1441" s="9" t="n">
        <v>0</v>
      </c>
      <c r="AI1441" s="9" t="n">
        <v>0</v>
      </c>
      <c r="AJ1441" s="9" t="n">
        <v>0</v>
      </c>
      <c r="AK1441" s="9" t="n">
        <v>0</v>
      </c>
      <c r="AL1441" s="9" t="n">
        <v>0</v>
      </c>
      <c r="AM1441" s="9" t="n">
        <v>0</v>
      </c>
      <c r="AN1441" s="9" t="n">
        <v>0</v>
      </c>
      <c r="AO1441" s="9" t="n">
        <v>0</v>
      </c>
      <c r="AP1441" s="9" t="n">
        <v>0</v>
      </c>
      <c r="AQ1441" s="9" t="n">
        <v>0</v>
      </c>
      <c r="AR1441" s="9" t="n">
        <v>0</v>
      </c>
      <c r="AS1441" s="9" t="n">
        <v>0</v>
      </c>
      <c r="AT1441" s="9" t="n">
        <f aca="false">T1441-G1441</f>
        <v>-26532.06</v>
      </c>
      <c r="AU1441" s="10" t="n">
        <f aca="false">IF(G1441=0,"",(T1441-G1441)/G1441)</f>
        <v>-1</v>
      </c>
      <c r="AV1441" s="9" t="n">
        <f aca="false">AG1441-T1441</f>
        <v>0</v>
      </c>
      <c r="AW1441" s="10" t="str">
        <f aca="false">IF(T1441=0,"",(AG1441-T1441)/T1441)</f>
        <v/>
      </c>
      <c r="AX1441" s="0" t="str">
        <f aca="false">IF(AND(T1441=0,AG1441&gt;0),"Novo/Recuperado",IF(AND(T1441&gt;0,AG1441=0),"Perdido",IF(AG1441&gt;T1441,"Crescimento",IF(AG1441&lt;T1441,"Queda","Estável"))))</f>
        <v>Estável</v>
      </c>
      <c r="AY1441" s="10" t="n">
        <f aca="false">IF(SUM($AG:$AG)=0,0,AG1441/SUM($AG:$AG))</f>
        <v>0</v>
      </c>
      <c r="AZ1441" s="9" t="n">
        <f aca="false">IF(AG1441&lt;T1441,T1441-AG1441,0)</f>
        <v>0</v>
      </c>
      <c r="BA1441" s="9" t="n">
        <f aca="false">AG1441/5*12</f>
        <v>0</v>
      </c>
      <c r="BB1441" s="9" t="n">
        <f aca="false">BA1441-T1441</f>
        <v>0</v>
      </c>
    </row>
    <row r="1442" customFormat="false" ht="15" hidden="false" customHeight="false" outlineLevel="0" collapsed="false">
      <c r="A1442" s="0" t="s">
        <v>14</v>
      </c>
      <c r="B1442" s="0" t="s">
        <v>14</v>
      </c>
      <c r="E1442" s="0" t="s">
        <v>1902</v>
      </c>
      <c r="F1442" s="0" t="s">
        <v>1903</v>
      </c>
      <c r="G1442" s="9" t="n">
        <v>45232.2</v>
      </c>
      <c r="H1442" s="9" t="n">
        <v>0</v>
      </c>
      <c r="I1442" s="9" t="n">
        <v>0</v>
      </c>
      <c r="J1442" s="9" t="n">
        <v>34367.24</v>
      </c>
      <c r="K1442" s="9" t="n">
        <v>10864.96</v>
      </c>
      <c r="L1442" s="9" t="n">
        <v>0</v>
      </c>
      <c r="M1442" s="9" t="n">
        <v>0</v>
      </c>
      <c r="N1442" s="9" t="n">
        <v>0</v>
      </c>
      <c r="O1442" s="9" t="n">
        <v>0</v>
      </c>
      <c r="P1442" s="9" t="n">
        <v>0</v>
      </c>
      <c r="Q1442" s="9" t="n">
        <v>0</v>
      </c>
      <c r="R1442" s="9" t="n">
        <v>0</v>
      </c>
      <c r="S1442" s="9" t="n">
        <v>0</v>
      </c>
      <c r="T1442" s="9" t="n">
        <v>0</v>
      </c>
      <c r="U1442" s="9" t="n">
        <v>0</v>
      </c>
      <c r="V1442" s="9" t="n">
        <v>0</v>
      </c>
      <c r="W1442" s="9" t="n">
        <v>0</v>
      </c>
      <c r="X1442" s="9" t="n">
        <v>0</v>
      </c>
      <c r="Y1442" s="9" t="n">
        <v>0</v>
      </c>
      <c r="Z1442" s="9" t="n">
        <v>0</v>
      </c>
      <c r="AA1442" s="9" t="n">
        <v>0</v>
      </c>
      <c r="AB1442" s="9" t="n">
        <v>0</v>
      </c>
      <c r="AC1442" s="9" t="n">
        <v>0</v>
      </c>
      <c r="AD1442" s="9" t="n">
        <v>0</v>
      </c>
      <c r="AE1442" s="9" t="n">
        <v>0</v>
      </c>
      <c r="AF1442" s="9" t="n">
        <v>0</v>
      </c>
      <c r="AG1442" s="9" t="n">
        <v>0</v>
      </c>
      <c r="AH1442" s="9" t="n">
        <v>0</v>
      </c>
      <c r="AI1442" s="9" t="n">
        <v>0</v>
      </c>
      <c r="AJ1442" s="9" t="n">
        <v>0</v>
      </c>
      <c r="AK1442" s="9" t="n">
        <v>0</v>
      </c>
      <c r="AL1442" s="9" t="n">
        <v>0</v>
      </c>
      <c r="AM1442" s="9" t="n">
        <v>0</v>
      </c>
      <c r="AN1442" s="9" t="n">
        <v>0</v>
      </c>
      <c r="AO1442" s="9" t="n">
        <v>0</v>
      </c>
      <c r="AP1442" s="9" t="n">
        <v>0</v>
      </c>
      <c r="AQ1442" s="9" t="n">
        <v>0</v>
      </c>
      <c r="AR1442" s="9" t="n">
        <v>0</v>
      </c>
      <c r="AS1442" s="9" t="n">
        <v>0</v>
      </c>
      <c r="AT1442" s="9" t="n">
        <f aca="false">T1442-G1442</f>
        <v>-45232.2</v>
      </c>
      <c r="AU1442" s="10" t="n">
        <f aca="false">IF(G1442=0,"",(T1442-G1442)/G1442)</f>
        <v>-1</v>
      </c>
      <c r="AV1442" s="9" t="n">
        <f aca="false">AG1442-T1442</f>
        <v>0</v>
      </c>
      <c r="AW1442" s="10" t="str">
        <f aca="false">IF(T1442=0,"",(AG1442-T1442)/T1442)</f>
        <v/>
      </c>
      <c r="AX1442" s="0" t="str">
        <f aca="false">IF(AND(T1442=0,AG1442&gt;0),"Novo/Recuperado",IF(AND(T1442&gt;0,AG1442=0),"Perdido",IF(AG1442&gt;T1442,"Crescimento",IF(AG1442&lt;T1442,"Queda","Estável"))))</f>
        <v>Estável</v>
      </c>
      <c r="AY1442" s="10" t="n">
        <f aca="false">IF(SUM($AG:$AG)=0,0,AG1442/SUM($AG:$AG))</f>
        <v>0</v>
      </c>
      <c r="AZ1442" s="9" t="n">
        <f aca="false">IF(AG1442&lt;T1442,T1442-AG1442,0)</f>
        <v>0</v>
      </c>
      <c r="BA1442" s="9" t="n">
        <f aca="false">AG1442/5*12</f>
        <v>0</v>
      </c>
      <c r="BB1442" s="9" t="n">
        <f aca="false">BA1442-T1442</f>
        <v>0</v>
      </c>
    </row>
    <row r="1443" customFormat="false" ht="15" hidden="false" customHeight="false" outlineLevel="0" collapsed="false">
      <c r="A1443" s="0" t="s">
        <v>14</v>
      </c>
      <c r="B1443" s="0" t="s">
        <v>14</v>
      </c>
      <c r="E1443" s="0" t="s">
        <v>3482</v>
      </c>
      <c r="F1443" s="0" t="s">
        <v>3483</v>
      </c>
      <c r="G1443" s="9" t="n">
        <v>12992</v>
      </c>
      <c r="H1443" s="9" t="n">
        <v>0</v>
      </c>
      <c r="I1443" s="9" t="n">
        <v>0</v>
      </c>
      <c r="J1443" s="9" t="n">
        <v>0</v>
      </c>
      <c r="K1443" s="9" t="n">
        <v>0</v>
      </c>
      <c r="L1443" s="9" t="n">
        <v>0</v>
      </c>
      <c r="M1443" s="9" t="n">
        <v>0</v>
      </c>
      <c r="N1443" s="9" t="n">
        <v>0</v>
      </c>
      <c r="O1443" s="9" t="n">
        <v>0</v>
      </c>
      <c r="P1443" s="9" t="n">
        <v>12992</v>
      </c>
      <c r="Q1443" s="9" t="n">
        <v>0</v>
      </c>
      <c r="R1443" s="9" t="n">
        <v>0</v>
      </c>
      <c r="S1443" s="9" t="n">
        <v>0</v>
      </c>
      <c r="T1443" s="9" t="n">
        <v>0</v>
      </c>
      <c r="U1443" s="9" t="n">
        <v>0</v>
      </c>
      <c r="V1443" s="9" t="n">
        <v>0</v>
      </c>
      <c r="W1443" s="9" t="n">
        <v>0</v>
      </c>
      <c r="X1443" s="9" t="n">
        <v>0</v>
      </c>
      <c r="Y1443" s="9" t="n">
        <v>0</v>
      </c>
      <c r="Z1443" s="9" t="n">
        <v>0</v>
      </c>
      <c r="AA1443" s="9" t="n">
        <v>0</v>
      </c>
      <c r="AB1443" s="9" t="n">
        <v>0</v>
      </c>
      <c r="AC1443" s="9" t="n">
        <v>0</v>
      </c>
      <c r="AD1443" s="9" t="n">
        <v>0</v>
      </c>
      <c r="AE1443" s="9" t="n">
        <v>0</v>
      </c>
      <c r="AF1443" s="9" t="n">
        <v>0</v>
      </c>
      <c r="AG1443" s="9" t="n">
        <v>0</v>
      </c>
      <c r="AH1443" s="9" t="n">
        <v>0</v>
      </c>
      <c r="AI1443" s="9" t="n">
        <v>0</v>
      </c>
      <c r="AJ1443" s="9" t="n">
        <v>0</v>
      </c>
      <c r="AK1443" s="9" t="n">
        <v>0</v>
      </c>
      <c r="AL1443" s="9" t="n">
        <v>0</v>
      </c>
      <c r="AM1443" s="9" t="n">
        <v>0</v>
      </c>
      <c r="AN1443" s="9" t="n">
        <v>0</v>
      </c>
      <c r="AO1443" s="9" t="n">
        <v>0</v>
      </c>
      <c r="AP1443" s="9" t="n">
        <v>0</v>
      </c>
      <c r="AQ1443" s="9" t="n">
        <v>0</v>
      </c>
      <c r="AR1443" s="9" t="n">
        <v>0</v>
      </c>
      <c r="AS1443" s="9" t="n">
        <v>0</v>
      </c>
      <c r="AT1443" s="9" t="n">
        <f aca="false">T1443-G1443</f>
        <v>-12992</v>
      </c>
      <c r="AU1443" s="10" t="n">
        <f aca="false">IF(G1443=0,"",(T1443-G1443)/G1443)</f>
        <v>-1</v>
      </c>
      <c r="AV1443" s="9" t="n">
        <f aca="false">AG1443-T1443</f>
        <v>0</v>
      </c>
      <c r="AW1443" s="10" t="str">
        <f aca="false">IF(T1443=0,"",(AG1443-T1443)/T1443)</f>
        <v/>
      </c>
      <c r="AX1443" s="0" t="str">
        <f aca="false">IF(AND(T1443=0,AG1443&gt;0),"Novo/Recuperado",IF(AND(T1443&gt;0,AG1443=0),"Perdido",IF(AG1443&gt;T1443,"Crescimento",IF(AG1443&lt;T1443,"Queda","Estável"))))</f>
        <v>Estável</v>
      </c>
      <c r="AY1443" s="10" t="n">
        <f aca="false">IF(SUM($AG:$AG)=0,0,AG1443/SUM($AG:$AG))</f>
        <v>0</v>
      </c>
      <c r="AZ1443" s="9" t="n">
        <f aca="false">IF(AG1443&lt;T1443,T1443-AG1443,0)</f>
        <v>0</v>
      </c>
      <c r="BA1443" s="9" t="n">
        <f aca="false">AG1443/5*12</f>
        <v>0</v>
      </c>
      <c r="BB1443" s="9" t="n">
        <f aca="false">BA1443-T1443</f>
        <v>0</v>
      </c>
    </row>
    <row r="1444" customFormat="false" ht="15" hidden="false" customHeight="false" outlineLevel="0" collapsed="false">
      <c r="A1444" s="0" t="s">
        <v>14</v>
      </c>
      <c r="B1444" s="0" t="s">
        <v>14</v>
      </c>
      <c r="E1444" s="0" t="s">
        <v>3508</v>
      </c>
      <c r="F1444" s="0" t="s">
        <v>3509</v>
      </c>
      <c r="G1444" s="9" t="n">
        <v>7788</v>
      </c>
      <c r="H1444" s="9" t="n">
        <v>0</v>
      </c>
      <c r="I1444" s="9" t="n">
        <v>0</v>
      </c>
      <c r="J1444" s="9" t="n">
        <v>0</v>
      </c>
      <c r="K1444" s="9" t="n">
        <v>0</v>
      </c>
      <c r="L1444" s="9" t="n">
        <v>0</v>
      </c>
      <c r="M1444" s="9" t="n">
        <v>0</v>
      </c>
      <c r="N1444" s="9" t="n">
        <v>0</v>
      </c>
      <c r="O1444" s="9" t="n">
        <v>0</v>
      </c>
      <c r="P1444" s="9" t="n">
        <v>7788</v>
      </c>
      <c r="Q1444" s="9" t="n">
        <v>0</v>
      </c>
      <c r="R1444" s="9" t="n">
        <v>0</v>
      </c>
      <c r="S1444" s="9" t="n">
        <v>0</v>
      </c>
      <c r="T1444" s="9" t="n">
        <v>0</v>
      </c>
      <c r="U1444" s="9" t="n">
        <v>0</v>
      </c>
      <c r="V1444" s="9" t="n">
        <v>0</v>
      </c>
      <c r="W1444" s="9" t="n">
        <v>0</v>
      </c>
      <c r="X1444" s="9" t="n">
        <v>0</v>
      </c>
      <c r="Y1444" s="9" t="n">
        <v>0</v>
      </c>
      <c r="Z1444" s="9" t="n">
        <v>0</v>
      </c>
      <c r="AA1444" s="9" t="n">
        <v>0</v>
      </c>
      <c r="AB1444" s="9" t="n">
        <v>0</v>
      </c>
      <c r="AC1444" s="9" t="n">
        <v>0</v>
      </c>
      <c r="AD1444" s="9" t="n">
        <v>0</v>
      </c>
      <c r="AE1444" s="9" t="n">
        <v>0</v>
      </c>
      <c r="AF1444" s="9" t="n">
        <v>0</v>
      </c>
      <c r="AG1444" s="9" t="n">
        <v>0</v>
      </c>
      <c r="AH1444" s="9" t="n">
        <v>0</v>
      </c>
      <c r="AI1444" s="9" t="n">
        <v>0</v>
      </c>
      <c r="AJ1444" s="9" t="n">
        <v>0</v>
      </c>
      <c r="AK1444" s="9" t="n">
        <v>0</v>
      </c>
      <c r="AL1444" s="9" t="n">
        <v>0</v>
      </c>
      <c r="AM1444" s="9" t="n">
        <v>0</v>
      </c>
      <c r="AN1444" s="9" t="n">
        <v>0</v>
      </c>
      <c r="AO1444" s="9" t="n">
        <v>0</v>
      </c>
      <c r="AP1444" s="9" t="n">
        <v>0</v>
      </c>
      <c r="AQ1444" s="9" t="n">
        <v>0</v>
      </c>
      <c r="AR1444" s="9" t="n">
        <v>0</v>
      </c>
      <c r="AS1444" s="9" t="n">
        <v>0</v>
      </c>
      <c r="AT1444" s="9" t="n">
        <f aca="false">T1444-G1444</f>
        <v>-7788</v>
      </c>
      <c r="AU1444" s="10" t="n">
        <f aca="false">IF(G1444=0,"",(T1444-G1444)/G1444)</f>
        <v>-1</v>
      </c>
      <c r="AV1444" s="9" t="n">
        <f aca="false">AG1444-T1444</f>
        <v>0</v>
      </c>
      <c r="AW1444" s="10" t="str">
        <f aca="false">IF(T1444=0,"",(AG1444-T1444)/T1444)</f>
        <v/>
      </c>
      <c r="AX1444" s="0" t="str">
        <f aca="false">IF(AND(T1444=0,AG1444&gt;0),"Novo/Recuperado",IF(AND(T1444&gt;0,AG1444=0),"Perdido",IF(AG1444&gt;T1444,"Crescimento",IF(AG1444&lt;T1444,"Queda","Estável"))))</f>
        <v>Estável</v>
      </c>
      <c r="AY1444" s="10" t="n">
        <f aca="false">IF(SUM($AG:$AG)=0,0,AG1444/SUM($AG:$AG))</f>
        <v>0</v>
      </c>
      <c r="AZ1444" s="9" t="n">
        <f aca="false">IF(AG1444&lt;T1444,T1444-AG1444,0)</f>
        <v>0</v>
      </c>
      <c r="BA1444" s="9" t="n">
        <f aca="false">AG1444/5*12</f>
        <v>0</v>
      </c>
      <c r="BB1444" s="9" t="n">
        <f aca="false">BA1444-T1444</f>
        <v>0</v>
      </c>
    </row>
    <row r="1445" customFormat="false" ht="15" hidden="false" customHeight="false" outlineLevel="0" collapsed="false">
      <c r="A1445" s="0" t="s">
        <v>14</v>
      </c>
      <c r="B1445" s="0" t="s">
        <v>14</v>
      </c>
      <c r="E1445" s="0" t="s">
        <v>1481</v>
      </c>
      <c r="F1445" s="0" t="s">
        <v>1482</v>
      </c>
      <c r="G1445" s="9" t="n">
        <v>48607.84</v>
      </c>
      <c r="H1445" s="9" t="n">
        <v>0</v>
      </c>
      <c r="I1445" s="9" t="n">
        <v>42555.84</v>
      </c>
      <c r="J1445" s="9" t="n">
        <v>0</v>
      </c>
      <c r="K1445" s="9" t="n">
        <v>3442</v>
      </c>
      <c r="L1445" s="9" t="n">
        <v>0</v>
      </c>
      <c r="M1445" s="9" t="n">
        <v>0</v>
      </c>
      <c r="N1445" s="9" t="n">
        <v>0</v>
      </c>
      <c r="O1445" s="9" t="n">
        <v>0</v>
      </c>
      <c r="P1445" s="9" t="n">
        <v>2610</v>
      </c>
      <c r="Q1445" s="9" t="n">
        <v>0</v>
      </c>
      <c r="R1445" s="9" t="n">
        <v>0</v>
      </c>
      <c r="S1445" s="9" t="n">
        <v>0</v>
      </c>
      <c r="T1445" s="9" t="n">
        <v>0</v>
      </c>
      <c r="U1445" s="9" t="n">
        <v>0</v>
      </c>
      <c r="V1445" s="9" t="n">
        <v>0</v>
      </c>
      <c r="W1445" s="9" t="n">
        <v>0</v>
      </c>
      <c r="X1445" s="9" t="n">
        <v>0</v>
      </c>
      <c r="Y1445" s="9" t="n">
        <v>0</v>
      </c>
      <c r="Z1445" s="9" t="n">
        <v>0</v>
      </c>
      <c r="AA1445" s="9" t="n">
        <v>0</v>
      </c>
      <c r="AB1445" s="9" t="n">
        <v>0</v>
      </c>
      <c r="AC1445" s="9" t="n">
        <v>0</v>
      </c>
      <c r="AD1445" s="9" t="n">
        <v>0</v>
      </c>
      <c r="AE1445" s="9" t="n">
        <v>0</v>
      </c>
      <c r="AF1445" s="9" t="n">
        <v>0</v>
      </c>
      <c r="AG1445" s="9" t="n">
        <v>0</v>
      </c>
      <c r="AH1445" s="9" t="n">
        <v>0</v>
      </c>
      <c r="AI1445" s="9" t="n">
        <v>0</v>
      </c>
      <c r="AJ1445" s="9" t="n">
        <v>0</v>
      </c>
      <c r="AK1445" s="9" t="n">
        <v>0</v>
      </c>
      <c r="AL1445" s="9" t="n">
        <v>0</v>
      </c>
      <c r="AM1445" s="9" t="n">
        <v>0</v>
      </c>
      <c r="AN1445" s="9" t="n">
        <v>0</v>
      </c>
      <c r="AO1445" s="9" t="n">
        <v>0</v>
      </c>
      <c r="AP1445" s="9" t="n">
        <v>0</v>
      </c>
      <c r="AQ1445" s="9" t="n">
        <v>0</v>
      </c>
      <c r="AR1445" s="9" t="n">
        <v>0</v>
      </c>
      <c r="AS1445" s="9" t="n">
        <v>0</v>
      </c>
      <c r="AT1445" s="9" t="n">
        <f aca="false">T1445-G1445</f>
        <v>-48607.84</v>
      </c>
      <c r="AU1445" s="10" t="n">
        <f aca="false">IF(G1445=0,"",(T1445-G1445)/G1445)</f>
        <v>-1</v>
      </c>
      <c r="AV1445" s="9" t="n">
        <f aca="false">AG1445-T1445</f>
        <v>0</v>
      </c>
      <c r="AW1445" s="10" t="str">
        <f aca="false">IF(T1445=0,"",(AG1445-T1445)/T1445)</f>
        <v/>
      </c>
      <c r="AX1445" s="0" t="str">
        <f aca="false">IF(AND(T1445=0,AG1445&gt;0),"Novo/Recuperado",IF(AND(T1445&gt;0,AG1445=0),"Perdido",IF(AG1445&gt;T1445,"Crescimento",IF(AG1445&lt;T1445,"Queda","Estável"))))</f>
        <v>Estável</v>
      </c>
      <c r="AY1445" s="10" t="n">
        <f aca="false">IF(SUM($AG:$AG)=0,0,AG1445/SUM($AG:$AG))</f>
        <v>0</v>
      </c>
      <c r="AZ1445" s="9" t="n">
        <f aca="false">IF(AG1445&lt;T1445,T1445-AG1445,0)</f>
        <v>0</v>
      </c>
      <c r="BA1445" s="9" t="n">
        <f aca="false">AG1445/5*12</f>
        <v>0</v>
      </c>
      <c r="BB1445" s="9" t="n">
        <f aca="false">BA1445-T1445</f>
        <v>0</v>
      </c>
    </row>
    <row r="1446" customFormat="false" ht="15" hidden="false" customHeight="false" outlineLevel="0" collapsed="false">
      <c r="A1446" s="0" t="s">
        <v>14</v>
      </c>
      <c r="B1446" s="0" t="s">
        <v>14</v>
      </c>
      <c r="E1446" s="0" t="s">
        <v>1990</v>
      </c>
      <c r="F1446" s="0" t="s">
        <v>1991</v>
      </c>
      <c r="G1446" s="9" t="n">
        <v>57158.54</v>
      </c>
      <c r="H1446" s="9" t="n">
        <v>0</v>
      </c>
      <c r="I1446" s="9" t="n">
        <v>0</v>
      </c>
      <c r="J1446" s="9" t="n">
        <v>42272.7</v>
      </c>
      <c r="K1446" s="9" t="n">
        <v>0</v>
      </c>
      <c r="L1446" s="9" t="n">
        <v>-16514.16</v>
      </c>
      <c r="M1446" s="9" t="n">
        <v>0</v>
      </c>
      <c r="N1446" s="9" t="n">
        <v>16500</v>
      </c>
      <c r="O1446" s="9" t="n">
        <v>0</v>
      </c>
      <c r="P1446" s="9" t="n">
        <v>0</v>
      </c>
      <c r="Q1446" s="9" t="n">
        <v>14900</v>
      </c>
      <c r="R1446" s="9" t="n">
        <v>0</v>
      </c>
      <c r="S1446" s="9" t="n">
        <v>0</v>
      </c>
      <c r="T1446" s="9" t="n">
        <v>0</v>
      </c>
      <c r="U1446" s="9" t="n">
        <v>0</v>
      </c>
      <c r="V1446" s="9" t="n">
        <v>0</v>
      </c>
      <c r="W1446" s="9" t="n">
        <v>0</v>
      </c>
      <c r="X1446" s="9" t="n">
        <v>0</v>
      </c>
      <c r="Y1446" s="9" t="n">
        <v>0</v>
      </c>
      <c r="Z1446" s="9" t="n">
        <v>0</v>
      </c>
      <c r="AA1446" s="9" t="n">
        <v>0</v>
      </c>
      <c r="AB1446" s="9" t="n">
        <v>0</v>
      </c>
      <c r="AC1446" s="9" t="n">
        <v>0</v>
      </c>
      <c r="AD1446" s="9" t="n">
        <v>0</v>
      </c>
      <c r="AE1446" s="9" t="n">
        <v>0</v>
      </c>
      <c r="AF1446" s="9" t="n">
        <v>0</v>
      </c>
      <c r="AG1446" s="9" t="n">
        <v>0</v>
      </c>
      <c r="AH1446" s="9" t="n">
        <v>0</v>
      </c>
      <c r="AI1446" s="9" t="n">
        <v>0</v>
      </c>
      <c r="AJ1446" s="9" t="n">
        <v>0</v>
      </c>
      <c r="AK1446" s="9" t="n">
        <v>0</v>
      </c>
      <c r="AL1446" s="9" t="n">
        <v>0</v>
      </c>
      <c r="AM1446" s="9" t="n">
        <v>0</v>
      </c>
      <c r="AN1446" s="9" t="n">
        <v>0</v>
      </c>
      <c r="AO1446" s="9" t="n">
        <v>0</v>
      </c>
      <c r="AP1446" s="9" t="n">
        <v>0</v>
      </c>
      <c r="AQ1446" s="9" t="n">
        <v>0</v>
      </c>
      <c r="AR1446" s="9" t="n">
        <v>0</v>
      </c>
      <c r="AS1446" s="9" t="n">
        <v>0</v>
      </c>
      <c r="AT1446" s="9" t="n">
        <f aca="false">T1446-G1446</f>
        <v>-57158.54</v>
      </c>
      <c r="AU1446" s="10" t="n">
        <f aca="false">IF(G1446=0,"",(T1446-G1446)/G1446)</f>
        <v>-1</v>
      </c>
      <c r="AV1446" s="9" t="n">
        <f aca="false">AG1446-T1446</f>
        <v>0</v>
      </c>
      <c r="AW1446" s="10" t="str">
        <f aca="false">IF(T1446=0,"",(AG1446-T1446)/T1446)</f>
        <v/>
      </c>
      <c r="AX1446" s="0" t="str">
        <f aca="false">IF(AND(T1446=0,AG1446&gt;0),"Novo/Recuperado",IF(AND(T1446&gt;0,AG1446=0),"Perdido",IF(AG1446&gt;T1446,"Crescimento",IF(AG1446&lt;T1446,"Queda","Estável"))))</f>
        <v>Estável</v>
      </c>
      <c r="AY1446" s="10" t="n">
        <f aca="false">IF(SUM($AG:$AG)=0,0,AG1446/SUM($AG:$AG))</f>
        <v>0</v>
      </c>
      <c r="AZ1446" s="9" t="n">
        <f aca="false">IF(AG1446&lt;T1446,T1446-AG1446,0)</f>
        <v>0</v>
      </c>
      <c r="BA1446" s="9" t="n">
        <f aca="false">AG1446/5*12</f>
        <v>0</v>
      </c>
      <c r="BB1446" s="9" t="n">
        <f aca="false">BA1446-T1446</f>
        <v>0</v>
      </c>
    </row>
    <row r="1447" customFormat="false" ht="15" hidden="false" customHeight="false" outlineLevel="0" collapsed="false">
      <c r="A1447" s="0" t="s">
        <v>14</v>
      </c>
      <c r="B1447" s="0" t="s">
        <v>14</v>
      </c>
      <c r="E1447" s="0" t="s">
        <v>116</v>
      </c>
      <c r="F1447" s="0" t="s">
        <v>117</v>
      </c>
      <c r="G1447" s="9" t="n">
        <v>7193.04</v>
      </c>
      <c r="H1447" s="9" t="n">
        <v>7193.04</v>
      </c>
      <c r="I1447" s="9" t="n">
        <v>0</v>
      </c>
      <c r="J1447" s="9" t="n">
        <v>0</v>
      </c>
      <c r="K1447" s="9" t="n">
        <v>0</v>
      </c>
      <c r="L1447" s="9" t="n">
        <v>0</v>
      </c>
      <c r="M1447" s="9" t="n">
        <v>0</v>
      </c>
      <c r="N1447" s="9" t="n">
        <v>0</v>
      </c>
      <c r="O1447" s="9" t="n">
        <v>0</v>
      </c>
      <c r="P1447" s="9" t="n">
        <v>0</v>
      </c>
      <c r="Q1447" s="9" t="n">
        <v>0</v>
      </c>
      <c r="R1447" s="9" t="n">
        <v>0</v>
      </c>
      <c r="S1447" s="9" t="n">
        <v>0</v>
      </c>
      <c r="T1447" s="9" t="n">
        <v>0</v>
      </c>
      <c r="U1447" s="9" t="n">
        <v>0</v>
      </c>
      <c r="V1447" s="9" t="n">
        <v>0</v>
      </c>
      <c r="W1447" s="9" t="n">
        <v>0</v>
      </c>
      <c r="X1447" s="9" t="n">
        <v>0</v>
      </c>
      <c r="Y1447" s="9" t="n">
        <v>0</v>
      </c>
      <c r="Z1447" s="9" t="n">
        <v>0</v>
      </c>
      <c r="AA1447" s="9" t="n">
        <v>0</v>
      </c>
      <c r="AB1447" s="9" t="n">
        <v>0</v>
      </c>
      <c r="AC1447" s="9" t="n">
        <v>0</v>
      </c>
      <c r="AD1447" s="9" t="n">
        <v>0</v>
      </c>
      <c r="AE1447" s="9" t="n">
        <v>0</v>
      </c>
      <c r="AF1447" s="9" t="n">
        <v>0</v>
      </c>
      <c r="AG1447" s="9" t="n">
        <v>0</v>
      </c>
      <c r="AH1447" s="9" t="n">
        <v>0</v>
      </c>
      <c r="AI1447" s="9" t="n">
        <v>0</v>
      </c>
      <c r="AJ1447" s="9" t="n">
        <v>0</v>
      </c>
      <c r="AK1447" s="9" t="n">
        <v>0</v>
      </c>
      <c r="AL1447" s="9" t="n">
        <v>0</v>
      </c>
      <c r="AM1447" s="9" t="n">
        <v>0</v>
      </c>
      <c r="AN1447" s="9" t="n">
        <v>0</v>
      </c>
      <c r="AO1447" s="9" t="n">
        <v>0</v>
      </c>
      <c r="AP1447" s="9" t="n">
        <v>0</v>
      </c>
      <c r="AQ1447" s="9" t="n">
        <v>0</v>
      </c>
      <c r="AR1447" s="9" t="n">
        <v>0</v>
      </c>
      <c r="AS1447" s="9" t="n">
        <v>0</v>
      </c>
      <c r="AT1447" s="9" t="n">
        <f aca="false">T1447-G1447</f>
        <v>-7193.04</v>
      </c>
      <c r="AU1447" s="10" t="n">
        <f aca="false">IF(G1447=0,"",(T1447-G1447)/G1447)</f>
        <v>-1</v>
      </c>
      <c r="AV1447" s="9" t="n">
        <f aca="false">AG1447-T1447</f>
        <v>0</v>
      </c>
      <c r="AW1447" s="10" t="str">
        <f aca="false">IF(T1447=0,"",(AG1447-T1447)/T1447)</f>
        <v/>
      </c>
      <c r="AX1447" s="0" t="str">
        <f aca="false">IF(AND(T1447=0,AG1447&gt;0),"Novo/Recuperado",IF(AND(T1447&gt;0,AG1447=0),"Perdido",IF(AG1447&gt;T1447,"Crescimento",IF(AG1447&lt;T1447,"Queda","Estável"))))</f>
        <v>Estável</v>
      </c>
      <c r="AY1447" s="10" t="n">
        <f aca="false">IF(SUM($AG:$AG)=0,0,AG1447/SUM($AG:$AG))</f>
        <v>0</v>
      </c>
      <c r="AZ1447" s="9" t="n">
        <f aca="false">IF(AG1447&lt;T1447,T1447-AG1447,0)</f>
        <v>0</v>
      </c>
      <c r="BA1447" s="9" t="n">
        <f aca="false">AG1447/5*12</f>
        <v>0</v>
      </c>
      <c r="BB1447" s="9" t="n">
        <f aca="false">BA1447-T1447</f>
        <v>0</v>
      </c>
    </row>
    <row r="1448" customFormat="false" ht="15" hidden="false" customHeight="false" outlineLevel="0" collapsed="false">
      <c r="A1448" s="0" t="s">
        <v>14</v>
      </c>
      <c r="B1448" s="0" t="s">
        <v>14</v>
      </c>
      <c r="E1448" s="0" t="s">
        <v>3034</v>
      </c>
      <c r="F1448" s="0" t="s">
        <v>3035</v>
      </c>
      <c r="G1448" s="9" t="n">
        <v>4302</v>
      </c>
      <c r="H1448" s="9" t="n">
        <v>0</v>
      </c>
      <c r="I1448" s="9" t="n">
        <v>0</v>
      </c>
      <c r="J1448" s="9" t="n">
        <v>0</v>
      </c>
      <c r="K1448" s="9" t="n">
        <v>0</v>
      </c>
      <c r="L1448" s="9" t="n">
        <v>0</v>
      </c>
      <c r="M1448" s="9" t="n">
        <v>0</v>
      </c>
      <c r="N1448" s="9" t="n">
        <v>4302</v>
      </c>
      <c r="O1448" s="9" t="n">
        <v>0</v>
      </c>
      <c r="P1448" s="9" t="n">
        <v>0</v>
      </c>
      <c r="Q1448" s="9" t="n">
        <v>0</v>
      </c>
      <c r="R1448" s="9" t="n">
        <v>0</v>
      </c>
      <c r="S1448" s="9" t="n">
        <v>0</v>
      </c>
      <c r="T1448" s="9" t="n">
        <v>0</v>
      </c>
      <c r="U1448" s="9" t="n">
        <v>0</v>
      </c>
      <c r="V1448" s="9" t="n">
        <v>0</v>
      </c>
      <c r="W1448" s="9" t="n">
        <v>0</v>
      </c>
      <c r="X1448" s="9" t="n">
        <v>0</v>
      </c>
      <c r="Y1448" s="9" t="n">
        <v>0</v>
      </c>
      <c r="Z1448" s="9" t="n">
        <v>0</v>
      </c>
      <c r="AA1448" s="9" t="n">
        <v>0</v>
      </c>
      <c r="AB1448" s="9" t="n">
        <v>0</v>
      </c>
      <c r="AC1448" s="9" t="n">
        <v>0</v>
      </c>
      <c r="AD1448" s="9" t="n">
        <v>0</v>
      </c>
      <c r="AE1448" s="9" t="n">
        <v>0</v>
      </c>
      <c r="AF1448" s="9" t="n">
        <v>0</v>
      </c>
      <c r="AG1448" s="9" t="n">
        <v>0</v>
      </c>
      <c r="AH1448" s="9" t="n">
        <v>0</v>
      </c>
      <c r="AI1448" s="9" t="n">
        <v>0</v>
      </c>
      <c r="AJ1448" s="9" t="n">
        <v>0</v>
      </c>
      <c r="AK1448" s="9" t="n">
        <v>0</v>
      </c>
      <c r="AL1448" s="9" t="n">
        <v>0</v>
      </c>
      <c r="AM1448" s="9" t="n">
        <v>0</v>
      </c>
      <c r="AN1448" s="9" t="n">
        <v>0</v>
      </c>
      <c r="AO1448" s="9" t="n">
        <v>0</v>
      </c>
      <c r="AP1448" s="9" t="n">
        <v>0</v>
      </c>
      <c r="AQ1448" s="9" t="n">
        <v>0</v>
      </c>
      <c r="AR1448" s="9" t="n">
        <v>0</v>
      </c>
      <c r="AS1448" s="9" t="n">
        <v>0</v>
      </c>
      <c r="AT1448" s="9" t="n">
        <f aca="false">T1448-G1448</f>
        <v>-4302</v>
      </c>
      <c r="AU1448" s="10" t="n">
        <f aca="false">IF(G1448=0,"",(T1448-G1448)/G1448)</f>
        <v>-1</v>
      </c>
      <c r="AV1448" s="9" t="n">
        <f aca="false">AG1448-T1448</f>
        <v>0</v>
      </c>
      <c r="AW1448" s="10" t="str">
        <f aca="false">IF(T1448=0,"",(AG1448-T1448)/T1448)</f>
        <v/>
      </c>
      <c r="AX1448" s="0" t="str">
        <f aca="false">IF(AND(T1448=0,AG1448&gt;0),"Novo/Recuperado",IF(AND(T1448&gt;0,AG1448=0),"Perdido",IF(AG1448&gt;T1448,"Crescimento",IF(AG1448&lt;T1448,"Queda","Estável"))))</f>
        <v>Estável</v>
      </c>
      <c r="AY1448" s="10" t="n">
        <f aca="false">IF(SUM($AG:$AG)=0,0,AG1448/SUM($AG:$AG))</f>
        <v>0</v>
      </c>
      <c r="AZ1448" s="9" t="n">
        <f aca="false">IF(AG1448&lt;T1448,T1448-AG1448,0)</f>
        <v>0</v>
      </c>
      <c r="BA1448" s="9" t="n">
        <f aca="false">AG1448/5*12</f>
        <v>0</v>
      </c>
      <c r="BB1448" s="9" t="n">
        <f aca="false">BA1448-T1448</f>
        <v>0</v>
      </c>
    </row>
    <row r="1449" customFormat="false" ht="15" hidden="false" customHeight="false" outlineLevel="0" collapsed="false">
      <c r="A1449" s="0" t="s">
        <v>14</v>
      </c>
      <c r="B1449" s="0" t="s">
        <v>14</v>
      </c>
      <c r="E1449" s="0" t="s">
        <v>2631</v>
      </c>
      <c r="F1449" s="0" t="s">
        <v>2632</v>
      </c>
      <c r="G1449" s="9" t="n">
        <v>1544.46</v>
      </c>
      <c r="H1449" s="9" t="n">
        <v>0</v>
      </c>
      <c r="I1449" s="9" t="n">
        <v>0</v>
      </c>
      <c r="J1449" s="9" t="n">
        <v>0</v>
      </c>
      <c r="K1449" s="9" t="n">
        <v>0</v>
      </c>
      <c r="L1449" s="9" t="n">
        <v>1544.46</v>
      </c>
      <c r="M1449" s="9" t="n">
        <v>0</v>
      </c>
      <c r="N1449" s="9" t="n">
        <v>0</v>
      </c>
      <c r="O1449" s="9" t="n">
        <v>0</v>
      </c>
      <c r="P1449" s="9" t="n">
        <v>0</v>
      </c>
      <c r="Q1449" s="9" t="n">
        <v>0</v>
      </c>
      <c r="R1449" s="9" t="n">
        <v>0</v>
      </c>
      <c r="S1449" s="9" t="n">
        <v>0</v>
      </c>
      <c r="T1449" s="9" t="n">
        <v>0</v>
      </c>
      <c r="U1449" s="9" t="n">
        <v>0</v>
      </c>
      <c r="V1449" s="9" t="n">
        <v>0</v>
      </c>
      <c r="W1449" s="9" t="n">
        <v>0</v>
      </c>
      <c r="X1449" s="9" t="n">
        <v>0</v>
      </c>
      <c r="Y1449" s="9" t="n">
        <v>0</v>
      </c>
      <c r="Z1449" s="9" t="n">
        <v>0</v>
      </c>
      <c r="AA1449" s="9" t="n">
        <v>0</v>
      </c>
      <c r="AB1449" s="9" t="n">
        <v>0</v>
      </c>
      <c r="AC1449" s="9" t="n">
        <v>0</v>
      </c>
      <c r="AD1449" s="9" t="n">
        <v>0</v>
      </c>
      <c r="AE1449" s="9" t="n">
        <v>0</v>
      </c>
      <c r="AF1449" s="9" t="n">
        <v>0</v>
      </c>
      <c r="AG1449" s="9" t="n">
        <v>0</v>
      </c>
      <c r="AH1449" s="9" t="n">
        <v>0</v>
      </c>
      <c r="AI1449" s="9" t="n">
        <v>0</v>
      </c>
      <c r="AJ1449" s="9" t="n">
        <v>0</v>
      </c>
      <c r="AK1449" s="9" t="n">
        <v>0</v>
      </c>
      <c r="AL1449" s="9" t="n">
        <v>0</v>
      </c>
      <c r="AM1449" s="9" t="n">
        <v>0</v>
      </c>
      <c r="AN1449" s="9" t="n">
        <v>0</v>
      </c>
      <c r="AO1449" s="9" t="n">
        <v>0</v>
      </c>
      <c r="AP1449" s="9" t="n">
        <v>0</v>
      </c>
      <c r="AQ1449" s="9" t="n">
        <v>0</v>
      </c>
      <c r="AR1449" s="9" t="n">
        <v>0</v>
      </c>
      <c r="AS1449" s="9" t="n">
        <v>0</v>
      </c>
      <c r="AT1449" s="9" t="n">
        <f aca="false">T1449-G1449</f>
        <v>-1544.46</v>
      </c>
      <c r="AU1449" s="10" t="n">
        <f aca="false">IF(G1449=0,"",(T1449-G1449)/G1449)</f>
        <v>-1</v>
      </c>
      <c r="AV1449" s="9" t="n">
        <f aca="false">AG1449-T1449</f>
        <v>0</v>
      </c>
      <c r="AW1449" s="10" t="str">
        <f aca="false">IF(T1449=0,"",(AG1449-T1449)/T1449)</f>
        <v/>
      </c>
      <c r="AX1449" s="0" t="str">
        <f aca="false">IF(AND(T1449=0,AG1449&gt;0),"Novo/Recuperado",IF(AND(T1449&gt;0,AG1449=0),"Perdido",IF(AG1449&gt;T1449,"Crescimento",IF(AG1449&lt;T1449,"Queda","Estável"))))</f>
        <v>Estável</v>
      </c>
      <c r="AY1449" s="10" t="n">
        <f aca="false">IF(SUM($AG:$AG)=0,0,AG1449/SUM($AG:$AG))</f>
        <v>0</v>
      </c>
      <c r="AZ1449" s="9" t="n">
        <f aca="false">IF(AG1449&lt;T1449,T1449-AG1449,0)</f>
        <v>0</v>
      </c>
      <c r="BA1449" s="9" t="n">
        <f aca="false">AG1449/5*12</f>
        <v>0</v>
      </c>
      <c r="BB1449" s="9" t="n">
        <f aca="false">BA1449-T1449</f>
        <v>0</v>
      </c>
    </row>
    <row r="1450" customFormat="false" ht="15" hidden="false" customHeight="false" outlineLevel="0" collapsed="false">
      <c r="A1450" s="0" t="s">
        <v>14</v>
      </c>
      <c r="B1450" s="0" t="s">
        <v>14</v>
      </c>
      <c r="E1450" s="0" t="s">
        <v>180</v>
      </c>
      <c r="F1450" s="0" t="s">
        <v>181</v>
      </c>
      <c r="G1450" s="9" t="n">
        <v>9405.16</v>
      </c>
      <c r="H1450" s="9" t="n">
        <v>9405.16</v>
      </c>
      <c r="I1450" s="9" t="n">
        <v>0</v>
      </c>
      <c r="J1450" s="9" t="n">
        <v>0</v>
      </c>
      <c r="K1450" s="9" t="n">
        <v>0</v>
      </c>
      <c r="L1450" s="9" t="n">
        <v>0</v>
      </c>
      <c r="M1450" s="9" t="n">
        <v>0</v>
      </c>
      <c r="N1450" s="9" t="n">
        <v>0</v>
      </c>
      <c r="O1450" s="9" t="n">
        <v>0</v>
      </c>
      <c r="P1450" s="9" t="n">
        <v>0</v>
      </c>
      <c r="Q1450" s="9" t="n">
        <v>0</v>
      </c>
      <c r="R1450" s="9" t="n">
        <v>0</v>
      </c>
      <c r="S1450" s="9" t="n">
        <v>0</v>
      </c>
      <c r="T1450" s="9" t="n">
        <v>0</v>
      </c>
      <c r="U1450" s="9" t="n">
        <v>0</v>
      </c>
      <c r="V1450" s="9" t="n">
        <v>0</v>
      </c>
      <c r="W1450" s="9" t="n">
        <v>0</v>
      </c>
      <c r="X1450" s="9" t="n">
        <v>0</v>
      </c>
      <c r="Y1450" s="9" t="n">
        <v>0</v>
      </c>
      <c r="Z1450" s="9" t="n">
        <v>0</v>
      </c>
      <c r="AA1450" s="9" t="n">
        <v>0</v>
      </c>
      <c r="AB1450" s="9" t="n">
        <v>0</v>
      </c>
      <c r="AC1450" s="9" t="n">
        <v>0</v>
      </c>
      <c r="AD1450" s="9" t="n">
        <v>0</v>
      </c>
      <c r="AE1450" s="9" t="n">
        <v>0</v>
      </c>
      <c r="AF1450" s="9" t="n">
        <v>0</v>
      </c>
      <c r="AG1450" s="9" t="n">
        <v>0</v>
      </c>
      <c r="AH1450" s="9" t="n">
        <v>0</v>
      </c>
      <c r="AI1450" s="9" t="n">
        <v>0</v>
      </c>
      <c r="AJ1450" s="9" t="n">
        <v>0</v>
      </c>
      <c r="AK1450" s="9" t="n">
        <v>0</v>
      </c>
      <c r="AL1450" s="9" t="n">
        <v>0</v>
      </c>
      <c r="AM1450" s="9" t="n">
        <v>0</v>
      </c>
      <c r="AN1450" s="9" t="n">
        <v>0</v>
      </c>
      <c r="AO1450" s="9" t="n">
        <v>0</v>
      </c>
      <c r="AP1450" s="9" t="n">
        <v>0</v>
      </c>
      <c r="AQ1450" s="9" t="n">
        <v>0</v>
      </c>
      <c r="AR1450" s="9" t="n">
        <v>0</v>
      </c>
      <c r="AS1450" s="9" t="n">
        <v>0</v>
      </c>
      <c r="AT1450" s="9" t="n">
        <f aca="false">T1450-G1450</f>
        <v>-9405.16</v>
      </c>
      <c r="AU1450" s="10" t="n">
        <f aca="false">IF(G1450=0,"",(T1450-G1450)/G1450)</f>
        <v>-1</v>
      </c>
      <c r="AV1450" s="9" t="n">
        <f aca="false">AG1450-T1450</f>
        <v>0</v>
      </c>
      <c r="AW1450" s="10" t="str">
        <f aca="false">IF(T1450=0,"",(AG1450-T1450)/T1450)</f>
        <v/>
      </c>
      <c r="AX1450" s="0" t="str">
        <f aca="false">IF(AND(T1450=0,AG1450&gt;0),"Novo/Recuperado",IF(AND(T1450&gt;0,AG1450=0),"Perdido",IF(AG1450&gt;T1450,"Crescimento",IF(AG1450&lt;T1450,"Queda","Estável"))))</f>
        <v>Estável</v>
      </c>
      <c r="AY1450" s="10" t="n">
        <f aca="false">IF(SUM($AG:$AG)=0,0,AG1450/SUM($AG:$AG))</f>
        <v>0</v>
      </c>
      <c r="AZ1450" s="9" t="n">
        <f aca="false">IF(AG1450&lt;T1450,T1450-AG1450,0)</f>
        <v>0</v>
      </c>
      <c r="BA1450" s="9" t="n">
        <f aca="false">AG1450/5*12</f>
        <v>0</v>
      </c>
      <c r="BB1450" s="9" t="n">
        <f aca="false">BA1450-T1450</f>
        <v>0</v>
      </c>
    </row>
    <row r="1451" customFormat="false" ht="15" hidden="false" customHeight="false" outlineLevel="0" collapsed="false">
      <c r="A1451" s="0" t="s">
        <v>14</v>
      </c>
      <c r="B1451" s="0" t="s">
        <v>14</v>
      </c>
      <c r="E1451" s="0" t="s">
        <v>140</v>
      </c>
      <c r="F1451" s="0" t="s">
        <v>141</v>
      </c>
      <c r="G1451" s="9" t="n">
        <v>85715.05</v>
      </c>
      <c r="H1451" s="9" t="n">
        <v>20848</v>
      </c>
      <c r="I1451" s="9" t="n">
        <v>15636.72</v>
      </c>
      <c r="J1451" s="9" t="n">
        <v>9328.73</v>
      </c>
      <c r="K1451" s="9" t="n">
        <v>17969.76</v>
      </c>
      <c r="L1451" s="9" t="n">
        <v>21931.84</v>
      </c>
      <c r="M1451" s="9" t="n">
        <v>0</v>
      </c>
      <c r="N1451" s="9" t="n">
        <v>0</v>
      </c>
      <c r="O1451" s="9" t="n">
        <v>0</v>
      </c>
      <c r="P1451" s="9" t="n">
        <v>0</v>
      </c>
      <c r="Q1451" s="9" t="n">
        <v>0</v>
      </c>
      <c r="R1451" s="9" t="n">
        <v>0</v>
      </c>
      <c r="S1451" s="9" t="n">
        <v>0</v>
      </c>
      <c r="T1451" s="9" t="n">
        <v>0</v>
      </c>
      <c r="U1451" s="9" t="n">
        <v>0</v>
      </c>
      <c r="V1451" s="9" t="n">
        <v>0</v>
      </c>
      <c r="W1451" s="9" t="n">
        <v>0</v>
      </c>
      <c r="X1451" s="9" t="n">
        <v>0</v>
      </c>
      <c r="Y1451" s="9" t="n">
        <v>0</v>
      </c>
      <c r="Z1451" s="9" t="n">
        <v>0</v>
      </c>
      <c r="AA1451" s="9" t="n">
        <v>0</v>
      </c>
      <c r="AB1451" s="9" t="n">
        <v>0</v>
      </c>
      <c r="AC1451" s="9" t="n">
        <v>0</v>
      </c>
      <c r="AD1451" s="9" t="n">
        <v>0</v>
      </c>
      <c r="AE1451" s="9" t="n">
        <v>0</v>
      </c>
      <c r="AF1451" s="9" t="n">
        <v>0</v>
      </c>
      <c r="AG1451" s="9" t="n">
        <v>0</v>
      </c>
      <c r="AH1451" s="9" t="n">
        <v>0</v>
      </c>
      <c r="AI1451" s="9" t="n">
        <v>0</v>
      </c>
      <c r="AJ1451" s="9" t="n">
        <v>0</v>
      </c>
      <c r="AK1451" s="9" t="n">
        <v>0</v>
      </c>
      <c r="AL1451" s="9" t="n">
        <v>0</v>
      </c>
      <c r="AM1451" s="9" t="n">
        <v>0</v>
      </c>
      <c r="AN1451" s="9" t="n">
        <v>0</v>
      </c>
      <c r="AO1451" s="9" t="n">
        <v>0</v>
      </c>
      <c r="AP1451" s="9" t="n">
        <v>0</v>
      </c>
      <c r="AQ1451" s="9" t="n">
        <v>0</v>
      </c>
      <c r="AR1451" s="9" t="n">
        <v>0</v>
      </c>
      <c r="AS1451" s="9" t="n">
        <v>0</v>
      </c>
      <c r="AT1451" s="9" t="n">
        <f aca="false">T1451-G1451</f>
        <v>-85715.05</v>
      </c>
      <c r="AU1451" s="10" t="n">
        <f aca="false">IF(G1451=0,"",(T1451-G1451)/G1451)</f>
        <v>-1</v>
      </c>
      <c r="AV1451" s="9" t="n">
        <f aca="false">AG1451-T1451</f>
        <v>0</v>
      </c>
      <c r="AW1451" s="10" t="str">
        <f aca="false">IF(T1451=0,"",(AG1451-T1451)/T1451)</f>
        <v/>
      </c>
      <c r="AX1451" s="0" t="str">
        <f aca="false">IF(AND(T1451=0,AG1451&gt;0),"Novo/Recuperado",IF(AND(T1451&gt;0,AG1451=0),"Perdido",IF(AG1451&gt;T1451,"Crescimento",IF(AG1451&lt;T1451,"Queda","Estável"))))</f>
        <v>Estável</v>
      </c>
      <c r="AY1451" s="10" t="n">
        <f aca="false">IF(SUM($AG:$AG)=0,0,AG1451/SUM($AG:$AG))</f>
        <v>0</v>
      </c>
      <c r="AZ1451" s="9" t="n">
        <f aca="false">IF(AG1451&lt;T1451,T1451-AG1451,0)</f>
        <v>0</v>
      </c>
      <c r="BA1451" s="9" t="n">
        <f aca="false">AG1451/5*12</f>
        <v>0</v>
      </c>
      <c r="BB1451" s="9" t="n">
        <f aca="false">BA1451-T1451</f>
        <v>0</v>
      </c>
    </row>
    <row r="1452" customFormat="false" ht="15" hidden="false" customHeight="false" outlineLevel="0" collapsed="false">
      <c r="A1452" s="0" t="s">
        <v>14</v>
      </c>
      <c r="B1452" s="0" t="s">
        <v>14</v>
      </c>
      <c r="E1452" s="0" t="s">
        <v>3263</v>
      </c>
      <c r="F1452" s="0" t="s">
        <v>3264</v>
      </c>
      <c r="G1452" s="9" t="n">
        <v>6496</v>
      </c>
      <c r="H1452" s="9" t="n">
        <v>0</v>
      </c>
      <c r="I1452" s="9" t="n">
        <v>0</v>
      </c>
      <c r="J1452" s="9" t="n">
        <v>0</v>
      </c>
      <c r="K1452" s="9" t="n">
        <v>0</v>
      </c>
      <c r="L1452" s="9" t="n">
        <v>0</v>
      </c>
      <c r="M1452" s="9" t="n">
        <v>0</v>
      </c>
      <c r="N1452" s="9" t="n">
        <v>0</v>
      </c>
      <c r="O1452" s="9" t="n">
        <v>6496</v>
      </c>
      <c r="P1452" s="9" t="n">
        <v>0</v>
      </c>
      <c r="Q1452" s="9" t="n">
        <v>0</v>
      </c>
      <c r="R1452" s="9" t="n">
        <v>0</v>
      </c>
      <c r="S1452" s="9" t="n">
        <v>0</v>
      </c>
      <c r="T1452" s="9" t="n">
        <v>0</v>
      </c>
      <c r="U1452" s="9" t="n">
        <v>0</v>
      </c>
      <c r="V1452" s="9" t="n">
        <v>0</v>
      </c>
      <c r="W1452" s="9" t="n">
        <v>0</v>
      </c>
      <c r="X1452" s="9" t="n">
        <v>0</v>
      </c>
      <c r="Y1452" s="9" t="n">
        <v>0</v>
      </c>
      <c r="Z1452" s="9" t="n">
        <v>0</v>
      </c>
      <c r="AA1452" s="9" t="n">
        <v>0</v>
      </c>
      <c r="AB1452" s="9" t="n">
        <v>0</v>
      </c>
      <c r="AC1452" s="9" t="n">
        <v>0</v>
      </c>
      <c r="AD1452" s="9" t="n">
        <v>0</v>
      </c>
      <c r="AE1452" s="9" t="n">
        <v>0</v>
      </c>
      <c r="AF1452" s="9" t="n">
        <v>0</v>
      </c>
      <c r="AG1452" s="9" t="n">
        <v>0</v>
      </c>
      <c r="AH1452" s="9" t="n">
        <v>0</v>
      </c>
      <c r="AI1452" s="9" t="n">
        <v>0</v>
      </c>
      <c r="AJ1452" s="9" t="n">
        <v>0</v>
      </c>
      <c r="AK1452" s="9" t="n">
        <v>0</v>
      </c>
      <c r="AL1452" s="9" t="n">
        <v>0</v>
      </c>
      <c r="AM1452" s="9" t="n">
        <v>0</v>
      </c>
      <c r="AN1452" s="9" t="n">
        <v>0</v>
      </c>
      <c r="AO1452" s="9" t="n">
        <v>0</v>
      </c>
      <c r="AP1452" s="9" t="n">
        <v>0</v>
      </c>
      <c r="AQ1452" s="9" t="n">
        <v>0</v>
      </c>
      <c r="AR1452" s="9" t="n">
        <v>0</v>
      </c>
      <c r="AS1452" s="9" t="n">
        <v>0</v>
      </c>
      <c r="AT1452" s="9" t="n">
        <f aca="false">T1452-G1452</f>
        <v>-6496</v>
      </c>
      <c r="AU1452" s="10" t="n">
        <f aca="false">IF(G1452=0,"",(T1452-G1452)/G1452)</f>
        <v>-1</v>
      </c>
      <c r="AV1452" s="9" t="n">
        <f aca="false">AG1452-T1452</f>
        <v>0</v>
      </c>
      <c r="AW1452" s="10" t="str">
        <f aca="false">IF(T1452=0,"",(AG1452-T1452)/T1452)</f>
        <v/>
      </c>
      <c r="AX1452" s="0" t="str">
        <f aca="false">IF(AND(T1452=0,AG1452&gt;0),"Novo/Recuperado",IF(AND(T1452&gt;0,AG1452=0),"Perdido",IF(AG1452&gt;T1452,"Crescimento",IF(AG1452&lt;T1452,"Queda","Estável"))))</f>
        <v>Estável</v>
      </c>
      <c r="AY1452" s="10" t="n">
        <f aca="false">IF(SUM($AG:$AG)=0,0,AG1452/SUM($AG:$AG))</f>
        <v>0</v>
      </c>
      <c r="AZ1452" s="9" t="n">
        <f aca="false">IF(AG1452&lt;T1452,T1452-AG1452,0)</f>
        <v>0</v>
      </c>
      <c r="BA1452" s="9" t="n">
        <f aca="false">AG1452/5*12</f>
        <v>0</v>
      </c>
      <c r="BB1452" s="9" t="n">
        <f aca="false">BA1452-T1452</f>
        <v>0</v>
      </c>
    </row>
    <row r="1453" customFormat="false" ht="15" hidden="false" customHeight="false" outlineLevel="0" collapsed="false">
      <c r="A1453" s="0" t="s">
        <v>14</v>
      </c>
      <c r="B1453" s="0" t="s">
        <v>14</v>
      </c>
      <c r="E1453" s="0" t="s">
        <v>1952</v>
      </c>
      <c r="F1453" s="0" t="s">
        <v>1953</v>
      </c>
      <c r="G1453" s="9" t="n">
        <v>11755.8</v>
      </c>
      <c r="H1453" s="9" t="n">
        <v>0</v>
      </c>
      <c r="I1453" s="9" t="n">
        <v>0</v>
      </c>
      <c r="J1453" s="9" t="n">
        <v>11755.8</v>
      </c>
      <c r="K1453" s="9" t="n">
        <v>0</v>
      </c>
      <c r="L1453" s="9" t="n">
        <v>0</v>
      </c>
      <c r="M1453" s="9" t="n">
        <v>0</v>
      </c>
      <c r="N1453" s="9" t="n">
        <v>0</v>
      </c>
      <c r="O1453" s="9" t="n">
        <v>0</v>
      </c>
      <c r="P1453" s="9" t="n">
        <v>0</v>
      </c>
      <c r="Q1453" s="9" t="n">
        <v>0</v>
      </c>
      <c r="R1453" s="9" t="n">
        <v>0</v>
      </c>
      <c r="S1453" s="9" t="n">
        <v>0</v>
      </c>
      <c r="T1453" s="9" t="n">
        <v>0</v>
      </c>
      <c r="U1453" s="9" t="n">
        <v>0</v>
      </c>
      <c r="V1453" s="9" t="n">
        <v>0</v>
      </c>
      <c r="W1453" s="9" t="n">
        <v>0</v>
      </c>
      <c r="X1453" s="9" t="n">
        <v>0</v>
      </c>
      <c r="Y1453" s="9" t="n">
        <v>0</v>
      </c>
      <c r="Z1453" s="9" t="n">
        <v>0</v>
      </c>
      <c r="AA1453" s="9" t="n">
        <v>0</v>
      </c>
      <c r="AB1453" s="9" t="n">
        <v>0</v>
      </c>
      <c r="AC1453" s="9" t="n">
        <v>0</v>
      </c>
      <c r="AD1453" s="9" t="n">
        <v>0</v>
      </c>
      <c r="AE1453" s="9" t="n">
        <v>0</v>
      </c>
      <c r="AF1453" s="9" t="n">
        <v>0</v>
      </c>
      <c r="AG1453" s="9" t="n">
        <v>0</v>
      </c>
      <c r="AH1453" s="9" t="n">
        <v>0</v>
      </c>
      <c r="AI1453" s="9" t="n">
        <v>0</v>
      </c>
      <c r="AJ1453" s="9" t="n">
        <v>0</v>
      </c>
      <c r="AK1453" s="9" t="n">
        <v>0</v>
      </c>
      <c r="AL1453" s="9" t="n">
        <v>0</v>
      </c>
      <c r="AM1453" s="9" t="n">
        <v>0</v>
      </c>
      <c r="AN1453" s="9" t="n">
        <v>0</v>
      </c>
      <c r="AO1453" s="9" t="n">
        <v>0</v>
      </c>
      <c r="AP1453" s="9" t="n">
        <v>0</v>
      </c>
      <c r="AQ1453" s="9" t="n">
        <v>0</v>
      </c>
      <c r="AR1453" s="9" t="n">
        <v>0</v>
      </c>
      <c r="AS1453" s="9" t="n">
        <v>0</v>
      </c>
      <c r="AT1453" s="9" t="n">
        <f aca="false">T1453-G1453</f>
        <v>-11755.8</v>
      </c>
      <c r="AU1453" s="10" t="n">
        <f aca="false">IF(G1453=0,"",(T1453-G1453)/G1453)</f>
        <v>-1</v>
      </c>
      <c r="AV1453" s="9" t="n">
        <f aca="false">AG1453-T1453</f>
        <v>0</v>
      </c>
      <c r="AW1453" s="10" t="str">
        <f aca="false">IF(T1453=0,"",(AG1453-T1453)/T1453)</f>
        <v/>
      </c>
      <c r="AX1453" s="0" t="str">
        <f aca="false">IF(AND(T1453=0,AG1453&gt;0),"Novo/Recuperado",IF(AND(T1453&gt;0,AG1453=0),"Perdido",IF(AG1453&gt;T1453,"Crescimento",IF(AG1453&lt;T1453,"Queda","Estável"))))</f>
        <v>Estável</v>
      </c>
      <c r="AY1453" s="10" t="n">
        <f aca="false">IF(SUM($AG:$AG)=0,0,AG1453/SUM($AG:$AG))</f>
        <v>0</v>
      </c>
      <c r="AZ1453" s="9" t="n">
        <f aca="false">IF(AG1453&lt;T1453,T1453-AG1453,0)</f>
        <v>0</v>
      </c>
      <c r="BA1453" s="9" t="n">
        <f aca="false">AG1453/5*12</f>
        <v>0</v>
      </c>
      <c r="BB1453" s="9" t="n">
        <f aca="false">BA1453-T1453</f>
        <v>0</v>
      </c>
    </row>
    <row r="1454" customFormat="false" ht="15" hidden="false" customHeight="false" outlineLevel="0" collapsed="false">
      <c r="A1454" s="0" t="s">
        <v>14</v>
      </c>
      <c r="B1454" s="0" t="s">
        <v>14</v>
      </c>
      <c r="E1454" s="0" t="s">
        <v>1996</v>
      </c>
      <c r="F1454" s="0" t="s">
        <v>1997</v>
      </c>
      <c r="G1454" s="9" t="n">
        <v>32376.68</v>
      </c>
      <c r="H1454" s="9" t="n">
        <v>0</v>
      </c>
      <c r="I1454" s="9" t="n">
        <v>0</v>
      </c>
      <c r="J1454" s="9" t="n">
        <v>5030</v>
      </c>
      <c r="K1454" s="9" t="n">
        <v>5267.68</v>
      </c>
      <c r="L1454" s="9" t="n">
        <v>0</v>
      </c>
      <c r="M1454" s="9" t="n">
        <v>0</v>
      </c>
      <c r="N1454" s="9" t="n">
        <v>10907</v>
      </c>
      <c r="O1454" s="9" t="n">
        <v>11172</v>
      </c>
      <c r="P1454" s="9" t="n">
        <v>0</v>
      </c>
      <c r="Q1454" s="9" t="n">
        <v>0</v>
      </c>
      <c r="R1454" s="9" t="n">
        <v>0</v>
      </c>
      <c r="S1454" s="9" t="n">
        <v>0</v>
      </c>
      <c r="T1454" s="9" t="n">
        <v>0</v>
      </c>
      <c r="U1454" s="9" t="n">
        <v>0</v>
      </c>
      <c r="V1454" s="9" t="n">
        <v>0</v>
      </c>
      <c r="W1454" s="9" t="n">
        <v>0</v>
      </c>
      <c r="X1454" s="9" t="n">
        <v>0</v>
      </c>
      <c r="Y1454" s="9" t="n">
        <v>0</v>
      </c>
      <c r="Z1454" s="9" t="n">
        <v>0</v>
      </c>
      <c r="AA1454" s="9" t="n">
        <v>0</v>
      </c>
      <c r="AB1454" s="9" t="n">
        <v>0</v>
      </c>
      <c r="AC1454" s="9" t="n">
        <v>0</v>
      </c>
      <c r="AD1454" s="9" t="n">
        <v>0</v>
      </c>
      <c r="AE1454" s="9" t="n">
        <v>0</v>
      </c>
      <c r="AF1454" s="9" t="n">
        <v>0</v>
      </c>
      <c r="AG1454" s="9" t="n">
        <v>0</v>
      </c>
      <c r="AH1454" s="9" t="n">
        <v>0</v>
      </c>
      <c r="AI1454" s="9" t="n">
        <v>0</v>
      </c>
      <c r="AJ1454" s="9" t="n">
        <v>0</v>
      </c>
      <c r="AK1454" s="9" t="n">
        <v>0</v>
      </c>
      <c r="AL1454" s="9" t="n">
        <v>0</v>
      </c>
      <c r="AM1454" s="9" t="n">
        <v>0</v>
      </c>
      <c r="AN1454" s="9" t="n">
        <v>0</v>
      </c>
      <c r="AO1454" s="9" t="n">
        <v>0</v>
      </c>
      <c r="AP1454" s="9" t="n">
        <v>0</v>
      </c>
      <c r="AQ1454" s="9" t="n">
        <v>0</v>
      </c>
      <c r="AR1454" s="9" t="n">
        <v>0</v>
      </c>
      <c r="AS1454" s="9" t="n">
        <v>0</v>
      </c>
      <c r="AT1454" s="9" t="n">
        <f aca="false">T1454-G1454</f>
        <v>-32376.68</v>
      </c>
      <c r="AU1454" s="10" t="n">
        <f aca="false">IF(G1454=0,"",(T1454-G1454)/G1454)</f>
        <v>-1</v>
      </c>
      <c r="AV1454" s="9" t="n">
        <f aca="false">AG1454-T1454</f>
        <v>0</v>
      </c>
      <c r="AW1454" s="10" t="str">
        <f aca="false">IF(T1454=0,"",(AG1454-T1454)/T1454)</f>
        <v/>
      </c>
      <c r="AX1454" s="0" t="str">
        <f aca="false">IF(AND(T1454=0,AG1454&gt;0),"Novo/Recuperado",IF(AND(T1454&gt;0,AG1454=0),"Perdido",IF(AG1454&gt;T1454,"Crescimento",IF(AG1454&lt;T1454,"Queda","Estável"))))</f>
        <v>Estável</v>
      </c>
      <c r="AY1454" s="10" t="n">
        <f aca="false">IF(SUM($AG:$AG)=0,0,AG1454/SUM($AG:$AG))</f>
        <v>0</v>
      </c>
      <c r="AZ1454" s="9" t="n">
        <f aca="false">IF(AG1454&lt;T1454,T1454-AG1454,0)</f>
        <v>0</v>
      </c>
      <c r="BA1454" s="9" t="n">
        <f aca="false">AG1454/5*12</f>
        <v>0</v>
      </c>
      <c r="BB1454" s="9" t="n">
        <f aca="false">BA1454-T1454</f>
        <v>0</v>
      </c>
    </row>
    <row r="1455" customFormat="false" ht="15" hidden="false" customHeight="false" outlineLevel="0" collapsed="false">
      <c r="A1455" s="0" t="s">
        <v>14</v>
      </c>
      <c r="B1455" s="0" t="s">
        <v>14</v>
      </c>
      <c r="E1455" s="0" t="s">
        <v>3281</v>
      </c>
      <c r="F1455" s="0" t="s">
        <v>3282</v>
      </c>
      <c r="G1455" s="9" t="n">
        <v>3679.83</v>
      </c>
      <c r="H1455" s="9" t="n">
        <v>0</v>
      </c>
      <c r="I1455" s="9" t="n">
        <v>0</v>
      </c>
      <c r="J1455" s="9" t="n">
        <v>0</v>
      </c>
      <c r="K1455" s="9" t="n">
        <v>0</v>
      </c>
      <c r="L1455" s="9" t="n">
        <v>0</v>
      </c>
      <c r="M1455" s="9" t="n">
        <v>0</v>
      </c>
      <c r="N1455" s="9" t="n">
        <v>0</v>
      </c>
      <c r="O1455" s="9" t="n">
        <v>3679.83</v>
      </c>
      <c r="P1455" s="9" t="n">
        <v>0</v>
      </c>
      <c r="Q1455" s="9" t="n">
        <v>0</v>
      </c>
      <c r="R1455" s="9" t="n">
        <v>0</v>
      </c>
      <c r="S1455" s="9" t="n">
        <v>0</v>
      </c>
      <c r="T1455" s="9" t="n">
        <v>0</v>
      </c>
      <c r="U1455" s="9" t="n">
        <v>0</v>
      </c>
      <c r="V1455" s="9" t="n">
        <v>0</v>
      </c>
      <c r="W1455" s="9" t="n">
        <v>0</v>
      </c>
      <c r="X1455" s="9" t="n">
        <v>0</v>
      </c>
      <c r="Y1455" s="9" t="n">
        <v>0</v>
      </c>
      <c r="Z1455" s="9" t="n">
        <v>0</v>
      </c>
      <c r="AA1455" s="9" t="n">
        <v>0</v>
      </c>
      <c r="AB1455" s="9" t="n">
        <v>0</v>
      </c>
      <c r="AC1455" s="9" t="n">
        <v>0</v>
      </c>
      <c r="AD1455" s="9" t="n">
        <v>0</v>
      </c>
      <c r="AE1455" s="9" t="n">
        <v>0</v>
      </c>
      <c r="AF1455" s="9" t="n">
        <v>0</v>
      </c>
      <c r="AG1455" s="9" t="n">
        <v>0</v>
      </c>
      <c r="AH1455" s="9" t="n">
        <v>0</v>
      </c>
      <c r="AI1455" s="9" t="n">
        <v>0</v>
      </c>
      <c r="AJ1455" s="9" t="n">
        <v>0</v>
      </c>
      <c r="AK1455" s="9" t="n">
        <v>0</v>
      </c>
      <c r="AL1455" s="9" t="n">
        <v>0</v>
      </c>
      <c r="AM1455" s="9" t="n">
        <v>0</v>
      </c>
      <c r="AN1455" s="9" t="n">
        <v>0</v>
      </c>
      <c r="AO1455" s="9" t="n">
        <v>0</v>
      </c>
      <c r="AP1455" s="9" t="n">
        <v>0</v>
      </c>
      <c r="AQ1455" s="9" t="n">
        <v>0</v>
      </c>
      <c r="AR1455" s="9" t="n">
        <v>0</v>
      </c>
      <c r="AS1455" s="9" t="n">
        <v>0</v>
      </c>
      <c r="AT1455" s="9" t="n">
        <f aca="false">T1455-G1455</f>
        <v>-3679.83</v>
      </c>
      <c r="AU1455" s="10" t="n">
        <f aca="false">IF(G1455=0,"",(T1455-G1455)/G1455)</f>
        <v>-1</v>
      </c>
      <c r="AV1455" s="9" t="n">
        <f aca="false">AG1455-T1455</f>
        <v>0</v>
      </c>
      <c r="AW1455" s="10" t="str">
        <f aca="false">IF(T1455=0,"",(AG1455-T1455)/T1455)</f>
        <v/>
      </c>
      <c r="AX1455" s="0" t="str">
        <f aca="false">IF(AND(T1455=0,AG1455&gt;0),"Novo/Recuperado",IF(AND(T1455&gt;0,AG1455=0),"Perdido",IF(AG1455&gt;T1455,"Crescimento",IF(AG1455&lt;T1455,"Queda","Estável"))))</f>
        <v>Estável</v>
      </c>
      <c r="AY1455" s="10" t="n">
        <f aca="false">IF(SUM($AG:$AG)=0,0,AG1455/SUM($AG:$AG))</f>
        <v>0</v>
      </c>
      <c r="AZ1455" s="9" t="n">
        <f aca="false">IF(AG1455&lt;T1455,T1455-AG1455,0)</f>
        <v>0</v>
      </c>
      <c r="BA1455" s="9" t="n">
        <f aca="false">AG1455/5*12</f>
        <v>0</v>
      </c>
      <c r="BB1455" s="9" t="n">
        <f aca="false">BA1455-T1455</f>
        <v>0</v>
      </c>
    </row>
    <row r="1456" customFormat="false" ht="15" hidden="false" customHeight="false" outlineLevel="0" collapsed="false">
      <c r="A1456" s="0" t="s">
        <v>14</v>
      </c>
      <c r="B1456" s="0" t="s">
        <v>14</v>
      </c>
      <c r="E1456" s="0" t="s">
        <v>110</v>
      </c>
      <c r="F1456" s="0" t="s">
        <v>111</v>
      </c>
      <c r="G1456" s="9" t="n">
        <v>69805.22</v>
      </c>
      <c r="H1456" s="9" t="n">
        <v>35314.28</v>
      </c>
      <c r="I1456" s="9" t="n">
        <v>7928.94</v>
      </c>
      <c r="J1456" s="9" t="n">
        <v>5630</v>
      </c>
      <c r="K1456" s="9" t="n">
        <v>0</v>
      </c>
      <c r="L1456" s="9" t="n">
        <v>20932</v>
      </c>
      <c r="M1456" s="9" t="n">
        <v>0</v>
      </c>
      <c r="N1456" s="9" t="n">
        <v>0</v>
      </c>
      <c r="O1456" s="9" t="n">
        <v>0</v>
      </c>
      <c r="P1456" s="9" t="n">
        <v>0</v>
      </c>
      <c r="Q1456" s="9" t="n">
        <v>0</v>
      </c>
      <c r="R1456" s="9" t="n">
        <v>0</v>
      </c>
      <c r="S1456" s="9" t="n">
        <v>0</v>
      </c>
      <c r="T1456" s="9" t="n">
        <v>0</v>
      </c>
      <c r="U1456" s="9" t="n">
        <v>0</v>
      </c>
      <c r="V1456" s="9" t="n">
        <v>0</v>
      </c>
      <c r="W1456" s="9" t="n">
        <v>0</v>
      </c>
      <c r="X1456" s="9" t="n">
        <v>0</v>
      </c>
      <c r="Y1456" s="9" t="n">
        <v>0</v>
      </c>
      <c r="Z1456" s="9" t="n">
        <v>0</v>
      </c>
      <c r="AA1456" s="9" t="n">
        <v>0</v>
      </c>
      <c r="AB1456" s="9" t="n">
        <v>0</v>
      </c>
      <c r="AC1456" s="9" t="n">
        <v>0</v>
      </c>
      <c r="AD1456" s="9" t="n">
        <v>0</v>
      </c>
      <c r="AE1456" s="9" t="n">
        <v>0</v>
      </c>
      <c r="AF1456" s="9" t="n">
        <v>0</v>
      </c>
      <c r="AG1456" s="9" t="n">
        <v>0</v>
      </c>
      <c r="AH1456" s="9" t="n">
        <v>0</v>
      </c>
      <c r="AI1456" s="9" t="n">
        <v>0</v>
      </c>
      <c r="AJ1456" s="9" t="n">
        <v>0</v>
      </c>
      <c r="AK1456" s="9" t="n">
        <v>0</v>
      </c>
      <c r="AL1456" s="9" t="n">
        <v>0</v>
      </c>
      <c r="AM1456" s="9" t="n">
        <v>0</v>
      </c>
      <c r="AN1456" s="9" t="n">
        <v>0</v>
      </c>
      <c r="AO1456" s="9" t="n">
        <v>0</v>
      </c>
      <c r="AP1456" s="9" t="n">
        <v>0</v>
      </c>
      <c r="AQ1456" s="9" t="n">
        <v>0</v>
      </c>
      <c r="AR1456" s="9" t="n">
        <v>0</v>
      </c>
      <c r="AS1456" s="9" t="n">
        <v>0</v>
      </c>
      <c r="AT1456" s="9" t="n">
        <f aca="false">T1456-G1456</f>
        <v>-69805.22</v>
      </c>
      <c r="AU1456" s="10" t="n">
        <f aca="false">IF(G1456=0,"",(T1456-G1456)/G1456)</f>
        <v>-1</v>
      </c>
      <c r="AV1456" s="9" t="n">
        <f aca="false">AG1456-T1456</f>
        <v>0</v>
      </c>
      <c r="AW1456" s="10" t="str">
        <f aca="false">IF(T1456=0,"",(AG1456-T1456)/T1456)</f>
        <v/>
      </c>
      <c r="AX1456" s="0" t="str">
        <f aca="false">IF(AND(T1456=0,AG1456&gt;0),"Novo/Recuperado",IF(AND(T1456&gt;0,AG1456=0),"Perdido",IF(AG1456&gt;T1456,"Crescimento",IF(AG1456&lt;T1456,"Queda","Estável"))))</f>
        <v>Estável</v>
      </c>
      <c r="AY1456" s="10" t="n">
        <f aca="false">IF(SUM($AG:$AG)=0,0,AG1456/SUM($AG:$AG))</f>
        <v>0</v>
      </c>
      <c r="AZ1456" s="9" t="n">
        <f aca="false">IF(AG1456&lt;T1456,T1456-AG1456,0)</f>
        <v>0</v>
      </c>
      <c r="BA1456" s="9" t="n">
        <f aca="false">AG1456/5*12</f>
        <v>0</v>
      </c>
      <c r="BB1456" s="9" t="n">
        <f aca="false">BA1456-T1456</f>
        <v>0</v>
      </c>
    </row>
    <row r="1457" customFormat="false" ht="15" hidden="false" customHeight="false" outlineLevel="0" collapsed="false">
      <c r="A1457" s="0" t="s">
        <v>14</v>
      </c>
      <c r="B1457" s="0" t="s">
        <v>14</v>
      </c>
      <c r="E1457" s="0" t="s">
        <v>2379</v>
      </c>
      <c r="F1457" s="0" t="s">
        <v>2380</v>
      </c>
      <c r="G1457" s="9" t="n">
        <v>28794.28</v>
      </c>
      <c r="H1457" s="9" t="n">
        <v>0</v>
      </c>
      <c r="I1457" s="9" t="n">
        <v>0</v>
      </c>
      <c r="J1457" s="9" t="n">
        <v>0</v>
      </c>
      <c r="K1457" s="9" t="n">
        <v>8238.28</v>
      </c>
      <c r="L1457" s="9" t="n">
        <v>0</v>
      </c>
      <c r="M1457" s="9" t="n">
        <v>2600</v>
      </c>
      <c r="N1457" s="9" t="n">
        <v>5424</v>
      </c>
      <c r="O1457" s="9" t="n">
        <v>12532</v>
      </c>
      <c r="P1457" s="9" t="n">
        <v>0</v>
      </c>
      <c r="Q1457" s="9" t="n">
        <v>0</v>
      </c>
      <c r="R1457" s="9" t="n">
        <v>0</v>
      </c>
      <c r="S1457" s="9" t="n">
        <v>0</v>
      </c>
      <c r="T1457" s="9" t="n">
        <v>0</v>
      </c>
      <c r="U1457" s="9" t="n">
        <v>0</v>
      </c>
      <c r="V1457" s="9" t="n">
        <v>0</v>
      </c>
      <c r="W1457" s="9" t="n">
        <v>0</v>
      </c>
      <c r="X1457" s="9" t="n">
        <v>0</v>
      </c>
      <c r="Y1457" s="9" t="n">
        <v>0</v>
      </c>
      <c r="Z1457" s="9" t="n">
        <v>0</v>
      </c>
      <c r="AA1457" s="9" t="n">
        <v>0</v>
      </c>
      <c r="AB1457" s="9" t="n">
        <v>0</v>
      </c>
      <c r="AC1457" s="9" t="n">
        <v>0</v>
      </c>
      <c r="AD1457" s="9" t="n">
        <v>0</v>
      </c>
      <c r="AE1457" s="9" t="n">
        <v>0</v>
      </c>
      <c r="AF1457" s="9" t="n">
        <v>0</v>
      </c>
      <c r="AG1457" s="9" t="n">
        <v>0</v>
      </c>
      <c r="AH1457" s="9" t="n">
        <v>0</v>
      </c>
      <c r="AI1457" s="9" t="n">
        <v>0</v>
      </c>
      <c r="AJ1457" s="9" t="n">
        <v>0</v>
      </c>
      <c r="AK1457" s="9" t="n">
        <v>0</v>
      </c>
      <c r="AL1457" s="9" t="n">
        <v>0</v>
      </c>
      <c r="AM1457" s="9" t="n">
        <v>0</v>
      </c>
      <c r="AN1457" s="9" t="n">
        <v>0</v>
      </c>
      <c r="AO1457" s="9" t="n">
        <v>0</v>
      </c>
      <c r="AP1457" s="9" t="n">
        <v>0</v>
      </c>
      <c r="AQ1457" s="9" t="n">
        <v>0</v>
      </c>
      <c r="AR1457" s="9" t="n">
        <v>0</v>
      </c>
      <c r="AS1457" s="9" t="n">
        <v>0</v>
      </c>
      <c r="AT1457" s="9" t="n">
        <f aca="false">T1457-G1457</f>
        <v>-28794.28</v>
      </c>
      <c r="AU1457" s="10" t="n">
        <f aca="false">IF(G1457=0,"",(T1457-G1457)/G1457)</f>
        <v>-1</v>
      </c>
      <c r="AV1457" s="9" t="n">
        <f aca="false">AG1457-T1457</f>
        <v>0</v>
      </c>
      <c r="AW1457" s="10" t="str">
        <f aca="false">IF(T1457=0,"",(AG1457-T1457)/T1457)</f>
        <v/>
      </c>
      <c r="AX1457" s="0" t="str">
        <f aca="false">IF(AND(T1457=0,AG1457&gt;0),"Novo/Recuperado",IF(AND(T1457&gt;0,AG1457=0),"Perdido",IF(AG1457&gt;T1457,"Crescimento",IF(AG1457&lt;T1457,"Queda","Estável"))))</f>
        <v>Estável</v>
      </c>
      <c r="AY1457" s="10" t="n">
        <f aca="false">IF(SUM($AG:$AG)=0,0,AG1457/SUM($AG:$AG))</f>
        <v>0</v>
      </c>
      <c r="AZ1457" s="9" t="n">
        <f aca="false">IF(AG1457&lt;T1457,T1457-AG1457,0)</f>
        <v>0</v>
      </c>
      <c r="BA1457" s="9" t="n">
        <f aca="false">AG1457/5*12</f>
        <v>0</v>
      </c>
      <c r="BB1457" s="9" t="n">
        <f aca="false">BA1457-T1457</f>
        <v>0</v>
      </c>
    </row>
    <row r="1458" customFormat="false" ht="15" hidden="false" customHeight="false" outlineLevel="0" collapsed="false">
      <c r="A1458" s="0" t="s">
        <v>14</v>
      </c>
      <c r="B1458" s="0" t="s">
        <v>14</v>
      </c>
      <c r="E1458" s="0" t="s">
        <v>2415</v>
      </c>
      <c r="F1458" s="0" t="s">
        <v>2416</v>
      </c>
      <c r="G1458" s="9" t="n">
        <v>44660</v>
      </c>
      <c r="H1458" s="9" t="n">
        <v>0</v>
      </c>
      <c r="I1458" s="9" t="n">
        <v>0</v>
      </c>
      <c r="J1458" s="9" t="n">
        <v>0</v>
      </c>
      <c r="K1458" s="9" t="n">
        <v>740</v>
      </c>
      <c r="L1458" s="9" t="n">
        <v>17368</v>
      </c>
      <c r="M1458" s="9" t="n">
        <v>0</v>
      </c>
      <c r="N1458" s="9" t="n">
        <v>0</v>
      </c>
      <c r="O1458" s="9" t="n">
        <v>26552</v>
      </c>
      <c r="P1458" s="9" t="n">
        <v>0</v>
      </c>
      <c r="Q1458" s="9" t="n">
        <v>0</v>
      </c>
      <c r="R1458" s="9" t="n">
        <v>0</v>
      </c>
      <c r="S1458" s="9" t="n">
        <v>0</v>
      </c>
      <c r="T1458" s="9" t="n">
        <v>0</v>
      </c>
      <c r="U1458" s="9" t="n">
        <v>0</v>
      </c>
      <c r="V1458" s="9" t="n">
        <v>0</v>
      </c>
      <c r="W1458" s="9" t="n">
        <v>0</v>
      </c>
      <c r="X1458" s="9" t="n">
        <v>0</v>
      </c>
      <c r="Y1458" s="9" t="n">
        <v>0</v>
      </c>
      <c r="Z1458" s="9" t="n">
        <v>0</v>
      </c>
      <c r="AA1458" s="9" t="n">
        <v>0</v>
      </c>
      <c r="AB1458" s="9" t="n">
        <v>0</v>
      </c>
      <c r="AC1458" s="9" t="n">
        <v>0</v>
      </c>
      <c r="AD1458" s="9" t="n">
        <v>0</v>
      </c>
      <c r="AE1458" s="9" t="n">
        <v>0</v>
      </c>
      <c r="AF1458" s="9" t="n">
        <v>0</v>
      </c>
      <c r="AG1458" s="9" t="n">
        <v>0</v>
      </c>
      <c r="AH1458" s="9" t="n">
        <v>0</v>
      </c>
      <c r="AI1458" s="9" t="n">
        <v>0</v>
      </c>
      <c r="AJ1458" s="9" t="n">
        <v>0</v>
      </c>
      <c r="AK1458" s="9" t="n">
        <v>0</v>
      </c>
      <c r="AL1458" s="9" t="n">
        <v>0</v>
      </c>
      <c r="AM1458" s="9" t="n">
        <v>0</v>
      </c>
      <c r="AN1458" s="9" t="n">
        <v>0</v>
      </c>
      <c r="AO1458" s="9" t="n">
        <v>0</v>
      </c>
      <c r="AP1458" s="9" t="n">
        <v>0</v>
      </c>
      <c r="AQ1458" s="9" t="n">
        <v>0</v>
      </c>
      <c r="AR1458" s="9" t="n">
        <v>0</v>
      </c>
      <c r="AS1458" s="9" t="n">
        <v>0</v>
      </c>
      <c r="AT1458" s="9" t="n">
        <f aca="false">T1458-G1458</f>
        <v>-44660</v>
      </c>
      <c r="AU1458" s="10" t="n">
        <f aca="false">IF(G1458=0,"",(T1458-G1458)/G1458)</f>
        <v>-1</v>
      </c>
      <c r="AV1458" s="9" t="n">
        <f aca="false">AG1458-T1458</f>
        <v>0</v>
      </c>
      <c r="AW1458" s="10" t="str">
        <f aca="false">IF(T1458=0,"",(AG1458-T1458)/T1458)</f>
        <v/>
      </c>
      <c r="AX1458" s="0" t="str">
        <f aca="false">IF(AND(T1458=0,AG1458&gt;0),"Novo/Recuperado",IF(AND(T1458&gt;0,AG1458=0),"Perdido",IF(AG1458&gt;T1458,"Crescimento",IF(AG1458&lt;T1458,"Queda","Estável"))))</f>
        <v>Estável</v>
      </c>
      <c r="AY1458" s="10" t="n">
        <f aca="false">IF(SUM($AG:$AG)=0,0,AG1458/SUM($AG:$AG))</f>
        <v>0</v>
      </c>
      <c r="AZ1458" s="9" t="n">
        <f aca="false">IF(AG1458&lt;T1458,T1458-AG1458,0)</f>
        <v>0</v>
      </c>
      <c r="BA1458" s="9" t="n">
        <f aca="false">AG1458/5*12</f>
        <v>0</v>
      </c>
      <c r="BB1458" s="9" t="n">
        <f aca="false">BA1458-T1458</f>
        <v>0</v>
      </c>
    </row>
    <row r="1459" customFormat="false" ht="15" hidden="false" customHeight="false" outlineLevel="0" collapsed="false">
      <c r="A1459" s="0" t="s">
        <v>14</v>
      </c>
      <c r="B1459" s="0" t="s">
        <v>14</v>
      </c>
      <c r="E1459" s="0" t="s">
        <v>58</v>
      </c>
      <c r="F1459" s="0" t="s">
        <v>59</v>
      </c>
      <c r="G1459" s="9" t="n">
        <v>37461.48</v>
      </c>
      <c r="H1459" s="9" t="n">
        <v>5824</v>
      </c>
      <c r="I1459" s="9" t="n">
        <v>927.32</v>
      </c>
      <c r="J1459" s="9" t="n">
        <v>3000</v>
      </c>
      <c r="K1459" s="9" t="n">
        <v>0</v>
      </c>
      <c r="L1459" s="9" t="n">
        <v>6530.16</v>
      </c>
      <c r="M1459" s="9" t="n">
        <v>8180</v>
      </c>
      <c r="N1459" s="9" t="n">
        <v>0</v>
      </c>
      <c r="O1459" s="9" t="n">
        <v>0</v>
      </c>
      <c r="P1459" s="9" t="n">
        <v>13000</v>
      </c>
      <c r="Q1459" s="9" t="n">
        <v>0</v>
      </c>
      <c r="R1459" s="9" t="n">
        <v>0</v>
      </c>
      <c r="S1459" s="9" t="n">
        <v>0</v>
      </c>
      <c r="T1459" s="9" t="n">
        <v>0</v>
      </c>
      <c r="U1459" s="9" t="n">
        <v>0</v>
      </c>
      <c r="V1459" s="9" t="n">
        <v>0</v>
      </c>
      <c r="W1459" s="9" t="n">
        <v>0</v>
      </c>
      <c r="X1459" s="9" t="n">
        <v>0</v>
      </c>
      <c r="Y1459" s="9" t="n">
        <v>0</v>
      </c>
      <c r="Z1459" s="9" t="n">
        <v>0</v>
      </c>
      <c r="AA1459" s="9" t="n">
        <v>0</v>
      </c>
      <c r="AB1459" s="9" t="n">
        <v>0</v>
      </c>
      <c r="AC1459" s="9" t="n">
        <v>0</v>
      </c>
      <c r="AD1459" s="9" t="n">
        <v>0</v>
      </c>
      <c r="AE1459" s="9" t="n">
        <v>0</v>
      </c>
      <c r="AF1459" s="9" t="n">
        <v>0</v>
      </c>
      <c r="AG1459" s="9" t="n">
        <v>0</v>
      </c>
      <c r="AH1459" s="9" t="n">
        <v>0</v>
      </c>
      <c r="AI1459" s="9" t="n">
        <v>0</v>
      </c>
      <c r="AJ1459" s="9" t="n">
        <v>0</v>
      </c>
      <c r="AK1459" s="9" t="n">
        <v>0</v>
      </c>
      <c r="AL1459" s="9" t="n">
        <v>0</v>
      </c>
      <c r="AM1459" s="9" t="n">
        <v>0</v>
      </c>
      <c r="AN1459" s="9" t="n">
        <v>0</v>
      </c>
      <c r="AO1459" s="9" t="n">
        <v>0</v>
      </c>
      <c r="AP1459" s="9" t="n">
        <v>0</v>
      </c>
      <c r="AQ1459" s="9" t="n">
        <v>0</v>
      </c>
      <c r="AR1459" s="9" t="n">
        <v>0</v>
      </c>
      <c r="AS1459" s="9" t="n">
        <v>0</v>
      </c>
      <c r="AT1459" s="9" t="n">
        <f aca="false">T1459-G1459</f>
        <v>-37461.48</v>
      </c>
      <c r="AU1459" s="10" t="n">
        <f aca="false">IF(G1459=0,"",(T1459-G1459)/G1459)</f>
        <v>-1</v>
      </c>
      <c r="AV1459" s="9" t="n">
        <f aca="false">AG1459-T1459</f>
        <v>0</v>
      </c>
      <c r="AW1459" s="10" t="str">
        <f aca="false">IF(T1459=0,"",(AG1459-T1459)/T1459)</f>
        <v/>
      </c>
      <c r="AX1459" s="0" t="str">
        <f aca="false">IF(AND(T1459=0,AG1459&gt;0),"Novo/Recuperado",IF(AND(T1459&gt;0,AG1459=0),"Perdido",IF(AG1459&gt;T1459,"Crescimento",IF(AG1459&lt;T1459,"Queda","Estável"))))</f>
        <v>Estável</v>
      </c>
      <c r="AY1459" s="10" t="n">
        <f aca="false">IF(SUM($AG:$AG)=0,0,AG1459/SUM($AG:$AG))</f>
        <v>0</v>
      </c>
      <c r="AZ1459" s="9" t="n">
        <f aca="false">IF(AG1459&lt;T1459,T1459-AG1459,0)</f>
        <v>0</v>
      </c>
      <c r="BA1459" s="9" t="n">
        <f aca="false">AG1459/5*12</f>
        <v>0</v>
      </c>
      <c r="BB1459" s="9" t="n">
        <f aca="false">BA1459-T1459</f>
        <v>0</v>
      </c>
    </row>
    <row r="1460" customFormat="false" ht="15" hidden="false" customHeight="false" outlineLevel="0" collapsed="false">
      <c r="A1460" s="0" t="s">
        <v>14</v>
      </c>
      <c r="B1460" s="0" t="s">
        <v>14</v>
      </c>
      <c r="E1460" s="0" t="s">
        <v>2000</v>
      </c>
      <c r="F1460" s="0" t="s">
        <v>2001</v>
      </c>
      <c r="G1460" s="9" t="n">
        <v>57234.3</v>
      </c>
      <c r="H1460" s="9" t="n">
        <v>0</v>
      </c>
      <c r="I1460" s="9" t="n">
        <v>0</v>
      </c>
      <c r="J1460" s="9" t="n">
        <v>16346.8</v>
      </c>
      <c r="K1460" s="9" t="n">
        <v>0</v>
      </c>
      <c r="L1460" s="9" t="n">
        <v>0</v>
      </c>
      <c r="M1460" s="9" t="n">
        <v>0</v>
      </c>
      <c r="N1460" s="9" t="n">
        <v>40887.5</v>
      </c>
      <c r="O1460" s="9" t="n">
        <v>0</v>
      </c>
      <c r="P1460" s="9" t="n">
        <v>0</v>
      </c>
      <c r="Q1460" s="9" t="n">
        <v>0</v>
      </c>
      <c r="R1460" s="9" t="n">
        <v>0</v>
      </c>
      <c r="S1460" s="9" t="n">
        <v>0</v>
      </c>
      <c r="T1460" s="9" t="n">
        <v>0</v>
      </c>
      <c r="U1460" s="9" t="n">
        <v>0</v>
      </c>
      <c r="V1460" s="9" t="n">
        <v>0</v>
      </c>
      <c r="W1460" s="9" t="n">
        <v>0</v>
      </c>
      <c r="X1460" s="9" t="n">
        <v>0</v>
      </c>
      <c r="Y1460" s="9" t="n">
        <v>0</v>
      </c>
      <c r="Z1460" s="9" t="n">
        <v>0</v>
      </c>
      <c r="AA1460" s="9" t="n">
        <v>0</v>
      </c>
      <c r="AB1460" s="9" t="n">
        <v>0</v>
      </c>
      <c r="AC1460" s="9" t="n">
        <v>0</v>
      </c>
      <c r="AD1460" s="9" t="n">
        <v>0</v>
      </c>
      <c r="AE1460" s="9" t="n">
        <v>0</v>
      </c>
      <c r="AF1460" s="9" t="n">
        <v>0</v>
      </c>
      <c r="AG1460" s="9" t="n">
        <v>0</v>
      </c>
      <c r="AH1460" s="9" t="n">
        <v>0</v>
      </c>
      <c r="AI1460" s="9" t="n">
        <v>0</v>
      </c>
      <c r="AJ1460" s="9" t="n">
        <v>0</v>
      </c>
      <c r="AK1460" s="9" t="n">
        <v>0</v>
      </c>
      <c r="AL1460" s="9" t="n">
        <v>0</v>
      </c>
      <c r="AM1460" s="9" t="n">
        <v>0</v>
      </c>
      <c r="AN1460" s="9" t="n">
        <v>0</v>
      </c>
      <c r="AO1460" s="9" t="n">
        <v>0</v>
      </c>
      <c r="AP1460" s="9" t="n">
        <v>0</v>
      </c>
      <c r="AQ1460" s="9" t="n">
        <v>0</v>
      </c>
      <c r="AR1460" s="9" t="n">
        <v>0</v>
      </c>
      <c r="AS1460" s="9" t="n">
        <v>0</v>
      </c>
      <c r="AT1460" s="9" t="n">
        <f aca="false">T1460-G1460</f>
        <v>-57234.3</v>
      </c>
      <c r="AU1460" s="10" t="n">
        <f aca="false">IF(G1460=0,"",(T1460-G1460)/G1460)</f>
        <v>-1</v>
      </c>
      <c r="AV1460" s="9" t="n">
        <f aca="false">AG1460-T1460</f>
        <v>0</v>
      </c>
      <c r="AW1460" s="10" t="str">
        <f aca="false">IF(T1460=0,"",(AG1460-T1460)/T1460)</f>
        <v/>
      </c>
      <c r="AX1460" s="0" t="str">
        <f aca="false">IF(AND(T1460=0,AG1460&gt;0),"Novo/Recuperado",IF(AND(T1460&gt;0,AG1460=0),"Perdido",IF(AG1460&gt;T1460,"Crescimento",IF(AG1460&lt;T1460,"Queda","Estável"))))</f>
        <v>Estável</v>
      </c>
      <c r="AY1460" s="10" t="n">
        <f aca="false">IF(SUM($AG:$AG)=0,0,AG1460/SUM($AG:$AG))</f>
        <v>0</v>
      </c>
      <c r="AZ1460" s="9" t="n">
        <f aca="false">IF(AG1460&lt;T1460,T1460-AG1460,0)</f>
        <v>0</v>
      </c>
      <c r="BA1460" s="9" t="n">
        <f aca="false">AG1460/5*12</f>
        <v>0</v>
      </c>
      <c r="BB1460" s="9" t="n">
        <f aca="false">BA1460-T1460</f>
        <v>0</v>
      </c>
    </row>
    <row r="1461" customFormat="false" ht="15" hidden="false" customHeight="false" outlineLevel="0" collapsed="false">
      <c r="A1461" s="0" t="s">
        <v>14</v>
      </c>
      <c r="B1461" s="0" t="s">
        <v>14</v>
      </c>
      <c r="E1461" s="0" t="s">
        <v>2615</v>
      </c>
      <c r="F1461" s="0" t="s">
        <v>2616</v>
      </c>
      <c r="G1461" s="9" t="n">
        <v>27514.16</v>
      </c>
      <c r="H1461" s="9" t="n">
        <v>0</v>
      </c>
      <c r="I1461" s="9" t="n">
        <v>0</v>
      </c>
      <c r="J1461" s="9" t="n">
        <v>0</v>
      </c>
      <c r="K1461" s="9" t="n">
        <v>0</v>
      </c>
      <c r="L1461" s="9" t="n">
        <v>6547.6</v>
      </c>
      <c r="M1461" s="9" t="n">
        <v>0</v>
      </c>
      <c r="N1461" s="9" t="n">
        <v>7824</v>
      </c>
      <c r="O1461" s="9" t="n">
        <v>7674</v>
      </c>
      <c r="P1461" s="9" t="n">
        <v>5468.56</v>
      </c>
      <c r="Q1461" s="9" t="n">
        <v>0</v>
      </c>
      <c r="R1461" s="9" t="n">
        <v>0</v>
      </c>
      <c r="S1461" s="9" t="n">
        <v>0</v>
      </c>
      <c r="T1461" s="9" t="n">
        <v>0</v>
      </c>
      <c r="U1461" s="9" t="n">
        <v>0</v>
      </c>
      <c r="V1461" s="9" t="n">
        <v>0</v>
      </c>
      <c r="W1461" s="9" t="n">
        <v>0</v>
      </c>
      <c r="X1461" s="9" t="n">
        <v>0</v>
      </c>
      <c r="Y1461" s="9" t="n">
        <v>0</v>
      </c>
      <c r="Z1461" s="9" t="n">
        <v>0</v>
      </c>
      <c r="AA1461" s="9" t="n">
        <v>0</v>
      </c>
      <c r="AB1461" s="9" t="n">
        <v>0</v>
      </c>
      <c r="AC1461" s="9" t="n">
        <v>0</v>
      </c>
      <c r="AD1461" s="9" t="n">
        <v>0</v>
      </c>
      <c r="AE1461" s="9" t="n">
        <v>0</v>
      </c>
      <c r="AF1461" s="9" t="n">
        <v>0</v>
      </c>
      <c r="AG1461" s="9" t="n">
        <v>0</v>
      </c>
      <c r="AH1461" s="9" t="n">
        <v>0</v>
      </c>
      <c r="AI1461" s="9" t="n">
        <v>0</v>
      </c>
      <c r="AJ1461" s="9" t="n">
        <v>0</v>
      </c>
      <c r="AK1461" s="9" t="n">
        <v>0</v>
      </c>
      <c r="AL1461" s="9" t="n">
        <v>0</v>
      </c>
      <c r="AM1461" s="9" t="n">
        <v>0</v>
      </c>
      <c r="AN1461" s="9" t="n">
        <v>0</v>
      </c>
      <c r="AO1461" s="9" t="n">
        <v>0</v>
      </c>
      <c r="AP1461" s="9" t="n">
        <v>0</v>
      </c>
      <c r="AQ1461" s="9" t="n">
        <v>0</v>
      </c>
      <c r="AR1461" s="9" t="n">
        <v>0</v>
      </c>
      <c r="AS1461" s="9" t="n">
        <v>0</v>
      </c>
      <c r="AT1461" s="9" t="n">
        <f aca="false">T1461-G1461</f>
        <v>-27514.16</v>
      </c>
      <c r="AU1461" s="10" t="n">
        <f aca="false">IF(G1461=0,"",(T1461-G1461)/G1461)</f>
        <v>-1</v>
      </c>
      <c r="AV1461" s="9" t="n">
        <f aca="false">AG1461-T1461</f>
        <v>0</v>
      </c>
      <c r="AW1461" s="10" t="str">
        <f aca="false">IF(T1461=0,"",(AG1461-T1461)/T1461)</f>
        <v/>
      </c>
      <c r="AX1461" s="0" t="str">
        <f aca="false">IF(AND(T1461=0,AG1461&gt;0),"Novo/Recuperado",IF(AND(T1461&gt;0,AG1461=0),"Perdido",IF(AG1461&gt;T1461,"Crescimento",IF(AG1461&lt;T1461,"Queda","Estável"))))</f>
        <v>Estável</v>
      </c>
      <c r="AY1461" s="10" t="n">
        <f aca="false">IF(SUM($AG:$AG)=0,0,AG1461/SUM($AG:$AG))</f>
        <v>0</v>
      </c>
      <c r="AZ1461" s="9" t="n">
        <f aca="false">IF(AG1461&lt;T1461,T1461-AG1461,0)</f>
        <v>0</v>
      </c>
      <c r="BA1461" s="9" t="n">
        <f aca="false">AG1461/5*12</f>
        <v>0</v>
      </c>
      <c r="BB1461" s="9" t="n">
        <f aca="false">BA1461-T1461</f>
        <v>0</v>
      </c>
    </row>
    <row r="1462" customFormat="false" ht="15" hidden="false" customHeight="false" outlineLevel="0" collapsed="false">
      <c r="A1462" s="0" t="s">
        <v>14</v>
      </c>
      <c r="B1462" s="0" t="s">
        <v>14</v>
      </c>
      <c r="E1462" s="0" t="s">
        <v>1930</v>
      </c>
      <c r="F1462" s="0" t="s">
        <v>1931</v>
      </c>
      <c r="G1462" s="9" t="n">
        <v>628.15</v>
      </c>
      <c r="H1462" s="9" t="n">
        <v>0</v>
      </c>
      <c r="I1462" s="9" t="n">
        <v>0</v>
      </c>
      <c r="J1462" s="9" t="n">
        <v>628.15</v>
      </c>
      <c r="K1462" s="9" t="n">
        <v>0</v>
      </c>
      <c r="L1462" s="9" t="n">
        <v>0</v>
      </c>
      <c r="M1462" s="9" t="n">
        <v>0</v>
      </c>
      <c r="N1462" s="9" t="n">
        <v>0</v>
      </c>
      <c r="O1462" s="9" t="n">
        <v>0</v>
      </c>
      <c r="P1462" s="9" t="n">
        <v>0</v>
      </c>
      <c r="Q1462" s="9" t="n">
        <v>0</v>
      </c>
      <c r="R1462" s="9" t="n">
        <v>0</v>
      </c>
      <c r="S1462" s="9" t="n">
        <v>0</v>
      </c>
      <c r="T1462" s="9" t="n">
        <v>0</v>
      </c>
      <c r="U1462" s="9" t="n">
        <v>0</v>
      </c>
      <c r="V1462" s="9" t="n">
        <v>0</v>
      </c>
      <c r="W1462" s="9" t="n">
        <v>0</v>
      </c>
      <c r="X1462" s="9" t="n">
        <v>0</v>
      </c>
      <c r="Y1462" s="9" t="n">
        <v>0</v>
      </c>
      <c r="Z1462" s="9" t="n">
        <v>0</v>
      </c>
      <c r="AA1462" s="9" t="n">
        <v>0</v>
      </c>
      <c r="AB1462" s="9" t="n">
        <v>0</v>
      </c>
      <c r="AC1462" s="9" t="n">
        <v>0</v>
      </c>
      <c r="AD1462" s="9" t="n">
        <v>0</v>
      </c>
      <c r="AE1462" s="9" t="n">
        <v>0</v>
      </c>
      <c r="AF1462" s="9" t="n">
        <v>0</v>
      </c>
      <c r="AG1462" s="9" t="n">
        <v>0</v>
      </c>
      <c r="AH1462" s="9" t="n">
        <v>0</v>
      </c>
      <c r="AI1462" s="9" t="n">
        <v>0</v>
      </c>
      <c r="AJ1462" s="9" t="n">
        <v>0</v>
      </c>
      <c r="AK1462" s="9" t="n">
        <v>0</v>
      </c>
      <c r="AL1462" s="9" t="n">
        <v>0</v>
      </c>
      <c r="AM1462" s="9" t="n">
        <v>0</v>
      </c>
      <c r="AN1462" s="9" t="n">
        <v>0</v>
      </c>
      <c r="AO1462" s="9" t="n">
        <v>0</v>
      </c>
      <c r="AP1462" s="9" t="n">
        <v>0</v>
      </c>
      <c r="AQ1462" s="9" t="n">
        <v>0</v>
      </c>
      <c r="AR1462" s="9" t="n">
        <v>0</v>
      </c>
      <c r="AS1462" s="9" t="n">
        <v>0</v>
      </c>
      <c r="AT1462" s="9" t="n">
        <f aca="false">T1462-G1462</f>
        <v>-628.15</v>
      </c>
      <c r="AU1462" s="10" t="n">
        <f aca="false">IF(G1462=0,"",(T1462-G1462)/G1462)</f>
        <v>-1</v>
      </c>
      <c r="AV1462" s="9" t="n">
        <f aca="false">AG1462-T1462</f>
        <v>0</v>
      </c>
      <c r="AW1462" s="10" t="str">
        <f aca="false">IF(T1462=0,"",(AG1462-T1462)/T1462)</f>
        <v/>
      </c>
      <c r="AX1462" s="0" t="str">
        <f aca="false">IF(AND(T1462=0,AG1462&gt;0),"Novo/Recuperado",IF(AND(T1462&gt;0,AG1462=0),"Perdido",IF(AG1462&gt;T1462,"Crescimento",IF(AG1462&lt;T1462,"Queda","Estável"))))</f>
        <v>Estável</v>
      </c>
      <c r="AY1462" s="10" t="n">
        <f aca="false">IF(SUM($AG:$AG)=0,0,AG1462/SUM($AG:$AG))</f>
        <v>0</v>
      </c>
      <c r="AZ1462" s="9" t="n">
        <f aca="false">IF(AG1462&lt;T1462,T1462-AG1462,0)</f>
        <v>0</v>
      </c>
      <c r="BA1462" s="9" t="n">
        <f aca="false">AG1462/5*12</f>
        <v>0</v>
      </c>
      <c r="BB1462" s="9" t="n">
        <f aca="false">BA1462-T1462</f>
        <v>0</v>
      </c>
    </row>
    <row r="1463" customFormat="false" ht="15" hidden="false" customHeight="false" outlineLevel="0" collapsed="false">
      <c r="A1463" s="0" t="s">
        <v>14</v>
      </c>
      <c r="B1463" s="0" t="s">
        <v>14</v>
      </c>
      <c r="E1463" s="0" t="s">
        <v>3291</v>
      </c>
      <c r="F1463" s="0" t="s">
        <v>3292</v>
      </c>
      <c r="G1463" s="9" t="n">
        <v>36256.8</v>
      </c>
      <c r="H1463" s="9" t="n">
        <v>0</v>
      </c>
      <c r="I1463" s="9" t="n">
        <v>0</v>
      </c>
      <c r="J1463" s="9" t="n">
        <v>0</v>
      </c>
      <c r="K1463" s="9" t="n">
        <v>0</v>
      </c>
      <c r="L1463" s="9" t="n">
        <v>0</v>
      </c>
      <c r="M1463" s="9" t="n">
        <v>0</v>
      </c>
      <c r="N1463" s="9" t="n">
        <v>0</v>
      </c>
      <c r="O1463" s="9" t="n">
        <v>15518.4</v>
      </c>
      <c r="P1463" s="9" t="n">
        <v>20738.4</v>
      </c>
      <c r="Q1463" s="9" t="n">
        <v>0</v>
      </c>
      <c r="R1463" s="9" t="n">
        <v>0</v>
      </c>
      <c r="S1463" s="9" t="n">
        <v>0</v>
      </c>
      <c r="T1463" s="9" t="n">
        <v>0</v>
      </c>
      <c r="U1463" s="9" t="n">
        <v>0</v>
      </c>
      <c r="V1463" s="9" t="n">
        <v>0</v>
      </c>
      <c r="W1463" s="9" t="n">
        <v>0</v>
      </c>
      <c r="X1463" s="9" t="n">
        <v>0</v>
      </c>
      <c r="Y1463" s="9" t="n">
        <v>0</v>
      </c>
      <c r="Z1463" s="9" t="n">
        <v>0</v>
      </c>
      <c r="AA1463" s="9" t="n">
        <v>0</v>
      </c>
      <c r="AB1463" s="9" t="n">
        <v>0</v>
      </c>
      <c r="AC1463" s="9" t="n">
        <v>0</v>
      </c>
      <c r="AD1463" s="9" t="n">
        <v>0</v>
      </c>
      <c r="AE1463" s="9" t="n">
        <v>0</v>
      </c>
      <c r="AF1463" s="9" t="n">
        <v>0</v>
      </c>
      <c r="AG1463" s="9" t="n">
        <v>0</v>
      </c>
      <c r="AH1463" s="9" t="n">
        <v>0</v>
      </c>
      <c r="AI1463" s="9" t="n">
        <v>0</v>
      </c>
      <c r="AJ1463" s="9" t="n">
        <v>0</v>
      </c>
      <c r="AK1463" s="9" t="n">
        <v>0</v>
      </c>
      <c r="AL1463" s="9" t="n">
        <v>0</v>
      </c>
      <c r="AM1463" s="9" t="n">
        <v>0</v>
      </c>
      <c r="AN1463" s="9" t="n">
        <v>0</v>
      </c>
      <c r="AO1463" s="9" t="n">
        <v>0</v>
      </c>
      <c r="AP1463" s="9" t="n">
        <v>0</v>
      </c>
      <c r="AQ1463" s="9" t="n">
        <v>0</v>
      </c>
      <c r="AR1463" s="9" t="n">
        <v>0</v>
      </c>
      <c r="AS1463" s="9" t="n">
        <v>0</v>
      </c>
      <c r="AT1463" s="9" t="n">
        <f aca="false">T1463-G1463</f>
        <v>-36256.8</v>
      </c>
      <c r="AU1463" s="10" t="n">
        <f aca="false">IF(G1463=0,"",(T1463-G1463)/G1463)</f>
        <v>-1</v>
      </c>
      <c r="AV1463" s="9" t="n">
        <f aca="false">AG1463-T1463</f>
        <v>0</v>
      </c>
      <c r="AW1463" s="10" t="str">
        <f aca="false">IF(T1463=0,"",(AG1463-T1463)/T1463)</f>
        <v/>
      </c>
      <c r="AX1463" s="0" t="str">
        <f aca="false">IF(AND(T1463=0,AG1463&gt;0),"Novo/Recuperado",IF(AND(T1463&gt;0,AG1463=0),"Perdido",IF(AG1463&gt;T1463,"Crescimento",IF(AG1463&lt;T1463,"Queda","Estável"))))</f>
        <v>Estável</v>
      </c>
      <c r="AY1463" s="10" t="n">
        <f aca="false">IF(SUM($AG:$AG)=0,0,AG1463/SUM($AG:$AG))</f>
        <v>0</v>
      </c>
      <c r="AZ1463" s="9" t="n">
        <f aca="false">IF(AG1463&lt;T1463,T1463-AG1463,0)</f>
        <v>0</v>
      </c>
      <c r="BA1463" s="9" t="n">
        <f aca="false">AG1463/5*12</f>
        <v>0</v>
      </c>
      <c r="BB1463" s="9" t="n">
        <f aca="false">BA1463-T1463</f>
        <v>0</v>
      </c>
    </row>
    <row r="1464" customFormat="false" ht="15" hidden="false" customHeight="false" outlineLevel="0" collapsed="false">
      <c r="A1464" s="0" t="s">
        <v>14</v>
      </c>
      <c r="B1464" s="0" t="s">
        <v>14</v>
      </c>
      <c r="E1464" s="0" t="s">
        <v>114</v>
      </c>
      <c r="F1464" s="0" t="s">
        <v>115</v>
      </c>
      <c r="G1464" s="9" t="n">
        <v>7914.6</v>
      </c>
      <c r="H1464" s="9" t="n">
        <v>2812.91</v>
      </c>
      <c r="I1464" s="9" t="n">
        <v>2746.2</v>
      </c>
      <c r="J1464" s="9" t="n">
        <v>709.68</v>
      </c>
      <c r="K1464" s="9" t="n">
        <v>1255.51</v>
      </c>
      <c r="L1464" s="9" t="n">
        <v>390.3</v>
      </c>
      <c r="M1464" s="9" t="n">
        <v>0</v>
      </c>
      <c r="N1464" s="9" t="n">
        <v>0</v>
      </c>
      <c r="O1464" s="9" t="n">
        <v>0</v>
      </c>
      <c r="P1464" s="9" t="n">
        <v>0</v>
      </c>
      <c r="Q1464" s="9" t="n">
        <v>0</v>
      </c>
      <c r="R1464" s="9" t="n">
        <v>0</v>
      </c>
      <c r="S1464" s="9" t="n">
        <v>0</v>
      </c>
      <c r="T1464" s="9" t="n">
        <v>0</v>
      </c>
      <c r="U1464" s="9" t="n">
        <v>0</v>
      </c>
      <c r="V1464" s="9" t="n">
        <v>0</v>
      </c>
      <c r="W1464" s="9" t="n">
        <v>0</v>
      </c>
      <c r="X1464" s="9" t="n">
        <v>0</v>
      </c>
      <c r="Y1464" s="9" t="n">
        <v>0</v>
      </c>
      <c r="Z1464" s="9" t="n">
        <v>0</v>
      </c>
      <c r="AA1464" s="9" t="n">
        <v>0</v>
      </c>
      <c r="AB1464" s="9" t="n">
        <v>0</v>
      </c>
      <c r="AC1464" s="9" t="n">
        <v>0</v>
      </c>
      <c r="AD1464" s="9" t="n">
        <v>0</v>
      </c>
      <c r="AE1464" s="9" t="n">
        <v>0</v>
      </c>
      <c r="AF1464" s="9" t="n">
        <v>0</v>
      </c>
      <c r="AG1464" s="9" t="n">
        <v>0</v>
      </c>
      <c r="AH1464" s="9" t="n">
        <v>0</v>
      </c>
      <c r="AI1464" s="9" t="n">
        <v>0</v>
      </c>
      <c r="AJ1464" s="9" t="n">
        <v>0</v>
      </c>
      <c r="AK1464" s="9" t="n">
        <v>0</v>
      </c>
      <c r="AL1464" s="9" t="n">
        <v>0</v>
      </c>
      <c r="AM1464" s="9" t="n">
        <v>0</v>
      </c>
      <c r="AN1464" s="9" t="n">
        <v>0</v>
      </c>
      <c r="AO1464" s="9" t="n">
        <v>0</v>
      </c>
      <c r="AP1464" s="9" t="n">
        <v>0</v>
      </c>
      <c r="AQ1464" s="9" t="n">
        <v>0</v>
      </c>
      <c r="AR1464" s="9" t="n">
        <v>0</v>
      </c>
      <c r="AS1464" s="9" t="n">
        <v>0</v>
      </c>
      <c r="AT1464" s="9" t="n">
        <f aca="false">T1464-G1464</f>
        <v>-7914.6</v>
      </c>
      <c r="AU1464" s="10" t="n">
        <f aca="false">IF(G1464=0,"",(T1464-G1464)/G1464)</f>
        <v>-1</v>
      </c>
      <c r="AV1464" s="9" t="n">
        <f aca="false">AG1464-T1464</f>
        <v>0</v>
      </c>
      <c r="AW1464" s="10" t="str">
        <f aca="false">IF(T1464=0,"",(AG1464-T1464)/T1464)</f>
        <v/>
      </c>
      <c r="AX1464" s="0" t="str">
        <f aca="false">IF(AND(T1464=0,AG1464&gt;0),"Novo/Recuperado",IF(AND(T1464&gt;0,AG1464=0),"Perdido",IF(AG1464&gt;T1464,"Crescimento",IF(AG1464&lt;T1464,"Queda","Estável"))))</f>
        <v>Estável</v>
      </c>
      <c r="AY1464" s="10" t="n">
        <f aca="false">IF(SUM($AG:$AG)=0,0,AG1464/SUM($AG:$AG))</f>
        <v>0</v>
      </c>
      <c r="AZ1464" s="9" t="n">
        <f aca="false">IF(AG1464&lt;T1464,T1464-AG1464,0)</f>
        <v>0</v>
      </c>
      <c r="BA1464" s="9" t="n">
        <f aca="false">AG1464/5*12</f>
        <v>0</v>
      </c>
      <c r="BB1464" s="9" t="n">
        <f aca="false">BA1464-T1464</f>
        <v>0</v>
      </c>
    </row>
    <row r="1465" customFormat="false" ht="15" hidden="false" customHeight="false" outlineLevel="0" collapsed="false">
      <c r="A1465" s="0" t="s">
        <v>14</v>
      </c>
      <c r="B1465" s="0" t="s">
        <v>14</v>
      </c>
      <c r="E1465" s="0" t="s">
        <v>1908</v>
      </c>
      <c r="F1465" s="0" t="s">
        <v>1909</v>
      </c>
      <c r="G1465" s="9" t="n">
        <v>25241.31</v>
      </c>
      <c r="H1465" s="9" t="n">
        <v>0</v>
      </c>
      <c r="I1465" s="9" t="n">
        <v>0</v>
      </c>
      <c r="J1465" s="9" t="n">
        <v>4661.31</v>
      </c>
      <c r="K1465" s="9" t="n">
        <v>0</v>
      </c>
      <c r="L1465" s="9" t="n">
        <v>0</v>
      </c>
      <c r="M1465" s="9" t="n">
        <v>0</v>
      </c>
      <c r="N1465" s="9" t="n">
        <v>0</v>
      </c>
      <c r="O1465" s="9" t="n">
        <v>0</v>
      </c>
      <c r="P1465" s="9" t="n">
        <v>0</v>
      </c>
      <c r="Q1465" s="9" t="n">
        <v>20580</v>
      </c>
      <c r="R1465" s="9" t="n">
        <v>0</v>
      </c>
      <c r="S1465" s="9" t="n">
        <v>0</v>
      </c>
      <c r="T1465" s="9" t="n">
        <v>0</v>
      </c>
      <c r="U1465" s="9" t="n">
        <v>0</v>
      </c>
      <c r="V1465" s="9" t="n">
        <v>0</v>
      </c>
      <c r="W1465" s="9" t="n">
        <v>0</v>
      </c>
      <c r="X1465" s="9" t="n">
        <v>0</v>
      </c>
      <c r="Y1465" s="9" t="n">
        <v>0</v>
      </c>
      <c r="Z1465" s="9" t="n">
        <v>0</v>
      </c>
      <c r="AA1465" s="9" t="n">
        <v>0</v>
      </c>
      <c r="AB1465" s="9" t="n">
        <v>0</v>
      </c>
      <c r="AC1465" s="9" t="n">
        <v>0</v>
      </c>
      <c r="AD1465" s="9" t="n">
        <v>0</v>
      </c>
      <c r="AE1465" s="9" t="n">
        <v>0</v>
      </c>
      <c r="AF1465" s="9" t="n">
        <v>0</v>
      </c>
      <c r="AG1465" s="9" t="n">
        <v>0</v>
      </c>
      <c r="AH1465" s="9" t="n">
        <v>0</v>
      </c>
      <c r="AI1465" s="9" t="n">
        <v>0</v>
      </c>
      <c r="AJ1465" s="9" t="n">
        <v>0</v>
      </c>
      <c r="AK1465" s="9" t="n">
        <v>0</v>
      </c>
      <c r="AL1465" s="9" t="n">
        <v>0</v>
      </c>
      <c r="AM1465" s="9" t="n">
        <v>0</v>
      </c>
      <c r="AN1465" s="9" t="n">
        <v>0</v>
      </c>
      <c r="AO1465" s="9" t="n">
        <v>0</v>
      </c>
      <c r="AP1465" s="9" t="n">
        <v>0</v>
      </c>
      <c r="AQ1465" s="9" t="n">
        <v>0</v>
      </c>
      <c r="AR1465" s="9" t="n">
        <v>0</v>
      </c>
      <c r="AS1465" s="9" t="n">
        <v>0</v>
      </c>
      <c r="AT1465" s="9" t="n">
        <f aca="false">T1465-G1465</f>
        <v>-25241.31</v>
      </c>
      <c r="AU1465" s="10" t="n">
        <f aca="false">IF(G1465=0,"",(T1465-G1465)/G1465)</f>
        <v>-1</v>
      </c>
      <c r="AV1465" s="9" t="n">
        <f aca="false">AG1465-T1465</f>
        <v>0</v>
      </c>
      <c r="AW1465" s="10" t="str">
        <f aca="false">IF(T1465=0,"",(AG1465-T1465)/T1465)</f>
        <v/>
      </c>
      <c r="AX1465" s="0" t="str">
        <f aca="false">IF(AND(T1465=0,AG1465&gt;0),"Novo/Recuperado",IF(AND(T1465&gt;0,AG1465=0),"Perdido",IF(AG1465&gt;T1465,"Crescimento",IF(AG1465&lt;T1465,"Queda","Estável"))))</f>
        <v>Estável</v>
      </c>
      <c r="AY1465" s="10" t="n">
        <f aca="false">IF(SUM($AG:$AG)=0,0,AG1465/SUM($AG:$AG))</f>
        <v>0</v>
      </c>
      <c r="AZ1465" s="9" t="n">
        <f aca="false">IF(AG1465&lt;T1465,T1465-AG1465,0)</f>
        <v>0</v>
      </c>
      <c r="BA1465" s="9" t="n">
        <f aca="false">AG1465/5*12</f>
        <v>0</v>
      </c>
      <c r="BB1465" s="9" t="n">
        <f aca="false">BA1465-T1465</f>
        <v>0</v>
      </c>
    </row>
    <row r="1466" customFormat="false" ht="15" hidden="false" customHeight="false" outlineLevel="0" collapsed="false">
      <c r="A1466" s="0" t="s">
        <v>14</v>
      </c>
      <c r="B1466" s="0" t="s">
        <v>14</v>
      </c>
      <c r="E1466" s="0" t="s">
        <v>1992</v>
      </c>
      <c r="F1466" s="0" t="s">
        <v>1993</v>
      </c>
      <c r="G1466" s="9" t="n">
        <v>40554.32</v>
      </c>
      <c r="H1466" s="9" t="n">
        <v>0</v>
      </c>
      <c r="I1466" s="9" t="n">
        <v>0</v>
      </c>
      <c r="J1466" s="9" t="n">
        <v>7998</v>
      </c>
      <c r="K1466" s="9" t="n">
        <v>6768.32</v>
      </c>
      <c r="L1466" s="9" t="n">
        <v>6516</v>
      </c>
      <c r="M1466" s="9" t="n">
        <v>4840</v>
      </c>
      <c r="N1466" s="9" t="n">
        <v>5504</v>
      </c>
      <c r="O1466" s="9" t="n">
        <v>0</v>
      </c>
      <c r="P1466" s="9" t="n">
        <v>0</v>
      </c>
      <c r="Q1466" s="9" t="n">
        <v>8928</v>
      </c>
      <c r="R1466" s="9" t="n">
        <v>0</v>
      </c>
      <c r="S1466" s="9" t="n">
        <v>0</v>
      </c>
      <c r="T1466" s="9" t="n">
        <v>0</v>
      </c>
      <c r="U1466" s="9" t="n">
        <v>0</v>
      </c>
      <c r="V1466" s="9" t="n">
        <v>0</v>
      </c>
      <c r="W1466" s="9" t="n">
        <v>0</v>
      </c>
      <c r="X1466" s="9" t="n">
        <v>0</v>
      </c>
      <c r="Y1466" s="9" t="n">
        <v>0</v>
      </c>
      <c r="Z1466" s="9" t="n">
        <v>0</v>
      </c>
      <c r="AA1466" s="9" t="n">
        <v>0</v>
      </c>
      <c r="AB1466" s="9" t="n">
        <v>0</v>
      </c>
      <c r="AC1466" s="9" t="n">
        <v>0</v>
      </c>
      <c r="AD1466" s="9" t="n">
        <v>0</v>
      </c>
      <c r="AE1466" s="9" t="n">
        <v>0</v>
      </c>
      <c r="AF1466" s="9" t="n">
        <v>0</v>
      </c>
      <c r="AG1466" s="9" t="n">
        <v>0</v>
      </c>
      <c r="AH1466" s="9" t="n">
        <v>0</v>
      </c>
      <c r="AI1466" s="9" t="n">
        <v>0</v>
      </c>
      <c r="AJ1466" s="9" t="n">
        <v>0</v>
      </c>
      <c r="AK1466" s="9" t="n">
        <v>0</v>
      </c>
      <c r="AL1466" s="9" t="n">
        <v>0</v>
      </c>
      <c r="AM1466" s="9" t="n">
        <v>0</v>
      </c>
      <c r="AN1466" s="9" t="n">
        <v>0</v>
      </c>
      <c r="AO1466" s="9" t="n">
        <v>0</v>
      </c>
      <c r="AP1466" s="9" t="n">
        <v>0</v>
      </c>
      <c r="AQ1466" s="9" t="n">
        <v>0</v>
      </c>
      <c r="AR1466" s="9" t="n">
        <v>0</v>
      </c>
      <c r="AS1466" s="9" t="n">
        <v>0</v>
      </c>
      <c r="AT1466" s="9" t="n">
        <f aca="false">T1466-G1466</f>
        <v>-40554.32</v>
      </c>
      <c r="AU1466" s="10" t="n">
        <f aca="false">IF(G1466=0,"",(T1466-G1466)/G1466)</f>
        <v>-1</v>
      </c>
      <c r="AV1466" s="9" t="n">
        <f aca="false">AG1466-T1466</f>
        <v>0</v>
      </c>
      <c r="AW1466" s="10" t="str">
        <f aca="false">IF(T1466=0,"",(AG1466-T1466)/T1466)</f>
        <v/>
      </c>
      <c r="AX1466" s="0" t="str">
        <f aca="false">IF(AND(T1466=0,AG1466&gt;0),"Novo/Recuperado",IF(AND(T1466&gt;0,AG1466=0),"Perdido",IF(AG1466&gt;T1466,"Crescimento",IF(AG1466&lt;T1466,"Queda","Estável"))))</f>
        <v>Estável</v>
      </c>
      <c r="AY1466" s="10" t="n">
        <f aca="false">IF(SUM($AG:$AG)=0,0,AG1466/SUM($AG:$AG))</f>
        <v>0</v>
      </c>
      <c r="AZ1466" s="9" t="n">
        <f aca="false">IF(AG1466&lt;T1466,T1466-AG1466,0)</f>
        <v>0</v>
      </c>
      <c r="BA1466" s="9" t="n">
        <f aca="false">AG1466/5*12</f>
        <v>0</v>
      </c>
      <c r="BB1466" s="9" t="n">
        <f aca="false">BA1466-T1466</f>
        <v>0</v>
      </c>
    </row>
    <row r="1467" customFormat="false" ht="15" hidden="false" customHeight="false" outlineLevel="0" collapsed="false">
      <c r="A1467" s="0" t="s">
        <v>14</v>
      </c>
      <c r="B1467" s="0" t="s">
        <v>14</v>
      </c>
      <c r="E1467" s="0" t="s">
        <v>2627</v>
      </c>
      <c r="F1467" s="0" t="s">
        <v>2628</v>
      </c>
      <c r="G1467" s="9" t="n">
        <v>50512.8</v>
      </c>
      <c r="H1467" s="9" t="n">
        <v>0</v>
      </c>
      <c r="I1467" s="9" t="n">
        <v>0</v>
      </c>
      <c r="J1467" s="9" t="n">
        <v>0</v>
      </c>
      <c r="K1467" s="9" t="n">
        <v>0</v>
      </c>
      <c r="L1467" s="9" t="n">
        <v>12832.8</v>
      </c>
      <c r="M1467" s="9" t="n">
        <v>0</v>
      </c>
      <c r="N1467" s="9" t="n">
        <v>14200</v>
      </c>
      <c r="O1467" s="9" t="n">
        <v>10420</v>
      </c>
      <c r="P1467" s="9" t="n">
        <v>13060</v>
      </c>
      <c r="Q1467" s="9" t="n">
        <v>0</v>
      </c>
      <c r="R1467" s="9" t="n">
        <v>0</v>
      </c>
      <c r="S1467" s="9" t="n">
        <v>0</v>
      </c>
      <c r="T1467" s="9" t="n">
        <v>0</v>
      </c>
      <c r="U1467" s="9" t="n">
        <v>0</v>
      </c>
      <c r="V1467" s="9" t="n">
        <v>0</v>
      </c>
      <c r="W1467" s="9" t="n">
        <v>0</v>
      </c>
      <c r="X1467" s="9" t="n">
        <v>0</v>
      </c>
      <c r="Y1467" s="9" t="n">
        <v>0</v>
      </c>
      <c r="Z1467" s="9" t="n">
        <v>0</v>
      </c>
      <c r="AA1467" s="9" t="n">
        <v>0</v>
      </c>
      <c r="AB1467" s="9" t="n">
        <v>0</v>
      </c>
      <c r="AC1467" s="9" t="n">
        <v>0</v>
      </c>
      <c r="AD1467" s="9" t="n">
        <v>0</v>
      </c>
      <c r="AE1467" s="9" t="n">
        <v>0</v>
      </c>
      <c r="AF1467" s="9" t="n">
        <v>0</v>
      </c>
      <c r="AG1467" s="9" t="n">
        <v>0</v>
      </c>
      <c r="AH1467" s="9" t="n">
        <v>0</v>
      </c>
      <c r="AI1467" s="9" t="n">
        <v>0</v>
      </c>
      <c r="AJ1467" s="9" t="n">
        <v>0</v>
      </c>
      <c r="AK1467" s="9" t="n">
        <v>0</v>
      </c>
      <c r="AL1467" s="9" t="n">
        <v>0</v>
      </c>
      <c r="AM1467" s="9" t="n">
        <v>0</v>
      </c>
      <c r="AN1467" s="9" t="n">
        <v>0</v>
      </c>
      <c r="AO1467" s="9" t="n">
        <v>0</v>
      </c>
      <c r="AP1467" s="9" t="n">
        <v>0</v>
      </c>
      <c r="AQ1467" s="9" t="n">
        <v>0</v>
      </c>
      <c r="AR1467" s="9" t="n">
        <v>0</v>
      </c>
      <c r="AS1467" s="9" t="n">
        <v>0</v>
      </c>
      <c r="AT1467" s="9" t="n">
        <f aca="false">T1467-G1467</f>
        <v>-50512.8</v>
      </c>
      <c r="AU1467" s="10" t="n">
        <f aca="false">IF(G1467=0,"",(T1467-G1467)/G1467)</f>
        <v>-1</v>
      </c>
      <c r="AV1467" s="9" t="n">
        <f aca="false">AG1467-T1467</f>
        <v>0</v>
      </c>
      <c r="AW1467" s="10" t="str">
        <f aca="false">IF(T1467=0,"",(AG1467-T1467)/T1467)</f>
        <v/>
      </c>
      <c r="AX1467" s="0" t="str">
        <f aca="false">IF(AND(T1467=0,AG1467&gt;0),"Novo/Recuperado",IF(AND(T1467&gt;0,AG1467=0),"Perdido",IF(AG1467&gt;T1467,"Crescimento",IF(AG1467&lt;T1467,"Queda","Estável"))))</f>
        <v>Estável</v>
      </c>
      <c r="AY1467" s="10" t="n">
        <f aca="false">IF(SUM($AG:$AG)=0,0,AG1467/SUM($AG:$AG))</f>
        <v>0</v>
      </c>
      <c r="AZ1467" s="9" t="n">
        <f aca="false">IF(AG1467&lt;T1467,T1467-AG1467,0)</f>
        <v>0</v>
      </c>
      <c r="BA1467" s="9" t="n">
        <f aca="false">AG1467/5*12</f>
        <v>0</v>
      </c>
      <c r="BB1467" s="9" t="n">
        <f aca="false">BA1467-T1467</f>
        <v>0</v>
      </c>
    </row>
    <row r="1468" customFormat="false" ht="15" hidden="false" customHeight="false" outlineLevel="0" collapsed="false">
      <c r="A1468" s="0" t="s">
        <v>14</v>
      </c>
      <c r="B1468" s="0" t="s">
        <v>14</v>
      </c>
      <c r="E1468" s="0" t="s">
        <v>1946</v>
      </c>
      <c r="F1468" s="0" t="s">
        <v>1947</v>
      </c>
      <c r="G1468" s="9" t="n">
        <v>72068.84</v>
      </c>
      <c r="H1468" s="9" t="n">
        <v>0</v>
      </c>
      <c r="I1468" s="9" t="n">
        <v>0</v>
      </c>
      <c r="J1468" s="9" t="n">
        <v>23014.68</v>
      </c>
      <c r="K1468" s="9" t="n">
        <v>11981.96</v>
      </c>
      <c r="L1468" s="9" t="n">
        <v>37072.2</v>
      </c>
      <c r="M1468" s="9" t="n">
        <v>0</v>
      </c>
      <c r="N1468" s="9" t="n">
        <v>0</v>
      </c>
      <c r="O1468" s="9" t="n">
        <v>0</v>
      </c>
      <c r="P1468" s="9" t="n">
        <v>0</v>
      </c>
      <c r="Q1468" s="9" t="n">
        <v>0</v>
      </c>
      <c r="R1468" s="9" t="n">
        <v>0</v>
      </c>
      <c r="S1468" s="9" t="n">
        <v>0</v>
      </c>
      <c r="T1468" s="9" t="n">
        <v>0</v>
      </c>
      <c r="U1468" s="9" t="n">
        <v>0</v>
      </c>
      <c r="V1468" s="9" t="n">
        <v>0</v>
      </c>
      <c r="W1468" s="9" t="n">
        <v>0</v>
      </c>
      <c r="X1468" s="9" t="n">
        <v>0</v>
      </c>
      <c r="Y1468" s="9" t="n">
        <v>0</v>
      </c>
      <c r="Z1468" s="9" t="n">
        <v>0</v>
      </c>
      <c r="AA1468" s="9" t="n">
        <v>0</v>
      </c>
      <c r="AB1468" s="9" t="n">
        <v>0</v>
      </c>
      <c r="AC1468" s="9" t="n">
        <v>0</v>
      </c>
      <c r="AD1468" s="9" t="n">
        <v>0</v>
      </c>
      <c r="AE1468" s="9" t="n">
        <v>0</v>
      </c>
      <c r="AF1468" s="9" t="n">
        <v>0</v>
      </c>
      <c r="AG1468" s="9" t="n">
        <v>0</v>
      </c>
      <c r="AH1468" s="9" t="n">
        <v>0</v>
      </c>
      <c r="AI1468" s="9" t="n">
        <v>0</v>
      </c>
      <c r="AJ1468" s="9" t="n">
        <v>0</v>
      </c>
      <c r="AK1468" s="9" t="n">
        <v>0</v>
      </c>
      <c r="AL1468" s="9" t="n">
        <v>0</v>
      </c>
      <c r="AM1468" s="9" t="n">
        <v>0</v>
      </c>
      <c r="AN1468" s="9" t="n">
        <v>0</v>
      </c>
      <c r="AO1468" s="9" t="n">
        <v>0</v>
      </c>
      <c r="AP1468" s="9" t="n">
        <v>0</v>
      </c>
      <c r="AQ1468" s="9" t="n">
        <v>0</v>
      </c>
      <c r="AR1468" s="9" t="n">
        <v>0</v>
      </c>
      <c r="AS1468" s="9" t="n">
        <v>0</v>
      </c>
      <c r="AT1468" s="9" t="n">
        <f aca="false">T1468-G1468</f>
        <v>-72068.84</v>
      </c>
      <c r="AU1468" s="10" t="n">
        <f aca="false">IF(G1468=0,"",(T1468-G1468)/G1468)</f>
        <v>-1</v>
      </c>
      <c r="AV1468" s="9" t="n">
        <f aca="false">AG1468-T1468</f>
        <v>0</v>
      </c>
      <c r="AW1468" s="10" t="str">
        <f aca="false">IF(T1468=0,"",(AG1468-T1468)/T1468)</f>
        <v/>
      </c>
      <c r="AX1468" s="0" t="str">
        <f aca="false">IF(AND(T1468=0,AG1468&gt;0),"Novo/Recuperado",IF(AND(T1468&gt;0,AG1468=0),"Perdido",IF(AG1468&gt;T1468,"Crescimento",IF(AG1468&lt;T1468,"Queda","Estável"))))</f>
        <v>Estável</v>
      </c>
      <c r="AY1468" s="10" t="n">
        <f aca="false">IF(SUM($AG:$AG)=0,0,AG1468/SUM($AG:$AG))</f>
        <v>0</v>
      </c>
      <c r="AZ1468" s="9" t="n">
        <f aca="false">IF(AG1468&lt;T1468,T1468-AG1468,0)</f>
        <v>0</v>
      </c>
      <c r="BA1468" s="9" t="n">
        <f aca="false">AG1468/5*12</f>
        <v>0</v>
      </c>
      <c r="BB1468" s="9" t="n">
        <f aca="false">BA1468-T1468</f>
        <v>0</v>
      </c>
    </row>
    <row r="1469" customFormat="false" ht="15" hidden="false" customHeight="false" outlineLevel="0" collapsed="false">
      <c r="A1469" s="0" t="s">
        <v>14</v>
      </c>
      <c r="B1469" s="0" t="s">
        <v>14</v>
      </c>
      <c r="E1469" s="0" t="s">
        <v>168</v>
      </c>
      <c r="F1469" s="0" t="s">
        <v>169</v>
      </c>
      <c r="G1469" s="9" t="n">
        <v>24687.48</v>
      </c>
      <c r="H1469" s="9" t="n">
        <v>1061.15</v>
      </c>
      <c r="I1469" s="9" t="n">
        <v>1519.83</v>
      </c>
      <c r="J1469" s="9" t="n">
        <v>1890.79</v>
      </c>
      <c r="K1469" s="9" t="n">
        <v>3899.43</v>
      </c>
      <c r="L1469" s="9" t="n">
        <v>5117.9</v>
      </c>
      <c r="M1469" s="9" t="n">
        <v>2000.96</v>
      </c>
      <c r="N1469" s="9" t="n">
        <v>1935.08</v>
      </c>
      <c r="O1469" s="9" t="n">
        <v>2052.09</v>
      </c>
      <c r="P1469" s="9" t="n">
        <v>3757.75</v>
      </c>
      <c r="Q1469" s="9" t="n">
        <v>1452.5</v>
      </c>
      <c r="R1469" s="9" t="n">
        <v>0</v>
      </c>
      <c r="S1469" s="9" t="n">
        <v>0</v>
      </c>
      <c r="T1469" s="9" t="n">
        <v>0</v>
      </c>
      <c r="U1469" s="9" t="n">
        <v>0</v>
      </c>
      <c r="V1469" s="9" t="n">
        <v>0</v>
      </c>
      <c r="W1469" s="9" t="n">
        <v>0</v>
      </c>
      <c r="X1469" s="9" t="n">
        <v>0</v>
      </c>
      <c r="Y1469" s="9" t="n">
        <v>0</v>
      </c>
      <c r="Z1469" s="9" t="n">
        <v>0</v>
      </c>
      <c r="AA1469" s="9" t="n">
        <v>0</v>
      </c>
      <c r="AB1469" s="9" t="n">
        <v>0</v>
      </c>
      <c r="AC1469" s="9" t="n">
        <v>0</v>
      </c>
      <c r="AD1469" s="9" t="n">
        <v>0</v>
      </c>
      <c r="AE1469" s="9" t="n">
        <v>0</v>
      </c>
      <c r="AF1469" s="9" t="n">
        <v>0</v>
      </c>
      <c r="AG1469" s="9" t="n">
        <v>0</v>
      </c>
      <c r="AH1469" s="9" t="n">
        <v>0</v>
      </c>
      <c r="AI1469" s="9" t="n">
        <v>0</v>
      </c>
      <c r="AJ1469" s="9" t="n">
        <v>0</v>
      </c>
      <c r="AK1469" s="9" t="n">
        <v>0</v>
      </c>
      <c r="AL1469" s="9" t="n">
        <v>0</v>
      </c>
      <c r="AM1469" s="9" t="n">
        <v>0</v>
      </c>
      <c r="AN1469" s="9" t="n">
        <v>0</v>
      </c>
      <c r="AO1469" s="9" t="n">
        <v>0</v>
      </c>
      <c r="AP1469" s="9" t="n">
        <v>0</v>
      </c>
      <c r="AQ1469" s="9" t="n">
        <v>0</v>
      </c>
      <c r="AR1469" s="9" t="n">
        <v>0</v>
      </c>
      <c r="AS1469" s="9" t="n">
        <v>0</v>
      </c>
      <c r="AT1469" s="9" t="n">
        <f aca="false">T1469-G1469</f>
        <v>-24687.48</v>
      </c>
      <c r="AU1469" s="10" t="n">
        <f aca="false">IF(G1469=0,"",(T1469-G1469)/G1469)</f>
        <v>-1</v>
      </c>
      <c r="AV1469" s="9" t="n">
        <f aca="false">AG1469-T1469</f>
        <v>0</v>
      </c>
      <c r="AW1469" s="10" t="str">
        <f aca="false">IF(T1469=0,"",(AG1469-T1469)/T1469)</f>
        <v/>
      </c>
      <c r="AX1469" s="0" t="str">
        <f aca="false">IF(AND(T1469=0,AG1469&gt;0),"Novo/Recuperado",IF(AND(T1469&gt;0,AG1469=0),"Perdido",IF(AG1469&gt;T1469,"Crescimento",IF(AG1469&lt;T1469,"Queda","Estável"))))</f>
        <v>Estável</v>
      </c>
      <c r="AY1469" s="10" t="n">
        <f aca="false">IF(SUM($AG:$AG)=0,0,AG1469/SUM($AG:$AG))</f>
        <v>0</v>
      </c>
      <c r="AZ1469" s="9" t="n">
        <f aca="false">IF(AG1469&lt;T1469,T1469-AG1469,0)</f>
        <v>0</v>
      </c>
      <c r="BA1469" s="9" t="n">
        <f aca="false">AG1469/5*12</f>
        <v>0</v>
      </c>
      <c r="BB1469" s="9" t="n">
        <f aca="false">BA1469-T1469</f>
        <v>0</v>
      </c>
    </row>
    <row r="1470" customFormat="false" ht="15" hidden="false" customHeight="false" outlineLevel="0" collapsed="false">
      <c r="A1470" s="0" t="s">
        <v>14</v>
      </c>
      <c r="B1470" s="0" t="s">
        <v>14</v>
      </c>
      <c r="E1470" s="0" t="s">
        <v>108</v>
      </c>
      <c r="F1470" s="0" t="s">
        <v>109</v>
      </c>
      <c r="G1470" s="9" t="n">
        <v>163.57</v>
      </c>
      <c r="H1470" s="9" t="n">
        <v>163.57</v>
      </c>
      <c r="I1470" s="9" t="n">
        <v>0</v>
      </c>
      <c r="J1470" s="9" t="n">
        <v>0</v>
      </c>
      <c r="K1470" s="9" t="n">
        <v>0</v>
      </c>
      <c r="L1470" s="9" t="n">
        <v>0</v>
      </c>
      <c r="M1470" s="9" t="n">
        <v>0</v>
      </c>
      <c r="N1470" s="9" t="n">
        <v>0</v>
      </c>
      <c r="O1470" s="9" t="n">
        <v>0</v>
      </c>
      <c r="P1470" s="9" t="n">
        <v>0</v>
      </c>
      <c r="Q1470" s="9" t="n">
        <v>0</v>
      </c>
      <c r="R1470" s="9" t="n">
        <v>0</v>
      </c>
      <c r="S1470" s="9" t="n">
        <v>0</v>
      </c>
      <c r="T1470" s="9" t="n">
        <v>0</v>
      </c>
      <c r="U1470" s="9" t="n">
        <v>0</v>
      </c>
      <c r="V1470" s="9" t="n">
        <v>0</v>
      </c>
      <c r="W1470" s="9" t="n">
        <v>0</v>
      </c>
      <c r="X1470" s="9" t="n">
        <v>0</v>
      </c>
      <c r="Y1470" s="9" t="n">
        <v>0</v>
      </c>
      <c r="Z1470" s="9" t="n">
        <v>0</v>
      </c>
      <c r="AA1470" s="9" t="n">
        <v>0</v>
      </c>
      <c r="AB1470" s="9" t="n">
        <v>0</v>
      </c>
      <c r="AC1470" s="9" t="n">
        <v>0</v>
      </c>
      <c r="AD1470" s="9" t="n">
        <v>0</v>
      </c>
      <c r="AE1470" s="9" t="n">
        <v>0</v>
      </c>
      <c r="AF1470" s="9" t="n">
        <v>0</v>
      </c>
      <c r="AG1470" s="9" t="n">
        <v>0</v>
      </c>
      <c r="AH1470" s="9" t="n">
        <v>0</v>
      </c>
      <c r="AI1470" s="9" t="n">
        <v>0</v>
      </c>
      <c r="AJ1470" s="9" t="n">
        <v>0</v>
      </c>
      <c r="AK1470" s="9" t="n">
        <v>0</v>
      </c>
      <c r="AL1470" s="9" t="n">
        <v>0</v>
      </c>
      <c r="AM1470" s="9" t="n">
        <v>0</v>
      </c>
      <c r="AN1470" s="9" t="n">
        <v>0</v>
      </c>
      <c r="AO1470" s="9" t="n">
        <v>0</v>
      </c>
      <c r="AP1470" s="9" t="n">
        <v>0</v>
      </c>
      <c r="AQ1470" s="9" t="n">
        <v>0</v>
      </c>
      <c r="AR1470" s="9" t="n">
        <v>0</v>
      </c>
      <c r="AS1470" s="9" t="n">
        <v>0</v>
      </c>
      <c r="AT1470" s="9" t="n">
        <f aca="false">T1470-G1470</f>
        <v>-163.57</v>
      </c>
      <c r="AU1470" s="10" t="n">
        <f aca="false">IF(G1470=0,"",(T1470-G1470)/G1470)</f>
        <v>-1</v>
      </c>
      <c r="AV1470" s="9" t="n">
        <f aca="false">AG1470-T1470</f>
        <v>0</v>
      </c>
      <c r="AW1470" s="10" t="str">
        <f aca="false">IF(T1470=0,"",(AG1470-T1470)/T1470)</f>
        <v/>
      </c>
      <c r="AX1470" s="0" t="str">
        <f aca="false">IF(AND(T1470=0,AG1470&gt;0),"Novo/Recuperado",IF(AND(T1470&gt;0,AG1470=0),"Perdido",IF(AG1470&gt;T1470,"Crescimento",IF(AG1470&lt;T1470,"Queda","Estável"))))</f>
        <v>Estável</v>
      </c>
      <c r="AY1470" s="10" t="n">
        <f aca="false">IF(SUM($AG:$AG)=0,0,AG1470/SUM($AG:$AG))</f>
        <v>0</v>
      </c>
      <c r="AZ1470" s="9" t="n">
        <f aca="false">IF(AG1470&lt;T1470,T1470-AG1470,0)</f>
        <v>0</v>
      </c>
      <c r="BA1470" s="9" t="n">
        <f aca="false">AG1470/5*12</f>
        <v>0</v>
      </c>
      <c r="BB1470" s="9" t="n">
        <f aca="false">BA1470-T1470</f>
        <v>0</v>
      </c>
    </row>
    <row r="1471" customFormat="false" ht="15" hidden="false" customHeight="false" outlineLevel="0" collapsed="false">
      <c r="A1471" s="0" t="s">
        <v>14</v>
      </c>
      <c r="B1471" s="0" t="s">
        <v>14</v>
      </c>
      <c r="E1471" s="0" t="s">
        <v>202</v>
      </c>
      <c r="F1471" s="0" t="s">
        <v>203</v>
      </c>
      <c r="G1471" s="9" t="n">
        <v>8209.21</v>
      </c>
      <c r="H1471" s="9" t="n">
        <v>906.82</v>
      </c>
      <c r="I1471" s="9" t="n">
        <v>158.23</v>
      </c>
      <c r="J1471" s="9" t="n">
        <v>2279.31</v>
      </c>
      <c r="K1471" s="9" t="n">
        <v>807.77</v>
      </c>
      <c r="L1471" s="9" t="n">
        <v>727.28</v>
      </c>
      <c r="M1471" s="9" t="n">
        <v>709.2</v>
      </c>
      <c r="N1471" s="9" t="n">
        <v>959.23</v>
      </c>
      <c r="O1471" s="9" t="n">
        <v>633.3</v>
      </c>
      <c r="P1471" s="9" t="n">
        <v>863.69</v>
      </c>
      <c r="Q1471" s="9" t="n">
        <v>164.38</v>
      </c>
      <c r="R1471" s="9" t="n">
        <v>0</v>
      </c>
      <c r="S1471" s="9" t="n">
        <v>0</v>
      </c>
      <c r="T1471" s="9" t="n">
        <v>0</v>
      </c>
      <c r="U1471" s="9" t="n">
        <v>0</v>
      </c>
      <c r="V1471" s="9" t="n">
        <v>0</v>
      </c>
      <c r="W1471" s="9" t="n">
        <v>0</v>
      </c>
      <c r="X1471" s="9" t="n">
        <v>0</v>
      </c>
      <c r="Y1471" s="9" t="n">
        <v>0</v>
      </c>
      <c r="Z1471" s="9" t="n">
        <v>0</v>
      </c>
      <c r="AA1471" s="9" t="n">
        <v>0</v>
      </c>
      <c r="AB1471" s="9" t="n">
        <v>0</v>
      </c>
      <c r="AC1471" s="9" t="n">
        <v>0</v>
      </c>
      <c r="AD1471" s="9" t="n">
        <v>0</v>
      </c>
      <c r="AE1471" s="9" t="n">
        <v>0</v>
      </c>
      <c r="AF1471" s="9" t="n">
        <v>0</v>
      </c>
      <c r="AG1471" s="9" t="n">
        <v>0</v>
      </c>
      <c r="AH1471" s="9" t="n">
        <v>0</v>
      </c>
      <c r="AI1471" s="9" t="n">
        <v>0</v>
      </c>
      <c r="AJ1471" s="9" t="n">
        <v>0</v>
      </c>
      <c r="AK1471" s="9" t="n">
        <v>0</v>
      </c>
      <c r="AL1471" s="9" t="n">
        <v>0</v>
      </c>
      <c r="AM1471" s="9" t="n">
        <v>0</v>
      </c>
      <c r="AN1471" s="9" t="n">
        <v>0</v>
      </c>
      <c r="AO1471" s="9" t="n">
        <v>0</v>
      </c>
      <c r="AP1471" s="9" t="n">
        <v>0</v>
      </c>
      <c r="AQ1471" s="9" t="n">
        <v>0</v>
      </c>
      <c r="AR1471" s="9" t="n">
        <v>0</v>
      </c>
      <c r="AS1471" s="9" t="n">
        <v>0</v>
      </c>
      <c r="AT1471" s="9" t="n">
        <f aca="false">T1471-G1471</f>
        <v>-8209.21</v>
      </c>
      <c r="AU1471" s="10" t="n">
        <f aca="false">IF(G1471=0,"",(T1471-G1471)/G1471)</f>
        <v>-1</v>
      </c>
      <c r="AV1471" s="9" t="n">
        <f aca="false">AG1471-T1471</f>
        <v>0</v>
      </c>
      <c r="AW1471" s="10" t="str">
        <f aca="false">IF(T1471=0,"",(AG1471-T1471)/T1471)</f>
        <v/>
      </c>
      <c r="AX1471" s="0" t="str">
        <f aca="false">IF(AND(T1471=0,AG1471&gt;0),"Novo/Recuperado",IF(AND(T1471&gt;0,AG1471=0),"Perdido",IF(AG1471&gt;T1471,"Crescimento",IF(AG1471&lt;T1471,"Queda","Estável"))))</f>
        <v>Estável</v>
      </c>
      <c r="AY1471" s="10" t="n">
        <f aca="false">IF(SUM($AG:$AG)=0,0,AG1471/SUM($AG:$AG))</f>
        <v>0</v>
      </c>
      <c r="AZ1471" s="9" t="n">
        <f aca="false">IF(AG1471&lt;T1471,T1471-AG1471,0)</f>
        <v>0</v>
      </c>
      <c r="BA1471" s="9" t="n">
        <f aca="false">AG1471/5*12</f>
        <v>0</v>
      </c>
      <c r="BB1471" s="9" t="n">
        <f aca="false">BA1471-T1471</f>
        <v>0</v>
      </c>
    </row>
    <row r="1472" customFormat="false" ht="15" hidden="false" customHeight="false" outlineLevel="0" collapsed="false">
      <c r="A1472" s="0" t="s">
        <v>14</v>
      </c>
      <c r="B1472" s="0" t="s">
        <v>14</v>
      </c>
      <c r="E1472" s="0" t="s">
        <v>3051</v>
      </c>
      <c r="F1472" s="0" t="s">
        <v>3052</v>
      </c>
      <c r="G1472" s="9" t="n">
        <v>718.36</v>
      </c>
      <c r="H1472" s="9" t="n">
        <v>0</v>
      </c>
      <c r="I1472" s="9" t="n">
        <v>0</v>
      </c>
      <c r="J1472" s="9" t="n">
        <v>0</v>
      </c>
      <c r="K1472" s="9" t="n">
        <v>0</v>
      </c>
      <c r="L1472" s="9" t="n">
        <v>0</v>
      </c>
      <c r="M1472" s="9" t="n">
        <v>0</v>
      </c>
      <c r="N1472" s="9" t="n">
        <v>718.36</v>
      </c>
      <c r="O1472" s="9" t="n">
        <v>0</v>
      </c>
      <c r="P1472" s="9" t="n">
        <v>0</v>
      </c>
      <c r="Q1472" s="9" t="n">
        <v>0</v>
      </c>
      <c r="R1472" s="9" t="n">
        <v>0</v>
      </c>
      <c r="S1472" s="9" t="n">
        <v>0</v>
      </c>
      <c r="T1472" s="9" t="n">
        <v>0</v>
      </c>
      <c r="U1472" s="9" t="n">
        <v>0</v>
      </c>
      <c r="V1472" s="9" t="n">
        <v>0</v>
      </c>
      <c r="W1472" s="9" t="n">
        <v>0</v>
      </c>
      <c r="X1472" s="9" t="n">
        <v>0</v>
      </c>
      <c r="Y1472" s="9" t="n">
        <v>0</v>
      </c>
      <c r="Z1472" s="9" t="n">
        <v>0</v>
      </c>
      <c r="AA1472" s="9" t="n">
        <v>0</v>
      </c>
      <c r="AB1472" s="9" t="n">
        <v>0</v>
      </c>
      <c r="AC1472" s="9" t="n">
        <v>0</v>
      </c>
      <c r="AD1472" s="9" t="n">
        <v>0</v>
      </c>
      <c r="AE1472" s="9" t="n">
        <v>0</v>
      </c>
      <c r="AF1472" s="9" t="n">
        <v>0</v>
      </c>
      <c r="AG1472" s="9" t="n">
        <v>0</v>
      </c>
      <c r="AH1472" s="9" t="n">
        <v>0</v>
      </c>
      <c r="AI1472" s="9" t="n">
        <v>0</v>
      </c>
      <c r="AJ1472" s="9" t="n">
        <v>0</v>
      </c>
      <c r="AK1472" s="9" t="n">
        <v>0</v>
      </c>
      <c r="AL1472" s="9" t="n">
        <v>0</v>
      </c>
      <c r="AM1472" s="9" t="n">
        <v>0</v>
      </c>
      <c r="AN1472" s="9" t="n">
        <v>0</v>
      </c>
      <c r="AO1472" s="9" t="n">
        <v>0</v>
      </c>
      <c r="AP1472" s="9" t="n">
        <v>0</v>
      </c>
      <c r="AQ1472" s="9" t="n">
        <v>0</v>
      </c>
      <c r="AR1472" s="9" t="n">
        <v>0</v>
      </c>
      <c r="AS1472" s="9" t="n">
        <v>0</v>
      </c>
      <c r="AT1472" s="9" t="n">
        <f aca="false">T1472-G1472</f>
        <v>-718.36</v>
      </c>
      <c r="AU1472" s="10" t="n">
        <f aca="false">IF(G1472=0,"",(T1472-G1472)/G1472)</f>
        <v>-1</v>
      </c>
      <c r="AV1472" s="9" t="n">
        <f aca="false">AG1472-T1472</f>
        <v>0</v>
      </c>
      <c r="AW1472" s="10" t="str">
        <f aca="false">IF(T1472=0,"",(AG1472-T1472)/T1472)</f>
        <v/>
      </c>
      <c r="AX1472" s="0" t="str">
        <f aca="false">IF(AND(T1472=0,AG1472&gt;0),"Novo/Recuperado",IF(AND(T1472&gt;0,AG1472=0),"Perdido",IF(AG1472&gt;T1472,"Crescimento",IF(AG1472&lt;T1472,"Queda","Estável"))))</f>
        <v>Estável</v>
      </c>
      <c r="AY1472" s="10" t="n">
        <f aca="false">IF(SUM($AG:$AG)=0,0,AG1472/SUM($AG:$AG))</f>
        <v>0</v>
      </c>
      <c r="AZ1472" s="9" t="n">
        <f aca="false">IF(AG1472&lt;T1472,T1472-AG1472,0)</f>
        <v>0</v>
      </c>
      <c r="BA1472" s="9" t="n">
        <f aca="false">AG1472/5*12</f>
        <v>0</v>
      </c>
      <c r="BB1472" s="9" t="n">
        <f aca="false">BA1472-T1472</f>
        <v>0</v>
      </c>
    </row>
    <row r="1473" customFormat="false" ht="15" hidden="false" customHeight="false" outlineLevel="0" collapsed="false">
      <c r="A1473" s="0" t="s">
        <v>14</v>
      </c>
      <c r="B1473" s="0" t="s">
        <v>14</v>
      </c>
      <c r="E1473" s="0" t="s">
        <v>1894</v>
      </c>
      <c r="F1473" s="0" t="s">
        <v>1895</v>
      </c>
      <c r="G1473" s="9" t="n">
        <v>3190.2</v>
      </c>
      <c r="H1473" s="9" t="n">
        <v>0</v>
      </c>
      <c r="I1473" s="9" t="n">
        <v>0</v>
      </c>
      <c r="J1473" s="9" t="n">
        <v>1162.2</v>
      </c>
      <c r="K1473" s="9" t="n">
        <v>0</v>
      </c>
      <c r="L1473" s="9" t="n">
        <v>0</v>
      </c>
      <c r="M1473" s="9" t="n">
        <v>0</v>
      </c>
      <c r="N1473" s="9" t="n">
        <v>2028</v>
      </c>
      <c r="O1473" s="9" t="n">
        <v>0</v>
      </c>
      <c r="P1473" s="9" t="n">
        <v>0</v>
      </c>
      <c r="Q1473" s="9" t="n">
        <v>0</v>
      </c>
      <c r="R1473" s="9" t="n">
        <v>0</v>
      </c>
      <c r="S1473" s="9" t="n">
        <v>0</v>
      </c>
      <c r="T1473" s="9" t="n">
        <v>0</v>
      </c>
      <c r="U1473" s="9" t="n">
        <v>0</v>
      </c>
      <c r="V1473" s="9" t="n">
        <v>0</v>
      </c>
      <c r="W1473" s="9" t="n">
        <v>0</v>
      </c>
      <c r="X1473" s="9" t="n">
        <v>0</v>
      </c>
      <c r="Y1473" s="9" t="n">
        <v>0</v>
      </c>
      <c r="Z1473" s="9" t="n">
        <v>0</v>
      </c>
      <c r="AA1473" s="9" t="n">
        <v>0</v>
      </c>
      <c r="AB1473" s="9" t="n">
        <v>0</v>
      </c>
      <c r="AC1473" s="9" t="n">
        <v>0</v>
      </c>
      <c r="AD1473" s="9" t="n">
        <v>0</v>
      </c>
      <c r="AE1473" s="9" t="n">
        <v>0</v>
      </c>
      <c r="AF1473" s="9" t="n">
        <v>0</v>
      </c>
      <c r="AG1473" s="9" t="n">
        <v>0</v>
      </c>
      <c r="AH1473" s="9" t="n">
        <v>0</v>
      </c>
      <c r="AI1473" s="9" t="n">
        <v>0</v>
      </c>
      <c r="AJ1473" s="9" t="n">
        <v>0</v>
      </c>
      <c r="AK1473" s="9" t="n">
        <v>0</v>
      </c>
      <c r="AL1473" s="9" t="n">
        <v>0</v>
      </c>
      <c r="AM1473" s="9" t="n">
        <v>0</v>
      </c>
      <c r="AN1473" s="9" t="n">
        <v>0</v>
      </c>
      <c r="AO1473" s="9" t="n">
        <v>0</v>
      </c>
      <c r="AP1473" s="9" t="n">
        <v>0</v>
      </c>
      <c r="AQ1473" s="9" t="n">
        <v>0</v>
      </c>
      <c r="AR1473" s="9" t="n">
        <v>0</v>
      </c>
      <c r="AS1473" s="9" t="n">
        <v>0</v>
      </c>
      <c r="AT1473" s="9" t="n">
        <f aca="false">T1473-G1473</f>
        <v>-3190.2</v>
      </c>
      <c r="AU1473" s="10" t="n">
        <f aca="false">IF(G1473=0,"",(T1473-G1473)/G1473)</f>
        <v>-1</v>
      </c>
      <c r="AV1473" s="9" t="n">
        <f aca="false">AG1473-T1473</f>
        <v>0</v>
      </c>
      <c r="AW1473" s="10" t="str">
        <f aca="false">IF(T1473=0,"",(AG1473-T1473)/T1473)</f>
        <v/>
      </c>
      <c r="AX1473" s="0" t="str">
        <f aca="false">IF(AND(T1473=0,AG1473&gt;0),"Novo/Recuperado",IF(AND(T1473&gt;0,AG1473=0),"Perdido",IF(AG1473&gt;T1473,"Crescimento",IF(AG1473&lt;T1473,"Queda","Estável"))))</f>
        <v>Estável</v>
      </c>
      <c r="AY1473" s="10" t="n">
        <f aca="false">IF(SUM($AG:$AG)=0,0,AG1473/SUM($AG:$AG))</f>
        <v>0</v>
      </c>
      <c r="AZ1473" s="9" t="n">
        <f aca="false">IF(AG1473&lt;T1473,T1473-AG1473,0)</f>
        <v>0</v>
      </c>
      <c r="BA1473" s="9" t="n">
        <f aca="false">AG1473/5*12</f>
        <v>0</v>
      </c>
      <c r="BB1473" s="9" t="n">
        <f aca="false">BA1473-T1473</f>
        <v>0</v>
      </c>
    </row>
    <row r="1474" customFormat="false" ht="15" hidden="false" customHeight="false" outlineLevel="0" collapsed="false">
      <c r="A1474" s="0" t="s">
        <v>14</v>
      </c>
      <c r="B1474" s="0" t="s">
        <v>14</v>
      </c>
      <c r="E1474" s="0" t="s">
        <v>2840</v>
      </c>
      <c r="F1474" s="0" t="s">
        <v>2841</v>
      </c>
      <c r="G1474" s="9" t="n">
        <v>7982.6</v>
      </c>
      <c r="H1474" s="9" t="n">
        <v>0</v>
      </c>
      <c r="I1474" s="9" t="n">
        <v>0</v>
      </c>
      <c r="J1474" s="9" t="n">
        <v>0</v>
      </c>
      <c r="K1474" s="9" t="n">
        <v>0</v>
      </c>
      <c r="L1474" s="9" t="n">
        <v>0</v>
      </c>
      <c r="M1474" s="9" t="n">
        <v>7982.6</v>
      </c>
      <c r="N1474" s="9" t="n">
        <v>0</v>
      </c>
      <c r="O1474" s="9" t="n">
        <v>0</v>
      </c>
      <c r="P1474" s="9" t="n">
        <v>0</v>
      </c>
      <c r="Q1474" s="9" t="n">
        <v>0</v>
      </c>
      <c r="R1474" s="9" t="n">
        <v>0</v>
      </c>
      <c r="S1474" s="9" t="n">
        <v>0</v>
      </c>
      <c r="T1474" s="9" t="n">
        <v>0</v>
      </c>
      <c r="U1474" s="9" t="n">
        <v>0</v>
      </c>
      <c r="V1474" s="9" t="n">
        <v>0</v>
      </c>
      <c r="W1474" s="9" t="n">
        <v>0</v>
      </c>
      <c r="X1474" s="9" t="n">
        <v>0</v>
      </c>
      <c r="Y1474" s="9" t="n">
        <v>0</v>
      </c>
      <c r="Z1474" s="9" t="n">
        <v>0</v>
      </c>
      <c r="AA1474" s="9" t="n">
        <v>0</v>
      </c>
      <c r="AB1474" s="9" t="n">
        <v>0</v>
      </c>
      <c r="AC1474" s="9" t="n">
        <v>0</v>
      </c>
      <c r="AD1474" s="9" t="n">
        <v>0</v>
      </c>
      <c r="AE1474" s="9" t="n">
        <v>0</v>
      </c>
      <c r="AF1474" s="9" t="n">
        <v>0</v>
      </c>
      <c r="AG1474" s="9" t="n">
        <v>0</v>
      </c>
      <c r="AH1474" s="9" t="n">
        <v>0</v>
      </c>
      <c r="AI1474" s="9" t="n">
        <v>0</v>
      </c>
      <c r="AJ1474" s="9" t="n">
        <v>0</v>
      </c>
      <c r="AK1474" s="9" t="n">
        <v>0</v>
      </c>
      <c r="AL1474" s="9" t="n">
        <v>0</v>
      </c>
      <c r="AM1474" s="9" t="n">
        <v>0</v>
      </c>
      <c r="AN1474" s="9" t="n">
        <v>0</v>
      </c>
      <c r="AO1474" s="9" t="n">
        <v>0</v>
      </c>
      <c r="AP1474" s="9" t="n">
        <v>0</v>
      </c>
      <c r="AQ1474" s="9" t="n">
        <v>0</v>
      </c>
      <c r="AR1474" s="9" t="n">
        <v>0</v>
      </c>
      <c r="AS1474" s="9" t="n">
        <v>0</v>
      </c>
      <c r="AT1474" s="9" t="n">
        <f aca="false">T1474-G1474</f>
        <v>-7982.6</v>
      </c>
      <c r="AU1474" s="10" t="n">
        <f aca="false">IF(G1474=0,"",(T1474-G1474)/G1474)</f>
        <v>-1</v>
      </c>
      <c r="AV1474" s="9" t="n">
        <f aca="false">AG1474-T1474</f>
        <v>0</v>
      </c>
      <c r="AW1474" s="10" t="str">
        <f aca="false">IF(T1474=0,"",(AG1474-T1474)/T1474)</f>
        <v/>
      </c>
      <c r="AX1474" s="0" t="str">
        <f aca="false">IF(AND(T1474=0,AG1474&gt;0),"Novo/Recuperado",IF(AND(T1474&gt;0,AG1474=0),"Perdido",IF(AG1474&gt;T1474,"Crescimento",IF(AG1474&lt;T1474,"Queda","Estável"))))</f>
        <v>Estável</v>
      </c>
      <c r="AY1474" s="10" t="n">
        <f aca="false">IF(SUM($AG:$AG)=0,0,AG1474/SUM($AG:$AG))</f>
        <v>0</v>
      </c>
      <c r="AZ1474" s="9" t="n">
        <f aca="false">IF(AG1474&lt;T1474,T1474-AG1474,0)</f>
        <v>0</v>
      </c>
      <c r="BA1474" s="9" t="n">
        <f aca="false">AG1474/5*12</f>
        <v>0</v>
      </c>
      <c r="BB1474" s="9" t="n">
        <f aca="false">BA1474-T1474</f>
        <v>0</v>
      </c>
    </row>
    <row r="1475" customFormat="false" ht="15" hidden="false" customHeight="false" outlineLevel="0" collapsed="false">
      <c r="A1475" s="0" t="s">
        <v>14</v>
      </c>
      <c r="B1475" s="0" t="s">
        <v>14</v>
      </c>
      <c r="E1475" s="0" t="s">
        <v>1926</v>
      </c>
      <c r="F1475" s="0" t="s">
        <v>1927</v>
      </c>
      <c r="G1475" s="9" t="n">
        <v>532.85</v>
      </c>
      <c r="H1475" s="9" t="n">
        <v>0</v>
      </c>
      <c r="I1475" s="9" t="n">
        <v>0</v>
      </c>
      <c r="J1475" s="9" t="n">
        <v>532.85</v>
      </c>
      <c r="K1475" s="9" t="n">
        <v>0</v>
      </c>
      <c r="L1475" s="9" t="n">
        <v>0</v>
      </c>
      <c r="M1475" s="9" t="n">
        <v>0</v>
      </c>
      <c r="N1475" s="9" t="n">
        <v>0</v>
      </c>
      <c r="O1475" s="9" t="n">
        <v>0</v>
      </c>
      <c r="P1475" s="9" t="n">
        <v>0</v>
      </c>
      <c r="Q1475" s="9" t="n">
        <v>0</v>
      </c>
      <c r="R1475" s="9" t="n">
        <v>0</v>
      </c>
      <c r="S1475" s="9" t="n">
        <v>0</v>
      </c>
      <c r="T1475" s="9" t="n">
        <v>0</v>
      </c>
      <c r="U1475" s="9" t="n">
        <v>0</v>
      </c>
      <c r="V1475" s="9" t="n">
        <v>0</v>
      </c>
      <c r="W1475" s="9" t="n">
        <v>0</v>
      </c>
      <c r="X1475" s="9" t="n">
        <v>0</v>
      </c>
      <c r="Y1475" s="9" t="n">
        <v>0</v>
      </c>
      <c r="Z1475" s="9" t="n">
        <v>0</v>
      </c>
      <c r="AA1475" s="9" t="n">
        <v>0</v>
      </c>
      <c r="AB1475" s="9" t="n">
        <v>0</v>
      </c>
      <c r="AC1475" s="9" t="n">
        <v>0</v>
      </c>
      <c r="AD1475" s="9" t="n">
        <v>0</v>
      </c>
      <c r="AE1475" s="9" t="n">
        <v>0</v>
      </c>
      <c r="AF1475" s="9" t="n">
        <v>0</v>
      </c>
      <c r="AG1475" s="9" t="n">
        <v>0</v>
      </c>
      <c r="AH1475" s="9" t="n">
        <v>0</v>
      </c>
      <c r="AI1475" s="9" t="n">
        <v>0</v>
      </c>
      <c r="AJ1475" s="9" t="n">
        <v>0</v>
      </c>
      <c r="AK1475" s="9" t="n">
        <v>0</v>
      </c>
      <c r="AL1475" s="9" t="n">
        <v>0</v>
      </c>
      <c r="AM1475" s="9" t="n">
        <v>0</v>
      </c>
      <c r="AN1475" s="9" t="n">
        <v>0</v>
      </c>
      <c r="AO1475" s="9" t="n">
        <v>0</v>
      </c>
      <c r="AP1475" s="9" t="n">
        <v>0</v>
      </c>
      <c r="AQ1475" s="9" t="n">
        <v>0</v>
      </c>
      <c r="AR1475" s="9" t="n">
        <v>0</v>
      </c>
      <c r="AS1475" s="9" t="n">
        <v>0</v>
      </c>
      <c r="AT1475" s="9" t="n">
        <f aca="false">T1475-G1475</f>
        <v>-532.85</v>
      </c>
      <c r="AU1475" s="10" t="n">
        <f aca="false">IF(G1475=0,"",(T1475-G1475)/G1475)</f>
        <v>-1</v>
      </c>
      <c r="AV1475" s="9" t="n">
        <f aca="false">AG1475-T1475</f>
        <v>0</v>
      </c>
      <c r="AW1475" s="10" t="str">
        <f aca="false">IF(T1475=0,"",(AG1475-T1475)/T1475)</f>
        <v/>
      </c>
      <c r="AX1475" s="0" t="str">
        <f aca="false">IF(AND(T1475=0,AG1475&gt;0),"Novo/Recuperado",IF(AND(T1475&gt;0,AG1475=0),"Perdido",IF(AG1475&gt;T1475,"Crescimento",IF(AG1475&lt;T1475,"Queda","Estável"))))</f>
        <v>Estável</v>
      </c>
      <c r="AY1475" s="10" t="n">
        <f aca="false">IF(SUM($AG:$AG)=0,0,AG1475/SUM($AG:$AG))</f>
        <v>0</v>
      </c>
      <c r="AZ1475" s="9" t="n">
        <f aca="false">IF(AG1475&lt;T1475,T1475-AG1475,0)</f>
        <v>0</v>
      </c>
      <c r="BA1475" s="9" t="n">
        <f aca="false">AG1475/5*12</f>
        <v>0</v>
      </c>
      <c r="BB1475" s="9" t="n">
        <f aca="false">BA1475-T1475</f>
        <v>0</v>
      </c>
    </row>
    <row r="1476" customFormat="false" ht="15" hidden="false" customHeight="false" outlineLevel="0" collapsed="false">
      <c r="A1476" s="0" t="s">
        <v>14</v>
      </c>
      <c r="B1476" s="0" t="s">
        <v>14</v>
      </c>
      <c r="E1476" s="0" t="s">
        <v>3625</v>
      </c>
      <c r="F1476" s="0" t="s">
        <v>3626</v>
      </c>
      <c r="G1476" s="9" t="n">
        <v>2374.28</v>
      </c>
      <c r="H1476" s="9" t="n">
        <v>0</v>
      </c>
      <c r="I1476" s="9" t="n">
        <v>0</v>
      </c>
      <c r="J1476" s="9" t="n">
        <v>0</v>
      </c>
      <c r="K1476" s="9" t="n">
        <v>0</v>
      </c>
      <c r="L1476" s="9" t="n">
        <v>0</v>
      </c>
      <c r="M1476" s="9" t="n">
        <v>0</v>
      </c>
      <c r="N1476" s="9" t="n">
        <v>0</v>
      </c>
      <c r="O1476" s="9" t="n">
        <v>0</v>
      </c>
      <c r="P1476" s="9" t="n">
        <v>0</v>
      </c>
      <c r="Q1476" s="9" t="n">
        <v>2374.28</v>
      </c>
      <c r="R1476" s="9" t="n">
        <v>0</v>
      </c>
      <c r="S1476" s="9" t="n">
        <v>0</v>
      </c>
      <c r="T1476" s="9" t="n">
        <v>0</v>
      </c>
      <c r="U1476" s="9" t="n">
        <v>0</v>
      </c>
      <c r="V1476" s="9" t="n">
        <v>0</v>
      </c>
      <c r="W1476" s="9" t="n">
        <v>0</v>
      </c>
      <c r="X1476" s="9" t="n">
        <v>0</v>
      </c>
      <c r="Y1476" s="9" t="n">
        <v>0</v>
      </c>
      <c r="Z1476" s="9" t="n">
        <v>0</v>
      </c>
      <c r="AA1476" s="9" t="n">
        <v>0</v>
      </c>
      <c r="AB1476" s="9" t="n">
        <v>0</v>
      </c>
      <c r="AC1476" s="9" t="n">
        <v>0</v>
      </c>
      <c r="AD1476" s="9" t="n">
        <v>0</v>
      </c>
      <c r="AE1476" s="9" t="n">
        <v>0</v>
      </c>
      <c r="AF1476" s="9" t="n">
        <v>0</v>
      </c>
      <c r="AG1476" s="9" t="n">
        <v>0</v>
      </c>
      <c r="AH1476" s="9" t="n">
        <v>0</v>
      </c>
      <c r="AI1476" s="9" t="n">
        <v>0</v>
      </c>
      <c r="AJ1476" s="9" t="n">
        <v>0</v>
      </c>
      <c r="AK1476" s="9" t="n">
        <v>0</v>
      </c>
      <c r="AL1476" s="9" t="n">
        <v>0</v>
      </c>
      <c r="AM1476" s="9" t="n">
        <v>0</v>
      </c>
      <c r="AN1476" s="9" t="n">
        <v>0</v>
      </c>
      <c r="AO1476" s="9" t="n">
        <v>0</v>
      </c>
      <c r="AP1476" s="9" t="n">
        <v>0</v>
      </c>
      <c r="AQ1476" s="9" t="n">
        <v>0</v>
      </c>
      <c r="AR1476" s="9" t="n">
        <v>0</v>
      </c>
      <c r="AS1476" s="9" t="n">
        <v>0</v>
      </c>
      <c r="AT1476" s="9" t="n">
        <f aca="false">T1476-G1476</f>
        <v>-2374.28</v>
      </c>
      <c r="AU1476" s="10" t="n">
        <f aca="false">IF(G1476=0,"",(T1476-G1476)/G1476)</f>
        <v>-1</v>
      </c>
      <c r="AV1476" s="9" t="n">
        <f aca="false">AG1476-T1476</f>
        <v>0</v>
      </c>
      <c r="AW1476" s="10" t="str">
        <f aca="false">IF(T1476=0,"",(AG1476-T1476)/T1476)</f>
        <v/>
      </c>
      <c r="AX1476" s="0" t="str">
        <f aca="false">IF(AND(T1476=0,AG1476&gt;0),"Novo/Recuperado",IF(AND(T1476&gt;0,AG1476=0),"Perdido",IF(AG1476&gt;T1476,"Crescimento",IF(AG1476&lt;T1476,"Queda","Estável"))))</f>
        <v>Estável</v>
      </c>
      <c r="AY1476" s="10" t="n">
        <f aca="false">IF(SUM($AG:$AG)=0,0,AG1476/SUM($AG:$AG))</f>
        <v>0</v>
      </c>
      <c r="AZ1476" s="9" t="n">
        <f aca="false">IF(AG1476&lt;T1476,T1476-AG1476,0)</f>
        <v>0</v>
      </c>
      <c r="BA1476" s="9" t="n">
        <f aca="false">AG1476/5*12</f>
        <v>0</v>
      </c>
      <c r="BB1476" s="9" t="n">
        <f aca="false">BA1476-T1476</f>
        <v>0</v>
      </c>
    </row>
    <row r="1477" customFormat="false" ht="15" hidden="false" customHeight="false" outlineLevel="0" collapsed="false">
      <c r="A1477" s="0" t="s">
        <v>14</v>
      </c>
      <c r="B1477" s="0" t="s">
        <v>14</v>
      </c>
      <c r="E1477" s="0" t="s">
        <v>244</v>
      </c>
      <c r="F1477" s="0" t="s">
        <v>245</v>
      </c>
      <c r="G1477" s="9" t="n">
        <v>21419.7</v>
      </c>
      <c r="H1477" s="9" t="n">
        <v>2231.2</v>
      </c>
      <c r="I1477" s="9" t="n">
        <v>3188.89</v>
      </c>
      <c r="J1477" s="9" t="n">
        <v>517.89</v>
      </c>
      <c r="K1477" s="9" t="n">
        <v>0</v>
      </c>
      <c r="L1477" s="9" t="n">
        <v>4438.39</v>
      </c>
      <c r="M1477" s="9" t="n">
        <v>5317.04</v>
      </c>
      <c r="N1477" s="9" t="n">
        <v>2229.73</v>
      </c>
      <c r="O1477" s="9" t="n">
        <v>2185.05</v>
      </c>
      <c r="P1477" s="9" t="n">
        <v>791.31</v>
      </c>
      <c r="Q1477" s="9" t="n">
        <v>520.2</v>
      </c>
      <c r="R1477" s="9" t="n">
        <v>0</v>
      </c>
      <c r="S1477" s="9" t="n">
        <v>0</v>
      </c>
      <c r="T1477" s="9" t="n">
        <v>0</v>
      </c>
      <c r="U1477" s="9" t="n">
        <v>0</v>
      </c>
      <c r="V1477" s="9" t="n">
        <v>0</v>
      </c>
      <c r="W1477" s="9" t="n">
        <v>0</v>
      </c>
      <c r="X1477" s="9" t="n">
        <v>0</v>
      </c>
      <c r="Y1477" s="9" t="n">
        <v>0</v>
      </c>
      <c r="Z1477" s="9" t="n">
        <v>0</v>
      </c>
      <c r="AA1477" s="9" t="n">
        <v>0</v>
      </c>
      <c r="AB1477" s="9" t="n">
        <v>0</v>
      </c>
      <c r="AC1477" s="9" t="n">
        <v>0</v>
      </c>
      <c r="AD1477" s="9" t="n">
        <v>0</v>
      </c>
      <c r="AE1477" s="9" t="n">
        <v>0</v>
      </c>
      <c r="AF1477" s="9" t="n">
        <v>0</v>
      </c>
      <c r="AG1477" s="9" t="n">
        <v>0</v>
      </c>
      <c r="AH1477" s="9" t="n">
        <v>0</v>
      </c>
      <c r="AI1477" s="9" t="n">
        <v>0</v>
      </c>
      <c r="AJ1477" s="9" t="n">
        <v>0</v>
      </c>
      <c r="AK1477" s="9" t="n">
        <v>0</v>
      </c>
      <c r="AL1477" s="9" t="n">
        <v>0</v>
      </c>
      <c r="AM1477" s="9" t="n">
        <v>0</v>
      </c>
      <c r="AN1477" s="9" t="n">
        <v>0</v>
      </c>
      <c r="AO1477" s="9" t="n">
        <v>0</v>
      </c>
      <c r="AP1477" s="9" t="n">
        <v>0</v>
      </c>
      <c r="AQ1477" s="9" t="n">
        <v>0</v>
      </c>
      <c r="AR1477" s="9" t="n">
        <v>0</v>
      </c>
      <c r="AS1477" s="9" t="n">
        <v>0</v>
      </c>
      <c r="AT1477" s="9" t="n">
        <f aca="false">T1477-G1477</f>
        <v>-21419.7</v>
      </c>
      <c r="AU1477" s="10" t="n">
        <f aca="false">IF(G1477=0,"",(T1477-G1477)/G1477)</f>
        <v>-1</v>
      </c>
      <c r="AV1477" s="9" t="n">
        <f aca="false">AG1477-T1477</f>
        <v>0</v>
      </c>
      <c r="AW1477" s="10" t="str">
        <f aca="false">IF(T1477=0,"",(AG1477-T1477)/T1477)</f>
        <v/>
      </c>
      <c r="AX1477" s="0" t="str">
        <f aca="false">IF(AND(T1477=0,AG1477&gt;0),"Novo/Recuperado",IF(AND(T1477&gt;0,AG1477=0),"Perdido",IF(AG1477&gt;T1477,"Crescimento",IF(AG1477&lt;T1477,"Queda","Estável"))))</f>
        <v>Estável</v>
      </c>
      <c r="AY1477" s="10" t="n">
        <f aca="false">IF(SUM($AG:$AG)=0,0,AG1477/SUM($AG:$AG))</f>
        <v>0</v>
      </c>
      <c r="AZ1477" s="9" t="n">
        <f aca="false">IF(AG1477&lt;T1477,T1477-AG1477,0)</f>
        <v>0</v>
      </c>
      <c r="BA1477" s="9" t="n">
        <f aca="false">AG1477/5*12</f>
        <v>0</v>
      </c>
      <c r="BB1477" s="9" t="n">
        <f aca="false">BA1477-T1477</f>
        <v>0</v>
      </c>
    </row>
    <row r="1478" customFormat="false" ht="15" hidden="false" customHeight="false" outlineLevel="0" collapsed="false">
      <c r="A1478" s="0" t="s">
        <v>14</v>
      </c>
      <c r="B1478" s="0" t="s">
        <v>14</v>
      </c>
      <c r="E1478" s="0" t="s">
        <v>188</v>
      </c>
      <c r="F1478" s="0" t="s">
        <v>189</v>
      </c>
      <c r="G1478" s="9" t="n">
        <v>2858.65</v>
      </c>
      <c r="H1478" s="9" t="n">
        <v>1819.11</v>
      </c>
      <c r="I1478" s="9" t="n">
        <v>1039.54</v>
      </c>
      <c r="J1478" s="9" t="n">
        <v>0</v>
      </c>
      <c r="K1478" s="9" t="n">
        <v>0</v>
      </c>
      <c r="L1478" s="9" t="n">
        <v>0</v>
      </c>
      <c r="M1478" s="9" t="n">
        <v>0</v>
      </c>
      <c r="N1478" s="9" t="n">
        <v>0</v>
      </c>
      <c r="O1478" s="9" t="n">
        <v>0</v>
      </c>
      <c r="P1478" s="9" t="n">
        <v>0</v>
      </c>
      <c r="Q1478" s="9" t="n">
        <v>0</v>
      </c>
      <c r="R1478" s="9" t="n">
        <v>0</v>
      </c>
      <c r="S1478" s="9" t="n">
        <v>0</v>
      </c>
      <c r="T1478" s="9" t="n">
        <v>0</v>
      </c>
      <c r="U1478" s="9" t="n">
        <v>0</v>
      </c>
      <c r="V1478" s="9" t="n">
        <v>0</v>
      </c>
      <c r="W1478" s="9" t="n">
        <v>0</v>
      </c>
      <c r="X1478" s="9" t="n">
        <v>0</v>
      </c>
      <c r="Y1478" s="9" t="n">
        <v>0</v>
      </c>
      <c r="Z1478" s="9" t="n">
        <v>0</v>
      </c>
      <c r="AA1478" s="9" t="n">
        <v>0</v>
      </c>
      <c r="AB1478" s="9" t="n">
        <v>0</v>
      </c>
      <c r="AC1478" s="9" t="n">
        <v>0</v>
      </c>
      <c r="AD1478" s="9" t="n">
        <v>0</v>
      </c>
      <c r="AE1478" s="9" t="n">
        <v>0</v>
      </c>
      <c r="AF1478" s="9" t="n">
        <v>0</v>
      </c>
      <c r="AG1478" s="9" t="n">
        <v>0</v>
      </c>
      <c r="AH1478" s="9" t="n">
        <v>0</v>
      </c>
      <c r="AI1478" s="9" t="n">
        <v>0</v>
      </c>
      <c r="AJ1478" s="9" t="n">
        <v>0</v>
      </c>
      <c r="AK1478" s="9" t="n">
        <v>0</v>
      </c>
      <c r="AL1478" s="9" t="n">
        <v>0</v>
      </c>
      <c r="AM1478" s="9" t="n">
        <v>0</v>
      </c>
      <c r="AN1478" s="9" t="n">
        <v>0</v>
      </c>
      <c r="AO1478" s="9" t="n">
        <v>0</v>
      </c>
      <c r="AP1478" s="9" t="n">
        <v>0</v>
      </c>
      <c r="AQ1478" s="9" t="n">
        <v>0</v>
      </c>
      <c r="AR1478" s="9" t="n">
        <v>0</v>
      </c>
      <c r="AS1478" s="9" t="n">
        <v>0</v>
      </c>
      <c r="AT1478" s="9" t="n">
        <f aca="false">T1478-G1478</f>
        <v>-2858.65</v>
      </c>
      <c r="AU1478" s="10" t="n">
        <f aca="false">IF(G1478=0,"",(T1478-G1478)/G1478)</f>
        <v>-1</v>
      </c>
      <c r="AV1478" s="9" t="n">
        <f aca="false">AG1478-T1478</f>
        <v>0</v>
      </c>
      <c r="AW1478" s="10" t="str">
        <f aca="false">IF(T1478=0,"",(AG1478-T1478)/T1478)</f>
        <v/>
      </c>
      <c r="AX1478" s="0" t="str">
        <f aca="false">IF(AND(T1478=0,AG1478&gt;0),"Novo/Recuperado",IF(AND(T1478&gt;0,AG1478=0),"Perdido",IF(AG1478&gt;T1478,"Crescimento",IF(AG1478&lt;T1478,"Queda","Estável"))))</f>
        <v>Estável</v>
      </c>
      <c r="AY1478" s="10" t="n">
        <f aca="false">IF(SUM($AG:$AG)=0,0,AG1478/SUM($AG:$AG))</f>
        <v>0</v>
      </c>
      <c r="AZ1478" s="9" t="n">
        <f aca="false">IF(AG1478&lt;T1478,T1478-AG1478,0)</f>
        <v>0</v>
      </c>
      <c r="BA1478" s="9" t="n">
        <f aca="false">AG1478/5*12</f>
        <v>0</v>
      </c>
      <c r="BB1478" s="9" t="n">
        <f aca="false">BA1478-T1478</f>
        <v>0</v>
      </c>
    </row>
    <row r="1479" customFormat="false" ht="15" hidden="false" customHeight="false" outlineLevel="0" collapsed="false">
      <c r="A1479" s="0" t="s">
        <v>14</v>
      </c>
      <c r="B1479" s="0" t="s">
        <v>14</v>
      </c>
      <c r="E1479" s="0" t="s">
        <v>94</v>
      </c>
      <c r="F1479" s="0" t="s">
        <v>95</v>
      </c>
      <c r="G1479" s="9" t="n">
        <v>601.35</v>
      </c>
      <c r="H1479" s="9" t="n">
        <v>601.35</v>
      </c>
      <c r="I1479" s="9" t="n">
        <v>0</v>
      </c>
      <c r="J1479" s="9" t="n">
        <v>0</v>
      </c>
      <c r="K1479" s="9" t="n">
        <v>0</v>
      </c>
      <c r="L1479" s="9" t="n">
        <v>0</v>
      </c>
      <c r="M1479" s="9" t="n">
        <v>0</v>
      </c>
      <c r="N1479" s="9" t="n">
        <v>0</v>
      </c>
      <c r="O1479" s="9" t="n">
        <v>0</v>
      </c>
      <c r="P1479" s="9" t="n">
        <v>0</v>
      </c>
      <c r="Q1479" s="9" t="n">
        <v>0</v>
      </c>
      <c r="R1479" s="9" t="n">
        <v>0</v>
      </c>
      <c r="S1479" s="9" t="n">
        <v>0</v>
      </c>
      <c r="T1479" s="9" t="n">
        <v>0</v>
      </c>
      <c r="U1479" s="9" t="n">
        <v>0</v>
      </c>
      <c r="V1479" s="9" t="n">
        <v>0</v>
      </c>
      <c r="W1479" s="9" t="n">
        <v>0</v>
      </c>
      <c r="X1479" s="9" t="n">
        <v>0</v>
      </c>
      <c r="Y1479" s="9" t="n">
        <v>0</v>
      </c>
      <c r="Z1479" s="9" t="n">
        <v>0</v>
      </c>
      <c r="AA1479" s="9" t="n">
        <v>0</v>
      </c>
      <c r="AB1479" s="9" t="n">
        <v>0</v>
      </c>
      <c r="AC1479" s="9" t="n">
        <v>0</v>
      </c>
      <c r="AD1479" s="9" t="n">
        <v>0</v>
      </c>
      <c r="AE1479" s="9" t="n">
        <v>0</v>
      </c>
      <c r="AF1479" s="9" t="n">
        <v>0</v>
      </c>
      <c r="AG1479" s="9" t="n">
        <v>0</v>
      </c>
      <c r="AH1479" s="9" t="n">
        <v>0</v>
      </c>
      <c r="AI1479" s="9" t="n">
        <v>0</v>
      </c>
      <c r="AJ1479" s="9" t="n">
        <v>0</v>
      </c>
      <c r="AK1479" s="9" t="n">
        <v>0</v>
      </c>
      <c r="AL1479" s="9" t="n">
        <v>0</v>
      </c>
      <c r="AM1479" s="9" t="n">
        <v>0</v>
      </c>
      <c r="AN1479" s="9" t="n">
        <v>0</v>
      </c>
      <c r="AO1479" s="9" t="n">
        <v>0</v>
      </c>
      <c r="AP1479" s="9" t="n">
        <v>0</v>
      </c>
      <c r="AQ1479" s="9" t="n">
        <v>0</v>
      </c>
      <c r="AR1479" s="9" t="n">
        <v>0</v>
      </c>
      <c r="AS1479" s="9" t="n">
        <v>0</v>
      </c>
      <c r="AT1479" s="9" t="n">
        <f aca="false">T1479-G1479</f>
        <v>-601.35</v>
      </c>
      <c r="AU1479" s="10" t="n">
        <f aca="false">IF(G1479=0,"",(T1479-G1479)/G1479)</f>
        <v>-1</v>
      </c>
      <c r="AV1479" s="9" t="n">
        <f aca="false">AG1479-T1479</f>
        <v>0</v>
      </c>
      <c r="AW1479" s="10" t="str">
        <f aca="false">IF(T1479=0,"",(AG1479-T1479)/T1479)</f>
        <v/>
      </c>
      <c r="AX1479" s="0" t="str">
        <f aca="false">IF(AND(T1479=0,AG1479&gt;0),"Novo/Recuperado",IF(AND(T1479&gt;0,AG1479=0),"Perdido",IF(AG1479&gt;T1479,"Crescimento",IF(AG1479&lt;T1479,"Queda","Estável"))))</f>
        <v>Estável</v>
      </c>
      <c r="AY1479" s="10" t="n">
        <f aca="false">IF(SUM($AG:$AG)=0,0,AG1479/SUM($AG:$AG))</f>
        <v>0</v>
      </c>
      <c r="AZ1479" s="9" t="n">
        <f aca="false">IF(AG1479&lt;T1479,T1479-AG1479,0)</f>
        <v>0</v>
      </c>
      <c r="BA1479" s="9" t="n">
        <f aca="false">AG1479/5*12</f>
        <v>0</v>
      </c>
      <c r="BB1479" s="9" t="n">
        <f aca="false">BA1479-T1479</f>
        <v>0</v>
      </c>
    </row>
    <row r="1480" customFormat="false" ht="15" hidden="false" customHeight="false" outlineLevel="0" collapsed="false">
      <c r="A1480" s="0" t="s">
        <v>14</v>
      </c>
      <c r="B1480" s="0" t="s">
        <v>14</v>
      </c>
      <c r="E1480" s="0" t="s">
        <v>3016</v>
      </c>
      <c r="F1480" s="0" t="s">
        <v>3017</v>
      </c>
      <c r="G1480" s="9" t="n">
        <v>3295.52</v>
      </c>
      <c r="H1480" s="9" t="n">
        <v>0</v>
      </c>
      <c r="I1480" s="9" t="n">
        <v>0</v>
      </c>
      <c r="J1480" s="9" t="n">
        <v>0</v>
      </c>
      <c r="K1480" s="9" t="n">
        <v>0</v>
      </c>
      <c r="L1480" s="9" t="n">
        <v>0</v>
      </c>
      <c r="M1480" s="9" t="n">
        <v>0</v>
      </c>
      <c r="N1480" s="9" t="n">
        <v>3295.52</v>
      </c>
      <c r="O1480" s="9" t="n">
        <v>0</v>
      </c>
      <c r="P1480" s="9" t="n">
        <v>0</v>
      </c>
      <c r="Q1480" s="9" t="n">
        <v>0</v>
      </c>
      <c r="R1480" s="9" t="n">
        <v>0</v>
      </c>
      <c r="S1480" s="9" t="n">
        <v>0</v>
      </c>
      <c r="T1480" s="9" t="n">
        <v>0</v>
      </c>
      <c r="U1480" s="9" t="n">
        <v>0</v>
      </c>
      <c r="V1480" s="9" t="n">
        <v>0</v>
      </c>
      <c r="W1480" s="9" t="n">
        <v>0</v>
      </c>
      <c r="X1480" s="9" t="n">
        <v>0</v>
      </c>
      <c r="Y1480" s="9" t="n">
        <v>0</v>
      </c>
      <c r="Z1480" s="9" t="n">
        <v>0</v>
      </c>
      <c r="AA1480" s="9" t="n">
        <v>0</v>
      </c>
      <c r="AB1480" s="9" t="n">
        <v>0</v>
      </c>
      <c r="AC1480" s="9" t="n">
        <v>0</v>
      </c>
      <c r="AD1480" s="9" t="n">
        <v>0</v>
      </c>
      <c r="AE1480" s="9" t="n">
        <v>0</v>
      </c>
      <c r="AF1480" s="9" t="n">
        <v>0</v>
      </c>
      <c r="AG1480" s="9" t="n">
        <v>0</v>
      </c>
      <c r="AH1480" s="9" t="n">
        <v>0</v>
      </c>
      <c r="AI1480" s="9" t="n">
        <v>0</v>
      </c>
      <c r="AJ1480" s="9" t="n">
        <v>0</v>
      </c>
      <c r="AK1480" s="9" t="n">
        <v>0</v>
      </c>
      <c r="AL1480" s="9" t="n">
        <v>0</v>
      </c>
      <c r="AM1480" s="9" t="n">
        <v>0</v>
      </c>
      <c r="AN1480" s="9" t="n">
        <v>0</v>
      </c>
      <c r="AO1480" s="9" t="n">
        <v>0</v>
      </c>
      <c r="AP1480" s="9" t="n">
        <v>0</v>
      </c>
      <c r="AQ1480" s="9" t="n">
        <v>0</v>
      </c>
      <c r="AR1480" s="9" t="n">
        <v>0</v>
      </c>
      <c r="AS1480" s="9" t="n">
        <v>0</v>
      </c>
      <c r="AT1480" s="9" t="n">
        <f aca="false">T1480-G1480</f>
        <v>-3295.52</v>
      </c>
      <c r="AU1480" s="10" t="n">
        <f aca="false">IF(G1480=0,"",(T1480-G1480)/G1480)</f>
        <v>-1</v>
      </c>
      <c r="AV1480" s="9" t="n">
        <f aca="false">AG1480-T1480</f>
        <v>0</v>
      </c>
      <c r="AW1480" s="10" t="str">
        <f aca="false">IF(T1480=0,"",(AG1480-T1480)/T1480)</f>
        <v/>
      </c>
      <c r="AX1480" s="0" t="str">
        <f aca="false">IF(AND(T1480=0,AG1480&gt;0),"Novo/Recuperado",IF(AND(T1480&gt;0,AG1480=0),"Perdido",IF(AG1480&gt;T1480,"Crescimento",IF(AG1480&lt;T1480,"Queda","Estável"))))</f>
        <v>Estável</v>
      </c>
      <c r="AY1480" s="10" t="n">
        <f aca="false">IF(SUM($AG:$AG)=0,0,AG1480/SUM($AG:$AG))</f>
        <v>0</v>
      </c>
      <c r="AZ1480" s="9" t="n">
        <f aca="false">IF(AG1480&lt;T1480,T1480-AG1480,0)</f>
        <v>0</v>
      </c>
      <c r="BA1480" s="9" t="n">
        <f aca="false">AG1480/5*12</f>
        <v>0</v>
      </c>
      <c r="BB1480" s="9" t="n">
        <f aca="false">BA1480-T1480</f>
        <v>0</v>
      </c>
    </row>
    <row r="1481" customFormat="false" ht="15" hidden="false" customHeight="false" outlineLevel="0" collapsed="false">
      <c r="A1481" s="0" t="s">
        <v>14</v>
      </c>
      <c r="B1481" s="0" t="s">
        <v>14</v>
      </c>
      <c r="E1481" s="0" t="s">
        <v>84</v>
      </c>
      <c r="F1481" s="0" t="s">
        <v>85</v>
      </c>
      <c r="G1481" s="9" t="n">
        <v>84087.87</v>
      </c>
      <c r="H1481" s="9" t="n">
        <v>3550.96</v>
      </c>
      <c r="I1481" s="9" t="n">
        <v>1508.26</v>
      </c>
      <c r="J1481" s="9" t="n">
        <v>399.51</v>
      </c>
      <c r="K1481" s="9" t="n">
        <v>0</v>
      </c>
      <c r="L1481" s="9" t="n">
        <v>4350.96</v>
      </c>
      <c r="M1481" s="9" t="n">
        <v>0</v>
      </c>
      <c r="N1481" s="9" t="n">
        <v>18995.69</v>
      </c>
      <c r="O1481" s="9" t="n">
        <v>12659.29</v>
      </c>
      <c r="P1481" s="9" t="n">
        <v>29234.49</v>
      </c>
      <c r="Q1481" s="9" t="n">
        <v>4750.84</v>
      </c>
      <c r="R1481" s="9" t="n">
        <v>8637.87</v>
      </c>
      <c r="S1481" s="9" t="n">
        <v>0</v>
      </c>
      <c r="T1481" s="9" t="n">
        <v>0</v>
      </c>
      <c r="U1481" s="9" t="n">
        <v>0</v>
      </c>
      <c r="V1481" s="9" t="n">
        <v>0</v>
      </c>
      <c r="W1481" s="9" t="n">
        <v>0</v>
      </c>
      <c r="X1481" s="9" t="n">
        <v>0</v>
      </c>
      <c r="Y1481" s="9" t="n">
        <v>0</v>
      </c>
      <c r="Z1481" s="9" t="n">
        <v>0</v>
      </c>
      <c r="AA1481" s="9" t="n">
        <v>0</v>
      </c>
      <c r="AB1481" s="9" t="n">
        <v>0</v>
      </c>
      <c r="AC1481" s="9" t="n">
        <v>0</v>
      </c>
      <c r="AD1481" s="9" t="n">
        <v>0</v>
      </c>
      <c r="AE1481" s="9" t="n">
        <v>0</v>
      </c>
      <c r="AF1481" s="9" t="n">
        <v>0</v>
      </c>
      <c r="AG1481" s="9" t="n">
        <v>0</v>
      </c>
      <c r="AH1481" s="9" t="n">
        <v>0</v>
      </c>
      <c r="AI1481" s="9" t="n">
        <v>0</v>
      </c>
      <c r="AJ1481" s="9" t="n">
        <v>0</v>
      </c>
      <c r="AK1481" s="9" t="n">
        <v>0</v>
      </c>
      <c r="AL1481" s="9" t="n">
        <v>0</v>
      </c>
      <c r="AM1481" s="9" t="n">
        <v>0</v>
      </c>
      <c r="AN1481" s="9" t="n">
        <v>0</v>
      </c>
      <c r="AO1481" s="9" t="n">
        <v>0</v>
      </c>
      <c r="AP1481" s="9" t="n">
        <v>0</v>
      </c>
      <c r="AQ1481" s="9" t="n">
        <v>0</v>
      </c>
      <c r="AR1481" s="9" t="n">
        <v>0</v>
      </c>
      <c r="AS1481" s="9" t="n">
        <v>0</v>
      </c>
      <c r="AT1481" s="9" t="n">
        <f aca="false">T1481-G1481</f>
        <v>-84087.87</v>
      </c>
      <c r="AU1481" s="10" t="n">
        <f aca="false">IF(G1481=0,"",(T1481-G1481)/G1481)</f>
        <v>-1</v>
      </c>
      <c r="AV1481" s="9" t="n">
        <f aca="false">AG1481-T1481</f>
        <v>0</v>
      </c>
      <c r="AW1481" s="10" t="str">
        <f aca="false">IF(T1481=0,"",(AG1481-T1481)/T1481)</f>
        <v/>
      </c>
      <c r="AX1481" s="0" t="str">
        <f aca="false">IF(AND(T1481=0,AG1481&gt;0),"Novo/Recuperado",IF(AND(T1481&gt;0,AG1481=0),"Perdido",IF(AG1481&gt;T1481,"Crescimento",IF(AG1481&lt;T1481,"Queda","Estável"))))</f>
        <v>Estável</v>
      </c>
      <c r="AY1481" s="10" t="n">
        <f aca="false">IF(SUM($AG:$AG)=0,0,AG1481/SUM($AG:$AG))</f>
        <v>0</v>
      </c>
      <c r="AZ1481" s="9" t="n">
        <f aca="false">IF(AG1481&lt;T1481,T1481-AG1481,0)</f>
        <v>0</v>
      </c>
      <c r="BA1481" s="9" t="n">
        <f aca="false">AG1481/5*12</f>
        <v>0</v>
      </c>
      <c r="BB1481" s="9" t="n">
        <f aca="false">BA1481-T1481</f>
        <v>0</v>
      </c>
    </row>
    <row r="1482" customFormat="false" ht="15" hidden="false" customHeight="false" outlineLevel="0" collapsed="false">
      <c r="A1482" s="0" t="s">
        <v>14</v>
      </c>
      <c r="B1482" s="0" t="s">
        <v>14</v>
      </c>
      <c r="E1482" s="0" t="s">
        <v>78</v>
      </c>
      <c r="F1482" s="0" t="s">
        <v>79</v>
      </c>
      <c r="G1482" s="9" t="n">
        <v>52019.61</v>
      </c>
      <c r="H1482" s="9" t="n">
        <v>4093.1</v>
      </c>
      <c r="I1482" s="9" t="n">
        <v>5310.97</v>
      </c>
      <c r="J1482" s="9" t="n">
        <v>2556.65</v>
      </c>
      <c r="K1482" s="9" t="n">
        <v>6145.54</v>
      </c>
      <c r="L1482" s="9" t="n">
        <v>5372.11</v>
      </c>
      <c r="M1482" s="9" t="n">
        <v>3409.68</v>
      </c>
      <c r="N1482" s="9" t="n">
        <v>9541.58</v>
      </c>
      <c r="O1482" s="9" t="n">
        <v>2829.04</v>
      </c>
      <c r="P1482" s="9" t="n">
        <v>4143.55</v>
      </c>
      <c r="Q1482" s="9" t="n">
        <v>6605.35</v>
      </c>
      <c r="R1482" s="9" t="n">
        <v>2012.04</v>
      </c>
      <c r="S1482" s="9" t="n">
        <v>0</v>
      </c>
      <c r="T1482" s="9" t="n">
        <v>0</v>
      </c>
      <c r="U1482" s="9" t="n">
        <v>0</v>
      </c>
      <c r="V1482" s="9" t="n">
        <v>0</v>
      </c>
      <c r="W1482" s="9" t="n">
        <v>0</v>
      </c>
      <c r="X1482" s="9" t="n">
        <v>0</v>
      </c>
      <c r="Y1482" s="9" t="n">
        <v>0</v>
      </c>
      <c r="Z1482" s="9" t="n">
        <v>0</v>
      </c>
      <c r="AA1482" s="9" t="n">
        <v>0</v>
      </c>
      <c r="AB1482" s="9" t="n">
        <v>0</v>
      </c>
      <c r="AC1482" s="9" t="n">
        <v>0</v>
      </c>
      <c r="AD1482" s="9" t="n">
        <v>0</v>
      </c>
      <c r="AE1482" s="9" t="n">
        <v>0</v>
      </c>
      <c r="AF1482" s="9" t="n">
        <v>0</v>
      </c>
      <c r="AG1482" s="9" t="n">
        <v>0</v>
      </c>
      <c r="AH1482" s="9" t="n">
        <v>0</v>
      </c>
      <c r="AI1482" s="9" t="n">
        <v>0</v>
      </c>
      <c r="AJ1482" s="9" t="n">
        <v>0</v>
      </c>
      <c r="AK1482" s="9" t="n">
        <v>0</v>
      </c>
      <c r="AL1482" s="9" t="n">
        <v>0</v>
      </c>
      <c r="AM1482" s="9" t="n">
        <v>0</v>
      </c>
      <c r="AN1482" s="9" t="n">
        <v>0</v>
      </c>
      <c r="AO1482" s="9" t="n">
        <v>0</v>
      </c>
      <c r="AP1482" s="9" t="n">
        <v>0</v>
      </c>
      <c r="AQ1482" s="9" t="n">
        <v>0</v>
      </c>
      <c r="AR1482" s="9" t="n">
        <v>0</v>
      </c>
      <c r="AS1482" s="9" t="n">
        <v>0</v>
      </c>
      <c r="AT1482" s="9" t="n">
        <f aca="false">T1482-G1482</f>
        <v>-52019.61</v>
      </c>
      <c r="AU1482" s="10" t="n">
        <f aca="false">IF(G1482=0,"",(T1482-G1482)/G1482)</f>
        <v>-1</v>
      </c>
      <c r="AV1482" s="9" t="n">
        <f aca="false">AG1482-T1482</f>
        <v>0</v>
      </c>
      <c r="AW1482" s="10" t="str">
        <f aca="false">IF(T1482=0,"",(AG1482-T1482)/T1482)</f>
        <v/>
      </c>
      <c r="AX1482" s="0" t="str">
        <f aca="false">IF(AND(T1482=0,AG1482&gt;0),"Novo/Recuperado",IF(AND(T1482&gt;0,AG1482=0),"Perdido",IF(AG1482&gt;T1482,"Crescimento",IF(AG1482&lt;T1482,"Queda","Estável"))))</f>
        <v>Estável</v>
      </c>
      <c r="AY1482" s="10" t="n">
        <f aca="false">IF(SUM($AG:$AG)=0,0,AG1482/SUM($AG:$AG))</f>
        <v>0</v>
      </c>
      <c r="AZ1482" s="9" t="n">
        <f aca="false">IF(AG1482&lt;T1482,T1482-AG1482,0)</f>
        <v>0</v>
      </c>
      <c r="BA1482" s="9" t="n">
        <f aca="false">AG1482/5*12</f>
        <v>0</v>
      </c>
      <c r="BB1482" s="9" t="n">
        <f aca="false">BA1482-T1482</f>
        <v>0</v>
      </c>
    </row>
    <row r="1483" customFormat="false" ht="15" hidden="false" customHeight="false" outlineLevel="0" collapsed="false">
      <c r="A1483" s="0" t="s">
        <v>14</v>
      </c>
      <c r="B1483" s="0" t="s">
        <v>14</v>
      </c>
      <c r="E1483" s="0" t="s">
        <v>1900</v>
      </c>
      <c r="F1483" s="0" t="s">
        <v>1901</v>
      </c>
      <c r="G1483" s="9" t="n">
        <v>190.87</v>
      </c>
      <c r="H1483" s="9" t="n">
        <v>0</v>
      </c>
      <c r="I1483" s="9" t="n">
        <v>0</v>
      </c>
      <c r="J1483" s="9" t="n">
        <v>190.87</v>
      </c>
      <c r="K1483" s="9" t="n">
        <v>0</v>
      </c>
      <c r="L1483" s="9" t="n">
        <v>0</v>
      </c>
      <c r="M1483" s="9" t="n">
        <v>0</v>
      </c>
      <c r="N1483" s="9" t="n">
        <v>0</v>
      </c>
      <c r="O1483" s="9" t="n">
        <v>0</v>
      </c>
      <c r="P1483" s="9" t="n">
        <v>0</v>
      </c>
      <c r="Q1483" s="9" t="n">
        <v>0</v>
      </c>
      <c r="R1483" s="9" t="n">
        <v>0</v>
      </c>
      <c r="S1483" s="9" t="n">
        <v>0</v>
      </c>
      <c r="T1483" s="9" t="n">
        <v>0</v>
      </c>
      <c r="U1483" s="9" t="n">
        <v>0</v>
      </c>
      <c r="V1483" s="9" t="n">
        <v>0</v>
      </c>
      <c r="W1483" s="9" t="n">
        <v>0</v>
      </c>
      <c r="X1483" s="9" t="n">
        <v>0</v>
      </c>
      <c r="Y1483" s="9" t="n">
        <v>0</v>
      </c>
      <c r="Z1483" s="9" t="n">
        <v>0</v>
      </c>
      <c r="AA1483" s="9" t="n">
        <v>0</v>
      </c>
      <c r="AB1483" s="9" t="n">
        <v>0</v>
      </c>
      <c r="AC1483" s="9" t="n">
        <v>0</v>
      </c>
      <c r="AD1483" s="9" t="n">
        <v>0</v>
      </c>
      <c r="AE1483" s="9" t="n">
        <v>0</v>
      </c>
      <c r="AF1483" s="9" t="n">
        <v>0</v>
      </c>
      <c r="AG1483" s="9" t="n">
        <v>0</v>
      </c>
      <c r="AH1483" s="9" t="n">
        <v>0</v>
      </c>
      <c r="AI1483" s="9" t="n">
        <v>0</v>
      </c>
      <c r="AJ1483" s="9" t="n">
        <v>0</v>
      </c>
      <c r="AK1483" s="9" t="n">
        <v>0</v>
      </c>
      <c r="AL1483" s="9" t="n">
        <v>0</v>
      </c>
      <c r="AM1483" s="9" t="n">
        <v>0</v>
      </c>
      <c r="AN1483" s="9" t="n">
        <v>0</v>
      </c>
      <c r="AO1483" s="9" t="n">
        <v>0</v>
      </c>
      <c r="AP1483" s="9" t="n">
        <v>0</v>
      </c>
      <c r="AQ1483" s="9" t="n">
        <v>0</v>
      </c>
      <c r="AR1483" s="9" t="n">
        <v>0</v>
      </c>
      <c r="AS1483" s="9" t="n">
        <v>0</v>
      </c>
      <c r="AT1483" s="9" t="n">
        <f aca="false">T1483-G1483</f>
        <v>-190.87</v>
      </c>
      <c r="AU1483" s="10" t="n">
        <f aca="false">IF(G1483=0,"",(T1483-G1483)/G1483)</f>
        <v>-1</v>
      </c>
      <c r="AV1483" s="9" t="n">
        <f aca="false">AG1483-T1483</f>
        <v>0</v>
      </c>
      <c r="AW1483" s="10" t="str">
        <f aca="false">IF(T1483=0,"",(AG1483-T1483)/T1483)</f>
        <v/>
      </c>
      <c r="AX1483" s="0" t="str">
        <f aca="false">IF(AND(T1483=0,AG1483&gt;0),"Novo/Recuperado",IF(AND(T1483&gt;0,AG1483=0),"Perdido",IF(AG1483&gt;T1483,"Crescimento",IF(AG1483&lt;T1483,"Queda","Estável"))))</f>
        <v>Estável</v>
      </c>
      <c r="AY1483" s="10" t="n">
        <f aca="false">IF(SUM($AG:$AG)=0,0,AG1483/SUM($AG:$AG))</f>
        <v>0</v>
      </c>
      <c r="AZ1483" s="9" t="n">
        <f aca="false">IF(AG1483&lt;T1483,T1483-AG1483,0)</f>
        <v>0</v>
      </c>
      <c r="BA1483" s="9" t="n">
        <f aca="false">AG1483/5*12</f>
        <v>0</v>
      </c>
      <c r="BB1483" s="9" t="n">
        <f aca="false">BA1483-T1483</f>
        <v>0</v>
      </c>
    </row>
    <row r="1484" customFormat="false" ht="15" hidden="false" customHeight="false" outlineLevel="0" collapsed="false">
      <c r="A1484" s="0" t="s">
        <v>14</v>
      </c>
      <c r="B1484" s="0" t="s">
        <v>14</v>
      </c>
      <c r="E1484" s="0" t="s">
        <v>1922</v>
      </c>
      <c r="F1484" s="0" t="s">
        <v>1923</v>
      </c>
      <c r="G1484" s="9" t="n">
        <v>78621.68</v>
      </c>
      <c r="H1484" s="9" t="n">
        <v>0</v>
      </c>
      <c r="I1484" s="9" t="n">
        <v>0</v>
      </c>
      <c r="J1484" s="9" t="n">
        <v>30636</v>
      </c>
      <c r="K1484" s="9" t="n">
        <v>5465.6</v>
      </c>
      <c r="L1484" s="9" t="n">
        <v>0</v>
      </c>
      <c r="M1484" s="9" t="n">
        <v>0</v>
      </c>
      <c r="N1484" s="9" t="n">
        <v>3376.08</v>
      </c>
      <c r="O1484" s="9" t="n">
        <v>19476</v>
      </c>
      <c r="P1484" s="9" t="n">
        <v>19668</v>
      </c>
      <c r="Q1484" s="9" t="n">
        <v>0</v>
      </c>
      <c r="R1484" s="9" t="n">
        <v>0</v>
      </c>
      <c r="S1484" s="9" t="n">
        <v>0</v>
      </c>
      <c r="T1484" s="9" t="n">
        <v>0</v>
      </c>
      <c r="U1484" s="9" t="n">
        <v>0</v>
      </c>
      <c r="V1484" s="9" t="n">
        <v>0</v>
      </c>
      <c r="W1484" s="9" t="n">
        <v>0</v>
      </c>
      <c r="X1484" s="9" t="n">
        <v>0</v>
      </c>
      <c r="Y1484" s="9" t="n">
        <v>0</v>
      </c>
      <c r="Z1484" s="9" t="n">
        <v>0</v>
      </c>
      <c r="AA1484" s="9" t="n">
        <v>0</v>
      </c>
      <c r="AB1484" s="9" t="n">
        <v>0</v>
      </c>
      <c r="AC1484" s="9" t="n">
        <v>0</v>
      </c>
      <c r="AD1484" s="9" t="n">
        <v>0</v>
      </c>
      <c r="AE1484" s="9" t="n">
        <v>0</v>
      </c>
      <c r="AF1484" s="9" t="n">
        <v>0</v>
      </c>
      <c r="AG1484" s="9" t="n">
        <v>0</v>
      </c>
      <c r="AH1484" s="9" t="n">
        <v>0</v>
      </c>
      <c r="AI1484" s="9" t="n">
        <v>0</v>
      </c>
      <c r="AJ1484" s="9" t="n">
        <v>0</v>
      </c>
      <c r="AK1484" s="9" t="n">
        <v>0</v>
      </c>
      <c r="AL1484" s="9" t="n">
        <v>0</v>
      </c>
      <c r="AM1484" s="9" t="n">
        <v>0</v>
      </c>
      <c r="AN1484" s="9" t="n">
        <v>0</v>
      </c>
      <c r="AO1484" s="9" t="n">
        <v>0</v>
      </c>
      <c r="AP1484" s="9" t="n">
        <v>0</v>
      </c>
      <c r="AQ1484" s="9" t="n">
        <v>0</v>
      </c>
      <c r="AR1484" s="9" t="n">
        <v>0</v>
      </c>
      <c r="AS1484" s="9" t="n">
        <v>0</v>
      </c>
      <c r="AT1484" s="9" t="n">
        <f aca="false">T1484-G1484</f>
        <v>-78621.68</v>
      </c>
      <c r="AU1484" s="10" t="n">
        <f aca="false">IF(G1484=0,"",(T1484-G1484)/G1484)</f>
        <v>-1</v>
      </c>
      <c r="AV1484" s="9" t="n">
        <f aca="false">AG1484-T1484</f>
        <v>0</v>
      </c>
      <c r="AW1484" s="10" t="str">
        <f aca="false">IF(T1484=0,"",(AG1484-T1484)/T1484)</f>
        <v/>
      </c>
      <c r="AX1484" s="0" t="str">
        <f aca="false">IF(AND(T1484=0,AG1484&gt;0),"Novo/Recuperado",IF(AND(T1484&gt;0,AG1484=0),"Perdido",IF(AG1484&gt;T1484,"Crescimento",IF(AG1484&lt;T1484,"Queda","Estável"))))</f>
        <v>Estável</v>
      </c>
      <c r="AY1484" s="10" t="n">
        <f aca="false">IF(SUM($AG:$AG)=0,0,AG1484/SUM($AG:$AG))</f>
        <v>0</v>
      </c>
      <c r="AZ1484" s="9" t="n">
        <f aca="false">IF(AG1484&lt;T1484,T1484-AG1484,0)</f>
        <v>0</v>
      </c>
      <c r="BA1484" s="9" t="n">
        <f aca="false">AG1484/5*12</f>
        <v>0</v>
      </c>
      <c r="BB1484" s="9" t="n">
        <f aca="false">BA1484-T1484</f>
        <v>0</v>
      </c>
    </row>
    <row r="1485" customFormat="false" ht="15" hidden="false" customHeight="false" outlineLevel="0" collapsed="false">
      <c r="A1485" s="0" t="s">
        <v>791</v>
      </c>
      <c r="B1485" s="0" t="s">
        <v>791</v>
      </c>
      <c r="E1485" s="0" t="s">
        <v>2171</v>
      </c>
      <c r="F1485" s="0" t="s">
        <v>2172</v>
      </c>
      <c r="G1485" s="9" t="n">
        <v>44757.77</v>
      </c>
      <c r="H1485" s="9" t="n">
        <v>0</v>
      </c>
      <c r="I1485" s="9" t="n">
        <v>0</v>
      </c>
      <c r="J1485" s="9" t="n">
        <v>2838.84</v>
      </c>
      <c r="K1485" s="9" t="n">
        <v>0</v>
      </c>
      <c r="L1485" s="9" t="n">
        <v>10350.64</v>
      </c>
      <c r="M1485" s="9" t="n">
        <v>2631.58</v>
      </c>
      <c r="N1485" s="9" t="n">
        <v>7136.31</v>
      </c>
      <c r="O1485" s="9" t="n">
        <v>5722.64</v>
      </c>
      <c r="P1485" s="9" t="n">
        <v>7561.32</v>
      </c>
      <c r="Q1485" s="9" t="n">
        <v>5919.8</v>
      </c>
      <c r="R1485" s="9" t="n">
        <v>0</v>
      </c>
      <c r="S1485" s="9" t="n">
        <v>2596.64</v>
      </c>
      <c r="T1485" s="9" t="n">
        <v>0</v>
      </c>
      <c r="U1485" s="9" t="n">
        <v>0</v>
      </c>
      <c r="V1485" s="9" t="n">
        <v>0</v>
      </c>
      <c r="W1485" s="9" t="n">
        <v>0</v>
      </c>
      <c r="X1485" s="9" t="n">
        <v>0</v>
      </c>
      <c r="Y1485" s="9" t="n">
        <v>0</v>
      </c>
      <c r="Z1485" s="9" t="n">
        <v>0</v>
      </c>
      <c r="AA1485" s="9" t="n">
        <v>0</v>
      </c>
      <c r="AB1485" s="9" t="n">
        <v>0</v>
      </c>
      <c r="AC1485" s="9" t="n">
        <v>0</v>
      </c>
      <c r="AD1485" s="9" t="n">
        <v>0</v>
      </c>
      <c r="AE1485" s="9" t="n">
        <v>0</v>
      </c>
      <c r="AF1485" s="9" t="n">
        <v>0</v>
      </c>
      <c r="AG1485" s="9" t="n">
        <v>0</v>
      </c>
      <c r="AH1485" s="9" t="n">
        <v>0</v>
      </c>
      <c r="AI1485" s="9" t="n">
        <v>0</v>
      </c>
      <c r="AJ1485" s="9" t="n">
        <v>0</v>
      </c>
      <c r="AK1485" s="9" t="n">
        <v>0</v>
      </c>
      <c r="AL1485" s="9" t="n">
        <v>0</v>
      </c>
      <c r="AM1485" s="9" t="n">
        <v>0</v>
      </c>
      <c r="AN1485" s="9" t="n">
        <v>0</v>
      </c>
      <c r="AO1485" s="9" t="n">
        <v>0</v>
      </c>
      <c r="AP1485" s="9" t="n">
        <v>0</v>
      </c>
      <c r="AQ1485" s="9" t="n">
        <v>0</v>
      </c>
      <c r="AR1485" s="9" t="n">
        <v>0</v>
      </c>
      <c r="AS1485" s="9" t="n">
        <v>0</v>
      </c>
      <c r="AT1485" s="9" t="n">
        <f aca="false">T1485-G1485</f>
        <v>-44757.77</v>
      </c>
      <c r="AU1485" s="10" t="n">
        <f aca="false">IF(G1485=0,"",(T1485-G1485)/G1485)</f>
        <v>-1</v>
      </c>
      <c r="AV1485" s="9" t="n">
        <f aca="false">AG1485-T1485</f>
        <v>0</v>
      </c>
      <c r="AW1485" s="10" t="str">
        <f aca="false">IF(T1485=0,"",(AG1485-T1485)/T1485)</f>
        <v/>
      </c>
      <c r="AX1485" s="0" t="str">
        <f aca="false">IF(AND(T1485=0,AG1485&gt;0),"Novo/Recuperado",IF(AND(T1485&gt;0,AG1485=0),"Perdido",IF(AG1485&gt;T1485,"Crescimento",IF(AG1485&lt;T1485,"Queda","Estável"))))</f>
        <v>Estável</v>
      </c>
      <c r="AY1485" s="10" t="n">
        <f aca="false">IF(SUM($AG:$AG)=0,0,AG1485/SUM($AG:$AG))</f>
        <v>0</v>
      </c>
      <c r="AZ1485" s="9" t="n">
        <f aca="false">IF(AG1485&lt;T1485,T1485-AG1485,0)</f>
        <v>0</v>
      </c>
      <c r="BA1485" s="9" t="n">
        <f aca="false">AG1485/5*12</f>
        <v>0</v>
      </c>
      <c r="BB1485" s="9" t="n">
        <f aca="false">BA1485-T1485</f>
        <v>0</v>
      </c>
    </row>
    <row r="1486" customFormat="false" ht="15" hidden="false" customHeight="false" outlineLevel="0" collapsed="false">
      <c r="A1486" s="0" t="s">
        <v>14</v>
      </c>
      <c r="B1486" s="0" t="s">
        <v>14</v>
      </c>
      <c r="E1486" s="0" t="s">
        <v>3323</v>
      </c>
      <c r="F1486" s="0" t="s">
        <v>3324</v>
      </c>
      <c r="G1486" s="9" t="n">
        <v>240.02</v>
      </c>
      <c r="H1486" s="9" t="n">
        <v>0</v>
      </c>
      <c r="I1486" s="9" t="n">
        <v>0</v>
      </c>
      <c r="J1486" s="9" t="n">
        <v>0</v>
      </c>
      <c r="K1486" s="9" t="n">
        <v>0</v>
      </c>
      <c r="L1486" s="9" t="n">
        <v>0</v>
      </c>
      <c r="M1486" s="9" t="n">
        <v>0</v>
      </c>
      <c r="N1486" s="9" t="n">
        <v>0</v>
      </c>
      <c r="O1486" s="9" t="n">
        <v>240.02</v>
      </c>
      <c r="P1486" s="9" t="n">
        <v>0</v>
      </c>
      <c r="Q1486" s="9" t="n">
        <v>0</v>
      </c>
      <c r="R1486" s="9" t="n">
        <v>0</v>
      </c>
      <c r="S1486" s="9" t="n">
        <v>0</v>
      </c>
      <c r="T1486" s="9" t="n">
        <v>0</v>
      </c>
      <c r="U1486" s="9" t="n">
        <v>0</v>
      </c>
      <c r="V1486" s="9" t="n">
        <v>0</v>
      </c>
      <c r="W1486" s="9" t="n">
        <v>0</v>
      </c>
      <c r="X1486" s="9" t="n">
        <v>0</v>
      </c>
      <c r="Y1486" s="9" t="n">
        <v>0</v>
      </c>
      <c r="Z1486" s="9" t="n">
        <v>0</v>
      </c>
      <c r="AA1486" s="9" t="n">
        <v>0</v>
      </c>
      <c r="AB1486" s="9" t="n">
        <v>0</v>
      </c>
      <c r="AC1486" s="9" t="n">
        <v>0</v>
      </c>
      <c r="AD1486" s="9" t="n">
        <v>0</v>
      </c>
      <c r="AE1486" s="9" t="n">
        <v>0</v>
      </c>
      <c r="AF1486" s="9" t="n">
        <v>0</v>
      </c>
      <c r="AG1486" s="9" t="n">
        <v>0</v>
      </c>
      <c r="AH1486" s="9" t="n">
        <v>0</v>
      </c>
      <c r="AI1486" s="9" t="n">
        <v>0</v>
      </c>
      <c r="AJ1486" s="9" t="n">
        <v>0</v>
      </c>
      <c r="AK1486" s="9" t="n">
        <v>0</v>
      </c>
      <c r="AL1486" s="9" t="n">
        <v>0</v>
      </c>
      <c r="AM1486" s="9" t="n">
        <v>0</v>
      </c>
      <c r="AN1486" s="9" t="n">
        <v>0</v>
      </c>
      <c r="AO1486" s="9" t="n">
        <v>0</v>
      </c>
      <c r="AP1486" s="9" t="n">
        <v>0</v>
      </c>
      <c r="AQ1486" s="9" t="n">
        <v>0</v>
      </c>
      <c r="AR1486" s="9" t="n">
        <v>0</v>
      </c>
      <c r="AS1486" s="9" t="n">
        <v>0</v>
      </c>
      <c r="AT1486" s="9" t="n">
        <f aca="false">T1486-G1486</f>
        <v>-240.02</v>
      </c>
      <c r="AU1486" s="10" t="n">
        <f aca="false">IF(G1486=0,"",(T1486-G1486)/G1486)</f>
        <v>-1</v>
      </c>
      <c r="AV1486" s="9" t="n">
        <f aca="false">AG1486-T1486</f>
        <v>0</v>
      </c>
      <c r="AW1486" s="10" t="str">
        <f aca="false">IF(T1486=0,"",(AG1486-T1486)/T1486)</f>
        <v/>
      </c>
      <c r="AX1486" s="0" t="str">
        <f aca="false">IF(AND(T1486=0,AG1486&gt;0),"Novo/Recuperado",IF(AND(T1486&gt;0,AG1486=0),"Perdido",IF(AG1486&gt;T1486,"Crescimento",IF(AG1486&lt;T1486,"Queda","Estável"))))</f>
        <v>Estável</v>
      </c>
      <c r="AY1486" s="10" t="n">
        <f aca="false">IF(SUM($AG:$AG)=0,0,AG1486/SUM($AG:$AG))</f>
        <v>0</v>
      </c>
      <c r="AZ1486" s="9" t="n">
        <f aca="false">IF(AG1486&lt;T1486,T1486-AG1486,0)</f>
        <v>0</v>
      </c>
      <c r="BA1486" s="9" t="n">
        <f aca="false">AG1486/5*12</f>
        <v>0</v>
      </c>
      <c r="BB1486" s="9" t="n">
        <f aca="false">BA1486-T1486</f>
        <v>0</v>
      </c>
    </row>
    <row r="1487" customFormat="false" ht="15" hidden="false" customHeight="false" outlineLevel="0" collapsed="false">
      <c r="A1487" s="0" t="s">
        <v>14</v>
      </c>
      <c r="B1487" s="0" t="s">
        <v>14</v>
      </c>
      <c r="E1487" s="0" t="s">
        <v>112</v>
      </c>
      <c r="F1487" s="0" t="s">
        <v>113</v>
      </c>
      <c r="G1487" s="9" t="n">
        <v>6460.99</v>
      </c>
      <c r="H1487" s="9" t="n">
        <v>2091.03</v>
      </c>
      <c r="I1487" s="9" t="n">
        <v>281.72</v>
      </c>
      <c r="J1487" s="9" t="n">
        <v>740.76</v>
      </c>
      <c r="K1487" s="9" t="n">
        <v>738.59</v>
      </c>
      <c r="L1487" s="9" t="n">
        <v>355.26</v>
      </c>
      <c r="M1487" s="9" t="n">
        <v>357.68</v>
      </c>
      <c r="N1487" s="9" t="n">
        <v>0</v>
      </c>
      <c r="O1487" s="9" t="n">
        <v>1475.71</v>
      </c>
      <c r="P1487" s="9" t="n">
        <v>420.24</v>
      </c>
      <c r="Q1487" s="9" t="n">
        <v>0</v>
      </c>
      <c r="R1487" s="9" t="n">
        <v>0</v>
      </c>
      <c r="S1487" s="9" t="n">
        <v>0</v>
      </c>
      <c r="T1487" s="9" t="n">
        <v>0</v>
      </c>
      <c r="U1487" s="9" t="n">
        <v>0</v>
      </c>
      <c r="V1487" s="9" t="n">
        <v>0</v>
      </c>
      <c r="W1487" s="9" t="n">
        <v>0</v>
      </c>
      <c r="X1487" s="9" t="n">
        <v>0</v>
      </c>
      <c r="Y1487" s="9" t="n">
        <v>0</v>
      </c>
      <c r="Z1487" s="9" t="n">
        <v>0</v>
      </c>
      <c r="AA1487" s="9" t="n">
        <v>0</v>
      </c>
      <c r="AB1487" s="9" t="n">
        <v>0</v>
      </c>
      <c r="AC1487" s="9" t="n">
        <v>0</v>
      </c>
      <c r="AD1487" s="9" t="n">
        <v>0</v>
      </c>
      <c r="AE1487" s="9" t="n">
        <v>0</v>
      </c>
      <c r="AF1487" s="9" t="n">
        <v>0</v>
      </c>
      <c r="AG1487" s="9" t="n">
        <v>0</v>
      </c>
      <c r="AH1487" s="9" t="n">
        <v>0</v>
      </c>
      <c r="AI1487" s="9" t="n">
        <v>0</v>
      </c>
      <c r="AJ1487" s="9" t="n">
        <v>0</v>
      </c>
      <c r="AK1487" s="9" t="n">
        <v>0</v>
      </c>
      <c r="AL1487" s="9" t="n">
        <v>0</v>
      </c>
      <c r="AM1487" s="9" t="n">
        <v>0</v>
      </c>
      <c r="AN1487" s="9" t="n">
        <v>0</v>
      </c>
      <c r="AO1487" s="9" t="n">
        <v>0</v>
      </c>
      <c r="AP1487" s="9" t="n">
        <v>0</v>
      </c>
      <c r="AQ1487" s="9" t="n">
        <v>0</v>
      </c>
      <c r="AR1487" s="9" t="n">
        <v>0</v>
      </c>
      <c r="AS1487" s="9" t="n">
        <v>0</v>
      </c>
      <c r="AT1487" s="9" t="n">
        <f aca="false">T1487-G1487</f>
        <v>-6460.99</v>
      </c>
      <c r="AU1487" s="10" t="n">
        <f aca="false">IF(G1487=0,"",(T1487-G1487)/G1487)</f>
        <v>-1</v>
      </c>
      <c r="AV1487" s="9" t="n">
        <f aca="false">AG1487-T1487</f>
        <v>0</v>
      </c>
      <c r="AW1487" s="10" t="str">
        <f aca="false">IF(T1487=0,"",(AG1487-T1487)/T1487)</f>
        <v/>
      </c>
      <c r="AX1487" s="0" t="str">
        <f aca="false">IF(AND(T1487=0,AG1487&gt;0),"Novo/Recuperado",IF(AND(T1487&gt;0,AG1487=0),"Perdido",IF(AG1487&gt;T1487,"Crescimento",IF(AG1487&lt;T1487,"Queda","Estável"))))</f>
        <v>Estável</v>
      </c>
      <c r="AY1487" s="10" t="n">
        <f aca="false">IF(SUM($AG:$AG)=0,0,AG1487/SUM($AG:$AG))</f>
        <v>0</v>
      </c>
      <c r="AZ1487" s="9" t="n">
        <f aca="false">IF(AG1487&lt;T1487,T1487-AG1487,0)</f>
        <v>0</v>
      </c>
      <c r="BA1487" s="9" t="n">
        <f aca="false">AG1487/5*12</f>
        <v>0</v>
      </c>
      <c r="BB1487" s="9" t="n">
        <f aca="false">BA1487-T1487</f>
        <v>0</v>
      </c>
    </row>
    <row r="1488" customFormat="false" ht="15" hidden="false" customHeight="false" outlineLevel="0" collapsed="false">
      <c r="A1488" s="0" t="s">
        <v>14</v>
      </c>
      <c r="B1488" s="0" t="s">
        <v>14</v>
      </c>
      <c r="E1488" s="0" t="s">
        <v>216</v>
      </c>
      <c r="F1488" s="0" t="s">
        <v>217</v>
      </c>
      <c r="G1488" s="9" t="n">
        <v>8600.81</v>
      </c>
      <c r="H1488" s="9" t="n">
        <v>5849.57</v>
      </c>
      <c r="I1488" s="9" t="n">
        <v>919.88</v>
      </c>
      <c r="J1488" s="9" t="n">
        <v>0</v>
      </c>
      <c r="K1488" s="9" t="n">
        <v>1831.36</v>
      </c>
      <c r="L1488" s="9" t="n">
        <v>0</v>
      </c>
      <c r="M1488" s="9" t="n">
        <v>0</v>
      </c>
      <c r="N1488" s="9" t="n">
        <v>0</v>
      </c>
      <c r="O1488" s="9" t="n">
        <v>0</v>
      </c>
      <c r="P1488" s="9" t="n">
        <v>0</v>
      </c>
      <c r="Q1488" s="9" t="n">
        <v>0</v>
      </c>
      <c r="R1488" s="9" t="n">
        <v>0</v>
      </c>
      <c r="S1488" s="9" t="n">
        <v>0</v>
      </c>
      <c r="T1488" s="9" t="n">
        <v>0</v>
      </c>
      <c r="U1488" s="9" t="n">
        <v>0</v>
      </c>
      <c r="V1488" s="9" t="n">
        <v>0</v>
      </c>
      <c r="W1488" s="9" t="n">
        <v>0</v>
      </c>
      <c r="X1488" s="9" t="n">
        <v>0</v>
      </c>
      <c r="Y1488" s="9" t="n">
        <v>0</v>
      </c>
      <c r="Z1488" s="9" t="n">
        <v>0</v>
      </c>
      <c r="AA1488" s="9" t="n">
        <v>0</v>
      </c>
      <c r="AB1488" s="9" t="n">
        <v>0</v>
      </c>
      <c r="AC1488" s="9" t="n">
        <v>0</v>
      </c>
      <c r="AD1488" s="9" t="n">
        <v>0</v>
      </c>
      <c r="AE1488" s="9" t="n">
        <v>0</v>
      </c>
      <c r="AF1488" s="9" t="n">
        <v>0</v>
      </c>
      <c r="AG1488" s="9" t="n">
        <v>0</v>
      </c>
      <c r="AH1488" s="9" t="n">
        <v>0</v>
      </c>
      <c r="AI1488" s="9" t="n">
        <v>0</v>
      </c>
      <c r="AJ1488" s="9" t="n">
        <v>0</v>
      </c>
      <c r="AK1488" s="9" t="n">
        <v>0</v>
      </c>
      <c r="AL1488" s="9" t="n">
        <v>0</v>
      </c>
      <c r="AM1488" s="9" t="n">
        <v>0</v>
      </c>
      <c r="AN1488" s="9" t="n">
        <v>0</v>
      </c>
      <c r="AO1488" s="9" t="n">
        <v>0</v>
      </c>
      <c r="AP1488" s="9" t="n">
        <v>0</v>
      </c>
      <c r="AQ1488" s="9" t="n">
        <v>0</v>
      </c>
      <c r="AR1488" s="9" t="n">
        <v>0</v>
      </c>
      <c r="AS1488" s="9" t="n">
        <v>0</v>
      </c>
      <c r="AT1488" s="9" t="n">
        <f aca="false">T1488-G1488</f>
        <v>-8600.81</v>
      </c>
      <c r="AU1488" s="10" t="n">
        <f aca="false">IF(G1488=0,"",(T1488-G1488)/G1488)</f>
        <v>-1</v>
      </c>
      <c r="AV1488" s="9" t="n">
        <f aca="false">AG1488-T1488</f>
        <v>0</v>
      </c>
      <c r="AW1488" s="10" t="str">
        <f aca="false">IF(T1488=0,"",(AG1488-T1488)/T1488)</f>
        <v/>
      </c>
      <c r="AX1488" s="0" t="str">
        <f aca="false">IF(AND(T1488=0,AG1488&gt;0),"Novo/Recuperado",IF(AND(T1488&gt;0,AG1488=0),"Perdido",IF(AG1488&gt;T1488,"Crescimento",IF(AG1488&lt;T1488,"Queda","Estável"))))</f>
        <v>Estável</v>
      </c>
      <c r="AY1488" s="10" t="n">
        <f aca="false">IF(SUM($AG:$AG)=0,0,AG1488/SUM($AG:$AG))</f>
        <v>0</v>
      </c>
      <c r="AZ1488" s="9" t="n">
        <f aca="false">IF(AG1488&lt;T1488,T1488-AG1488,0)</f>
        <v>0</v>
      </c>
      <c r="BA1488" s="9" t="n">
        <f aca="false">AG1488/5*12</f>
        <v>0</v>
      </c>
      <c r="BB1488" s="9" t="n">
        <f aca="false">BA1488-T1488</f>
        <v>0</v>
      </c>
    </row>
    <row r="1489" customFormat="false" ht="15" hidden="false" customHeight="false" outlineLevel="0" collapsed="false">
      <c r="A1489" s="0" t="s">
        <v>14</v>
      </c>
      <c r="B1489" s="0" t="s">
        <v>14</v>
      </c>
      <c r="E1489" s="0" t="s">
        <v>260</v>
      </c>
      <c r="F1489" s="0" t="s">
        <v>261</v>
      </c>
      <c r="G1489" s="9" t="n">
        <v>22851.4</v>
      </c>
      <c r="H1489" s="9" t="n">
        <v>3493.1</v>
      </c>
      <c r="I1489" s="9" t="n">
        <v>236.76</v>
      </c>
      <c r="J1489" s="9" t="n">
        <v>9441.37</v>
      </c>
      <c r="K1489" s="9" t="n">
        <v>1099.9</v>
      </c>
      <c r="L1489" s="9" t="n">
        <v>6657.6</v>
      </c>
      <c r="M1489" s="9" t="n">
        <v>389.56</v>
      </c>
      <c r="N1489" s="9" t="n">
        <v>574.23</v>
      </c>
      <c r="O1489" s="9" t="n">
        <v>0</v>
      </c>
      <c r="P1489" s="9" t="n">
        <v>958.88</v>
      </c>
      <c r="Q1489" s="9" t="n">
        <v>0</v>
      </c>
      <c r="R1489" s="9" t="n">
        <v>0</v>
      </c>
      <c r="S1489" s="9" t="n">
        <v>0</v>
      </c>
      <c r="T1489" s="9" t="n">
        <v>0</v>
      </c>
      <c r="U1489" s="9" t="n">
        <v>0</v>
      </c>
      <c r="V1489" s="9" t="n">
        <v>0</v>
      </c>
      <c r="W1489" s="9" t="n">
        <v>0</v>
      </c>
      <c r="X1489" s="9" t="n">
        <v>0</v>
      </c>
      <c r="Y1489" s="9" t="n">
        <v>0</v>
      </c>
      <c r="Z1489" s="9" t="n">
        <v>0</v>
      </c>
      <c r="AA1489" s="9" t="n">
        <v>0</v>
      </c>
      <c r="AB1489" s="9" t="n">
        <v>0</v>
      </c>
      <c r="AC1489" s="9" t="n">
        <v>0</v>
      </c>
      <c r="AD1489" s="9" t="n">
        <v>0</v>
      </c>
      <c r="AE1489" s="9" t="n">
        <v>0</v>
      </c>
      <c r="AF1489" s="9" t="n">
        <v>0</v>
      </c>
      <c r="AG1489" s="9" t="n">
        <v>0</v>
      </c>
      <c r="AH1489" s="9" t="n">
        <v>0</v>
      </c>
      <c r="AI1489" s="9" t="n">
        <v>0</v>
      </c>
      <c r="AJ1489" s="9" t="n">
        <v>0</v>
      </c>
      <c r="AK1489" s="9" t="n">
        <v>0</v>
      </c>
      <c r="AL1489" s="9" t="n">
        <v>0</v>
      </c>
      <c r="AM1489" s="9" t="n">
        <v>0</v>
      </c>
      <c r="AN1489" s="9" t="n">
        <v>0</v>
      </c>
      <c r="AO1489" s="9" t="n">
        <v>0</v>
      </c>
      <c r="AP1489" s="9" t="n">
        <v>0</v>
      </c>
      <c r="AQ1489" s="9" t="n">
        <v>0</v>
      </c>
      <c r="AR1489" s="9" t="n">
        <v>0</v>
      </c>
      <c r="AS1489" s="9" t="n">
        <v>0</v>
      </c>
      <c r="AT1489" s="9" t="n">
        <f aca="false">T1489-G1489</f>
        <v>-22851.4</v>
      </c>
      <c r="AU1489" s="10" t="n">
        <f aca="false">IF(G1489=0,"",(T1489-G1489)/G1489)</f>
        <v>-1</v>
      </c>
      <c r="AV1489" s="9" t="n">
        <f aca="false">AG1489-T1489</f>
        <v>0</v>
      </c>
      <c r="AW1489" s="10" t="str">
        <f aca="false">IF(T1489=0,"",(AG1489-T1489)/T1489)</f>
        <v/>
      </c>
      <c r="AX1489" s="0" t="str">
        <f aca="false">IF(AND(T1489=0,AG1489&gt;0),"Novo/Recuperado",IF(AND(T1489&gt;0,AG1489=0),"Perdido",IF(AG1489&gt;T1489,"Crescimento",IF(AG1489&lt;T1489,"Queda","Estável"))))</f>
        <v>Estável</v>
      </c>
      <c r="AY1489" s="10" t="n">
        <f aca="false">IF(SUM($AG:$AG)=0,0,AG1489/SUM($AG:$AG))</f>
        <v>0</v>
      </c>
      <c r="AZ1489" s="9" t="n">
        <f aca="false">IF(AG1489&lt;T1489,T1489-AG1489,0)</f>
        <v>0</v>
      </c>
      <c r="BA1489" s="9" t="n">
        <f aca="false">AG1489/5*12</f>
        <v>0</v>
      </c>
      <c r="BB1489" s="9" t="n">
        <f aca="false">BA1489-T1489</f>
        <v>0</v>
      </c>
    </row>
    <row r="1490" customFormat="false" ht="15" hidden="false" customHeight="false" outlineLevel="0" collapsed="false">
      <c r="A1490" s="0" t="s">
        <v>14</v>
      </c>
      <c r="B1490" s="0" t="s">
        <v>14</v>
      </c>
      <c r="E1490" s="0" t="s">
        <v>90</v>
      </c>
      <c r="F1490" s="0" t="s">
        <v>91</v>
      </c>
      <c r="G1490" s="9" t="n">
        <v>2909.41</v>
      </c>
      <c r="H1490" s="9" t="n">
        <v>873.89</v>
      </c>
      <c r="I1490" s="9" t="n">
        <v>0</v>
      </c>
      <c r="J1490" s="9" t="n">
        <v>830.68</v>
      </c>
      <c r="K1490" s="9" t="n">
        <v>903.4</v>
      </c>
      <c r="L1490" s="9" t="n">
        <v>301.44</v>
      </c>
      <c r="M1490" s="9" t="n">
        <v>0</v>
      </c>
      <c r="N1490" s="9" t="n">
        <v>0</v>
      </c>
      <c r="O1490" s="9" t="n">
        <v>0</v>
      </c>
      <c r="P1490" s="9" t="n">
        <v>0</v>
      </c>
      <c r="Q1490" s="9" t="n">
        <v>0</v>
      </c>
      <c r="R1490" s="9" t="n">
        <v>0</v>
      </c>
      <c r="S1490" s="9" t="n">
        <v>0</v>
      </c>
      <c r="T1490" s="9" t="n">
        <v>0</v>
      </c>
      <c r="U1490" s="9" t="n">
        <v>0</v>
      </c>
      <c r="V1490" s="9" t="n">
        <v>0</v>
      </c>
      <c r="W1490" s="9" t="n">
        <v>0</v>
      </c>
      <c r="X1490" s="9" t="n">
        <v>0</v>
      </c>
      <c r="Y1490" s="9" t="n">
        <v>0</v>
      </c>
      <c r="Z1490" s="9" t="n">
        <v>0</v>
      </c>
      <c r="AA1490" s="9" t="n">
        <v>0</v>
      </c>
      <c r="AB1490" s="9" t="n">
        <v>0</v>
      </c>
      <c r="AC1490" s="9" t="n">
        <v>0</v>
      </c>
      <c r="AD1490" s="9" t="n">
        <v>0</v>
      </c>
      <c r="AE1490" s="9" t="n">
        <v>0</v>
      </c>
      <c r="AF1490" s="9" t="n">
        <v>0</v>
      </c>
      <c r="AG1490" s="9" t="n">
        <v>0</v>
      </c>
      <c r="AH1490" s="9" t="n">
        <v>0</v>
      </c>
      <c r="AI1490" s="9" t="n">
        <v>0</v>
      </c>
      <c r="AJ1490" s="9" t="n">
        <v>0</v>
      </c>
      <c r="AK1490" s="9" t="n">
        <v>0</v>
      </c>
      <c r="AL1490" s="9" t="n">
        <v>0</v>
      </c>
      <c r="AM1490" s="9" t="n">
        <v>0</v>
      </c>
      <c r="AN1490" s="9" t="n">
        <v>0</v>
      </c>
      <c r="AO1490" s="9" t="n">
        <v>0</v>
      </c>
      <c r="AP1490" s="9" t="n">
        <v>0</v>
      </c>
      <c r="AQ1490" s="9" t="n">
        <v>0</v>
      </c>
      <c r="AR1490" s="9" t="n">
        <v>0</v>
      </c>
      <c r="AS1490" s="9" t="n">
        <v>0</v>
      </c>
      <c r="AT1490" s="9" t="n">
        <f aca="false">T1490-G1490</f>
        <v>-2909.41</v>
      </c>
      <c r="AU1490" s="10" t="n">
        <f aca="false">IF(G1490=0,"",(T1490-G1490)/G1490)</f>
        <v>-1</v>
      </c>
      <c r="AV1490" s="9" t="n">
        <f aca="false">AG1490-T1490</f>
        <v>0</v>
      </c>
      <c r="AW1490" s="10" t="str">
        <f aca="false">IF(T1490=0,"",(AG1490-T1490)/T1490)</f>
        <v/>
      </c>
      <c r="AX1490" s="0" t="str">
        <f aca="false">IF(AND(T1490=0,AG1490&gt;0),"Novo/Recuperado",IF(AND(T1490&gt;0,AG1490=0),"Perdido",IF(AG1490&gt;T1490,"Crescimento",IF(AG1490&lt;T1490,"Queda","Estável"))))</f>
        <v>Estável</v>
      </c>
      <c r="AY1490" s="10" t="n">
        <f aca="false">IF(SUM($AG:$AG)=0,0,AG1490/SUM($AG:$AG))</f>
        <v>0</v>
      </c>
      <c r="AZ1490" s="9" t="n">
        <f aca="false">IF(AG1490&lt;T1490,T1490-AG1490,0)</f>
        <v>0</v>
      </c>
      <c r="BA1490" s="9" t="n">
        <f aca="false">AG1490/5*12</f>
        <v>0</v>
      </c>
      <c r="BB1490" s="9" t="n">
        <f aca="false">BA1490-T1490</f>
        <v>0</v>
      </c>
    </row>
    <row r="1491" customFormat="false" ht="15" hidden="false" customHeight="false" outlineLevel="0" collapsed="false">
      <c r="A1491" s="0" t="s">
        <v>14</v>
      </c>
      <c r="B1491" s="0" t="s">
        <v>14</v>
      </c>
      <c r="E1491" s="0" t="s">
        <v>3008</v>
      </c>
      <c r="F1491" s="0" t="s">
        <v>3009</v>
      </c>
      <c r="G1491" s="9" t="n">
        <v>8098.42</v>
      </c>
      <c r="H1491" s="9" t="n">
        <v>0</v>
      </c>
      <c r="I1491" s="9" t="n">
        <v>0</v>
      </c>
      <c r="J1491" s="9" t="n">
        <v>0</v>
      </c>
      <c r="K1491" s="9" t="n">
        <v>0</v>
      </c>
      <c r="L1491" s="9" t="n">
        <v>0</v>
      </c>
      <c r="M1491" s="9" t="n">
        <v>0</v>
      </c>
      <c r="N1491" s="9" t="n">
        <v>8098.42</v>
      </c>
      <c r="O1491" s="9" t="n">
        <v>0</v>
      </c>
      <c r="P1491" s="9" t="n">
        <v>0</v>
      </c>
      <c r="Q1491" s="9" t="n">
        <v>0</v>
      </c>
      <c r="R1491" s="9" t="n">
        <v>0</v>
      </c>
      <c r="S1491" s="9" t="n">
        <v>0</v>
      </c>
      <c r="T1491" s="9" t="n">
        <v>0</v>
      </c>
      <c r="U1491" s="9" t="n">
        <v>0</v>
      </c>
      <c r="V1491" s="9" t="n">
        <v>0</v>
      </c>
      <c r="W1491" s="9" t="n">
        <v>0</v>
      </c>
      <c r="X1491" s="9" t="n">
        <v>0</v>
      </c>
      <c r="Y1491" s="9" t="n">
        <v>0</v>
      </c>
      <c r="Z1491" s="9" t="n">
        <v>0</v>
      </c>
      <c r="AA1491" s="9" t="n">
        <v>0</v>
      </c>
      <c r="AB1491" s="9" t="n">
        <v>0</v>
      </c>
      <c r="AC1491" s="9" t="n">
        <v>0</v>
      </c>
      <c r="AD1491" s="9" t="n">
        <v>0</v>
      </c>
      <c r="AE1491" s="9" t="n">
        <v>0</v>
      </c>
      <c r="AF1491" s="9" t="n">
        <v>0</v>
      </c>
      <c r="AG1491" s="9" t="n">
        <v>0</v>
      </c>
      <c r="AH1491" s="9" t="n">
        <v>0</v>
      </c>
      <c r="AI1491" s="9" t="n">
        <v>0</v>
      </c>
      <c r="AJ1491" s="9" t="n">
        <v>0</v>
      </c>
      <c r="AK1491" s="9" t="n">
        <v>0</v>
      </c>
      <c r="AL1491" s="9" t="n">
        <v>0</v>
      </c>
      <c r="AM1491" s="9" t="n">
        <v>0</v>
      </c>
      <c r="AN1491" s="9" t="n">
        <v>0</v>
      </c>
      <c r="AO1491" s="9" t="n">
        <v>0</v>
      </c>
      <c r="AP1491" s="9" t="n">
        <v>0</v>
      </c>
      <c r="AQ1491" s="9" t="n">
        <v>0</v>
      </c>
      <c r="AR1491" s="9" t="n">
        <v>0</v>
      </c>
      <c r="AS1491" s="9" t="n">
        <v>0</v>
      </c>
      <c r="AT1491" s="9" t="n">
        <f aca="false">T1491-G1491</f>
        <v>-8098.42</v>
      </c>
      <c r="AU1491" s="10" t="n">
        <f aca="false">IF(G1491=0,"",(T1491-G1491)/G1491)</f>
        <v>-1</v>
      </c>
      <c r="AV1491" s="9" t="n">
        <f aca="false">AG1491-T1491</f>
        <v>0</v>
      </c>
      <c r="AW1491" s="10" t="str">
        <f aca="false">IF(T1491=0,"",(AG1491-T1491)/T1491)</f>
        <v/>
      </c>
      <c r="AX1491" s="0" t="str">
        <f aca="false">IF(AND(T1491=0,AG1491&gt;0),"Novo/Recuperado",IF(AND(T1491&gt;0,AG1491=0),"Perdido",IF(AG1491&gt;T1491,"Crescimento",IF(AG1491&lt;T1491,"Queda","Estável"))))</f>
        <v>Estável</v>
      </c>
      <c r="AY1491" s="10" t="n">
        <f aca="false">IF(SUM($AG:$AG)=0,0,AG1491/SUM($AG:$AG))</f>
        <v>0</v>
      </c>
      <c r="AZ1491" s="9" t="n">
        <f aca="false">IF(AG1491&lt;T1491,T1491-AG1491,0)</f>
        <v>0</v>
      </c>
      <c r="BA1491" s="9" t="n">
        <f aca="false">AG1491/5*12</f>
        <v>0</v>
      </c>
      <c r="BB1491" s="9" t="n">
        <f aca="false">BA1491-T1491</f>
        <v>0</v>
      </c>
    </row>
    <row r="1492" customFormat="false" ht="15" hidden="false" customHeight="false" outlineLevel="0" collapsed="false">
      <c r="A1492" s="0" t="s">
        <v>14</v>
      </c>
      <c r="B1492" s="0" t="s">
        <v>14</v>
      </c>
      <c r="E1492" s="0" t="s">
        <v>138</v>
      </c>
      <c r="F1492" s="0" t="s">
        <v>139</v>
      </c>
      <c r="G1492" s="9" t="n">
        <v>2083.72</v>
      </c>
      <c r="H1492" s="9" t="n">
        <v>369.05</v>
      </c>
      <c r="I1492" s="9" t="n">
        <v>0</v>
      </c>
      <c r="J1492" s="9" t="n">
        <v>715.99</v>
      </c>
      <c r="K1492" s="9" t="n">
        <v>163.17</v>
      </c>
      <c r="L1492" s="9" t="n">
        <v>0</v>
      </c>
      <c r="M1492" s="9" t="n">
        <v>0</v>
      </c>
      <c r="N1492" s="9" t="n">
        <v>273.34</v>
      </c>
      <c r="O1492" s="9" t="n">
        <v>0</v>
      </c>
      <c r="P1492" s="9" t="n">
        <v>562.17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  <c r="AK1492" s="9" t="n">
        <v>0</v>
      </c>
      <c r="AL1492" s="9" t="n">
        <v>0</v>
      </c>
      <c r="AM1492" s="9" t="n">
        <v>0</v>
      </c>
      <c r="AN1492" s="9" t="n">
        <v>0</v>
      </c>
      <c r="AO1492" s="9" t="n">
        <v>0</v>
      </c>
      <c r="AP1492" s="9" t="n">
        <v>0</v>
      </c>
      <c r="AQ1492" s="9" t="n">
        <v>0</v>
      </c>
      <c r="AR1492" s="9" t="n">
        <v>0</v>
      </c>
      <c r="AS1492" s="9" t="n">
        <v>0</v>
      </c>
      <c r="AT1492" s="9" t="n">
        <f aca="false">T1492-G1492</f>
        <v>-2083.72</v>
      </c>
      <c r="AU1492" s="10" t="n">
        <f aca="false">IF(G1492=0,"",(T1492-G1492)/G1492)</f>
        <v>-1</v>
      </c>
      <c r="AV1492" s="9" t="n">
        <f aca="false">AG1492-T1492</f>
        <v>0</v>
      </c>
      <c r="AW1492" s="10" t="str">
        <f aca="false">IF(T1492=0,"",(AG1492-T1492)/T1492)</f>
        <v/>
      </c>
      <c r="AX1492" s="0" t="str">
        <f aca="false">IF(AND(T1492=0,AG1492&gt;0),"Novo/Recuperado",IF(AND(T1492&gt;0,AG1492=0),"Perdido",IF(AG1492&gt;T1492,"Crescimento",IF(AG1492&lt;T1492,"Queda","Estável"))))</f>
        <v>Estável</v>
      </c>
      <c r="AY1492" s="10" t="n">
        <f aca="false">IF(SUM($AG:$AG)=0,0,AG1492/SUM($AG:$AG))</f>
        <v>0</v>
      </c>
      <c r="AZ1492" s="9" t="n">
        <f aca="false">IF(AG1492&lt;T1492,T1492-AG1492,0)</f>
        <v>0</v>
      </c>
      <c r="BA1492" s="9" t="n">
        <f aca="false">AG1492/5*12</f>
        <v>0</v>
      </c>
      <c r="BB1492" s="9" t="n">
        <f aca="false">BA1492-T1492</f>
        <v>0</v>
      </c>
    </row>
    <row r="1493" customFormat="false" ht="15" hidden="false" customHeight="false" outlineLevel="0" collapsed="false">
      <c r="A1493" s="0" t="s">
        <v>14</v>
      </c>
      <c r="B1493" s="0" t="s">
        <v>14</v>
      </c>
      <c r="E1493" s="0" t="s">
        <v>1431</v>
      </c>
      <c r="F1493" s="0" t="s">
        <v>1432</v>
      </c>
      <c r="G1493" s="9" t="n">
        <v>1104.09</v>
      </c>
      <c r="H1493" s="9" t="n">
        <v>0</v>
      </c>
      <c r="I1493" s="9" t="n">
        <v>1104.09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  <c r="AK1493" s="9" t="n">
        <v>0</v>
      </c>
      <c r="AL1493" s="9" t="n">
        <v>0</v>
      </c>
      <c r="AM1493" s="9" t="n">
        <v>0</v>
      </c>
      <c r="AN1493" s="9" t="n">
        <v>0</v>
      </c>
      <c r="AO1493" s="9" t="n">
        <v>0</v>
      </c>
      <c r="AP1493" s="9" t="n">
        <v>0</v>
      </c>
      <c r="AQ1493" s="9" t="n">
        <v>0</v>
      </c>
      <c r="AR1493" s="9" t="n">
        <v>0</v>
      </c>
      <c r="AS1493" s="9" t="n">
        <v>0</v>
      </c>
      <c r="AT1493" s="9" t="n">
        <f aca="false">T1493-G1493</f>
        <v>-1104.09</v>
      </c>
      <c r="AU1493" s="10" t="n">
        <f aca="false">IF(G1493=0,"",(T1493-G1493)/G1493)</f>
        <v>-1</v>
      </c>
      <c r="AV1493" s="9" t="n">
        <f aca="false">AG1493-T1493</f>
        <v>0</v>
      </c>
      <c r="AW1493" s="10" t="str">
        <f aca="false">IF(T1493=0,"",(AG1493-T1493)/T1493)</f>
        <v/>
      </c>
      <c r="AX1493" s="0" t="str">
        <f aca="false">IF(AND(T1493=0,AG1493&gt;0),"Novo/Recuperado",IF(AND(T1493&gt;0,AG1493=0),"Perdido",IF(AG1493&gt;T1493,"Crescimento",IF(AG1493&lt;T1493,"Queda","Estável"))))</f>
        <v>Estável</v>
      </c>
      <c r="AY1493" s="10" t="n">
        <f aca="false">IF(SUM($AG:$AG)=0,0,AG1493/SUM($AG:$AG))</f>
        <v>0</v>
      </c>
      <c r="AZ1493" s="9" t="n">
        <f aca="false">IF(AG1493&lt;T1493,T1493-AG1493,0)</f>
        <v>0</v>
      </c>
      <c r="BA1493" s="9" t="n">
        <f aca="false">AG1493/5*12</f>
        <v>0</v>
      </c>
      <c r="BB1493" s="9" t="n">
        <f aca="false">BA1493-T1493</f>
        <v>0</v>
      </c>
    </row>
    <row r="1494" customFormat="false" ht="15" hidden="false" customHeight="false" outlineLevel="0" collapsed="false">
      <c r="A1494" s="0" t="s">
        <v>302</v>
      </c>
      <c r="B1494" s="0" t="s">
        <v>302</v>
      </c>
      <c r="E1494" s="0" t="s">
        <v>321</v>
      </c>
      <c r="F1494" s="0" t="s">
        <v>322</v>
      </c>
      <c r="G1494" s="9" t="n">
        <v>193110</v>
      </c>
      <c r="H1494" s="9" t="n">
        <v>24915.64</v>
      </c>
      <c r="I1494" s="9" t="n">
        <v>14077.66</v>
      </c>
      <c r="J1494" s="9" t="n">
        <v>20846.72</v>
      </c>
      <c r="K1494" s="9" t="n">
        <v>0</v>
      </c>
      <c r="L1494" s="9" t="n">
        <v>23138.86</v>
      </c>
      <c r="M1494" s="9" t="n">
        <v>17072.56</v>
      </c>
      <c r="N1494" s="9" t="n">
        <v>36952.56</v>
      </c>
      <c r="O1494" s="9" t="n">
        <v>0</v>
      </c>
      <c r="P1494" s="9" t="n">
        <v>9840</v>
      </c>
      <c r="Q1494" s="9" t="n">
        <v>15420</v>
      </c>
      <c r="R1494" s="9" t="n">
        <v>11846</v>
      </c>
      <c r="S1494" s="9" t="n">
        <v>19000</v>
      </c>
      <c r="T1494" s="9" t="n">
        <v>0</v>
      </c>
      <c r="U1494" s="9" t="n">
        <v>0</v>
      </c>
      <c r="V1494" s="9" t="n">
        <v>0</v>
      </c>
      <c r="W1494" s="9" t="n">
        <v>0</v>
      </c>
      <c r="X1494" s="9" t="n">
        <v>0</v>
      </c>
      <c r="Y1494" s="9" t="n">
        <v>0</v>
      </c>
      <c r="Z1494" s="9" t="n">
        <v>0</v>
      </c>
      <c r="AA1494" s="9" t="n">
        <v>0</v>
      </c>
      <c r="AB1494" s="9" t="n">
        <v>0</v>
      </c>
      <c r="AC1494" s="9" t="n">
        <v>0</v>
      </c>
      <c r="AD1494" s="9" t="n">
        <v>0</v>
      </c>
      <c r="AE1494" s="9" t="n">
        <v>0</v>
      </c>
      <c r="AF1494" s="9" t="n">
        <v>0</v>
      </c>
      <c r="AG1494" s="9" t="n">
        <v>0</v>
      </c>
      <c r="AH1494" s="9" t="n">
        <v>0</v>
      </c>
      <c r="AI1494" s="9" t="n">
        <v>0</v>
      </c>
      <c r="AJ1494" s="9" t="n">
        <v>0</v>
      </c>
      <c r="AK1494" s="9" t="n">
        <v>0</v>
      </c>
      <c r="AL1494" s="9" t="n">
        <v>0</v>
      </c>
      <c r="AM1494" s="9" t="n">
        <v>0</v>
      </c>
      <c r="AN1494" s="9" t="n">
        <v>0</v>
      </c>
      <c r="AO1494" s="9" t="n">
        <v>0</v>
      </c>
      <c r="AP1494" s="9" t="n">
        <v>0</v>
      </c>
      <c r="AQ1494" s="9" t="n">
        <v>0</v>
      </c>
      <c r="AR1494" s="9" t="n">
        <v>0</v>
      </c>
      <c r="AS1494" s="9" t="n">
        <v>0</v>
      </c>
      <c r="AT1494" s="9" t="n">
        <f aca="false">T1494-G1494</f>
        <v>-193110</v>
      </c>
      <c r="AU1494" s="10" t="n">
        <f aca="false">IF(G1494=0,"",(T1494-G1494)/G1494)</f>
        <v>-1</v>
      </c>
      <c r="AV1494" s="9" t="n">
        <f aca="false">AG1494-T1494</f>
        <v>0</v>
      </c>
      <c r="AW1494" s="10" t="str">
        <f aca="false">IF(T1494=0,"",(AG1494-T1494)/T1494)</f>
        <v/>
      </c>
      <c r="AX1494" s="0" t="str">
        <f aca="false">IF(AND(T1494=0,AG1494&gt;0),"Novo/Recuperado",IF(AND(T1494&gt;0,AG1494=0),"Perdido",IF(AG1494&gt;T1494,"Crescimento",IF(AG1494&lt;T1494,"Queda","Estável"))))</f>
        <v>Estável</v>
      </c>
      <c r="AY1494" s="10" t="n">
        <f aca="false">IF(SUM($AG:$AG)=0,0,AG1494/SUM($AG:$AG))</f>
        <v>0</v>
      </c>
      <c r="AZ1494" s="9" t="n">
        <f aca="false">IF(AG1494&lt;T1494,T1494-AG1494,0)</f>
        <v>0</v>
      </c>
      <c r="BA1494" s="9" t="n">
        <f aca="false">AG1494/5*12</f>
        <v>0</v>
      </c>
      <c r="BB1494" s="9" t="n">
        <f aca="false">BA1494-T1494</f>
        <v>0</v>
      </c>
    </row>
    <row r="1495" customFormat="false" ht="15" hidden="false" customHeight="false" outlineLevel="0" collapsed="false">
      <c r="A1495" s="0" t="s">
        <v>14</v>
      </c>
      <c r="B1495" s="0" t="s">
        <v>14</v>
      </c>
      <c r="E1495" s="0" t="s">
        <v>1433</v>
      </c>
      <c r="F1495" s="0" t="s">
        <v>1434</v>
      </c>
      <c r="G1495" s="9" t="n">
        <v>1889.28</v>
      </c>
      <c r="H1495" s="9" t="n">
        <v>0</v>
      </c>
      <c r="I1495" s="9" t="n">
        <v>852</v>
      </c>
      <c r="J1495" s="9" t="n">
        <v>1037.28</v>
      </c>
      <c r="K1495" s="9" t="n">
        <v>0</v>
      </c>
      <c r="L1495" s="9" t="n">
        <v>0</v>
      </c>
      <c r="M1495" s="9" t="n">
        <v>0</v>
      </c>
      <c r="N1495" s="9" t="n">
        <v>0</v>
      </c>
      <c r="O1495" s="9" t="n">
        <v>0</v>
      </c>
      <c r="P1495" s="9" t="n">
        <v>0</v>
      </c>
      <c r="Q1495" s="9" t="n">
        <v>0</v>
      </c>
      <c r="R1495" s="9" t="n">
        <v>0</v>
      </c>
      <c r="S1495" s="9" t="n">
        <v>0</v>
      </c>
      <c r="T1495" s="9" t="n">
        <v>0</v>
      </c>
      <c r="U1495" s="9" t="n">
        <v>0</v>
      </c>
      <c r="V1495" s="9" t="n">
        <v>0</v>
      </c>
      <c r="W1495" s="9" t="n">
        <v>0</v>
      </c>
      <c r="X1495" s="9" t="n">
        <v>0</v>
      </c>
      <c r="Y1495" s="9" t="n">
        <v>0</v>
      </c>
      <c r="Z1495" s="9" t="n">
        <v>0</v>
      </c>
      <c r="AA1495" s="9" t="n">
        <v>0</v>
      </c>
      <c r="AB1495" s="9" t="n">
        <v>0</v>
      </c>
      <c r="AC1495" s="9" t="n">
        <v>0</v>
      </c>
      <c r="AD1495" s="9" t="n">
        <v>0</v>
      </c>
      <c r="AE1495" s="9" t="n">
        <v>0</v>
      </c>
      <c r="AF1495" s="9" t="n">
        <v>0</v>
      </c>
      <c r="AG1495" s="9" t="n">
        <v>0</v>
      </c>
      <c r="AH1495" s="9" t="n">
        <v>0</v>
      </c>
      <c r="AI1495" s="9" t="n">
        <v>0</v>
      </c>
      <c r="AJ1495" s="9" t="n">
        <v>0</v>
      </c>
      <c r="AK1495" s="9" t="n">
        <v>0</v>
      </c>
      <c r="AL1495" s="9" t="n">
        <v>0</v>
      </c>
      <c r="AM1495" s="9" t="n">
        <v>0</v>
      </c>
      <c r="AN1495" s="9" t="n">
        <v>0</v>
      </c>
      <c r="AO1495" s="9" t="n">
        <v>0</v>
      </c>
      <c r="AP1495" s="9" t="n">
        <v>0</v>
      </c>
      <c r="AQ1495" s="9" t="n">
        <v>0</v>
      </c>
      <c r="AR1495" s="9" t="n">
        <v>0</v>
      </c>
      <c r="AS1495" s="9" t="n">
        <v>0</v>
      </c>
      <c r="AT1495" s="9" t="n">
        <f aca="false">T1495-G1495</f>
        <v>-1889.28</v>
      </c>
      <c r="AU1495" s="10" t="n">
        <f aca="false">IF(G1495=0,"",(T1495-G1495)/G1495)</f>
        <v>-1</v>
      </c>
      <c r="AV1495" s="9" t="n">
        <f aca="false">AG1495-T1495</f>
        <v>0</v>
      </c>
      <c r="AW1495" s="10" t="str">
        <f aca="false">IF(T1495=0,"",(AG1495-T1495)/T1495)</f>
        <v/>
      </c>
      <c r="AX1495" s="0" t="str">
        <f aca="false">IF(AND(T1495=0,AG1495&gt;0),"Novo/Recuperado",IF(AND(T1495&gt;0,AG1495=0),"Perdido",IF(AG1495&gt;T1495,"Crescimento",IF(AG1495&lt;T1495,"Queda","Estável"))))</f>
        <v>Estável</v>
      </c>
      <c r="AY1495" s="10" t="n">
        <f aca="false">IF(SUM($AG:$AG)=0,0,AG1495/SUM($AG:$AG))</f>
        <v>0</v>
      </c>
      <c r="AZ1495" s="9" t="n">
        <f aca="false">IF(AG1495&lt;T1495,T1495-AG1495,0)</f>
        <v>0</v>
      </c>
      <c r="BA1495" s="9" t="n">
        <f aca="false">AG1495/5*12</f>
        <v>0</v>
      </c>
      <c r="BB1495" s="9" t="n">
        <f aca="false">BA1495-T1495</f>
        <v>0</v>
      </c>
    </row>
    <row r="1496" customFormat="false" ht="15" hidden="false" customHeight="false" outlineLevel="0" collapsed="false">
      <c r="A1496" s="0" t="s">
        <v>14</v>
      </c>
      <c r="B1496" s="0" t="s">
        <v>14</v>
      </c>
      <c r="E1496" s="0" t="s">
        <v>2018</v>
      </c>
      <c r="F1496" s="0" t="s">
        <v>2019</v>
      </c>
      <c r="G1496" s="9" t="n">
        <v>23043.26</v>
      </c>
      <c r="H1496" s="9" t="n">
        <v>0</v>
      </c>
      <c r="I1496" s="9" t="n">
        <v>0</v>
      </c>
      <c r="J1496" s="9" t="n">
        <v>2909.5</v>
      </c>
      <c r="K1496" s="9" t="n">
        <v>9757.76</v>
      </c>
      <c r="L1496" s="9" t="n">
        <v>0</v>
      </c>
      <c r="M1496" s="9" t="n">
        <v>0</v>
      </c>
      <c r="N1496" s="9" t="n">
        <v>0</v>
      </c>
      <c r="O1496" s="9" t="n">
        <v>0</v>
      </c>
      <c r="P1496" s="9" t="n">
        <v>10376</v>
      </c>
      <c r="Q1496" s="9" t="n">
        <v>0</v>
      </c>
      <c r="R1496" s="9" t="n">
        <v>0</v>
      </c>
      <c r="S1496" s="9" t="n">
        <v>0</v>
      </c>
      <c r="T1496" s="9" t="n">
        <v>0</v>
      </c>
      <c r="U1496" s="9" t="n">
        <v>0</v>
      </c>
      <c r="V1496" s="9" t="n">
        <v>0</v>
      </c>
      <c r="W1496" s="9" t="n">
        <v>0</v>
      </c>
      <c r="X1496" s="9" t="n">
        <v>0</v>
      </c>
      <c r="Y1496" s="9" t="n">
        <v>0</v>
      </c>
      <c r="Z1496" s="9" t="n">
        <v>0</v>
      </c>
      <c r="AA1496" s="9" t="n">
        <v>0</v>
      </c>
      <c r="AB1496" s="9" t="n">
        <v>0</v>
      </c>
      <c r="AC1496" s="9" t="n">
        <v>0</v>
      </c>
      <c r="AD1496" s="9" t="n">
        <v>0</v>
      </c>
      <c r="AE1496" s="9" t="n">
        <v>0</v>
      </c>
      <c r="AF1496" s="9" t="n">
        <v>0</v>
      </c>
      <c r="AG1496" s="9" t="n">
        <v>0</v>
      </c>
      <c r="AH1496" s="9" t="n">
        <v>0</v>
      </c>
      <c r="AI1496" s="9" t="n">
        <v>0</v>
      </c>
      <c r="AJ1496" s="9" t="n">
        <v>0</v>
      </c>
      <c r="AK1496" s="9" t="n">
        <v>0</v>
      </c>
      <c r="AL1496" s="9" t="n">
        <v>0</v>
      </c>
      <c r="AM1496" s="9" t="n">
        <v>0</v>
      </c>
      <c r="AN1496" s="9" t="n">
        <v>0</v>
      </c>
      <c r="AO1496" s="9" t="n">
        <v>0</v>
      </c>
      <c r="AP1496" s="9" t="n">
        <v>0</v>
      </c>
      <c r="AQ1496" s="9" t="n">
        <v>0</v>
      </c>
      <c r="AR1496" s="9" t="n">
        <v>0</v>
      </c>
      <c r="AS1496" s="9" t="n">
        <v>0</v>
      </c>
      <c r="AT1496" s="9" t="n">
        <f aca="false">T1496-G1496</f>
        <v>-23043.26</v>
      </c>
      <c r="AU1496" s="10" t="n">
        <f aca="false">IF(G1496=0,"",(T1496-G1496)/G1496)</f>
        <v>-1</v>
      </c>
      <c r="AV1496" s="9" t="n">
        <f aca="false">AG1496-T1496</f>
        <v>0</v>
      </c>
      <c r="AW1496" s="10" t="str">
        <f aca="false">IF(T1496=0,"",(AG1496-T1496)/T1496)</f>
        <v/>
      </c>
      <c r="AX1496" s="0" t="str">
        <f aca="false">IF(AND(T1496=0,AG1496&gt;0),"Novo/Recuperado",IF(AND(T1496&gt;0,AG1496=0),"Perdido",IF(AG1496&gt;T1496,"Crescimento",IF(AG1496&lt;T1496,"Queda","Estável"))))</f>
        <v>Estável</v>
      </c>
      <c r="AY1496" s="10" t="n">
        <f aca="false">IF(SUM($AG:$AG)=0,0,AG1496/SUM($AG:$AG))</f>
        <v>0</v>
      </c>
      <c r="AZ1496" s="9" t="n">
        <f aca="false">IF(AG1496&lt;T1496,T1496-AG1496,0)</f>
        <v>0</v>
      </c>
      <c r="BA1496" s="9" t="n">
        <f aca="false">AG1496/5*12</f>
        <v>0</v>
      </c>
      <c r="BB1496" s="9" t="n">
        <f aca="false">BA1496-T1496</f>
        <v>0</v>
      </c>
    </row>
    <row r="1497" customFormat="false" ht="15" hidden="false" customHeight="false" outlineLevel="0" collapsed="false">
      <c r="A1497" s="0" t="s">
        <v>14</v>
      </c>
      <c r="B1497" s="0" t="s">
        <v>14</v>
      </c>
      <c r="E1497" s="0" t="s">
        <v>2832</v>
      </c>
      <c r="F1497" s="0" t="s">
        <v>2833</v>
      </c>
      <c r="G1497" s="9" t="n">
        <v>129829.34</v>
      </c>
      <c r="H1497" s="9" t="n">
        <v>0</v>
      </c>
      <c r="I1497" s="9" t="n">
        <v>0</v>
      </c>
      <c r="J1497" s="9" t="n">
        <v>0</v>
      </c>
      <c r="K1497" s="9" t="n">
        <v>0</v>
      </c>
      <c r="L1497" s="9" t="n">
        <v>0</v>
      </c>
      <c r="M1497" s="9" t="n">
        <v>16450</v>
      </c>
      <c r="N1497" s="9" t="n">
        <v>31310</v>
      </c>
      <c r="O1497" s="9" t="n">
        <v>45904</v>
      </c>
      <c r="P1497" s="9" t="n">
        <v>36165.34</v>
      </c>
      <c r="Q1497" s="9" t="n">
        <v>0</v>
      </c>
      <c r="R1497" s="9" t="n">
        <v>0</v>
      </c>
      <c r="S1497" s="9" t="n">
        <v>0</v>
      </c>
      <c r="T1497" s="9" t="n">
        <v>0</v>
      </c>
      <c r="U1497" s="9" t="n">
        <v>0</v>
      </c>
      <c r="V1497" s="9" t="n">
        <v>0</v>
      </c>
      <c r="W1497" s="9" t="n">
        <v>0</v>
      </c>
      <c r="X1497" s="9" t="n">
        <v>0</v>
      </c>
      <c r="Y1497" s="9" t="n">
        <v>0</v>
      </c>
      <c r="Z1497" s="9" t="n">
        <v>0</v>
      </c>
      <c r="AA1497" s="9" t="n">
        <v>0</v>
      </c>
      <c r="AB1497" s="9" t="n">
        <v>0</v>
      </c>
      <c r="AC1497" s="9" t="n">
        <v>0</v>
      </c>
      <c r="AD1497" s="9" t="n">
        <v>0</v>
      </c>
      <c r="AE1497" s="9" t="n">
        <v>0</v>
      </c>
      <c r="AF1497" s="9" t="n">
        <v>0</v>
      </c>
      <c r="AG1497" s="9" t="n">
        <v>0</v>
      </c>
      <c r="AH1497" s="9" t="n">
        <v>0</v>
      </c>
      <c r="AI1497" s="9" t="n">
        <v>0</v>
      </c>
      <c r="AJ1497" s="9" t="n">
        <v>0</v>
      </c>
      <c r="AK1497" s="9" t="n">
        <v>0</v>
      </c>
      <c r="AL1497" s="9" t="n">
        <v>0</v>
      </c>
      <c r="AM1497" s="9" t="n">
        <v>0</v>
      </c>
      <c r="AN1497" s="9" t="n">
        <v>0</v>
      </c>
      <c r="AO1497" s="9" t="n">
        <v>0</v>
      </c>
      <c r="AP1497" s="9" t="n">
        <v>0</v>
      </c>
      <c r="AQ1497" s="9" t="n">
        <v>0</v>
      </c>
      <c r="AR1497" s="9" t="n">
        <v>0</v>
      </c>
      <c r="AS1497" s="9" t="n">
        <v>0</v>
      </c>
      <c r="AT1497" s="9" t="n">
        <f aca="false">T1497-G1497</f>
        <v>-129829.34</v>
      </c>
      <c r="AU1497" s="10" t="n">
        <f aca="false">IF(G1497=0,"",(T1497-G1497)/G1497)</f>
        <v>-1</v>
      </c>
      <c r="AV1497" s="9" t="n">
        <f aca="false">AG1497-T1497</f>
        <v>0</v>
      </c>
      <c r="AW1497" s="10" t="str">
        <f aca="false">IF(T1497=0,"",(AG1497-T1497)/T1497)</f>
        <v/>
      </c>
      <c r="AX1497" s="0" t="str">
        <f aca="false">IF(AND(T1497=0,AG1497&gt;0),"Novo/Recuperado",IF(AND(T1497&gt;0,AG1497=0),"Perdido",IF(AG1497&gt;T1497,"Crescimento",IF(AG1497&lt;T1497,"Queda","Estável"))))</f>
        <v>Estável</v>
      </c>
      <c r="AY1497" s="10" t="n">
        <f aca="false">IF(SUM($AG:$AG)=0,0,AG1497/SUM($AG:$AG))</f>
        <v>0</v>
      </c>
      <c r="AZ1497" s="9" t="n">
        <f aca="false">IF(AG1497&lt;T1497,T1497-AG1497,0)</f>
        <v>0</v>
      </c>
      <c r="BA1497" s="9" t="n">
        <f aca="false">AG1497/5*12</f>
        <v>0</v>
      </c>
      <c r="BB1497" s="9" t="n">
        <f aca="false">BA1497-T1497</f>
        <v>0</v>
      </c>
    </row>
    <row r="1498" customFormat="false" ht="15" hidden="false" customHeight="false" outlineLevel="0" collapsed="false">
      <c r="A1498" s="0" t="s">
        <v>14</v>
      </c>
      <c r="B1498" s="0" t="s">
        <v>14</v>
      </c>
      <c r="E1498" s="0" t="s">
        <v>1928</v>
      </c>
      <c r="F1498" s="0" t="s">
        <v>1929</v>
      </c>
      <c r="G1498" s="9" t="n">
        <v>6812</v>
      </c>
      <c r="H1498" s="9" t="n">
        <v>0</v>
      </c>
      <c r="I1498" s="9" t="n">
        <v>0</v>
      </c>
      <c r="J1498" s="9" t="n">
        <v>6812</v>
      </c>
      <c r="K1498" s="9" t="n">
        <v>0</v>
      </c>
      <c r="L1498" s="9" t="n">
        <v>0</v>
      </c>
      <c r="M1498" s="9" t="n">
        <v>0</v>
      </c>
      <c r="N1498" s="9" t="n">
        <v>0</v>
      </c>
      <c r="O1498" s="9" t="n">
        <v>0</v>
      </c>
      <c r="P1498" s="9" t="n">
        <v>0</v>
      </c>
      <c r="Q1498" s="9" t="n">
        <v>0</v>
      </c>
      <c r="R1498" s="9" t="n">
        <v>0</v>
      </c>
      <c r="S1498" s="9" t="n">
        <v>0</v>
      </c>
      <c r="T1498" s="9" t="n">
        <v>0</v>
      </c>
      <c r="U1498" s="9" t="n">
        <v>0</v>
      </c>
      <c r="V1498" s="9" t="n">
        <v>0</v>
      </c>
      <c r="W1498" s="9" t="n">
        <v>0</v>
      </c>
      <c r="X1498" s="9" t="n">
        <v>0</v>
      </c>
      <c r="Y1498" s="9" t="n">
        <v>0</v>
      </c>
      <c r="Z1498" s="9" t="n">
        <v>0</v>
      </c>
      <c r="AA1498" s="9" t="n">
        <v>0</v>
      </c>
      <c r="AB1498" s="9" t="n">
        <v>0</v>
      </c>
      <c r="AC1498" s="9" t="n">
        <v>0</v>
      </c>
      <c r="AD1498" s="9" t="n">
        <v>0</v>
      </c>
      <c r="AE1498" s="9" t="n">
        <v>0</v>
      </c>
      <c r="AF1498" s="9" t="n">
        <v>0</v>
      </c>
      <c r="AG1498" s="9" t="n">
        <v>0</v>
      </c>
      <c r="AH1498" s="9" t="n">
        <v>0</v>
      </c>
      <c r="AI1498" s="9" t="n">
        <v>0</v>
      </c>
      <c r="AJ1498" s="9" t="n">
        <v>0</v>
      </c>
      <c r="AK1498" s="9" t="n">
        <v>0</v>
      </c>
      <c r="AL1498" s="9" t="n">
        <v>0</v>
      </c>
      <c r="AM1498" s="9" t="n">
        <v>0</v>
      </c>
      <c r="AN1498" s="9" t="n">
        <v>0</v>
      </c>
      <c r="AO1498" s="9" t="n">
        <v>0</v>
      </c>
      <c r="AP1498" s="9" t="n">
        <v>0</v>
      </c>
      <c r="AQ1498" s="9" t="n">
        <v>0</v>
      </c>
      <c r="AR1498" s="9" t="n">
        <v>0</v>
      </c>
      <c r="AS1498" s="9" t="n">
        <v>0</v>
      </c>
      <c r="AT1498" s="9" t="n">
        <f aca="false">T1498-G1498</f>
        <v>-6812</v>
      </c>
      <c r="AU1498" s="10" t="n">
        <f aca="false">IF(G1498=0,"",(T1498-G1498)/G1498)</f>
        <v>-1</v>
      </c>
      <c r="AV1498" s="9" t="n">
        <f aca="false">AG1498-T1498</f>
        <v>0</v>
      </c>
      <c r="AW1498" s="10" t="str">
        <f aca="false">IF(T1498=0,"",(AG1498-T1498)/T1498)</f>
        <v/>
      </c>
      <c r="AX1498" s="0" t="str">
        <f aca="false">IF(AND(T1498=0,AG1498&gt;0),"Novo/Recuperado",IF(AND(T1498&gt;0,AG1498=0),"Perdido",IF(AG1498&gt;T1498,"Crescimento",IF(AG1498&lt;T1498,"Queda","Estável"))))</f>
        <v>Estável</v>
      </c>
      <c r="AY1498" s="10" t="n">
        <f aca="false">IF(SUM($AG:$AG)=0,0,AG1498/SUM($AG:$AG))</f>
        <v>0</v>
      </c>
      <c r="AZ1498" s="9" t="n">
        <f aca="false">IF(AG1498&lt;T1498,T1498-AG1498,0)</f>
        <v>0</v>
      </c>
      <c r="BA1498" s="9" t="n">
        <f aca="false">AG1498/5*12</f>
        <v>0</v>
      </c>
      <c r="BB1498" s="9" t="n">
        <f aca="false">BA1498-T1498</f>
        <v>0</v>
      </c>
    </row>
    <row r="1499" customFormat="false" ht="15" hidden="false" customHeight="false" outlineLevel="0" collapsed="false">
      <c r="A1499" s="0" t="s">
        <v>14</v>
      </c>
      <c r="B1499" s="0" t="s">
        <v>14</v>
      </c>
      <c r="E1499" s="0" t="s">
        <v>1910</v>
      </c>
      <c r="F1499" s="0" t="s">
        <v>1911</v>
      </c>
      <c r="G1499" s="9" t="n">
        <v>24774.24</v>
      </c>
      <c r="H1499" s="9" t="n">
        <v>0</v>
      </c>
      <c r="I1499" s="9" t="n">
        <v>0</v>
      </c>
      <c r="J1499" s="9" t="n">
        <v>9778.2</v>
      </c>
      <c r="K1499" s="9" t="n">
        <v>0</v>
      </c>
      <c r="L1499" s="9" t="n">
        <v>0</v>
      </c>
      <c r="M1499" s="9" t="n">
        <v>0</v>
      </c>
      <c r="N1499" s="9" t="n">
        <v>0</v>
      </c>
      <c r="O1499" s="9" t="n">
        <v>14996.04</v>
      </c>
      <c r="P1499" s="9" t="n">
        <v>0</v>
      </c>
      <c r="Q1499" s="9" t="n">
        <v>0</v>
      </c>
      <c r="R1499" s="9" t="n">
        <v>0</v>
      </c>
      <c r="S1499" s="9" t="n">
        <v>0</v>
      </c>
      <c r="T1499" s="9" t="n">
        <v>0</v>
      </c>
      <c r="U1499" s="9" t="n">
        <v>0</v>
      </c>
      <c r="V1499" s="9" t="n">
        <v>0</v>
      </c>
      <c r="W1499" s="9" t="n">
        <v>0</v>
      </c>
      <c r="X1499" s="9" t="n">
        <v>0</v>
      </c>
      <c r="Y1499" s="9" t="n">
        <v>0</v>
      </c>
      <c r="Z1499" s="9" t="n">
        <v>0</v>
      </c>
      <c r="AA1499" s="9" t="n">
        <v>0</v>
      </c>
      <c r="AB1499" s="9" t="n">
        <v>0</v>
      </c>
      <c r="AC1499" s="9" t="n">
        <v>0</v>
      </c>
      <c r="AD1499" s="9" t="n">
        <v>0</v>
      </c>
      <c r="AE1499" s="9" t="n">
        <v>0</v>
      </c>
      <c r="AF1499" s="9" t="n">
        <v>0</v>
      </c>
      <c r="AG1499" s="9" t="n">
        <v>0</v>
      </c>
      <c r="AH1499" s="9" t="n">
        <v>0</v>
      </c>
      <c r="AI1499" s="9" t="n">
        <v>0</v>
      </c>
      <c r="AJ1499" s="9" t="n">
        <v>0</v>
      </c>
      <c r="AK1499" s="9" t="n">
        <v>0</v>
      </c>
      <c r="AL1499" s="9" t="n">
        <v>0</v>
      </c>
      <c r="AM1499" s="9" t="n">
        <v>0</v>
      </c>
      <c r="AN1499" s="9" t="n">
        <v>0</v>
      </c>
      <c r="AO1499" s="9" t="n">
        <v>0</v>
      </c>
      <c r="AP1499" s="9" t="n">
        <v>0</v>
      </c>
      <c r="AQ1499" s="9" t="n">
        <v>0</v>
      </c>
      <c r="AR1499" s="9" t="n">
        <v>0</v>
      </c>
      <c r="AS1499" s="9" t="n">
        <v>0</v>
      </c>
      <c r="AT1499" s="9" t="n">
        <f aca="false">T1499-G1499</f>
        <v>-24774.24</v>
      </c>
      <c r="AU1499" s="10" t="n">
        <f aca="false">IF(G1499=0,"",(T1499-G1499)/G1499)</f>
        <v>-1</v>
      </c>
      <c r="AV1499" s="9" t="n">
        <f aca="false">AG1499-T1499</f>
        <v>0</v>
      </c>
      <c r="AW1499" s="10" t="str">
        <f aca="false">IF(T1499=0,"",(AG1499-T1499)/T1499)</f>
        <v/>
      </c>
      <c r="AX1499" s="0" t="str">
        <f aca="false">IF(AND(T1499=0,AG1499&gt;0),"Novo/Recuperado",IF(AND(T1499&gt;0,AG1499=0),"Perdido",IF(AG1499&gt;T1499,"Crescimento",IF(AG1499&lt;T1499,"Queda","Estável"))))</f>
        <v>Estável</v>
      </c>
      <c r="AY1499" s="10" t="n">
        <f aca="false">IF(SUM($AG:$AG)=0,0,AG1499/SUM($AG:$AG))</f>
        <v>0</v>
      </c>
      <c r="AZ1499" s="9" t="n">
        <f aca="false">IF(AG1499&lt;T1499,T1499-AG1499,0)</f>
        <v>0</v>
      </c>
      <c r="BA1499" s="9" t="n">
        <f aca="false">AG1499/5*12</f>
        <v>0</v>
      </c>
      <c r="BB1499" s="9" t="n">
        <f aca="false">BA1499-T1499</f>
        <v>0</v>
      </c>
    </row>
    <row r="1500" customFormat="false" ht="15" hidden="false" customHeight="false" outlineLevel="0" collapsed="false">
      <c r="A1500" s="0" t="s">
        <v>14</v>
      </c>
      <c r="B1500" s="0" t="s">
        <v>14</v>
      </c>
      <c r="E1500" s="0" t="s">
        <v>2645</v>
      </c>
      <c r="F1500" s="0" t="s">
        <v>2646</v>
      </c>
      <c r="G1500" s="9" t="n">
        <v>13160</v>
      </c>
      <c r="H1500" s="9" t="n">
        <v>0</v>
      </c>
      <c r="I1500" s="9" t="n">
        <v>0</v>
      </c>
      <c r="J1500" s="9" t="n">
        <v>0</v>
      </c>
      <c r="K1500" s="9" t="n">
        <v>0</v>
      </c>
      <c r="L1500" s="9" t="n">
        <v>13160</v>
      </c>
      <c r="M1500" s="9" t="n">
        <v>0</v>
      </c>
      <c r="N1500" s="9" t="n">
        <v>0</v>
      </c>
      <c r="O1500" s="9" t="n">
        <v>0</v>
      </c>
      <c r="P1500" s="9" t="n">
        <v>0</v>
      </c>
      <c r="Q1500" s="9" t="n">
        <v>0</v>
      </c>
      <c r="R1500" s="9" t="n">
        <v>0</v>
      </c>
      <c r="S1500" s="9" t="n">
        <v>0</v>
      </c>
      <c r="T1500" s="9" t="n">
        <v>0</v>
      </c>
      <c r="U1500" s="9" t="n">
        <v>0</v>
      </c>
      <c r="V1500" s="9" t="n">
        <v>0</v>
      </c>
      <c r="W1500" s="9" t="n">
        <v>0</v>
      </c>
      <c r="X1500" s="9" t="n">
        <v>0</v>
      </c>
      <c r="Y1500" s="9" t="n">
        <v>0</v>
      </c>
      <c r="Z1500" s="9" t="n">
        <v>0</v>
      </c>
      <c r="AA1500" s="9" t="n">
        <v>0</v>
      </c>
      <c r="AB1500" s="9" t="n">
        <v>0</v>
      </c>
      <c r="AC1500" s="9" t="n">
        <v>0</v>
      </c>
      <c r="AD1500" s="9" t="n">
        <v>0</v>
      </c>
      <c r="AE1500" s="9" t="n">
        <v>0</v>
      </c>
      <c r="AF1500" s="9" t="n">
        <v>0</v>
      </c>
      <c r="AG1500" s="9" t="n">
        <v>0</v>
      </c>
      <c r="AH1500" s="9" t="n">
        <v>0</v>
      </c>
      <c r="AI1500" s="9" t="n">
        <v>0</v>
      </c>
      <c r="AJ1500" s="9" t="n">
        <v>0</v>
      </c>
      <c r="AK1500" s="9" t="n">
        <v>0</v>
      </c>
      <c r="AL1500" s="9" t="n">
        <v>0</v>
      </c>
      <c r="AM1500" s="9" t="n">
        <v>0</v>
      </c>
      <c r="AN1500" s="9" t="n">
        <v>0</v>
      </c>
      <c r="AO1500" s="9" t="n">
        <v>0</v>
      </c>
      <c r="AP1500" s="9" t="n">
        <v>0</v>
      </c>
      <c r="AQ1500" s="9" t="n">
        <v>0</v>
      </c>
      <c r="AR1500" s="9" t="n">
        <v>0</v>
      </c>
      <c r="AS1500" s="9" t="n">
        <v>0</v>
      </c>
      <c r="AT1500" s="9" t="n">
        <f aca="false">T1500-G1500</f>
        <v>-13160</v>
      </c>
      <c r="AU1500" s="10" t="n">
        <f aca="false">IF(G1500=0,"",(T1500-G1500)/G1500)</f>
        <v>-1</v>
      </c>
      <c r="AV1500" s="9" t="n">
        <f aca="false">AG1500-T1500</f>
        <v>0</v>
      </c>
      <c r="AW1500" s="10" t="str">
        <f aca="false">IF(T1500=0,"",(AG1500-T1500)/T1500)</f>
        <v/>
      </c>
      <c r="AX1500" s="0" t="str">
        <f aca="false">IF(AND(T1500=0,AG1500&gt;0),"Novo/Recuperado",IF(AND(T1500&gt;0,AG1500=0),"Perdido",IF(AG1500&gt;T1500,"Crescimento",IF(AG1500&lt;T1500,"Queda","Estável"))))</f>
        <v>Estável</v>
      </c>
      <c r="AY1500" s="10" t="n">
        <f aca="false">IF(SUM($AG:$AG)=0,0,AG1500/SUM($AG:$AG))</f>
        <v>0</v>
      </c>
      <c r="AZ1500" s="9" t="n">
        <f aca="false">IF(AG1500&lt;T1500,T1500-AG1500,0)</f>
        <v>0</v>
      </c>
      <c r="BA1500" s="9" t="n">
        <f aca="false">AG1500/5*12</f>
        <v>0</v>
      </c>
      <c r="BB1500" s="9" t="n">
        <f aca="false">BA1500-T1500</f>
        <v>0</v>
      </c>
    </row>
    <row r="1501" customFormat="false" ht="15" hidden="false" customHeight="false" outlineLevel="0" collapsed="false">
      <c r="A1501" s="0" t="s">
        <v>14</v>
      </c>
      <c r="B1501" s="0" t="s">
        <v>14</v>
      </c>
      <c r="E1501" s="0" t="s">
        <v>300</v>
      </c>
      <c r="F1501" s="0" t="s">
        <v>301</v>
      </c>
      <c r="G1501" s="9" t="n">
        <v>8346.54</v>
      </c>
      <c r="H1501" s="9" t="n">
        <v>8346.54</v>
      </c>
      <c r="I1501" s="9" t="n">
        <v>0</v>
      </c>
      <c r="J1501" s="9" t="n">
        <v>0</v>
      </c>
      <c r="K1501" s="9" t="n">
        <v>0</v>
      </c>
      <c r="L1501" s="9" t="n">
        <v>0</v>
      </c>
      <c r="M1501" s="9" t="n">
        <v>0</v>
      </c>
      <c r="N1501" s="9" t="n">
        <v>0</v>
      </c>
      <c r="O1501" s="9" t="n">
        <v>0</v>
      </c>
      <c r="P1501" s="9" t="n">
        <v>0</v>
      </c>
      <c r="Q1501" s="9" t="n">
        <v>0</v>
      </c>
      <c r="R1501" s="9" t="n">
        <v>0</v>
      </c>
      <c r="S1501" s="9" t="n">
        <v>0</v>
      </c>
      <c r="T1501" s="9" t="n">
        <v>0</v>
      </c>
      <c r="U1501" s="9" t="n">
        <v>0</v>
      </c>
      <c r="V1501" s="9" t="n">
        <v>0</v>
      </c>
      <c r="W1501" s="9" t="n">
        <v>0</v>
      </c>
      <c r="X1501" s="9" t="n">
        <v>0</v>
      </c>
      <c r="Y1501" s="9" t="n">
        <v>0</v>
      </c>
      <c r="Z1501" s="9" t="n">
        <v>0</v>
      </c>
      <c r="AA1501" s="9" t="n">
        <v>0</v>
      </c>
      <c r="AB1501" s="9" t="n">
        <v>0</v>
      </c>
      <c r="AC1501" s="9" t="n">
        <v>0</v>
      </c>
      <c r="AD1501" s="9" t="n">
        <v>0</v>
      </c>
      <c r="AE1501" s="9" t="n">
        <v>0</v>
      </c>
      <c r="AF1501" s="9" t="n">
        <v>0</v>
      </c>
      <c r="AG1501" s="9" t="n">
        <v>0</v>
      </c>
      <c r="AH1501" s="9" t="n">
        <v>0</v>
      </c>
      <c r="AI1501" s="9" t="n">
        <v>0</v>
      </c>
      <c r="AJ1501" s="9" t="n">
        <v>0</v>
      </c>
      <c r="AK1501" s="9" t="n">
        <v>0</v>
      </c>
      <c r="AL1501" s="9" t="n">
        <v>0</v>
      </c>
      <c r="AM1501" s="9" t="n">
        <v>0</v>
      </c>
      <c r="AN1501" s="9" t="n">
        <v>0</v>
      </c>
      <c r="AO1501" s="9" t="n">
        <v>0</v>
      </c>
      <c r="AP1501" s="9" t="n">
        <v>0</v>
      </c>
      <c r="AQ1501" s="9" t="n">
        <v>0</v>
      </c>
      <c r="AR1501" s="9" t="n">
        <v>0</v>
      </c>
      <c r="AS1501" s="9" t="n">
        <v>0</v>
      </c>
      <c r="AT1501" s="9" t="n">
        <f aca="false">T1501-G1501</f>
        <v>-8346.54</v>
      </c>
      <c r="AU1501" s="10" t="n">
        <f aca="false">IF(G1501=0,"",(T1501-G1501)/G1501)</f>
        <v>-1</v>
      </c>
      <c r="AV1501" s="9" t="n">
        <f aca="false">AG1501-T1501</f>
        <v>0</v>
      </c>
      <c r="AW1501" s="10" t="str">
        <f aca="false">IF(T1501=0,"",(AG1501-T1501)/T1501)</f>
        <v/>
      </c>
      <c r="AX1501" s="0" t="str">
        <f aca="false">IF(AND(T1501=0,AG1501&gt;0),"Novo/Recuperado",IF(AND(T1501&gt;0,AG1501=0),"Perdido",IF(AG1501&gt;T1501,"Crescimento",IF(AG1501&lt;T1501,"Queda","Estável"))))</f>
        <v>Estável</v>
      </c>
      <c r="AY1501" s="10" t="n">
        <f aca="false">IF(SUM($AG:$AG)=0,0,AG1501/SUM($AG:$AG))</f>
        <v>0</v>
      </c>
      <c r="AZ1501" s="9" t="n">
        <f aca="false">IF(AG1501&lt;T1501,T1501-AG1501,0)</f>
        <v>0</v>
      </c>
      <c r="BA1501" s="9" t="n">
        <f aca="false">AG1501/5*12</f>
        <v>0</v>
      </c>
      <c r="BB1501" s="9" t="n">
        <f aca="false">BA1501-T1501</f>
        <v>0</v>
      </c>
    </row>
    <row r="1502" customFormat="false" ht="15" hidden="false" customHeight="false" outlineLevel="0" collapsed="false">
      <c r="A1502" s="0" t="s">
        <v>14</v>
      </c>
      <c r="B1502" s="0" t="s">
        <v>14</v>
      </c>
      <c r="E1502" s="0" t="s">
        <v>3321</v>
      </c>
      <c r="F1502" s="0" t="s">
        <v>3322</v>
      </c>
      <c r="G1502" s="9" t="n">
        <v>29010</v>
      </c>
      <c r="H1502" s="9" t="n">
        <v>0</v>
      </c>
      <c r="I1502" s="9" t="n">
        <v>0</v>
      </c>
      <c r="J1502" s="9" t="n">
        <v>0</v>
      </c>
      <c r="K1502" s="9" t="n">
        <v>0</v>
      </c>
      <c r="L1502" s="9" t="n">
        <v>0</v>
      </c>
      <c r="M1502" s="9" t="n">
        <v>0</v>
      </c>
      <c r="N1502" s="9" t="n">
        <v>0</v>
      </c>
      <c r="O1502" s="9" t="n">
        <v>19260</v>
      </c>
      <c r="P1502" s="9" t="n">
        <v>9750</v>
      </c>
      <c r="Q1502" s="9" t="n">
        <v>0</v>
      </c>
      <c r="R1502" s="9" t="n">
        <v>0</v>
      </c>
      <c r="S1502" s="9" t="n">
        <v>0</v>
      </c>
      <c r="T1502" s="9" t="n">
        <v>0</v>
      </c>
      <c r="U1502" s="9" t="n">
        <v>0</v>
      </c>
      <c r="V1502" s="9" t="n">
        <v>0</v>
      </c>
      <c r="W1502" s="9" t="n">
        <v>0</v>
      </c>
      <c r="X1502" s="9" t="n">
        <v>0</v>
      </c>
      <c r="Y1502" s="9" t="n">
        <v>0</v>
      </c>
      <c r="Z1502" s="9" t="n">
        <v>0</v>
      </c>
      <c r="AA1502" s="9" t="n">
        <v>0</v>
      </c>
      <c r="AB1502" s="9" t="n">
        <v>0</v>
      </c>
      <c r="AC1502" s="9" t="n">
        <v>0</v>
      </c>
      <c r="AD1502" s="9" t="n">
        <v>0</v>
      </c>
      <c r="AE1502" s="9" t="n">
        <v>0</v>
      </c>
      <c r="AF1502" s="9" t="n">
        <v>0</v>
      </c>
      <c r="AG1502" s="9" t="n">
        <v>0</v>
      </c>
      <c r="AH1502" s="9" t="n">
        <v>0</v>
      </c>
      <c r="AI1502" s="9" t="n">
        <v>0</v>
      </c>
      <c r="AJ1502" s="9" t="n">
        <v>0</v>
      </c>
      <c r="AK1502" s="9" t="n">
        <v>0</v>
      </c>
      <c r="AL1502" s="9" t="n">
        <v>0</v>
      </c>
      <c r="AM1502" s="9" t="n">
        <v>0</v>
      </c>
      <c r="AN1502" s="9" t="n">
        <v>0</v>
      </c>
      <c r="AO1502" s="9" t="n">
        <v>0</v>
      </c>
      <c r="AP1502" s="9" t="n">
        <v>0</v>
      </c>
      <c r="AQ1502" s="9" t="n">
        <v>0</v>
      </c>
      <c r="AR1502" s="9" t="n">
        <v>0</v>
      </c>
      <c r="AS1502" s="9" t="n">
        <v>0</v>
      </c>
      <c r="AT1502" s="9" t="n">
        <f aca="false">T1502-G1502</f>
        <v>-29010</v>
      </c>
      <c r="AU1502" s="10" t="n">
        <f aca="false">IF(G1502=0,"",(T1502-G1502)/G1502)</f>
        <v>-1</v>
      </c>
      <c r="AV1502" s="9" t="n">
        <f aca="false">AG1502-T1502</f>
        <v>0</v>
      </c>
      <c r="AW1502" s="10" t="str">
        <f aca="false">IF(T1502=0,"",(AG1502-T1502)/T1502)</f>
        <v/>
      </c>
      <c r="AX1502" s="0" t="str">
        <f aca="false">IF(AND(T1502=0,AG1502&gt;0),"Novo/Recuperado",IF(AND(T1502&gt;0,AG1502=0),"Perdido",IF(AG1502&gt;T1502,"Crescimento",IF(AG1502&lt;T1502,"Queda","Estável"))))</f>
        <v>Estável</v>
      </c>
      <c r="AY1502" s="10" t="n">
        <f aca="false">IF(SUM($AG:$AG)=0,0,AG1502/SUM($AG:$AG))</f>
        <v>0</v>
      </c>
      <c r="AZ1502" s="9" t="n">
        <f aca="false">IF(AG1502&lt;T1502,T1502-AG1502,0)</f>
        <v>0</v>
      </c>
      <c r="BA1502" s="9" t="n">
        <f aca="false">AG1502/5*12</f>
        <v>0</v>
      </c>
      <c r="BB1502" s="9" t="n">
        <f aca="false">BA1502-T1502</f>
        <v>0</v>
      </c>
    </row>
    <row r="1503" customFormat="false" ht="15" hidden="false" customHeight="false" outlineLevel="0" collapsed="false">
      <c r="A1503" s="0" t="s">
        <v>14</v>
      </c>
      <c r="B1503" s="0" t="s">
        <v>14</v>
      </c>
      <c r="E1503" s="0" t="s">
        <v>276</v>
      </c>
      <c r="F1503" s="0" t="s">
        <v>277</v>
      </c>
      <c r="G1503" s="9" t="n">
        <v>51044.62</v>
      </c>
      <c r="H1503" s="9" t="n">
        <v>2958.1</v>
      </c>
      <c r="I1503" s="9" t="n">
        <v>0</v>
      </c>
      <c r="J1503" s="9" t="n">
        <v>8362.52</v>
      </c>
      <c r="K1503" s="9" t="n">
        <v>0</v>
      </c>
      <c r="L1503" s="9" t="n">
        <v>0</v>
      </c>
      <c r="M1503" s="9" t="n">
        <v>10264</v>
      </c>
      <c r="N1503" s="9" t="n">
        <v>17220</v>
      </c>
      <c r="O1503" s="9" t="n">
        <v>0</v>
      </c>
      <c r="P1503" s="9" t="n">
        <v>0</v>
      </c>
      <c r="Q1503" s="9" t="n">
        <v>6160</v>
      </c>
      <c r="R1503" s="9" t="n">
        <v>6080</v>
      </c>
      <c r="S1503" s="9" t="n">
        <v>0</v>
      </c>
      <c r="T1503" s="9" t="n">
        <v>0</v>
      </c>
      <c r="U1503" s="9" t="n">
        <v>0</v>
      </c>
      <c r="V1503" s="9" t="n">
        <v>0</v>
      </c>
      <c r="W1503" s="9" t="n">
        <v>0</v>
      </c>
      <c r="X1503" s="9" t="n">
        <v>0</v>
      </c>
      <c r="Y1503" s="9" t="n">
        <v>0</v>
      </c>
      <c r="Z1503" s="9" t="n">
        <v>0</v>
      </c>
      <c r="AA1503" s="9" t="n">
        <v>0</v>
      </c>
      <c r="AB1503" s="9" t="n">
        <v>0</v>
      </c>
      <c r="AC1503" s="9" t="n">
        <v>0</v>
      </c>
      <c r="AD1503" s="9" t="n">
        <v>0</v>
      </c>
      <c r="AE1503" s="9" t="n">
        <v>0</v>
      </c>
      <c r="AF1503" s="9" t="n">
        <v>0</v>
      </c>
      <c r="AG1503" s="9" t="n">
        <v>0</v>
      </c>
      <c r="AH1503" s="9" t="n">
        <v>0</v>
      </c>
      <c r="AI1503" s="9" t="n">
        <v>0</v>
      </c>
      <c r="AJ1503" s="9" t="n">
        <v>0</v>
      </c>
      <c r="AK1503" s="9" t="n">
        <v>0</v>
      </c>
      <c r="AL1503" s="9" t="n">
        <v>0</v>
      </c>
      <c r="AM1503" s="9" t="n">
        <v>0</v>
      </c>
      <c r="AN1503" s="9" t="n">
        <v>0</v>
      </c>
      <c r="AO1503" s="9" t="n">
        <v>0</v>
      </c>
      <c r="AP1503" s="9" t="n">
        <v>0</v>
      </c>
      <c r="AQ1503" s="9" t="n">
        <v>0</v>
      </c>
      <c r="AR1503" s="9" t="n">
        <v>0</v>
      </c>
      <c r="AS1503" s="9" t="n">
        <v>0</v>
      </c>
      <c r="AT1503" s="9" t="n">
        <f aca="false">T1503-G1503</f>
        <v>-51044.62</v>
      </c>
      <c r="AU1503" s="10" t="n">
        <f aca="false">IF(G1503=0,"",(T1503-G1503)/G1503)</f>
        <v>-1</v>
      </c>
      <c r="AV1503" s="9" t="n">
        <f aca="false">AG1503-T1503</f>
        <v>0</v>
      </c>
      <c r="AW1503" s="10" t="str">
        <f aca="false">IF(T1503=0,"",(AG1503-T1503)/T1503)</f>
        <v/>
      </c>
      <c r="AX1503" s="0" t="str">
        <f aca="false">IF(AND(T1503=0,AG1503&gt;0),"Novo/Recuperado",IF(AND(T1503&gt;0,AG1503=0),"Perdido",IF(AG1503&gt;T1503,"Crescimento",IF(AG1503&lt;T1503,"Queda","Estável"))))</f>
        <v>Estável</v>
      </c>
      <c r="AY1503" s="10" t="n">
        <f aca="false">IF(SUM($AG:$AG)=0,0,AG1503/SUM($AG:$AG))</f>
        <v>0</v>
      </c>
      <c r="AZ1503" s="9" t="n">
        <f aca="false">IF(AG1503&lt;T1503,T1503-AG1503,0)</f>
        <v>0</v>
      </c>
      <c r="BA1503" s="9" t="n">
        <f aca="false">AG1503/5*12</f>
        <v>0</v>
      </c>
      <c r="BB1503" s="9" t="n">
        <f aca="false">BA1503-T1503</f>
        <v>0</v>
      </c>
    </row>
    <row r="1504" customFormat="false" ht="15" hidden="false" customHeight="false" outlineLevel="0" collapsed="false">
      <c r="A1504" s="0" t="s">
        <v>791</v>
      </c>
      <c r="B1504" s="0" t="s">
        <v>791</v>
      </c>
      <c r="E1504" s="0" t="s">
        <v>1664</v>
      </c>
      <c r="F1504" s="0" t="s">
        <v>1665</v>
      </c>
      <c r="G1504" s="9" t="n">
        <v>229639.1</v>
      </c>
      <c r="H1504" s="9" t="n">
        <v>0</v>
      </c>
      <c r="I1504" s="9" t="n">
        <v>14579.6</v>
      </c>
      <c r="J1504" s="9" t="n">
        <v>0</v>
      </c>
      <c r="K1504" s="9" t="n">
        <v>0</v>
      </c>
      <c r="L1504" s="9" t="n">
        <v>61190</v>
      </c>
      <c r="M1504" s="9" t="n">
        <v>0</v>
      </c>
      <c r="N1504" s="9" t="n">
        <v>0</v>
      </c>
      <c r="O1504" s="9" t="n">
        <v>37762.5</v>
      </c>
      <c r="P1504" s="9" t="n">
        <v>32800</v>
      </c>
      <c r="Q1504" s="9" t="n">
        <v>0</v>
      </c>
      <c r="R1504" s="9" t="n">
        <v>53307</v>
      </c>
      <c r="S1504" s="9" t="n">
        <v>30000</v>
      </c>
      <c r="T1504" s="9" t="n">
        <v>0</v>
      </c>
      <c r="U1504" s="9" t="n">
        <v>0</v>
      </c>
      <c r="V1504" s="9" t="n">
        <v>0</v>
      </c>
      <c r="W1504" s="9" t="n">
        <v>0</v>
      </c>
      <c r="X1504" s="9" t="n">
        <v>0</v>
      </c>
      <c r="Y1504" s="9" t="n">
        <v>0</v>
      </c>
      <c r="Z1504" s="9" t="n">
        <v>0</v>
      </c>
      <c r="AA1504" s="9" t="n">
        <v>0</v>
      </c>
      <c r="AB1504" s="9" t="n">
        <v>0</v>
      </c>
      <c r="AC1504" s="9" t="n">
        <v>0</v>
      </c>
      <c r="AD1504" s="9" t="n">
        <v>0</v>
      </c>
      <c r="AE1504" s="9" t="n">
        <v>0</v>
      </c>
      <c r="AF1504" s="9" t="n">
        <v>0</v>
      </c>
      <c r="AG1504" s="9" t="n">
        <v>0</v>
      </c>
      <c r="AH1504" s="9" t="n">
        <v>0</v>
      </c>
      <c r="AI1504" s="9" t="n">
        <v>0</v>
      </c>
      <c r="AJ1504" s="9" t="n">
        <v>0</v>
      </c>
      <c r="AK1504" s="9" t="n">
        <v>0</v>
      </c>
      <c r="AL1504" s="9" t="n">
        <v>0</v>
      </c>
      <c r="AM1504" s="9" t="n">
        <v>0</v>
      </c>
      <c r="AN1504" s="9" t="n">
        <v>0</v>
      </c>
      <c r="AO1504" s="9" t="n">
        <v>0</v>
      </c>
      <c r="AP1504" s="9" t="n">
        <v>0</v>
      </c>
      <c r="AQ1504" s="9" t="n">
        <v>0</v>
      </c>
      <c r="AR1504" s="9" t="n">
        <v>0</v>
      </c>
      <c r="AS1504" s="9" t="n">
        <v>0</v>
      </c>
      <c r="AT1504" s="9" t="n">
        <f aca="false">T1504-G1504</f>
        <v>-229639.1</v>
      </c>
      <c r="AU1504" s="10" t="n">
        <f aca="false">IF(G1504=0,"",(T1504-G1504)/G1504)</f>
        <v>-1</v>
      </c>
      <c r="AV1504" s="9" t="n">
        <f aca="false">AG1504-T1504</f>
        <v>0</v>
      </c>
      <c r="AW1504" s="10" t="str">
        <f aca="false">IF(T1504=0,"",(AG1504-T1504)/T1504)</f>
        <v/>
      </c>
      <c r="AX1504" s="0" t="str">
        <f aca="false">IF(AND(T1504=0,AG1504&gt;0),"Novo/Recuperado",IF(AND(T1504&gt;0,AG1504=0),"Perdido",IF(AG1504&gt;T1504,"Crescimento",IF(AG1504&lt;T1504,"Queda","Estável"))))</f>
        <v>Estável</v>
      </c>
      <c r="AY1504" s="10" t="n">
        <f aca="false">IF(SUM($AG:$AG)=0,0,AG1504/SUM($AG:$AG))</f>
        <v>0</v>
      </c>
      <c r="AZ1504" s="9" t="n">
        <f aca="false">IF(AG1504&lt;T1504,T1504-AG1504,0)</f>
        <v>0</v>
      </c>
      <c r="BA1504" s="9" t="n">
        <f aca="false">AG1504/5*12</f>
        <v>0</v>
      </c>
      <c r="BB1504" s="9" t="n">
        <f aca="false">BA1504-T1504</f>
        <v>0</v>
      </c>
    </row>
    <row r="1505" customFormat="false" ht="15" hidden="false" customHeight="false" outlineLevel="0" collapsed="false">
      <c r="A1505" s="0" t="s">
        <v>14</v>
      </c>
      <c r="B1505" s="0" t="s">
        <v>14</v>
      </c>
      <c r="E1505" s="0" t="s">
        <v>3484</v>
      </c>
      <c r="F1505" s="0" t="s">
        <v>3485</v>
      </c>
      <c r="G1505" s="9" t="n">
        <v>9345.36</v>
      </c>
      <c r="H1505" s="9" t="n">
        <v>0</v>
      </c>
      <c r="I1505" s="9" t="n">
        <v>0</v>
      </c>
      <c r="J1505" s="9" t="n">
        <v>0</v>
      </c>
      <c r="K1505" s="9" t="n">
        <v>0</v>
      </c>
      <c r="L1505" s="9" t="n">
        <v>0</v>
      </c>
      <c r="M1505" s="9" t="n">
        <v>0</v>
      </c>
      <c r="N1505" s="9" t="n">
        <v>0</v>
      </c>
      <c r="O1505" s="9" t="n">
        <v>0</v>
      </c>
      <c r="P1505" s="9" t="n">
        <v>9345.36</v>
      </c>
      <c r="Q1505" s="9" t="n">
        <v>0</v>
      </c>
      <c r="R1505" s="9" t="n">
        <v>0</v>
      </c>
      <c r="S1505" s="9" t="n">
        <v>0</v>
      </c>
      <c r="T1505" s="9" t="n">
        <v>0</v>
      </c>
      <c r="U1505" s="9" t="n">
        <v>0</v>
      </c>
      <c r="V1505" s="9" t="n">
        <v>0</v>
      </c>
      <c r="W1505" s="9" t="n">
        <v>0</v>
      </c>
      <c r="X1505" s="9" t="n">
        <v>0</v>
      </c>
      <c r="Y1505" s="9" t="n">
        <v>0</v>
      </c>
      <c r="Z1505" s="9" t="n">
        <v>0</v>
      </c>
      <c r="AA1505" s="9" t="n">
        <v>0</v>
      </c>
      <c r="AB1505" s="9" t="n">
        <v>0</v>
      </c>
      <c r="AC1505" s="9" t="n">
        <v>0</v>
      </c>
      <c r="AD1505" s="9" t="n">
        <v>0</v>
      </c>
      <c r="AE1505" s="9" t="n">
        <v>0</v>
      </c>
      <c r="AF1505" s="9" t="n">
        <v>0</v>
      </c>
      <c r="AG1505" s="9" t="n">
        <v>0</v>
      </c>
      <c r="AH1505" s="9" t="n">
        <v>0</v>
      </c>
      <c r="AI1505" s="9" t="n">
        <v>0</v>
      </c>
      <c r="AJ1505" s="9" t="n">
        <v>0</v>
      </c>
      <c r="AK1505" s="9" t="n">
        <v>0</v>
      </c>
      <c r="AL1505" s="9" t="n">
        <v>0</v>
      </c>
      <c r="AM1505" s="9" t="n">
        <v>0</v>
      </c>
      <c r="AN1505" s="9" t="n">
        <v>0</v>
      </c>
      <c r="AO1505" s="9" t="n">
        <v>0</v>
      </c>
      <c r="AP1505" s="9" t="n">
        <v>0</v>
      </c>
      <c r="AQ1505" s="9" t="n">
        <v>0</v>
      </c>
      <c r="AR1505" s="9" t="n">
        <v>0</v>
      </c>
      <c r="AS1505" s="9" t="n">
        <v>0</v>
      </c>
      <c r="AT1505" s="9" t="n">
        <f aca="false">T1505-G1505</f>
        <v>-9345.36</v>
      </c>
      <c r="AU1505" s="10" t="n">
        <f aca="false">IF(G1505=0,"",(T1505-G1505)/G1505)</f>
        <v>-1</v>
      </c>
      <c r="AV1505" s="9" t="n">
        <f aca="false">AG1505-T1505</f>
        <v>0</v>
      </c>
      <c r="AW1505" s="10" t="str">
        <f aca="false">IF(T1505=0,"",(AG1505-T1505)/T1505)</f>
        <v/>
      </c>
      <c r="AX1505" s="0" t="str">
        <f aca="false">IF(AND(T1505=0,AG1505&gt;0),"Novo/Recuperado",IF(AND(T1505&gt;0,AG1505=0),"Perdido",IF(AG1505&gt;T1505,"Crescimento",IF(AG1505&lt;T1505,"Queda","Estável"))))</f>
        <v>Estável</v>
      </c>
      <c r="AY1505" s="10" t="n">
        <f aca="false">IF(SUM($AG:$AG)=0,0,AG1505/SUM($AG:$AG))</f>
        <v>0</v>
      </c>
      <c r="AZ1505" s="9" t="n">
        <f aca="false">IF(AG1505&lt;T1505,T1505-AG1505,0)</f>
        <v>0</v>
      </c>
      <c r="BA1505" s="9" t="n">
        <f aca="false">AG1505/5*12</f>
        <v>0</v>
      </c>
      <c r="BB1505" s="9" t="n">
        <f aca="false">BA1505-T1505</f>
        <v>0</v>
      </c>
    </row>
    <row r="1506" customFormat="false" ht="15" hidden="false" customHeight="false" outlineLevel="0" collapsed="false">
      <c r="A1506" s="0" t="s">
        <v>14</v>
      </c>
      <c r="B1506" s="0" t="s">
        <v>14</v>
      </c>
      <c r="E1506" s="0" t="s">
        <v>242</v>
      </c>
      <c r="F1506" s="0" t="s">
        <v>243</v>
      </c>
      <c r="G1506" s="9" t="n">
        <v>2463.84</v>
      </c>
      <c r="H1506" s="9" t="n">
        <v>2463.84</v>
      </c>
      <c r="I1506" s="9" t="n">
        <v>0</v>
      </c>
      <c r="J1506" s="9" t="n">
        <v>0</v>
      </c>
      <c r="K1506" s="9" t="n">
        <v>0</v>
      </c>
      <c r="L1506" s="9" t="n">
        <v>0</v>
      </c>
      <c r="M1506" s="9" t="n">
        <v>0</v>
      </c>
      <c r="N1506" s="9" t="n">
        <v>0</v>
      </c>
      <c r="O1506" s="9" t="n">
        <v>0</v>
      </c>
      <c r="P1506" s="9" t="n">
        <v>0</v>
      </c>
      <c r="Q1506" s="9" t="n">
        <v>0</v>
      </c>
      <c r="R1506" s="9" t="n">
        <v>0</v>
      </c>
      <c r="S1506" s="9" t="n">
        <v>0</v>
      </c>
      <c r="T1506" s="9" t="n">
        <v>0</v>
      </c>
      <c r="U1506" s="9" t="n">
        <v>0</v>
      </c>
      <c r="V1506" s="9" t="n">
        <v>0</v>
      </c>
      <c r="W1506" s="9" t="n">
        <v>0</v>
      </c>
      <c r="X1506" s="9" t="n">
        <v>0</v>
      </c>
      <c r="Y1506" s="9" t="n">
        <v>0</v>
      </c>
      <c r="Z1506" s="9" t="n">
        <v>0</v>
      </c>
      <c r="AA1506" s="9" t="n">
        <v>0</v>
      </c>
      <c r="AB1506" s="9" t="n">
        <v>0</v>
      </c>
      <c r="AC1506" s="9" t="n">
        <v>0</v>
      </c>
      <c r="AD1506" s="9" t="n">
        <v>0</v>
      </c>
      <c r="AE1506" s="9" t="n">
        <v>0</v>
      </c>
      <c r="AF1506" s="9" t="n">
        <v>0</v>
      </c>
      <c r="AG1506" s="9" t="n">
        <v>0</v>
      </c>
      <c r="AH1506" s="9" t="n">
        <v>0</v>
      </c>
      <c r="AI1506" s="9" t="n">
        <v>0</v>
      </c>
      <c r="AJ1506" s="9" t="n">
        <v>0</v>
      </c>
      <c r="AK1506" s="9" t="n">
        <v>0</v>
      </c>
      <c r="AL1506" s="9" t="n">
        <v>0</v>
      </c>
      <c r="AM1506" s="9" t="n">
        <v>0</v>
      </c>
      <c r="AN1506" s="9" t="n">
        <v>0</v>
      </c>
      <c r="AO1506" s="9" t="n">
        <v>0</v>
      </c>
      <c r="AP1506" s="9" t="n">
        <v>0</v>
      </c>
      <c r="AQ1506" s="9" t="n">
        <v>0</v>
      </c>
      <c r="AR1506" s="9" t="n">
        <v>0</v>
      </c>
      <c r="AS1506" s="9" t="n">
        <v>0</v>
      </c>
      <c r="AT1506" s="9" t="n">
        <f aca="false">T1506-G1506</f>
        <v>-2463.84</v>
      </c>
      <c r="AU1506" s="10" t="n">
        <f aca="false">IF(G1506=0,"",(T1506-G1506)/G1506)</f>
        <v>-1</v>
      </c>
      <c r="AV1506" s="9" t="n">
        <f aca="false">AG1506-T1506</f>
        <v>0</v>
      </c>
      <c r="AW1506" s="10" t="str">
        <f aca="false">IF(T1506=0,"",(AG1506-T1506)/T1506)</f>
        <v/>
      </c>
      <c r="AX1506" s="0" t="str">
        <f aca="false">IF(AND(T1506=0,AG1506&gt;0),"Novo/Recuperado",IF(AND(T1506&gt;0,AG1506=0),"Perdido",IF(AG1506&gt;T1506,"Crescimento",IF(AG1506&lt;T1506,"Queda","Estável"))))</f>
        <v>Estável</v>
      </c>
      <c r="AY1506" s="10" t="n">
        <f aca="false">IF(SUM($AG:$AG)=0,0,AG1506/SUM($AG:$AG))</f>
        <v>0</v>
      </c>
      <c r="AZ1506" s="9" t="n">
        <f aca="false">IF(AG1506&lt;T1506,T1506-AG1506,0)</f>
        <v>0</v>
      </c>
      <c r="BA1506" s="9" t="n">
        <f aca="false">AG1506/5*12</f>
        <v>0</v>
      </c>
      <c r="BB1506" s="9" t="n">
        <f aca="false">BA1506-T1506</f>
        <v>0</v>
      </c>
    </row>
    <row r="1507" customFormat="false" ht="15" hidden="false" customHeight="false" outlineLevel="0" collapsed="false">
      <c r="A1507" s="0" t="s">
        <v>14</v>
      </c>
      <c r="B1507" s="0" t="s">
        <v>14</v>
      </c>
      <c r="E1507" s="0" t="s">
        <v>100</v>
      </c>
      <c r="F1507" s="0" t="s">
        <v>101</v>
      </c>
      <c r="G1507" s="9" t="n">
        <v>13818.04</v>
      </c>
      <c r="H1507" s="9" t="n">
        <v>1768.18</v>
      </c>
      <c r="I1507" s="9" t="n">
        <v>1733.87</v>
      </c>
      <c r="J1507" s="9" t="n">
        <v>2240.69</v>
      </c>
      <c r="K1507" s="9" t="n">
        <v>1580.68</v>
      </c>
      <c r="L1507" s="9" t="n">
        <v>3825.88</v>
      </c>
      <c r="M1507" s="9" t="n">
        <v>1048.41</v>
      </c>
      <c r="N1507" s="9" t="n">
        <v>1122.14</v>
      </c>
      <c r="O1507" s="9" t="n">
        <v>0</v>
      </c>
      <c r="P1507" s="9" t="n">
        <v>0</v>
      </c>
      <c r="Q1507" s="9" t="n">
        <v>498.19</v>
      </c>
      <c r="R1507" s="9" t="n">
        <v>0</v>
      </c>
      <c r="S1507" s="9" t="n">
        <v>0</v>
      </c>
      <c r="T1507" s="9" t="n">
        <v>0</v>
      </c>
      <c r="U1507" s="9" t="n">
        <v>0</v>
      </c>
      <c r="V1507" s="9" t="n">
        <v>0</v>
      </c>
      <c r="W1507" s="9" t="n">
        <v>0</v>
      </c>
      <c r="X1507" s="9" t="n">
        <v>0</v>
      </c>
      <c r="Y1507" s="9" t="n">
        <v>0</v>
      </c>
      <c r="Z1507" s="9" t="n">
        <v>0</v>
      </c>
      <c r="AA1507" s="9" t="n">
        <v>0</v>
      </c>
      <c r="AB1507" s="9" t="n">
        <v>0</v>
      </c>
      <c r="AC1507" s="9" t="n">
        <v>0</v>
      </c>
      <c r="AD1507" s="9" t="n">
        <v>0</v>
      </c>
      <c r="AE1507" s="9" t="n">
        <v>0</v>
      </c>
      <c r="AF1507" s="9" t="n">
        <v>0</v>
      </c>
      <c r="AG1507" s="9" t="n">
        <v>0</v>
      </c>
      <c r="AH1507" s="9" t="n">
        <v>0</v>
      </c>
      <c r="AI1507" s="9" t="n">
        <v>0</v>
      </c>
      <c r="AJ1507" s="9" t="n">
        <v>0</v>
      </c>
      <c r="AK1507" s="9" t="n">
        <v>0</v>
      </c>
      <c r="AL1507" s="9" t="n">
        <v>0</v>
      </c>
      <c r="AM1507" s="9" t="n">
        <v>0</v>
      </c>
      <c r="AN1507" s="9" t="n">
        <v>0</v>
      </c>
      <c r="AO1507" s="9" t="n">
        <v>0</v>
      </c>
      <c r="AP1507" s="9" t="n">
        <v>0</v>
      </c>
      <c r="AQ1507" s="9" t="n">
        <v>0</v>
      </c>
      <c r="AR1507" s="9" t="n">
        <v>0</v>
      </c>
      <c r="AS1507" s="9" t="n">
        <v>0</v>
      </c>
      <c r="AT1507" s="9" t="n">
        <f aca="false">T1507-G1507</f>
        <v>-13818.04</v>
      </c>
      <c r="AU1507" s="10" t="n">
        <f aca="false">IF(G1507=0,"",(T1507-G1507)/G1507)</f>
        <v>-1</v>
      </c>
      <c r="AV1507" s="9" t="n">
        <f aca="false">AG1507-T1507</f>
        <v>0</v>
      </c>
      <c r="AW1507" s="10" t="str">
        <f aca="false">IF(T1507=0,"",(AG1507-T1507)/T1507)</f>
        <v/>
      </c>
      <c r="AX1507" s="0" t="str">
        <f aca="false">IF(AND(T1507=0,AG1507&gt;0),"Novo/Recuperado",IF(AND(T1507&gt;0,AG1507=0),"Perdido",IF(AG1507&gt;T1507,"Crescimento",IF(AG1507&lt;T1507,"Queda","Estável"))))</f>
        <v>Estável</v>
      </c>
      <c r="AY1507" s="10" t="n">
        <f aca="false">IF(SUM($AG:$AG)=0,0,AG1507/SUM($AG:$AG))</f>
        <v>0</v>
      </c>
      <c r="AZ1507" s="9" t="n">
        <f aca="false">IF(AG1507&lt;T1507,T1507-AG1507,0)</f>
        <v>0</v>
      </c>
      <c r="BA1507" s="9" t="n">
        <f aca="false">AG1507/5*12</f>
        <v>0</v>
      </c>
      <c r="BB1507" s="9" t="n">
        <f aca="false">BA1507-T1507</f>
        <v>0</v>
      </c>
    </row>
    <row r="1508" customFormat="false" ht="15" hidden="false" customHeight="false" outlineLevel="0" collapsed="false">
      <c r="A1508" s="0" t="s">
        <v>14</v>
      </c>
      <c r="B1508" s="0" t="s">
        <v>14</v>
      </c>
      <c r="E1508" s="0" t="s">
        <v>92</v>
      </c>
      <c r="F1508" s="0" t="s">
        <v>93</v>
      </c>
      <c r="G1508" s="9" t="n">
        <v>17785.84</v>
      </c>
      <c r="H1508" s="9" t="n">
        <v>4053.08</v>
      </c>
      <c r="I1508" s="9" t="n">
        <v>2027.14</v>
      </c>
      <c r="J1508" s="9" t="n">
        <v>6692.09</v>
      </c>
      <c r="K1508" s="9" t="n">
        <v>0</v>
      </c>
      <c r="L1508" s="9" t="n">
        <v>441.83</v>
      </c>
      <c r="M1508" s="9" t="n">
        <v>315.52</v>
      </c>
      <c r="N1508" s="9" t="n">
        <v>498.42</v>
      </c>
      <c r="O1508" s="9" t="n">
        <v>1186.5</v>
      </c>
      <c r="P1508" s="9" t="n">
        <v>1266.8</v>
      </c>
      <c r="Q1508" s="9" t="n">
        <v>1304.46</v>
      </c>
      <c r="R1508" s="9" t="n">
        <v>0</v>
      </c>
      <c r="S1508" s="9" t="n">
        <v>0</v>
      </c>
      <c r="T1508" s="9" t="n">
        <v>0</v>
      </c>
      <c r="U1508" s="9" t="n">
        <v>0</v>
      </c>
      <c r="V1508" s="9" t="n">
        <v>0</v>
      </c>
      <c r="W1508" s="9" t="n">
        <v>0</v>
      </c>
      <c r="X1508" s="9" t="n">
        <v>0</v>
      </c>
      <c r="Y1508" s="9" t="n">
        <v>0</v>
      </c>
      <c r="Z1508" s="9" t="n">
        <v>0</v>
      </c>
      <c r="AA1508" s="9" t="n">
        <v>0</v>
      </c>
      <c r="AB1508" s="9" t="n">
        <v>0</v>
      </c>
      <c r="AC1508" s="9" t="n">
        <v>0</v>
      </c>
      <c r="AD1508" s="9" t="n">
        <v>0</v>
      </c>
      <c r="AE1508" s="9" t="n">
        <v>0</v>
      </c>
      <c r="AF1508" s="9" t="n">
        <v>0</v>
      </c>
      <c r="AG1508" s="9" t="n">
        <v>0</v>
      </c>
      <c r="AH1508" s="9" t="n">
        <v>0</v>
      </c>
      <c r="AI1508" s="9" t="n">
        <v>0</v>
      </c>
      <c r="AJ1508" s="9" t="n">
        <v>0</v>
      </c>
      <c r="AK1508" s="9" t="n">
        <v>0</v>
      </c>
      <c r="AL1508" s="9" t="n">
        <v>0</v>
      </c>
      <c r="AM1508" s="9" t="n">
        <v>0</v>
      </c>
      <c r="AN1508" s="9" t="n">
        <v>0</v>
      </c>
      <c r="AO1508" s="9" t="n">
        <v>0</v>
      </c>
      <c r="AP1508" s="9" t="n">
        <v>0</v>
      </c>
      <c r="AQ1508" s="9" t="n">
        <v>0</v>
      </c>
      <c r="AR1508" s="9" t="n">
        <v>0</v>
      </c>
      <c r="AS1508" s="9" t="n">
        <v>0</v>
      </c>
      <c r="AT1508" s="9" t="n">
        <f aca="false">T1508-G1508</f>
        <v>-17785.84</v>
      </c>
      <c r="AU1508" s="10" t="n">
        <f aca="false">IF(G1508=0,"",(T1508-G1508)/G1508)</f>
        <v>-1</v>
      </c>
      <c r="AV1508" s="9" t="n">
        <f aca="false">AG1508-T1508</f>
        <v>0</v>
      </c>
      <c r="AW1508" s="10" t="str">
        <f aca="false">IF(T1508=0,"",(AG1508-T1508)/T1508)</f>
        <v/>
      </c>
      <c r="AX1508" s="0" t="str">
        <f aca="false">IF(AND(T1508=0,AG1508&gt;0),"Novo/Recuperado",IF(AND(T1508&gt;0,AG1508=0),"Perdido",IF(AG1508&gt;T1508,"Crescimento",IF(AG1508&lt;T1508,"Queda","Estável"))))</f>
        <v>Estável</v>
      </c>
      <c r="AY1508" s="10" t="n">
        <f aca="false">IF(SUM($AG:$AG)=0,0,AG1508/SUM($AG:$AG))</f>
        <v>0</v>
      </c>
      <c r="AZ1508" s="9" t="n">
        <f aca="false">IF(AG1508&lt;T1508,T1508-AG1508,0)</f>
        <v>0</v>
      </c>
      <c r="BA1508" s="9" t="n">
        <f aca="false">AG1508/5*12</f>
        <v>0</v>
      </c>
      <c r="BB1508" s="9" t="n">
        <f aca="false">BA1508-T1508</f>
        <v>0</v>
      </c>
    </row>
    <row r="1509" customFormat="false" ht="15" hidden="false" customHeight="false" outlineLevel="0" collapsed="false">
      <c r="A1509" s="0" t="s">
        <v>1054</v>
      </c>
      <c r="B1509" s="0" t="s">
        <v>1054</v>
      </c>
      <c r="E1509" s="0" t="s">
        <v>264</v>
      </c>
      <c r="F1509" s="0" t="s">
        <v>265</v>
      </c>
      <c r="G1509" s="9" t="n">
        <v>10231.14</v>
      </c>
      <c r="H1509" s="9" t="n">
        <v>3123.48</v>
      </c>
      <c r="I1509" s="9" t="n">
        <v>0</v>
      </c>
      <c r="J1509" s="9" t="n">
        <v>347.28</v>
      </c>
      <c r="K1509" s="9" t="n">
        <v>0</v>
      </c>
      <c r="L1509" s="9" t="n">
        <v>2479.46</v>
      </c>
      <c r="M1509" s="9" t="n">
        <v>0</v>
      </c>
      <c r="N1509" s="9" t="n">
        <v>2456.5</v>
      </c>
      <c r="O1509" s="9" t="n">
        <v>1824.42</v>
      </c>
      <c r="P1509" s="9" t="n">
        <v>0</v>
      </c>
      <c r="Q1509" s="9" t="n">
        <v>0</v>
      </c>
      <c r="R1509" s="9" t="n">
        <v>0</v>
      </c>
      <c r="S1509" s="9" t="n">
        <v>0</v>
      </c>
      <c r="T1509" s="9" t="n">
        <v>0</v>
      </c>
      <c r="U1509" s="9" t="n">
        <v>0</v>
      </c>
      <c r="V1509" s="9" t="n">
        <v>0</v>
      </c>
      <c r="W1509" s="9" t="n">
        <v>0</v>
      </c>
      <c r="X1509" s="9" t="n">
        <v>0</v>
      </c>
      <c r="Y1509" s="9" t="n">
        <v>0</v>
      </c>
      <c r="Z1509" s="9" t="n">
        <v>0</v>
      </c>
      <c r="AA1509" s="9" t="n">
        <v>0</v>
      </c>
      <c r="AB1509" s="9" t="n">
        <v>0</v>
      </c>
      <c r="AC1509" s="9" t="n">
        <v>0</v>
      </c>
      <c r="AD1509" s="9" t="n">
        <v>0</v>
      </c>
      <c r="AE1509" s="9" t="n">
        <v>0</v>
      </c>
      <c r="AF1509" s="9" t="n">
        <v>0</v>
      </c>
      <c r="AG1509" s="9" t="n">
        <v>0</v>
      </c>
      <c r="AH1509" s="9" t="n">
        <v>0</v>
      </c>
      <c r="AI1509" s="9" t="n">
        <v>0</v>
      </c>
      <c r="AJ1509" s="9" t="n">
        <v>0</v>
      </c>
      <c r="AK1509" s="9" t="n">
        <v>0</v>
      </c>
      <c r="AL1509" s="9" t="n">
        <v>0</v>
      </c>
      <c r="AM1509" s="9" t="n">
        <v>0</v>
      </c>
      <c r="AN1509" s="9" t="n">
        <v>0</v>
      </c>
      <c r="AO1509" s="9" t="n">
        <v>0</v>
      </c>
      <c r="AP1509" s="9" t="n">
        <v>0</v>
      </c>
      <c r="AQ1509" s="9" t="n">
        <v>0</v>
      </c>
      <c r="AR1509" s="9" t="n">
        <v>0</v>
      </c>
      <c r="AS1509" s="9" t="n">
        <v>0</v>
      </c>
      <c r="AT1509" s="9" t="n">
        <f aca="false">T1509-G1509</f>
        <v>-10231.14</v>
      </c>
      <c r="AU1509" s="10" t="n">
        <f aca="false">IF(G1509=0,"",(T1509-G1509)/G1509)</f>
        <v>-1</v>
      </c>
      <c r="AV1509" s="9" t="n">
        <f aca="false">AG1509-T1509</f>
        <v>0</v>
      </c>
      <c r="AW1509" s="10" t="str">
        <f aca="false">IF(T1509=0,"",(AG1509-T1509)/T1509)</f>
        <v/>
      </c>
      <c r="AX1509" s="0" t="str">
        <f aca="false">IF(AND(T1509=0,AG1509&gt;0),"Novo/Recuperado",IF(AND(T1509&gt;0,AG1509=0),"Perdido",IF(AG1509&gt;T1509,"Crescimento",IF(AG1509&lt;T1509,"Queda","Estável"))))</f>
        <v>Estável</v>
      </c>
      <c r="AY1509" s="10" t="n">
        <f aca="false">IF(SUM($AG:$AG)=0,0,AG1509/SUM($AG:$AG))</f>
        <v>0</v>
      </c>
      <c r="AZ1509" s="9" t="n">
        <f aca="false">IF(AG1509&lt;T1509,T1509-AG1509,0)</f>
        <v>0</v>
      </c>
      <c r="BA1509" s="9" t="n">
        <f aca="false">AG1509/5*12</f>
        <v>0</v>
      </c>
      <c r="BB1509" s="9" t="n">
        <f aca="false">BA1509-T1509</f>
        <v>0</v>
      </c>
    </row>
    <row r="1510" customFormat="false" ht="15" hidden="false" customHeight="false" outlineLevel="0" collapsed="false">
      <c r="A1510" s="0" t="s">
        <v>791</v>
      </c>
      <c r="B1510" s="0" t="s">
        <v>791</v>
      </c>
      <c r="E1510" s="0" t="s">
        <v>1662</v>
      </c>
      <c r="F1510" s="0" t="s">
        <v>1663</v>
      </c>
      <c r="G1510" s="9" t="n">
        <v>11744.48</v>
      </c>
      <c r="H1510" s="9" t="n">
        <v>0</v>
      </c>
      <c r="I1510" s="9" t="n">
        <v>1923.47</v>
      </c>
      <c r="J1510" s="9" t="n">
        <v>0</v>
      </c>
      <c r="K1510" s="9" t="n">
        <v>0</v>
      </c>
      <c r="L1510" s="9" t="n">
        <v>0</v>
      </c>
      <c r="M1510" s="9" t="n">
        <v>0</v>
      </c>
      <c r="N1510" s="9" t="n">
        <v>0</v>
      </c>
      <c r="O1510" s="9" t="n">
        <v>2834.32</v>
      </c>
      <c r="P1510" s="9" t="n">
        <v>5984.9</v>
      </c>
      <c r="Q1510" s="9" t="n">
        <v>0</v>
      </c>
      <c r="R1510" s="9" t="n">
        <v>0</v>
      </c>
      <c r="S1510" s="9" t="n">
        <v>1001.79</v>
      </c>
      <c r="T1510" s="9" t="n">
        <v>0</v>
      </c>
      <c r="U1510" s="9" t="n">
        <v>0</v>
      </c>
      <c r="V1510" s="9" t="n">
        <v>0</v>
      </c>
      <c r="W1510" s="9" t="n">
        <v>0</v>
      </c>
      <c r="X1510" s="9" t="n">
        <v>0</v>
      </c>
      <c r="Y1510" s="9" t="n">
        <v>0</v>
      </c>
      <c r="Z1510" s="9" t="n">
        <v>0</v>
      </c>
      <c r="AA1510" s="9" t="n">
        <v>0</v>
      </c>
      <c r="AB1510" s="9" t="n">
        <v>0</v>
      </c>
      <c r="AC1510" s="9" t="n">
        <v>0</v>
      </c>
      <c r="AD1510" s="9" t="n">
        <v>0</v>
      </c>
      <c r="AE1510" s="9" t="n">
        <v>0</v>
      </c>
      <c r="AF1510" s="9" t="n">
        <v>0</v>
      </c>
      <c r="AG1510" s="9" t="n">
        <v>0</v>
      </c>
      <c r="AH1510" s="9" t="n">
        <v>0</v>
      </c>
      <c r="AI1510" s="9" t="n">
        <v>0</v>
      </c>
      <c r="AJ1510" s="9" t="n">
        <v>0</v>
      </c>
      <c r="AK1510" s="9" t="n">
        <v>0</v>
      </c>
      <c r="AL1510" s="9" t="n">
        <v>0</v>
      </c>
      <c r="AM1510" s="9" t="n">
        <v>0</v>
      </c>
      <c r="AN1510" s="9" t="n">
        <v>0</v>
      </c>
      <c r="AO1510" s="9" t="n">
        <v>0</v>
      </c>
      <c r="AP1510" s="9" t="n">
        <v>0</v>
      </c>
      <c r="AQ1510" s="9" t="n">
        <v>0</v>
      </c>
      <c r="AR1510" s="9" t="n">
        <v>0</v>
      </c>
      <c r="AS1510" s="9" t="n">
        <v>0</v>
      </c>
      <c r="AT1510" s="9" t="n">
        <f aca="false">T1510-G1510</f>
        <v>-11744.48</v>
      </c>
      <c r="AU1510" s="10" t="n">
        <f aca="false">IF(G1510=0,"",(T1510-G1510)/G1510)</f>
        <v>-1</v>
      </c>
      <c r="AV1510" s="9" t="n">
        <f aca="false">AG1510-T1510</f>
        <v>0</v>
      </c>
      <c r="AW1510" s="10" t="str">
        <f aca="false">IF(T1510=0,"",(AG1510-T1510)/T1510)</f>
        <v/>
      </c>
      <c r="AX1510" s="0" t="str">
        <f aca="false">IF(AND(T1510=0,AG1510&gt;0),"Novo/Recuperado",IF(AND(T1510&gt;0,AG1510=0),"Perdido",IF(AG1510&gt;T1510,"Crescimento",IF(AG1510&lt;T1510,"Queda","Estável"))))</f>
        <v>Estável</v>
      </c>
      <c r="AY1510" s="10" t="n">
        <f aca="false">IF(SUM($AG:$AG)=0,0,AG1510/SUM($AG:$AG))</f>
        <v>0</v>
      </c>
      <c r="AZ1510" s="9" t="n">
        <f aca="false">IF(AG1510&lt;T1510,T1510-AG1510,0)</f>
        <v>0</v>
      </c>
      <c r="BA1510" s="9" t="n">
        <f aca="false">AG1510/5*12</f>
        <v>0</v>
      </c>
      <c r="BB1510" s="9" t="n">
        <f aca="false">BA1510-T1510</f>
        <v>0</v>
      </c>
    </row>
    <row r="1511" customFormat="false" ht="15" hidden="false" customHeight="false" outlineLevel="0" collapsed="false">
      <c r="A1511" s="0" t="s">
        <v>302</v>
      </c>
      <c r="B1511" s="0" t="s">
        <v>302</v>
      </c>
      <c r="E1511" s="0" t="s">
        <v>2635</v>
      </c>
      <c r="F1511" s="0" t="s">
        <v>2636</v>
      </c>
      <c r="G1511" s="9" t="n">
        <v>32534.57</v>
      </c>
      <c r="H1511" s="9" t="n">
        <v>0</v>
      </c>
      <c r="I1511" s="9" t="n">
        <v>0</v>
      </c>
      <c r="J1511" s="9" t="n">
        <v>0</v>
      </c>
      <c r="K1511" s="9" t="n">
        <v>0</v>
      </c>
      <c r="L1511" s="9" t="n">
        <v>5093.37</v>
      </c>
      <c r="M1511" s="9" t="n">
        <v>0</v>
      </c>
      <c r="N1511" s="9" t="n">
        <v>0</v>
      </c>
      <c r="O1511" s="9" t="n">
        <v>0</v>
      </c>
      <c r="P1511" s="9" t="n">
        <v>21428.2</v>
      </c>
      <c r="Q1511" s="9" t="n">
        <v>6013</v>
      </c>
      <c r="R1511" s="9" t="n">
        <v>0</v>
      </c>
      <c r="S1511" s="9" t="n">
        <v>0</v>
      </c>
      <c r="T1511" s="9" t="n">
        <v>0</v>
      </c>
      <c r="U1511" s="9" t="n">
        <v>0</v>
      </c>
      <c r="V1511" s="9" t="n">
        <v>0</v>
      </c>
      <c r="W1511" s="9" t="n">
        <v>0</v>
      </c>
      <c r="X1511" s="9" t="n">
        <v>0</v>
      </c>
      <c r="Y1511" s="9" t="n">
        <v>0</v>
      </c>
      <c r="Z1511" s="9" t="n">
        <v>0</v>
      </c>
      <c r="AA1511" s="9" t="n">
        <v>0</v>
      </c>
      <c r="AB1511" s="9" t="n">
        <v>0</v>
      </c>
      <c r="AC1511" s="9" t="n">
        <v>0</v>
      </c>
      <c r="AD1511" s="9" t="n">
        <v>0</v>
      </c>
      <c r="AE1511" s="9" t="n">
        <v>0</v>
      </c>
      <c r="AF1511" s="9" t="n">
        <v>0</v>
      </c>
      <c r="AG1511" s="9" t="n">
        <v>0</v>
      </c>
      <c r="AH1511" s="9" t="n">
        <v>0</v>
      </c>
      <c r="AI1511" s="9" t="n">
        <v>0</v>
      </c>
      <c r="AJ1511" s="9" t="n">
        <v>0</v>
      </c>
      <c r="AK1511" s="9" t="n">
        <v>0</v>
      </c>
      <c r="AL1511" s="9" t="n">
        <v>0</v>
      </c>
      <c r="AM1511" s="9" t="n">
        <v>0</v>
      </c>
      <c r="AN1511" s="9" t="n">
        <v>0</v>
      </c>
      <c r="AO1511" s="9" t="n">
        <v>0</v>
      </c>
      <c r="AP1511" s="9" t="n">
        <v>0</v>
      </c>
      <c r="AQ1511" s="9" t="n">
        <v>0</v>
      </c>
      <c r="AR1511" s="9" t="n">
        <v>0</v>
      </c>
      <c r="AS1511" s="9" t="n">
        <v>0</v>
      </c>
      <c r="AT1511" s="9" t="n">
        <f aca="false">T1511-G1511</f>
        <v>-32534.57</v>
      </c>
      <c r="AU1511" s="10" t="n">
        <f aca="false">IF(G1511=0,"",(T1511-G1511)/G1511)</f>
        <v>-1</v>
      </c>
      <c r="AV1511" s="9" t="n">
        <f aca="false">AG1511-T1511</f>
        <v>0</v>
      </c>
      <c r="AW1511" s="10" t="str">
        <f aca="false">IF(T1511=0,"",(AG1511-T1511)/T1511)</f>
        <v/>
      </c>
      <c r="AX1511" s="0" t="str">
        <f aca="false">IF(AND(T1511=0,AG1511&gt;0),"Novo/Recuperado",IF(AND(T1511&gt;0,AG1511=0),"Perdido",IF(AG1511&gt;T1511,"Crescimento",IF(AG1511&lt;T1511,"Queda","Estável"))))</f>
        <v>Estável</v>
      </c>
      <c r="AY1511" s="10" t="n">
        <f aca="false">IF(SUM($AG:$AG)=0,0,AG1511/SUM($AG:$AG))</f>
        <v>0</v>
      </c>
      <c r="AZ1511" s="9" t="n">
        <f aca="false">IF(AG1511&lt;T1511,T1511-AG1511,0)</f>
        <v>0</v>
      </c>
      <c r="BA1511" s="9" t="n">
        <f aca="false">AG1511/5*12</f>
        <v>0</v>
      </c>
      <c r="BB1511" s="9" t="n">
        <f aca="false">BA1511-T1511</f>
        <v>0</v>
      </c>
    </row>
    <row r="1512" customFormat="false" ht="15" hidden="false" customHeight="false" outlineLevel="0" collapsed="false">
      <c r="A1512" s="0" t="s">
        <v>14</v>
      </c>
      <c r="B1512" s="0" t="s">
        <v>14</v>
      </c>
      <c r="E1512" s="0" t="s">
        <v>2856</v>
      </c>
      <c r="F1512" s="0" t="s">
        <v>2857</v>
      </c>
      <c r="G1512" s="9" t="n">
        <v>15110</v>
      </c>
      <c r="H1512" s="9" t="n">
        <v>0</v>
      </c>
      <c r="I1512" s="9" t="n">
        <v>0</v>
      </c>
      <c r="J1512" s="9" t="n">
        <v>0</v>
      </c>
      <c r="K1512" s="9" t="n">
        <v>0</v>
      </c>
      <c r="L1512" s="9" t="n">
        <v>0</v>
      </c>
      <c r="M1512" s="9" t="n">
        <v>15110</v>
      </c>
      <c r="N1512" s="9" t="n">
        <v>0</v>
      </c>
      <c r="O1512" s="9" t="n">
        <v>0</v>
      </c>
      <c r="P1512" s="9" t="n">
        <v>0</v>
      </c>
      <c r="Q1512" s="9" t="n">
        <v>0</v>
      </c>
      <c r="R1512" s="9" t="n">
        <v>0</v>
      </c>
      <c r="S1512" s="9" t="n">
        <v>0</v>
      </c>
      <c r="T1512" s="9" t="n">
        <v>0</v>
      </c>
      <c r="U1512" s="9" t="n">
        <v>0</v>
      </c>
      <c r="V1512" s="9" t="n">
        <v>0</v>
      </c>
      <c r="W1512" s="9" t="n">
        <v>0</v>
      </c>
      <c r="X1512" s="9" t="n">
        <v>0</v>
      </c>
      <c r="Y1512" s="9" t="n">
        <v>0</v>
      </c>
      <c r="Z1512" s="9" t="n">
        <v>0</v>
      </c>
      <c r="AA1512" s="9" t="n">
        <v>0</v>
      </c>
      <c r="AB1512" s="9" t="n">
        <v>0</v>
      </c>
      <c r="AC1512" s="9" t="n">
        <v>0</v>
      </c>
      <c r="AD1512" s="9" t="n">
        <v>0</v>
      </c>
      <c r="AE1512" s="9" t="n">
        <v>0</v>
      </c>
      <c r="AF1512" s="9" t="n">
        <v>0</v>
      </c>
      <c r="AG1512" s="9" t="n">
        <v>0</v>
      </c>
      <c r="AH1512" s="9" t="n">
        <v>0</v>
      </c>
      <c r="AI1512" s="9" t="n">
        <v>0</v>
      </c>
      <c r="AJ1512" s="9" t="n">
        <v>0</v>
      </c>
      <c r="AK1512" s="9" t="n">
        <v>0</v>
      </c>
      <c r="AL1512" s="9" t="n">
        <v>0</v>
      </c>
      <c r="AM1512" s="9" t="n">
        <v>0</v>
      </c>
      <c r="AN1512" s="9" t="n">
        <v>0</v>
      </c>
      <c r="AO1512" s="9" t="n">
        <v>0</v>
      </c>
      <c r="AP1512" s="9" t="n">
        <v>0</v>
      </c>
      <c r="AQ1512" s="9" t="n">
        <v>0</v>
      </c>
      <c r="AR1512" s="9" t="n">
        <v>0</v>
      </c>
      <c r="AS1512" s="9" t="n">
        <v>0</v>
      </c>
      <c r="AT1512" s="9" t="n">
        <f aca="false">T1512-G1512</f>
        <v>-15110</v>
      </c>
      <c r="AU1512" s="10" t="n">
        <f aca="false">IF(G1512=0,"",(T1512-G1512)/G1512)</f>
        <v>-1</v>
      </c>
      <c r="AV1512" s="9" t="n">
        <f aca="false">AG1512-T1512</f>
        <v>0</v>
      </c>
      <c r="AW1512" s="10" t="str">
        <f aca="false">IF(T1512=0,"",(AG1512-T1512)/T1512)</f>
        <v/>
      </c>
      <c r="AX1512" s="0" t="str">
        <f aca="false">IF(AND(T1512=0,AG1512&gt;0),"Novo/Recuperado",IF(AND(T1512&gt;0,AG1512=0),"Perdido",IF(AG1512&gt;T1512,"Crescimento",IF(AG1512&lt;T1512,"Queda","Estável"))))</f>
        <v>Estável</v>
      </c>
      <c r="AY1512" s="10" t="n">
        <f aca="false">IF(SUM($AG:$AG)=0,0,AG1512/SUM($AG:$AG))</f>
        <v>0</v>
      </c>
      <c r="AZ1512" s="9" t="n">
        <f aca="false">IF(AG1512&lt;T1512,T1512-AG1512,0)</f>
        <v>0</v>
      </c>
      <c r="BA1512" s="9" t="n">
        <f aca="false">AG1512/5*12</f>
        <v>0</v>
      </c>
      <c r="BB1512" s="9" t="n">
        <f aca="false">BA1512-T1512</f>
        <v>0</v>
      </c>
    </row>
    <row r="1513" customFormat="false" ht="15" hidden="false" customHeight="false" outlineLevel="0" collapsed="false">
      <c r="A1513" s="0" t="s">
        <v>14</v>
      </c>
      <c r="B1513" s="0" t="s">
        <v>14</v>
      </c>
      <c r="E1513" s="0" t="s">
        <v>2391</v>
      </c>
      <c r="F1513" s="0" t="s">
        <v>2392</v>
      </c>
      <c r="G1513" s="9" t="n">
        <v>6758.34</v>
      </c>
      <c r="H1513" s="9" t="n">
        <v>0</v>
      </c>
      <c r="I1513" s="9" t="n">
        <v>0</v>
      </c>
      <c r="J1513" s="9" t="n">
        <v>0</v>
      </c>
      <c r="K1513" s="9" t="n">
        <v>2647.98</v>
      </c>
      <c r="L1513" s="9" t="n">
        <v>2601.36</v>
      </c>
      <c r="M1513" s="9" t="n">
        <v>1509</v>
      </c>
      <c r="N1513" s="9" t="n">
        <v>0</v>
      </c>
      <c r="O1513" s="9" t="n">
        <v>0</v>
      </c>
      <c r="P1513" s="9" t="n">
        <v>0</v>
      </c>
      <c r="Q1513" s="9" t="n">
        <v>0</v>
      </c>
      <c r="R1513" s="9" t="n">
        <v>0</v>
      </c>
      <c r="S1513" s="9" t="n">
        <v>0</v>
      </c>
      <c r="T1513" s="9" t="n">
        <v>0</v>
      </c>
      <c r="U1513" s="9" t="n">
        <v>0</v>
      </c>
      <c r="V1513" s="9" t="n">
        <v>0</v>
      </c>
      <c r="W1513" s="9" t="n">
        <v>0</v>
      </c>
      <c r="X1513" s="9" t="n">
        <v>0</v>
      </c>
      <c r="Y1513" s="9" t="n">
        <v>0</v>
      </c>
      <c r="Z1513" s="9" t="n">
        <v>0</v>
      </c>
      <c r="AA1513" s="9" t="n">
        <v>0</v>
      </c>
      <c r="AB1513" s="9" t="n">
        <v>0</v>
      </c>
      <c r="AC1513" s="9" t="n">
        <v>0</v>
      </c>
      <c r="AD1513" s="9" t="n">
        <v>0</v>
      </c>
      <c r="AE1513" s="9" t="n">
        <v>0</v>
      </c>
      <c r="AF1513" s="9" t="n">
        <v>0</v>
      </c>
      <c r="AG1513" s="9" t="n">
        <v>0</v>
      </c>
      <c r="AH1513" s="9" t="n">
        <v>0</v>
      </c>
      <c r="AI1513" s="9" t="n">
        <v>0</v>
      </c>
      <c r="AJ1513" s="9" t="n">
        <v>0</v>
      </c>
      <c r="AK1513" s="9" t="n">
        <v>0</v>
      </c>
      <c r="AL1513" s="9" t="n">
        <v>0</v>
      </c>
      <c r="AM1513" s="9" t="n">
        <v>0</v>
      </c>
      <c r="AN1513" s="9" t="n">
        <v>0</v>
      </c>
      <c r="AO1513" s="9" t="n">
        <v>0</v>
      </c>
      <c r="AP1513" s="9" t="n">
        <v>0</v>
      </c>
      <c r="AQ1513" s="9" t="n">
        <v>0</v>
      </c>
      <c r="AR1513" s="9" t="n">
        <v>0</v>
      </c>
      <c r="AS1513" s="9" t="n">
        <v>0</v>
      </c>
      <c r="AT1513" s="9" t="n">
        <f aca="false">T1513-G1513</f>
        <v>-6758.34</v>
      </c>
      <c r="AU1513" s="10" t="n">
        <f aca="false">IF(G1513=0,"",(T1513-G1513)/G1513)</f>
        <v>-1</v>
      </c>
      <c r="AV1513" s="9" t="n">
        <f aca="false">AG1513-T1513</f>
        <v>0</v>
      </c>
      <c r="AW1513" s="10" t="str">
        <f aca="false">IF(T1513=0,"",(AG1513-T1513)/T1513)</f>
        <v/>
      </c>
      <c r="AX1513" s="0" t="str">
        <f aca="false">IF(AND(T1513=0,AG1513&gt;0),"Novo/Recuperado",IF(AND(T1513&gt;0,AG1513=0),"Perdido",IF(AG1513&gt;T1513,"Crescimento",IF(AG1513&lt;T1513,"Queda","Estável"))))</f>
        <v>Estável</v>
      </c>
      <c r="AY1513" s="10" t="n">
        <f aca="false">IF(SUM($AG:$AG)=0,0,AG1513/SUM($AG:$AG))</f>
        <v>0</v>
      </c>
      <c r="AZ1513" s="9" t="n">
        <f aca="false">IF(AG1513&lt;T1513,T1513-AG1513,0)</f>
        <v>0</v>
      </c>
      <c r="BA1513" s="9" t="n">
        <f aca="false">AG1513/5*12</f>
        <v>0</v>
      </c>
      <c r="BB1513" s="9" t="n">
        <f aca="false">BA1513-T1513</f>
        <v>0</v>
      </c>
    </row>
    <row r="1514" customFormat="false" ht="15" hidden="false" customHeight="false" outlineLevel="0" collapsed="false">
      <c r="A1514" s="0" t="s">
        <v>14</v>
      </c>
      <c r="B1514" s="0" t="s">
        <v>14</v>
      </c>
      <c r="E1514" s="0" t="s">
        <v>2375</v>
      </c>
      <c r="F1514" s="0" t="s">
        <v>2376</v>
      </c>
      <c r="G1514" s="9" t="n">
        <v>573.6</v>
      </c>
      <c r="H1514" s="9" t="n">
        <v>0</v>
      </c>
      <c r="I1514" s="9" t="n">
        <v>0</v>
      </c>
      <c r="J1514" s="9" t="n">
        <v>0</v>
      </c>
      <c r="K1514" s="9" t="n">
        <v>573.6</v>
      </c>
      <c r="L1514" s="9" t="n">
        <v>0</v>
      </c>
      <c r="M1514" s="9" t="n">
        <v>0</v>
      </c>
      <c r="N1514" s="9" t="n">
        <v>0</v>
      </c>
      <c r="O1514" s="9" t="n">
        <v>0</v>
      </c>
      <c r="P1514" s="9" t="n">
        <v>0</v>
      </c>
      <c r="Q1514" s="9" t="n">
        <v>0</v>
      </c>
      <c r="R1514" s="9" t="n">
        <v>0</v>
      </c>
      <c r="S1514" s="9" t="n">
        <v>0</v>
      </c>
      <c r="T1514" s="9" t="n">
        <v>0</v>
      </c>
      <c r="U1514" s="9" t="n">
        <v>0</v>
      </c>
      <c r="V1514" s="9" t="n">
        <v>0</v>
      </c>
      <c r="W1514" s="9" t="n">
        <v>0</v>
      </c>
      <c r="X1514" s="9" t="n">
        <v>0</v>
      </c>
      <c r="Y1514" s="9" t="n">
        <v>0</v>
      </c>
      <c r="Z1514" s="9" t="n">
        <v>0</v>
      </c>
      <c r="AA1514" s="9" t="n">
        <v>0</v>
      </c>
      <c r="AB1514" s="9" t="n">
        <v>0</v>
      </c>
      <c r="AC1514" s="9" t="n">
        <v>0</v>
      </c>
      <c r="AD1514" s="9" t="n">
        <v>0</v>
      </c>
      <c r="AE1514" s="9" t="n">
        <v>0</v>
      </c>
      <c r="AF1514" s="9" t="n">
        <v>0</v>
      </c>
      <c r="AG1514" s="9" t="n">
        <v>0</v>
      </c>
      <c r="AH1514" s="9" t="n">
        <v>0</v>
      </c>
      <c r="AI1514" s="9" t="n">
        <v>0</v>
      </c>
      <c r="AJ1514" s="9" t="n">
        <v>0</v>
      </c>
      <c r="AK1514" s="9" t="n">
        <v>0</v>
      </c>
      <c r="AL1514" s="9" t="n">
        <v>0</v>
      </c>
      <c r="AM1514" s="9" t="n">
        <v>0</v>
      </c>
      <c r="AN1514" s="9" t="n">
        <v>0</v>
      </c>
      <c r="AO1514" s="9" t="n">
        <v>0</v>
      </c>
      <c r="AP1514" s="9" t="n">
        <v>0</v>
      </c>
      <c r="AQ1514" s="9" t="n">
        <v>0</v>
      </c>
      <c r="AR1514" s="9" t="n">
        <v>0</v>
      </c>
      <c r="AS1514" s="9" t="n">
        <v>0</v>
      </c>
      <c r="AT1514" s="9" t="n">
        <f aca="false">T1514-G1514</f>
        <v>-573.6</v>
      </c>
      <c r="AU1514" s="10" t="n">
        <f aca="false">IF(G1514=0,"",(T1514-G1514)/G1514)</f>
        <v>-1</v>
      </c>
      <c r="AV1514" s="9" t="n">
        <f aca="false">AG1514-T1514</f>
        <v>0</v>
      </c>
      <c r="AW1514" s="10" t="str">
        <f aca="false">IF(T1514=0,"",(AG1514-T1514)/T1514)</f>
        <v/>
      </c>
      <c r="AX1514" s="0" t="str">
        <f aca="false">IF(AND(T1514=0,AG1514&gt;0),"Novo/Recuperado",IF(AND(T1514&gt;0,AG1514=0),"Perdido",IF(AG1514&gt;T1514,"Crescimento",IF(AG1514&lt;T1514,"Queda","Estável"))))</f>
        <v>Estável</v>
      </c>
      <c r="AY1514" s="10" t="n">
        <f aca="false">IF(SUM($AG:$AG)=0,0,AG1514/SUM($AG:$AG))</f>
        <v>0</v>
      </c>
      <c r="AZ1514" s="9" t="n">
        <f aca="false">IF(AG1514&lt;T1514,T1514-AG1514,0)</f>
        <v>0</v>
      </c>
      <c r="BA1514" s="9" t="n">
        <f aca="false">AG1514/5*12</f>
        <v>0</v>
      </c>
      <c r="BB1514" s="9" t="n">
        <f aca="false">BA1514-T1514</f>
        <v>0</v>
      </c>
    </row>
    <row r="1515" customFormat="false" ht="15" hidden="false" customHeight="false" outlineLevel="0" collapsed="false">
      <c r="A1515" s="0" t="s">
        <v>14</v>
      </c>
      <c r="B1515" s="0" t="s">
        <v>14</v>
      </c>
      <c r="E1515" s="0" t="s">
        <v>3492</v>
      </c>
      <c r="F1515" s="0" t="s">
        <v>3493</v>
      </c>
      <c r="G1515" s="9" t="n">
        <v>2592</v>
      </c>
      <c r="H1515" s="9" t="n">
        <v>0</v>
      </c>
      <c r="I1515" s="9" t="n">
        <v>0</v>
      </c>
      <c r="J1515" s="9" t="n">
        <v>0</v>
      </c>
      <c r="K1515" s="9" t="n">
        <v>0</v>
      </c>
      <c r="L1515" s="9" t="n">
        <v>0</v>
      </c>
      <c r="M1515" s="9" t="n">
        <v>0</v>
      </c>
      <c r="N1515" s="9" t="n">
        <v>0</v>
      </c>
      <c r="O1515" s="9" t="n">
        <v>0</v>
      </c>
      <c r="P1515" s="9" t="n">
        <v>2592</v>
      </c>
      <c r="Q1515" s="9" t="n">
        <v>0</v>
      </c>
      <c r="R1515" s="9" t="n">
        <v>0</v>
      </c>
      <c r="S1515" s="9" t="n">
        <v>0</v>
      </c>
      <c r="T1515" s="9" t="n">
        <v>0</v>
      </c>
      <c r="U1515" s="9" t="n">
        <v>0</v>
      </c>
      <c r="V1515" s="9" t="n">
        <v>0</v>
      </c>
      <c r="W1515" s="9" t="n">
        <v>0</v>
      </c>
      <c r="X1515" s="9" t="n">
        <v>0</v>
      </c>
      <c r="Y1515" s="9" t="n">
        <v>0</v>
      </c>
      <c r="Z1515" s="9" t="n">
        <v>0</v>
      </c>
      <c r="AA1515" s="9" t="n">
        <v>0</v>
      </c>
      <c r="AB1515" s="9" t="n">
        <v>0</v>
      </c>
      <c r="AC1515" s="9" t="n">
        <v>0</v>
      </c>
      <c r="AD1515" s="9" t="n">
        <v>0</v>
      </c>
      <c r="AE1515" s="9" t="n">
        <v>0</v>
      </c>
      <c r="AF1515" s="9" t="n">
        <v>0</v>
      </c>
      <c r="AG1515" s="9" t="n">
        <v>0</v>
      </c>
      <c r="AH1515" s="9" t="n">
        <v>0</v>
      </c>
      <c r="AI1515" s="9" t="n">
        <v>0</v>
      </c>
      <c r="AJ1515" s="9" t="n">
        <v>0</v>
      </c>
      <c r="AK1515" s="9" t="n">
        <v>0</v>
      </c>
      <c r="AL1515" s="9" t="n">
        <v>0</v>
      </c>
      <c r="AM1515" s="9" t="n">
        <v>0</v>
      </c>
      <c r="AN1515" s="9" t="n">
        <v>0</v>
      </c>
      <c r="AO1515" s="9" t="n">
        <v>0</v>
      </c>
      <c r="AP1515" s="9" t="n">
        <v>0</v>
      </c>
      <c r="AQ1515" s="9" t="n">
        <v>0</v>
      </c>
      <c r="AR1515" s="9" t="n">
        <v>0</v>
      </c>
      <c r="AS1515" s="9" t="n">
        <v>0</v>
      </c>
      <c r="AT1515" s="9" t="n">
        <f aca="false">T1515-G1515</f>
        <v>-2592</v>
      </c>
      <c r="AU1515" s="10" t="n">
        <f aca="false">IF(G1515=0,"",(T1515-G1515)/G1515)</f>
        <v>-1</v>
      </c>
      <c r="AV1515" s="9" t="n">
        <f aca="false">AG1515-T1515</f>
        <v>0</v>
      </c>
      <c r="AW1515" s="10" t="str">
        <f aca="false">IF(T1515=0,"",(AG1515-T1515)/T1515)</f>
        <v/>
      </c>
      <c r="AX1515" s="0" t="str">
        <f aca="false">IF(AND(T1515=0,AG1515&gt;0),"Novo/Recuperado",IF(AND(T1515&gt;0,AG1515=0),"Perdido",IF(AG1515&gt;T1515,"Crescimento",IF(AG1515&lt;T1515,"Queda","Estável"))))</f>
        <v>Estável</v>
      </c>
      <c r="AY1515" s="10" t="n">
        <f aca="false">IF(SUM($AG:$AG)=0,0,AG1515/SUM($AG:$AG))</f>
        <v>0</v>
      </c>
      <c r="AZ1515" s="9" t="n">
        <f aca="false">IF(AG1515&lt;T1515,T1515-AG1515,0)</f>
        <v>0</v>
      </c>
      <c r="BA1515" s="9" t="n">
        <f aca="false">AG1515/5*12</f>
        <v>0</v>
      </c>
      <c r="BB1515" s="9" t="n">
        <f aca="false">BA1515-T1515</f>
        <v>0</v>
      </c>
    </row>
    <row r="1516" customFormat="false" ht="15" hidden="false" customHeight="false" outlineLevel="0" collapsed="false">
      <c r="A1516" s="0" t="s">
        <v>14</v>
      </c>
      <c r="B1516" s="0" t="s">
        <v>14</v>
      </c>
      <c r="E1516" s="0" t="s">
        <v>134</v>
      </c>
      <c r="F1516" s="0" t="s">
        <v>135</v>
      </c>
      <c r="G1516" s="9" t="n">
        <v>3230.37</v>
      </c>
      <c r="H1516" s="9" t="n">
        <v>3230.37</v>
      </c>
      <c r="I1516" s="9" t="n">
        <v>0</v>
      </c>
      <c r="J1516" s="9" t="n">
        <v>0</v>
      </c>
      <c r="K1516" s="9" t="n">
        <v>0</v>
      </c>
      <c r="L1516" s="9" t="n">
        <v>0</v>
      </c>
      <c r="M1516" s="9" t="n">
        <v>0</v>
      </c>
      <c r="N1516" s="9" t="n">
        <v>0</v>
      </c>
      <c r="O1516" s="9" t="n">
        <v>0</v>
      </c>
      <c r="P1516" s="9" t="n">
        <v>0</v>
      </c>
      <c r="Q1516" s="9" t="n">
        <v>0</v>
      </c>
      <c r="R1516" s="9" t="n">
        <v>0</v>
      </c>
      <c r="S1516" s="9" t="n">
        <v>0</v>
      </c>
      <c r="T1516" s="9" t="n">
        <v>0</v>
      </c>
      <c r="U1516" s="9" t="n">
        <v>0</v>
      </c>
      <c r="V1516" s="9" t="n">
        <v>0</v>
      </c>
      <c r="W1516" s="9" t="n">
        <v>0</v>
      </c>
      <c r="X1516" s="9" t="n">
        <v>0</v>
      </c>
      <c r="Y1516" s="9" t="n">
        <v>0</v>
      </c>
      <c r="Z1516" s="9" t="n">
        <v>0</v>
      </c>
      <c r="AA1516" s="9" t="n">
        <v>0</v>
      </c>
      <c r="AB1516" s="9" t="n">
        <v>0</v>
      </c>
      <c r="AC1516" s="9" t="n">
        <v>0</v>
      </c>
      <c r="AD1516" s="9" t="n">
        <v>0</v>
      </c>
      <c r="AE1516" s="9" t="n">
        <v>0</v>
      </c>
      <c r="AF1516" s="9" t="n">
        <v>0</v>
      </c>
      <c r="AG1516" s="9" t="n">
        <v>0</v>
      </c>
      <c r="AH1516" s="9" t="n">
        <v>0</v>
      </c>
      <c r="AI1516" s="9" t="n">
        <v>0</v>
      </c>
      <c r="AJ1516" s="9" t="n">
        <v>0</v>
      </c>
      <c r="AK1516" s="9" t="n">
        <v>0</v>
      </c>
      <c r="AL1516" s="9" t="n">
        <v>0</v>
      </c>
      <c r="AM1516" s="9" t="n">
        <v>0</v>
      </c>
      <c r="AN1516" s="9" t="n">
        <v>0</v>
      </c>
      <c r="AO1516" s="9" t="n">
        <v>0</v>
      </c>
      <c r="AP1516" s="9" t="n">
        <v>0</v>
      </c>
      <c r="AQ1516" s="9" t="n">
        <v>0</v>
      </c>
      <c r="AR1516" s="9" t="n">
        <v>0</v>
      </c>
      <c r="AS1516" s="9" t="n">
        <v>0</v>
      </c>
      <c r="AT1516" s="9" t="n">
        <f aca="false">T1516-G1516</f>
        <v>-3230.37</v>
      </c>
      <c r="AU1516" s="10" t="n">
        <f aca="false">IF(G1516=0,"",(T1516-G1516)/G1516)</f>
        <v>-1</v>
      </c>
      <c r="AV1516" s="9" t="n">
        <f aca="false">AG1516-T1516</f>
        <v>0</v>
      </c>
      <c r="AW1516" s="10" t="str">
        <f aca="false">IF(T1516=0,"",(AG1516-T1516)/T1516)</f>
        <v/>
      </c>
      <c r="AX1516" s="0" t="str">
        <f aca="false">IF(AND(T1516=0,AG1516&gt;0),"Novo/Recuperado",IF(AND(T1516&gt;0,AG1516=0),"Perdido",IF(AG1516&gt;T1516,"Crescimento",IF(AG1516&lt;T1516,"Queda","Estável"))))</f>
        <v>Estável</v>
      </c>
      <c r="AY1516" s="10" t="n">
        <f aca="false">IF(SUM($AG:$AG)=0,0,AG1516/SUM($AG:$AG))</f>
        <v>0</v>
      </c>
      <c r="AZ1516" s="9" t="n">
        <f aca="false">IF(AG1516&lt;T1516,T1516-AG1516,0)</f>
        <v>0</v>
      </c>
      <c r="BA1516" s="9" t="n">
        <f aca="false">AG1516/5*12</f>
        <v>0</v>
      </c>
      <c r="BB1516" s="9" t="n">
        <f aca="false">BA1516-T1516</f>
        <v>0</v>
      </c>
    </row>
    <row r="1517" customFormat="false" ht="15" hidden="false" customHeight="false" outlineLevel="0" collapsed="false">
      <c r="A1517" s="0" t="s">
        <v>14</v>
      </c>
      <c r="B1517" s="0" t="s">
        <v>14</v>
      </c>
      <c r="E1517" s="0" t="s">
        <v>1453</v>
      </c>
      <c r="F1517" s="0" t="s">
        <v>1454</v>
      </c>
      <c r="G1517" s="9" t="n">
        <v>12404.37</v>
      </c>
      <c r="H1517" s="9" t="n">
        <v>0</v>
      </c>
      <c r="I1517" s="9" t="n">
        <v>4926.51</v>
      </c>
      <c r="J1517" s="9" t="n">
        <v>5158.52</v>
      </c>
      <c r="K1517" s="9" t="n">
        <v>0</v>
      </c>
      <c r="L1517" s="9" t="n">
        <v>0</v>
      </c>
      <c r="M1517" s="9" t="n">
        <v>2319.34</v>
      </c>
      <c r="N1517" s="9" t="n">
        <v>0</v>
      </c>
      <c r="O1517" s="9" t="n">
        <v>0</v>
      </c>
      <c r="P1517" s="9" t="n">
        <v>0</v>
      </c>
      <c r="Q1517" s="9" t="n">
        <v>0</v>
      </c>
      <c r="R1517" s="9" t="n">
        <v>0</v>
      </c>
      <c r="S1517" s="9" t="n">
        <v>0</v>
      </c>
      <c r="T1517" s="9" t="n">
        <v>0</v>
      </c>
      <c r="U1517" s="9" t="n">
        <v>0</v>
      </c>
      <c r="V1517" s="9" t="n">
        <v>0</v>
      </c>
      <c r="W1517" s="9" t="n">
        <v>0</v>
      </c>
      <c r="X1517" s="9" t="n">
        <v>0</v>
      </c>
      <c r="Y1517" s="9" t="n">
        <v>0</v>
      </c>
      <c r="Z1517" s="9" t="n">
        <v>0</v>
      </c>
      <c r="AA1517" s="9" t="n">
        <v>0</v>
      </c>
      <c r="AB1517" s="9" t="n">
        <v>0</v>
      </c>
      <c r="AC1517" s="9" t="n">
        <v>0</v>
      </c>
      <c r="AD1517" s="9" t="n">
        <v>0</v>
      </c>
      <c r="AE1517" s="9" t="n">
        <v>0</v>
      </c>
      <c r="AF1517" s="9" t="n">
        <v>0</v>
      </c>
      <c r="AG1517" s="9" t="n">
        <v>0</v>
      </c>
      <c r="AH1517" s="9" t="n">
        <v>0</v>
      </c>
      <c r="AI1517" s="9" t="n">
        <v>0</v>
      </c>
      <c r="AJ1517" s="9" t="n">
        <v>0</v>
      </c>
      <c r="AK1517" s="9" t="n">
        <v>0</v>
      </c>
      <c r="AL1517" s="9" t="n">
        <v>0</v>
      </c>
      <c r="AM1517" s="9" t="n">
        <v>0</v>
      </c>
      <c r="AN1517" s="9" t="n">
        <v>0</v>
      </c>
      <c r="AO1517" s="9" t="n">
        <v>0</v>
      </c>
      <c r="AP1517" s="9" t="n">
        <v>0</v>
      </c>
      <c r="AQ1517" s="9" t="n">
        <v>0</v>
      </c>
      <c r="AR1517" s="9" t="n">
        <v>0</v>
      </c>
      <c r="AS1517" s="9" t="n">
        <v>0</v>
      </c>
      <c r="AT1517" s="9" t="n">
        <f aca="false">T1517-G1517</f>
        <v>-12404.37</v>
      </c>
      <c r="AU1517" s="10" t="n">
        <f aca="false">IF(G1517=0,"",(T1517-G1517)/G1517)</f>
        <v>-1</v>
      </c>
      <c r="AV1517" s="9" t="n">
        <f aca="false">AG1517-T1517</f>
        <v>0</v>
      </c>
      <c r="AW1517" s="10" t="str">
        <f aca="false">IF(T1517=0,"",(AG1517-T1517)/T1517)</f>
        <v/>
      </c>
      <c r="AX1517" s="0" t="str">
        <f aca="false">IF(AND(T1517=0,AG1517&gt;0),"Novo/Recuperado",IF(AND(T1517&gt;0,AG1517=0),"Perdido",IF(AG1517&gt;T1517,"Crescimento",IF(AG1517&lt;T1517,"Queda","Estável"))))</f>
        <v>Estável</v>
      </c>
      <c r="AY1517" s="10" t="n">
        <f aca="false">IF(SUM($AG:$AG)=0,0,AG1517/SUM($AG:$AG))</f>
        <v>0</v>
      </c>
      <c r="AZ1517" s="9" t="n">
        <f aca="false">IF(AG1517&lt;T1517,T1517-AG1517,0)</f>
        <v>0</v>
      </c>
      <c r="BA1517" s="9" t="n">
        <f aca="false">AG1517/5*12</f>
        <v>0</v>
      </c>
      <c r="BB1517" s="9" t="n">
        <f aca="false">BA1517-T1517</f>
        <v>0</v>
      </c>
    </row>
    <row r="1518" customFormat="false" ht="15" hidden="false" customHeight="false" outlineLevel="0" collapsed="false">
      <c r="A1518" s="0" t="s">
        <v>14</v>
      </c>
      <c r="B1518" s="0" t="s">
        <v>14</v>
      </c>
      <c r="E1518" s="0" t="s">
        <v>3512</v>
      </c>
      <c r="F1518" s="0" t="s">
        <v>3513</v>
      </c>
      <c r="G1518" s="9" t="n">
        <v>11143</v>
      </c>
      <c r="H1518" s="9" t="n">
        <v>0</v>
      </c>
      <c r="I1518" s="9" t="n">
        <v>0</v>
      </c>
      <c r="J1518" s="9" t="n">
        <v>0</v>
      </c>
      <c r="K1518" s="9" t="n">
        <v>0</v>
      </c>
      <c r="L1518" s="9" t="n">
        <v>0</v>
      </c>
      <c r="M1518" s="9" t="n">
        <v>0</v>
      </c>
      <c r="N1518" s="9" t="n">
        <v>0</v>
      </c>
      <c r="O1518" s="9" t="n">
        <v>0</v>
      </c>
      <c r="P1518" s="9" t="n">
        <v>4715</v>
      </c>
      <c r="Q1518" s="9" t="n">
        <v>6428</v>
      </c>
      <c r="R1518" s="9" t="n">
        <v>0</v>
      </c>
      <c r="S1518" s="9" t="n">
        <v>0</v>
      </c>
      <c r="T1518" s="9" t="n">
        <v>0</v>
      </c>
      <c r="U1518" s="9" t="n">
        <v>0</v>
      </c>
      <c r="V1518" s="9" t="n">
        <v>0</v>
      </c>
      <c r="W1518" s="9" t="n">
        <v>0</v>
      </c>
      <c r="X1518" s="9" t="n">
        <v>0</v>
      </c>
      <c r="Y1518" s="9" t="n">
        <v>0</v>
      </c>
      <c r="Z1518" s="9" t="n">
        <v>0</v>
      </c>
      <c r="AA1518" s="9" t="n">
        <v>0</v>
      </c>
      <c r="AB1518" s="9" t="n">
        <v>0</v>
      </c>
      <c r="AC1518" s="9" t="n">
        <v>0</v>
      </c>
      <c r="AD1518" s="9" t="n">
        <v>0</v>
      </c>
      <c r="AE1518" s="9" t="n">
        <v>0</v>
      </c>
      <c r="AF1518" s="9" t="n">
        <v>0</v>
      </c>
      <c r="AG1518" s="9" t="n">
        <v>0</v>
      </c>
      <c r="AH1518" s="9" t="n">
        <v>0</v>
      </c>
      <c r="AI1518" s="9" t="n">
        <v>0</v>
      </c>
      <c r="AJ1518" s="9" t="n">
        <v>0</v>
      </c>
      <c r="AK1518" s="9" t="n">
        <v>0</v>
      </c>
      <c r="AL1518" s="9" t="n">
        <v>0</v>
      </c>
      <c r="AM1518" s="9" t="n">
        <v>0</v>
      </c>
      <c r="AN1518" s="9" t="n">
        <v>0</v>
      </c>
      <c r="AO1518" s="9" t="n">
        <v>0</v>
      </c>
      <c r="AP1518" s="9" t="n">
        <v>0</v>
      </c>
      <c r="AQ1518" s="9" t="n">
        <v>0</v>
      </c>
      <c r="AR1518" s="9" t="n">
        <v>0</v>
      </c>
      <c r="AS1518" s="9" t="n">
        <v>0</v>
      </c>
      <c r="AT1518" s="9" t="n">
        <f aca="false">T1518-G1518</f>
        <v>-11143</v>
      </c>
      <c r="AU1518" s="10" t="n">
        <f aca="false">IF(G1518=0,"",(T1518-G1518)/G1518)</f>
        <v>-1</v>
      </c>
      <c r="AV1518" s="9" t="n">
        <f aca="false">AG1518-T1518</f>
        <v>0</v>
      </c>
      <c r="AW1518" s="10" t="str">
        <f aca="false">IF(T1518=0,"",(AG1518-T1518)/T1518)</f>
        <v/>
      </c>
      <c r="AX1518" s="0" t="str">
        <f aca="false">IF(AND(T1518=0,AG1518&gt;0),"Novo/Recuperado",IF(AND(T1518&gt;0,AG1518=0),"Perdido",IF(AG1518&gt;T1518,"Crescimento",IF(AG1518&lt;T1518,"Queda","Estável"))))</f>
        <v>Estável</v>
      </c>
      <c r="AY1518" s="10" t="n">
        <f aca="false">IF(SUM($AG:$AG)=0,0,AG1518/SUM($AG:$AG))</f>
        <v>0</v>
      </c>
      <c r="AZ1518" s="9" t="n">
        <f aca="false">IF(AG1518&lt;T1518,T1518-AG1518,0)</f>
        <v>0</v>
      </c>
      <c r="BA1518" s="9" t="n">
        <f aca="false">AG1518/5*12</f>
        <v>0</v>
      </c>
      <c r="BB1518" s="9" t="n">
        <f aca="false">BA1518-T1518</f>
        <v>0</v>
      </c>
    </row>
    <row r="1519" customFormat="false" ht="15" hidden="false" customHeight="false" outlineLevel="0" collapsed="false">
      <c r="A1519" s="0" t="s">
        <v>14</v>
      </c>
      <c r="B1519" s="0" t="s">
        <v>14</v>
      </c>
      <c r="E1519" s="0" t="s">
        <v>64</v>
      </c>
      <c r="F1519" s="0" t="s">
        <v>65</v>
      </c>
      <c r="G1519" s="9" t="n">
        <v>7798.8</v>
      </c>
      <c r="H1519" s="9" t="n">
        <v>3122.83</v>
      </c>
      <c r="I1519" s="9" t="n">
        <v>2250.72</v>
      </c>
      <c r="J1519" s="9" t="n">
        <v>1937.61</v>
      </c>
      <c r="K1519" s="9" t="n">
        <v>487.64</v>
      </c>
      <c r="L1519" s="9" t="n">
        <v>0</v>
      </c>
      <c r="M1519" s="9" t="n">
        <v>0</v>
      </c>
      <c r="N1519" s="9" t="n">
        <v>0</v>
      </c>
      <c r="O1519" s="9" t="n">
        <v>0</v>
      </c>
      <c r="P1519" s="9" t="n">
        <v>0</v>
      </c>
      <c r="Q1519" s="9" t="n">
        <v>0</v>
      </c>
      <c r="R1519" s="9" t="n">
        <v>0</v>
      </c>
      <c r="S1519" s="9" t="n">
        <v>0</v>
      </c>
      <c r="T1519" s="9" t="n">
        <v>0</v>
      </c>
      <c r="U1519" s="9" t="n">
        <v>0</v>
      </c>
      <c r="V1519" s="9" t="n">
        <v>0</v>
      </c>
      <c r="W1519" s="9" t="n">
        <v>0</v>
      </c>
      <c r="X1519" s="9" t="n">
        <v>0</v>
      </c>
      <c r="Y1519" s="9" t="n">
        <v>0</v>
      </c>
      <c r="Z1519" s="9" t="n">
        <v>0</v>
      </c>
      <c r="AA1519" s="9" t="n">
        <v>0</v>
      </c>
      <c r="AB1519" s="9" t="n">
        <v>0</v>
      </c>
      <c r="AC1519" s="9" t="n">
        <v>0</v>
      </c>
      <c r="AD1519" s="9" t="n">
        <v>0</v>
      </c>
      <c r="AE1519" s="9" t="n">
        <v>0</v>
      </c>
      <c r="AF1519" s="9" t="n">
        <v>0</v>
      </c>
      <c r="AG1519" s="9" t="n">
        <v>0</v>
      </c>
      <c r="AH1519" s="9" t="n">
        <v>0</v>
      </c>
      <c r="AI1519" s="9" t="n">
        <v>0</v>
      </c>
      <c r="AJ1519" s="9" t="n">
        <v>0</v>
      </c>
      <c r="AK1519" s="9" t="n">
        <v>0</v>
      </c>
      <c r="AL1519" s="9" t="n">
        <v>0</v>
      </c>
      <c r="AM1519" s="9" t="n">
        <v>0</v>
      </c>
      <c r="AN1519" s="9" t="n">
        <v>0</v>
      </c>
      <c r="AO1519" s="9" t="n">
        <v>0</v>
      </c>
      <c r="AP1519" s="9" t="n">
        <v>0</v>
      </c>
      <c r="AQ1519" s="9" t="n">
        <v>0</v>
      </c>
      <c r="AR1519" s="9" t="n">
        <v>0</v>
      </c>
      <c r="AS1519" s="9" t="n">
        <v>0</v>
      </c>
      <c r="AT1519" s="9" t="n">
        <f aca="false">T1519-G1519</f>
        <v>-7798.8</v>
      </c>
      <c r="AU1519" s="10" t="n">
        <f aca="false">IF(G1519=0,"",(T1519-G1519)/G1519)</f>
        <v>-1</v>
      </c>
      <c r="AV1519" s="9" t="n">
        <f aca="false">AG1519-T1519</f>
        <v>0</v>
      </c>
      <c r="AW1519" s="10" t="str">
        <f aca="false">IF(T1519=0,"",(AG1519-T1519)/T1519)</f>
        <v/>
      </c>
      <c r="AX1519" s="0" t="str">
        <f aca="false">IF(AND(T1519=0,AG1519&gt;0),"Novo/Recuperado",IF(AND(T1519&gt;0,AG1519=0),"Perdido",IF(AG1519&gt;T1519,"Crescimento",IF(AG1519&lt;T1519,"Queda","Estável"))))</f>
        <v>Estável</v>
      </c>
      <c r="AY1519" s="10" t="n">
        <f aca="false">IF(SUM($AG:$AG)=0,0,AG1519/SUM($AG:$AG))</f>
        <v>0</v>
      </c>
      <c r="AZ1519" s="9" t="n">
        <f aca="false">IF(AG1519&lt;T1519,T1519-AG1519,0)</f>
        <v>0</v>
      </c>
      <c r="BA1519" s="9" t="n">
        <f aca="false">AG1519/5*12</f>
        <v>0</v>
      </c>
      <c r="BB1519" s="9" t="n">
        <f aca="false">BA1519-T1519</f>
        <v>0</v>
      </c>
    </row>
    <row r="1520" customFormat="false" ht="15" hidden="false" customHeight="false" outlineLevel="0" collapsed="false">
      <c r="A1520" s="0" t="s">
        <v>14</v>
      </c>
      <c r="B1520" s="0" t="s">
        <v>14</v>
      </c>
      <c r="E1520" s="0" t="s">
        <v>120</v>
      </c>
      <c r="F1520" s="0" t="s">
        <v>121</v>
      </c>
      <c r="G1520" s="9" t="n">
        <v>7280</v>
      </c>
      <c r="H1520" s="9" t="n">
        <v>7280</v>
      </c>
      <c r="I1520" s="9" t="n">
        <v>0</v>
      </c>
      <c r="J1520" s="9" t="n">
        <v>0</v>
      </c>
      <c r="K1520" s="9" t="n">
        <v>0</v>
      </c>
      <c r="L1520" s="9" t="n">
        <v>0</v>
      </c>
      <c r="M1520" s="9" t="n">
        <v>0</v>
      </c>
      <c r="N1520" s="9" t="n">
        <v>0</v>
      </c>
      <c r="O1520" s="9" t="n">
        <v>0</v>
      </c>
      <c r="P1520" s="9" t="n">
        <v>0</v>
      </c>
      <c r="Q1520" s="9" t="n">
        <v>0</v>
      </c>
      <c r="R1520" s="9" t="n">
        <v>0</v>
      </c>
      <c r="S1520" s="9" t="n">
        <v>0</v>
      </c>
      <c r="T1520" s="9" t="n">
        <v>0</v>
      </c>
      <c r="U1520" s="9" t="n">
        <v>0</v>
      </c>
      <c r="V1520" s="9" t="n">
        <v>0</v>
      </c>
      <c r="W1520" s="9" t="n">
        <v>0</v>
      </c>
      <c r="X1520" s="9" t="n">
        <v>0</v>
      </c>
      <c r="Y1520" s="9" t="n">
        <v>0</v>
      </c>
      <c r="Z1520" s="9" t="n">
        <v>0</v>
      </c>
      <c r="AA1520" s="9" t="n">
        <v>0</v>
      </c>
      <c r="AB1520" s="9" t="n">
        <v>0</v>
      </c>
      <c r="AC1520" s="9" t="n">
        <v>0</v>
      </c>
      <c r="AD1520" s="9" t="n">
        <v>0</v>
      </c>
      <c r="AE1520" s="9" t="n">
        <v>0</v>
      </c>
      <c r="AF1520" s="9" t="n">
        <v>0</v>
      </c>
      <c r="AG1520" s="9" t="n">
        <v>0</v>
      </c>
      <c r="AH1520" s="9" t="n">
        <v>0</v>
      </c>
      <c r="AI1520" s="9" t="n">
        <v>0</v>
      </c>
      <c r="AJ1520" s="9" t="n">
        <v>0</v>
      </c>
      <c r="AK1520" s="9" t="n">
        <v>0</v>
      </c>
      <c r="AL1520" s="9" t="n">
        <v>0</v>
      </c>
      <c r="AM1520" s="9" t="n">
        <v>0</v>
      </c>
      <c r="AN1520" s="9" t="n">
        <v>0</v>
      </c>
      <c r="AO1520" s="9" t="n">
        <v>0</v>
      </c>
      <c r="AP1520" s="9" t="n">
        <v>0</v>
      </c>
      <c r="AQ1520" s="9" t="n">
        <v>0</v>
      </c>
      <c r="AR1520" s="9" t="n">
        <v>0</v>
      </c>
      <c r="AS1520" s="9" t="n">
        <v>0</v>
      </c>
      <c r="AT1520" s="9" t="n">
        <f aca="false">T1520-G1520</f>
        <v>-7280</v>
      </c>
      <c r="AU1520" s="10" t="n">
        <f aca="false">IF(G1520=0,"",(T1520-G1520)/G1520)</f>
        <v>-1</v>
      </c>
      <c r="AV1520" s="9" t="n">
        <f aca="false">AG1520-T1520</f>
        <v>0</v>
      </c>
      <c r="AW1520" s="10" t="str">
        <f aca="false">IF(T1520=0,"",(AG1520-T1520)/T1520)</f>
        <v/>
      </c>
      <c r="AX1520" s="0" t="str">
        <f aca="false">IF(AND(T1520=0,AG1520&gt;0),"Novo/Recuperado",IF(AND(T1520&gt;0,AG1520=0),"Perdido",IF(AG1520&gt;T1520,"Crescimento",IF(AG1520&lt;T1520,"Queda","Estável"))))</f>
        <v>Estável</v>
      </c>
      <c r="AY1520" s="10" t="n">
        <f aca="false">IF(SUM($AG:$AG)=0,0,AG1520/SUM($AG:$AG))</f>
        <v>0</v>
      </c>
      <c r="AZ1520" s="9" t="n">
        <f aca="false">IF(AG1520&lt;T1520,T1520-AG1520,0)</f>
        <v>0</v>
      </c>
      <c r="BA1520" s="9" t="n">
        <f aca="false">AG1520/5*12</f>
        <v>0</v>
      </c>
      <c r="BB1520" s="9" t="n">
        <f aca="false">BA1520-T1520</f>
        <v>0</v>
      </c>
    </row>
    <row r="1521" customFormat="false" ht="15" hidden="false" customHeight="false" outlineLevel="0" collapsed="false">
      <c r="A1521" s="0" t="s">
        <v>14</v>
      </c>
      <c r="B1521" s="0" t="s">
        <v>14</v>
      </c>
      <c r="E1521" s="0" t="s">
        <v>1483</v>
      </c>
      <c r="F1521" s="0" t="s">
        <v>1484</v>
      </c>
      <c r="G1521" s="9" t="n">
        <v>9382.4</v>
      </c>
      <c r="H1521" s="9" t="n">
        <v>0</v>
      </c>
      <c r="I1521" s="9" t="n">
        <v>12229.04</v>
      </c>
      <c r="J1521" s="9" t="n">
        <v>-2846.64</v>
      </c>
      <c r="K1521" s="9" t="n">
        <v>0</v>
      </c>
      <c r="L1521" s="9" t="n">
        <v>0</v>
      </c>
      <c r="M1521" s="9" t="n">
        <v>0</v>
      </c>
      <c r="N1521" s="9" t="n">
        <v>0</v>
      </c>
      <c r="O1521" s="9" t="n">
        <v>0</v>
      </c>
      <c r="P1521" s="9" t="n">
        <v>0</v>
      </c>
      <c r="Q1521" s="9" t="n">
        <v>0</v>
      </c>
      <c r="R1521" s="9" t="n">
        <v>0</v>
      </c>
      <c r="S1521" s="9" t="n">
        <v>0</v>
      </c>
      <c r="T1521" s="9" t="n">
        <v>0</v>
      </c>
      <c r="U1521" s="9" t="n">
        <v>0</v>
      </c>
      <c r="V1521" s="9" t="n">
        <v>0</v>
      </c>
      <c r="W1521" s="9" t="n">
        <v>0</v>
      </c>
      <c r="X1521" s="9" t="n">
        <v>0</v>
      </c>
      <c r="Y1521" s="9" t="n">
        <v>0</v>
      </c>
      <c r="Z1521" s="9" t="n">
        <v>0</v>
      </c>
      <c r="AA1521" s="9" t="n">
        <v>0</v>
      </c>
      <c r="AB1521" s="9" t="n">
        <v>0</v>
      </c>
      <c r="AC1521" s="9" t="n">
        <v>0</v>
      </c>
      <c r="AD1521" s="9" t="n">
        <v>0</v>
      </c>
      <c r="AE1521" s="9" t="n">
        <v>0</v>
      </c>
      <c r="AF1521" s="9" t="n">
        <v>0</v>
      </c>
      <c r="AG1521" s="9" t="n">
        <v>0</v>
      </c>
      <c r="AH1521" s="9" t="n">
        <v>0</v>
      </c>
      <c r="AI1521" s="9" t="n">
        <v>0</v>
      </c>
      <c r="AJ1521" s="9" t="n">
        <v>0</v>
      </c>
      <c r="AK1521" s="9" t="n">
        <v>0</v>
      </c>
      <c r="AL1521" s="9" t="n">
        <v>0</v>
      </c>
      <c r="AM1521" s="9" t="n">
        <v>0</v>
      </c>
      <c r="AN1521" s="9" t="n">
        <v>0</v>
      </c>
      <c r="AO1521" s="9" t="n">
        <v>0</v>
      </c>
      <c r="AP1521" s="9" t="n">
        <v>0</v>
      </c>
      <c r="AQ1521" s="9" t="n">
        <v>0</v>
      </c>
      <c r="AR1521" s="9" t="n">
        <v>0</v>
      </c>
      <c r="AS1521" s="9" t="n">
        <v>0</v>
      </c>
      <c r="AT1521" s="9" t="n">
        <f aca="false">T1521-G1521</f>
        <v>-9382.4</v>
      </c>
      <c r="AU1521" s="10" t="n">
        <f aca="false">IF(G1521=0,"",(T1521-G1521)/G1521)</f>
        <v>-1</v>
      </c>
      <c r="AV1521" s="9" t="n">
        <f aca="false">AG1521-T1521</f>
        <v>0</v>
      </c>
      <c r="AW1521" s="10" t="str">
        <f aca="false">IF(T1521=0,"",(AG1521-T1521)/T1521)</f>
        <v/>
      </c>
      <c r="AX1521" s="0" t="str">
        <f aca="false">IF(AND(T1521=0,AG1521&gt;0),"Novo/Recuperado",IF(AND(T1521&gt;0,AG1521=0),"Perdido",IF(AG1521&gt;T1521,"Crescimento",IF(AG1521&lt;T1521,"Queda","Estável"))))</f>
        <v>Estável</v>
      </c>
      <c r="AY1521" s="10" t="n">
        <f aca="false">IF(SUM($AG:$AG)=0,0,AG1521/SUM($AG:$AG))</f>
        <v>0</v>
      </c>
      <c r="AZ1521" s="9" t="n">
        <f aca="false">IF(AG1521&lt;T1521,T1521-AG1521,0)</f>
        <v>0</v>
      </c>
      <c r="BA1521" s="9" t="n">
        <f aca="false">AG1521/5*12</f>
        <v>0</v>
      </c>
      <c r="BB1521" s="9" t="n">
        <f aca="false">BA1521-T1521</f>
        <v>0</v>
      </c>
    </row>
    <row r="1522" customFormat="false" ht="15" hidden="false" customHeight="false" outlineLevel="0" collapsed="false">
      <c r="A1522" s="0" t="s">
        <v>14</v>
      </c>
      <c r="B1522" s="0" t="s">
        <v>14</v>
      </c>
      <c r="E1522" s="0" t="s">
        <v>1984</v>
      </c>
      <c r="F1522" s="0" t="s">
        <v>1985</v>
      </c>
      <c r="G1522" s="9" t="n">
        <v>25278.65</v>
      </c>
      <c r="H1522" s="9" t="n">
        <v>0</v>
      </c>
      <c r="I1522" s="9" t="n">
        <v>0</v>
      </c>
      <c r="J1522" s="9" t="n">
        <v>8170.65</v>
      </c>
      <c r="K1522" s="9" t="n">
        <v>0</v>
      </c>
      <c r="L1522" s="9" t="n">
        <v>0</v>
      </c>
      <c r="M1522" s="9" t="n">
        <v>0</v>
      </c>
      <c r="N1522" s="9" t="n">
        <v>17108</v>
      </c>
      <c r="O1522" s="9" t="n">
        <v>0</v>
      </c>
      <c r="P1522" s="9" t="n">
        <v>0</v>
      </c>
      <c r="Q1522" s="9" t="n">
        <v>0</v>
      </c>
      <c r="R1522" s="9" t="n">
        <v>0</v>
      </c>
      <c r="S1522" s="9" t="n">
        <v>0</v>
      </c>
      <c r="T1522" s="9" t="n">
        <v>0</v>
      </c>
      <c r="U1522" s="9" t="n">
        <v>0</v>
      </c>
      <c r="V1522" s="9" t="n">
        <v>0</v>
      </c>
      <c r="W1522" s="9" t="n">
        <v>0</v>
      </c>
      <c r="X1522" s="9" t="n">
        <v>0</v>
      </c>
      <c r="Y1522" s="9" t="n">
        <v>0</v>
      </c>
      <c r="Z1522" s="9" t="n">
        <v>0</v>
      </c>
      <c r="AA1522" s="9" t="n">
        <v>0</v>
      </c>
      <c r="AB1522" s="9" t="n">
        <v>0</v>
      </c>
      <c r="AC1522" s="9" t="n">
        <v>0</v>
      </c>
      <c r="AD1522" s="9" t="n">
        <v>0</v>
      </c>
      <c r="AE1522" s="9" t="n">
        <v>0</v>
      </c>
      <c r="AF1522" s="9" t="n">
        <v>0</v>
      </c>
      <c r="AG1522" s="9" t="n">
        <v>0</v>
      </c>
      <c r="AH1522" s="9" t="n">
        <v>0</v>
      </c>
      <c r="AI1522" s="9" t="n">
        <v>0</v>
      </c>
      <c r="AJ1522" s="9" t="n">
        <v>0</v>
      </c>
      <c r="AK1522" s="9" t="n">
        <v>0</v>
      </c>
      <c r="AL1522" s="9" t="n">
        <v>0</v>
      </c>
      <c r="AM1522" s="9" t="n">
        <v>0</v>
      </c>
      <c r="AN1522" s="9" t="n">
        <v>0</v>
      </c>
      <c r="AO1522" s="9" t="n">
        <v>0</v>
      </c>
      <c r="AP1522" s="9" t="n">
        <v>0</v>
      </c>
      <c r="AQ1522" s="9" t="n">
        <v>0</v>
      </c>
      <c r="AR1522" s="9" t="n">
        <v>0</v>
      </c>
      <c r="AS1522" s="9" t="n">
        <v>0</v>
      </c>
      <c r="AT1522" s="9" t="n">
        <f aca="false">T1522-G1522</f>
        <v>-25278.65</v>
      </c>
      <c r="AU1522" s="10" t="n">
        <f aca="false">IF(G1522=0,"",(T1522-G1522)/G1522)</f>
        <v>-1</v>
      </c>
      <c r="AV1522" s="9" t="n">
        <f aca="false">AG1522-T1522</f>
        <v>0</v>
      </c>
      <c r="AW1522" s="10" t="str">
        <f aca="false">IF(T1522=0,"",(AG1522-T1522)/T1522)</f>
        <v/>
      </c>
      <c r="AX1522" s="0" t="str">
        <f aca="false">IF(AND(T1522=0,AG1522&gt;0),"Novo/Recuperado",IF(AND(T1522&gt;0,AG1522=0),"Perdido",IF(AG1522&gt;T1522,"Crescimento",IF(AG1522&lt;T1522,"Queda","Estável"))))</f>
        <v>Estável</v>
      </c>
      <c r="AY1522" s="10" t="n">
        <f aca="false">IF(SUM($AG:$AG)=0,0,AG1522/SUM($AG:$AG))</f>
        <v>0</v>
      </c>
      <c r="AZ1522" s="9" t="n">
        <f aca="false">IF(AG1522&lt;T1522,T1522-AG1522,0)</f>
        <v>0</v>
      </c>
      <c r="BA1522" s="9" t="n">
        <f aca="false">AG1522/5*12</f>
        <v>0</v>
      </c>
      <c r="BB1522" s="9" t="n">
        <f aca="false">BA1522-T1522</f>
        <v>0</v>
      </c>
    </row>
    <row r="1523" customFormat="false" ht="15" hidden="false" customHeight="false" outlineLevel="0" collapsed="false">
      <c r="A1523" s="0" t="s">
        <v>14</v>
      </c>
      <c r="B1523" s="0" t="s">
        <v>14</v>
      </c>
      <c r="E1523" s="0" t="s">
        <v>268</v>
      </c>
      <c r="F1523" s="0" t="s">
        <v>269</v>
      </c>
      <c r="G1523" s="9" t="n">
        <v>7804.64</v>
      </c>
      <c r="H1523" s="9" t="n">
        <v>2644.82</v>
      </c>
      <c r="I1523" s="9" t="n">
        <v>2644.82</v>
      </c>
      <c r="J1523" s="9" t="n">
        <v>2515</v>
      </c>
      <c r="K1523" s="9" t="n">
        <v>0</v>
      </c>
      <c r="L1523" s="9" t="n">
        <v>0</v>
      </c>
      <c r="M1523" s="9" t="n">
        <v>0</v>
      </c>
      <c r="N1523" s="9" t="n">
        <v>0</v>
      </c>
      <c r="O1523" s="9" t="n">
        <v>0</v>
      </c>
      <c r="P1523" s="9" t="n">
        <v>0</v>
      </c>
      <c r="Q1523" s="9" t="n">
        <v>0</v>
      </c>
      <c r="R1523" s="9" t="n">
        <v>0</v>
      </c>
      <c r="S1523" s="9" t="n">
        <v>0</v>
      </c>
      <c r="T1523" s="9" t="n">
        <v>0</v>
      </c>
      <c r="U1523" s="9" t="n">
        <v>0</v>
      </c>
      <c r="V1523" s="9" t="n">
        <v>0</v>
      </c>
      <c r="W1523" s="9" t="n">
        <v>0</v>
      </c>
      <c r="X1523" s="9" t="n">
        <v>0</v>
      </c>
      <c r="Y1523" s="9" t="n">
        <v>0</v>
      </c>
      <c r="Z1523" s="9" t="n">
        <v>0</v>
      </c>
      <c r="AA1523" s="9" t="n">
        <v>0</v>
      </c>
      <c r="AB1523" s="9" t="n">
        <v>0</v>
      </c>
      <c r="AC1523" s="9" t="n">
        <v>0</v>
      </c>
      <c r="AD1523" s="9" t="n">
        <v>0</v>
      </c>
      <c r="AE1523" s="9" t="n">
        <v>0</v>
      </c>
      <c r="AF1523" s="9" t="n">
        <v>0</v>
      </c>
      <c r="AG1523" s="9" t="n">
        <v>0</v>
      </c>
      <c r="AH1523" s="9" t="n">
        <v>0</v>
      </c>
      <c r="AI1523" s="9" t="n">
        <v>0</v>
      </c>
      <c r="AJ1523" s="9" t="n">
        <v>0</v>
      </c>
      <c r="AK1523" s="9" t="n">
        <v>0</v>
      </c>
      <c r="AL1523" s="9" t="n">
        <v>0</v>
      </c>
      <c r="AM1523" s="9" t="n">
        <v>0</v>
      </c>
      <c r="AN1523" s="9" t="n">
        <v>0</v>
      </c>
      <c r="AO1523" s="9" t="n">
        <v>0</v>
      </c>
      <c r="AP1523" s="9" t="n">
        <v>0</v>
      </c>
      <c r="AQ1523" s="9" t="n">
        <v>0</v>
      </c>
      <c r="AR1523" s="9" t="n">
        <v>0</v>
      </c>
      <c r="AS1523" s="9" t="n">
        <v>0</v>
      </c>
      <c r="AT1523" s="9" t="n">
        <f aca="false">T1523-G1523</f>
        <v>-7804.64</v>
      </c>
      <c r="AU1523" s="10" t="n">
        <f aca="false">IF(G1523=0,"",(T1523-G1523)/G1523)</f>
        <v>-1</v>
      </c>
      <c r="AV1523" s="9" t="n">
        <f aca="false">AG1523-T1523</f>
        <v>0</v>
      </c>
      <c r="AW1523" s="10" t="str">
        <f aca="false">IF(T1523=0,"",(AG1523-T1523)/T1523)</f>
        <v/>
      </c>
      <c r="AX1523" s="0" t="str">
        <f aca="false">IF(AND(T1523=0,AG1523&gt;0),"Novo/Recuperado",IF(AND(T1523&gt;0,AG1523=0),"Perdido",IF(AG1523&gt;T1523,"Crescimento",IF(AG1523&lt;T1523,"Queda","Estável"))))</f>
        <v>Estável</v>
      </c>
      <c r="AY1523" s="10" t="n">
        <f aca="false">IF(SUM($AG:$AG)=0,0,AG1523/SUM($AG:$AG))</f>
        <v>0</v>
      </c>
      <c r="AZ1523" s="9" t="n">
        <f aca="false">IF(AG1523&lt;T1523,T1523-AG1523,0)</f>
        <v>0</v>
      </c>
      <c r="BA1523" s="9" t="n">
        <f aca="false">AG1523/5*12</f>
        <v>0</v>
      </c>
      <c r="BB1523" s="9" t="n">
        <f aca="false">BA1523-T1523</f>
        <v>0</v>
      </c>
    </row>
    <row r="1524" customFormat="false" ht="15" hidden="false" customHeight="false" outlineLevel="0" collapsed="false">
      <c r="A1524" s="0" t="s">
        <v>14</v>
      </c>
      <c r="B1524" s="0" t="s">
        <v>14</v>
      </c>
      <c r="E1524" s="0" t="s">
        <v>68</v>
      </c>
      <c r="F1524" s="0" t="s">
        <v>69</v>
      </c>
      <c r="G1524" s="9" t="n">
        <v>9094.52</v>
      </c>
      <c r="H1524" s="9" t="n">
        <v>3280</v>
      </c>
      <c r="I1524" s="9" t="n">
        <v>0</v>
      </c>
      <c r="J1524" s="9" t="n">
        <v>6768.32</v>
      </c>
      <c r="K1524" s="9" t="n">
        <v>5814.52</v>
      </c>
      <c r="L1524" s="9" t="n">
        <v>-6768.32</v>
      </c>
      <c r="M1524" s="9" t="n">
        <v>0</v>
      </c>
      <c r="N1524" s="9" t="n">
        <v>0</v>
      </c>
      <c r="O1524" s="9" t="n">
        <v>0</v>
      </c>
      <c r="P1524" s="9" t="n">
        <v>0</v>
      </c>
      <c r="Q1524" s="9" t="n">
        <v>0</v>
      </c>
      <c r="R1524" s="9" t="n">
        <v>0</v>
      </c>
      <c r="S1524" s="9" t="n">
        <v>0</v>
      </c>
      <c r="T1524" s="9" t="n">
        <v>0</v>
      </c>
      <c r="U1524" s="9" t="n">
        <v>0</v>
      </c>
      <c r="V1524" s="9" t="n">
        <v>0</v>
      </c>
      <c r="W1524" s="9" t="n">
        <v>0</v>
      </c>
      <c r="X1524" s="9" t="n">
        <v>0</v>
      </c>
      <c r="Y1524" s="9" t="n">
        <v>0</v>
      </c>
      <c r="Z1524" s="9" t="n">
        <v>0</v>
      </c>
      <c r="AA1524" s="9" t="n">
        <v>0</v>
      </c>
      <c r="AB1524" s="9" t="n">
        <v>0</v>
      </c>
      <c r="AC1524" s="9" t="n">
        <v>0</v>
      </c>
      <c r="AD1524" s="9" t="n">
        <v>0</v>
      </c>
      <c r="AE1524" s="9" t="n">
        <v>0</v>
      </c>
      <c r="AF1524" s="9" t="n">
        <v>0</v>
      </c>
      <c r="AG1524" s="9" t="n">
        <v>0</v>
      </c>
      <c r="AH1524" s="9" t="n">
        <v>0</v>
      </c>
      <c r="AI1524" s="9" t="n">
        <v>0</v>
      </c>
      <c r="AJ1524" s="9" t="n">
        <v>0</v>
      </c>
      <c r="AK1524" s="9" t="n">
        <v>0</v>
      </c>
      <c r="AL1524" s="9" t="n">
        <v>0</v>
      </c>
      <c r="AM1524" s="9" t="n">
        <v>0</v>
      </c>
      <c r="AN1524" s="9" t="n">
        <v>0</v>
      </c>
      <c r="AO1524" s="9" t="n">
        <v>0</v>
      </c>
      <c r="AP1524" s="9" t="n">
        <v>0</v>
      </c>
      <c r="AQ1524" s="9" t="n">
        <v>0</v>
      </c>
      <c r="AR1524" s="9" t="n">
        <v>0</v>
      </c>
      <c r="AS1524" s="9" t="n">
        <v>0</v>
      </c>
      <c r="AT1524" s="9" t="n">
        <f aca="false">T1524-G1524</f>
        <v>-9094.52</v>
      </c>
      <c r="AU1524" s="10" t="n">
        <f aca="false">IF(G1524=0,"",(T1524-G1524)/G1524)</f>
        <v>-1</v>
      </c>
      <c r="AV1524" s="9" t="n">
        <f aca="false">AG1524-T1524</f>
        <v>0</v>
      </c>
      <c r="AW1524" s="10" t="str">
        <f aca="false">IF(T1524=0,"",(AG1524-T1524)/T1524)</f>
        <v/>
      </c>
      <c r="AX1524" s="0" t="str">
        <f aca="false">IF(AND(T1524=0,AG1524&gt;0),"Novo/Recuperado",IF(AND(T1524&gt;0,AG1524=0),"Perdido",IF(AG1524&gt;T1524,"Crescimento",IF(AG1524&lt;T1524,"Queda","Estável"))))</f>
        <v>Estável</v>
      </c>
      <c r="AY1524" s="10" t="n">
        <f aca="false">IF(SUM($AG:$AG)=0,0,AG1524/SUM($AG:$AG))</f>
        <v>0</v>
      </c>
      <c r="AZ1524" s="9" t="n">
        <f aca="false">IF(AG1524&lt;T1524,T1524-AG1524,0)</f>
        <v>0</v>
      </c>
      <c r="BA1524" s="9" t="n">
        <f aca="false">AG1524/5*12</f>
        <v>0</v>
      </c>
      <c r="BB1524" s="9" t="n">
        <f aca="false">BA1524-T1524</f>
        <v>0</v>
      </c>
    </row>
    <row r="1525" customFormat="false" ht="15" hidden="false" customHeight="false" outlineLevel="0" collapsed="false">
      <c r="A1525" s="0" t="s">
        <v>14</v>
      </c>
      <c r="B1525" s="0" t="s">
        <v>14</v>
      </c>
      <c r="E1525" s="0" t="s">
        <v>166</v>
      </c>
      <c r="F1525" s="0" t="s">
        <v>167</v>
      </c>
      <c r="G1525" s="9" t="n">
        <v>1356.36</v>
      </c>
      <c r="H1525" s="9" t="n">
        <v>1356.36</v>
      </c>
      <c r="I1525" s="9" t="n">
        <v>0</v>
      </c>
      <c r="J1525" s="9" t="n">
        <v>0</v>
      </c>
      <c r="K1525" s="9" t="n">
        <v>0</v>
      </c>
      <c r="L1525" s="9" t="n">
        <v>0</v>
      </c>
      <c r="M1525" s="9" t="n">
        <v>0</v>
      </c>
      <c r="N1525" s="9" t="n">
        <v>0</v>
      </c>
      <c r="O1525" s="9" t="n">
        <v>0</v>
      </c>
      <c r="P1525" s="9" t="n">
        <v>0</v>
      </c>
      <c r="Q1525" s="9" t="n">
        <v>0</v>
      </c>
      <c r="R1525" s="9" t="n">
        <v>0</v>
      </c>
      <c r="S1525" s="9" t="n">
        <v>0</v>
      </c>
      <c r="T1525" s="9" t="n">
        <v>0</v>
      </c>
      <c r="U1525" s="9" t="n">
        <v>0</v>
      </c>
      <c r="V1525" s="9" t="n">
        <v>0</v>
      </c>
      <c r="W1525" s="9" t="n">
        <v>0</v>
      </c>
      <c r="X1525" s="9" t="n">
        <v>0</v>
      </c>
      <c r="Y1525" s="9" t="n">
        <v>0</v>
      </c>
      <c r="Z1525" s="9" t="n">
        <v>0</v>
      </c>
      <c r="AA1525" s="9" t="n">
        <v>0</v>
      </c>
      <c r="AB1525" s="9" t="n">
        <v>0</v>
      </c>
      <c r="AC1525" s="9" t="n">
        <v>0</v>
      </c>
      <c r="AD1525" s="9" t="n">
        <v>0</v>
      </c>
      <c r="AE1525" s="9" t="n">
        <v>0</v>
      </c>
      <c r="AF1525" s="9" t="n">
        <v>0</v>
      </c>
      <c r="AG1525" s="9" t="n">
        <v>0</v>
      </c>
      <c r="AH1525" s="9" t="n">
        <v>0</v>
      </c>
      <c r="AI1525" s="9" t="n">
        <v>0</v>
      </c>
      <c r="AJ1525" s="9" t="n">
        <v>0</v>
      </c>
      <c r="AK1525" s="9" t="n">
        <v>0</v>
      </c>
      <c r="AL1525" s="9" t="n">
        <v>0</v>
      </c>
      <c r="AM1525" s="9" t="n">
        <v>0</v>
      </c>
      <c r="AN1525" s="9" t="n">
        <v>0</v>
      </c>
      <c r="AO1525" s="9" t="n">
        <v>0</v>
      </c>
      <c r="AP1525" s="9" t="n">
        <v>0</v>
      </c>
      <c r="AQ1525" s="9" t="n">
        <v>0</v>
      </c>
      <c r="AR1525" s="9" t="n">
        <v>0</v>
      </c>
      <c r="AS1525" s="9" t="n">
        <v>0</v>
      </c>
      <c r="AT1525" s="9" t="n">
        <f aca="false">T1525-G1525</f>
        <v>-1356.36</v>
      </c>
      <c r="AU1525" s="10" t="n">
        <f aca="false">IF(G1525=0,"",(T1525-G1525)/G1525)</f>
        <v>-1</v>
      </c>
      <c r="AV1525" s="9" t="n">
        <f aca="false">AG1525-T1525</f>
        <v>0</v>
      </c>
      <c r="AW1525" s="10" t="str">
        <f aca="false">IF(T1525=0,"",(AG1525-T1525)/T1525)</f>
        <v/>
      </c>
      <c r="AX1525" s="0" t="str">
        <f aca="false">IF(AND(T1525=0,AG1525&gt;0),"Novo/Recuperado",IF(AND(T1525&gt;0,AG1525=0),"Perdido",IF(AG1525&gt;T1525,"Crescimento",IF(AG1525&lt;T1525,"Queda","Estável"))))</f>
        <v>Estável</v>
      </c>
      <c r="AY1525" s="10" t="n">
        <f aca="false">IF(SUM($AG:$AG)=0,0,AG1525/SUM($AG:$AG))</f>
        <v>0</v>
      </c>
      <c r="AZ1525" s="9" t="n">
        <f aca="false">IF(AG1525&lt;T1525,T1525-AG1525,0)</f>
        <v>0</v>
      </c>
      <c r="BA1525" s="9" t="n">
        <f aca="false">AG1525/5*12</f>
        <v>0</v>
      </c>
      <c r="BB1525" s="9" t="n">
        <f aca="false">BA1525-T1525</f>
        <v>0</v>
      </c>
    </row>
    <row r="1526" customFormat="false" ht="15" hidden="false" customHeight="false" outlineLevel="0" collapsed="false">
      <c r="A1526" s="0" t="s">
        <v>14</v>
      </c>
      <c r="B1526" s="0" t="s">
        <v>14</v>
      </c>
      <c r="E1526" s="0" t="s">
        <v>3637</v>
      </c>
      <c r="F1526" s="0" t="s">
        <v>3638</v>
      </c>
      <c r="G1526" s="9" t="n">
        <v>4594.62</v>
      </c>
      <c r="H1526" s="9" t="n">
        <v>0</v>
      </c>
      <c r="I1526" s="9" t="n">
        <v>0</v>
      </c>
      <c r="J1526" s="9" t="n">
        <v>0</v>
      </c>
      <c r="K1526" s="9" t="n">
        <v>0</v>
      </c>
      <c r="L1526" s="9" t="n">
        <v>0</v>
      </c>
      <c r="M1526" s="9" t="n">
        <v>0</v>
      </c>
      <c r="N1526" s="9" t="n">
        <v>0</v>
      </c>
      <c r="O1526" s="9" t="n">
        <v>0</v>
      </c>
      <c r="P1526" s="9" t="n">
        <v>0</v>
      </c>
      <c r="Q1526" s="9" t="n">
        <v>4594.62</v>
      </c>
      <c r="R1526" s="9" t="n">
        <v>0</v>
      </c>
      <c r="S1526" s="9" t="n">
        <v>0</v>
      </c>
      <c r="T1526" s="9" t="n">
        <v>0</v>
      </c>
      <c r="U1526" s="9" t="n">
        <v>0</v>
      </c>
      <c r="V1526" s="9" t="n">
        <v>0</v>
      </c>
      <c r="W1526" s="9" t="n">
        <v>0</v>
      </c>
      <c r="X1526" s="9" t="n">
        <v>0</v>
      </c>
      <c r="Y1526" s="9" t="n">
        <v>0</v>
      </c>
      <c r="Z1526" s="9" t="n">
        <v>0</v>
      </c>
      <c r="AA1526" s="9" t="n">
        <v>0</v>
      </c>
      <c r="AB1526" s="9" t="n">
        <v>0</v>
      </c>
      <c r="AC1526" s="9" t="n">
        <v>0</v>
      </c>
      <c r="AD1526" s="9" t="n">
        <v>0</v>
      </c>
      <c r="AE1526" s="9" t="n">
        <v>0</v>
      </c>
      <c r="AF1526" s="9" t="n">
        <v>0</v>
      </c>
      <c r="AG1526" s="9" t="n">
        <v>0</v>
      </c>
      <c r="AH1526" s="9" t="n">
        <v>0</v>
      </c>
      <c r="AI1526" s="9" t="n">
        <v>0</v>
      </c>
      <c r="AJ1526" s="9" t="n">
        <v>0</v>
      </c>
      <c r="AK1526" s="9" t="n">
        <v>0</v>
      </c>
      <c r="AL1526" s="9" t="n">
        <v>0</v>
      </c>
      <c r="AM1526" s="9" t="n">
        <v>0</v>
      </c>
      <c r="AN1526" s="9" t="n">
        <v>0</v>
      </c>
      <c r="AO1526" s="9" t="n">
        <v>0</v>
      </c>
      <c r="AP1526" s="9" t="n">
        <v>0</v>
      </c>
      <c r="AQ1526" s="9" t="n">
        <v>0</v>
      </c>
      <c r="AR1526" s="9" t="n">
        <v>0</v>
      </c>
      <c r="AS1526" s="9" t="n">
        <v>0</v>
      </c>
      <c r="AT1526" s="9" t="n">
        <f aca="false">T1526-G1526</f>
        <v>-4594.62</v>
      </c>
      <c r="AU1526" s="10" t="n">
        <f aca="false">IF(G1526=0,"",(T1526-G1526)/G1526)</f>
        <v>-1</v>
      </c>
      <c r="AV1526" s="9" t="n">
        <f aca="false">AG1526-T1526</f>
        <v>0</v>
      </c>
      <c r="AW1526" s="10" t="str">
        <f aca="false">IF(T1526=0,"",(AG1526-T1526)/T1526)</f>
        <v/>
      </c>
      <c r="AX1526" s="0" t="str">
        <f aca="false">IF(AND(T1526=0,AG1526&gt;0),"Novo/Recuperado",IF(AND(T1526&gt;0,AG1526=0),"Perdido",IF(AG1526&gt;T1526,"Crescimento",IF(AG1526&lt;T1526,"Queda","Estável"))))</f>
        <v>Estável</v>
      </c>
      <c r="AY1526" s="10" t="n">
        <f aca="false">IF(SUM($AG:$AG)=0,0,AG1526/SUM($AG:$AG))</f>
        <v>0</v>
      </c>
      <c r="AZ1526" s="9" t="n">
        <f aca="false">IF(AG1526&lt;T1526,T1526-AG1526,0)</f>
        <v>0</v>
      </c>
      <c r="BA1526" s="9" t="n">
        <f aca="false">AG1526/5*12</f>
        <v>0</v>
      </c>
      <c r="BB1526" s="9" t="n">
        <f aca="false">BA1526-T1526</f>
        <v>0</v>
      </c>
    </row>
    <row r="1527" customFormat="false" ht="15" hidden="false" customHeight="false" outlineLevel="0" collapsed="false">
      <c r="A1527" s="0" t="s">
        <v>14</v>
      </c>
      <c r="B1527" s="0" t="s">
        <v>14</v>
      </c>
      <c r="E1527" s="0" t="s">
        <v>298</v>
      </c>
      <c r="F1527" s="0" t="s">
        <v>299</v>
      </c>
      <c r="G1527" s="9" t="n">
        <v>9408</v>
      </c>
      <c r="H1527" s="9" t="n">
        <v>5948</v>
      </c>
      <c r="I1527" s="9" t="n">
        <v>0</v>
      </c>
      <c r="J1527" s="9" t="n">
        <v>3460</v>
      </c>
      <c r="K1527" s="9" t="n">
        <v>0</v>
      </c>
      <c r="L1527" s="9" t="n">
        <v>0</v>
      </c>
      <c r="M1527" s="9" t="n">
        <v>0</v>
      </c>
      <c r="N1527" s="9" t="n">
        <v>0</v>
      </c>
      <c r="O1527" s="9" t="n">
        <v>0</v>
      </c>
      <c r="P1527" s="9" t="n">
        <v>0</v>
      </c>
      <c r="Q1527" s="9" t="n">
        <v>0</v>
      </c>
      <c r="R1527" s="9" t="n">
        <v>0</v>
      </c>
      <c r="S1527" s="9" t="n">
        <v>0</v>
      </c>
      <c r="T1527" s="9" t="n">
        <v>0</v>
      </c>
      <c r="U1527" s="9" t="n">
        <v>0</v>
      </c>
      <c r="V1527" s="9" t="n">
        <v>0</v>
      </c>
      <c r="W1527" s="9" t="n">
        <v>0</v>
      </c>
      <c r="X1527" s="9" t="n">
        <v>0</v>
      </c>
      <c r="Y1527" s="9" t="n">
        <v>0</v>
      </c>
      <c r="Z1527" s="9" t="n">
        <v>0</v>
      </c>
      <c r="AA1527" s="9" t="n">
        <v>0</v>
      </c>
      <c r="AB1527" s="9" t="n">
        <v>0</v>
      </c>
      <c r="AC1527" s="9" t="n">
        <v>0</v>
      </c>
      <c r="AD1527" s="9" t="n">
        <v>0</v>
      </c>
      <c r="AE1527" s="9" t="n">
        <v>0</v>
      </c>
      <c r="AF1527" s="9" t="n">
        <v>0</v>
      </c>
      <c r="AG1527" s="9" t="n">
        <v>0</v>
      </c>
      <c r="AH1527" s="9" t="n">
        <v>0</v>
      </c>
      <c r="AI1527" s="9" t="n">
        <v>0</v>
      </c>
      <c r="AJ1527" s="9" t="n">
        <v>0</v>
      </c>
      <c r="AK1527" s="9" t="n">
        <v>0</v>
      </c>
      <c r="AL1527" s="9" t="n">
        <v>0</v>
      </c>
      <c r="AM1527" s="9" t="n">
        <v>0</v>
      </c>
      <c r="AN1527" s="9" t="n">
        <v>0</v>
      </c>
      <c r="AO1527" s="9" t="n">
        <v>0</v>
      </c>
      <c r="AP1527" s="9" t="n">
        <v>0</v>
      </c>
      <c r="AQ1527" s="9" t="n">
        <v>0</v>
      </c>
      <c r="AR1527" s="9" t="n">
        <v>0</v>
      </c>
      <c r="AS1527" s="9" t="n">
        <v>0</v>
      </c>
      <c r="AT1527" s="9" t="n">
        <f aca="false">T1527-G1527</f>
        <v>-9408</v>
      </c>
      <c r="AU1527" s="10" t="n">
        <f aca="false">IF(G1527=0,"",(T1527-G1527)/G1527)</f>
        <v>-1</v>
      </c>
      <c r="AV1527" s="9" t="n">
        <f aca="false">AG1527-T1527</f>
        <v>0</v>
      </c>
      <c r="AW1527" s="10" t="str">
        <f aca="false">IF(T1527=0,"",(AG1527-T1527)/T1527)</f>
        <v/>
      </c>
      <c r="AX1527" s="0" t="str">
        <f aca="false">IF(AND(T1527=0,AG1527&gt;0),"Novo/Recuperado",IF(AND(T1527&gt;0,AG1527=0),"Perdido",IF(AG1527&gt;T1527,"Crescimento",IF(AG1527&lt;T1527,"Queda","Estável"))))</f>
        <v>Estável</v>
      </c>
      <c r="AY1527" s="10" t="n">
        <f aca="false">IF(SUM($AG:$AG)=0,0,AG1527/SUM($AG:$AG))</f>
        <v>0</v>
      </c>
      <c r="AZ1527" s="9" t="n">
        <f aca="false">IF(AG1527&lt;T1527,T1527-AG1527,0)</f>
        <v>0</v>
      </c>
      <c r="BA1527" s="9" t="n">
        <f aca="false">AG1527/5*12</f>
        <v>0</v>
      </c>
      <c r="BB1527" s="9" t="n">
        <f aca="false">BA1527-T1527</f>
        <v>0</v>
      </c>
    </row>
    <row r="1528" customFormat="false" ht="15" hidden="false" customHeight="false" outlineLevel="0" collapsed="false">
      <c r="A1528" s="0" t="s">
        <v>14</v>
      </c>
      <c r="B1528" s="0" t="s">
        <v>14</v>
      </c>
      <c r="E1528" s="0" t="s">
        <v>2830</v>
      </c>
      <c r="F1528" s="0" t="s">
        <v>2831</v>
      </c>
      <c r="G1528" s="9" t="n">
        <v>334.23</v>
      </c>
      <c r="H1528" s="9" t="n">
        <v>0</v>
      </c>
      <c r="I1528" s="9" t="n">
        <v>0</v>
      </c>
      <c r="J1528" s="9" t="n">
        <v>0</v>
      </c>
      <c r="K1528" s="9" t="n">
        <v>0</v>
      </c>
      <c r="L1528" s="9" t="n">
        <v>0</v>
      </c>
      <c r="M1528" s="9" t="n">
        <v>334.23</v>
      </c>
      <c r="N1528" s="9" t="n">
        <v>0</v>
      </c>
      <c r="O1528" s="9" t="n">
        <v>0</v>
      </c>
      <c r="P1528" s="9" t="n">
        <v>0</v>
      </c>
      <c r="Q1528" s="9" t="n">
        <v>0</v>
      </c>
      <c r="R1528" s="9" t="n">
        <v>0</v>
      </c>
      <c r="S1528" s="9" t="n">
        <v>0</v>
      </c>
      <c r="T1528" s="9" t="n">
        <v>0</v>
      </c>
      <c r="U1528" s="9" t="n">
        <v>0</v>
      </c>
      <c r="V1528" s="9" t="n">
        <v>0</v>
      </c>
      <c r="W1528" s="9" t="n">
        <v>0</v>
      </c>
      <c r="X1528" s="9" t="n">
        <v>0</v>
      </c>
      <c r="Y1528" s="9" t="n">
        <v>0</v>
      </c>
      <c r="Z1528" s="9" t="n">
        <v>0</v>
      </c>
      <c r="AA1528" s="9" t="n">
        <v>0</v>
      </c>
      <c r="AB1528" s="9" t="n">
        <v>0</v>
      </c>
      <c r="AC1528" s="9" t="n">
        <v>0</v>
      </c>
      <c r="AD1528" s="9" t="n">
        <v>0</v>
      </c>
      <c r="AE1528" s="9" t="n">
        <v>0</v>
      </c>
      <c r="AF1528" s="9" t="n">
        <v>0</v>
      </c>
      <c r="AG1528" s="9" t="n">
        <v>0</v>
      </c>
      <c r="AH1528" s="9" t="n">
        <v>0</v>
      </c>
      <c r="AI1528" s="9" t="n">
        <v>0</v>
      </c>
      <c r="AJ1528" s="9" t="n">
        <v>0</v>
      </c>
      <c r="AK1528" s="9" t="n">
        <v>0</v>
      </c>
      <c r="AL1528" s="9" t="n">
        <v>0</v>
      </c>
      <c r="AM1528" s="9" t="n">
        <v>0</v>
      </c>
      <c r="AN1528" s="9" t="n">
        <v>0</v>
      </c>
      <c r="AO1528" s="9" t="n">
        <v>0</v>
      </c>
      <c r="AP1528" s="9" t="n">
        <v>0</v>
      </c>
      <c r="AQ1528" s="9" t="n">
        <v>0</v>
      </c>
      <c r="AR1528" s="9" t="n">
        <v>0</v>
      </c>
      <c r="AS1528" s="9" t="n">
        <v>0</v>
      </c>
      <c r="AT1528" s="9" t="n">
        <f aca="false">T1528-G1528</f>
        <v>-334.23</v>
      </c>
      <c r="AU1528" s="10" t="n">
        <f aca="false">IF(G1528=0,"",(T1528-G1528)/G1528)</f>
        <v>-1</v>
      </c>
      <c r="AV1528" s="9" t="n">
        <f aca="false">AG1528-T1528</f>
        <v>0</v>
      </c>
      <c r="AW1528" s="10" t="str">
        <f aca="false">IF(T1528=0,"",(AG1528-T1528)/T1528)</f>
        <v/>
      </c>
      <c r="AX1528" s="0" t="str">
        <f aca="false">IF(AND(T1528=0,AG1528&gt;0),"Novo/Recuperado",IF(AND(T1528&gt;0,AG1528=0),"Perdido",IF(AG1528&gt;T1528,"Crescimento",IF(AG1528&lt;T1528,"Queda","Estável"))))</f>
        <v>Estável</v>
      </c>
      <c r="AY1528" s="10" t="n">
        <f aca="false">IF(SUM($AG:$AG)=0,0,AG1528/SUM($AG:$AG))</f>
        <v>0</v>
      </c>
      <c r="AZ1528" s="9" t="n">
        <f aca="false">IF(AG1528&lt;T1528,T1528-AG1528,0)</f>
        <v>0</v>
      </c>
      <c r="BA1528" s="9" t="n">
        <f aca="false">AG1528/5*12</f>
        <v>0</v>
      </c>
      <c r="BB1528" s="9" t="n">
        <f aca="false">BA1528-T1528</f>
        <v>0</v>
      </c>
    </row>
    <row r="1529" customFormat="false" ht="15" hidden="false" customHeight="false" outlineLevel="0" collapsed="false">
      <c r="A1529" s="0" t="s">
        <v>14</v>
      </c>
      <c r="B1529" s="0" t="s">
        <v>14</v>
      </c>
      <c r="E1529" s="0" t="s">
        <v>130</v>
      </c>
      <c r="F1529" s="0" t="s">
        <v>131</v>
      </c>
      <c r="G1529" s="9" t="n">
        <v>2195.72</v>
      </c>
      <c r="H1529" s="9" t="n">
        <v>844.4</v>
      </c>
      <c r="I1529" s="9" t="n">
        <v>0</v>
      </c>
      <c r="J1529" s="9" t="n">
        <v>0</v>
      </c>
      <c r="K1529" s="9" t="n">
        <v>1351.32</v>
      </c>
      <c r="L1529" s="9" t="n">
        <v>0</v>
      </c>
      <c r="M1529" s="9" t="n">
        <v>0</v>
      </c>
      <c r="N1529" s="9" t="n">
        <v>0</v>
      </c>
      <c r="O1529" s="9" t="n">
        <v>0</v>
      </c>
      <c r="P1529" s="9" t="n">
        <v>0</v>
      </c>
      <c r="Q1529" s="9" t="n">
        <v>0</v>
      </c>
      <c r="R1529" s="9" t="n">
        <v>0</v>
      </c>
      <c r="S1529" s="9" t="n">
        <v>0</v>
      </c>
      <c r="T1529" s="9" t="n">
        <v>0</v>
      </c>
      <c r="U1529" s="9" t="n">
        <v>0</v>
      </c>
      <c r="V1529" s="9" t="n">
        <v>0</v>
      </c>
      <c r="W1529" s="9" t="n">
        <v>0</v>
      </c>
      <c r="X1529" s="9" t="n">
        <v>0</v>
      </c>
      <c r="Y1529" s="9" t="n">
        <v>0</v>
      </c>
      <c r="Z1529" s="9" t="n">
        <v>0</v>
      </c>
      <c r="AA1529" s="9" t="n">
        <v>0</v>
      </c>
      <c r="AB1529" s="9" t="n">
        <v>0</v>
      </c>
      <c r="AC1529" s="9" t="n">
        <v>0</v>
      </c>
      <c r="AD1529" s="9" t="n">
        <v>0</v>
      </c>
      <c r="AE1529" s="9" t="n">
        <v>0</v>
      </c>
      <c r="AF1529" s="9" t="n">
        <v>0</v>
      </c>
      <c r="AG1529" s="9" t="n">
        <v>0</v>
      </c>
      <c r="AH1529" s="9" t="n">
        <v>0</v>
      </c>
      <c r="AI1529" s="9" t="n">
        <v>0</v>
      </c>
      <c r="AJ1529" s="9" t="n">
        <v>0</v>
      </c>
      <c r="AK1529" s="9" t="n">
        <v>0</v>
      </c>
      <c r="AL1529" s="9" t="n">
        <v>0</v>
      </c>
      <c r="AM1529" s="9" t="n">
        <v>0</v>
      </c>
      <c r="AN1529" s="9" t="n">
        <v>0</v>
      </c>
      <c r="AO1529" s="9" t="n">
        <v>0</v>
      </c>
      <c r="AP1529" s="9" t="n">
        <v>0</v>
      </c>
      <c r="AQ1529" s="9" t="n">
        <v>0</v>
      </c>
      <c r="AR1529" s="9" t="n">
        <v>0</v>
      </c>
      <c r="AS1529" s="9" t="n">
        <v>0</v>
      </c>
      <c r="AT1529" s="9" t="n">
        <f aca="false">T1529-G1529</f>
        <v>-2195.72</v>
      </c>
      <c r="AU1529" s="10" t="n">
        <f aca="false">IF(G1529=0,"",(T1529-G1529)/G1529)</f>
        <v>-1</v>
      </c>
      <c r="AV1529" s="9" t="n">
        <f aca="false">AG1529-T1529</f>
        <v>0</v>
      </c>
      <c r="AW1529" s="10" t="str">
        <f aca="false">IF(T1529=0,"",(AG1529-T1529)/T1529)</f>
        <v/>
      </c>
      <c r="AX1529" s="0" t="str">
        <f aca="false">IF(AND(T1529=0,AG1529&gt;0),"Novo/Recuperado",IF(AND(T1529&gt;0,AG1529=0),"Perdido",IF(AG1529&gt;T1529,"Crescimento",IF(AG1529&lt;T1529,"Queda","Estável"))))</f>
        <v>Estável</v>
      </c>
      <c r="AY1529" s="10" t="n">
        <f aca="false">IF(SUM($AG:$AG)=0,0,AG1529/SUM($AG:$AG))</f>
        <v>0</v>
      </c>
      <c r="AZ1529" s="9" t="n">
        <f aca="false">IF(AG1529&lt;T1529,T1529-AG1529,0)</f>
        <v>0</v>
      </c>
      <c r="BA1529" s="9" t="n">
        <f aca="false">AG1529/5*12</f>
        <v>0</v>
      </c>
      <c r="BB1529" s="9" t="n">
        <f aca="false">BA1529-T1529</f>
        <v>0</v>
      </c>
    </row>
    <row r="1530" customFormat="false" ht="15" hidden="false" customHeight="false" outlineLevel="0" collapsed="false">
      <c r="A1530" s="0" t="s">
        <v>14</v>
      </c>
      <c r="B1530" s="0" t="s">
        <v>14</v>
      </c>
      <c r="E1530" s="0" t="s">
        <v>250</v>
      </c>
      <c r="F1530" s="0" t="s">
        <v>251</v>
      </c>
      <c r="G1530" s="9" t="n">
        <v>2549.34</v>
      </c>
      <c r="H1530" s="9" t="n">
        <v>904.24</v>
      </c>
      <c r="I1530" s="9" t="n">
        <v>0</v>
      </c>
      <c r="J1530" s="9" t="n">
        <v>1645.1</v>
      </c>
      <c r="K1530" s="9" t="n">
        <v>0</v>
      </c>
      <c r="L1530" s="9" t="n">
        <v>0</v>
      </c>
      <c r="M1530" s="9" t="n">
        <v>0</v>
      </c>
      <c r="N1530" s="9" t="n">
        <v>0</v>
      </c>
      <c r="O1530" s="9" t="n">
        <v>0</v>
      </c>
      <c r="P1530" s="9" t="n">
        <v>0</v>
      </c>
      <c r="Q1530" s="9" t="n">
        <v>0</v>
      </c>
      <c r="R1530" s="9" t="n">
        <v>0</v>
      </c>
      <c r="S1530" s="9" t="n">
        <v>0</v>
      </c>
      <c r="T1530" s="9" t="n">
        <v>0</v>
      </c>
      <c r="U1530" s="9" t="n">
        <v>0</v>
      </c>
      <c r="V1530" s="9" t="n">
        <v>0</v>
      </c>
      <c r="W1530" s="9" t="n">
        <v>0</v>
      </c>
      <c r="X1530" s="9" t="n">
        <v>0</v>
      </c>
      <c r="Y1530" s="9" t="n">
        <v>0</v>
      </c>
      <c r="Z1530" s="9" t="n">
        <v>0</v>
      </c>
      <c r="AA1530" s="9" t="n">
        <v>0</v>
      </c>
      <c r="AB1530" s="9" t="n">
        <v>0</v>
      </c>
      <c r="AC1530" s="9" t="n">
        <v>0</v>
      </c>
      <c r="AD1530" s="9" t="n">
        <v>0</v>
      </c>
      <c r="AE1530" s="9" t="n">
        <v>0</v>
      </c>
      <c r="AF1530" s="9" t="n">
        <v>0</v>
      </c>
      <c r="AG1530" s="9" t="n">
        <v>0</v>
      </c>
      <c r="AH1530" s="9" t="n">
        <v>0</v>
      </c>
      <c r="AI1530" s="9" t="n">
        <v>0</v>
      </c>
      <c r="AJ1530" s="9" t="n">
        <v>0</v>
      </c>
      <c r="AK1530" s="9" t="n">
        <v>0</v>
      </c>
      <c r="AL1530" s="9" t="n">
        <v>0</v>
      </c>
      <c r="AM1530" s="9" t="n">
        <v>0</v>
      </c>
      <c r="AN1530" s="9" t="n">
        <v>0</v>
      </c>
      <c r="AO1530" s="9" t="n">
        <v>0</v>
      </c>
      <c r="AP1530" s="9" t="n">
        <v>0</v>
      </c>
      <c r="AQ1530" s="9" t="n">
        <v>0</v>
      </c>
      <c r="AR1530" s="9" t="n">
        <v>0</v>
      </c>
      <c r="AS1530" s="9" t="n">
        <v>0</v>
      </c>
      <c r="AT1530" s="9" t="n">
        <f aca="false">T1530-G1530</f>
        <v>-2549.34</v>
      </c>
      <c r="AU1530" s="10" t="n">
        <f aca="false">IF(G1530=0,"",(T1530-G1530)/G1530)</f>
        <v>-1</v>
      </c>
      <c r="AV1530" s="9" t="n">
        <f aca="false">AG1530-T1530</f>
        <v>0</v>
      </c>
      <c r="AW1530" s="10" t="str">
        <f aca="false">IF(T1530=0,"",(AG1530-T1530)/T1530)</f>
        <v/>
      </c>
      <c r="AX1530" s="0" t="str">
        <f aca="false">IF(AND(T1530=0,AG1530&gt;0),"Novo/Recuperado",IF(AND(T1530&gt;0,AG1530=0),"Perdido",IF(AG1530&gt;T1530,"Crescimento",IF(AG1530&lt;T1530,"Queda","Estável"))))</f>
        <v>Estável</v>
      </c>
      <c r="AY1530" s="10" t="n">
        <f aca="false">IF(SUM($AG:$AG)=0,0,AG1530/SUM($AG:$AG))</f>
        <v>0</v>
      </c>
      <c r="AZ1530" s="9" t="n">
        <f aca="false">IF(AG1530&lt;T1530,T1530-AG1530,0)</f>
        <v>0</v>
      </c>
      <c r="BA1530" s="9" t="n">
        <f aca="false">AG1530/5*12</f>
        <v>0</v>
      </c>
      <c r="BB1530" s="9" t="n">
        <f aca="false">BA1530-T1530</f>
        <v>0</v>
      </c>
    </row>
    <row r="1531" customFormat="false" ht="15" hidden="false" customHeight="false" outlineLevel="0" collapsed="false">
      <c r="A1531" s="0" t="s">
        <v>14</v>
      </c>
      <c r="B1531" s="0" t="s">
        <v>14</v>
      </c>
      <c r="E1531" s="0" t="s">
        <v>98</v>
      </c>
      <c r="F1531" s="0" t="s">
        <v>99</v>
      </c>
      <c r="G1531" s="9" t="n">
        <v>1073.58</v>
      </c>
      <c r="H1531" s="9" t="n">
        <v>1073.58</v>
      </c>
      <c r="I1531" s="9" t="n">
        <v>0</v>
      </c>
      <c r="J1531" s="9" t="n">
        <v>0</v>
      </c>
      <c r="K1531" s="9" t="n">
        <v>0</v>
      </c>
      <c r="L1531" s="9" t="n">
        <v>0</v>
      </c>
      <c r="M1531" s="9" t="n">
        <v>0</v>
      </c>
      <c r="N1531" s="9" t="n">
        <v>0</v>
      </c>
      <c r="O1531" s="9" t="n">
        <v>0</v>
      </c>
      <c r="P1531" s="9" t="n">
        <v>0</v>
      </c>
      <c r="Q1531" s="9" t="n">
        <v>0</v>
      </c>
      <c r="R1531" s="9" t="n">
        <v>0</v>
      </c>
      <c r="S1531" s="9" t="n">
        <v>0</v>
      </c>
      <c r="T1531" s="9" t="n">
        <v>0</v>
      </c>
      <c r="U1531" s="9" t="n">
        <v>0</v>
      </c>
      <c r="V1531" s="9" t="n">
        <v>0</v>
      </c>
      <c r="W1531" s="9" t="n">
        <v>0</v>
      </c>
      <c r="X1531" s="9" t="n">
        <v>0</v>
      </c>
      <c r="Y1531" s="9" t="n">
        <v>0</v>
      </c>
      <c r="Z1531" s="9" t="n">
        <v>0</v>
      </c>
      <c r="AA1531" s="9" t="n">
        <v>0</v>
      </c>
      <c r="AB1531" s="9" t="n">
        <v>0</v>
      </c>
      <c r="AC1531" s="9" t="n">
        <v>0</v>
      </c>
      <c r="AD1531" s="9" t="n">
        <v>0</v>
      </c>
      <c r="AE1531" s="9" t="n">
        <v>0</v>
      </c>
      <c r="AF1531" s="9" t="n">
        <v>0</v>
      </c>
      <c r="AG1531" s="9" t="n">
        <v>0</v>
      </c>
      <c r="AH1531" s="9" t="n">
        <v>0</v>
      </c>
      <c r="AI1531" s="9" t="n">
        <v>0</v>
      </c>
      <c r="AJ1531" s="9" t="n">
        <v>0</v>
      </c>
      <c r="AK1531" s="9" t="n">
        <v>0</v>
      </c>
      <c r="AL1531" s="9" t="n">
        <v>0</v>
      </c>
      <c r="AM1531" s="9" t="n">
        <v>0</v>
      </c>
      <c r="AN1531" s="9" t="n">
        <v>0</v>
      </c>
      <c r="AO1531" s="9" t="n">
        <v>0</v>
      </c>
      <c r="AP1531" s="9" t="n">
        <v>0</v>
      </c>
      <c r="AQ1531" s="9" t="n">
        <v>0</v>
      </c>
      <c r="AR1531" s="9" t="n">
        <v>0</v>
      </c>
      <c r="AS1531" s="9" t="n">
        <v>0</v>
      </c>
      <c r="AT1531" s="9" t="n">
        <f aca="false">T1531-G1531</f>
        <v>-1073.58</v>
      </c>
      <c r="AU1531" s="10" t="n">
        <f aca="false">IF(G1531=0,"",(T1531-G1531)/G1531)</f>
        <v>-1</v>
      </c>
      <c r="AV1531" s="9" t="n">
        <f aca="false">AG1531-T1531</f>
        <v>0</v>
      </c>
      <c r="AW1531" s="10" t="str">
        <f aca="false">IF(T1531=0,"",(AG1531-T1531)/T1531)</f>
        <v/>
      </c>
      <c r="AX1531" s="0" t="str">
        <f aca="false">IF(AND(T1531=0,AG1531&gt;0),"Novo/Recuperado",IF(AND(T1531&gt;0,AG1531=0),"Perdido",IF(AG1531&gt;T1531,"Crescimento",IF(AG1531&lt;T1531,"Queda","Estável"))))</f>
        <v>Estável</v>
      </c>
      <c r="AY1531" s="10" t="n">
        <f aca="false">IF(SUM($AG:$AG)=0,0,AG1531/SUM($AG:$AG))</f>
        <v>0</v>
      </c>
      <c r="AZ1531" s="9" t="n">
        <f aca="false">IF(AG1531&lt;T1531,T1531-AG1531,0)</f>
        <v>0</v>
      </c>
      <c r="BA1531" s="9" t="n">
        <f aca="false">AG1531/5*12</f>
        <v>0</v>
      </c>
      <c r="BB1531" s="9" t="n">
        <f aca="false">BA1531-T1531</f>
        <v>0</v>
      </c>
    </row>
    <row r="1532" customFormat="false" ht="15" hidden="false" customHeight="false" outlineLevel="0" collapsed="false">
      <c r="A1532" s="0" t="s">
        <v>14</v>
      </c>
      <c r="B1532" s="0" t="s">
        <v>14</v>
      </c>
      <c r="E1532" s="0" t="s">
        <v>160</v>
      </c>
      <c r="F1532" s="0" t="s">
        <v>161</v>
      </c>
      <c r="G1532" s="9" t="n">
        <v>291019.68</v>
      </c>
      <c r="H1532" s="9" t="n">
        <v>31778.7</v>
      </c>
      <c r="I1532" s="9" t="n">
        <v>70000</v>
      </c>
      <c r="J1532" s="9" t="n">
        <v>0</v>
      </c>
      <c r="K1532" s="9" t="n">
        <v>0</v>
      </c>
      <c r="L1532" s="9" t="n">
        <v>0</v>
      </c>
      <c r="M1532" s="9" t="n">
        <v>0</v>
      </c>
      <c r="N1532" s="9" t="n">
        <v>71033.28</v>
      </c>
      <c r="O1532" s="9" t="n">
        <v>0</v>
      </c>
      <c r="P1532" s="9" t="n">
        <v>0</v>
      </c>
      <c r="Q1532" s="9" t="n">
        <v>0</v>
      </c>
      <c r="R1532" s="9" t="n">
        <v>0</v>
      </c>
      <c r="S1532" s="9" t="n">
        <v>118207.7</v>
      </c>
      <c r="T1532" s="9" t="n">
        <v>0</v>
      </c>
      <c r="U1532" s="9" t="n">
        <v>0</v>
      </c>
      <c r="V1532" s="9" t="n">
        <v>0</v>
      </c>
      <c r="W1532" s="9" t="n">
        <v>0</v>
      </c>
      <c r="X1532" s="9" t="n">
        <v>0</v>
      </c>
      <c r="Y1532" s="9" t="n">
        <v>0</v>
      </c>
      <c r="Z1532" s="9" t="n">
        <v>0</v>
      </c>
      <c r="AA1532" s="9" t="n">
        <v>0</v>
      </c>
      <c r="AB1532" s="9" t="n">
        <v>0</v>
      </c>
      <c r="AC1532" s="9" t="n">
        <v>0</v>
      </c>
      <c r="AD1532" s="9" t="n">
        <v>0</v>
      </c>
      <c r="AE1532" s="9" t="n">
        <v>0</v>
      </c>
      <c r="AF1532" s="9" t="n">
        <v>0</v>
      </c>
      <c r="AG1532" s="9" t="n">
        <v>0</v>
      </c>
      <c r="AH1532" s="9" t="n">
        <v>0</v>
      </c>
      <c r="AI1532" s="9" t="n">
        <v>0</v>
      </c>
      <c r="AJ1532" s="9" t="n">
        <v>0</v>
      </c>
      <c r="AK1532" s="9" t="n">
        <v>0</v>
      </c>
      <c r="AL1532" s="9" t="n">
        <v>0</v>
      </c>
      <c r="AM1532" s="9" t="n">
        <v>0</v>
      </c>
      <c r="AN1532" s="9" t="n">
        <v>0</v>
      </c>
      <c r="AO1532" s="9" t="n">
        <v>0</v>
      </c>
      <c r="AP1532" s="9" t="n">
        <v>0</v>
      </c>
      <c r="AQ1532" s="9" t="n">
        <v>0</v>
      </c>
      <c r="AR1532" s="9" t="n">
        <v>0</v>
      </c>
      <c r="AS1532" s="9" t="n">
        <v>0</v>
      </c>
      <c r="AT1532" s="9" t="n">
        <f aca="false">T1532-G1532</f>
        <v>-291019.68</v>
      </c>
      <c r="AU1532" s="10" t="n">
        <f aca="false">IF(G1532=0,"",(T1532-G1532)/G1532)</f>
        <v>-1</v>
      </c>
      <c r="AV1532" s="9" t="n">
        <f aca="false">AG1532-T1532</f>
        <v>0</v>
      </c>
      <c r="AW1532" s="10" t="str">
        <f aca="false">IF(T1532=0,"",(AG1532-T1532)/T1532)</f>
        <v/>
      </c>
      <c r="AX1532" s="0" t="str">
        <f aca="false">IF(AND(T1532=0,AG1532&gt;0),"Novo/Recuperado",IF(AND(T1532&gt;0,AG1532=0),"Perdido",IF(AG1532&gt;T1532,"Crescimento",IF(AG1532&lt;T1532,"Queda","Estável"))))</f>
        <v>Estável</v>
      </c>
      <c r="AY1532" s="10" t="n">
        <f aca="false">IF(SUM($AG:$AG)=0,0,AG1532/SUM($AG:$AG))</f>
        <v>0</v>
      </c>
      <c r="AZ1532" s="9" t="n">
        <f aca="false">IF(AG1532&lt;T1532,T1532-AG1532,0)</f>
        <v>0</v>
      </c>
      <c r="BA1532" s="9" t="n">
        <f aca="false">AG1532/5*12</f>
        <v>0</v>
      </c>
      <c r="BB1532" s="9" t="n">
        <f aca="false">BA1532-T1532</f>
        <v>0</v>
      </c>
    </row>
    <row r="1533" customFormat="false" ht="15" hidden="false" customHeight="false" outlineLevel="0" collapsed="false">
      <c r="A1533" s="0" t="s">
        <v>14</v>
      </c>
      <c r="B1533" s="0" t="s">
        <v>14</v>
      </c>
      <c r="E1533" s="0" t="s">
        <v>240</v>
      </c>
      <c r="F1533" s="0" t="s">
        <v>241</v>
      </c>
      <c r="G1533" s="9" t="n">
        <v>6210</v>
      </c>
      <c r="H1533" s="9" t="n">
        <v>6210</v>
      </c>
      <c r="I1533" s="9" t="n">
        <v>0</v>
      </c>
      <c r="J1533" s="9" t="n">
        <v>0</v>
      </c>
      <c r="K1533" s="9" t="n">
        <v>0</v>
      </c>
      <c r="L1533" s="9" t="n">
        <v>0</v>
      </c>
      <c r="M1533" s="9" t="n">
        <v>0</v>
      </c>
      <c r="N1533" s="9" t="n">
        <v>0</v>
      </c>
      <c r="O1533" s="9" t="n">
        <v>0</v>
      </c>
      <c r="P1533" s="9" t="n">
        <v>0</v>
      </c>
      <c r="Q1533" s="9" t="n">
        <v>0</v>
      </c>
      <c r="R1533" s="9" t="n">
        <v>0</v>
      </c>
      <c r="S1533" s="9" t="n">
        <v>0</v>
      </c>
      <c r="T1533" s="9" t="n">
        <v>0</v>
      </c>
      <c r="U1533" s="9" t="n">
        <v>0</v>
      </c>
      <c r="V1533" s="9" t="n">
        <v>0</v>
      </c>
      <c r="W1533" s="9" t="n">
        <v>0</v>
      </c>
      <c r="X1533" s="9" t="n">
        <v>0</v>
      </c>
      <c r="Y1533" s="9" t="n">
        <v>0</v>
      </c>
      <c r="Z1533" s="9" t="n">
        <v>0</v>
      </c>
      <c r="AA1533" s="9" t="n">
        <v>0</v>
      </c>
      <c r="AB1533" s="9" t="n">
        <v>0</v>
      </c>
      <c r="AC1533" s="9" t="n">
        <v>0</v>
      </c>
      <c r="AD1533" s="9" t="n">
        <v>0</v>
      </c>
      <c r="AE1533" s="9" t="n">
        <v>0</v>
      </c>
      <c r="AF1533" s="9" t="n">
        <v>0</v>
      </c>
      <c r="AG1533" s="9" t="n">
        <v>0</v>
      </c>
      <c r="AH1533" s="9" t="n">
        <v>0</v>
      </c>
      <c r="AI1533" s="9" t="n">
        <v>0</v>
      </c>
      <c r="AJ1533" s="9" t="n">
        <v>0</v>
      </c>
      <c r="AK1533" s="9" t="n">
        <v>0</v>
      </c>
      <c r="AL1533" s="9" t="n">
        <v>0</v>
      </c>
      <c r="AM1533" s="9" t="n">
        <v>0</v>
      </c>
      <c r="AN1533" s="9" t="n">
        <v>0</v>
      </c>
      <c r="AO1533" s="9" t="n">
        <v>0</v>
      </c>
      <c r="AP1533" s="9" t="n">
        <v>0</v>
      </c>
      <c r="AQ1533" s="9" t="n">
        <v>0</v>
      </c>
      <c r="AR1533" s="9" t="n">
        <v>0</v>
      </c>
      <c r="AS1533" s="9" t="n">
        <v>0</v>
      </c>
      <c r="AT1533" s="9" t="n">
        <f aca="false">T1533-G1533</f>
        <v>-6210</v>
      </c>
      <c r="AU1533" s="10" t="n">
        <f aca="false">IF(G1533=0,"",(T1533-G1533)/G1533)</f>
        <v>-1</v>
      </c>
      <c r="AV1533" s="9" t="n">
        <f aca="false">AG1533-T1533</f>
        <v>0</v>
      </c>
      <c r="AW1533" s="10" t="str">
        <f aca="false">IF(T1533=0,"",(AG1533-T1533)/T1533)</f>
        <v/>
      </c>
      <c r="AX1533" s="0" t="str">
        <f aca="false">IF(AND(T1533=0,AG1533&gt;0),"Novo/Recuperado",IF(AND(T1533&gt;0,AG1533=0),"Perdido",IF(AG1533&gt;T1533,"Crescimento",IF(AG1533&lt;T1533,"Queda","Estável"))))</f>
        <v>Estável</v>
      </c>
      <c r="AY1533" s="10" t="n">
        <f aca="false">IF(SUM($AG:$AG)=0,0,AG1533/SUM($AG:$AG))</f>
        <v>0</v>
      </c>
      <c r="AZ1533" s="9" t="n">
        <f aca="false">IF(AG1533&lt;T1533,T1533-AG1533,0)</f>
        <v>0</v>
      </c>
      <c r="BA1533" s="9" t="n">
        <f aca="false">AG1533/5*12</f>
        <v>0</v>
      </c>
      <c r="BB1533" s="9" t="n">
        <f aca="false">BA1533-T1533</f>
        <v>0</v>
      </c>
    </row>
    <row r="1534" customFormat="false" ht="15" hidden="false" customHeight="false" outlineLevel="0" collapsed="false">
      <c r="A1534" s="0" t="s">
        <v>14</v>
      </c>
      <c r="B1534" s="0" t="s">
        <v>14</v>
      </c>
      <c r="E1534" s="0" t="s">
        <v>2605</v>
      </c>
      <c r="F1534" s="0" t="s">
        <v>2606</v>
      </c>
      <c r="G1534" s="9" t="n">
        <v>41810</v>
      </c>
      <c r="H1534" s="9" t="n">
        <v>0</v>
      </c>
      <c r="I1534" s="9" t="n">
        <v>0</v>
      </c>
      <c r="J1534" s="9" t="n">
        <v>0</v>
      </c>
      <c r="K1534" s="9" t="n">
        <v>0</v>
      </c>
      <c r="L1534" s="9" t="n">
        <v>28650</v>
      </c>
      <c r="M1534" s="9" t="n">
        <v>0</v>
      </c>
      <c r="N1534" s="9" t="n">
        <v>0</v>
      </c>
      <c r="O1534" s="9" t="n">
        <v>0</v>
      </c>
      <c r="P1534" s="9" t="n">
        <v>0</v>
      </c>
      <c r="Q1534" s="9" t="n">
        <v>13160</v>
      </c>
      <c r="R1534" s="9" t="n">
        <v>0</v>
      </c>
      <c r="S1534" s="9" t="n">
        <v>0</v>
      </c>
      <c r="T1534" s="9" t="n">
        <v>0</v>
      </c>
      <c r="U1534" s="9" t="n">
        <v>0</v>
      </c>
      <c r="V1534" s="9" t="n">
        <v>0</v>
      </c>
      <c r="W1534" s="9" t="n">
        <v>0</v>
      </c>
      <c r="X1534" s="9" t="n">
        <v>0</v>
      </c>
      <c r="Y1534" s="9" t="n">
        <v>0</v>
      </c>
      <c r="Z1534" s="9" t="n">
        <v>0</v>
      </c>
      <c r="AA1534" s="9" t="n">
        <v>0</v>
      </c>
      <c r="AB1534" s="9" t="n">
        <v>0</v>
      </c>
      <c r="AC1534" s="9" t="n">
        <v>0</v>
      </c>
      <c r="AD1534" s="9" t="n">
        <v>0</v>
      </c>
      <c r="AE1534" s="9" t="n">
        <v>0</v>
      </c>
      <c r="AF1534" s="9" t="n">
        <v>0</v>
      </c>
      <c r="AG1534" s="9" t="n">
        <v>0</v>
      </c>
      <c r="AH1534" s="9" t="n">
        <v>0</v>
      </c>
      <c r="AI1534" s="9" t="n">
        <v>0</v>
      </c>
      <c r="AJ1534" s="9" t="n">
        <v>0</v>
      </c>
      <c r="AK1534" s="9" t="n">
        <v>0</v>
      </c>
      <c r="AL1534" s="9" t="n">
        <v>0</v>
      </c>
      <c r="AM1534" s="9" t="n">
        <v>0</v>
      </c>
      <c r="AN1534" s="9" t="n">
        <v>0</v>
      </c>
      <c r="AO1534" s="9" t="n">
        <v>0</v>
      </c>
      <c r="AP1534" s="9" t="n">
        <v>0</v>
      </c>
      <c r="AQ1534" s="9" t="n">
        <v>0</v>
      </c>
      <c r="AR1534" s="9" t="n">
        <v>0</v>
      </c>
      <c r="AS1534" s="9" t="n">
        <v>0</v>
      </c>
      <c r="AT1534" s="9" t="n">
        <f aca="false">T1534-G1534</f>
        <v>-41810</v>
      </c>
      <c r="AU1534" s="10" t="n">
        <f aca="false">IF(G1534=0,"",(T1534-G1534)/G1534)</f>
        <v>-1</v>
      </c>
      <c r="AV1534" s="9" t="n">
        <f aca="false">AG1534-T1534</f>
        <v>0</v>
      </c>
      <c r="AW1534" s="10" t="str">
        <f aca="false">IF(T1534=0,"",(AG1534-T1534)/T1534)</f>
        <v/>
      </c>
      <c r="AX1534" s="0" t="str">
        <f aca="false">IF(AND(T1534=0,AG1534&gt;0),"Novo/Recuperado",IF(AND(T1534&gt;0,AG1534=0),"Perdido",IF(AG1534&gt;T1534,"Crescimento",IF(AG1534&lt;T1534,"Queda","Estável"))))</f>
        <v>Estável</v>
      </c>
      <c r="AY1534" s="10" t="n">
        <f aca="false">IF(SUM($AG:$AG)=0,0,AG1534/SUM($AG:$AG))</f>
        <v>0</v>
      </c>
      <c r="AZ1534" s="9" t="n">
        <f aca="false">IF(AG1534&lt;T1534,T1534-AG1534,0)</f>
        <v>0</v>
      </c>
      <c r="BA1534" s="9" t="n">
        <f aca="false">AG1534/5*12</f>
        <v>0</v>
      </c>
      <c r="BB1534" s="9" t="n">
        <f aca="false">BA1534-T1534</f>
        <v>0</v>
      </c>
    </row>
    <row r="1535" customFormat="false" ht="15" hidden="false" customHeight="false" outlineLevel="0" collapsed="false">
      <c r="A1535" s="0" t="s">
        <v>14</v>
      </c>
      <c r="B1535" s="0" t="s">
        <v>14</v>
      </c>
      <c r="E1535" s="0" t="s">
        <v>176</v>
      </c>
      <c r="F1535" s="0" t="s">
        <v>177</v>
      </c>
      <c r="G1535" s="9" t="n">
        <v>2080.74</v>
      </c>
      <c r="H1535" s="9" t="n">
        <v>2080.74</v>
      </c>
      <c r="I1535" s="9" t="n">
        <v>0</v>
      </c>
      <c r="J1535" s="9" t="n">
        <v>0</v>
      </c>
      <c r="K1535" s="9" t="n">
        <v>0</v>
      </c>
      <c r="L1535" s="9" t="n">
        <v>0</v>
      </c>
      <c r="M1535" s="9" t="n">
        <v>0</v>
      </c>
      <c r="N1535" s="9" t="n">
        <v>0</v>
      </c>
      <c r="O1535" s="9" t="n">
        <v>0</v>
      </c>
      <c r="P1535" s="9" t="n">
        <v>0</v>
      </c>
      <c r="Q1535" s="9" t="n">
        <v>0</v>
      </c>
      <c r="R1535" s="9" t="n">
        <v>0</v>
      </c>
      <c r="S1535" s="9" t="n">
        <v>0</v>
      </c>
      <c r="T1535" s="9" t="n">
        <v>0</v>
      </c>
      <c r="U1535" s="9" t="n">
        <v>0</v>
      </c>
      <c r="V1535" s="9" t="n">
        <v>0</v>
      </c>
      <c r="W1535" s="9" t="n">
        <v>0</v>
      </c>
      <c r="X1535" s="9" t="n">
        <v>0</v>
      </c>
      <c r="Y1535" s="9" t="n">
        <v>0</v>
      </c>
      <c r="Z1535" s="9" t="n">
        <v>0</v>
      </c>
      <c r="AA1535" s="9" t="n">
        <v>0</v>
      </c>
      <c r="AB1535" s="9" t="n">
        <v>0</v>
      </c>
      <c r="AC1535" s="9" t="n">
        <v>0</v>
      </c>
      <c r="AD1535" s="9" t="n">
        <v>0</v>
      </c>
      <c r="AE1535" s="9" t="n">
        <v>0</v>
      </c>
      <c r="AF1535" s="9" t="n">
        <v>0</v>
      </c>
      <c r="AG1535" s="9" t="n">
        <v>0</v>
      </c>
      <c r="AH1535" s="9" t="n">
        <v>0</v>
      </c>
      <c r="AI1535" s="9" t="n">
        <v>0</v>
      </c>
      <c r="AJ1535" s="9" t="n">
        <v>0</v>
      </c>
      <c r="AK1535" s="9" t="n">
        <v>0</v>
      </c>
      <c r="AL1535" s="9" t="n">
        <v>0</v>
      </c>
      <c r="AM1535" s="9" t="n">
        <v>0</v>
      </c>
      <c r="AN1535" s="9" t="n">
        <v>0</v>
      </c>
      <c r="AO1535" s="9" t="n">
        <v>0</v>
      </c>
      <c r="AP1535" s="9" t="n">
        <v>0</v>
      </c>
      <c r="AQ1535" s="9" t="n">
        <v>0</v>
      </c>
      <c r="AR1535" s="9" t="n">
        <v>0</v>
      </c>
      <c r="AS1535" s="9" t="n">
        <v>0</v>
      </c>
      <c r="AT1535" s="9" t="n">
        <f aca="false">T1535-G1535</f>
        <v>-2080.74</v>
      </c>
      <c r="AU1535" s="10" t="n">
        <f aca="false">IF(G1535=0,"",(T1535-G1535)/G1535)</f>
        <v>-1</v>
      </c>
      <c r="AV1535" s="9" t="n">
        <f aca="false">AG1535-T1535</f>
        <v>0</v>
      </c>
      <c r="AW1535" s="10" t="str">
        <f aca="false">IF(T1535=0,"",(AG1535-T1535)/T1535)</f>
        <v/>
      </c>
      <c r="AX1535" s="0" t="str">
        <f aca="false">IF(AND(T1535=0,AG1535&gt;0),"Novo/Recuperado",IF(AND(T1535&gt;0,AG1535=0),"Perdido",IF(AG1535&gt;T1535,"Crescimento",IF(AG1535&lt;T1535,"Queda","Estável"))))</f>
        <v>Estável</v>
      </c>
      <c r="AY1535" s="10" t="n">
        <f aca="false">IF(SUM($AG:$AG)=0,0,AG1535/SUM($AG:$AG))</f>
        <v>0</v>
      </c>
      <c r="AZ1535" s="9" t="n">
        <f aca="false">IF(AG1535&lt;T1535,T1535-AG1535,0)</f>
        <v>0</v>
      </c>
      <c r="BA1535" s="9" t="n">
        <f aca="false">AG1535/5*12</f>
        <v>0</v>
      </c>
      <c r="BB1535" s="9" t="n">
        <f aca="false">BA1535-T1535</f>
        <v>0</v>
      </c>
    </row>
    <row r="1536" customFormat="false" ht="15" hidden="false" customHeight="false" outlineLevel="0" collapsed="false">
      <c r="A1536" s="0" t="s">
        <v>14</v>
      </c>
      <c r="B1536" s="0" t="s">
        <v>14</v>
      </c>
      <c r="E1536" s="0" t="s">
        <v>144</v>
      </c>
      <c r="F1536" s="0" t="s">
        <v>145</v>
      </c>
      <c r="G1536" s="9" t="n">
        <v>62118.08</v>
      </c>
      <c r="H1536" s="9" t="n">
        <v>39578.08</v>
      </c>
      <c r="I1536" s="9" t="n">
        <v>0</v>
      </c>
      <c r="J1536" s="9" t="n">
        <v>0</v>
      </c>
      <c r="K1536" s="9" t="n">
        <v>0</v>
      </c>
      <c r="L1536" s="9" t="n">
        <v>0</v>
      </c>
      <c r="M1536" s="9" t="n">
        <v>0</v>
      </c>
      <c r="N1536" s="9" t="n">
        <v>0</v>
      </c>
      <c r="O1536" s="9" t="n">
        <v>22540</v>
      </c>
      <c r="P1536" s="9" t="n">
        <v>0</v>
      </c>
      <c r="Q1536" s="9" t="n">
        <v>0</v>
      </c>
      <c r="R1536" s="9" t="n">
        <v>0</v>
      </c>
      <c r="S1536" s="9" t="n">
        <v>0</v>
      </c>
      <c r="T1536" s="9" t="n">
        <v>0</v>
      </c>
      <c r="U1536" s="9" t="n">
        <v>0</v>
      </c>
      <c r="V1536" s="9" t="n">
        <v>0</v>
      </c>
      <c r="W1536" s="9" t="n">
        <v>0</v>
      </c>
      <c r="X1536" s="9" t="n">
        <v>0</v>
      </c>
      <c r="Y1536" s="9" t="n">
        <v>0</v>
      </c>
      <c r="Z1536" s="9" t="n">
        <v>0</v>
      </c>
      <c r="AA1536" s="9" t="n">
        <v>0</v>
      </c>
      <c r="AB1536" s="9" t="n">
        <v>0</v>
      </c>
      <c r="AC1536" s="9" t="n">
        <v>0</v>
      </c>
      <c r="AD1536" s="9" t="n">
        <v>0</v>
      </c>
      <c r="AE1536" s="9" t="n">
        <v>0</v>
      </c>
      <c r="AF1536" s="9" t="n">
        <v>0</v>
      </c>
      <c r="AG1536" s="9" t="n">
        <v>0</v>
      </c>
      <c r="AH1536" s="9" t="n">
        <v>0</v>
      </c>
      <c r="AI1536" s="9" t="n">
        <v>0</v>
      </c>
      <c r="AJ1536" s="9" t="n">
        <v>0</v>
      </c>
      <c r="AK1536" s="9" t="n">
        <v>0</v>
      </c>
      <c r="AL1536" s="9" t="n">
        <v>0</v>
      </c>
      <c r="AM1536" s="9" t="n">
        <v>0</v>
      </c>
      <c r="AN1536" s="9" t="n">
        <v>0</v>
      </c>
      <c r="AO1536" s="9" t="n">
        <v>0</v>
      </c>
      <c r="AP1536" s="9" t="n">
        <v>0</v>
      </c>
      <c r="AQ1536" s="9" t="n">
        <v>0</v>
      </c>
      <c r="AR1536" s="9" t="n">
        <v>0</v>
      </c>
      <c r="AS1536" s="9" t="n">
        <v>0</v>
      </c>
      <c r="AT1536" s="9" t="n">
        <f aca="false">T1536-G1536</f>
        <v>-62118.08</v>
      </c>
      <c r="AU1536" s="10" t="n">
        <f aca="false">IF(G1536=0,"",(T1536-G1536)/G1536)</f>
        <v>-1</v>
      </c>
      <c r="AV1536" s="9" t="n">
        <f aca="false">AG1536-T1536</f>
        <v>0</v>
      </c>
      <c r="AW1536" s="10" t="str">
        <f aca="false">IF(T1536=0,"",(AG1536-T1536)/T1536)</f>
        <v/>
      </c>
      <c r="AX1536" s="0" t="str">
        <f aca="false">IF(AND(T1536=0,AG1536&gt;0),"Novo/Recuperado",IF(AND(T1536&gt;0,AG1536=0),"Perdido",IF(AG1536&gt;T1536,"Crescimento",IF(AG1536&lt;T1536,"Queda","Estável"))))</f>
        <v>Estável</v>
      </c>
      <c r="AY1536" s="10" t="n">
        <f aca="false">IF(SUM($AG:$AG)=0,0,AG1536/SUM($AG:$AG))</f>
        <v>0</v>
      </c>
      <c r="AZ1536" s="9" t="n">
        <f aca="false">IF(AG1536&lt;T1536,T1536-AG1536,0)</f>
        <v>0</v>
      </c>
      <c r="BA1536" s="9" t="n">
        <f aca="false">AG1536/5*12</f>
        <v>0</v>
      </c>
      <c r="BB1536" s="9" t="n">
        <f aca="false">BA1536-T1536</f>
        <v>0</v>
      </c>
    </row>
    <row r="1537" customFormat="false" ht="15" hidden="false" customHeight="false" outlineLevel="0" collapsed="false">
      <c r="A1537" s="0" t="s">
        <v>14</v>
      </c>
      <c r="B1537" s="0" t="s">
        <v>14</v>
      </c>
      <c r="E1537" s="0" t="s">
        <v>256</v>
      </c>
      <c r="F1537" s="0" t="s">
        <v>257</v>
      </c>
      <c r="G1537" s="9" t="n">
        <v>51095.2</v>
      </c>
      <c r="H1537" s="9" t="n">
        <v>8420</v>
      </c>
      <c r="I1537" s="9" t="n">
        <v>0</v>
      </c>
      <c r="J1537" s="9" t="n">
        <v>9821.4</v>
      </c>
      <c r="K1537" s="9" t="n">
        <v>13095.2</v>
      </c>
      <c r="L1537" s="9" t="n">
        <v>6626.6</v>
      </c>
      <c r="M1537" s="9" t="n">
        <v>0</v>
      </c>
      <c r="N1537" s="9" t="n">
        <v>0</v>
      </c>
      <c r="O1537" s="9" t="n">
        <v>6632</v>
      </c>
      <c r="P1537" s="9" t="n">
        <v>6500</v>
      </c>
      <c r="Q1537" s="9" t="n">
        <v>0</v>
      </c>
      <c r="R1537" s="9" t="n">
        <v>0</v>
      </c>
      <c r="S1537" s="9" t="n">
        <v>0</v>
      </c>
      <c r="T1537" s="9" t="n">
        <v>0</v>
      </c>
      <c r="U1537" s="9" t="n">
        <v>0</v>
      </c>
      <c r="V1537" s="9" t="n">
        <v>0</v>
      </c>
      <c r="W1537" s="9" t="n">
        <v>0</v>
      </c>
      <c r="X1537" s="9" t="n">
        <v>0</v>
      </c>
      <c r="Y1537" s="9" t="n">
        <v>0</v>
      </c>
      <c r="Z1537" s="9" t="n">
        <v>0</v>
      </c>
      <c r="AA1537" s="9" t="n">
        <v>0</v>
      </c>
      <c r="AB1537" s="9" t="n">
        <v>0</v>
      </c>
      <c r="AC1537" s="9" t="n">
        <v>0</v>
      </c>
      <c r="AD1537" s="9" t="n">
        <v>0</v>
      </c>
      <c r="AE1537" s="9" t="n">
        <v>0</v>
      </c>
      <c r="AF1537" s="9" t="n">
        <v>0</v>
      </c>
      <c r="AG1537" s="9" t="n">
        <v>0</v>
      </c>
      <c r="AH1537" s="9" t="n">
        <v>0</v>
      </c>
      <c r="AI1537" s="9" t="n">
        <v>0</v>
      </c>
      <c r="AJ1537" s="9" t="n">
        <v>0</v>
      </c>
      <c r="AK1537" s="9" t="n">
        <v>0</v>
      </c>
      <c r="AL1537" s="9" t="n">
        <v>0</v>
      </c>
      <c r="AM1537" s="9" t="n">
        <v>0</v>
      </c>
      <c r="AN1537" s="9" t="n">
        <v>0</v>
      </c>
      <c r="AO1537" s="9" t="n">
        <v>0</v>
      </c>
      <c r="AP1537" s="9" t="n">
        <v>0</v>
      </c>
      <c r="AQ1537" s="9" t="n">
        <v>0</v>
      </c>
      <c r="AR1537" s="9" t="n">
        <v>0</v>
      </c>
      <c r="AS1537" s="9" t="n">
        <v>0</v>
      </c>
      <c r="AT1537" s="9" t="n">
        <f aca="false">T1537-G1537</f>
        <v>-51095.2</v>
      </c>
      <c r="AU1537" s="10" t="n">
        <f aca="false">IF(G1537=0,"",(T1537-G1537)/G1537)</f>
        <v>-1</v>
      </c>
      <c r="AV1537" s="9" t="n">
        <f aca="false">AG1537-T1537</f>
        <v>0</v>
      </c>
      <c r="AW1537" s="10" t="str">
        <f aca="false">IF(T1537=0,"",(AG1537-T1537)/T1537)</f>
        <v/>
      </c>
      <c r="AX1537" s="0" t="str">
        <f aca="false">IF(AND(T1537=0,AG1537&gt;0),"Novo/Recuperado",IF(AND(T1537&gt;0,AG1537=0),"Perdido",IF(AG1537&gt;T1537,"Crescimento",IF(AG1537&lt;T1537,"Queda","Estável"))))</f>
        <v>Estável</v>
      </c>
      <c r="AY1537" s="10" t="n">
        <f aca="false">IF(SUM($AG:$AG)=0,0,AG1537/SUM($AG:$AG))</f>
        <v>0</v>
      </c>
      <c r="AZ1537" s="9" t="n">
        <f aca="false">IF(AG1537&lt;T1537,T1537-AG1537,0)</f>
        <v>0</v>
      </c>
      <c r="BA1537" s="9" t="n">
        <f aca="false">AG1537/5*12</f>
        <v>0</v>
      </c>
      <c r="BB1537" s="9" t="n">
        <f aca="false">BA1537-T1537</f>
        <v>0</v>
      </c>
    </row>
    <row r="1538" customFormat="false" ht="15" hidden="false" customHeight="false" outlineLevel="0" collapsed="false">
      <c r="A1538" s="0" t="s">
        <v>14</v>
      </c>
      <c r="B1538" s="0" t="s">
        <v>14</v>
      </c>
      <c r="E1538" s="0" t="s">
        <v>150</v>
      </c>
      <c r="F1538" s="0" t="s">
        <v>151</v>
      </c>
      <c r="G1538" s="9" t="n">
        <v>3744.78</v>
      </c>
      <c r="H1538" s="9" t="n">
        <v>3744.78</v>
      </c>
      <c r="I1538" s="9" t="n">
        <v>0</v>
      </c>
      <c r="J1538" s="9" t="n">
        <v>0</v>
      </c>
      <c r="K1538" s="9" t="n">
        <v>0</v>
      </c>
      <c r="L1538" s="9" t="n">
        <v>0</v>
      </c>
      <c r="M1538" s="9" t="n">
        <v>0</v>
      </c>
      <c r="N1538" s="9" t="n">
        <v>0</v>
      </c>
      <c r="O1538" s="9" t="n">
        <v>0</v>
      </c>
      <c r="P1538" s="9" t="n">
        <v>0</v>
      </c>
      <c r="Q1538" s="9" t="n">
        <v>0</v>
      </c>
      <c r="R1538" s="9" t="n">
        <v>0</v>
      </c>
      <c r="S1538" s="9" t="n">
        <v>0</v>
      </c>
      <c r="T1538" s="9" t="n">
        <v>0</v>
      </c>
      <c r="U1538" s="9" t="n">
        <v>0</v>
      </c>
      <c r="V1538" s="9" t="n">
        <v>0</v>
      </c>
      <c r="W1538" s="9" t="n">
        <v>0</v>
      </c>
      <c r="X1538" s="9" t="n">
        <v>0</v>
      </c>
      <c r="Y1538" s="9" t="n">
        <v>0</v>
      </c>
      <c r="Z1538" s="9" t="n">
        <v>0</v>
      </c>
      <c r="AA1538" s="9" t="n">
        <v>0</v>
      </c>
      <c r="AB1538" s="9" t="n">
        <v>0</v>
      </c>
      <c r="AC1538" s="9" t="n">
        <v>0</v>
      </c>
      <c r="AD1538" s="9" t="n">
        <v>0</v>
      </c>
      <c r="AE1538" s="9" t="n">
        <v>0</v>
      </c>
      <c r="AF1538" s="9" t="n">
        <v>0</v>
      </c>
      <c r="AG1538" s="9" t="n">
        <v>0</v>
      </c>
      <c r="AH1538" s="9" t="n">
        <v>0</v>
      </c>
      <c r="AI1538" s="9" t="n">
        <v>0</v>
      </c>
      <c r="AJ1538" s="9" t="n">
        <v>0</v>
      </c>
      <c r="AK1538" s="9" t="n">
        <v>0</v>
      </c>
      <c r="AL1538" s="9" t="n">
        <v>0</v>
      </c>
      <c r="AM1538" s="9" t="n">
        <v>0</v>
      </c>
      <c r="AN1538" s="9" t="n">
        <v>0</v>
      </c>
      <c r="AO1538" s="9" t="n">
        <v>0</v>
      </c>
      <c r="AP1538" s="9" t="n">
        <v>0</v>
      </c>
      <c r="AQ1538" s="9" t="n">
        <v>0</v>
      </c>
      <c r="AR1538" s="9" t="n">
        <v>0</v>
      </c>
      <c r="AS1538" s="9" t="n">
        <v>0</v>
      </c>
      <c r="AT1538" s="9" t="n">
        <f aca="false">T1538-G1538</f>
        <v>-3744.78</v>
      </c>
      <c r="AU1538" s="10" t="n">
        <f aca="false">IF(G1538=0,"",(T1538-G1538)/G1538)</f>
        <v>-1</v>
      </c>
      <c r="AV1538" s="9" t="n">
        <f aca="false">AG1538-T1538</f>
        <v>0</v>
      </c>
      <c r="AW1538" s="10" t="str">
        <f aca="false">IF(T1538=0,"",(AG1538-T1538)/T1538)</f>
        <v/>
      </c>
      <c r="AX1538" s="0" t="str">
        <f aca="false">IF(AND(T1538=0,AG1538&gt;0),"Novo/Recuperado",IF(AND(T1538&gt;0,AG1538=0),"Perdido",IF(AG1538&gt;T1538,"Crescimento",IF(AG1538&lt;T1538,"Queda","Estável"))))</f>
        <v>Estável</v>
      </c>
      <c r="AY1538" s="10" t="n">
        <f aca="false">IF(SUM($AG:$AG)=0,0,AG1538/SUM($AG:$AG))</f>
        <v>0</v>
      </c>
      <c r="AZ1538" s="9" t="n">
        <f aca="false">IF(AG1538&lt;T1538,T1538-AG1538,0)</f>
        <v>0</v>
      </c>
      <c r="BA1538" s="9" t="n">
        <f aca="false">AG1538/5*12</f>
        <v>0</v>
      </c>
      <c r="BB1538" s="9" t="n">
        <f aca="false">BA1538-T1538</f>
        <v>0</v>
      </c>
    </row>
    <row r="1539" customFormat="false" ht="15" hidden="false" customHeight="false" outlineLevel="0" collapsed="false">
      <c r="A1539" s="0" t="s">
        <v>14</v>
      </c>
      <c r="B1539" s="0" t="s">
        <v>14</v>
      </c>
      <c r="E1539" s="0" t="s">
        <v>70</v>
      </c>
      <c r="F1539" s="0" t="s">
        <v>71</v>
      </c>
      <c r="G1539" s="9" t="n">
        <v>12387.72</v>
      </c>
      <c r="H1539" s="9" t="n">
        <v>9397.72</v>
      </c>
      <c r="I1539" s="9" t="n">
        <v>0</v>
      </c>
      <c r="J1539" s="9" t="n">
        <v>0</v>
      </c>
      <c r="K1539" s="9" t="n">
        <v>0</v>
      </c>
      <c r="L1539" s="9" t="n">
        <v>0</v>
      </c>
      <c r="M1539" s="9" t="n">
        <v>0</v>
      </c>
      <c r="N1539" s="9" t="n">
        <v>0</v>
      </c>
      <c r="O1539" s="9" t="n">
        <v>0</v>
      </c>
      <c r="P1539" s="9" t="n">
        <v>0</v>
      </c>
      <c r="Q1539" s="9" t="n">
        <v>2990</v>
      </c>
      <c r="R1539" s="9" t="n">
        <v>0</v>
      </c>
      <c r="S1539" s="9" t="n">
        <v>0</v>
      </c>
      <c r="T1539" s="9" t="n">
        <v>0</v>
      </c>
      <c r="U1539" s="9" t="n">
        <v>0</v>
      </c>
      <c r="V1539" s="9" t="n">
        <v>0</v>
      </c>
      <c r="W1539" s="9" t="n">
        <v>0</v>
      </c>
      <c r="X1539" s="9" t="n">
        <v>0</v>
      </c>
      <c r="Y1539" s="9" t="n">
        <v>0</v>
      </c>
      <c r="Z1539" s="9" t="n">
        <v>0</v>
      </c>
      <c r="AA1539" s="9" t="n">
        <v>0</v>
      </c>
      <c r="AB1539" s="9" t="n">
        <v>0</v>
      </c>
      <c r="AC1539" s="9" t="n">
        <v>0</v>
      </c>
      <c r="AD1539" s="9" t="n">
        <v>0</v>
      </c>
      <c r="AE1539" s="9" t="n">
        <v>0</v>
      </c>
      <c r="AF1539" s="9" t="n">
        <v>0</v>
      </c>
      <c r="AG1539" s="9" t="n">
        <v>0</v>
      </c>
      <c r="AH1539" s="9" t="n">
        <v>0</v>
      </c>
      <c r="AI1539" s="9" t="n">
        <v>0</v>
      </c>
      <c r="AJ1539" s="9" t="n">
        <v>0</v>
      </c>
      <c r="AK1539" s="9" t="n">
        <v>0</v>
      </c>
      <c r="AL1539" s="9" t="n">
        <v>0</v>
      </c>
      <c r="AM1539" s="9" t="n">
        <v>0</v>
      </c>
      <c r="AN1539" s="9" t="n">
        <v>0</v>
      </c>
      <c r="AO1539" s="9" t="n">
        <v>0</v>
      </c>
      <c r="AP1539" s="9" t="n">
        <v>0</v>
      </c>
      <c r="AQ1539" s="9" t="n">
        <v>0</v>
      </c>
      <c r="AR1539" s="9" t="n">
        <v>0</v>
      </c>
      <c r="AS1539" s="9" t="n">
        <v>0</v>
      </c>
      <c r="AT1539" s="9" t="n">
        <f aca="false">T1539-G1539</f>
        <v>-12387.72</v>
      </c>
      <c r="AU1539" s="10" t="n">
        <f aca="false">IF(G1539=0,"",(T1539-G1539)/G1539)</f>
        <v>-1</v>
      </c>
      <c r="AV1539" s="9" t="n">
        <f aca="false">AG1539-T1539</f>
        <v>0</v>
      </c>
      <c r="AW1539" s="10" t="str">
        <f aca="false">IF(T1539=0,"",(AG1539-T1539)/T1539)</f>
        <v/>
      </c>
      <c r="AX1539" s="0" t="str">
        <f aca="false">IF(AND(T1539=0,AG1539&gt;0),"Novo/Recuperado",IF(AND(T1539&gt;0,AG1539=0),"Perdido",IF(AG1539&gt;T1539,"Crescimento",IF(AG1539&lt;T1539,"Queda","Estável"))))</f>
        <v>Estável</v>
      </c>
      <c r="AY1539" s="10" t="n">
        <f aca="false">IF(SUM($AG:$AG)=0,0,AG1539/SUM($AG:$AG))</f>
        <v>0</v>
      </c>
      <c r="AZ1539" s="9" t="n">
        <f aca="false">IF(AG1539&lt;T1539,T1539-AG1539,0)</f>
        <v>0</v>
      </c>
      <c r="BA1539" s="9" t="n">
        <f aca="false">AG1539/5*12</f>
        <v>0</v>
      </c>
      <c r="BB1539" s="9" t="n">
        <f aca="false">BA1539-T1539</f>
        <v>0</v>
      </c>
    </row>
    <row r="1540" customFormat="false" ht="15" hidden="false" customHeight="false" outlineLevel="0" collapsed="false">
      <c r="A1540" s="0" t="s">
        <v>14</v>
      </c>
      <c r="B1540" s="0" t="s">
        <v>14</v>
      </c>
      <c r="E1540" s="0" t="s">
        <v>194</v>
      </c>
      <c r="F1540" s="0" t="s">
        <v>195</v>
      </c>
      <c r="G1540" s="9" t="n">
        <v>50578.9</v>
      </c>
      <c r="H1540" s="9" t="n">
        <v>18660</v>
      </c>
      <c r="I1540" s="9" t="n">
        <v>10279.66</v>
      </c>
      <c r="J1540" s="9" t="n">
        <v>8019.24</v>
      </c>
      <c r="K1540" s="9" t="n">
        <v>0</v>
      </c>
      <c r="L1540" s="9" t="n">
        <v>0</v>
      </c>
      <c r="M1540" s="9" t="n">
        <v>13620</v>
      </c>
      <c r="N1540" s="9" t="n">
        <v>0</v>
      </c>
      <c r="O1540" s="9" t="n">
        <v>0</v>
      </c>
      <c r="P1540" s="9" t="n">
        <v>0</v>
      </c>
      <c r="Q1540" s="9" t="n">
        <v>0</v>
      </c>
      <c r="R1540" s="9" t="n">
        <v>0</v>
      </c>
      <c r="S1540" s="9" t="n">
        <v>0</v>
      </c>
      <c r="T1540" s="9" t="n">
        <v>0</v>
      </c>
      <c r="U1540" s="9" t="n">
        <v>0</v>
      </c>
      <c r="V1540" s="9" t="n">
        <v>0</v>
      </c>
      <c r="W1540" s="9" t="n">
        <v>0</v>
      </c>
      <c r="X1540" s="9" t="n">
        <v>0</v>
      </c>
      <c r="Y1540" s="9" t="n">
        <v>0</v>
      </c>
      <c r="Z1540" s="9" t="n">
        <v>0</v>
      </c>
      <c r="AA1540" s="9" t="n">
        <v>0</v>
      </c>
      <c r="AB1540" s="9" t="n">
        <v>0</v>
      </c>
      <c r="AC1540" s="9" t="n">
        <v>0</v>
      </c>
      <c r="AD1540" s="9" t="n">
        <v>0</v>
      </c>
      <c r="AE1540" s="9" t="n">
        <v>0</v>
      </c>
      <c r="AF1540" s="9" t="n">
        <v>0</v>
      </c>
      <c r="AG1540" s="9" t="n">
        <v>0</v>
      </c>
      <c r="AH1540" s="9" t="n">
        <v>0</v>
      </c>
      <c r="AI1540" s="9" t="n">
        <v>0</v>
      </c>
      <c r="AJ1540" s="9" t="n">
        <v>0</v>
      </c>
      <c r="AK1540" s="9" t="n">
        <v>0</v>
      </c>
      <c r="AL1540" s="9" t="n">
        <v>0</v>
      </c>
      <c r="AM1540" s="9" t="n">
        <v>0</v>
      </c>
      <c r="AN1540" s="9" t="n">
        <v>0</v>
      </c>
      <c r="AO1540" s="9" t="n">
        <v>0</v>
      </c>
      <c r="AP1540" s="9" t="n">
        <v>0</v>
      </c>
      <c r="AQ1540" s="9" t="n">
        <v>0</v>
      </c>
      <c r="AR1540" s="9" t="n">
        <v>0</v>
      </c>
      <c r="AS1540" s="9" t="n">
        <v>0</v>
      </c>
      <c r="AT1540" s="9" t="n">
        <f aca="false">T1540-G1540</f>
        <v>-50578.9</v>
      </c>
      <c r="AU1540" s="10" t="n">
        <f aca="false">IF(G1540=0,"",(T1540-G1540)/G1540)</f>
        <v>-1</v>
      </c>
      <c r="AV1540" s="9" t="n">
        <f aca="false">AG1540-T1540</f>
        <v>0</v>
      </c>
      <c r="AW1540" s="10" t="str">
        <f aca="false">IF(T1540=0,"",(AG1540-T1540)/T1540)</f>
        <v/>
      </c>
      <c r="AX1540" s="0" t="str">
        <f aca="false">IF(AND(T1540=0,AG1540&gt;0),"Novo/Recuperado",IF(AND(T1540&gt;0,AG1540=0),"Perdido",IF(AG1540&gt;T1540,"Crescimento",IF(AG1540&lt;T1540,"Queda","Estável"))))</f>
        <v>Estável</v>
      </c>
      <c r="AY1540" s="10" t="n">
        <f aca="false">IF(SUM($AG:$AG)=0,0,AG1540/SUM($AG:$AG))</f>
        <v>0</v>
      </c>
      <c r="AZ1540" s="9" t="n">
        <f aca="false">IF(AG1540&lt;T1540,T1540-AG1540,0)</f>
        <v>0</v>
      </c>
      <c r="BA1540" s="9" t="n">
        <f aca="false">AG1540/5*12</f>
        <v>0</v>
      </c>
      <c r="BB1540" s="9" t="n">
        <f aca="false">BA1540-T1540</f>
        <v>0</v>
      </c>
    </row>
    <row r="1541" customFormat="false" ht="15" hidden="false" customHeight="false" outlineLevel="0" collapsed="false">
      <c r="A1541" s="0" t="s">
        <v>14</v>
      </c>
      <c r="B1541" s="0" t="s">
        <v>14</v>
      </c>
      <c r="C1541" s="0" t="s">
        <v>14</v>
      </c>
      <c r="E1541" s="0" t="s">
        <v>274</v>
      </c>
      <c r="F1541" s="0" t="s">
        <v>275</v>
      </c>
      <c r="G1541" s="9" t="n">
        <v>30832.12</v>
      </c>
      <c r="H1541" s="9" t="n">
        <v>3875.8</v>
      </c>
      <c r="I1541" s="9" t="n">
        <v>0</v>
      </c>
      <c r="J1541" s="9" t="n">
        <v>15664.64</v>
      </c>
      <c r="K1541" s="9" t="n">
        <v>11291.68</v>
      </c>
      <c r="L1541" s="9" t="n">
        <v>0</v>
      </c>
      <c r="M1541" s="9" t="n">
        <v>0</v>
      </c>
      <c r="N1541" s="9" t="n">
        <v>0</v>
      </c>
      <c r="O1541" s="9" t="n">
        <v>0</v>
      </c>
      <c r="P1541" s="9" t="n">
        <v>0</v>
      </c>
      <c r="Q1541" s="9" t="n">
        <v>0</v>
      </c>
      <c r="R1541" s="9" t="n">
        <v>0</v>
      </c>
      <c r="S1541" s="9" t="n">
        <v>0</v>
      </c>
      <c r="T1541" s="9" t="n">
        <v>0</v>
      </c>
      <c r="U1541" s="9" t="n">
        <v>0</v>
      </c>
      <c r="V1541" s="9" t="n">
        <v>6000.96</v>
      </c>
      <c r="W1541" s="9" t="n">
        <v>0</v>
      </c>
      <c r="X1541" s="9" t="n">
        <v>-6000.96</v>
      </c>
      <c r="Y1541" s="9" t="n">
        <v>0</v>
      </c>
      <c r="Z1541" s="9" t="n">
        <v>0</v>
      </c>
      <c r="AA1541" s="9" t="n">
        <v>0</v>
      </c>
      <c r="AB1541" s="9" t="n">
        <v>0</v>
      </c>
      <c r="AC1541" s="9" t="n">
        <v>0</v>
      </c>
      <c r="AD1541" s="9" t="n">
        <v>0</v>
      </c>
      <c r="AE1541" s="9" t="n">
        <v>0</v>
      </c>
      <c r="AF1541" s="9" t="n">
        <v>0</v>
      </c>
      <c r="AG1541" s="9" t="n">
        <v>0</v>
      </c>
      <c r="AH1541" s="9" t="n">
        <v>0</v>
      </c>
      <c r="AI1541" s="9" t="n">
        <v>0</v>
      </c>
      <c r="AJ1541" s="9" t="n">
        <v>0</v>
      </c>
      <c r="AK1541" s="9" t="n">
        <v>0</v>
      </c>
      <c r="AL1541" s="9" t="n">
        <v>0</v>
      </c>
      <c r="AM1541" s="9" t="n">
        <v>0</v>
      </c>
      <c r="AN1541" s="9" t="n">
        <v>0</v>
      </c>
      <c r="AO1541" s="9" t="n">
        <v>0</v>
      </c>
      <c r="AP1541" s="9" t="n">
        <v>0</v>
      </c>
      <c r="AQ1541" s="9" t="n">
        <v>0</v>
      </c>
      <c r="AR1541" s="9" t="n">
        <v>0</v>
      </c>
      <c r="AS1541" s="9" t="n">
        <v>0</v>
      </c>
      <c r="AT1541" s="9" t="n">
        <f aca="false">T1541-G1541</f>
        <v>-30832.12</v>
      </c>
      <c r="AU1541" s="10" t="n">
        <f aca="false">IF(G1541=0,"",(T1541-G1541)/G1541)</f>
        <v>-1</v>
      </c>
      <c r="AV1541" s="9" t="n">
        <f aca="false">AG1541-T1541</f>
        <v>0</v>
      </c>
      <c r="AW1541" s="10" t="str">
        <f aca="false">IF(T1541=0,"",(AG1541-T1541)/T1541)</f>
        <v/>
      </c>
      <c r="AX1541" s="0" t="str">
        <f aca="false">IF(AND(T1541=0,AG1541&gt;0),"Novo/Recuperado",IF(AND(T1541&gt;0,AG1541=0),"Perdido",IF(AG1541&gt;T1541,"Crescimento",IF(AG1541&lt;T1541,"Queda","Estável"))))</f>
        <v>Estável</v>
      </c>
      <c r="AY1541" s="10" t="n">
        <f aca="false">IF(SUM($AG:$AG)=0,0,AG1541/SUM($AG:$AG))</f>
        <v>0</v>
      </c>
      <c r="AZ1541" s="9" t="n">
        <f aca="false">IF(AG1541&lt;T1541,T1541-AG1541,0)</f>
        <v>0</v>
      </c>
      <c r="BA1541" s="9" t="n">
        <f aca="false">AG1541/5*12</f>
        <v>0</v>
      </c>
      <c r="BB1541" s="9" t="n">
        <f aca="false">BA1541-T1541</f>
        <v>0</v>
      </c>
    </row>
    <row r="1542" customFormat="false" ht="15" hidden="false" customHeight="false" outlineLevel="0" collapsed="false">
      <c r="A1542" s="0" t="s">
        <v>14</v>
      </c>
      <c r="B1542" s="0" t="s">
        <v>14</v>
      </c>
      <c r="E1542" s="0" t="s">
        <v>56</v>
      </c>
      <c r="F1542" s="0" t="s">
        <v>57</v>
      </c>
      <c r="G1542" s="9" t="n">
        <v>1029.22</v>
      </c>
      <c r="H1542" s="9" t="n">
        <v>1029.22</v>
      </c>
      <c r="I1542" s="9" t="n">
        <v>0</v>
      </c>
      <c r="J1542" s="9" t="n">
        <v>0</v>
      </c>
      <c r="K1542" s="9" t="n">
        <v>0</v>
      </c>
      <c r="L1542" s="9" t="n">
        <v>0</v>
      </c>
      <c r="M1542" s="9" t="n">
        <v>0</v>
      </c>
      <c r="N1542" s="9" t="n">
        <v>0</v>
      </c>
      <c r="O1542" s="9" t="n">
        <v>0</v>
      </c>
      <c r="P1542" s="9" t="n">
        <v>0</v>
      </c>
      <c r="Q1542" s="9" t="n">
        <v>0</v>
      </c>
      <c r="R1542" s="9" t="n">
        <v>0</v>
      </c>
      <c r="S1542" s="9" t="n">
        <v>0</v>
      </c>
      <c r="T1542" s="9" t="n">
        <v>0</v>
      </c>
      <c r="U1542" s="9" t="n">
        <v>0</v>
      </c>
      <c r="V1542" s="9" t="n">
        <v>0</v>
      </c>
      <c r="W1542" s="9" t="n">
        <v>0</v>
      </c>
      <c r="X1542" s="9" t="n">
        <v>0</v>
      </c>
      <c r="Y1542" s="9" t="n">
        <v>0</v>
      </c>
      <c r="Z1542" s="9" t="n">
        <v>0</v>
      </c>
      <c r="AA1542" s="9" t="n">
        <v>0</v>
      </c>
      <c r="AB1542" s="9" t="n">
        <v>0</v>
      </c>
      <c r="AC1542" s="9" t="n">
        <v>0</v>
      </c>
      <c r="AD1542" s="9" t="n">
        <v>0</v>
      </c>
      <c r="AE1542" s="9" t="n">
        <v>0</v>
      </c>
      <c r="AF1542" s="9" t="n">
        <v>0</v>
      </c>
      <c r="AG1542" s="9" t="n">
        <v>0</v>
      </c>
      <c r="AH1542" s="9" t="n">
        <v>0</v>
      </c>
      <c r="AI1542" s="9" t="n">
        <v>0</v>
      </c>
      <c r="AJ1542" s="9" t="n">
        <v>0</v>
      </c>
      <c r="AK1542" s="9" t="n">
        <v>0</v>
      </c>
      <c r="AL1542" s="9" t="n">
        <v>0</v>
      </c>
      <c r="AM1542" s="9" t="n">
        <v>0</v>
      </c>
      <c r="AN1542" s="9" t="n">
        <v>0</v>
      </c>
      <c r="AO1542" s="9" t="n">
        <v>0</v>
      </c>
      <c r="AP1542" s="9" t="n">
        <v>0</v>
      </c>
      <c r="AQ1542" s="9" t="n">
        <v>0</v>
      </c>
      <c r="AR1542" s="9" t="n">
        <v>0</v>
      </c>
      <c r="AS1542" s="9" t="n">
        <v>0</v>
      </c>
      <c r="AT1542" s="9" t="n">
        <f aca="false">T1542-G1542</f>
        <v>-1029.22</v>
      </c>
      <c r="AU1542" s="10" t="n">
        <f aca="false">IF(G1542=0,"",(T1542-G1542)/G1542)</f>
        <v>-1</v>
      </c>
      <c r="AV1542" s="9" t="n">
        <f aca="false">AG1542-T1542</f>
        <v>0</v>
      </c>
      <c r="AW1542" s="10" t="str">
        <f aca="false">IF(T1542=0,"",(AG1542-T1542)/T1542)</f>
        <v/>
      </c>
      <c r="AX1542" s="0" t="str">
        <f aca="false">IF(AND(T1542=0,AG1542&gt;0),"Novo/Recuperado",IF(AND(T1542&gt;0,AG1542=0),"Perdido",IF(AG1542&gt;T1542,"Crescimento",IF(AG1542&lt;T1542,"Queda","Estável"))))</f>
        <v>Estável</v>
      </c>
      <c r="AY1542" s="10" t="n">
        <f aca="false">IF(SUM($AG:$AG)=0,0,AG1542/SUM($AG:$AG))</f>
        <v>0</v>
      </c>
      <c r="AZ1542" s="9" t="n">
        <f aca="false">IF(AG1542&lt;T1542,T1542-AG1542,0)</f>
        <v>0</v>
      </c>
      <c r="BA1542" s="9" t="n">
        <f aca="false">AG1542/5*12</f>
        <v>0</v>
      </c>
      <c r="BB1542" s="9" t="n">
        <f aca="false">BA1542-T1542</f>
        <v>0</v>
      </c>
    </row>
    <row r="1543" customFormat="false" ht="15" hidden="false" customHeight="false" outlineLevel="0" collapsed="false">
      <c r="A1543" s="0" t="s">
        <v>14</v>
      </c>
      <c r="B1543" s="0" t="s">
        <v>14</v>
      </c>
      <c r="E1543" s="0" t="s">
        <v>1473</v>
      </c>
      <c r="F1543" s="0" t="s">
        <v>1474</v>
      </c>
      <c r="G1543" s="9" t="n">
        <v>25361.96</v>
      </c>
      <c r="H1543" s="9" t="n">
        <v>0</v>
      </c>
      <c r="I1543" s="9" t="n">
        <v>11472.8</v>
      </c>
      <c r="J1543" s="9" t="n">
        <v>0</v>
      </c>
      <c r="K1543" s="9" t="n">
        <v>0</v>
      </c>
      <c r="L1543" s="9" t="n">
        <v>0</v>
      </c>
      <c r="M1543" s="9" t="n">
        <v>0</v>
      </c>
      <c r="N1543" s="9" t="n">
        <v>13889.16</v>
      </c>
      <c r="O1543" s="9" t="n">
        <v>0</v>
      </c>
      <c r="P1543" s="9" t="n">
        <v>0</v>
      </c>
      <c r="Q1543" s="9" t="n">
        <v>0</v>
      </c>
      <c r="R1543" s="9" t="n">
        <v>0</v>
      </c>
      <c r="S1543" s="9" t="n">
        <v>0</v>
      </c>
      <c r="T1543" s="9" t="n">
        <v>0</v>
      </c>
      <c r="U1543" s="9" t="n">
        <v>0</v>
      </c>
      <c r="V1543" s="9" t="n">
        <v>0</v>
      </c>
      <c r="W1543" s="9" t="n">
        <v>0</v>
      </c>
      <c r="X1543" s="9" t="n">
        <v>0</v>
      </c>
      <c r="Y1543" s="9" t="n">
        <v>0</v>
      </c>
      <c r="Z1543" s="9" t="n">
        <v>0</v>
      </c>
      <c r="AA1543" s="9" t="n">
        <v>0</v>
      </c>
      <c r="AB1543" s="9" t="n">
        <v>0</v>
      </c>
      <c r="AC1543" s="9" t="n">
        <v>0</v>
      </c>
      <c r="AD1543" s="9" t="n">
        <v>0</v>
      </c>
      <c r="AE1543" s="9" t="n">
        <v>0</v>
      </c>
      <c r="AF1543" s="9" t="n">
        <v>0</v>
      </c>
      <c r="AG1543" s="9" t="n">
        <v>0</v>
      </c>
      <c r="AH1543" s="9" t="n">
        <v>0</v>
      </c>
      <c r="AI1543" s="9" t="n">
        <v>0</v>
      </c>
      <c r="AJ1543" s="9" t="n">
        <v>0</v>
      </c>
      <c r="AK1543" s="9" t="n">
        <v>0</v>
      </c>
      <c r="AL1543" s="9" t="n">
        <v>0</v>
      </c>
      <c r="AM1543" s="9" t="n">
        <v>0</v>
      </c>
      <c r="AN1543" s="9" t="n">
        <v>0</v>
      </c>
      <c r="AO1543" s="9" t="n">
        <v>0</v>
      </c>
      <c r="AP1543" s="9" t="n">
        <v>0</v>
      </c>
      <c r="AQ1543" s="9" t="n">
        <v>0</v>
      </c>
      <c r="AR1543" s="9" t="n">
        <v>0</v>
      </c>
      <c r="AS1543" s="9" t="n">
        <v>0</v>
      </c>
      <c r="AT1543" s="9" t="n">
        <f aca="false">T1543-G1543</f>
        <v>-25361.96</v>
      </c>
      <c r="AU1543" s="10" t="n">
        <f aca="false">IF(G1543=0,"",(T1543-G1543)/G1543)</f>
        <v>-1</v>
      </c>
      <c r="AV1543" s="9" t="n">
        <f aca="false">AG1543-T1543</f>
        <v>0</v>
      </c>
      <c r="AW1543" s="10" t="str">
        <f aca="false">IF(T1543=0,"",(AG1543-T1543)/T1543)</f>
        <v/>
      </c>
      <c r="AX1543" s="0" t="str">
        <f aca="false">IF(AND(T1543=0,AG1543&gt;0),"Novo/Recuperado",IF(AND(T1543&gt;0,AG1543=0),"Perdido",IF(AG1543&gt;T1543,"Crescimento",IF(AG1543&lt;T1543,"Queda","Estável"))))</f>
        <v>Estável</v>
      </c>
      <c r="AY1543" s="10" t="n">
        <f aca="false">IF(SUM($AG:$AG)=0,0,AG1543/SUM($AG:$AG))</f>
        <v>0</v>
      </c>
      <c r="AZ1543" s="9" t="n">
        <f aca="false">IF(AG1543&lt;T1543,T1543-AG1543,0)</f>
        <v>0</v>
      </c>
      <c r="BA1543" s="9" t="n">
        <f aca="false">AG1543/5*12</f>
        <v>0</v>
      </c>
      <c r="BB1543" s="9" t="n">
        <f aca="false">BA1543-T1543</f>
        <v>0</v>
      </c>
    </row>
    <row r="1544" customFormat="false" ht="15" hidden="false" customHeight="false" outlineLevel="0" collapsed="false">
      <c r="A1544" s="0" t="s">
        <v>14</v>
      </c>
      <c r="B1544" s="0" t="s">
        <v>14</v>
      </c>
      <c r="E1544" s="0" t="s">
        <v>3249</v>
      </c>
      <c r="F1544" s="0" t="s">
        <v>3250</v>
      </c>
      <c r="G1544" s="9" t="n">
        <v>27913</v>
      </c>
      <c r="H1544" s="9" t="n">
        <v>0</v>
      </c>
      <c r="I1544" s="9" t="n">
        <v>0</v>
      </c>
      <c r="J1544" s="9" t="n">
        <v>0</v>
      </c>
      <c r="K1544" s="9" t="n">
        <v>0</v>
      </c>
      <c r="L1544" s="9" t="n">
        <v>0</v>
      </c>
      <c r="M1544" s="9" t="n">
        <v>0</v>
      </c>
      <c r="N1544" s="9" t="n">
        <v>0</v>
      </c>
      <c r="O1544" s="9" t="n">
        <v>9828</v>
      </c>
      <c r="P1544" s="9" t="n">
        <v>18085</v>
      </c>
      <c r="Q1544" s="9" t="n">
        <v>0</v>
      </c>
      <c r="R1544" s="9" t="n">
        <v>0</v>
      </c>
      <c r="S1544" s="9" t="n">
        <v>0</v>
      </c>
      <c r="T1544" s="9" t="n">
        <v>0</v>
      </c>
      <c r="U1544" s="9" t="n">
        <v>0</v>
      </c>
      <c r="V1544" s="9" t="n">
        <v>0</v>
      </c>
      <c r="W1544" s="9" t="n">
        <v>0</v>
      </c>
      <c r="X1544" s="9" t="n">
        <v>0</v>
      </c>
      <c r="Y1544" s="9" t="n">
        <v>0</v>
      </c>
      <c r="Z1544" s="9" t="n">
        <v>0</v>
      </c>
      <c r="AA1544" s="9" t="n">
        <v>0</v>
      </c>
      <c r="AB1544" s="9" t="n">
        <v>0</v>
      </c>
      <c r="AC1544" s="9" t="n">
        <v>0</v>
      </c>
      <c r="AD1544" s="9" t="n">
        <v>0</v>
      </c>
      <c r="AE1544" s="9" t="n">
        <v>0</v>
      </c>
      <c r="AF1544" s="9" t="n">
        <v>0</v>
      </c>
      <c r="AG1544" s="9" t="n">
        <v>0</v>
      </c>
      <c r="AH1544" s="9" t="n">
        <v>0</v>
      </c>
      <c r="AI1544" s="9" t="n">
        <v>0</v>
      </c>
      <c r="AJ1544" s="9" t="n">
        <v>0</v>
      </c>
      <c r="AK1544" s="9" t="n">
        <v>0</v>
      </c>
      <c r="AL1544" s="9" t="n">
        <v>0</v>
      </c>
      <c r="AM1544" s="9" t="n">
        <v>0</v>
      </c>
      <c r="AN1544" s="9" t="n">
        <v>0</v>
      </c>
      <c r="AO1544" s="9" t="n">
        <v>0</v>
      </c>
      <c r="AP1544" s="9" t="n">
        <v>0</v>
      </c>
      <c r="AQ1544" s="9" t="n">
        <v>0</v>
      </c>
      <c r="AR1544" s="9" t="n">
        <v>0</v>
      </c>
      <c r="AS1544" s="9" t="n">
        <v>0</v>
      </c>
      <c r="AT1544" s="9" t="n">
        <f aca="false">T1544-G1544</f>
        <v>-27913</v>
      </c>
      <c r="AU1544" s="10" t="n">
        <f aca="false">IF(G1544=0,"",(T1544-G1544)/G1544)</f>
        <v>-1</v>
      </c>
      <c r="AV1544" s="9" t="n">
        <f aca="false">AG1544-T1544</f>
        <v>0</v>
      </c>
      <c r="AW1544" s="10" t="str">
        <f aca="false">IF(T1544=0,"",(AG1544-T1544)/T1544)</f>
        <v/>
      </c>
      <c r="AX1544" s="0" t="str">
        <f aca="false">IF(AND(T1544=0,AG1544&gt;0),"Novo/Recuperado",IF(AND(T1544&gt;0,AG1544=0),"Perdido",IF(AG1544&gt;T1544,"Crescimento",IF(AG1544&lt;T1544,"Queda","Estável"))))</f>
        <v>Estável</v>
      </c>
      <c r="AY1544" s="10" t="n">
        <f aca="false">IF(SUM($AG:$AG)=0,0,AG1544/SUM($AG:$AG))</f>
        <v>0</v>
      </c>
      <c r="AZ1544" s="9" t="n">
        <f aca="false">IF(AG1544&lt;T1544,T1544-AG1544,0)</f>
        <v>0</v>
      </c>
      <c r="BA1544" s="9" t="n">
        <f aca="false">AG1544/5*12</f>
        <v>0</v>
      </c>
      <c r="BB1544" s="9" t="n">
        <f aca="false">BA1544-T1544</f>
        <v>0</v>
      </c>
    </row>
    <row r="1545" customFormat="false" ht="15" hidden="false" customHeight="false" outlineLevel="0" collapsed="false">
      <c r="A1545" s="0" t="s">
        <v>14</v>
      </c>
      <c r="B1545" s="0" t="s">
        <v>14</v>
      </c>
      <c r="E1545" s="0" t="s">
        <v>54</v>
      </c>
      <c r="F1545" s="0" t="s">
        <v>55</v>
      </c>
      <c r="G1545" s="9" t="n">
        <v>25671.16</v>
      </c>
      <c r="H1545" s="9" t="n">
        <v>5819.32</v>
      </c>
      <c r="I1545" s="9" t="n">
        <v>0</v>
      </c>
      <c r="J1545" s="9" t="n">
        <v>0</v>
      </c>
      <c r="K1545" s="9" t="n">
        <v>7115.84</v>
      </c>
      <c r="L1545" s="9" t="n">
        <v>0</v>
      </c>
      <c r="M1545" s="9" t="n">
        <v>9436</v>
      </c>
      <c r="N1545" s="9" t="n">
        <v>3300</v>
      </c>
      <c r="O1545" s="9" t="n">
        <v>0</v>
      </c>
      <c r="P1545" s="9" t="n">
        <v>0</v>
      </c>
      <c r="Q1545" s="9" t="n">
        <v>0</v>
      </c>
      <c r="R1545" s="9" t="n">
        <v>0</v>
      </c>
      <c r="S1545" s="9" t="n">
        <v>0</v>
      </c>
      <c r="T1545" s="9" t="n">
        <v>0</v>
      </c>
      <c r="U1545" s="9" t="n">
        <v>0</v>
      </c>
      <c r="V1545" s="9" t="n">
        <v>0</v>
      </c>
      <c r="W1545" s="9" t="n">
        <v>0</v>
      </c>
      <c r="X1545" s="9" t="n">
        <v>0</v>
      </c>
      <c r="Y1545" s="9" t="n">
        <v>0</v>
      </c>
      <c r="Z1545" s="9" t="n">
        <v>0</v>
      </c>
      <c r="AA1545" s="9" t="n">
        <v>0</v>
      </c>
      <c r="AB1545" s="9" t="n">
        <v>0</v>
      </c>
      <c r="AC1545" s="9" t="n">
        <v>0</v>
      </c>
      <c r="AD1545" s="9" t="n">
        <v>0</v>
      </c>
      <c r="AE1545" s="9" t="n">
        <v>0</v>
      </c>
      <c r="AF1545" s="9" t="n">
        <v>0</v>
      </c>
      <c r="AG1545" s="9" t="n">
        <v>0</v>
      </c>
      <c r="AH1545" s="9" t="n">
        <v>0</v>
      </c>
      <c r="AI1545" s="9" t="n">
        <v>0</v>
      </c>
      <c r="AJ1545" s="9" t="n">
        <v>0</v>
      </c>
      <c r="AK1545" s="9" t="n">
        <v>0</v>
      </c>
      <c r="AL1545" s="9" t="n">
        <v>0</v>
      </c>
      <c r="AM1545" s="9" t="n">
        <v>0</v>
      </c>
      <c r="AN1545" s="9" t="n">
        <v>0</v>
      </c>
      <c r="AO1545" s="9" t="n">
        <v>0</v>
      </c>
      <c r="AP1545" s="9" t="n">
        <v>0</v>
      </c>
      <c r="AQ1545" s="9" t="n">
        <v>0</v>
      </c>
      <c r="AR1545" s="9" t="n">
        <v>0</v>
      </c>
      <c r="AS1545" s="9" t="n">
        <v>0</v>
      </c>
      <c r="AT1545" s="9" t="n">
        <f aca="false">T1545-G1545</f>
        <v>-25671.16</v>
      </c>
      <c r="AU1545" s="10" t="n">
        <f aca="false">IF(G1545=0,"",(T1545-G1545)/G1545)</f>
        <v>-1</v>
      </c>
      <c r="AV1545" s="9" t="n">
        <f aca="false">AG1545-T1545</f>
        <v>0</v>
      </c>
      <c r="AW1545" s="10" t="str">
        <f aca="false">IF(T1545=0,"",(AG1545-T1545)/T1545)</f>
        <v/>
      </c>
      <c r="AX1545" s="0" t="str">
        <f aca="false">IF(AND(T1545=0,AG1545&gt;0),"Novo/Recuperado",IF(AND(T1545&gt;0,AG1545=0),"Perdido",IF(AG1545&gt;T1545,"Crescimento",IF(AG1545&lt;T1545,"Queda","Estável"))))</f>
        <v>Estável</v>
      </c>
      <c r="AY1545" s="10" t="n">
        <f aca="false">IF(SUM($AG:$AG)=0,0,AG1545/SUM($AG:$AG))</f>
        <v>0</v>
      </c>
      <c r="AZ1545" s="9" t="n">
        <f aca="false">IF(AG1545&lt;T1545,T1545-AG1545,0)</f>
        <v>0</v>
      </c>
      <c r="BA1545" s="9" t="n">
        <f aca="false">AG1545/5*12</f>
        <v>0</v>
      </c>
      <c r="BB1545" s="9" t="n">
        <f aca="false">BA1545-T1545</f>
        <v>0</v>
      </c>
    </row>
    <row r="1546" customFormat="false" ht="15" hidden="false" customHeight="false" outlineLevel="0" collapsed="false">
      <c r="A1546" s="0" t="s">
        <v>14</v>
      </c>
      <c r="B1546" s="0" t="s">
        <v>14</v>
      </c>
      <c r="E1546" s="0" t="s">
        <v>1477</v>
      </c>
      <c r="F1546" s="0" t="s">
        <v>1478</v>
      </c>
      <c r="G1546" s="9" t="n">
        <v>15600</v>
      </c>
      <c r="H1546" s="9" t="n">
        <v>0</v>
      </c>
      <c r="I1546" s="9" t="n">
        <v>15600</v>
      </c>
      <c r="J1546" s="9" t="n">
        <v>0</v>
      </c>
      <c r="K1546" s="9" t="n">
        <v>0</v>
      </c>
      <c r="L1546" s="9" t="n">
        <v>0</v>
      </c>
      <c r="M1546" s="9" t="n">
        <v>0</v>
      </c>
      <c r="N1546" s="9" t="n">
        <v>0</v>
      </c>
      <c r="O1546" s="9" t="n">
        <v>0</v>
      </c>
      <c r="P1546" s="9" t="n">
        <v>0</v>
      </c>
      <c r="Q1546" s="9" t="n">
        <v>0</v>
      </c>
      <c r="R1546" s="9" t="n">
        <v>0</v>
      </c>
      <c r="S1546" s="9" t="n">
        <v>0</v>
      </c>
      <c r="T1546" s="9" t="n">
        <v>0</v>
      </c>
      <c r="U1546" s="9" t="n">
        <v>0</v>
      </c>
      <c r="V1546" s="9" t="n">
        <v>0</v>
      </c>
      <c r="W1546" s="9" t="n">
        <v>0</v>
      </c>
      <c r="X1546" s="9" t="n">
        <v>0</v>
      </c>
      <c r="Y1546" s="9" t="n">
        <v>0</v>
      </c>
      <c r="Z1546" s="9" t="n">
        <v>0</v>
      </c>
      <c r="AA1546" s="9" t="n">
        <v>0</v>
      </c>
      <c r="AB1546" s="9" t="n">
        <v>0</v>
      </c>
      <c r="AC1546" s="9" t="n">
        <v>0</v>
      </c>
      <c r="AD1546" s="9" t="n">
        <v>0</v>
      </c>
      <c r="AE1546" s="9" t="n">
        <v>0</v>
      </c>
      <c r="AF1546" s="9" t="n">
        <v>0</v>
      </c>
      <c r="AG1546" s="9" t="n">
        <v>0</v>
      </c>
      <c r="AH1546" s="9" t="n">
        <v>0</v>
      </c>
      <c r="AI1546" s="9" t="n">
        <v>0</v>
      </c>
      <c r="AJ1546" s="9" t="n">
        <v>0</v>
      </c>
      <c r="AK1546" s="9" t="n">
        <v>0</v>
      </c>
      <c r="AL1546" s="9" t="n">
        <v>0</v>
      </c>
      <c r="AM1546" s="9" t="n">
        <v>0</v>
      </c>
      <c r="AN1546" s="9" t="n">
        <v>0</v>
      </c>
      <c r="AO1546" s="9" t="n">
        <v>0</v>
      </c>
      <c r="AP1546" s="9" t="n">
        <v>0</v>
      </c>
      <c r="AQ1546" s="9" t="n">
        <v>0</v>
      </c>
      <c r="AR1546" s="9" t="n">
        <v>0</v>
      </c>
      <c r="AS1546" s="9" t="n">
        <v>0</v>
      </c>
      <c r="AT1546" s="9" t="n">
        <f aca="false">T1546-G1546</f>
        <v>-15600</v>
      </c>
      <c r="AU1546" s="10" t="n">
        <f aca="false">IF(G1546=0,"",(T1546-G1546)/G1546)</f>
        <v>-1</v>
      </c>
      <c r="AV1546" s="9" t="n">
        <f aca="false">AG1546-T1546</f>
        <v>0</v>
      </c>
      <c r="AW1546" s="10" t="str">
        <f aca="false">IF(T1546=0,"",(AG1546-T1546)/T1546)</f>
        <v/>
      </c>
      <c r="AX1546" s="0" t="str">
        <f aca="false">IF(AND(T1546=0,AG1546&gt;0),"Novo/Recuperado",IF(AND(T1546&gt;0,AG1546=0),"Perdido",IF(AG1546&gt;T1546,"Crescimento",IF(AG1546&lt;T1546,"Queda","Estável"))))</f>
        <v>Estável</v>
      </c>
      <c r="AY1546" s="10" t="n">
        <f aca="false">IF(SUM($AG:$AG)=0,0,AG1546/SUM($AG:$AG))</f>
        <v>0</v>
      </c>
      <c r="AZ1546" s="9" t="n">
        <f aca="false">IF(AG1546&lt;T1546,T1546-AG1546,0)</f>
        <v>0</v>
      </c>
      <c r="BA1546" s="9" t="n">
        <f aca="false">AG1546/5*12</f>
        <v>0</v>
      </c>
      <c r="BB1546" s="9" t="n">
        <f aca="false">BA1546-T1546</f>
        <v>0</v>
      </c>
    </row>
    <row r="1547" customFormat="false" ht="15" hidden="false" customHeight="false" outlineLevel="0" collapsed="false">
      <c r="A1547" s="0" t="s">
        <v>14</v>
      </c>
      <c r="B1547" s="0" t="s">
        <v>14</v>
      </c>
      <c r="E1547" s="0" t="s">
        <v>2377</v>
      </c>
      <c r="F1547" s="0" t="s">
        <v>2378</v>
      </c>
      <c r="G1547" s="9" t="n">
        <v>18057.12</v>
      </c>
      <c r="H1547" s="9" t="n">
        <v>0</v>
      </c>
      <c r="I1547" s="9" t="n">
        <v>0</v>
      </c>
      <c r="J1547" s="9" t="n">
        <v>0</v>
      </c>
      <c r="K1547" s="9" t="n">
        <v>5565.12</v>
      </c>
      <c r="L1547" s="9" t="n">
        <v>4200</v>
      </c>
      <c r="M1547" s="9" t="n">
        <v>8292</v>
      </c>
      <c r="N1547" s="9" t="n">
        <v>0</v>
      </c>
      <c r="O1547" s="9" t="n">
        <v>0</v>
      </c>
      <c r="P1547" s="9" t="n">
        <v>0</v>
      </c>
      <c r="Q1547" s="9" t="n">
        <v>0</v>
      </c>
      <c r="R1547" s="9" t="n">
        <v>0</v>
      </c>
      <c r="S1547" s="9" t="n">
        <v>0</v>
      </c>
      <c r="T1547" s="9" t="n">
        <v>0</v>
      </c>
      <c r="U1547" s="9" t="n">
        <v>0</v>
      </c>
      <c r="V1547" s="9" t="n">
        <v>0</v>
      </c>
      <c r="W1547" s="9" t="n">
        <v>0</v>
      </c>
      <c r="X1547" s="9" t="n">
        <v>0</v>
      </c>
      <c r="Y1547" s="9" t="n">
        <v>0</v>
      </c>
      <c r="Z1547" s="9" t="n">
        <v>0</v>
      </c>
      <c r="AA1547" s="9" t="n">
        <v>0</v>
      </c>
      <c r="AB1547" s="9" t="n">
        <v>0</v>
      </c>
      <c r="AC1547" s="9" t="n">
        <v>0</v>
      </c>
      <c r="AD1547" s="9" t="n">
        <v>0</v>
      </c>
      <c r="AE1547" s="9" t="n">
        <v>0</v>
      </c>
      <c r="AF1547" s="9" t="n">
        <v>0</v>
      </c>
      <c r="AG1547" s="9" t="n">
        <v>0</v>
      </c>
      <c r="AH1547" s="9" t="n">
        <v>0</v>
      </c>
      <c r="AI1547" s="9" t="n">
        <v>0</v>
      </c>
      <c r="AJ1547" s="9" t="n">
        <v>0</v>
      </c>
      <c r="AK1547" s="9" t="n">
        <v>0</v>
      </c>
      <c r="AL1547" s="9" t="n">
        <v>0</v>
      </c>
      <c r="AM1547" s="9" t="n">
        <v>0</v>
      </c>
      <c r="AN1547" s="9" t="n">
        <v>0</v>
      </c>
      <c r="AO1547" s="9" t="n">
        <v>0</v>
      </c>
      <c r="AP1547" s="9" t="n">
        <v>0</v>
      </c>
      <c r="AQ1547" s="9" t="n">
        <v>0</v>
      </c>
      <c r="AR1547" s="9" t="n">
        <v>0</v>
      </c>
      <c r="AS1547" s="9" t="n">
        <v>0</v>
      </c>
      <c r="AT1547" s="9" t="n">
        <f aca="false">T1547-G1547</f>
        <v>-18057.12</v>
      </c>
      <c r="AU1547" s="10" t="n">
        <f aca="false">IF(G1547=0,"",(T1547-G1547)/G1547)</f>
        <v>-1</v>
      </c>
      <c r="AV1547" s="9" t="n">
        <f aca="false">AG1547-T1547</f>
        <v>0</v>
      </c>
      <c r="AW1547" s="10" t="str">
        <f aca="false">IF(T1547=0,"",(AG1547-T1547)/T1547)</f>
        <v/>
      </c>
      <c r="AX1547" s="0" t="str">
        <f aca="false">IF(AND(T1547=0,AG1547&gt;0),"Novo/Recuperado",IF(AND(T1547&gt;0,AG1547=0),"Perdido",IF(AG1547&gt;T1547,"Crescimento",IF(AG1547&lt;T1547,"Queda","Estável"))))</f>
        <v>Estável</v>
      </c>
      <c r="AY1547" s="10" t="n">
        <f aca="false">IF(SUM($AG:$AG)=0,0,AG1547/SUM($AG:$AG))</f>
        <v>0</v>
      </c>
      <c r="AZ1547" s="9" t="n">
        <f aca="false">IF(AG1547&lt;T1547,T1547-AG1547,0)</f>
        <v>0</v>
      </c>
      <c r="BA1547" s="9" t="n">
        <f aca="false">AG1547/5*12</f>
        <v>0</v>
      </c>
      <c r="BB1547" s="9" t="n">
        <f aca="false">BA1547-T1547</f>
        <v>0</v>
      </c>
    </row>
    <row r="1548" customFormat="false" ht="15" hidden="false" customHeight="false" outlineLevel="0" collapsed="false">
      <c r="A1548" s="0" t="s">
        <v>14</v>
      </c>
      <c r="B1548" s="0" t="s">
        <v>14</v>
      </c>
      <c r="E1548" s="0" t="s">
        <v>1497</v>
      </c>
      <c r="F1548" s="0" t="s">
        <v>1498</v>
      </c>
      <c r="G1548" s="9" t="n">
        <v>1359.6</v>
      </c>
      <c r="H1548" s="9" t="n">
        <v>0</v>
      </c>
      <c r="I1548" s="9" t="n">
        <v>1359.6</v>
      </c>
      <c r="J1548" s="9" t="n">
        <v>0</v>
      </c>
      <c r="K1548" s="9" t="n">
        <v>0</v>
      </c>
      <c r="L1548" s="9" t="n">
        <v>0</v>
      </c>
      <c r="M1548" s="9" t="n">
        <v>0</v>
      </c>
      <c r="N1548" s="9" t="n">
        <v>0</v>
      </c>
      <c r="O1548" s="9" t="n">
        <v>0</v>
      </c>
      <c r="P1548" s="9" t="n">
        <v>0</v>
      </c>
      <c r="Q1548" s="9" t="n">
        <v>0</v>
      </c>
      <c r="R1548" s="9" t="n">
        <v>0</v>
      </c>
      <c r="S1548" s="9" t="n">
        <v>0</v>
      </c>
      <c r="T1548" s="9" t="n">
        <v>0</v>
      </c>
      <c r="U1548" s="9" t="n">
        <v>0</v>
      </c>
      <c r="V1548" s="9" t="n">
        <v>0</v>
      </c>
      <c r="W1548" s="9" t="n">
        <v>0</v>
      </c>
      <c r="X1548" s="9" t="n">
        <v>0</v>
      </c>
      <c r="Y1548" s="9" t="n">
        <v>0</v>
      </c>
      <c r="Z1548" s="9" t="n">
        <v>0</v>
      </c>
      <c r="AA1548" s="9" t="n">
        <v>0</v>
      </c>
      <c r="AB1548" s="9" t="n">
        <v>0</v>
      </c>
      <c r="AC1548" s="9" t="n">
        <v>0</v>
      </c>
      <c r="AD1548" s="9" t="n">
        <v>0</v>
      </c>
      <c r="AE1548" s="9" t="n">
        <v>0</v>
      </c>
      <c r="AF1548" s="9" t="n">
        <v>0</v>
      </c>
      <c r="AG1548" s="9" t="n">
        <v>0</v>
      </c>
      <c r="AH1548" s="9" t="n">
        <v>0</v>
      </c>
      <c r="AI1548" s="9" t="n">
        <v>0</v>
      </c>
      <c r="AJ1548" s="9" t="n">
        <v>0</v>
      </c>
      <c r="AK1548" s="9" t="n">
        <v>0</v>
      </c>
      <c r="AL1548" s="9" t="n">
        <v>0</v>
      </c>
      <c r="AM1548" s="9" t="n">
        <v>0</v>
      </c>
      <c r="AN1548" s="9" t="n">
        <v>0</v>
      </c>
      <c r="AO1548" s="9" t="n">
        <v>0</v>
      </c>
      <c r="AP1548" s="9" t="n">
        <v>0</v>
      </c>
      <c r="AQ1548" s="9" t="n">
        <v>0</v>
      </c>
      <c r="AR1548" s="9" t="n">
        <v>0</v>
      </c>
      <c r="AS1548" s="9" t="n">
        <v>0</v>
      </c>
      <c r="AT1548" s="9" t="n">
        <f aca="false">T1548-G1548</f>
        <v>-1359.6</v>
      </c>
      <c r="AU1548" s="10" t="n">
        <f aca="false">IF(G1548=0,"",(T1548-G1548)/G1548)</f>
        <v>-1</v>
      </c>
      <c r="AV1548" s="9" t="n">
        <f aca="false">AG1548-T1548</f>
        <v>0</v>
      </c>
      <c r="AW1548" s="10" t="str">
        <f aca="false">IF(T1548=0,"",(AG1548-T1548)/T1548)</f>
        <v/>
      </c>
      <c r="AX1548" s="0" t="str">
        <f aca="false">IF(AND(T1548=0,AG1548&gt;0),"Novo/Recuperado",IF(AND(T1548&gt;0,AG1548=0),"Perdido",IF(AG1548&gt;T1548,"Crescimento",IF(AG1548&lt;T1548,"Queda","Estável"))))</f>
        <v>Estável</v>
      </c>
      <c r="AY1548" s="10" t="n">
        <f aca="false">IF(SUM($AG:$AG)=0,0,AG1548/SUM($AG:$AG))</f>
        <v>0</v>
      </c>
      <c r="AZ1548" s="9" t="n">
        <f aca="false">IF(AG1548&lt;T1548,T1548-AG1548,0)</f>
        <v>0</v>
      </c>
      <c r="BA1548" s="9" t="n">
        <f aca="false">AG1548/5*12</f>
        <v>0</v>
      </c>
      <c r="BB1548" s="9" t="n">
        <f aca="false">BA1548-T1548</f>
        <v>0</v>
      </c>
    </row>
    <row r="1549" customFormat="false" ht="15" hidden="false" customHeight="false" outlineLevel="0" collapsed="false">
      <c r="A1549" s="0" t="s">
        <v>14</v>
      </c>
      <c r="B1549" s="0" t="s">
        <v>14</v>
      </c>
      <c r="E1549" s="0" t="s">
        <v>1914</v>
      </c>
      <c r="F1549" s="0" t="s">
        <v>1915</v>
      </c>
      <c r="G1549" s="9" t="n">
        <v>34130.02</v>
      </c>
      <c r="H1549" s="9" t="n">
        <v>0</v>
      </c>
      <c r="I1549" s="9" t="n">
        <v>0</v>
      </c>
      <c r="J1549" s="9" t="n">
        <v>16679.5</v>
      </c>
      <c r="K1549" s="9" t="n">
        <v>0</v>
      </c>
      <c r="L1549" s="9" t="n">
        <v>0</v>
      </c>
      <c r="M1549" s="9" t="n">
        <v>0</v>
      </c>
      <c r="N1549" s="9" t="n">
        <v>17450.52</v>
      </c>
      <c r="O1549" s="9" t="n">
        <v>0</v>
      </c>
      <c r="P1549" s="9" t="n">
        <v>0</v>
      </c>
      <c r="Q1549" s="9" t="n">
        <v>0</v>
      </c>
      <c r="R1549" s="9" t="n">
        <v>0</v>
      </c>
      <c r="S1549" s="9" t="n">
        <v>0</v>
      </c>
      <c r="T1549" s="9" t="n">
        <v>0</v>
      </c>
      <c r="U1549" s="9" t="n">
        <v>0</v>
      </c>
      <c r="V1549" s="9" t="n">
        <v>0</v>
      </c>
      <c r="W1549" s="9" t="n">
        <v>0</v>
      </c>
      <c r="X1549" s="9" t="n">
        <v>0</v>
      </c>
      <c r="Y1549" s="9" t="n">
        <v>0</v>
      </c>
      <c r="Z1549" s="9" t="n">
        <v>0</v>
      </c>
      <c r="AA1549" s="9" t="n">
        <v>0</v>
      </c>
      <c r="AB1549" s="9" t="n">
        <v>0</v>
      </c>
      <c r="AC1549" s="9" t="n">
        <v>0</v>
      </c>
      <c r="AD1549" s="9" t="n">
        <v>0</v>
      </c>
      <c r="AE1549" s="9" t="n">
        <v>0</v>
      </c>
      <c r="AF1549" s="9" t="n">
        <v>0</v>
      </c>
      <c r="AG1549" s="9" t="n">
        <v>0</v>
      </c>
      <c r="AH1549" s="9" t="n">
        <v>0</v>
      </c>
      <c r="AI1549" s="9" t="n">
        <v>0</v>
      </c>
      <c r="AJ1549" s="9" t="n">
        <v>0</v>
      </c>
      <c r="AK1549" s="9" t="n">
        <v>0</v>
      </c>
      <c r="AL1549" s="9" t="n">
        <v>0</v>
      </c>
      <c r="AM1549" s="9" t="n">
        <v>0</v>
      </c>
      <c r="AN1549" s="9" t="n">
        <v>0</v>
      </c>
      <c r="AO1549" s="9" t="n">
        <v>0</v>
      </c>
      <c r="AP1549" s="9" t="n">
        <v>0</v>
      </c>
      <c r="AQ1549" s="9" t="n">
        <v>0</v>
      </c>
      <c r="AR1549" s="9" t="n">
        <v>0</v>
      </c>
      <c r="AS1549" s="9" t="n">
        <v>0</v>
      </c>
      <c r="AT1549" s="9" t="n">
        <f aca="false">T1549-G1549</f>
        <v>-34130.02</v>
      </c>
      <c r="AU1549" s="10" t="n">
        <f aca="false">IF(G1549=0,"",(T1549-G1549)/G1549)</f>
        <v>-1</v>
      </c>
      <c r="AV1549" s="9" t="n">
        <f aca="false">AG1549-T1549</f>
        <v>0</v>
      </c>
      <c r="AW1549" s="10" t="str">
        <f aca="false">IF(T1549=0,"",(AG1549-T1549)/T1549)</f>
        <v/>
      </c>
      <c r="AX1549" s="0" t="str">
        <f aca="false">IF(AND(T1549=0,AG1549&gt;0),"Novo/Recuperado",IF(AND(T1549&gt;0,AG1549=0),"Perdido",IF(AG1549&gt;T1549,"Crescimento",IF(AG1549&lt;T1549,"Queda","Estável"))))</f>
        <v>Estável</v>
      </c>
      <c r="AY1549" s="10" t="n">
        <f aca="false">IF(SUM($AG:$AG)=0,0,AG1549/SUM($AG:$AG))</f>
        <v>0</v>
      </c>
      <c r="AZ1549" s="9" t="n">
        <f aca="false">IF(AG1549&lt;T1549,T1549-AG1549,0)</f>
        <v>0</v>
      </c>
      <c r="BA1549" s="9" t="n">
        <f aca="false">AG1549/5*12</f>
        <v>0</v>
      </c>
      <c r="BB1549" s="9" t="n">
        <f aca="false">BA1549-T1549</f>
        <v>0</v>
      </c>
    </row>
    <row r="1550" customFormat="false" ht="15" hidden="false" customHeight="false" outlineLevel="0" collapsed="false">
      <c r="A1550" s="0" t="s">
        <v>14</v>
      </c>
      <c r="B1550" s="0" t="s">
        <v>14</v>
      </c>
      <c r="E1550" s="0" t="s">
        <v>1882</v>
      </c>
      <c r="F1550" s="0" t="s">
        <v>1883</v>
      </c>
      <c r="G1550" s="9" t="n">
        <v>2741.96</v>
      </c>
      <c r="H1550" s="9" t="n">
        <v>0</v>
      </c>
      <c r="I1550" s="9" t="n">
        <v>0</v>
      </c>
      <c r="J1550" s="9" t="n">
        <v>2741.96</v>
      </c>
      <c r="K1550" s="9" t="n">
        <v>0</v>
      </c>
      <c r="L1550" s="9" t="n">
        <v>0</v>
      </c>
      <c r="M1550" s="9" t="n">
        <v>0</v>
      </c>
      <c r="N1550" s="9" t="n">
        <v>0</v>
      </c>
      <c r="O1550" s="9" t="n">
        <v>0</v>
      </c>
      <c r="P1550" s="9" t="n">
        <v>0</v>
      </c>
      <c r="Q1550" s="9" t="n">
        <v>0</v>
      </c>
      <c r="R1550" s="9" t="n">
        <v>0</v>
      </c>
      <c r="S1550" s="9" t="n">
        <v>0</v>
      </c>
      <c r="T1550" s="9" t="n">
        <v>0</v>
      </c>
      <c r="U1550" s="9" t="n">
        <v>0</v>
      </c>
      <c r="V1550" s="9" t="n">
        <v>0</v>
      </c>
      <c r="W1550" s="9" t="n">
        <v>0</v>
      </c>
      <c r="X1550" s="9" t="n">
        <v>0</v>
      </c>
      <c r="Y1550" s="9" t="n">
        <v>0</v>
      </c>
      <c r="Z1550" s="9" t="n">
        <v>0</v>
      </c>
      <c r="AA1550" s="9" t="n">
        <v>0</v>
      </c>
      <c r="AB1550" s="9" t="n">
        <v>0</v>
      </c>
      <c r="AC1550" s="9" t="n">
        <v>0</v>
      </c>
      <c r="AD1550" s="9" t="n">
        <v>0</v>
      </c>
      <c r="AE1550" s="9" t="n">
        <v>0</v>
      </c>
      <c r="AF1550" s="9" t="n">
        <v>0</v>
      </c>
      <c r="AG1550" s="9" t="n">
        <v>0</v>
      </c>
      <c r="AH1550" s="9" t="n">
        <v>0</v>
      </c>
      <c r="AI1550" s="9" t="n">
        <v>0</v>
      </c>
      <c r="AJ1550" s="9" t="n">
        <v>0</v>
      </c>
      <c r="AK1550" s="9" t="n">
        <v>0</v>
      </c>
      <c r="AL1550" s="9" t="n">
        <v>0</v>
      </c>
      <c r="AM1550" s="9" t="n">
        <v>0</v>
      </c>
      <c r="AN1550" s="9" t="n">
        <v>0</v>
      </c>
      <c r="AO1550" s="9" t="n">
        <v>0</v>
      </c>
      <c r="AP1550" s="9" t="n">
        <v>0</v>
      </c>
      <c r="AQ1550" s="9" t="n">
        <v>0</v>
      </c>
      <c r="AR1550" s="9" t="n">
        <v>0</v>
      </c>
      <c r="AS1550" s="9" t="n">
        <v>0</v>
      </c>
      <c r="AT1550" s="9" t="n">
        <f aca="false">T1550-G1550</f>
        <v>-2741.96</v>
      </c>
      <c r="AU1550" s="10" t="n">
        <f aca="false">IF(G1550=0,"",(T1550-G1550)/G1550)</f>
        <v>-1</v>
      </c>
      <c r="AV1550" s="9" t="n">
        <f aca="false">AG1550-T1550</f>
        <v>0</v>
      </c>
      <c r="AW1550" s="10" t="str">
        <f aca="false">IF(T1550=0,"",(AG1550-T1550)/T1550)</f>
        <v/>
      </c>
      <c r="AX1550" s="0" t="str">
        <f aca="false">IF(AND(T1550=0,AG1550&gt;0),"Novo/Recuperado",IF(AND(T1550&gt;0,AG1550=0),"Perdido",IF(AG1550&gt;T1550,"Crescimento",IF(AG1550&lt;T1550,"Queda","Estável"))))</f>
        <v>Estável</v>
      </c>
      <c r="AY1550" s="10" t="n">
        <f aca="false">IF(SUM($AG:$AG)=0,0,AG1550/SUM($AG:$AG))</f>
        <v>0</v>
      </c>
      <c r="AZ1550" s="9" t="n">
        <f aca="false">IF(AG1550&lt;T1550,T1550-AG1550,0)</f>
        <v>0</v>
      </c>
      <c r="BA1550" s="9" t="n">
        <f aca="false">AG1550/5*12</f>
        <v>0</v>
      </c>
      <c r="BB1550" s="9" t="n">
        <f aca="false">BA1550-T1550</f>
        <v>0</v>
      </c>
    </row>
    <row r="1551" customFormat="false" ht="15" hidden="false" customHeight="false" outlineLevel="0" collapsed="false">
      <c r="A1551" s="0" t="s">
        <v>14</v>
      </c>
      <c r="B1551" s="0" t="s">
        <v>14</v>
      </c>
      <c r="E1551" s="0" t="s">
        <v>1892</v>
      </c>
      <c r="F1551" s="0" t="s">
        <v>1893</v>
      </c>
      <c r="G1551" s="9" t="n">
        <v>7545</v>
      </c>
      <c r="H1551" s="9" t="n">
        <v>0</v>
      </c>
      <c r="I1551" s="9" t="n">
        <v>0</v>
      </c>
      <c r="J1551" s="9" t="n">
        <v>7545</v>
      </c>
      <c r="K1551" s="9" t="n">
        <v>0</v>
      </c>
      <c r="L1551" s="9" t="n">
        <v>0</v>
      </c>
      <c r="M1551" s="9" t="n">
        <v>0</v>
      </c>
      <c r="N1551" s="9" t="n">
        <v>0</v>
      </c>
      <c r="O1551" s="9" t="n">
        <v>0</v>
      </c>
      <c r="P1551" s="9" t="n">
        <v>0</v>
      </c>
      <c r="Q1551" s="9" t="n">
        <v>0</v>
      </c>
      <c r="R1551" s="9" t="n">
        <v>0</v>
      </c>
      <c r="S1551" s="9" t="n">
        <v>0</v>
      </c>
      <c r="T1551" s="9" t="n">
        <v>0</v>
      </c>
      <c r="U1551" s="9" t="n">
        <v>0</v>
      </c>
      <c r="V1551" s="9" t="n">
        <v>0</v>
      </c>
      <c r="W1551" s="9" t="n">
        <v>0</v>
      </c>
      <c r="X1551" s="9" t="n">
        <v>0</v>
      </c>
      <c r="Y1551" s="9" t="n">
        <v>0</v>
      </c>
      <c r="Z1551" s="9" t="n">
        <v>0</v>
      </c>
      <c r="AA1551" s="9" t="n">
        <v>0</v>
      </c>
      <c r="AB1551" s="9" t="n">
        <v>0</v>
      </c>
      <c r="AC1551" s="9" t="n">
        <v>0</v>
      </c>
      <c r="AD1551" s="9" t="n">
        <v>0</v>
      </c>
      <c r="AE1551" s="9" t="n">
        <v>0</v>
      </c>
      <c r="AF1551" s="9" t="n">
        <v>0</v>
      </c>
      <c r="AG1551" s="9" t="n">
        <v>0</v>
      </c>
      <c r="AH1551" s="9" t="n">
        <v>0</v>
      </c>
      <c r="AI1551" s="9" t="n">
        <v>0</v>
      </c>
      <c r="AJ1551" s="9" t="n">
        <v>0</v>
      </c>
      <c r="AK1551" s="9" t="n">
        <v>0</v>
      </c>
      <c r="AL1551" s="9" t="n">
        <v>0</v>
      </c>
      <c r="AM1551" s="9" t="n">
        <v>0</v>
      </c>
      <c r="AN1551" s="9" t="n">
        <v>0</v>
      </c>
      <c r="AO1551" s="9" t="n">
        <v>0</v>
      </c>
      <c r="AP1551" s="9" t="n">
        <v>0</v>
      </c>
      <c r="AQ1551" s="9" t="n">
        <v>0</v>
      </c>
      <c r="AR1551" s="9" t="n">
        <v>0</v>
      </c>
      <c r="AS1551" s="9" t="n">
        <v>0</v>
      </c>
      <c r="AT1551" s="9" t="n">
        <f aca="false">T1551-G1551</f>
        <v>-7545</v>
      </c>
      <c r="AU1551" s="10" t="n">
        <f aca="false">IF(G1551=0,"",(T1551-G1551)/G1551)</f>
        <v>-1</v>
      </c>
      <c r="AV1551" s="9" t="n">
        <f aca="false">AG1551-T1551</f>
        <v>0</v>
      </c>
      <c r="AW1551" s="10" t="str">
        <f aca="false">IF(T1551=0,"",(AG1551-T1551)/T1551)</f>
        <v/>
      </c>
      <c r="AX1551" s="0" t="str">
        <f aca="false">IF(AND(T1551=0,AG1551&gt;0),"Novo/Recuperado",IF(AND(T1551&gt;0,AG1551=0),"Perdido",IF(AG1551&gt;T1551,"Crescimento",IF(AG1551&lt;T1551,"Queda","Estável"))))</f>
        <v>Estável</v>
      </c>
      <c r="AY1551" s="10" t="n">
        <f aca="false">IF(SUM($AG:$AG)=0,0,AG1551/SUM($AG:$AG))</f>
        <v>0</v>
      </c>
      <c r="AZ1551" s="9" t="n">
        <f aca="false">IF(AG1551&lt;T1551,T1551-AG1551,0)</f>
        <v>0</v>
      </c>
      <c r="BA1551" s="9" t="n">
        <f aca="false">AG1551/5*12</f>
        <v>0</v>
      </c>
      <c r="BB1551" s="9" t="n">
        <f aca="false">BA1551-T1551</f>
        <v>0</v>
      </c>
    </row>
    <row r="1552" customFormat="false" ht="15" hidden="false" customHeight="false" outlineLevel="0" collapsed="false">
      <c r="A1552" s="0" t="s">
        <v>14</v>
      </c>
      <c r="B1552" s="0" t="s">
        <v>14</v>
      </c>
      <c r="E1552" s="0" t="s">
        <v>1936</v>
      </c>
      <c r="F1552" s="0" t="s">
        <v>1937</v>
      </c>
      <c r="G1552" s="9" t="n">
        <v>5030</v>
      </c>
      <c r="H1552" s="9" t="n">
        <v>0</v>
      </c>
      <c r="I1552" s="9" t="n">
        <v>0</v>
      </c>
      <c r="J1552" s="9" t="n">
        <v>5030</v>
      </c>
      <c r="K1552" s="9" t="n">
        <v>0</v>
      </c>
      <c r="L1552" s="9" t="n">
        <v>0</v>
      </c>
      <c r="M1552" s="9" t="n">
        <v>0</v>
      </c>
      <c r="N1552" s="9" t="n">
        <v>0</v>
      </c>
      <c r="O1552" s="9" t="n">
        <v>0</v>
      </c>
      <c r="P1552" s="9" t="n">
        <v>0</v>
      </c>
      <c r="Q1552" s="9" t="n">
        <v>0</v>
      </c>
      <c r="R1552" s="9" t="n">
        <v>0</v>
      </c>
      <c r="S1552" s="9" t="n">
        <v>0</v>
      </c>
      <c r="T1552" s="9" t="n">
        <v>0</v>
      </c>
      <c r="U1552" s="9" t="n">
        <v>0</v>
      </c>
      <c r="V1552" s="9" t="n">
        <v>0</v>
      </c>
      <c r="W1552" s="9" t="n">
        <v>0</v>
      </c>
      <c r="X1552" s="9" t="n">
        <v>0</v>
      </c>
      <c r="Y1552" s="9" t="n">
        <v>0</v>
      </c>
      <c r="Z1552" s="9" t="n">
        <v>0</v>
      </c>
      <c r="AA1552" s="9" t="n">
        <v>0</v>
      </c>
      <c r="AB1552" s="9" t="n">
        <v>0</v>
      </c>
      <c r="AC1552" s="9" t="n">
        <v>0</v>
      </c>
      <c r="AD1552" s="9" t="n">
        <v>0</v>
      </c>
      <c r="AE1552" s="9" t="n">
        <v>0</v>
      </c>
      <c r="AF1552" s="9" t="n">
        <v>0</v>
      </c>
      <c r="AG1552" s="9" t="n">
        <v>0</v>
      </c>
      <c r="AH1552" s="9" t="n">
        <v>0</v>
      </c>
      <c r="AI1552" s="9" t="n">
        <v>0</v>
      </c>
      <c r="AJ1552" s="9" t="n">
        <v>0</v>
      </c>
      <c r="AK1552" s="9" t="n">
        <v>0</v>
      </c>
      <c r="AL1552" s="9" t="n">
        <v>0</v>
      </c>
      <c r="AM1552" s="9" t="n">
        <v>0</v>
      </c>
      <c r="AN1552" s="9" t="n">
        <v>0</v>
      </c>
      <c r="AO1552" s="9" t="n">
        <v>0</v>
      </c>
      <c r="AP1552" s="9" t="n">
        <v>0</v>
      </c>
      <c r="AQ1552" s="9" t="n">
        <v>0</v>
      </c>
      <c r="AR1552" s="9" t="n">
        <v>0</v>
      </c>
      <c r="AS1552" s="9" t="n">
        <v>0</v>
      </c>
      <c r="AT1552" s="9" t="n">
        <f aca="false">T1552-G1552</f>
        <v>-5030</v>
      </c>
      <c r="AU1552" s="10" t="n">
        <f aca="false">IF(G1552=0,"",(T1552-G1552)/G1552)</f>
        <v>-1</v>
      </c>
      <c r="AV1552" s="9" t="n">
        <f aca="false">AG1552-T1552</f>
        <v>0</v>
      </c>
      <c r="AW1552" s="10" t="str">
        <f aca="false">IF(T1552=0,"",(AG1552-T1552)/T1552)</f>
        <v/>
      </c>
      <c r="AX1552" s="0" t="str">
        <f aca="false">IF(AND(T1552=0,AG1552&gt;0),"Novo/Recuperado",IF(AND(T1552&gt;0,AG1552=0),"Perdido",IF(AG1552&gt;T1552,"Crescimento",IF(AG1552&lt;T1552,"Queda","Estável"))))</f>
        <v>Estável</v>
      </c>
      <c r="AY1552" s="10" t="n">
        <f aca="false">IF(SUM($AG:$AG)=0,0,AG1552/SUM($AG:$AG))</f>
        <v>0</v>
      </c>
      <c r="AZ1552" s="9" t="n">
        <f aca="false">IF(AG1552&lt;T1552,T1552-AG1552,0)</f>
        <v>0</v>
      </c>
      <c r="BA1552" s="9" t="n">
        <f aca="false">AG1552/5*12</f>
        <v>0</v>
      </c>
      <c r="BB1552" s="9" t="n">
        <f aca="false">BA1552-T1552</f>
        <v>0</v>
      </c>
    </row>
    <row r="1553" customFormat="false" ht="15" hidden="false" customHeight="false" outlineLevel="0" collapsed="false">
      <c r="A1553" s="0" t="s">
        <v>14</v>
      </c>
      <c r="B1553" s="0" t="s">
        <v>14</v>
      </c>
      <c r="E1553" s="0" t="s">
        <v>1972</v>
      </c>
      <c r="F1553" s="0" t="s">
        <v>1973</v>
      </c>
      <c r="G1553" s="9" t="n">
        <v>2640</v>
      </c>
      <c r="H1553" s="9" t="n">
        <v>0</v>
      </c>
      <c r="I1553" s="9" t="n">
        <v>0</v>
      </c>
      <c r="J1553" s="9" t="n">
        <v>2640</v>
      </c>
      <c r="K1553" s="9" t="n">
        <v>0</v>
      </c>
      <c r="L1553" s="9" t="n">
        <v>0</v>
      </c>
      <c r="M1553" s="9" t="n">
        <v>0</v>
      </c>
      <c r="N1553" s="9" t="n">
        <v>0</v>
      </c>
      <c r="O1553" s="9" t="n">
        <v>0</v>
      </c>
      <c r="P1553" s="9" t="n">
        <v>0</v>
      </c>
      <c r="Q1553" s="9" t="n">
        <v>0</v>
      </c>
      <c r="R1553" s="9" t="n">
        <v>0</v>
      </c>
      <c r="S1553" s="9" t="n">
        <v>0</v>
      </c>
      <c r="T1553" s="9" t="n">
        <v>0</v>
      </c>
      <c r="U1553" s="9" t="n">
        <v>0</v>
      </c>
      <c r="V1553" s="9" t="n">
        <v>0</v>
      </c>
      <c r="W1553" s="9" t="n">
        <v>0</v>
      </c>
      <c r="X1553" s="9" t="n">
        <v>0</v>
      </c>
      <c r="Y1553" s="9" t="n">
        <v>0</v>
      </c>
      <c r="Z1553" s="9" t="n">
        <v>0</v>
      </c>
      <c r="AA1553" s="9" t="n">
        <v>0</v>
      </c>
      <c r="AB1553" s="9" t="n">
        <v>0</v>
      </c>
      <c r="AC1553" s="9" t="n">
        <v>0</v>
      </c>
      <c r="AD1553" s="9" t="n">
        <v>0</v>
      </c>
      <c r="AE1553" s="9" t="n">
        <v>0</v>
      </c>
      <c r="AF1553" s="9" t="n">
        <v>0</v>
      </c>
      <c r="AG1553" s="9" t="n">
        <v>0</v>
      </c>
      <c r="AH1553" s="9" t="n">
        <v>0</v>
      </c>
      <c r="AI1553" s="9" t="n">
        <v>0</v>
      </c>
      <c r="AJ1553" s="9" t="n">
        <v>0</v>
      </c>
      <c r="AK1553" s="9" t="n">
        <v>0</v>
      </c>
      <c r="AL1553" s="9" t="n">
        <v>0</v>
      </c>
      <c r="AM1553" s="9" t="n">
        <v>0</v>
      </c>
      <c r="AN1553" s="9" t="n">
        <v>0</v>
      </c>
      <c r="AO1553" s="9" t="n">
        <v>0</v>
      </c>
      <c r="AP1553" s="9" t="n">
        <v>0</v>
      </c>
      <c r="AQ1553" s="9" t="n">
        <v>0</v>
      </c>
      <c r="AR1553" s="9" t="n">
        <v>0</v>
      </c>
      <c r="AS1553" s="9" t="n">
        <v>0</v>
      </c>
      <c r="AT1553" s="9" t="n">
        <f aca="false">T1553-G1553</f>
        <v>-2640</v>
      </c>
      <c r="AU1553" s="10" t="n">
        <f aca="false">IF(G1553=0,"",(T1553-G1553)/G1553)</f>
        <v>-1</v>
      </c>
      <c r="AV1553" s="9" t="n">
        <f aca="false">AG1553-T1553</f>
        <v>0</v>
      </c>
      <c r="AW1553" s="10" t="str">
        <f aca="false">IF(T1553=0,"",(AG1553-T1553)/T1553)</f>
        <v/>
      </c>
      <c r="AX1553" s="0" t="str">
        <f aca="false">IF(AND(T1553=0,AG1553&gt;0),"Novo/Recuperado",IF(AND(T1553&gt;0,AG1553=0),"Perdido",IF(AG1553&gt;T1553,"Crescimento",IF(AG1553&lt;T1553,"Queda","Estável"))))</f>
        <v>Estável</v>
      </c>
      <c r="AY1553" s="10" t="n">
        <f aca="false">IF(SUM($AG:$AG)=0,0,AG1553/SUM($AG:$AG))</f>
        <v>0</v>
      </c>
      <c r="AZ1553" s="9" t="n">
        <f aca="false">IF(AG1553&lt;T1553,T1553-AG1553,0)</f>
        <v>0</v>
      </c>
      <c r="BA1553" s="9" t="n">
        <f aca="false">AG1553/5*12</f>
        <v>0</v>
      </c>
      <c r="BB1553" s="9" t="n">
        <f aca="false">BA1553-T1553</f>
        <v>0</v>
      </c>
    </row>
    <row r="1554" customFormat="false" ht="15" hidden="false" customHeight="false" outlineLevel="0" collapsed="false">
      <c r="A1554" s="0" t="s">
        <v>14</v>
      </c>
      <c r="B1554" s="0" t="s">
        <v>14</v>
      </c>
      <c r="E1554" s="0" t="s">
        <v>1954</v>
      </c>
      <c r="F1554" s="0" t="s">
        <v>1955</v>
      </c>
      <c r="G1554" s="9" t="n">
        <v>5820</v>
      </c>
      <c r="H1554" s="9" t="n">
        <v>0</v>
      </c>
      <c r="I1554" s="9" t="n">
        <v>0</v>
      </c>
      <c r="J1554" s="9" t="n">
        <v>5820</v>
      </c>
      <c r="K1554" s="9" t="n">
        <v>0</v>
      </c>
      <c r="L1554" s="9" t="n">
        <v>0</v>
      </c>
      <c r="M1554" s="9" t="n">
        <v>0</v>
      </c>
      <c r="N1554" s="9" t="n">
        <v>0</v>
      </c>
      <c r="O1554" s="9" t="n">
        <v>0</v>
      </c>
      <c r="P1554" s="9" t="n">
        <v>0</v>
      </c>
      <c r="Q1554" s="9" t="n">
        <v>0</v>
      </c>
      <c r="R1554" s="9" t="n">
        <v>0</v>
      </c>
      <c r="S1554" s="9" t="n">
        <v>0</v>
      </c>
      <c r="T1554" s="9" t="n">
        <v>0</v>
      </c>
      <c r="U1554" s="9" t="n">
        <v>0</v>
      </c>
      <c r="V1554" s="9" t="n">
        <v>0</v>
      </c>
      <c r="W1554" s="9" t="n">
        <v>0</v>
      </c>
      <c r="X1554" s="9" t="n">
        <v>0</v>
      </c>
      <c r="Y1554" s="9" t="n">
        <v>0</v>
      </c>
      <c r="Z1554" s="9" t="n">
        <v>0</v>
      </c>
      <c r="AA1554" s="9" t="n">
        <v>0</v>
      </c>
      <c r="AB1554" s="9" t="n">
        <v>0</v>
      </c>
      <c r="AC1554" s="9" t="n">
        <v>0</v>
      </c>
      <c r="AD1554" s="9" t="n">
        <v>0</v>
      </c>
      <c r="AE1554" s="9" t="n">
        <v>0</v>
      </c>
      <c r="AF1554" s="9" t="n">
        <v>0</v>
      </c>
      <c r="AG1554" s="9" t="n">
        <v>0</v>
      </c>
      <c r="AH1554" s="9" t="n">
        <v>0</v>
      </c>
      <c r="AI1554" s="9" t="n">
        <v>0</v>
      </c>
      <c r="AJ1554" s="9" t="n">
        <v>0</v>
      </c>
      <c r="AK1554" s="9" t="n">
        <v>0</v>
      </c>
      <c r="AL1554" s="9" t="n">
        <v>0</v>
      </c>
      <c r="AM1554" s="9" t="n">
        <v>0</v>
      </c>
      <c r="AN1554" s="9" t="n">
        <v>0</v>
      </c>
      <c r="AO1554" s="9" t="n">
        <v>0</v>
      </c>
      <c r="AP1554" s="9" t="n">
        <v>0</v>
      </c>
      <c r="AQ1554" s="9" t="n">
        <v>0</v>
      </c>
      <c r="AR1554" s="9" t="n">
        <v>0</v>
      </c>
      <c r="AS1554" s="9" t="n">
        <v>0</v>
      </c>
      <c r="AT1554" s="9" t="n">
        <f aca="false">T1554-G1554</f>
        <v>-5820</v>
      </c>
      <c r="AU1554" s="10" t="n">
        <f aca="false">IF(G1554=0,"",(T1554-G1554)/G1554)</f>
        <v>-1</v>
      </c>
      <c r="AV1554" s="9" t="n">
        <f aca="false">AG1554-T1554</f>
        <v>0</v>
      </c>
      <c r="AW1554" s="10" t="str">
        <f aca="false">IF(T1554=0,"",(AG1554-T1554)/T1554)</f>
        <v/>
      </c>
      <c r="AX1554" s="0" t="str">
        <f aca="false">IF(AND(T1554=0,AG1554&gt;0),"Novo/Recuperado",IF(AND(T1554&gt;0,AG1554=0),"Perdido",IF(AG1554&gt;T1554,"Crescimento",IF(AG1554&lt;T1554,"Queda","Estável"))))</f>
        <v>Estável</v>
      </c>
      <c r="AY1554" s="10" t="n">
        <f aca="false">IF(SUM($AG:$AG)=0,0,AG1554/SUM($AG:$AG))</f>
        <v>0</v>
      </c>
      <c r="AZ1554" s="9" t="n">
        <f aca="false">IF(AG1554&lt;T1554,T1554-AG1554,0)</f>
        <v>0</v>
      </c>
      <c r="BA1554" s="9" t="n">
        <f aca="false">AG1554/5*12</f>
        <v>0</v>
      </c>
      <c r="BB1554" s="9" t="n">
        <f aca="false">BA1554-T1554</f>
        <v>0</v>
      </c>
    </row>
    <row r="1555" customFormat="false" ht="15" hidden="false" customHeight="false" outlineLevel="0" collapsed="false">
      <c r="A1555" s="0" t="s">
        <v>14</v>
      </c>
      <c r="B1555" s="0" t="s">
        <v>14</v>
      </c>
      <c r="E1555" s="0" t="s">
        <v>1956</v>
      </c>
      <c r="F1555" s="0" t="s">
        <v>1957</v>
      </c>
      <c r="G1555" s="9" t="n">
        <v>1235.08</v>
      </c>
      <c r="H1555" s="9" t="n">
        <v>0</v>
      </c>
      <c r="I1555" s="9" t="n">
        <v>0</v>
      </c>
      <c r="J1555" s="9" t="n">
        <v>1235.08</v>
      </c>
      <c r="K1555" s="9" t="n">
        <v>0</v>
      </c>
      <c r="L1555" s="9" t="n">
        <v>0</v>
      </c>
      <c r="M1555" s="9" t="n">
        <v>0</v>
      </c>
      <c r="N1555" s="9" t="n">
        <v>0</v>
      </c>
      <c r="O1555" s="9" t="n">
        <v>0</v>
      </c>
      <c r="P1555" s="9" t="n">
        <v>0</v>
      </c>
      <c r="Q1555" s="9" t="n">
        <v>0</v>
      </c>
      <c r="R1555" s="9" t="n">
        <v>0</v>
      </c>
      <c r="S1555" s="9" t="n">
        <v>0</v>
      </c>
      <c r="T1555" s="9" t="n">
        <v>0</v>
      </c>
      <c r="U1555" s="9" t="n">
        <v>0</v>
      </c>
      <c r="V1555" s="9" t="n">
        <v>0</v>
      </c>
      <c r="W1555" s="9" t="n">
        <v>0</v>
      </c>
      <c r="X1555" s="9" t="n">
        <v>0</v>
      </c>
      <c r="Y1555" s="9" t="n">
        <v>0</v>
      </c>
      <c r="Z1555" s="9" t="n">
        <v>0</v>
      </c>
      <c r="AA1555" s="9" t="n">
        <v>0</v>
      </c>
      <c r="AB1555" s="9" t="n">
        <v>0</v>
      </c>
      <c r="AC1555" s="9" t="n">
        <v>0</v>
      </c>
      <c r="AD1555" s="9" t="n">
        <v>0</v>
      </c>
      <c r="AE1555" s="9" t="n">
        <v>0</v>
      </c>
      <c r="AF1555" s="9" t="n">
        <v>0</v>
      </c>
      <c r="AG1555" s="9" t="n">
        <v>0</v>
      </c>
      <c r="AH1555" s="9" t="n">
        <v>0</v>
      </c>
      <c r="AI1555" s="9" t="n">
        <v>0</v>
      </c>
      <c r="AJ1555" s="9" t="n">
        <v>0</v>
      </c>
      <c r="AK1555" s="9" t="n">
        <v>0</v>
      </c>
      <c r="AL1555" s="9" t="n">
        <v>0</v>
      </c>
      <c r="AM1555" s="9" t="n">
        <v>0</v>
      </c>
      <c r="AN1555" s="9" t="n">
        <v>0</v>
      </c>
      <c r="AO1555" s="9" t="n">
        <v>0</v>
      </c>
      <c r="AP1555" s="9" t="n">
        <v>0</v>
      </c>
      <c r="AQ1555" s="9" t="n">
        <v>0</v>
      </c>
      <c r="AR1555" s="9" t="n">
        <v>0</v>
      </c>
      <c r="AS1555" s="9" t="n">
        <v>0</v>
      </c>
      <c r="AT1555" s="9" t="n">
        <f aca="false">T1555-G1555</f>
        <v>-1235.08</v>
      </c>
      <c r="AU1555" s="10" t="n">
        <f aca="false">IF(G1555=0,"",(T1555-G1555)/G1555)</f>
        <v>-1</v>
      </c>
      <c r="AV1555" s="9" t="n">
        <f aca="false">AG1555-T1555</f>
        <v>0</v>
      </c>
      <c r="AW1555" s="10" t="str">
        <f aca="false">IF(T1555=0,"",(AG1555-T1555)/T1555)</f>
        <v/>
      </c>
      <c r="AX1555" s="0" t="str">
        <f aca="false">IF(AND(T1555=0,AG1555&gt;0),"Novo/Recuperado",IF(AND(T1555&gt;0,AG1555=0),"Perdido",IF(AG1555&gt;T1555,"Crescimento",IF(AG1555&lt;T1555,"Queda","Estável"))))</f>
        <v>Estável</v>
      </c>
      <c r="AY1555" s="10" t="n">
        <f aca="false">IF(SUM($AG:$AG)=0,0,AG1555/SUM($AG:$AG))</f>
        <v>0</v>
      </c>
      <c r="AZ1555" s="9" t="n">
        <f aca="false">IF(AG1555&lt;T1555,T1555-AG1555,0)</f>
        <v>0</v>
      </c>
      <c r="BA1555" s="9" t="n">
        <f aca="false">AG1555/5*12</f>
        <v>0</v>
      </c>
      <c r="BB1555" s="9" t="n">
        <f aca="false">BA1555-T1555</f>
        <v>0</v>
      </c>
    </row>
    <row r="1556" customFormat="false" ht="15" hidden="false" customHeight="false" outlineLevel="0" collapsed="false">
      <c r="A1556" s="0" t="s">
        <v>14</v>
      </c>
      <c r="B1556" s="0" t="s">
        <v>14</v>
      </c>
      <c r="E1556" s="0" t="s">
        <v>1880</v>
      </c>
      <c r="F1556" s="0" t="s">
        <v>1881</v>
      </c>
      <c r="G1556" s="9" t="n">
        <v>9264.52</v>
      </c>
      <c r="H1556" s="9" t="n">
        <v>0</v>
      </c>
      <c r="I1556" s="9" t="n">
        <v>0</v>
      </c>
      <c r="J1556" s="9" t="n">
        <v>9264.52</v>
      </c>
      <c r="K1556" s="9" t="n">
        <v>0</v>
      </c>
      <c r="L1556" s="9" t="n">
        <v>0</v>
      </c>
      <c r="M1556" s="9" t="n">
        <v>0</v>
      </c>
      <c r="N1556" s="9" t="n">
        <v>0</v>
      </c>
      <c r="O1556" s="9" t="n">
        <v>0</v>
      </c>
      <c r="P1556" s="9" t="n">
        <v>0</v>
      </c>
      <c r="Q1556" s="9" t="n">
        <v>0</v>
      </c>
      <c r="R1556" s="9" t="n">
        <v>0</v>
      </c>
      <c r="S1556" s="9" t="n">
        <v>0</v>
      </c>
      <c r="T1556" s="9" t="n">
        <v>0</v>
      </c>
      <c r="U1556" s="9" t="n">
        <v>0</v>
      </c>
      <c r="V1556" s="9" t="n">
        <v>0</v>
      </c>
      <c r="W1556" s="9" t="n">
        <v>0</v>
      </c>
      <c r="X1556" s="9" t="n">
        <v>0</v>
      </c>
      <c r="Y1556" s="9" t="n">
        <v>0</v>
      </c>
      <c r="Z1556" s="9" t="n">
        <v>0</v>
      </c>
      <c r="AA1556" s="9" t="n">
        <v>0</v>
      </c>
      <c r="AB1556" s="9" t="n">
        <v>0</v>
      </c>
      <c r="AC1556" s="9" t="n">
        <v>0</v>
      </c>
      <c r="AD1556" s="9" t="n">
        <v>0</v>
      </c>
      <c r="AE1556" s="9" t="n">
        <v>0</v>
      </c>
      <c r="AF1556" s="9" t="n">
        <v>0</v>
      </c>
      <c r="AG1556" s="9" t="n">
        <v>0</v>
      </c>
      <c r="AH1556" s="9" t="n">
        <v>0</v>
      </c>
      <c r="AI1556" s="9" t="n">
        <v>0</v>
      </c>
      <c r="AJ1556" s="9" t="n">
        <v>0</v>
      </c>
      <c r="AK1556" s="9" t="n">
        <v>0</v>
      </c>
      <c r="AL1556" s="9" t="n">
        <v>0</v>
      </c>
      <c r="AM1556" s="9" t="n">
        <v>0</v>
      </c>
      <c r="AN1556" s="9" t="n">
        <v>0</v>
      </c>
      <c r="AO1556" s="9" t="n">
        <v>0</v>
      </c>
      <c r="AP1556" s="9" t="n">
        <v>0</v>
      </c>
      <c r="AQ1556" s="9" t="n">
        <v>0</v>
      </c>
      <c r="AR1556" s="9" t="n">
        <v>0</v>
      </c>
      <c r="AS1556" s="9" t="n">
        <v>0</v>
      </c>
      <c r="AT1556" s="9" t="n">
        <f aca="false">T1556-G1556</f>
        <v>-9264.52</v>
      </c>
      <c r="AU1556" s="10" t="n">
        <f aca="false">IF(G1556=0,"",(T1556-G1556)/G1556)</f>
        <v>-1</v>
      </c>
      <c r="AV1556" s="9" t="n">
        <f aca="false">AG1556-T1556</f>
        <v>0</v>
      </c>
      <c r="AW1556" s="10" t="str">
        <f aca="false">IF(T1556=0,"",(AG1556-T1556)/T1556)</f>
        <v/>
      </c>
      <c r="AX1556" s="0" t="str">
        <f aca="false">IF(AND(T1556=0,AG1556&gt;0),"Novo/Recuperado",IF(AND(T1556&gt;0,AG1556=0),"Perdido",IF(AG1556&gt;T1556,"Crescimento",IF(AG1556&lt;T1556,"Queda","Estável"))))</f>
        <v>Estável</v>
      </c>
      <c r="AY1556" s="10" t="n">
        <f aca="false">IF(SUM($AG:$AG)=0,0,AG1556/SUM($AG:$AG))</f>
        <v>0</v>
      </c>
      <c r="AZ1556" s="9" t="n">
        <f aca="false">IF(AG1556&lt;T1556,T1556-AG1556,0)</f>
        <v>0</v>
      </c>
      <c r="BA1556" s="9" t="n">
        <f aca="false">AG1556/5*12</f>
        <v>0</v>
      </c>
      <c r="BB1556" s="9" t="n">
        <f aca="false">BA1556-T1556</f>
        <v>0</v>
      </c>
    </row>
    <row r="1557" customFormat="false" ht="15" hidden="false" customHeight="false" outlineLevel="0" collapsed="false">
      <c r="A1557" s="0" t="s">
        <v>14</v>
      </c>
      <c r="B1557" s="0" t="s">
        <v>14</v>
      </c>
      <c r="E1557" s="0" t="s">
        <v>1918</v>
      </c>
      <c r="F1557" s="0" t="s">
        <v>1919</v>
      </c>
      <c r="G1557" s="9" t="n">
        <v>3267.88</v>
      </c>
      <c r="H1557" s="9" t="n">
        <v>0</v>
      </c>
      <c r="I1557" s="9" t="n">
        <v>0</v>
      </c>
      <c r="J1557" s="9" t="n">
        <v>3267.88</v>
      </c>
      <c r="K1557" s="9" t="n">
        <v>0</v>
      </c>
      <c r="L1557" s="9" t="n">
        <v>0</v>
      </c>
      <c r="M1557" s="9" t="n">
        <v>0</v>
      </c>
      <c r="N1557" s="9" t="n">
        <v>0</v>
      </c>
      <c r="O1557" s="9" t="n">
        <v>0</v>
      </c>
      <c r="P1557" s="9" t="n">
        <v>0</v>
      </c>
      <c r="Q1557" s="9" t="n">
        <v>0</v>
      </c>
      <c r="R1557" s="9" t="n">
        <v>0</v>
      </c>
      <c r="S1557" s="9" t="n">
        <v>0</v>
      </c>
      <c r="T1557" s="9" t="n">
        <v>0</v>
      </c>
      <c r="U1557" s="9" t="n">
        <v>0</v>
      </c>
      <c r="V1557" s="9" t="n">
        <v>0</v>
      </c>
      <c r="W1557" s="9" t="n">
        <v>0</v>
      </c>
      <c r="X1557" s="9" t="n">
        <v>0</v>
      </c>
      <c r="Y1557" s="9" t="n">
        <v>0</v>
      </c>
      <c r="Z1557" s="9" t="n">
        <v>0</v>
      </c>
      <c r="AA1557" s="9" t="n">
        <v>0</v>
      </c>
      <c r="AB1557" s="9" t="n">
        <v>0</v>
      </c>
      <c r="AC1557" s="9" t="n">
        <v>0</v>
      </c>
      <c r="AD1557" s="9" t="n">
        <v>0</v>
      </c>
      <c r="AE1557" s="9" t="n">
        <v>0</v>
      </c>
      <c r="AF1557" s="9" t="n">
        <v>0</v>
      </c>
      <c r="AG1557" s="9" t="n">
        <v>0</v>
      </c>
      <c r="AH1557" s="9" t="n">
        <v>0</v>
      </c>
      <c r="AI1557" s="9" t="n">
        <v>0</v>
      </c>
      <c r="AJ1557" s="9" t="n">
        <v>0</v>
      </c>
      <c r="AK1557" s="9" t="n">
        <v>0</v>
      </c>
      <c r="AL1557" s="9" t="n">
        <v>0</v>
      </c>
      <c r="AM1557" s="9" t="n">
        <v>0</v>
      </c>
      <c r="AN1557" s="9" t="n">
        <v>0</v>
      </c>
      <c r="AO1557" s="9" t="n">
        <v>0</v>
      </c>
      <c r="AP1557" s="9" t="n">
        <v>0</v>
      </c>
      <c r="AQ1557" s="9" t="n">
        <v>0</v>
      </c>
      <c r="AR1557" s="9" t="n">
        <v>0</v>
      </c>
      <c r="AS1557" s="9" t="n">
        <v>0</v>
      </c>
      <c r="AT1557" s="9" t="n">
        <f aca="false">T1557-G1557</f>
        <v>-3267.88</v>
      </c>
      <c r="AU1557" s="10" t="n">
        <f aca="false">IF(G1557=0,"",(T1557-G1557)/G1557)</f>
        <v>-1</v>
      </c>
      <c r="AV1557" s="9" t="n">
        <f aca="false">AG1557-T1557</f>
        <v>0</v>
      </c>
      <c r="AW1557" s="10" t="str">
        <f aca="false">IF(T1557=0,"",(AG1557-T1557)/T1557)</f>
        <v/>
      </c>
      <c r="AX1557" s="0" t="str">
        <f aca="false">IF(AND(T1557=0,AG1557&gt;0),"Novo/Recuperado",IF(AND(T1557&gt;0,AG1557=0),"Perdido",IF(AG1557&gt;T1557,"Crescimento",IF(AG1557&lt;T1557,"Queda","Estável"))))</f>
        <v>Estável</v>
      </c>
      <c r="AY1557" s="10" t="n">
        <f aca="false">IF(SUM($AG:$AG)=0,0,AG1557/SUM($AG:$AG))</f>
        <v>0</v>
      </c>
      <c r="AZ1557" s="9" t="n">
        <f aca="false">IF(AG1557&lt;T1557,T1557-AG1557,0)</f>
        <v>0</v>
      </c>
      <c r="BA1557" s="9" t="n">
        <f aca="false">AG1557/5*12</f>
        <v>0</v>
      </c>
      <c r="BB1557" s="9" t="n">
        <f aca="false">BA1557-T1557</f>
        <v>0</v>
      </c>
    </row>
    <row r="1558" customFormat="false" ht="15" hidden="false" customHeight="false" outlineLevel="0" collapsed="false">
      <c r="A1558" s="0" t="s">
        <v>14</v>
      </c>
      <c r="B1558" s="0" t="s">
        <v>14</v>
      </c>
      <c r="E1558" s="0" t="s">
        <v>1940</v>
      </c>
      <c r="F1558" s="0" t="s">
        <v>1941</v>
      </c>
      <c r="G1558" s="9" t="n">
        <v>3241.42</v>
      </c>
      <c r="H1558" s="9" t="n">
        <v>0</v>
      </c>
      <c r="I1558" s="9" t="n">
        <v>0</v>
      </c>
      <c r="J1558" s="9" t="n">
        <v>3241.42</v>
      </c>
      <c r="K1558" s="9" t="n">
        <v>0</v>
      </c>
      <c r="L1558" s="9" t="n">
        <v>0</v>
      </c>
      <c r="M1558" s="9" t="n">
        <v>0</v>
      </c>
      <c r="N1558" s="9" t="n">
        <v>0</v>
      </c>
      <c r="O1558" s="9" t="n">
        <v>0</v>
      </c>
      <c r="P1558" s="9" t="n">
        <v>0</v>
      </c>
      <c r="Q1558" s="9" t="n">
        <v>0</v>
      </c>
      <c r="R1558" s="9" t="n">
        <v>0</v>
      </c>
      <c r="S1558" s="9" t="n">
        <v>0</v>
      </c>
      <c r="T1558" s="9" t="n">
        <v>0</v>
      </c>
      <c r="U1558" s="9" t="n">
        <v>0</v>
      </c>
      <c r="V1558" s="9" t="n">
        <v>0</v>
      </c>
      <c r="W1558" s="9" t="n">
        <v>0</v>
      </c>
      <c r="X1558" s="9" t="n">
        <v>0</v>
      </c>
      <c r="Y1558" s="9" t="n">
        <v>0</v>
      </c>
      <c r="Z1558" s="9" t="n">
        <v>0</v>
      </c>
      <c r="AA1558" s="9" t="n">
        <v>0</v>
      </c>
      <c r="AB1558" s="9" t="n">
        <v>0</v>
      </c>
      <c r="AC1558" s="9" t="n">
        <v>0</v>
      </c>
      <c r="AD1558" s="9" t="n">
        <v>0</v>
      </c>
      <c r="AE1558" s="9" t="n">
        <v>0</v>
      </c>
      <c r="AF1558" s="9" t="n">
        <v>0</v>
      </c>
      <c r="AG1558" s="9" t="n">
        <v>0</v>
      </c>
      <c r="AH1558" s="9" t="n">
        <v>0</v>
      </c>
      <c r="AI1558" s="9" t="n">
        <v>0</v>
      </c>
      <c r="AJ1558" s="9" t="n">
        <v>0</v>
      </c>
      <c r="AK1558" s="9" t="n">
        <v>0</v>
      </c>
      <c r="AL1558" s="9" t="n">
        <v>0</v>
      </c>
      <c r="AM1558" s="9" t="n">
        <v>0</v>
      </c>
      <c r="AN1558" s="9" t="n">
        <v>0</v>
      </c>
      <c r="AO1558" s="9" t="n">
        <v>0</v>
      </c>
      <c r="AP1558" s="9" t="n">
        <v>0</v>
      </c>
      <c r="AQ1558" s="9" t="n">
        <v>0</v>
      </c>
      <c r="AR1558" s="9" t="n">
        <v>0</v>
      </c>
      <c r="AS1558" s="9" t="n">
        <v>0</v>
      </c>
      <c r="AT1558" s="9" t="n">
        <f aca="false">T1558-G1558</f>
        <v>-3241.42</v>
      </c>
      <c r="AU1558" s="10" t="n">
        <f aca="false">IF(G1558=0,"",(T1558-G1558)/G1558)</f>
        <v>-1</v>
      </c>
      <c r="AV1558" s="9" t="n">
        <f aca="false">AG1558-T1558</f>
        <v>0</v>
      </c>
      <c r="AW1558" s="10" t="str">
        <f aca="false">IF(T1558=0,"",(AG1558-T1558)/T1558)</f>
        <v/>
      </c>
      <c r="AX1558" s="0" t="str">
        <f aca="false">IF(AND(T1558=0,AG1558&gt;0),"Novo/Recuperado",IF(AND(T1558&gt;0,AG1558=0),"Perdido",IF(AG1558&gt;T1558,"Crescimento",IF(AG1558&lt;T1558,"Queda","Estável"))))</f>
        <v>Estável</v>
      </c>
      <c r="AY1558" s="10" t="n">
        <f aca="false">IF(SUM($AG:$AG)=0,0,AG1558/SUM($AG:$AG))</f>
        <v>0</v>
      </c>
      <c r="AZ1558" s="9" t="n">
        <f aca="false">IF(AG1558&lt;T1558,T1558-AG1558,0)</f>
        <v>0</v>
      </c>
      <c r="BA1558" s="9" t="n">
        <f aca="false">AG1558/5*12</f>
        <v>0</v>
      </c>
      <c r="BB1558" s="9" t="n">
        <f aca="false">BA1558-T1558</f>
        <v>0</v>
      </c>
    </row>
    <row r="1559" customFormat="false" ht="15" hidden="false" customHeight="false" outlineLevel="0" collapsed="false">
      <c r="A1559" s="0" t="s">
        <v>14</v>
      </c>
      <c r="B1559" s="0" t="s">
        <v>14</v>
      </c>
      <c r="E1559" s="0" t="s">
        <v>1461</v>
      </c>
      <c r="F1559" s="0" t="s">
        <v>1462</v>
      </c>
      <c r="G1559" s="9" t="n">
        <v>13199.84</v>
      </c>
      <c r="H1559" s="9" t="n">
        <v>0</v>
      </c>
      <c r="I1559" s="9" t="n">
        <v>7379.84</v>
      </c>
      <c r="J1559" s="9" t="n">
        <v>5820</v>
      </c>
      <c r="K1559" s="9" t="n">
        <v>0</v>
      </c>
      <c r="L1559" s="9" t="n">
        <v>0</v>
      </c>
      <c r="M1559" s="9" t="n">
        <v>0</v>
      </c>
      <c r="N1559" s="9" t="n">
        <v>0</v>
      </c>
      <c r="O1559" s="9" t="n">
        <v>0</v>
      </c>
      <c r="P1559" s="9" t="n">
        <v>0</v>
      </c>
      <c r="Q1559" s="9" t="n">
        <v>0</v>
      </c>
      <c r="R1559" s="9" t="n">
        <v>0</v>
      </c>
      <c r="S1559" s="9" t="n">
        <v>0</v>
      </c>
      <c r="T1559" s="9" t="n">
        <v>0</v>
      </c>
      <c r="U1559" s="9" t="n">
        <v>0</v>
      </c>
      <c r="V1559" s="9" t="n">
        <v>0</v>
      </c>
      <c r="W1559" s="9" t="n">
        <v>0</v>
      </c>
      <c r="X1559" s="9" t="n">
        <v>0</v>
      </c>
      <c r="Y1559" s="9" t="n">
        <v>0</v>
      </c>
      <c r="Z1559" s="9" t="n">
        <v>0</v>
      </c>
      <c r="AA1559" s="9" t="n">
        <v>0</v>
      </c>
      <c r="AB1559" s="9" t="n">
        <v>0</v>
      </c>
      <c r="AC1559" s="9" t="n">
        <v>0</v>
      </c>
      <c r="AD1559" s="9" t="n">
        <v>0</v>
      </c>
      <c r="AE1559" s="9" t="n">
        <v>0</v>
      </c>
      <c r="AF1559" s="9" t="n">
        <v>0</v>
      </c>
      <c r="AG1559" s="9" t="n">
        <v>0</v>
      </c>
      <c r="AH1559" s="9" t="n">
        <v>0</v>
      </c>
      <c r="AI1559" s="9" t="n">
        <v>0</v>
      </c>
      <c r="AJ1559" s="9" t="n">
        <v>0</v>
      </c>
      <c r="AK1559" s="9" t="n">
        <v>0</v>
      </c>
      <c r="AL1559" s="9" t="n">
        <v>0</v>
      </c>
      <c r="AM1559" s="9" t="n">
        <v>0</v>
      </c>
      <c r="AN1559" s="9" t="n">
        <v>0</v>
      </c>
      <c r="AO1559" s="9" t="n">
        <v>0</v>
      </c>
      <c r="AP1559" s="9" t="n">
        <v>0</v>
      </c>
      <c r="AQ1559" s="9" t="n">
        <v>0</v>
      </c>
      <c r="AR1559" s="9" t="n">
        <v>0</v>
      </c>
      <c r="AS1559" s="9" t="n">
        <v>0</v>
      </c>
      <c r="AT1559" s="9" t="n">
        <f aca="false">T1559-G1559</f>
        <v>-13199.84</v>
      </c>
      <c r="AU1559" s="10" t="n">
        <f aca="false">IF(G1559=0,"",(T1559-G1559)/G1559)</f>
        <v>-1</v>
      </c>
      <c r="AV1559" s="9" t="n">
        <f aca="false">AG1559-T1559</f>
        <v>0</v>
      </c>
      <c r="AW1559" s="10" t="str">
        <f aca="false">IF(T1559=0,"",(AG1559-T1559)/T1559)</f>
        <v/>
      </c>
      <c r="AX1559" s="0" t="str">
        <f aca="false">IF(AND(T1559=0,AG1559&gt;0),"Novo/Recuperado",IF(AND(T1559&gt;0,AG1559=0),"Perdido",IF(AG1559&gt;T1559,"Crescimento",IF(AG1559&lt;T1559,"Queda","Estável"))))</f>
        <v>Estável</v>
      </c>
      <c r="AY1559" s="10" t="n">
        <f aca="false">IF(SUM($AG:$AG)=0,0,AG1559/SUM($AG:$AG))</f>
        <v>0</v>
      </c>
      <c r="AZ1559" s="9" t="n">
        <f aca="false">IF(AG1559&lt;T1559,T1559-AG1559,0)</f>
        <v>0</v>
      </c>
      <c r="BA1559" s="9" t="n">
        <f aca="false">AG1559/5*12</f>
        <v>0</v>
      </c>
      <c r="BB1559" s="9" t="n">
        <f aca="false">BA1559-T1559</f>
        <v>0</v>
      </c>
    </row>
    <row r="1560" customFormat="false" ht="15" hidden="false" customHeight="false" outlineLevel="0" collapsed="false">
      <c r="A1560" s="0" t="s">
        <v>14</v>
      </c>
      <c r="B1560" s="0" t="s">
        <v>14</v>
      </c>
      <c r="E1560" s="0" t="s">
        <v>200</v>
      </c>
      <c r="F1560" s="0" t="s">
        <v>201</v>
      </c>
      <c r="G1560" s="9" t="n">
        <v>3080</v>
      </c>
      <c r="H1560" s="9" t="n">
        <v>3080</v>
      </c>
      <c r="I1560" s="9" t="n">
        <v>0</v>
      </c>
      <c r="J1560" s="9" t="n">
        <v>0</v>
      </c>
      <c r="K1560" s="9" t="n">
        <v>0</v>
      </c>
      <c r="L1560" s="9" t="n">
        <v>0</v>
      </c>
      <c r="M1560" s="9" t="n">
        <v>0</v>
      </c>
      <c r="N1560" s="9" t="n">
        <v>0</v>
      </c>
      <c r="O1560" s="9" t="n">
        <v>0</v>
      </c>
      <c r="P1560" s="9" t="n">
        <v>0</v>
      </c>
      <c r="Q1560" s="9" t="n">
        <v>0</v>
      </c>
      <c r="R1560" s="9" t="n">
        <v>0</v>
      </c>
      <c r="S1560" s="9" t="n">
        <v>0</v>
      </c>
      <c r="T1560" s="9" t="n">
        <v>0</v>
      </c>
      <c r="U1560" s="9" t="n">
        <v>0</v>
      </c>
      <c r="V1560" s="9" t="n">
        <v>0</v>
      </c>
      <c r="W1560" s="9" t="n">
        <v>0</v>
      </c>
      <c r="X1560" s="9" t="n">
        <v>0</v>
      </c>
      <c r="Y1560" s="9" t="n">
        <v>0</v>
      </c>
      <c r="Z1560" s="9" t="n">
        <v>0</v>
      </c>
      <c r="AA1560" s="9" t="n">
        <v>0</v>
      </c>
      <c r="AB1560" s="9" t="n">
        <v>0</v>
      </c>
      <c r="AC1560" s="9" t="n">
        <v>0</v>
      </c>
      <c r="AD1560" s="9" t="n">
        <v>0</v>
      </c>
      <c r="AE1560" s="9" t="n">
        <v>0</v>
      </c>
      <c r="AF1560" s="9" t="n">
        <v>0</v>
      </c>
      <c r="AG1560" s="9" t="n">
        <v>0</v>
      </c>
      <c r="AH1560" s="9" t="n">
        <v>0</v>
      </c>
      <c r="AI1560" s="9" t="n">
        <v>0</v>
      </c>
      <c r="AJ1560" s="9" t="n">
        <v>0</v>
      </c>
      <c r="AK1560" s="9" t="n">
        <v>0</v>
      </c>
      <c r="AL1560" s="9" t="n">
        <v>0</v>
      </c>
      <c r="AM1560" s="9" t="n">
        <v>0</v>
      </c>
      <c r="AN1560" s="9" t="n">
        <v>0</v>
      </c>
      <c r="AO1560" s="9" t="n">
        <v>0</v>
      </c>
      <c r="AP1560" s="9" t="n">
        <v>0</v>
      </c>
      <c r="AQ1560" s="9" t="n">
        <v>0</v>
      </c>
      <c r="AR1560" s="9" t="n">
        <v>0</v>
      </c>
      <c r="AS1560" s="9" t="n">
        <v>0</v>
      </c>
      <c r="AT1560" s="9" t="n">
        <f aca="false">T1560-G1560</f>
        <v>-3080</v>
      </c>
      <c r="AU1560" s="10" t="n">
        <f aca="false">IF(G1560=0,"",(T1560-G1560)/G1560)</f>
        <v>-1</v>
      </c>
      <c r="AV1560" s="9" t="n">
        <f aca="false">AG1560-T1560</f>
        <v>0</v>
      </c>
      <c r="AW1560" s="10" t="str">
        <f aca="false">IF(T1560=0,"",(AG1560-T1560)/T1560)</f>
        <v/>
      </c>
      <c r="AX1560" s="0" t="str">
        <f aca="false">IF(AND(T1560=0,AG1560&gt;0),"Novo/Recuperado",IF(AND(T1560&gt;0,AG1560=0),"Perdido",IF(AG1560&gt;T1560,"Crescimento",IF(AG1560&lt;T1560,"Queda","Estável"))))</f>
        <v>Estável</v>
      </c>
      <c r="AY1560" s="10" t="n">
        <f aca="false">IF(SUM($AG:$AG)=0,0,AG1560/SUM($AG:$AG))</f>
        <v>0</v>
      </c>
      <c r="AZ1560" s="9" t="n">
        <f aca="false">IF(AG1560&lt;T1560,T1560-AG1560,0)</f>
        <v>0</v>
      </c>
      <c r="BA1560" s="9" t="n">
        <f aca="false">AG1560/5*12</f>
        <v>0</v>
      </c>
      <c r="BB1560" s="9" t="n">
        <f aca="false">BA1560-T1560</f>
        <v>0</v>
      </c>
    </row>
    <row r="1561" customFormat="false" ht="15" hidden="false" customHeight="false" outlineLevel="0" collapsed="false">
      <c r="A1561" s="0" t="s">
        <v>14</v>
      </c>
      <c r="B1561" s="0" t="s">
        <v>14</v>
      </c>
      <c r="E1561" s="0" t="s">
        <v>1467</v>
      </c>
      <c r="F1561" s="0" t="s">
        <v>1468</v>
      </c>
      <c r="G1561" s="9" t="n">
        <v>47696.66</v>
      </c>
      <c r="H1561" s="9" t="n">
        <v>0</v>
      </c>
      <c r="I1561" s="9" t="n">
        <v>16988.66</v>
      </c>
      <c r="J1561" s="9" t="n">
        <v>0</v>
      </c>
      <c r="K1561" s="9" t="n">
        <v>30708</v>
      </c>
      <c r="L1561" s="9" t="n">
        <v>0</v>
      </c>
      <c r="M1561" s="9" t="n">
        <v>0</v>
      </c>
      <c r="N1561" s="9" t="n">
        <v>0</v>
      </c>
      <c r="O1561" s="9" t="n">
        <v>0</v>
      </c>
      <c r="P1561" s="9" t="n">
        <v>0</v>
      </c>
      <c r="Q1561" s="9" t="n">
        <v>0</v>
      </c>
      <c r="R1561" s="9" t="n">
        <v>0</v>
      </c>
      <c r="S1561" s="9" t="n">
        <v>0</v>
      </c>
      <c r="T1561" s="9" t="n">
        <v>0</v>
      </c>
      <c r="U1561" s="9" t="n">
        <v>0</v>
      </c>
      <c r="V1561" s="9" t="n">
        <v>0</v>
      </c>
      <c r="W1561" s="9" t="n">
        <v>0</v>
      </c>
      <c r="X1561" s="9" t="n">
        <v>0</v>
      </c>
      <c r="Y1561" s="9" t="n">
        <v>0</v>
      </c>
      <c r="Z1561" s="9" t="n">
        <v>0</v>
      </c>
      <c r="AA1561" s="9" t="n">
        <v>0</v>
      </c>
      <c r="AB1561" s="9" t="n">
        <v>0</v>
      </c>
      <c r="AC1561" s="9" t="n">
        <v>0</v>
      </c>
      <c r="AD1561" s="9" t="n">
        <v>0</v>
      </c>
      <c r="AE1561" s="9" t="n">
        <v>0</v>
      </c>
      <c r="AF1561" s="9" t="n">
        <v>0</v>
      </c>
      <c r="AG1561" s="9" t="n">
        <v>0</v>
      </c>
      <c r="AH1561" s="9" t="n">
        <v>0</v>
      </c>
      <c r="AI1561" s="9" t="n">
        <v>0</v>
      </c>
      <c r="AJ1561" s="9" t="n">
        <v>0</v>
      </c>
      <c r="AK1561" s="9" t="n">
        <v>0</v>
      </c>
      <c r="AL1561" s="9" t="n">
        <v>0</v>
      </c>
      <c r="AM1561" s="9" t="n">
        <v>0</v>
      </c>
      <c r="AN1561" s="9" t="n">
        <v>0</v>
      </c>
      <c r="AO1561" s="9" t="n">
        <v>0</v>
      </c>
      <c r="AP1561" s="9" t="n">
        <v>0</v>
      </c>
      <c r="AQ1561" s="9" t="n">
        <v>0</v>
      </c>
      <c r="AR1561" s="9" t="n">
        <v>0</v>
      </c>
      <c r="AS1561" s="9" t="n">
        <v>0</v>
      </c>
      <c r="AT1561" s="9" t="n">
        <f aca="false">T1561-G1561</f>
        <v>-47696.66</v>
      </c>
      <c r="AU1561" s="10" t="n">
        <f aca="false">IF(G1561=0,"",(T1561-G1561)/G1561)</f>
        <v>-1</v>
      </c>
      <c r="AV1561" s="9" t="n">
        <f aca="false">AG1561-T1561</f>
        <v>0</v>
      </c>
      <c r="AW1561" s="10" t="str">
        <f aca="false">IF(T1561=0,"",(AG1561-T1561)/T1561)</f>
        <v/>
      </c>
      <c r="AX1561" s="0" t="str">
        <f aca="false">IF(AND(T1561=0,AG1561&gt;0),"Novo/Recuperado",IF(AND(T1561&gt;0,AG1561=0),"Perdido",IF(AG1561&gt;T1561,"Crescimento",IF(AG1561&lt;T1561,"Queda","Estável"))))</f>
        <v>Estável</v>
      </c>
      <c r="AY1561" s="10" t="n">
        <f aca="false">IF(SUM($AG:$AG)=0,0,AG1561/SUM($AG:$AG))</f>
        <v>0</v>
      </c>
      <c r="AZ1561" s="9" t="n">
        <f aca="false">IF(AG1561&lt;T1561,T1561-AG1561,0)</f>
        <v>0</v>
      </c>
      <c r="BA1561" s="9" t="n">
        <f aca="false">AG1561/5*12</f>
        <v>0</v>
      </c>
      <c r="BB1561" s="9" t="n">
        <f aca="false">BA1561-T1561</f>
        <v>0</v>
      </c>
    </row>
    <row r="1562" customFormat="false" ht="15" hidden="false" customHeight="false" outlineLevel="0" collapsed="false">
      <c r="A1562" s="0" t="s">
        <v>14</v>
      </c>
      <c r="B1562" s="0" t="s">
        <v>14</v>
      </c>
      <c r="E1562" s="0" t="s">
        <v>1487</v>
      </c>
      <c r="F1562" s="0" t="s">
        <v>1488</v>
      </c>
      <c r="G1562" s="9" t="n">
        <v>1916.76</v>
      </c>
      <c r="H1562" s="9" t="n">
        <v>0</v>
      </c>
      <c r="I1562" s="9" t="n">
        <v>1916.76</v>
      </c>
      <c r="J1562" s="9" t="n">
        <v>0</v>
      </c>
      <c r="K1562" s="9" t="n">
        <v>0</v>
      </c>
      <c r="L1562" s="9" t="n">
        <v>0</v>
      </c>
      <c r="M1562" s="9" t="n">
        <v>0</v>
      </c>
      <c r="N1562" s="9" t="n">
        <v>0</v>
      </c>
      <c r="O1562" s="9" t="n">
        <v>0</v>
      </c>
      <c r="P1562" s="9" t="n">
        <v>0</v>
      </c>
      <c r="Q1562" s="9" t="n">
        <v>0</v>
      </c>
      <c r="R1562" s="9" t="n">
        <v>0</v>
      </c>
      <c r="S1562" s="9" t="n">
        <v>0</v>
      </c>
      <c r="T1562" s="9" t="n">
        <v>0</v>
      </c>
      <c r="U1562" s="9" t="n">
        <v>0</v>
      </c>
      <c r="V1562" s="9" t="n">
        <v>0</v>
      </c>
      <c r="W1562" s="9" t="n">
        <v>0</v>
      </c>
      <c r="X1562" s="9" t="n">
        <v>0</v>
      </c>
      <c r="Y1562" s="9" t="n">
        <v>0</v>
      </c>
      <c r="Z1562" s="9" t="n">
        <v>0</v>
      </c>
      <c r="AA1562" s="9" t="n">
        <v>0</v>
      </c>
      <c r="AB1562" s="9" t="n">
        <v>0</v>
      </c>
      <c r="AC1562" s="9" t="n">
        <v>0</v>
      </c>
      <c r="AD1562" s="9" t="n">
        <v>0</v>
      </c>
      <c r="AE1562" s="9" t="n">
        <v>0</v>
      </c>
      <c r="AF1562" s="9" t="n">
        <v>0</v>
      </c>
      <c r="AG1562" s="9" t="n">
        <v>0</v>
      </c>
      <c r="AH1562" s="9" t="n">
        <v>0</v>
      </c>
      <c r="AI1562" s="9" t="n">
        <v>0</v>
      </c>
      <c r="AJ1562" s="9" t="n">
        <v>0</v>
      </c>
      <c r="AK1562" s="9" t="n">
        <v>0</v>
      </c>
      <c r="AL1562" s="9" t="n">
        <v>0</v>
      </c>
      <c r="AM1562" s="9" t="n">
        <v>0</v>
      </c>
      <c r="AN1562" s="9" t="n">
        <v>0</v>
      </c>
      <c r="AO1562" s="9" t="n">
        <v>0</v>
      </c>
      <c r="AP1562" s="9" t="n">
        <v>0</v>
      </c>
      <c r="AQ1562" s="9" t="n">
        <v>0</v>
      </c>
      <c r="AR1562" s="9" t="n">
        <v>0</v>
      </c>
      <c r="AS1562" s="9" t="n">
        <v>0</v>
      </c>
      <c r="AT1562" s="9" t="n">
        <f aca="false">T1562-G1562</f>
        <v>-1916.76</v>
      </c>
      <c r="AU1562" s="10" t="n">
        <f aca="false">IF(G1562=0,"",(T1562-G1562)/G1562)</f>
        <v>-1</v>
      </c>
      <c r="AV1562" s="9" t="n">
        <f aca="false">AG1562-T1562</f>
        <v>0</v>
      </c>
      <c r="AW1562" s="10" t="str">
        <f aca="false">IF(T1562=0,"",(AG1562-T1562)/T1562)</f>
        <v/>
      </c>
      <c r="AX1562" s="0" t="str">
        <f aca="false">IF(AND(T1562=0,AG1562&gt;0),"Novo/Recuperado",IF(AND(T1562&gt;0,AG1562=0),"Perdido",IF(AG1562&gt;T1562,"Crescimento",IF(AG1562&lt;T1562,"Queda","Estável"))))</f>
        <v>Estável</v>
      </c>
      <c r="AY1562" s="10" t="n">
        <f aca="false">IF(SUM($AG:$AG)=0,0,AG1562/SUM($AG:$AG))</f>
        <v>0</v>
      </c>
      <c r="AZ1562" s="9" t="n">
        <f aca="false">IF(AG1562&lt;T1562,T1562-AG1562,0)</f>
        <v>0</v>
      </c>
      <c r="BA1562" s="9" t="n">
        <f aca="false">AG1562/5*12</f>
        <v>0</v>
      </c>
      <c r="BB1562" s="9" t="n">
        <f aca="false">BA1562-T1562</f>
        <v>0</v>
      </c>
    </row>
    <row r="1563" customFormat="false" ht="15" hidden="false" customHeight="false" outlineLevel="0" collapsed="false">
      <c r="A1563" s="0" t="s">
        <v>14</v>
      </c>
      <c r="B1563" s="0" t="s">
        <v>14</v>
      </c>
      <c r="E1563" s="0" t="s">
        <v>1423</v>
      </c>
      <c r="F1563" s="0" t="s">
        <v>1424</v>
      </c>
      <c r="G1563" s="9" t="n">
        <v>6537.28</v>
      </c>
      <c r="H1563" s="9" t="n">
        <v>0</v>
      </c>
      <c r="I1563" s="9" t="n">
        <v>6537.28</v>
      </c>
      <c r="J1563" s="9" t="n">
        <v>0</v>
      </c>
      <c r="K1563" s="9" t="n">
        <v>0</v>
      </c>
      <c r="L1563" s="9" t="n">
        <v>0</v>
      </c>
      <c r="M1563" s="9" t="n">
        <v>0</v>
      </c>
      <c r="N1563" s="9" t="n">
        <v>0</v>
      </c>
      <c r="O1563" s="9" t="n">
        <v>0</v>
      </c>
      <c r="P1563" s="9" t="n">
        <v>0</v>
      </c>
      <c r="Q1563" s="9" t="n">
        <v>0</v>
      </c>
      <c r="R1563" s="9" t="n">
        <v>0</v>
      </c>
      <c r="S1563" s="9" t="n">
        <v>0</v>
      </c>
      <c r="T1563" s="9" t="n">
        <v>0</v>
      </c>
      <c r="U1563" s="9" t="n">
        <v>0</v>
      </c>
      <c r="V1563" s="9" t="n">
        <v>0</v>
      </c>
      <c r="W1563" s="9" t="n">
        <v>0</v>
      </c>
      <c r="X1563" s="9" t="n">
        <v>0</v>
      </c>
      <c r="Y1563" s="9" t="n">
        <v>0</v>
      </c>
      <c r="Z1563" s="9" t="n">
        <v>0</v>
      </c>
      <c r="AA1563" s="9" t="n">
        <v>0</v>
      </c>
      <c r="AB1563" s="9" t="n">
        <v>0</v>
      </c>
      <c r="AC1563" s="9" t="n">
        <v>0</v>
      </c>
      <c r="AD1563" s="9" t="n">
        <v>0</v>
      </c>
      <c r="AE1563" s="9" t="n">
        <v>0</v>
      </c>
      <c r="AF1563" s="9" t="n">
        <v>0</v>
      </c>
      <c r="AG1563" s="9" t="n">
        <v>0</v>
      </c>
      <c r="AH1563" s="9" t="n">
        <v>0</v>
      </c>
      <c r="AI1563" s="9" t="n">
        <v>0</v>
      </c>
      <c r="AJ1563" s="9" t="n">
        <v>0</v>
      </c>
      <c r="AK1563" s="9" t="n">
        <v>0</v>
      </c>
      <c r="AL1563" s="9" t="n">
        <v>0</v>
      </c>
      <c r="AM1563" s="9" t="n">
        <v>0</v>
      </c>
      <c r="AN1563" s="9" t="n">
        <v>0</v>
      </c>
      <c r="AO1563" s="9" t="n">
        <v>0</v>
      </c>
      <c r="AP1563" s="9" t="n">
        <v>0</v>
      </c>
      <c r="AQ1563" s="9" t="n">
        <v>0</v>
      </c>
      <c r="AR1563" s="9" t="n">
        <v>0</v>
      </c>
      <c r="AS1563" s="9" t="n">
        <v>0</v>
      </c>
      <c r="AT1563" s="9" t="n">
        <f aca="false">T1563-G1563</f>
        <v>-6537.28</v>
      </c>
      <c r="AU1563" s="10" t="n">
        <f aca="false">IF(G1563=0,"",(T1563-G1563)/G1563)</f>
        <v>-1</v>
      </c>
      <c r="AV1563" s="9" t="n">
        <f aca="false">AG1563-T1563</f>
        <v>0</v>
      </c>
      <c r="AW1563" s="10" t="str">
        <f aca="false">IF(T1563=0,"",(AG1563-T1563)/T1563)</f>
        <v/>
      </c>
      <c r="AX1563" s="0" t="str">
        <f aca="false">IF(AND(T1563=0,AG1563&gt;0),"Novo/Recuperado",IF(AND(T1563&gt;0,AG1563=0),"Perdido",IF(AG1563&gt;T1563,"Crescimento",IF(AG1563&lt;T1563,"Queda","Estável"))))</f>
        <v>Estável</v>
      </c>
      <c r="AY1563" s="10" t="n">
        <f aca="false">IF(SUM($AG:$AG)=0,0,AG1563/SUM($AG:$AG))</f>
        <v>0</v>
      </c>
      <c r="AZ1563" s="9" t="n">
        <f aca="false">IF(AG1563&lt;T1563,T1563-AG1563,0)</f>
        <v>0</v>
      </c>
      <c r="BA1563" s="9" t="n">
        <f aca="false">AG1563/5*12</f>
        <v>0</v>
      </c>
      <c r="BB1563" s="9" t="n">
        <f aca="false">BA1563-T1563</f>
        <v>0</v>
      </c>
    </row>
    <row r="1564" customFormat="false" ht="15" hidden="false" customHeight="false" outlineLevel="0" collapsed="false">
      <c r="A1564" s="0" t="s">
        <v>14</v>
      </c>
      <c r="B1564" s="0" t="s">
        <v>14</v>
      </c>
      <c r="E1564" s="0" t="s">
        <v>1493</v>
      </c>
      <c r="F1564" s="0" t="s">
        <v>1494</v>
      </c>
      <c r="G1564" s="9" t="n">
        <v>1764.9</v>
      </c>
      <c r="H1564" s="9" t="n">
        <v>0</v>
      </c>
      <c r="I1564" s="9" t="n">
        <v>1764.9</v>
      </c>
      <c r="J1564" s="9" t="n">
        <v>0</v>
      </c>
      <c r="K1564" s="9" t="n">
        <v>0</v>
      </c>
      <c r="L1564" s="9" t="n">
        <v>0</v>
      </c>
      <c r="M1564" s="9" t="n">
        <v>0</v>
      </c>
      <c r="N1564" s="9" t="n">
        <v>0</v>
      </c>
      <c r="O1564" s="9" t="n">
        <v>0</v>
      </c>
      <c r="P1564" s="9" t="n">
        <v>0</v>
      </c>
      <c r="Q1564" s="9" t="n">
        <v>0</v>
      </c>
      <c r="R1564" s="9" t="n">
        <v>0</v>
      </c>
      <c r="S1564" s="9" t="n">
        <v>0</v>
      </c>
      <c r="T1564" s="9" t="n">
        <v>0</v>
      </c>
      <c r="U1564" s="9" t="n">
        <v>0</v>
      </c>
      <c r="V1564" s="9" t="n">
        <v>0</v>
      </c>
      <c r="W1564" s="9" t="n">
        <v>0</v>
      </c>
      <c r="X1564" s="9" t="n">
        <v>0</v>
      </c>
      <c r="Y1564" s="9" t="n">
        <v>0</v>
      </c>
      <c r="Z1564" s="9" t="n">
        <v>0</v>
      </c>
      <c r="AA1564" s="9" t="n">
        <v>0</v>
      </c>
      <c r="AB1564" s="9" t="n">
        <v>0</v>
      </c>
      <c r="AC1564" s="9" t="n">
        <v>0</v>
      </c>
      <c r="AD1564" s="9" t="n">
        <v>0</v>
      </c>
      <c r="AE1564" s="9" t="n">
        <v>0</v>
      </c>
      <c r="AF1564" s="9" t="n">
        <v>0</v>
      </c>
      <c r="AG1564" s="9" t="n">
        <v>0</v>
      </c>
      <c r="AH1564" s="9" t="n">
        <v>0</v>
      </c>
      <c r="AI1564" s="9" t="n">
        <v>0</v>
      </c>
      <c r="AJ1564" s="9" t="n">
        <v>0</v>
      </c>
      <c r="AK1564" s="9" t="n">
        <v>0</v>
      </c>
      <c r="AL1564" s="9" t="n">
        <v>0</v>
      </c>
      <c r="AM1564" s="9" t="n">
        <v>0</v>
      </c>
      <c r="AN1564" s="9" t="n">
        <v>0</v>
      </c>
      <c r="AO1564" s="9" t="n">
        <v>0</v>
      </c>
      <c r="AP1564" s="9" t="n">
        <v>0</v>
      </c>
      <c r="AQ1564" s="9" t="n">
        <v>0</v>
      </c>
      <c r="AR1564" s="9" t="n">
        <v>0</v>
      </c>
      <c r="AS1564" s="9" t="n">
        <v>0</v>
      </c>
      <c r="AT1564" s="9" t="n">
        <f aca="false">T1564-G1564</f>
        <v>-1764.9</v>
      </c>
      <c r="AU1564" s="10" t="n">
        <f aca="false">IF(G1564=0,"",(T1564-G1564)/G1564)</f>
        <v>-1</v>
      </c>
      <c r="AV1564" s="9" t="n">
        <f aca="false">AG1564-T1564</f>
        <v>0</v>
      </c>
      <c r="AW1564" s="10" t="str">
        <f aca="false">IF(T1564=0,"",(AG1564-T1564)/T1564)</f>
        <v/>
      </c>
      <c r="AX1564" s="0" t="str">
        <f aca="false">IF(AND(T1564=0,AG1564&gt;0),"Novo/Recuperado",IF(AND(T1564&gt;0,AG1564=0),"Perdido",IF(AG1564&gt;T1564,"Crescimento",IF(AG1564&lt;T1564,"Queda","Estável"))))</f>
        <v>Estável</v>
      </c>
      <c r="AY1564" s="10" t="n">
        <f aca="false">IF(SUM($AG:$AG)=0,0,AG1564/SUM($AG:$AG))</f>
        <v>0</v>
      </c>
      <c r="AZ1564" s="9" t="n">
        <f aca="false">IF(AG1564&lt;T1564,T1564-AG1564,0)</f>
        <v>0</v>
      </c>
      <c r="BA1564" s="9" t="n">
        <f aca="false">AG1564/5*12</f>
        <v>0</v>
      </c>
      <c r="BB1564" s="9" t="n">
        <f aca="false">BA1564-T1564</f>
        <v>0</v>
      </c>
    </row>
    <row r="1565" customFormat="false" ht="15" hidden="false" customHeight="false" outlineLevel="0" collapsed="false">
      <c r="A1565" s="0" t="s">
        <v>14</v>
      </c>
      <c r="B1565" s="0" t="s">
        <v>14</v>
      </c>
      <c r="E1565" s="0" t="s">
        <v>1443</v>
      </c>
      <c r="F1565" s="0" t="s">
        <v>1444</v>
      </c>
      <c r="G1565" s="9" t="n">
        <v>10694.28</v>
      </c>
      <c r="H1565" s="9" t="n">
        <v>0</v>
      </c>
      <c r="I1565" s="9" t="n">
        <v>10694.28</v>
      </c>
      <c r="J1565" s="9" t="n">
        <v>0</v>
      </c>
      <c r="K1565" s="9" t="n">
        <v>0</v>
      </c>
      <c r="L1565" s="9" t="n">
        <v>0</v>
      </c>
      <c r="M1565" s="9" t="n">
        <v>0</v>
      </c>
      <c r="N1565" s="9" t="n">
        <v>0</v>
      </c>
      <c r="O1565" s="9" t="n">
        <v>0</v>
      </c>
      <c r="P1565" s="9" t="n">
        <v>0</v>
      </c>
      <c r="Q1565" s="9" t="n">
        <v>0</v>
      </c>
      <c r="R1565" s="9" t="n">
        <v>0</v>
      </c>
      <c r="S1565" s="9" t="n">
        <v>0</v>
      </c>
      <c r="T1565" s="9" t="n">
        <v>0</v>
      </c>
      <c r="U1565" s="9" t="n">
        <v>0</v>
      </c>
      <c r="V1565" s="9" t="n">
        <v>0</v>
      </c>
      <c r="W1565" s="9" t="n">
        <v>0</v>
      </c>
      <c r="X1565" s="9" t="n">
        <v>0</v>
      </c>
      <c r="Y1565" s="9" t="n">
        <v>0</v>
      </c>
      <c r="Z1565" s="9" t="n">
        <v>0</v>
      </c>
      <c r="AA1565" s="9" t="n">
        <v>0</v>
      </c>
      <c r="AB1565" s="9" t="n">
        <v>0</v>
      </c>
      <c r="AC1565" s="9" t="n">
        <v>0</v>
      </c>
      <c r="AD1565" s="9" t="n">
        <v>0</v>
      </c>
      <c r="AE1565" s="9" t="n">
        <v>0</v>
      </c>
      <c r="AF1565" s="9" t="n">
        <v>0</v>
      </c>
      <c r="AG1565" s="9" t="n">
        <v>0</v>
      </c>
      <c r="AH1565" s="9" t="n">
        <v>0</v>
      </c>
      <c r="AI1565" s="9" t="n">
        <v>0</v>
      </c>
      <c r="AJ1565" s="9" t="n">
        <v>0</v>
      </c>
      <c r="AK1565" s="9" t="n">
        <v>0</v>
      </c>
      <c r="AL1565" s="9" t="n">
        <v>0</v>
      </c>
      <c r="AM1565" s="9" t="n">
        <v>0</v>
      </c>
      <c r="AN1565" s="9" t="n">
        <v>0</v>
      </c>
      <c r="AO1565" s="9" t="n">
        <v>0</v>
      </c>
      <c r="AP1565" s="9" t="n">
        <v>0</v>
      </c>
      <c r="AQ1565" s="9" t="n">
        <v>0</v>
      </c>
      <c r="AR1565" s="9" t="n">
        <v>0</v>
      </c>
      <c r="AS1565" s="9" t="n">
        <v>0</v>
      </c>
      <c r="AT1565" s="9" t="n">
        <f aca="false">T1565-G1565</f>
        <v>-10694.28</v>
      </c>
      <c r="AU1565" s="10" t="n">
        <f aca="false">IF(G1565=0,"",(T1565-G1565)/G1565)</f>
        <v>-1</v>
      </c>
      <c r="AV1565" s="9" t="n">
        <f aca="false">AG1565-T1565</f>
        <v>0</v>
      </c>
      <c r="AW1565" s="10" t="str">
        <f aca="false">IF(T1565=0,"",(AG1565-T1565)/T1565)</f>
        <v/>
      </c>
      <c r="AX1565" s="0" t="str">
        <f aca="false">IF(AND(T1565=0,AG1565&gt;0),"Novo/Recuperado",IF(AND(T1565&gt;0,AG1565=0),"Perdido",IF(AG1565&gt;T1565,"Crescimento",IF(AG1565&lt;T1565,"Queda","Estável"))))</f>
        <v>Estável</v>
      </c>
      <c r="AY1565" s="10" t="n">
        <f aca="false">IF(SUM($AG:$AG)=0,0,AG1565/SUM($AG:$AG))</f>
        <v>0</v>
      </c>
      <c r="AZ1565" s="9" t="n">
        <f aca="false">IF(AG1565&lt;T1565,T1565-AG1565,0)</f>
        <v>0</v>
      </c>
      <c r="BA1565" s="9" t="n">
        <f aca="false">AG1565/5*12</f>
        <v>0</v>
      </c>
      <c r="BB1565" s="9" t="n">
        <f aca="false">BA1565-T1565</f>
        <v>0</v>
      </c>
    </row>
    <row r="1566" customFormat="false" ht="15" hidden="false" customHeight="false" outlineLevel="0" collapsed="false">
      <c r="A1566" s="0" t="s">
        <v>14</v>
      </c>
      <c r="B1566" s="0" t="s">
        <v>14</v>
      </c>
      <c r="E1566" s="0" t="s">
        <v>1471</v>
      </c>
      <c r="F1566" s="0" t="s">
        <v>1472</v>
      </c>
      <c r="G1566" s="9" t="n">
        <v>55638.76</v>
      </c>
      <c r="H1566" s="9" t="n">
        <v>0</v>
      </c>
      <c r="I1566" s="9" t="n">
        <v>20699.2</v>
      </c>
      <c r="J1566" s="9" t="n">
        <v>0</v>
      </c>
      <c r="K1566" s="9" t="n">
        <v>0</v>
      </c>
      <c r="L1566" s="9" t="n">
        <v>15763</v>
      </c>
      <c r="M1566" s="9" t="n">
        <v>3706.56</v>
      </c>
      <c r="N1566" s="9" t="n">
        <v>12190</v>
      </c>
      <c r="O1566" s="9" t="n">
        <v>3280</v>
      </c>
      <c r="P1566" s="9" t="n">
        <v>0</v>
      </c>
      <c r="Q1566" s="9" t="n">
        <v>0</v>
      </c>
      <c r="R1566" s="9" t="n">
        <v>0</v>
      </c>
      <c r="S1566" s="9" t="n">
        <v>0</v>
      </c>
      <c r="T1566" s="9" t="n">
        <v>0</v>
      </c>
      <c r="U1566" s="9" t="n">
        <v>0</v>
      </c>
      <c r="V1566" s="9" t="n">
        <v>0</v>
      </c>
      <c r="W1566" s="9" t="n">
        <v>0</v>
      </c>
      <c r="X1566" s="9" t="n">
        <v>0</v>
      </c>
      <c r="Y1566" s="9" t="n">
        <v>0</v>
      </c>
      <c r="Z1566" s="9" t="n">
        <v>0</v>
      </c>
      <c r="AA1566" s="9" t="n">
        <v>0</v>
      </c>
      <c r="AB1566" s="9" t="n">
        <v>0</v>
      </c>
      <c r="AC1566" s="9" t="n">
        <v>0</v>
      </c>
      <c r="AD1566" s="9" t="n">
        <v>0</v>
      </c>
      <c r="AE1566" s="9" t="n">
        <v>0</v>
      </c>
      <c r="AF1566" s="9" t="n">
        <v>0</v>
      </c>
      <c r="AG1566" s="9" t="n">
        <v>0</v>
      </c>
      <c r="AH1566" s="9" t="n">
        <v>0</v>
      </c>
      <c r="AI1566" s="9" t="n">
        <v>0</v>
      </c>
      <c r="AJ1566" s="9" t="n">
        <v>0</v>
      </c>
      <c r="AK1566" s="9" t="n">
        <v>0</v>
      </c>
      <c r="AL1566" s="9" t="n">
        <v>0</v>
      </c>
      <c r="AM1566" s="9" t="n">
        <v>0</v>
      </c>
      <c r="AN1566" s="9" t="n">
        <v>0</v>
      </c>
      <c r="AO1566" s="9" t="n">
        <v>0</v>
      </c>
      <c r="AP1566" s="9" t="n">
        <v>0</v>
      </c>
      <c r="AQ1566" s="9" t="n">
        <v>0</v>
      </c>
      <c r="AR1566" s="9" t="n">
        <v>0</v>
      </c>
      <c r="AS1566" s="9" t="n">
        <v>0</v>
      </c>
      <c r="AT1566" s="9" t="n">
        <f aca="false">T1566-G1566</f>
        <v>-55638.76</v>
      </c>
      <c r="AU1566" s="10" t="n">
        <f aca="false">IF(G1566=0,"",(T1566-G1566)/G1566)</f>
        <v>-1</v>
      </c>
      <c r="AV1566" s="9" t="n">
        <f aca="false">AG1566-T1566</f>
        <v>0</v>
      </c>
      <c r="AW1566" s="10" t="str">
        <f aca="false">IF(T1566=0,"",(AG1566-T1566)/T1566)</f>
        <v/>
      </c>
      <c r="AX1566" s="0" t="str">
        <f aca="false">IF(AND(T1566=0,AG1566&gt;0),"Novo/Recuperado",IF(AND(T1566&gt;0,AG1566=0),"Perdido",IF(AG1566&gt;T1566,"Crescimento",IF(AG1566&lt;T1566,"Queda","Estável"))))</f>
        <v>Estável</v>
      </c>
      <c r="AY1566" s="10" t="n">
        <f aca="false">IF(SUM($AG:$AG)=0,0,AG1566/SUM($AG:$AG))</f>
        <v>0</v>
      </c>
      <c r="AZ1566" s="9" t="n">
        <f aca="false">IF(AG1566&lt;T1566,T1566-AG1566,0)</f>
        <v>0</v>
      </c>
      <c r="BA1566" s="9" t="n">
        <f aca="false">AG1566/5*12</f>
        <v>0</v>
      </c>
      <c r="BB1566" s="9" t="n">
        <f aca="false">BA1566-T1566</f>
        <v>0</v>
      </c>
    </row>
    <row r="1567" customFormat="false" ht="15" hidden="false" customHeight="false" outlineLevel="0" collapsed="false">
      <c r="A1567" s="0" t="s">
        <v>14</v>
      </c>
      <c r="B1567" s="0" t="s">
        <v>14</v>
      </c>
      <c r="E1567" s="0" t="s">
        <v>1439</v>
      </c>
      <c r="F1567" s="0" t="s">
        <v>1440</v>
      </c>
      <c r="G1567" s="9" t="n">
        <v>10068.08</v>
      </c>
      <c r="H1567" s="9" t="n">
        <v>0</v>
      </c>
      <c r="I1567" s="9" t="n">
        <v>10068.08</v>
      </c>
      <c r="J1567" s="9" t="n">
        <v>0</v>
      </c>
      <c r="K1567" s="9" t="n">
        <v>0</v>
      </c>
      <c r="L1567" s="9" t="n">
        <v>0</v>
      </c>
      <c r="M1567" s="9" t="n">
        <v>0</v>
      </c>
      <c r="N1567" s="9" t="n">
        <v>0</v>
      </c>
      <c r="O1567" s="9" t="n">
        <v>0</v>
      </c>
      <c r="P1567" s="9" t="n">
        <v>0</v>
      </c>
      <c r="Q1567" s="9" t="n">
        <v>0</v>
      </c>
      <c r="R1567" s="9" t="n">
        <v>0</v>
      </c>
      <c r="S1567" s="9" t="n">
        <v>0</v>
      </c>
      <c r="T1567" s="9" t="n">
        <v>0</v>
      </c>
      <c r="U1567" s="9" t="n">
        <v>0</v>
      </c>
      <c r="V1567" s="9" t="n">
        <v>0</v>
      </c>
      <c r="W1567" s="9" t="n">
        <v>0</v>
      </c>
      <c r="X1567" s="9" t="n">
        <v>0</v>
      </c>
      <c r="Y1567" s="9" t="n">
        <v>0</v>
      </c>
      <c r="Z1567" s="9" t="n">
        <v>0</v>
      </c>
      <c r="AA1567" s="9" t="n">
        <v>0</v>
      </c>
      <c r="AB1567" s="9" t="n">
        <v>0</v>
      </c>
      <c r="AC1567" s="9" t="n">
        <v>0</v>
      </c>
      <c r="AD1567" s="9" t="n">
        <v>0</v>
      </c>
      <c r="AE1567" s="9" t="n">
        <v>0</v>
      </c>
      <c r="AF1567" s="9" t="n">
        <v>0</v>
      </c>
      <c r="AG1567" s="9" t="n">
        <v>0</v>
      </c>
      <c r="AH1567" s="9" t="n">
        <v>0</v>
      </c>
      <c r="AI1567" s="9" t="n">
        <v>0</v>
      </c>
      <c r="AJ1567" s="9" t="n">
        <v>0</v>
      </c>
      <c r="AK1567" s="9" t="n">
        <v>0</v>
      </c>
      <c r="AL1567" s="9" t="n">
        <v>0</v>
      </c>
      <c r="AM1567" s="9" t="n">
        <v>0</v>
      </c>
      <c r="AN1567" s="9" t="n">
        <v>0</v>
      </c>
      <c r="AO1567" s="9" t="n">
        <v>0</v>
      </c>
      <c r="AP1567" s="9" t="n">
        <v>0</v>
      </c>
      <c r="AQ1567" s="9" t="n">
        <v>0</v>
      </c>
      <c r="AR1567" s="9" t="n">
        <v>0</v>
      </c>
      <c r="AS1567" s="9" t="n">
        <v>0</v>
      </c>
      <c r="AT1567" s="9" t="n">
        <f aca="false">T1567-G1567</f>
        <v>-10068.08</v>
      </c>
      <c r="AU1567" s="10" t="n">
        <f aca="false">IF(G1567=0,"",(T1567-G1567)/G1567)</f>
        <v>-1</v>
      </c>
      <c r="AV1567" s="9" t="n">
        <f aca="false">AG1567-T1567</f>
        <v>0</v>
      </c>
      <c r="AW1567" s="10" t="str">
        <f aca="false">IF(T1567=0,"",(AG1567-T1567)/T1567)</f>
        <v/>
      </c>
      <c r="AX1567" s="0" t="str">
        <f aca="false">IF(AND(T1567=0,AG1567&gt;0),"Novo/Recuperado",IF(AND(T1567&gt;0,AG1567=0),"Perdido",IF(AG1567&gt;T1567,"Crescimento",IF(AG1567&lt;T1567,"Queda","Estável"))))</f>
        <v>Estável</v>
      </c>
      <c r="AY1567" s="10" t="n">
        <f aca="false">IF(SUM($AG:$AG)=0,0,AG1567/SUM($AG:$AG))</f>
        <v>0</v>
      </c>
      <c r="AZ1567" s="9" t="n">
        <f aca="false">IF(AG1567&lt;T1567,T1567-AG1567,0)</f>
        <v>0</v>
      </c>
      <c r="BA1567" s="9" t="n">
        <f aca="false">AG1567/5*12</f>
        <v>0</v>
      </c>
      <c r="BB1567" s="9" t="n">
        <f aca="false">BA1567-T1567</f>
        <v>0</v>
      </c>
    </row>
    <row r="1568" customFormat="false" ht="15" hidden="false" customHeight="false" outlineLevel="0" collapsed="false">
      <c r="A1568" s="0" t="s">
        <v>14</v>
      </c>
      <c r="B1568" s="0" t="s">
        <v>14</v>
      </c>
      <c r="E1568" s="0" t="s">
        <v>1463</v>
      </c>
      <c r="F1568" s="0" t="s">
        <v>1464</v>
      </c>
      <c r="G1568" s="9" t="n">
        <v>10068.08</v>
      </c>
      <c r="H1568" s="9" t="n">
        <v>0</v>
      </c>
      <c r="I1568" s="9" t="n">
        <v>10068.08</v>
      </c>
      <c r="J1568" s="9" t="n">
        <v>0</v>
      </c>
      <c r="K1568" s="9" t="n">
        <v>0</v>
      </c>
      <c r="L1568" s="9" t="n">
        <v>0</v>
      </c>
      <c r="M1568" s="9" t="n">
        <v>0</v>
      </c>
      <c r="N1568" s="9" t="n">
        <v>0</v>
      </c>
      <c r="O1568" s="9" t="n">
        <v>0</v>
      </c>
      <c r="P1568" s="9" t="n">
        <v>0</v>
      </c>
      <c r="Q1568" s="9" t="n">
        <v>0</v>
      </c>
      <c r="R1568" s="9" t="n">
        <v>0</v>
      </c>
      <c r="S1568" s="9" t="n">
        <v>0</v>
      </c>
      <c r="T1568" s="9" t="n">
        <v>0</v>
      </c>
      <c r="U1568" s="9" t="n">
        <v>0</v>
      </c>
      <c r="V1568" s="9" t="n">
        <v>0</v>
      </c>
      <c r="W1568" s="9" t="n">
        <v>0</v>
      </c>
      <c r="X1568" s="9" t="n">
        <v>0</v>
      </c>
      <c r="Y1568" s="9" t="n">
        <v>0</v>
      </c>
      <c r="Z1568" s="9" t="n">
        <v>0</v>
      </c>
      <c r="AA1568" s="9" t="n">
        <v>0</v>
      </c>
      <c r="AB1568" s="9" t="n">
        <v>0</v>
      </c>
      <c r="AC1568" s="9" t="n">
        <v>0</v>
      </c>
      <c r="AD1568" s="9" t="n">
        <v>0</v>
      </c>
      <c r="AE1568" s="9" t="n">
        <v>0</v>
      </c>
      <c r="AF1568" s="9" t="n">
        <v>0</v>
      </c>
      <c r="AG1568" s="9" t="n">
        <v>0</v>
      </c>
      <c r="AH1568" s="9" t="n">
        <v>0</v>
      </c>
      <c r="AI1568" s="9" t="n">
        <v>0</v>
      </c>
      <c r="AJ1568" s="9" t="n">
        <v>0</v>
      </c>
      <c r="AK1568" s="9" t="n">
        <v>0</v>
      </c>
      <c r="AL1568" s="9" t="n">
        <v>0</v>
      </c>
      <c r="AM1568" s="9" t="n">
        <v>0</v>
      </c>
      <c r="AN1568" s="9" t="n">
        <v>0</v>
      </c>
      <c r="AO1568" s="9" t="n">
        <v>0</v>
      </c>
      <c r="AP1568" s="9" t="n">
        <v>0</v>
      </c>
      <c r="AQ1568" s="9" t="n">
        <v>0</v>
      </c>
      <c r="AR1568" s="9" t="n">
        <v>0</v>
      </c>
      <c r="AS1568" s="9" t="n">
        <v>0</v>
      </c>
      <c r="AT1568" s="9" t="n">
        <f aca="false">T1568-G1568</f>
        <v>-10068.08</v>
      </c>
      <c r="AU1568" s="10" t="n">
        <f aca="false">IF(G1568=0,"",(T1568-G1568)/G1568)</f>
        <v>-1</v>
      </c>
      <c r="AV1568" s="9" t="n">
        <f aca="false">AG1568-T1568</f>
        <v>0</v>
      </c>
      <c r="AW1568" s="10" t="str">
        <f aca="false">IF(T1568=0,"",(AG1568-T1568)/T1568)</f>
        <v/>
      </c>
      <c r="AX1568" s="0" t="str">
        <f aca="false">IF(AND(T1568=0,AG1568&gt;0),"Novo/Recuperado",IF(AND(T1568&gt;0,AG1568=0),"Perdido",IF(AG1568&gt;T1568,"Crescimento",IF(AG1568&lt;T1568,"Queda","Estável"))))</f>
        <v>Estável</v>
      </c>
      <c r="AY1568" s="10" t="n">
        <f aca="false">IF(SUM($AG:$AG)=0,0,AG1568/SUM($AG:$AG))</f>
        <v>0</v>
      </c>
      <c r="AZ1568" s="9" t="n">
        <f aca="false">IF(AG1568&lt;T1568,T1568-AG1568,0)</f>
        <v>0</v>
      </c>
      <c r="BA1568" s="9" t="n">
        <f aca="false">AG1568/5*12</f>
        <v>0</v>
      </c>
      <c r="BB1568" s="9" t="n">
        <f aca="false">BA1568-T1568</f>
        <v>0</v>
      </c>
    </row>
    <row r="1569" customFormat="false" ht="15" hidden="false" customHeight="false" outlineLevel="0" collapsed="false">
      <c r="A1569" s="0" t="s">
        <v>14</v>
      </c>
      <c r="B1569" s="0" t="s">
        <v>14</v>
      </c>
      <c r="E1569" s="0" t="s">
        <v>3024</v>
      </c>
      <c r="F1569" s="0" t="s">
        <v>3025</v>
      </c>
      <c r="G1569" s="9" t="n">
        <v>15292</v>
      </c>
      <c r="H1569" s="9" t="n">
        <v>0</v>
      </c>
      <c r="I1569" s="9" t="n">
        <v>0</v>
      </c>
      <c r="J1569" s="9" t="n">
        <v>0</v>
      </c>
      <c r="K1569" s="9" t="n">
        <v>0</v>
      </c>
      <c r="L1569" s="9" t="n">
        <v>0</v>
      </c>
      <c r="M1569" s="9" t="n">
        <v>0</v>
      </c>
      <c r="N1569" s="9" t="n">
        <v>8136</v>
      </c>
      <c r="O1569" s="9" t="n">
        <v>0</v>
      </c>
      <c r="P1569" s="9" t="n">
        <v>0</v>
      </c>
      <c r="Q1569" s="9" t="n">
        <v>0</v>
      </c>
      <c r="R1569" s="9" t="n">
        <v>0</v>
      </c>
      <c r="S1569" s="9" t="n">
        <v>7156</v>
      </c>
      <c r="T1569" s="9" t="n">
        <v>0</v>
      </c>
      <c r="U1569" s="9" t="n">
        <v>0</v>
      </c>
      <c r="V1569" s="9" t="n">
        <v>0</v>
      </c>
      <c r="W1569" s="9" t="n">
        <v>0</v>
      </c>
      <c r="X1569" s="9" t="n">
        <v>0</v>
      </c>
      <c r="Y1569" s="9" t="n">
        <v>0</v>
      </c>
      <c r="Z1569" s="9" t="n">
        <v>0</v>
      </c>
      <c r="AA1569" s="9" t="n">
        <v>0</v>
      </c>
      <c r="AB1569" s="9" t="n">
        <v>0</v>
      </c>
      <c r="AC1569" s="9" t="n">
        <v>0</v>
      </c>
      <c r="AD1569" s="9" t="n">
        <v>0</v>
      </c>
      <c r="AE1569" s="9" t="n">
        <v>0</v>
      </c>
      <c r="AF1569" s="9" t="n">
        <v>0</v>
      </c>
      <c r="AG1569" s="9" t="n">
        <v>0</v>
      </c>
      <c r="AH1569" s="9" t="n">
        <v>0</v>
      </c>
      <c r="AI1569" s="9" t="n">
        <v>0</v>
      </c>
      <c r="AJ1569" s="9" t="n">
        <v>0</v>
      </c>
      <c r="AK1569" s="9" t="n">
        <v>0</v>
      </c>
      <c r="AL1569" s="9" t="n">
        <v>0</v>
      </c>
      <c r="AM1569" s="9" t="n">
        <v>0</v>
      </c>
      <c r="AN1569" s="9" t="n">
        <v>0</v>
      </c>
      <c r="AO1569" s="9" t="n">
        <v>0</v>
      </c>
      <c r="AP1569" s="9" t="n">
        <v>0</v>
      </c>
      <c r="AQ1569" s="9" t="n">
        <v>0</v>
      </c>
      <c r="AR1569" s="9" t="n">
        <v>0</v>
      </c>
      <c r="AS1569" s="9" t="n">
        <v>0</v>
      </c>
      <c r="AT1569" s="9" t="n">
        <f aca="false">T1569-G1569</f>
        <v>-15292</v>
      </c>
      <c r="AU1569" s="10" t="n">
        <f aca="false">IF(G1569=0,"",(T1569-G1569)/G1569)</f>
        <v>-1</v>
      </c>
      <c r="AV1569" s="9" t="n">
        <f aca="false">AG1569-T1569</f>
        <v>0</v>
      </c>
      <c r="AW1569" s="10" t="str">
        <f aca="false">IF(T1569=0,"",(AG1569-T1569)/T1569)</f>
        <v/>
      </c>
      <c r="AX1569" s="0" t="str">
        <f aca="false">IF(AND(T1569=0,AG1569&gt;0),"Novo/Recuperado",IF(AND(T1569&gt;0,AG1569=0),"Perdido",IF(AG1569&gt;T1569,"Crescimento",IF(AG1569&lt;T1569,"Queda","Estável"))))</f>
        <v>Estável</v>
      </c>
      <c r="AY1569" s="10" t="n">
        <f aca="false">IF(SUM($AG:$AG)=0,0,AG1569/SUM($AG:$AG))</f>
        <v>0</v>
      </c>
      <c r="AZ1569" s="9" t="n">
        <f aca="false">IF(AG1569&lt;T1569,T1569-AG1569,0)</f>
        <v>0</v>
      </c>
      <c r="BA1569" s="9" t="n">
        <f aca="false">AG1569/5*12</f>
        <v>0</v>
      </c>
      <c r="BB1569" s="9" t="n">
        <f aca="false">BA1569-T1569</f>
        <v>0</v>
      </c>
    </row>
    <row r="1570" customFormat="false" ht="15" hidden="false" customHeight="false" outlineLevel="0" collapsed="false">
      <c r="A1570" s="0" t="s">
        <v>14</v>
      </c>
      <c r="B1570" s="0" t="s">
        <v>14</v>
      </c>
      <c r="E1570" s="0" t="s">
        <v>1429</v>
      </c>
      <c r="F1570" s="0" t="s">
        <v>1430</v>
      </c>
      <c r="G1570" s="9" t="n">
        <v>66918.34</v>
      </c>
      <c r="H1570" s="9" t="n">
        <v>0</v>
      </c>
      <c r="I1570" s="9" t="n">
        <v>40187.54</v>
      </c>
      <c r="J1570" s="9" t="n">
        <v>26730.8</v>
      </c>
      <c r="K1570" s="9" t="n">
        <v>0</v>
      </c>
      <c r="L1570" s="9" t="n">
        <v>0</v>
      </c>
      <c r="M1570" s="9" t="n">
        <v>0</v>
      </c>
      <c r="N1570" s="9" t="n">
        <v>0</v>
      </c>
      <c r="O1570" s="9" t="n">
        <v>0</v>
      </c>
      <c r="P1570" s="9" t="n">
        <v>0</v>
      </c>
      <c r="Q1570" s="9" t="n">
        <v>0</v>
      </c>
      <c r="R1570" s="9" t="n">
        <v>0</v>
      </c>
      <c r="S1570" s="9" t="n">
        <v>0</v>
      </c>
      <c r="T1570" s="9" t="n">
        <v>0</v>
      </c>
      <c r="U1570" s="9" t="n">
        <v>0</v>
      </c>
      <c r="V1570" s="9" t="n">
        <v>0</v>
      </c>
      <c r="W1570" s="9" t="n">
        <v>0</v>
      </c>
      <c r="X1570" s="9" t="n">
        <v>0</v>
      </c>
      <c r="Y1570" s="9" t="n">
        <v>0</v>
      </c>
      <c r="Z1570" s="9" t="n">
        <v>0</v>
      </c>
      <c r="AA1570" s="9" t="n">
        <v>0</v>
      </c>
      <c r="AB1570" s="9" t="n">
        <v>0</v>
      </c>
      <c r="AC1570" s="9" t="n">
        <v>0</v>
      </c>
      <c r="AD1570" s="9" t="n">
        <v>0</v>
      </c>
      <c r="AE1570" s="9" t="n">
        <v>0</v>
      </c>
      <c r="AF1570" s="9" t="n">
        <v>0</v>
      </c>
      <c r="AG1570" s="9" t="n">
        <v>0</v>
      </c>
      <c r="AH1570" s="9" t="n">
        <v>0</v>
      </c>
      <c r="AI1570" s="9" t="n">
        <v>0</v>
      </c>
      <c r="AJ1570" s="9" t="n">
        <v>0</v>
      </c>
      <c r="AK1570" s="9" t="n">
        <v>0</v>
      </c>
      <c r="AL1570" s="9" t="n">
        <v>0</v>
      </c>
      <c r="AM1570" s="9" t="n">
        <v>0</v>
      </c>
      <c r="AN1570" s="9" t="n">
        <v>0</v>
      </c>
      <c r="AO1570" s="9" t="n">
        <v>0</v>
      </c>
      <c r="AP1570" s="9" t="n">
        <v>0</v>
      </c>
      <c r="AQ1570" s="9" t="n">
        <v>0</v>
      </c>
      <c r="AR1570" s="9" t="n">
        <v>0</v>
      </c>
      <c r="AS1570" s="9" t="n">
        <v>0</v>
      </c>
      <c r="AT1570" s="9" t="n">
        <f aca="false">T1570-G1570</f>
        <v>-66918.34</v>
      </c>
      <c r="AU1570" s="10" t="n">
        <f aca="false">IF(G1570=0,"",(T1570-G1570)/G1570)</f>
        <v>-1</v>
      </c>
      <c r="AV1570" s="9" t="n">
        <f aca="false">AG1570-T1570</f>
        <v>0</v>
      </c>
      <c r="AW1570" s="10" t="str">
        <f aca="false">IF(T1570=0,"",(AG1570-T1570)/T1570)</f>
        <v/>
      </c>
      <c r="AX1570" s="0" t="str">
        <f aca="false">IF(AND(T1570=0,AG1570&gt;0),"Novo/Recuperado",IF(AND(T1570&gt;0,AG1570=0),"Perdido",IF(AG1570&gt;T1570,"Crescimento",IF(AG1570&lt;T1570,"Queda","Estável"))))</f>
        <v>Estável</v>
      </c>
      <c r="AY1570" s="10" t="n">
        <f aca="false">IF(SUM($AG:$AG)=0,0,AG1570/SUM($AG:$AG))</f>
        <v>0</v>
      </c>
      <c r="AZ1570" s="9" t="n">
        <f aca="false">IF(AG1570&lt;T1570,T1570-AG1570,0)</f>
        <v>0</v>
      </c>
      <c r="BA1570" s="9" t="n">
        <f aca="false">AG1570/5*12</f>
        <v>0</v>
      </c>
      <c r="BB1570" s="9" t="n">
        <f aca="false">BA1570-T1570</f>
        <v>0</v>
      </c>
    </row>
    <row r="1571" customFormat="false" ht="15" hidden="false" customHeight="false" outlineLevel="0" collapsed="false">
      <c r="A1571" s="0" t="s">
        <v>14</v>
      </c>
      <c r="B1571" s="0" t="s">
        <v>14</v>
      </c>
      <c r="E1571" s="0" t="s">
        <v>1435</v>
      </c>
      <c r="F1571" s="0" t="s">
        <v>1436</v>
      </c>
      <c r="G1571" s="9" t="n">
        <v>15722.66</v>
      </c>
      <c r="H1571" s="9" t="n">
        <v>0</v>
      </c>
      <c r="I1571" s="9" t="n">
        <v>15722.66</v>
      </c>
      <c r="J1571" s="9" t="n">
        <v>0</v>
      </c>
      <c r="K1571" s="9" t="n">
        <v>0</v>
      </c>
      <c r="L1571" s="9" t="n">
        <v>0</v>
      </c>
      <c r="M1571" s="9" t="n">
        <v>0</v>
      </c>
      <c r="N1571" s="9" t="n">
        <v>0</v>
      </c>
      <c r="O1571" s="9" t="n">
        <v>0</v>
      </c>
      <c r="P1571" s="9" t="n">
        <v>0</v>
      </c>
      <c r="Q1571" s="9" t="n">
        <v>0</v>
      </c>
      <c r="R1571" s="9" t="n">
        <v>0</v>
      </c>
      <c r="S1571" s="9" t="n">
        <v>0</v>
      </c>
      <c r="T1571" s="9" t="n">
        <v>0</v>
      </c>
      <c r="U1571" s="9" t="n">
        <v>0</v>
      </c>
      <c r="V1571" s="9" t="n">
        <v>0</v>
      </c>
      <c r="W1571" s="9" t="n">
        <v>0</v>
      </c>
      <c r="X1571" s="9" t="n">
        <v>0</v>
      </c>
      <c r="Y1571" s="9" t="n">
        <v>0</v>
      </c>
      <c r="Z1571" s="9" t="n">
        <v>0</v>
      </c>
      <c r="AA1571" s="9" t="n">
        <v>0</v>
      </c>
      <c r="AB1571" s="9" t="n">
        <v>0</v>
      </c>
      <c r="AC1571" s="9" t="n">
        <v>0</v>
      </c>
      <c r="AD1571" s="9" t="n">
        <v>0</v>
      </c>
      <c r="AE1571" s="9" t="n">
        <v>0</v>
      </c>
      <c r="AF1571" s="9" t="n">
        <v>0</v>
      </c>
      <c r="AG1571" s="9" t="n">
        <v>0</v>
      </c>
      <c r="AH1571" s="9" t="n">
        <v>0</v>
      </c>
      <c r="AI1571" s="9" t="n">
        <v>0</v>
      </c>
      <c r="AJ1571" s="9" t="n">
        <v>0</v>
      </c>
      <c r="AK1571" s="9" t="n">
        <v>0</v>
      </c>
      <c r="AL1571" s="9" t="n">
        <v>0</v>
      </c>
      <c r="AM1571" s="9" t="n">
        <v>0</v>
      </c>
      <c r="AN1571" s="9" t="n">
        <v>0</v>
      </c>
      <c r="AO1571" s="9" t="n">
        <v>0</v>
      </c>
      <c r="AP1571" s="9" t="n">
        <v>0</v>
      </c>
      <c r="AQ1571" s="9" t="n">
        <v>0</v>
      </c>
      <c r="AR1571" s="9" t="n">
        <v>0</v>
      </c>
      <c r="AS1571" s="9" t="n">
        <v>0</v>
      </c>
      <c r="AT1571" s="9" t="n">
        <f aca="false">T1571-G1571</f>
        <v>-15722.66</v>
      </c>
      <c r="AU1571" s="10" t="n">
        <f aca="false">IF(G1571=0,"",(T1571-G1571)/G1571)</f>
        <v>-1</v>
      </c>
      <c r="AV1571" s="9" t="n">
        <f aca="false">AG1571-T1571</f>
        <v>0</v>
      </c>
      <c r="AW1571" s="10" t="str">
        <f aca="false">IF(T1571=0,"",(AG1571-T1571)/T1571)</f>
        <v/>
      </c>
      <c r="AX1571" s="0" t="str">
        <f aca="false">IF(AND(T1571=0,AG1571&gt;0),"Novo/Recuperado",IF(AND(T1571&gt;0,AG1571=0),"Perdido",IF(AG1571&gt;T1571,"Crescimento",IF(AG1571&lt;T1571,"Queda","Estável"))))</f>
        <v>Estável</v>
      </c>
      <c r="AY1571" s="10" t="n">
        <f aca="false">IF(SUM($AG:$AG)=0,0,AG1571/SUM($AG:$AG))</f>
        <v>0</v>
      </c>
      <c r="AZ1571" s="9" t="n">
        <f aca="false">IF(AG1571&lt;T1571,T1571-AG1571,0)</f>
        <v>0</v>
      </c>
      <c r="BA1571" s="9" t="n">
        <f aca="false">AG1571/5*12</f>
        <v>0</v>
      </c>
      <c r="BB1571" s="9" t="n">
        <f aca="false">BA1571-T1571</f>
        <v>0</v>
      </c>
    </row>
    <row r="1572" customFormat="false" ht="15" hidden="false" customHeight="false" outlineLevel="0" collapsed="false">
      <c r="A1572" s="0" t="s">
        <v>14</v>
      </c>
      <c r="B1572" s="0" t="s">
        <v>14</v>
      </c>
      <c r="E1572" s="0" t="s">
        <v>1421</v>
      </c>
      <c r="F1572" s="0" t="s">
        <v>1422</v>
      </c>
      <c r="G1572" s="9" t="n">
        <v>1161</v>
      </c>
      <c r="H1572" s="9" t="n">
        <v>0</v>
      </c>
      <c r="I1572" s="9" t="n">
        <v>1161</v>
      </c>
      <c r="J1572" s="9" t="n">
        <v>0</v>
      </c>
      <c r="K1572" s="9" t="n">
        <v>0</v>
      </c>
      <c r="L1572" s="9" t="n">
        <v>0</v>
      </c>
      <c r="M1572" s="9" t="n">
        <v>0</v>
      </c>
      <c r="N1572" s="9" t="n">
        <v>0</v>
      </c>
      <c r="O1572" s="9" t="n">
        <v>0</v>
      </c>
      <c r="P1572" s="9" t="n">
        <v>0</v>
      </c>
      <c r="Q1572" s="9" t="n">
        <v>0</v>
      </c>
      <c r="R1572" s="9" t="n">
        <v>0</v>
      </c>
      <c r="S1572" s="9" t="n">
        <v>0</v>
      </c>
      <c r="T1572" s="9" t="n">
        <v>0</v>
      </c>
      <c r="U1572" s="9" t="n">
        <v>0</v>
      </c>
      <c r="V1572" s="9" t="n">
        <v>0</v>
      </c>
      <c r="W1572" s="9" t="n">
        <v>0</v>
      </c>
      <c r="X1572" s="9" t="n">
        <v>0</v>
      </c>
      <c r="Y1572" s="9" t="n">
        <v>0</v>
      </c>
      <c r="Z1572" s="9" t="n">
        <v>0</v>
      </c>
      <c r="AA1572" s="9" t="n">
        <v>0</v>
      </c>
      <c r="AB1572" s="9" t="n">
        <v>0</v>
      </c>
      <c r="AC1572" s="9" t="n">
        <v>0</v>
      </c>
      <c r="AD1572" s="9" t="n">
        <v>0</v>
      </c>
      <c r="AE1572" s="9" t="n">
        <v>0</v>
      </c>
      <c r="AF1572" s="9" t="n">
        <v>0</v>
      </c>
      <c r="AG1572" s="9" t="n">
        <v>0</v>
      </c>
      <c r="AH1572" s="9" t="n">
        <v>0</v>
      </c>
      <c r="AI1572" s="9" t="n">
        <v>0</v>
      </c>
      <c r="AJ1572" s="9" t="n">
        <v>0</v>
      </c>
      <c r="AK1572" s="9" t="n">
        <v>0</v>
      </c>
      <c r="AL1572" s="9" t="n">
        <v>0</v>
      </c>
      <c r="AM1572" s="9" t="n">
        <v>0</v>
      </c>
      <c r="AN1572" s="9" t="n">
        <v>0</v>
      </c>
      <c r="AO1572" s="9" t="n">
        <v>0</v>
      </c>
      <c r="AP1572" s="9" t="n">
        <v>0</v>
      </c>
      <c r="AQ1572" s="9" t="n">
        <v>0</v>
      </c>
      <c r="AR1572" s="9" t="n">
        <v>0</v>
      </c>
      <c r="AS1572" s="9" t="n">
        <v>0</v>
      </c>
      <c r="AT1572" s="9" t="n">
        <f aca="false">T1572-G1572</f>
        <v>-1161</v>
      </c>
      <c r="AU1572" s="10" t="n">
        <f aca="false">IF(G1572=0,"",(T1572-G1572)/G1572)</f>
        <v>-1</v>
      </c>
      <c r="AV1572" s="9" t="n">
        <f aca="false">AG1572-T1572</f>
        <v>0</v>
      </c>
      <c r="AW1572" s="10" t="str">
        <f aca="false">IF(T1572=0,"",(AG1572-T1572)/T1572)</f>
        <v/>
      </c>
      <c r="AX1572" s="0" t="str">
        <f aca="false">IF(AND(T1572=0,AG1572&gt;0),"Novo/Recuperado",IF(AND(T1572&gt;0,AG1572=0),"Perdido",IF(AG1572&gt;T1572,"Crescimento",IF(AG1572&lt;T1572,"Queda","Estável"))))</f>
        <v>Estável</v>
      </c>
      <c r="AY1572" s="10" t="n">
        <f aca="false">IF(SUM($AG:$AG)=0,0,AG1572/SUM($AG:$AG))</f>
        <v>0</v>
      </c>
      <c r="AZ1572" s="9" t="n">
        <f aca="false">IF(AG1572&lt;T1572,T1572-AG1572,0)</f>
        <v>0</v>
      </c>
      <c r="BA1572" s="9" t="n">
        <f aca="false">AG1572/5*12</f>
        <v>0</v>
      </c>
      <c r="BB1572" s="9" t="n">
        <f aca="false">BA1572-T1572</f>
        <v>0</v>
      </c>
    </row>
    <row r="1573" customFormat="false" ht="15" hidden="false" customHeight="false" outlineLevel="0" collapsed="false">
      <c r="A1573" s="0" t="s">
        <v>14</v>
      </c>
      <c r="B1573" s="0" t="s">
        <v>14</v>
      </c>
      <c r="E1573" s="0" t="s">
        <v>1455</v>
      </c>
      <c r="F1573" s="0" t="s">
        <v>1456</v>
      </c>
      <c r="G1573" s="9" t="n">
        <v>40375.14</v>
      </c>
      <c r="H1573" s="9" t="n">
        <v>0</v>
      </c>
      <c r="I1573" s="9" t="n">
        <v>13274.8</v>
      </c>
      <c r="J1573" s="9" t="n">
        <v>15126.74</v>
      </c>
      <c r="K1573" s="9" t="n">
        <v>6547.6</v>
      </c>
      <c r="L1573" s="9" t="n">
        <v>0</v>
      </c>
      <c r="M1573" s="9" t="n">
        <v>0</v>
      </c>
      <c r="N1573" s="9" t="n">
        <v>5426</v>
      </c>
      <c r="O1573" s="9" t="n">
        <v>0</v>
      </c>
      <c r="P1573" s="9" t="n">
        <v>0</v>
      </c>
      <c r="Q1573" s="9" t="n">
        <v>0</v>
      </c>
      <c r="R1573" s="9" t="n">
        <v>0</v>
      </c>
      <c r="S1573" s="9" t="n">
        <v>0</v>
      </c>
      <c r="T1573" s="9" t="n">
        <v>0</v>
      </c>
      <c r="U1573" s="9" t="n">
        <v>0</v>
      </c>
      <c r="V1573" s="9" t="n">
        <v>0</v>
      </c>
      <c r="W1573" s="9" t="n">
        <v>0</v>
      </c>
      <c r="X1573" s="9" t="n">
        <v>0</v>
      </c>
      <c r="Y1573" s="9" t="n">
        <v>0</v>
      </c>
      <c r="Z1573" s="9" t="n">
        <v>0</v>
      </c>
      <c r="AA1573" s="9" t="n">
        <v>0</v>
      </c>
      <c r="AB1573" s="9" t="n">
        <v>0</v>
      </c>
      <c r="AC1573" s="9" t="n">
        <v>0</v>
      </c>
      <c r="AD1573" s="9" t="n">
        <v>0</v>
      </c>
      <c r="AE1573" s="9" t="n">
        <v>0</v>
      </c>
      <c r="AF1573" s="9" t="n">
        <v>0</v>
      </c>
      <c r="AG1573" s="9" t="n">
        <v>0</v>
      </c>
      <c r="AH1573" s="9" t="n">
        <v>0</v>
      </c>
      <c r="AI1573" s="9" t="n">
        <v>0</v>
      </c>
      <c r="AJ1573" s="9" t="n">
        <v>0</v>
      </c>
      <c r="AK1573" s="9" t="n">
        <v>0</v>
      </c>
      <c r="AL1573" s="9" t="n">
        <v>0</v>
      </c>
      <c r="AM1573" s="9" t="n">
        <v>0</v>
      </c>
      <c r="AN1573" s="9" t="n">
        <v>0</v>
      </c>
      <c r="AO1573" s="9" t="n">
        <v>0</v>
      </c>
      <c r="AP1573" s="9" t="n">
        <v>0</v>
      </c>
      <c r="AQ1573" s="9" t="n">
        <v>0</v>
      </c>
      <c r="AR1573" s="9" t="n">
        <v>0</v>
      </c>
      <c r="AS1573" s="9" t="n">
        <v>0</v>
      </c>
      <c r="AT1573" s="9" t="n">
        <f aca="false">T1573-G1573</f>
        <v>-40375.14</v>
      </c>
      <c r="AU1573" s="10" t="n">
        <f aca="false">IF(G1573=0,"",(T1573-G1573)/G1573)</f>
        <v>-1</v>
      </c>
      <c r="AV1573" s="9" t="n">
        <f aca="false">AG1573-T1573</f>
        <v>0</v>
      </c>
      <c r="AW1573" s="10" t="str">
        <f aca="false">IF(T1573=0,"",(AG1573-T1573)/T1573)</f>
        <v/>
      </c>
      <c r="AX1573" s="0" t="str">
        <f aca="false">IF(AND(T1573=0,AG1573&gt;0),"Novo/Recuperado",IF(AND(T1573&gt;0,AG1573=0),"Perdido",IF(AG1573&gt;T1573,"Crescimento",IF(AG1573&lt;T1573,"Queda","Estável"))))</f>
        <v>Estável</v>
      </c>
      <c r="AY1573" s="10" t="n">
        <f aca="false">IF(SUM($AG:$AG)=0,0,AG1573/SUM($AG:$AG))</f>
        <v>0</v>
      </c>
      <c r="AZ1573" s="9" t="n">
        <f aca="false">IF(AG1573&lt;T1573,T1573-AG1573,0)</f>
        <v>0</v>
      </c>
      <c r="BA1573" s="9" t="n">
        <f aca="false">AG1573/5*12</f>
        <v>0</v>
      </c>
      <c r="BB1573" s="9" t="n">
        <f aca="false">BA1573-T1573</f>
        <v>0</v>
      </c>
    </row>
    <row r="1574" customFormat="false" ht="15" hidden="false" customHeight="false" outlineLevel="0" collapsed="false">
      <c r="A1574" s="0" t="s">
        <v>14</v>
      </c>
      <c r="B1574" s="0" t="s">
        <v>14</v>
      </c>
      <c r="E1574" s="0" t="s">
        <v>1998</v>
      </c>
      <c r="F1574" s="0" t="s">
        <v>1999</v>
      </c>
      <c r="G1574" s="9" t="n">
        <v>9660</v>
      </c>
      <c r="H1574" s="9" t="n">
        <v>0</v>
      </c>
      <c r="I1574" s="9" t="n">
        <v>0</v>
      </c>
      <c r="J1574" s="9" t="n">
        <v>9660</v>
      </c>
      <c r="K1574" s="9" t="n">
        <v>0</v>
      </c>
      <c r="L1574" s="9" t="n">
        <v>0</v>
      </c>
      <c r="M1574" s="9" t="n">
        <v>0</v>
      </c>
      <c r="N1574" s="9" t="n">
        <v>0</v>
      </c>
      <c r="O1574" s="9" t="n">
        <v>0</v>
      </c>
      <c r="P1574" s="9" t="n">
        <v>0</v>
      </c>
      <c r="Q1574" s="9" t="n">
        <v>0</v>
      </c>
      <c r="R1574" s="9" t="n">
        <v>0</v>
      </c>
      <c r="S1574" s="9" t="n">
        <v>0</v>
      </c>
      <c r="T1574" s="9" t="n">
        <v>0</v>
      </c>
      <c r="U1574" s="9" t="n">
        <v>0</v>
      </c>
      <c r="V1574" s="9" t="n">
        <v>0</v>
      </c>
      <c r="W1574" s="9" t="n">
        <v>0</v>
      </c>
      <c r="X1574" s="9" t="n">
        <v>0</v>
      </c>
      <c r="Y1574" s="9" t="n">
        <v>0</v>
      </c>
      <c r="Z1574" s="9" t="n">
        <v>0</v>
      </c>
      <c r="AA1574" s="9" t="n">
        <v>0</v>
      </c>
      <c r="AB1574" s="9" t="n">
        <v>0</v>
      </c>
      <c r="AC1574" s="9" t="n">
        <v>0</v>
      </c>
      <c r="AD1574" s="9" t="n">
        <v>0</v>
      </c>
      <c r="AE1574" s="9" t="n">
        <v>0</v>
      </c>
      <c r="AF1574" s="9" t="n">
        <v>0</v>
      </c>
      <c r="AG1574" s="9" t="n">
        <v>0</v>
      </c>
      <c r="AH1574" s="9" t="n">
        <v>0</v>
      </c>
      <c r="AI1574" s="9" t="n">
        <v>0</v>
      </c>
      <c r="AJ1574" s="9" t="n">
        <v>0</v>
      </c>
      <c r="AK1574" s="9" t="n">
        <v>0</v>
      </c>
      <c r="AL1574" s="9" t="n">
        <v>0</v>
      </c>
      <c r="AM1574" s="9" t="n">
        <v>0</v>
      </c>
      <c r="AN1574" s="9" t="n">
        <v>0</v>
      </c>
      <c r="AO1574" s="9" t="n">
        <v>0</v>
      </c>
      <c r="AP1574" s="9" t="n">
        <v>0</v>
      </c>
      <c r="AQ1574" s="9" t="n">
        <v>0</v>
      </c>
      <c r="AR1574" s="9" t="n">
        <v>0</v>
      </c>
      <c r="AS1574" s="9" t="n">
        <v>0</v>
      </c>
      <c r="AT1574" s="9" t="n">
        <f aca="false">T1574-G1574</f>
        <v>-9660</v>
      </c>
      <c r="AU1574" s="10" t="n">
        <f aca="false">IF(G1574=0,"",(T1574-G1574)/G1574)</f>
        <v>-1</v>
      </c>
      <c r="AV1574" s="9" t="n">
        <f aca="false">AG1574-T1574</f>
        <v>0</v>
      </c>
      <c r="AW1574" s="10" t="str">
        <f aca="false">IF(T1574=0,"",(AG1574-T1574)/T1574)</f>
        <v/>
      </c>
      <c r="AX1574" s="0" t="str">
        <f aca="false">IF(AND(T1574=0,AG1574&gt;0),"Novo/Recuperado",IF(AND(T1574&gt;0,AG1574=0),"Perdido",IF(AG1574&gt;T1574,"Crescimento",IF(AG1574&lt;T1574,"Queda","Estável"))))</f>
        <v>Estável</v>
      </c>
      <c r="AY1574" s="10" t="n">
        <f aca="false">IF(SUM($AG:$AG)=0,0,AG1574/SUM($AG:$AG))</f>
        <v>0</v>
      </c>
      <c r="AZ1574" s="9" t="n">
        <f aca="false">IF(AG1574&lt;T1574,T1574-AG1574,0)</f>
        <v>0</v>
      </c>
      <c r="BA1574" s="9" t="n">
        <f aca="false">AG1574/5*12</f>
        <v>0</v>
      </c>
      <c r="BB1574" s="9" t="n">
        <f aca="false">BA1574-T1574</f>
        <v>0</v>
      </c>
    </row>
    <row r="1575" customFormat="false" ht="15" hidden="false" customHeight="false" outlineLevel="0" collapsed="false">
      <c r="A1575" s="0" t="s">
        <v>14</v>
      </c>
      <c r="B1575" s="0" t="s">
        <v>14</v>
      </c>
      <c r="E1575" s="0" t="s">
        <v>1425</v>
      </c>
      <c r="F1575" s="0" t="s">
        <v>1426</v>
      </c>
      <c r="G1575" s="9" t="n">
        <v>10937.6</v>
      </c>
      <c r="H1575" s="9" t="n">
        <v>0</v>
      </c>
      <c r="I1575" s="9" t="n">
        <v>10937.6</v>
      </c>
      <c r="J1575" s="9" t="n">
        <v>0</v>
      </c>
      <c r="K1575" s="9" t="n">
        <v>0</v>
      </c>
      <c r="L1575" s="9" t="n">
        <v>0</v>
      </c>
      <c r="M1575" s="9" t="n">
        <v>0</v>
      </c>
      <c r="N1575" s="9" t="n">
        <v>0</v>
      </c>
      <c r="O1575" s="9" t="n">
        <v>0</v>
      </c>
      <c r="P1575" s="9" t="n">
        <v>0</v>
      </c>
      <c r="Q1575" s="9" t="n">
        <v>0</v>
      </c>
      <c r="R1575" s="9" t="n">
        <v>0</v>
      </c>
      <c r="S1575" s="9" t="n">
        <v>0</v>
      </c>
      <c r="T1575" s="9" t="n">
        <v>0</v>
      </c>
      <c r="U1575" s="9" t="n">
        <v>0</v>
      </c>
      <c r="V1575" s="9" t="n">
        <v>0</v>
      </c>
      <c r="W1575" s="9" t="n">
        <v>0</v>
      </c>
      <c r="X1575" s="9" t="n">
        <v>0</v>
      </c>
      <c r="Y1575" s="9" t="n">
        <v>0</v>
      </c>
      <c r="Z1575" s="9" t="n">
        <v>0</v>
      </c>
      <c r="AA1575" s="9" t="n">
        <v>0</v>
      </c>
      <c r="AB1575" s="9" t="n">
        <v>0</v>
      </c>
      <c r="AC1575" s="9" t="n">
        <v>0</v>
      </c>
      <c r="AD1575" s="9" t="n">
        <v>0</v>
      </c>
      <c r="AE1575" s="9" t="n">
        <v>0</v>
      </c>
      <c r="AF1575" s="9" t="n">
        <v>0</v>
      </c>
      <c r="AG1575" s="9" t="n">
        <v>0</v>
      </c>
      <c r="AH1575" s="9" t="n">
        <v>0</v>
      </c>
      <c r="AI1575" s="9" t="n">
        <v>0</v>
      </c>
      <c r="AJ1575" s="9" t="n">
        <v>0</v>
      </c>
      <c r="AK1575" s="9" t="n">
        <v>0</v>
      </c>
      <c r="AL1575" s="9" t="n">
        <v>0</v>
      </c>
      <c r="AM1575" s="9" t="n">
        <v>0</v>
      </c>
      <c r="AN1575" s="9" t="n">
        <v>0</v>
      </c>
      <c r="AO1575" s="9" t="n">
        <v>0</v>
      </c>
      <c r="AP1575" s="9" t="n">
        <v>0</v>
      </c>
      <c r="AQ1575" s="9" t="n">
        <v>0</v>
      </c>
      <c r="AR1575" s="9" t="n">
        <v>0</v>
      </c>
      <c r="AS1575" s="9" t="n">
        <v>0</v>
      </c>
      <c r="AT1575" s="9" t="n">
        <f aca="false">T1575-G1575</f>
        <v>-10937.6</v>
      </c>
      <c r="AU1575" s="10" t="n">
        <f aca="false">IF(G1575=0,"",(T1575-G1575)/G1575)</f>
        <v>-1</v>
      </c>
      <c r="AV1575" s="9" t="n">
        <f aca="false">AG1575-T1575</f>
        <v>0</v>
      </c>
      <c r="AW1575" s="10" t="str">
        <f aca="false">IF(T1575=0,"",(AG1575-T1575)/T1575)</f>
        <v/>
      </c>
      <c r="AX1575" s="0" t="str">
        <f aca="false">IF(AND(T1575=0,AG1575&gt;0),"Novo/Recuperado",IF(AND(T1575&gt;0,AG1575=0),"Perdido",IF(AG1575&gt;T1575,"Crescimento",IF(AG1575&lt;T1575,"Queda","Estável"))))</f>
        <v>Estável</v>
      </c>
      <c r="AY1575" s="10" t="n">
        <f aca="false">IF(SUM($AG:$AG)=0,0,AG1575/SUM($AG:$AG))</f>
        <v>0</v>
      </c>
      <c r="AZ1575" s="9" t="n">
        <f aca="false">IF(AG1575&lt;T1575,T1575-AG1575,0)</f>
        <v>0</v>
      </c>
      <c r="BA1575" s="9" t="n">
        <f aca="false">AG1575/5*12</f>
        <v>0</v>
      </c>
      <c r="BB1575" s="9" t="n">
        <f aca="false">BA1575-T1575</f>
        <v>0</v>
      </c>
    </row>
    <row r="1576" customFormat="false" ht="15" hidden="false" customHeight="false" outlineLevel="0" collapsed="false">
      <c r="A1576" s="0" t="s">
        <v>14</v>
      </c>
      <c r="B1576" s="0" t="s">
        <v>14</v>
      </c>
      <c r="E1576" s="0" t="s">
        <v>60</v>
      </c>
      <c r="F1576" s="0" t="s">
        <v>61</v>
      </c>
      <c r="G1576" s="9" t="n">
        <v>17222.02</v>
      </c>
      <c r="H1576" s="9" t="n">
        <v>5744.76</v>
      </c>
      <c r="I1576" s="9" t="n">
        <v>0</v>
      </c>
      <c r="J1576" s="9" t="n">
        <v>0</v>
      </c>
      <c r="K1576" s="9" t="n">
        <v>9549.22</v>
      </c>
      <c r="L1576" s="9" t="n">
        <v>1928.04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  <c r="AK1576" s="9" t="n">
        <v>0</v>
      </c>
      <c r="AL1576" s="9" t="n">
        <v>0</v>
      </c>
      <c r="AM1576" s="9" t="n">
        <v>0</v>
      </c>
      <c r="AN1576" s="9" t="n">
        <v>0</v>
      </c>
      <c r="AO1576" s="9" t="n">
        <v>0</v>
      </c>
      <c r="AP1576" s="9" t="n">
        <v>0</v>
      </c>
      <c r="AQ1576" s="9" t="n">
        <v>0</v>
      </c>
      <c r="AR1576" s="9" t="n">
        <v>0</v>
      </c>
      <c r="AS1576" s="9" t="n">
        <v>0</v>
      </c>
      <c r="AT1576" s="9" t="n">
        <f aca="false">T1576-G1576</f>
        <v>-17222.02</v>
      </c>
      <c r="AU1576" s="10" t="n">
        <f aca="false">IF(G1576=0,"",(T1576-G1576)/G1576)</f>
        <v>-1</v>
      </c>
      <c r="AV1576" s="9" t="n">
        <f aca="false">AG1576-T1576</f>
        <v>0</v>
      </c>
      <c r="AW1576" s="10" t="str">
        <f aca="false">IF(T1576=0,"",(AG1576-T1576)/T1576)</f>
        <v/>
      </c>
      <c r="AX1576" s="0" t="str">
        <f aca="false">IF(AND(T1576=0,AG1576&gt;0),"Novo/Recuperado",IF(AND(T1576&gt;0,AG1576=0),"Perdido",IF(AG1576&gt;T1576,"Crescimento",IF(AG1576&lt;T1576,"Queda","Estável"))))</f>
        <v>Estável</v>
      </c>
      <c r="AY1576" s="10" t="n">
        <f aca="false">IF(SUM($AG:$AG)=0,0,AG1576/SUM($AG:$AG))</f>
        <v>0</v>
      </c>
      <c r="AZ1576" s="9" t="n">
        <f aca="false">IF(AG1576&lt;T1576,T1576-AG1576,0)</f>
        <v>0</v>
      </c>
      <c r="BA1576" s="9" t="n">
        <f aca="false">AG1576/5*12</f>
        <v>0</v>
      </c>
      <c r="BB1576" s="9" t="n">
        <f aca="false">BA1576-T1576</f>
        <v>0</v>
      </c>
    </row>
    <row r="1577" customFormat="false" ht="15" hidden="false" customHeight="false" outlineLevel="0" collapsed="false">
      <c r="A1577" s="0" t="s">
        <v>14</v>
      </c>
      <c r="B1577" s="0" t="s">
        <v>14</v>
      </c>
      <c r="E1577" s="0" t="s">
        <v>164</v>
      </c>
      <c r="F1577" s="0" t="s">
        <v>165</v>
      </c>
      <c r="G1577" s="9" t="n">
        <v>3290.77</v>
      </c>
      <c r="H1577" s="9" t="n">
        <v>1162.2</v>
      </c>
      <c r="I1577" s="9" t="n">
        <v>0</v>
      </c>
      <c r="J1577" s="9" t="n">
        <v>0</v>
      </c>
      <c r="K1577" s="9" t="n">
        <v>2128.57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  <c r="AK1577" s="9" t="n">
        <v>0</v>
      </c>
      <c r="AL1577" s="9" t="n">
        <v>0</v>
      </c>
      <c r="AM1577" s="9" t="n">
        <v>0</v>
      </c>
      <c r="AN1577" s="9" t="n">
        <v>0</v>
      </c>
      <c r="AO1577" s="9" t="n">
        <v>0</v>
      </c>
      <c r="AP1577" s="9" t="n">
        <v>0</v>
      </c>
      <c r="AQ1577" s="9" t="n">
        <v>0</v>
      </c>
      <c r="AR1577" s="9" t="n">
        <v>0</v>
      </c>
      <c r="AS1577" s="9" t="n">
        <v>0</v>
      </c>
      <c r="AT1577" s="9" t="n">
        <f aca="false">T1577-G1577</f>
        <v>-3290.77</v>
      </c>
      <c r="AU1577" s="10" t="n">
        <f aca="false">IF(G1577=0,"",(T1577-G1577)/G1577)</f>
        <v>-1</v>
      </c>
      <c r="AV1577" s="9" t="n">
        <f aca="false">AG1577-T1577</f>
        <v>0</v>
      </c>
      <c r="AW1577" s="10" t="str">
        <f aca="false">IF(T1577=0,"",(AG1577-T1577)/T1577)</f>
        <v/>
      </c>
      <c r="AX1577" s="0" t="str">
        <f aca="false">IF(AND(T1577=0,AG1577&gt;0),"Novo/Recuperado",IF(AND(T1577&gt;0,AG1577=0),"Perdido",IF(AG1577&gt;T1577,"Crescimento",IF(AG1577&lt;T1577,"Queda","Estável"))))</f>
        <v>Estável</v>
      </c>
      <c r="AY1577" s="10" t="n">
        <f aca="false">IF(SUM($AG:$AG)=0,0,AG1577/SUM($AG:$AG))</f>
        <v>0</v>
      </c>
      <c r="AZ1577" s="9" t="n">
        <f aca="false">IF(AG1577&lt;T1577,T1577-AG1577,0)</f>
        <v>0</v>
      </c>
      <c r="BA1577" s="9" t="n">
        <f aca="false">AG1577/5*12</f>
        <v>0</v>
      </c>
      <c r="BB1577" s="9" t="n">
        <f aca="false">BA1577-T1577</f>
        <v>0</v>
      </c>
    </row>
    <row r="1578" customFormat="false" ht="15" hidden="false" customHeight="false" outlineLevel="0" collapsed="false">
      <c r="A1578" s="0" t="s">
        <v>14</v>
      </c>
      <c r="B1578" s="0" t="s">
        <v>14</v>
      </c>
      <c r="E1578" s="0" t="s">
        <v>1912</v>
      </c>
      <c r="F1578" s="0" t="s">
        <v>1913</v>
      </c>
      <c r="G1578" s="9" t="n">
        <v>4662</v>
      </c>
      <c r="H1578" s="9" t="n">
        <v>0</v>
      </c>
      <c r="I1578" s="9" t="n">
        <v>0</v>
      </c>
      <c r="J1578" s="9" t="n">
        <v>4662</v>
      </c>
      <c r="K1578" s="9" t="n">
        <v>0</v>
      </c>
      <c r="L1578" s="9" t="n">
        <v>0</v>
      </c>
      <c r="M1578" s="9" t="n">
        <v>0</v>
      </c>
      <c r="N1578" s="9" t="n">
        <v>0</v>
      </c>
      <c r="O1578" s="9" t="n">
        <v>0</v>
      </c>
      <c r="P1578" s="9" t="n">
        <v>0</v>
      </c>
      <c r="Q1578" s="9" t="n">
        <v>0</v>
      </c>
      <c r="R1578" s="9" t="n">
        <v>0</v>
      </c>
      <c r="S1578" s="9" t="n">
        <v>0</v>
      </c>
      <c r="T1578" s="9" t="n">
        <v>0</v>
      </c>
      <c r="U1578" s="9" t="n">
        <v>0</v>
      </c>
      <c r="V1578" s="9" t="n">
        <v>0</v>
      </c>
      <c r="W1578" s="9" t="n">
        <v>0</v>
      </c>
      <c r="X1578" s="9" t="n">
        <v>0</v>
      </c>
      <c r="Y1578" s="9" t="n">
        <v>0</v>
      </c>
      <c r="Z1578" s="9" t="n">
        <v>0</v>
      </c>
      <c r="AA1578" s="9" t="n">
        <v>0</v>
      </c>
      <c r="AB1578" s="9" t="n">
        <v>0</v>
      </c>
      <c r="AC1578" s="9" t="n">
        <v>0</v>
      </c>
      <c r="AD1578" s="9" t="n">
        <v>0</v>
      </c>
      <c r="AE1578" s="9" t="n">
        <v>0</v>
      </c>
      <c r="AF1578" s="9" t="n">
        <v>0</v>
      </c>
      <c r="AG1578" s="9" t="n">
        <v>0</v>
      </c>
      <c r="AH1578" s="9" t="n">
        <v>0</v>
      </c>
      <c r="AI1578" s="9" t="n">
        <v>0</v>
      </c>
      <c r="AJ1578" s="9" t="n">
        <v>0</v>
      </c>
      <c r="AK1578" s="9" t="n">
        <v>0</v>
      </c>
      <c r="AL1578" s="9" t="n">
        <v>0</v>
      </c>
      <c r="AM1578" s="9" t="n">
        <v>0</v>
      </c>
      <c r="AN1578" s="9" t="n">
        <v>0</v>
      </c>
      <c r="AO1578" s="9" t="n">
        <v>0</v>
      </c>
      <c r="AP1578" s="9" t="n">
        <v>0</v>
      </c>
      <c r="AQ1578" s="9" t="n">
        <v>0</v>
      </c>
      <c r="AR1578" s="9" t="n">
        <v>0</v>
      </c>
      <c r="AS1578" s="9" t="n">
        <v>0</v>
      </c>
      <c r="AT1578" s="9" t="n">
        <f aca="false">T1578-G1578</f>
        <v>-4662</v>
      </c>
      <c r="AU1578" s="10" t="n">
        <f aca="false">IF(G1578=0,"",(T1578-G1578)/G1578)</f>
        <v>-1</v>
      </c>
      <c r="AV1578" s="9" t="n">
        <f aca="false">AG1578-T1578</f>
        <v>0</v>
      </c>
      <c r="AW1578" s="10" t="str">
        <f aca="false">IF(T1578=0,"",(AG1578-T1578)/T1578)</f>
        <v/>
      </c>
      <c r="AX1578" s="0" t="str">
        <f aca="false">IF(AND(T1578=0,AG1578&gt;0),"Novo/Recuperado",IF(AND(T1578&gt;0,AG1578=0),"Perdido",IF(AG1578&gt;T1578,"Crescimento",IF(AG1578&lt;T1578,"Queda","Estável"))))</f>
        <v>Estável</v>
      </c>
      <c r="AY1578" s="10" t="n">
        <f aca="false">IF(SUM($AG:$AG)=0,0,AG1578/SUM($AG:$AG))</f>
        <v>0</v>
      </c>
      <c r="AZ1578" s="9" t="n">
        <f aca="false">IF(AG1578&lt;T1578,T1578-AG1578,0)</f>
        <v>0</v>
      </c>
      <c r="BA1578" s="9" t="n">
        <f aca="false">AG1578/5*12</f>
        <v>0</v>
      </c>
      <c r="BB1578" s="9" t="n">
        <f aca="false">BA1578-T1578</f>
        <v>0</v>
      </c>
    </row>
    <row r="1579" customFormat="false" ht="15" hidden="false" customHeight="false" outlineLevel="0" collapsed="false">
      <c r="A1579" s="0" t="s">
        <v>14</v>
      </c>
      <c r="B1579" s="0" t="s">
        <v>14</v>
      </c>
      <c r="E1579" s="0" t="s">
        <v>2395</v>
      </c>
      <c r="F1579" s="0" t="s">
        <v>2396</v>
      </c>
      <c r="G1579" s="9" t="n">
        <v>11313.28</v>
      </c>
      <c r="H1579" s="9" t="n">
        <v>0</v>
      </c>
      <c r="I1579" s="9" t="n">
        <v>0</v>
      </c>
      <c r="J1579" s="9" t="n">
        <v>0</v>
      </c>
      <c r="K1579" s="9" t="n">
        <v>5656.64</v>
      </c>
      <c r="L1579" s="9" t="n">
        <v>5656.64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  <c r="AK1579" s="9" t="n">
        <v>0</v>
      </c>
      <c r="AL1579" s="9" t="n">
        <v>0</v>
      </c>
      <c r="AM1579" s="9" t="n">
        <v>0</v>
      </c>
      <c r="AN1579" s="9" t="n">
        <v>0</v>
      </c>
      <c r="AO1579" s="9" t="n">
        <v>0</v>
      </c>
      <c r="AP1579" s="9" t="n">
        <v>0</v>
      </c>
      <c r="AQ1579" s="9" t="n">
        <v>0</v>
      </c>
      <c r="AR1579" s="9" t="n">
        <v>0</v>
      </c>
      <c r="AS1579" s="9" t="n">
        <v>0</v>
      </c>
      <c r="AT1579" s="9" t="n">
        <f aca="false">T1579-G1579</f>
        <v>-11313.28</v>
      </c>
      <c r="AU1579" s="10" t="n">
        <f aca="false">IF(G1579=0,"",(T1579-G1579)/G1579)</f>
        <v>-1</v>
      </c>
      <c r="AV1579" s="9" t="n">
        <f aca="false">AG1579-T1579</f>
        <v>0</v>
      </c>
      <c r="AW1579" s="10" t="str">
        <f aca="false">IF(T1579=0,"",(AG1579-T1579)/T1579)</f>
        <v/>
      </c>
      <c r="AX1579" s="0" t="str">
        <f aca="false">IF(AND(T1579=0,AG1579&gt;0),"Novo/Recuperado",IF(AND(T1579&gt;0,AG1579=0),"Perdido",IF(AG1579&gt;T1579,"Crescimento",IF(AG1579&lt;T1579,"Queda","Estável"))))</f>
        <v>Estável</v>
      </c>
      <c r="AY1579" s="10" t="n">
        <f aca="false">IF(SUM($AG:$AG)=0,0,AG1579/SUM($AG:$AG))</f>
        <v>0</v>
      </c>
      <c r="AZ1579" s="9" t="n">
        <f aca="false">IF(AG1579&lt;T1579,T1579-AG1579,0)</f>
        <v>0</v>
      </c>
      <c r="BA1579" s="9" t="n">
        <f aca="false">AG1579/5*12</f>
        <v>0</v>
      </c>
      <c r="BB1579" s="9" t="n">
        <f aca="false">BA1579-T1579</f>
        <v>0</v>
      </c>
    </row>
    <row r="1580" customFormat="false" ht="15" hidden="false" customHeight="false" outlineLevel="0" collapsed="false">
      <c r="A1580" s="0" t="s">
        <v>14</v>
      </c>
      <c r="B1580" s="0" t="s">
        <v>14</v>
      </c>
      <c r="E1580" s="0" t="s">
        <v>226</v>
      </c>
      <c r="F1580" s="0" t="s">
        <v>227</v>
      </c>
      <c r="G1580" s="9" t="n">
        <v>3594</v>
      </c>
      <c r="H1580" s="9" t="n">
        <v>3594</v>
      </c>
      <c r="I1580" s="9" t="n">
        <v>0</v>
      </c>
      <c r="J1580" s="9" t="n">
        <v>0</v>
      </c>
      <c r="K1580" s="9" t="n">
        <v>0</v>
      </c>
      <c r="L1580" s="9" t="n">
        <v>0</v>
      </c>
      <c r="M1580" s="9" t="n">
        <v>0</v>
      </c>
      <c r="N1580" s="9" t="n">
        <v>0</v>
      </c>
      <c r="O1580" s="9" t="n">
        <v>0</v>
      </c>
      <c r="P1580" s="9" t="n">
        <v>0</v>
      </c>
      <c r="Q1580" s="9" t="n">
        <v>0</v>
      </c>
      <c r="R1580" s="9" t="n">
        <v>0</v>
      </c>
      <c r="S1580" s="9" t="n">
        <v>0</v>
      </c>
      <c r="T1580" s="9" t="n">
        <v>0</v>
      </c>
      <c r="U1580" s="9" t="n">
        <v>0</v>
      </c>
      <c r="V1580" s="9" t="n">
        <v>0</v>
      </c>
      <c r="W1580" s="9" t="n">
        <v>0</v>
      </c>
      <c r="X1580" s="9" t="n">
        <v>0</v>
      </c>
      <c r="Y1580" s="9" t="n">
        <v>0</v>
      </c>
      <c r="Z1580" s="9" t="n">
        <v>0</v>
      </c>
      <c r="AA1580" s="9" t="n">
        <v>0</v>
      </c>
      <c r="AB1580" s="9" t="n">
        <v>0</v>
      </c>
      <c r="AC1580" s="9" t="n">
        <v>0</v>
      </c>
      <c r="AD1580" s="9" t="n">
        <v>0</v>
      </c>
      <c r="AE1580" s="9" t="n">
        <v>0</v>
      </c>
      <c r="AF1580" s="9" t="n">
        <v>0</v>
      </c>
      <c r="AG1580" s="9" t="n">
        <v>0</v>
      </c>
      <c r="AH1580" s="9" t="n">
        <v>0</v>
      </c>
      <c r="AI1580" s="9" t="n">
        <v>0</v>
      </c>
      <c r="AJ1580" s="9" t="n">
        <v>0</v>
      </c>
      <c r="AK1580" s="9" t="n">
        <v>0</v>
      </c>
      <c r="AL1580" s="9" t="n">
        <v>0</v>
      </c>
      <c r="AM1580" s="9" t="n">
        <v>0</v>
      </c>
      <c r="AN1580" s="9" t="n">
        <v>0</v>
      </c>
      <c r="AO1580" s="9" t="n">
        <v>0</v>
      </c>
      <c r="AP1580" s="9" t="n">
        <v>0</v>
      </c>
      <c r="AQ1580" s="9" t="n">
        <v>0</v>
      </c>
      <c r="AR1580" s="9" t="n">
        <v>0</v>
      </c>
      <c r="AS1580" s="9" t="n">
        <v>0</v>
      </c>
      <c r="AT1580" s="9" t="n">
        <f aca="false">T1580-G1580</f>
        <v>-3594</v>
      </c>
      <c r="AU1580" s="10" t="n">
        <f aca="false">IF(G1580=0,"",(T1580-G1580)/G1580)</f>
        <v>-1</v>
      </c>
      <c r="AV1580" s="9" t="n">
        <f aca="false">AG1580-T1580</f>
        <v>0</v>
      </c>
      <c r="AW1580" s="10" t="str">
        <f aca="false">IF(T1580=0,"",(AG1580-T1580)/T1580)</f>
        <v/>
      </c>
      <c r="AX1580" s="0" t="str">
        <f aca="false">IF(AND(T1580=0,AG1580&gt;0),"Novo/Recuperado",IF(AND(T1580&gt;0,AG1580=0),"Perdido",IF(AG1580&gt;T1580,"Crescimento",IF(AG1580&lt;T1580,"Queda","Estável"))))</f>
        <v>Estável</v>
      </c>
      <c r="AY1580" s="10" t="n">
        <f aca="false">IF(SUM($AG:$AG)=0,0,AG1580/SUM($AG:$AG))</f>
        <v>0</v>
      </c>
      <c r="AZ1580" s="9" t="n">
        <f aca="false">IF(AG1580&lt;T1580,T1580-AG1580,0)</f>
        <v>0</v>
      </c>
      <c r="BA1580" s="9" t="n">
        <f aca="false">AG1580/5*12</f>
        <v>0</v>
      </c>
      <c r="BB1580" s="9" t="n">
        <f aca="false">BA1580-T1580</f>
        <v>0</v>
      </c>
    </row>
    <row r="1581" customFormat="false" ht="15" hidden="false" customHeight="false" outlineLevel="0" collapsed="false">
      <c r="A1581" s="0" t="s">
        <v>14</v>
      </c>
      <c r="B1581" s="0" t="s">
        <v>14</v>
      </c>
      <c r="E1581" s="0" t="s">
        <v>222</v>
      </c>
      <c r="F1581" s="0" t="s">
        <v>223</v>
      </c>
      <c r="G1581" s="9" t="n">
        <v>3384.24</v>
      </c>
      <c r="H1581" s="9" t="n">
        <v>1384.44</v>
      </c>
      <c r="I1581" s="9" t="n">
        <v>0</v>
      </c>
      <c r="J1581" s="9" t="n">
        <v>0</v>
      </c>
      <c r="K1581" s="9" t="n">
        <v>1999.8</v>
      </c>
      <c r="L1581" s="9" t="n">
        <v>0</v>
      </c>
      <c r="M1581" s="9" t="n">
        <v>0</v>
      </c>
      <c r="N1581" s="9" t="n">
        <v>0</v>
      </c>
      <c r="O1581" s="9" t="n">
        <v>0</v>
      </c>
      <c r="P1581" s="9" t="n">
        <v>0</v>
      </c>
      <c r="Q1581" s="9" t="n">
        <v>0</v>
      </c>
      <c r="R1581" s="9" t="n">
        <v>0</v>
      </c>
      <c r="S1581" s="9" t="n">
        <v>0</v>
      </c>
      <c r="T1581" s="9" t="n">
        <v>0</v>
      </c>
      <c r="U1581" s="9" t="n">
        <v>0</v>
      </c>
      <c r="V1581" s="9" t="n">
        <v>0</v>
      </c>
      <c r="W1581" s="9" t="n">
        <v>0</v>
      </c>
      <c r="X1581" s="9" t="n">
        <v>0</v>
      </c>
      <c r="Y1581" s="9" t="n">
        <v>0</v>
      </c>
      <c r="Z1581" s="9" t="n">
        <v>0</v>
      </c>
      <c r="AA1581" s="9" t="n">
        <v>0</v>
      </c>
      <c r="AB1581" s="9" t="n">
        <v>0</v>
      </c>
      <c r="AC1581" s="9" t="n">
        <v>0</v>
      </c>
      <c r="AD1581" s="9" t="n">
        <v>0</v>
      </c>
      <c r="AE1581" s="9" t="n">
        <v>0</v>
      </c>
      <c r="AF1581" s="9" t="n">
        <v>0</v>
      </c>
      <c r="AG1581" s="9" t="n">
        <v>0</v>
      </c>
      <c r="AH1581" s="9" t="n">
        <v>0</v>
      </c>
      <c r="AI1581" s="9" t="n">
        <v>0</v>
      </c>
      <c r="AJ1581" s="9" t="n">
        <v>0</v>
      </c>
      <c r="AK1581" s="9" t="n">
        <v>0</v>
      </c>
      <c r="AL1581" s="9" t="n">
        <v>0</v>
      </c>
      <c r="AM1581" s="9" t="n">
        <v>0</v>
      </c>
      <c r="AN1581" s="9" t="n">
        <v>0</v>
      </c>
      <c r="AO1581" s="9" t="n">
        <v>0</v>
      </c>
      <c r="AP1581" s="9" t="n">
        <v>0</v>
      </c>
      <c r="AQ1581" s="9" t="n">
        <v>0</v>
      </c>
      <c r="AR1581" s="9" t="n">
        <v>0</v>
      </c>
      <c r="AS1581" s="9" t="n">
        <v>0</v>
      </c>
      <c r="AT1581" s="9" t="n">
        <f aca="false">T1581-G1581</f>
        <v>-3384.24</v>
      </c>
      <c r="AU1581" s="10" t="n">
        <f aca="false">IF(G1581=0,"",(T1581-G1581)/G1581)</f>
        <v>-1</v>
      </c>
      <c r="AV1581" s="9" t="n">
        <f aca="false">AG1581-T1581</f>
        <v>0</v>
      </c>
      <c r="AW1581" s="10" t="str">
        <f aca="false">IF(T1581=0,"",(AG1581-T1581)/T1581)</f>
        <v/>
      </c>
      <c r="AX1581" s="0" t="str">
        <f aca="false">IF(AND(T1581=0,AG1581&gt;0),"Novo/Recuperado",IF(AND(T1581&gt;0,AG1581=0),"Perdido",IF(AG1581&gt;T1581,"Crescimento",IF(AG1581&lt;T1581,"Queda","Estável"))))</f>
        <v>Estável</v>
      </c>
      <c r="AY1581" s="10" t="n">
        <f aca="false">IF(SUM($AG:$AG)=0,0,AG1581/SUM($AG:$AG))</f>
        <v>0</v>
      </c>
      <c r="AZ1581" s="9" t="n">
        <f aca="false">IF(AG1581&lt;T1581,T1581-AG1581,0)</f>
        <v>0</v>
      </c>
      <c r="BA1581" s="9" t="n">
        <f aca="false">AG1581/5*12</f>
        <v>0</v>
      </c>
      <c r="BB1581" s="9" t="n">
        <f aca="false">BA1581-T1581</f>
        <v>0</v>
      </c>
    </row>
    <row r="1582" customFormat="false" ht="15" hidden="false" customHeight="false" outlineLevel="0" collapsed="false">
      <c r="A1582" s="0" t="s">
        <v>14</v>
      </c>
      <c r="B1582" s="0" t="s">
        <v>14</v>
      </c>
      <c r="E1582" s="0" t="s">
        <v>252</v>
      </c>
      <c r="F1582" s="0" t="s">
        <v>253</v>
      </c>
      <c r="G1582" s="9" t="n">
        <v>573.49</v>
      </c>
      <c r="H1582" s="9" t="n">
        <v>573.49</v>
      </c>
      <c r="I1582" s="9" t="n">
        <v>0</v>
      </c>
      <c r="J1582" s="9" t="n">
        <v>0</v>
      </c>
      <c r="K1582" s="9" t="n">
        <v>0</v>
      </c>
      <c r="L1582" s="9" t="n">
        <v>0</v>
      </c>
      <c r="M1582" s="9" t="n">
        <v>0</v>
      </c>
      <c r="N1582" s="9" t="n">
        <v>0</v>
      </c>
      <c r="O1582" s="9" t="n">
        <v>0</v>
      </c>
      <c r="P1582" s="9" t="n">
        <v>0</v>
      </c>
      <c r="Q1582" s="9" t="n">
        <v>0</v>
      </c>
      <c r="R1582" s="9" t="n">
        <v>0</v>
      </c>
      <c r="S1582" s="9" t="n">
        <v>0</v>
      </c>
      <c r="T1582" s="9" t="n">
        <v>0</v>
      </c>
      <c r="U1582" s="9" t="n">
        <v>0</v>
      </c>
      <c r="V1582" s="9" t="n">
        <v>0</v>
      </c>
      <c r="W1582" s="9" t="n">
        <v>0</v>
      </c>
      <c r="X1582" s="9" t="n">
        <v>0</v>
      </c>
      <c r="Y1582" s="9" t="n">
        <v>0</v>
      </c>
      <c r="Z1582" s="9" t="n">
        <v>0</v>
      </c>
      <c r="AA1582" s="9" t="n">
        <v>0</v>
      </c>
      <c r="AB1582" s="9" t="n">
        <v>0</v>
      </c>
      <c r="AC1582" s="9" t="n">
        <v>0</v>
      </c>
      <c r="AD1582" s="9" t="n">
        <v>0</v>
      </c>
      <c r="AE1582" s="9" t="n">
        <v>0</v>
      </c>
      <c r="AF1582" s="9" t="n">
        <v>0</v>
      </c>
      <c r="AG1582" s="9" t="n">
        <v>0</v>
      </c>
      <c r="AH1582" s="9" t="n">
        <v>0</v>
      </c>
      <c r="AI1582" s="9" t="n">
        <v>0</v>
      </c>
      <c r="AJ1582" s="9" t="n">
        <v>0</v>
      </c>
      <c r="AK1582" s="9" t="n">
        <v>0</v>
      </c>
      <c r="AL1582" s="9" t="n">
        <v>0</v>
      </c>
      <c r="AM1582" s="9" t="n">
        <v>0</v>
      </c>
      <c r="AN1582" s="9" t="n">
        <v>0</v>
      </c>
      <c r="AO1582" s="9" t="n">
        <v>0</v>
      </c>
      <c r="AP1582" s="9" t="n">
        <v>0</v>
      </c>
      <c r="AQ1582" s="9" t="n">
        <v>0</v>
      </c>
      <c r="AR1582" s="9" t="n">
        <v>0</v>
      </c>
      <c r="AS1582" s="9" t="n">
        <v>0</v>
      </c>
      <c r="AT1582" s="9" t="n">
        <f aca="false">T1582-G1582</f>
        <v>-573.49</v>
      </c>
      <c r="AU1582" s="10" t="n">
        <f aca="false">IF(G1582=0,"",(T1582-G1582)/G1582)</f>
        <v>-1</v>
      </c>
      <c r="AV1582" s="9" t="n">
        <f aca="false">AG1582-T1582</f>
        <v>0</v>
      </c>
      <c r="AW1582" s="10" t="str">
        <f aca="false">IF(T1582=0,"",(AG1582-T1582)/T1582)</f>
        <v/>
      </c>
      <c r="AX1582" s="0" t="str">
        <f aca="false">IF(AND(T1582=0,AG1582&gt;0),"Novo/Recuperado",IF(AND(T1582&gt;0,AG1582=0),"Perdido",IF(AG1582&gt;T1582,"Crescimento",IF(AG1582&lt;T1582,"Queda","Estável"))))</f>
        <v>Estável</v>
      </c>
      <c r="AY1582" s="10" t="n">
        <f aca="false">IF(SUM($AG:$AG)=0,0,AG1582/SUM($AG:$AG))</f>
        <v>0</v>
      </c>
      <c r="AZ1582" s="9" t="n">
        <f aca="false">IF(AG1582&lt;T1582,T1582-AG1582,0)</f>
        <v>0</v>
      </c>
      <c r="BA1582" s="9" t="n">
        <f aca="false">AG1582/5*12</f>
        <v>0</v>
      </c>
      <c r="BB1582" s="9" t="n">
        <f aca="false">BA1582-T1582</f>
        <v>0</v>
      </c>
    </row>
    <row r="1583" customFormat="false" ht="15" hidden="false" customHeight="false" outlineLevel="0" collapsed="false">
      <c r="A1583" s="0" t="s">
        <v>14</v>
      </c>
      <c r="B1583" s="0" t="s">
        <v>14</v>
      </c>
      <c r="E1583" s="0" t="s">
        <v>2862</v>
      </c>
      <c r="F1583" s="0" t="s">
        <v>2863</v>
      </c>
      <c r="G1583" s="9" t="n">
        <v>34425.92</v>
      </c>
      <c r="H1583" s="9" t="n">
        <v>0</v>
      </c>
      <c r="I1583" s="9" t="n">
        <v>0</v>
      </c>
      <c r="J1583" s="9" t="n">
        <v>0</v>
      </c>
      <c r="K1583" s="9" t="n">
        <v>0</v>
      </c>
      <c r="L1583" s="9" t="n">
        <v>0</v>
      </c>
      <c r="M1583" s="9" t="n">
        <v>9120</v>
      </c>
      <c r="N1583" s="9" t="n">
        <v>13428</v>
      </c>
      <c r="O1583" s="9" t="n">
        <v>0</v>
      </c>
      <c r="P1583" s="9" t="n">
        <v>0</v>
      </c>
      <c r="Q1583" s="9" t="n">
        <v>0</v>
      </c>
      <c r="R1583" s="9" t="n">
        <v>0</v>
      </c>
      <c r="S1583" s="9" t="n">
        <v>11877.92</v>
      </c>
      <c r="T1583" s="9" t="n">
        <v>0</v>
      </c>
      <c r="U1583" s="9" t="n">
        <v>0</v>
      </c>
      <c r="V1583" s="9" t="n">
        <v>0</v>
      </c>
      <c r="W1583" s="9" t="n">
        <v>0</v>
      </c>
      <c r="X1583" s="9" t="n">
        <v>0</v>
      </c>
      <c r="Y1583" s="9" t="n">
        <v>0</v>
      </c>
      <c r="Z1583" s="9" t="n">
        <v>0</v>
      </c>
      <c r="AA1583" s="9" t="n">
        <v>0</v>
      </c>
      <c r="AB1583" s="9" t="n">
        <v>0</v>
      </c>
      <c r="AC1583" s="9" t="n">
        <v>0</v>
      </c>
      <c r="AD1583" s="9" t="n">
        <v>0</v>
      </c>
      <c r="AE1583" s="9" t="n">
        <v>0</v>
      </c>
      <c r="AF1583" s="9" t="n">
        <v>0</v>
      </c>
      <c r="AG1583" s="9" t="n">
        <v>0</v>
      </c>
      <c r="AH1583" s="9" t="n">
        <v>0</v>
      </c>
      <c r="AI1583" s="9" t="n">
        <v>0</v>
      </c>
      <c r="AJ1583" s="9" t="n">
        <v>0</v>
      </c>
      <c r="AK1583" s="9" t="n">
        <v>0</v>
      </c>
      <c r="AL1583" s="9" t="n">
        <v>0</v>
      </c>
      <c r="AM1583" s="9" t="n">
        <v>0</v>
      </c>
      <c r="AN1583" s="9" t="n">
        <v>0</v>
      </c>
      <c r="AO1583" s="9" t="n">
        <v>0</v>
      </c>
      <c r="AP1583" s="9" t="n">
        <v>0</v>
      </c>
      <c r="AQ1583" s="9" t="n">
        <v>0</v>
      </c>
      <c r="AR1583" s="9" t="n">
        <v>0</v>
      </c>
      <c r="AS1583" s="9" t="n">
        <v>0</v>
      </c>
      <c r="AT1583" s="9" t="n">
        <f aca="false">T1583-G1583</f>
        <v>-34425.92</v>
      </c>
      <c r="AU1583" s="10" t="n">
        <f aca="false">IF(G1583=0,"",(T1583-G1583)/G1583)</f>
        <v>-1</v>
      </c>
      <c r="AV1583" s="9" t="n">
        <f aca="false">AG1583-T1583</f>
        <v>0</v>
      </c>
      <c r="AW1583" s="10" t="str">
        <f aca="false">IF(T1583=0,"",(AG1583-T1583)/T1583)</f>
        <v/>
      </c>
      <c r="AX1583" s="0" t="str">
        <f aca="false">IF(AND(T1583=0,AG1583&gt;0),"Novo/Recuperado",IF(AND(T1583&gt;0,AG1583=0),"Perdido",IF(AG1583&gt;T1583,"Crescimento",IF(AG1583&lt;T1583,"Queda","Estável"))))</f>
        <v>Estável</v>
      </c>
      <c r="AY1583" s="10" t="n">
        <f aca="false">IF(SUM($AG:$AG)=0,0,AG1583/SUM($AG:$AG))</f>
        <v>0</v>
      </c>
      <c r="AZ1583" s="9" t="n">
        <f aca="false">IF(AG1583&lt;T1583,T1583-AG1583,0)</f>
        <v>0</v>
      </c>
      <c r="BA1583" s="9" t="n">
        <f aca="false">AG1583/5*12</f>
        <v>0</v>
      </c>
      <c r="BB1583" s="9" t="n">
        <f aca="false">BA1583-T1583</f>
        <v>0</v>
      </c>
    </row>
    <row r="1584" customFormat="false" ht="15" hidden="false" customHeight="false" outlineLevel="0" collapsed="false">
      <c r="A1584" s="0" t="s">
        <v>14</v>
      </c>
      <c r="B1584" s="0" t="s">
        <v>14</v>
      </c>
      <c r="E1584" s="0" t="s">
        <v>2411</v>
      </c>
      <c r="F1584" s="0" t="s">
        <v>2412</v>
      </c>
      <c r="G1584" s="9" t="n">
        <v>24568.8</v>
      </c>
      <c r="H1584" s="9" t="n">
        <v>0</v>
      </c>
      <c r="I1584" s="9" t="n">
        <v>0</v>
      </c>
      <c r="J1584" s="9" t="n">
        <v>0</v>
      </c>
      <c r="K1584" s="9" t="n">
        <v>13912.8</v>
      </c>
      <c r="L1584" s="9" t="n">
        <v>0</v>
      </c>
      <c r="M1584" s="9" t="n">
        <v>10656</v>
      </c>
      <c r="N1584" s="9" t="n">
        <v>0</v>
      </c>
      <c r="O1584" s="9" t="n">
        <v>0</v>
      </c>
      <c r="P1584" s="9" t="n">
        <v>0</v>
      </c>
      <c r="Q1584" s="9" t="n">
        <v>0</v>
      </c>
      <c r="R1584" s="9" t="n">
        <v>0</v>
      </c>
      <c r="S1584" s="9" t="n">
        <v>0</v>
      </c>
      <c r="T1584" s="9" t="n">
        <v>0</v>
      </c>
      <c r="U1584" s="9" t="n">
        <v>0</v>
      </c>
      <c r="V1584" s="9" t="n">
        <v>0</v>
      </c>
      <c r="W1584" s="9" t="n">
        <v>0</v>
      </c>
      <c r="X1584" s="9" t="n">
        <v>0</v>
      </c>
      <c r="Y1584" s="9" t="n">
        <v>0</v>
      </c>
      <c r="Z1584" s="9" t="n">
        <v>0</v>
      </c>
      <c r="AA1584" s="9" t="n">
        <v>0</v>
      </c>
      <c r="AB1584" s="9" t="n">
        <v>0</v>
      </c>
      <c r="AC1584" s="9" t="n">
        <v>0</v>
      </c>
      <c r="AD1584" s="9" t="n">
        <v>0</v>
      </c>
      <c r="AE1584" s="9" t="n">
        <v>0</v>
      </c>
      <c r="AF1584" s="9" t="n">
        <v>0</v>
      </c>
      <c r="AG1584" s="9" t="n">
        <v>0</v>
      </c>
      <c r="AH1584" s="9" t="n">
        <v>0</v>
      </c>
      <c r="AI1584" s="9" t="n">
        <v>0</v>
      </c>
      <c r="AJ1584" s="9" t="n">
        <v>0</v>
      </c>
      <c r="AK1584" s="9" t="n">
        <v>0</v>
      </c>
      <c r="AL1584" s="9" t="n">
        <v>0</v>
      </c>
      <c r="AM1584" s="9" t="n">
        <v>0</v>
      </c>
      <c r="AN1584" s="9" t="n">
        <v>0</v>
      </c>
      <c r="AO1584" s="9" t="n">
        <v>0</v>
      </c>
      <c r="AP1584" s="9" t="n">
        <v>0</v>
      </c>
      <c r="AQ1584" s="9" t="n">
        <v>0</v>
      </c>
      <c r="AR1584" s="9" t="n">
        <v>0</v>
      </c>
      <c r="AS1584" s="9" t="n">
        <v>0</v>
      </c>
      <c r="AT1584" s="9" t="n">
        <f aca="false">T1584-G1584</f>
        <v>-24568.8</v>
      </c>
      <c r="AU1584" s="10" t="n">
        <f aca="false">IF(G1584=0,"",(T1584-G1584)/G1584)</f>
        <v>-1</v>
      </c>
      <c r="AV1584" s="9" t="n">
        <f aca="false">AG1584-T1584</f>
        <v>0</v>
      </c>
      <c r="AW1584" s="10" t="str">
        <f aca="false">IF(T1584=0,"",(AG1584-T1584)/T1584)</f>
        <v/>
      </c>
      <c r="AX1584" s="0" t="str">
        <f aca="false">IF(AND(T1584=0,AG1584&gt;0),"Novo/Recuperado",IF(AND(T1584&gt;0,AG1584=0),"Perdido",IF(AG1584&gt;T1584,"Crescimento",IF(AG1584&lt;T1584,"Queda","Estável"))))</f>
        <v>Estável</v>
      </c>
      <c r="AY1584" s="10" t="n">
        <f aca="false">IF(SUM($AG:$AG)=0,0,AG1584/SUM($AG:$AG))</f>
        <v>0</v>
      </c>
      <c r="AZ1584" s="9" t="n">
        <f aca="false">IF(AG1584&lt;T1584,T1584-AG1584,0)</f>
        <v>0</v>
      </c>
      <c r="BA1584" s="9" t="n">
        <f aca="false">AG1584/5*12</f>
        <v>0</v>
      </c>
      <c r="BB1584" s="9" t="n">
        <f aca="false">BA1584-T1584</f>
        <v>0</v>
      </c>
    </row>
    <row r="1585" customFormat="false" ht="15" hidden="false" customHeight="false" outlineLevel="0" collapsed="false">
      <c r="A1585" s="0" t="s">
        <v>14</v>
      </c>
      <c r="B1585" s="0" t="s">
        <v>14</v>
      </c>
      <c r="E1585" s="0" t="s">
        <v>1978</v>
      </c>
      <c r="F1585" s="0" t="s">
        <v>1979</v>
      </c>
      <c r="G1585" s="9" t="n">
        <v>13745.8</v>
      </c>
      <c r="H1585" s="9" t="n">
        <v>0</v>
      </c>
      <c r="I1585" s="9" t="n">
        <v>0</v>
      </c>
      <c r="J1585" s="9" t="n">
        <v>6985.8</v>
      </c>
      <c r="K1585" s="9" t="n">
        <v>6760</v>
      </c>
      <c r="L1585" s="9" t="n">
        <v>0</v>
      </c>
      <c r="M1585" s="9" t="n">
        <v>0</v>
      </c>
      <c r="N1585" s="9" t="n">
        <v>0</v>
      </c>
      <c r="O1585" s="9" t="n">
        <v>0</v>
      </c>
      <c r="P1585" s="9" t="n">
        <v>0</v>
      </c>
      <c r="Q1585" s="9" t="n">
        <v>0</v>
      </c>
      <c r="R1585" s="9" t="n">
        <v>0</v>
      </c>
      <c r="S1585" s="9" t="n">
        <v>0</v>
      </c>
      <c r="T1585" s="9" t="n">
        <v>0</v>
      </c>
      <c r="U1585" s="9" t="n">
        <v>0</v>
      </c>
      <c r="V1585" s="9" t="n">
        <v>0</v>
      </c>
      <c r="W1585" s="9" t="n">
        <v>0</v>
      </c>
      <c r="X1585" s="9" t="n">
        <v>0</v>
      </c>
      <c r="Y1585" s="9" t="n">
        <v>0</v>
      </c>
      <c r="Z1585" s="9" t="n">
        <v>0</v>
      </c>
      <c r="AA1585" s="9" t="n">
        <v>0</v>
      </c>
      <c r="AB1585" s="9" t="n">
        <v>0</v>
      </c>
      <c r="AC1585" s="9" t="n">
        <v>0</v>
      </c>
      <c r="AD1585" s="9" t="n">
        <v>0</v>
      </c>
      <c r="AE1585" s="9" t="n">
        <v>0</v>
      </c>
      <c r="AF1585" s="9" t="n">
        <v>0</v>
      </c>
      <c r="AG1585" s="9" t="n">
        <v>0</v>
      </c>
      <c r="AH1585" s="9" t="n">
        <v>0</v>
      </c>
      <c r="AI1585" s="9" t="n">
        <v>0</v>
      </c>
      <c r="AJ1585" s="9" t="n">
        <v>0</v>
      </c>
      <c r="AK1585" s="9" t="n">
        <v>0</v>
      </c>
      <c r="AL1585" s="9" t="n">
        <v>0</v>
      </c>
      <c r="AM1585" s="9" t="n">
        <v>0</v>
      </c>
      <c r="AN1585" s="9" t="n">
        <v>0</v>
      </c>
      <c r="AO1585" s="9" t="n">
        <v>0</v>
      </c>
      <c r="AP1585" s="9" t="n">
        <v>0</v>
      </c>
      <c r="AQ1585" s="9" t="n">
        <v>0</v>
      </c>
      <c r="AR1585" s="9" t="n">
        <v>0</v>
      </c>
      <c r="AS1585" s="9" t="n">
        <v>0</v>
      </c>
      <c r="AT1585" s="9" t="n">
        <f aca="false">T1585-G1585</f>
        <v>-13745.8</v>
      </c>
      <c r="AU1585" s="10" t="n">
        <f aca="false">IF(G1585=0,"",(T1585-G1585)/G1585)</f>
        <v>-1</v>
      </c>
      <c r="AV1585" s="9" t="n">
        <f aca="false">AG1585-T1585</f>
        <v>0</v>
      </c>
      <c r="AW1585" s="10" t="str">
        <f aca="false">IF(T1585=0,"",(AG1585-T1585)/T1585)</f>
        <v/>
      </c>
      <c r="AX1585" s="0" t="str">
        <f aca="false">IF(AND(T1585=0,AG1585&gt;0),"Novo/Recuperado",IF(AND(T1585&gt;0,AG1585=0),"Perdido",IF(AG1585&gt;T1585,"Crescimento",IF(AG1585&lt;T1585,"Queda","Estável"))))</f>
        <v>Estável</v>
      </c>
      <c r="AY1585" s="10" t="n">
        <f aca="false">IF(SUM($AG:$AG)=0,0,AG1585/SUM($AG:$AG))</f>
        <v>0</v>
      </c>
      <c r="AZ1585" s="9" t="n">
        <f aca="false">IF(AG1585&lt;T1585,T1585-AG1585,0)</f>
        <v>0</v>
      </c>
      <c r="BA1585" s="9" t="n">
        <f aca="false">AG1585/5*12</f>
        <v>0</v>
      </c>
      <c r="BB1585" s="9" t="n">
        <f aca="false">BA1585-T1585</f>
        <v>0</v>
      </c>
    </row>
    <row r="1586" customFormat="false" ht="15" hidden="false" customHeight="false" outlineLevel="0" collapsed="false">
      <c r="A1586" s="0" t="s">
        <v>14</v>
      </c>
      <c r="B1586" s="0" t="s">
        <v>14</v>
      </c>
      <c r="E1586" s="0" t="s">
        <v>2860</v>
      </c>
      <c r="F1586" s="0" t="s">
        <v>2861</v>
      </c>
      <c r="G1586" s="9" t="n">
        <v>2320</v>
      </c>
      <c r="H1586" s="9" t="n">
        <v>0</v>
      </c>
      <c r="I1586" s="9" t="n">
        <v>0</v>
      </c>
      <c r="J1586" s="9" t="n">
        <v>0</v>
      </c>
      <c r="K1586" s="9" t="n">
        <v>0</v>
      </c>
      <c r="L1586" s="9" t="n">
        <v>0</v>
      </c>
      <c r="M1586" s="9" t="n">
        <v>2320</v>
      </c>
      <c r="N1586" s="9" t="n">
        <v>0</v>
      </c>
      <c r="O1586" s="9" t="n">
        <v>0</v>
      </c>
      <c r="P1586" s="9" t="n">
        <v>0</v>
      </c>
      <c r="Q1586" s="9" t="n">
        <v>0</v>
      </c>
      <c r="R1586" s="9" t="n">
        <v>0</v>
      </c>
      <c r="S1586" s="9" t="n">
        <v>0</v>
      </c>
      <c r="T1586" s="9" t="n">
        <v>0</v>
      </c>
      <c r="U1586" s="9" t="n">
        <v>0</v>
      </c>
      <c r="V1586" s="9" t="n">
        <v>0</v>
      </c>
      <c r="W1586" s="9" t="n">
        <v>0</v>
      </c>
      <c r="X1586" s="9" t="n">
        <v>0</v>
      </c>
      <c r="Y1586" s="9" t="n">
        <v>0</v>
      </c>
      <c r="Z1586" s="9" t="n">
        <v>0</v>
      </c>
      <c r="AA1586" s="9" t="n">
        <v>0</v>
      </c>
      <c r="AB1586" s="9" t="n">
        <v>0</v>
      </c>
      <c r="AC1586" s="9" t="n">
        <v>0</v>
      </c>
      <c r="AD1586" s="9" t="n">
        <v>0</v>
      </c>
      <c r="AE1586" s="9" t="n">
        <v>0</v>
      </c>
      <c r="AF1586" s="9" t="n">
        <v>0</v>
      </c>
      <c r="AG1586" s="9" t="n">
        <v>0</v>
      </c>
      <c r="AH1586" s="9" t="n">
        <v>0</v>
      </c>
      <c r="AI1586" s="9" t="n">
        <v>0</v>
      </c>
      <c r="AJ1586" s="9" t="n">
        <v>0</v>
      </c>
      <c r="AK1586" s="9" t="n">
        <v>0</v>
      </c>
      <c r="AL1586" s="9" t="n">
        <v>0</v>
      </c>
      <c r="AM1586" s="9" t="n">
        <v>0</v>
      </c>
      <c r="AN1586" s="9" t="n">
        <v>0</v>
      </c>
      <c r="AO1586" s="9" t="n">
        <v>0</v>
      </c>
      <c r="AP1586" s="9" t="n">
        <v>0</v>
      </c>
      <c r="AQ1586" s="9" t="n">
        <v>0</v>
      </c>
      <c r="AR1586" s="9" t="n">
        <v>0</v>
      </c>
      <c r="AS1586" s="9" t="n">
        <v>0</v>
      </c>
      <c r="AT1586" s="9" t="n">
        <f aca="false">T1586-G1586</f>
        <v>-2320</v>
      </c>
      <c r="AU1586" s="10" t="n">
        <f aca="false">IF(G1586=0,"",(T1586-G1586)/G1586)</f>
        <v>-1</v>
      </c>
      <c r="AV1586" s="9" t="n">
        <f aca="false">AG1586-T1586</f>
        <v>0</v>
      </c>
      <c r="AW1586" s="10" t="str">
        <f aca="false">IF(T1586=0,"",(AG1586-T1586)/T1586)</f>
        <v/>
      </c>
      <c r="AX1586" s="0" t="str">
        <f aca="false">IF(AND(T1586=0,AG1586&gt;0),"Novo/Recuperado",IF(AND(T1586&gt;0,AG1586=0),"Perdido",IF(AG1586&gt;T1586,"Crescimento",IF(AG1586&lt;T1586,"Queda","Estável"))))</f>
        <v>Estável</v>
      </c>
      <c r="AY1586" s="10" t="n">
        <f aca="false">IF(SUM($AG:$AG)=0,0,AG1586/SUM($AG:$AG))</f>
        <v>0</v>
      </c>
      <c r="AZ1586" s="9" t="n">
        <f aca="false">IF(AG1586&lt;T1586,T1586-AG1586,0)</f>
        <v>0</v>
      </c>
      <c r="BA1586" s="9" t="n">
        <f aca="false">AG1586/5*12</f>
        <v>0</v>
      </c>
      <c r="BB1586" s="9" t="n">
        <f aca="false">BA1586-T1586</f>
        <v>0</v>
      </c>
    </row>
    <row r="1587" customFormat="false" ht="15" hidden="false" customHeight="false" outlineLevel="0" collapsed="false">
      <c r="A1587" s="0" t="s">
        <v>14</v>
      </c>
      <c r="B1587" s="0" t="s">
        <v>14</v>
      </c>
      <c r="E1587" s="0" t="s">
        <v>292</v>
      </c>
      <c r="F1587" s="0" t="s">
        <v>293</v>
      </c>
      <c r="G1587" s="9" t="n">
        <v>4017.6</v>
      </c>
      <c r="H1587" s="9" t="n">
        <v>1349.16</v>
      </c>
      <c r="I1587" s="9" t="n">
        <v>1345.92</v>
      </c>
      <c r="J1587" s="9" t="n">
        <v>1322.52</v>
      </c>
      <c r="K1587" s="9" t="n">
        <v>0</v>
      </c>
      <c r="L1587" s="9" t="n">
        <v>0</v>
      </c>
      <c r="M1587" s="9" t="n">
        <v>0</v>
      </c>
      <c r="N1587" s="9" t="n">
        <v>0</v>
      </c>
      <c r="O1587" s="9" t="n">
        <v>0</v>
      </c>
      <c r="P1587" s="9" t="n">
        <v>0</v>
      </c>
      <c r="Q1587" s="9" t="n">
        <v>0</v>
      </c>
      <c r="R1587" s="9" t="n">
        <v>0</v>
      </c>
      <c r="S1587" s="9" t="n">
        <v>0</v>
      </c>
      <c r="T1587" s="9" t="n">
        <v>0</v>
      </c>
      <c r="U1587" s="9" t="n">
        <v>0</v>
      </c>
      <c r="V1587" s="9" t="n">
        <v>0</v>
      </c>
      <c r="W1587" s="9" t="n">
        <v>0</v>
      </c>
      <c r="X1587" s="9" t="n">
        <v>0</v>
      </c>
      <c r="Y1587" s="9" t="n">
        <v>0</v>
      </c>
      <c r="Z1587" s="9" t="n">
        <v>0</v>
      </c>
      <c r="AA1587" s="9" t="n">
        <v>0</v>
      </c>
      <c r="AB1587" s="9" t="n">
        <v>0</v>
      </c>
      <c r="AC1587" s="9" t="n">
        <v>0</v>
      </c>
      <c r="AD1587" s="9" t="n">
        <v>0</v>
      </c>
      <c r="AE1587" s="9" t="n">
        <v>0</v>
      </c>
      <c r="AF1587" s="9" t="n">
        <v>0</v>
      </c>
      <c r="AG1587" s="9" t="n">
        <v>0</v>
      </c>
      <c r="AH1587" s="9" t="n">
        <v>0</v>
      </c>
      <c r="AI1587" s="9" t="n">
        <v>0</v>
      </c>
      <c r="AJ1587" s="9" t="n">
        <v>0</v>
      </c>
      <c r="AK1587" s="9" t="n">
        <v>0</v>
      </c>
      <c r="AL1587" s="9" t="n">
        <v>0</v>
      </c>
      <c r="AM1587" s="9" t="n">
        <v>0</v>
      </c>
      <c r="AN1587" s="9" t="n">
        <v>0</v>
      </c>
      <c r="AO1587" s="9" t="n">
        <v>0</v>
      </c>
      <c r="AP1587" s="9" t="n">
        <v>0</v>
      </c>
      <c r="AQ1587" s="9" t="n">
        <v>0</v>
      </c>
      <c r="AR1587" s="9" t="n">
        <v>0</v>
      </c>
      <c r="AS1587" s="9" t="n">
        <v>0</v>
      </c>
      <c r="AT1587" s="9" t="n">
        <f aca="false">T1587-G1587</f>
        <v>-4017.6</v>
      </c>
      <c r="AU1587" s="10" t="n">
        <f aca="false">IF(G1587=0,"",(T1587-G1587)/G1587)</f>
        <v>-1</v>
      </c>
      <c r="AV1587" s="9" t="n">
        <f aca="false">AG1587-T1587</f>
        <v>0</v>
      </c>
      <c r="AW1587" s="10" t="str">
        <f aca="false">IF(T1587=0,"",(AG1587-T1587)/T1587)</f>
        <v/>
      </c>
      <c r="AX1587" s="0" t="str">
        <f aca="false">IF(AND(T1587=0,AG1587&gt;0),"Novo/Recuperado",IF(AND(T1587&gt;0,AG1587=0),"Perdido",IF(AG1587&gt;T1587,"Crescimento",IF(AG1587&lt;T1587,"Queda","Estável"))))</f>
        <v>Estável</v>
      </c>
      <c r="AY1587" s="10" t="n">
        <f aca="false">IF(SUM($AG:$AG)=0,0,AG1587/SUM($AG:$AG))</f>
        <v>0</v>
      </c>
      <c r="AZ1587" s="9" t="n">
        <f aca="false">IF(AG1587&lt;T1587,T1587-AG1587,0)</f>
        <v>0</v>
      </c>
      <c r="BA1587" s="9" t="n">
        <f aca="false">AG1587/5*12</f>
        <v>0</v>
      </c>
      <c r="BB1587" s="9" t="n">
        <f aca="false">BA1587-T1587</f>
        <v>0</v>
      </c>
    </row>
    <row r="1588" customFormat="false" ht="15" hidden="false" customHeight="false" outlineLevel="0" collapsed="false">
      <c r="A1588" s="0" t="s">
        <v>14</v>
      </c>
      <c r="B1588" s="0" t="s">
        <v>14</v>
      </c>
      <c r="E1588" s="0" t="s">
        <v>146</v>
      </c>
      <c r="F1588" s="0" t="s">
        <v>147</v>
      </c>
      <c r="G1588" s="9" t="n">
        <v>8636.67</v>
      </c>
      <c r="H1588" s="9" t="n">
        <v>7466.84</v>
      </c>
      <c r="I1588" s="9" t="n">
        <v>0</v>
      </c>
      <c r="J1588" s="9" t="n">
        <v>1169.83</v>
      </c>
      <c r="K1588" s="9" t="n">
        <v>0</v>
      </c>
      <c r="L1588" s="9" t="n">
        <v>0</v>
      </c>
      <c r="M1588" s="9" t="n">
        <v>0</v>
      </c>
      <c r="N1588" s="9" t="n">
        <v>0</v>
      </c>
      <c r="O1588" s="9" t="n">
        <v>0</v>
      </c>
      <c r="P1588" s="9" t="n">
        <v>0</v>
      </c>
      <c r="Q1588" s="9" t="n">
        <v>0</v>
      </c>
      <c r="R1588" s="9" t="n">
        <v>0</v>
      </c>
      <c r="S1588" s="9" t="n">
        <v>0</v>
      </c>
      <c r="T1588" s="9" t="n">
        <v>0</v>
      </c>
      <c r="U1588" s="9" t="n">
        <v>0</v>
      </c>
      <c r="V1588" s="9" t="n">
        <v>0</v>
      </c>
      <c r="W1588" s="9" t="n">
        <v>0</v>
      </c>
      <c r="X1588" s="9" t="n">
        <v>0</v>
      </c>
      <c r="Y1588" s="9" t="n">
        <v>0</v>
      </c>
      <c r="Z1588" s="9" t="n">
        <v>0</v>
      </c>
      <c r="AA1588" s="9" t="n">
        <v>0</v>
      </c>
      <c r="AB1588" s="9" t="n">
        <v>0</v>
      </c>
      <c r="AC1588" s="9" t="n">
        <v>0</v>
      </c>
      <c r="AD1588" s="9" t="n">
        <v>0</v>
      </c>
      <c r="AE1588" s="9" t="n">
        <v>0</v>
      </c>
      <c r="AF1588" s="9" t="n">
        <v>0</v>
      </c>
      <c r="AG1588" s="9" t="n">
        <v>0</v>
      </c>
      <c r="AH1588" s="9" t="n">
        <v>0</v>
      </c>
      <c r="AI1588" s="9" t="n">
        <v>0</v>
      </c>
      <c r="AJ1588" s="9" t="n">
        <v>0</v>
      </c>
      <c r="AK1588" s="9" t="n">
        <v>0</v>
      </c>
      <c r="AL1588" s="9" t="n">
        <v>0</v>
      </c>
      <c r="AM1588" s="9" t="n">
        <v>0</v>
      </c>
      <c r="AN1588" s="9" t="n">
        <v>0</v>
      </c>
      <c r="AO1588" s="9" t="n">
        <v>0</v>
      </c>
      <c r="AP1588" s="9" t="n">
        <v>0</v>
      </c>
      <c r="AQ1588" s="9" t="n">
        <v>0</v>
      </c>
      <c r="AR1588" s="9" t="n">
        <v>0</v>
      </c>
      <c r="AS1588" s="9" t="n">
        <v>0</v>
      </c>
      <c r="AT1588" s="9" t="n">
        <f aca="false">T1588-G1588</f>
        <v>-8636.67</v>
      </c>
      <c r="AU1588" s="10" t="n">
        <f aca="false">IF(G1588=0,"",(T1588-G1588)/G1588)</f>
        <v>-1</v>
      </c>
      <c r="AV1588" s="9" t="n">
        <f aca="false">AG1588-T1588</f>
        <v>0</v>
      </c>
      <c r="AW1588" s="10" t="str">
        <f aca="false">IF(T1588=0,"",(AG1588-T1588)/T1588)</f>
        <v/>
      </c>
      <c r="AX1588" s="0" t="str">
        <f aca="false">IF(AND(T1588=0,AG1588&gt;0),"Novo/Recuperado",IF(AND(T1588&gt;0,AG1588=0),"Perdido",IF(AG1588&gt;T1588,"Crescimento",IF(AG1588&lt;T1588,"Queda","Estável"))))</f>
        <v>Estável</v>
      </c>
      <c r="AY1588" s="10" t="n">
        <f aca="false">IF(SUM($AG:$AG)=0,0,AG1588/SUM($AG:$AG))</f>
        <v>0</v>
      </c>
      <c r="AZ1588" s="9" t="n">
        <f aca="false">IF(AG1588&lt;T1588,T1588-AG1588,0)</f>
        <v>0</v>
      </c>
      <c r="BA1588" s="9" t="n">
        <f aca="false">AG1588/5*12</f>
        <v>0</v>
      </c>
      <c r="BB1588" s="9" t="n">
        <f aca="false">BA1588-T1588</f>
        <v>0</v>
      </c>
    </row>
    <row r="1589" customFormat="false" ht="15" hidden="false" customHeight="false" outlineLevel="0" collapsed="false">
      <c r="A1589" s="0" t="s">
        <v>14</v>
      </c>
      <c r="B1589" s="0" t="s">
        <v>14</v>
      </c>
      <c r="E1589" s="0" t="s">
        <v>76</v>
      </c>
      <c r="F1589" s="0" t="s">
        <v>77</v>
      </c>
      <c r="G1589" s="9" t="n">
        <v>36456.5</v>
      </c>
      <c r="H1589" s="9" t="n">
        <v>8095.16</v>
      </c>
      <c r="I1589" s="9" t="n">
        <v>0</v>
      </c>
      <c r="J1589" s="9" t="n">
        <v>5006.92</v>
      </c>
      <c r="K1589" s="9" t="n">
        <v>17218.44</v>
      </c>
      <c r="L1589" s="9" t="n">
        <v>6135.98</v>
      </c>
      <c r="M1589" s="9" t="n">
        <v>0</v>
      </c>
      <c r="N1589" s="9" t="n">
        <v>0</v>
      </c>
      <c r="O1589" s="9" t="n">
        <v>0</v>
      </c>
      <c r="P1589" s="9" t="n">
        <v>0</v>
      </c>
      <c r="Q1589" s="9" t="n">
        <v>0</v>
      </c>
      <c r="R1589" s="9" t="n">
        <v>0</v>
      </c>
      <c r="S1589" s="9" t="n">
        <v>0</v>
      </c>
      <c r="T1589" s="9" t="n">
        <v>0</v>
      </c>
      <c r="U1589" s="9" t="n">
        <v>0</v>
      </c>
      <c r="V1589" s="9" t="n">
        <v>0</v>
      </c>
      <c r="W1589" s="9" t="n">
        <v>0</v>
      </c>
      <c r="X1589" s="9" t="n">
        <v>0</v>
      </c>
      <c r="Y1589" s="9" t="n">
        <v>0</v>
      </c>
      <c r="Z1589" s="9" t="n">
        <v>0</v>
      </c>
      <c r="AA1589" s="9" t="n">
        <v>0</v>
      </c>
      <c r="AB1589" s="9" t="n">
        <v>0</v>
      </c>
      <c r="AC1589" s="9" t="n">
        <v>0</v>
      </c>
      <c r="AD1589" s="9" t="n">
        <v>0</v>
      </c>
      <c r="AE1589" s="9" t="n">
        <v>0</v>
      </c>
      <c r="AF1589" s="9" t="n">
        <v>0</v>
      </c>
      <c r="AG1589" s="9" t="n">
        <v>0</v>
      </c>
      <c r="AH1589" s="9" t="n">
        <v>0</v>
      </c>
      <c r="AI1589" s="9" t="n">
        <v>0</v>
      </c>
      <c r="AJ1589" s="9" t="n">
        <v>0</v>
      </c>
      <c r="AK1589" s="9" t="n">
        <v>0</v>
      </c>
      <c r="AL1589" s="9" t="n">
        <v>0</v>
      </c>
      <c r="AM1589" s="9" t="n">
        <v>0</v>
      </c>
      <c r="AN1589" s="9" t="n">
        <v>0</v>
      </c>
      <c r="AO1589" s="9" t="n">
        <v>0</v>
      </c>
      <c r="AP1589" s="9" t="n">
        <v>0</v>
      </c>
      <c r="AQ1589" s="9" t="n">
        <v>0</v>
      </c>
      <c r="AR1589" s="9" t="n">
        <v>0</v>
      </c>
      <c r="AS1589" s="9" t="n">
        <v>0</v>
      </c>
      <c r="AT1589" s="9" t="n">
        <f aca="false">T1589-G1589</f>
        <v>-36456.5</v>
      </c>
      <c r="AU1589" s="10" t="n">
        <f aca="false">IF(G1589=0,"",(T1589-G1589)/G1589)</f>
        <v>-1</v>
      </c>
      <c r="AV1589" s="9" t="n">
        <f aca="false">AG1589-T1589</f>
        <v>0</v>
      </c>
      <c r="AW1589" s="10" t="str">
        <f aca="false">IF(T1589=0,"",(AG1589-T1589)/T1589)</f>
        <v/>
      </c>
      <c r="AX1589" s="0" t="str">
        <f aca="false">IF(AND(T1589=0,AG1589&gt;0),"Novo/Recuperado",IF(AND(T1589&gt;0,AG1589=0),"Perdido",IF(AG1589&gt;T1589,"Crescimento",IF(AG1589&lt;T1589,"Queda","Estável"))))</f>
        <v>Estável</v>
      </c>
      <c r="AY1589" s="10" t="n">
        <f aca="false">IF(SUM($AG:$AG)=0,0,AG1589/SUM($AG:$AG))</f>
        <v>0</v>
      </c>
      <c r="AZ1589" s="9" t="n">
        <f aca="false">IF(AG1589&lt;T1589,T1589-AG1589,0)</f>
        <v>0</v>
      </c>
      <c r="BA1589" s="9" t="n">
        <f aca="false">AG1589/5*12</f>
        <v>0</v>
      </c>
      <c r="BB1589" s="9" t="n">
        <f aca="false">BA1589-T1589</f>
        <v>0</v>
      </c>
    </row>
    <row r="1590" customFormat="false" ht="15" hidden="false" customHeight="false" outlineLevel="0" collapsed="false">
      <c r="A1590" s="0" t="s">
        <v>14</v>
      </c>
      <c r="B1590" s="0" t="s">
        <v>14</v>
      </c>
      <c r="E1590" s="0" t="s">
        <v>2996</v>
      </c>
      <c r="F1590" s="0" t="s">
        <v>2997</v>
      </c>
      <c r="G1590" s="9" t="n">
        <v>9840</v>
      </c>
      <c r="H1590" s="9" t="n">
        <v>0</v>
      </c>
      <c r="I1590" s="9" t="n">
        <v>0</v>
      </c>
      <c r="J1590" s="9" t="n">
        <v>0</v>
      </c>
      <c r="K1590" s="9" t="n">
        <v>0</v>
      </c>
      <c r="L1590" s="9" t="n">
        <v>0</v>
      </c>
      <c r="M1590" s="9" t="n">
        <v>0</v>
      </c>
      <c r="N1590" s="9" t="n">
        <v>3280</v>
      </c>
      <c r="O1590" s="9" t="n">
        <v>6560</v>
      </c>
      <c r="P1590" s="9" t="n">
        <v>0</v>
      </c>
      <c r="Q1590" s="9" t="n">
        <v>0</v>
      </c>
      <c r="R1590" s="9" t="n">
        <v>0</v>
      </c>
      <c r="S1590" s="9" t="n">
        <v>0</v>
      </c>
      <c r="T1590" s="9" t="n">
        <v>0</v>
      </c>
      <c r="U1590" s="9" t="n">
        <v>0</v>
      </c>
      <c r="V1590" s="9" t="n">
        <v>0</v>
      </c>
      <c r="W1590" s="9" t="n">
        <v>0</v>
      </c>
      <c r="X1590" s="9" t="n">
        <v>0</v>
      </c>
      <c r="Y1590" s="9" t="n">
        <v>0</v>
      </c>
      <c r="Z1590" s="9" t="n">
        <v>0</v>
      </c>
      <c r="AA1590" s="9" t="n">
        <v>0</v>
      </c>
      <c r="AB1590" s="9" t="n">
        <v>0</v>
      </c>
      <c r="AC1590" s="9" t="n">
        <v>0</v>
      </c>
      <c r="AD1590" s="9" t="n">
        <v>0</v>
      </c>
      <c r="AE1590" s="9" t="n">
        <v>0</v>
      </c>
      <c r="AF1590" s="9" t="n">
        <v>0</v>
      </c>
      <c r="AG1590" s="9" t="n">
        <v>0</v>
      </c>
      <c r="AH1590" s="9" t="n">
        <v>0</v>
      </c>
      <c r="AI1590" s="9" t="n">
        <v>0</v>
      </c>
      <c r="AJ1590" s="9" t="n">
        <v>0</v>
      </c>
      <c r="AK1590" s="9" t="n">
        <v>0</v>
      </c>
      <c r="AL1590" s="9" t="n">
        <v>0</v>
      </c>
      <c r="AM1590" s="9" t="n">
        <v>0</v>
      </c>
      <c r="AN1590" s="9" t="n">
        <v>0</v>
      </c>
      <c r="AO1590" s="9" t="n">
        <v>0</v>
      </c>
      <c r="AP1590" s="9" t="n">
        <v>0</v>
      </c>
      <c r="AQ1590" s="9" t="n">
        <v>0</v>
      </c>
      <c r="AR1590" s="9" t="n">
        <v>0</v>
      </c>
      <c r="AS1590" s="9" t="n">
        <v>0</v>
      </c>
      <c r="AT1590" s="9" t="n">
        <f aca="false">T1590-G1590</f>
        <v>-9840</v>
      </c>
      <c r="AU1590" s="10" t="n">
        <f aca="false">IF(G1590=0,"",(T1590-G1590)/G1590)</f>
        <v>-1</v>
      </c>
      <c r="AV1590" s="9" t="n">
        <f aca="false">AG1590-T1590</f>
        <v>0</v>
      </c>
      <c r="AW1590" s="10" t="str">
        <f aca="false">IF(T1590=0,"",(AG1590-T1590)/T1590)</f>
        <v/>
      </c>
      <c r="AX1590" s="0" t="str">
        <f aca="false">IF(AND(T1590=0,AG1590&gt;0),"Novo/Recuperado",IF(AND(T1590&gt;0,AG1590=0),"Perdido",IF(AG1590&gt;T1590,"Crescimento",IF(AG1590&lt;T1590,"Queda","Estável"))))</f>
        <v>Estável</v>
      </c>
      <c r="AY1590" s="10" t="n">
        <f aca="false">IF(SUM($AG:$AG)=0,0,AG1590/SUM($AG:$AG))</f>
        <v>0</v>
      </c>
      <c r="AZ1590" s="9" t="n">
        <f aca="false">IF(AG1590&lt;T1590,T1590-AG1590,0)</f>
        <v>0</v>
      </c>
      <c r="BA1590" s="9" t="n">
        <f aca="false">AG1590/5*12</f>
        <v>0</v>
      </c>
      <c r="BB1590" s="9" t="n">
        <f aca="false">BA1590-T1590</f>
        <v>0</v>
      </c>
    </row>
    <row r="1591" customFormat="false" ht="15" hidden="false" customHeight="false" outlineLevel="0" collapsed="false">
      <c r="A1591" s="0" t="s">
        <v>14</v>
      </c>
      <c r="B1591" s="0" t="s">
        <v>14</v>
      </c>
      <c r="E1591" s="0" t="s">
        <v>2385</v>
      </c>
      <c r="F1591" s="0" t="s">
        <v>2386</v>
      </c>
      <c r="G1591" s="9" t="n">
        <v>42175.54</v>
      </c>
      <c r="H1591" s="9" t="n">
        <v>0</v>
      </c>
      <c r="I1591" s="9" t="n">
        <v>0</v>
      </c>
      <c r="J1591" s="9" t="n">
        <v>0</v>
      </c>
      <c r="K1591" s="9" t="n">
        <v>2935.54</v>
      </c>
      <c r="L1591" s="9" t="n">
        <v>0</v>
      </c>
      <c r="M1591" s="9" t="n">
        <v>0</v>
      </c>
      <c r="N1591" s="9" t="n">
        <v>0</v>
      </c>
      <c r="O1591" s="9" t="n">
        <v>39240</v>
      </c>
      <c r="P1591" s="9" t="n">
        <v>0</v>
      </c>
      <c r="Q1591" s="9" t="n">
        <v>0</v>
      </c>
      <c r="R1591" s="9" t="n">
        <v>0</v>
      </c>
      <c r="S1591" s="9" t="n">
        <v>0</v>
      </c>
      <c r="T1591" s="9" t="n">
        <v>0</v>
      </c>
      <c r="U1591" s="9" t="n">
        <v>0</v>
      </c>
      <c r="V1591" s="9" t="n">
        <v>0</v>
      </c>
      <c r="W1591" s="9" t="n">
        <v>0</v>
      </c>
      <c r="X1591" s="9" t="n">
        <v>0</v>
      </c>
      <c r="Y1591" s="9" t="n">
        <v>0</v>
      </c>
      <c r="Z1591" s="9" t="n">
        <v>0</v>
      </c>
      <c r="AA1591" s="9" t="n">
        <v>0</v>
      </c>
      <c r="AB1591" s="9" t="n">
        <v>0</v>
      </c>
      <c r="AC1591" s="9" t="n">
        <v>0</v>
      </c>
      <c r="AD1591" s="9" t="n">
        <v>0</v>
      </c>
      <c r="AE1591" s="9" t="n">
        <v>0</v>
      </c>
      <c r="AF1591" s="9" t="n">
        <v>0</v>
      </c>
      <c r="AG1591" s="9" t="n">
        <v>0</v>
      </c>
      <c r="AH1591" s="9" t="n">
        <v>0</v>
      </c>
      <c r="AI1591" s="9" t="n">
        <v>0</v>
      </c>
      <c r="AJ1591" s="9" t="n">
        <v>0</v>
      </c>
      <c r="AK1591" s="9" t="n">
        <v>0</v>
      </c>
      <c r="AL1591" s="9" t="n">
        <v>0</v>
      </c>
      <c r="AM1591" s="9" t="n">
        <v>0</v>
      </c>
      <c r="AN1591" s="9" t="n">
        <v>0</v>
      </c>
      <c r="AO1591" s="9" t="n">
        <v>0</v>
      </c>
      <c r="AP1591" s="9" t="n">
        <v>0</v>
      </c>
      <c r="AQ1591" s="9" t="n">
        <v>0</v>
      </c>
      <c r="AR1591" s="9" t="n">
        <v>0</v>
      </c>
      <c r="AS1591" s="9" t="n">
        <v>0</v>
      </c>
      <c r="AT1591" s="9" t="n">
        <f aca="false">T1591-G1591</f>
        <v>-42175.54</v>
      </c>
      <c r="AU1591" s="10" t="n">
        <f aca="false">IF(G1591=0,"",(T1591-G1591)/G1591)</f>
        <v>-1</v>
      </c>
      <c r="AV1591" s="9" t="n">
        <f aca="false">AG1591-T1591</f>
        <v>0</v>
      </c>
      <c r="AW1591" s="10" t="str">
        <f aca="false">IF(T1591=0,"",(AG1591-T1591)/T1591)</f>
        <v/>
      </c>
      <c r="AX1591" s="0" t="str">
        <f aca="false">IF(AND(T1591=0,AG1591&gt;0),"Novo/Recuperado",IF(AND(T1591&gt;0,AG1591=0),"Perdido",IF(AG1591&gt;T1591,"Crescimento",IF(AG1591&lt;T1591,"Queda","Estável"))))</f>
        <v>Estável</v>
      </c>
      <c r="AY1591" s="10" t="n">
        <f aca="false">IF(SUM($AG:$AG)=0,0,AG1591/SUM($AG:$AG))</f>
        <v>0</v>
      </c>
      <c r="AZ1591" s="9" t="n">
        <f aca="false">IF(AG1591&lt;T1591,T1591-AG1591,0)</f>
        <v>0</v>
      </c>
      <c r="BA1591" s="9" t="n">
        <f aca="false">AG1591/5*12</f>
        <v>0</v>
      </c>
      <c r="BB1591" s="9" t="n">
        <f aca="false">BA1591-T1591</f>
        <v>0</v>
      </c>
    </row>
    <row r="1592" customFormat="false" ht="15" hidden="false" customHeight="false" outlineLevel="0" collapsed="false">
      <c r="A1592" s="0" t="s">
        <v>14</v>
      </c>
      <c r="B1592" s="0" t="s">
        <v>14</v>
      </c>
      <c r="E1592" s="0" t="s">
        <v>284</v>
      </c>
      <c r="F1592" s="0" t="s">
        <v>285</v>
      </c>
      <c r="G1592" s="9" t="n">
        <v>10756.32</v>
      </c>
      <c r="H1592" s="9" t="n">
        <v>4383.6</v>
      </c>
      <c r="I1592" s="9" t="n">
        <v>0</v>
      </c>
      <c r="J1592" s="9" t="n">
        <v>0</v>
      </c>
      <c r="K1592" s="9" t="n">
        <v>6372.72</v>
      </c>
      <c r="L1592" s="9" t="n">
        <v>0</v>
      </c>
      <c r="M1592" s="9" t="n">
        <v>0</v>
      </c>
      <c r="N1592" s="9" t="n">
        <v>0</v>
      </c>
      <c r="O1592" s="9" t="n">
        <v>0</v>
      </c>
      <c r="P1592" s="9" t="n">
        <v>0</v>
      </c>
      <c r="Q1592" s="9" t="n">
        <v>0</v>
      </c>
      <c r="R1592" s="9" t="n">
        <v>0</v>
      </c>
      <c r="S1592" s="9" t="n">
        <v>0</v>
      </c>
      <c r="T1592" s="9" t="n">
        <v>0</v>
      </c>
      <c r="U1592" s="9" t="n">
        <v>0</v>
      </c>
      <c r="V1592" s="9" t="n">
        <v>0</v>
      </c>
      <c r="W1592" s="9" t="n">
        <v>0</v>
      </c>
      <c r="X1592" s="9" t="n">
        <v>0</v>
      </c>
      <c r="Y1592" s="9" t="n">
        <v>0</v>
      </c>
      <c r="Z1592" s="9" t="n">
        <v>0</v>
      </c>
      <c r="AA1592" s="9" t="n">
        <v>0</v>
      </c>
      <c r="AB1592" s="9" t="n">
        <v>0</v>
      </c>
      <c r="AC1592" s="9" t="n">
        <v>0</v>
      </c>
      <c r="AD1592" s="9" t="n">
        <v>0</v>
      </c>
      <c r="AE1592" s="9" t="n">
        <v>0</v>
      </c>
      <c r="AF1592" s="9" t="n">
        <v>0</v>
      </c>
      <c r="AG1592" s="9" t="n">
        <v>0</v>
      </c>
      <c r="AH1592" s="9" t="n">
        <v>0</v>
      </c>
      <c r="AI1592" s="9" t="n">
        <v>0</v>
      </c>
      <c r="AJ1592" s="9" t="n">
        <v>0</v>
      </c>
      <c r="AK1592" s="9" t="n">
        <v>0</v>
      </c>
      <c r="AL1592" s="9" t="n">
        <v>0</v>
      </c>
      <c r="AM1592" s="9" t="n">
        <v>0</v>
      </c>
      <c r="AN1592" s="9" t="n">
        <v>0</v>
      </c>
      <c r="AO1592" s="9" t="n">
        <v>0</v>
      </c>
      <c r="AP1592" s="9" t="n">
        <v>0</v>
      </c>
      <c r="AQ1592" s="9" t="n">
        <v>0</v>
      </c>
      <c r="AR1592" s="9" t="n">
        <v>0</v>
      </c>
      <c r="AS1592" s="9" t="n">
        <v>0</v>
      </c>
      <c r="AT1592" s="9" t="n">
        <f aca="false">T1592-G1592</f>
        <v>-10756.32</v>
      </c>
      <c r="AU1592" s="10" t="n">
        <f aca="false">IF(G1592=0,"",(T1592-G1592)/G1592)</f>
        <v>-1</v>
      </c>
      <c r="AV1592" s="9" t="n">
        <f aca="false">AG1592-T1592</f>
        <v>0</v>
      </c>
      <c r="AW1592" s="10" t="str">
        <f aca="false">IF(T1592=0,"",(AG1592-T1592)/T1592)</f>
        <v/>
      </c>
      <c r="AX1592" s="0" t="str">
        <f aca="false">IF(AND(T1592=0,AG1592&gt;0),"Novo/Recuperado",IF(AND(T1592&gt;0,AG1592=0),"Perdido",IF(AG1592&gt;T1592,"Crescimento",IF(AG1592&lt;T1592,"Queda","Estável"))))</f>
        <v>Estável</v>
      </c>
      <c r="AY1592" s="10" t="n">
        <f aca="false">IF(SUM($AG:$AG)=0,0,AG1592/SUM($AG:$AG))</f>
        <v>0</v>
      </c>
      <c r="AZ1592" s="9" t="n">
        <f aca="false">IF(AG1592&lt;T1592,T1592-AG1592,0)</f>
        <v>0</v>
      </c>
      <c r="BA1592" s="9" t="n">
        <f aca="false">AG1592/5*12</f>
        <v>0</v>
      </c>
      <c r="BB1592" s="9" t="n">
        <f aca="false">BA1592-T1592</f>
        <v>0</v>
      </c>
    </row>
    <row r="1593" customFormat="false" ht="15" hidden="false" customHeight="false" outlineLevel="0" collapsed="false">
      <c r="A1593" s="0" t="s">
        <v>14</v>
      </c>
      <c r="B1593" s="0" t="s">
        <v>14</v>
      </c>
      <c r="E1593" s="0" t="s">
        <v>1948</v>
      </c>
      <c r="F1593" s="0" t="s">
        <v>1949</v>
      </c>
      <c r="G1593" s="9" t="n">
        <v>4078.75</v>
      </c>
      <c r="H1593" s="9" t="n">
        <v>0</v>
      </c>
      <c r="I1593" s="9" t="n">
        <v>0</v>
      </c>
      <c r="J1593" s="9" t="n">
        <v>4078.75</v>
      </c>
      <c r="K1593" s="9" t="n">
        <v>0</v>
      </c>
      <c r="L1593" s="9" t="n">
        <v>0</v>
      </c>
      <c r="M1593" s="9" t="n">
        <v>0</v>
      </c>
      <c r="N1593" s="9" t="n">
        <v>0</v>
      </c>
      <c r="O1593" s="9" t="n">
        <v>0</v>
      </c>
      <c r="P1593" s="9" t="n">
        <v>0</v>
      </c>
      <c r="Q1593" s="9" t="n">
        <v>0</v>
      </c>
      <c r="R1593" s="9" t="n">
        <v>0</v>
      </c>
      <c r="S1593" s="9" t="n">
        <v>0</v>
      </c>
      <c r="T1593" s="9" t="n">
        <v>0</v>
      </c>
      <c r="U1593" s="9" t="n">
        <v>0</v>
      </c>
      <c r="V1593" s="9" t="n">
        <v>0</v>
      </c>
      <c r="W1593" s="9" t="n">
        <v>0</v>
      </c>
      <c r="X1593" s="9" t="n">
        <v>0</v>
      </c>
      <c r="Y1593" s="9" t="n">
        <v>0</v>
      </c>
      <c r="Z1593" s="9" t="n">
        <v>0</v>
      </c>
      <c r="AA1593" s="9" t="n">
        <v>0</v>
      </c>
      <c r="AB1593" s="9" t="n">
        <v>0</v>
      </c>
      <c r="AC1593" s="9" t="n">
        <v>0</v>
      </c>
      <c r="AD1593" s="9" t="n">
        <v>0</v>
      </c>
      <c r="AE1593" s="9" t="n">
        <v>0</v>
      </c>
      <c r="AF1593" s="9" t="n">
        <v>0</v>
      </c>
      <c r="AG1593" s="9" t="n">
        <v>0</v>
      </c>
      <c r="AH1593" s="9" t="n">
        <v>0</v>
      </c>
      <c r="AI1593" s="9" t="n">
        <v>0</v>
      </c>
      <c r="AJ1593" s="9" t="n">
        <v>0</v>
      </c>
      <c r="AK1593" s="9" t="n">
        <v>0</v>
      </c>
      <c r="AL1593" s="9" t="n">
        <v>0</v>
      </c>
      <c r="AM1593" s="9" t="n">
        <v>0</v>
      </c>
      <c r="AN1593" s="9" t="n">
        <v>0</v>
      </c>
      <c r="AO1593" s="9" t="n">
        <v>0</v>
      </c>
      <c r="AP1593" s="9" t="n">
        <v>0</v>
      </c>
      <c r="AQ1593" s="9" t="n">
        <v>0</v>
      </c>
      <c r="AR1593" s="9" t="n">
        <v>0</v>
      </c>
      <c r="AS1593" s="9" t="n">
        <v>0</v>
      </c>
      <c r="AT1593" s="9" t="n">
        <f aca="false">T1593-G1593</f>
        <v>-4078.75</v>
      </c>
      <c r="AU1593" s="10" t="n">
        <f aca="false">IF(G1593=0,"",(T1593-G1593)/G1593)</f>
        <v>-1</v>
      </c>
      <c r="AV1593" s="9" t="n">
        <f aca="false">AG1593-T1593</f>
        <v>0</v>
      </c>
      <c r="AW1593" s="10" t="str">
        <f aca="false">IF(T1593=0,"",(AG1593-T1593)/T1593)</f>
        <v/>
      </c>
      <c r="AX1593" s="0" t="str">
        <f aca="false">IF(AND(T1593=0,AG1593&gt;0),"Novo/Recuperado",IF(AND(T1593&gt;0,AG1593=0),"Perdido",IF(AG1593&gt;T1593,"Crescimento",IF(AG1593&lt;T1593,"Queda","Estável"))))</f>
        <v>Estável</v>
      </c>
      <c r="AY1593" s="10" t="n">
        <f aca="false">IF(SUM($AG:$AG)=0,0,AG1593/SUM($AG:$AG))</f>
        <v>0</v>
      </c>
      <c r="AZ1593" s="9" t="n">
        <f aca="false">IF(AG1593&lt;T1593,T1593-AG1593,0)</f>
        <v>0</v>
      </c>
      <c r="BA1593" s="9" t="n">
        <f aca="false">AG1593/5*12</f>
        <v>0</v>
      </c>
      <c r="BB1593" s="9" t="n">
        <f aca="false">BA1593-T1593</f>
        <v>0</v>
      </c>
    </row>
    <row r="1594" customFormat="false" ht="15" hidden="false" customHeight="false" outlineLevel="0" collapsed="false">
      <c r="A1594" s="0" t="s">
        <v>14</v>
      </c>
      <c r="B1594" s="0" t="s">
        <v>14</v>
      </c>
      <c r="E1594" s="0" t="s">
        <v>238</v>
      </c>
      <c r="F1594" s="0" t="s">
        <v>239</v>
      </c>
      <c r="G1594" s="9" t="n">
        <v>1889.39</v>
      </c>
      <c r="H1594" s="9" t="n">
        <v>1889.39</v>
      </c>
      <c r="I1594" s="9" t="n">
        <v>0</v>
      </c>
      <c r="J1594" s="9" t="n">
        <v>0</v>
      </c>
      <c r="K1594" s="9" t="n">
        <v>0</v>
      </c>
      <c r="L1594" s="9" t="n">
        <v>0</v>
      </c>
      <c r="M1594" s="9" t="n">
        <v>0</v>
      </c>
      <c r="N1594" s="9" t="n">
        <v>0</v>
      </c>
      <c r="O1594" s="9" t="n">
        <v>0</v>
      </c>
      <c r="P1594" s="9" t="n">
        <v>0</v>
      </c>
      <c r="Q1594" s="9" t="n">
        <v>0</v>
      </c>
      <c r="R1594" s="9" t="n">
        <v>0</v>
      </c>
      <c r="S1594" s="9" t="n">
        <v>0</v>
      </c>
      <c r="T1594" s="9" t="n">
        <v>0</v>
      </c>
      <c r="U1594" s="9" t="n">
        <v>0</v>
      </c>
      <c r="V1594" s="9" t="n">
        <v>0</v>
      </c>
      <c r="W1594" s="9" t="n">
        <v>0</v>
      </c>
      <c r="X1594" s="9" t="n">
        <v>0</v>
      </c>
      <c r="Y1594" s="9" t="n">
        <v>0</v>
      </c>
      <c r="Z1594" s="9" t="n">
        <v>0</v>
      </c>
      <c r="AA1594" s="9" t="n">
        <v>0</v>
      </c>
      <c r="AB1594" s="9" t="n">
        <v>0</v>
      </c>
      <c r="AC1594" s="9" t="n">
        <v>0</v>
      </c>
      <c r="AD1594" s="9" t="n">
        <v>0</v>
      </c>
      <c r="AE1594" s="9" t="n">
        <v>0</v>
      </c>
      <c r="AF1594" s="9" t="n">
        <v>0</v>
      </c>
      <c r="AG1594" s="9" t="n">
        <v>0</v>
      </c>
      <c r="AH1594" s="9" t="n">
        <v>0</v>
      </c>
      <c r="AI1594" s="9" t="n">
        <v>0</v>
      </c>
      <c r="AJ1594" s="9" t="n">
        <v>0</v>
      </c>
      <c r="AK1594" s="9" t="n">
        <v>0</v>
      </c>
      <c r="AL1594" s="9" t="n">
        <v>0</v>
      </c>
      <c r="AM1594" s="9" t="n">
        <v>0</v>
      </c>
      <c r="AN1594" s="9" t="n">
        <v>0</v>
      </c>
      <c r="AO1594" s="9" t="n">
        <v>0</v>
      </c>
      <c r="AP1594" s="9" t="n">
        <v>0</v>
      </c>
      <c r="AQ1594" s="9" t="n">
        <v>0</v>
      </c>
      <c r="AR1594" s="9" t="n">
        <v>0</v>
      </c>
      <c r="AS1594" s="9" t="n">
        <v>0</v>
      </c>
      <c r="AT1594" s="9" t="n">
        <f aca="false">T1594-G1594</f>
        <v>-1889.39</v>
      </c>
      <c r="AU1594" s="10" t="n">
        <f aca="false">IF(G1594=0,"",(T1594-G1594)/G1594)</f>
        <v>-1</v>
      </c>
      <c r="AV1594" s="9" t="n">
        <f aca="false">AG1594-T1594</f>
        <v>0</v>
      </c>
      <c r="AW1594" s="10" t="str">
        <f aca="false">IF(T1594=0,"",(AG1594-T1594)/T1594)</f>
        <v/>
      </c>
      <c r="AX1594" s="0" t="str">
        <f aca="false">IF(AND(T1594=0,AG1594&gt;0),"Novo/Recuperado",IF(AND(T1594&gt;0,AG1594=0),"Perdido",IF(AG1594&gt;T1594,"Crescimento",IF(AG1594&lt;T1594,"Queda","Estável"))))</f>
        <v>Estável</v>
      </c>
      <c r="AY1594" s="10" t="n">
        <f aca="false">IF(SUM($AG:$AG)=0,0,AG1594/SUM($AG:$AG))</f>
        <v>0</v>
      </c>
      <c r="AZ1594" s="9" t="n">
        <f aca="false">IF(AG1594&lt;T1594,T1594-AG1594,0)</f>
        <v>0</v>
      </c>
      <c r="BA1594" s="9" t="n">
        <f aca="false">AG1594/5*12</f>
        <v>0</v>
      </c>
      <c r="BB1594" s="9" t="n">
        <f aca="false">BA1594-T1594</f>
        <v>0</v>
      </c>
    </row>
    <row r="1595" customFormat="false" ht="15" hidden="false" customHeight="false" outlineLevel="0" collapsed="false">
      <c r="A1595" s="0" t="s">
        <v>14</v>
      </c>
      <c r="B1595" s="0" t="s">
        <v>14</v>
      </c>
      <c r="E1595" s="0" t="s">
        <v>148</v>
      </c>
      <c r="F1595" s="0" t="s">
        <v>149</v>
      </c>
      <c r="G1595" s="9" t="n">
        <v>12244</v>
      </c>
      <c r="H1595" s="9" t="n">
        <v>8934</v>
      </c>
      <c r="I1595" s="9" t="n">
        <v>0</v>
      </c>
      <c r="J1595" s="9" t="n">
        <v>0</v>
      </c>
      <c r="K1595" s="9" t="n">
        <v>0</v>
      </c>
      <c r="L1595" s="9" t="n">
        <v>0</v>
      </c>
      <c r="M1595" s="9" t="n">
        <v>0</v>
      </c>
      <c r="N1595" s="9" t="n">
        <v>3310</v>
      </c>
      <c r="O1595" s="9" t="n">
        <v>0</v>
      </c>
      <c r="P1595" s="9" t="n">
        <v>0</v>
      </c>
      <c r="Q1595" s="9" t="n">
        <v>0</v>
      </c>
      <c r="R1595" s="9" t="n">
        <v>0</v>
      </c>
      <c r="S1595" s="9" t="n">
        <v>0</v>
      </c>
      <c r="T1595" s="9" t="n">
        <v>0</v>
      </c>
      <c r="U1595" s="9" t="n">
        <v>0</v>
      </c>
      <c r="V1595" s="9" t="n">
        <v>0</v>
      </c>
      <c r="W1595" s="9" t="n">
        <v>0</v>
      </c>
      <c r="X1595" s="9" t="n">
        <v>0</v>
      </c>
      <c r="Y1595" s="9" t="n">
        <v>0</v>
      </c>
      <c r="Z1595" s="9" t="n">
        <v>0</v>
      </c>
      <c r="AA1595" s="9" t="n">
        <v>0</v>
      </c>
      <c r="AB1595" s="9" t="n">
        <v>0</v>
      </c>
      <c r="AC1595" s="9" t="n">
        <v>0</v>
      </c>
      <c r="AD1595" s="9" t="n">
        <v>0</v>
      </c>
      <c r="AE1595" s="9" t="n">
        <v>0</v>
      </c>
      <c r="AF1595" s="9" t="n">
        <v>0</v>
      </c>
      <c r="AG1595" s="9" t="n">
        <v>0</v>
      </c>
      <c r="AH1595" s="9" t="n">
        <v>0</v>
      </c>
      <c r="AI1595" s="9" t="n">
        <v>0</v>
      </c>
      <c r="AJ1595" s="9" t="n">
        <v>0</v>
      </c>
      <c r="AK1595" s="9" t="n">
        <v>0</v>
      </c>
      <c r="AL1595" s="9" t="n">
        <v>0</v>
      </c>
      <c r="AM1595" s="9" t="n">
        <v>0</v>
      </c>
      <c r="AN1595" s="9" t="n">
        <v>0</v>
      </c>
      <c r="AO1595" s="9" t="n">
        <v>0</v>
      </c>
      <c r="AP1595" s="9" t="n">
        <v>0</v>
      </c>
      <c r="AQ1595" s="9" t="n">
        <v>0</v>
      </c>
      <c r="AR1595" s="9" t="n">
        <v>0</v>
      </c>
      <c r="AS1595" s="9" t="n">
        <v>0</v>
      </c>
      <c r="AT1595" s="9" t="n">
        <f aca="false">T1595-G1595</f>
        <v>-12244</v>
      </c>
      <c r="AU1595" s="10" t="n">
        <f aca="false">IF(G1595=0,"",(T1595-G1595)/G1595)</f>
        <v>-1</v>
      </c>
      <c r="AV1595" s="9" t="n">
        <f aca="false">AG1595-T1595</f>
        <v>0</v>
      </c>
      <c r="AW1595" s="10" t="str">
        <f aca="false">IF(T1595=0,"",(AG1595-T1595)/T1595)</f>
        <v/>
      </c>
      <c r="AX1595" s="0" t="str">
        <f aca="false">IF(AND(T1595=0,AG1595&gt;0),"Novo/Recuperado",IF(AND(T1595&gt;0,AG1595=0),"Perdido",IF(AG1595&gt;T1595,"Crescimento",IF(AG1595&lt;T1595,"Queda","Estável"))))</f>
        <v>Estável</v>
      </c>
      <c r="AY1595" s="10" t="n">
        <f aca="false">IF(SUM($AG:$AG)=0,0,AG1595/SUM($AG:$AG))</f>
        <v>0</v>
      </c>
      <c r="AZ1595" s="9" t="n">
        <f aca="false">IF(AG1595&lt;T1595,T1595-AG1595,0)</f>
        <v>0</v>
      </c>
      <c r="BA1595" s="9" t="n">
        <f aca="false">AG1595/5*12</f>
        <v>0</v>
      </c>
      <c r="BB1595" s="9" t="n">
        <f aca="false">BA1595-T1595</f>
        <v>0</v>
      </c>
    </row>
    <row r="1596" customFormat="false" ht="15" hidden="false" customHeight="false" outlineLevel="0" collapsed="false">
      <c r="A1596" s="0" t="s">
        <v>14</v>
      </c>
      <c r="B1596" s="0" t="s">
        <v>14</v>
      </c>
      <c r="E1596" s="0" t="s">
        <v>3635</v>
      </c>
      <c r="F1596" s="0" t="s">
        <v>3636</v>
      </c>
      <c r="G1596" s="9" t="n">
        <v>3040</v>
      </c>
      <c r="H1596" s="9" t="n">
        <v>0</v>
      </c>
      <c r="I1596" s="9" t="n">
        <v>0</v>
      </c>
      <c r="J1596" s="9" t="n">
        <v>0</v>
      </c>
      <c r="K1596" s="9" t="n">
        <v>0</v>
      </c>
      <c r="L1596" s="9" t="n">
        <v>0</v>
      </c>
      <c r="M1596" s="9" t="n">
        <v>0</v>
      </c>
      <c r="N1596" s="9" t="n">
        <v>0</v>
      </c>
      <c r="O1596" s="9" t="n">
        <v>0</v>
      </c>
      <c r="P1596" s="9" t="n">
        <v>0</v>
      </c>
      <c r="Q1596" s="9" t="n">
        <v>3040</v>
      </c>
      <c r="R1596" s="9" t="n">
        <v>0</v>
      </c>
      <c r="S1596" s="9" t="n">
        <v>0</v>
      </c>
      <c r="T1596" s="9" t="n">
        <v>0</v>
      </c>
      <c r="U1596" s="9" t="n">
        <v>0</v>
      </c>
      <c r="V1596" s="9" t="n">
        <v>0</v>
      </c>
      <c r="W1596" s="9" t="n">
        <v>0</v>
      </c>
      <c r="X1596" s="9" t="n">
        <v>0</v>
      </c>
      <c r="Y1596" s="9" t="n">
        <v>0</v>
      </c>
      <c r="Z1596" s="9" t="n">
        <v>0</v>
      </c>
      <c r="AA1596" s="9" t="n">
        <v>0</v>
      </c>
      <c r="AB1596" s="9" t="n">
        <v>0</v>
      </c>
      <c r="AC1596" s="9" t="n">
        <v>0</v>
      </c>
      <c r="AD1596" s="9" t="n">
        <v>0</v>
      </c>
      <c r="AE1596" s="9" t="n">
        <v>0</v>
      </c>
      <c r="AF1596" s="9" t="n">
        <v>0</v>
      </c>
      <c r="AG1596" s="9" t="n">
        <v>0</v>
      </c>
      <c r="AH1596" s="9" t="n">
        <v>0</v>
      </c>
      <c r="AI1596" s="9" t="n">
        <v>0</v>
      </c>
      <c r="AJ1596" s="9" t="n">
        <v>0</v>
      </c>
      <c r="AK1596" s="9" t="n">
        <v>0</v>
      </c>
      <c r="AL1596" s="9" t="n">
        <v>0</v>
      </c>
      <c r="AM1596" s="9" t="n">
        <v>0</v>
      </c>
      <c r="AN1596" s="9" t="n">
        <v>0</v>
      </c>
      <c r="AO1596" s="9" t="n">
        <v>0</v>
      </c>
      <c r="AP1596" s="9" t="n">
        <v>0</v>
      </c>
      <c r="AQ1596" s="9" t="n">
        <v>0</v>
      </c>
      <c r="AR1596" s="9" t="n">
        <v>0</v>
      </c>
      <c r="AS1596" s="9" t="n">
        <v>0</v>
      </c>
      <c r="AT1596" s="9" t="n">
        <f aca="false">T1596-G1596</f>
        <v>-3040</v>
      </c>
      <c r="AU1596" s="10" t="n">
        <f aca="false">IF(G1596=0,"",(T1596-G1596)/G1596)</f>
        <v>-1</v>
      </c>
      <c r="AV1596" s="9" t="n">
        <f aca="false">AG1596-T1596</f>
        <v>0</v>
      </c>
      <c r="AW1596" s="10" t="str">
        <f aca="false">IF(T1596=0,"",(AG1596-T1596)/T1596)</f>
        <v/>
      </c>
      <c r="AX1596" s="0" t="str">
        <f aca="false">IF(AND(T1596=0,AG1596&gt;0),"Novo/Recuperado",IF(AND(T1596&gt;0,AG1596=0),"Perdido",IF(AG1596&gt;T1596,"Crescimento",IF(AG1596&lt;T1596,"Queda","Estável"))))</f>
        <v>Estável</v>
      </c>
      <c r="AY1596" s="10" t="n">
        <f aca="false">IF(SUM($AG:$AG)=0,0,AG1596/SUM($AG:$AG))</f>
        <v>0</v>
      </c>
      <c r="AZ1596" s="9" t="n">
        <f aca="false">IF(AG1596&lt;T1596,T1596-AG1596,0)</f>
        <v>0</v>
      </c>
      <c r="BA1596" s="9" t="n">
        <f aca="false">AG1596/5*12</f>
        <v>0</v>
      </c>
      <c r="BB1596" s="9" t="n">
        <f aca="false">BA1596-T1596</f>
        <v>0</v>
      </c>
    </row>
    <row r="1597" customFormat="false" ht="15" hidden="false" customHeight="false" outlineLevel="0" collapsed="false">
      <c r="A1597" s="0" t="s">
        <v>14</v>
      </c>
      <c r="B1597" s="0" t="s">
        <v>14</v>
      </c>
      <c r="E1597" s="0" t="s">
        <v>174</v>
      </c>
      <c r="F1597" s="0" t="s">
        <v>175</v>
      </c>
      <c r="G1597" s="9" t="n">
        <v>4465.56</v>
      </c>
      <c r="H1597" s="9" t="n">
        <v>2925.3</v>
      </c>
      <c r="I1597" s="9" t="n">
        <v>493.26</v>
      </c>
      <c r="J1597" s="9" t="n">
        <v>1047</v>
      </c>
      <c r="K1597" s="9" t="n">
        <v>0</v>
      </c>
      <c r="L1597" s="9" t="n">
        <v>0</v>
      </c>
      <c r="M1597" s="9" t="n">
        <v>0</v>
      </c>
      <c r="N1597" s="9" t="n">
        <v>0</v>
      </c>
      <c r="O1597" s="9" t="n">
        <v>0</v>
      </c>
      <c r="P1597" s="9" t="n">
        <v>0</v>
      </c>
      <c r="Q1597" s="9" t="n">
        <v>0</v>
      </c>
      <c r="R1597" s="9" t="n">
        <v>0</v>
      </c>
      <c r="S1597" s="9" t="n">
        <v>0</v>
      </c>
      <c r="T1597" s="9" t="n">
        <v>0</v>
      </c>
      <c r="U1597" s="9" t="n">
        <v>0</v>
      </c>
      <c r="V1597" s="9" t="n">
        <v>0</v>
      </c>
      <c r="W1597" s="9" t="n">
        <v>0</v>
      </c>
      <c r="X1597" s="9" t="n">
        <v>0</v>
      </c>
      <c r="Y1597" s="9" t="n">
        <v>0</v>
      </c>
      <c r="Z1597" s="9" t="n">
        <v>0</v>
      </c>
      <c r="AA1597" s="9" t="n">
        <v>0</v>
      </c>
      <c r="AB1597" s="9" t="n">
        <v>0</v>
      </c>
      <c r="AC1597" s="9" t="n">
        <v>0</v>
      </c>
      <c r="AD1597" s="9" t="n">
        <v>0</v>
      </c>
      <c r="AE1597" s="9" t="n">
        <v>0</v>
      </c>
      <c r="AF1597" s="9" t="n">
        <v>0</v>
      </c>
      <c r="AG1597" s="9" t="n">
        <v>0</v>
      </c>
      <c r="AH1597" s="9" t="n">
        <v>0</v>
      </c>
      <c r="AI1597" s="9" t="n">
        <v>0</v>
      </c>
      <c r="AJ1597" s="9" t="n">
        <v>0</v>
      </c>
      <c r="AK1597" s="9" t="n">
        <v>0</v>
      </c>
      <c r="AL1597" s="9" t="n">
        <v>0</v>
      </c>
      <c r="AM1597" s="9" t="n">
        <v>0</v>
      </c>
      <c r="AN1597" s="9" t="n">
        <v>0</v>
      </c>
      <c r="AO1597" s="9" t="n">
        <v>0</v>
      </c>
      <c r="AP1597" s="9" t="n">
        <v>0</v>
      </c>
      <c r="AQ1597" s="9" t="n">
        <v>0</v>
      </c>
      <c r="AR1597" s="9" t="n">
        <v>0</v>
      </c>
      <c r="AS1597" s="9" t="n">
        <v>0</v>
      </c>
      <c r="AT1597" s="9" t="n">
        <f aca="false">T1597-G1597</f>
        <v>-4465.56</v>
      </c>
      <c r="AU1597" s="10" t="n">
        <f aca="false">IF(G1597=0,"",(T1597-G1597)/G1597)</f>
        <v>-1</v>
      </c>
      <c r="AV1597" s="9" t="n">
        <f aca="false">AG1597-T1597</f>
        <v>0</v>
      </c>
      <c r="AW1597" s="10" t="str">
        <f aca="false">IF(T1597=0,"",(AG1597-T1597)/T1597)</f>
        <v/>
      </c>
      <c r="AX1597" s="0" t="str">
        <f aca="false">IF(AND(T1597=0,AG1597&gt;0),"Novo/Recuperado",IF(AND(T1597&gt;0,AG1597=0),"Perdido",IF(AG1597&gt;T1597,"Crescimento",IF(AG1597&lt;T1597,"Queda","Estável"))))</f>
        <v>Estável</v>
      </c>
      <c r="AY1597" s="10" t="n">
        <f aca="false">IF(SUM($AG:$AG)=0,0,AG1597/SUM($AG:$AG))</f>
        <v>0</v>
      </c>
      <c r="AZ1597" s="9" t="n">
        <f aca="false">IF(AG1597&lt;T1597,T1597-AG1597,0)</f>
        <v>0</v>
      </c>
      <c r="BA1597" s="9" t="n">
        <f aca="false">AG1597/5*12</f>
        <v>0</v>
      </c>
      <c r="BB1597" s="9" t="n">
        <f aca="false">BA1597-T1597</f>
        <v>0</v>
      </c>
    </row>
    <row r="1598" customFormat="false" ht="15" hidden="false" customHeight="false" outlineLevel="0" collapsed="false">
      <c r="A1598" s="0" t="s">
        <v>14</v>
      </c>
      <c r="B1598" s="0" t="s">
        <v>14</v>
      </c>
      <c r="E1598" s="0" t="s">
        <v>3476</v>
      </c>
      <c r="F1598" s="0" t="s">
        <v>3477</v>
      </c>
      <c r="G1598" s="9" t="n">
        <v>414.91</v>
      </c>
      <c r="H1598" s="9" t="n">
        <v>0</v>
      </c>
      <c r="I1598" s="9" t="n">
        <v>0</v>
      </c>
      <c r="J1598" s="9" t="n">
        <v>0</v>
      </c>
      <c r="K1598" s="9" t="n">
        <v>0</v>
      </c>
      <c r="L1598" s="9" t="n">
        <v>0</v>
      </c>
      <c r="M1598" s="9" t="n">
        <v>0</v>
      </c>
      <c r="N1598" s="9" t="n">
        <v>0</v>
      </c>
      <c r="O1598" s="9" t="n">
        <v>0</v>
      </c>
      <c r="P1598" s="9" t="n">
        <v>414.91</v>
      </c>
      <c r="Q1598" s="9" t="n">
        <v>0</v>
      </c>
      <c r="R1598" s="9" t="n">
        <v>0</v>
      </c>
      <c r="S1598" s="9" t="n">
        <v>0</v>
      </c>
      <c r="T1598" s="9" t="n">
        <v>0</v>
      </c>
      <c r="U1598" s="9" t="n">
        <v>0</v>
      </c>
      <c r="V1598" s="9" t="n">
        <v>0</v>
      </c>
      <c r="W1598" s="9" t="n">
        <v>0</v>
      </c>
      <c r="X1598" s="9" t="n">
        <v>0</v>
      </c>
      <c r="Y1598" s="9" t="n">
        <v>0</v>
      </c>
      <c r="Z1598" s="9" t="n">
        <v>0</v>
      </c>
      <c r="AA1598" s="9" t="n">
        <v>0</v>
      </c>
      <c r="AB1598" s="9" t="n">
        <v>0</v>
      </c>
      <c r="AC1598" s="9" t="n">
        <v>0</v>
      </c>
      <c r="AD1598" s="9" t="n">
        <v>0</v>
      </c>
      <c r="AE1598" s="9" t="n">
        <v>0</v>
      </c>
      <c r="AF1598" s="9" t="n">
        <v>0</v>
      </c>
      <c r="AG1598" s="9" t="n">
        <v>0</v>
      </c>
      <c r="AH1598" s="9" t="n">
        <v>0</v>
      </c>
      <c r="AI1598" s="9" t="n">
        <v>0</v>
      </c>
      <c r="AJ1598" s="9" t="n">
        <v>0</v>
      </c>
      <c r="AK1598" s="9" t="n">
        <v>0</v>
      </c>
      <c r="AL1598" s="9" t="n">
        <v>0</v>
      </c>
      <c r="AM1598" s="9" t="n">
        <v>0</v>
      </c>
      <c r="AN1598" s="9" t="n">
        <v>0</v>
      </c>
      <c r="AO1598" s="9" t="n">
        <v>0</v>
      </c>
      <c r="AP1598" s="9" t="n">
        <v>0</v>
      </c>
      <c r="AQ1598" s="9" t="n">
        <v>0</v>
      </c>
      <c r="AR1598" s="9" t="n">
        <v>0</v>
      </c>
      <c r="AS1598" s="9" t="n">
        <v>0</v>
      </c>
      <c r="AT1598" s="9" t="n">
        <f aca="false">T1598-G1598</f>
        <v>-414.91</v>
      </c>
      <c r="AU1598" s="10" t="n">
        <f aca="false">IF(G1598=0,"",(T1598-G1598)/G1598)</f>
        <v>-1</v>
      </c>
      <c r="AV1598" s="9" t="n">
        <f aca="false">AG1598-T1598</f>
        <v>0</v>
      </c>
      <c r="AW1598" s="10" t="str">
        <f aca="false">IF(T1598=0,"",(AG1598-T1598)/T1598)</f>
        <v/>
      </c>
      <c r="AX1598" s="0" t="str">
        <f aca="false">IF(AND(T1598=0,AG1598&gt;0),"Novo/Recuperado",IF(AND(T1598&gt;0,AG1598=0),"Perdido",IF(AG1598&gt;T1598,"Crescimento",IF(AG1598&lt;T1598,"Queda","Estável"))))</f>
        <v>Estável</v>
      </c>
      <c r="AY1598" s="10" t="n">
        <f aca="false">IF(SUM($AG:$AG)=0,0,AG1598/SUM($AG:$AG))</f>
        <v>0</v>
      </c>
      <c r="AZ1598" s="9" t="n">
        <f aca="false">IF(AG1598&lt;T1598,T1598-AG1598,0)</f>
        <v>0</v>
      </c>
      <c r="BA1598" s="9" t="n">
        <f aca="false">AG1598/5*12</f>
        <v>0</v>
      </c>
      <c r="BB1598" s="9" t="n">
        <f aca="false">BA1598-T1598</f>
        <v>0</v>
      </c>
    </row>
    <row r="1599" customFormat="false" ht="15" hidden="false" customHeight="false" outlineLevel="0" collapsed="false">
      <c r="A1599" s="0" t="s">
        <v>14</v>
      </c>
      <c r="B1599" s="0" t="s">
        <v>14</v>
      </c>
      <c r="E1599" s="0" t="s">
        <v>2641</v>
      </c>
      <c r="F1599" s="0" t="s">
        <v>2642</v>
      </c>
      <c r="G1599" s="9" t="n">
        <v>22010</v>
      </c>
      <c r="H1599" s="9" t="n">
        <v>0</v>
      </c>
      <c r="I1599" s="9" t="n">
        <v>0</v>
      </c>
      <c r="J1599" s="9" t="n">
        <v>0</v>
      </c>
      <c r="K1599" s="9" t="n">
        <v>0</v>
      </c>
      <c r="L1599" s="9" t="n">
        <v>13040</v>
      </c>
      <c r="M1599" s="9" t="n">
        <v>0</v>
      </c>
      <c r="N1599" s="9" t="n">
        <v>0</v>
      </c>
      <c r="O1599" s="9" t="n">
        <v>0</v>
      </c>
      <c r="P1599" s="9" t="n">
        <v>0</v>
      </c>
      <c r="Q1599" s="9" t="n">
        <v>8970</v>
      </c>
      <c r="R1599" s="9" t="n">
        <v>0</v>
      </c>
      <c r="S1599" s="9" t="n">
        <v>0</v>
      </c>
      <c r="T1599" s="9" t="n">
        <v>0</v>
      </c>
      <c r="U1599" s="9" t="n">
        <v>0</v>
      </c>
      <c r="V1599" s="9" t="n">
        <v>0</v>
      </c>
      <c r="W1599" s="9" t="n">
        <v>0</v>
      </c>
      <c r="X1599" s="9" t="n">
        <v>0</v>
      </c>
      <c r="Y1599" s="9" t="n">
        <v>0</v>
      </c>
      <c r="Z1599" s="9" t="n">
        <v>0</v>
      </c>
      <c r="AA1599" s="9" t="n">
        <v>0</v>
      </c>
      <c r="AB1599" s="9" t="n">
        <v>0</v>
      </c>
      <c r="AC1599" s="9" t="n">
        <v>0</v>
      </c>
      <c r="AD1599" s="9" t="n">
        <v>0</v>
      </c>
      <c r="AE1599" s="9" t="n">
        <v>0</v>
      </c>
      <c r="AF1599" s="9" t="n">
        <v>0</v>
      </c>
      <c r="AG1599" s="9" t="n">
        <v>0</v>
      </c>
      <c r="AH1599" s="9" t="n">
        <v>0</v>
      </c>
      <c r="AI1599" s="9" t="n">
        <v>0</v>
      </c>
      <c r="AJ1599" s="9" t="n">
        <v>0</v>
      </c>
      <c r="AK1599" s="9" t="n">
        <v>0</v>
      </c>
      <c r="AL1599" s="9" t="n">
        <v>0</v>
      </c>
      <c r="AM1599" s="9" t="n">
        <v>0</v>
      </c>
      <c r="AN1599" s="9" t="n">
        <v>0</v>
      </c>
      <c r="AO1599" s="9" t="n">
        <v>0</v>
      </c>
      <c r="AP1599" s="9" t="n">
        <v>0</v>
      </c>
      <c r="AQ1599" s="9" t="n">
        <v>0</v>
      </c>
      <c r="AR1599" s="9" t="n">
        <v>0</v>
      </c>
      <c r="AS1599" s="9" t="n">
        <v>0</v>
      </c>
      <c r="AT1599" s="9" t="n">
        <f aca="false">T1599-G1599</f>
        <v>-22010</v>
      </c>
      <c r="AU1599" s="10" t="n">
        <f aca="false">IF(G1599=0,"",(T1599-G1599)/G1599)</f>
        <v>-1</v>
      </c>
      <c r="AV1599" s="9" t="n">
        <f aca="false">AG1599-T1599</f>
        <v>0</v>
      </c>
      <c r="AW1599" s="10" t="str">
        <f aca="false">IF(T1599=0,"",(AG1599-T1599)/T1599)</f>
        <v/>
      </c>
      <c r="AX1599" s="0" t="str">
        <f aca="false">IF(AND(T1599=0,AG1599&gt;0),"Novo/Recuperado",IF(AND(T1599&gt;0,AG1599=0),"Perdido",IF(AG1599&gt;T1599,"Crescimento",IF(AG1599&lt;T1599,"Queda","Estável"))))</f>
        <v>Estável</v>
      </c>
      <c r="AY1599" s="10" t="n">
        <f aca="false">IF(SUM($AG:$AG)=0,0,AG1599/SUM($AG:$AG))</f>
        <v>0</v>
      </c>
      <c r="AZ1599" s="9" t="n">
        <f aca="false">IF(AG1599&lt;T1599,T1599-AG1599,0)</f>
        <v>0</v>
      </c>
      <c r="BA1599" s="9" t="n">
        <f aca="false">AG1599/5*12</f>
        <v>0</v>
      </c>
      <c r="BB1599" s="9" t="n">
        <f aca="false">BA1599-T1599</f>
        <v>0</v>
      </c>
    </row>
    <row r="1600" customFormat="false" ht="15" hidden="false" customHeight="false" outlineLevel="0" collapsed="false">
      <c r="A1600" s="0" t="s">
        <v>14</v>
      </c>
      <c r="B1600" s="0" t="s">
        <v>14</v>
      </c>
      <c r="E1600" s="0" t="s">
        <v>1886</v>
      </c>
      <c r="F1600" s="0" t="s">
        <v>1887</v>
      </c>
      <c r="G1600" s="9" t="n">
        <v>13520</v>
      </c>
      <c r="H1600" s="9" t="n">
        <v>0</v>
      </c>
      <c r="I1600" s="9" t="n">
        <v>0</v>
      </c>
      <c r="J1600" s="9" t="n">
        <v>13520</v>
      </c>
      <c r="K1600" s="9" t="n">
        <v>0</v>
      </c>
      <c r="L1600" s="9" t="n">
        <v>0</v>
      </c>
      <c r="M1600" s="9" t="n">
        <v>0</v>
      </c>
      <c r="N1600" s="9" t="n">
        <v>0</v>
      </c>
      <c r="O1600" s="9" t="n">
        <v>0</v>
      </c>
      <c r="P1600" s="9" t="n">
        <v>0</v>
      </c>
      <c r="Q1600" s="9" t="n">
        <v>0</v>
      </c>
      <c r="R1600" s="9" t="n">
        <v>0</v>
      </c>
      <c r="S1600" s="9" t="n">
        <v>0</v>
      </c>
      <c r="T1600" s="9" t="n">
        <v>0</v>
      </c>
      <c r="U1600" s="9" t="n">
        <v>0</v>
      </c>
      <c r="V1600" s="9" t="n">
        <v>0</v>
      </c>
      <c r="W1600" s="9" t="n">
        <v>0</v>
      </c>
      <c r="X1600" s="9" t="n">
        <v>0</v>
      </c>
      <c r="Y1600" s="9" t="n">
        <v>0</v>
      </c>
      <c r="Z1600" s="9" t="n">
        <v>0</v>
      </c>
      <c r="AA1600" s="9" t="n">
        <v>0</v>
      </c>
      <c r="AB1600" s="9" t="n">
        <v>0</v>
      </c>
      <c r="AC1600" s="9" t="n">
        <v>0</v>
      </c>
      <c r="AD1600" s="9" t="n">
        <v>0</v>
      </c>
      <c r="AE1600" s="9" t="n">
        <v>0</v>
      </c>
      <c r="AF1600" s="9" t="n">
        <v>0</v>
      </c>
      <c r="AG1600" s="9" t="n">
        <v>0</v>
      </c>
      <c r="AH1600" s="9" t="n">
        <v>0</v>
      </c>
      <c r="AI1600" s="9" t="n">
        <v>0</v>
      </c>
      <c r="AJ1600" s="9" t="n">
        <v>0</v>
      </c>
      <c r="AK1600" s="9" t="n">
        <v>0</v>
      </c>
      <c r="AL1600" s="9" t="n">
        <v>0</v>
      </c>
      <c r="AM1600" s="9" t="n">
        <v>0</v>
      </c>
      <c r="AN1600" s="9" t="n">
        <v>0</v>
      </c>
      <c r="AO1600" s="9" t="n">
        <v>0</v>
      </c>
      <c r="AP1600" s="9" t="n">
        <v>0</v>
      </c>
      <c r="AQ1600" s="9" t="n">
        <v>0</v>
      </c>
      <c r="AR1600" s="9" t="n">
        <v>0</v>
      </c>
      <c r="AS1600" s="9" t="n">
        <v>0</v>
      </c>
      <c r="AT1600" s="9" t="n">
        <f aca="false">T1600-G1600</f>
        <v>-13520</v>
      </c>
      <c r="AU1600" s="10" t="n">
        <f aca="false">IF(G1600=0,"",(T1600-G1600)/G1600)</f>
        <v>-1</v>
      </c>
      <c r="AV1600" s="9" t="n">
        <f aca="false">AG1600-T1600</f>
        <v>0</v>
      </c>
      <c r="AW1600" s="10" t="str">
        <f aca="false">IF(T1600=0,"",(AG1600-T1600)/T1600)</f>
        <v/>
      </c>
      <c r="AX1600" s="0" t="str">
        <f aca="false">IF(AND(T1600=0,AG1600&gt;0),"Novo/Recuperado",IF(AND(T1600&gt;0,AG1600=0),"Perdido",IF(AG1600&gt;T1600,"Crescimento",IF(AG1600&lt;T1600,"Queda","Estável"))))</f>
        <v>Estável</v>
      </c>
      <c r="AY1600" s="10" t="n">
        <f aca="false">IF(SUM($AG:$AG)=0,0,AG1600/SUM($AG:$AG))</f>
        <v>0</v>
      </c>
      <c r="AZ1600" s="9" t="n">
        <f aca="false">IF(AG1600&lt;T1600,T1600-AG1600,0)</f>
        <v>0</v>
      </c>
      <c r="BA1600" s="9" t="n">
        <f aca="false">AG1600/5*12</f>
        <v>0</v>
      </c>
      <c r="BB1600" s="9" t="n">
        <f aca="false">BA1600-T1600</f>
        <v>0</v>
      </c>
    </row>
    <row r="1601" customFormat="false" ht="15" hidden="false" customHeight="false" outlineLevel="0" collapsed="false">
      <c r="A1601" s="0" t="s">
        <v>14</v>
      </c>
      <c r="B1601" s="0" t="s">
        <v>14</v>
      </c>
      <c r="E1601" s="0" t="s">
        <v>2844</v>
      </c>
      <c r="F1601" s="0" t="s">
        <v>2845</v>
      </c>
      <c r="G1601" s="9" t="n">
        <v>22006.4</v>
      </c>
      <c r="H1601" s="9" t="n">
        <v>0</v>
      </c>
      <c r="I1601" s="9" t="n">
        <v>0</v>
      </c>
      <c r="J1601" s="9" t="n">
        <v>0</v>
      </c>
      <c r="K1601" s="9" t="n">
        <v>0</v>
      </c>
      <c r="L1601" s="9" t="n">
        <v>0</v>
      </c>
      <c r="M1601" s="9" t="n">
        <v>9240</v>
      </c>
      <c r="N1601" s="9" t="n">
        <v>0</v>
      </c>
      <c r="O1601" s="9" t="n">
        <v>0</v>
      </c>
      <c r="P1601" s="9" t="n">
        <v>12766.4</v>
      </c>
      <c r="Q1601" s="9" t="n">
        <v>0</v>
      </c>
      <c r="R1601" s="9" t="n">
        <v>0</v>
      </c>
      <c r="S1601" s="9" t="n">
        <v>0</v>
      </c>
      <c r="T1601" s="9" t="n">
        <v>0</v>
      </c>
      <c r="U1601" s="9" t="n">
        <v>0</v>
      </c>
      <c r="V1601" s="9" t="n">
        <v>0</v>
      </c>
      <c r="W1601" s="9" t="n">
        <v>0</v>
      </c>
      <c r="X1601" s="9" t="n">
        <v>0</v>
      </c>
      <c r="Y1601" s="9" t="n">
        <v>0</v>
      </c>
      <c r="Z1601" s="9" t="n">
        <v>0</v>
      </c>
      <c r="AA1601" s="9" t="n">
        <v>0</v>
      </c>
      <c r="AB1601" s="9" t="n">
        <v>0</v>
      </c>
      <c r="AC1601" s="9" t="n">
        <v>0</v>
      </c>
      <c r="AD1601" s="9" t="n">
        <v>0</v>
      </c>
      <c r="AE1601" s="9" t="n">
        <v>0</v>
      </c>
      <c r="AF1601" s="9" t="n">
        <v>0</v>
      </c>
      <c r="AG1601" s="9" t="n">
        <v>0</v>
      </c>
      <c r="AH1601" s="9" t="n">
        <v>0</v>
      </c>
      <c r="AI1601" s="9" t="n">
        <v>0</v>
      </c>
      <c r="AJ1601" s="9" t="n">
        <v>0</v>
      </c>
      <c r="AK1601" s="9" t="n">
        <v>0</v>
      </c>
      <c r="AL1601" s="9" t="n">
        <v>0</v>
      </c>
      <c r="AM1601" s="9" t="n">
        <v>0</v>
      </c>
      <c r="AN1601" s="9" t="n">
        <v>0</v>
      </c>
      <c r="AO1601" s="9" t="n">
        <v>0</v>
      </c>
      <c r="AP1601" s="9" t="n">
        <v>0</v>
      </c>
      <c r="AQ1601" s="9" t="n">
        <v>0</v>
      </c>
      <c r="AR1601" s="9" t="n">
        <v>0</v>
      </c>
      <c r="AS1601" s="9" t="n">
        <v>0</v>
      </c>
      <c r="AT1601" s="9" t="n">
        <f aca="false">T1601-G1601</f>
        <v>-22006.4</v>
      </c>
      <c r="AU1601" s="10" t="n">
        <f aca="false">IF(G1601=0,"",(T1601-G1601)/G1601)</f>
        <v>-1</v>
      </c>
      <c r="AV1601" s="9" t="n">
        <f aca="false">AG1601-T1601</f>
        <v>0</v>
      </c>
      <c r="AW1601" s="10" t="str">
        <f aca="false">IF(T1601=0,"",(AG1601-T1601)/T1601)</f>
        <v/>
      </c>
      <c r="AX1601" s="0" t="str">
        <f aca="false">IF(AND(T1601=0,AG1601&gt;0),"Novo/Recuperado",IF(AND(T1601&gt;0,AG1601=0),"Perdido",IF(AG1601&gt;T1601,"Crescimento",IF(AG1601&lt;T1601,"Queda","Estável"))))</f>
        <v>Estável</v>
      </c>
      <c r="AY1601" s="10" t="n">
        <f aca="false">IF(SUM($AG:$AG)=0,0,AG1601/SUM($AG:$AG))</f>
        <v>0</v>
      </c>
      <c r="AZ1601" s="9" t="n">
        <f aca="false">IF(AG1601&lt;T1601,T1601-AG1601,0)</f>
        <v>0</v>
      </c>
      <c r="BA1601" s="9" t="n">
        <f aca="false">AG1601/5*12</f>
        <v>0</v>
      </c>
      <c r="BB1601" s="9" t="n">
        <f aca="false">BA1601-T1601</f>
        <v>0</v>
      </c>
    </row>
    <row r="1602" customFormat="false" ht="15" hidden="false" customHeight="false" outlineLevel="0" collapsed="false">
      <c r="A1602" s="0" t="s">
        <v>14</v>
      </c>
      <c r="B1602" s="0" t="s">
        <v>14</v>
      </c>
      <c r="E1602" s="0" t="s">
        <v>72</v>
      </c>
      <c r="F1602" s="0" t="s">
        <v>73</v>
      </c>
      <c r="G1602" s="9" t="n">
        <v>9458.61</v>
      </c>
      <c r="H1602" s="9" t="n">
        <v>3696.24</v>
      </c>
      <c r="I1602" s="9" t="n">
        <v>1666.2</v>
      </c>
      <c r="J1602" s="9" t="n">
        <v>1623.15</v>
      </c>
      <c r="K1602" s="9" t="n">
        <v>2473.02</v>
      </c>
      <c r="L1602" s="9" t="n">
        <v>0</v>
      </c>
      <c r="M1602" s="9" t="n">
        <v>0</v>
      </c>
      <c r="N1602" s="9" t="n">
        <v>0</v>
      </c>
      <c r="O1602" s="9" t="n">
        <v>0</v>
      </c>
      <c r="P1602" s="9" t="n">
        <v>0</v>
      </c>
      <c r="Q1602" s="9" t="n">
        <v>0</v>
      </c>
      <c r="R1602" s="9" t="n">
        <v>0</v>
      </c>
      <c r="S1602" s="9" t="n">
        <v>0</v>
      </c>
      <c r="T1602" s="9" t="n">
        <v>0</v>
      </c>
      <c r="U1602" s="9" t="n">
        <v>0</v>
      </c>
      <c r="V1602" s="9" t="n">
        <v>0</v>
      </c>
      <c r="W1602" s="9" t="n">
        <v>0</v>
      </c>
      <c r="X1602" s="9" t="n">
        <v>0</v>
      </c>
      <c r="Y1602" s="9" t="n">
        <v>0</v>
      </c>
      <c r="Z1602" s="9" t="n">
        <v>0</v>
      </c>
      <c r="AA1602" s="9" t="n">
        <v>0</v>
      </c>
      <c r="AB1602" s="9" t="n">
        <v>0</v>
      </c>
      <c r="AC1602" s="9" t="n">
        <v>0</v>
      </c>
      <c r="AD1602" s="9" t="n">
        <v>0</v>
      </c>
      <c r="AE1602" s="9" t="n">
        <v>0</v>
      </c>
      <c r="AF1602" s="9" t="n">
        <v>0</v>
      </c>
      <c r="AG1602" s="9" t="n">
        <v>0</v>
      </c>
      <c r="AH1602" s="9" t="n">
        <v>0</v>
      </c>
      <c r="AI1602" s="9" t="n">
        <v>0</v>
      </c>
      <c r="AJ1602" s="9" t="n">
        <v>0</v>
      </c>
      <c r="AK1602" s="9" t="n">
        <v>0</v>
      </c>
      <c r="AL1602" s="9" t="n">
        <v>0</v>
      </c>
      <c r="AM1602" s="9" t="n">
        <v>0</v>
      </c>
      <c r="AN1602" s="9" t="n">
        <v>0</v>
      </c>
      <c r="AO1602" s="9" t="n">
        <v>0</v>
      </c>
      <c r="AP1602" s="9" t="n">
        <v>0</v>
      </c>
      <c r="AQ1602" s="9" t="n">
        <v>0</v>
      </c>
      <c r="AR1602" s="9" t="n">
        <v>0</v>
      </c>
      <c r="AS1602" s="9" t="n">
        <v>0</v>
      </c>
      <c r="AT1602" s="9" t="n">
        <f aca="false">T1602-G1602</f>
        <v>-9458.61</v>
      </c>
      <c r="AU1602" s="10" t="n">
        <f aca="false">IF(G1602=0,"",(T1602-G1602)/G1602)</f>
        <v>-1</v>
      </c>
      <c r="AV1602" s="9" t="n">
        <f aca="false">AG1602-T1602</f>
        <v>0</v>
      </c>
      <c r="AW1602" s="10" t="str">
        <f aca="false">IF(T1602=0,"",(AG1602-T1602)/T1602)</f>
        <v/>
      </c>
      <c r="AX1602" s="0" t="str">
        <f aca="false">IF(AND(T1602=0,AG1602&gt;0),"Novo/Recuperado",IF(AND(T1602&gt;0,AG1602=0),"Perdido",IF(AG1602&gt;T1602,"Crescimento",IF(AG1602&lt;T1602,"Queda","Estável"))))</f>
        <v>Estável</v>
      </c>
      <c r="AY1602" s="10" t="n">
        <f aca="false">IF(SUM($AG:$AG)=0,0,AG1602/SUM($AG:$AG))</f>
        <v>0</v>
      </c>
      <c r="AZ1602" s="9" t="n">
        <f aca="false">IF(AG1602&lt;T1602,T1602-AG1602,0)</f>
        <v>0</v>
      </c>
      <c r="BA1602" s="9" t="n">
        <f aca="false">AG1602/5*12</f>
        <v>0</v>
      </c>
      <c r="BB1602" s="9" t="n">
        <f aca="false">BA1602-T1602</f>
        <v>0</v>
      </c>
    </row>
    <row r="1603" customFormat="false" ht="15" hidden="false" customHeight="false" outlineLevel="0" collapsed="false">
      <c r="A1603" s="0" t="s">
        <v>14</v>
      </c>
      <c r="B1603" s="0" t="s">
        <v>14</v>
      </c>
      <c r="E1603" s="0" t="s">
        <v>3251</v>
      </c>
      <c r="F1603" s="0" t="s">
        <v>3252</v>
      </c>
      <c r="G1603" s="9" t="n">
        <v>2588</v>
      </c>
      <c r="H1603" s="9" t="n">
        <v>0</v>
      </c>
      <c r="I1603" s="9" t="n">
        <v>0</v>
      </c>
      <c r="J1603" s="9" t="n">
        <v>0</v>
      </c>
      <c r="K1603" s="9" t="n">
        <v>0</v>
      </c>
      <c r="L1603" s="9" t="n">
        <v>0</v>
      </c>
      <c r="M1603" s="9" t="n">
        <v>0</v>
      </c>
      <c r="N1603" s="9" t="n">
        <v>0</v>
      </c>
      <c r="O1603" s="9" t="n">
        <v>2588</v>
      </c>
      <c r="P1603" s="9" t="n">
        <v>0</v>
      </c>
      <c r="Q1603" s="9" t="n">
        <v>0</v>
      </c>
      <c r="R1603" s="9" t="n">
        <v>0</v>
      </c>
      <c r="S1603" s="9" t="n">
        <v>0</v>
      </c>
      <c r="T1603" s="9" t="n">
        <v>0</v>
      </c>
      <c r="U1603" s="9" t="n">
        <v>0</v>
      </c>
      <c r="V1603" s="9" t="n">
        <v>0</v>
      </c>
      <c r="W1603" s="9" t="n">
        <v>0</v>
      </c>
      <c r="X1603" s="9" t="n">
        <v>0</v>
      </c>
      <c r="Y1603" s="9" t="n">
        <v>0</v>
      </c>
      <c r="Z1603" s="9" t="n">
        <v>0</v>
      </c>
      <c r="AA1603" s="9" t="n">
        <v>0</v>
      </c>
      <c r="AB1603" s="9" t="n">
        <v>0</v>
      </c>
      <c r="AC1603" s="9" t="n">
        <v>0</v>
      </c>
      <c r="AD1603" s="9" t="n">
        <v>0</v>
      </c>
      <c r="AE1603" s="9" t="n">
        <v>0</v>
      </c>
      <c r="AF1603" s="9" t="n">
        <v>0</v>
      </c>
      <c r="AG1603" s="9" t="n">
        <v>0</v>
      </c>
      <c r="AH1603" s="9" t="n">
        <v>0</v>
      </c>
      <c r="AI1603" s="9" t="n">
        <v>0</v>
      </c>
      <c r="AJ1603" s="9" t="n">
        <v>0</v>
      </c>
      <c r="AK1603" s="9" t="n">
        <v>0</v>
      </c>
      <c r="AL1603" s="9" t="n">
        <v>0</v>
      </c>
      <c r="AM1603" s="9" t="n">
        <v>0</v>
      </c>
      <c r="AN1603" s="9" t="n">
        <v>0</v>
      </c>
      <c r="AO1603" s="9" t="n">
        <v>0</v>
      </c>
      <c r="AP1603" s="9" t="n">
        <v>0</v>
      </c>
      <c r="AQ1603" s="9" t="n">
        <v>0</v>
      </c>
      <c r="AR1603" s="9" t="n">
        <v>0</v>
      </c>
      <c r="AS1603" s="9" t="n">
        <v>0</v>
      </c>
      <c r="AT1603" s="9" t="n">
        <f aca="false">T1603-G1603</f>
        <v>-2588</v>
      </c>
      <c r="AU1603" s="10" t="n">
        <f aca="false">IF(G1603=0,"",(T1603-G1603)/G1603)</f>
        <v>-1</v>
      </c>
      <c r="AV1603" s="9" t="n">
        <f aca="false">AG1603-T1603</f>
        <v>0</v>
      </c>
      <c r="AW1603" s="10" t="str">
        <f aca="false">IF(T1603=0,"",(AG1603-T1603)/T1603)</f>
        <v/>
      </c>
      <c r="AX1603" s="0" t="str">
        <f aca="false">IF(AND(T1603=0,AG1603&gt;0),"Novo/Recuperado",IF(AND(T1603&gt;0,AG1603=0),"Perdido",IF(AG1603&gt;T1603,"Crescimento",IF(AG1603&lt;T1603,"Queda","Estável"))))</f>
        <v>Estável</v>
      </c>
      <c r="AY1603" s="10" t="n">
        <f aca="false">IF(SUM($AG:$AG)=0,0,AG1603/SUM($AG:$AG))</f>
        <v>0</v>
      </c>
      <c r="AZ1603" s="9" t="n">
        <f aca="false">IF(AG1603&lt;T1603,T1603-AG1603,0)</f>
        <v>0</v>
      </c>
      <c r="BA1603" s="9" t="n">
        <f aca="false">AG1603/5*12</f>
        <v>0</v>
      </c>
      <c r="BB1603" s="9" t="n">
        <f aca="false">BA1603-T1603</f>
        <v>0</v>
      </c>
    </row>
    <row r="1604" customFormat="false" ht="15" hidden="false" customHeight="false" outlineLevel="0" collapsed="false">
      <c r="A1604" s="0" t="s">
        <v>14</v>
      </c>
      <c r="B1604" s="0" t="s">
        <v>14</v>
      </c>
      <c r="E1604" s="0" t="s">
        <v>3018</v>
      </c>
      <c r="F1604" s="0" t="s">
        <v>3019</v>
      </c>
      <c r="G1604" s="9" t="n">
        <v>2760</v>
      </c>
      <c r="H1604" s="9" t="n">
        <v>0</v>
      </c>
      <c r="I1604" s="9" t="n">
        <v>0</v>
      </c>
      <c r="J1604" s="9" t="n">
        <v>0</v>
      </c>
      <c r="K1604" s="9" t="n">
        <v>0</v>
      </c>
      <c r="L1604" s="9" t="n">
        <v>0</v>
      </c>
      <c r="M1604" s="9" t="n">
        <v>0</v>
      </c>
      <c r="N1604" s="9" t="n">
        <v>2760</v>
      </c>
      <c r="O1604" s="9" t="n">
        <v>0</v>
      </c>
      <c r="P1604" s="9" t="n">
        <v>0</v>
      </c>
      <c r="Q1604" s="9" t="n">
        <v>0</v>
      </c>
      <c r="R1604" s="9" t="n">
        <v>0</v>
      </c>
      <c r="S1604" s="9" t="n">
        <v>0</v>
      </c>
      <c r="T1604" s="9" t="n">
        <v>0</v>
      </c>
      <c r="U1604" s="9" t="n">
        <v>0</v>
      </c>
      <c r="V1604" s="9" t="n">
        <v>0</v>
      </c>
      <c r="W1604" s="9" t="n">
        <v>0</v>
      </c>
      <c r="X1604" s="9" t="n">
        <v>0</v>
      </c>
      <c r="Y1604" s="9" t="n">
        <v>0</v>
      </c>
      <c r="Z1604" s="9" t="n">
        <v>0</v>
      </c>
      <c r="AA1604" s="9" t="n">
        <v>0</v>
      </c>
      <c r="AB1604" s="9" t="n">
        <v>0</v>
      </c>
      <c r="AC1604" s="9" t="n">
        <v>0</v>
      </c>
      <c r="AD1604" s="9" t="n">
        <v>0</v>
      </c>
      <c r="AE1604" s="9" t="n">
        <v>0</v>
      </c>
      <c r="AF1604" s="9" t="n">
        <v>0</v>
      </c>
      <c r="AG1604" s="9" t="n">
        <v>0</v>
      </c>
      <c r="AH1604" s="9" t="n">
        <v>0</v>
      </c>
      <c r="AI1604" s="9" t="n">
        <v>0</v>
      </c>
      <c r="AJ1604" s="9" t="n">
        <v>0</v>
      </c>
      <c r="AK1604" s="9" t="n">
        <v>0</v>
      </c>
      <c r="AL1604" s="9" t="n">
        <v>0</v>
      </c>
      <c r="AM1604" s="9" t="n">
        <v>0</v>
      </c>
      <c r="AN1604" s="9" t="n">
        <v>0</v>
      </c>
      <c r="AO1604" s="9" t="n">
        <v>0</v>
      </c>
      <c r="AP1604" s="9" t="n">
        <v>0</v>
      </c>
      <c r="AQ1604" s="9" t="n">
        <v>0</v>
      </c>
      <c r="AR1604" s="9" t="n">
        <v>0</v>
      </c>
      <c r="AS1604" s="9" t="n">
        <v>0</v>
      </c>
      <c r="AT1604" s="9" t="n">
        <f aca="false">T1604-G1604</f>
        <v>-2760</v>
      </c>
      <c r="AU1604" s="10" t="n">
        <f aca="false">IF(G1604=0,"",(T1604-G1604)/G1604)</f>
        <v>-1</v>
      </c>
      <c r="AV1604" s="9" t="n">
        <f aca="false">AG1604-T1604</f>
        <v>0</v>
      </c>
      <c r="AW1604" s="10" t="str">
        <f aca="false">IF(T1604=0,"",(AG1604-T1604)/T1604)</f>
        <v/>
      </c>
      <c r="AX1604" s="0" t="str">
        <f aca="false">IF(AND(T1604=0,AG1604&gt;0),"Novo/Recuperado",IF(AND(T1604&gt;0,AG1604=0),"Perdido",IF(AG1604&gt;T1604,"Crescimento",IF(AG1604&lt;T1604,"Queda","Estável"))))</f>
        <v>Estável</v>
      </c>
      <c r="AY1604" s="10" t="n">
        <f aca="false">IF(SUM($AG:$AG)=0,0,AG1604/SUM($AG:$AG))</f>
        <v>0</v>
      </c>
      <c r="AZ1604" s="9" t="n">
        <f aca="false">IF(AG1604&lt;T1604,T1604-AG1604,0)</f>
        <v>0</v>
      </c>
      <c r="BA1604" s="9" t="n">
        <f aca="false">AG1604/5*12</f>
        <v>0</v>
      </c>
      <c r="BB1604" s="9" t="n">
        <f aca="false">BA1604-T1604</f>
        <v>0</v>
      </c>
    </row>
    <row r="1605" customFormat="false" ht="15" hidden="false" customHeight="false" outlineLevel="0" collapsed="false">
      <c r="A1605" s="0" t="s">
        <v>14</v>
      </c>
      <c r="B1605" s="0" t="s">
        <v>14</v>
      </c>
      <c r="E1605" s="0" t="s">
        <v>230</v>
      </c>
      <c r="F1605" s="0" t="s">
        <v>231</v>
      </c>
      <c r="G1605" s="9" t="n">
        <v>22539.4</v>
      </c>
      <c r="H1605" s="9" t="n">
        <v>5922</v>
      </c>
      <c r="I1605" s="9" t="n">
        <v>0</v>
      </c>
      <c r="J1605" s="9" t="n">
        <v>3456</v>
      </c>
      <c r="K1605" s="9" t="n">
        <v>6547.6</v>
      </c>
      <c r="L1605" s="9" t="n">
        <v>3273.8</v>
      </c>
      <c r="M1605" s="9" t="n">
        <v>3340</v>
      </c>
      <c r="N1605" s="9" t="n">
        <v>0</v>
      </c>
      <c r="O1605" s="9" t="n">
        <v>0</v>
      </c>
      <c r="P1605" s="9" t="n">
        <v>0</v>
      </c>
      <c r="Q1605" s="9" t="n">
        <v>0</v>
      </c>
      <c r="R1605" s="9" t="n">
        <v>0</v>
      </c>
      <c r="S1605" s="9" t="n">
        <v>0</v>
      </c>
      <c r="T1605" s="9" t="n">
        <v>0</v>
      </c>
      <c r="U1605" s="9" t="n">
        <v>0</v>
      </c>
      <c r="V1605" s="9" t="n">
        <v>0</v>
      </c>
      <c r="W1605" s="9" t="n">
        <v>0</v>
      </c>
      <c r="X1605" s="9" t="n">
        <v>0</v>
      </c>
      <c r="Y1605" s="9" t="n">
        <v>0</v>
      </c>
      <c r="Z1605" s="9" t="n">
        <v>0</v>
      </c>
      <c r="AA1605" s="9" t="n">
        <v>0</v>
      </c>
      <c r="AB1605" s="9" t="n">
        <v>0</v>
      </c>
      <c r="AC1605" s="9" t="n">
        <v>0</v>
      </c>
      <c r="AD1605" s="9" t="n">
        <v>0</v>
      </c>
      <c r="AE1605" s="9" t="n">
        <v>0</v>
      </c>
      <c r="AF1605" s="9" t="n">
        <v>0</v>
      </c>
      <c r="AG1605" s="9" t="n">
        <v>0</v>
      </c>
      <c r="AH1605" s="9" t="n">
        <v>0</v>
      </c>
      <c r="AI1605" s="9" t="n">
        <v>0</v>
      </c>
      <c r="AJ1605" s="9" t="n">
        <v>0</v>
      </c>
      <c r="AK1605" s="9" t="n">
        <v>0</v>
      </c>
      <c r="AL1605" s="9" t="n">
        <v>0</v>
      </c>
      <c r="AM1605" s="9" t="n">
        <v>0</v>
      </c>
      <c r="AN1605" s="9" t="n">
        <v>0</v>
      </c>
      <c r="AO1605" s="9" t="n">
        <v>0</v>
      </c>
      <c r="AP1605" s="9" t="n">
        <v>0</v>
      </c>
      <c r="AQ1605" s="9" t="n">
        <v>0</v>
      </c>
      <c r="AR1605" s="9" t="n">
        <v>0</v>
      </c>
      <c r="AS1605" s="9" t="n">
        <v>0</v>
      </c>
      <c r="AT1605" s="9" t="n">
        <f aca="false">T1605-G1605</f>
        <v>-22539.4</v>
      </c>
      <c r="AU1605" s="10" t="n">
        <f aca="false">IF(G1605=0,"",(T1605-G1605)/G1605)</f>
        <v>-1</v>
      </c>
      <c r="AV1605" s="9" t="n">
        <f aca="false">AG1605-T1605</f>
        <v>0</v>
      </c>
      <c r="AW1605" s="10" t="str">
        <f aca="false">IF(T1605=0,"",(AG1605-T1605)/T1605)</f>
        <v/>
      </c>
      <c r="AX1605" s="0" t="str">
        <f aca="false">IF(AND(T1605=0,AG1605&gt;0),"Novo/Recuperado",IF(AND(T1605&gt;0,AG1605=0),"Perdido",IF(AG1605&gt;T1605,"Crescimento",IF(AG1605&lt;T1605,"Queda","Estável"))))</f>
        <v>Estável</v>
      </c>
      <c r="AY1605" s="10" t="n">
        <f aca="false">IF(SUM($AG:$AG)=0,0,AG1605/SUM($AG:$AG))</f>
        <v>0</v>
      </c>
      <c r="AZ1605" s="9" t="n">
        <f aca="false">IF(AG1605&lt;T1605,T1605-AG1605,0)</f>
        <v>0</v>
      </c>
      <c r="BA1605" s="9" t="n">
        <f aca="false">AG1605/5*12</f>
        <v>0</v>
      </c>
      <c r="BB1605" s="9" t="n">
        <f aca="false">BA1605-T1605</f>
        <v>0</v>
      </c>
    </row>
    <row r="1606" customFormat="false" ht="15" hidden="false" customHeight="false" outlineLevel="0" collapsed="false">
      <c r="A1606" s="0" t="s">
        <v>14</v>
      </c>
      <c r="B1606" s="0" t="s">
        <v>14</v>
      </c>
      <c r="E1606" s="0" t="s">
        <v>1924</v>
      </c>
      <c r="F1606" s="0" t="s">
        <v>1925</v>
      </c>
      <c r="G1606" s="9" t="n">
        <v>1108.45</v>
      </c>
      <c r="H1606" s="9" t="n">
        <v>0</v>
      </c>
      <c r="I1606" s="9" t="n">
        <v>0</v>
      </c>
      <c r="J1606" s="9" t="n">
        <v>1108.45</v>
      </c>
      <c r="K1606" s="9" t="n">
        <v>0</v>
      </c>
      <c r="L1606" s="9" t="n">
        <v>0</v>
      </c>
      <c r="M1606" s="9" t="n">
        <v>0</v>
      </c>
      <c r="N1606" s="9" t="n">
        <v>0</v>
      </c>
      <c r="O1606" s="9" t="n">
        <v>0</v>
      </c>
      <c r="P1606" s="9" t="n">
        <v>0</v>
      </c>
      <c r="Q1606" s="9" t="n">
        <v>0</v>
      </c>
      <c r="R1606" s="9" t="n">
        <v>0</v>
      </c>
      <c r="S1606" s="9" t="n">
        <v>0</v>
      </c>
      <c r="T1606" s="9" t="n">
        <v>0</v>
      </c>
      <c r="U1606" s="9" t="n">
        <v>0</v>
      </c>
      <c r="V1606" s="9" t="n">
        <v>0</v>
      </c>
      <c r="W1606" s="9" t="n">
        <v>0</v>
      </c>
      <c r="X1606" s="9" t="n">
        <v>0</v>
      </c>
      <c r="Y1606" s="9" t="n">
        <v>0</v>
      </c>
      <c r="Z1606" s="9" t="n">
        <v>0</v>
      </c>
      <c r="AA1606" s="9" t="n">
        <v>0</v>
      </c>
      <c r="AB1606" s="9" t="n">
        <v>0</v>
      </c>
      <c r="AC1606" s="9" t="n">
        <v>0</v>
      </c>
      <c r="AD1606" s="9" t="n">
        <v>0</v>
      </c>
      <c r="AE1606" s="9" t="n">
        <v>0</v>
      </c>
      <c r="AF1606" s="9" t="n">
        <v>0</v>
      </c>
      <c r="AG1606" s="9" t="n">
        <v>0</v>
      </c>
      <c r="AH1606" s="9" t="n">
        <v>0</v>
      </c>
      <c r="AI1606" s="9" t="n">
        <v>0</v>
      </c>
      <c r="AJ1606" s="9" t="n">
        <v>0</v>
      </c>
      <c r="AK1606" s="9" t="n">
        <v>0</v>
      </c>
      <c r="AL1606" s="9" t="n">
        <v>0</v>
      </c>
      <c r="AM1606" s="9" t="n">
        <v>0</v>
      </c>
      <c r="AN1606" s="9" t="n">
        <v>0</v>
      </c>
      <c r="AO1606" s="9" t="n">
        <v>0</v>
      </c>
      <c r="AP1606" s="9" t="n">
        <v>0</v>
      </c>
      <c r="AQ1606" s="9" t="n">
        <v>0</v>
      </c>
      <c r="AR1606" s="9" t="n">
        <v>0</v>
      </c>
      <c r="AS1606" s="9" t="n">
        <v>0</v>
      </c>
      <c r="AT1606" s="9" t="n">
        <f aca="false">T1606-G1606</f>
        <v>-1108.45</v>
      </c>
      <c r="AU1606" s="10" t="n">
        <f aca="false">IF(G1606=0,"",(T1606-G1606)/G1606)</f>
        <v>-1</v>
      </c>
      <c r="AV1606" s="9" t="n">
        <f aca="false">AG1606-T1606</f>
        <v>0</v>
      </c>
      <c r="AW1606" s="10" t="str">
        <f aca="false">IF(T1606=0,"",(AG1606-T1606)/T1606)</f>
        <v/>
      </c>
      <c r="AX1606" s="0" t="str">
        <f aca="false">IF(AND(T1606=0,AG1606&gt;0),"Novo/Recuperado",IF(AND(T1606&gt;0,AG1606=0),"Perdido",IF(AG1606&gt;T1606,"Crescimento",IF(AG1606&lt;T1606,"Queda","Estável"))))</f>
        <v>Estável</v>
      </c>
      <c r="AY1606" s="10" t="n">
        <f aca="false">IF(SUM($AG:$AG)=0,0,AG1606/SUM($AG:$AG))</f>
        <v>0</v>
      </c>
      <c r="AZ1606" s="9" t="n">
        <f aca="false">IF(AG1606&lt;T1606,T1606-AG1606,0)</f>
        <v>0</v>
      </c>
      <c r="BA1606" s="9" t="n">
        <f aca="false">AG1606/5*12</f>
        <v>0</v>
      </c>
      <c r="BB1606" s="9" t="n">
        <f aca="false">BA1606-T1606</f>
        <v>0</v>
      </c>
    </row>
    <row r="1607" customFormat="false" ht="15" hidden="false" customHeight="false" outlineLevel="0" collapsed="false">
      <c r="A1607" s="0" t="s">
        <v>14</v>
      </c>
      <c r="B1607" s="0" t="s">
        <v>14</v>
      </c>
      <c r="E1607" s="0" t="s">
        <v>122</v>
      </c>
      <c r="F1607" s="0" t="s">
        <v>123</v>
      </c>
      <c r="G1607" s="9" t="n">
        <v>21629.4</v>
      </c>
      <c r="H1607" s="9" t="n">
        <v>9210</v>
      </c>
      <c r="I1607" s="9" t="n">
        <v>0</v>
      </c>
      <c r="J1607" s="9" t="n">
        <v>12419.4</v>
      </c>
      <c r="K1607" s="9" t="n">
        <v>0</v>
      </c>
      <c r="L1607" s="9" t="n">
        <v>0</v>
      </c>
      <c r="M1607" s="9" t="n">
        <v>0</v>
      </c>
      <c r="N1607" s="9" t="n">
        <v>0</v>
      </c>
      <c r="O1607" s="9" t="n">
        <v>0</v>
      </c>
      <c r="P1607" s="9" t="n">
        <v>0</v>
      </c>
      <c r="Q1607" s="9" t="n">
        <v>0</v>
      </c>
      <c r="R1607" s="9" t="n">
        <v>0</v>
      </c>
      <c r="S1607" s="9" t="n">
        <v>0</v>
      </c>
      <c r="T1607" s="9" t="n">
        <v>0</v>
      </c>
      <c r="U1607" s="9" t="n">
        <v>0</v>
      </c>
      <c r="V1607" s="9" t="n">
        <v>0</v>
      </c>
      <c r="W1607" s="9" t="n">
        <v>0</v>
      </c>
      <c r="X1607" s="9" t="n">
        <v>0</v>
      </c>
      <c r="Y1607" s="9" t="n">
        <v>0</v>
      </c>
      <c r="Z1607" s="9" t="n">
        <v>0</v>
      </c>
      <c r="AA1607" s="9" t="n">
        <v>0</v>
      </c>
      <c r="AB1607" s="9" t="n">
        <v>0</v>
      </c>
      <c r="AC1607" s="9" t="n">
        <v>0</v>
      </c>
      <c r="AD1607" s="9" t="n">
        <v>0</v>
      </c>
      <c r="AE1607" s="9" t="n">
        <v>0</v>
      </c>
      <c r="AF1607" s="9" t="n">
        <v>0</v>
      </c>
      <c r="AG1607" s="9" t="n">
        <v>0</v>
      </c>
      <c r="AH1607" s="9" t="n">
        <v>0</v>
      </c>
      <c r="AI1607" s="9" t="n">
        <v>0</v>
      </c>
      <c r="AJ1607" s="9" t="n">
        <v>0</v>
      </c>
      <c r="AK1607" s="9" t="n">
        <v>0</v>
      </c>
      <c r="AL1607" s="9" t="n">
        <v>0</v>
      </c>
      <c r="AM1607" s="9" t="n">
        <v>0</v>
      </c>
      <c r="AN1607" s="9" t="n">
        <v>0</v>
      </c>
      <c r="AO1607" s="9" t="n">
        <v>0</v>
      </c>
      <c r="AP1607" s="9" t="n">
        <v>0</v>
      </c>
      <c r="AQ1607" s="9" t="n">
        <v>0</v>
      </c>
      <c r="AR1607" s="9" t="n">
        <v>0</v>
      </c>
      <c r="AS1607" s="9" t="n">
        <v>0</v>
      </c>
      <c r="AT1607" s="9" t="n">
        <f aca="false">T1607-G1607</f>
        <v>-21629.4</v>
      </c>
      <c r="AU1607" s="10" t="n">
        <f aca="false">IF(G1607=0,"",(T1607-G1607)/G1607)</f>
        <v>-1</v>
      </c>
      <c r="AV1607" s="9" t="n">
        <f aca="false">AG1607-T1607</f>
        <v>0</v>
      </c>
      <c r="AW1607" s="10" t="str">
        <f aca="false">IF(T1607=0,"",(AG1607-T1607)/T1607)</f>
        <v/>
      </c>
      <c r="AX1607" s="0" t="str">
        <f aca="false">IF(AND(T1607=0,AG1607&gt;0),"Novo/Recuperado",IF(AND(T1607&gt;0,AG1607=0),"Perdido",IF(AG1607&gt;T1607,"Crescimento",IF(AG1607&lt;T1607,"Queda","Estável"))))</f>
        <v>Estável</v>
      </c>
      <c r="AY1607" s="10" t="n">
        <f aca="false">IF(SUM($AG:$AG)=0,0,AG1607/SUM($AG:$AG))</f>
        <v>0</v>
      </c>
      <c r="AZ1607" s="9" t="n">
        <f aca="false">IF(AG1607&lt;T1607,T1607-AG1607,0)</f>
        <v>0</v>
      </c>
      <c r="BA1607" s="9" t="n">
        <f aca="false">AG1607/5*12</f>
        <v>0</v>
      </c>
      <c r="BB1607" s="9" t="n">
        <f aca="false">BA1607-T1607</f>
        <v>0</v>
      </c>
    </row>
    <row r="1608" customFormat="false" ht="15" hidden="false" customHeight="false" outlineLevel="0" collapsed="false">
      <c r="A1608" s="0" t="s">
        <v>14</v>
      </c>
      <c r="B1608" s="0" t="s">
        <v>14</v>
      </c>
      <c r="E1608" s="0" t="s">
        <v>2992</v>
      </c>
      <c r="F1608" s="0" t="s">
        <v>2993</v>
      </c>
      <c r="G1608" s="9" t="n">
        <v>1742.82</v>
      </c>
      <c r="H1608" s="9" t="n">
        <v>0</v>
      </c>
      <c r="I1608" s="9" t="n">
        <v>0</v>
      </c>
      <c r="J1608" s="9" t="n">
        <v>0</v>
      </c>
      <c r="K1608" s="9" t="n">
        <v>0</v>
      </c>
      <c r="L1608" s="9" t="n">
        <v>0</v>
      </c>
      <c r="M1608" s="9" t="n">
        <v>0</v>
      </c>
      <c r="N1608" s="9" t="n">
        <v>1742.82</v>
      </c>
      <c r="O1608" s="9" t="n">
        <v>0</v>
      </c>
      <c r="P1608" s="9" t="n">
        <v>0</v>
      </c>
      <c r="Q1608" s="9" t="n">
        <v>0</v>
      </c>
      <c r="R1608" s="9" t="n">
        <v>0</v>
      </c>
      <c r="S1608" s="9" t="n">
        <v>0</v>
      </c>
      <c r="T1608" s="9" t="n">
        <v>0</v>
      </c>
      <c r="U1608" s="9" t="n">
        <v>0</v>
      </c>
      <c r="V1608" s="9" t="n">
        <v>0</v>
      </c>
      <c r="W1608" s="9" t="n">
        <v>0</v>
      </c>
      <c r="X1608" s="9" t="n">
        <v>0</v>
      </c>
      <c r="Y1608" s="9" t="n">
        <v>0</v>
      </c>
      <c r="Z1608" s="9" t="n">
        <v>0</v>
      </c>
      <c r="AA1608" s="9" t="n">
        <v>0</v>
      </c>
      <c r="AB1608" s="9" t="n">
        <v>0</v>
      </c>
      <c r="AC1608" s="9" t="n">
        <v>0</v>
      </c>
      <c r="AD1608" s="9" t="n">
        <v>0</v>
      </c>
      <c r="AE1608" s="9" t="n">
        <v>0</v>
      </c>
      <c r="AF1608" s="9" t="n">
        <v>0</v>
      </c>
      <c r="AG1608" s="9" t="n">
        <v>0</v>
      </c>
      <c r="AH1608" s="9" t="n">
        <v>0</v>
      </c>
      <c r="AI1608" s="9" t="n">
        <v>0</v>
      </c>
      <c r="AJ1608" s="9" t="n">
        <v>0</v>
      </c>
      <c r="AK1608" s="9" t="n">
        <v>0</v>
      </c>
      <c r="AL1608" s="9" t="n">
        <v>0</v>
      </c>
      <c r="AM1608" s="9" t="n">
        <v>0</v>
      </c>
      <c r="AN1608" s="9" t="n">
        <v>0</v>
      </c>
      <c r="AO1608" s="9" t="n">
        <v>0</v>
      </c>
      <c r="AP1608" s="9" t="n">
        <v>0</v>
      </c>
      <c r="AQ1608" s="9" t="n">
        <v>0</v>
      </c>
      <c r="AR1608" s="9" t="n">
        <v>0</v>
      </c>
      <c r="AS1608" s="9" t="n">
        <v>0</v>
      </c>
      <c r="AT1608" s="9" t="n">
        <f aca="false">T1608-G1608</f>
        <v>-1742.82</v>
      </c>
      <c r="AU1608" s="10" t="n">
        <f aca="false">IF(G1608=0,"",(T1608-G1608)/G1608)</f>
        <v>-1</v>
      </c>
      <c r="AV1608" s="9" t="n">
        <f aca="false">AG1608-T1608</f>
        <v>0</v>
      </c>
      <c r="AW1608" s="10" t="str">
        <f aca="false">IF(T1608=0,"",(AG1608-T1608)/T1608)</f>
        <v/>
      </c>
      <c r="AX1608" s="0" t="str">
        <f aca="false">IF(AND(T1608=0,AG1608&gt;0),"Novo/Recuperado",IF(AND(T1608&gt;0,AG1608=0),"Perdido",IF(AG1608&gt;T1608,"Crescimento",IF(AG1608&lt;T1608,"Queda","Estável"))))</f>
        <v>Estável</v>
      </c>
      <c r="AY1608" s="10" t="n">
        <f aca="false">IF(SUM($AG:$AG)=0,0,AG1608/SUM($AG:$AG))</f>
        <v>0</v>
      </c>
      <c r="AZ1608" s="9" t="n">
        <f aca="false">IF(AG1608&lt;T1608,T1608-AG1608,0)</f>
        <v>0</v>
      </c>
      <c r="BA1608" s="9" t="n">
        <f aca="false">AG1608/5*12</f>
        <v>0</v>
      </c>
      <c r="BB1608" s="9" t="n">
        <f aca="false">BA1608-T1608</f>
        <v>0</v>
      </c>
    </row>
    <row r="1609" customFormat="false" ht="15" hidden="false" customHeight="false" outlineLevel="0" collapsed="false">
      <c r="A1609" s="0" t="s">
        <v>14</v>
      </c>
      <c r="B1609" s="0" t="s">
        <v>14</v>
      </c>
      <c r="E1609" s="0" t="s">
        <v>1884</v>
      </c>
      <c r="F1609" s="0" t="s">
        <v>1885</v>
      </c>
      <c r="G1609" s="9" t="n">
        <v>9818.58</v>
      </c>
      <c r="H1609" s="9" t="n">
        <v>0</v>
      </c>
      <c r="I1609" s="9" t="n">
        <v>0</v>
      </c>
      <c r="J1609" s="9" t="n">
        <v>3102.58</v>
      </c>
      <c r="K1609" s="9" t="n">
        <v>6716</v>
      </c>
      <c r="L1609" s="9" t="n">
        <v>0</v>
      </c>
      <c r="M1609" s="9" t="n">
        <v>0</v>
      </c>
      <c r="N1609" s="9" t="n">
        <v>0</v>
      </c>
      <c r="O1609" s="9" t="n">
        <v>0</v>
      </c>
      <c r="P1609" s="9" t="n">
        <v>0</v>
      </c>
      <c r="Q1609" s="9" t="n">
        <v>0</v>
      </c>
      <c r="R1609" s="9" t="n">
        <v>0</v>
      </c>
      <c r="S1609" s="9" t="n">
        <v>0</v>
      </c>
      <c r="T1609" s="9" t="n">
        <v>0</v>
      </c>
      <c r="U1609" s="9" t="n">
        <v>0</v>
      </c>
      <c r="V1609" s="9" t="n">
        <v>0</v>
      </c>
      <c r="W1609" s="9" t="n">
        <v>0</v>
      </c>
      <c r="X1609" s="9" t="n">
        <v>0</v>
      </c>
      <c r="Y1609" s="9" t="n">
        <v>0</v>
      </c>
      <c r="Z1609" s="9" t="n">
        <v>0</v>
      </c>
      <c r="AA1609" s="9" t="n">
        <v>0</v>
      </c>
      <c r="AB1609" s="9" t="n">
        <v>0</v>
      </c>
      <c r="AC1609" s="9" t="n">
        <v>0</v>
      </c>
      <c r="AD1609" s="9" t="n">
        <v>0</v>
      </c>
      <c r="AE1609" s="9" t="n">
        <v>0</v>
      </c>
      <c r="AF1609" s="9" t="n">
        <v>0</v>
      </c>
      <c r="AG1609" s="9" t="n">
        <v>0</v>
      </c>
      <c r="AH1609" s="9" t="n">
        <v>0</v>
      </c>
      <c r="AI1609" s="9" t="n">
        <v>0</v>
      </c>
      <c r="AJ1609" s="9" t="n">
        <v>0</v>
      </c>
      <c r="AK1609" s="9" t="n">
        <v>0</v>
      </c>
      <c r="AL1609" s="9" t="n">
        <v>0</v>
      </c>
      <c r="AM1609" s="9" t="n">
        <v>0</v>
      </c>
      <c r="AN1609" s="9" t="n">
        <v>0</v>
      </c>
      <c r="AO1609" s="9" t="n">
        <v>0</v>
      </c>
      <c r="AP1609" s="9" t="n">
        <v>0</v>
      </c>
      <c r="AQ1609" s="9" t="n">
        <v>0</v>
      </c>
      <c r="AR1609" s="9" t="n">
        <v>0</v>
      </c>
      <c r="AS1609" s="9" t="n">
        <v>0</v>
      </c>
      <c r="AT1609" s="9" t="n">
        <f aca="false">T1609-G1609</f>
        <v>-9818.58</v>
      </c>
      <c r="AU1609" s="10" t="n">
        <f aca="false">IF(G1609=0,"",(T1609-G1609)/G1609)</f>
        <v>-1</v>
      </c>
      <c r="AV1609" s="9" t="n">
        <f aca="false">AG1609-T1609</f>
        <v>0</v>
      </c>
      <c r="AW1609" s="10" t="str">
        <f aca="false">IF(T1609=0,"",(AG1609-T1609)/T1609)</f>
        <v/>
      </c>
      <c r="AX1609" s="0" t="str">
        <f aca="false">IF(AND(T1609=0,AG1609&gt;0),"Novo/Recuperado",IF(AND(T1609&gt;0,AG1609=0),"Perdido",IF(AG1609&gt;T1609,"Crescimento",IF(AG1609&lt;T1609,"Queda","Estável"))))</f>
        <v>Estável</v>
      </c>
      <c r="AY1609" s="10" t="n">
        <f aca="false">IF(SUM($AG:$AG)=0,0,AG1609/SUM($AG:$AG))</f>
        <v>0</v>
      </c>
      <c r="AZ1609" s="9" t="n">
        <f aca="false">IF(AG1609&lt;T1609,T1609-AG1609,0)</f>
        <v>0</v>
      </c>
      <c r="BA1609" s="9" t="n">
        <f aca="false">AG1609/5*12</f>
        <v>0</v>
      </c>
      <c r="BB1609" s="9" t="n">
        <f aca="false">BA1609-T1609</f>
        <v>0</v>
      </c>
    </row>
    <row r="1610" customFormat="false" ht="15" hidden="false" customHeight="false" outlineLevel="0" collapsed="false">
      <c r="A1610" s="0" t="s">
        <v>14</v>
      </c>
      <c r="B1610" s="0" t="s">
        <v>14</v>
      </c>
      <c r="E1610" s="0" t="s">
        <v>3245</v>
      </c>
      <c r="F1610" s="0" t="s">
        <v>3246</v>
      </c>
      <c r="G1610" s="9" t="n">
        <v>19648</v>
      </c>
      <c r="H1610" s="9" t="n">
        <v>0</v>
      </c>
      <c r="I1610" s="9" t="n">
        <v>0</v>
      </c>
      <c r="J1610" s="9" t="n">
        <v>0</v>
      </c>
      <c r="K1610" s="9" t="n">
        <v>0</v>
      </c>
      <c r="L1610" s="9" t="n">
        <v>0</v>
      </c>
      <c r="M1610" s="9" t="n">
        <v>0</v>
      </c>
      <c r="N1610" s="9" t="n">
        <v>0</v>
      </c>
      <c r="O1610" s="9" t="n">
        <v>15360</v>
      </c>
      <c r="P1610" s="9" t="n">
        <v>4288</v>
      </c>
      <c r="Q1610" s="9" t="n">
        <v>0</v>
      </c>
      <c r="R1610" s="9" t="n">
        <v>0</v>
      </c>
      <c r="S1610" s="9" t="n">
        <v>0</v>
      </c>
      <c r="T1610" s="9" t="n">
        <v>0</v>
      </c>
      <c r="U1610" s="9" t="n">
        <v>0</v>
      </c>
      <c r="V1610" s="9" t="n">
        <v>0</v>
      </c>
      <c r="W1610" s="9" t="n">
        <v>0</v>
      </c>
      <c r="X1610" s="9" t="n">
        <v>0</v>
      </c>
      <c r="Y1610" s="9" t="n">
        <v>0</v>
      </c>
      <c r="Z1610" s="9" t="n">
        <v>0</v>
      </c>
      <c r="AA1610" s="9" t="n">
        <v>0</v>
      </c>
      <c r="AB1610" s="9" t="n">
        <v>0</v>
      </c>
      <c r="AC1610" s="9" t="n">
        <v>0</v>
      </c>
      <c r="AD1610" s="9" t="n">
        <v>0</v>
      </c>
      <c r="AE1610" s="9" t="n">
        <v>0</v>
      </c>
      <c r="AF1610" s="9" t="n">
        <v>0</v>
      </c>
      <c r="AG1610" s="9" t="n">
        <v>0</v>
      </c>
      <c r="AH1610" s="9" t="n">
        <v>0</v>
      </c>
      <c r="AI1610" s="9" t="n">
        <v>0</v>
      </c>
      <c r="AJ1610" s="9" t="n">
        <v>0</v>
      </c>
      <c r="AK1610" s="9" t="n">
        <v>0</v>
      </c>
      <c r="AL1610" s="9" t="n">
        <v>0</v>
      </c>
      <c r="AM1610" s="9" t="n">
        <v>0</v>
      </c>
      <c r="AN1610" s="9" t="n">
        <v>0</v>
      </c>
      <c r="AO1610" s="9" t="n">
        <v>0</v>
      </c>
      <c r="AP1610" s="9" t="n">
        <v>0</v>
      </c>
      <c r="AQ1610" s="9" t="n">
        <v>0</v>
      </c>
      <c r="AR1610" s="9" t="n">
        <v>0</v>
      </c>
      <c r="AS1610" s="9" t="n">
        <v>0</v>
      </c>
      <c r="AT1610" s="9" t="n">
        <f aca="false">T1610-G1610</f>
        <v>-19648</v>
      </c>
      <c r="AU1610" s="10" t="n">
        <f aca="false">IF(G1610=0,"",(T1610-G1610)/G1610)</f>
        <v>-1</v>
      </c>
      <c r="AV1610" s="9" t="n">
        <f aca="false">AG1610-T1610</f>
        <v>0</v>
      </c>
      <c r="AW1610" s="10" t="str">
        <f aca="false">IF(T1610=0,"",(AG1610-T1610)/T1610)</f>
        <v/>
      </c>
      <c r="AX1610" s="0" t="str">
        <f aca="false">IF(AND(T1610=0,AG1610&gt;0),"Novo/Recuperado",IF(AND(T1610&gt;0,AG1610=0),"Perdido",IF(AG1610&gt;T1610,"Crescimento",IF(AG1610&lt;T1610,"Queda","Estável"))))</f>
        <v>Estável</v>
      </c>
      <c r="AY1610" s="10" t="n">
        <f aca="false">IF(SUM($AG:$AG)=0,0,AG1610/SUM($AG:$AG))</f>
        <v>0</v>
      </c>
      <c r="AZ1610" s="9" t="n">
        <f aca="false">IF(AG1610&lt;T1610,T1610-AG1610,0)</f>
        <v>0</v>
      </c>
      <c r="BA1610" s="9" t="n">
        <f aca="false">AG1610/5*12</f>
        <v>0</v>
      </c>
      <c r="BB1610" s="9" t="n">
        <f aca="false">BA1610-T1610</f>
        <v>0</v>
      </c>
    </row>
    <row r="1611" customFormat="false" ht="15" hidden="false" customHeight="false" outlineLevel="0" collapsed="false">
      <c r="A1611" s="0" t="s">
        <v>14</v>
      </c>
      <c r="B1611" s="0" t="s">
        <v>14</v>
      </c>
      <c r="E1611" s="0" t="s">
        <v>96</v>
      </c>
      <c r="F1611" s="0" t="s">
        <v>97</v>
      </c>
      <c r="G1611" s="9" t="n">
        <v>9707.55</v>
      </c>
      <c r="H1611" s="9" t="n">
        <v>1971.12</v>
      </c>
      <c r="I1611" s="9" t="n">
        <v>2552.5</v>
      </c>
      <c r="J1611" s="9" t="n">
        <v>790.31</v>
      </c>
      <c r="K1611" s="9" t="n">
        <v>4393.62</v>
      </c>
      <c r="L1611" s="9" t="n">
        <v>0</v>
      </c>
      <c r="M1611" s="9" t="n">
        <v>0</v>
      </c>
      <c r="N1611" s="9" t="n">
        <v>0</v>
      </c>
      <c r="O1611" s="9" t="n">
        <v>0</v>
      </c>
      <c r="P1611" s="9" t="n">
        <v>0</v>
      </c>
      <c r="Q1611" s="9" t="n">
        <v>0</v>
      </c>
      <c r="R1611" s="9" t="n">
        <v>0</v>
      </c>
      <c r="S1611" s="9" t="n">
        <v>0</v>
      </c>
      <c r="T1611" s="9" t="n">
        <v>0</v>
      </c>
      <c r="U1611" s="9" t="n">
        <v>0</v>
      </c>
      <c r="V1611" s="9" t="n">
        <v>0</v>
      </c>
      <c r="W1611" s="9" t="n">
        <v>0</v>
      </c>
      <c r="X1611" s="9" t="n">
        <v>0</v>
      </c>
      <c r="Y1611" s="9" t="n">
        <v>0</v>
      </c>
      <c r="Z1611" s="9" t="n">
        <v>0</v>
      </c>
      <c r="AA1611" s="9" t="n">
        <v>0</v>
      </c>
      <c r="AB1611" s="9" t="n">
        <v>0</v>
      </c>
      <c r="AC1611" s="9" t="n">
        <v>0</v>
      </c>
      <c r="AD1611" s="9" t="n">
        <v>0</v>
      </c>
      <c r="AE1611" s="9" t="n">
        <v>0</v>
      </c>
      <c r="AF1611" s="9" t="n">
        <v>0</v>
      </c>
      <c r="AG1611" s="9" t="n">
        <v>0</v>
      </c>
      <c r="AH1611" s="9" t="n">
        <v>0</v>
      </c>
      <c r="AI1611" s="9" t="n">
        <v>0</v>
      </c>
      <c r="AJ1611" s="9" t="n">
        <v>0</v>
      </c>
      <c r="AK1611" s="9" t="n">
        <v>0</v>
      </c>
      <c r="AL1611" s="9" t="n">
        <v>0</v>
      </c>
      <c r="AM1611" s="9" t="n">
        <v>0</v>
      </c>
      <c r="AN1611" s="9" t="n">
        <v>0</v>
      </c>
      <c r="AO1611" s="9" t="n">
        <v>0</v>
      </c>
      <c r="AP1611" s="9" t="n">
        <v>0</v>
      </c>
      <c r="AQ1611" s="9" t="n">
        <v>0</v>
      </c>
      <c r="AR1611" s="9" t="n">
        <v>0</v>
      </c>
      <c r="AS1611" s="9" t="n">
        <v>0</v>
      </c>
      <c r="AT1611" s="9" t="n">
        <f aca="false">T1611-G1611</f>
        <v>-9707.55</v>
      </c>
      <c r="AU1611" s="10" t="n">
        <f aca="false">IF(G1611=0,"",(T1611-G1611)/G1611)</f>
        <v>-1</v>
      </c>
      <c r="AV1611" s="9" t="n">
        <f aca="false">AG1611-T1611</f>
        <v>0</v>
      </c>
      <c r="AW1611" s="10" t="str">
        <f aca="false">IF(T1611=0,"",(AG1611-T1611)/T1611)</f>
        <v/>
      </c>
      <c r="AX1611" s="0" t="str">
        <f aca="false">IF(AND(T1611=0,AG1611&gt;0),"Novo/Recuperado",IF(AND(T1611&gt;0,AG1611=0),"Perdido",IF(AG1611&gt;T1611,"Crescimento",IF(AG1611&lt;T1611,"Queda","Estável"))))</f>
        <v>Estável</v>
      </c>
      <c r="AY1611" s="10" t="n">
        <f aca="false">IF(SUM($AG:$AG)=0,0,AG1611/SUM($AG:$AG))</f>
        <v>0</v>
      </c>
      <c r="AZ1611" s="9" t="n">
        <f aca="false">IF(AG1611&lt;T1611,T1611-AG1611,0)</f>
        <v>0</v>
      </c>
      <c r="BA1611" s="9" t="n">
        <f aca="false">AG1611/5*12</f>
        <v>0</v>
      </c>
      <c r="BB1611" s="9" t="n">
        <f aca="false">BA1611-T1611</f>
        <v>0</v>
      </c>
    </row>
    <row r="1612" customFormat="false" ht="15" hidden="false" customHeight="false" outlineLevel="0" collapsed="false">
      <c r="A1612" s="0" t="s">
        <v>14</v>
      </c>
      <c r="B1612" s="0" t="s">
        <v>14</v>
      </c>
      <c r="E1612" s="0" t="s">
        <v>1966</v>
      </c>
      <c r="F1612" s="0" t="s">
        <v>1967</v>
      </c>
      <c r="G1612" s="9" t="n">
        <v>2526</v>
      </c>
      <c r="H1612" s="9" t="n">
        <v>0</v>
      </c>
      <c r="I1612" s="9" t="n">
        <v>0</v>
      </c>
      <c r="J1612" s="9" t="n">
        <v>2526</v>
      </c>
      <c r="K1612" s="9" t="n">
        <v>0</v>
      </c>
      <c r="L1612" s="9" t="n">
        <v>0</v>
      </c>
      <c r="M1612" s="9" t="n">
        <v>0</v>
      </c>
      <c r="N1612" s="9" t="n">
        <v>0</v>
      </c>
      <c r="O1612" s="9" t="n">
        <v>0</v>
      </c>
      <c r="P1612" s="9" t="n">
        <v>0</v>
      </c>
      <c r="Q1612" s="9" t="n">
        <v>0</v>
      </c>
      <c r="R1612" s="9" t="n">
        <v>0</v>
      </c>
      <c r="S1612" s="9" t="n">
        <v>0</v>
      </c>
      <c r="T1612" s="9" t="n">
        <v>0</v>
      </c>
      <c r="U1612" s="9" t="n">
        <v>0</v>
      </c>
      <c r="V1612" s="9" t="n">
        <v>0</v>
      </c>
      <c r="W1612" s="9" t="n">
        <v>0</v>
      </c>
      <c r="X1612" s="9" t="n">
        <v>0</v>
      </c>
      <c r="Y1612" s="9" t="n">
        <v>0</v>
      </c>
      <c r="Z1612" s="9" t="n">
        <v>0</v>
      </c>
      <c r="AA1612" s="9" t="n">
        <v>0</v>
      </c>
      <c r="AB1612" s="9" t="n">
        <v>0</v>
      </c>
      <c r="AC1612" s="9" t="n">
        <v>0</v>
      </c>
      <c r="AD1612" s="9" t="n">
        <v>0</v>
      </c>
      <c r="AE1612" s="9" t="n">
        <v>0</v>
      </c>
      <c r="AF1612" s="9" t="n">
        <v>0</v>
      </c>
      <c r="AG1612" s="9" t="n">
        <v>0</v>
      </c>
      <c r="AH1612" s="9" t="n">
        <v>0</v>
      </c>
      <c r="AI1612" s="9" t="n">
        <v>0</v>
      </c>
      <c r="AJ1612" s="9" t="n">
        <v>0</v>
      </c>
      <c r="AK1612" s="9" t="n">
        <v>0</v>
      </c>
      <c r="AL1612" s="9" t="n">
        <v>0</v>
      </c>
      <c r="AM1612" s="9" t="n">
        <v>0</v>
      </c>
      <c r="AN1612" s="9" t="n">
        <v>0</v>
      </c>
      <c r="AO1612" s="9" t="n">
        <v>0</v>
      </c>
      <c r="AP1612" s="9" t="n">
        <v>0</v>
      </c>
      <c r="AQ1612" s="9" t="n">
        <v>0</v>
      </c>
      <c r="AR1612" s="9" t="n">
        <v>0</v>
      </c>
      <c r="AS1612" s="9" t="n">
        <v>0</v>
      </c>
      <c r="AT1612" s="9" t="n">
        <f aca="false">T1612-G1612</f>
        <v>-2526</v>
      </c>
      <c r="AU1612" s="10" t="n">
        <f aca="false">IF(G1612=0,"",(T1612-G1612)/G1612)</f>
        <v>-1</v>
      </c>
      <c r="AV1612" s="9" t="n">
        <f aca="false">AG1612-T1612</f>
        <v>0</v>
      </c>
      <c r="AW1612" s="10" t="str">
        <f aca="false">IF(T1612=0,"",(AG1612-T1612)/T1612)</f>
        <v/>
      </c>
      <c r="AX1612" s="0" t="str">
        <f aca="false">IF(AND(T1612=0,AG1612&gt;0),"Novo/Recuperado",IF(AND(T1612&gt;0,AG1612=0),"Perdido",IF(AG1612&gt;T1612,"Crescimento",IF(AG1612&lt;T1612,"Queda","Estável"))))</f>
        <v>Estável</v>
      </c>
      <c r="AY1612" s="10" t="n">
        <f aca="false">IF(SUM($AG:$AG)=0,0,AG1612/SUM($AG:$AG))</f>
        <v>0</v>
      </c>
      <c r="AZ1612" s="9" t="n">
        <f aca="false">IF(AG1612&lt;T1612,T1612-AG1612,0)</f>
        <v>0</v>
      </c>
      <c r="BA1612" s="9" t="n">
        <f aca="false">AG1612/5*12</f>
        <v>0</v>
      </c>
      <c r="BB1612" s="9" t="n">
        <f aca="false">BA1612-T1612</f>
        <v>0</v>
      </c>
    </row>
    <row r="1613" customFormat="false" ht="15" hidden="false" customHeight="false" outlineLevel="0" collapsed="false">
      <c r="A1613" s="0" t="s">
        <v>14</v>
      </c>
      <c r="B1613" s="0" t="s">
        <v>14</v>
      </c>
      <c r="E1613" s="0" t="s">
        <v>2431</v>
      </c>
      <c r="F1613" s="0" t="s">
        <v>2432</v>
      </c>
      <c r="G1613" s="9" t="n">
        <v>26828.32</v>
      </c>
      <c r="H1613" s="9" t="n">
        <v>0</v>
      </c>
      <c r="I1613" s="9" t="n">
        <v>0</v>
      </c>
      <c r="J1613" s="9" t="n">
        <v>0</v>
      </c>
      <c r="K1613" s="9" t="n">
        <v>26828.32</v>
      </c>
      <c r="L1613" s="9" t="n">
        <v>0</v>
      </c>
      <c r="M1613" s="9" t="n">
        <v>0</v>
      </c>
      <c r="N1613" s="9" t="n">
        <v>0</v>
      </c>
      <c r="O1613" s="9" t="n">
        <v>0</v>
      </c>
      <c r="P1613" s="9" t="n">
        <v>0</v>
      </c>
      <c r="Q1613" s="9" t="n">
        <v>0</v>
      </c>
      <c r="R1613" s="9" t="n">
        <v>0</v>
      </c>
      <c r="S1613" s="9" t="n">
        <v>0</v>
      </c>
      <c r="T1613" s="9" t="n">
        <v>0</v>
      </c>
      <c r="U1613" s="9" t="n">
        <v>0</v>
      </c>
      <c r="V1613" s="9" t="n">
        <v>0</v>
      </c>
      <c r="W1613" s="9" t="n">
        <v>0</v>
      </c>
      <c r="X1613" s="9" t="n">
        <v>0</v>
      </c>
      <c r="Y1613" s="9" t="n">
        <v>0</v>
      </c>
      <c r="Z1613" s="9" t="n">
        <v>0</v>
      </c>
      <c r="AA1613" s="9" t="n">
        <v>0</v>
      </c>
      <c r="AB1613" s="9" t="n">
        <v>0</v>
      </c>
      <c r="AC1613" s="9" t="n">
        <v>0</v>
      </c>
      <c r="AD1613" s="9" t="n">
        <v>0</v>
      </c>
      <c r="AE1613" s="9" t="n">
        <v>0</v>
      </c>
      <c r="AF1613" s="9" t="n">
        <v>0</v>
      </c>
      <c r="AG1613" s="9" t="n">
        <v>0</v>
      </c>
      <c r="AH1613" s="9" t="n">
        <v>0</v>
      </c>
      <c r="AI1613" s="9" t="n">
        <v>0</v>
      </c>
      <c r="AJ1613" s="9" t="n">
        <v>0</v>
      </c>
      <c r="AK1613" s="9" t="n">
        <v>0</v>
      </c>
      <c r="AL1613" s="9" t="n">
        <v>0</v>
      </c>
      <c r="AM1613" s="9" t="n">
        <v>0</v>
      </c>
      <c r="AN1613" s="9" t="n">
        <v>0</v>
      </c>
      <c r="AO1613" s="9" t="n">
        <v>0</v>
      </c>
      <c r="AP1613" s="9" t="n">
        <v>0</v>
      </c>
      <c r="AQ1613" s="9" t="n">
        <v>0</v>
      </c>
      <c r="AR1613" s="9" t="n">
        <v>0</v>
      </c>
      <c r="AS1613" s="9" t="n">
        <v>0</v>
      </c>
      <c r="AT1613" s="9" t="n">
        <f aca="false">T1613-G1613</f>
        <v>-26828.32</v>
      </c>
      <c r="AU1613" s="10" t="n">
        <f aca="false">IF(G1613=0,"",(T1613-G1613)/G1613)</f>
        <v>-1</v>
      </c>
      <c r="AV1613" s="9" t="n">
        <f aca="false">AG1613-T1613</f>
        <v>0</v>
      </c>
      <c r="AW1613" s="10" t="str">
        <f aca="false">IF(T1613=0,"",(AG1613-T1613)/T1613)</f>
        <v/>
      </c>
      <c r="AX1613" s="0" t="str">
        <f aca="false">IF(AND(T1613=0,AG1613&gt;0),"Novo/Recuperado",IF(AND(T1613&gt;0,AG1613=0),"Perdido",IF(AG1613&gt;T1613,"Crescimento",IF(AG1613&lt;T1613,"Queda","Estável"))))</f>
        <v>Estável</v>
      </c>
      <c r="AY1613" s="10" t="n">
        <f aca="false">IF(SUM($AG:$AG)=0,0,AG1613/SUM($AG:$AG))</f>
        <v>0</v>
      </c>
      <c r="AZ1613" s="9" t="n">
        <f aca="false">IF(AG1613&lt;T1613,T1613-AG1613,0)</f>
        <v>0</v>
      </c>
      <c r="BA1613" s="9" t="n">
        <f aca="false">AG1613/5*12</f>
        <v>0</v>
      </c>
      <c r="BB1613" s="9" t="n">
        <f aca="false">BA1613-T1613</f>
        <v>0</v>
      </c>
    </row>
    <row r="1614" customFormat="false" ht="15" hidden="false" customHeight="false" outlineLevel="0" collapsed="false">
      <c r="A1614" s="0" t="s">
        <v>14</v>
      </c>
      <c r="B1614" s="0" t="s">
        <v>14</v>
      </c>
      <c r="E1614" s="0" t="s">
        <v>258</v>
      </c>
      <c r="F1614" s="0" t="s">
        <v>259</v>
      </c>
      <c r="G1614" s="9" t="n">
        <v>70502.48</v>
      </c>
      <c r="H1614" s="9" t="n">
        <v>8747.52</v>
      </c>
      <c r="I1614" s="9" t="n">
        <v>6537.28</v>
      </c>
      <c r="J1614" s="9" t="n">
        <v>6760.04</v>
      </c>
      <c r="K1614" s="9" t="n">
        <v>6591.64</v>
      </c>
      <c r="L1614" s="9" t="n">
        <v>5136</v>
      </c>
      <c r="M1614" s="9" t="n">
        <v>0</v>
      </c>
      <c r="N1614" s="9" t="n">
        <v>7854</v>
      </c>
      <c r="O1614" s="9" t="n">
        <v>17012</v>
      </c>
      <c r="P1614" s="9" t="n">
        <v>11864</v>
      </c>
      <c r="Q1614" s="9" t="n">
        <v>0</v>
      </c>
      <c r="R1614" s="9" t="n">
        <v>0</v>
      </c>
      <c r="S1614" s="9" t="n">
        <v>0</v>
      </c>
      <c r="T1614" s="9" t="n">
        <v>0</v>
      </c>
      <c r="U1614" s="9" t="n">
        <v>0</v>
      </c>
      <c r="V1614" s="9" t="n">
        <v>0</v>
      </c>
      <c r="W1614" s="9" t="n">
        <v>0</v>
      </c>
      <c r="X1614" s="9" t="n">
        <v>0</v>
      </c>
      <c r="Y1614" s="9" t="n">
        <v>0</v>
      </c>
      <c r="Z1614" s="9" t="n">
        <v>0</v>
      </c>
      <c r="AA1614" s="9" t="n">
        <v>0</v>
      </c>
      <c r="AB1614" s="9" t="n">
        <v>0</v>
      </c>
      <c r="AC1614" s="9" t="n">
        <v>0</v>
      </c>
      <c r="AD1614" s="9" t="n">
        <v>0</v>
      </c>
      <c r="AE1614" s="9" t="n">
        <v>0</v>
      </c>
      <c r="AF1614" s="9" t="n">
        <v>0</v>
      </c>
      <c r="AG1614" s="9" t="n">
        <v>0</v>
      </c>
      <c r="AH1614" s="9" t="n">
        <v>0</v>
      </c>
      <c r="AI1614" s="9" t="n">
        <v>0</v>
      </c>
      <c r="AJ1614" s="9" t="n">
        <v>0</v>
      </c>
      <c r="AK1614" s="9" t="n">
        <v>0</v>
      </c>
      <c r="AL1614" s="9" t="n">
        <v>0</v>
      </c>
      <c r="AM1614" s="9" t="n">
        <v>0</v>
      </c>
      <c r="AN1614" s="9" t="n">
        <v>0</v>
      </c>
      <c r="AO1614" s="9" t="n">
        <v>0</v>
      </c>
      <c r="AP1614" s="9" t="n">
        <v>0</v>
      </c>
      <c r="AQ1614" s="9" t="n">
        <v>0</v>
      </c>
      <c r="AR1614" s="9" t="n">
        <v>0</v>
      </c>
      <c r="AS1614" s="9" t="n">
        <v>0</v>
      </c>
      <c r="AT1614" s="9" t="n">
        <f aca="false">T1614-G1614</f>
        <v>-70502.48</v>
      </c>
      <c r="AU1614" s="10" t="n">
        <f aca="false">IF(G1614=0,"",(T1614-G1614)/G1614)</f>
        <v>-1</v>
      </c>
      <c r="AV1614" s="9" t="n">
        <f aca="false">AG1614-T1614</f>
        <v>0</v>
      </c>
      <c r="AW1614" s="10" t="str">
        <f aca="false">IF(T1614=0,"",(AG1614-T1614)/T1614)</f>
        <v/>
      </c>
      <c r="AX1614" s="0" t="str">
        <f aca="false">IF(AND(T1614=0,AG1614&gt;0),"Novo/Recuperado",IF(AND(T1614&gt;0,AG1614=0),"Perdido",IF(AG1614&gt;T1614,"Crescimento",IF(AG1614&lt;T1614,"Queda","Estável"))))</f>
        <v>Estável</v>
      </c>
      <c r="AY1614" s="10" t="n">
        <f aca="false">IF(SUM($AG:$AG)=0,0,AG1614/SUM($AG:$AG))</f>
        <v>0</v>
      </c>
      <c r="AZ1614" s="9" t="n">
        <f aca="false">IF(AG1614&lt;T1614,T1614-AG1614,0)</f>
        <v>0</v>
      </c>
      <c r="BA1614" s="9" t="n">
        <f aca="false">AG1614/5*12</f>
        <v>0</v>
      </c>
      <c r="BB1614" s="9" t="n">
        <f aca="false">BA1614-T1614</f>
        <v>0</v>
      </c>
    </row>
    <row r="1615" customFormat="false" ht="15" hidden="false" customHeight="false" outlineLevel="0" collapsed="false">
      <c r="A1615" s="0" t="s">
        <v>14</v>
      </c>
      <c r="B1615" s="0" t="s">
        <v>14</v>
      </c>
      <c r="E1615" s="0" t="s">
        <v>3309</v>
      </c>
      <c r="F1615" s="0" t="s">
        <v>3310</v>
      </c>
      <c r="G1615" s="9" t="n">
        <v>15528</v>
      </c>
      <c r="H1615" s="9" t="n">
        <v>0</v>
      </c>
      <c r="I1615" s="9" t="n">
        <v>0</v>
      </c>
      <c r="J1615" s="9" t="n">
        <v>0</v>
      </c>
      <c r="K1615" s="9" t="n">
        <v>0</v>
      </c>
      <c r="L1615" s="9" t="n">
        <v>0</v>
      </c>
      <c r="M1615" s="9" t="n">
        <v>0</v>
      </c>
      <c r="N1615" s="9" t="n">
        <v>0</v>
      </c>
      <c r="O1615" s="9" t="n">
        <v>15528</v>
      </c>
      <c r="P1615" s="9" t="n">
        <v>0</v>
      </c>
      <c r="Q1615" s="9" t="n">
        <v>0</v>
      </c>
      <c r="R1615" s="9" t="n">
        <v>0</v>
      </c>
      <c r="S1615" s="9" t="n">
        <v>0</v>
      </c>
      <c r="T1615" s="9" t="n">
        <v>0</v>
      </c>
      <c r="U1615" s="9" t="n">
        <v>0</v>
      </c>
      <c r="V1615" s="9" t="n">
        <v>0</v>
      </c>
      <c r="W1615" s="9" t="n">
        <v>0</v>
      </c>
      <c r="X1615" s="9" t="n">
        <v>0</v>
      </c>
      <c r="Y1615" s="9" t="n">
        <v>0</v>
      </c>
      <c r="Z1615" s="9" t="n">
        <v>0</v>
      </c>
      <c r="AA1615" s="9" t="n">
        <v>0</v>
      </c>
      <c r="AB1615" s="9" t="n">
        <v>0</v>
      </c>
      <c r="AC1615" s="9" t="n">
        <v>0</v>
      </c>
      <c r="AD1615" s="9" t="n">
        <v>0</v>
      </c>
      <c r="AE1615" s="9" t="n">
        <v>0</v>
      </c>
      <c r="AF1615" s="9" t="n">
        <v>0</v>
      </c>
      <c r="AG1615" s="9" t="n">
        <v>0</v>
      </c>
      <c r="AH1615" s="9" t="n">
        <v>0</v>
      </c>
      <c r="AI1615" s="9" t="n">
        <v>0</v>
      </c>
      <c r="AJ1615" s="9" t="n">
        <v>0</v>
      </c>
      <c r="AK1615" s="9" t="n">
        <v>0</v>
      </c>
      <c r="AL1615" s="9" t="n">
        <v>0</v>
      </c>
      <c r="AM1615" s="9" t="n">
        <v>0</v>
      </c>
      <c r="AN1615" s="9" t="n">
        <v>0</v>
      </c>
      <c r="AO1615" s="9" t="n">
        <v>0</v>
      </c>
      <c r="AP1615" s="9" t="n">
        <v>0</v>
      </c>
      <c r="AQ1615" s="9" t="n">
        <v>0</v>
      </c>
      <c r="AR1615" s="9" t="n">
        <v>0</v>
      </c>
      <c r="AS1615" s="9" t="n">
        <v>0</v>
      </c>
      <c r="AT1615" s="9" t="n">
        <f aca="false">T1615-G1615</f>
        <v>-15528</v>
      </c>
      <c r="AU1615" s="10" t="n">
        <f aca="false">IF(G1615=0,"",(T1615-G1615)/G1615)</f>
        <v>-1</v>
      </c>
      <c r="AV1615" s="9" t="n">
        <f aca="false">AG1615-T1615</f>
        <v>0</v>
      </c>
      <c r="AW1615" s="10" t="str">
        <f aca="false">IF(T1615=0,"",(AG1615-T1615)/T1615)</f>
        <v/>
      </c>
      <c r="AX1615" s="0" t="str">
        <f aca="false">IF(AND(T1615=0,AG1615&gt;0),"Novo/Recuperado",IF(AND(T1615&gt;0,AG1615=0),"Perdido",IF(AG1615&gt;T1615,"Crescimento",IF(AG1615&lt;T1615,"Queda","Estável"))))</f>
        <v>Estável</v>
      </c>
      <c r="AY1615" s="10" t="n">
        <f aca="false">IF(SUM($AG:$AG)=0,0,AG1615/SUM($AG:$AG))</f>
        <v>0</v>
      </c>
      <c r="AZ1615" s="9" t="n">
        <f aca="false">IF(AG1615&lt;T1615,T1615-AG1615,0)</f>
        <v>0</v>
      </c>
      <c r="BA1615" s="9" t="n">
        <f aca="false">AG1615/5*12</f>
        <v>0</v>
      </c>
      <c r="BB1615" s="9" t="n">
        <f aca="false">BA1615-T1615</f>
        <v>0</v>
      </c>
    </row>
    <row r="1616" customFormat="false" ht="15" hidden="false" customHeight="false" outlineLevel="0" collapsed="false">
      <c r="A1616" s="0" t="s">
        <v>14</v>
      </c>
      <c r="B1616" s="0" t="s">
        <v>14</v>
      </c>
      <c r="E1616" s="0" t="s">
        <v>262</v>
      </c>
      <c r="F1616" s="0" t="s">
        <v>263</v>
      </c>
      <c r="G1616" s="9" t="n">
        <v>11350</v>
      </c>
      <c r="H1616" s="9" t="n">
        <v>11350</v>
      </c>
      <c r="I1616" s="9" t="n">
        <v>0</v>
      </c>
      <c r="J1616" s="9" t="n">
        <v>0</v>
      </c>
      <c r="K1616" s="9" t="n">
        <v>0</v>
      </c>
      <c r="L1616" s="9" t="n">
        <v>0</v>
      </c>
      <c r="M1616" s="9" t="n">
        <v>0</v>
      </c>
      <c r="N1616" s="9" t="n">
        <v>0</v>
      </c>
      <c r="O1616" s="9" t="n">
        <v>0</v>
      </c>
      <c r="P1616" s="9" t="n">
        <v>0</v>
      </c>
      <c r="Q1616" s="9" t="n">
        <v>0</v>
      </c>
      <c r="R1616" s="9" t="n">
        <v>0</v>
      </c>
      <c r="S1616" s="9" t="n">
        <v>0</v>
      </c>
      <c r="T1616" s="9" t="n">
        <v>0</v>
      </c>
      <c r="U1616" s="9" t="n">
        <v>0</v>
      </c>
      <c r="V1616" s="9" t="n">
        <v>0</v>
      </c>
      <c r="W1616" s="9" t="n">
        <v>0</v>
      </c>
      <c r="X1616" s="9" t="n">
        <v>0</v>
      </c>
      <c r="Y1616" s="9" t="n">
        <v>0</v>
      </c>
      <c r="Z1616" s="9" t="n">
        <v>0</v>
      </c>
      <c r="AA1616" s="9" t="n">
        <v>0</v>
      </c>
      <c r="AB1616" s="9" t="n">
        <v>0</v>
      </c>
      <c r="AC1616" s="9" t="n">
        <v>0</v>
      </c>
      <c r="AD1616" s="9" t="n">
        <v>0</v>
      </c>
      <c r="AE1616" s="9" t="n">
        <v>0</v>
      </c>
      <c r="AF1616" s="9" t="n">
        <v>0</v>
      </c>
      <c r="AG1616" s="9" t="n">
        <v>0</v>
      </c>
      <c r="AH1616" s="9" t="n">
        <v>0</v>
      </c>
      <c r="AI1616" s="9" t="n">
        <v>0</v>
      </c>
      <c r="AJ1616" s="9" t="n">
        <v>0</v>
      </c>
      <c r="AK1616" s="9" t="n">
        <v>0</v>
      </c>
      <c r="AL1616" s="9" t="n">
        <v>0</v>
      </c>
      <c r="AM1616" s="9" t="n">
        <v>0</v>
      </c>
      <c r="AN1616" s="9" t="n">
        <v>0</v>
      </c>
      <c r="AO1616" s="9" t="n">
        <v>0</v>
      </c>
      <c r="AP1616" s="9" t="n">
        <v>0</v>
      </c>
      <c r="AQ1616" s="9" t="n">
        <v>0</v>
      </c>
      <c r="AR1616" s="9" t="n">
        <v>0</v>
      </c>
      <c r="AS1616" s="9" t="n">
        <v>0</v>
      </c>
      <c r="AT1616" s="9" t="n">
        <f aca="false">T1616-G1616</f>
        <v>-11350</v>
      </c>
      <c r="AU1616" s="10" t="n">
        <f aca="false">IF(G1616=0,"",(T1616-G1616)/G1616)</f>
        <v>-1</v>
      </c>
      <c r="AV1616" s="9" t="n">
        <f aca="false">AG1616-T1616</f>
        <v>0</v>
      </c>
      <c r="AW1616" s="10" t="str">
        <f aca="false">IF(T1616=0,"",(AG1616-T1616)/T1616)</f>
        <v/>
      </c>
      <c r="AX1616" s="0" t="str">
        <f aca="false">IF(AND(T1616=0,AG1616&gt;0),"Novo/Recuperado",IF(AND(T1616&gt;0,AG1616=0),"Perdido",IF(AG1616&gt;T1616,"Crescimento",IF(AG1616&lt;T1616,"Queda","Estável"))))</f>
        <v>Estável</v>
      </c>
      <c r="AY1616" s="10" t="n">
        <f aca="false">IF(SUM($AG:$AG)=0,0,AG1616/SUM($AG:$AG))</f>
        <v>0</v>
      </c>
      <c r="AZ1616" s="9" t="n">
        <f aca="false">IF(AG1616&lt;T1616,T1616-AG1616,0)</f>
        <v>0</v>
      </c>
      <c r="BA1616" s="9" t="n">
        <f aca="false">AG1616/5*12</f>
        <v>0</v>
      </c>
      <c r="BB1616" s="9" t="n">
        <f aca="false">BA1616-T1616</f>
        <v>0</v>
      </c>
    </row>
    <row r="1617" customFormat="false" ht="15" hidden="false" customHeight="false" outlineLevel="0" collapsed="false">
      <c r="A1617" s="0" t="s">
        <v>14</v>
      </c>
      <c r="B1617" s="0" t="s">
        <v>14</v>
      </c>
      <c r="E1617" s="0" t="s">
        <v>1437</v>
      </c>
      <c r="F1617" s="0" t="s">
        <v>1438</v>
      </c>
      <c r="G1617" s="9" t="n">
        <v>3057.33</v>
      </c>
      <c r="H1617" s="9" t="n">
        <v>0</v>
      </c>
      <c r="I1617" s="9" t="n">
        <v>3057.33</v>
      </c>
      <c r="J1617" s="9" t="n">
        <v>0</v>
      </c>
      <c r="K1617" s="9" t="n">
        <v>0</v>
      </c>
      <c r="L1617" s="9" t="n">
        <v>0</v>
      </c>
      <c r="M1617" s="9" t="n">
        <v>0</v>
      </c>
      <c r="N1617" s="9" t="n">
        <v>0</v>
      </c>
      <c r="O1617" s="9" t="n">
        <v>0</v>
      </c>
      <c r="P1617" s="9" t="n">
        <v>0</v>
      </c>
      <c r="Q1617" s="9" t="n">
        <v>0</v>
      </c>
      <c r="R1617" s="9" t="n">
        <v>0</v>
      </c>
      <c r="S1617" s="9" t="n">
        <v>0</v>
      </c>
      <c r="T1617" s="9" t="n">
        <v>0</v>
      </c>
      <c r="U1617" s="9" t="n">
        <v>0</v>
      </c>
      <c r="V1617" s="9" t="n">
        <v>0</v>
      </c>
      <c r="W1617" s="9" t="n">
        <v>0</v>
      </c>
      <c r="X1617" s="9" t="n">
        <v>0</v>
      </c>
      <c r="Y1617" s="9" t="n">
        <v>0</v>
      </c>
      <c r="Z1617" s="9" t="n">
        <v>0</v>
      </c>
      <c r="AA1617" s="9" t="n">
        <v>0</v>
      </c>
      <c r="AB1617" s="9" t="n">
        <v>0</v>
      </c>
      <c r="AC1617" s="9" t="n">
        <v>0</v>
      </c>
      <c r="AD1617" s="9" t="n">
        <v>0</v>
      </c>
      <c r="AE1617" s="9" t="n">
        <v>0</v>
      </c>
      <c r="AF1617" s="9" t="n">
        <v>0</v>
      </c>
      <c r="AG1617" s="9" t="n">
        <v>0</v>
      </c>
      <c r="AH1617" s="9" t="n">
        <v>0</v>
      </c>
      <c r="AI1617" s="9" t="n">
        <v>0</v>
      </c>
      <c r="AJ1617" s="9" t="n">
        <v>0</v>
      </c>
      <c r="AK1617" s="9" t="n">
        <v>0</v>
      </c>
      <c r="AL1617" s="9" t="n">
        <v>0</v>
      </c>
      <c r="AM1617" s="9" t="n">
        <v>0</v>
      </c>
      <c r="AN1617" s="9" t="n">
        <v>0</v>
      </c>
      <c r="AO1617" s="9" t="n">
        <v>0</v>
      </c>
      <c r="AP1617" s="9" t="n">
        <v>0</v>
      </c>
      <c r="AQ1617" s="9" t="n">
        <v>0</v>
      </c>
      <c r="AR1617" s="9" t="n">
        <v>0</v>
      </c>
      <c r="AS1617" s="9" t="n">
        <v>0</v>
      </c>
      <c r="AT1617" s="9" t="n">
        <f aca="false">T1617-G1617</f>
        <v>-3057.33</v>
      </c>
      <c r="AU1617" s="10" t="n">
        <f aca="false">IF(G1617=0,"",(T1617-G1617)/G1617)</f>
        <v>-1</v>
      </c>
      <c r="AV1617" s="9" t="n">
        <f aca="false">AG1617-T1617</f>
        <v>0</v>
      </c>
      <c r="AW1617" s="10" t="str">
        <f aca="false">IF(T1617=0,"",(AG1617-T1617)/T1617)</f>
        <v/>
      </c>
      <c r="AX1617" s="0" t="str">
        <f aca="false">IF(AND(T1617=0,AG1617&gt;0),"Novo/Recuperado",IF(AND(T1617&gt;0,AG1617=0),"Perdido",IF(AG1617&gt;T1617,"Crescimento",IF(AG1617&lt;T1617,"Queda","Estável"))))</f>
        <v>Estável</v>
      </c>
      <c r="AY1617" s="10" t="n">
        <f aca="false">IF(SUM($AG:$AG)=0,0,AG1617/SUM($AG:$AG))</f>
        <v>0</v>
      </c>
      <c r="AZ1617" s="9" t="n">
        <f aca="false">IF(AG1617&lt;T1617,T1617-AG1617,0)</f>
        <v>0</v>
      </c>
      <c r="BA1617" s="9" t="n">
        <f aca="false">AG1617/5*12</f>
        <v>0</v>
      </c>
      <c r="BB1617" s="9" t="n">
        <f aca="false">BA1617-T1617</f>
        <v>0</v>
      </c>
    </row>
    <row r="1618" customFormat="false" ht="15" hidden="false" customHeight="false" outlineLevel="0" collapsed="false">
      <c r="A1618" s="0" t="s">
        <v>14</v>
      </c>
      <c r="B1618" s="0" t="s">
        <v>14</v>
      </c>
      <c r="E1618" s="0" t="s">
        <v>186</v>
      </c>
      <c r="F1618" s="0" t="s">
        <v>187</v>
      </c>
      <c r="G1618" s="9" t="n">
        <v>5705.02</v>
      </c>
      <c r="H1618" s="9" t="n">
        <v>2825.98</v>
      </c>
      <c r="I1618" s="9" t="n">
        <v>2879.04</v>
      </c>
      <c r="J1618" s="9" t="n">
        <v>0</v>
      </c>
      <c r="K1618" s="9" t="n">
        <v>0</v>
      </c>
      <c r="L1618" s="9" t="n">
        <v>0</v>
      </c>
      <c r="M1618" s="9" t="n">
        <v>0</v>
      </c>
      <c r="N1618" s="9" t="n">
        <v>0</v>
      </c>
      <c r="O1618" s="9" t="n">
        <v>0</v>
      </c>
      <c r="P1618" s="9" t="n">
        <v>0</v>
      </c>
      <c r="Q1618" s="9" t="n">
        <v>0</v>
      </c>
      <c r="R1618" s="9" t="n">
        <v>0</v>
      </c>
      <c r="S1618" s="9" t="n">
        <v>0</v>
      </c>
      <c r="T1618" s="9" t="n">
        <v>0</v>
      </c>
      <c r="U1618" s="9" t="n">
        <v>0</v>
      </c>
      <c r="V1618" s="9" t="n">
        <v>0</v>
      </c>
      <c r="W1618" s="9" t="n">
        <v>0</v>
      </c>
      <c r="X1618" s="9" t="n">
        <v>0</v>
      </c>
      <c r="Y1618" s="9" t="n">
        <v>0</v>
      </c>
      <c r="Z1618" s="9" t="n">
        <v>0</v>
      </c>
      <c r="AA1618" s="9" t="n">
        <v>0</v>
      </c>
      <c r="AB1618" s="9" t="n">
        <v>0</v>
      </c>
      <c r="AC1618" s="9" t="n">
        <v>0</v>
      </c>
      <c r="AD1618" s="9" t="n">
        <v>0</v>
      </c>
      <c r="AE1618" s="9" t="n">
        <v>0</v>
      </c>
      <c r="AF1618" s="9" t="n">
        <v>0</v>
      </c>
      <c r="AG1618" s="9" t="n">
        <v>0</v>
      </c>
      <c r="AH1618" s="9" t="n">
        <v>0</v>
      </c>
      <c r="AI1618" s="9" t="n">
        <v>0</v>
      </c>
      <c r="AJ1618" s="9" t="n">
        <v>0</v>
      </c>
      <c r="AK1618" s="9" t="n">
        <v>0</v>
      </c>
      <c r="AL1618" s="9" t="n">
        <v>0</v>
      </c>
      <c r="AM1618" s="9" t="n">
        <v>0</v>
      </c>
      <c r="AN1618" s="9" t="n">
        <v>0</v>
      </c>
      <c r="AO1618" s="9" t="n">
        <v>0</v>
      </c>
      <c r="AP1618" s="9" t="n">
        <v>0</v>
      </c>
      <c r="AQ1618" s="9" t="n">
        <v>0</v>
      </c>
      <c r="AR1618" s="9" t="n">
        <v>0</v>
      </c>
      <c r="AS1618" s="9" t="n">
        <v>0</v>
      </c>
      <c r="AT1618" s="9" t="n">
        <f aca="false">T1618-G1618</f>
        <v>-5705.02</v>
      </c>
      <c r="AU1618" s="10" t="n">
        <f aca="false">IF(G1618=0,"",(T1618-G1618)/G1618)</f>
        <v>-1</v>
      </c>
      <c r="AV1618" s="9" t="n">
        <f aca="false">AG1618-T1618</f>
        <v>0</v>
      </c>
      <c r="AW1618" s="10" t="str">
        <f aca="false">IF(T1618=0,"",(AG1618-T1618)/T1618)</f>
        <v/>
      </c>
      <c r="AX1618" s="0" t="str">
        <f aca="false">IF(AND(T1618=0,AG1618&gt;0),"Novo/Recuperado",IF(AND(T1618&gt;0,AG1618=0),"Perdido",IF(AG1618&gt;T1618,"Crescimento",IF(AG1618&lt;T1618,"Queda","Estável"))))</f>
        <v>Estável</v>
      </c>
      <c r="AY1618" s="10" t="n">
        <f aca="false">IF(SUM($AG:$AG)=0,0,AG1618/SUM($AG:$AG))</f>
        <v>0</v>
      </c>
      <c r="AZ1618" s="9" t="n">
        <f aca="false">IF(AG1618&lt;T1618,T1618-AG1618,0)</f>
        <v>0</v>
      </c>
      <c r="BA1618" s="9" t="n">
        <f aca="false">AG1618/5*12</f>
        <v>0</v>
      </c>
      <c r="BB1618" s="9" t="n">
        <f aca="false">BA1618-T1618</f>
        <v>0</v>
      </c>
    </row>
    <row r="1619" customFormat="false" ht="15" hidden="false" customHeight="false" outlineLevel="0" collapsed="false">
      <c r="A1619" s="0" t="s">
        <v>14</v>
      </c>
      <c r="B1619" s="0" t="s">
        <v>14</v>
      </c>
      <c r="E1619" s="0" t="s">
        <v>212</v>
      </c>
      <c r="F1619" s="0" t="s">
        <v>213</v>
      </c>
      <c r="G1619" s="9" t="n">
        <v>9330.24</v>
      </c>
      <c r="H1619" s="9" t="n">
        <v>4945.92</v>
      </c>
      <c r="I1619" s="9" t="n">
        <v>4384.32</v>
      </c>
      <c r="J1619" s="9" t="n">
        <v>0</v>
      </c>
      <c r="K1619" s="9" t="n">
        <v>0</v>
      </c>
      <c r="L1619" s="9" t="n">
        <v>0</v>
      </c>
      <c r="M1619" s="9" t="n">
        <v>0</v>
      </c>
      <c r="N1619" s="9" t="n">
        <v>0</v>
      </c>
      <c r="O1619" s="9" t="n">
        <v>0</v>
      </c>
      <c r="P1619" s="9" t="n">
        <v>0</v>
      </c>
      <c r="Q1619" s="9" t="n">
        <v>0</v>
      </c>
      <c r="R1619" s="9" t="n">
        <v>0</v>
      </c>
      <c r="S1619" s="9" t="n">
        <v>0</v>
      </c>
      <c r="T1619" s="9" t="n">
        <v>0</v>
      </c>
      <c r="U1619" s="9" t="n">
        <v>0</v>
      </c>
      <c r="V1619" s="9" t="n">
        <v>0</v>
      </c>
      <c r="W1619" s="9" t="n">
        <v>0</v>
      </c>
      <c r="X1619" s="9" t="n">
        <v>0</v>
      </c>
      <c r="Y1619" s="9" t="n">
        <v>0</v>
      </c>
      <c r="Z1619" s="9" t="n">
        <v>0</v>
      </c>
      <c r="AA1619" s="9" t="n">
        <v>0</v>
      </c>
      <c r="AB1619" s="9" t="n">
        <v>0</v>
      </c>
      <c r="AC1619" s="9" t="n">
        <v>0</v>
      </c>
      <c r="AD1619" s="9" t="n">
        <v>0</v>
      </c>
      <c r="AE1619" s="9" t="n">
        <v>0</v>
      </c>
      <c r="AF1619" s="9" t="n">
        <v>0</v>
      </c>
      <c r="AG1619" s="9" t="n">
        <v>0</v>
      </c>
      <c r="AH1619" s="9" t="n">
        <v>0</v>
      </c>
      <c r="AI1619" s="9" t="n">
        <v>0</v>
      </c>
      <c r="AJ1619" s="9" t="n">
        <v>0</v>
      </c>
      <c r="AK1619" s="9" t="n">
        <v>0</v>
      </c>
      <c r="AL1619" s="9" t="n">
        <v>0</v>
      </c>
      <c r="AM1619" s="9" t="n">
        <v>0</v>
      </c>
      <c r="AN1619" s="9" t="n">
        <v>0</v>
      </c>
      <c r="AO1619" s="9" t="n">
        <v>0</v>
      </c>
      <c r="AP1619" s="9" t="n">
        <v>0</v>
      </c>
      <c r="AQ1619" s="9" t="n">
        <v>0</v>
      </c>
      <c r="AR1619" s="9" t="n">
        <v>0</v>
      </c>
      <c r="AS1619" s="9" t="n">
        <v>0</v>
      </c>
      <c r="AT1619" s="9" t="n">
        <f aca="false">T1619-G1619</f>
        <v>-9330.24</v>
      </c>
      <c r="AU1619" s="10" t="n">
        <f aca="false">IF(G1619=0,"",(T1619-G1619)/G1619)</f>
        <v>-1</v>
      </c>
      <c r="AV1619" s="9" t="n">
        <f aca="false">AG1619-T1619</f>
        <v>0</v>
      </c>
      <c r="AW1619" s="10" t="str">
        <f aca="false">IF(T1619=0,"",(AG1619-T1619)/T1619)</f>
        <v/>
      </c>
      <c r="AX1619" s="0" t="str">
        <f aca="false">IF(AND(T1619=0,AG1619&gt;0),"Novo/Recuperado",IF(AND(T1619&gt;0,AG1619=0),"Perdido",IF(AG1619&gt;T1619,"Crescimento",IF(AG1619&lt;T1619,"Queda","Estável"))))</f>
        <v>Estável</v>
      </c>
      <c r="AY1619" s="10" t="n">
        <f aca="false">IF(SUM($AG:$AG)=0,0,AG1619/SUM($AG:$AG))</f>
        <v>0</v>
      </c>
      <c r="AZ1619" s="9" t="n">
        <f aca="false">IF(AG1619&lt;T1619,T1619-AG1619,0)</f>
        <v>0</v>
      </c>
      <c r="BA1619" s="9" t="n">
        <f aca="false">AG1619/5*12</f>
        <v>0</v>
      </c>
      <c r="BB1619" s="9" t="n">
        <f aca="false">BA1619-T1619</f>
        <v>0</v>
      </c>
    </row>
    <row r="1620" customFormat="false" ht="15" hidden="false" customHeight="false" outlineLevel="0" collapsed="false">
      <c r="A1620" s="0" t="s">
        <v>14</v>
      </c>
      <c r="B1620" s="0" t="s">
        <v>14</v>
      </c>
      <c r="E1620" s="0" t="s">
        <v>106</v>
      </c>
      <c r="F1620" s="0" t="s">
        <v>107</v>
      </c>
      <c r="G1620" s="9" t="n">
        <v>302.75</v>
      </c>
      <c r="H1620" s="9" t="n">
        <v>302.75</v>
      </c>
      <c r="I1620" s="9" t="n">
        <v>0</v>
      </c>
      <c r="J1620" s="9" t="n">
        <v>0</v>
      </c>
      <c r="K1620" s="9" t="n">
        <v>0</v>
      </c>
      <c r="L1620" s="9" t="n">
        <v>0</v>
      </c>
      <c r="M1620" s="9" t="n">
        <v>0</v>
      </c>
      <c r="N1620" s="9" t="n">
        <v>0</v>
      </c>
      <c r="O1620" s="9" t="n">
        <v>0</v>
      </c>
      <c r="P1620" s="9" t="n">
        <v>0</v>
      </c>
      <c r="Q1620" s="9" t="n">
        <v>0</v>
      </c>
      <c r="R1620" s="9" t="n">
        <v>0</v>
      </c>
      <c r="S1620" s="9" t="n">
        <v>0</v>
      </c>
      <c r="T1620" s="9" t="n">
        <v>0</v>
      </c>
      <c r="U1620" s="9" t="n">
        <v>0</v>
      </c>
      <c r="V1620" s="9" t="n">
        <v>0</v>
      </c>
      <c r="W1620" s="9" t="n">
        <v>0</v>
      </c>
      <c r="X1620" s="9" t="n">
        <v>0</v>
      </c>
      <c r="Y1620" s="9" t="n">
        <v>0</v>
      </c>
      <c r="Z1620" s="9" t="n">
        <v>0</v>
      </c>
      <c r="AA1620" s="9" t="n">
        <v>0</v>
      </c>
      <c r="AB1620" s="9" t="n">
        <v>0</v>
      </c>
      <c r="AC1620" s="9" t="n">
        <v>0</v>
      </c>
      <c r="AD1620" s="9" t="n">
        <v>0</v>
      </c>
      <c r="AE1620" s="9" t="n">
        <v>0</v>
      </c>
      <c r="AF1620" s="9" t="n">
        <v>0</v>
      </c>
      <c r="AG1620" s="9" t="n">
        <v>0</v>
      </c>
      <c r="AH1620" s="9" t="n">
        <v>0</v>
      </c>
      <c r="AI1620" s="9" t="n">
        <v>0</v>
      </c>
      <c r="AJ1620" s="9" t="n">
        <v>0</v>
      </c>
      <c r="AK1620" s="9" t="n">
        <v>0</v>
      </c>
      <c r="AL1620" s="9" t="n">
        <v>0</v>
      </c>
      <c r="AM1620" s="9" t="n">
        <v>0</v>
      </c>
      <c r="AN1620" s="9" t="n">
        <v>0</v>
      </c>
      <c r="AO1620" s="9" t="n">
        <v>0</v>
      </c>
      <c r="AP1620" s="9" t="n">
        <v>0</v>
      </c>
      <c r="AQ1620" s="9" t="n">
        <v>0</v>
      </c>
      <c r="AR1620" s="9" t="n">
        <v>0</v>
      </c>
      <c r="AS1620" s="9" t="n">
        <v>0</v>
      </c>
      <c r="AT1620" s="9" t="n">
        <f aca="false">T1620-G1620</f>
        <v>-302.75</v>
      </c>
      <c r="AU1620" s="10" t="n">
        <f aca="false">IF(G1620=0,"",(T1620-G1620)/G1620)</f>
        <v>-1</v>
      </c>
      <c r="AV1620" s="9" t="n">
        <f aca="false">AG1620-T1620</f>
        <v>0</v>
      </c>
      <c r="AW1620" s="10" t="str">
        <f aca="false">IF(T1620=0,"",(AG1620-T1620)/T1620)</f>
        <v/>
      </c>
      <c r="AX1620" s="0" t="str">
        <f aca="false">IF(AND(T1620=0,AG1620&gt;0),"Novo/Recuperado",IF(AND(T1620&gt;0,AG1620=0),"Perdido",IF(AG1620&gt;T1620,"Crescimento",IF(AG1620&lt;T1620,"Queda","Estável"))))</f>
        <v>Estável</v>
      </c>
      <c r="AY1620" s="10" t="n">
        <f aca="false">IF(SUM($AG:$AG)=0,0,AG1620/SUM($AG:$AG))</f>
        <v>0</v>
      </c>
      <c r="AZ1620" s="9" t="n">
        <f aca="false">IF(AG1620&lt;T1620,T1620-AG1620,0)</f>
        <v>0</v>
      </c>
      <c r="BA1620" s="9" t="n">
        <f aca="false">AG1620/5*12</f>
        <v>0</v>
      </c>
      <c r="BB1620" s="9" t="n">
        <f aca="false">BA1620-T1620</f>
        <v>0</v>
      </c>
    </row>
    <row r="1621" customFormat="false" ht="15" hidden="false" customHeight="false" outlineLevel="0" collapsed="false">
      <c r="A1621" s="0" t="s">
        <v>14</v>
      </c>
      <c r="B1621" s="0" t="s">
        <v>14</v>
      </c>
      <c r="E1621" s="0" t="s">
        <v>248</v>
      </c>
      <c r="F1621" s="0" t="s">
        <v>249</v>
      </c>
      <c r="G1621" s="9" t="n">
        <v>17078</v>
      </c>
      <c r="H1621" s="9" t="n">
        <v>17078</v>
      </c>
      <c r="I1621" s="9" t="n">
        <v>0</v>
      </c>
      <c r="J1621" s="9" t="n">
        <v>0</v>
      </c>
      <c r="K1621" s="9" t="n">
        <v>0</v>
      </c>
      <c r="L1621" s="9" t="n">
        <v>0</v>
      </c>
      <c r="M1621" s="9" t="n">
        <v>0</v>
      </c>
      <c r="N1621" s="9" t="n">
        <v>0</v>
      </c>
      <c r="O1621" s="9" t="n">
        <v>0</v>
      </c>
      <c r="P1621" s="9" t="n">
        <v>0</v>
      </c>
      <c r="Q1621" s="9" t="n">
        <v>0</v>
      </c>
      <c r="R1621" s="9" t="n">
        <v>0</v>
      </c>
      <c r="S1621" s="9" t="n">
        <v>0</v>
      </c>
      <c r="T1621" s="9" t="n">
        <v>0</v>
      </c>
      <c r="U1621" s="9" t="n">
        <v>0</v>
      </c>
      <c r="V1621" s="9" t="n">
        <v>0</v>
      </c>
      <c r="W1621" s="9" t="n">
        <v>0</v>
      </c>
      <c r="X1621" s="9" t="n">
        <v>0</v>
      </c>
      <c r="Y1621" s="9" t="n">
        <v>0</v>
      </c>
      <c r="Z1621" s="9" t="n">
        <v>0</v>
      </c>
      <c r="AA1621" s="9" t="n">
        <v>0</v>
      </c>
      <c r="AB1621" s="9" t="n">
        <v>0</v>
      </c>
      <c r="AC1621" s="9" t="n">
        <v>0</v>
      </c>
      <c r="AD1621" s="9" t="n">
        <v>0</v>
      </c>
      <c r="AE1621" s="9" t="n">
        <v>0</v>
      </c>
      <c r="AF1621" s="9" t="n">
        <v>0</v>
      </c>
      <c r="AG1621" s="9" t="n">
        <v>0</v>
      </c>
      <c r="AH1621" s="9" t="n">
        <v>0</v>
      </c>
      <c r="AI1621" s="9" t="n">
        <v>0</v>
      </c>
      <c r="AJ1621" s="9" t="n">
        <v>0</v>
      </c>
      <c r="AK1621" s="9" t="n">
        <v>0</v>
      </c>
      <c r="AL1621" s="9" t="n">
        <v>0</v>
      </c>
      <c r="AM1621" s="9" t="n">
        <v>0</v>
      </c>
      <c r="AN1621" s="9" t="n">
        <v>0</v>
      </c>
      <c r="AO1621" s="9" t="n">
        <v>0</v>
      </c>
      <c r="AP1621" s="9" t="n">
        <v>0</v>
      </c>
      <c r="AQ1621" s="9" t="n">
        <v>0</v>
      </c>
      <c r="AR1621" s="9" t="n">
        <v>0</v>
      </c>
      <c r="AS1621" s="9" t="n">
        <v>0</v>
      </c>
      <c r="AT1621" s="9" t="n">
        <f aca="false">T1621-G1621</f>
        <v>-17078</v>
      </c>
      <c r="AU1621" s="10" t="n">
        <f aca="false">IF(G1621=0,"",(T1621-G1621)/G1621)</f>
        <v>-1</v>
      </c>
      <c r="AV1621" s="9" t="n">
        <f aca="false">AG1621-T1621</f>
        <v>0</v>
      </c>
      <c r="AW1621" s="10" t="str">
        <f aca="false">IF(T1621=0,"",(AG1621-T1621)/T1621)</f>
        <v/>
      </c>
      <c r="AX1621" s="0" t="str">
        <f aca="false">IF(AND(T1621=0,AG1621&gt;0),"Novo/Recuperado",IF(AND(T1621&gt;0,AG1621=0),"Perdido",IF(AG1621&gt;T1621,"Crescimento",IF(AG1621&lt;T1621,"Queda","Estável"))))</f>
        <v>Estável</v>
      </c>
      <c r="AY1621" s="10" t="n">
        <f aca="false">IF(SUM($AG:$AG)=0,0,AG1621/SUM($AG:$AG))</f>
        <v>0</v>
      </c>
      <c r="AZ1621" s="9" t="n">
        <f aca="false">IF(AG1621&lt;T1621,T1621-AG1621,0)</f>
        <v>0</v>
      </c>
      <c r="BA1621" s="9" t="n">
        <f aca="false">AG1621/5*12</f>
        <v>0</v>
      </c>
      <c r="BB1621" s="9" t="n">
        <f aca="false">BA1621-T1621</f>
        <v>0</v>
      </c>
    </row>
    <row r="1622" customFormat="false" ht="15" hidden="false" customHeight="false" outlineLevel="0" collapsed="false">
      <c r="A1622" s="0" t="s">
        <v>881</v>
      </c>
      <c r="B1622" s="0" t="s">
        <v>881</v>
      </c>
      <c r="E1622" s="0" t="s">
        <v>1812</v>
      </c>
      <c r="F1622" s="0" t="s">
        <v>1813</v>
      </c>
      <c r="G1622" s="9" t="n">
        <v>14567.91</v>
      </c>
      <c r="H1622" s="9" t="n">
        <v>0</v>
      </c>
      <c r="I1622" s="9" t="n">
        <v>2683.96</v>
      </c>
      <c r="J1622" s="9" t="n">
        <v>0</v>
      </c>
      <c r="K1622" s="9" t="n">
        <v>0</v>
      </c>
      <c r="L1622" s="9" t="n">
        <v>3208.85</v>
      </c>
      <c r="M1622" s="9" t="n">
        <v>0</v>
      </c>
      <c r="N1622" s="9" t="n">
        <v>0</v>
      </c>
      <c r="O1622" s="9" t="n">
        <v>6091.92</v>
      </c>
      <c r="P1622" s="9" t="n">
        <v>0</v>
      </c>
      <c r="Q1622" s="9" t="n">
        <v>2583.18</v>
      </c>
      <c r="R1622" s="9" t="n">
        <v>0</v>
      </c>
      <c r="S1622" s="9" t="n">
        <v>0</v>
      </c>
      <c r="T1622" s="9" t="n">
        <v>0</v>
      </c>
      <c r="U1622" s="9" t="n">
        <v>0</v>
      </c>
      <c r="V1622" s="9" t="n">
        <v>0</v>
      </c>
      <c r="W1622" s="9" t="n">
        <v>0</v>
      </c>
      <c r="X1622" s="9" t="n">
        <v>0</v>
      </c>
      <c r="Y1622" s="9" t="n">
        <v>0</v>
      </c>
      <c r="Z1622" s="9" t="n">
        <v>0</v>
      </c>
      <c r="AA1622" s="9" t="n">
        <v>0</v>
      </c>
      <c r="AB1622" s="9" t="n">
        <v>0</v>
      </c>
      <c r="AC1622" s="9" t="n">
        <v>0</v>
      </c>
      <c r="AD1622" s="9" t="n">
        <v>0</v>
      </c>
      <c r="AE1622" s="9" t="n">
        <v>0</v>
      </c>
      <c r="AF1622" s="9" t="n">
        <v>0</v>
      </c>
      <c r="AG1622" s="9" t="n">
        <v>0</v>
      </c>
      <c r="AH1622" s="9" t="n">
        <v>0</v>
      </c>
      <c r="AI1622" s="9" t="n">
        <v>0</v>
      </c>
      <c r="AJ1622" s="9" t="n">
        <v>0</v>
      </c>
      <c r="AK1622" s="9" t="n">
        <v>0</v>
      </c>
      <c r="AL1622" s="9" t="n">
        <v>0</v>
      </c>
      <c r="AM1622" s="9" t="n">
        <v>0</v>
      </c>
      <c r="AN1622" s="9" t="n">
        <v>0</v>
      </c>
      <c r="AO1622" s="9" t="n">
        <v>0</v>
      </c>
      <c r="AP1622" s="9" t="n">
        <v>0</v>
      </c>
      <c r="AQ1622" s="9" t="n">
        <v>0</v>
      </c>
      <c r="AR1622" s="9" t="n">
        <v>0</v>
      </c>
      <c r="AS1622" s="9" t="n">
        <v>0</v>
      </c>
      <c r="AT1622" s="9" t="n">
        <f aca="false">T1622-G1622</f>
        <v>-14567.91</v>
      </c>
      <c r="AU1622" s="10" t="n">
        <f aca="false">IF(G1622=0,"",(T1622-G1622)/G1622)</f>
        <v>-1</v>
      </c>
      <c r="AV1622" s="9" t="n">
        <f aca="false">AG1622-T1622</f>
        <v>0</v>
      </c>
      <c r="AW1622" s="10" t="str">
        <f aca="false">IF(T1622=0,"",(AG1622-T1622)/T1622)</f>
        <v/>
      </c>
      <c r="AX1622" s="0" t="str">
        <f aca="false">IF(AND(T1622=0,AG1622&gt;0),"Novo/Recuperado",IF(AND(T1622&gt;0,AG1622=0),"Perdido",IF(AG1622&gt;T1622,"Crescimento",IF(AG1622&lt;T1622,"Queda","Estável"))))</f>
        <v>Estável</v>
      </c>
      <c r="AY1622" s="10" t="n">
        <f aca="false">IF(SUM($AG:$AG)=0,0,AG1622/SUM($AG:$AG))</f>
        <v>0</v>
      </c>
      <c r="AZ1622" s="9" t="n">
        <f aca="false">IF(AG1622&lt;T1622,T1622-AG1622,0)</f>
        <v>0</v>
      </c>
      <c r="BA1622" s="9" t="n">
        <f aca="false">AG1622/5*12</f>
        <v>0</v>
      </c>
      <c r="BB1622" s="9" t="n">
        <f aca="false">BA1622-T1622</f>
        <v>0</v>
      </c>
    </row>
    <row r="1623" customFormat="false" ht="15" hidden="false" customHeight="false" outlineLevel="0" collapsed="false">
      <c r="A1623" s="0" t="s">
        <v>381</v>
      </c>
      <c r="B1623" s="0" t="s">
        <v>381</v>
      </c>
      <c r="E1623" s="0" t="s">
        <v>3069</v>
      </c>
      <c r="F1623" s="0" t="s">
        <v>3070</v>
      </c>
      <c r="G1623" s="9" t="n">
        <v>5544.78</v>
      </c>
      <c r="H1623" s="9" t="n">
        <v>0</v>
      </c>
      <c r="I1623" s="9" t="n">
        <v>0</v>
      </c>
      <c r="J1623" s="9" t="n">
        <v>0</v>
      </c>
      <c r="K1623" s="9" t="n">
        <v>0</v>
      </c>
      <c r="L1623" s="9" t="n">
        <v>0</v>
      </c>
      <c r="M1623" s="9" t="n">
        <v>0</v>
      </c>
      <c r="N1623" s="9" t="n">
        <v>1014.98</v>
      </c>
      <c r="O1623" s="9" t="n">
        <v>2130.7</v>
      </c>
      <c r="P1623" s="9" t="n">
        <v>1280.05</v>
      </c>
      <c r="Q1623" s="9" t="n">
        <v>1119.05</v>
      </c>
      <c r="R1623" s="9" t="n">
        <v>0</v>
      </c>
      <c r="S1623" s="9" t="n">
        <v>0</v>
      </c>
      <c r="T1623" s="9" t="n">
        <v>0</v>
      </c>
      <c r="U1623" s="9" t="n">
        <v>0</v>
      </c>
      <c r="V1623" s="9" t="n">
        <v>0</v>
      </c>
      <c r="W1623" s="9" t="n">
        <v>0</v>
      </c>
      <c r="X1623" s="9" t="n">
        <v>0</v>
      </c>
      <c r="Y1623" s="9" t="n">
        <v>0</v>
      </c>
      <c r="Z1623" s="9" t="n">
        <v>0</v>
      </c>
      <c r="AA1623" s="9" t="n">
        <v>0</v>
      </c>
      <c r="AB1623" s="9" t="n">
        <v>0</v>
      </c>
      <c r="AC1623" s="9" t="n">
        <v>0</v>
      </c>
      <c r="AD1623" s="9" t="n">
        <v>0</v>
      </c>
      <c r="AE1623" s="9" t="n">
        <v>0</v>
      </c>
      <c r="AF1623" s="9" t="n">
        <v>0</v>
      </c>
      <c r="AG1623" s="9" t="n">
        <v>0</v>
      </c>
      <c r="AH1623" s="9" t="n">
        <v>0</v>
      </c>
      <c r="AI1623" s="9" t="n">
        <v>0</v>
      </c>
      <c r="AJ1623" s="9" t="n">
        <v>0</v>
      </c>
      <c r="AK1623" s="9" t="n">
        <v>0</v>
      </c>
      <c r="AL1623" s="9" t="n">
        <v>0</v>
      </c>
      <c r="AM1623" s="9" t="n">
        <v>0</v>
      </c>
      <c r="AN1623" s="9" t="n">
        <v>0</v>
      </c>
      <c r="AO1623" s="9" t="n">
        <v>0</v>
      </c>
      <c r="AP1623" s="9" t="n">
        <v>0</v>
      </c>
      <c r="AQ1623" s="9" t="n">
        <v>0</v>
      </c>
      <c r="AR1623" s="9" t="n">
        <v>0</v>
      </c>
      <c r="AS1623" s="9" t="n">
        <v>0</v>
      </c>
      <c r="AT1623" s="9" t="n">
        <f aca="false">T1623-G1623</f>
        <v>-5544.78</v>
      </c>
      <c r="AU1623" s="10" t="n">
        <f aca="false">IF(G1623=0,"",(T1623-G1623)/G1623)</f>
        <v>-1</v>
      </c>
      <c r="AV1623" s="9" t="n">
        <f aca="false">AG1623-T1623</f>
        <v>0</v>
      </c>
      <c r="AW1623" s="10" t="str">
        <f aca="false">IF(T1623=0,"",(AG1623-T1623)/T1623)</f>
        <v/>
      </c>
      <c r="AX1623" s="0" t="str">
        <f aca="false">IF(AND(T1623=0,AG1623&gt;0),"Novo/Recuperado",IF(AND(T1623&gt;0,AG1623=0),"Perdido",IF(AG1623&gt;T1623,"Crescimento",IF(AG1623&lt;T1623,"Queda","Estável"))))</f>
        <v>Estável</v>
      </c>
      <c r="AY1623" s="10" t="n">
        <f aca="false">IF(SUM($AG:$AG)=0,0,AG1623/SUM($AG:$AG))</f>
        <v>0</v>
      </c>
      <c r="AZ1623" s="9" t="n">
        <f aca="false">IF(AG1623&lt;T1623,T1623-AG1623,0)</f>
        <v>0</v>
      </c>
      <c r="BA1623" s="9" t="n">
        <f aca="false">AG1623/5*12</f>
        <v>0</v>
      </c>
      <c r="BB1623" s="9" t="n">
        <f aca="false">BA1623-T1623</f>
        <v>0</v>
      </c>
    </row>
    <row r="1624" customFormat="false" ht="15" hidden="false" customHeight="false" outlineLevel="0" collapsed="false">
      <c r="A1624" s="0" t="s">
        <v>791</v>
      </c>
      <c r="B1624" s="0" t="s">
        <v>791</v>
      </c>
      <c r="E1624" s="0" t="s">
        <v>1650</v>
      </c>
      <c r="F1624" s="0" t="s">
        <v>1651</v>
      </c>
      <c r="G1624" s="9" t="n">
        <v>14560</v>
      </c>
      <c r="H1624" s="9" t="n">
        <v>0</v>
      </c>
      <c r="I1624" s="9" t="n">
        <v>14560</v>
      </c>
      <c r="J1624" s="9" t="n">
        <v>0</v>
      </c>
      <c r="K1624" s="9" t="n">
        <v>0</v>
      </c>
      <c r="L1624" s="9" t="n">
        <v>0</v>
      </c>
      <c r="M1624" s="9" t="n">
        <v>0</v>
      </c>
      <c r="N1624" s="9" t="n">
        <v>0</v>
      </c>
      <c r="O1624" s="9" t="n">
        <v>0</v>
      </c>
      <c r="P1624" s="9" t="n">
        <v>0</v>
      </c>
      <c r="Q1624" s="9" t="n">
        <v>0</v>
      </c>
      <c r="R1624" s="9" t="n">
        <v>0</v>
      </c>
      <c r="S1624" s="9" t="n">
        <v>0</v>
      </c>
      <c r="T1624" s="9" t="n">
        <v>0</v>
      </c>
      <c r="U1624" s="9" t="n">
        <v>0</v>
      </c>
      <c r="V1624" s="9" t="n">
        <v>0</v>
      </c>
      <c r="W1624" s="9" t="n">
        <v>0</v>
      </c>
      <c r="X1624" s="9" t="n">
        <v>0</v>
      </c>
      <c r="Y1624" s="9" t="n">
        <v>0</v>
      </c>
      <c r="Z1624" s="9" t="n">
        <v>0</v>
      </c>
      <c r="AA1624" s="9" t="n">
        <v>0</v>
      </c>
      <c r="AB1624" s="9" t="n">
        <v>0</v>
      </c>
      <c r="AC1624" s="9" t="n">
        <v>0</v>
      </c>
      <c r="AD1624" s="9" t="n">
        <v>0</v>
      </c>
      <c r="AE1624" s="9" t="n">
        <v>0</v>
      </c>
      <c r="AF1624" s="9" t="n">
        <v>0</v>
      </c>
      <c r="AG1624" s="9" t="n">
        <v>0</v>
      </c>
      <c r="AH1624" s="9" t="n">
        <v>0</v>
      </c>
      <c r="AI1624" s="9" t="n">
        <v>0</v>
      </c>
      <c r="AJ1624" s="9" t="n">
        <v>0</v>
      </c>
      <c r="AK1624" s="9" t="n">
        <v>0</v>
      </c>
      <c r="AL1624" s="9" t="n">
        <v>0</v>
      </c>
      <c r="AM1624" s="9" t="n">
        <v>0</v>
      </c>
      <c r="AN1624" s="9" t="n">
        <v>0</v>
      </c>
      <c r="AO1624" s="9" t="n">
        <v>0</v>
      </c>
      <c r="AP1624" s="9" t="n">
        <v>0</v>
      </c>
      <c r="AQ1624" s="9" t="n">
        <v>0</v>
      </c>
      <c r="AR1624" s="9" t="n">
        <v>0</v>
      </c>
      <c r="AS1624" s="9" t="n">
        <v>0</v>
      </c>
      <c r="AT1624" s="9" t="n">
        <f aca="false">T1624-G1624</f>
        <v>-14560</v>
      </c>
      <c r="AU1624" s="10" t="n">
        <f aca="false">IF(G1624=0,"",(T1624-G1624)/G1624)</f>
        <v>-1</v>
      </c>
      <c r="AV1624" s="9" t="n">
        <f aca="false">AG1624-T1624</f>
        <v>0</v>
      </c>
      <c r="AW1624" s="10" t="str">
        <f aca="false">IF(T1624=0,"",(AG1624-T1624)/T1624)</f>
        <v/>
      </c>
      <c r="AX1624" s="0" t="str">
        <f aca="false">IF(AND(T1624=0,AG1624&gt;0),"Novo/Recuperado",IF(AND(T1624&gt;0,AG1624=0),"Perdido",IF(AG1624&gt;T1624,"Crescimento",IF(AG1624&lt;T1624,"Queda","Estável"))))</f>
        <v>Estável</v>
      </c>
      <c r="AY1624" s="10" t="n">
        <f aca="false">IF(SUM($AG:$AG)=0,0,AG1624/SUM($AG:$AG))</f>
        <v>0</v>
      </c>
      <c r="AZ1624" s="9" t="n">
        <f aca="false">IF(AG1624&lt;T1624,T1624-AG1624,0)</f>
        <v>0</v>
      </c>
      <c r="BA1624" s="9" t="n">
        <f aca="false">AG1624/5*12</f>
        <v>0</v>
      </c>
      <c r="BB1624" s="9" t="n">
        <f aca="false">BA1624-T1624</f>
        <v>0</v>
      </c>
    </row>
    <row r="1625" customFormat="false" ht="15" hidden="false" customHeight="false" outlineLevel="0" collapsed="false">
      <c r="A1625" s="0" t="s">
        <v>791</v>
      </c>
      <c r="B1625" s="0" t="s">
        <v>791</v>
      </c>
      <c r="E1625" s="0" t="s">
        <v>1646</v>
      </c>
      <c r="F1625" s="0" t="s">
        <v>1647</v>
      </c>
      <c r="G1625" s="9" t="n">
        <v>3874.88</v>
      </c>
      <c r="H1625" s="9" t="n">
        <v>0</v>
      </c>
      <c r="I1625" s="9" t="n">
        <v>3874.88</v>
      </c>
      <c r="J1625" s="9" t="n">
        <v>0</v>
      </c>
      <c r="K1625" s="9" t="n">
        <v>0</v>
      </c>
      <c r="L1625" s="9" t="n">
        <v>0</v>
      </c>
      <c r="M1625" s="9" t="n">
        <v>0</v>
      </c>
      <c r="N1625" s="9" t="n">
        <v>0</v>
      </c>
      <c r="O1625" s="9" t="n">
        <v>0</v>
      </c>
      <c r="P1625" s="9" t="n">
        <v>0</v>
      </c>
      <c r="Q1625" s="9" t="n">
        <v>0</v>
      </c>
      <c r="R1625" s="9" t="n">
        <v>0</v>
      </c>
      <c r="S1625" s="9" t="n">
        <v>0</v>
      </c>
      <c r="T1625" s="9" t="n">
        <v>0</v>
      </c>
      <c r="U1625" s="9" t="n">
        <v>0</v>
      </c>
      <c r="V1625" s="9" t="n">
        <v>0</v>
      </c>
      <c r="W1625" s="9" t="n">
        <v>0</v>
      </c>
      <c r="X1625" s="9" t="n">
        <v>0</v>
      </c>
      <c r="Y1625" s="9" t="n">
        <v>0</v>
      </c>
      <c r="Z1625" s="9" t="n">
        <v>0</v>
      </c>
      <c r="AA1625" s="9" t="n">
        <v>0</v>
      </c>
      <c r="AB1625" s="9" t="n">
        <v>0</v>
      </c>
      <c r="AC1625" s="9" t="n">
        <v>0</v>
      </c>
      <c r="AD1625" s="9" t="n">
        <v>0</v>
      </c>
      <c r="AE1625" s="9" t="n">
        <v>0</v>
      </c>
      <c r="AF1625" s="9" t="n">
        <v>0</v>
      </c>
      <c r="AG1625" s="9" t="n">
        <v>0</v>
      </c>
      <c r="AH1625" s="9" t="n">
        <v>0</v>
      </c>
      <c r="AI1625" s="9" t="n">
        <v>0</v>
      </c>
      <c r="AJ1625" s="9" t="n">
        <v>0</v>
      </c>
      <c r="AK1625" s="9" t="n">
        <v>0</v>
      </c>
      <c r="AL1625" s="9" t="n">
        <v>0</v>
      </c>
      <c r="AM1625" s="9" t="n">
        <v>0</v>
      </c>
      <c r="AN1625" s="9" t="n">
        <v>0</v>
      </c>
      <c r="AO1625" s="9" t="n">
        <v>0</v>
      </c>
      <c r="AP1625" s="9" t="n">
        <v>0</v>
      </c>
      <c r="AQ1625" s="9" t="n">
        <v>0</v>
      </c>
      <c r="AR1625" s="9" t="n">
        <v>0</v>
      </c>
      <c r="AS1625" s="9" t="n">
        <v>0</v>
      </c>
      <c r="AT1625" s="9" t="n">
        <f aca="false">T1625-G1625</f>
        <v>-3874.88</v>
      </c>
      <c r="AU1625" s="10" t="n">
        <f aca="false">IF(G1625=0,"",(T1625-G1625)/G1625)</f>
        <v>-1</v>
      </c>
      <c r="AV1625" s="9" t="n">
        <f aca="false">AG1625-T1625</f>
        <v>0</v>
      </c>
      <c r="AW1625" s="10" t="str">
        <f aca="false">IF(T1625=0,"",(AG1625-T1625)/T1625)</f>
        <v/>
      </c>
      <c r="AX1625" s="0" t="str">
        <f aca="false">IF(AND(T1625=0,AG1625&gt;0),"Novo/Recuperado",IF(AND(T1625&gt;0,AG1625=0),"Perdido",IF(AG1625&gt;T1625,"Crescimento",IF(AG1625&lt;T1625,"Queda","Estável"))))</f>
        <v>Estável</v>
      </c>
      <c r="AY1625" s="10" t="n">
        <f aca="false">IF(SUM($AG:$AG)=0,0,AG1625/SUM($AG:$AG))</f>
        <v>0</v>
      </c>
      <c r="AZ1625" s="9" t="n">
        <f aca="false">IF(AG1625&lt;T1625,T1625-AG1625,0)</f>
        <v>0</v>
      </c>
      <c r="BA1625" s="9" t="n">
        <f aca="false">AG1625/5*12</f>
        <v>0</v>
      </c>
      <c r="BB1625" s="9" t="n">
        <f aca="false">BA1625-T1625</f>
        <v>0</v>
      </c>
    </row>
    <row r="1626" customFormat="false" ht="15" hidden="false" customHeight="false" outlineLevel="0" collapsed="false">
      <c r="A1626" s="0" t="s">
        <v>791</v>
      </c>
      <c r="B1626" s="0" t="s">
        <v>791</v>
      </c>
      <c r="E1626" s="0" t="s">
        <v>3093</v>
      </c>
      <c r="F1626" s="0" t="s">
        <v>3094</v>
      </c>
      <c r="G1626" s="9" t="n">
        <v>8584.5</v>
      </c>
      <c r="H1626" s="9" t="n">
        <v>0</v>
      </c>
      <c r="I1626" s="9" t="n">
        <v>0</v>
      </c>
      <c r="J1626" s="9" t="n">
        <v>0</v>
      </c>
      <c r="K1626" s="9" t="n">
        <v>0</v>
      </c>
      <c r="L1626" s="9" t="n">
        <v>0</v>
      </c>
      <c r="M1626" s="9" t="n">
        <v>0</v>
      </c>
      <c r="N1626" s="9" t="n">
        <v>8584.5</v>
      </c>
      <c r="O1626" s="9" t="n">
        <v>0</v>
      </c>
      <c r="P1626" s="9" t="n">
        <v>0</v>
      </c>
      <c r="Q1626" s="9" t="n">
        <v>0</v>
      </c>
      <c r="R1626" s="9" t="n">
        <v>0</v>
      </c>
      <c r="S1626" s="9" t="n">
        <v>0</v>
      </c>
      <c r="T1626" s="9" t="n">
        <v>0</v>
      </c>
      <c r="U1626" s="9" t="n">
        <v>0</v>
      </c>
      <c r="V1626" s="9" t="n">
        <v>0</v>
      </c>
      <c r="W1626" s="9" t="n">
        <v>0</v>
      </c>
      <c r="X1626" s="9" t="n">
        <v>0</v>
      </c>
      <c r="Y1626" s="9" t="n">
        <v>0</v>
      </c>
      <c r="Z1626" s="9" t="n">
        <v>0</v>
      </c>
      <c r="AA1626" s="9" t="n">
        <v>0</v>
      </c>
      <c r="AB1626" s="9" t="n">
        <v>0</v>
      </c>
      <c r="AC1626" s="9" t="n">
        <v>0</v>
      </c>
      <c r="AD1626" s="9" t="n">
        <v>0</v>
      </c>
      <c r="AE1626" s="9" t="n">
        <v>0</v>
      </c>
      <c r="AF1626" s="9" t="n">
        <v>0</v>
      </c>
      <c r="AG1626" s="9" t="n">
        <v>0</v>
      </c>
      <c r="AH1626" s="9" t="n">
        <v>0</v>
      </c>
      <c r="AI1626" s="9" t="n">
        <v>0</v>
      </c>
      <c r="AJ1626" s="9" t="n">
        <v>0</v>
      </c>
      <c r="AK1626" s="9" t="n">
        <v>0</v>
      </c>
      <c r="AL1626" s="9" t="n">
        <v>0</v>
      </c>
      <c r="AM1626" s="9" t="n">
        <v>0</v>
      </c>
      <c r="AN1626" s="9" t="n">
        <v>0</v>
      </c>
      <c r="AO1626" s="9" t="n">
        <v>0</v>
      </c>
      <c r="AP1626" s="9" t="n">
        <v>0</v>
      </c>
      <c r="AQ1626" s="9" t="n">
        <v>0</v>
      </c>
      <c r="AR1626" s="9" t="n">
        <v>0</v>
      </c>
      <c r="AS1626" s="9" t="n">
        <v>0</v>
      </c>
      <c r="AT1626" s="9" t="n">
        <f aca="false">T1626-G1626</f>
        <v>-8584.5</v>
      </c>
      <c r="AU1626" s="10" t="n">
        <f aca="false">IF(G1626=0,"",(T1626-G1626)/G1626)</f>
        <v>-1</v>
      </c>
      <c r="AV1626" s="9" t="n">
        <f aca="false">AG1626-T1626</f>
        <v>0</v>
      </c>
      <c r="AW1626" s="10" t="str">
        <f aca="false">IF(T1626=0,"",(AG1626-T1626)/T1626)</f>
        <v/>
      </c>
      <c r="AX1626" s="0" t="str">
        <f aca="false">IF(AND(T1626=0,AG1626&gt;0),"Novo/Recuperado",IF(AND(T1626&gt;0,AG1626=0),"Perdido",IF(AG1626&gt;T1626,"Crescimento",IF(AG1626&lt;T1626,"Queda","Estável"))))</f>
        <v>Estável</v>
      </c>
      <c r="AY1626" s="10" t="n">
        <f aca="false">IF(SUM($AG:$AG)=0,0,AG1626/SUM($AG:$AG))</f>
        <v>0</v>
      </c>
      <c r="AZ1626" s="9" t="n">
        <f aca="false">IF(AG1626&lt;T1626,T1626-AG1626,0)</f>
        <v>0</v>
      </c>
      <c r="BA1626" s="9" t="n">
        <f aca="false">AG1626/5*12</f>
        <v>0</v>
      </c>
      <c r="BB1626" s="9" t="n">
        <f aca="false">BA1626-T1626</f>
        <v>0</v>
      </c>
    </row>
    <row r="1627" customFormat="false" ht="15" hidden="false" customHeight="false" outlineLevel="0" collapsed="false">
      <c r="A1627" s="0" t="s">
        <v>791</v>
      </c>
      <c r="B1627" s="0" t="s">
        <v>791</v>
      </c>
      <c r="E1627" s="0" t="s">
        <v>3562</v>
      </c>
      <c r="F1627" s="0" t="s">
        <v>3563</v>
      </c>
      <c r="G1627" s="9" t="n">
        <v>2618.32</v>
      </c>
      <c r="H1627" s="9" t="n">
        <v>0</v>
      </c>
      <c r="I1627" s="9" t="n">
        <v>0</v>
      </c>
      <c r="J1627" s="9" t="n">
        <v>0</v>
      </c>
      <c r="K1627" s="9" t="n">
        <v>0</v>
      </c>
      <c r="L1627" s="9" t="n">
        <v>0</v>
      </c>
      <c r="M1627" s="9" t="n">
        <v>0</v>
      </c>
      <c r="N1627" s="9" t="n">
        <v>0</v>
      </c>
      <c r="O1627" s="9" t="n">
        <v>0</v>
      </c>
      <c r="P1627" s="9" t="n">
        <v>2618.32</v>
      </c>
      <c r="Q1627" s="9" t="n">
        <v>0</v>
      </c>
      <c r="R1627" s="9" t="n">
        <v>0</v>
      </c>
      <c r="S1627" s="9" t="n">
        <v>0</v>
      </c>
      <c r="T1627" s="9" t="n">
        <v>0</v>
      </c>
      <c r="U1627" s="9" t="n">
        <v>0</v>
      </c>
      <c r="V1627" s="9" t="n">
        <v>0</v>
      </c>
      <c r="W1627" s="9" t="n">
        <v>0</v>
      </c>
      <c r="X1627" s="9" t="n">
        <v>0</v>
      </c>
      <c r="Y1627" s="9" t="n">
        <v>0</v>
      </c>
      <c r="Z1627" s="9" t="n">
        <v>0</v>
      </c>
      <c r="AA1627" s="9" t="n">
        <v>0</v>
      </c>
      <c r="AB1627" s="9" t="n">
        <v>0</v>
      </c>
      <c r="AC1627" s="9" t="n">
        <v>0</v>
      </c>
      <c r="AD1627" s="9" t="n">
        <v>0</v>
      </c>
      <c r="AE1627" s="9" t="n">
        <v>0</v>
      </c>
      <c r="AF1627" s="9" t="n">
        <v>0</v>
      </c>
      <c r="AG1627" s="9" t="n">
        <v>0</v>
      </c>
      <c r="AH1627" s="9" t="n">
        <v>0</v>
      </c>
      <c r="AI1627" s="9" t="n">
        <v>0</v>
      </c>
      <c r="AJ1627" s="9" t="n">
        <v>0</v>
      </c>
      <c r="AK1627" s="9" t="n">
        <v>0</v>
      </c>
      <c r="AL1627" s="9" t="n">
        <v>0</v>
      </c>
      <c r="AM1627" s="9" t="n">
        <v>0</v>
      </c>
      <c r="AN1627" s="9" t="n">
        <v>0</v>
      </c>
      <c r="AO1627" s="9" t="n">
        <v>0</v>
      </c>
      <c r="AP1627" s="9" t="n">
        <v>0</v>
      </c>
      <c r="AQ1627" s="9" t="n">
        <v>0</v>
      </c>
      <c r="AR1627" s="9" t="n">
        <v>0</v>
      </c>
      <c r="AS1627" s="9" t="n">
        <v>0</v>
      </c>
      <c r="AT1627" s="9" t="n">
        <f aca="false">T1627-G1627</f>
        <v>-2618.32</v>
      </c>
      <c r="AU1627" s="10" t="n">
        <f aca="false">IF(G1627=0,"",(T1627-G1627)/G1627)</f>
        <v>-1</v>
      </c>
      <c r="AV1627" s="9" t="n">
        <f aca="false">AG1627-T1627</f>
        <v>0</v>
      </c>
      <c r="AW1627" s="10" t="str">
        <f aca="false">IF(T1627=0,"",(AG1627-T1627)/T1627)</f>
        <v/>
      </c>
      <c r="AX1627" s="0" t="str">
        <f aca="false">IF(AND(T1627=0,AG1627&gt;0),"Novo/Recuperado",IF(AND(T1627&gt;0,AG1627=0),"Perdido",IF(AG1627&gt;T1627,"Crescimento",IF(AG1627&lt;T1627,"Queda","Estável"))))</f>
        <v>Estável</v>
      </c>
      <c r="AY1627" s="10" t="n">
        <f aca="false">IF(SUM($AG:$AG)=0,0,AG1627/SUM($AG:$AG))</f>
        <v>0</v>
      </c>
      <c r="AZ1627" s="9" t="n">
        <f aca="false">IF(AG1627&lt;T1627,T1627-AG1627,0)</f>
        <v>0</v>
      </c>
      <c r="BA1627" s="9" t="n">
        <f aca="false">AG1627/5*12</f>
        <v>0</v>
      </c>
      <c r="BB1627" s="9" t="n">
        <f aca="false">BA1627-T1627</f>
        <v>0</v>
      </c>
    </row>
    <row r="1628" customFormat="false" ht="15" hidden="false" customHeight="false" outlineLevel="0" collapsed="false">
      <c r="A1628" s="0" t="s">
        <v>791</v>
      </c>
      <c r="B1628" s="0" t="s">
        <v>791</v>
      </c>
      <c r="E1628" s="0" t="s">
        <v>802</v>
      </c>
      <c r="F1628" s="0" t="s">
        <v>803</v>
      </c>
      <c r="G1628" s="9" t="n">
        <v>31229.86</v>
      </c>
      <c r="H1628" s="9" t="n">
        <v>7540.83</v>
      </c>
      <c r="I1628" s="9" t="n">
        <v>7110.21</v>
      </c>
      <c r="J1628" s="9" t="n">
        <v>12120.31</v>
      </c>
      <c r="K1628" s="9" t="n">
        <v>2575.62</v>
      </c>
      <c r="L1628" s="9" t="n">
        <v>1882.89</v>
      </c>
      <c r="M1628" s="9" t="n">
        <v>0</v>
      </c>
      <c r="N1628" s="9" t="n">
        <v>0</v>
      </c>
      <c r="O1628" s="9" t="n">
        <v>0</v>
      </c>
      <c r="P1628" s="9" t="n">
        <v>0</v>
      </c>
      <c r="Q1628" s="9" t="n">
        <v>0</v>
      </c>
      <c r="R1628" s="9" t="n">
        <v>0</v>
      </c>
      <c r="S1628" s="9" t="n">
        <v>0</v>
      </c>
      <c r="T1628" s="9" t="n">
        <v>0</v>
      </c>
      <c r="U1628" s="9" t="n">
        <v>0</v>
      </c>
      <c r="V1628" s="9" t="n">
        <v>0</v>
      </c>
      <c r="W1628" s="9" t="n">
        <v>0</v>
      </c>
      <c r="X1628" s="9" t="n">
        <v>0</v>
      </c>
      <c r="Y1628" s="9" t="n">
        <v>0</v>
      </c>
      <c r="Z1628" s="9" t="n">
        <v>0</v>
      </c>
      <c r="AA1628" s="9" t="n">
        <v>0</v>
      </c>
      <c r="AB1628" s="9" t="n">
        <v>0</v>
      </c>
      <c r="AC1628" s="9" t="n">
        <v>0</v>
      </c>
      <c r="AD1628" s="9" t="n">
        <v>0</v>
      </c>
      <c r="AE1628" s="9" t="n">
        <v>0</v>
      </c>
      <c r="AF1628" s="9" t="n">
        <v>0</v>
      </c>
      <c r="AG1628" s="9" t="n">
        <v>0</v>
      </c>
      <c r="AH1628" s="9" t="n">
        <v>0</v>
      </c>
      <c r="AI1628" s="9" t="n">
        <v>0</v>
      </c>
      <c r="AJ1628" s="9" t="n">
        <v>0</v>
      </c>
      <c r="AK1628" s="9" t="n">
        <v>0</v>
      </c>
      <c r="AL1628" s="9" t="n">
        <v>0</v>
      </c>
      <c r="AM1628" s="9" t="n">
        <v>0</v>
      </c>
      <c r="AN1628" s="9" t="n">
        <v>0</v>
      </c>
      <c r="AO1628" s="9" t="n">
        <v>0</v>
      </c>
      <c r="AP1628" s="9" t="n">
        <v>0</v>
      </c>
      <c r="AQ1628" s="9" t="n">
        <v>0</v>
      </c>
      <c r="AR1628" s="9" t="n">
        <v>0</v>
      </c>
      <c r="AS1628" s="9" t="n">
        <v>0</v>
      </c>
      <c r="AT1628" s="9" t="n">
        <f aca="false">T1628-G1628</f>
        <v>-31229.86</v>
      </c>
      <c r="AU1628" s="10" t="n">
        <f aca="false">IF(G1628=0,"",(T1628-G1628)/G1628)</f>
        <v>-1</v>
      </c>
      <c r="AV1628" s="9" t="n">
        <f aca="false">AG1628-T1628</f>
        <v>0</v>
      </c>
      <c r="AW1628" s="10" t="str">
        <f aca="false">IF(T1628=0,"",(AG1628-T1628)/T1628)</f>
        <v/>
      </c>
      <c r="AX1628" s="0" t="str">
        <f aca="false">IF(AND(T1628=0,AG1628&gt;0),"Novo/Recuperado",IF(AND(T1628&gt;0,AG1628=0),"Perdido",IF(AG1628&gt;T1628,"Crescimento",IF(AG1628&lt;T1628,"Queda","Estável"))))</f>
        <v>Estável</v>
      </c>
      <c r="AY1628" s="10" t="n">
        <f aca="false">IF(SUM($AG:$AG)=0,0,AG1628/SUM($AG:$AG))</f>
        <v>0</v>
      </c>
      <c r="AZ1628" s="9" t="n">
        <f aca="false">IF(AG1628&lt;T1628,T1628-AG1628,0)</f>
        <v>0</v>
      </c>
      <c r="BA1628" s="9" t="n">
        <f aca="false">AG1628/5*12</f>
        <v>0</v>
      </c>
      <c r="BB1628" s="9" t="n">
        <f aca="false">BA1628-T1628</f>
        <v>0</v>
      </c>
    </row>
    <row r="1629" customFormat="false" ht="15" hidden="false" customHeight="false" outlineLevel="0" collapsed="false">
      <c r="A1629" s="0" t="s">
        <v>791</v>
      </c>
      <c r="B1629" s="0" t="s">
        <v>791</v>
      </c>
      <c r="E1629" s="0" t="s">
        <v>3402</v>
      </c>
      <c r="F1629" s="0" t="s">
        <v>3403</v>
      </c>
      <c r="G1629" s="9" t="n">
        <v>6564.6</v>
      </c>
      <c r="H1629" s="9" t="n">
        <v>0</v>
      </c>
      <c r="I1629" s="9" t="n">
        <v>0</v>
      </c>
      <c r="J1629" s="9" t="n">
        <v>0</v>
      </c>
      <c r="K1629" s="9" t="n">
        <v>0</v>
      </c>
      <c r="L1629" s="9" t="n">
        <v>0</v>
      </c>
      <c r="M1629" s="9" t="n">
        <v>0</v>
      </c>
      <c r="N1629" s="9" t="n">
        <v>0</v>
      </c>
      <c r="O1629" s="9" t="n">
        <v>6564.6</v>
      </c>
      <c r="P1629" s="9" t="n">
        <v>0</v>
      </c>
      <c r="Q1629" s="9" t="n">
        <v>0</v>
      </c>
      <c r="R1629" s="9" t="n">
        <v>0</v>
      </c>
      <c r="S1629" s="9" t="n">
        <v>0</v>
      </c>
      <c r="T1629" s="9" t="n">
        <v>0</v>
      </c>
      <c r="U1629" s="9" t="n">
        <v>0</v>
      </c>
      <c r="V1629" s="9" t="n">
        <v>0</v>
      </c>
      <c r="W1629" s="9" t="n">
        <v>0</v>
      </c>
      <c r="X1629" s="9" t="n">
        <v>0</v>
      </c>
      <c r="Y1629" s="9" t="n">
        <v>0</v>
      </c>
      <c r="Z1629" s="9" t="n">
        <v>0</v>
      </c>
      <c r="AA1629" s="9" t="n">
        <v>0</v>
      </c>
      <c r="AB1629" s="9" t="n">
        <v>0</v>
      </c>
      <c r="AC1629" s="9" t="n">
        <v>0</v>
      </c>
      <c r="AD1629" s="9" t="n">
        <v>0</v>
      </c>
      <c r="AE1629" s="9" t="n">
        <v>0</v>
      </c>
      <c r="AF1629" s="9" t="n">
        <v>0</v>
      </c>
      <c r="AG1629" s="9" t="n">
        <v>0</v>
      </c>
      <c r="AH1629" s="9" t="n">
        <v>0</v>
      </c>
      <c r="AI1629" s="9" t="n">
        <v>0</v>
      </c>
      <c r="AJ1629" s="9" t="n">
        <v>0</v>
      </c>
      <c r="AK1629" s="9" t="n">
        <v>0</v>
      </c>
      <c r="AL1629" s="9" t="n">
        <v>0</v>
      </c>
      <c r="AM1629" s="9" t="n">
        <v>0</v>
      </c>
      <c r="AN1629" s="9" t="n">
        <v>0</v>
      </c>
      <c r="AO1629" s="9" t="n">
        <v>0</v>
      </c>
      <c r="AP1629" s="9" t="n">
        <v>0</v>
      </c>
      <c r="AQ1629" s="9" t="n">
        <v>0</v>
      </c>
      <c r="AR1629" s="9" t="n">
        <v>0</v>
      </c>
      <c r="AS1629" s="9" t="n">
        <v>0</v>
      </c>
      <c r="AT1629" s="9" t="n">
        <f aca="false">T1629-G1629</f>
        <v>-6564.6</v>
      </c>
      <c r="AU1629" s="10" t="n">
        <f aca="false">IF(G1629=0,"",(T1629-G1629)/G1629)</f>
        <v>-1</v>
      </c>
      <c r="AV1629" s="9" t="n">
        <f aca="false">AG1629-T1629</f>
        <v>0</v>
      </c>
      <c r="AW1629" s="10" t="str">
        <f aca="false">IF(T1629=0,"",(AG1629-T1629)/T1629)</f>
        <v/>
      </c>
      <c r="AX1629" s="0" t="str">
        <f aca="false">IF(AND(T1629=0,AG1629&gt;0),"Novo/Recuperado",IF(AND(T1629&gt;0,AG1629=0),"Perdido",IF(AG1629&gt;T1629,"Crescimento",IF(AG1629&lt;T1629,"Queda","Estável"))))</f>
        <v>Estável</v>
      </c>
      <c r="AY1629" s="10" t="n">
        <f aca="false">IF(SUM($AG:$AG)=0,0,AG1629/SUM($AG:$AG))</f>
        <v>0</v>
      </c>
      <c r="AZ1629" s="9" t="n">
        <f aca="false">IF(AG1629&lt;T1629,T1629-AG1629,0)</f>
        <v>0</v>
      </c>
      <c r="BA1629" s="9" t="n">
        <f aca="false">AG1629/5*12</f>
        <v>0</v>
      </c>
      <c r="BB1629" s="9" t="n">
        <f aca="false">BA1629-T1629</f>
        <v>0</v>
      </c>
    </row>
    <row r="1630" customFormat="false" ht="15" hidden="false" customHeight="false" outlineLevel="0" collapsed="false">
      <c r="A1630" s="0" t="s">
        <v>4130</v>
      </c>
      <c r="B1630" s="0" t="s">
        <v>970</v>
      </c>
      <c r="C1630" s="0" t="s">
        <v>4130</v>
      </c>
      <c r="E1630" s="0" t="s">
        <v>798</v>
      </c>
      <c r="F1630" s="0" t="s">
        <v>799</v>
      </c>
      <c r="G1630" s="9" t="n">
        <v>3978.9</v>
      </c>
      <c r="H1630" s="9" t="n">
        <v>1896.77</v>
      </c>
      <c r="I1630" s="9" t="n">
        <v>0</v>
      </c>
      <c r="J1630" s="9" t="n">
        <v>0</v>
      </c>
      <c r="K1630" s="9" t="n">
        <v>2082.13</v>
      </c>
      <c r="L1630" s="9" t="n">
        <v>0</v>
      </c>
      <c r="M1630" s="9" t="n">
        <v>0</v>
      </c>
      <c r="N1630" s="9" t="n">
        <v>0</v>
      </c>
      <c r="O1630" s="9" t="n">
        <v>0</v>
      </c>
      <c r="P1630" s="9" t="n">
        <v>0</v>
      </c>
      <c r="Q1630" s="9" t="n">
        <v>0</v>
      </c>
      <c r="R1630" s="9" t="n">
        <v>0</v>
      </c>
      <c r="S1630" s="9" t="n">
        <v>0</v>
      </c>
      <c r="T1630" s="9" t="n">
        <v>0</v>
      </c>
      <c r="U1630" s="9" t="n">
        <v>0</v>
      </c>
      <c r="V1630" s="9" t="n">
        <v>0</v>
      </c>
      <c r="W1630" s="9" t="n">
        <v>0</v>
      </c>
      <c r="X1630" s="9" t="n">
        <v>1138</v>
      </c>
      <c r="Y1630" s="9" t="n">
        <v>0</v>
      </c>
      <c r="Z1630" s="9" t="n">
        <v>0</v>
      </c>
      <c r="AA1630" s="9" t="n">
        <v>0</v>
      </c>
      <c r="AB1630" s="9" t="n">
        <v>0</v>
      </c>
      <c r="AC1630" s="9" t="n">
        <v>-1138</v>
      </c>
      <c r="AD1630" s="9" t="n">
        <v>0</v>
      </c>
      <c r="AE1630" s="9" t="n">
        <v>0</v>
      </c>
      <c r="AF1630" s="9" t="n">
        <v>0</v>
      </c>
      <c r="AG1630" s="9" t="n">
        <v>0</v>
      </c>
      <c r="AH1630" s="9" t="n">
        <v>0</v>
      </c>
      <c r="AI1630" s="9" t="n">
        <v>0</v>
      </c>
      <c r="AJ1630" s="9" t="n">
        <v>0</v>
      </c>
      <c r="AK1630" s="9" t="n">
        <v>0</v>
      </c>
      <c r="AL1630" s="9" t="n">
        <v>0</v>
      </c>
      <c r="AM1630" s="9" t="n">
        <v>0</v>
      </c>
      <c r="AN1630" s="9" t="n">
        <v>0</v>
      </c>
      <c r="AO1630" s="9" t="n">
        <v>0</v>
      </c>
      <c r="AP1630" s="9" t="n">
        <v>0</v>
      </c>
      <c r="AQ1630" s="9" t="n">
        <v>0</v>
      </c>
      <c r="AR1630" s="9" t="n">
        <v>0</v>
      </c>
      <c r="AS1630" s="9" t="n">
        <v>0</v>
      </c>
      <c r="AT1630" s="9" t="n">
        <f aca="false">T1630-G1630</f>
        <v>-3978.9</v>
      </c>
      <c r="AU1630" s="10" t="n">
        <f aca="false">IF(G1630=0,"",(T1630-G1630)/G1630)</f>
        <v>-1</v>
      </c>
      <c r="AV1630" s="9" t="n">
        <f aca="false">AG1630-T1630</f>
        <v>0</v>
      </c>
      <c r="AW1630" s="10" t="str">
        <f aca="false">IF(T1630=0,"",(AG1630-T1630)/T1630)</f>
        <v/>
      </c>
      <c r="AX1630" s="0" t="str">
        <f aca="false">IF(AND(T1630=0,AG1630&gt;0),"Novo/Recuperado",IF(AND(T1630&gt;0,AG1630=0),"Perdido",IF(AG1630&gt;T1630,"Crescimento",IF(AG1630&lt;T1630,"Queda","Estável"))))</f>
        <v>Estável</v>
      </c>
      <c r="AY1630" s="10" t="n">
        <f aca="false">IF(SUM($AG:$AG)=0,0,AG1630/SUM($AG:$AG))</f>
        <v>0</v>
      </c>
      <c r="AZ1630" s="9" t="n">
        <f aca="false">IF(AG1630&lt;T1630,T1630-AG1630,0)</f>
        <v>0</v>
      </c>
      <c r="BA1630" s="9" t="n">
        <f aca="false">AG1630/5*12</f>
        <v>0</v>
      </c>
      <c r="BB1630" s="9" t="n">
        <f aca="false">BA1630-T1630</f>
        <v>0</v>
      </c>
    </row>
    <row r="1631" customFormat="false" ht="15" hidden="false" customHeight="false" outlineLevel="0" collapsed="false">
      <c r="A1631" s="0" t="s">
        <v>791</v>
      </c>
      <c r="B1631" s="0" t="s">
        <v>791</v>
      </c>
      <c r="E1631" s="0" t="s">
        <v>845</v>
      </c>
      <c r="F1631" s="0" t="s">
        <v>846</v>
      </c>
      <c r="G1631" s="9" t="n">
        <v>38727.37</v>
      </c>
      <c r="H1631" s="9" t="n">
        <v>33408.94</v>
      </c>
      <c r="I1631" s="9" t="n">
        <v>279.88</v>
      </c>
      <c r="J1631" s="9" t="n">
        <v>5038.55</v>
      </c>
      <c r="K1631" s="9" t="n">
        <v>0</v>
      </c>
      <c r="L1631" s="9" t="n">
        <v>0</v>
      </c>
      <c r="M1631" s="9" t="n">
        <v>0</v>
      </c>
      <c r="N1631" s="9" t="n">
        <v>0</v>
      </c>
      <c r="O1631" s="9" t="n">
        <v>0</v>
      </c>
      <c r="P1631" s="9" t="n">
        <v>0</v>
      </c>
      <c r="Q1631" s="9" t="n">
        <v>0</v>
      </c>
      <c r="R1631" s="9" t="n">
        <v>0</v>
      </c>
      <c r="S1631" s="9" t="n">
        <v>0</v>
      </c>
      <c r="T1631" s="9" t="n">
        <v>0</v>
      </c>
      <c r="U1631" s="9" t="n">
        <v>0</v>
      </c>
      <c r="V1631" s="9" t="n">
        <v>0</v>
      </c>
      <c r="W1631" s="9" t="n">
        <v>0</v>
      </c>
      <c r="X1631" s="9" t="n">
        <v>0</v>
      </c>
      <c r="Y1631" s="9" t="n">
        <v>0</v>
      </c>
      <c r="Z1631" s="9" t="n">
        <v>0</v>
      </c>
      <c r="AA1631" s="9" t="n">
        <v>0</v>
      </c>
      <c r="AB1631" s="9" t="n">
        <v>0</v>
      </c>
      <c r="AC1631" s="9" t="n">
        <v>0</v>
      </c>
      <c r="AD1631" s="9" t="n">
        <v>0</v>
      </c>
      <c r="AE1631" s="9" t="n">
        <v>0</v>
      </c>
      <c r="AF1631" s="9" t="n">
        <v>0</v>
      </c>
      <c r="AG1631" s="9" t="n">
        <v>0</v>
      </c>
      <c r="AH1631" s="9" t="n">
        <v>0</v>
      </c>
      <c r="AI1631" s="9" t="n">
        <v>0</v>
      </c>
      <c r="AJ1631" s="9" t="n">
        <v>0</v>
      </c>
      <c r="AK1631" s="9" t="n">
        <v>0</v>
      </c>
      <c r="AL1631" s="9" t="n">
        <v>0</v>
      </c>
      <c r="AM1631" s="9" t="n">
        <v>0</v>
      </c>
      <c r="AN1631" s="9" t="n">
        <v>0</v>
      </c>
      <c r="AO1631" s="9" t="n">
        <v>0</v>
      </c>
      <c r="AP1631" s="9" t="n">
        <v>0</v>
      </c>
      <c r="AQ1631" s="9" t="n">
        <v>0</v>
      </c>
      <c r="AR1631" s="9" t="n">
        <v>0</v>
      </c>
      <c r="AS1631" s="9" t="n">
        <v>0</v>
      </c>
      <c r="AT1631" s="9" t="n">
        <f aca="false">T1631-G1631</f>
        <v>-38727.37</v>
      </c>
      <c r="AU1631" s="10" t="n">
        <f aca="false">IF(G1631=0,"",(T1631-G1631)/G1631)</f>
        <v>-1</v>
      </c>
      <c r="AV1631" s="9" t="n">
        <f aca="false">AG1631-T1631</f>
        <v>0</v>
      </c>
      <c r="AW1631" s="10" t="str">
        <f aca="false">IF(T1631=0,"",(AG1631-T1631)/T1631)</f>
        <v/>
      </c>
      <c r="AX1631" s="0" t="str">
        <f aca="false">IF(AND(T1631=0,AG1631&gt;0),"Novo/Recuperado",IF(AND(T1631&gt;0,AG1631=0),"Perdido",IF(AG1631&gt;T1631,"Crescimento",IF(AG1631&lt;T1631,"Queda","Estável"))))</f>
        <v>Estável</v>
      </c>
      <c r="AY1631" s="10" t="n">
        <f aca="false">IF(SUM($AG:$AG)=0,0,AG1631/SUM($AG:$AG))</f>
        <v>0</v>
      </c>
      <c r="AZ1631" s="9" t="n">
        <f aca="false">IF(AG1631&lt;T1631,T1631-AG1631,0)</f>
        <v>0</v>
      </c>
      <c r="BA1631" s="9" t="n">
        <f aca="false">AG1631/5*12</f>
        <v>0</v>
      </c>
      <c r="BB1631" s="9" t="n">
        <f aca="false">BA1631-T1631</f>
        <v>0</v>
      </c>
    </row>
    <row r="1632" customFormat="false" ht="15" hidden="false" customHeight="false" outlineLevel="0" collapsed="false">
      <c r="A1632" s="0" t="s">
        <v>1054</v>
      </c>
      <c r="B1632" s="0" t="s">
        <v>1054</v>
      </c>
      <c r="E1632" s="0" t="s">
        <v>1824</v>
      </c>
      <c r="F1632" s="0" t="s">
        <v>1825</v>
      </c>
      <c r="G1632" s="9" t="n">
        <v>4140.29</v>
      </c>
      <c r="H1632" s="9" t="n">
        <v>0</v>
      </c>
      <c r="I1632" s="9" t="n">
        <v>1645.1</v>
      </c>
      <c r="J1632" s="9" t="n">
        <v>0</v>
      </c>
      <c r="K1632" s="9" t="n">
        <v>0</v>
      </c>
      <c r="L1632" s="9" t="n">
        <v>0</v>
      </c>
      <c r="M1632" s="9" t="n">
        <v>0</v>
      </c>
      <c r="N1632" s="9" t="n">
        <v>645.12</v>
      </c>
      <c r="O1632" s="9" t="n">
        <v>0</v>
      </c>
      <c r="P1632" s="9" t="n">
        <v>0</v>
      </c>
      <c r="Q1632" s="9" t="n">
        <v>1021.92</v>
      </c>
      <c r="R1632" s="9" t="n">
        <v>0</v>
      </c>
      <c r="S1632" s="9" t="n">
        <v>828.15</v>
      </c>
      <c r="T1632" s="9" t="n">
        <v>0</v>
      </c>
      <c r="U1632" s="9" t="n">
        <v>0</v>
      </c>
      <c r="V1632" s="9" t="n">
        <v>0</v>
      </c>
      <c r="W1632" s="9" t="n">
        <v>0</v>
      </c>
      <c r="X1632" s="9" t="n">
        <v>0</v>
      </c>
      <c r="Y1632" s="9" t="n">
        <v>0</v>
      </c>
      <c r="Z1632" s="9" t="n">
        <v>0</v>
      </c>
      <c r="AA1632" s="9" t="n">
        <v>0</v>
      </c>
      <c r="AB1632" s="9" t="n">
        <v>0</v>
      </c>
      <c r="AC1632" s="9" t="n">
        <v>0</v>
      </c>
      <c r="AD1632" s="9" t="n">
        <v>0</v>
      </c>
      <c r="AE1632" s="9" t="n">
        <v>0</v>
      </c>
      <c r="AF1632" s="9" t="n">
        <v>0</v>
      </c>
      <c r="AG1632" s="9" t="n">
        <v>0</v>
      </c>
      <c r="AH1632" s="9" t="n">
        <v>0</v>
      </c>
      <c r="AI1632" s="9" t="n">
        <v>0</v>
      </c>
      <c r="AJ1632" s="9" t="n">
        <v>0</v>
      </c>
      <c r="AK1632" s="9" t="n">
        <v>0</v>
      </c>
      <c r="AL1632" s="9" t="n">
        <v>0</v>
      </c>
      <c r="AM1632" s="9" t="n">
        <v>0</v>
      </c>
      <c r="AN1632" s="9" t="n">
        <v>0</v>
      </c>
      <c r="AO1632" s="9" t="n">
        <v>0</v>
      </c>
      <c r="AP1632" s="9" t="n">
        <v>0</v>
      </c>
      <c r="AQ1632" s="9" t="n">
        <v>0</v>
      </c>
      <c r="AR1632" s="9" t="n">
        <v>0</v>
      </c>
      <c r="AS1632" s="9" t="n">
        <v>0</v>
      </c>
      <c r="AT1632" s="9" t="n">
        <f aca="false">T1632-G1632</f>
        <v>-4140.29</v>
      </c>
      <c r="AU1632" s="10" t="n">
        <f aca="false">IF(G1632=0,"",(T1632-G1632)/G1632)</f>
        <v>-1</v>
      </c>
      <c r="AV1632" s="9" t="n">
        <f aca="false">AG1632-T1632</f>
        <v>0</v>
      </c>
      <c r="AW1632" s="10" t="str">
        <f aca="false">IF(T1632=0,"",(AG1632-T1632)/T1632)</f>
        <v/>
      </c>
      <c r="AX1632" s="0" t="str">
        <f aca="false">IF(AND(T1632=0,AG1632&gt;0),"Novo/Recuperado",IF(AND(T1632&gt;0,AG1632=0),"Perdido",IF(AG1632&gt;T1632,"Crescimento",IF(AG1632&lt;T1632,"Queda","Estável"))))</f>
        <v>Estável</v>
      </c>
      <c r="AY1632" s="10" t="n">
        <f aca="false">IF(SUM($AG:$AG)=0,0,AG1632/SUM($AG:$AG))</f>
        <v>0</v>
      </c>
      <c r="AZ1632" s="9" t="n">
        <f aca="false">IF(AG1632&lt;T1632,T1632-AG1632,0)</f>
        <v>0</v>
      </c>
      <c r="BA1632" s="9" t="n">
        <f aca="false">AG1632/5*12</f>
        <v>0</v>
      </c>
      <c r="BB1632" s="9" t="n">
        <f aca="false">BA1632-T1632</f>
        <v>0</v>
      </c>
    </row>
    <row r="1633" customFormat="false" ht="15" hidden="false" customHeight="false" outlineLevel="0" collapsed="false">
      <c r="A1633" s="0" t="s">
        <v>791</v>
      </c>
      <c r="B1633" s="0" t="s">
        <v>791</v>
      </c>
      <c r="E1633" s="0" t="s">
        <v>849</v>
      </c>
      <c r="F1633" s="0" t="s">
        <v>850</v>
      </c>
      <c r="G1633" s="9" t="n">
        <v>9951.83</v>
      </c>
      <c r="H1633" s="9" t="n">
        <v>4771.67</v>
      </c>
      <c r="I1633" s="9" t="n">
        <v>839.86</v>
      </c>
      <c r="J1633" s="9" t="n">
        <v>0</v>
      </c>
      <c r="K1633" s="9" t="n">
        <v>0</v>
      </c>
      <c r="L1633" s="9" t="n">
        <v>0</v>
      </c>
      <c r="M1633" s="9" t="n">
        <v>0</v>
      </c>
      <c r="N1633" s="9" t="n">
        <v>4340.3</v>
      </c>
      <c r="O1633" s="9" t="n">
        <v>0</v>
      </c>
      <c r="P1633" s="9" t="n">
        <v>0</v>
      </c>
      <c r="Q1633" s="9" t="n">
        <v>0</v>
      </c>
      <c r="R1633" s="9" t="n">
        <v>0</v>
      </c>
      <c r="S1633" s="9" t="n">
        <v>0</v>
      </c>
      <c r="T1633" s="9" t="n">
        <v>0</v>
      </c>
      <c r="U1633" s="9" t="n">
        <v>0</v>
      </c>
      <c r="V1633" s="9" t="n">
        <v>0</v>
      </c>
      <c r="W1633" s="9" t="n">
        <v>0</v>
      </c>
      <c r="X1633" s="9" t="n">
        <v>0</v>
      </c>
      <c r="Y1633" s="9" t="n">
        <v>0</v>
      </c>
      <c r="Z1633" s="9" t="n">
        <v>0</v>
      </c>
      <c r="AA1633" s="9" t="n">
        <v>0</v>
      </c>
      <c r="AB1633" s="9" t="n">
        <v>0</v>
      </c>
      <c r="AC1633" s="9" t="n">
        <v>0</v>
      </c>
      <c r="AD1633" s="9" t="n">
        <v>0</v>
      </c>
      <c r="AE1633" s="9" t="n">
        <v>0</v>
      </c>
      <c r="AF1633" s="9" t="n">
        <v>0</v>
      </c>
      <c r="AG1633" s="9" t="n">
        <v>0</v>
      </c>
      <c r="AH1633" s="9" t="n">
        <v>0</v>
      </c>
      <c r="AI1633" s="9" t="n">
        <v>0</v>
      </c>
      <c r="AJ1633" s="9" t="n">
        <v>0</v>
      </c>
      <c r="AK1633" s="9" t="n">
        <v>0</v>
      </c>
      <c r="AL1633" s="9" t="n">
        <v>0</v>
      </c>
      <c r="AM1633" s="9" t="n">
        <v>0</v>
      </c>
      <c r="AN1633" s="9" t="n">
        <v>0</v>
      </c>
      <c r="AO1633" s="9" t="n">
        <v>0</v>
      </c>
      <c r="AP1633" s="9" t="n">
        <v>0</v>
      </c>
      <c r="AQ1633" s="9" t="n">
        <v>0</v>
      </c>
      <c r="AR1633" s="9" t="n">
        <v>0</v>
      </c>
      <c r="AS1633" s="9" t="n">
        <v>0</v>
      </c>
      <c r="AT1633" s="9" t="n">
        <f aca="false">T1633-G1633</f>
        <v>-9951.83</v>
      </c>
      <c r="AU1633" s="10" t="n">
        <f aca="false">IF(G1633=0,"",(T1633-G1633)/G1633)</f>
        <v>-1</v>
      </c>
      <c r="AV1633" s="9" t="n">
        <f aca="false">AG1633-T1633</f>
        <v>0</v>
      </c>
      <c r="AW1633" s="10" t="str">
        <f aca="false">IF(T1633=0,"",(AG1633-T1633)/T1633)</f>
        <v/>
      </c>
      <c r="AX1633" s="0" t="str">
        <f aca="false">IF(AND(T1633=0,AG1633&gt;0),"Novo/Recuperado",IF(AND(T1633&gt;0,AG1633=0),"Perdido",IF(AG1633&gt;T1633,"Crescimento",IF(AG1633&lt;T1633,"Queda","Estável"))))</f>
        <v>Estável</v>
      </c>
      <c r="AY1633" s="10" t="n">
        <f aca="false">IF(SUM($AG:$AG)=0,0,AG1633/SUM($AG:$AG))</f>
        <v>0</v>
      </c>
      <c r="AZ1633" s="9" t="n">
        <f aca="false">IF(AG1633&lt;T1633,T1633-AG1633,0)</f>
        <v>0</v>
      </c>
      <c r="BA1633" s="9" t="n">
        <f aca="false">AG1633/5*12</f>
        <v>0</v>
      </c>
      <c r="BB1633" s="9" t="n">
        <f aca="false">BA1633-T1633</f>
        <v>0</v>
      </c>
    </row>
    <row r="1634" customFormat="false" ht="15" hidden="false" customHeight="false" outlineLevel="0" collapsed="false">
      <c r="A1634" s="0" t="s">
        <v>791</v>
      </c>
      <c r="B1634" s="0" t="s">
        <v>791</v>
      </c>
      <c r="E1634" s="0" t="s">
        <v>794</v>
      </c>
      <c r="F1634" s="0" t="s">
        <v>795</v>
      </c>
      <c r="G1634" s="9" t="n">
        <v>3737.54</v>
      </c>
      <c r="H1634" s="9" t="n">
        <v>3737.54</v>
      </c>
      <c r="I1634" s="9" t="n">
        <v>0</v>
      </c>
      <c r="J1634" s="9" t="n">
        <v>0</v>
      </c>
      <c r="K1634" s="9" t="n">
        <v>0</v>
      </c>
      <c r="L1634" s="9" t="n">
        <v>0</v>
      </c>
      <c r="M1634" s="9" t="n">
        <v>0</v>
      </c>
      <c r="N1634" s="9" t="n">
        <v>0</v>
      </c>
      <c r="O1634" s="9" t="n">
        <v>0</v>
      </c>
      <c r="P1634" s="9" t="n">
        <v>0</v>
      </c>
      <c r="Q1634" s="9" t="n">
        <v>0</v>
      </c>
      <c r="R1634" s="9" t="n">
        <v>0</v>
      </c>
      <c r="S1634" s="9" t="n">
        <v>0</v>
      </c>
      <c r="T1634" s="9" t="n">
        <v>0</v>
      </c>
      <c r="U1634" s="9" t="n">
        <v>0</v>
      </c>
      <c r="V1634" s="9" t="n">
        <v>0</v>
      </c>
      <c r="W1634" s="9" t="n">
        <v>0</v>
      </c>
      <c r="X1634" s="9" t="n">
        <v>0</v>
      </c>
      <c r="Y1634" s="9" t="n">
        <v>0</v>
      </c>
      <c r="Z1634" s="9" t="n">
        <v>0</v>
      </c>
      <c r="AA1634" s="9" t="n">
        <v>0</v>
      </c>
      <c r="AB1634" s="9" t="n">
        <v>0</v>
      </c>
      <c r="AC1634" s="9" t="n">
        <v>0</v>
      </c>
      <c r="AD1634" s="9" t="n">
        <v>0</v>
      </c>
      <c r="AE1634" s="9" t="n">
        <v>0</v>
      </c>
      <c r="AF1634" s="9" t="n">
        <v>0</v>
      </c>
      <c r="AG1634" s="9" t="n">
        <v>0</v>
      </c>
      <c r="AH1634" s="9" t="n">
        <v>0</v>
      </c>
      <c r="AI1634" s="9" t="n">
        <v>0</v>
      </c>
      <c r="AJ1634" s="9" t="n">
        <v>0</v>
      </c>
      <c r="AK1634" s="9" t="n">
        <v>0</v>
      </c>
      <c r="AL1634" s="9" t="n">
        <v>0</v>
      </c>
      <c r="AM1634" s="9" t="n">
        <v>0</v>
      </c>
      <c r="AN1634" s="9" t="n">
        <v>0</v>
      </c>
      <c r="AO1634" s="9" t="n">
        <v>0</v>
      </c>
      <c r="AP1634" s="9" t="n">
        <v>0</v>
      </c>
      <c r="AQ1634" s="9" t="n">
        <v>0</v>
      </c>
      <c r="AR1634" s="9" t="n">
        <v>0</v>
      </c>
      <c r="AS1634" s="9" t="n">
        <v>0</v>
      </c>
      <c r="AT1634" s="9" t="n">
        <f aca="false">T1634-G1634</f>
        <v>-3737.54</v>
      </c>
      <c r="AU1634" s="10" t="n">
        <f aca="false">IF(G1634=0,"",(T1634-G1634)/G1634)</f>
        <v>-1</v>
      </c>
      <c r="AV1634" s="9" t="n">
        <f aca="false">AG1634-T1634</f>
        <v>0</v>
      </c>
      <c r="AW1634" s="10" t="str">
        <f aca="false">IF(T1634=0,"",(AG1634-T1634)/T1634)</f>
        <v/>
      </c>
      <c r="AX1634" s="0" t="str">
        <f aca="false">IF(AND(T1634=0,AG1634&gt;0),"Novo/Recuperado",IF(AND(T1634&gt;0,AG1634=0),"Perdido",IF(AG1634&gt;T1634,"Crescimento",IF(AG1634&lt;T1634,"Queda","Estável"))))</f>
        <v>Estável</v>
      </c>
      <c r="AY1634" s="10" t="n">
        <f aca="false">IF(SUM($AG:$AG)=0,0,AG1634/SUM($AG:$AG))</f>
        <v>0</v>
      </c>
      <c r="AZ1634" s="9" t="n">
        <f aca="false">IF(AG1634&lt;T1634,T1634-AG1634,0)</f>
        <v>0</v>
      </c>
      <c r="BA1634" s="9" t="n">
        <f aca="false">AG1634/5*12</f>
        <v>0</v>
      </c>
      <c r="BB1634" s="9" t="n">
        <f aca="false">BA1634-T1634</f>
        <v>0</v>
      </c>
    </row>
    <row r="1635" customFormat="false" ht="15" hidden="false" customHeight="false" outlineLevel="0" collapsed="false">
      <c r="A1635" s="0" t="s">
        <v>791</v>
      </c>
      <c r="B1635" s="0" t="s">
        <v>791</v>
      </c>
      <c r="E1635" s="0" t="s">
        <v>2914</v>
      </c>
      <c r="F1635" s="0" t="s">
        <v>2915</v>
      </c>
      <c r="G1635" s="9" t="n">
        <v>7041.59</v>
      </c>
      <c r="H1635" s="9" t="n">
        <v>0</v>
      </c>
      <c r="I1635" s="9" t="n">
        <v>0</v>
      </c>
      <c r="J1635" s="9" t="n">
        <v>0</v>
      </c>
      <c r="K1635" s="9" t="n">
        <v>0</v>
      </c>
      <c r="L1635" s="9" t="n">
        <v>0</v>
      </c>
      <c r="M1635" s="9" t="n">
        <v>5296.15</v>
      </c>
      <c r="N1635" s="9" t="n">
        <v>1745.44</v>
      </c>
      <c r="O1635" s="9" t="n">
        <v>0</v>
      </c>
      <c r="P1635" s="9" t="n">
        <v>0</v>
      </c>
      <c r="Q1635" s="9" t="n">
        <v>0</v>
      </c>
      <c r="R1635" s="9" t="n">
        <v>0</v>
      </c>
      <c r="S1635" s="9" t="n">
        <v>0</v>
      </c>
      <c r="T1635" s="9" t="n">
        <v>0</v>
      </c>
      <c r="U1635" s="9" t="n">
        <v>0</v>
      </c>
      <c r="V1635" s="9" t="n">
        <v>0</v>
      </c>
      <c r="W1635" s="9" t="n">
        <v>0</v>
      </c>
      <c r="X1635" s="9" t="n">
        <v>0</v>
      </c>
      <c r="Y1635" s="9" t="n">
        <v>0</v>
      </c>
      <c r="Z1635" s="9" t="n">
        <v>0</v>
      </c>
      <c r="AA1635" s="9" t="n">
        <v>0</v>
      </c>
      <c r="AB1635" s="9" t="n">
        <v>0</v>
      </c>
      <c r="AC1635" s="9" t="n">
        <v>0</v>
      </c>
      <c r="AD1635" s="9" t="n">
        <v>0</v>
      </c>
      <c r="AE1635" s="9" t="n">
        <v>0</v>
      </c>
      <c r="AF1635" s="9" t="n">
        <v>0</v>
      </c>
      <c r="AG1635" s="9" t="n">
        <v>0</v>
      </c>
      <c r="AH1635" s="9" t="n">
        <v>0</v>
      </c>
      <c r="AI1635" s="9" t="n">
        <v>0</v>
      </c>
      <c r="AJ1635" s="9" t="n">
        <v>0</v>
      </c>
      <c r="AK1635" s="9" t="n">
        <v>0</v>
      </c>
      <c r="AL1635" s="9" t="n">
        <v>0</v>
      </c>
      <c r="AM1635" s="9" t="n">
        <v>0</v>
      </c>
      <c r="AN1635" s="9" t="n">
        <v>0</v>
      </c>
      <c r="AO1635" s="9" t="n">
        <v>0</v>
      </c>
      <c r="AP1635" s="9" t="n">
        <v>0</v>
      </c>
      <c r="AQ1635" s="9" t="n">
        <v>0</v>
      </c>
      <c r="AR1635" s="9" t="n">
        <v>0</v>
      </c>
      <c r="AS1635" s="9" t="n">
        <v>0</v>
      </c>
      <c r="AT1635" s="9" t="n">
        <f aca="false">T1635-G1635</f>
        <v>-7041.59</v>
      </c>
      <c r="AU1635" s="10" t="n">
        <f aca="false">IF(G1635=0,"",(T1635-G1635)/G1635)</f>
        <v>-1</v>
      </c>
      <c r="AV1635" s="9" t="n">
        <f aca="false">AG1635-T1635</f>
        <v>0</v>
      </c>
      <c r="AW1635" s="10" t="str">
        <f aca="false">IF(T1635=0,"",(AG1635-T1635)/T1635)</f>
        <v/>
      </c>
      <c r="AX1635" s="0" t="str">
        <f aca="false">IF(AND(T1635=0,AG1635&gt;0),"Novo/Recuperado",IF(AND(T1635&gt;0,AG1635=0),"Perdido",IF(AG1635&gt;T1635,"Crescimento",IF(AG1635&lt;T1635,"Queda","Estável"))))</f>
        <v>Estável</v>
      </c>
      <c r="AY1635" s="10" t="n">
        <f aca="false">IF(SUM($AG:$AG)=0,0,AG1635/SUM($AG:$AG))</f>
        <v>0</v>
      </c>
      <c r="AZ1635" s="9" t="n">
        <f aca="false">IF(AG1635&lt;T1635,T1635-AG1635,0)</f>
        <v>0</v>
      </c>
      <c r="BA1635" s="9" t="n">
        <f aca="false">AG1635/5*12</f>
        <v>0</v>
      </c>
      <c r="BB1635" s="9" t="n">
        <f aca="false">BA1635-T1635</f>
        <v>0</v>
      </c>
    </row>
    <row r="1636" customFormat="false" ht="15" hidden="false" customHeight="false" outlineLevel="0" collapsed="false">
      <c r="A1636" s="0" t="s">
        <v>788</v>
      </c>
      <c r="B1636" s="0" t="s">
        <v>788</v>
      </c>
      <c r="E1636" s="0" t="s">
        <v>789</v>
      </c>
      <c r="F1636" s="0" t="s">
        <v>790</v>
      </c>
      <c r="G1636" s="9" t="n">
        <v>39985.62</v>
      </c>
      <c r="H1636" s="9" t="n">
        <v>17022.91</v>
      </c>
      <c r="I1636" s="9" t="n">
        <v>20946.68</v>
      </c>
      <c r="J1636" s="9" t="n">
        <v>2016.03</v>
      </c>
      <c r="K1636" s="9" t="n">
        <v>0</v>
      </c>
      <c r="L1636" s="9" t="n">
        <v>0</v>
      </c>
      <c r="M1636" s="9" t="n">
        <v>0</v>
      </c>
      <c r="N1636" s="9" t="n">
        <v>0</v>
      </c>
      <c r="O1636" s="9" t="n">
        <v>0</v>
      </c>
      <c r="P1636" s="9" t="n">
        <v>0</v>
      </c>
      <c r="Q1636" s="9" t="n">
        <v>0</v>
      </c>
      <c r="R1636" s="9" t="n">
        <v>0</v>
      </c>
      <c r="S1636" s="9" t="n">
        <v>0</v>
      </c>
      <c r="T1636" s="9" t="n">
        <v>0</v>
      </c>
      <c r="U1636" s="9" t="n">
        <v>0</v>
      </c>
      <c r="V1636" s="9" t="n">
        <v>0</v>
      </c>
      <c r="W1636" s="9" t="n">
        <v>0</v>
      </c>
      <c r="X1636" s="9" t="n">
        <v>0</v>
      </c>
      <c r="Y1636" s="9" t="n">
        <v>0</v>
      </c>
      <c r="Z1636" s="9" t="n">
        <v>0</v>
      </c>
      <c r="AA1636" s="9" t="n">
        <v>0</v>
      </c>
      <c r="AB1636" s="9" t="n">
        <v>0</v>
      </c>
      <c r="AC1636" s="9" t="n">
        <v>0</v>
      </c>
      <c r="AD1636" s="9" t="n">
        <v>0</v>
      </c>
      <c r="AE1636" s="9" t="n">
        <v>0</v>
      </c>
      <c r="AF1636" s="9" t="n">
        <v>0</v>
      </c>
      <c r="AG1636" s="9" t="n">
        <v>0</v>
      </c>
      <c r="AH1636" s="9" t="n">
        <v>0</v>
      </c>
      <c r="AI1636" s="9" t="n">
        <v>0</v>
      </c>
      <c r="AJ1636" s="9" t="n">
        <v>0</v>
      </c>
      <c r="AK1636" s="9" t="n">
        <v>0</v>
      </c>
      <c r="AL1636" s="9" t="n">
        <v>0</v>
      </c>
      <c r="AM1636" s="9" t="n">
        <v>0</v>
      </c>
      <c r="AN1636" s="9" t="n">
        <v>0</v>
      </c>
      <c r="AO1636" s="9" t="n">
        <v>0</v>
      </c>
      <c r="AP1636" s="9" t="n">
        <v>0</v>
      </c>
      <c r="AQ1636" s="9" t="n">
        <v>0</v>
      </c>
      <c r="AR1636" s="9" t="n">
        <v>0</v>
      </c>
      <c r="AS1636" s="9" t="n">
        <v>0</v>
      </c>
      <c r="AT1636" s="9" t="n">
        <f aca="false">T1636-G1636</f>
        <v>-39985.62</v>
      </c>
      <c r="AU1636" s="10" t="n">
        <f aca="false">IF(G1636=0,"",(T1636-G1636)/G1636)</f>
        <v>-1</v>
      </c>
      <c r="AV1636" s="9" t="n">
        <f aca="false">AG1636-T1636</f>
        <v>0</v>
      </c>
      <c r="AW1636" s="10" t="str">
        <f aca="false">IF(T1636=0,"",(AG1636-T1636)/T1636)</f>
        <v/>
      </c>
      <c r="AX1636" s="0" t="str">
        <f aca="false">IF(AND(T1636=0,AG1636&gt;0),"Novo/Recuperado",IF(AND(T1636&gt;0,AG1636=0),"Perdido",IF(AG1636&gt;T1636,"Crescimento",IF(AG1636&lt;T1636,"Queda","Estável"))))</f>
        <v>Estável</v>
      </c>
      <c r="AY1636" s="10" t="n">
        <f aca="false">IF(SUM($AG:$AG)=0,0,AG1636/SUM($AG:$AG))</f>
        <v>0</v>
      </c>
      <c r="AZ1636" s="9" t="n">
        <f aca="false">IF(AG1636&lt;T1636,T1636-AG1636,0)</f>
        <v>0</v>
      </c>
      <c r="BA1636" s="9" t="n">
        <f aca="false">AG1636/5*12</f>
        <v>0</v>
      </c>
      <c r="BB1636" s="9" t="n">
        <f aca="false">BA1636-T1636</f>
        <v>0</v>
      </c>
    </row>
    <row r="1637" customFormat="false" ht="15" hidden="false" customHeight="false" outlineLevel="0" collapsed="false">
      <c r="A1637" s="0" t="s">
        <v>22</v>
      </c>
      <c r="B1637" s="0" t="s">
        <v>22</v>
      </c>
      <c r="E1637" s="0" t="s">
        <v>3554</v>
      </c>
      <c r="F1637" s="0" t="s">
        <v>3555</v>
      </c>
      <c r="G1637" s="9" t="n">
        <v>832.42</v>
      </c>
      <c r="H1637" s="9" t="n">
        <v>0</v>
      </c>
      <c r="I1637" s="9" t="n">
        <v>0</v>
      </c>
      <c r="J1637" s="9" t="n">
        <v>0</v>
      </c>
      <c r="K1637" s="9" t="n">
        <v>0</v>
      </c>
      <c r="L1637" s="9" t="n">
        <v>0</v>
      </c>
      <c r="M1637" s="9" t="n">
        <v>0</v>
      </c>
      <c r="N1637" s="9" t="n">
        <v>0</v>
      </c>
      <c r="O1637" s="9" t="n">
        <v>0</v>
      </c>
      <c r="P1637" s="9" t="n">
        <v>832.42</v>
      </c>
      <c r="Q1637" s="9" t="n">
        <v>0</v>
      </c>
      <c r="R1637" s="9" t="n">
        <v>0</v>
      </c>
      <c r="S1637" s="9" t="n">
        <v>0</v>
      </c>
      <c r="T1637" s="9" t="n">
        <v>0</v>
      </c>
      <c r="U1637" s="9" t="n">
        <v>0</v>
      </c>
      <c r="V1637" s="9" t="n">
        <v>0</v>
      </c>
      <c r="W1637" s="9" t="n">
        <v>0</v>
      </c>
      <c r="X1637" s="9" t="n">
        <v>0</v>
      </c>
      <c r="Y1637" s="9" t="n">
        <v>0</v>
      </c>
      <c r="Z1637" s="9" t="n">
        <v>0</v>
      </c>
      <c r="AA1637" s="9" t="n">
        <v>0</v>
      </c>
      <c r="AB1637" s="9" t="n">
        <v>0</v>
      </c>
      <c r="AC1637" s="9" t="n">
        <v>0</v>
      </c>
      <c r="AD1637" s="9" t="n">
        <v>0</v>
      </c>
      <c r="AE1637" s="9" t="n">
        <v>0</v>
      </c>
      <c r="AF1637" s="9" t="n">
        <v>0</v>
      </c>
      <c r="AG1637" s="9" t="n">
        <v>0</v>
      </c>
      <c r="AH1637" s="9" t="n">
        <v>0</v>
      </c>
      <c r="AI1637" s="9" t="n">
        <v>0</v>
      </c>
      <c r="AJ1637" s="9" t="n">
        <v>0</v>
      </c>
      <c r="AK1637" s="9" t="n">
        <v>0</v>
      </c>
      <c r="AL1637" s="9" t="n">
        <v>0</v>
      </c>
      <c r="AM1637" s="9" t="n">
        <v>0</v>
      </c>
      <c r="AN1637" s="9" t="n">
        <v>0</v>
      </c>
      <c r="AO1637" s="9" t="n">
        <v>0</v>
      </c>
      <c r="AP1637" s="9" t="n">
        <v>0</v>
      </c>
      <c r="AQ1637" s="9" t="n">
        <v>0</v>
      </c>
      <c r="AR1637" s="9" t="n">
        <v>0</v>
      </c>
      <c r="AS1637" s="9" t="n">
        <v>0</v>
      </c>
      <c r="AT1637" s="9" t="n">
        <f aca="false">T1637-G1637</f>
        <v>-832.42</v>
      </c>
      <c r="AU1637" s="10" t="n">
        <f aca="false">IF(G1637=0,"",(T1637-G1637)/G1637)</f>
        <v>-1</v>
      </c>
      <c r="AV1637" s="9" t="n">
        <f aca="false">AG1637-T1637</f>
        <v>0</v>
      </c>
      <c r="AW1637" s="10" t="str">
        <f aca="false">IF(T1637=0,"",(AG1637-T1637)/T1637)</f>
        <v/>
      </c>
      <c r="AX1637" s="0" t="str">
        <f aca="false">IF(AND(T1637=0,AG1637&gt;0),"Novo/Recuperado",IF(AND(T1637&gt;0,AG1637=0),"Perdido",IF(AG1637&gt;T1637,"Crescimento",IF(AG1637&lt;T1637,"Queda","Estável"))))</f>
        <v>Estável</v>
      </c>
      <c r="AY1637" s="10" t="n">
        <f aca="false">IF(SUM($AG:$AG)=0,0,AG1637/SUM($AG:$AG))</f>
        <v>0</v>
      </c>
      <c r="AZ1637" s="9" t="n">
        <f aca="false">IF(AG1637&lt;T1637,T1637-AG1637,0)</f>
        <v>0</v>
      </c>
      <c r="BA1637" s="9" t="n">
        <f aca="false">AG1637/5*12</f>
        <v>0</v>
      </c>
      <c r="BB1637" s="9" t="n">
        <f aca="false">BA1637-T1637</f>
        <v>0</v>
      </c>
    </row>
    <row r="1638" customFormat="false" ht="15" hidden="false" customHeight="false" outlineLevel="0" collapsed="false">
      <c r="A1638" s="0" t="s">
        <v>22</v>
      </c>
      <c r="B1638" s="0" t="s">
        <v>22</v>
      </c>
      <c r="E1638" s="0" t="s">
        <v>3384</v>
      </c>
      <c r="F1638" s="0" t="s">
        <v>3385</v>
      </c>
      <c r="G1638" s="9" t="n">
        <v>2460.86</v>
      </c>
      <c r="H1638" s="9" t="n">
        <v>0</v>
      </c>
      <c r="I1638" s="9" t="n">
        <v>0</v>
      </c>
      <c r="J1638" s="9" t="n">
        <v>0</v>
      </c>
      <c r="K1638" s="9" t="n">
        <v>0</v>
      </c>
      <c r="L1638" s="9" t="n">
        <v>0</v>
      </c>
      <c r="M1638" s="9" t="n">
        <v>0</v>
      </c>
      <c r="N1638" s="9" t="n">
        <v>0</v>
      </c>
      <c r="O1638" s="9" t="n">
        <v>1190</v>
      </c>
      <c r="P1638" s="9" t="n">
        <v>0</v>
      </c>
      <c r="Q1638" s="9" t="n">
        <v>1270.86</v>
      </c>
      <c r="R1638" s="9" t="n">
        <v>0</v>
      </c>
      <c r="S1638" s="9" t="n">
        <v>0</v>
      </c>
      <c r="T1638" s="9" t="n">
        <v>0</v>
      </c>
      <c r="U1638" s="9" t="n">
        <v>0</v>
      </c>
      <c r="V1638" s="9" t="n">
        <v>0</v>
      </c>
      <c r="W1638" s="9" t="n">
        <v>0</v>
      </c>
      <c r="X1638" s="9" t="n">
        <v>0</v>
      </c>
      <c r="Y1638" s="9" t="n">
        <v>0</v>
      </c>
      <c r="Z1638" s="9" t="n">
        <v>0</v>
      </c>
      <c r="AA1638" s="9" t="n">
        <v>0</v>
      </c>
      <c r="AB1638" s="9" t="n">
        <v>0</v>
      </c>
      <c r="AC1638" s="9" t="n">
        <v>0</v>
      </c>
      <c r="AD1638" s="9" t="n">
        <v>0</v>
      </c>
      <c r="AE1638" s="9" t="n">
        <v>0</v>
      </c>
      <c r="AF1638" s="9" t="n">
        <v>0</v>
      </c>
      <c r="AG1638" s="9" t="n">
        <v>0</v>
      </c>
      <c r="AH1638" s="9" t="n">
        <v>0</v>
      </c>
      <c r="AI1638" s="9" t="n">
        <v>0</v>
      </c>
      <c r="AJ1638" s="9" t="n">
        <v>0</v>
      </c>
      <c r="AK1638" s="9" t="n">
        <v>0</v>
      </c>
      <c r="AL1638" s="9" t="n">
        <v>0</v>
      </c>
      <c r="AM1638" s="9" t="n">
        <v>0</v>
      </c>
      <c r="AN1638" s="9" t="n">
        <v>0</v>
      </c>
      <c r="AO1638" s="9" t="n">
        <v>0</v>
      </c>
      <c r="AP1638" s="9" t="n">
        <v>0</v>
      </c>
      <c r="AQ1638" s="9" t="n">
        <v>0</v>
      </c>
      <c r="AR1638" s="9" t="n">
        <v>0</v>
      </c>
      <c r="AS1638" s="9" t="n">
        <v>0</v>
      </c>
      <c r="AT1638" s="9" t="n">
        <f aca="false">T1638-G1638</f>
        <v>-2460.86</v>
      </c>
      <c r="AU1638" s="10" t="n">
        <f aca="false">IF(G1638=0,"",(T1638-G1638)/G1638)</f>
        <v>-1</v>
      </c>
      <c r="AV1638" s="9" t="n">
        <f aca="false">AG1638-T1638</f>
        <v>0</v>
      </c>
      <c r="AW1638" s="10" t="str">
        <f aca="false">IF(T1638=0,"",(AG1638-T1638)/T1638)</f>
        <v/>
      </c>
      <c r="AX1638" s="0" t="str">
        <f aca="false">IF(AND(T1638=0,AG1638&gt;0),"Novo/Recuperado",IF(AND(T1638&gt;0,AG1638=0),"Perdido",IF(AG1638&gt;T1638,"Crescimento",IF(AG1638&lt;T1638,"Queda","Estável"))))</f>
        <v>Estável</v>
      </c>
      <c r="AY1638" s="10" t="n">
        <f aca="false">IF(SUM($AG:$AG)=0,0,AG1638/SUM($AG:$AG))</f>
        <v>0</v>
      </c>
      <c r="AZ1638" s="9" t="n">
        <f aca="false">IF(AG1638&lt;T1638,T1638-AG1638,0)</f>
        <v>0</v>
      </c>
      <c r="BA1638" s="9" t="n">
        <f aca="false">AG1638/5*12</f>
        <v>0</v>
      </c>
      <c r="BB1638" s="9" t="n">
        <f aca="false">BA1638-T1638</f>
        <v>0</v>
      </c>
    </row>
    <row r="1639" customFormat="false" ht="15" hidden="false" customHeight="false" outlineLevel="0" collapsed="false">
      <c r="A1639" s="0" t="s">
        <v>22</v>
      </c>
      <c r="B1639" s="0" t="s">
        <v>22</v>
      </c>
      <c r="E1639" s="0" t="s">
        <v>3382</v>
      </c>
      <c r="F1639" s="0" t="s">
        <v>3383</v>
      </c>
      <c r="G1639" s="9" t="n">
        <v>1766</v>
      </c>
      <c r="H1639" s="9" t="n">
        <v>0</v>
      </c>
      <c r="I1639" s="9" t="n">
        <v>0</v>
      </c>
      <c r="J1639" s="9" t="n">
        <v>0</v>
      </c>
      <c r="K1639" s="9" t="n">
        <v>0</v>
      </c>
      <c r="L1639" s="9" t="n">
        <v>0</v>
      </c>
      <c r="M1639" s="9" t="n">
        <v>0</v>
      </c>
      <c r="N1639" s="9" t="n">
        <v>0</v>
      </c>
      <c r="O1639" s="9" t="n">
        <v>1296</v>
      </c>
      <c r="P1639" s="9" t="n">
        <v>470</v>
      </c>
      <c r="Q1639" s="9" t="n">
        <v>0</v>
      </c>
      <c r="R1639" s="9" t="n">
        <v>0</v>
      </c>
      <c r="S1639" s="9" t="n">
        <v>0</v>
      </c>
      <c r="T1639" s="9" t="n">
        <v>0</v>
      </c>
      <c r="U1639" s="9" t="n">
        <v>0</v>
      </c>
      <c r="V1639" s="9" t="n">
        <v>0</v>
      </c>
      <c r="W1639" s="9" t="n">
        <v>0</v>
      </c>
      <c r="X1639" s="9" t="n">
        <v>0</v>
      </c>
      <c r="Y1639" s="9" t="n">
        <v>0</v>
      </c>
      <c r="Z1639" s="9" t="n">
        <v>0</v>
      </c>
      <c r="AA1639" s="9" t="n">
        <v>0</v>
      </c>
      <c r="AB1639" s="9" t="n">
        <v>0</v>
      </c>
      <c r="AC1639" s="9" t="n">
        <v>0</v>
      </c>
      <c r="AD1639" s="9" t="n">
        <v>0</v>
      </c>
      <c r="AE1639" s="9" t="n">
        <v>0</v>
      </c>
      <c r="AF1639" s="9" t="n">
        <v>0</v>
      </c>
      <c r="AG1639" s="9" t="n">
        <v>0</v>
      </c>
      <c r="AH1639" s="9" t="n">
        <v>0</v>
      </c>
      <c r="AI1639" s="9" t="n">
        <v>0</v>
      </c>
      <c r="AJ1639" s="9" t="n">
        <v>0</v>
      </c>
      <c r="AK1639" s="9" t="n">
        <v>0</v>
      </c>
      <c r="AL1639" s="9" t="n">
        <v>0</v>
      </c>
      <c r="AM1639" s="9" t="n">
        <v>0</v>
      </c>
      <c r="AN1639" s="9" t="n">
        <v>0</v>
      </c>
      <c r="AO1639" s="9" t="n">
        <v>0</v>
      </c>
      <c r="AP1639" s="9" t="n">
        <v>0</v>
      </c>
      <c r="AQ1639" s="9" t="n">
        <v>0</v>
      </c>
      <c r="AR1639" s="9" t="n">
        <v>0</v>
      </c>
      <c r="AS1639" s="9" t="n">
        <v>0</v>
      </c>
      <c r="AT1639" s="9" t="n">
        <f aca="false">T1639-G1639</f>
        <v>-1766</v>
      </c>
      <c r="AU1639" s="10" t="n">
        <f aca="false">IF(G1639=0,"",(T1639-G1639)/G1639)</f>
        <v>-1</v>
      </c>
      <c r="AV1639" s="9" t="n">
        <f aca="false">AG1639-T1639</f>
        <v>0</v>
      </c>
      <c r="AW1639" s="10" t="str">
        <f aca="false">IF(T1639=0,"",(AG1639-T1639)/T1639)</f>
        <v/>
      </c>
      <c r="AX1639" s="0" t="str">
        <f aca="false">IF(AND(T1639=0,AG1639&gt;0),"Novo/Recuperado",IF(AND(T1639&gt;0,AG1639=0),"Perdido",IF(AG1639&gt;T1639,"Crescimento",IF(AG1639&lt;T1639,"Queda","Estável"))))</f>
        <v>Estável</v>
      </c>
      <c r="AY1639" s="10" t="n">
        <f aca="false">IF(SUM($AG:$AG)=0,0,AG1639/SUM($AG:$AG))</f>
        <v>0</v>
      </c>
      <c r="AZ1639" s="9" t="n">
        <f aca="false">IF(AG1639&lt;T1639,T1639-AG1639,0)</f>
        <v>0</v>
      </c>
      <c r="BA1639" s="9" t="n">
        <f aca="false">AG1639/5*12</f>
        <v>0</v>
      </c>
      <c r="BB1639" s="9" t="n">
        <f aca="false">BA1639-T1639</f>
        <v>0</v>
      </c>
    </row>
    <row r="1640" customFormat="false" ht="15" hidden="false" customHeight="false" outlineLevel="0" collapsed="false">
      <c r="A1640" s="0" t="s">
        <v>22</v>
      </c>
      <c r="B1640" s="0" t="s">
        <v>22</v>
      </c>
      <c r="E1640" s="0" t="s">
        <v>3085</v>
      </c>
      <c r="F1640" s="0" t="s">
        <v>3086</v>
      </c>
      <c r="G1640" s="9" t="n">
        <v>12747.22</v>
      </c>
      <c r="H1640" s="9" t="n">
        <v>0</v>
      </c>
      <c r="I1640" s="9" t="n">
        <v>0</v>
      </c>
      <c r="J1640" s="9" t="n">
        <v>0</v>
      </c>
      <c r="K1640" s="9" t="n">
        <v>0</v>
      </c>
      <c r="L1640" s="9" t="n">
        <v>0</v>
      </c>
      <c r="M1640" s="9" t="n">
        <v>0</v>
      </c>
      <c r="N1640" s="9" t="n">
        <v>4580.25</v>
      </c>
      <c r="O1640" s="9" t="n">
        <v>5630.67</v>
      </c>
      <c r="P1640" s="9" t="n">
        <v>2536.3</v>
      </c>
      <c r="Q1640" s="9" t="n">
        <v>0</v>
      </c>
      <c r="R1640" s="9" t="n">
        <v>0</v>
      </c>
      <c r="S1640" s="9" t="n">
        <v>0</v>
      </c>
      <c r="T1640" s="9" t="n">
        <v>0</v>
      </c>
      <c r="U1640" s="9" t="n">
        <v>0</v>
      </c>
      <c r="V1640" s="9" t="n">
        <v>0</v>
      </c>
      <c r="W1640" s="9" t="n">
        <v>0</v>
      </c>
      <c r="X1640" s="9" t="n">
        <v>0</v>
      </c>
      <c r="Y1640" s="9" t="n">
        <v>0</v>
      </c>
      <c r="Z1640" s="9" t="n">
        <v>0</v>
      </c>
      <c r="AA1640" s="9" t="n">
        <v>0</v>
      </c>
      <c r="AB1640" s="9" t="n">
        <v>0</v>
      </c>
      <c r="AC1640" s="9" t="n">
        <v>0</v>
      </c>
      <c r="AD1640" s="9" t="n">
        <v>0</v>
      </c>
      <c r="AE1640" s="9" t="n">
        <v>0</v>
      </c>
      <c r="AF1640" s="9" t="n">
        <v>0</v>
      </c>
      <c r="AG1640" s="9" t="n">
        <v>0</v>
      </c>
      <c r="AH1640" s="9" t="n">
        <v>0</v>
      </c>
      <c r="AI1640" s="9" t="n">
        <v>0</v>
      </c>
      <c r="AJ1640" s="9" t="n">
        <v>0</v>
      </c>
      <c r="AK1640" s="9" t="n">
        <v>0</v>
      </c>
      <c r="AL1640" s="9" t="n">
        <v>0</v>
      </c>
      <c r="AM1640" s="9" t="n">
        <v>0</v>
      </c>
      <c r="AN1640" s="9" t="n">
        <v>0</v>
      </c>
      <c r="AO1640" s="9" t="n">
        <v>0</v>
      </c>
      <c r="AP1640" s="9" t="n">
        <v>0</v>
      </c>
      <c r="AQ1640" s="9" t="n">
        <v>0</v>
      </c>
      <c r="AR1640" s="9" t="n">
        <v>0</v>
      </c>
      <c r="AS1640" s="9" t="n">
        <v>0</v>
      </c>
      <c r="AT1640" s="9" t="n">
        <f aca="false">T1640-G1640</f>
        <v>-12747.22</v>
      </c>
      <c r="AU1640" s="10" t="n">
        <f aca="false">IF(G1640=0,"",(T1640-G1640)/G1640)</f>
        <v>-1</v>
      </c>
      <c r="AV1640" s="9" t="n">
        <f aca="false">AG1640-T1640</f>
        <v>0</v>
      </c>
      <c r="AW1640" s="10" t="str">
        <f aca="false">IF(T1640=0,"",(AG1640-T1640)/T1640)</f>
        <v/>
      </c>
      <c r="AX1640" s="0" t="str">
        <f aca="false">IF(AND(T1640=0,AG1640&gt;0),"Novo/Recuperado",IF(AND(T1640&gt;0,AG1640=0),"Perdido",IF(AG1640&gt;T1640,"Crescimento",IF(AG1640&lt;T1640,"Queda","Estável"))))</f>
        <v>Estável</v>
      </c>
      <c r="AY1640" s="10" t="n">
        <f aca="false">IF(SUM($AG:$AG)=0,0,AG1640/SUM($AG:$AG))</f>
        <v>0</v>
      </c>
      <c r="AZ1640" s="9" t="n">
        <f aca="false">IF(AG1640&lt;T1640,T1640-AG1640,0)</f>
        <v>0</v>
      </c>
      <c r="BA1640" s="9" t="n">
        <f aca="false">AG1640/5*12</f>
        <v>0</v>
      </c>
      <c r="BB1640" s="9" t="n">
        <f aca="false">BA1640-T1640</f>
        <v>0</v>
      </c>
    </row>
    <row r="1641" customFormat="false" ht="15" hidden="false" customHeight="false" outlineLevel="0" collapsed="false">
      <c r="A1641" s="0" t="s">
        <v>22</v>
      </c>
      <c r="B1641" s="0" t="s">
        <v>22</v>
      </c>
      <c r="E1641" s="0" t="s">
        <v>3378</v>
      </c>
      <c r="F1641" s="0" t="s">
        <v>3379</v>
      </c>
      <c r="G1641" s="9" t="n">
        <v>5692.8</v>
      </c>
      <c r="H1641" s="9" t="n">
        <v>0</v>
      </c>
      <c r="I1641" s="9" t="n">
        <v>0</v>
      </c>
      <c r="J1641" s="9" t="n">
        <v>0</v>
      </c>
      <c r="K1641" s="9" t="n">
        <v>0</v>
      </c>
      <c r="L1641" s="9" t="n">
        <v>0</v>
      </c>
      <c r="M1641" s="9" t="n">
        <v>0</v>
      </c>
      <c r="N1641" s="9" t="n">
        <v>0</v>
      </c>
      <c r="O1641" s="9" t="n">
        <v>2700</v>
      </c>
      <c r="P1641" s="9" t="n">
        <v>0</v>
      </c>
      <c r="Q1641" s="9" t="n">
        <v>2992.8</v>
      </c>
      <c r="R1641" s="9" t="n">
        <v>0</v>
      </c>
      <c r="S1641" s="9" t="n">
        <v>0</v>
      </c>
      <c r="T1641" s="9" t="n">
        <v>0</v>
      </c>
      <c r="U1641" s="9" t="n">
        <v>0</v>
      </c>
      <c r="V1641" s="9" t="n">
        <v>0</v>
      </c>
      <c r="W1641" s="9" t="n">
        <v>0</v>
      </c>
      <c r="X1641" s="9" t="n">
        <v>0</v>
      </c>
      <c r="Y1641" s="9" t="n">
        <v>0</v>
      </c>
      <c r="Z1641" s="9" t="n">
        <v>0</v>
      </c>
      <c r="AA1641" s="9" t="n">
        <v>0</v>
      </c>
      <c r="AB1641" s="9" t="n">
        <v>0</v>
      </c>
      <c r="AC1641" s="9" t="n">
        <v>0</v>
      </c>
      <c r="AD1641" s="9" t="n">
        <v>0</v>
      </c>
      <c r="AE1641" s="9" t="n">
        <v>0</v>
      </c>
      <c r="AF1641" s="9" t="n">
        <v>0</v>
      </c>
      <c r="AG1641" s="9" t="n">
        <v>0</v>
      </c>
      <c r="AH1641" s="9" t="n">
        <v>0</v>
      </c>
      <c r="AI1641" s="9" t="n">
        <v>0</v>
      </c>
      <c r="AJ1641" s="9" t="n">
        <v>0</v>
      </c>
      <c r="AK1641" s="9" t="n">
        <v>0</v>
      </c>
      <c r="AL1641" s="9" t="n">
        <v>0</v>
      </c>
      <c r="AM1641" s="9" t="n">
        <v>0</v>
      </c>
      <c r="AN1641" s="9" t="n">
        <v>0</v>
      </c>
      <c r="AO1641" s="9" t="n">
        <v>0</v>
      </c>
      <c r="AP1641" s="9" t="n">
        <v>0</v>
      </c>
      <c r="AQ1641" s="9" t="n">
        <v>0</v>
      </c>
      <c r="AR1641" s="9" t="n">
        <v>0</v>
      </c>
      <c r="AS1641" s="9" t="n">
        <v>0</v>
      </c>
      <c r="AT1641" s="9" t="n">
        <f aca="false">T1641-G1641</f>
        <v>-5692.8</v>
      </c>
      <c r="AU1641" s="10" t="n">
        <f aca="false">IF(G1641=0,"",(T1641-G1641)/G1641)</f>
        <v>-1</v>
      </c>
      <c r="AV1641" s="9" t="n">
        <f aca="false">AG1641-T1641</f>
        <v>0</v>
      </c>
      <c r="AW1641" s="10" t="str">
        <f aca="false">IF(T1641=0,"",(AG1641-T1641)/T1641)</f>
        <v/>
      </c>
      <c r="AX1641" s="0" t="str">
        <f aca="false">IF(AND(T1641=0,AG1641&gt;0),"Novo/Recuperado",IF(AND(T1641&gt;0,AG1641=0),"Perdido",IF(AG1641&gt;T1641,"Crescimento",IF(AG1641&lt;T1641,"Queda","Estável"))))</f>
        <v>Estável</v>
      </c>
      <c r="AY1641" s="10" t="n">
        <f aca="false">IF(SUM($AG:$AG)=0,0,AG1641/SUM($AG:$AG))</f>
        <v>0</v>
      </c>
      <c r="AZ1641" s="9" t="n">
        <f aca="false">IF(AG1641&lt;T1641,T1641-AG1641,0)</f>
        <v>0</v>
      </c>
      <c r="BA1641" s="9" t="n">
        <f aca="false">AG1641/5*12</f>
        <v>0</v>
      </c>
      <c r="BB1641" s="9" t="n">
        <f aca="false">BA1641-T1641</f>
        <v>0</v>
      </c>
    </row>
    <row r="1642" customFormat="false" ht="15" hidden="false" customHeight="false" outlineLevel="0" collapsed="false">
      <c r="A1642" s="0" t="s">
        <v>22</v>
      </c>
      <c r="B1642" s="0" t="s">
        <v>22</v>
      </c>
      <c r="E1642" s="0" t="s">
        <v>2137</v>
      </c>
      <c r="F1642" s="0" t="s">
        <v>2138</v>
      </c>
      <c r="G1642" s="9" t="n">
        <v>3229.8</v>
      </c>
      <c r="H1642" s="9" t="n">
        <v>0</v>
      </c>
      <c r="I1642" s="9" t="n">
        <v>0</v>
      </c>
      <c r="J1642" s="9" t="n">
        <v>3229.8</v>
      </c>
      <c r="K1642" s="9" t="n">
        <v>0</v>
      </c>
      <c r="L1642" s="9" t="n">
        <v>0</v>
      </c>
      <c r="M1642" s="9" t="n">
        <v>0</v>
      </c>
      <c r="N1642" s="9" t="n">
        <v>0</v>
      </c>
      <c r="O1642" s="9" t="n">
        <v>0</v>
      </c>
      <c r="P1642" s="9" t="n">
        <v>0</v>
      </c>
      <c r="Q1642" s="9" t="n">
        <v>0</v>
      </c>
      <c r="R1642" s="9" t="n">
        <v>0</v>
      </c>
      <c r="S1642" s="9" t="n">
        <v>0</v>
      </c>
      <c r="T1642" s="9" t="n">
        <v>0</v>
      </c>
      <c r="U1642" s="9" t="n">
        <v>0</v>
      </c>
      <c r="V1642" s="9" t="n">
        <v>0</v>
      </c>
      <c r="W1642" s="9" t="n">
        <v>0</v>
      </c>
      <c r="X1642" s="9" t="n">
        <v>0</v>
      </c>
      <c r="Y1642" s="9" t="n">
        <v>0</v>
      </c>
      <c r="Z1642" s="9" t="n">
        <v>0</v>
      </c>
      <c r="AA1642" s="9" t="n">
        <v>0</v>
      </c>
      <c r="AB1642" s="9" t="n">
        <v>0</v>
      </c>
      <c r="AC1642" s="9" t="n">
        <v>0</v>
      </c>
      <c r="AD1642" s="9" t="n">
        <v>0</v>
      </c>
      <c r="AE1642" s="9" t="n">
        <v>0</v>
      </c>
      <c r="AF1642" s="9" t="n">
        <v>0</v>
      </c>
      <c r="AG1642" s="9" t="n">
        <v>0</v>
      </c>
      <c r="AH1642" s="9" t="n">
        <v>0</v>
      </c>
      <c r="AI1642" s="9" t="n">
        <v>0</v>
      </c>
      <c r="AJ1642" s="9" t="n">
        <v>0</v>
      </c>
      <c r="AK1642" s="9" t="n">
        <v>0</v>
      </c>
      <c r="AL1642" s="9" t="n">
        <v>0</v>
      </c>
      <c r="AM1642" s="9" t="n">
        <v>0</v>
      </c>
      <c r="AN1642" s="9" t="n">
        <v>0</v>
      </c>
      <c r="AO1642" s="9" t="n">
        <v>0</v>
      </c>
      <c r="AP1642" s="9" t="n">
        <v>0</v>
      </c>
      <c r="AQ1642" s="9" t="n">
        <v>0</v>
      </c>
      <c r="AR1642" s="9" t="n">
        <v>0</v>
      </c>
      <c r="AS1642" s="9" t="n">
        <v>0</v>
      </c>
      <c r="AT1642" s="9" t="n">
        <f aca="false">T1642-G1642</f>
        <v>-3229.8</v>
      </c>
      <c r="AU1642" s="10" t="n">
        <f aca="false">IF(G1642=0,"",(T1642-G1642)/G1642)</f>
        <v>-1</v>
      </c>
      <c r="AV1642" s="9" t="n">
        <f aca="false">AG1642-T1642</f>
        <v>0</v>
      </c>
      <c r="AW1642" s="10" t="str">
        <f aca="false">IF(T1642=0,"",(AG1642-T1642)/T1642)</f>
        <v/>
      </c>
      <c r="AX1642" s="0" t="str">
        <f aca="false">IF(AND(T1642=0,AG1642&gt;0),"Novo/Recuperado",IF(AND(T1642&gt;0,AG1642=0),"Perdido",IF(AG1642&gt;T1642,"Crescimento",IF(AG1642&lt;T1642,"Queda","Estável"))))</f>
        <v>Estável</v>
      </c>
      <c r="AY1642" s="10" t="n">
        <f aca="false">IF(SUM($AG:$AG)=0,0,AG1642/SUM($AG:$AG))</f>
        <v>0</v>
      </c>
      <c r="AZ1642" s="9" t="n">
        <f aca="false">IF(AG1642&lt;T1642,T1642-AG1642,0)</f>
        <v>0</v>
      </c>
      <c r="BA1642" s="9" t="n">
        <f aca="false">AG1642/5*12</f>
        <v>0</v>
      </c>
      <c r="BB1642" s="9" t="n">
        <f aca="false">BA1642-T1642</f>
        <v>0</v>
      </c>
    </row>
    <row r="1643" customFormat="false" ht="15" hidden="false" customHeight="false" outlineLevel="0" collapsed="false">
      <c r="A1643" s="0" t="s">
        <v>1288</v>
      </c>
      <c r="B1643" s="0" t="s">
        <v>1288</v>
      </c>
      <c r="E1643" s="0" t="s">
        <v>1860</v>
      </c>
      <c r="F1643" s="0" t="s">
        <v>1861</v>
      </c>
      <c r="G1643" s="9" t="n">
        <v>9278.45</v>
      </c>
      <c r="H1643" s="9" t="n">
        <v>0</v>
      </c>
      <c r="I1643" s="9" t="n">
        <v>4915</v>
      </c>
      <c r="J1643" s="9" t="n">
        <v>3691.15</v>
      </c>
      <c r="K1643" s="9" t="n">
        <v>0</v>
      </c>
      <c r="L1643" s="9" t="n">
        <v>672.3</v>
      </c>
      <c r="M1643" s="9" t="n">
        <v>0</v>
      </c>
      <c r="N1643" s="9" t="n">
        <v>0</v>
      </c>
      <c r="O1643" s="9" t="n">
        <v>0</v>
      </c>
      <c r="P1643" s="9" t="n">
        <v>0</v>
      </c>
      <c r="Q1643" s="9" t="n">
        <v>0</v>
      </c>
      <c r="R1643" s="9" t="n">
        <v>0</v>
      </c>
      <c r="S1643" s="9" t="n">
        <v>0</v>
      </c>
      <c r="T1643" s="9" t="n">
        <v>0</v>
      </c>
      <c r="U1643" s="9" t="n">
        <v>0</v>
      </c>
      <c r="V1643" s="9" t="n">
        <v>0</v>
      </c>
      <c r="W1643" s="9" t="n">
        <v>0</v>
      </c>
      <c r="X1643" s="9" t="n">
        <v>0</v>
      </c>
      <c r="Y1643" s="9" t="n">
        <v>0</v>
      </c>
      <c r="Z1643" s="9" t="n">
        <v>0</v>
      </c>
      <c r="AA1643" s="9" t="n">
        <v>0</v>
      </c>
      <c r="AB1643" s="9" t="n">
        <v>0</v>
      </c>
      <c r="AC1643" s="9" t="n">
        <v>0</v>
      </c>
      <c r="AD1643" s="9" t="n">
        <v>0</v>
      </c>
      <c r="AE1643" s="9" t="n">
        <v>0</v>
      </c>
      <c r="AF1643" s="9" t="n">
        <v>0</v>
      </c>
      <c r="AG1643" s="9" t="n">
        <v>0</v>
      </c>
      <c r="AH1643" s="9" t="n">
        <v>0</v>
      </c>
      <c r="AI1643" s="9" t="n">
        <v>0</v>
      </c>
      <c r="AJ1643" s="9" t="n">
        <v>0</v>
      </c>
      <c r="AK1643" s="9" t="n">
        <v>0</v>
      </c>
      <c r="AL1643" s="9" t="n">
        <v>0</v>
      </c>
      <c r="AM1643" s="9" t="n">
        <v>0</v>
      </c>
      <c r="AN1643" s="9" t="n">
        <v>0</v>
      </c>
      <c r="AO1643" s="9" t="n">
        <v>0</v>
      </c>
      <c r="AP1643" s="9" t="n">
        <v>0</v>
      </c>
      <c r="AQ1643" s="9" t="n">
        <v>0</v>
      </c>
      <c r="AR1643" s="9" t="n">
        <v>0</v>
      </c>
      <c r="AS1643" s="9" t="n">
        <v>0</v>
      </c>
      <c r="AT1643" s="9" t="n">
        <f aca="false">T1643-G1643</f>
        <v>-9278.45</v>
      </c>
      <c r="AU1643" s="10" t="n">
        <f aca="false">IF(G1643=0,"",(T1643-G1643)/G1643)</f>
        <v>-1</v>
      </c>
      <c r="AV1643" s="9" t="n">
        <f aca="false">AG1643-T1643</f>
        <v>0</v>
      </c>
      <c r="AW1643" s="10" t="str">
        <f aca="false">IF(T1643=0,"",(AG1643-T1643)/T1643)</f>
        <v/>
      </c>
      <c r="AX1643" s="0" t="str">
        <f aca="false">IF(AND(T1643=0,AG1643&gt;0),"Novo/Recuperado",IF(AND(T1643&gt;0,AG1643=0),"Perdido",IF(AG1643&gt;T1643,"Crescimento",IF(AG1643&lt;T1643,"Queda","Estável"))))</f>
        <v>Estável</v>
      </c>
      <c r="AY1643" s="10" t="n">
        <f aca="false">IF(SUM($AG:$AG)=0,0,AG1643/SUM($AG:$AG))</f>
        <v>0</v>
      </c>
      <c r="AZ1643" s="9" t="n">
        <f aca="false">IF(AG1643&lt;T1643,T1643-AG1643,0)</f>
        <v>0</v>
      </c>
      <c r="BA1643" s="9" t="n">
        <f aca="false">AG1643/5*12</f>
        <v>0</v>
      </c>
      <c r="BB1643" s="9" t="n">
        <f aca="false">BA1643-T1643</f>
        <v>0</v>
      </c>
    </row>
    <row r="1644" customFormat="false" ht="15" hidden="false" customHeight="false" outlineLevel="0" collapsed="false">
      <c r="A1644" s="0" t="s">
        <v>997</v>
      </c>
      <c r="B1644" s="0" t="s">
        <v>997</v>
      </c>
      <c r="E1644" s="0" t="s">
        <v>1790</v>
      </c>
      <c r="F1644" s="0" t="s">
        <v>1791</v>
      </c>
      <c r="G1644" s="9" t="n">
        <v>1544.05</v>
      </c>
      <c r="H1644" s="9" t="n">
        <v>0</v>
      </c>
      <c r="I1644" s="9" t="n">
        <v>456.31</v>
      </c>
      <c r="J1644" s="9" t="n">
        <v>530.76</v>
      </c>
      <c r="K1644" s="9" t="n">
        <v>0</v>
      </c>
      <c r="L1644" s="9" t="n">
        <v>0</v>
      </c>
      <c r="M1644" s="9" t="n">
        <v>0</v>
      </c>
      <c r="N1644" s="9" t="n">
        <v>0</v>
      </c>
      <c r="O1644" s="9" t="n">
        <v>556.98</v>
      </c>
      <c r="P1644" s="9" t="n">
        <v>0</v>
      </c>
      <c r="Q1644" s="9" t="n">
        <v>0</v>
      </c>
      <c r="R1644" s="9" t="n">
        <v>0</v>
      </c>
      <c r="S1644" s="9" t="n">
        <v>0</v>
      </c>
      <c r="T1644" s="9" t="n">
        <v>0</v>
      </c>
      <c r="U1644" s="9" t="n">
        <v>0</v>
      </c>
      <c r="V1644" s="9" t="n">
        <v>0</v>
      </c>
      <c r="W1644" s="9" t="n">
        <v>0</v>
      </c>
      <c r="X1644" s="9" t="n">
        <v>0</v>
      </c>
      <c r="Y1644" s="9" t="n">
        <v>0</v>
      </c>
      <c r="Z1644" s="9" t="n">
        <v>0</v>
      </c>
      <c r="AA1644" s="9" t="n">
        <v>0</v>
      </c>
      <c r="AB1644" s="9" t="n">
        <v>0</v>
      </c>
      <c r="AC1644" s="9" t="n">
        <v>0</v>
      </c>
      <c r="AD1644" s="9" t="n">
        <v>0</v>
      </c>
      <c r="AE1644" s="9" t="n">
        <v>0</v>
      </c>
      <c r="AF1644" s="9" t="n">
        <v>0</v>
      </c>
      <c r="AG1644" s="9" t="n">
        <v>0</v>
      </c>
      <c r="AH1644" s="9" t="n">
        <v>0</v>
      </c>
      <c r="AI1644" s="9" t="n">
        <v>0</v>
      </c>
      <c r="AJ1644" s="9" t="n">
        <v>0</v>
      </c>
      <c r="AK1644" s="9" t="n">
        <v>0</v>
      </c>
      <c r="AL1644" s="9" t="n">
        <v>0</v>
      </c>
      <c r="AM1644" s="9" t="n">
        <v>0</v>
      </c>
      <c r="AN1644" s="9" t="n">
        <v>0</v>
      </c>
      <c r="AO1644" s="9" t="n">
        <v>0</v>
      </c>
      <c r="AP1644" s="9" t="n">
        <v>0</v>
      </c>
      <c r="AQ1644" s="9" t="n">
        <v>0</v>
      </c>
      <c r="AR1644" s="9" t="n">
        <v>0</v>
      </c>
      <c r="AS1644" s="9" t="n">
        <v>0</v>
      </c>
      <c r="AT1644" s="9" t="n">
        <f aca="false">T1644-G1644</f>
        <v>-1544.05</v>
      </c>
      <c r="AU1644" s="10" t="n">
        <f aca="false">IF(G1644=0,"",(T1644-G1644)/G1644)</f>
        <v>-1</v>
      </c>
      <c r="AV1644" s="9" t="n">
        <f aca="false">AG1644-T1644</f>
        <v>0</v>
      </c>
      <c r="AW1644" s="10" t="str">
        <f aca="false">IF(T1644=0,"",(AG1644-T1644)/T1644)</f>
        <v/>
      </c>
      <c r="AX1644" s="0" t="str">
        <f aca="false">IF(AND(T1644=0,AG1644&gt;0),"Novo/Recuperado",IF(AND(T1644&gt;0,AG1644=0),"Perdido",IF(AG1644&gt;T1644,"Crescimento",IF(AG1644&lt;T1644,"Queda","Estável"))))</f>
        <v>Estável</v>
      </c>
      <c r="AY1644" s="10" t="n">
        <f aca="false">IF(SUM($AG:$AG)=0,0,AG1644/SUM($AG:$AG))</f>
        <v>0</v>
      </c>
      <c r="AZ1644" s="9" t="n">
        <f aca="false">IF(AG1644&lt;T1644,T1644-AG1644,0)</f>
        <v>0</v>
      </c>
      <c r="BA1644" s="9" t="n">
        <f aca="false">AG1644/5*12</f>
        <v>0</v>
      </c>
      <c r="BB1644" s="9" t="n">
        <f aca="false">BA1644-T1644</f>
        <v>0</v>
      </c>
    </row>
    <row r="1645" customFormat="false" ht="15" hidden="false" customHeight="false" outlineLevel="0" collapsed="false">
      <c r="A1645" s="0" t="s">
        <v>791</v>
      </c>
      <c r="B1645" s="0" t="s">
        <v>791</v>
      </c>
      <c r="E1645" s="0" t="s">
        <v>2141</v>
      </c>
      <c r="F1645" s="0" t="s">
        <v>2142</v>
      </c>
      <c r="G1645" s="9" t="n">
        <v>24943.11</v>
      </c>
      <c r="H1645" s="9" t="n">
        <v>0</v>
      </c>
      <c r="I1645" s="9" t="n">
        <v>0</v>
      </c>
      <c r="J1645" s="9" t="n">
        <v>13708.4</v>
      </c>
      <c r="K1645" s="9" t="n">
        <v>0</v>
      </c>
      <c r="L1645" s="9" t="n">
        <v>8148.72</v>
      </c>
      <c r="M1645" s="9" t="n">
        <v>0</v>
      </c>
      <c r="N1645" s="9" t="n">
        <v>0</v>
      </c>
      <c r="O1645" s="9" t="n">
        <v>0</v>
      </c>
      <c r="P1645" s="9" t="n">
        <v>0</v>
      </c>
      <c r="Q1645" s="9" t="n">
        <v>3085.99</v>
      </c>
      <c r="R1645" s="9" t="n">
        <v>0</v>
      </c>
      <c r="S1645" s="9" t="n">
        <v>0</v>
      </c>
      <c r="T1645" s="9" t="n">
        <v>0</v>
      </c>
      <c r="U1645" s="9" t="n">
        <v>0</v>
      </c>
      <c r="V1645" s="9" t="n">
        <v>0</v>
      </c>
      <c r="W1645" s="9" t="n">
        <v>0</v>
      </c>
      <c r="X1645" s="9" t="n">
        <v>0</v>
      </c>
      <c r="Y1645" s="9" t="n">
        <v>0</v>
      </c>
      <c r="Z1645" s="9" t="n">
        <v>0</v>
      </c>
      <c r="AA1645" s="9" t="n">
        <v>0</v>
      </c>
      <c r="AB1645" s="9" t="n">
        <v>0</v>
      </c>
      <c r="AC1645" s="9" t="n">
        <v>0</v>
      </c>
      <c r="AD1645" s="9" t="n">
        <v>0</v>
      </c>
      <c r="AE1645" s="9" t="n">
        <v>0</v>
      </c>
      <c r="AF1645" s="9" t="n">
        <v>0</v>
      </c>
      <c r="AG1645" s="9" t="n">
        <v>0</v>
      </c>
      <c r="AH1645" s="9" t="n">
        <v>0</v>
      </c>
      <c r="AI1645" s="9" t="n">
        <v>0</v>
      </c>
      <c r="AJ1645" s="9" t="n">
        <v>0</v>
      </c>
      <c r="AK1645" s="9" t="n">
        <v>0</v>
      </c>
      <c r="AL1645" s="9" t="n">
        <v>0</v>
      </c>
      <c r="AM1645" s="9" t="n">
        <v>0</v>
      </c>
      <c r="AN1645" s="9" t="n">
        <v>0</v>
      </c>
      <c r="AO1645" s="9" t="n">
        <v>0</v>
      </c>
      <c r="AP1645" s="9" t="n">
        <v>0</v>
      </c>
      <c r="AQ1645" s="9" t="n">
        <v>0</v>
      </c>
      <c r="AR1645" s="9" t="n">
        <v>0</v>
      </c>
      <c r="AS1645" s="9" t="n">
        <v>0</v>
      </c>
      <c r="AT1645" s="9" t="n">
        <f aca="false">T1645-G1645</f>
        <v>-24943.11</v>
      </c>
      <c r="AU1645" s="10" t="n">
        <f aca="false">IF(G1645=0,"",(T1645-G1645)/G1645)</f>
        <v>-1</v>
      </c>
      <c r="AV1645" s="9" t="n">
        <f aca="false">AG1645-T1645</f>
        <v>0</v>
      </c>
      <c r="AW1645" s="10" t="str">
        <f aca="false">IF(T1645=0,"",(AG1645-T1645)/T1645)</f>
        <v/>
      </c>
      <c r="AX1645" s="0" t="str">
        <f aca="false">IF(AND(T1645=0,AG1645&gt;0),"Novo/Recuperado",IF(AND(T1645&gt;0,AG1645=0),"Perdido",IF(AG1645&gt;T1645,"Crescimento",IF(AG1645&lt;T1645,"Queda","Estável"))))</f>
        <v>Estável</v>
      </c>
      <c r="AY1645" s="10" t="n">
        <f aca="false">IF(SUM($AG:$AG)=0,0,AG1645/SUM($AG:$AG))</f>
        <v>0</v>
      </c>
      <c r="AZ1645" s="9" t="n">
        <f aca="false">IF(AG1645&lt;T1645,T1645-AG1645,0)</f>
        <v>0</v>
      </c>
      <c r="BA1645" s="9" t="n">
        <f aca="false">AG1645/5*12</f>
        <v>0</v>
      </c>
      <c r="BB1645" s="9" t="n">
        <f aca="false">BA1645-T1645</f>
        <v>0</v>
      </c>
    </row>
    <row r="1646" customFormat="false" ht="15" hidden="false" customHeight="false" outlineLevel="0" collapsed="false">
      <c r="A1646" s="0" t="s">
        <v>997</v>
      </c>
      <c r="B1646" s="0" t="s">
        <v>997</v>
      </c>
      <c r="E1646" s="0" t="s">
        <v>1012</v>
      </c>
      <c r="F1646" s="0" t="s">
        <v>1013</v>
      </c>
      <c r="G1646" s="9" t="n">
        <v>7818.41</v>
      </c>
      <c r="H1646" s="9" t="n">
        <v>696.38</v>
      </c>
      <c r="I1646" s="9" t="n">
        <v>714.17</v>
      </c>
      <c r="J1646" s="9" t="n">
        <v>2333.05</v>
      </c>
      <c r="K1646" s="9" t="n">
        <v>1145.81</v>
      </c>
      <c r="L1646" s="9" t="n">
        <v>0</v>
      </c>
      <c r="M1646" s="9" t="n">
        <v>527.9</v>
      </c>
      <c r="N1646" s="9" t="n">
        <v>1083.29</v>
      </c>
      <c r="O1646" s="9" t="n">
        <v>586.55</v>
      </c>
      <c r="P1646" s="9" t="n">
        <v>731.26</v>
      </c>
      <c r="Q1646" s="9" t="n">
        <v>0</v>
      </c>
      <c r="R1646" s="9" t="n">
        <v>0</v>
      </c>
      <c r="S1646" s="9" t="n">
        <v>0</v>
      </c>
      <c r="T1646" s="9" t="n">
        <v>0</v>
      </c>
      <c r="U1646" s="9" t="n">
        <v>0</v>
      </c>
      <c r="V1646" s="9" t="n">
        <v>0</v>
      </c>
      <c r="W1646" s="9" t="n">
        <v>0</v>
      </c>
      <c r="X1646" s="9" t="n">
        <v>0</v>
      </c>
      <c r="Y1646" s="9" t="n">
        <v>0</v>
      </c>
      <c r="Z1646" s="9" t="n">
        <v>0</v>
      </c>
      <c r="AA1646" s="9" t="n">
        <v>0</v>
      </c>
      <c r="AB1646" s="9" t="n">
        <v>0</v>
      </c>
      <c r="AC1646" s="9" t="n">
        <v>0</v>
      </c>
      <c r="AD1646" s="9" t="n">
        <v>0</v>
      </c>
      <c r="AE1646" s="9" t="n">
        <v>0</v>
      </c>
      <c r="AF1646" s="9" t="n">
        <v>0</v>
      </c>
      <c r="AG1646" s="9" t="n">
        <v>0</v>
      </c>
      <c r="AH1646" s="9" t="n">
        <v>0</v>
      </c>
      <c r="AI1646" s="9" t="n">
        <v>0</v>
      </c>
      <c r="AJ1646" s="9" t="n">
        <v>0</v>
      </c>
      <c r="AK1646" s="9" t="n">
        <v>0</v>
      </c>
      <c r="AL1646" s="9" t="n">
        <v>0</v>
      </c>
      <c r="AM1646" s="9" t="n">
        <v>0</v>
      </c>
      <c r="AN1646" s="9" t="n">
        <v>0</v>
      </c>
      <c r="AO1646" s="9" t="n">
        <v>0</v>
      </c>
      <c r="AP1646" s="9" t="n">
        <v>0</v>
      </c>
      <c r="AQ1646" s="9" t="n">
        <v>0</v>
      </c>
      <c r="AR1646" s="9" t="n">
        <v>0</v>
      </c>
      <c r="AS1646" s="9" t="n">
        <v>0</v>
      </c>
      <c r="AT1646" s="9" t="n">
        <f aca="false">T1646-G1646</f>
        <v>-7818.41</v>
      </c>
      <c r="AU1646" s="10" t="n">
        <f aca="false">IF(G1646=0,"",(T1646-G1646)/G1646)</f>
        <v>-1</v>
      </c>
      <c r="AV1646" s="9" t="n">
        <f aca="false">AG1646-T1646</f>
        <v>0</v>
      </c>
      <c r="AW1646" s="10" t="str">
        <f aca="false">IF(T1646=0,"",(AG1646-T1646)/T1646)</f>
        <v/>
      </c>
      <c r="AX1646" s="0" t="str">
        <f aca="false">IF(AND(T1646=0,AG1646&gt;0),"Novo/Recuperado",IF(AND(T1646&gt;0,AG1646=0),"Perdido",IF(AG1646&gt;T1646,"Crescimento",IF(AG1646&lt;T1646,"Queda","Estável"))))</f>
        <v>Estável</v>
      </c>
      <c r="AY1646" s="10" t="n">
        <f aca="false">IF(SUM($AG:$AG)=0,0,AG1646/SUM($AG:$AG))</f>
        <v>0</v>
      </c>
      <c r="AZ1646" s="9" t="n">
        <f aca="false">IF(AG1646&lt;T1646,T1646-AG1646,0)</f>
        <v>0</v>
      </c>
      <c r="BA1646" s="9" t="n">
        <f aca="false">AG1646/5*12</f>
        <v>0</v>
      </c>
      <c r="BB1646" s="9" t="n">
        <f aca="false">BA1646-T1646</f>
        <v>0</v>
      </c>
    </row>
    <row r="1647" customFormat="false" ht="15" hidden="false" customHeight="false" outlineLevel="0" collapsed="false">
      <c r="A1647" s="0" t="s">
        <v>791</v>
      </c>
      <c r="B1647" s="0" t="s">
        <v>791</v>
      </c>
      <c r="E1647" s="0" t="s">
        <v>806</v>
      </c>
      <c r="F1647" s="0" t="s">
        <v>807</v>
      </c>
      <c r="G1647" s="9" t="n">
        <v>211700.98</v>
      </c>
      <c r="H1647" s="9" t="n">
        <v>47326.6</v>
      </c>
      <c r="I1647" s="9" t="n">
        <v>0</v>
      </c>
      <c r="J1647" s="9" t="n">
        <v>35378.56</v>
      </c>
      <c r="K1647" s="9" t="n">
        <v>0</v>
      </c>
      <c r="L1647" s="9" t="n">
        <v>56155.68</v>
      </c>
      <c r="M1647" s="9" t="n">
        <v>24025.48</v>
      </c>
      <c r="N1647" s="9" t="n">
        <v>15402.02</v>
      </c>
      <c r="O1647" s="9" t="n">
        <v>0</v>
      </c>
      <c r="P1647" s="9" t="n">
        <v>33412.64</v>
      </c>
      <c r="Q1647" s="9" t="n">
        <v>0</v>
      </c>
      <c r="R1647" s="9" t="n">
        <v>0</v>
      </c>
      <c r="S1647" s="9" t="n">
        <v>0</v>
      </c>
      <c r="T1647" s="9" t="n">
        <v>0</v>
      </c>
      <c r="U1647" s="9" t="n">
        <v>0</v>
      </c>
      <c r="V1647" s="9" t="n">
        <v>0</v>
      </c>
      <c r="W1647" s="9" t="n">
        <v>0</v>
      </c>
      <c r="X1647" s="9" t="n">
        <v>0</v>
      </c>
      <c r="Y1647" s="9" t="n">
        <v>0</v>
      </c>
      <c r="Z1647" s="9" t="n">
        <v>0</v>
      </c>
      <c r="AA1647" s="9" t="n">
        <v>0</v>
      </c>
      <c r="AB1647" s="9" t="n">
        <v>0</v>
      </c>
      <c r="AC1647" s="9" t="n">
        <v>0</v>
      </c>
      <c r="AD1647" s="9" t="n">
        <v>0</v>
      </c>
      <c r="AE1647" s="9" t="n">
        <v>0</v>
      </c>
      <c r="AF1647" s="9" t="n">
        <v>0</v>
      </c>
      <c r="AG1647" s="9" t="n">
        <v>0</v>
      </c>
      <c r="AH1647" s="9" t="n">
        <v>0</v>
      </c>
      <c r="AI1647" s="9" t="n">
        <v>0</v>
      </c>
      <c r="AJ1647" s="9" t="n">
        <v>0</v>
      </c>
      <c r="AK1647" s="9" t="n">
        <v>0</v>
      </c>
      <c r="AL1647" s="9" t="n">
        <v>0</v>
      </c>
      <c r="AM1647" s="9" t="n">
        <v>0</v>
      </c>
      <c r="AN1647" s="9" t="n">
        <v>0</v>
      </c>
      <c r="AO1647" s="9" t="n">
        <v>0</v>
      </c>
      <c r="AP1647" s="9" t="n">
        <v>0</v>
      </c>
      <c r="AQ1647" s="9" t="n">
        <v>0</v>
      </c>
      <c r="AR1647" s="9" t="n">
        <v>0</v>
      </c>
      <c r="AS1647" s="9" t="n">
        <v>0</v>
      </c>
      <c r="AT1647" s="9" t="n">
        <f aca="false">T1647-G1647</f>
        <v>-211700.98</v>
      </c>
      <c r="AU1647" s="10" t="n">
        <f aca="false">IF(G1647=0,"",(T1647-G1647)/G1647)</f>
        <v>-1</v>
      </c>
      <c r="AV1647" s="9" t="n">
        <f aca="false">AG1647-T1647</f>
        <v>0</v>
      </c>
      <c r="AW1647" s="10" t="str">
        <f aca="false">IF(T1647=0,"",(AG1647-T1647)/T1647)</f>
        <v/>
      </c>
      <c r="AX1647" s="0" t="str">
        <f aca="false">IF(AND(T1647=0,AG1647&gt;0),"Novo/Recuperado",IF(AND(T1647&gt;0,AG1647=0),"Perdido",IF(AG1647&gt;T1647,"Crescimento",IF(AG1647&lt;T1647,"Queda","Estável"))))</f>
        <v>Estável</v>
      </c>
      <c r="AY1647" s="10" t="n">
        <f aca="false">IF(SUM($AG:$AG)=0,0,AG1647/SUM($AG:$AG))</f>
        <v>0</v>
      </c>
      <c r="AZ1647" s="9" t="n">
        <f aca="false">IF(AG1647&lt;T1647,T1647-AG1647,0)</f>
        <v>0</v>
      </c>
      <c r="BA1647" s="9" t="n">
        <f aca="false">AG1647/5*12</f>
        <v>0</v>
      </c>
      <c r="BB1647" s="9" t="n">
        <f aca="false">BA1647-T1647</f>
        <v>0</v>
      </c>
    </row>
    <row r="1648" customFormat="false" ht="15" hidden="false" customHeight="false" outlineLevel="0" collapsed="false">
      <c r="A1648" s="0" t="s">
        <v>791</v>
      </c>
      <c r="B1648" s="0" t="s">
        <v>791</v>
      </c>
      <c r="E1648" s="0" t="s">
        <v>2701</v>
      </c>
      <c r="F1648" s="0" t="s">
        <v>2702</v>
      </c>
      <c r="G1648" s="9" t="n">
        <v>22626.56</v>
      </c>
      <c r="H1648" s="9" t="n">
        <v>0</v>
      </c>
      <c r="I1648" s="9" t="n">
        <v>0</v>
      </c>
      <c r="J1648" s="9" t="n">
        <v>0</v>
      </c>
      <c r="K1648" s="9" t="n">
        <v>0</v>
      </c>
      <c r="L1648" s="9" t="n">
        <v>22626.56</v>
      </c>
      <c r="M1648" s="9" t="n">
        <v>0</v>
      </c>
      <c r="N1648" s="9" t="n">
        <v>0</v>
      </c>
      <c r="O1648" s="9" t="n">
        <v>0</v>
      </c>
      <c r="P1648" s="9" t="n">
        <v>0</v>
      </c>
      <c r="Q1648" s="9" t="n">
        <v>0</v>
      </c>
      <c r="R1648" s="9" t="n">
        <v>0</v>
      </c>
      <c r="S1648" s="9" t="n">
        <v>0</v>
      </c>
      <c r="T1648" s="9" t="n">
        <v>0</v>
      </c>
      <c r="U1648" s="9" t="n">
        <v>0</v>
      </c>
      <c r="V1648" s="9" t="n">
        <v>0</v>
      </c>
      <c r="W1648" s="9" t="n">
        <v>0</v>
      </c>
      <c r="X1648" s="9" t="n">
        <v>0</v>
      </c>
      <c r="Y1648" s="9" t="n">
        <v>0</v>
      </c>
      <c r="Z1648" s="9" t="n">
        <v>0</v>
      </c>
      <c r="AA1648" s="9" t="n">
        <v>0</v>
      </c>
      <c r="AB1648" s="9" t="n">
        <v>0</v>
      </c>
      <c r="AC1648" s="9" t="n">
        <v>0</v>
      </c>
      <c r="AD1648" s="9" t="n">
        <v>0</v>
      </c>
      <c r="AE1648" s="9" t="n">
        <v>0</v>
      </c>
      <c r="AF1648" s="9" t="n">
        <v>0</v>
      </c>
      <c r="AG1648" s="9" t="n">
        <v>0</v>
      </c>
      <c r="AH1648" s="9" t="n">
        <v>0</v>
      </c>
      <c r="AI1648" s="9" t="n">
        <v>0</v>
      </c>
      <c r="AJ1648" s="9" t="n">
        <v>0</v>
      </c>
      <c r="AK1648" s="9" t="n">
        <v>0</v>
      </c>
      <c r="AL1648" s="9" t="n">
        <v>0</v>
      </c>
      <c r="AM1648" s="9" t="n">
        <v>0</v>
      </c>
      <c r="AN1648" s="9" t="n">
        <v>0</v>
      </c>
      <c r="AO1648" s="9" t="n">
        <v>0</v>
      </c>
      <c r="AP1648" s="9" t="n">
        <v>0</v>
      </c>
      <c r="AQ1648" s="9" t="n">
        <v>0</v>
      </c>
      <c r="AR1648" s="9" t="n">
        <v>0</v>
      </c>
      <c r="AS1648" s="9" t="n">
        <v>0</v>
      </c>
      <c r="AT1648" s="9" t="n">
        <f aca="false">T1648-G1648</f>
        <v>-22626.56</v>
      </c>
      <c r="AU1648" s="10" t="n">
        <f aca="false">IF(G1648=0,"",(T1648-G1648)/G1648)</f>
        <v>-1</v>
      </c>
      <c r="AV1648" s="9" t="n">
        <f aca="false">AG1648-T1648</f>
        <v>0</v>
      </c>
      <c r="AW1648" s="10" t="str">
        <f aca="false">IF(T1648=0,"",(AG1648-T1648)/T1648)</f>
        <v/>
      </c>
      <c r="AX1648" s="0" t="str">
        <f aca="false">IF(AND(T1648=0,AG1648&gt;0),"Novo/Recuperado",IF(AND(T1648&gt;0,AG1648=0),"Perdido",IF(AG1648&gt;T1648,"Crescimento",IF(AG1648&lt;T1648,"Queda","Estável"))))</f>
        <v>Estável</v>
      </c>
      <c r="AY1648" s="10" t="n">
        <f aca="false">IF(SUM($AG:$AG)=0,0,AG1648/SUM($AG:$AG))</f>
        <v>0</v>
      </c>
      <c r="AZ1648" s="9" t="n">
        <f aca="false">IF(AG1648&lt;T1648,T1648-AG1648,0)</f>
        <v>0</v>
      </c>
      <c r="BA1648" s="9" t="n">
        <f aca="false">AG1648/5*12</f>
        <v>0</v>
      </c>
      <c r="BB1648" s="9" t="n">
        <f aca="false">BA1648-T1648</f>
        <v>0</v>
      </c>
    </row>
    <row r="1649" customFormat="false" ht="15" hidden="false" customHeight="false" outlineLevel="0" collapsed="false">
      <c r="A1649" s="0" t="s">
        <v>791</v>
      </c>
      <c r="B1649" s="0" t="s">
        <v>791</v>
      </c>
      <c r="E1649" s="0" t="s">
        <v>816</v>
      </c>
      <c r="F1649" s="0" t="s">
        <v>817</v>
      </c>
      <c r="G1649" s="9" t="n">
        <v>10352.75</v>
      </c>
      <c r="H1649" s="9" t="n">
        <v>3818.33</v>
      </c>
      <c r="I1649" s="9" t="n">
        <v>0</v>
      </c>
      <c r="J1649" s="9" t="n">
        <v>2376.93</v>
      </c>
      <c r="K1649" s="9" t="n">
        <v>0</v>
      </c>
      <c r="L1649" s="9" t="n">
        <v>0</v>
      </c>
      <c r="M1649" s="9" t="n">
        <v>0</v>
      </c>
      <c r="N1649" s="9" t="n">
        <v>0</v>
      </c>
      <c r="O1649" s="9" t="n">
        <v>4157.49</v>
      </c>
      <c r="P1649" s="9" t="n">
        <v>0</v>
      </c>
      <c r="Q1649" s="9" t="n">
        <v>0</v>
      </c>
      <c r="R1649" s="9" t="n">
        <v>0</v>
      </c>
      <c r="S1649" s="9" t="n">
        <v>0</v>
      </c>
      <c r="T1649" s="9" t="n">
        <v>0</v>
      </c>
      <c r="U1649" s="9" t="n">
        <v>0</v>
      </c>
      <c r="V1649" s="9" t="n">
        <v>0</v>
      </c>
      <c r="W1649" s="9" t="n">
        <v>0</v>
      </c>
      <c r="X1649" s="9" t="n">
        <v>0</v>
      </c>
      <c r="Y1649" s="9" t="n">
        <v>0</v>
      </c>
      <c r="Z1649" s="9" t="n">
        <v>0</v>
      </c>
      <c r="AA1649" s="9" t="n">
        <v>0</v>
      </c>
      <c r="AB1649" s="9" t="n">
        <v>0</v>
      </c>
      <c r="AC1649" s="9" t="n">
        <v>0</v>
      </c>
      <c r="AD1649" s="9" t="n">
        <v>0</v>
      </c>
      <c r="AE1649" s="9" t="n">
        <v>0</v>
      </c>
      <c r="AF1649" s="9" t="n">
        <v>0</v>
      </c>
      <c r="AG1649" s="9" t="n">
        <v>0</v>
      </c>
      <c r="AH1649" s="9" t="n">
        <v>0</v>
      </c>
      <c r="AI1649" s="9" t="n">
        <v>0</v>
      </c>
      <c r="AJ1649" s="9" t="n">
        <v>0</v>
      </c>
      <c r="AK1649" s="9" t="n">
        <v>0</v>
      </c>
      <c r="AL1649" s="9" t="n">
        <v>0</v>
      </c>
      <c r="AM1649" s="9" t="n">
        <v>0</v>
      </c>
      <c r="AN1649" s="9" t="n">
        <v>0</v>
      </c>
      <c r="AO1649" s="9" t="n">
        <v>0</v>
      </c>
      <c r="AP1649" s="9" t="n">
        <v>0</v>
      </c>
      <c r="AQ1649" s="9" t="n">
        <v>0</v>
      </c>
      <c r="AR1649" s="9" t="n">
        <v>0</v>
      </c>
      <c r="AS1649" s="9" t="n">
        <v>0</v>
      </c>
      <c r="AT1649" s="9" t="n">
        <f aca="false">T1649-G1649</f>
        <v>-10352.75</v>
      </c>
      <c r="AU1649" s="10" t="n">
        <f aca="false">IF(G1649=0,"",(T1649-G1649)/G1649)</f>
        <v>-1</v>
      </c>
      <c r="AV1649" s="9" t="n">
        <f aca="false">AG1649-T1649</f>
        <v>0</v>
      </c>
      <c r="AW1649" s="10" t="str">
        <f aca="false">IF(T1649=0,"",(AG1649-T1649)/T1649)</f>
        <v/>
      </c>
      <c r="AX1649" s="0" t="str">
        <f aca="false">IF(AND(T1649=0,AG1649&gt;0),"Novo/Recuperado",IF(AND(T1649&gt;0,AG1649=0),"Perdido",IF(AG1649&gt;T1649,"Crescimento",IF(AG1649&lt;T1649,"Queda","Estável"))))</f>
        <v>Estável</v>
      </c>
      <c r="AY1649" s="10" t="n">
        <f aca="false">IF(SUM($AG:$AG)=0,0,AG1649/SUM($AG:$AG))</f>
        <v>0</v>
      </c>
      <c r="AZ1649" s="9" t="n">
        <f aca="false">IF(AG1649&lt;T1649,T1649-AG1649,0)</f>
        <v>0</v>
      </c>
      <c r="BA1649" s="9" t="n">
        <f aca="false">AG1649/5*12</f>
        <v>0</v>
      </c>
      <c r="BB1649" s="9" t="n">
        <f aca="false">BA1649-T1649</f>
        <v>0</v>
      </c>
    </row>
    <row r="1650" customFormat="false" ht="15" hidden="false" customHeight="false" outlineLevel="0" collapsed="false">
      <c r="A1650" s="0" t="s">
        <v>791</v>
      </c>
      <c r="B1650" s="0" t="s">
        <v>791</v>
      </c>
      <c r="E1650" s="0" t="s">
        <v>2499</v>
      </c>
      <c r="F1650" s="0" t="s">
        <v>2500</v>
      </c>
      <c r="G1650" s="9" t="n">
        <v>95148.74</v>
      </c>
      <c r="H1650" s="9" t="n">
        <v>0</v>
      </c>
      <c r="I1650" s="9" t="n">
        <v>0</v>
      </c>
      <c r="J1650" s="9" t="n">
        <v>0</v>
      </c>
      <c r="K1650" s="9" t="n">
        <v>58928.4</v>
      </c>
      <c r="L1650" s="9" t="n">
        <v>23020.34</v>
      </c>
      <c r="M1650" s="9" t="n">
        <v>0</v>
      </c>
      <c r="N1650" s="9" t="n">
        <v>0</v>
      </c>
      <c r="O1650" s="9" t="n">
        <v>13200</v>
      </c>
      <c r="P1650" s="9" t="n">
        <v>0</v>
      </c>
      <c r="Q1650" s="9" t="n">
        <v>0</v>
      </c>
      <c r="R1650" s="9" t="n">
        <v>0</v>
      </c>
      <c r="S1650" s="9" t="n">
        <v>0</v>
      </c>
      <c r="T1650" s="9" t="n">
        <v>0</v>
      </c>
      <c r="U1650" s="9" t="n">
        <v>0</v>
      </c>
      <c r="V1650" s="9" t="n">
        <v>0</v>
      </c>
      <c r="W1650" s="9" t="n">
        <v>0</v>
      </c>
      <c r="X1650" s="9" t="n">
        <v>0</v>
      </c>
      <c r="Y1650" s="9" t="n">
        <v>0</v>
      </c>
      <c r="Z1650" s="9" t="n">
        <v>0</v>
      </c>
      <c r="AA1650" s="9" t="n">
        <v>0</v>
      </c>
      <c r="AB1650" s="9" t="n">
        <v>0</v>
      </c>
      <c r="AC1650" s="9" t="n">
        <v>0</v>
      </c>
      <c r="AD1650" s="9" t="n">
        <v>0</v>
      </c>
      <c r="AE1650" s="9" t="n">
        <v>0</v>
      </c>
      <c r="AF1650" s="9" t="n">
        <v>0</v>
      </c>
      <c r="AG1650" s="9" t="n">
        <v>0</v>
      </c>
      <c r="AH1650" s="9" t="n">
        <v>0</v>
      </c>
      <c r="AI1650" s="9" t="n">
        <v>0</v>
      </c>
      <c r="AJ1650" s="9" t="n">
        <v>0</v>
      </c>
      <c r="AK1650" s="9" t="n">
        <v>0</v>
      </c>
      <c r="AL1650" s="9" t="n">
        <v>0</v>
      </c>
      <c r="AM1650" s="9" t="n">
        <v>0</v>
      </c>
      <c r="AN1650" s="9" t="n">
        <v>0</v>
      </c>
      <c r="AO1650" s="9" t="n">
        <v>0</v>
      </c>
      <c r="AP1650" s="9" t="n">
        <v>0</v>
      </c>
      <c r="AQ1650" s="9" t="n">
        <v>0</v>
      </c>
      <c r="AR1650" s="9" t="n">
        <v>0</v>
      </c>
      <c r="AS1650" s="9" t="n">
        <v>0</v>
      </c>
      <c r="AT1650" s="9" t="n">
        <f aca="false">T1650-G1650</f>
        <v>-95148.74</v>
      </c>
      <c r="AU1650" s="10" t="n">
        <f aca="false">IF(G1650=0,"",(T1650-G1650)/G1650)</f>
        <v>-1</v>
      </c>
      <c r="AV1650" s="9" t="n">
        <f aca="false">AG1650-T1650</f>
        <v>0</v>
      </c>
      <c r="AW1650" s="10" t="str">
        <f aca="false">IF(T1650=0,"",(AG1650-T1650)/T1650)</f>
        <v/>
      </c>
      <c r="AX1650" s="0" t="str">
        <f aca="false">IF(AND(T1650=0,AG1650&gt;0),"Novo/Recuperado",IF(AND(T1650&gt;0,AG1650=0),"Perdido",IF(AG1650&gt;T1650,"Crescimento",IF(AG1650&lt;T1650,"Queda","Estável"))))</f>
        <v>Estável</v>
      </c>
      <c r="AY1650" s="10" t="n">
        <f aca="false">IF(SUM($AG:$AG)=0,0,AG1650/SUM($AG:$AG))</f>
        <v>0</v>
      </c>
      <c r="AZ1650" s="9" t="n">
        <f aca="false">IF(AG1650&lt;T1650,T1650-AG1650,0)</f>
        <v>0</v>
      </c>
      <c r="BA1650" s="9" t="n">
        <f aca="false">AG1650/5*12</f>
        <v>0</v>
      </c>
      <c r="BB1650" s="9" t="n">
        <f aca="false">BA1650-T1650</f>
        <v>0</v>
      </c>
    </row>
    <row r="1651" customFormat="false" ht="15" hidden="false" customHeight="false" outlineLevel="0" collapsed="false">
      <c r="A1651" s="0" t="s">
        <v>791</v>
      </c>
      <c r="B1651" s="0" t="s">
        <v>791</v>
      </c>
      <c r="E1651" s="0" t="s">
        <v>2183</v>
      </c>
      <c r="F1651" s="0" t="s">
        <v>2184</v>
      </c>
      <c r="G1651" s="9" t="n">
        <v>12901.47</v>
      </c>
      <c r="H1651" s="9" t="n">
        <v>0</v>
      </c>
      <c r="I1651" s="9" t="n">
        <v>0</v>
      </c>
      <c r="J1651" s="9" t="n">
        <v>12901.47</v>
      </c>
      <c r="K1651" s="9" t="n">
        <v>0</v>
      </c>
      <c r="L1651" s="9" t="n">
        <v>0</v>
      </c>
      <c r="M1651" s="9" t="n">
        <v>0</v>
      </c>
      <c r="N1651" s="9" t="n">
        <v>0</v>
      </c>
      <c r="O1651" s="9" t="n">
        <v>0</v>
      </c>
      <c r="P1651" s="9" t="n">
        <v>0</v>
      </c>
      <c r="Q1651" s="9" t="n">
        <v>0</v>
      </c>
      <c r="R1651" s="9" t="n">
        <v>0</v>
      </c>
      <c r="S1651" s="9" t="n">
        <v>0</v>
      </c>
      <c r="T1651" s="9" t="n">
        <v>0</v>
      </c>
      <c r="U1651" s="9" t="n">
        <v>0</v>
      </c>
      <c r="V1651" s="9" t="n">
        <v>0</v>
      </c>
      <c r="W1651" s="9" t="n">
        <v>0</v>
      </c>
      <c r="X1651" s="9" t="n">
        <v>0</v>
      </c>
      <c r="Y1651" s="9" t="n">
        <v>0</v>
      </c>
      <c r="Z1651" s="9" t="n">
        <v>0</v>
      </c>
      <c r="AA1651" s="9" t="n">
        <v>0</v>
      </c>
      <c r="AB1651" s="9" t="n">
        <v>0</v>
      </c>
      <c r="AC1651" s="9" t="n">
        <v>0</v>
      </c>
      <c r="AD1651" s="9" t="n">
        <v>0</v>
      </c>
      <c r="AE1651" s="9" t="n">
        <v>0</v>
      </c>
      <c r="AF1651" s="9" t="n">
        <v>0</v>
      </c>
      <c r="AG1651" s="9" t="n">
        <v>0</v>
      </c>
      <c r="AH1651" s="9" t="n">
        <v>0</v>
      </c>
      <c r="AI1651" s="9" t="n">
        <v>0</v>
      </c>
      <c r="AJ1651" s="9" t="n">
        <v>0</v>
      </c>
      <c r="AK1651" s="9" t="n">
        <v>0</v>
      </c>
      <c r="AL1651" s="9" t="n">
        <v>0</v>
      </c>
      <c r="AM1651" s="9" t="n">
        <v>0</v>
      </c>
      <c r="AN1651" s="9" t="n">
        <v>0</v>
      </c>
      <c r="AO1651" s="9" t="n">
        <v>0</v>
      </c>
      <c r="AP1651" s="9" t="n">
        <v>0</v>
      </c>
      <c r="AQ1651" s="9" t="n">
        <v>0</v>
      </c>
      <c r="AR1651" s="9" t="n">
        <v>0</v>
      </c>
      <c r="AS1651" s="9" t="n">
        <v>0</v>
      </c>
      <c r="AT1651" s="9" t="n">
        <f aca="false">T1651-G1651</f>
        <v>-12901.47</v>
      </c>
      <c r="AU1651" s="10" t="n">
        <f aca="false">IF(G1651=0,"",(T1651-G1651)/G1651)</f>
        <v>-1</v>
      </c>
      <c r="AV1651" s="9" t="n">
        <f aca="false">AG1651-T1651</f>
        <v>0</v>
      </c>
      <c r="AW1651" s="10" t="str">
        <f aca="false">IF(T1651=0,"",(AG1651-T1651)/T1651)</f>
        <v/>
      </c>
      <c r="AX1651" s="0" t="str">
        <f aca="false">IF(AND(T1651=0,AG1651&gt;0),"Novo/Recuperado",IF(AND(T1651&gt;0,AG1651=0),"Perdido",IF(AG1651&gt;T1651,"Crescimento",IF(AG1651&lt;T1651,"Queda","Estável"))))</f>
        <v>Estável</v>
      </c>
      <c r="AY1651" s="10" t="n">
        <f aca="false">IF(SUM($AG:$AG)=0,0,AG1651/SUM($AG:$AG))</f>
        <v>0</v>
      </c>
      <c r="AZ1651" s="9" t="n">
        <f aca="false">IF(AG1651&lt;T1651,T1651-AG1651,0)</f>
        <v>0</v>
      </c>
      <c r="BA1651" s="9" t="n">
        <f aca="false">AG1651/5*12</f>
        <v>0</v>
      </c>
      <c r="BB1651" s="9" t="n">
        <f aca="false">BA1651-T1651</f>
        <v>0</v>
      </c>
    </row>
    <row r="1652" customFormat="false" ht="15" hidden="false" customHeight="false" outlineLevel="0" collapsed="false">
      <c r="A1652" s="0" t="s">
        <v>791</v>
      </c>
      <c r="B1652" s="0" t="s">
        <v>791</v>
      </c>
      <c r="E1652" s="0" t="s">
        <v>2181</v>
      </c>
      <c r="F1652" s="0" t="s">
        <v>2182</v>
      </c>
      <c r="G1652" s="9" t="n">
        <v>26780.9</v>
      </c>
      <c r="H1652" s="9" t="n">
        <v>0</v>
      </c>
      <c r="I1652" s="9" t="n">
        <v>0</v>
      </c>
      <c r="J1652" s="9" t="n">
        <v>14310.1</v>
      </c>
      <c r="K1652" s="9" t="n">
        <v>0</v>
      </c>
      <c r="L1652" s="9" t="n">
        <v>7070.8</v>
      </c>
      <c r="M1652" s="9" t="n">
        <v>0</v>
      </c>
      <c r="N1652" s="9" t="n">
        <v>5400</v>
      </c>
      <c r="O1652" s="9" t="n">
        <v>0</v>
      </c>
      <c r="P1652" s="9" t="n">
        <v>0</v>
      </c>
      <c r="Q1652" s="9" t="n">
        <v>0</v>
      </c>
      <c r="R1652" s="9" t="n">
        <v>0</v>
      </c>
      <c r="S1652" s="9" t="n">
        <v>0</v>
      </c>
      <c r="T1652" s="9" t="n">
        <v>0</v>
      </c>
      <c r="U1652" s="9" t="n">
        <v>0</v>
      </c>
      <c r="V1652" s="9" t="n">
        <v>0</v>
      </c>
      <c r="W1652" s="9" t="n">
        <v>0</v>
      </c>
      <c r="X1652" s="9" t="n">
        <v>0</v>
      </c>
      <c r="Y1652" s="9" t="n">
        <v>0</v>
      </c>
      <c r="Z1652" s="9" t="n">
        <v>0</v>
      </c>
      <c r="AA1652" s="9" t="n">
        <v>0</v>
      </c>
      <c r="AB1652" s="9" t="n">
        <v>0</v>
      </c>
      <c r="AC1652" s="9" t="n">
        <v>0</v>
      </c>
      <c r="AD1652" s="9" t="n">
        <v>0</v>
      </c>
      <c r="AE1652" s="9" t="n">
        <v>0</v>
      </c>
      <c r="AF1652" s="9" t="n">
        <v>0</v>
      </c>
      <c r="AG1652" s="9" t="n">
        <v>0</v>
      </c>
      <c r="AH1652" s="9" t="n">
        <v>0</v>
      </c>
      <c r="AI1652" s="9" t="n">
        <v>0</v>
      </c>
      <c r="AJ1652" s="9" t="n">
        <v>0</v>
      </c>
      <c r="AK1652" s="9" t="n">
        <v>0</v>
      </c>
      <c r="AL1652" s="9" t="n">
        <v>0</v>
      </c>
      <c r="AM1652" s="9" t="n">
        <v>0</v>
      </c>
      <c r="AN1652" s="9" t="n">
        <v>0</v>
      </c>
      <c r="AO1652" s="9" t="n">
        <v>0</v>
      </c>
      <c r="AP1652" s="9" t="n">
        <v>0</v>
      </c>
      <c r="AQ1652" s="9" t="n">
        <v>0</v>
      </c>
      <c r="AR1652" s="9" t="n">
        <v>0</v>
      </c>
      <c r="AS1652" s="9" t="n">
        <v>0</v>
      </c>
      <c r="AT1652" s="9" t="n">
        <f aca="false">T1652-G1652</f>
        <v>-26780.9</v>
      </c>
      <c r="AU1652" s="10" t="n">
        <f aca="false">IF(G1652=0,"",(T1652-G1652)/G1652)</f>
        <v>-1</v>
      </c>
      <c r="AV1652" s="9" t="n">
        <f aca="false">AG1652-T1652</f>
        <v>0</v>
      </c>
      <c r="AW1652" s="10" t="str">
        <f aca="false">IF(T1652=0,"",(AG1652-T1652)/T1652)</f>
        <v/>
      </c>
      <c r="AX1652" s="0" t="str">
        <f aca="false">IF(AND(T1652=0,AG1652&gt;0),"Novo/Recuperado",IF(AND(T1652&gt;0,AG1652=0),"Perdido",IF(AG1652&gt;T1652,"Crescimento",IF(AG1652&lt;T1652,"Queda","Estável"))))</f>
        <v>Estável</v>
      </c>
      <c r="AY1652" s="10" t="n">
        <f aca="false">IF(SUM($AG:$AG)=0,0,AG1652/SUM($AG:$AG))</f>
        <v>0</v>
      </c>
      <c r="AZ1652" s="9" t="n">
        <f aca="false">IF(AG1652&lt;T1652,T1652-AG1652,0)</f>
        <v>0</v>
      </c>
      <c r="BA1652" s="9" t="n">
        <f aca="false">AG1652/5*12</f>
        <v>0</v>
      </c>
      <c r="BB1652" s="9" t="n">
        <f aca="false">BA1652-T1652</f>
        <v>0</v>
      </c>
    </row>
    <row r="1653" customFormat="false" ht="15" hidden="false" customHeight="false" outlineLevel="0" collapsed="false">
      <c r="A1653" s="0" t="s">
        <v>791</v>
      </c>
      <c r="B1653" s="0" t="s">
        <v>791</v>
      </c>
      <c r="E1653" s="0" t="s">
        <v>820</v>
      </c>
      <c r="F1653" s="0" t="s">
        <v>791</v>
      </c>
      <c r="G1653" s="9" t="n">
        <v>2156.01</v>
      </c>
      <c r="H1653" s="9" t="n">
        <v>62.51</v>
      </c>
      <c r="I1653" s="9" t="n">
        <v>0</v>
      </c>
      <c r="J1653" s="9" t="n">
        <v>0</v>
      </c>
      <c r="K1653" s="9" t="n">
        <v>0</v>
      </c>
      <c r="L1653" s="9" t="n">
        <v>1010.58</v>
      </c>
      <c r="M1653" s="9" t="n">
        <v>1082.92</v>
      </c>
      <c r="N1653" s="9" t="n">
        <v>0</v>
      </c>
      <c r="O1653" s="9" t="n">
        <v>0</v>
      </c>
      <c r="P1653" s="9" t="n">
        <v>0</v>
      </c>
      <c r="Q1653" s="9" t="n">
        <v>0</v>
      </c>
      <c r="R1653" s="9" t="n">
        <v>0</v>
      </c>
      <c r="S1653" s="9" t="n">
        <v>0</v>
      </c>
      <c r="T1653" s="9" t="n">
        <v>0</v>
      </c>
      <c r="U1653" s="9" t="n">
        <v>0</v>
      </c>
      <c r="V1653" s="9" t="n">
        <v>0</v>
      </c>
      <c r="W1653" s="9" t="n">
        <v>0</v>
      </c>
      <c r="X1653" s="9" t="n">
        <v>0</v>
      </c>
      <c r="Y1653" s="9" t="n">
        <v>0</v>
      </c>
      <c r="Z1653" s="9" t="n">
        <v>0</v>
      </c>
      <c r="AA1653" s="9" t="n">
        <v>0</v>
      </c>
      <c r="AB1653" s="9" t="n">
        <v>0</v>
      </c>
      <c r="AC1653" s="9" t="n">
        <v>0</v>
      </c>
      <c r="AD1653" s="9" t="n">
        <v>0</v>
      </c>
      <c r="AE1653" s="9" t="n">
        <v>0</v>
      </c>
      <c r="AF1653" s="9" t="n">
        <v>0</v>
      </c>
      <c r="AG1653" s="9" t="n">
        <v>0</v>
      </c>
      <c r="AH1653" s="9" t="n">
        <v>0</v>
      </c>
      <c r="AI1653" s="9" t="n">
        <v>0</v>
      </c>
      <c r="AJ1653" s="9" t="n">
        <v>0</v>
      </c>
      <c r="AK1653" s="9" t="n">
        <v>0</v>
      </c>
      <c r="AL1653" s="9" t="n">
        <v>0</v>
      </c>
      <c r="AM1653" s="9" t="n">
        <v>0</v>
      </c>
      <c r="AN1653" s="9" t="n">
        <v>0</v>
      </c>
      <c r="AO1653" s="9" t="n">
        <v>0</v>
      </c>
      <c r="AP1653" s="9" t="n">
        <v>0</v>
      </c>
      <c r="AQ1653" s="9" t="n">
        <v>0</v>
      </c>
      <c r="AR1653" s="9" t="n">
        <v>0</v>
      </c>
      <c r="AS1653" s="9" t="n">
        <v>0</v>
      </c>
      <c r="AT1653" s="9" t="n">
        <f aca="false">T1653-G1653</f>
        <v>-2156.01</v>
      </c>
      <c r="AU1653" s="10" t="n">
        <f aca="false">IF(G1653=0,"",(T1653-G1653)/G1653)</f>
        <v>-1</v>
      </c>
      <c r="AV1653" s="9" t="n">
        <f aca="false">AG1653-T1653</f>
        <v>0</v>
      </c>
      <c r="AW1653" s="10" t="str">
        <f aca="false">IF(T1653=0,"",(AG1653-T1653)/T1653)</f>
        <v/>
      </c>
      <c r="AX1653" s="0" t="str">
        <f aca="false">IF(AND(T1653=0,AG1653&gt;0),"Novo/Recuperado",IF(AND(T1653&gt;0,AG1653=0),"Perdido",IF(AG1653&gt;T1653,"Crescimento",IF(AG1653&lt;T1653,"Queda","Estável"))))</f>
        <v>Estável</v>
      </c>
      <c r="AY1653" s="10" t="n">
        <f aca="false">IF(SUM($AG:$AG)=0,0,AG1653/SUM($AG:$AG))</f>
        <v>0</v>
      </c>
      <c r="AZ1653" s="9" t="n">
        <f aca="false">IF(AG1653&lt;T1653,T1653-AG1653,0)</f>
        <v>0</v>
      </c>
      <c r="BA1653" s="9" t="n">
        <f aca="false">AG1653/5*12</f>
        <v>0</v>
      </c>
      <c r="BB1653" s="9" t="n">
        <f aca="false">BA1653-T1653</f>
        <v>0</v>
      </c>
    </row>
    <row r="1654" customFormat="false" ht="15" hidden="false" customHeight="false" outlineLevel="0" collapsed="false">
      <c r="A1654" s="0" t="s">
        <v>791</v>
      </c>
      <c r="B1654" s="0" t="s">
        <v>791</v>
      </c>
      <c r="E1654" s="0" t="s">
        <v>3655</v>
      </c>
      <c r="F1654" s="0" t="s">
        <v>3656</v>
      </c>
      <c r="G1654" s="9" t="n">
        <v>111872.12</v>
      </c>
      <c r="H1654" s="9" t="n">
        <v>0</v>
      </c>
      <c r="I1654" s="9" t="n">
        <v>0</v>
      </c>
      <c r="J1654" s="9" t="n">
        <v>0</v>
      </c>
      <c r="K1654" s="9" t="n">
        <v>0</v>
      </c>
      <c r="L1654" s="9" t="n">
        <v>0</v>
      </c>
      <c r="M1654" s="9" t="n">
        <v>0</v>
      </c>
      <c r="N1654" s="9" t="n">
        <v>0</v>
      </c>
      <c r="O1654" s="9" t="n">
        <v>0</v>
      </c>
      <c r="P1654" s="9" t="n">
        <v>0</v>
      </c>
      <c r="Q1654" s="9" t="n">
        <v>42993.76</v>
      </c>
      <c r="R1654" s="9" t="n">
        <v>68878.36</v>
      </c>
      <c r="S1654" s="9" t="n">
        <v>0</v>
      </c>
      <c r="T1654" s="9" t="n">
        <v>0</v>
      </c>
      <c r="U1654" s="9" t="n">
        <v>0</v>
      </c>
      <c r="V1654" s="9" t="n">
        <v>0</v>
      </c>
      <c r="W1654" s="9" t="n">
        <v>0</v>
      </c>
      <c r="X1654" s="9" t="n">
        <v>0</v>
      </c>
      <c r="Y1654" s="9" t="n">
        <v>0</v>
      </c>
      <c r="Z1654" s="9" t="n">
        <v>0</v>
      </c>
      <c r="AA1654" s="9" t="n">
        <v>0</v>
      </c>
      <c r="AB1654" s="9" t="n">
        <v>0</v>
      </c>
      <c r="AC1654" s="9" t="n">
        <v>0</v>
      </c>
      <c r="AD1654" s="9" t="n">
        <v>0</v>
      </c>
      <c r="AE1654" s="9" t="n">
        <v>0</v>
      </c>
      <c r="AF1654" s="9" t="n">
        <v>0</v>
      </c>
      <c r="AG1654" s="9" t="n">
        <v>0</v>
      </c>
      <c r="AH1654" s="9" t="n">
        <v>0</v>
      </c>
      <c r="AI1654" s="9" t="n">
        <v>0</v>
      </c>
      <c r="AJ1654" s="9" t="n">
        <v>0</v>
      </c>
      <c r="AK1654" s="9" t="n">
        <v>0</v>
      </c>
      <c r="AL1654" s="9" t="n">
        <v>0</v>
      </c>
      <c r="AM1654" s="9" t="n">
        <v>0</v>
      </c>
      <c r="AN1654" s="9" t="n">
        <v>0</v>
      </c>
      <c r="AO1654" s="9" t="n">
        <v>0</v>
      </c>
      <c r="AP1654" s="9" t="n">
        <v>0</v>
      </c>
      <c r="AQ1654" s="9" t="n">
        <v>0</v>
      </c>
      <c r="AR1654" s="9" t="n">
        <v>0</v>
      </c>
      <c r="AS1654" s="9" t="n">
        <v>0</v>
      </c>
      <c r="AT1654" s="9" t="n">
        <f aca="false">T1654-G1654</f>
        <v>-111872.12</v>
      </c>
      <c r="AU1654" s="10" t="n">
        <f aca="false">IF(G1654=0,"",(T1654-G1654)/G1654)</f>
        <v>-1</v>
      </c>
      <c r="AV1654" s="9" t="n">
        <f aca="false">AG1654-T1654</f>
        <v>0</v>
      </c>
      <c r="AW1654" s="10" t="str">
        <f aca="false">IF(T1654=0,"",(AG1654-T1654)/T1654)</f>
        <v/>
      </c>
      <c r="AX1654" s="0" t="str">
        <f aca="false">IF(AND(T1654=0,AG1654&gt;0),"Novo/Recuperado",IF(AND(T1654&gt;0,AG1654=0),"Perdido",IF(AG1654&gt;T1654,"Crescimento",IF(AG1654&lt;T1654,"Queda","Estável"))))</f>
        <v>Estável</v>
      </c>
      <c r="AY1654" s="10" t="n">
        <f aca="false">IF(SUM($AG:$AG)=0,0,AG1654/SUM($AG:$AG))</f>
        <v>0</v>
      </c>
      <c r="AZ1654" s="9" t="n">
        <f aca="false">IF(AG1654&lt;T1654,T1654-AG1654,0)</f>
        <v>0</v>
      </c>
      <c r="BA1654" s="9" t="n">
        <f aca="false">AG1654/5*12</f>
        <v>0</v>
      </c>
      <c r="BB1654" s="9" t="n">
        <f aca="false">BA1654-T1654</f>
        <v>0</v>
      </c>
    </row>
    <row r="1655" customFormat="false" ht="15" hidden="false" customHeight="false" outlineLevel="0" collapsed="false">
      <c r="A1655" s="0" t="s">
        <v>791</v>
      </c>
      <c r="B1655" s="0" t="s">
        <v>791</v>
      </c>
      <c r="E1655" s="0" t="s">
        <v>1682</v>
      </c>
      <c r="F1655" s="0" t="s">
        <v>1683</v>
      </c>
      <c r="G1655" s="9" t="n">
        <v>46036.28</v>
      </c>
      <c r="H1655" s="9" t="n">
        <v>0</v>
      </c>
      <c r="I1655" s="9" t="n">
        <v>5285.96</v>
      </c>
      <c r="J1655" s="9" t="n">
        <v>8019.24</v>
      </c>
      <c r="K1655" s="9" t="n">
        <v>0</v>
      </c>
      <c r="L1655" s="9" t="n">
        <v>0</v>
      </c>
      <c r="M1655" s="9" t="n">
        <v>16500</v>
      </c>
      <c r="N1655" s="9" t="n">
        <v>0</v>
      </c>
      <c r="O1655" s="9" t="n">
        <v>8235</v>
      </c>
      <c r="P1655" s="9" t="n">
        <v>7996.08</v>
      </c>
      <c r="Q1655" s="9" t="n">
        <v>0</v>
      </c>
      <c r="R1655" s="9" t="n">
        <v>0</v>
      </c>
      <c r="S1655" s="9" t="n">
        <v>0</v>
      </c>
      <c r="T1655" s="9" t="n">
        <v>0</v>
      </c>
      <c r="U1655" s="9" t="n">
        <v>0</v>
      </c>
      <c r="V1655" s="9" t="n">
        <v>0</v>
      </c>
      <c r="W1655" s="9" t="n">
        <v>0</v>
      </c>
      <c r="X1655" s="9" t="n">
        <v>0</v>
      </c>
      <c r="Y1655" s="9" t="n">
        <v>0</v>
      </c>
      <c r="Z1655" s="9" t="n">
        <v>0</v>
      </c>
      <c r="AA1655" s="9" t="n">
        <v>0</v>
      </c>
      <c r="AB1655" s="9" t="n">
        <v>0</v>
      </c>
      <c r="AC1655" s="9" t="n">
        <v>0</v>
      </c>
      <c r="AD1655" s="9" t="n">
        <v>0</v>
      </c>
      <c r="AE1655" s="9" t="n">
        <v>0</v>
      </c>
      <c r="AF1655" s="9" t="n">
        <v>0</v>
      </c>
      <c r="AG1655" s="9" t="n">
        <v>0</v>
      </c>
      <c r="AH1655" s="9" t="n">
        <v>0</v>
      </c>
      <c r="AI1655" s="9" t="n">
        <v>0</v>
      </c>
      <c r="AJ1655" s="9" t="n">
        <v>0</v>
      </c>
      <c r="AK1655" s="9" t="n">
        <v>0</v>
      </c>
      <c r="AL1655" s="9" t="n">
        <v>0</v>
      </c>
      <c r="AM1655" s="9" t="n">
        <v>0</v>
      </c>
      <c r="AN1655" s="9" t="n">
        <v>0</v>
      </c>
      <c r="AO1655" s="9" t="n">
        <v>0</v>
      </c>
      <c r="AP1655" s="9" t="n">
        <v>0</v>
      </c>
      <c r="AQ1655" s="9" t="n">
        <v>0</v>
      </c>
      <c r="AR1655" s="9" t="n">
        <v>0</v>
      </c>
      <c r="AS1655" s="9" t="n">
        <v>0</v>
      </c>
      <c r="AT1655" s="9" t="n">
        <f aca="false">T1655-G1655</f>
        <v>-46036.28</v>
      </c>
      <c r="AU1655" s="10" t="n">
        <f aca="false">IF(G1655=0,"",(T1655-G1655)/G1655)</f>
        <v>-1</v>
      </c>
      <c r="AV1655" s="9" t="n">
        <f aca="false">AG1655-T1655</f>
        <v>0</v>
      </c>
      <c r="AW1655" s="10" t="str">
        <f aca="false">IF(T1655=0,"",(AG1655-T1655)/T1655)</f>
        <v/>
      </c>
      <c r="AX1655" s="0" t="str">
        <f aca="false">IF(AND(T1655=0,AG1655&gt;0),"Novo/Recuperado",IF(AND(T1655&gt;0,AG1655=0),"Perdido",IF(AG1655&gt;T1655,"Crescimento",IF(AG1655&lt;T1655,"Queda","Estável"))))</f>
        <v>Estável</v>
      </c>
      <c r="AY1655" s="10" t="n">
        <f aca="false">IF(SUM($AG:$AG)=0,0,AG1655/SUM($AG:$AG))</f>
        <v>0</v>
      </c>
      <c r="AZ1655" s="9" t="n">
        <f aca="false">IF(AG1655&lt;T1655,T1655-AG1655,0)</f>
        <v>0</v>
      </c>
      <c r="BA1655" s="9" t="n">
        <f aca="false">AG1655/5*12</f>
        <v>0</v>
      </c>
      <c r="BB1655" s="9" t="n">
        <f aca="false">BA1655-T1655</f>
        <v>0</v>
      </c>
    </row>
    <row r="1656" customFormat="false" ht="15" hidden="false" customHeight="false" outlineLevel="0" collapsed="false">
      <c r="A1656" s="0" t="s">
        <v>791</v>
      </c>
      <c r="B1656" s="0" t="s">
        <v>791</v>
      </c>
      <c r="E1656" s="0" t="s">
        <v>860</v>
      </c>
      <c r="F1656" s="0" t="s">
        <v>861</v>
      </c>
      <c r="G1656" s="9" t="n">
        <v>64070.42</v>
      </c>
      <c r="H1656" s="9" t="n">
        <v>40872</v>
      </c>
      <c r="I1656" s="9" t="n">
        <v>0</v>
      </c>
      <c r="J1656" s="9" t="n">
        <v>0</v>
      </c>
      <c r="K1656" s="9" t="n">
        <v>23198.42</v>
      </c>
      <c r="L1656" s="9" t="n">
        <v>0</v>
      </c>
      <c r="M1656" s="9" t="n">
        <v>0</v>
      </c>
      <c r="N1656" s="9" t="n">
        <v>0</v>
      </c>
      <c r="O1656" s="9" t="n">
        <v>0</v>
      </c>
      <c r="P1656" s="9" t="n">
        <v>0</v>
      </c>
      <c r="Q1656" s="9" t="n">
        <v>0</v>
      </c>
      <c r="R1656" s="9" t="n">
        <v>0</v>
      </c>
      <c r="S1656" s="9" t="n">
        <v>0</v>
      </c>
      <c r="T1656" s="9" t="n">
        <v>0</v>
      </c>
      <c r="U1656" s="9" t="n">
        <v>0</v>
      </c>
      <c r="V1656" s="9" t="n">
        <v>0</v>
      </c>
      <c r="W1656" s="9" t="n">
        <v>0</v>
      </c>
      <c r="X1656" s="9" t="n">
        <v>0</v>
      </c>
      <c r="Y1656" s="9" t="n">
        <v>0</v>
      </c>
      <c r="Z1656" s="9" t="n">
        <v>0</v>
      </c>
      <c r="AA1656" s="9" t="n">
        <v>0</v>
      </c>
      <c r="AB1656" s="9" t="n">
        <v>0</v>
      </c>
      <c r="AC1656" s="9" t="n">
        <v>0</v>
      </c>
      <c r="AD1656" s="9" t="n">
        <v>0</v>
      </c>
      <c r="AE1656" s="9" t="n">
        <v>0</v>
      </c>
      <c r="AF1656" s="9" t="n">
        <v>0</v>
      </c>
      <c r="AG1656" s="9" t="n">
        <v>0</v>
      </c>
      <c r="AH1656" s="9" t="n">
        <v>0</v>
      </c>
      <c r="AI1656" s="9" t="n">
        <v>0</v>
      </c>
      <c r="AJ1656" s="9" t="n">
        <v>0</v>
      </c>
      <c r="AK1656" s="9" t="n">
        <v>0</v>
      </c>
      <c r="AL1656" s="9" t="n">
        <v>0</v>
      </c>
      <c r="AM1656" s="9" t="n">
        <v>0</v>
      </c>
      <c r="AN1656" s="9" t="n">
        <v>0</v>
      </c>
      <c r="AO1656" s="9" t="n">
        <v>0</v>
      </c>
      <c r="AP1656" s="9" t="n">
        <v>0</v>
      </c>
      <c r="AQ1656" s="9" t="n">
        <v>0</v>
      </c>
      <c r="AR1656" s="9" t="n">
        <v>0</v>
      </c>
      <c r="AS1656" s="9" t="n">
        <v>0</v>
      </c>
      <c r="AT1656" s="9" t="n">
        <f aca="false">T1656-G1656</f>
        <v>-64070.42</v>
      </c>
      <c r="AU1656" s="10" t="n">
        <f aca="false">IF(G1656=0,"",(T1656-G1656)/G1656)</f>
        <v>-1</v>
      </c>
      <c r="AV1656" s="9" t="n">
        <f aca="false">AG1656-T1656</f>
        <v>0</v>
      </c>
      <c r="AW1656" s="10" t="str">
        <f aca="false">IF(T1656=0,"",(AG1656-T1656)/T1656)</f>
        <v/>
      </c>
      <c r="AX1656" s="0" t="str">
        <f aca="false">IF(AND(T1656=0,AG1656&gt;0),"Novo/Recuperado",IF(AND(T1656&gt;0,AG1656=0),"Perdido",IF(AG1656&gt;T1656,"Crescimento",IF(AG1656&lt;T1656,"Queda","Estável"))))</f>
        <v>Estável</v>
      </c>
      <c r="AY1656" s="10" t="n">
        <f aca="false">IF(SUM($AG:$AG)=0,0,AG1656/SUM($AG:$AG))</f>
        <v>0</v>
      </c>
      <c r="AZ1656" s="9" t="n">
        <f aca="false">IF(AG1656&lt;T1656,T1656-AG1656,0)</f>
        <v>0</v>
      </c>
      <c r="BA1656" s="9" t="n">
        <f aca="false">AG1656/5*12</f>
        <v>0</v>
      </c>
      <c r="BB1656" s="9" t="n">
        <f aca="false">BA1656-T1656</f>
        <v>0</v>
      </c>
    </row>
    <row r="1657" customFormat="false" ht="15" hidden="false" customHeight="false" outlineLevel="0" collapsed="false">
      <c r="A1657" s="0" t="s">
        <v>791</v>
      </c>
      <c r="B1657" s="0" t="s">
        <v>791</v>
      </c>
      <c r="E1657" s="0" t="s">
        <v>872</v>
      </c>
      <c r="F1657" s="0" t="s">
        <v>873</v>
      </c>
      <c r="G1657" s="9" t="n">
        <v>38088.12</v>
      </c>
      <c r="H1657" s="9" t="n">
        <v>13236.72</v>
      </c>
      <c r="I1657" s="9" t="n">
        <v>13553</v>
      </c>
      <c r="J1657" s="9" t="n">
        <v>0</v>
      </c>
      <c r="K1657" s="9" t="n">
        <v>0</v>
      </c>
      <c r="L1657" s="9" t="n">
        <v>0</v>
      </c>
      <c r="M1657" s="9" t="n">
        <v>0</v>
      </c>
      <c r="N1657" s="9" t="n">
        <v>8584.5</v>
      </c>
      <c r="O1657" s="9" t="n">
        <v>0</v>
      </c>
      <c r="P1657" s="9" t="n">
        <v>0</v>
      </c>
      <c r="Q1657" s="9" t="n">
        <v>2713.9</v>
      </c>
      <c r="R1657" s="9" t="n">
        <v>0</v>
      </c>
      <c r="S1657" s="9" t="n">
        <v>0</v>
      </c>
      <c r="T1657" s="9" t="n">
        <v>0</v>
      </c>
      <c r="U1657" s="9" t="n">
        <v>0</v>
      </c>
      <c r="V1657" s="9" t="n">
        <v>0</v>
      </c>
      <c r="W1657" s="9" t="n">
        <v>0</v>
      </c>
      <c r="X1657" s="9" t="n">
        <v>0</v>
      </c>
      <c r="Y1657" s="9" t="n">
        <v>0</v>
      </c>
      <c r="Z1657" s="9" t="n">
        <v>0</v>
      </c>
      <c r="AA1657" s="9" t="n">
        <v>0</v>
      </c>
      <c r="AB1657" s="9" t="n">
        <v>0</v>
      </c>
      <c r="AC1657" s="9" t="n">
        <v>0</v>
      </c>
      <c r="AD1657" s="9" t="n">
        <v>0</v>
      </c>
      <c r="AE1657" s="9" t="n">
        <v>0</v>
      </c>
      <c r="AF1657" s="9" t="n">
        <v>0</v>
      </c>
      <c r="AG1657" s="9" t="n">
        <v>0</v>
      </c>
      <c r="AH1657" s="9" t="n">
        <v>0</v>
      </c>
      <c r="AI1657" s="9" t="n">
        <v>0</v>
      </c>
      <c r="AJ1657" s="9" t="n">
        <v>0</v>
      </c>
      <c r="AK1657" s="9" t="n">
        <v>0</v>
      </c>
      <c r="AL1657" s="9" t="n">
        <v>0</v>
      </c>
      <c r="AM1657" s="9" t="n">
        <v>0</v>
      </c>
      <c r="AN1657" s="9" t="n">
        <v>0</v>
      </c>
      <c r="AO1657" s="9" t="n">
        <v>0</v>
      </c>
      <c r="AP1657" s="9" t="n">
        <v>0</v>
      </c>
      <c r="AQ1657" s="9" t="n">
        <v>0</v>
      </c>
      <c r="AR1657" s="9" t="n">
        <v>0</v>
      </c>
      <c r="AS1657" s="9" t="n">
        <v>0</v>
      </c>
      <c r="AT1657" s="9" t="n">
        <f aca="false">T1657-G1657</f>
        <v>-38088.12</v>
      </c>
      <c r="AU1657" s="10" t="n">
        <f aca="false">IF(G1657=0,"",(T1657-G1657)/G1657)</f>
        <v>-1</v>
      </c>
      <c r="AV1657" s="9" t="n">
        <f aca="false">AG1657-T1657</f>
        <v>0</v>
      </c>
      <c r="AW1657" s="10" t="str">
        <f aca="false">IF(T1657=0,"",(AG1657-T1657)/T1657)</f>
        <v/>
      </c>
      <c r="AX1657" s="0" t="str">
        <f aca="false">IF(AND(T1657=0,AG1657&gt;0),"Novo/Recuperado",IF(AND(T1657&gt;0,AG1657=0),"Perdido",IF(AG1657&gt;T1657,"Crescimento",IF(AG1657&lt;T1657,"Queda","Estável"))))</f>
        <v>Estável</v>
      </c>
      <c r="AY1657" s="10" t="n">
        <f aca="false">IF(SUM($AG:$AG)=0,0,AG1657/SUM($AG:$AG))</f>
        <v>0</v>
      </c>
      <c r="AZ1657" s="9" t="n">
        <f aca="false">IF(AG1657&lt;T1657,T1657-AG1657,0)</f>
        <v>0</v>
      </c>
      <c r="BA1657" s="9" t="n">
        <f aca="false">AG1657/5*12</f>
        <v>0</v>
      </c>
      <c r="BB1657" s="9" t="n">
        <f aca="false">BA1657-T1657</f>
        <v>0</v>
      </c>
    </row>
    <row r="1658" customFormat="false" ht="15" hidden="false" customHeight="false" outlineLevel="0" collapsed="false">
      <c r="A1658" s="0" t="s">
        <v>791</v>
      </c>
      <c r="B1658" s="0" t="s">
        <v>791</v>
      </c>
      <c r="E1658" s="0" t="s">
        <v>2175</v>
      </c>
      <c r="F1658" s="0" t="s">
        <v>2176</v>
      </c>
      <c r="G1658" s="9" t="n">
        <v>32430.28</v>
      </c>
      <c r="H1658" s="9" t="n">
        <v>0</v>
      </c>
      <c r="I1658" s="9" t="n">
        <v>0</v>
      </c>
      <c r="J1658" s="9" t="n">
        <v>9769.14</v>
      </c>
      <c r="K1658" s="9" t="n">
        <v>12731.14</v>
      </c>
      <c r="L1658" s="9" t="n">
        <v>0</v>
      </c>
      <c r="M1658" s="9" t="n">
        <v>0</v>
      </c>
      <c r="N1658" s="9" t="n">
        <v>9930</v>
      </c>
      <c r="O1658" s="9" t="n">
        <v>0</v>
      </c>
      <c r="P1658" s="9" t="n">
        <v>0</v>
      </c>
      <c r="Q1658" s="9" t="n">
        <v>0</v>
      </c>
      <c r="R1658" s="9" t="n">
        <v>0</v>
      </c>
      <c r="S1658" s="9" t="n">
        <v>0</v>
      </c>
      <c r="T1658" s="9" t="n">
        <v>0</v>
      </c>
      <c r="U1658" s="9" t="n">
        <v>0</v>
      </c>
      <c r="V1658" s="9" t="n">
        <v>0</v>
      </c>
      <c r="W1658" s="9" t="n">
        <v>0</v>
      </c>
      <c r="X1658" s="9" t="n">
        <v>0</v>
      </c>
      <c r="Y1658" s="9" t="n">
        <v>0</v>
      </c>
      <c r="Z1658" s="9" t="n">
        <v>0</v>
      </c>
      <c r="AA1658" s="9" t="n">
        <v>0</v>
      </c>
      <c r="AB1658" s="9" t="n">
        <v>0</v>
      </c>
      <c r="AC1658" s="9" t="n">
        <v>0</v>
      </c>
      <c r="AD1658" s="9" t="n">
        <v>0</v>
      </c>
      <c r="AE1658" s="9" t="n">
        <v>0</v>
      </c>
      <c r="AF1658" s="9" t="n">
        <v>0</v>
      </c>
      <c r="AG1658" s="9" t="n">
        <v>0</v>
      </c>
      <c r="AH1658" s="9" t="n">
        <v>0</v>
      </c>
      <c r="AI1658" s="9" t="n">
        <v>0</v>
      </c>
      <c r="AJ1658" s="9" t="n">
        <v>0</v>
      </c>
      <c r="AK1658" s="9" t="n">
        <v>0</v>
      </c>
      <c r="AL1658" s="9" t="n">
        <v>0</v>
      </c>
      <c r="AM1658" s="9" t="n">
        <v>0</v>
      </c>
      <c r="AN1658" s="9" t="n">
        <v>0</v>
      </c>
      <c r="AO1658" s="9" t="n">
        <v>0</v>
      </c>
      <c r="AP1658" s="9" t="n">
        <v>0</v>
      </c>
      <c r="AQ1658" s="9" t="n">
        <v>0</v>
      </c>
      <c r="AR1658" s="9" t="n">
        <v>0</v>
      </c>
      <c r="AS1658" s="9" t="n">
        <v>0</v>
      </c>
      <c r="AT1658" s="9" t="n">
        <f aca="false">T1658-G1658</f>
        <v>-32430.28</v>
      </c>
      <c r="AU1658" s="10" t="n">
        <f aca="false">IF(G1658=0,"",(T1658-G1658)/G1658)</f>
        <v>-1</v>
      </c>
      <c r="AV1658" s="9" t="n">
        <f aca="false">AG1658-T1658</f>
        <v>0</v>
      </c>
      <c r="AW1658" s="10" t="str">
        <f aca="false">IF(T1658=0,"",(AG1658-T1658)/T1658)</f>
        <v/>
      </c>
      <c r="AX1658" s="0" t="str">
        <f aca="false">IF(AND(T1658=0,AG1658&gt;0),"Novo/Recuperado",IF(AND(T1658&gt;0,AG1658=0),"Perdido",IF(AG1658&gt;T1658,"Crescimento",IF(AG1658&lt;T1658,"Queda","Estável"))))</f>
        <v>Estável</v>
      </c>
      <c r="AY1658" s="10" t="n">
        <f aca="false">IF(SUM($AG:$AG)=0,0,AG1658/SUM($AG:$AG))</f>
        <v>0</v>
      </c>
      <c r="AZ1658" s="9" t="n">
        <f aca="false">IF(AG1658&lt;T1658,T1658-AG1658,0)</f>
        <v>0</v>
      </c>
      <c r="BA1658" s="9" t="n">
        <f aca="false">AG1658/5*12</f>
        <v>0</v>
      </c>
      <c r="BB1658" s="9" t="n">
        <f aca="false">BA1658-T1658</f>
        <v>0</v>
      </c>
    </row>
    <row r="1659" customFormat="false" ht="15" hidden="false" customHeight="false" outlineLevel="0" collapsed="false">
      <c r="A1659" s="0" t="s">
        <v>791</v>
      </c>
      <c r="B1659" s="0" t="s">
        <v>791</v>
      </c>
      <c r="E1659" s="0" t="s">
        <v>3107</v>
      </c>
      <c r="F1659" s="0" t="s">
        <v>3108</v>
      </c>
      <c r="G1659" s="9" t="n">
        <v>3686.38</v>
      </c>
      <c r="H1659" s="9" t="n">
        <v>0</v>
      </c>
      <c r="I1659" s="9" t="n">
        <v>0</v>
      </c>
      <c r="J1659" s="9" t="n">
        <v>0</v>
      </c>
      <c r="K1659" s="9" t="n">
        <v>0</v>
      </c>
      <c r="L1659" s="9" t="n">
        <v>0</v>
      </c>
      <c r="M1659" s="9" t="n">
        <v>0</v>
      </c>
      <c r="N1659" s="9" t="n">
        <v>2120.31</v>
      </c>
      <c r="O1659" s="9" t="n">
        <v>0</v>
      </c>
      <c r="P1659" s="9" t="n">
        <v>0</v>
      </c>
      <c r="Q1659" s="9" t="n">
        <v>1566.07</v>
      </c>
      <c r="R1659" s="9" t="n">
        <v>0</v>
      </c>
      <c r="S1659" s="9" t="n">
        <v>0</v>
      </c>
      <c r="T1659" s="9" t="n">
        <v>0</v>
      </c>
      <c r="U1659" s="9" t="n">
        <v>0</v>
      </c>
      <c r="V1659" s="9" t="n">
        <v>0</v>
      </c>
      <c r="W1659" s="9" t="n">
        <v>0</v>
      </c>
      <c r="X1659" s="9" t="n">
        <v>0</v>
      </c>
      <c r="Y1659" s="9" t="n">
        <v>0</v>
      </c>
      <c r="Z1659" s="9" t="n">
        <v>0</v>
      </c>
      <c r="AA1659" s="9" t="n">
        <v>0</v>
      </c>
      <c r="AB1659" s="9" t="n">
        <v>0</v>
      </c>
      <c r="AC1659" s="9" t="n">
        <v>0</v>
      </c>
      <c r="AD1659" s="9" t="n">
        <v>0</v>
      </c>
      <c r="AE1659" s="9" t="n">
        <v>0</v>
      </c>
      <c r="AF1659" s="9" t="n">
        <v>0</v>
      </c>
      <c r="AG1659" s="9" t="n">
        <v>0</v>
      </c>
      <c r="AH1659" s="9" t="n">
        <v>0</v>
      </c>
      <c r="AI1659" s="9" t="n">
        <v>0</v>
      </c>
      <c r="AJ1659" s="9" t="n">
        <v>0</v>
      </c>
      <c r="AK1659" s="9" t="n">
        <v>0</v>
      </c>
      <c r="AL1659" s="9" t="n">
        <v>0</v>
      </c>
      <c r="AM1659" s="9" t="n">
        <v>0</v>
      </c>
      <c r="AN1659" s="9" t="n">
        <v>0</v>
      </c>
      <c r="AO1659" s="9" t="n">
        <v>0</v>
      </c>
      <c r="AP1659" s="9" t="n">
        <v>0</v>
      </c>
      <c r="AQ1659" s="9" t="n">
        <v>0</v>
      </c>
      <c r="AR1659" s="9" t="n">
        <v>0</v>
      </c>
      <c r="AS1659" s="9" t="n">
        <v>0</v>
      </c>
      <c r="AT1659" s="9" t="n">
        <f aca="false">T1659-G1659</f>
        <v>-3686.38</v>
      </c>
      <c r="AU1659" s="10" t="n">
        <f aca="false">IF(G1659=0,"",(T1659-G1659)/G1659)</f>
        <v>-1</v>
      </c>
      <c r="AV1659" s="9" t="n">
        <f aca="false">AG1659-T1659</f>
        <v>0</v>
      </c>
      <c r="AW1659" s="10" t="str">
        <f aca="false">IF(T1659=0,"",(AG1659-T1659)/T1659)</f>
        <v/>
      </c>
      <c r="AX1659" s="0" t="str">
        <f aca="false">IF(AND(T1659=0,AG1659&gt;0),"Novo/Recuperado",IF(AND(T1659&gt;0,AG1659=0),"Perdido",IF(AG1659&gt;T1659,"Crescimento",IF(AG1659&lt;T1659,"Queda","Estável"))))</f>
        <v>Estável</v>
      </c>
      <c r="AY1659" s="10" t="n">
        <f aca="false">IF(SUM($AG:$AG)=0,0,AG1659/SUM($AG:$AG))</f>
        <v>0</v>
      </c>
      <c r="AZ1659" s="9" t="n">
        <f aca="false">IF(AG1659&lt;T1659,T1659-AG1659,0)</f>
        <v>0</v>
      </c>
      <c r="BA1659" s="9" t="n">
        <f aca="false">AG1659/5*12</f>
        <v>0</v>
      </c>
      <c r="BB1659" s="9" t="n">
        <f aca="false">BA1659-T1659</f>
        <v>0</v>
      </c>
    </row>
    <row r="1660" customFormat="false" ht="15" hidden="false" customHeight="false" outlineLevel="0" collapsed="false">
      <c r="A1660" s="0" t="s">
        <v>791</v>
      </c>
      <c r="B1660" s="0" t="s">
        <v>791</v>
      </c>
      <c r="E1660" s="0" t="s">
        <v>3392</v>
      </c>
      <c r="F1660" s="0" t="s">
        <v>3393</v>
      </c>
      <c r="G1660" s="9" t="n">
        <v>8971.26</v>
      </c>
      <c r="H1660" s="9" t="n">
        <v>0</v>
      </c>
      <c r="I1660" s="9" t="n">
        <v>0</v>
      </c>
      <c r="J1660" s="9" t="n">
        <v>0</v>
      </c>
      <c r="K1660" s="9" t="n">
        <v>0</v>
      </c>
      <c r="L1660" s="9" t="n">
        <v>0</v>
      </c>
      <c r="M1660" s="9" t="n">
        <v>0</v>
      </c>
      <c r="N1660" s="9" t="n">
        <v>0</v>
      </c>
      <c r="O1660" s="9" t="n">
        <v>8971.26</v>
      </c>
      <c r="P1660" s="9" t="n">
        <v>0</v>
      </c>
      <c r="Q1660" s="9" t="n">
        <v>0</v>
      </c>
      <c r="R1660" s="9" t="n">
        <v>0</v>
      </c>
      <c r="S1660" s="9" t="n">
        <v>0</v>
      </c>
      <c r="T1660" s="9" t="n">
        <v>0</v>
      </c>
      <c r="U1660" s="9" t="n">
        <v>0</v>
      </c>
      <c r="V1660" s="9" t="n">
        <v>0</v>
      </c>
      <c r="W1660" s="9" t="n">
        <v>0</v>
      </c>
      <c r="X1660" s="9" t="n">
        <v>0</v>
      </c>
      <c r="Y1660" s="9" t="n">
        <v>0</v>
      </c>
      <c r="Z1660" s="9" t="n">
        <v>0</v>
      </c>
      <c r="AA1660" s="9" t="n">
        <v>0</v>
      </c>
      <c r="AB1660" s="9" t="n">
        <v>0</v>
      </c>
      <c r="AC1660" s="9" t="n">
        <v>0</v>
      </c>
      <c r="AD1660" s="9" t="n">
        <v>0</v>
      </c>
      <c r="AE1660" s="9" t="n">
        <v>0</v>
      </c>
      <c r="AF1660" s="9" t="n">
        <v>0</v>
      </c>
      <c r="AG1660" s="9" t="n">
        <v>0</v>
      </c>
      <c r="AH1660" s="9" t="n">
        <v>0</v>
      </c>
      <c r="AI1660" s="9" t="n">
        <v>0</v>
      </c>
      <c r="AJ1660" s="9" t="n">
        <v>0</v>
      </c>
      <c r="AK1660" s="9" t="n">
        <v>0</v>
      </c>
      <c r="AL1660" s="9" t="n">
        <v>0</v>
      </c>
      <c r="AM1660" s="9" t="n">
        <v>0</v>
      </c>
      <c r="AN1660" s="9" t="n">
        <v>0</v>
      </c>
      <c r="AO1660" s="9" t="n">
        <v>0</v>
      </c>
      <c r="AP1660" s="9" t="n">
        <v>0</v>
      </c>
      <c r="AQ1660" s="9" t="n">
        <v>0</v>
      </c>
      <c r="AR1660" s="9" t="n">
        <v>0</v>
      </c>
      <c r="AS1660" s="9" t="n">
        <v>0</v>
      </c>
      <c r="AT1660" s="9" t="n">
        <f aca="false">T1660-G1660</f>
        <v>-8971.26</v>
      </c>
      <c r="AU1660" s="10" t="n">
        <f aca="false">IF(G1660=0,"",(T1660-G1660)/G1660)</f>
        <v>-1</v>
      </c>
      <c r="AV1660" s="9" t="n">
        <f aca="false">AG1660-T1660</f>
        <v>0</v>
      </c>
      <c r="AW1660" s="10" t="str">
        <f aca="false">IF(T1660=0,"",(AG1660-T1660)/T1660)</f>
        <v/>
      </c>
      <c r="AX1660" s="0" t="str">
        <f aca="false">IF(AND(T1660=0,AG1660&gt;0),"Novo/Recuperado",IF(AND(T1660&gt;0,AG1660=0),"Perdido",IF(AG1660&gt;T1660,"Crescimento",IF(AG1660&lt;T1660,"Queda","Estável"))))</f>
        <v>Estável</v>
      </c>
      <c r="AY1660" s="10" t="n">
        <f aca="false">IF(SUM($AG:$AG)=0,0,AG1660/SUM($AG:$AG))</f>
        <v>0</v>
      </c>
      <c r="AZ1660" s="9" t="n">
        <f aca="false">IF(AG1660&lt;T1660,T1660-AG1660,0)</f>
        <v>0</v>
      </c>
      <c r="BA1660" s="9" t="n">
        <f aca="false">AG1660/5*12</f>
        <v>0</v>
      </c>
      <c r="BB1660" s="9" t="n">
        <f aca="false">BA1660-T1660</f>
        <v>0</v>
      </c>
    </row>
    <row r="1661" customFormat="false" ht="15" hidden="false" customHeight="false" outlineLevel="0" collapsed="false">
      <c r="A1661" s="0" t="s">
        <v>791</v>
      </c>
      <c r="B1661" s="0" t="s">
        <v>791</v>
      </c>
      <c r="E1661" s="0" t="s">
        <v>812</v>
      </c>
      <c r="F1661" s="0" t="s">
        <v>813</v>
      </c>
      <c r="G1661" s="9" t="n">
        <v>35311.51</v>
      </c>
      <c r="H1661" s="9" t="n">
        <v>8973.04</v>
      </c>
      <c r="I1661" s="9" t="n">
        <v>9745.78</v>
      </c>
      <c r="J1661" s="9" t="n">
        <v>2637.34</v>
      </c>
      <c r="K1661" s="9" t="n">
        <v>2808.1</v>
      </c>
      <c r="L1661" s="9" t="n">
        <v>11147.25</v>
      </c>
      <c r="M1661" s="9" t="n">
        <v>0</v>
      </c>
      <c r="N1661" s="9" t="n">
        <v>0</v>
      </c>
      <c r="O1661" s="9" t="n">
        <v>0</v>
      </c>
      <c r="P1661" s="9" t="n">
        <v>0</v>
      </c>
      <c r="Q1661" s="9" t="n">
        <v>0</v>
      </c>
      <c r="R1661" s="9" t="n">
        <v>0</v>
      </c>
      <c r="S1661" s="9" t="n">
        <v>0</v>
      </c>
      <c r="T1661" s="9" t="n">
        <v>0</v>
      </c>
      <c r="U1661" s="9" t="n">
        <v>0</v>
      </c>
      <c r="V1661" s="9" t="n">
        <v>0</v>
      </c>
      <c r="W1661" s="9" t="n">
        <v>0</v>
      </c>
      <c r="X1661" s="9" t="n">
        <v>0</v>
      </c>
      <c r="Y1661" s="9" t="n">
        <v>0</v>
      </c>
      <c r="Z1661" s="9" t="n">
        <v>0</v>
      </c>
      <c r="AA1661" s="9" t="n">
        <v>0</v>
      </c>
      <c r="AB1661" s="9" t="n">
        <v>0</v>
      </c>
      <c r="AC1661" s="9" t="n">
        <v>0</v>
      </c>
      <c r="AD1661" s="9" t="n">
        <v>0</v>
      </c>
      <c r="AE1661" s="9" t="n">
        <v>0</v>
      </c>
      <c r="AF1661" s="9" t="n">
        <v>0</v>
      </c>
      <c r="AG1661" s="9" t="n">
        <v>0</v>
      </c>
      <c r="AH1661" s="9" t="n">
        <v>0</v>
      </c>
      <c r="AI1661" s="9" t="n">
        <v>0</v>
      </c>
      <c r="AJ1661" s="9" t="n">
        <v>0</v>
      </c>
      <c r="AK1661" s="9" t="n">
        <v>0</v>
      </c>
      <c r="AL1661" s="9" t="n">
        <v>0</v>
      </c>
      <c r="AM1661" s="9" t="n">
        <v>0</v>
      </c>
      <c r="AN1661" s="9" t="n">
        <v>0</v>
      </c>
      <c r="AO1661" s="9" t="n">
        <v>0</v>
      </c>
      <c r="AP1661" s="9" t="n">
        <v>0</v>
      </c>
      <c r="AQ1661" s="9" t="n">
        <v>0</v>
      </c>
      <c r="AR1661" s="9" t="n">
        <v>0</v>
      </c>
      <c r="AS1661" s="9" t="n">
        <v>0</v>
      </c>
      <c r="AT1661" s="9" t="n">
        <f aca="false">T1661-G1661</f>
        <v>-35311.51</v>
      </c>
      <c r="AU1661" s="10" t="n">
        <f aca="false">IF(G1661=0,"",(T1661-G1661)/G1661)</f>
        <v>-1</v>
      </c>
      <c r="AV1661" s="9" t="n">
        <f aca="false">AG1661-T1661</f>
        <v>0</v>
      </c>
      <c r="AW1661" s="10" t="str">
        <f aca="false">IF(T1661=0,"",(AG1661-T1661)/T1661)</f>
        <v/>
      </c>
      <c r="AX1661" s="0" t="str">
        <f aca="false">IF(AND(T1661=0,AG1661&gt;0),"Novo/Recuperado",IF(AND(T1661&gt;0,AG1661=0),"Perdido",IF(AG1661&gt;T1661,"Crescimento",IF(AG1661&lt;T1661,"Queda","Estável"))))</f>
        <v>Estável</v>
      </c>
      <c r="AY1661" s="10" t="n">
        <f aca="false">IF(SUM($AG:$AG)=0,0,AG1661/SUM($AG:$AG))</f>
        <v>0</v>
      </c>
      <c r="AZ1661" s="9" t="n">
        <f aca="false">IF(AG1661&lt;T1661,T1661-AG1661,0)</f>
        <v>0</v>
      </c>
      <c r="BA1661" s="9" t="n">
        <f aca="false">AG1661/5*12</f>
        <v>0</v>
      </c>
      <c r="BB1661" s="9" t="n">
        <f aca="false">BA1661-T1661</f>
        <v>0</v>
      </c>
    </row>
    <row r="1662" customFormat="false" ht="15" hidden="false" customHeight="false" outlineLevel="0" collapsed="false">
      <c r="A1662" s="0" t="s">
        <v>791</v>
      </c>
      <c r="B1662" s="0" t="s">
        <v>791</v>
      </c>
      <c r="E1662" s="0" t="s">
        <v>854</v>
      </c>
      <c r="F1662" s="0" t="s">
        <v>855</v>
      </c>
      <c r="G1662" s="9" t="n">
        <v>39894.81</v>
      </c>
      <c r="H1662" s="9" t="n">
        <v>7367.58</v>
      </c>
      <c r="I1662" s="9" t="n">
        <v>7972.18</v>
      </c>
      <c r="J1662" s="9" t="n">
        <v>16094.65</v>
      </c>
      <c r="K1662" s="9" t="n">
        <v>0</v>
      </c>
      <c r="L1662" s="9" t="n">
        <v>2634.4</v>
      </c>
      <c r="M1662" s="9" t="n">
        <v>0</v>
      </c>
      <c r="N1662" s="9" t="n">
        <v>0</v>
      </c>
      <c r="O1662" s="9" t="n">
        <v>0</v>
      </c>
      <c r="P1662" s="9" t="n">
        <v>5826</v>
      </c>
      <c r="Q1662" s="9" t="n">
        <v>0</v>
      </c>
      <c r="R1662" s="9" t="n">
        <v>0</v>
      </c>
      <c r="S1662" s="9" t="n">
        <v>0</v>
      </c>
      <c r="T1662" s="9" t="n">
        <v>0</v>
      </c>
      <c r="U1662" s="9" t="n">
        <v>0</v>
      </c>
      <c r="V1662" s="9" t="n">
        <v>0</v>
      </c>
      <c r="W1662" s="9" t="n">
        <v>0</v>
      </c>
      <c r="X1662" s="9" t="n">
        <v>0</v>
      </c>
      <c r="Y1662" s="9" t="n">
        <v>0</v>
      </c>
      <c r="Z1662" s="9" t="n">
        <v>0</v>
      </c>
      <c r="AA1662" s="9" t="n">
        <v>0</v>
      </c>
      <c r="AB1662" s="9" t="n">
        <v>0</v>
      </c>
      <c r="AC1662" s="9" t="n">
        <v>0</v>
      </c>
      <c r="AD1662" s="9" t="n">
        <v>0</v>
      </c>
      <c r="AE1662" s="9" t="n">
        <v>0</v>
      </c>
      <c r="AF1662" s="9" t="n">
        <v>0</v>
      </c>
      <c r="AG1662" s="9" t="n">
        <v>0</v>
      </c>
      <c r="AH1662" s="9" t="n">
        <v>0</v>
      </c>
      <c r="AI1662" s="9" t="n">
        <v>0</v>
      </c>
      <c r="AJ1662" s="9" t="n">
        <v>0</v>
      </c>
      <c r="AK1662" s="9" t="n">
        <v>0</v>
      </c>
      <c r="AL1662" s="9" t="n">
        <v>0</v>
      </c>
      <c r="AM1662" s="9" t="n">
        <v>0</v>
      </c>
      <c r="AN1662" s="9" t="n">
        <v>0</v>
      </c>
      <c r="AO1662" s="9" t="n">
        <v>0</v>
      </c>
      <c r="AP1662" s="9" t="n">
        <v>0</v>
      </c>
      <c r="AQ1662" s="9" t="n">
        <v>0</v>
      </c>
      <c r="AR1662" s="9" t="n">
        <v>0</v>
      </c>
      <c r="AS1662" s="9" t="n">
        <v>0</v>
      </c>
      <c r="AT1662" s="9" t="n">
        <f aca="false">T1662-G1662</f>
        <v>-39894.81</v>
      </c>
      <c r="AU1662" s="10" t="n">
        <f aca="false">IF(G1662=0,"",(T1662-G1662)/G1662)</f>
        <v>-1</v>
      </c>
      <c r="AV1662" s="9" t="n">
        <f aca="false">AG1662-T1662</f>
        <v>0</v>
      </c>
      <c r="AW1662" s="10" t="str">
        <f aca="false">IF(T1662=0,"",(AG1662-T1662)/T1662)</f>
        <v/>
      </c>
      <c r="AX1662" s="0" t="str">
        <f aca="false">IF(AND(T1662=0,AG1662&gt;0),"Novo/Recuperado",IF(AND(T1662&gt;0,AG1662=0),"Perdido",IF(AG1662&gt;T1662,"Crescimento",IF(AG1662&lt;T1662,"Queda","Estável"))))</f>
        <v>Estável</v>
      </c>
      <c r="AY1662" s="10" t="n">
        <f aca="false">IF(SUM($AG:$AG)=0,0,AG1662/SUM($AG:$AG))</f>
        <v>0</v>
      </c>
      <c r="AZ1662" s="9" t="n">
        <f aca="false">IF(AG1662&lt;T1662,T1662-AG1662,0)</f>
        <v>0</v>
      </c>
      <c r="BA1662" s="9" t="n">
        <f aca="false">AG1662/5*12</f>
        <v>0</v>
      </c>
      <c r="BB1662" s="9" t="n">
        <f aca="false">BA1662-T1662</f>
        <v>0</v>
      </c>
    </row>
    <row r="1663" customFormat="false" ht="15" hidden="false" customHeight="false" outlineLevel="0" collapsed="false">
      <c r="A1663" s="0" t="s">
        <v>791</v>
      </c>
      <c r="B1663" s="0" t="s">
        <v>791</v>
      </c>
      <c r="E1663" s="0" t="s">
        <v>1674</v>
      </c>
      <c r="F1663" s="0" t="s">
        <v>1675</v>
      </c>
      <c r="G1663" s="9" t="n">
        <v>11208.92</v>
      </c>
      <c r="H1663" s="9" t="n">
        <v>0</v>
      </c>
      <c r="I1663" s="9" t="n">
        <v>8588.54</v>
      </c>
      <c r="J1663" s="9" t="n">
        <v>0</v>
      </c>
      <c r="K1663" s="9" t="n">
        <v>0</v>
      </c>
      <c r="L1663" s="9" t="n">
        <v>0</v>
      </c>
      <c r="M1663" s="9" t="n">
        <v>0</v>
      </c>
      <c r="N1663" s="9" t="n">
        <v>0</v>
      </c>
      <c r="O1663" s="9" t="n">
        <v>0</v>
      </c>
      <c r="P1663" s="9" t="n">
        <v>2620.38</v>
      </c>
      <c r="Q1663" s="9" t="n">
        <v>0</v>
      </c>
      <c r="R1663" s="9" t="n">
        <v>0</v>
      </c>
      <c r="S1663" s="9" t="n">
        <v>0</v>
      </c>
      <c r="T1663" s="9" t="n">
        <v>0</v>
      </c>
      <c r="U1663" s="9" t="n">
        <v>0</v>
      </c>
      <c r="V1663" s="9" t="n">
        <v>0</v>
      </c>
      <c r="W1663" s="9" t="n">
        <v>0</v>
      </c>
      <c r="X1663" s="9" t="n">
        <v>0</v>
      </c>
      <c r="Y1663" s="9" t="n">
        <v>0</v>
      </c>
      <c r="Z1663" s="9" t="n">
        <v>0</v>
      </c>
      <c r="AA1663" s="9" t="n">
        <v>0</v>
      </c>
      <c r="AB1663" s="9" t="n">
        <v>0</v>
      </c>
      <c r="AC1663" s="9" t="n">
        <v>0</v>
      </c>
      <c r="AD1663" s="9" t="n">
        <v>0</v>
      </c>
      <c r="AE1663" s="9" t="n">
        <v>0</v>
      </c>
      <c r="AF1663" s="9" t="n">
        <v>0</v>
      </c>
      <c r="AG1663" s="9" t="n">
        <v>0</v>
      </c>
      <c r="AH1663" s="9" t="n">
        <v>0</v>
      </c>
      <c r="AI1663" s="9" t="n">
        <v>0</v>
      </c>
      <c r="AJ1663" s="9" t="n">
        <v>0</v>
      </c>
      <c r="AK1663" s="9" t="n">
        <v>0</v>
      </c>
      <c r="AL1663" s="9" t="n">
        <v>0</v>
      </c>
      <c r="AM1663" s="9" t="n">
        <v>0</v>
      </c>
      <c r="AN1663" s="9" t="n">
        <v>0</v>
      </c>
      <c r="AO1663" s="9" t="n">
        <v>0</v>
      </c>
      <c r="AP1663" s="9" t="n">
        <v>0</v>
      </c>
      <c r="AQ1663" s="9" t="n">
        <v>0</v>
      </c>
      <c r="AR1663" s="9" t="n">
        <v>0</v>
      </c>
      <c r="AS1663" s="9" t="n">
        <v>0</v>
      </c>
      <c r="AT1663" s="9" t="n">
        <f aca="false">T1663-G1663</f>
        <v>-11208.92</v>
      </c>
      <c r="AU1663" s="10" t="n">
        <f aca="false">IF(G1663=0,"",(T1663-G1663)/G1663)</f>
        <v>-1</v>
      </c>
      <c r="AV1663" s="9" t="n">
        <f aca="false">AG1663-T1663</f>
        <v>0</v>
      </c>
      <c r="AW1663" s="10" t="str">
        <f aca="false">IF(T1663=0,"",(AG1663-T1663)/T1663)</f>
        <v/>
      </c>
      <c r="AX1663" s="0" t="str">
        <f aca="false">IF(AND(T1663=0,AG1663&gt;0),"Novo/Recuperado",IF(AND(T1663&gt;0,AG1663=0),"Perdido",IF(AG1663&gt;T1663,"Crescimento",IF(AG1663&lt;T1663,"Queda","Estável"))))</f>
        <v>Estável</v>
      </c>
      <c r="AY1663" s="10" t="n">
        <f aca="false">IF(SUM($AG:$AG)=0,0,AG1663/SUM($AG:$AG))</f>
        <v>0</v>
      </c>
      <c r="AZ1663" s="9" t="n">
        <f aca="false">IF(AG1663&lt;T1663,T1663-AG1663,0)</f>
        <v>0</v>
      </c>
      <c r="BA1663" s="9" t="n">
        <f aca="false">AG1663/5*12</f>
        <v>0</v>
      </c>
      <c r="BB1663" s="9" t="n">
        <f aca="false">BA1663-T1663</f>
        <v>0</v>
      </c>
    </row>
    <row r="1664" customFormat="false" ht="15" hidden="false" customHeight="false" outlineLevel="0" collapsed="false">
      <c r="A1664" s="0" t="s">
        <v>791</v>
      </c>
      <c r="B1664" s="0" t="s">
        <v>791</v>
      </c>
      <c r="E1664" s="0" t="s">
        <v>2177</v>
      </c>
      <c r="F1664" s="0" t="s">
        <v>2178</v>
      </c>
      <c r="G1664" s="9" t="n">
        <v>35672.58</v>
      </c>
      <c r="H1664" s="9" t="n">
        <v>0</v>
      </c>
      <c r="I1664" s="9" t="n">
        <v>0</v>
      </c>
      <c r="J1664" s="9" t="n">
        <v>1166.3</v>
      </c>
      <c r="K1664" s="9" t="n">
        <v>18056.28</v>
      </c>
      <c r="L1664" s="9" t="n">
        <v>0</v>
      </c>
      <c r="M1664" s="9" t="n">
        <v>0</v>
      </c>
      <c r="N1664" s="9" t="n">
        <v>16450</v>
      </c>
      <c r="O1664" s="9" t="n">
        <v>0</v>
      </c>
      <c r="P1664" s="9" t="n">
        <v>0</v>
      </c>
      <c r="Q1664" s="9" t="n">
        <v>0</v>
      </c>
      <c r="R1664" s="9" t="n">
        <v>0</v>
      </c>
      <c r="S1664" s="9" t="n">
        <v>0</v>
      </c>
      <c r="T1664" s="9" t="n">
        <v>0</v>
      </c>
      <c r="U1664" s="9" t="n">
        <v>0</v>
      </c>
      <c r="V1664" s="9" t="n">
        <v>0</v>
      </c>
      <c r="W1664" s="9" t="n">
        <v>0</v>
      </c>
      <c r="X1664" s="9" t="n">
        <v>0</v>
      </c>
      <c r="Y1664" s="9" t="n">
        <v>0</v>
      </c>
      <c r="Z1664" s="9" t="n">
        <v>0</v>
      </c>
      <c r="AA1664" s="9" t="n">
        <v>0</v>
      </c>
      <c r="AB1664" s="9" t="n">
        <v>0</v>
      </c>
      <c r="AC1664" s="9" t="n">
        <v>0</v>
      </c>
      <c r="AD1664" s="9" t="n">
        <v>0</v>
      </c>
      <c r="AE1664" s="9" t="n">
        <v>0</v>
      </c>
      <c r="AF1664" s="9" t="n">
        <v>0</v>
      </c>
      <c r="AG1664" s="9" t="n">
        <v>0</v>
      </c>
      <c r="AH1664" s="9" t="n">
        <v>0</v>
      </c>
      <c r="AI1664" s="9" t="n">
        <v>0</v>
      </c>
      <c r="AJ1664" s="9" t="n">
        <v>0</v>
      </c>
      <c r="AK1664" s="9" t="n">
        <v>0</v>
      </c>
      <c r="AL1664" s="9" t="n">
        <v>0</v>
      </c>
      <c r="AM1664" s="9" t="n">
        <v>0</v>
      </c>
      <c r="AN1664" s="9" t="n">
        <v>0</v>
      </c>
      <c r="AO1664" s="9" t="n">
        <v>0</v>
      </c>
      <c r="AP1664" s="9" t="n">
        <v>0</v>
      </c>
      <c r="AQ1664" s="9" t="n">
        <v>0</v>
      </c>
      <c r="AR1664" s="9" t="n">
        <v>0</v>
      </c>
      <c r="AS1664" s="9" t="n">
        <v>0</v>
      </c>
      <c r="AT1664" s="9" t="n">
        <f aca="false">T1664-G1664</f>
        <v>-35672.58</v>
      </c>
      <c r="AU1664" s="10" t="n">
        <f aca="false">IF(G1664=0,"",(T1664-G1664)/G1664)</f>
        <v>-1</v>
      </c>
      <c r="AV1664" s="9" t="n">
        <f aca="false">AG1664-T1664</f>
        <v>0</v>
      </c>
      <c r="AW1664" s="10" t="str">
        <f aca="false">IF(T1664=0,"",(AG1664-T1664)/T1664)</f>
        <v/>
      </c>
      <c r="AX1664" s="0" t="str">
        <f aca="false">IF(AND(T1664=0,AG1664&gt;0),"Novo/Recuperado",IF(AND(T1664&gt;0,AG1664=0),"Perdido",IF(AG1664&gt;T1664,"Crescimento",IF(AG1664&lt;T1664,"Queda","Estável"))))</f>
        <v>Estável</v>
      </c>
      <c r="AY1664" s="10" t="n">
        <f aca="false">IF(SUM($AG:$AG)=0,0,AG1664/SUM($AG:$AG))</f>
        <v>0</v>
      </c>
      <c r="AZ1664" s="9" t="n">
        <f aca="false">IF(AG1664&lt;T1664,T1664-AG1664,0)</f>
        <v>0</v>
      </c>
      <c r="BA1664" s="9" t="n">
        <f aca="false">AG1664/5*12</f>
        <v>0</v>
      </c>
      <c r="BB1664" s="9" t="n">
        <f aca="false">BA1664-T1664</f>
        <v>0</v>
      </c>
    </row>
    <row r="1665" customFormat="false" ht="15" hidden="false" customHeight="false" outlineLevel="0" collapsed="false">
      <c r="A1665" s="0" t="s">
        <v>791</v>
      </c>
      <c r="B1665" s="0" t="s">
        <v>791</v>
      </c>
      <c r="E1665" s="0" t="s">
        <v>2501</v>
      </c>
      <c r="F1665" s="0" t="s">
        <v>2502</v>
      </c>
      <c r="G1665" s="9" t="n">
        <v>9056.71</v>
      </c>
      <c r="H1665" s="9" t="n">
        <v>0</v>
      </c>
      <c r="I1665" s="9" t="n">
        <v>0</v>
      </c>
      <c r="J1665" s="9" t="n">
        <v>0</v>
      </c>
      <c r="K1665" s="9" t="n">
        <v>1086.41</v>
      </c>
      <c r="L1665" s="9" t="n">
        <v>0</v>
      </c>
      <c r="M1665" s="9" t="n">
        <v>2852.82</v>
      </c>
      <c r="N1665" s="9" t="n">
        <v>0</v>
      </c>
      <c r="O1665" s="9" t="n">
        <v>5117.48</v>
      </c>
      <c r="P1665" s="9" t="n">
        <v>0</v>
      </c>
      <c r="Q1665" s="9" t="n">
        <v>0</v>
      </c>
      <c r="R1665" s="9" t="n">
        <v>0</v>
      </c>
      <c r="S1665" s="9" t="n">
        <v>0</v>
      </c>
      <c r="T1665" s="9" t="n">
        <v>0</v>
      </c>
      <c r="U1665" s="9" t="n">
        <v>0</v>
      </c>
      <c r="V1665" s="9" t="n">
        <v>0</v>
      </c>
      <c r="W1665" s="9" t="n">
        <v>0</v>
      </c>
      <c r="X1665" s="9" t="n">
        <v>0</v>
      </c>
      <c r="Y1665" s="9" t="n">
        <v>0</v>
      </c>
      <c r="Z1665" s="9" t="n">
        <v>0</v>
      </c>
      <c r="AA1665" s="9" t="n">
        <v>0</v>
      </c>
      <c r="AB1665" s="9" t="n">
        <v>0</v>
      </c>
      <c r="AC1665" s="9" t="n">
        <v>0</v>
      </c>
      <c r="AD1665" s="9" t="n">
        <v>0</v>
      </c>
      <c r="AE1665" s="9" t="n">
        <v>0</v>
      </c>
      <c r="AF1665" s="9" t="n">
        <v>0</v>
      </c>
      <c r="AG1665" s="9" t="n">
        <v>0</v>
      </c>
      <c r="AH1665" s="9" t="n">
        <v>0</v>
      </c>
      <c r="AI1665" s="9" t="n">
        <v>0</v>
      </c>
      <c r="AJ1665" s="9" t="n">
        <v>0</v>
      </c>
      <c r="AK1665" s="9" t="n">
        <v>0</v>
      </c>
      <c r="AL1665" s="9" t="n">
        <v>0</v>
      </c>
      <c r="AM1665" s="9" t="n">
        <v>0</v>
      </c>
      <c r="AN1665" s="9" t="n">
        <v>0</v>
      </c>
      <c r="AO1665" s="9" t="n">
        <v>0</v>
      </c>
      <c r="AP1665" s="9" t="n">
        <v>0</v>
      </c>
      <c r="AQ1665" s="9" t="n">
        <v>0</v>
      </c>
      <c r="AR1665" s="9" t="n">
        <v>0</v>
      </c>
      <c r="AS1665" s="9" t="n">
        <v>0</v>
      </c>
      <c r="AT1665" s="9" t="n">
        <f aca="false">T1665-G1665</f>
        <v>-9056.71</v>
      </c>
      <c r="AU1665" s="10" t="n">
        <f aca="false">IF(G1665=0,"",(T1665-G1665)/G1665)</f>
        <v>-1</v>
      </c>
      <c r="AV1665" s="9" t="n">
        <f aca="false">AG1665-T1665</f>
        <v>0</v>
      </c>
      <c r="AW1665" s="10" t="str">
        <f aca="false">IF(T1665=0,"",(AG1665-T1665)/T1665)</f>
        <v/>
      </c>
      <c r="AX1665" s="0" t="str">
        <f aca="false">IF(AND(T1665=0,AG1665&gt;0),"Novo/Recuperado",IF(AND(T1665&gt;0,AG1665=0),"Perdido",IF(AG1665&gt;T1665,"Crescimento",IF(AG1665&lt;T1665,"Queda","Estável"))))</f>
        <v>Estável</v>
      </c>
      <c r="AY1665" s="10" t="n">
        <f aca="false">IF(SUM($AG:$AG)=0,0,AG1665/SUM($AG:$AG))</f>
        <v>0</v>
      </c>
      <c r="AZ1665" s="9" t="n">
        <f aca="false">IF(AG1665&lt;T1665,T1665-AG1665,0)</f>
        <v>0</v>
      </c>
      <c r="BA1665" s="9" t="n">
        <f aca="false">AG1665/5*12</f>
        <v>0</v>
      </c>
      <c r="BB1665" s="9" t="n">
        <f aca="false">BA1665-T1665</f>
        <v>0</v>
      </c>
    </row>
    <row r="1666" customFormat="false" ht="15" hidden="false" customHeight="false" outlineLevel="0" collapsed="false">
      <c r="A1666" s="0" t="s">
        <v>4364</v>
      </c>
      <c r="B1666" s="0" t="s">
        <v>791</v>
      </c>
      <c r="C1666" s="0" t="s">
        <v>4364</v>
      </c>
      <c r="E1666" s="0" t="s">
        <v>831</v>
      </c>
      <c r="F1666" s="0" t="s">
        <v>832</v>
      </c>
      <c r="G1666" s="9" t="n">
        <v>35679.44</v>
      </c>
      <c r="H1666" s="9" t="n">
        <v>17120.17</v>
      </c>
      <c r="I1666" s="9" t="n">
        <v>0</v>
      </c>
      <c r="J1666" s="9" t="n">
        <v>0</v>
      </c>
      <c r="K1666" s="9" t="n">
        <v>0</v>
      </c>
      <c r="L1666" s="9" t="n">
        <v>0</v>
      </c>
      <c r="M1666" s="9" t="n">
        <v>0</v>
      </c>
      <c r="N1666" s="9" t="n">
        <v>3239.27</v>
      </c>
      <c r="O1666" s="9" t="n">
        <v>0</v>
      </c>
      <c r="P1666" s="9" t="n">
        <v>0</v>
      </c>
      <c r="Q1666" s="9" t="n">
        <v>0</v>
      </c>
      <c r="R1666" s="9" t="n">
        <v>15320</v>
      </c>
      <c r="S1666" s="9" t="n">
        <v>0</v>
      </c>
      <c r="T1666" s="9" t="n">
        <v>0</v>
      </c>
      <c r="U1666" s="9" t="n">
        <v>0</v>
      </c>
      <c r="V1666" s="9" t="n">
        <v>0</v>
      </c>
      <c r="W1666" s="9" t="n">
        <v>0</v>
      </c>
      <c r="X1666" s="9" t="n">
        <v>0</v>
      </c>
      <c r="Y1666" s="9" t="n">
        <v>0</v>
      </c>
      <c r="Z1666" s="9" t="n">
        <v>0</v>
      </c>
      <c r="AA1666" s="9" t="n">
        <v>0</v>
      </c>
      <c r="AB1666" s="9" t="n">
        <v>0</v>
      </c>
      <c r="AC1666" s="9" t="n">
        <v>9564.4</v>
      </c>
      <c r="AD1666" s="9" t="n">
        <v>-9564.4</v>
      </c>
      <c r="AE1666" s="9" t="n">
        <v>0</v>
      </c>
      <c r="AF1666" s="9" t="n">
        <v>0</v>
      </c>
      <c r="AG1666" s="9" t="n">
        <v>0</v>
      </c>
      <c r="AH1666" s="9" t="n">
        <v>0</v>
      </c>
      <c r="AI1666" s="9" t="n">
        <v>0</v>
      </c>
      <c r="AJ1666" s="9" t="n">
        <v>0</v>
      </c>
      <c r="AK1666" s="9" t="n">
        <v>0</v>
      </c>
      <c r="AL1666" s="9" t="n">
        <v>0</v>
      </c>
      <c r="AM1666" s="9" t="n">
        <v>0</v>
      </c>
      <c r="AN1666" s="9" t="n">
        <v>0</v>
      </c>
      <c r="AO1666" s="9" t="n">
        <v>0</v>
      </c>
      <c r="AP1666" s="9" t="n">
        <v>0</v>
      </c>
      <c r="AQ1666" s="9" t="n">
        <v>0</v>
      </c>
      <c r="AR1666" s="9" t="n">
        <v>0</v>
      </c>
      <c r="AS1666" s="9" t="n">
        <v>0</v>
      </c>
      <c r="AT1666" s="9" t="n">
        <f aca="false">T1666-G1666</f>
        <v>-35679.44</v>
      </c>
      <c r="AU1666" s="10" t="n">
        <f aca="false">IF(G1666=0,"",(T1666-G1666)/G1666)</f>
        <v>-1</v>
      </c>
      <c r="AV1666" s="9" t="n">
        <f aca="false">AG1666-T1666</f>
        <v>0</v>
      </c>
      <c r="AW1666" s="10" t="str">
        <f aca="false">IF(T1666=0,"",(AG1666-T1666)/T1666)</f>
        <v/>
      </c>
      <c r="AX1666" s="0" t="str">
        <f aca="false">IF(AND(T1666=0,AG1666&gt;0),"Novo/Recuperado",IF(AND(T1666&gt;0,AG1666=0),"Perdido",IF(AG1666&gt;T1666,"Crescimento",IF(AG1666&lt;T1666,"Queda","Estável"))))</f>
        <v>Estável</v>
      </c>
      <c r="AY1666" s="10" t="n">
        <f aca="false">IF(SUM($AG:$AG)=0,0,AG1666/SUM($AG:$AG))</f>
        <v>0</v>
      </c>
      <c r="AZ1666" s="9" t="n">
        <f aca="false">IF(AG1666&lt;T1666,T1666-AG1666,0)</f>
        <v>0</v>
      </c>
      <c r="BA1666" s="9" t="n">
        <f aca="false">AG1666/5*12</f>
        <v>0</v>
      </c>
      <c r="BB1666" s="9" t="n">
        <f aca="false">BA1666-T1666</f>
        <v>0</v>
      </c>
    </row>
    <row r="1667" customFormat="false" ht="15" hidden="false" customHeight="false" outlineLevel="0" collapsed="false">
      <c r="A1667" s="0" t="s">
        <v>791</v>
      </c>
      <c r="B1667" s="0" t="s">
        <v>791</v>
      </c>
      <c r="E1667" s="0" t="s">
        <v>823</v>
      </c>
      <c r="F1667" s="0" t="s">
        <v>824</v>
      </c>
      <c r="G1667" s="9" t="n">
        <v>39003.12</v>
      </c>
      <c r="H1667" s="9" t="n">
        <v>5700</v>
      </c>
      <c r="I1667" s="9" t="n">
        <v>8364</v>
      </c>
      <c r="J1667" s="9" t="n">
        <v>1042.12</v>
      </c>
      <c r="K1667" s="9" t="n">
        <v>0</v>
      </c>
      <c r="L1667" s="9" t="n">
        <v>9489</v>
      </c>
      <c r="M1667" s="9" t="n">
        <v>0</v>
      </c>
      <c r="N1667" s="9" t="n">
        <v>5858</v>
      </c>
      <c r="O1667" s="9" t="n">
        <v>0</v>
      </c>
      <c r="P1667" s="9" t="n">
        <v>0</v>
      </c>
      <c r="Q1667" s="9" t="n">
        <v>0</v>
      </c>
      <c r="R1667" s="9" t="n">
        <v>8550</v>
      </c>
      <c r="S1667" s="9" t="n">
        <v>0</v>
      </c>
      <c r="T1667" s="9" t="n">
        <v>0</v>
      </c>
      <c r="U1667" s="9" t="n">
        <v>0</v>
      </c>
      <c r="V1667" s="9" t="n">
        <v>0</v>
      </c>
      <c r="W1667" s="9" t="n">
        <v>0</v>
      </c>
      <c r="X1667" s="9" t="n">
        <v>0</v>
      </c>
      <c r="Y1667" s="9" t="n">
        <v>0</v>
      </c>
      <c r="Z1667" s="9" t="n">
        <v>0</v>
      </c>
      <c r="AA1667" s="9" t="n">
        <v>0</v>
      </c>
      <c r="AB1667" s="9" t="n">
        <v>0</v>
      </c>
      <c r="AC1667" s="9" t="n">
        <v>0</v>
      </c>
      <c r="AD1667" s="9" t="n">
        <v>0</v>
      </c>
      <c r="AE1667" s="9" t="n">
        <v>0</v>
      </c>
      <c r="AF1667" s="9" t="n">
        <v>0</v>
      </c>
      <c r="AG1667" s="9" t="n">
        <v>0</v>
      </c>
      <c r="AH1667" s="9" t="n">
        <v>0</v>
      </c>
      <c r="AI1667" s="9" t="n">
        <v>0</v>
      </c>
      <c r="AJ1667" s="9" t="n">
        <v>0</v>
      </c>
      <c r="AK1667" s="9" t="n">
        <v>0</v>
      </c>
      <c r="AL1667" s="9" t="n">
        <v>0</v>
      </c>
      <c r="AM1667" s="9" t="n">
        <v>0</v>
      </c>
      <c r="AN1667" s="9" t="n">
        <v>0</v>
      </c>
      <c r="AO1667" s="9" t="n">
        <v>0</v>
      </c>
      <c r="AP1667" s="9" t="n">
        <v>0</v>
      </c>
      <c r="AQ1667" s="9" t="n">
        <v>0</v>
      </c>
      <c r="AR1667" s="9" t="n">
        <v>0</v>
      </c>
      <c r="AS1667" s="9" t="n">
        <v>0</v>
      </c>
      <c r="AT1667" s="9" t="n">
        <f aca="false">T1667-G1667</f>
        <v>-39003.12</v>
      </c>
      <c r="AU1667" s="10" t="n">
        <f aca="false">IF(G1667=0,"",(T1667-G1667)/G1667)</f>
        <v>-1</v>
      </c>
      <c r="AV1667" s="9" t="n">
        <f aca="false">AG1667-T1667</f>
        <v>0</v>
      </c>
      <c r="AW1667" s="10" t="str">
        <f aca="false">IF(T1667=0,"",(AG1667-T1667)/T1667)</f>
        <v/>
      </c>
      <c r="AX1667" s="0" t="str">
        <f aca="false">IF(AND(T1667=0,AG1667&gt;0),"Novo/Recuperado",IF(AND(T1667&gt;0,AG1667=0),"Perdido",IF(AG1667&gt;T1667,"Crescimento",IF(AG1667&lt;T1667,"Queda","Estável"))))</f>
        <v>Estável</v>
      </c>
      <c r="AY1667" s="10" t="n">
        <f aca="false">IF(SUM($AG:$AG)=0,0,AG1667/SUM($AG:$AG))</f>
        <v>0</v>
      </c>
      <c r="AZ1667" s="9" t="n">
        <f aca="false">IF(AG1667&lt;T1667,T1667-AG1667,0)</f>
        <v>0</v>
      </c>
      <c r="BA1667" s="9" t="n">
        <f aca="false">AG1667/5*12</f>
        <v>0</v>
      </c>
      <c r="BB1667" s="9" t="n">
        <f aca="false">BA1667-T1667</f>
        <v>0</v>
      </c>
    </row>
    <row r="1668" customFormat="false" ht="15" hidden="false" customHeight="false" outlineLevel="0" collapsed="false">
      <c r="A1668" s="0" t="s">
        <v>791</v>
      </c>
      <c r="B1668" s="0" t="s">
        <v>791</v>
      </c>
      <c r="E1668" s="0" t="s">
        <v>862</v>
      </c>
      <c r="F1668" s="0" t="s">
        <v>863</v>
      </c>
      <c r="G1668" s="9" t="n">
        <v>25444.64</v>
      </c>
      <c r="H1668" s="9" t="n">
        <v>12232</v>
      </c>
      <c r="I1668" s="9" t="n">
        <v>0</v>
      </c>
      <c r="J1668" s="9" t="n">
        <v>3100</v>
      </c>
      <c r="K1668" s="9" t="n">
        <v>7526.76</v>
      </c>
      <c r="L1668" s="9" t="n">
        <v>0</v>
      </c>
      <c r="M1668" s="9" t="n">
        <v>0</v>
      </c>
      <c r="N1668" s="9" t="n">
        <v>0</v>
      </c>
      <c r="O1668" s="9" t="n">
        <v>0</v>
      </c>
      <c r="P1668" s="9" t="n">
        <v>0</v>
      </c>
      <c r="Q1668" s="9" t="n">
        <v>0</v>
      </c>
      <c r="R1668" s="9" t="n">
        <v>2585.88</v>
      </c>
      <c r="S1668" s="9" t="n">
        <v>0</v>
      </c>
      <c r="T1668" s="9" t="n">
        <v>0</v>
      </c>
      <c r="U1668" s="9" t="n">
        <v>0</v>
      </c>
      <c r="V1668" s="9" t="n">
        <v>0</v>
      </c>
      <c r="W1668" s="9" t="n">
        <v>0</v>
      </c>
      <c r="X1668" s="9" t="n">
        <v>0</v>
      </c>
      <c r="Y1668" s="9" t="n">
        <v>0</v>
      </c>
      <c r="Z1668" s="9" t="n">
        <v>0</v>
      </c>
      <c r="AA1668" s="9" t="n">
        <v>0</v>
      </c>
      <c r="AB1668" s="9" t="n">
        <v>0</v>
      </c>
      <c r="AC1668" s="9" t="n">
        <v>0</v>
      </c>
      <c r="AD1668" s="9" t="n">
        <v>0</v>
      </c>
      <c r="AE1668" s="9" t="n">
        <v>0</v>
      </c>
      <c r="AF1668" s="9" t="n">
        <v>0</v>
      </c>
      <c r="AG1668" s="9" t="n">
        <v>0</v>
      </c>
      <c r="AH1668" s="9" t="n">
        <v>0</v>
      </c>
      <c r="AI1668" s="9" t="n">
        <v>0</v>
      </c>
      <c r="AJ1668" s="9" t="n">
        <v>0</v>
      </c>
      <c r="AK1668" s="9" t="n">
        <v>0</v>
      </c>
      <c r="AL1668" s="9" t="n">
        <v>0</v>
      </c>
      <c r="AM1668" s="9" t="n">
        <v>0</v>
      </c>
      <c r="AN1668" s="9" t="n">
        <v>0</v>
      </c>
      <c r="AO1668" s="9" t="n">
        <v>0</v>
      </c>
      <c r="AP1668" s="9" t="n">
        <v>0</v>
      </c>
      <c r="AQ1668" s="9" t="n">
        <v>0</v>
      </c>
      <c r="AR1668" s="9" t="n">
        <v>0</v>
      </c>
      <c r="AS1668" s="9" t="n">
        <v>0</v>
      </c>
      <c r="AT1668" s="9" t="n">
        <f aca="false">T1668-G1668</f>
        <v>-25444.64</v>
      </c>
      <c r="AU1668" s="10" t="n">
        <f aca="false">IF(G1668=0,"",(T1668-G1668)/G1668)</f>
        <v>-1</v>
      </c>
      <c r="AV1668" s="9" t="n">
        <f aca="false">AG1668-T1668</f>
        <v>0</v>
      </c>
      <c r="AW1668" s="10" t="str">
        <f aca="false">IF(T1668=0,"",(AG1668-T1668)/T1668)</f>
        <v/>
      </c>
      <c r="AX1668" s="0" t="str">
        <f aca="false">IF(AND(T1668=0,AG1668&gt;0),"Novo/Recuperado",IF(AND(T1668&gt;0,AG1668=0),"Perdido",IF(AG1668&gt;T1668,"Crescimento",IF(AG1668&lt;T1668,"Queda","Estável"))))</f>
        <v>Estável</v>
      </c>
      <c r="AY1668" s="10" t="n">
        <f aca="false">IF(SUM($AG:$AG)=0,0,AG1668/SUM($AG:$AG))</f>
        <v>0</v>
      </c>
      <c r="AZ1668" s="9" t="n">
        <f aca="false">IF(AG1668&lt;T1668,T1668-AG1668,0)</f>
        <v>0</v>
      </c>
      <c r="BA1668" s="9" t="n">
        <f aca="false">AG1668/5*12</f>
        <v>0</v>
      </c>
      <c r="BB1668" s="9" t="n">
        <f aca="false">BA1668-T1668</f>
        <v>0</v>
      </c>
    </row>
    <row r="1669" customFormat="false" ht="15" hidden="false" customHeight="false" outlineLevel="0" collapsed="false">
      <c r="A1669" s="0" t="s">
        <v>1054</v>
      </c>
      <c r="B1669" s="0" t="s">
        <v>1054</v>
      </c>
      <c r="E1669" s="0" t="s">
        <v>1862</v>
      </c>
      <c r="F1669" s="0" t="s">
        <v>1863</v>
      </c>
      <c r="G1669" s="9" t="n">
        <v>1622.93</v>
      </c>
      <c r="H1669" s="9" t="n">
        <v>0</v>
      </c>
      <c r="I1669" s="9" t="n">
        <v>-45.78</v>
      </c>
      <c r="J1669" s="9" t="n">
        <v>0</v>
      </c>
      <c r="K1669" s="9" t="n">
        <v>0</v>
      </c>
      <c r="L1669" s="9" t="n">
        <v>0</v>
      </c>
      <c r="M1669" s="9" t="n">
        <v>1258.71</v>
      </c>
      <c r="N1669" s="9" t="n">
        <v>0</v>
      </c>
      <c r="O1669" s="9" t="n">
        <v>0</v>
      </c>
      <c r="P1669" s="9" t="n">
        <v>410</v>
      </c>
      <c r="Q1669" s="9" t="n">
        <v>0</v>
      </c>
      <c r="R1669" s="9" t="n">
        <v>0</v>
      </c>
      <c r="S1669" s="9" t="n">
        <v>0</v>
      </c>
      <c r="T1669" s="9" t="n">
        <v>0</v>
      </c>
      <c r="U1669" s="9" t="n">
        <v>0</v>
      </c>
      <c r="V1669" s="9" t="n">
        <v>0</v>
      </c>
      <c r="W1669" s="9" t="n">
        <v>0</v>
      </c>
      <c r="X1669" s="9" t="n">
        <v>0</v>
      </c>
      <c r="Y1669" s="9" t="n">
        <v>0</v>
      </c>
      <c r="Z1669" s="9" t="n">
        <v>0</v>
      </c>
      <c r="AA1669" s="9" t="n">
        <v>0</v>
      </c>
      <c r="AB1669" s="9" t="n">
        <v>0</v>
      </c>
      <c r="AC1669" s="9" t="n">
        <v>0</v>
      </c>
      <c r="AD1669" s="9" t="n">
        <v>0</v>
      </c>
      <c r="AE1669" s="9" t="n">
        <v>0</v>
      </c>
      <c r="AF1669" s="9" t="n">
        <v>0</v>
      </c>
      <c r="AG1669" s="9" t="n">
        <v>0</v>
      </c>
      <c r="AH1669" s="9" t="n">
        <v>0</v>
      </c>
      <c r="AI1669" s="9" t="n">
        <v>0</v>
      </c>
      <c r="AJ1669" s="9" t="n">
        <v>0</v>
      </c>
      <c r="AK1669" s="9" t="n">
        <v>0</v>
      </c>
      <c r="AL1669" s="9" t="n">
        <v>0</v>
      </c>
      <c r="AM1669" s="9" t="n">
        <v>0</v>
      </c>
      <c r="AN1669" s="9" t="n">
        <v>0</v>
      </c>
      <c r="AO1669" s="9" t="n">
        <v>0</v>
      </c>
      <c r="AP1669" s="9" t="n">
        <v>0</v>
      </c>
      <c r="AQ1669" s="9" t="n">
        <v>0</v>
      </c>
      <c r="AR1669" s="9" t="n">
        <v>0</v>
      </c>
      <c r="AS1669" s="9" t="n">
        <v>0</v>
      </c>
      <c r="AT1669" s="9" t="n">
        <f aca="false">T1669-G1669</f>
        <v>-1622.93</v>
      </c>
      <c r="AU1669" s="10" t="n">
        <f aca="false">IF(G1669=0,"",(T1669-G1669)/G1669)</f>
        <v>-1</v>
      </c>
      <c r="AV1669" s="9" t="n">
        <f aca="false">AG1669-T1669</f>
        <v>0</v>
      </c>
      <c r="AW1669" s="10" t="str">
        <f aca="false">IF(T1669=0,"",(AG1669-T1669)/T1669)</f>
        <v/>
      </c>
      <c r="AX1669" s="0" t="str">
        <f aca="false">IF(AND(T1669=0,AG1669&gt;0),"Novo/Recuperado",IF(AND(T1669&gt;0,AG1669=0),"Perdido",IF(AG1669&gt;T1669,"Crescimento",IF(AG1669&lt;T1669,"Queda","Estável"))))</f>
        <v>Estável</v>
      </c>
      <c r="AY1669" s="10" t="n">
        <f aca="false">IF(SUM($AG:$AG)=0,0,AG1669/SUM($AG:$AG))</f>
        <v>0</v>
      </c>
      <c r="AZ1669" s="9" t="n">
        <f aca="false">IF(AG1669&lt;T1669,T1669-AG1669,0)</f>
        <v>0</v>
      </c>
      <c r="BA1669" s="9" t="n">
        <f aca="false">AG1669/5*12</f>
        <v>0</v>
      </c>
      <c r="BB1669" s="9" t="n">
        <f aca="false">BA1669-T1669</f>
        <v>0</v>
      </c>
    </row>
    <row r="1670" customFormat="false" ht="15" hidden="false" customHeight="false" outlineLevel="0" collapsed="false">
      <c r="A1670" s="0" t="s">
        <v>695</v>
      </c>
      <c r="B1670" s="0" t="s">
        <v>695</v>
      </c>
      <c r="E1670" s="0" t="s">
        <v>1625</v>
      </c>
      <c r="F1670" s="0" t="s">
        <v>1626</v>
      </c>
      <c r="G1670" s="9" t="n">
        <v>1762.05</v>
      </c>
      <c r="H1670" s="9" t="n">
        <v>0</v>
      </c>
      <c r="I1670" s="9" t="n">
        <v>1762.05</v>
      </c>
      <c r="J1670" s="9" t="n">
        <v>0</v>
      </c>
      <c r="K1670" s="9" t="n">
        <v>0</v>
      </c>
      <c r="L1670" s="9" t="n">
        <v>0</v>
      </c>
      <c r="M1670" s="9" t="n">
        <v>0</v>
      </c>
      <c r="N1670" s="9" t="n">
        <v>0</v>
      </c>
      <c r="O1670" s="9" t="n">
        <v>0</v>
      </c>
      <c r="P1670" s="9" t="n">
        <v>0</v>
      </c>
      <c r="Q1670" s="9" t="n">
        <v>0</v>
      </c>
      <c r="R1670" s="9" t="n">
        <v>0</v>
      </c>
      <c r="S1670" s="9" t="n">
        <v>0</v>
      </c>
      <c r="T1670" s="9" t="n">
        <v>0</v>
      </c>
      <c r="U1670" s="9" t="n">
        <v>0</v>
      </c>
      <c r="V1670" s="9" t="n">
        <v>0</v>
      </c>
      <c r="W1670" s="9" t="n">
        <v>0</v>
      </c>
      <c r="X1670" s="9" t="n">
        <v>0</v>
      </c>
      <c r="Y1670" s="9" t="n">
        <v>0</v>
      </c>
      <c r="Z1670" s="9" t="n">
        <v>0</v>
      </c>
      <c r="AA1670" s="9" t="n">
        <v>0</v>
      </c>
      <c r="AB1670" s="9" t="n">
        <v>0</v>
      </c>
      <c r="AC1670" s="9" t="n">
        <v>0</v>
      </c>
      <c r="AD1670" s="9" t="n">
        <v>0</v>
      </c>
      <c r="AE1670" s="9" t="n">
        <v>0</v>
      </c>
      <c r="AF1670" s="9" t="n">
        <v>0</v>
      </c>
      <c r="AG1670" s="9" t="n">
        <v>0</v>
      </c>
      <c r="AH1670" s="9" t="n">
        <v>0</v>
      </c>
      <c r="AI1670" s="9" t="n">
        <v>0</v>
      </c>
      <c r="AJ1670" s="9" t="n">
        <v>0</v>
      </c>
      <c r="AK1670" s="9" t="n">
        <v>0</v>
      </c>
      <c r="AL1670" s="9" t="n">
        <v>0</v>
      </c>
      <c r="AM1670" s="9" t="n">
        <v>0</v>
      </c>
      <c r="AN1670" s="9" t="n">
        <v>0</v>
      </c>
      <c r="AO1670" s="9" t="n">
        <v>0</v>
      </c>
      <c r="AP1670" s="9" t="n">
        <v>0</v>
      </c>
      <c r="AQ1670" s="9" t="n">
        <v>0</v>
      </c>
      <c r="AR1670" s="9" t="n">
        <v>0</v>
      </c>
      <c r="AS1670" s="9" t="n">
        <v>0</v>
      </c>
      <c r="AT1670" s="9" t="n">
        <f aca="false">T1670-G1670</f>
        <v>-1762.05</v>
      </c>
      <c r="AU1670" s="10" t="n">
        <f aca="false">IF(G1670=0,"",(T1670-G1670)/G1670)</f>
        <v>-1</v>
      </c>
      <c r="AV1670" s="9" t="n">
        <f aca="false">AG1670-T1670</f>
        <v>0</v>
      </c>
      <c r="AW1670" s="10" t="str">
        <f aca="false">IF(T1670=0,"",(AG1670-T1670)/T1670)</f>
        <v/>
      </c>
      <c r="AX1670" s="0" t="str">
        <f aca="false">IF(AND(T1670=0,AG1670&gt;0),"Novo/Recuperado",IF(AND(T1670&gt;0,AG1670=0),"Perdido",IF(AG1670&gt;T1670,"Crescimento",IF(AG1670&lt;T1670,"Queda","Estável"))))</f>
        <v>Estável</v>
      </c>
      <c r="AY1670" s="10" t="n">
        <f aca="false">IF(SUM($AG:$AG)=0,0,AG1670/SUM($AG:$AG))</f>
        <v>0</v>
      </c>
      <c r="AZ1670" s="9" t="n">
        <f aca="false">IF(AG1670&lt;T1670,T1670-AG1670,0)</f>
        <v>0</v>
      </c>
      <c r="BA1670" s="9" t="n">
        <f aca="false">AG1670/5*12</f>
        <v>0</v>
      </c>
      <c r="BB1670" s="9" t="n">
        <f aca="false">BA1670-T1670</f>
        <v>0</v>
      </c>
    </row>
    <row r="1671" customFormat="false" ht="15" hidden="false" customHeight="false" outlineLevel="0" collapsed="false">
      <c r="A1671" s="0" t="s">
        <v>22</v>
      </c>
      <c r="B1671" s="0" t="s">
        <v>22</v>
      </c>
      <c r="E1671" s="0" t="s">
        <v>2892</v>
      </c>
      <c r="F1671" s="0" t="s">
        <v>2893</v>
      </c>
      <c r="G1671" s="9" t="n">
        <v>2353.69</v>
      </c>
      <c r="H1671" s="9" t="n">
        <v>0</v>
      </c>
      <c r="I1671" s="9" t="n">
        <v>0</v>
      </c>
      <c r="J1671" s="9" t="n">
        <v>0</v>
      </c>
      <c r="K1671" s="9" t="n">
        <v>0</v>
      </c>
      <c r="L1671" s="9" t="n">
        <v>0</v>
      </c>
      <c r="M1671" s="9" t="n">
        <v>2353.69</v>
      </c>
      <c r="N1671" s="9" t="n">
        <v>0</v>
      </c>
      <c r="O1671" s="9" t="n">
        <v>0</v>
      </c>
      <c r="P1671" s="9" t="n">
        <v>0</v>
      </c>
      <c r="Q1671" s="9" t="n">
        <v>0</v>
      </c>
      <c r="R1671" s="9" t="n">
        <v>0</v>
      </c>
      <c r="S1671" s="9" t="n">
        <v>0</v>
      </c>
      <c r="T1671" s="9" t="n">
        <v>0</v>
      </c>
      <c r="U1671" s="9" t="n">
        <v>0</v>
      </c>
      <c r="V1671" s="9" t="n">
        <v>0</v>
      </c>
      <c r="W1671" s="9" t="n">
        <v>0</v>
      </c>
      <c r="X1671" s="9" t="n">
        <v>0</v>
      </c>
      <c r="Y1671" s="9" t="n">
        <v>0</v>
      </c>
      <c r="Z1671" s="9" t="n">
        <v>0</v>
      </c>
      <c r="AA1671" s="9" t="n">
        <v>0</v>
      </c>
      <c r="AB1671" s="9" t="n">
        <v>0</v>
      </c>
      <c r="AC1671" s="9" t="n">
        <v>0</v>
      </c>
      <c r="AD1671" s="9" t="n">
        <v>0</v>
      </c>
      <c r="AE1671" s="9" t="n">
        <v>0</v>
      </c>
      <c r="AF1671" s="9" t="n">
        <v>0</v>
      </c>
      <c r="AG1671" s="9" t="n">
        <v>0</v>
      </c>
      <c r="AH1671" s="9" t="n">
        <v>0</v>
      </c>
      <c r="AI1671" s="9" t="n">
        <v>0</v>
      </c>
      <c r="AJ1671" s="9" t="n">
        <v>0</v>
      </c>
      <c r="AK1671" s="9" t="n">
        <v>0</v>
      </c>
      <c r="AL1671" s="9" t="n">
        <v>0</v>
      </c>
      <c r="AM1671" s="9" t="n">
        <v>0</v>
      </c>
      <c r="AN1671" s="9" t="n">
        <v>0</v>
      </c>
      <c r="AO1671" s="9" t="n">
        <v>0</v>
      </c>
      <c r="AP1671" s="9" t="n">
        <v>0</v>
      </c>
      <c r="AQ1671" s="9" t="n">
        <v>0</v>
      </c>
      <c r="AR1671" s="9" t="n">
        <v>0</v>
      </c>
      <c r="AS1671" s="9" t="n">
        <v>0</v>
      </c>
      <c r="AT1671" s="9" t="n">
        <f aca="false">T1671-G1671</f>
        <v>-2353.69</v>
      </c>
      <c r="AU1671" s="10" t="n">
        <f aca="false">IF(G1671=0,"",(T1671-G1671)/G1671)</f>
        <v>-1</v>
      </c>
      <c r="AV1671" s="9" t="n">
        <f aca="false">AG1671-T1671</f>
        <v>0</v>
      </c>
      <c r="AW1671" s="10" t="str">
        <f aca="false">IF(T1671=0,"",(AG1671-T1671)/T1671)</f>
        <v/>
      </c>
      <c r="AX1671" s="0" t="str">
        <f aca="false">IF(AND(T1671=0,AG1671&gt;0),"Novo/Recuperado",IF(AND(T1671&gt;0,AG1671=0),"Perdido",IF(AG1671&gt;T1671,"Crescimento",IF(AG1671&lt;T1671,"Queda","Estável"))))</f>
        <v>Estável</v>
      </c>
      <c r="AY1671" s="10" t="n">
        <f aca="false">IF(SUM($AG:$AG)=0,0,AG1671/SUM($AG:$AG))</f>
        <v>0</v>
      </c>
      <c r="AZ1671" s="9" t="n">
        <f aca="false">IF(AG1671&lt;T1671,T1671-AG1671,0)</f>
        <v>0</v>
      </c>
      <c r="BA1671" s="9" t="n">
        <f aca="false">AG1671/5*12</f>
        <v>0</v>
      </c>
      <c r="BB1671" s="9" t="n">
        <f aca="false">BA1671-T1671</f>
        <v>0</v>
      </c>
    </row>
    <row r="1672" customFormat="false" ht="15" hidden="false" customHeight="false" outlineLevel="0" collapsed="false">
      <c r="A1672" s="0" t="s">
        <v>22</v>
      </c>
      <c r="B1672" s="0" t="s">
        <v>22</v>
      </c>
      <c r="E1672" s="0" t="s">
        <v>2695</v>
      </c>
      <c r="F1672" s="0" t="s">
        <v>2696</v>
      </c>
      <c r="G1672" s="9" t="n">
        <v>2340.29</v>
      </c>
      <c r="H1672" s="9" t="n">
        <v>0</v>
      </c>
      <c r="I1672" s="9" t="n">
        <v>0</v>
      </c>
      <c r="J1672" s="9" t="n">
        <v>0</v>
      </c>
      <c r="K1672" s="9" t="n">
        <v>0</v>
      </c>
      <c r="L1672" s="9" t="n">
        <v>454.43</v>
      </c>
      <c r="M1672" s="9" t="n">
        <v>0</v>
      </c>
      <c r="N1672" s="9" t="n">
        <v>0</v>
      </c>
      <c r="O1672" s="9" t="n">
        <v>1885.86</v>
      </c>
      <c r="P1672" s="9" t="n">
        <v>0</v>
      </c>
      <c r="Q1672" s="9" t="n">
        <v>0</v>
      </c>
      <c r="R1672" s="9" t="n">
        <v>0</v>
      </c>
      <c r="S1672" s="9" t="n">
        <v>0</v>
      </c>
      <c r="T1672" s="9" t="n">
        <v>0</v>
      </c>
      <c r="U1672" s="9" t="n">
        <v>0</v>
      </c>
      <c r="V1672" s="9" t="n">
        <v>0</v>
      </c>
      <c r="W1672" s="9" t="n">
        <v>0</v>
      </c>
      <c r="X1672" s="9" t="n">
        <v>0</v>
      </c>
      <c r="Y1672" s="9" t="n">
        <v>0</v>
      </c>
      <c r="Z1672" s="9" t="n">
        <v>0</v>
      </c>
      <c r="AA1672" s="9" t="n">
        <v>0</v>
      </c>
      <c r="AB1672" s="9" t="n">
        <v>0</v>
      </c>
      <c r="AC1672" s="9" t="n">
        <v>0</v>
      </c>
      <c r="AD1672" s="9" t="n">
        <v>0</v>
      </c>
      <c r="AE1672" s="9" t="n">
        <v>0</v>
      </c>
      <c r="AF1672" s="9" t="n">
        <v>0</v>
      </c>
      <c r="AG1672" s="9" t="n">
        <v>0</v>
      </c>
      <c r="AH1672" s="9" t="n">
        <v>0</v>
      </c>
      <c r="AI1672" s="9" t="n">
        <v>0</v>
      </c>
      <c r="AJ1672" s="9" t="n">
        <v>0</v>
      </c>
      <c r="AK1672" s="9" t="n">
        <v>0</v>
      </c>
      <c r="AL1672" s="9" t="n">
        <v>0</v>
      </c>
      <c r="AM1672" s="9" t="n">
        <v>0</v>
      </c>
      <c r="AN1672" s="9" t="n">
        <v>0</v>
      </c>
      <c r="AO1672" s="9" t="n">
        <v>0</v>
      </c>
      <c r="AP1672" s="9" t="n">
        <v>0</v>
      </c>
      <c r="AQ1672" s="9" t="n">
        <v>0</v>
      </c>
      <c r="AR1672" s="9" t="n">
        <v>0</v>
      </c>
      <c r="AS1672" s="9" t="n">
        <v>0</v>
      </c>
      <c r="AT1672" s="9" t="n">
        <f aca="false">T1672-G1672</f>
        <v>-2340.29</v>
      </c>
      <c r="AU1672" s="10" t="n">
        <f aca="false">IF(G1672=0,"",(T1672-G1672)/G1672)</f>
        <v>-1</v>
      </c>
      <c r="AV1672" s="9" t="n">
        <f aca="false">AG1672-T1672</f>
        <v>0</v>
      </c>
      <c r="AW1672" s="10" t="str">
        <f aca="false">IF(T1672=0,"",(AG1672-T1672)/T1672)</f>
        <v/>
      </c>
      <c r="AX1672" s="0" t="str">
        <f aca="false">IF(AND(T1672=0,AG1672&gt;0),"Novo/Recuperado",IF(AND(T1672&gt;0,AG1672=0),"Perdido",IF(AG1672&gt;T1672,"Crescimento",IF(AG1672&lt;T1672,"Queda","Estável"))))</f>
        <v>Estável</v>
      </c>
      <c r="AY1672" s="10" t="n">
        <f aca="false">IF(SUM($AG:$AG)=0,0,AG1672/SUM($AG:$AG))</f>
        <v>0</v>
      </c>
      <c r="AZ1672" s="9" t="n">
        <f aca="false">IF(AG1672&lt;T1672,T1672-AG1672,0)</f>
        <v>0</v>
      </c>
      <c r="BA1672" s="9" t="n">
        <f aca="false">AG1672/5*12</f>
        <v>0</v>
      </c>
      <c r="BB1672" s="9" t="n">
        <f aca="false">BA1672-T1672</f>
        <v>0</v>
      </c>
    </row>
    <row r="1673" customFormat="false" ht="15" hidden="false" customHeight="false" outlineLevel="0" collapsed="false">
      <c r="A1673" s="0" t="s">
        <v>997</v>
      </c>
      <c r="B1673" s="0" t="s">
        <v>997</v>
      </c>
      <c r="E1673" s="0" t="s">
        <v>1788</v>
      </c>
      <c r="F1673" s="0" t="s">
        <v>1789</v>
      </c>
      <c r="G1673" s="9" t="n">
        <v>22704.55</v>
      </c>
      <c r="H1673" s="9" t="n">
        <v>0</v>
      </c>
      <c r="I1673" s="9" t="n">
        <v>3224.82</v>
      </c>
      <c r="J1673" s="9" t="n">
        <v>6257.59</v>
      </c>
      <c r="K1673" s="9" t="n">
        <v>2867.23</v>
      </c>
      <c r="L1673" s="9" t="n">
        <v>0</v>
      </c>
      <c r="M1673" s="9" t="n">
        <v>0</v>
      </c>
      <c r="N1673" s="9" t="n">
        <v>8164.56</v>
      </c>
      <c r="O1673" s="9" t="n">
        <v>2190.35</v>
      </c>
      <c r="P1673" s="9" t="n">
        <v>0</v>
      </c>
      <c r="Q1673" s="9" t="n">
        <v>0</v>
      </c>
      <c r="R1673" s="9" t="n">
        <v>0</v>
      </c>
      <c r="S1673" s="9" t="n">
        <v>0</v>
      </c>
      <c r="T1673" s="9" t="n">
        <v>0</v>
      </c>
      <c r="U1673" s="9" t="n">
        <v>0</v>
      </c>
      <c r="V1673" s="9" t="n">
        <v>0</v>
      </c>
      <c r="W1673" s="9" t="n">
        <v>0</v>
      </c>
      <c r="X1673" s="9" t="n">
        <v>0</v>
      </c>
      <c r="Y1673" s="9" t="n">
        <v>0</v>
      </c>
      <c r="Z1673" s="9" t="n">
        <v>0</v>
      </c>
      <c r="AA1673" s="9" t="n">
        <v>0</v>
      </c>
      <c r="AB1673" s="9" t="n">
        <v>0</v>
      </c>
      <c r="AC1673" s="9" t="n">
        <v>0</v>
      </c>
      <c r="AD1673" s="9" t="n">
        <v>0</v>
      </c>
      <c r="AE1673" s="9" t="n">
        <v>0</v>
      </c>
      <c r="AF1673" s="9" t="n">
        <v>0</v>
      </c>
      <c r="AG1673" s="9" t="n">
        <v>0</v>
      </c>
      <c r="AH1673" s="9" t="n">
        <v>0</v>
      </c>
      <c r="AI1673" s="9" t="n">
        <v>0</v>
      </c>
      <c r="AJ1673" s="9" t="n">
        <v>0</v>
      </c>
      <c r="AK1673" s="9" t="n">
        <v>0</v>
      </c>
      <c r="AL1673" s="9" t="n">
        <v>0</v>
      </c>
      <c r="AM1673" s="9" t="n">
        <v>0</v>
      </c>
      <c r="AN1673" s="9" t="n">
        <v>0</v>
      </c>
      <c r="AO1673" s="9" t="n">
        <v>0</v>
      </c>
      <c r="AP1673" s="9" t="n">
        <v>0</v>
      </c>
      <c r="AQ1673" s="9" t="n">
        <v>0</v>
      </c>
      <c r="AR1673" s="9" t="n">
        <v>0</v>
      </c>
      <c r="AS1673" s="9" t="n">
        <v>0</v>
      </c>
      <c r="AT1673" s="9" t="n">
        <f aca="false">T1673-G1673</f>
        <v>-22704.55</v>
      </c>
      <c r="AU1673" s="10" t="n">
        <f aca="false">IF(G1673=0,"",(T1673-G1673)/G1673)</f>
        <v>-1</v>
      </c>
      <c r="AV1673" s="9" t="n">
        <f aca="false">AG1673-T1673</f>
        <v>0</v>
      </c>
      <c r="AW1673" s="10" t="str">
        <f aca="false">IF(T1673=0,"",(AG1673-T1673)/T1673)</f>
        <v/>
      </c>
      <c r="AX1673" s="0" t="str">
        <f aca="false">IF(AND(T1673=0,AG1673&gt;0),"Novo/Recuperado",IF(AND(T1673&gt;0,AG1673=0),"Perdido",IF(AG1673&gt;T1673,"Crescimento",IF(AG1673&lt;T1673,"Queda","Estável"))))</f>
        <v>Estável</v>
      </c>
      <c r="AY1673" s="10" t="n">
        <f aca="false">IF(SUM($AG:$AG)=0,0,AG1673/SUM($AG:$AG))</f>
        <v>0</v>
      </c>
      <c r="AZ1673" s="9" t="n">
        <f aca="false">IF(AG1673&lt;T1673,T1673-AG1673,0)</f>
        <v>0</v>
      </c>
      <c r="BA1673" s="9" t="n">
        <f aca="false">AG1673/5*12</f>
        <v>0</v>
      </c>
      <c r="BB1673" s="9" t="n">
        <f aca="false">BA1673-T1673</f>
        <v>0</v>
      </c>
    </row>
    <row r="1674" customFormat="false" ht="15" hidden="false" customHeight="false" outlineLevel="0" collapsed="false">
      <c r="A1674" s="0" t="s">
        <v>22</v>
      </c>
      <c r="B1674" s="0" t="s">
        <v>22</v>
      </c>
      <c r="E1674" s="0" t="s">
        <v>1640</v>
      </c>
      <c r="F1674" s="0" t="s">
        <v>1641</v>
      </c>
      <c r="G1674" s="9" t="n">
        <v>7668.81</v>
      </c>
      <c r="H1674" s="9" t="n">
        <v>0</v>
      </c>
      <c r="I1674" s="9" t="n">
        <v>700.79</v>
      </c>
      <c r="J1674" s="9" t="n">
        <v>2734.37</v>
      </c>
      <c r="K1674" s="9" t="n">
        <v>2149.6</v>
      </c>
      <c r="L1674" s="9" t="n">
        <v>904.45</v>
      </c>
      <c r="M1674" s="9" t="n">
        <v>1179.6</v>
      </c>
      <c r="N1674" s="9" t="n">
        <v>0</v>
      </c>
      <c r="O1674" s="9" t="n">
        <v>0</v>
      </c>
      <c r="P1674" s="9" t="n">
        <v>0</v>
      </c>
      <c r="Q1674" s="9" t="n">
        <v>0</v>
      </c>
      <c r="R1674" s="9" t="n">
        <v>0</v>
      </c>
      <c r="S1674" s="9" t="n">
        <v>0</v>
      </c>
      <c r="T1674" s="9" t="n">
        <v>0</v>
      </c>
      <c r="U1674" s="9" t="n">
        <v>0</v>
      </c>
      <c r="V1674" s="9" t="n">
        <v>0</v>
      </c>
      <c r="W1674" s="9" t="n">
        <v>0</v>
      </c>
      <c r="X1674" s="9" t="n">
        <v>0</v>
      </c>
      <c r="Y1674" s="9" t="n">
        <v>0</v>
      </c>
      <c r="Z1674" s="9" t="n">
        <v>0</v>
      </c>
      <c r="AA1674" s="9" t="n">
        <v>0</v>
      </c>
      <c r="AB1674" s="9" t="n">
        <v>0</v>
      </c>
      <c r="AC1674" s="9" t="n">
        <v>0</v>
      </c>
      <c r="AD1674" s="9" t="n">
        <v>0</v>
      </c>
      <c r="AE1674" s="9" t="n">
        <v>0</v>
      </c>
      <c r="AF1674" s="9" t="n">
        <v>0</v>
      </c>
      <c r="AG1674" s="9" t="n">
        <v>0</v>
      </c>
      <c r="AH1674" s="9" t="n">
        <v>0</v>
      </c>
      <c r="AI1674" s="9" t="n">
        <v>0</v>
      </c>
      <c r="AJ1674" s="9" t="n">
        <v>0</v>
      </c>
      <c r="AK1674" s="9" t="n">
        <v>0</v>
      </c>
      <c r="AL1674" s="9" t="n">
        <v>0</v>
      </c>
      <c r="AM1674" s="9" t="n">
        <v>0</v>
      </c>
      <c r="AN1674" s="9" t="n">
        <v>0</v>
      </c>
      <c r="AO1674" s="9" t="n">
        <v>0</v>
      </c>
      <c r="AP1674" s="9" t="n">
        <v>0</v>
      </c>
      <c r="AQ1674" s="9" t="n">
        <v>0</v>
      </c>
      <c r="AR1674" s="9" t="n">
        <v>0</v>
      </c>
      <c r="AS1674" s="9" t="n">
        <v>0</v>
      </c>
      <c r="AT1674" s="9" t="n">
        <f aca="false">T1674-G1674</f>
        <v>-7668.81</v>
      </c>
      <c r="AU1674" s="10" t="n">
        <f aca="false">IF(G1674=0,"",(T1674-G1674)/G1674)</f>
        <v>-1</v>
      </c>
      <c r="AV1674" s="9" t="n">
        <f aca="false">AG1674-T1674</f>
        <v>0</v>
      </c>
      <c r="AW1674" s="10" t="str">
        <f aca="false">IF(T1674=0,"",(AG1674-T1674)/T1674)</f>
        <v/>
      </c>
      <c r="AX1674" s="0" t="str">
        <f aca="false">IF(AND(T1674=0,AG1674&gt;0),"Novo/Recuperado",IF(AND(T1674&gt;0,AG1674=0),"Perdido",IF(AG1674&gt;T1674,"Crescimento",IF(AG1674&lt;T1674,"Queda","Estável"))))</f>
        <v>Estável</v>
      </c>
      <c r="AY1674" s="10" t="n">
        <f aca="false">IF(SUM($AG:$AG)=0,0,AG1674/SUM($AG:$AG))</f>
        <v>0</v>
      </c>
      <c r="AZ1674" s="9" t="n">
        <f aca="false">IF(AG1674&lt;T1674,T1674-AG1674,0)</f>
        <v>0</v>
      </c>
      <c r="BA1674" s="9" t="n">
        <f aca="false">AG1674/5*12</f>
        <v>0</v>
      </c>
      <c r="BB1674" s="9" t="n">
        <f aca="false">BA1674-T1674</f>
        <v>0</v>
      </c>
    </row>
    <row r="1675" customFormat="false" ht="15" hidden="false" customHeight="false" outlineLevel="0" collapsed="false">
      <c r="A1675" s="0" t="s">
        <v>22</v>
      </c>
      <c r="B1675" s="0" t="s">
        <v>22</v>
      </c>
      <c r="E1675" s="0" t="s">
        <v>710</v>
      </c>
      <c r="F1675" s="0" t="s">
        <v>711</v>
      </c>
      <c r="G1675" s="9" t="n">
        <v>2117.17</v>
      </c>
      <c r="H1675" s="9" t="n">
        <v>222.9</v>
      </c>
      <c r="I1675" s="9" t="n">
        <v>0</v>
      </c>
      <c r="J1675" s="9" t="n">
        <v>395.69</v>
      </c>
      <c r="K1675" s="9" t="n">
        <v>959.36</v>
      </c>
      <c r="L1675" s="9" t="n">
        <v>0</v>
      </c>
      <c r="M1675" s="9" t="n">
        <v>0</v>
      </c>
      <c r="N1675" s="9" t="n">
        <v>0</v>
      </c>
      <c r="O1675" s="9" t="n">
        <v>0</v>
      </c>
      <c r="P1675" s="9" t="n">
        <v>539.22</v>
      </c>
      <c r="Q1675" s="9" t="n">
        <v>0</v>
      </c>
      <c r="R1675" s="9" t="n">
        <v>0</v>
      </c>
      <c r="S1675" s="9" t="n">
        <v>0</v>
      </c>
      <c r="T1675" s="9" t="n">
        <v>0</v>
      </c>
      <c r="U1675" s="9" t="n">
        <v>0</v>
      </c>
      <c r="V1675" s="9" t="n">
        <v>0</v>
      </c>
      <c r="W1675" s="9" t="n">
        <v>0</v>
      </c>
      <c r="X1675" s="9" t="n">
        <v>0</v>
      </c>
      <c r="Y1675" s="9" t="n">
        <v>0</v>
      </c>
      <c r="Z1675" s="9" t="n">
        <v>0</v>
      </c>
      <c r="AA1675" s="9" t="n">
        <v>0</v>
      </c>
      <c r="AB1675" s="9" t="n">
        <v>0</v>
      </c>
      <c r="AC1675" s="9" t="n">
        <v>0</v>
      </c>
      <c r="AD1675" s="9" t="n">
        <v>0</v>
      </c>
      <c r="AE1675" s="9" t="n">
        <v>0</v>
      </c>
      <c r="AF1675" s="9" t="n">
        <v>0</v>
      </c>
      <c r="AG1675" s="9" t="n">
        <v>0</v>
      </c>
      <c r="AH1675" s="9" t="n">
        <v>0</v>
      </c>
      <c r="AI1675" s="9" t="n">
        <v>0</v>
      </c>
      <c r="AJ1675" s="9" t="n">
        <v>0</v>
      </c>
      <c r="AK1675" s="9" t="n">
        <v>0</v>
      </c>
      <c r="AL1675" s="9" t="n">
        <v>0</v>
      </c>
      <c r="AM1675" s="9" t="n">
        <v>0</v>
      </c>
      <c r="AN1675" s="9" t="n">
        <v>0</v>
      </c>
      <c r="AO1675" s="9" t="n">
        <v>0</v>
      </c>
      <c r="AP1675" s="9" t="n">
        <v>0</v>
      </c>
      <c r="AQ1675" s="9" t="n">
        <v>0</v>
      </c>
      <c r="AR1675" s="9" t="n">
        <v>0</v>
      </c>
      <c r="AS1675" s="9" t="n">
        <v>0</v>
      </c>
      <c r="AT1675" s="9" t="n">
        <f aca="false">T1675-G1675</f>
        <v>-2117.17</v>
      </c>
      <c r="AU1675" s="10" t="n">
        <f aca="false">IF(G1675=0,"",(T1675-G1675)/G1675)</f>
        <v>-1</v>
      </c>
      <c r="AV1675" s="9" t="n">
        <f aca="false">AG1675-T1675</f>
        <v>0</v>
      </c>
      <c r="AW1675" s="10" t="str">
        <f aca="false">IF(T1675=0,"",(AG1675-T1675)/T1675)</f>
        <v/>
      </c>
      <c r="AX1675" s="0" t="str">
        <f aca="false">IF(AND(T1675=0,AG1675&gt;0),"Novo/Recuperado",IF(AND(T1675&gt;0,AG1675=0),"Perdido",IF(AG1675&gt;T1675,"Crescimento",IF(AG1675&lt;T1675,"Queda","Estável"))))</f>
        <v>Estável</v>
      </c>
      <c r="AY1675" s="10" t="n">
        <f aca="false">IF(SUM($AG:$AG)=0,0,AG1675/SUM($AG:$AG))</f>
        <v>0</v>
      </c>
      <c r="AZ1675" s="9" t="n">
        <f aca="false">IF(AG1675&lt;T1675,T1675-AG1675,0)</f>
        <v>0</v>
      </c>
      <c r="BA1675" s="9" t="n">
        <f aca="false">AG1675/5*12</f>
        <v>0</v>
      </c>
      <c r="BB1675" s="9" t="n">
        <f aca="false">BA1675-T1675</f>
        <v>0</v>
      </c>
    </row>
    <row r="1676" customFormat="false" ht="15" hidden="false" customHeight="false" outlineLevel="0" collapsed="false">
      <c r="A1676" s="0" t="s">
        <v>22</v>
      </c>
      <c r="B1676" s="0" t="s">
        <v>22</v>
      </c>
      <c r="E1676" s="0" t="s">
        <v>784</v>
      </c>
      <c r="F1676" s="0" t="s">
        <v>785</v>
      </c>
      <c r="G1676" s="9" t="n">
        <v>3254.05</v>
      </c>
      <c r="H1676" s="9" t="n">
        <v>3254.05</v>
      </c>
      <c r="I1676" s="9" t="n">
        <v>0</v>
      </c>
      <c r="J1676" s="9" t="n">
        <v>0</v>
      </c>
      <c r="K1676" s="9" t="n">
        <v>0</v>
      </c>
      <c r="L1676" s="9" t="n">
        <v>0</v>
      </c>
      <c r="M1676" s="9" t="n">
        <v>0</v>
      </c>
      <c r="N1676" s="9" t="n">
        <v>0</v>
      </c>
      <c r="O1676" s="9" t="n">
        <v>0</v>
      </c>
      <c r="P1676" s="9" t="n">
        <v>0</v>
      </c>
      <c r="Q1676" s="9" t="n">
        <v>0</v>
      </c>
      <c r="R1676" s="9" t="n">
        <v>0</v>
      </c>
      <c r="S1676" s="9" t="n">
        <v>0</v>
      </c>
      <c r="T1676" s="9" t="n">
        <v>0</v>
      </c>
      <c r="U1676" s="9" t="n">
        <v>0</v>
      </c>
      <c r="V1676" s="9" t="n">
        <v>0</v>
      </c>
      <c r="W1676" s="9" t="n">
        <v>0</v>
      </c>
      <c r="X1676" s="9" t="n">
        <v>0</v>
      </c>
      <c r="Y1676" s="9" t="n">
        <v>0</v>
      </c>
      <c r="Z1676" s="9" t="n">
        <v>0</v>
      </c>
      <c r="AA1676" s="9" t="n">
        <v>0</v>
      </c>
      <c r="AB1676" s="9" t="n">
        <v>0</v>
      </c>
      <c r="AC1676" s="9" t="n">
        <v>0</v>
      </c>
      <c r="AD1676" s="9" t="n">
        <v>0</v>
      </c>
      <c r="AE1676" s="9" t="n">
        <v>0</v>
      </c>
      <c r="AF1676" s="9" t="n">
        <v>0</v>
      </c>
      <c r="AG1676" s="9" t="n">
        <v>0</v>
      </c>
      <c r="AH1676" s="9" t="n">
        <v>0</v>
      </c>
      <c r="AI1676" s="9" t="n">
        <v>0</v>
      </c>
      <c r="AJ1676" s="9" t="n">
        <v>0</v>
      </c>
      <c r="AK1676" s="9" t="n">
        <v>0</v>
      </c>
      <c r="AL1676" s="9" t="n">
        <v>0</v>
      </c>
      <c r="AM1676" s="9" t="n">
        <v>0</v>
      </c>
      <c r="AN1676" s="9" t="n">
        <v>0</v>
      </c>
      <c r="AO1676" s="9" t="n">
        <v>0</v>
      </c>
      <c r="AP1676" s="9" t="n">
        <v>0</v>
      </c>
      <c r="AQ1676" s="9" t="n">
        <v>0</v>
      </c>
      <c r="AR1676" s="9" t="n">
        <v>0</v>
      </c>
      <c r="AS1676" s="9" t="n">
        <v>0</v>
      </c>
      <c r="AT1676" s="9" t="n">
        <f aca="false">T1676-G1676</f>
        <v>-3254.05</v>
      </c>
      <c r="AU1676" s="10" t="n">
        <f aca="false">IF(G1676=0,"",(T1676-G1676)/G1676)</f>
        <v>-1</v>
      </c>
      <c r="AV1676" s="9" t="n">
        <f aca="false">AG1676-T1676</f>
        <v>0</v>
      </c>
      <c r="AW1676" s="10" t="str">
        <f aca="false">IF(T1676=0,"",(AG1676-T1676)/T1676)</f>
        <v/>
      </c>
      <c r="AX1676" s="0" t="str">
        <f aca="false">IF(AND(T1676=0,AG1676&gt;0),"Novo/Recuperado",IF(AND(T1676&gt;0,AG1676=0),"Perdido",IF(AG1676&gt;T1676,"Crescimento",IF(AG1676&lt;T1676,"Queda","Estável"))))</f>
        <v>Estável</v>
      </c>
      <c r="AY1676" s="10" t="n">
        <f aca="false">IF(SUM($AG:$AG)=0,0,AG1676/SUM($AG:$AG))</f>
        <v>0</v>
      </c>
      <c r="AZ1676" s="9" t="n">
        <f aca="false">IF(AG1676&lt;T1676,T1676-AG1676,0)</f>
        <v>0</v>
      </c>
      <c r="BA1676" s="9" t="n">
        <f aca="false">AG1676/5*12</f>
        <v>0</v>
      </c>
      <c r="BB1676" s="9" t="n">
        <f aca="false">BA1676-T1676</f>
        <v>0</v>
      </c>
    </row>
    <row r="1677" customFormat="false" ht="15" hidden="false" customHeight="false" outlineLevel="0" collapsed="false">
      <c r="A1677" s="0" t="s">
        <v>997</v>
      </c>
      <c r="B1677" s="0" t="s">
        <v>997</v>
      </c>
      <c r="E1677" s="0" t="s">
        <v>1024</v>
      </c>
      <c r="F1677" s="0" t="s">
        <v>1025</v>
      </c>
      <c r="G1677" s="9" t="n">
        <v>979.3</v>
      </c>
      <c r="H1677" s="9" t="n">
        <v>536.8</v>
      </c>
      <c r="I1677" s="9" t="n">
        <v>0</v>
      </c>
      <c r="J1677" s="9" t="n">
        <v>0</v>
      </c>
      <c r="K1677" s="9" t="n">
        <v>0</v>
      </c>
      <c r="L1677" s="9" t="n">
        <v>0</v>
      </c>
      <c r="M1677" s="9" t="n">
        <v>442.5</v>
      </c>
      <c r="N1677" s="9" t="n">
        <v>0</v>
      </c>
      <c r="O1677" s="9" t="n">
        <v>0</v>
      </c>
      <c r="P1677" s="9" t="n">
        <v>0</v>
      </c>
      <c r="Q1677" s="9" t="n">
        <v>0</v>
      </c>
      <c r="R1677" s="9" t="n">
        <v>0</v>
      </c>
      <c r="S1677" s="9" t="n">
        <v>0</v>
      </c>
      <c r="T1677" s="9" t="n">
        <v>0</v>
      </c>
      <c r="U1677" s="9" t="n">
        <v>0</v>
      </c>
      <c r="V1677" s="9" t="n">
        <v>0</v>
      </c>
      <c r="W1677" s="9" t="n">
        <v>0</v>
      </c>
      <c r="X1677" s="9" t="n">
        <v>0</v>
      </c>
      <c r="Y1677" s="9" t="n">
        <v>0</v>
      </c>
      <c r="Z1677" s="9" t="n">
        <v>0</v>
      </c>
      <c r="AA1677" s="9" t="n">
        <v>0</v>
      </c>
      <c r="AB1677" s="9" t="n">
        <v>0</v>
      </c>
      <c r="AC1677" s="9" t="n">
        <v>0</v>
      </c>
      <c r="AD1677" s="9" t="n">
        <v>0</v>
      </c>
      <c r="AE1677" s="9" t="n">
        <v>0</v>
      </c>
      <c r="AF1677" s="9" t="n">
        <v>0</v>
      </c>
      <c r="AG1677" s="9" t="n">
        <v>0</v>
      </c>
      <c r="AH1677" s="9" t="n">
        <v>0</v>
      </c>
      <c r="AI1677" s="9" t="n">
        <v>0</v>
      </c>
      <c r="AJ1677" s="9" t="n">
        <v>0</v>
      </c>
      <c r="AK1677" s="9" t="n">
        <v>0</v>
      </c>
      <c r="AL1677" s="9" t="n">
        <v>0</v>
      </c>
      <c r="AM1677" s="9" t="n">
        <v>0</v>
      </c>
      <c r="AN1677" s="9" t="n">
        <v>0</v>
      </c>
      <c r="AO1677" s="9" t="n">
        <v>0</v>
      </c>
      <c r="AP1677" s="9" t="n">
        <v>0</v>
      </c>
      <c r="AQ1677" s="9" t="n">
        <v>0</v>
      </c>
      <c r="AR1677" s="9" t="n">
        <v>0</v>
      </c>
      <c r="AS1677" s="9" t="n">
        <v>0</v>
      </c>
      <c r="AT1677" s="9" t="n">
        <f aca="false">T1677-G1677</f>
        <v>-979.3</v>
      </c>
      <c r="AU1677" s="10" t="n">
        <f aca="false">IF(G1677=0,"",(T1677-G1677)/G1677)</f>
        <v>-1</v>
      </c>
      <c r="AV1677" s="9" t="n">
        <f aca="false">AG1677-T1677</f>
        <v>0</v>
      </c>
      <c r="AW1677" s="10" t="str">
        <f aca="false">IF(T1677=0,"",(AG1677-T1677)/T1677)</f>
        <v/>
      </c>
      <c r="AX1677" s="0" t="str">
        <f aca="false">IF(AND(T1677=0,AG1677&gt;0),"Novo/Recuperado",IF(AND(T1677&gt;0,AG1677=0),"Perdido",IF(AG1677&gt;T1677,"Crescimento",IF(AG1677&lt;T1677,"Queda","Estável"))))</f>
        <v>Estável</v>
      </c>
      <c r="AY1677" s="10" t="n">
        <f aca="false">IF(SUM($AG:$AG)=0,0,AG1677/SUM($AG:$AG))</f>
        <v>0</v>
      </c>
      <c r="AZ1677" s="9" t="n">
        <f aca="false">IF(AG1677&lt;T1677,T1677-AG1677,0)</f>
        <v>0</v>
      </c>
      <c r="BA1677" s="9" t="n">
        <f aca="false">AG1677/5*12</f>
        <v>0</v>
      </c>
      <c r="BB1677" s="9" t="n">
        <f aca="false">BA1677-T1677</f>
        <v>0</v>
      </c>
    </row>
    <row r="1678" customFormat="false" ht="15" hidden="false" customHeight="false" outlineLevel="0" collapsed="false">
      <c r="A1678" s="0" t="s">
        <v>22</v>
      </c>
      <c r="B1678" s="0" t="s">
        <v>22</v>
      </c>
      <c r="E1678" s="0" t="s">
        <v>728</v>
      </c>
      <c r="F1678" s="0" t="s">
        <v>729</v>
      </c>
      <c r="G1678" s="9" t="n">
        <v>2274.8</v>
      </c>
      <c r="H1678" s="9" t="n">
        <v>1150.92</v>
      </c>
      <c r="I1678" s="9" t="n">
        <v>0</v>
      </c>
      <c r="J1678" s="9" t="n">
        <v>0</v>
      </c>
      <c r="K1678" s="9" t="n">
        <v>0</v>
      </c>
      <c r="L1678" s="9" t="n">
        <v>0</v>
      </c>
      <c r="M1678" s="9" t="n">
        <v>0</v>
      </c>
      <c r="N1678" s="9" t="n">
        <v>1123.88</v>
      </c>
      <c r="O1678" s="9" t="n">
        <v>0</v>
      </c>
      <c r="P1678" s="9" t="n">
        <v>0</v>
      </c>
      <c r="Q1678" s="9" t="n">
        <v>0</v>
      </c>
      <c r="R1678" s="9" t="n">
        <v>0</v>
      </c>
      <c r="S1678" s="9" t="n">
        <v>0</v>
      </c>
      <c r="T1678" s="9" t="n">
        <v>0</v>
      </c>
      <c r="U1678" s="9" t="n">
        <v>0</v>
      </c>
      <c r="V1678" s="9" t="n">
        <v>0</v>
      </c>
      <c r="W1678" s="9" t="n">
        <v>0</v>
      </c>
      <c r="X1678" s="9" t="n">
        <v>0</v>
      </c>
      <c r="Y1678" s="9" t="n">
        <v>0</v>
      </c>
      <c r="Z1678" s="9" t="n">
        <v>0</v>
      </c>
      <c r="AA1678" s="9" t="n">
        <v>0</v>
      </c>
      <c r="AB1678" s="9" t="n">
        <v>0</v>
      </c>
      <c r="AC1678" s="9" t="n">
        <v>0</v>
      </c>
      <c r="AD1678" s="9" t="n">
        <v>0</v>
      </c>
      <c r="AE1678" s="9" t="n">
        <v>0</v>
      </c>
      <c r="AF1678" s="9" t="n">
        <v>0</v>
      </c>
      <c r="AG1678" s="9" t="n">
        <v>0</v>
      </c>
      <c r="AH1678" s="9" t="n">
        <v>0</v>
      </c>
      <c r="AI1678" s="9" t="n">
        <v>0</v>
      </c>
      <c r="AJ1678" s="9" t="n">
        <v>0</v>
      </c>
      <c r="AK1678" s="9" t="n">
        <v>0</v>
      </c>
      <c r="AL1678" s="9" t="n">
        <v>0</v>
      </c>
      <c r="AM1678" s="9" t="n">
        <v>0</v>
      </c>
      <c r="AN1678" s="9" t="n">
        <v>0</v>
      </c>
      <c r="AO1678" s="9" t="n">
        <v>0</v>
      </c>
      <c r="AP1678" s="9" t="n">
        <v>0</v>
      </c>
      <c r="AQ1678" s="9" t="n">
        <v>0</v>
      </c>
      <c r="AR1678" s="9" t="n">
        <v>0</v>
      </c>
      <c r="AS1678" s="9" t="n">
        <v>0</v>
      </c>
      <c r="AT1678" s="9" t="n">
        <f aca="false">T1678-G1678</f>
        <v>-2274.8</v>
      </c>
      <c r="AU1678" s="10" t="n">
        <f aca="false">IF(G1678=0,"",(T1678-G1678)/G1678)</f>
        <v>-1</v>
      </c>
      <c r="AV1678" s="9" t="n">
        <f aca="false">AG1678-T1678</f>
        <v>0</v>
      </c>
      <c r="AW1678" s="10" t="str">
        <f aca="false">IF(T1678=0,"",(AG1678-T1678)/T1678)</f>
        <v/>
      </c>
      <c r="AX1678" s="0" t="str">
        <f aca="false">IF(AND(T1678=0,AG1678&gt;0),"Novo/Recuperado",IF(AND(T1678&gt;0,AG1678=0),"Perdido",IF(AG1678&gt;T1678,"Crescimento",IF(AG1678&lt;T1678,"Queda","Estável"))))</f>
        <v>Estável</v>
      </c>
      <c r="AY1678" s="10" t="n">
        <f aca="false">IF(SUM($AG:$AG)=0,0,AG1678/SUM($AG:$AG))</f>
        <v>0</v>
      </c>
      <c r="AZ1678" s="9" t="n">
        <f aca="false">IF(AG1678&lt;T1678,T1678-AG1678,0)</f>
        <v>0</v>
      </c>
      <c r="BA1678" s="9" t="n">
        <f aca="false">AG1678/5*12</f>
        <v>0</v>
      </c>
      <c r="BB1678" s="9" t="n">
        <f aca="false">BA1678-T1678</f>
        <v>0</v>
      </c>
    </row>
    <row r="1679" customFormat="false" ht="15" hidden="false" customHeight="false" outlineLevel="0" collapsed="false">
      <c r="A1679" s="0" t="s">
        <v>22</v>
      </c>
      <c r="B1679" s="0" t="s">
        <v>22</v>
      </c>
      <c r="E1679" s="0" t="s">
        <v>772</v>
      </c>
      <c r="F1679" s="0" t="s">
        <v>773</v>
      </c>
      <c r="G1679" s="9" t="n">
        <v>9355.37</v>
      </c>
      <c r="H1679" s="9" t="n">
        <v>2152.28</v>
      </c>
      <c r="I1679" s="9" t="n">
        <v>3133.61</v>
      </c>
      <c r="J1679" s="9" t="n">
        <v>0</v>
      </c>
      <c r="K1679" s="9" t="n">
        <v>0</v>
      </c>
      <c r="L1679" s="9" t="n">
        <v>0</v>
      </c>
      <c r="M1679" s="9" t="n">
        <v>2150.14</v>
      </c>
      <c r="N1679" s="9" t="n">
        <v>0</v>
      </c>
      <c r="O1679" s="9" t="n">
        <v>0</v>
      </c>
      <c r="P1679" s="9" t="n">
        <v>0</v>
      </c>
      <c r="Q1679" s="9" t="n">
        <v>0</v>
      </c>
      <c r="R1679" s="9" t="n">
        <v>1919.34</v>
      </c>
      <c r="S1679" s="9" t="n">
        <v>0</v>
      </c>
      <c r="T1679" s="9" t="n">
        <v>0</v>
      </c>
      <c r="U1679" s="9" t="n">
        <v>0</v>
      </c>
      <c r="V1679" s="9" t="n">
        <v>0</v>
      </c>
      <c r="W1679" s="9" t="n">
        <v>0</v>
      </c>
      <c r="X1679" s="9" t="n">
        <v>0</v>
      </c>
      <c r="Y1679" s="9" t="n">
        <v>0</v>
      </c>
      <c r="Z1679" s="9" t="n">
        <v>0</v>
      </c>
      <c r="AA1679" s="9" t="n">
        <v>0</v>
      </c>
      <c r="AB1679" s="9" t="n">
        <v>0</v>
      </c>
      <c r="AC1679" s="9" t="n">
        <v>0</v>
      </c>
      <c r="AD1679" s="9" t="n">
        <v>0</v>
      </c>
      <c r="AE1679" s="9" t="n">
        <v>0</v>
      </c>
      <c r="AF1679" s="9" t="n">
        <v>0</v>
      </c>
      <c r="AG1679" s="9" t="n">
        <v>0</v>
      </c>
      <c r="AH1679" s="9" t="n">
        <v>0</v>
      </c>
      <c r="AI1679" s="9" t="n">
        <v>0</v>
      </c>
      <c r="AJ1679" s="9" t="n">
        <v>0</v>
      </c>
      <c r="AK1679" s="9" t="n">
        <v>0</v>
      </c>
      <c r="AL1679" s="9" t="n">
        <v>0</v>
      </c>
      <c r="AM1679" s="9" t="n">
        <v>0</v>
      </c>
      <c r="AN1679" s="9" t="n">
        <v>0</v>
      </c>
      <c r="AO1679" s="9" t="n">
        <v>0</v>
      </c>
      <c r="AP1679" s="9" t="n">
        <v>0</v>
      </c>
      <c r="AQ1679" s="9" t="n">
        <v>0</v>
      </c>
      <c r="AR1679" s="9" t="n">
        <v>0</v>
      </c>
      <c r="AS1679" s="9" t="n">
        <v>0</v>
      </c>
      <c r="AT1679" s="9" t="n">
        <f aca="false">T1679-G1679</f>
        <v>-9355.37</v>
      </c>
      <c r="AU1679" s="10" t="n">
        <f aca="false">IF(G1679=0,"",(T1679-G1679)/G1679)</f>
        <v>-1</v>
      </c>
      <c r="AV1679" s="9" t="n">
        <f aca="false">AG1679-T1679</f>
        <v>0</v>
      </c>
      <c r="AW1679" s="10" t="str">
        <f aca="false">IF(T1679=0,"",(AG1679-T1679)/T1679)</f>
        <v/>
      </c>
      <c r="AX1679" s="0" t="str">
        <f aca="false">IF(AND(T1679=0,AG1679&gt;0),"Novo/Recuperado",IF(AND(T1679&gt;0,AG1679=0),"Perdido",IF(AG1679&gt;T1679,"Crescimento",IF(AG1679&lt;T1679,"Queda","Estável"))))</f>
        <v>Estável</v>
      </c>
      <c r="AY1679" s="10" t="n">
        <f aca="false">IF(SUM($AG:$AG)=0,0,AG1679/SUM($AG:$AG))</f>
        <v>0</v>
      </c>
      <c r="AZ1679" s="9" t="n">
        <f aca="false">IF(AG1679&lt;T1679,T1679-AG1679,0)</f>
        <v>0</v>
      </c>
      <c r="BA1679" s="9" t="n">
        <f aca="false">AG1679/5*12</f>
        <v>0</v>
      </c>
      <c r="BB1679" s="9" t="n">
        <f aca="false">BA1679-T1679</f>
        <v>0</v>
      </c>
    </row>
    <row r="1680" customFormat="false" ht="15" hidden="false" customHeight="false" outlineLevel="0" collapsed="false">
      <c r="A1680" s="0" t="s">
        <v>22</v>
      </c>
      <c r="B1680" s="0" t="s">
        <v>22</v>
      </c>
      <c r="E1680" s="0" t="s">
        <v>780</v>
      </c>
      <c r="F1680" s="0" t="s">
        <v>781</v>
      </c>
      <c r="G1680" s="9" t="n">
        <v>27832.27</v>
      </c>
      <c r="H1680" s="9" t="n">
        <v>16904</v>
      </c>
      <c r="I1680" s="9" t="n">
        <v>760.9</v>
      </c>
      <c r="J1680" s="9" t="n">
        <v>0</v>
      </c>
      <c r="K1680" s="9" t="n">
        <v>1141.47</v>
      </c>
      <c r="L1680" s="9" t="n">
        <v>0</v>
      </c>
      <c r="M1680" s="9" t="n">
        <v>0</v>
      </c>
      <c r="N1680" s="9" t="n">
        <v>5670</v>
      </c>
      <c r="O1680" s="9" t="n">
        <v>0</v>
      </c>
      <c r="P1680" s="9" t="n">
        <v>1216</v>
      </c>
      <c r="Q1680" s="9" t="n">
        <v>2139.9</v>
      </c>
      <c r="R1680" s="9" t="n">
        <v>0</v>
      </c>
      <c r="S1680" s="9" t="n">
        <v>0</v>
      </c>
      <c r="T1680" s="9" t="n">
        <v>0</v>
      </c>
      <c r="U1680" s="9" t="n">
        <v>0</v>
      </c>
      <c r="V1680" s="9" t="n">
        <v>0</v>
      </c>
      <c r="W1680" s="9" t="n">
        <v>0</v>
      </c>
      <c r="X1680" s="9" t="n">
        <v>0</v>
      </c>
      <c r="Y1680" s="9" t="n">
        <v>0</v>
      </c>
      <c r="Z1680" s="9" t="n">
        <v>0</v>
      </c>
      <c r="AA1680" s="9" t="n">
        <v>0</v>
      </c>
      <c r="AB1680" s="9" t="n">
        <v>0</v>
      </c>
      <c r="AC1680" s="9" t="n">
        <v>0</v>
      </c>
      <c r="AD1680" s="9" t="n">
        <v>0</v>
      </c>
      <c r="AE1680" s="9" t="n">
        <v>0</v>
      </c>
      <c r="AF1680" s="9" t="n">
        <v>0</v>
      </c>
      <c r="AG1680" s="9" t="n">
        <v>0</v>
      </c>
      <c r="AH1680" s="9" t="n">
        <v>0</v>
      </c>
      <c r="AI1680" s="9" t="n">
        <v>0</v>
      </c>
      <c r="AJ1680" s="9" t="n">
        <v>0</v>
      </c>
      <c r="AK1680" s="9" t="n">
        <v>0</v>
      </c>
      <c r="AL1680" s="9" t="n">
        <v>0</v>
      </c>
      <c r="AM1680" s="9" t="n">
        <v>0</v>
      </c>
      <c r="AN1680" s="9" t="n">
        <v>0</v>
      </c>
      <c r="AO1680" s="9" t="n">
        <v>0</v>
      </c>
      <c r="AP1680" s="9" t="n">
        <v>0</v>
      </c>
      <c r="AQ1680" s="9" t="n">
        <v>0</v>
      </c>
      <c r="AR1680" s="9" t="n">
        <v>0</v>
      </c>
      <c r="AS1680" s="9" t="n">
        <v>0</v>
      </c>
      <c r="AT1680" s="9" t="n">
        <f aca="false">T1680-G1680</f>
        <v>-27832.27</v>
      </c>
      <c r="AU1680" s="10" t="n">
        <f aca="false">IF(G1680=0,"",(T1680-G1680)/G1680)</f>
        <v>-1</v>
      </c>
      <c r="AV1680" s="9" t="n">
        <f aca="false">AG1680-T1680</f>
        <v>0</v>
      </c>
      <c r="AW1680" s="10" t="str">
        <f aca="false">IF(T1680=0,"",(AG1680-T1680)/T1680)</f>
        <v/>
      </c>
      <c r="AX1680" s="0" t="str">
        <f aca="false">IF(AND(T1680=0,AG1680&gt;0),"Novo/Recuperado",IF(AND(T1680&gt;0,AG1680=0),"Perdido",IF(AG1680&gt;T1680,"Crescimento",IF(AG1680&lt;T1680,"Queda","Estável"))))</f>
        <v>Estável</v>
      </c>
      <c r="AY1680" s="10" t="n">
        <f aca="false">IF(SUM($AG:$AG)=0,0,AG1680/SUM($AG:$AG))</f>
        <v>0</v>
      </c>
      <c r="AZ1680" s="9" t="n">
        <f aca="false">IF(AG1680&lt;T1680,T1680-AG1680,0)</f>
        <v>0</v>
      </c>
      <c r="BA1680" s="9" t="n">
        <f aca="false">AG1680/5*12</f>
        <v>0</v>
      </c>
      <c r="BB1680" s="9" t="n">
        <f aca="false">BA1680-T1680</f>
        <v>0</v>
      </c>
    </row>
    <row r="1681" customFormat="false" ht="15" hidden="false" customHeight="false" outlineLevel="0" collapsed="false">
      <c r="A1681" s="0" t="s">
        <v>22</v>
      </c>
      <c r="B1681" s="0" t="s">
        <v>22</v>
      </c>
      <c r="E1681" s="0" t="s">
        <v>3386</v>
      </c>
      <c r="F1681" s="0" t="s">
        <v>3387</v>
      </c>
      <c r="G1681" s="9" t="n">
        <v>5442.8</v>
      </c>
      <c r="H1681" s="9" t="n">
        <v>0</v>
      </c>
      <c r="I1681" s="9" t="n">
        <v>0</v>
      </c>
      <c r="J1681" s="9" t="n">
        <v>0</v>
      </c>
      <c r="K1681" s="9" t="n">
        <v>0</v>
      </c>
      <c r="L1681" s="9" t="n">
        <v>0</v>
      </c>
      <c r="M1681" s="9" t="n">
        <v>0</v>
      </c>
      <c r="N1681" s="9" t="n">
        <v>0</v>
      </c>
      <c r="O1681" s="9" t="n">
        <v>2542.8</v>
      </c>
      <c r="P1681" s="9" t="n">
        <v>2900</v>
      </c>
      <c r="Q1681" s="9" t="n">
        <v>0</v>
      </c>
      <c r="R1681" s="9" t="n">
        <v>0</v>
      </c>
      <c r="S1681" s="9" t="n">
        <v>0</v>
      </c>
      <c r="T1681" s="9" t="n">
        <v>0</v>
      </c>
      <c r="U1681" s="9" t="n">
        <v>0</v>
      </c>
      <c r="V1681" s="9" t="n">
        <v>0</v>
      </c>
      <c r="W1681" s="9" t="n">
        <v>0</v>
      </c>
      <c r="X1681" s="9" t="n">
        <v>0</v>
      </c>
      <c r="Y1681" s="9" t="n">
        <v>0</v>
      </c>
      <c r="Z1681" s="9" t="n">
        <v>0</v>
      </c>
      <c r="AA1681" s="9" t="n">
        <v>0</v>
      </c>
      <c r="AB1681" s="9" t="n">
        <v>0</v>
      </c>
      <c r="AC1681" s="9" t="n">
        <v>0</v>
      </c>
      <c r="AD1681" s="9" t="n">
        <v>0</v>
      </c>
      <c r="AE1681" s="9" t="n">
        <v>0</v>
      </c>
      <c r="AF1681" s="9" t="n">
        <v>0</v>
      </c>
      <c r="AG1681" s="9" t="n">
        <v>0</v>
      </c>
      <c r="AH1681" s="9" t="n">
        <v>0</v>
      </c>
      <c r="AI1681" s="9" t="n">
        <v>0</v>
      </c>
      <c r="AJ1681" s="9" t="n">
        <v>0</v>
      </c>
      <c r="AK1681" s="9" t="n">
        <v>0</v>
      </c>
      <c r="AL1681" s="9" t="n">
        <v>0</v>
      </c>
      <c r="AM1681" s="9" t="n">
        <v>0</v>
      </c>
      <c r="AN1681" s="9" t="n">
        <v>0</v>
      </c>
      <c r="AO1681" s="9" t="n">
        <v>0</v>
      </c>
      <c r="AP1681" s="9" t="n">
        <v>0</v>
      </c>
      <c r="AQ1681" s="9" t="n">
        <v>0</v>
      </c>
      <c r="AR1681" s="9" t="n">
        <v>0</v>
      </c>
      <c r="AS1681" s="9" t="n">
        <v>0</v>
      </c>
      <c r="AT1681" s="9" t="n">
        <f aca="false">T1681-G1681</f>
        <v>-5442.8</v>
      </c>
      <c r="AU1681" s="10" t="n">
        <f aca="false">IF(G1681=0,"",(T1681-G1681)/G1681)</f>
        <v>-1</v>
      </c>
      <c r="AV1681" s="9" t="n">
        <f aca="false">AG1681-T1681</f>
        <v>0</v>
      </c>
      <c r="AW1681" s="10" t="str">
        <f aca="false">IF(T1681=0,"",(AG1681-T1681)/T1681)</f>
        <v/>
      </c>
      <c r="AX1681" s="0" t="str">
        <f aca="false">IF(AND(T1681=0,AG1681&gt;0),"Novo/Recuperado",IF(AND(T1681&gt;0,AG1681=0),"Perdido",IF(AG1681&gt;T1681,"Crescimento",IF(AG1681&lt;T1681,"Queda","Estável"))))</f>
        <v>Estável</v>
      </c>
      <c r="AY1681" s="10" t="n">
        <f aca="false">IF(SUM($AG:$AG)=0,0,AG1681/SUM($AG:$AG))</f>
        <v>0</v>
      </c>
      <c r="AZ1681" s="9" t="n">
        <f aca="false">IF(AG1681&lt;T1681,T1681-AG1681,0)</f>
        <v>0</v>
      </c>
      <c r="BA1681" s="9" t="n">
        <f aca="false">AG1681/5*12</f>
        <v>0</v>
      </c>
      <c r="BB1681" s="9" t="n">
        <f aca="false">BA1681-T1681</f>
        <v>0</v>
      </c>
    </row>
    <row r="1682" customFormat="false" ht="15" hidden="false" customHeight="false" outlineLevel="0" collapsed="false">
      <c r="A1682" s="0" t="s">
        <v>22</v>
      </c>
      <c r="B1682" s="0" t="s">
        <v>22</v>
      </c>
      <c r="E1682" s="0" t="s">
        <v>720</v>
      </c>
      <c r="F1682" s="0" t="s">
        <v>721</v>
      </c>
      <c r="G1682" s="9" t="n">
        <v>1188.73</v>
      </c>
      <c r="H1682" s="9" t="n">
        <v>247.44</v>
      </c>
      <c r="I1682" s="9" t="n">
        <v>0</v>
      </c>
      <c r="J1682" s="9" t="n">
        <v>0</v>
      </c>
      <c r="K1682" s="9" t="n">
        <v>0</v>
      </c>
      <c r="L1682" s="9" t="n">
        <v>0</v>
      </c>
      <c r="M1682" s="9" t="n">
        <v>470.75</v>
      </c>
      <c r="N1682" s="9" t="n">
        <v>0</v>
      </c>
      <c r="O1682" s="9" t="n">
        <v>470.54</v>
      </c>
      <c r="P1682" s="9" t="n">
        <v>0</v>
      </c>
      <c r="Q1682" s="9" t="n">
        <v>0</v>
      </c>
      <c r="R1682" s="9" t="n">
        <v>0</v>
      </c>
      <c r="S1682" s="9" t="n">
        <v>0</v>
      </c>
      <c r="T1682" s="9" t="n">
        <v>0</v>
      </c>
      <c r="U1682" s="9" t="n">
        <v>0</v>
      </c>
      <c r="V1682" s="9" t="n">
        <v>0</v>
      </c>
      <c r="W1682" s="9" t="n">
        <v>0</v>
      </c>
      <c r="X1682" s="9" t="n">
        <v>0</v>
      </c>
      <c r="Y1682" s="9" t="n">
        <v>0</v>
      </c>
      <c r="Z1682" s="9" t="n">
        <v>0</v>
      </c>
      <c r="AA1682" s="9" t="n">
        <v>0</v>
      </c>
      <c r="AB1682" s="9" t="n">
        <v>0</v>
      </c>
      <c r="AC1682" s="9" t="n">
        <v>0</v>
      </c>
      <c r="AD1682" s="9" t="n">
        <v>0</v>
      </c>
      <c r="AE1682" s="9" t="n">
        <v>0</v>
      </c>
      <c r="AF1682" s="9" t="n">
        <v>0</v>
      </c>
      <c r="AG1682" s="9" t="n">
        <v>0</v>
      </c>
      <c r="AH1682" s="9" t="n">
        <v>0</v>
      </c>
      <c r="AI1682" s="9" t="n">
        <v>0</v>
      </c>
      <c r="AJ1682" s="9" t="n">
        <v>0</v>
      </c>
      <c r="AK1682" s="9" t="n">
        <v>0</v>
      </c>
      <c r="AL1682" s="9" t="n">
        <v>0</v>
      </c>
      <c r="AM1682" s="9" t="n">
        <v>0</v>
      </c>
      <c r="AN1682" s="9" t="n">
        <v>0</v>
      </c>
      <c r="AO1682" s="9" t="n">
        <v>0</v>
      </c>
      <c r="AP1682" s="9" t="n">
        <v>0</v>
      </c>
      <c r="AQ1682" s="9" t="n">
        <v>0</v>
      </c>
      <c r="AR1682" s="9" t="n">
        <v>0</v>
      </c>
      <c r="AS1682" s="9" t="n">
        <v>0</v>
      </c>
      <c r="AT1682" s="9" t="n">
        <f aca="false">T1682-G1682</f>
        <v>-1188.73</v>
      </c>
      <c r="AU1682" s="10" t="n">
        <f aca="false">IF(G1682=0,"",(T1682-G1682)/G1682)</f>
        <v>-1</v>
      </c>
      <c r="AV1682" s="9" t="n">
        <f aca="false">AG1682-T1682</f>
        <v>0</v>
      </c>
      <c r="AW1682" s="10" t="str">
        <f aca="false">IF(T1682=0,"",(AG1682-T1682)/T1682)</f>
        <v/>
      </c>
      <c r="AX1682" s="0" t="str">
        <f aca="false">IF(AND(T1682=0,AG1682&gt;0),"Novo/Recuperado",IF(AND(T1682&gt;0,AG1682=0),"Perdido",IF(AG1682&gt;T1682,"Crescimento",IF(AG1682&lt;T1682,"Queda","Estável"))))</f>
        <v>Estável</v>
      </c>
      <c r="AY1682" s="10" t="n">
        <f aca="false">IF(SUM($AG:$AG)=0,0,AG1682/SUM($AG:$AG))</f>
        <v>0</v>
      </c>
      <c r="AZ1682" s="9" t="n">
        <f aca="false">IF(AG1682&lt;T1682,T1682-AG1682,0)</f>
        <v>0</v>
      </c>
      <c r="BA1682" s="9" t="n">
        <f aca="false">AG1682/5*12</f>
        <v>0</v>
      </c>
      <c r="BB1682" s="9" t="n">
        <f aca="false">BA1682-T1682</f>
        <v>0</v>
      </c>
    </row>
    <row r="1683" customFormat="false" ht="15" hidden="false" customHeight="false" outlineLevel="0" collapsed="false">
      <c r="A1683" s="0" t="s">
        <v>22</v>
      </c>
      <c r="B1683" s="0" t="s">
        <v>22</v>
      </c>
      <c r="E1683" s="0" t="s">
        <v>702</v>
      </c>
      <c r="F1683" s="0" t="s">
        <v>703</v>
      </c>
      <c r="G1683" s="9" t="n">
        <v>12261.94</v>
      </c>
      <c r="H1683" s="9" t="n">
        <v>2521.1</v>
      </c>
      <c r="I1683" s="9" t="n">
        <v>1807.55</v>
      </c>
      <c r="J1683" s="9" t="n">
        <v>1100.72</v>
      </c>
      <c r="K1683" s="9" t="n">
        <v>5550.61</v>
      </c>
      <c r="L1683" s="9" t="n">
        <v>1281.96</v>
      </c>
      <c r="M1683" s="9" t="n">
        <v>0</v>
      </c>
      <c r="N1683" s="9" t="n">
        <v>0</v>
      </c>
      <c r="O1683" s="9" t="n">
        <v>0</v>
      </c>
      <c r="P1683" s="9" t="n">
        <v>0</v>
      </c>
      <c r="Q1683" s="9" t="n">
        <v>0</v>
      </c>
      <c r="R1683" s="9" t="n">
        <v>0</v>
      </c>
      <c r="S1683" s="9" t="n">
        <v>0</v>
      </c>
      <c r="T1683" s="9" t="n">
        <v>0</v>
      </c>
      <c r="U1683" s="9" t="n">
        <v>0</v>
      </c>
      <c r="V1683" s="9" t="n">
        <v>0</v>
      </c>
      <c r="W1683" s="9" t="n">
        <v>0</v>
      </c>
      <c r="X1683" s="9" t="n">
        <v>0</v>
      </c>
      <c r="Y1683" s="9" t="n">
        <v>0</v>
      </c>
      <c r="Z1683" s="9" t="n">
        <v>0</v>
      </c>
      <c r="AA1683" s="9" t="n">
        <v>0</v>
      </c>
      <c r="AB1683" s="9" t="n">
        <v>0</v>
      </c>
      <c r="AC1683" s="9" t="n">
        <v>0</v>
      </c>
      <c r="AD1683" s="9" t="n">
        <v>0</v>
      </c>
      <c r="AE1683" s="9" t="n">
        <v>0</v>
      </c>
      <c r="AF1683" s="9" t="n">
        <v>0</v>
      </c>
      <c r="AG1683" s="9" t="n">
        <v>0</v>
      </c>
      <c r="AH1683" s="9" t="n">
        <v>0</v>
      </c>
      <c r="AI1683" s="9" t="n">
        <v>0</v>
      </c>
      <c r="AJ1683" s="9" t="n">
        <v>0</v>
      </c>
      <c r="AK1683" s="9" t="n">
        <v>0</v>
      </c>
      <c r="AL1683" s="9" t="n">
        <v>0</v>
      </c>
      <c r="AM1683" s="9" t="n">
        <v>0</v>
      </c>
      <c r="AN1683" s="9" t="n">
        <v>0</v>
      </c>
      <c r="AO1683" s="9" t="n">
        <v>0</v>
      </c>
      <c r="AP1683" s="9" t="n">
        <v>0</v>
      </c>
      <c r="AQ1683" s="9" t="n">
        <v>0</v>
      </c>
      <c r="AR1683" s="9" t="n">
        <v>0</v>
      </c>
      <c r="AS1683" s="9" t="n">
        <v>0</v>
      </c>
      <c r="AT1683" s="9" t="n">
        <f aca="false">T1683-G1683</f>
        <v>-12261.94</v>
      </c>
      <c r="AU1683" s="10" t="n">
        <f aca="false">IF(G1683=0,"",(T1683-G1683)/G1683)</f>
        <v>-1</v>
      </c>
      <c r="AV1683" s="9" t="n">
        <f aca="false">AG1683-T1683</f>
        <v>0</v>
      </c>
      <c r="AW1683" s="10" t="str">
        <f aca="false">IF(T1683=0,"",(AG1683-T1683)/T1683)</f>
        <v/>
      </c>
      <c r="AX1683" s="0" t="str">
        <f aca="false">IF(AND(T1683=0,AG1683&gt;0),"Novo/Recuperado",IF(AND(T1683&gt;0,AG1683=0),"Perdido",IF(AG1683&gt;T1683,"Crescimento",IF(AG1683&lt;T1683,"Queda","Estável"))))</f>
        <v>Estável</v>
      </c>
      <c r="AY1683" s="10" t="n">
        <f aca="false">IF(SUM($AG:$AG)=0,0,AG1683/SUM($AG:$AG))</f>
        <v>0</v>
      </c>
      <c r="AZ1683" s="9" t="n">
        <f aca="false">IF(AG1683&lt;T1683,T1683-AG1683,0)</f>
        <v>0</v>
      </c>
      <c r="BA1683" s="9" t="n">
        <f aca="false">AG1683/5*12</f>
        <v>0</v>
      </c>
      <c r="BB1683" s="9" t="n">
        <f aca="false">BA1683-T1683</f>
        <v>0</v>
      </c>
    </row>
    <row r="1684" customFormat="false" ht="15" hidden="false" customHeight="false" outlineLevel="0" collapsed="false">
      <c r="A1684" s="0" t="s">
        <v>22</v>
      </c>
      <c r="B1684" s="0" t="s">
        <v>22</v>
      </c>
      <c r="E1684" s="0" t="s">
        <v>3388</v>
      </c>
      <c r="F1684" s="0" t="s">
        <v>3389</v>
      </c>
      <c r="G1684" s="9" t="n">
        <v>5442.8</v>
      </c>
      <c r="H1684" s="9" t="n">
        <v>0</v>
      </c>
      <c r="I1684" s="9" t="n">
        <v>0</v>
      </c>
      <c r="J1684" s="9" t="n">
        <v>0</v>
      </c>
      <c r="K1684" s="9" t="n">
        <v>0</v>
      </c>
      <c r="L1684" s="9" t="n">
        <v>0</v>
      </c>
      <c r="M1684" s="9" t="n">
        <v>0</v>
      </c>
      <c r="N1684" s="9" t="n">
        <v>0</v>
      </c>
      <c r="O1684" s="9" t="n">
        <v>2542.8</v>
      </c>
      <c r="P1684" s="9" t="n">
        <v>2900</v>
      </c>
      <c r="Q1684" s="9" t="n">
        <v>0</v>
      </c>
      <c r="R1684" s="9" t="n">
        <v>0</v>
      </c>
      <c r="S1684" s="9" t="n">
        <v>0</v>
      </c>
      <c r="T1684" s="9" t="n">
        <v>0</v>
      </c>
      <c r="U1684" s="9" t="n">
        <v>0</v>
      </c>
      <c r="V1684" s="9" t="n">
        <v>0</v>
      </c>
      <c r="W1684" s="9" t="n">
        <v>0</v>
      </c>
      <c r="X1684" s="9" t="n">
        <v>0</v>
      </c>
      <c r="Y1684" s="9" t="n">
        <v>0</v>
      </c>
      <c r="Z1684" s="9" t="n">
        <v>0</v>
      </c>
      <c r="AA1684" s="9" t="n">
        <v>0</v>
      </c>
      <c r="AB1684" s="9" t="n">
        <v>0</v>
      </c>
      <c r="AC1684" s="9" t="n">
        <v>0</v>
      </c>
      <c r="AD1684" s="9" t="n">
        <v>0</v>
      </c>
      <c r="AE1684" s="9" t="n">
        <v>0</v>
      </c>
      <c r="AF1684" s="9" t="n">
        <v>0</v>
      </c>
      <c r="AG1684" s="9" t="n">
        <v>0</v>
      </c>
      <c r="AH1684" s="9" t="n">
        <v>0</v>
      </c>
      <c r="AI1684" s="9" t="n">
        <v>0</v>
      </c>
      <c r="AJ1684" s="9" t="n">
        <v>0</v>
      </c>
      <c r="AK1684" s="9" t="n">
        <v>0</v>
      </c>
      <c r="AL1684" s="9" t="n">
        <v>0</v>
      </c>
      <c r="AM1684" s="9" t="n">
        <v>0</v>
      </c>
      <c r="AN1684" s="9" t="n">
        <v>0</v>
      </c>
      <c r="AO1684" s="9" t="n">
        <v>0</v>
      </c>
      <c r="AP1684" s="9" t="n">
        <v>0</v>
      </c>
      <c r="AQ1684" s="9" t="n">
        <v>0</v>
      </c>
      <c r="AR1684" s="9" t="n">
        <v>0</v>
      </c>
      <c r="AS1684" s="9" t="n">
        <v>0</v>
      </c>
      <c r="AT1684" s="9" t="n">
        <f aca="false">T1684-G1684</f>
        <v>-5442.8</v>
      </c>
      <c r="AU1684" s="10" t="n">
        <f aca="false">IF(G1684=0,"",(T1684-G1684)/G1684)</f>
        <v>-1</v>
      </c>
      <c r="AV1684" s="9" t="n">
        <f aca="false">AG1684-T1684</f>
        <v>0</v>
      </c>
      <c r="AW1684" s="10" t="str">
        <f aca="false">IF(T1684=0,"",(AG1684-T1684)/T1684)</f>
        <v/>
      </c>
      <c r="AX1684" s="0" t="str">
        <f aca="false">IF(AND(T1684=0,AG1684&gt;0),"Novo/Recuperado",IF(AND(T1684&gt;0,AG1684=0),"Perdido",IF(AG1684&gt;T1684,"Crescimento",IF(AG1684&lt;T1684,"Queda","Estável"))))</f>
        <v>Estável</v>
      </c>
      <c r="AY1684" s="10" t="n">
        <f aca="false">IF(SUM($AG:$AG)=0,0,AG1684/SUM($AG:$AG))</f>
        <v>0</v>
      </c>
      <c r="AZ1684" s="9" t="n">
        <f aca="false">IF(AG1684&lt;T1684,T1684-AG1684,0)</f>
        <v>0</v>
      </c>
      <c r="BA1684" s="9" t="n">
        <f aca="false">AG1684/5*12</f>
        <v>0</v>
      </c>
      <c r="BB1684" s="9" t="n">
        <f aca="false">BA1684-T1684</f>
        <v>0</v>
      </c>
    </row>
    <row r="1685" customFormat="false" ht="15" hidden="false" customHeight="false" outlineLevel="0" collapsed="false">
      <c r="A1685" s="0" t="s">
        <v>22</v>
      </c>
      <c r="B1685" s="0" t="s">
        <v>22</v>
      </c>
      <c r="E1685" s="0" t="s">
        <v>712</v>
      </c>
      <c r="F1685" s="0" t="s">
        <v>713</v>
      </c>
      <c r="G1685" s="9" t="n">
        <v>4170.91</v>
      </c>
      <c r="H1685" s="9" t="n">
        <v>572.35</v>
      </c>
      <c r="I1685" s="9" t="n">
        <v>0</v>
      </c>
      <c r="J1685" s="9" t="n">
        <v>1625.08</v>
      </c>
      <c r="K1685" s="9" t="n">
        <v>627.03</v>
      </c>
      <c r="L1685" s="9" t="n">
        <v>798.73</v>
      </c>
      <c r="M1685" s="9" t="n">
        <v>0</v>
      </c>
      <c r="N1685" s="9" t="n">
        <v>0</v>
      </c>
      <c r="O1685" s="9" t="n">
        <v>0</v>
      </c>
      <c r="P1685" s="9" t="n">
        <v>0</v>
      </c>
      <c r="Q1685" s="9" t="n">
        <v>547.72</v>
      </c>
      <c r="R1685" s="9" t="n">
        <v>0</v>
      </c>
      <c r="S1685" s="9" t="n">
        <v>0</v>
      </c>
      <c r="T1685" s="9" t="n">
        <v>0</v>
      </c>
      <c r="U1685" s="9" t="n">
        <v>0</v>
      </c>
      <c r="V1685" s="9" t="n">
        <v>0</v>
      </c>
      <c r="W1685" s="9" t="n">
        <v>0</v>
      </c>
      <c r="X1685" s="9" t="n">
        <v>0</v>
      </c>
      <c r="Y1685" s="9" t="n">
        <v>0</v>
      </c>
      <c r="Z1685" s="9" t="n">
        <v>0</v>
      </c>
      <c r="AA1685" s="9" t="n">
        <v>0</v>
      </c>
      <c r="AB1685" s="9" t="n">
        <v>0</v>
      </c>
      <c r="AC1685" s="9" t="n">
        <v>0</v>
      </c>
      <c r="AD1685" s="9" t="n">
        <v>0</v>
      </c>
      <c r="AE1685" s="9" t="n">
        <v>0</v>
      </c>
      <c r="AF1685" s="9" t="n">
        <v>0</v>
      </c>
      <c r="AG1685" s="9" t="n">
        <v>0</v>
      </c>
      <c r="AH1685" s="9" t="n">
        <v>0</v>
      </c>
      <c r="AI1685" s="9" t="n">
        <v>0</v>
      </c>
      <c r="AJ1685" s="9" t="n">
        <v>0</v>
      </c>
      <c r="AK1685" s="9" t="n">
        <v>0</v>
      </c>
      <c r="AL1685" s="9" t="n">
        <v>0</v>
      </c>
      <c r="AM1685" s="9" t="n">
        <v>0</v>
      </c>
      <c r="AN1685" s="9" t="n">
        <v>0</v>
      </c>
      <c r="AO1685" s="9" t="n">
        <v>0</v>
      </c>
      <c r="AP1685" s="9" t="n">
        <v>0</v>
      </c>
      <c r="AQ1685" s="9" t="n">
        <v>0</v>
      </c>
      <c r="AR1685" s="9" t="n">
        <v>0</v>
      </c>
      <c r="AS1685" s="9" t="n">
        <v>0</v>
      </c>
      <c r="AT1685" s="9" t="n">
        <f aca="false">T1685-G1685</f>
        <v>-4170.91</v>
      </c>
      <c r="AU1685" s="10" t="n">
        <f aca="false">IF(G1685=0,"",(T1685-G1685)/G1685)</f>
        <v>-1</v>
      </c>
      <c r="AV1685" s="9" t="n">
        <f aca="false">AG1685-T1685</f>
        <v>0</v>
      </c>
      <c r="AW1685" s="10" t="str">
        <f aca="false">IF(T1685=0,"",(AG1685-T1685)/T1685)</f>
        <v/>
      </c>
      <c r="AX1685" s="0" t="str">
        <f aca="false">IF(AND(T1685=0,AG1685&gt;0),"Novo/Recuperado",IF(AND(T1685&gt;0,AG1685=0),"Perdido",IF(AG1685&gt;T1685,"Crescimento",IF(AG1685&lt;T1685,"Queda","Estável"))))</f>
        <v>Estável</v>
      </c>
      <c r="AY1685" s="10" t="n">
        <f aca="false">IF(SUM($AG:$AG)=0,0,AG1685/SUM($AG:$AG))</f>
        <v>0</v>
      </c>
      <c r="AZ1685" s="9" t="n">
        <f aca="false">IF(AG1685&lt;T1685,T1685-AG1685,0)</f>
        <v>0</v>
      </c>
      <c r="BA1685" s="9" t="n">
        <f aca="false">AG1685/5*12</f>
        <v>0</v>
      </c>
      <c r="BB1685" s="9" t="n">
        <f aca="false">BA1685-T1685</f>
        <v>0</v>
      </c>
    </row>
    <row r="1686" customFormat="false" ht="15" hidden="false" customHeight="false" outlineLevel="0" collapsed="false">
      <c r="A1686" s="0" t="s">
        <v>22</v>
      </c>
      <c r="B1686" s="0" t="s">
        <v>22</v>
      </c>
      <c r="E1686" s="0" t="s">
        <v>704</v>
      </c>
      <c r="F1686" s="0" t="s">
        <v>705</v>
      </c>
      <c r="G1686" s="9" t="n">
        <v>5444.51</v>
      </c>
      <c r="H1686" s="9" t="n">
        <v>3411.79</v>
      </c>
      <c r="I1686" s="9" t="n">
        <v>2032.72</v>
      </c>
      <c r="J1686" s="9" t="n">
        <v>0</v>
      </c>
      <c r="K1686" s="9" t="n">
        <v>0</v>
      </c>
      <c r="L1686" s="9" t="n">
        <v>0</v>
      </c>
      <c r="M1686" s="9" t="n">
        <v>0</v>
      </c>
      <c r="N1686" s="9" t="n">
        <v>0</v>
      </c>
      <c r="O1686" s="9" t="n">
        <v>0</v>
      </c>
      <c r="P1686" s="9" t="n">
        <v>0</v>
      </c>
      <c r="Q1686" s="9" t="n">
        <v>0</v>
      </c>
      <c r="R1686" s="9" t="n">
        <v>0</v>
      </c>
      <c r="S1686" s="9" t="n">
        <v>0</v>
      </c>
      <c r="T1686" s="9" t="n">
        <v>0</v>
      </c>
      <c r="U1686" s="9" t="n">
        <v>0</v>
      </c>
      <c r="V1686" s="9" t="n">
        <v>0</v>
      </c>
      <c r="W1686" s="9" t="n">
        <v>0</v>
      </c>
      <c r="X1686" s="9" t="n">
        <v>0</v>
      </c>
      <c r="Y1686" s="9" t="n">
        <v>0</v>
      </c>
      <c r="Z1686" s="9" t="n">
        <v>0</v>
      </c>
      <c r="AA1686" s="9" t="n">
        <v>0</v>
      </c>
      <c r="AB1686" s="9" t="n">
        <v>0</v>
      </c>
      <c r="AC1686" s="9" t="n">
        <v>0</v>
      </c>
      <c r="AD1686" s="9" t="n">
        <v>0</v>
      </c>
      <c r="AE1686" s="9" t="n">
        <v>0</v>
      </c>
      <c r="AF1686" s="9" t="n">
        <v>0</v>
      </c>
      <c r="AG1686" s="9" t="n">
        <v>0</v>
      </c>
      <c r="AH1686" s="9" t="n">
        <v>0</v>
      </c>
      <c r="AI1686" s="9" t="n">
        <v>0</v>
      </c>
      <c r="AJ1686" s="9" t="n">
        <v>0</v>
      </c>
      <c r="AK1686" s="9" t="n">
        <v>0</v>
      </c>
      <c r="AL1686" s="9" t="n">
        <v>0</v>
      </c>
      <c r="AM1686" s="9" t="n">
        <v>0</v>
      </c>
      <c r="AN1686" s="9" t="n">
        <v>0</v>
      </c>
      <c r="AO1686" s="9" t="n">
        <v>0</v>
      </c>
      <c r="AP1686" s="9" t="n">
        <v>0</v>
      </c>
      <c r="AQ1686" s="9" t="n">
        <v>0</v>
      </c>
      <c r="AR1686" s="9" t="n">
        <v>0</v>
      </c>
      <c r="AS1686" s="9" t="n">
        <v>0</v>
      </c>
      <c r="AT1686" s="9" t="n">
        <f aca="false">T1686-G1686</f>
        <v>-5444.51</v>
      </c>
      <c r="AU1686" s="10" t="n">
        <f aca="false">IF(G1686=0,"",(T1686-G1686)/G1686)</f>
        <v>-1</v>
      </c>
      <c r="AV1686" s="9" t="n">
        <f aca="false">AG1686-T1686</f>
        <v>0</v>
      </c>
      <c r="AW1686" s="10" t="str">
        <f aca="false">IF(T1686=0,"",(AG1686-T1686)/T1686)</f>
        <v/>
      </c>
      <c r="AX1686" s="0" t="str">
        <f aca="false">IF(AND(T1686=0,AG1686&gt;0),"Novo/Recuperado",IF(AND(T1686&gt;0,AG1686=0),"Perdido",IF(AG1686&gt;T1686,"Crescimento",IF(AG1686&lt;T1686,"Queda","Estável"))))</f>
        <v>Estável</v>
      </c>
      <c r="AY1686" s="10" t="n">
        <f aca="false">IF(SUM($AG:$AG)=0,0,AG1686/SUM($AG:$AG))</f>
        <v>0</v>
      </c>
      <c r="AZ1686" s="9" t="n">
        <f aca="false">IF(AG1686&lt;T1686,T1686-AG1686,0)</f>
        <v>0</v>
      </c>
      <c r="BA1686" s="9" t="n">
        <f aca="false">AG1686/5*12</f>
        <v>0</v>
      </c>
      <c r="BB1686" s="9" t="n">
        <f aca="false">BA1686-T1686</f>
        <v>0</v>
      </c>
    </row>
    <row r="1687" customFormat="false" ht="15" hidden="false" customHeight="false" outlineLevel="0" collapsed="false">
      <c r="A1687" s="0" t="s">
        <v>22</v>
      </c>
      <c r="B1687" s="0" t="s">
        <v>22</v>
      </c>
      <c r="E1687" s="0" t="s">
        <v>3081</v>
      </c>
      <c r="F1687" s="0" t="s">
        <v>3082</v>
      </c>
      <c r="G1687" s="9" t="n">
        <v>950.84</v>
      </c>
      <c r="H1687" s="9" t="n">
        <v>0</v>
      </c>
      <c r="I1687" s="9" t="n">
        <v>0</v>
      </c>
      <c r="J1687" s="9" t="n">
        <v>0</v>
      </c>
      <c r="K1687" s="9" t="n">
        <v>0</v>
      </c>
      <c r="L1687" s="9" t="n">
        <v>0</v>
      </c>
      <c r="M1687" s="9" t="n">
        <v>0</v>
      </c>
      <c r="N1687" s="9" t="n">
        <v>950.84</v>
      </c>
      <c r="O1687" s="9" t="n">
        <v>0</v>
      </c>
      <c r="P1687" s="9" t="n">
        <v>0</v>
      </c>
      <c r="Q1687" s="9" t="n">
        <v>0</v>
      </c>
      <c r="R1687" s="9" t="n">
        <v>0</v>
      </c>
      <c r="S1687" s="9" t="n">
        <v>0</v>
      </c>
      <c r="T1687" s="9" t="n">
        <v>0</v>
      </c>
      <c r="U1687" s="9" t="n">
        <v>0</v>
      </c>
      <c r="V1687" s="9" t="n">
        <v>0</v>
      </c>
      <c r="W1687" s="9" t="n">
        <v>0</v>
      </c>
      <c r="X1687" s="9" t="n">
        <v>0</v>
      </c>
      <c r="Y1687" s="9" t="n">
        <v>0</v>
      </c>
      <c r="Z1687" s="9" t="n">
        <v>0</v>
      </c>
      <c r="AA1687" s="9" t="n">
        <v>0</v>
      </c>
      <c r="AB1687" s="9" t="n">
        <v>0</v>
      </c>
      <c r="AC1687" s="9" t="n">
        <v>0</v>
      </c>
      <c r="AD1687" s="9" t="n">
        <v>0</v>
      </c>
      <c r="AE1687" s="9" t="n">
        <v>0</v>
      </c>
      <c r="AF1687" s="9" t="n">
        <v>0</v>
      </c>
      <c r="AG1687" s="9" t="n">
        <v>0</v>
      </c>
      <c r="AH1687" s="9" t="n">
        <v>0</v>
      </c>
      <c r="AI1687" s="9" t="n">
        <v>0</v>
      </c>
      <c r="AJ1687" s="9" t="n">
        <v>0</v>
      </c>
      <c r="AK1687" s="9" t="n">
        <v>0</v>
      </c>
      <c r="AL1687" s="9" t="n">
        <v>0</v>
      </c>
      <c r="AM1687" s="9" t="n">
        <v>0</v>
      </c>
      <c r="AN1687" s="9" t="n">
        <v>0</v>
      </c>
      <c r="AO1687" s="9" t="n">
        <v>0</v>
      </c>
      <c r="AP1687" s="9" t="n">
        <v>0</v>
      </c>
      <c r="AQ1687" s="9" t="n">
        <v>0</v>
      </c>
      <c r="AR1687" s="9" t="n">
        <v>0</v>
      </c>
      <c r="AS1687" s="9" t="n">
        <v>0</v>
      </c>
      <c r="AT1687" s="9" t="n">
        <f aca="false">T1687-G1687</f>
        <v>-950.84</v>
      </c>
      <c r="AU1687" s="10" t="n">
        <f aca="false">IF(G1687=0,"",(T1687-G1687)/G1687)</f>
        <v>-1</v>
      </c>
      <c r="AV1687" s="9" t="n">
        <f aca="false">AG1687-T1687</f>
        <v>0</v>
      </c>
      <c r="AW1687" s="10" t="str">
        <f aca="false">IF(T1687=0,"",(AG1687-T1687)/T1687)</f>
        <v/>
      </c>
      <c r="AX1687" s="0" t="str">
        <f aca="false">IF(AND(T1687=0,AG1687&gt;0),"Novo/Recuperado",IF(AND(T1687&gt;0,AG1687=0),"Perdido",IF(AG1687&gt;T1687,"Crescimento",IF(AG1687&lt;T1687,"Queda","Estável"))))</f>
        <v>Estável</v>
      </c>
      <c r="AY1687" s="10" t="n">
        <f aca="false">IF(SUM($AG:$AG)=0,0,AG1687/SUM($AG:$AG))</f>
        <v>0</v>
      </c>
      <c r="AZ1687" s="9" t="n">
        <f aca="false">IF(AG1687&lt;T1687,T1687-AG1687,0)</f>
        <v>0</v>
      </c>
      <c r="BA1687" s="9" t="n">
        <f aca="false">AG1687/5*12</f>
        <v>0</v>
      </c>
      <c r="BB1687" s="9" t="n">
        <f aca="false">BA1687-T1687</f>
        <v>0</v>
      </c>
    </row>
    <row r="1688" customFormat="false" ht="15" hidden="false" customHeight="false" outlineLevel="0" collapsed="false">
      <c r="A1688" s="0" t="s">
        <v>22</v>
      </c>
      <c r="B1688" s="0" t="s">
        <v>22</v>
      </c>
      <c r="E1688" s="0" t="s">
        <v>756</v>
      </c>
      <c r="F1688" s="0" t="s">
        <v>757</v>
      </c>
      <c r="G1688" s="9" t="n">
        <v>14189.59</v>
      </c>
      <c r="H1688" s="9" t="n">
        <v>4096.47</v>
      </c>
      <c r="I1688" s="9" t="n">
        <v>0</v>
      </c>
      <c r="J1688" s="9" t="n">
        <v>0</v>
      </c>
      <c r="K1688" s="9" t="n">
        <v>2307.14</v>
      </c>
      <c r="L1688" s="9" t="n">
        <v>0</v>
      </c>
      <c r="M1688" s="9" t="n">
        <v>0</v>
      </c>
      <c r="N1688" s="9" t="n">
        <v>3454.5</v>
      </c>
      <c r="O1688" s="9" t="n">
        <v>0</v>
      </c>
      <c r="P1688" s="9" t="n">
        <v>0</v>
      </c>
      <c r="Q1688" s="9" t="n">
        <v>0</v>
      </c>
      <c r="R1688" s="9" t="n">
        <v>4331.48</v>
      </c>
      <c r="S1688" s="9" t="n">
        <v>0</v>
      </c>
      <c r="T1688" s="9" t="n">
        <v>0</v>
      </c>
      <c r="U1688" s="9" t="n">
        <v>0</v>
      </c>
      <c r="V1688" s="9" t="n">
        <v>0</v>
      </c>
      <c r="W1688" s="9" t="n">
        <v>0</v>
      </c>
      <c r="X1688" s="9" t="n">
        <v>0</v>
      </c>
      <c r="Y1688" s="9" t="n">
        <v>0</v>
      </c>
      <c r="Z1688" s="9" t="n">
        <v>0</v>
      </c>
      <c r="AA1688" s="9" t="n">
        <v>0</v>
      </c>
      <c r="AB1688" s="9" t="n">
        <v>0</v>
      </c>
      <c r="AC1688" s="9" t="n">
        <v>0</v>
      </c>
      <c r="AD1688" s="9" t="n">
        <v>0</v>
      </c>
      <c r="AE1688" s="9" t="n">
        <v>0</v>
      </c>
      <c r="AF1688" s="9" t="n">
        <v>0</v>
      </c>
      <c r="AG1688" s="9" t="n">
        <v>0</v>
      </c>
      <c r="AH1688" s="9" t="n">
        <v>0</v>
      </c>
      <c r="AI1688" s="9" t="n">
        <v>0</v>
      </c>
      <c r="AJ1688" s="9" t="n">
        <v>0</v>
      </c>
      <c r="AK1688" s="9" t="n">
        <v>0</v>
      </c>
      <c r="AL1688" s="9" t="n">
        <v>0</v>
      </c>
      <c r="AM1688" s="9" t="n">
        <v>0</v>
      </c>
      <c r="AN1688" s="9" t="n">
        <v>0</v>
      </c>
      <c r="AO1688" s="9" t="n">
        <v>0</v>
      </c>
      <c r="AP1688" s="9" t="n">
        <v>0</v>
      </c>
      <c r="AQ1688" s="9" t="n">
        <v>0</v>
      </c>
      <c r="AR1688" s="9" t="n">
        <v>0</v>
      </c>
      <c r="AS1688" s="9" t="n">
        <v>0</v>
      </c>
      <c r="AT1688" s="9" t="n">
        <f aca="false">T1688-G1688</f>
        <v>-14189.59</v>
      </c>
      <c r="AU1688" s="10" t="n">
        <f aca="false">IF(G1688=0,"",(T1688-G1688)/G1688)</f>
        <v>-1</v>
      </c>
      <c r="AV1688" s="9" t="n">
        <f aca="false">AG1688-T1688</f>
        <v>0</v>
      </c>
      <c r="AW1688" s="10" t="str">
        <f aca="false">IF(T1688=0,"",(AG1688-T1688)/T1688)</f>
        <v/>
      </c>
      <c r="AX1688" s="0" t="str">
        <f aca="false">IF(AND(T1688=0,AG1688&gt;0),"Novo/Recuperado",IF(AND(T1688&gt;0,AG1688=0),"Perdido",IF(AG1688&gt;T1688,"Crescimento",IF(AG1688&lt;T1688,"Queda","Estável"))))</f>
        <v>Estável</v>
      </c>
      <c r="AY1688" s="10" t="n">
        <f aca="false">IF(SUM($AG:$AG)=0,0,AG1688/SUM($AG:$AG))</f>
        <v>0</v>
      </c>
      <c r="AZ1688" s="9" t="n">
        <f aca="false">IF(AG1688&lt;T1688,T1688-AG1688,0)</f>
        <v>0</v>
      </c>
      <c r="BA1688" s="9" t="n">
        <f aca="false">AG1688/5*12</f>
        <v>0</v>
      </c>
      <c r="BB1688" s="9" t="n">
        <f aca="false">BA1688-T1688</f>
        <v>0</v>
      </c>
    </row>
    <row r="1689" customFormat="false" ht="15" hidden="false" customHeight="false" outlineLevel="0" collapsed="false">
      <c r="A1689" s="0" t="s">
        <v>22</v>
      </c>
      <c r="B1689" s="0" t="s">
        <v>22</v>
      </c>
      <c r="E1689" s="0" t="s">
        <v>1635</v>
      </c>
      <c r="F1689" s="0" t="s">
        <v>22</v>
      </c>
      <c r="G1689" s="9" t="n">
        <v>2196.19</v>
      </c>
      <c r="H1689" s="9" t="n">
        <v>0</v>
      </c>
      <c r="I1689" s="9" t="n">
        <v>106.99</v>
      </c>
      <c r="J1689" s="9" t="n">
        <v>0</v>
      </c>
      <c r="K1689" s="9" t="n">
        <v>500</v>
      </c>
      <c r="L1689" s="9" t="n">
        <v>194.51</v>
      </c>
      <c r="M1689" s="9" t="n">
        <v>503.64</v>
      </c>
      <c r="N1689" s="9" t="n">
        <v>891.05</v>
      </c>
      <c r="O1689" s="9" t="n">
        <v>0</v>
      </c>
      <c r="P1689" s="9" t="n">
        <v>0</v>
      </c>
      <c r="Q1689" s="9" t="n">
        <v>0</v>
      </c>
      <c r="R1689" s="9" t="n">
        <v>0</v>
      </c>
      <c r="S1689" s="9" t="n">
        <v>0</v>
      </c>
      <c r="T1689" s="9" t="n">
        <v>0</v>
      </c>
      <c r="U1689" s="9" t="n">
        <v>0</v>
      </c>
      <c r="V1689" s="9" t="n">
        <v>0</v>
      </c>
      <c r="W1689" s="9" t="n">
        <v>0</v>
      </c>
      <c r="X1689" s="9" t="n">
        <v>0</v>
      </c>
      <c r="Y1689" s="9" t="n">
        <v>0</v>
      </c>
      <c r="Z1689" s="9" t="n">
        <v>0</v>
      </c>
      <c r="AA1689" s="9" t="n">
        <v>0</v>
      </c>
      <c r="AB1689" s="9" t="n">
        <v>0</v>
      </c>
      <c r="AC1689" s="9" t="n">
        <v>0</v>
      </c>
      <c r="AD1689" s="9" t="n">
        <v>0</v>
      </c>
      <c r="AE1689" s="9" t="n">
        <v>0</v>
      </c>
      <c r="AF1689" s="9" t="n">
        <v>0</v>
      </c>
      <c r="AG1689" s="9" t="n">
        <v>0</v>
      </c>
      <c r="AH1689" s="9" t="n">
        <v>0</v>
      </c>
      <c r="AI1689" s="9" t="n">
        <v>0</v>
      </c>
      <c r="AJ1689" s="9" t="n">
        <v>0</v>
      </c>
      <c r="AK1689" s="9" t="n">
        <v>0</v>
      </c>
      <c r="AL1689" s="9" t="n">
        <v>0</v>
      </c>
      <c r="AM1689" s="9" t="n">
        <v>0</v>
      </c>
      <c r="AN1689" s="9" t="n">
        <v>0</v>
      </c>
      <c r="AO1689" s="9" t="n">
        <v>0</v>
      </c>
      <c r="AP1689" s="9" t="n">
        <v>0</v>
      </c>
      <c r="AQ1689" s="9" t="n">
        <v>0</v>
      </c>
      <c r="AR1689" s="9" t="n">
        <v>0</v>
      </c>
      <c r="AS1689" s="9" t="n">
        <v>0</v>
      </c>
      <c r="AT1689" s="9" t="n">
        <f aca="false">T1689-G1689</f>
        <v>-2196.19</v>
      </c>
      <c r="AU1689" s="10" t="n">
        <f aca="false">IF(G1689=0,"",(T1689-G1689)/G1689)</f>
        <v>-1</v>
      </c>
      <c r="AV1689" s="9" t="n">
        <f aca="false">AG1689-T1689</f>
        <v>0</v>
      </c>
      <c r="AW1689" s="10" t="str">
        <f aca="false">IF(T1689=0,"",(AG1689-T1689)/T1689)</f>
        <v/>
      </c>
      <c r="AX1689" s="0" t="str">
        <f aca="false">IF(AND(T1689=0,AG1689&gt;0),"Novo/Recuperado",IF(AND(T1689&gt;0,AG1689=0),"Perdido",IF(AG1689&gt;T1689,"Crescimento",IF(AG1689&lt;T1689,"Queda","Estável"))))</f>
        <v>Estável</v>
      </c>
      <c r="AY1689" s="10" t="n">
        <f aca="false">IF(SUM($AG:$AG)=0,0,AG1689/SUM($AG:$AG))</f>
        <v>0</v>
      </c>
      <c r="AZ1689" s="9" t="n">
        <f aca="false">IF(AG1689&lt;T1689,T1689-AG1689,0)</f>
        <v>0</v>
      </c>
      <c r="BA1689" s="9" t="n">
        <f aca="false">AG1689/5*12</f>
        <v>0</v>
      </c>
      <c r="BB1689" s="9" t="n">
        <f aca="false">BA1689-T1689</f>
        <v>0</v>
      </c>
    </row>
    <row r="1690" customFormat="false" ht="15" hidden="false" customHeight="false" outlineLevel="0" collapsed="false">
      <c r="A1690" s="0" t="s">
        <v>3373</v>
      </c>
      <c r="B1690" s="0" t="s">
        <v>3373</v>
      </c>
      <c r="E1690" s="0" t="s">
        <v>3376</v>
      </c>
      <c r="F1690" s="0" t="s">
        <v>3377</v>
      </c>
      <c r="G1690" s="9" t="n">
        <v>1926.62</v>
      </c>
      <c r="H1690" s="9" t="n">
        <v>0</v>
      </c>
      <c r="I1690" s="9" t="n">
        <v>0</v>
      </c>
      <c r="J1690" s="9" t="n">
        <v>0</v>
      </c>
      <c r="K1690" s="9" t="n">
        <v>0</v>
      </c>
      <c r="L1690" s="9" t="n">
        <v>0</v>
      </c>
      <c r="M1690" s="9" t="n">
        <v>0</v>
      </c>
      <c r="N1690" s="9" t="n">
        <v>0</v>
      </c>
      <c r="O1690" s="9" t="n">
        <v>1926.62</v>
      </c>
      <c r="P1690" s="9" t="n">
        <v>0</v>
      </c>
      <c r="Q1690" s="9" t="n">
        <v>0</v>
      </c>
      <c r="R1690" s="9" t="n">
        <v>0</v>
      </c>
      <c r="S1690" s="9" t="n">
        <v>0</v>
      </c>
      <c r="T1690" s="9" t="n">
        <v>0</v>
      </c>
      <c r="U1690" s="9" t="n">
        <v>0</v>
      </c>
      <c r="V1690" s="9" t="n">
        <v>0</v>
      </c>
      <c r="W1690" s="9" t="n">
        <v>0</v>
      </c>
      <c r="X1690" s="9" t="n">
        <v>0</v>
      </c>
      <c r="Y1690" s="9" t="n">
        <v>0</v>
      </c>
      <c r="Z1690" s="9" t="n">
        <v>0</v>
      </c>
      <c r="AA1690" s="9" t="n">
        <v>0</v>
      </c>
      <c r="AB1690" s="9" t="n">
        <v>0</v>
      </c>
      <c r="AC1690" s="9" t="n">
        <v>0</v>
      </c>
      <c r="AD1690" s="9" t="n">
        <v>0</v>
      </c>
      <c r="AE1690" s="9" t="n">
        <v>0</v>
      </c>
      <c r="AF1690" s="9" t="n">
        <v>0</v>
      </c>
      <c r="AG1690" s="9" t="n">
        <v>0</v>
      </c>
      <c r="AH1690" s="9" t="n">
        <v>0</v>
      </c>
      <c r="AI1690" s="9" t="n">
        <v>0</v>
      </c>
      <c r="AJ1690" s="9" t="n">
        <v>0</v>
      </c>
      <c r="AK1690" s="9" t="n">
        <v>0</v>
      </c>
      <c r="AL1690" s="9" t="n">
        <v>0</v>
      </c>
      <c r="AM1690" s="9" t="n">
        <v>0</v>
      </c>
      <c r="AN1690" s="9" t="n">
        <v>0</v>
      </c>
      <c r="AO1690" s="9" t="n">
        <v>0</v>
      </c>
      <c r="AP1690" s="9" t="n">
        <v>0</v>
      </c>
      <c r="AQ1690" s="9" t="n">
        <v>0</v>
      </c>
      <c r="AR1690" s="9" t="n">
        <v>0</v>
      </c>
      <c r="AS1690" s="9" t="n">
        <v>0</v>
      </c>
      <c r="AT1690" s="9" t="n">
        <f aca="false">T1690-G1690</f>
        <v>-1926.62</v>
      </c>
      <c r="AU1690" s="10" t="n">
        <f aca="false">IF(G1690=0,"",(T1690-G1690)/G1690)</f>
        <v>-1</v>
      </c>
      <c r="AV1690" s="9" t="n">
        <f aca="false">AG1690-T1690</f>
        <v>0</v>
      </c>
      <c r="AW1690" s="10" t="str">
        <f aca="false">IF(T1690=0,"",(AG1690-T1690)/T1690)</f>
        <v/>
      </c>
      <c r="AX1690" s="0" t="str">
        <f aca="false">IF(AND(T1690=0,AG1690&gt;0),"Novo/Recuperado",IF(AND(T1690&gt;0,AG1690=0),"Perdido",IF(AG1690&gt;T1690,"Crescimento",IF(AG1690&lt;T1690,"Queda","Estável"))))</f>
        <v>Estável</v>
      </c>
      <c r="AY1690" s="10" t="n">
        <f aca="false">IF(SUM($AG:$AG)=0,0,AG1690/SUM($AG:$AG))</f>
        <v>0</v>
      </c>
      <c r="AZ1690" s="9" t="n">
        <f aca="false">IF(AG1690&lt;T1690,T1690-AG1690,0)</f>
        <v>0</v>
      </c>
      <c r="BA1690" s="9" t="n">
        <f aca="false">AG1690/5*12</f>
        <v>0</v>
      </c>
      <c r="BB1690" s="9" t="n">
        <f aca="false">BA1690-T1690</f>
        <v>0</v>
      </c>
    </row>
    <row r="1691" customFormat="false" ht="15" hidden="false" customHeight="false" outlineLevel="0" collapsed="false">
      <c r="A1691" s="0" t="s">
        <v>3373</v>
      </c>
      <c r="B1691" s="0" t="s">
        <v>3373</v>
      </c>
      <c r="E1691" s="0" t="s">
        <v>3374</v>
      </c>
      <c r="F1691" s="0" t="s">
        <v>3375</v>
      </c>
      <c r="G1691" s="9" t="n">
        <v>3352.48</v>
      </c>
      <c r="H1691" s="9" t="n">
        <v>0</v>
      </c>
      <c r="I1691" s="9" t="n">
        <v>0</v>
      </c>
      <c r="J1691" s="9" t="n">
        <v>0</v>
      </c>
      <c r="K1691" s="9" t="n">
        <v>0</v>
      </c>
      <c r="L1691" s="9" t="n">
        <v>0</v>
      </c>
      <c r="M1691" s="9" t="n">
        <v>0</v>
      </c>
      <c r="N1691" s="9" t="n">
        <v>0</v>
      </c>
      <c r="O1691" s="9" t="n">
        <v>3352.48</v>
      </c>
      <c r="P1691" s="9" t="n">
        <v>0</v>
      </c>
      <c r="Q1691" s="9" t="n">
        <v>0</v>
      </c>
      <c r="R1691" s="9" t="n">
        <v>0</v>
      </c>
      <c r="S1691" s="9" t="n">
        <v>0</v>
      </c>
      <c r="T1691" s="9" t="n">
        <v>0</v>
      </c>
      <c r="U1691" s="9" t="n">
        <v>0</v>
      </c>
      <c r="V1691" s="9" t="n">
        <v>0</v>
      </c>
      <c r="W1691" s="9" t="n">
        <v>0</v>
      </c>
      <c r="X1691" s="9" t="n">
        <v>0</v>
      </c>
      <c r="Y1691" s="9" t="n">
        <v>0</v>
      </c>
      <c r="Z1691" s="9" t="n">
        <v>0</v>
      </c>
      <c r="AA1691" s="9" t="n">
        <v>0</v>
      </c>
      <c r="AB1691" s="9" t="n">
        <v>0</v>
      </c>
      <c r="AC1691" s="9" t="n">
        <v>0</v>
      </c>
      <c r="AD1691" s="9" t="n">
        <v>0</v>
      </c>
      <c r="AE1691" s="9" t="n">
        <v>0</v>
      </c>
      <c r="AF1691" s="9" t="n">
        <v>0</v>
      </c>
      <c r="AG1691" s="9" t="n">
        <v>0</v>
      </c>
      <c r="AH1691" s="9" t="n">
        <v>0</v>
      </c>
      <c r="AI1691" s="9" t="n">
        <v>0</v>
      </c>
      <c r="AJ1691" s="9" t="n">
        <v>0</v>
      </c>
      <c r="AK1691" s="9" t="n">
        <v>0</v>
      </c>
      <c r="AL1691" s="9" t="n">
        <v>0</v>
      </c>
      <c r="AM1691" s="9" t="n">
        <v>0</v>
      </c>
      <c r="AN1691" s="9" t="n">
        <v>0</v>
      </c>
      <c r="AO1691" s="9" t="n">
        <v>0</v>
      </c>
      <c r="AP1691" s="9" t="n">
        <v>0</v>
      </c>
      <c r="AQ1691" s="9" t="n">
        <v>0</v>
      </c>
      <c r="AR1691" s="9" t="n">
        <v>0</v>
      </c>
      <c r="AS1691" s="9" t="n">
        <v>0</v>
      </c>
      <c r="AT1691" s="9" t="n">
        <f aca="false">T1691-G1691</f>
        <v>-3352.48</v>
      </c>
      <c r="AU1691" s="10" t="n">
        <f aca="false">IF(G1691=0,"",(T1691-G1691)/G1691)</f>
        <v>-1</v>
      </c>
      <c r="AV1691" s="9" t="n">
        <f aca="false">AG1691-T1691</f>
        <v>0</v>
      </c>
      <c r="AW1691" s="10" t="str">
        <f aca="false">IF(T1691=0,"",(AG1691-T1691)/T1691)</f>
        <v/>
      </c>
      <c r="AX1691" s="0" t="str">
        <f aca="false">IF(AND(T1691=0,AG1691&gt;0),"Novo/Recuperado",IF(AND(T1691&gt;0,AG1691=0),"Perdido",IF(AG1691&gt;T1691,"Crescimento",IF(AG1691&lt;T1691,"Queda","Estável"))))</f>
        <v>Estável</v>
      </c>
      <c r="AY1691" s="10" t="n">
        <f aca="false">IF(SUM($AG:$AG)=0,0,AG1691/SUM($AG:$AG))</f>
        <v>0</v>
      </c>
      <c r="AZ1691" s="9" t="n">
        <f aca="false">IF(AG1691&lt;T1691,T1691-AG1691,0)</f>
        <v>0</v>
      </c>
      <c r="BA1691" s="9" t="n">
        <f aca="false">AG1691/5*12</f>
        <v>0</v>
      </c>
      <c r="BB1691" s="9" t="n">
        <f aca="false">BA1691-T1691</f>
        <v>0</v>
      </c>
    </row>
    <row r="1692" customFormat="false" ht="15" hidden="false" customHeight="false" outlineLevel="0" collapsed="false">
      <c r="A1692" s="0" t="s">
        <v>695</v>
      </c>
      <c r="B1692" s="0" t="s">
        <v>695</v>
      </c>
      <c r="E1692" s="0" t="s">
        <v>1623</v>
      </c>
      <c r="F1692" s="0" t="s">
        <v>1624</v>
      </c>
      <c r="G1692" s="9" t="n">
        <v>3035.31</v>
      </c>
      <c r="H1692" s="9" t="n">
        <v>0</v>
      </c>
      <c r="I1692" s="9" t="n">
        <v>1851.87</v>
      </c>
      <c r="J1692" s="9" t="n">
        <v>0</v>
      </c>
      <c r="K1692" s="9" t="n">
        <v>0</v>
      </c>
      <c r="L1692" s="9" t="n">
        <v>0</v>
      </c>
      <c r="M1692" s="9" t="n">
        <v>1183.44</v>
      </c>
      <c r="N1692" s="9" t="n">
        <v>0</v>
      </c>
      <c r="O1692" s="9" t="n">
        <v>0</v>
      </c>
      <c r="P1692" s="9" t="n">
        <v>0</v>
      </c>
      <c r="Q1692" s="9" t="n">
        <v>0</v>
      </c>
      <c r="R1692" s="9" t="n">
        <v>0</v>
      </c>
      <c r="S1692" s="9" t="n">
        <v>0</v>
      </c>
      <c r="T1692" s="9" t="n">
        <v>0</v>
      </c>
      <c r="U1692" s="9" t="n">
        <v>0</v>
      </c>
      <c r="V1692" s="9" t="n">
        <v>0</v>
      </c>
      <c r="W1692" s="9" t="n">
        <v>0</v>
      </c>
      <c r="X1692" s="9" t="n">
        <v>0</v>
      </c>
      <c r="Y1692" s="9" t="n">
        <v>0</v>
      </c>
      <c r="Z1692" s="9" t="n">
        <v>0</v>
      </c>
      <c r="AA1692" s="9" t="n">
        <v>0</v>
      </c>
      <c r="AB1692" s="9" t="n">
        <v>0</v>
      </c>
      <c r="AC1692" s="9" t="n">
        <v>0</v>
      </c>
      <c r="AD1692" s="9" t="n">
        <v>0</v>
      </c>
      <c r="AE1692" s="9" t="n">
        <v>0</v>
      </c>
      <c r="AF1692" s="9" t="n">
        <v>0</v>
      </c>
      <c r="AG1692" s="9" t="n">
        <v>0</v>
      </c>
      <c r="AH1692" s="9" t="n">
        <v>0</v>
      </c>
      <c r="AI1692" s="9" t="n">
        <v>0</v>
      </c>
      <c r="AJ1692" s="9" t="n">
        <v>0</v>
      </c>
      <c r="AK1692" s="9" t="n">
        <v>0</v>
      </c>
      <c r="AL1692" s="9" t="n">
        <v>0</v>
      </c>
      <c r="AM1692" s="9" t="n">
        <v>0</v>
      </c>
      <c r="AN1692" s="9" t="n">
        <v>0</v>
      </c>
      <c r="AO1692" s="9" t="n">
        <v>0</v>
      </c>
      <c r="AP1692" s="9" t="n">
        <v>0</v>
      </c>
      <c r="AQ1692" s="9" t="n">
        <v>0</v>
      </c>
      <c r="AR1692" s="9" t="n">
        <v>0</v>
      </c>
      <c r="AS1692" s="9" t="n">
        <v>0</v>
      </c>
      <c r="AT1692" s="9" t="n">
        <f aca="false">T1692-G1692</f>
        <v>-3035.31</v>
      </c>
      <c r="AU1692" s="10" t="n">
        <f aca="false">IF(G1692=0,"",(T1692-G1692)/G1692)</f>
        <v>-1</v>
      </c>
      <c r="AV1692" s="9" t="n">
        <f aca="false">AG1692-T1692</f>
        <v>0</v>
      </c>
      <c r="AW1692" s="10" t="str">
        <f aca="false">IF(T1692=0,"",(AG1692-T1692)/T1692)</f>
        <v/>
      </c>
      <c r="AX1692" s="0" t="str">
        <f aca="false">IF(AND(T1692=0,AG1692&gt;0),"Novo/Recuperado",IF(AND(T1692&gt;0,AG1692=0),"Perdido",IF(AG1692&gt;T1692,"Crescimento",IF(AG1692&lt;T1692,"Queda","Estável"))))</f>
        <v>Estável</v>
      </c>
      <c r="AY1692" s="10" t="n">
        <f aca="false">IF(SUM($AG:$AG)=0,0,AG1692/SUM($AG:$AG))</f>
        <v>0</v>
      </c>
      <c r="AZ1692" s="9" t="n">
        <f aca="false">IF(AG1692&lt;T1692,T1692-AG1692,0)</f>
        <v>0</v>
      </c>
      <c r="BA1692" s="9" t="n">
        <f aca="false">AG1692/5*12</f>
        <v>0</v>
      </c>
      <c r="BB1692" s="9" t="n">
        <f aca="false">BA1692-T1692</f>
        <v>0</v>
      </c>
    </row>
    <row r="1693" customFormat="false" ht="15" hidden="false" customHeight="false" outlineLevel="0" collapsed="false">
      <c r="A1693" s="0" t="s">
        <v>1054</v>
      </c>
      <c r="B1693" s="0" t="s">
        <v>1054</v>
      </c>
      <c r="E1693" s="0" t="s">
        <v>1089</v>
      </c>
      <c r="F1693" s="0" t="s">
        <v>1090</v>
      </c>
      <c r="G1693" s="9" t="n">
        <v>19513.75</v>
      </c>
      <c r="H1693" s="9" t="n">
        <v>1992.81</v>
      </c>
      <c r="I1693" s="9" t="n">
        <v>834.19</v>
      </c>
      <c r="J1693" s="9" t="n">
        <v>1420.41</v>
      </c>
      <c r="K1693" s="9" t="n">
        <v>1387.03</v>
      </c>
      <c r="L1693" s="9" t="n">
        <v>1962.88</v>
      </c>
      <c r="M1693" s="9" t="n">
        <v>2849.9</v>
      </c>
      <c r="N1693" s="9" t="n">
        <v>776.56</v>
      </c>
      <c r="O1693" s="9" t="n">
        <v>4206.59</v>
      </c>
      <c r="P1693" s="9" t="n">
        <v>2482.46</v>
      </c>
      <c r="Q1693" s="9" t="n">
        <v>1600.92</v>
      </c>
      <c r="R1693" s="9" t="n">
        <v>0</v>
      </c>
      <c r="S1693" s="9" t="n">
        <v>0</v>
      </c>
      <c r="T1693" s="9" t="n">
        <v>0</v>
      </c>
      <c r="U1693" s="9" t="n">
        <v>0</v>
      </c>
      <c r="V1693" s="9" t="n">
        <v>0</v>
      </c>
      <c r="W1693" s="9" t="n">
        <v>0</v>
      </c>
      <c r="X1693" s="9" t="n">
        <v>0</v>
      </c>
      <c r="Y1693" s="9" t="n">
        <v>0</v>
      </c>
      <c r="Z1693" s="9" t="n">
        <v>0</v>
      </c>
      <c r="AA1693" s="9" t="n">
        <v>0</v>
      </c>
      <c r="AB1693" s="9" t="n">
        <v>0</v>
      </c>
      <c r="AC1693" s="9" t="n">
        <v>0</v>
      </c>
      <c r="AD1693" s="9" t="n">
        <v>0</v>
      </c>
      <c r="AE1693" s="9" t="n">
        <v>0</v>
      </c>
      <c r="AF1693" s="9" t="n">
        <v>0</v>
      </c>
      <c r="AG1693" s="9" t="n">
        <v>0</v>
      </c>
      <c r="AH1693" s="9" t="n">
        <v>0</v>
      </c>
      <c r="AI1693" s="9" t="n">
        <v>0</v>
      </c>
      <c r="AJ1693" s="9" t="n">
        <v>0</v>
      </c>
      <c r="AK1693" s="9" t="n">
        <v>0</v>
      </c>
      <c r="AL1693" s="9" t="n">
        <v>0</v>
      </c>
      <c r="AM1693" s="9" t="n">
        <v>0</v>
      </c>
      <c r="AN1693" s="9" t="n">
        <v>0</v>
      </c>
      <c r="AO1693" s="9" t="n">
        <v>0</v>
      </c>
      <c r="AP1693" s="9" t="n">
        <v>0</v>
      </c>
      <c r="AQ1693" s="9" t="n">
        <v>0</v>
      </c>
      <c r="AR1693" s="9" t="n">
        <v>0</v>
      </c>
      <c r="AS1693" s="9" t="n">
        <v>0</v>
      </c>
      <c r="AT1693" s="9" t="n">
        <f aca="false">T1693-G1693</f>
        <v>-19513.75</v>
      </c>
      <c r="AU1693" s="10" t="n">
        <f aca="false">IF(G1693=0,"",(T1693-G1693)/G1693)</f>
        <v>-1</v>
      </c>
      <c r="AV1693" s="9" t="n">
        <f aca="false">AG1693-T1693</f>
        <v>0</v>
      </c>
      <c r="AW1693" s="10" t="str">
        <f aca="false">IF(T1693=0,"",(AG1693-T1693)/T1693)</f>
        <v/>
      </c>
      <c r="AX1693" s="0" t="str">
        <f aca="false">IF(AND(T1693=0,AG1693&gt;0),"Novo/Recuperado",IF(AND(T1693&gt;0,AG1693=0),"Perdido",IF(AG1693&gt;T1693,"Crescimento",IF(AG1693&lt;T1693,"Queda","Estável"))))</f>
        <v>Estável</v>
      </c>
      <c r="AY1693" s="10" t="n">
        <f aca="false">IF(SUM($AG:$AG)=0,0,AG1693/SUM($AG:$AG))</f>
        <v>0</v>
      </c>
      <c r="AZ1693" s="9" t="n">
        <f aca="false">IF(AG1693&lt;T1693,T1693-AG1693,0)</f>
        <v>0</v>
      </c>
      <c r="BA1693" s="9" t="n">
        <f aca="false">AG1693/5*12</f>
        <v>0</v>
      </c>
      <c r="BB1693" s="9" t="n">
        <f aca="false">BA1693-T1693</f>
        <v>0</v>
      </c>
    </row>
    <row r="1694" customFormat="false" ht="15" hidden="false" customHeight="false" outlineLevel="0" collapsed="false">
      <c r="A1694" s="0" t="s">
        <v>22</v>
      </c>
      <c r="B1694" s="0" t="s">
        <v>22</v>
      </c>
      <c r="E1694" s="0" t="s">
        <v>1297</v>
      </c>
      <c r="F1694" s="0" t="s">
        <v>1298</v>
      </c>
      <c r="G1694" s="9" t="n">
        <v>41801.15</v>
      </c>
      <c r="H1694" s="9" t="n">
        <v>2200</v>
      </c>
      <c r="I1694" s="9" t="n">
        <v>6252</v>
      </c>
      <c r="J1694" s="9" t="n">
        <v>4542.62</v>
      </c>
      <c r="K1694" s="9" t="n">
        <v>4445.83</v>
      </c>
      <c r="L1694" s="9" t="n">
        <v>0</v>
      </c>
      <c r="M1694" s="9" t="n">
        <v>8773.4</v>
      </c>
      <c r="N1694" s="9" t="n">
        <v>9427.3</v>
      </c>
      <c r="O1694" s="9" t="n">
        <v>6160</v>
      </c>
      <c r="P1694" s="9" t="n">
        <v>0</v>
      </c>
      <c r="Q1694" s="9" t="n">
        <v>0</v>
      </c>
      <c r="R1694" s="9" t="n">
        <v>0</v>
      </c>
      <c r="S1694" s="9" t="n">
        <v>0</v>
      </c>
      <c r="T1694" s="9" t="n">
        <v>0</v>
      </c>
      <c r="U1694" s="9" t="n">
        <v>0</v>
      </c>
      <c r="V1694" s="9" t="n">
        <v>0</v>
      </c>
      <c r="W1694" s="9" t="n">
        <v>0</v>
      </c>
      <c r="X1694" s="9" t="n">
        <v>0</v>
      </c>
      <c r="Y1694" s="9" t="n">
        <v>0</v>
      </c>
      <c r="Z1694" s="9" t="n">
        <v>0</v>
      </c>
      <c r="AA1694" s="9" t="n">
        <v>0</v>
      </c>
      <c r="AB1694" s="9" t="n">
        <v>0</v>
      </c>
      <c r="AC1694" s="9" t="n">
        <v>0</v>
      </c>
      <c r="AD1694" s="9" t="n">
        <v>0</v>
      </c>
      <c r="AE1694" s="9" t="n">
        <v>0</v>
      </c>
      <c r="AF1694" s="9" t="n">
        <v>0</v>
      </c>
      <c r="AG1694" s="9" t="n">
        <v>0</v>
      </c>
      <c r="AH1694" s="9" t="n">
        <v>0</v>
      </c>
      <c r="AI1694" s="9" t="n">
        <v>0</v>
      </c>
      <c r="AJ1694" s="9" t="n">
        <v>0</v>
      </c>
      <c r="AK1694" s="9" t="n">
        <v>0</v>
      </c>
      <c r="AL1694" s="9" t="n">
        <v>0</v>
      </c>
      <c r="AM1694" s="9" t="n">
        <v>0</v>
      </c>
      <c r="AN1694" s="9" t="n">
        <v>0</v>
      </c>
      <c r="AO1694" s="9" t="n">
        <v>0</v>
      </c>
      <c r="AP1694" s="9" t="n">
        <v>0</v>
      </c>
      <c r="AQ1694" s="9" t="n">
        <v>0</v>
      </c>
      <c r="AR1694" s="9" t="n">
        <v>0</v>
      </c>
      <c r="AS1694" s="9" t="n">
        <v>0</v>
      </c>
      <c r="AT1694" s="9" t="n">
        <f aca="false">T1694-G1694</f>
        <v>-41801.15</v>
      </c>
      <c r="AU1694" s="10" t="n">
        <f aca="false">IF(G1694=0,"",(T1694-G1694)/G1694)</f>
        <v>-1</v>
      </c>
      <c r="AV1694" s="9" t="n">
        <f aca="false">AG1694-T1694</f>
        <v>0</v>
      </c>
      <c r="AW1694" s="10" t="str">
        <f aca="false">IF(T1694=0,"",(AG1694-T1694)/T1694)</f>
        <v/>
      </c>
      <c r="AX1694" s="0" t="str">
        <f aca="false">IF(AND(T1694=0,AG1694&gt;0),"Novo/Recuperado",IF(AND(T1694&gt;0,AG1694=0),"Perdido",IF(AG1694&gt;T1694,"Crescimento",IF(AG1694&lt;T1694,"Queda","Estável"))))</f>
        <v>Estável</v>
      </c>
      <c r="AY1694" s="10" t="n">
        <f aca="false">IF(SUM($AG:$AG)=0,0,AG1694/SUM($AG:$AG))</f>
        <v>0</v>
      </c>
      <c r="AZ1694" s="9" t="n">
        <f aca="false">IF(AG1694&lt;T1694,T1694-AG1694,0)</f>
        <v>0</v>
      </c>
      <c r="BA1694" s="9" t="n">
        <f aca="false">AG1694/5*12</f>
        <v>0</v>
      </c>
      <c r="BB1694" s="9" t="n">
        <f aca="false">BA1694-T1694</f>
        <v>0</v>
      </c>
    </row>
    <row r="1695" customFormat="false" ht="15" hidden="false" customHeight="false" outlineLevel="0" collapsed="false">
      <c r="A1695" s="0" t="s">
        <v>22</v>
      </c>
      <c r="B1695" s="0" t="s">
        <v>22</v>
      </c>
      <c r="E1695" s="0" t="s">
        <v>722</v>
      </c>
      <c r="F1695" s="0" t="s">
        <v>723</v>
      </c>
      <c r="G1695" s="9" t="n">
        <v>9891.83</v>
      </c>
      <c r="H1695" s="9" t="n">
        <v>4238.54</v>
      </c>
      <c r="I1695" s="9" t="n">
        <v>1118.98</v>
      </c>
      <c r="J1695" s="9" t="n">
        <v>361</v>
      </c>
      <c r="K1695" s="9" t="n">
        <v>805.26</v>
      </c>
      <c r="L1695" s="9" t="n">
        <v>720.35</v>
      </c>
      <c r="M1695" s="9" t="n">
        <v>619.96</v>
      </c>
      <c r="N1695" s="9" t="n">
        <v>687.19</v>
      </c>
      <c r="O1695" s="9" t="n">
        <v>126.99</v>
      </c>
      <c r="P1695" s="9" t="n">
        <v>749.51</v>
      </c>
      <c r="Q1695" s="9" t="n">
        <v>464.05</v>
      </c>
      <c r="R1695" s="9" t="n">
        <v>0</v>
      </c>
      <c r="S1695" s="9" t="n">
        <v>0</v>
      </c>
      <c r="T1695" s="9" t="n">
        <v>0</v>
      </c>
      <c r="U1695" s="9" t="n">
        <v>0</v>
      </c>
      <c r="V1695" s="9" t="n">
        <v>0</v>
      </c>
      <c r="W1695" s="9" t="n">
        <v>0</v>
      </c>
      <c r="X1695" s="9" t="n">
        <v>0</v>
      </c>
      <c r="Y1695" s="9" t="n">
        <v>0</v>
      </c>
      <c r="Z1695" s="9" t="n">
        <v>0</v>
      </c>
      <c r="AA1695" s="9" t="n">
        <v>0</v>
      </c>
      <c r="AB1695" s="9" t="n">
        <v>0</v>
      </c>
      <c r="AC1695" s="9" t="n">
        <v>0</v>
      </c>
      <c r="AD1695" s="9" t="n">
        <v>0</v>
      </c>
      <c r="AE1695" s="9" t="n">
        <v>0</v>
      </c>
      <c r="AF1695" s="9" t="n">
        <v>0</v>
      </c>
      <c r="AG1695" s="9" t="n">
        <v>0</v>
      </c>
      <c r="AH1695" s="9" t="n">
        <v>0</v>
      </c>
      <c r="AI1695" s="9" t="n">
        <v>0</v>
      </c>
      <c r="AJ1695" s="9" t="n">
        <v>0</v>
      </c>
      <c r="AK1695" s="9" t="n">
        <v>0</v>
      </c>
      <c r="AL1695" s="9" t="n">
        <v>0</v>
      </c>
      <c r="AM1695" s="9" t="n">
        <v>0</v>
      </c>
      <c r="AN1695" s="9" t="n">
        <v>0</v>
      </c>
      <c r="AO1695" s="9" t="n">
        <v>0</v>
      </c>
      <c r="AP1695" s="9" t="n">
        <v>0</v>
      </c>
      <c r="AQ1695" s="9" t="n">
        <v>0</v>
      </c>
      <c r="AR1695" s="9" t="n">
        <v>0</v>
      </c>
      <c r="AS1695" s="9" t="n">
        <v>0</v>
      </c>
      <c r="AT1695" s="9" t="n">
        <f aca="false">T1695-G1695</f>
        <v>-9891.83</v>
      </c>
      <c r="AU1695" s="10" t="n">
        <f aca="false">IF(G1695=0,"",(T1695-G1695)/G1695)</f>
        <v>-1</v>
      </c>
      <c r="AV1695" s="9" t="n">
        <f aca="false">AG1695-T1695</f>
        <v>0</v>
      </c>
      <c r="AW1695" s="10" t="str">
        <f aca="false">IF(T1695=0,"",(AG1695-T1695)/T1695)</f>
        <v/>
      </c>
      <c r="AX1695" s="0" t="str">
        <f aca="false">IF(AND(T1695=0,AG1695&gt;0),"Novo/Recuperado",IF(AND(T1695&gt;0,AG1695=0),"Perdido",IF(AG1695&gt;T1695,"Crescimento",IF(AG1695&lt;T1695,"Queda","Estável"))))</f>
        <v>Estável</v>
      </c>
      <c r="AY1695" s="10" t="n">
        <f aca="false">IF(SUM($AG:$AG)=0,0,AG1695/SUM($AG:$AG))</f>
        <v>0</v>
      </c>
      <c r="AZ1695" s="9" t="n">
        <f aca="false">IF(AG1695&lt;T1695,T1695-AG1695,0)</f>
        <v>0</v>
      </c>
      <c r="BA1695" s="9" t="n">
        <f aca="false">AG1695/5*12</f>
        <v>0</v>
      </c>
      <c r="BB1695" s="9" t="n">
        <f aca="false">BA1695-T1695</f>
        <v>0</v>
      </c>
    </row>
    <row r="1696" customFormat="false" ht="15" hidden="false" customHeight="false" outlineLevel="0" collapsed="false">
      <c r="A1696" s="0" t="s">
        <v>1288</v>
      </c>
      <c r="B1696" s="0" t="s">
        <v>1288</v>
      </c>
      <c r="E1696" s="0" t="s">
        <v>1289</v>
      </c>
      <c r="F1696" s="0" t="s">
        <v>1290</v>
      </c>
      <c r="G1696" s="9" t="n">
        <v>34840.01</v>
      </c>
      <c r="H1696" s="9" t="n">
        <v>11710</v>
      </c>
      <c r="I1696" s="9" t="n">
        <v>0</v>
      </c>
      <c r="J1696" s="9" t="n">
        <v>6712.41</v>
      </c>
      <c r="K1696" s="9" t="n">
        <v>5097</v>
      </c>
      <c r="L1696" s="9" t="n">
        <v>3900</v>
      </c>
      <c r="M1696" s="9" t="n">
        <v>7420.6</v>
      </c>
      <c r="N1696" s="9" t="n">
        <v>0</v>
      </c>
      <c r="O1696" s="9" t="n">
        <v>0</v>
      </c>
      <c r="P1696" s="9" t="n">
        <v>0</v>
      </c>
      <c r="Q1696" s="9" t="n">
        <v>0</v>
      </c>
      <c r="R1696" s="9" t="n">
        <v>0</v>
      </c>
      <c r="S1696" s="9" t="n">
        <v>0</v>
      </c>
      <c r="T1696" s="9" t="n">
        <v>0</v>
      </c>
      <c r="U1696" s="9" t="n">
        <v>0</v>
      </c>
      <c r="V1696" s="9" t="n">
        <v>0</v>
      </c>
      <c r="W1696" s="9" t="n">
        <v>0</v>
      </c>
      <c r="X1696" s="9" t="n">
        <v>0</v>
      </c>
      <c r="Y1696" s="9" t="n">
        <v>0</v>
      </c>
      <c r="Z1696" s="9" t="n">
        <v>0</v>
      </c>
      <c r="AA1696" s="9" t="n">
        <v>0</v>
      </c>
      <c r="AB1696" s="9" t="n">
        <v>0</v>
      </c>
      <c r="AC1696" s="9" t="n">
        <v>0</v>
      </c>
      <c r="AD1696" s="9" t="n">
        <v>0</v>
      </c>
      <c r="AE1696" s="9" t="n">
        <v>0</v>
      </c>
      <c r="AF1696" s="9" t="n">
        <v>0</v>
      </c>
      <c r="AG1696" s="9" t="n">
        <v>0</v>
      </c>
      <c r="AH1696" s="9" t="n">
        <v>0</v>
      </c>
      <c r="AI1696" s="9" t="n">
        <v>0</v>
      </c>
      <c r="AJ1696" s="9" t="n">
        <v>0</v>
      </c>
      <c r="AK1696" s="9" t="n">
        <v>0</v>
      </c>
      <c r="AL1696" s="9" t="n">
        <v>0</v>
      </c>
      <c r="AM1696" s="9" t="n">
        <v>0</v>
      </c>
      <c r="AN1696" s="9" t="n">
        <v>0</v>
      </c>
      <c r="AO1696" s="9" t="n">
        <v>0</v>
      </c>
      <c r="AP1696" s="9" t="n">
        <v>0</v>
      </c>
      <c r="AQ1696" s="9" t="n">
        <v>0</v>
      </c>
      <c r="AR1696" s="9" t="n">
        <v>0</v>
      </c>
      <c r="AS1696" s="9" t="n">
        <v>0</v>
      </c>
      <c r="AT1696" s="9" t="n">
        <f aca="false">T1696-G1696</f>
        <v>-34840.01</v>
      </c>
      <c r="AU1696" s="10" t="n">
        <f aca="false">IF(G1696=0,"",(T1696-G1696)/G1696)</f>
        <v>-1</v>
      </c>
      <c r="AV1696" s="9" t="n">
        <f aca="false">AG1696-T1696</f>
        <v>0</v>
      </c>
      <c r="AW1696" s="10" t="str">
        <f aca="false">IF(T1696=0,"",(AG1696-T1696)/T1696)</f>
        <v/>
      </c>
      <c r="AX1696" s="0" t="str">
        <f aca="false">IF(AND(T1696=0,AG1696&gt;0),"Novo/Recuperado",IF(AND(T1696&gt;0,AG1696=0),"Perdido",IF(AG1696&gt;T1696,"Crescimento",IF(AG1696&lt;T1696,"Queda","Estável"))))</f>
        <v>Estável</v>
      </c>
      <c r="AY1696" s="10" t="n">
        <f aca="false">IF(SUM($AG:$AG)=0,0,AG1696/SUM($AG:$AG))</f>
        <v>0</v>
      </c>
      <c r="AZ1696" s="9" t="n">
        <f aca="false">IF(AG1696&lt;T1696,T1696-AG1696,0)</f>
        <v>0</v>
      </c>
      <c r="BA1696" s="9" t="n">
        <f aca="false">AG1696/5*12</f>
        <v>0</v>
      </c>
      <c r="BB1696" s="9" t="n">
        <f aca="false">BA1696-T1696</f>
        <v>0</v>
      </c>
    </row>
    <row r="1697" customFormat="false" ht="15" hidden="false" customHeight="false" outlineLevel="0" collapsed="false">
      <c r="A1697" s="0" t="s">
        <v>22</v>
      </c>
      <c r="B1697" s="0" t="s">
        <v>22</v>
      </c>
      <c r="E1697" s="0" t="s">
        <v>1850</v>
      </c>
      <c r="F1697" s="0" t="s">
        <v>1851</v>
      </c>
      <c r="G1697" s="9" t="n">
        <v>6697.74</v>
      </c>
      <c r="H1697" s="9" t="n">
        <v>0</v>
      </c>
      <c r="I1697" s="9" t="n">
        <v>491.12</v>
      </c>
      <c r="J1697" s="9" t="n">
        <v>500.53</v>
      </c>
      <c r="K1697" s="9" t="n">
        <v>3046.38</v>
      </c>
      <c r="L1697" s="9" t="n">
        <v>2659.71</v>
      </c>
      <c r="M1697" s="9" t="n">
        <v>0</v>
      </c>
      <c r="N1697" s="9" t="n">
        <v>0</v>
      </c>
      <c r="O1697" s="9" t="n">
        <v>0</v>
      </c>
      <c r="P1697" s="9" t="n">
        <v>0</v>
      </c>
      <c r="Q1697" s="9" t="n">
        <v>0</v>
      </c>
      <c r="R1697" s="9" t="n">
        <v>0</v>
      </c>
      <c r="S1697" s="9" t="n">
        <v>0</v>
      </c>
      <c r="T1697" s="9" t="n">
        <v>0</v>
      </c>
      <c r="U1697" s="9" t="n">
        <v>0</v>
      </c>
      <c r="V1697" s="9" t="n">
        <v>0</v>
      </c>
      <c r="W1697" s="9" t="n">
        <v>0</v>
      </c>
      <c r="X1697" s="9" t="n">
        <v>0</v>
      </c>
      <c r="Y1697" s="9" t="n">
        <v>0</v>
      </c>
      <c r="Z1697" s="9" t="n">
        <v>0</v>
      </c>
      <c r="AA1697" s="9" t="n">
        <v>0</v>
      </c>
      <c r="AB1697" s="9" t="n">
        <v>0</v>
      </c>
      <c r="AC1697" s="9" t="n">
        <v>0</v>
      </c>
      <c r="AD1697" s="9" t="n">
        <v>0</v>
      </c>
      <c r="AE1697" s="9" t="n">
        <v>0</v>
      </c>
      <c r="AF1697" s="9" t="n">
        <v>0</v>
      </c>
      <c r="AG1697" s="9" t="n">
        <v>0</v>
      </c>
      <c r="AH1697" s="9" t="n">
        <v>0</v>
      </c>
      <c r="AI1697" s="9" t="n">
        <v>0</v>
      </c>
      <c r="AJ1697" s="9" t="n">
        <v>0</v>
      </c>
      <c r="AK1697" s="9" t="n">
        <v>0</v>
      </c>
      <c r="AL1697" s="9" t="n">
        <v>0</v>
      </c>
      <c r="AM1697" s="9" t="n">
        <v>0</v>
      </c>
      <c r="AN1697" s="9" t="n">
        <v>0</v>
      </c>
      <c r="AO1697" s="9" t="n">
        <v>0</v>
      </c>
      <c r="AP1697" s="9" t="n">
        <v>0</v>
      </c>
      <c r="AQ1697" s="9" t="n">
        <v>0</v>
      </c>
      <c r="AR1697" s="9" t="n">
        <v>0</v>
      </c>
      <c r="AS1697" s="9" t="n">
        <v>0</v>
      </c>
      <c r="AT1697" s="9" t="n">
        <f aca="false">T1697-G1697</f>
        <v>-6697.74</v>
      </c>
      <c r="AU1697" s="10" t="n">
        <f aca="false">IF(G1697=0,"",(T1697-G1697)/G1697)</f>
        <v>-1</v>
      </c>
      <c r="AV1697" s="9" t="n">
        <f aca="false">AG1697-T1697</f>
        <v>0</v>
      </c>
      <c r="AW1697" s="10" t="str">
        <f aca="false">IF(T1697=0,"",(AG1697-T1697)/T1697)</f>
        <v/>
      </c>
      <c r="AX1697" s="0" t="str">
        <f aca="false">IF(AND(T1697=0,AG1697&gt;0),"Novo/Recuperado",IF(AND(T1697&gt;0,AG1697=0),"Perdido",IF(AG1697&gt;T1697,"Crescimento",IF(AG1697&lt;T1697,"Queda","Estável"))))</f>
        <v>Estável</v>
      </c>
      <c r="AY1697" s="10" t="n">
        <f aca="false">IF(SUM($AG:$AG)=0,0,AG1697/SUM($AG:$AG))</f>
        <v>0</v>
      </c>
      <c r="AZ1697" s="9" t="n">
        <f aca="false">IF(AG1697&lt;T1697,T1697-AG1697,0)</f>
        <v>0</v>
      </c>
      <c r="BA1697" s="9" t="n">
        <f aca="false">AG1697/5*12</f>
        <v>0</v>
      </c>
      <c r="BB1697" s="9" t="n">
        <f aca="false">BA1697-T1697</f>
        <v>0</v>
      </c>
    </row>
    <row r="1698" customFormat="false" ht="15" hidden="false" customHeight="false" outlineLevel="0" collapsed="false">
      <c r="A1698" s="0" t="s">
        <v>22</v>
      </c>
      <c r="B1698" s="0" t="s">
        <v>22</v>
      </c>
      <c r="E1698" s="0" t="s">
        <v>1786</v>
      </c>
      <c r="F1698" s="0" t="s">
        <v>1787</v>
      </c>
      <c r="G1698" s="9" t="n">
        <v>1723.08</v>
      </c>
      <c r="H1698" s="9" t="n">
        <v>0</v>
      </c>
      <c r="I1698" s="9" t="n">
        <v>546.38</v>
      </c>
      <c r="J1698" s="9" t="n">
        <v>0</v>
      </c>
      <c r="K1698" s="9" t="n">
        <v>0</v>
      </c>
      <c r="L1698" s="9" t="n">
        <v>1176.7</v>
      </c>
      <c r="M1698" s="9" t="n">
        <v>0</v>
      </c>
      <c r="N1698" s="9" t="n">
        <v>0</v>
      </c>
      <c r="O1698" s="9" t="n">
        <v>0</v>
      </c>
      <c r="P1698" s="9" t="n">
        <v>0</v>
      </c>
      <c r="Q1698" s="9" t="n">
        <v>0</v>
      </c>
      <c r="R1698" s="9" t="n">
        <v>0</v>
      </c>
      <c r="S1698" s="9" t="n">
        <v>0</v>
      </c>
      <c r="T1698" s="9" t="n">
        <v>0</v>
      </c>
      <c r="U1698" s="9" t="n">
        <v>0</v>
      </c>
      <c r="V1698" s="9" t="n">
        <v>0</v>
      </c>
      <c r="W1698" s="9" t="n">
        <v>0</v>
      </c>
      <c r="X1698" s="9" t="n">
        <v>0</v>
      </c>
      <c r="Y1698" s="9" t="n">
        <v>0</v>
      </c>
      <c r="Z1698" s="9" t="n">
        <v>0</v>
      </c>
      <c r="AA1698" s="9" t="n">
        <v>0</v>
      </c>
      <c r="AB1698" s="9" t="n">
        <v>0</v>
      </c>
      <c r="AC1698" s="9" t="n">
        <v>0</v>
      </c>
      <c r="AD1698" s="9" t="n">
        <v>0</v>
      </c>
      <c r="AE1698" s="9" t="n">
        <v>0</v>
      </c>
      <c r="AF1698" s="9" t="n">
        <v>0</v>
      </c>
      <c r="AG1698" s="9" t="n">
        <v>0</v>
      </c>
      <c r="AH1698" s="9" t="n">
        <v>0</v>
      </c>
      <c r="AI1698" s="9" t="n">
        <v>0</v>
      </c>
      <c r="AJ1698" s="9" t="n">
        <v>0</v>
      </c>
      <c r="AK1698" s="9" t="n">
        <v>0</v>
      </c>
      <c r="AL1698" s="9" t="n">
        <v>0</v>
      </c>
      <c r="AM1698" s="9" t="n">
        <v>0</v>
      </c>
      <c r="AN1698" s="9" t="n">
        <v>0</v>
      </c>
      <c r="AO1698" s="9" t="n">
        <v>0</v>
      </c>
      <c r="AP1698" s="9" t="n">
        <v>0</v>
      </c>
      <c r="AQ1698" s="9" t="n">
        <v>0</v>
      </c>
      <c r="AR1698" s="9" t="n">
        <v>0</v>
      </c>
      <c r="AS1698" s="9" t="n">
        <v>0</v>
      </c>
      <c r="AT1698" s="9" t="n">
        <f aca="false">T1698-G1698</f>
        <v>-1723.08</v>
      </c>
      <c r="AU1698" s="10" t="n">
        <f aca="false">IF(G1698=0,"",(T1698-G1698)/G1698)</f>
        <v>-1</v>
      </c>
      <c r="AV1698" s="9" t="n">
        <f aca="false">AG1698-T1698</f>
        <v>0</v>
      </c>
      <c r="AW1698" s="10" t="str">
        <f aca="false">IF(T1698=0,"",(AG1698-T1698)/T1698)</f>
        <v/>
      </c>
      <c r="AX1698" s="0" t="str">
        <f aca="false">IF(AND(T1698=0,AG1698&gt;0),"Novo/Recuperado",IF(AND(T1698&gt;0,AG1698=0),"Perdido",IF(AG1698&gt;T1698,"Crescimento",IF(AG1698&lt;T1698,"Queda","Estável"))))</f>
        <v>Estável</v>
      </c>
      <c r="AY1698" s="10" t="n">
        <f aca="false">IF(SUM($AG:$AG)=0,0,AG1698/SUM($AG:$AG))</f>
        <v>0</v>
      </c>
      <c r="AZ1698" s="9" t="n">
        <f aca="false">IF(AG1698&lt;T1698,T1698-AG1698,0)</f>
        <v>0</v>
      </c>
      <c r="BA1698" s="9" t="n">
        <f aca="false">AG1698/5*12</f>
        <v>0</v>
      </c>
      <c r="BB1698" s="9" t="n">
        <f aca="false">BA1698-T1698</f>
        <v>0</v>
      </c>
    </row>
    <row r="1699" customFormat="false" ht="15" hidden="false" customHeight="false" outlineLevel="0" collapsed="false">
      <c r="A1699" s="0" t="s">
        <v>997</v>
      </c>
      <c r="B1699" s="0" t="s">
        <v>997</v>
      </c>
      <c r="E1699" s="0" t="s">
        <v>1038</v>
      </c>
      <c r="F1699" s="0" t="s">
        <v>1039</v>
      </c>
      <c r="G1699" s="9" t="n">
        <v>6694.34</v>
      </c>
      <c r="H1699" s="9" t="n">
        <v>3619.22</v>
      </c>
      <c r="I1699" s="9" t="n">
        <v>0</v>
      </c>
      <c r="J1699" s="9" t="n">
        <v>0</v>
      </c>
      <c r="K1699" s="9" t="n">
        <v>3075.12</v>
      </c>
      <c r="L1699" s="9" t="n">
        <v>0</v>
      </c>
      <c r="M1699" s="9" t="n">
        <v>0</v>
      </c>
      <c r="N1699" s="9" t="n">
        <v>0</v>
      </c>
      <c r="O1699" s="9" t="n">
        <v>0</v>
      </c>
      <c r="P1699" s="9" t="n">
        <v>0</v>
      </c>
      <c r="Q1699" s="9" t="n">
        <v>0</v>
      </c>
      <c r="R1699" s="9" t="n">
        <v>0</v>
      </c>
      <c r="S1699" s="9" t="n">
        <v>0</v>
      </c>
      <c r="T1699" s="9" t="n">
        <v>0</v>
      </c>
      <c r="U1699" s="9" t="n">
        <v>0</v>
      </c>
      <c r="V1699" s="9" t="n">
        <v>0</v>
      </c>
      <c r="W1699" s="9" t="n">
        <v>0</v>
      </c>
      <c r="X1699" s="9" t="n">
        <v>0</v>
      </c>
      <c r="Y1699" s="9" t="n">
        <v>0</v>
      </c>
      <c r="Z1699" s="9" t="n">
        <v>0</v>
      </c>
      <c r="AA1699" s="9" t="n">
        <v>0</v>
      </c>
      <c r="AB1699" s="9" t="n">
        <v>0</v>
      </c>
      <c r="AC1699" s="9" t="n">
        <v>0</v>
      </c>
      <c r="AD1699" s="9" t="n">
        <v>0</v>
      </c>
      <c r="AE1699" s="9" t="n">
        <v>0</v>
      </c>
      <c r="AF1699" s="9" t="n">
        <v>0</v>
      </c>
      <c r="AG1699" s="9" t="n">
        <v>0</v>
      </c>
      <c r="AH1699" s="9" t="n">
        <v>0</v>
      </c>
      <c r="AI1699" s="9" t="n">
        <v>0</v>
      </c>
      <c r="AJ1699" s="9" t="n">
        <v>0</v>
      </c>
      <c r="AK1699" s="9" t="n">
        <v>0</v>
      </c>
      <c r="AL1699" s="9" t="n">
        <v>0</v>
      </c>
      <c r="AM1699" s="9" t="n">
        <v>0</v>
      </c>
      <c r="AN1699" s="9" t="n">
        <v>0</v>
      </c>
      <c r="AO1699" s="9" t="n">
        <v>0</v>
      </c>
      <c r="AP1699" s="9" t="n">
        <v>0</v>
      </c>
      <c r="AQ1699" s="9" t="n">
        <v>0</v>
      </c>
      <c r="AR1699" s="9" t="n">
        <v>0</v>
      </c>
      <c r="AS1699" s="9" t="n">
        <v>0</v>
      </c>
      <c r="AT1699" s="9" t="n">
        <f aca="false">T1699-G1699</f>
        <v>-6694.34</v>
      </c>
      <c r="AU1699" s="10" t="n">
        <f aca="false">IF(G1699=0,"",(T1699-G1699)/G1699)</f>
        <v>-1</v>
      </c>
      <c r="AV1699" s="9" t="n">
        <f aca="false">AG1699-T1699</f>
        <v>0</v>
      </c>
      <c r="AW1699" s="10" t="str">
        <f aca="false">IF(T1699=0,"",(AG1699-T1699)/T1699)</f>
        <v/>
      </c>
      <c r="AX1699" s="0" t="str">
        <f aca="false">IF(AND(T1699=0,AG1699&gt;0),"Novo/Recuperado",IF(AND(T1699&gt;0,AG1699=0),"Perdido",IF(AG1699&gt;T1699,"Crescimento",IF(AG1699&lt;T1699,"Queda","Estável"))))</f>
        <v>Estável</v>
      </c>
      <c r="AY1699" s="10" t="n">
        <f aca="false">IF(SUM($AG:$AG)=0,0,AG1699/SUM($AG:$AG))</f>
        <v>0</v>
      </c>
      <c r="AZ1699" s="9" t="n">
        <f aca="false">IF(AG1699&lt;T1699,T1699-AG1699,0)</f>
        <v>0</v>
      </c>
      <c r="BA1699" s="9" t="n">
        <f aca="false">AG1699/5*12</f>
        <v>0</v>
      </c>
      <c r="BB1699" s="9" t="n">
        <f aca="false">BA1699-T1699</f>
        <v>0</v>
      </c>
    </row>
    <row r="1700" customFormat="false" ht="15" hidden="false" customHeight="false" outlineLevel="0" collapsed="false">
      <c r="A1700" s="0" t="s">
        <v>22</v>
      </c>
      <c r="B1700" s="0" t="s">
        <v>22</v>
      </c>
      <c r="E1700" s="0" t="s">
        <v>2697</v>
      </c>
      <c r="F1700" s="0" t="s">
        <v>2698</v>
      </c>
      <c r="G1700" s="9" t="n">
        <v>537.67</v>
      </c>
      <c r="H1700" s="9" t="n">
        <v>0</v>
      </c>
      <c r="I1700" s="9" t="n">
        <v>0</v>
      </c>
      <c r="J1700" s="9" t="n">
        <v>0</v>
      </c>
      <c r="K1700" s="9" t="n">
        <v>0</v>
      </c>
      <c r="L1700" s="9" t="n">
        <v>537.67</v>
      </c>
      <c r="M1700" s="9" t="n">
        <v>0</v>
      </c>
      <c r="N1700" s="9" t="n">
        <v>0</v>
      </c>
      <c r="O1700" s="9" t="n">
        <v>0</v>
      </c>
      <c r="P1700" s="9" t="n">
        <v>0</v>
      </c>
      <c r="Q1700" s="9" t="n">
        <v>0</v>
      </c>
      <c r="R1700" s="9" t="n">
        <v>0</v>
      </c>
      <c r="S1700" s="9" t="n">
        <v>0</v>
      </c>
      <c r="T1700" s="9" t="n">
        <v>0</v>
      </c>
      <c r="U1700" s="9" t="n">
        <v>0</v>
      </c>
      <c r="V1700" s="9" t="n">
        <v>0</v>
      </c>
      <c r="W1700" s="9" t="n">
        <v>0</v>
      </c>
      <c r="X1700" s="9" t="n">
        <v>0</v>
      </c>
      <c r="Y1700" s="9" t="n">
        <v>0</v>
      </c>
      <c r="Z1700" s="9" t="n">
        <v>0</v>
      </c>
      <c r="AA1700" s="9" t="n">
        <v>0</v>
      </c>
      <c r="AB1700" s="9" t="n">
        <v>0</v>
      </c>
      <c r="AC1700" s="9" t="n">
        <v>0</v>
      </c>
      <c r="AD1700" s="9" t="n">
        <v>0</v>
      </c>
      <c r="AE1700" s="9" t="n">
        <v>0</v>
      </c>
      <c r="AF1700" s="9" t="n">
        <v>0</v>
      </c>
      <c r="AG1700" s="9" t="n">
        <v>0</v>
      </c>
      <c r="AH1700" s="9" t="n">
        <v>0</v>
      </c>
      <c r="AI1700" s="9" t="n">
        <v>0</v>
      </c>
      <c r="AJ1700" s="9" t="n">
        <v>0</v>
      </c>
      <c r="AK1700" s="9" t="n">
        <v>0</v>
      </c>
      <c r="AL1700" s="9" t="n">
        <v>0</v>
      </c>
      <c r="AM1700" s="9" t="n">
        <v>0</v>
      </c>
      <c r="AN1700" s="9" t="n">
        <v>0</v>
      </c>
      <c r="AO1700" s="9" t="n">
        <v>0</v>
      </c>
      <c r="AP1700" s="9" t="n">
        <v>0</v>
      </c>
      <c r="AQ1700" s="9" t="n">
        <v>0</v>
      </c>
      <c r="AR1700" s="9" t="n">
        <v>0</v>
      </c>
      <c r="AS1700" s="9" t="n">
        <v>0</v>
      </c>
      <c r="AT1700" s="9" t="n">
        <f aca="false">T1700-G1700</f>
        <v>-537.67</v>
      </c>
      <c r="AU1700" s="10" t="n">
        <f aca="false">IF(G1700=0,"",(T1700-G1700)/G1700)</f>
        <v>-1</v>
      </c>
      <c r="AV1700" s="9" t="n">
        <f aca="false">AG1700-T1700</f>
        <v>0</v>
      </c>
      <c r="AW1700" s="10" t="str">
        <f aca="false">IF(T1700=0,"",(AG1700-T1700)/T1700)</f>
        <v/>
      </c>
      <c r="AX1700" s="0" t="str">
        <f aca="false">IF(AND(T1700=0,AG1700&gt;0),"Novo/Recuperado",IF(AND(T1700&gt;0,AG1700=0),"Perdido",IF(AG1700&gt;T1700,"Crescimento",IF(AG1700&lt;T1700,"Queda","Estável"))))</f>
        <v>Estável</v>
      </c>
      <c r="AY1700" s="10" t="n">
        <f aca="false">IF(SUM($AG:$AG)=0,0,AG1700/SUM($AG:$AG))</f>
        <v>0</v>
      </c>
      <c r="AZ1700" s="9" t="n">
        <f aca="false">IF(AG1700&lt;T1700,T1700-AG1700,0)</f>
        <v>0</v>
      </c>
      <c r="BA1700" s="9" t="n">
        <f aca="false">AG1700/5*12</f>
        <v>0</v>
      </c>
      <c r="BB1700" s="9" t="n">
        <f aca="false">BA1700-T1700</f>
        <v>0</v>
      </c>
    </row>
    <row r="1701" customFormat="false" ht="15" hidden="false" customHeight="false" outlineLevel="0" collapsed="false">
      <c r="A1701" s="0" t="s">
        <v>997</v>
      </c>
      <c r="B1701" s="0" t="s">
        <v>997</v>
      </c>
      <c r="E1701" s="0" t="s">
        <v>1032</v>
      </c>
      <c r="F1701" s="0" t="s">
        <v>1033</v>
      </c>
      <c r="G1701" s="9" t="n">
        <v>7078.74</v>
      </c>
      <c r="H1701" s="9" t="n">
        <v>1265.55</v>
      </c>
      <c r="I1701" s="9" t="n">
        <v>2520.92</v>
      </c>
      <c r="J1701" s="9" t="n">
        <v>1989.06</v>
      </c>
      <c r="K1701" s="9" t="n">
        <v>0</v>
      </c>
      <c r="L1701" s="9" t="n">
        <v>364.42</v>
      </c>
      <c r="M1701" s="9" t="n">
        <v>609.32</v>
      </c>
      <c r="N1701" s="9" t="n">
        <v>329.47</v>
      </c>
      <c r="O1701" s="9" t="n">
        <v>0</v>
      </c>
      <c r="P1701" s="9" t="n">
        <v>0</v>
      </c>
      <c r="Q1701" s="9" t="n">
        <v>0</v>
      </c>
      <c r="R1701" s="9" t="n">
        <v>0</v>
      </c>
      <c r="S1701" s="9" t="n">
        <v>0</v>
      </c>
      <c r="T1701" s="9" t="n">
        <v>0</v>
      </c>
      <c r="U1701" s="9" t="n">
        <v>0</v>
      </c>
      <c r="V1701" s="9" t="n">
        <v>0</v>
      </c>
      <c r="W1701" s="9" t="n">
        <v>0</v>
      </c>
      <c r="X1701" s="9" t="n">
        <v>0</v>
      </c>
      <c r="Y1701" s="9" t="n">
        <v>0</v>
      </c>
      <c r="Z1701" s="9" t="n">
        <v>0</v>
      </c>
      <c r="AA1701" s="9" t="n">
        <v>0</v>
      </c>
      <c r="AB1701" s="9" t="n">
        <v>0</v>
      </c>
      <c r="AC1701" s="9" t="n">
        <v>0</v>
      </c>
      <c r="AD1701" s="9" t="n">
        <v>0</v>
      </c>
      <c r="AE1701" s="9" t="n">
        <v>0</v>
      </c>
      <c r="AF1701" s="9" t="n">
        <v>0</v>
      </c>
      <c r="AG1701" s="9" t="n">
        <v>0</v>
      </c>
      <c r="AH1701" s="9" t="n">
        <v>0</v>
      </c>
      <c r="AI1701" s="9" t="n">
        <v>0</v>
      </c>
      <c r="AJ1701" s="9" t="n">
        <v>0</v>
      </c>
      <c r="AK1701" s="9" t="n">
        <v>0</v>
      </c>
      <c r="AL1701" s="9" t="n">
        <v>0</v>
      </c>
      <c r="AM1701" s="9" t="n">
        <v>0</v>
      </c>
      <c r="AN1701" s="9" t="n">
        <v>0</v>
      </c>
      <c r="AO1701" s="9" t="n">
        <v>0</v>
      </c>
      <c r="AP1701" s="9" t="n">
        <v>0</v>
      </c>
      <c r="AQ1701" s="9" t="n">
        <v>0</v>
      </c>
      <c r="AR1701" s="9" t="n">
        <v>0</v>
      </c>
      <c r="AS1701" s="9" t="n">
        <v>0</v>
      </c>
      <c r="AT1701" s="9" t="n">
        <f aca="false">T1701-G1701</f>
        <v>-7078.74</v>
      </c>
      <c r="AU1701" s="10" t="n">
        <f aca="false">IF(G1701=0,"",(T1701-G1701)/G1701)</f>
        <v>-1</v>
      </c>
      <c r="AV1701" s="9" t="n">
        <f aca="false">AG1701-T1701</f>
        <v>0</v>
      </c>
      <c r="AW1701" s="10" t="str">
        <f aca="false">IF(T1701=0,"",(AG1701-T1701)/T1701)</f>
        <v/>
      </c>
      <c r="AX1701" s="0" t="str">
        <f aca="false">IF(AND(T1701=0,AG1701&gt;0),"Novo/Recuperado",IF(AND(T1701&gt;0,AG1701=0),"Perdido",IF(AG1701&gt;T1701,"Crescimento",IF(AG1701&lt;T1701,"Queda","Estável"))))</f>
        <v>Estável</v>
      </c>
      <c r="AY1701" s="10" t="n">
        <f aca="false">IF(SUM($AG:$AG)=0,0,AG1701/SUM($AG:$AG))</f>
        <v>0</v>
      </c>
      <c r="AZ1701" s="9" t="n">
        <f aca="false">IF(AG1701&lt;T1701,T1701-AG1701,0)</f>
        <v>0</v>
      </c>
      <c r="BA1701" s="9" t="n">
        <f aca="false">AG1701/5*12</f>
        <v>0</v>
      </c>
      <c r="BB1701" s="9" t="n">
        <f aca="false">BA1701-T1701</f>
        <v>0</v>
      </c>
    </row>
    <row r="1702" customFormat="false" ht="15" hidden="false" customHeight="false" outlineLevel="0" collapsed="false">
      <c r="A1702" s="0" t="s">
        <v>1288</v>
      </c>
      <c r="B1702" s="0" t="s">
        <v>1288</v>
      </c>
      <c r="E1702" s="0" t="s">
        <v>1309</v>
      </c>
      <c r="F1702" s="0" t="s">
        <v>1310</v>
      </c>
      <c r="G1702" s="9" t="n">
        <v>31376.98</v>
      </c>
      <c r="H1702" s="9" t="n">
        <v>7890.48</v>
      </c>
      <c r="I1702" s="9" t="n">
        <v>3113.32</v>
      </c>
      <c r="J1702" s="9" t="n">
        <v>3391.37</v>
      </c>
      <c r="K1702" s="9" t="n">
        <v>3797.76</v>
      </c>
      <c r="L1702" s="9" t="n">
        <v>5251.73</v>
      </c>
      <c r="M1702" s="9" t="n">
        <v>0</v>
      </c>
      <c r="N1702" s="9" t="n">
        <v>3600.35</v>
      </c>
      <c r="O1702" s="9" t="n">
        <v>305</v>
      </c>
      <c r="P1702" s="9" t="n">
        <v>909.77</v>
      </c>
      <c r="Q1702" s="9" t="n">
        <v>0</v>
      </c>
      <c r="R1702" s="9" t="n">
        <v>0</v>
      </c>
      <c r="S1702" s="9" t="n">
        <v>3117.2</v>
      </c>
      <c r="T1702" s="9" t="n">
        <v>0</v>
      </c>
      <c r="U1702" s="9" t="n">
        <v>0</v>
      </c>
      <c r="V1702" s="9" t="n">
        <v>0</v>
      </c>
      <c r="W1702" s="9" t="n">
        <v>0</v>
      </c>
      <c r="X1702" s="9" t="n">
        <v>0</v>
      </c>
      <c r="Y1702" s="9" t="n">
        <v>0</v>
      </c>
      <c r="Z1702" s="9" t="n">
        <v>0</v>
      </c>
      <c r="AA1702" s="9" t="n">
        <v>0</v>
      </c>
      <c r="AB1702" s="9" t="n">
        <v>0</v>
      </c>
      <c r="AC1702" s="9" t="n">
        <v>0</v>
      </c>
      <c r="AD1702" s="9" t="n">
        <v>0</v>
      </c>
      <c r="AE1702" s="9" t="n">
        <v>0</v>
      </c>
      <c r="AF1702" s="9" t="n">
        <v>0</v>
      </c>
      <c r="AG1702" s="9" t="n">
        <v>0</v>
      </c>
      <c r="AH1702" s="9" t="n">
        <v>0</v>
      </c>
      <c r="AI1702" s="9" t="n">
        <v>0</v>
      </c>
      <c r="AJ1702" s="9" t="n">
        <v>0</v>
      </c>
      <c r="AK1702" s="9" t="n">
        <v>0</v>
      </c>
      <c r="AL1702" s="9" t="n">
        <v>0</v>
      </c>
      <c r="AM1702" s="9" t="n">
        <v>0</v>
      </c>
      <c r="AN1702" s="9" t="n">
        <v>0</v>
      </c>
      <c r="AO1702" s="9" t="n">
        <v>0</v>
      </c>
      <c r="AP1702" s="9" t="n">
        <v>0</v>
      </c>
      <c r="AQ1702" s="9" t="n">
        <v>0</v>
      </c>
      <c r="AR1702" s="9" t="n">
        <v>0</v>
      </c>
      <c r="AS1702" s="9" t="n">
        <v>0</v>
      </c>
      <c r="AT1702" s="9" t="n">
        <f aca="false">T1702-G1702</f>
        <v>-31376.98</v>
      </c>
      <c r="AU1702" s="10" t="n">
        <f aca="false">IF(G1702=0,"",(T1702-G1702)/G1702)</f>
        <v>-1</v>
      </c>
      <c r="AV1702" s="9" t="n">
        <f aca="false">AG1702-T1702</f>
        <v>0</v>
      </c>
      <c r="AW1702" s="10" t="str">
        <f aca="false">IF(T1702=0,"",(AG1702-T1702)/T1702)</f>
        <v/>
      </c>
      <c r="AX1702" s="0" t="str">
        <f aca="false">IF(AND(T1702=0,AG1702&gt;0),"Novo/Recuperado",IF(AND(T1702&gt;0,AG1702=0),"Perdido",IF(AG1702&gt;T1702,"Crescimento",IF(AG1702&lt;T1702,"Queda","Estável"))))</f>
        <v>Estável</v>
      </c>
      <c r="AY1702" s="10" t="n">
        <f aca="false">IF(SUM($AG:$AG)=0,0,AG1702/SUM($AG:$AG))</f>
        <v>0</v>
      </c>
      <c r="AZ1702" s="9" t="n">
        <f aca="false">IF(AG1702&lt;T1702,T1702-AG1702,0)</f>
        <v>0</v>
      </c>
      <c r="BA1702" s="9" t="n">
        <f aca="false">AG1702/5*12</f>
        <v>0</v>
      </c>
      <c r="BB1702" s="9" t="n">
        <f aca="false">BA1702-T1702</f>
        <v>0</v>
      </c>
    </row>
    <row r="1703" customFormat="false" ht="15" hidden="false" customHeight="false" outlineLevel="0" collapsed="false">
      <c r="A1703" s="0" t="s">
        <v>22</v>
      </c>
      <c r="B1703" s="0" t="s">
        <v>22</v>
      </c>
      <c r="E1703" s="0" t="s">
        <v>1014</v>
      </c>
      <c r="F1703" s="0" t="s">
        <v>1015</v>
      </c>
      <c r="G1703" s="9" t="n">
        <v>1066.38</v>
      </c>
      <c r="H1703" s="9" t="n">
        <v>459.38</v>
      </c>
      <c r="I1703" s="9" t="n">
        <v>0</v>
      </c>
      <c r="J1703" s="9" t="n">
        <v>0</v>
      </c>
      <c r="K1703" s="9" t="n">
        <v>0</v>
      </c>
      <c r="L1703" s="9" t="n">
        <v>0</v>
      </c>
      <c r="M1703" s="9" t="n">
        <v>0</v>
      </c>
      <c r="N1703" s="9" t="n">
        <v>0</v>
      </c>
      <c r="O1703" s="9" t="n">
        <v>0</v>
      </c>
      <c r="P1703" s="9" t="n">
        <v>607</v>
      </c>
      <c r="Q1703" s="9" t="n">
        <v>0</v>
      </c>
      <c r="R1703" s="9" t="n">
        <v>0</v>
      </c>
      <c r="S1703" s="9" t="n">
        <v>0</v>
      </c>
      <c r="T1703" s="9" t="n">
        <v>0</v>
      </c>
      <c r="U1703" s="9" t="n">
        <v>0</v>
      </c>
      <c r="V1703" s="9" t="n">
        <v>0</v>
      </c>
      <c r="W1703" s="9" t="n">
        <v>0</v>
      </c>
      <c r="X1703" s="9" t="n">
        <v>0</v>
      </c>
      <c r="Y1703" s="9" t="n">
        <v>0</v>
      </c>
      <c r="Z1703" s="9" t="n">
        <v>0</v>
      </c>
      <c r="AA1703" s="9" t="n">
        <v>0</v>
      </c>
      <c r="AB1703" s="9" t="n">
        <v>0</v>
      </c>
      <c r="AC1703" s="9" t="n">
        <v>0</v>
      </c>
      <c r="AD1703" s="9" t="n">
        <v>0</v>
      </c>
      <c r="AE1703" s="9" t="n">
        <v>0</v>
      </c>
      <c r="AF1703" s="9" t="n">
        <v>0</v>
      </c>
      <c r="AG1703" s="9" t="n">
        <v>0</v>
      </c>
      <c r="AH1703" s="9" t="n">
        <v>0</v>
      </c>
      <c r="AI1703" s="9" t="n">
        <v>0</v>
      </c>
      <c r="AJ1703" s="9" t="n">
        <v>0</v>
      </c>
      <c r="AK1703" s="9" t="n">
        <v>0</v>
      </c>
      <c r="AL1703" s="9" t="n">
        <v>0</v>
      </c>
      <c r="AM1703" s="9" t="n">
        <v>0</v>
      </c>
      <c r="AN1703" s="9" t="n">
        <v>0</v>
      </c>
      <c r="AO1703" s="9" t="n">
        <v>0</v>
      </c>
      <c r="AP1703" s="9" t="n">
        <v>0</v>
      </c>
      <c r="AQ1703" s="9" t="n">
        <v>0</v>
      </c>
      <c r="AR1703" s="9" t="n">
        <v>0</v>
      </c>
      <c r="AS1703" s="9" t="n">
        <v>0</v>
      </c>
      <c r="AT1703" s="9" t="n">
        <f aca="false">T1703-G1703</f>
        <v>-1066.38</v>
      </c>
      <c r="AU1703" s="10" t="n">
        <f aca="false">IF(G1703=0,"",(T1703-G1703)/G1703)</f>
        <v>-1</v>
      </c>
      <c r="AV1703" s="9" t="n">
        <f aca="false">AG1703-T1703</f>
        <v>0</v>
      </c>
      <c r="AW1703" s="10" t="str">
        <f aca="false">IF(T1703=0,"",(AG1703-T1703)/T1703)</f>
        <v/>
      </c>
      <c r="AX1703" s="0" t="str">
        <f aca="false">IF(AND(T1703=0,AG1703&gt;0),"Novo/Recuperado",IF(AND(T1703&gt;0,AG1703=0),"Perdido",IF(AG1703&gt;T1703,"Crescimento",IF(AG1703&lt;T1703,"Queda","Estável"))))</f>
        <v>Estável</v>
      </c>
      <c r="AY1703" s="10" t="n">
        <f aca="false">IF(SUM($AG:$AG)=0,0,AG1703/SUM($AG:$AG))</f>
        <v>0</v>
      </c>
      <c r="AZ1703" s="9" t="n">
        <f aca="false">IF(AG1703&lt;T1703,T1703-AG1703,0)</f>
        <v>0</v>
      </c>
      <c r="BA1703" s="9" t="n">
        <f aca="false">AG1703/5*12</f>
        <v>0</v>
      </c>
      <c r="BB1703" s="9" t="n">
        <f aca="false">BA1703-T1703</f>
        <v>0</v>
      </c>
    </row>
    <row r="1704" customFormat="false" ht="15" hidden="false" customHeight="false" outlineLevel="0" collapsed="false">
      <c r="A1704" s="0" t="s">
        <v>997</v>
      </c>
      <c r="B1704" s="0" t="s">
        <v>997</v>
      </c>
      <c r="E1704" s="0" t="s">
        <v>1028</v>
      </c>
      <c r="F1704" s="0" t="s">
        <v>1029</v>
      </c>
      <c r="G1704" s="9" t="n">
        <v>17539.19</v>
      </c>
      <c r="H1704" s="9" t="n">
        <v>3570.52</v>
      </c>
      <c r="I1704" s="9" t="n">
        <v>5032.67</v>
      </c>
      <c r="J1704" s="9" t="n">
        <v>1000.92</v>
      </c>
      <c r="K1704" s="9" t="n">
        <v>367.48</v>
      </c>
      <c r="L1704" s="9" t="n">
        <v>728.06</v>
      </c>
      <c r="M1704" s="9" t="n">
        <v>0</v>
      </c>
      <c r="N1704" s="9" t="n">
        <v>4711.94</v>
      </c>
      <c r="O1704" s="9" t="n">
        <v>2127.6</v>
      </c>
      <c r="P1704" s="9" t="n">
        <v>0</v>
      </c>
      <c r="Q1704" s="9" t="n">
        <v>0</v>
      </c>
      <c r="R1704" s="9" t="n">
        <v>0</v>
      </c>
      <c r="S1704" s="9" t="n">
        <v>0</v>
      </c>
      <c r="T1704" s="9" t="n">
        <v>0</v>
      </c>
      <c r="U1704" s="9" t="n">
        <v>0</v>
      </c>
      <c r="V1704" s="9" t="n">
        <v>0</v>
      </c>
      <c r="W1704" s="9" t="n">
        <v>0</v>
      </c>
      <c r="X1704" s="9" t="n">
        <v>0</v>
      </c>
      <c r="Y1704" s="9" t="n">
        <v>0</v>
      </c>
      <c r="Z1704" s="9" t="n">
        <v>0</v>
      </c>
      <c r="AA1704" s="9" t="n">
        <v>0</v>
      </c>
      <c r="AB1704" s="9" t="n">
        <v>0</v>
      </c>
      <c r="AC1704" s="9" t="n">
        <v>0</v>
      </c>
      <c r="AD1704" s="9" t="n">
        <v>0</v>
      </c>
      <c r="AE1704" s="9" t="n">
        <v>0</v>
      </c>
      <c r="AF1704" s="9" t="n">
        <v>0</v>
      </c>
      <c r="AG1704" s="9" t="n">
        <v>0</v>
      </c>
      <c r="AH1704" s="9" t="n">
        <v>0</v>
      </c>
      <c r="AI1704" s="9" t="n">
        <v>0</v>
      </c>
      <c r="AJ1704" s="9" t="n">
        <v>0</v>
      </c>
      <c r="AK1704" s="9" t="n">
        <v>0</v>
      </c>
      <c r="AL1704" s="9" t="n">
        <v>0</v>
      </c>
      <c r="AM1704" s="9" t="n">
        <v>0</v>
      </c>
      <c r="AN1704" s="9" t="n">
        <v>0</v>
      </c>
      <c r="AO1704" s="9" t="n">
        <v>0</v>
      </c>
      <c r="AP1704" s="9" t="n">
        <v>0</v>
      </c>
      <c r="AQ1704" s="9" t="n">
        <v>0</v>
      </c>
      <c r="AR1704" s="9" t="n">
        <v>0</v>
      </c>
      <c r="AS1704" s="9" t="n">
        <v>0</v>
      </c>
      <c r="AT1704" s="9" t="n">
        <f aca="false">T1704-G1704</f>
        <v>-17539.19</v>
      </c>
      <c r="AU1704" s="10" t="n">
        <f aca="false">IF(G1704=0,"",(T1704-G1704)/G1704)</f>
        <v>-1</v>
      </c>
      <c r="AV1704" s="9" t="n">
        <f aca="false">AG1704-T1704</f>
        <v>0</v>
      </c>
      <c r="AW1704" s="10" t="str">
        <f aca="false">IF(T1704=0,"",(AG1704-T1704)/T1704)</f>
        <v/>
      </c>
      <c r="AX1704" s="0" t="str">
        <f aca="false">IF(AND(T1704=0,AG1704&gt;0),"Novo/Recuperado",IF(AND(T1704&gt;0,AG1704=0),"Perdido",IF(AG1704&gt;T1704,"Crescimento",IF(AG1704&lt;T1704,"Queda","Estável"))))</f>
        <v>Estável</v>
      </c>
      <c r="AY1704" s="10" t="n">
        <f aca="false">IF(SUM($AG:$AG)=0,0,AG1704/SUM($AG:$AG))</f>
        <v>0</v>
      </c>
      <c r="AZ1704" s="9" t="n">
        <f aca="false">IF(AG1704&lt;T1704,T1704-AG1704,0)</f>
        <v>0</v>
      </c>
      <c r="BA1704" s="9" t="n">
        <f aca="false">AG1704/5*12</f>
        <v>0</v>
      </c>
      <c r="BB1704" s="9" t="n">
        <f aca="false">BA1704-T1704</f>
        <v>0</v>
      </c>
    </row>
    <row r="1705" customFormat="false" ht="15" hidden="false" customHeight="false" outlineLevel="0" collapsed="false">
      <c r="A1705" s="0" t="s">
        <v>22</v>
      </c>
      <c r="B1705" s="0" t="s">
        <v>22</v>
      </c>
      <c r="E1705" s="0" t="s">
        <v>2497</v>
      </c>
      <c r="F1705" s="0" t="s">
        <v>2498</v>
      </c>
      <c r="G1705" s="9" t="n">
        <v>833.89</v>
      </c>
      <c r="H1705" s="9" t="n">
        <v>0</v>
      </c>
      <c r="I1705" s="9" t="n">
        <v>0</v>
      </c>
      <c r="J1705" s="9" t="n">
        <v>0</v>
      </c>
      <c r="K1705" s="9" t="n">
        <v>833.89</v>
      </c>
      <c r="L1705" s="9" t="n">
        <v>0</v>
      </c>
      <c r="M1705" s="9" t="n">
        <v>0</v>
      </c>
      <c r="N1705" s="9" t="n">
        <v>0</v>
      </c>
      <c r="O1705" s="9" t="n">
        <v>0</v>
      </c>
      <c r="P1705" s="9" t="n">
        <v>0</v>
      </c>
      <c r="Q1705" s="9" t="n">
        <v>0</v>
      </c>
      <c r="R1705" s="9" t="n">
        <v>0</v>
      </c>
      <c r="S1705" s="9" t="n">
        <v>0</v>
      </c>
      <c r="T1705" s="9" t="n">
        <v>0</v>
      </c>
      <c r="U1705" s="9" t="n">
        <v>0</v>
      </c>
      <c r="V1705" s="9" t="n">
        <v>0</v>
      </c>
      <c r="W1705" s="9" t="n">
        <v>0</v>
      </c>
      <c r="X1705" s="9" t="n">
        <v>0</v>
      </c>
      <c r="Y1705" s="9" t="n">
        <v>0</v>
      </c>
      <c r="Z1705" s="9" t="n">
        <v>0</v>
      </c>
      <c r="AA1705" s="9" t="n">
        <v>0</v>
      </c>
      <c r="AB1705" s="9" t="n">
        <v>0</v>
      </c>
      <c r="AC1705" s="9" t="n">
        <v>0</v>
      </c>
      <c r="AD1705" s="9" t="n">
        <v>0</v>
      </c>
      <c r="AE1705" s="9" t="n">
        <v>0</v>
      </c>
      <c r="AF1705" s="9" t="n">
        <v>0</v>
      </c>
      <c r="AG1705" s="9" t="n">
        <v>0</v>
      </c>
      <c r="AH1705" s="9" t="n">
        <v>0</v>
      </c>
      <c r="AI1705" s="9" t="n">
        <v>0</v>
      </c>
      <c r="AJ1705" s="9" t="n">
        <v>0</v>
      </c>
      <c r="AK1705" s="9" t="n">
        <v>0</v>
      </c>
      <c r="AL1705" s="9" t="n">
        <v>0</v>
      </c>
      <c r="AM1705" s="9" t="n">
        <v>0</v>
      </c>
      <c r="AN1705" s="9" t="n">
        <v>0</v>
      </c>
      <c r="AO1705" s="9" t="n">
        <v>0</v>
      </c>
      <c r="AP1705" s="9" t="n">
        <v>0</v>
      </c>
      <c r="AQ1705" s="9" t="n">
        <v>0</v>
      </c>
      <c r="AR1705" s="9" t="n">
        <v>0</v>
      </c>
      <c r="AS1705" s="9" t="n">
        <v>0</v>
      </c>
      <c r="AT1705" s="9" t="n">
        <f aca="false">T1705-G1705</f>
        <v>-833.89</v>
      </c>
      <c r="AU1705" s="10" t="n">
        <f aca="false">IF(G1705=0,"",(T1705-G1705)/G1705)</f>
        <v>-1</v>
      </c>
      <c r="AV1705" s="9" t="n">
        <f aca="false">AG1705-T1705</f>
        <v>0</v>
      </c>
      <c r="AW1705" s="10" t="str">
        <f aca="false">IF(T1705=0,"",(AG1705-T1705)/T1705)</f>
        <v/>
      </c>
      <c r="AX1705" s="0" t="str">
        <f aca="false">IF(AND(T1705=0,AG1705&gt;0),"Novo/Recuperado",IF(AND(T1705&gt;0,AG1705=0),"Perdido",IF(AG1705&gt;T1705,"Crescimento",IF(AG1705&lt;T1705,"Queda","Estável"))))</f>
        <v>Estável</v>
      </c>
      <c r="AY1705" s="10" t="n">
        <f aca="false">IF(SUM($AG:$AG)=0,0,AG1705/SUM($AG:$AG))</f>
        <v>0</v>
      </c>
      <c r="AZ1705" s="9" t="n">
        <f aca="false">IF(AG1705&lt;T1705,T1705-AG1705,0)</f>
        <v>0</v>
      </c>
      <c r="BA1705" s="9" t="n">
        <f aca="false">AG1705/5*12</f>
        <v>0</v>
      </c>
      <c r="BB1705" s="9" t="n">
        <f aca="false">BA1705-T1705</f>
        <v>0</v>
      </c>
    </row>
    <row r="1706" customFormat="false" ht="15" hidden="false" customHeight="false" outlineLevel="0" collapsed="false">
      <c r="A1706" s="0" t="s">
        <v>22</v>
      </c>
      <c r="B1706" s="0" t="s">
        <v>22</v>
      </c>
      <c r="E1706" s="0" t="s">
        <v>752</v>
      </c>
      <c r="F1706" s="0" t="s">
        <v>753</v>
      </c>
      <c r="G1706" s="9" t="n">
        <v>2511.65</v>
      </c>
      <c r="H1706" s="9" t="n">
        <v>2511.65</v>
      </c>
      <c r="I1706" s="9" t="n">
        <v>0</v>
      </c>
      <c r="J1706" s="9" t="n">
        <v>0</v>
      </c>
      <c r="K1706" s="9" t="n">
        <v>0</v>
      </c>
      <c r="L1706" s="9" t="n">
        <v>0</v>
      </c>
      <c r="M1706" s="9" t="n">
        <v>0</v>
      </c>
      <c r="N1706" s="9" t="n">
        <v>0</v>
      </c>
      <c r="O1706" s="9" t="n">
        <v>0</v>
      </c>
      <c r="P1706" s="9" t="n">
        <v>0</v>
      </c>
      <c r="Q1706" s="9" t="n">
        <v>0</v>
      </c>
      <c r="R1706" s="9" t="n">
        <v>0</v>
      </c>
      <c r="S1706" s="9" t="n">
        <v>0</v>
      </c>
      <c r="T1706" s="9" t="n">
        <v>0</v>
      </c>
      <c r="U1706" s="9" t="n">
        <v>0</v>
      </c>
      <c r="V1706" s="9" t="n">
        <v>0</v>
      </c>
      <c r="W1706" s="9" t="n">
        <v>0</v>
      </c>
      <c r="X1706" s="9" t="n">
        <v>0</v>
      </c>
      <c r="Y1706" s="9" t="n">
        <v>0</v>
      </c>
      <c r="Z1706" s="9" t="n">
        <v>0</v>
      </c>
      <c r="AA1706" s="9" t="n">
        <v>0</v>
      </c>
      <c r="AB1706" s="9" t="n">
        <v>0</v>
      </c>
      <c r="AC1706" s="9" t="n">
        <v>0</v>
      </c>
      <c r="AD1706" s="9" t="n">
        <v>0</v>
      </c>
      <c r="AE1706" s="9" t="n">
        <v>0</v>
      </c>
      <c r="AF1706" s="9" t="n">
        <v>0</v>
      </c>
      <c r="AG1706" s="9" t="n">
        <v>0</v>
      </c>
      <c r="AH1706" s="9" t="n">
        <v>0</v>
      </c>
      <c r="AI1706" s="9" t="n">
        <v>0</v>
      </c>
      <c r="AJ1706" s="9" t="n">
        <v>0</v>
      </c>
      <c r="AK1706" s="9" t="n">
        <v>0</v>
      </c>
      <c r="AL1706" s="9" t="n">
        <v>0</v>
      </c>
      <c r="AM1706" s="9" t="n">
        <v>0</v>
      </c>
      <c r="AN1706" s="9" t="n">
        <v>0</v>
      </c>
      <c r="AO1706" s="9" t="n">
        <v>0</v>
      </c>
      <c r="AP1706" s="9" t="n">
        <v>0</v>
      </c>
      <c r="AQ1706" s="9" t="n">
        <v>0</v>
      </c>
      <c r="AR1706" s="9" t="n">
        <v>0</v>
      </c>
      <c r="AS1706" s="9" t="n">
        <v>0</v>
      </c>
      <c r="AT1706" s="9" t="n">
        <f aca="false">T1706-G1706</f>
        <v>-2511.65</v>
      </c>
      <c r="AU1706" s="10" t="n">
        <f aca="false">IF(G1706=0,"",(T1706-G1706)/G1706)</f>
        <v>-1</v>
      </c>
      <c r="AV1706" s="9" t="n">
        <f aca="false">AG1706-T1706</f>
        <v>0</v>
      </c>
      <c r="AW1706" s="10" t="str">
        <f aca="false">IF(T1706=0,"",(AG1706-T1706)/T1706)</f>
        <v/>
      </c>
      <c r="AX1706" s="0" t="str">
        <f aca="false">IF(AND(T1706=0,AG1706&gt;0),"Novo/Recuperado",IF(AND(T1706&gt;0,AG1706=0),"Perdido",IF(AG1706&gt;T1706,"Crescimento",IF(AG1706&lt;T1706,"Queda","Estável"))))</f>
        <v>Estável</v>
      </c>
      <c r="AY1706" s="10" t="n">
        <f aca="false">IF(SUM($AG:$AG)=0,0,AG1706/SUM($AG:$AG))</f>
        <v>0</v>
      </c>
      <c r="AZ1706" s="9" t="n">
        <f aca="false">IF(AG1706&lt;T1706,T1706-AG1706,0)</f>
        <v>0</v>
      </c>
      <c r="BA1706" s="9" t="n">
        <f aca="false">AG1706/5*12</f>
        <v>0</v>
      </c>
      <c r="BB1706" s="9" t="n">
        <f aca="false">BA1706-T1706</f>
        <v>0</v>
      </c>
    </row>
    <row r="1707" customFormat="false" ht="15" hidden="false" customHeight="false" outlineLevel="0" collapsed="false">
      <c r="A1707" s="0" t="s">
        <v>733</v>
      </c>
      <c r="B1707" s="0" t="s">
        <v>733</v>
      </c>
      <c r="E1707" s="0" t="s">
        <v>732</v>
      </c>
      <c r="F1707" s="0" t="s">
        <v>733</v>
      </c>
      <c r="G1707" s="9" t="n">
        <v>4738.6</v>
      </c>
      <c r="H1707" s="9" t="n">
        <v>451.44</v>
      </c>
      <c r="I1707" s="9" t="n">
        <v>482.84</v>
      </c>
      <c r="J1707" s="9" t="n">
        <v>293.28</v>
      </c>
      <c r="K1707" s="9" t="n">
        <v>1070.91</v>
      </c>
      <c r="L1707" s="9" t="n">
        <v>127.93</v>
      </c>
      <c r="M1707" s="9" t="n">
        <v>0</v>
      </c>
      <c r="N1707" s="9" t="n">
        <v>484.86</v>
      </c>
      <c r="O1707" s="9" t="n">
        <v>1386.25</v>
      </c>
      <c r="P1707" s="9" t="n">
        <v>0</v>
      </c>
      <c r="Q1707" s="9" t="n">
        <v>441.09</v>
      </c>
      <c r="R1707" s="9" t="n">
        <v>0</v>
      </c>
      <c r="S1707" s="9" t="n">
        <v>0</v>
      </c>
      <c r="T1707" s="9" t="n">
        <v>0</v>
      </c>
      <c r="U1707" s="9" t="n">
        <v>0</v>
      </c>
      <c r="V1707" s="9" t="n">
        <v>0</v>
      </c>
      <c r="W1707" s="9" t="n">
        <v>0</v>
      </c>
      <c r="X1707" s="9" t="n">
        <v>0</v>
      </c>
      <c r="Y1707" s="9" t="n">
        <v>0</v>
      </c>
      <c r="Z1707" s="9" t="n">
        <v>0</v>
      </c>
      <c r="AA1707" s="9" t="n">
        <v>0</v>
      </c>
      <c r="AB1707" s="9" t="n">
        <v>0</v>
      </c>
      <c r="AC1707" s="9" t="n">
        <v>0</v>
      </c>
      <c r="AD1707" s="9" t="n">
        <v>0</v>
      </c>
      <c r="AE1707" s="9" t="n">
        <v>0</v>
      </c>
      <c r="AF1707" s="9" t="n">
        <v>0</v>
      </c>
      <c r="AG1707" s="9" t="n">
        <v>0</v>
      </c>
      <c r="AH1707" s="9" t="n">
        <v>0</v>
      </c>
      <c r="AI1707" s="9" t="n">
        <v>0</v>
      </c>
      <c r="AJ1707" s="9" t="n">
        <v>0</v>
      </c>
      <c r="AK1707" s="9" t="n">
        <v>0</v>
      </c>
      <c r="AL1707" s="9" t="n">
        <v>0</v>
      </c>
      <c r="AM1707" s="9" t="n">
        <v>0</v>
      </c>
      <c r="AN1707" s="9" t="n">
        <v>0</v>
      </c>
      <c r="AO1707" s="9" t="n">
        <v>0</v>
      </c>
      <c r="AP1707" s="9" t="n">
        <v>0</v>
      </c>
      <c r="AQ1707" s="9" t="n">
        <v>0</v>
      </c>
      <c r="AR1707" s="9" t="n">
        <v>0</v>
      </c>
      <c r="AS1707" s="9" t="n">
        <v>0</v>
      </c>
      <c r="AT1707" s="9" t="n">
        <f aca="false">T1707-G1707</f>
        <v>-4738.6</v>
      </c>
      <c r="AU1707" s="10" t="n">
        <f aca="false">IF(G1707=0,"",(T1707-G1707)/G1707)</f>
        <v>-1</v>
      </c>
      <c r="AV1707" s="9" t="n">
        <f aca="false">AG1707-T1707</f>
        <v>0</v>
      </c>
      <c r="AW1707" s="10" t="str">
        <f aca="false">IF(T1707=0,"",(AG1707-T1707)/T1707)</f>
        <v/>
      </c>
      <c r="AX1707" s="0" t="str">
        <f aca="false">IF(AND(T1707=0,AG1707&gt;0),"Novo/Recuperado",IF(AND(T1707&gt;0,AG1707=0),"Perdido",IF(AG1707&gt;T1707,"Crescimento",IF(AG1707&lt;T1707,"Queda","Estável"))))</f>
        <v>Estável</v>
      </c>
      <c r="AY1707" s="10" t="n">
        <f aca="false">IF(SUM($AG:$AG)=0,0,AG1707/SUM($AG:$AG))</f>
        <v>0</v>
      </c>
      <c r="AZ1707" s="9" t="n">
        <f aca="false">IF(AG1707&lt;T1707,T1707-AG1707,0)</f>
        <v>0</v>
      </c>
      <c r="BA1707" s="9" t="n">
        <f aca="false">AG1707/5*12</f>
        <v>0</v>
      </c>
      <c r="BB1707" s="9" t="n">
        <f aca="false">BA1707-T1707</f>
        <v>0</v>
      </c>
    </row>
    <row r="1708" customFormat="false" ht="15" hidden="false" customHeight="false" outlineLevel="0" collapsed="false">
      <c r="A1708" s="0" t="s">
        <v>22</v>
      </c>
      <c r="B1708" s="0" t="s">
        <v>22</v>
      </c>
      <c r="E1708" s="0" t="s">
        <v>736</v>
      </c>
      <c r="F1708" s="0" t="s">
        <v>737</v>
      </c>
      <c r="G1708" s="9" t="n">
        <v>1709.58</v>
      </c>
      <c r="H1708" s="9" t="n">
        <v>1106.48</v>
      </c>
      <c r="I1708" s="9" t="n">
        <v>0</v>
      </c>
      <c r="J1708" s="9" t="n">
        <v>450.04</v>
      </c>
      <c r="K1708" s="9" t="n">
        <v>0</v>
      </c>
      <c r="L1708" s="9" t="n">
        <v>0</v>
      </c>
      <c r="M1708" s="9" t="n">
        <v>0</v>
      </c>
      <c r="N1708" s="9" t="n">
        <v>153.06</v>
      </c>
      <c r="O1708" s="9" t="n">
        <v>0</v>
      </c>
      <c r="P1708" s="9" t="n">
        <v>0</v>
      </c>
      <c r="Q1708" s="9" t="n">
        <v>0</v>
      </c>
      <c r="R1708" s="9" t="n">
        <v>0</v>
      </c>
      <c r="S1708" s="9" t="n">
        <v>0</v>
      </c>
      <c r="T1708" s="9" t="n">
        <v>0</v>
      </c>
      <c r="U1708" s="9" t="n">
        <v>0</v>
      </c>
      <c r="V1708" s="9" t="n">
        <v>0</v>
      </c>
      <c r="W1708" s="9" t="n">
        <v>0</v>
      </c>
      <c r="X1708" s="9" t="n">
        <v>0</v>
      </c>
      <c r="Y1708" s="9" t="n">
        <v>0</v>
      </c>
      <c r="Z1708" s="9" t="n">
        <v>0</v>
      </c>
      <c r="AA1708" s="9" t="n">
        <v>0</v>
      </c>
      <c r="AB1708" s="9" t="n">
        <v>0</v>
      </c>
      <c r="AC1708" s="9" t="n">
        <v>0</v>
      </c>
      <c r="AD1708" s="9" t="n">
        <v>0</v>
      </c>
      <c r="AE1708" s="9" t="n">
        <v>0</v>
      </c>
      <c r="AF1708" s="9" t="n">
        <v>0</v>
      </c>
      <c r="AG1708" s="9" t="n">
        <v>0</v>
      </c>
      <c r="AH1708" s="9" t="n">
        <v>0</v>
      </c>
      <c r="AI1708" s="9" t="n">
        <v>0</v>
      </c>
      <c r="AJ1708" s="9" t="n">
        <v>0</v>
      </c>
      <c r="AK1708" s="9" t="n">
        <v>0</v>
      </c>
      <c r="AL1708" s="9" t="n">
        <v>0</v>
      </c>
      <c r="AM1708" s="9" t="n">
        <v>0</v>
      </c>
      <c r="AN1708" s="9" t="n">
        <v>0</v>
      </c>
      <c r="AO1708" s="9" t="n">
        <v>0</v>
      </c>
      <c r="AP1708" s="9" t="n">
        <v>0</v>
      </c>
      <c r="AQ1708" s="9" t="n">
        <v>0</v>
      </c>
      <c r="AR1708" s="9" t="n">
        <v>0</v>
      </c>
      <c r="AS1708" s="9" t="n">
        <v>0</v>
      </c>
      <c r="AT1708" s="9" t="n">
        <f aca="false">T1708-G1708</f>
        <v>-1709.58</v>
      </c>
      <c r="AU1708" s="10" t="n">
        <f aca="false">IF(G1708=0,"",(T1708-G1708)/G1708)</f>
        <v>-1</v>
      </c>
      <c r="AV1708" s="9" t="n">
        <f aca="false">AG1708-T1708</f>
        <v>0</v>
      </c>
      <c r="AW1708" s="10" t="str">
        <f aca="false">IF(T1708=0,"",(AG1708-T1708)/T1708)</f>
        <v/>
      </c>
      <c r="AX1708" s="0" t="str">
        <f aca="false">IF(AND(T1708=0,AG1708&gt;0),"Novo/Recuperado",IF(AND(T1708&gt;0,AG1708=0),"Perdido",IF(AG1708&gt;T1708,"Crescimento",IF(AG1708&lt;T1708,"Queda","Estável"))))</f>
        <v>Estável</v>
      </c>
      <c r="AY1708" s="10" t="n">
        <f aca="false">IF(SUM($AG:$AG)=0,0,AG1708/SUM($AG:$AG))</f>
        <v>0</v>
      </c>
      <c r="AZ1708" s="9" t="n">
        <f aca="false">IF(AG1708&lt;T1708,T1708-AG1708,0)</f>
        <v>0</v>
      </c>
      <c r="BA1708" s="9" t="n">
        <f aca="false">AG1708/5*12</f>
        <v>0</v>
      </c>
      <c r="BB1708" s="9" t="n">
        <f aca="false">BA1708-T1708</f>
        <v>0</v>
      </c>
    </row>
    <row r="1709" customFormat="false" ht="15" hidden="false" customHeight="false" outlineLevel="0" collapsed="false">
      <c r="A1709" s="0" t="s">
        <v>22</v>
      </c>
      <c r="B1709" s="0" t="s">
        <v>22</v>
      </c>
      <c r="E1709" s="0" t="s">
        <v>776</v>
      </c>
      <c r="F1709" s="0" t="s">
        <v>777</v>
      </c>
      <c r="G1709" s="9" t="n">
        <v>1856.97</v>
      </c>
      <c r="H1709" s="9" t="n">
        <v>1856.97</v>
      </c>
      <c r="I1709" s="9" t="n">
        <v>0</v>
      </c>
      <c r="J1709" s="9" t="n">
        <v>0</v>
      </c>
      <c r="K1709" s="9" t="n">
        <v>0</v>
      </c>
      <c r="L1709" s="9" t="n">
        <v>0</v>
      </c>
      <c r="M1709" s="9" t="n">
        <v>0</v>
      </c>
      <c r="N1709" s="9" t="n">
        <v>0</v>
      </c>
      <c r="O1709" s="9" t="n">
        <v>0</v>
      </c>
      <c r="P1709" s="9" t="n">
        <v>0</v>
      </c>
      <c r="Q1709" s="9" t="n">
        <v>0</v>
      </c>
      <c r="R1709" s="9" t="n">
        <v>0</v>
      </c>
      <c r="S1709" s="9" t="n">
        <v>0</v>
      </c>
      <c r="T1709" s="9" t="n">
        <v>0</v>
      </c>
      <c r="U1709" s="9" t="n">
        <v>0</v>
      </c>
      <c r="V1709" s="9" t="n">
        <v>0</v>
      </c>
      <c r="W1709" s="9" t="n">
        <v>0</v>
      </c>
      <c r="X1709" s="9" t="n">
        <v>0</v>
      </c>
      <c r="Y1709" s="9" t="n">
        <v>0</v>
      </c>
      <c r="Z1709" s="9" t="n">
        <v>0</v>
      </c>
      <c r="AA1709" s="9" t="n">
        <v>0</v>
      </c>
      <c r="AB1709" s="9" t="n">
        <v>0</v>
      </c>
      <c r="AC1709" s="9" t="n">
        <v>0</v>
      </c>
      <c r="AD1709" s="9" t="n">
        <v>0</v>
      </c>
      <c r="AE1709" s="9" t="n">
        <v>0</v>
      </c>
      <c r="AF1709" s="9" t="n">
        <v>0</v>
      </c>
      <c r="AG1709" s="9" t="n">
        <v>0</v>
      </c>
      <c r="AH1709" s="9" t="n">
        <v>0</v>
      </c>
      <c r="AI1709" s="9" t="n">
        <v>0</v>
      </c>
      <c r="AJ1709" s="9" t="n">
        <v>0</v>
      </c>
      <c r="AK1709" s="9" t="n">
        <v>0</v>
      </c>
      <c r="AL1709" s="9" t="n">
        <v>0</v>
      </c>
      <c r="AM1709" s="9" t="n">
        <v>0</v>
      </c>
      <c r="AN1709" s="9" t="n">
        <v>0</v>
      </c>
      <c r="AO1709" s="9" t="n">
        <v>0</v>
      </c>
      <c r="AP1709" s="9" t="n">
        <v>0</v>
      </c>
      <c r="AQ1709" s="9" t="n">
        <v>0</v>
      </c>
      <c r="AR1709" s="9" t="n">
        <v>0</v>
      </c>
      <c r="AS1709" s="9" t="n">
        <v>0</v>
      </c>
      <c r="AT1709" s="9" t="n">
        <f aca="false">T1709-G1709</f>
        <v>-1856.97</v>
      </c>
      <c r="AU1709" s="10" t="n">
        <f aca="false">IF(G1709=0,"",(T1709-G1709)/G1709)</f>
        <v>-1</v>
      </c>
      <c r="AV1709" s="9" t="n">
        <f aca="false">AG1709-T1709</f>
        <v>0</v>
      </c>
      <c r="AW1709" s="10" t="str">
        <f aca="false">IF(T1709=0,"",(AG1709-T1709)/T1709)</f>
        <v/>
      </c>
      <c r="AX1709" s="0" t="str">
        <f aca="false">IF(AND(T1709=0,AG1709&gt;0),"Novo/Recuperado",IF(AND(T1709&gt;0,AG1709=0),"Perdido",IF(AG1709&gt;T1709,"Crescimento",IF(AG1709&lt;T1709,"Queda","Estável"))))</f>
        <v>Estável</v>
      </c>
      <c r="AY1709" s="10" t="n">
        <f aca="false">IF(SUM($AG:$AG)=0,0,AG1709/SUM($AG:$AG))</f>
        <v>0</v>
      </c>
      <c r="AZ1709" s="9" t="n">
        <f aca="false">IF(AG1709&lt;T1709,T1709-AG1709,0)</f>
        <v>0</v>
      </c>
      <c r="BA1709" s="9" t="n">
        <f aca="false">AG1709/5*12</f>
        <v>0</v>
      </c>
      <c r="BB1709" s="9" t="n">
        <f aca="false">BA1709-T1709</f>
        <v>0</v>
      </c>
    </row>
    <row r="1710" customFormat="false" ht="15" hidden="false" customHeight="false" outlineLevel="0" collapsed="false">
      <c r="A1710" s="0" t="s">
        <v>22</v>
      </c>
      <c r="B1710" s="0" t="s">
        <v>22</v>
      </c>
      <c r="E1710" s="0" t="s">
        <v>742</v>
      </c>
      <c r="F1710" s="0" t="s">
        <v>743</v>
      </c>
      <c r="G1710" s="9" t="n">
        <v>32095.6</v>
      </c>
      <c r="H1710" s="9" t="n">
        <v>4983.21</v>
      </c>
      <c r="I1710" s="9" t="n">
        <v>12100.81</v>
      </c>
      <c r="J1710" s="9" t="n">
        <v>8635.49</v>
      </c>
      <c r="K1710" s="9" t="n">
        <v>6376.09</v>
      </c>
      <c r="L1710" s="9" t="n">
        <v>0</v>
      </c>
      <c r="M1710" s="9" t="n">
        <v>0</v>
      </c>
      <c r="N1710" s="9" t="n">
        <v>0</v>
      </c>
      <c r="O1710" s="9" t="n">
        <v>0</v>
      </c>
      <c r="P1710" s="9" t="n">
        <v>0</v>
      </c>
      <c r="Q1710" s="9" t="n">
        <v>0</v>
      </c>
      <c r="R1710" s="9" t="n">
        <v>0</v>
      </c>
      <c r="S1710" s="9" t="n">
        <v>0</v>
      </c>
      <c r="T1710" s="9" t="n">
        <v>0</v>
      </c>
      <c r="U1710" s="9" t="n">
        <v>0</v>
      </c>
      <c r="V1710" s="9" t="n">
        <v>0</v>
      </c>
      <c r="W1710" s="9" t="n">
        <v>0</v>
      </c>
      <c r="X1710" s="9" t="n">
        <v>0</v>
      </c>
      <c r="Y1710" s="9" t="n">
        <v>0</v>
      </c>
      <c r="Z1710" s="9" t="n">
        <v>0</v>
      </c>
      <c r="AA1710" s="9" t="n">
        <v>0</v>
      </c>
      <c r="AB1710" s="9" t="n">
        <v>0</v>
      </c>
      <c r="AC1710" s="9" t="n">
        <v>0</v>
      </c>
      <c r="AD1710" s="9" t="n">
        <v>0</v>
      </c>
      <c r="AE1710" s="9" t="n">
        <v>0</v>
      </c>
      <c r="AF1710" s="9" t="n">
        <v>0</v>
      </c>
      <c r="AG1710" s="9" t="n">
        <v>0</v>
      </c>
      <c r="AH1710" s="9" t="n">
        <v>0</v>
      </c>
      <c r="AI1710" s="9" t="n">
        <v>0</v>
      </c>
      <c r="AJ1710" s="9" t="n">
        <v>0</v>
      </c>
      <c r="AK1710" s="9" t="n">
        <v>0</v>
      </c>
      <c r="AL1710" s="9" t="n">
        <v>0</v>
      </c>
      <c r="AM1710" s="9" t="n">
        <v>0</v>
      </c>
      <c r="AN1710" s="9" t="n">
        <v>0</v>
      </c>
      <c r="AO1710" s="9" t="n">
        <v>0</v>
      </c>
      <c r="AP1710" s="9" t="n">
        <v>0</v>
      </c>
      <c r="AQ1710" s="9" t="n">
        <v>0</v>
      </c>
      <c r="AR1710" s="9" t="n">
        <v>0</v>
      </c>
      <c r="AS1710" s="9" t="n">
        <v>0</v>
      </c>
      <c r="AT1710" s="9" t="n">
        <f aca="false">T1710-G1710</f>
        <v>-32095.6</v>
      </c>
      <c r="AU1710" s="10" t="n">
        <f aca="false">IF(G1710=0,"",(T1710-G1710)/G1710)</f>
        <v>-1</v>
      </c>
      <c r="AV1710" s="9" t="n">
        <f aca="false">AG1710-T1710</f>
        <v>0</v>
      </c>
      <c r="AW1710" s="10" t="str">
        <f aca="false">IF(T1710=0,"",(AG1710-T1710)/T1710)</f>
        <v/>
      </c>
      <c r="AX1710" s="0" t="str">
        <f aca="false">IF(AND(T1710=0,AG1710&gt;0),"Novo/Recuperado",IF(AND(T1710&gt;0,AG1710=0),"Perdido",IF(AG1710&gt;T1710,"Crescimento",IF(AG1710&lt;T1710,"Queda","Estável"))))</f>
        <v>Estável</v>
      </c>
      <c r="AY1710" s="10" t="n">
        <f aca="false">IF(SUM($AG:$AG)=0,0,AG1710/SUM($AG:$AG))</f>
        <v>0</v>
      </c>
      <c r="AZ1710" s="9" t="n">
        <f aca="false">IF(AG1710&lt;T1710,T1710-AG1710,0)</f>
        <v>0</v>
      </c>
      <c r="BA1710" s="9" t="n">
        <f aca="false">AG1710/5*12</f>
        <v>0</v>
      </c>
      <c r="BB1710" s="9" t="n">
        <f aca="false">BA1710-T1710</f>
        <v>0</v>
      </c>
    </row>
    <row r="1711" customFormat="false" ht="15" hidden="false" customHeight="false" outlineLevel="0" collapsed="false">
      <c r="A1711" s="0" t="s">
        <v>22</v>
      </c>
      <c r="B1711" s="0" t="s">
        <v>22</v>
      </c>
      <c r="E1711" s="0" t="s">
        <v>746</v>
      </c>
      <c r="F1711" s="0" t="s">
        <v>747</v>
      </c>
      <c r="G1711" s="9" t="n">
        <v>683.83</v>
      </c>
      <c r="H1711" s="9" t="n">
        <v>226.59</v>
      </c>
      <c r="I1711" s="9" t="n">
        <v>0</v>
      </c>
      <c r="J1711" s="9" t="n">
        <v>138.82</v>
      </c>
      <c r="K1711" s="9" t="n">
        <v>0</v>
      </c>
      <c r="L1711" s="9" t="n">
        <v>160.95</v>
      </c>
      <c r="M1711" s="9" t="n">
        <v>0</v>
      </c>
      <c r="N1711" s="9" t="n">
        <v>0</v>
      </c>
      <c r="O1711" s="9" t="n">
        <v>0</v>
      </c>
      <c r="P1711" s="9" t="n">
        <v>0</v>
      </c>
      <c r="Q1711" s="9" t="n">
        <v>157.47</v>
      </c>
      <c r="R1711" s="9" t="n">
        <v>0</v>
      </c>
      <c r="S1711" s="9" t="n">
        <v>0</v>
      </c>
      <c r="T1711" s="9" t="n">
        <v>0</v>
      </c>
      <c r="U1711" s="9" t="n">
        <v>0</v>
      </c>
      <c r="V1711" s="9" t="n">
        <v>0</v>
      </c>
      <c r="W1711" s="9" t="n">
        <v>0</v>
      </c>
      <c r="X1711" s="9" t="n">
        <v>0</v>
      </c>
      <c r="Y1711" s="9" t="n">
        <v>0</v>
      </c>
      <c r="Z1711" s="9" t="n">
        <v>0</v>
      </c>
      <c r="AA1711" s="9" t="n">
        <v>0</v>
      </c>
      <c r="AB1711" s="9" t="n">
        <v>0</v>
      </c>
      <c r="AC1711" s="9" t="n">
        <v>0</v>
      </c>
      <c r="AD1711" s="9" t="n">
        <v>0</v>
      </c>
      <c r="AE1711" s="9" t="n">
        <v>0</v>
      </c>
      <c r="AF1711" s="9" t="n">
        <v>0</v>
      </c>
      <c r="AG1711" s="9" t="n">
        <v>0</v>
      </c>
      <c r="AH1711" s="9" t="n">
        <v>0</v>
      </c>
      <c r="AI1711" s="9" t="n">
        <v>0</v>
      </c>
      <c r="AJ1711" s="9" t="n">
        <v>0</v>
      </c>
      <c r="AK1711" s="9" t="n">
        <v>0</v>
      </c>
      <c r="AL1711" s="9" t="n">
        <v>0</v>
      </c>
      <c r="AM1711" s="9" t="n">
        <v>0</v>
      </c>
      <c r="AN1711" s="9" t="n">
        <v>0</v>
      </c>
      <c r="AO1711" s="9" t="n">
        <v>0</v>
      </c>
      <c r="AP1711" s="9" t="n">
        <v>0</v>
      </c>
      <c r="AQ1711" s="9" t="n">
        <v>0</v>
      </c>
      <c r="AR1711" s="9" t="n">
        <v>0</v>
      </c>
      <c r="AS1711" s="9" t="n">
        <v>0</v>
      </c>
      <c r="AT1711" s="9" t="n">
        <f aca="false">T1711-G1711</f>
        <v>-683.83</v>
      </c>
      <c r="AU1711" s="10" t="n">
        <f aca="false">IF(G1711=0,"",(T1711-G1711)/G1711)</f>
        <v>-1</v>
      </c>
      <c r="AV1711" s="9" t="n">
        <f aca="false">AG1711-T1711</f>
        <v>0</v>
      </c>
      <c r="AW1711" s="10" t="str">
        <f aca="false">IF(T1711=0,"",(AG1711-T1711)/T1711)</f>
        <v/>
      </c>
      <c r="AX1711" s="0" t="str">
        <f aca="false">IF(AND(T1711=0,AG1711&gt;0),"Novo/Recuperado",IF(AND(T1711&gt;0,AG1711=0),"Perdido",IF(AG1711&gt;T1711,"Crescimento",IF(AG1711&lt;T1711,"Queda","Estável"))))</f>
        <v>Estável</v>
      </c>
      <c r="AY1711" s="10" t="n">
        <f aca="false">IF(SUM($AG:$AG)=0,0,AG1711/SUM($AG:$AG))</f>
        <v>0</v>
      </c>
      <c r="AZ1711" s="9" t="n">
        <f aca="false">IF(AG1711&lt;T1711,T1711-AG1711,0)</f>
        <v>0</v>
      </c>
      <c r="BA1711" s="9" t="n">
        <f aca="false">AG1711/5*12</f>
        <v>0</v>
      </c>
      <c r="BB1711" s="9" t="n">
        <f aca="false">BA1711-T1711</f>
        <v>0</v>
      </c>
    </row>
    <row r="1712" customFormat="false" ht="15" hidden="false" customHeight="false" outlineLevel="0" collapsed="false">
      <c r="A1712" s="0" t="s">
        <v>22</v>
      </c>
      <c r="B1712" s="0" t="s">
        <v>22</v>
      </c>
      <c r="E1712" s="0" t="s">
        <v>738</v>
      </c>
      <c r="F1712" s="0" t="s">
        <v>739</v>
      </c>
      <c r="G1712" s="9" t="n">
        <v>274.39</v>
      </c>
      <c r="H1712" s="9" t="n">
        <v>126.58</v>
      </c>
      <c r="I1712" s="9" t="n">
        <v>0</v>
      </c>
      <c r="J1712" s="9" t="n">
        <v>147.81</v>
      </c>
      <c r="K1712" s="9" t="n">
        <v>0</v>
      </c>
      <c r="L1712" s="9" t="n">
        <v>0</v>
      </c>
      <c r="M1712" s="9" t="n">
        <v>0</v>
      </c>
      <c r="N1712" s="9" t="n">
        <v>0</v>
      </c>
      <c r="O1712" s="9" t="n">
        <v>0</v>
      </c>
      <c r="P1712" s="9" t="n">
        <v>0</v>
      </c>
      <c r="Q1712" s="9" t="n">
        <v>0</v>
      </c>
      <c r="R1712" s="9" t="n">
        <v>0</v>
      </c>
      <c r="S1712" s="9" t="n">
        <v>0</v>
      </c>
      <c r="T1712" s="9" t="n">
        <v>0</v>
      </c>
      <c r="U1712" s="9" t="n">
        <v>0</v>
      </c>
      <c r="V1712" s="9" t="n">
        <v>0</v>
      </c>
      <c r="W1712" s="9" t="n">
        <v>0</v>
      </c>
      <c r="X1712" s="9" t="n">
        <v>0</v>
      </c>
      <c r="Y1712" s="9" t="n">
        <v>0</v>
      </c>
      <c r="Z1712" s="9" t="n">
        <v>0</v>
      </c>
      <c r="AA1712" s="9" t="n">
        <v>0</v>
      </c>
      <c r="AB1712" s="9" t="n">
        <v>0</v>
      </c>
      <c r="AC1712" s="9" t="n">
        <v>0</v>
      </c>
      <c r="AD1712" s="9" t="n">
        <v>0</v>
      </c>
      <c r="AE1712" s="9" t="n">
        <v>0</v>
      </c>
      <c r="AF1712" s="9" t="n">
        <v>0</v>
      </c>
      <c r="AG1712" s="9" t="n">
        <v>0</v>
      </c>
      <c r="AH1712" s="9" t="n">
        <v>0</v>
      </c>
      <c r="AI1712" s="9" t="n">
        <v>0</v>
      </c>
      <c r="AJ1712" s="9" t="n">
        <v>0</v>
      </c>
      <c r="AK1712" s="9" t="n">
        <v>0</v>
      </c>
      <c r="AL1712" s="9" t="n">
        <v>0</v>
      </c>
      <c r="AM1712" s="9" t="n">
        <v>0</v>
      </c>
      <c r="AN1712" s="9" t="n">
        <v>0</v>
      </c>
      <c r="AO1712" s="9" t="n">
        <v>0</v>
      </c>
      <c r="AP1712" s="9" t="n">
        <v>0</v>
      </c>
      <c r="AQ1712" s="9" t="n">
        <v>0</v>
      </c>
      <c r="AR1712" s="9" t="n">
        <v>0</v>
      </c>
      <c r="AS1712" s="9" t="n">
        <v>0</v>
      </c>
      <c r="AT1712" s="9" t="n">
        <f aca="false">T1712-G1712</f>
        <v>-274.39</v>
      </c>
      <c r="AU1712" s="10" t="n">
        <f aca="false">IF(G1712=0,"",(T1712-G1712)/G1712)</f>
        <v>-1</v>
      </c>
      <c r="AV1712" s="9" t="n">
        <f aca="false">AG1712-T1712</f>
        <v>0</v>
      </c>
      <c r="AW1712" s="10" t="str">
        <f aca="false">IF(T1712=0,"",(AG1712-T1712)/T1712)</f>
        <v/>
      </c>
      <c r="AX1712" s="0" t="str">
        <f aca="false">IF(AND(T1712=0,AG1712&gt;0),"Novo/Recuperado",IF(AND(T1712&gt;0,AG1712=0),"Perdido",IF(AG1712&gt;T1712,"Crescimento",IF(AG1712&lt;T1712,"Queda","Estável"))))</f>
        <v>Estável</v>
      </c>
      <c r="AY1712" s="10" t="n">
        <f aca="false">IF(SUM($AG:$AG)=0,0,AG1712/SUM($AG:$AG))</f>
        <v>0</v>
      </c>
      <c r="AZ1712" s="9" t="n">
        <f aca="false">IF(AG1712&lt;T1712,T1712-AG1712,0)</f>
        <v>0</v>
      </c>
      <c r="BA1712" s="9" t="n">
        <f aca="false">AG1712/5*12</f>
        <v>0</v>
      </c>
      <c r="BB1712" s="9" t="n">
        <f aca="false">BA1712-T1712</f>
        <v>0</v>
      </c>
    </row>
    <row r="1713" customFormat="false" ht="15" hidden="false" customHeight="false" outlineLevel="0" collapsed="false">
      <c r="A1713" s="0" t="s">
        <v>997</v>
      </c>
      <c r="B1713" s="0" t="s">
        <v>997</v>
      </c>
      <c r="E1713" s="0" t="s">
        <v>2277</v>
      </c>
      <c r="F1713" s="0" t="s">
        <v>2278</v>
      </c>
      <c r="G1713" s="9" t="n">
        <v>4786.06</v>
      </c>
      <c r="H1713" s="9" t="n">
        <v>0</v>
      </c>
      <c r="I1713" s="9" t="n">
        <v>0</v>
      </c>
      <c r="J1713" s="9" t="n">
        <v>2434.85</v>
      </c>
      <c r="K1713" s="9" t="n">
        <v>0</v>
      </c>
      <c r="L1713" s="9" t="n">
        <v>0</v>
      </c>
      <c r="M1713" s="9" t="n">
        <v>2351.21</v>
      </c>
      <c r="N1713" s="9" t="n">
        <v>0</v>
      </c>
      <c r="O1713" s="9" t="n">
        <v>0</v>
      </c>
      <c r="P1713" s="9" t="n">
        <v>0</v>
      </c>
      <c r="Q1713" s="9" t="n">
        <v>0</v>
      </c>
      <c r="R1713" s="9" t="n">
        <v>0</v>
      </c>
      <c r="S1713" s="9" t="n">
        <v>0</v>
      </c>
      <c r="T1713" s="9" t="n">
        <v>0</v>
      </c>
      <c r="U1713" s="9" t="n">
        <v>0</v>
      </c>
      <c r="V1713" s="9" t="n">
        <v>0</v>
      </c>
      <c r="W1713" s="9" t="n">
        <v>0</v>
      </c>
      <c r="X1713" s="9" t="n">
        <v>0</v>
      </c>
      <c r="Y1713" s="9" t="n">
        <v>0</v>
      </c>
      <c r="Z1713" s="9" t="n">
        <v>0</v>
      </c>
      <c r="AA1713" s="9" t="n">
        <v>0</v>
      </c>
      <c r="AB1713" s="9" t="n">
        <v>0</v>
      </c>
      <c r="AC1713" s="9" t="n">
        <v>0</v>
      </c>
      <c r="AD1713" s="9" t="n">
        <v>0</v>
      </c>
      <c r="AE1713" s="9" t="n">
        <v>0</v>
      </c>
      <c r="AF1713" s="9" t="n">
        <v>0</v>
      </c>
      <c r="AG1713" s="9" t="n">
        <v>0</v>
      </c>
      <c r="AH1713" s="9" t="n">
        <v>0</v>
      </c>
      <c r="AI1713" s="9" t="n">
        <v>0</v>
      </c>
      <c r="AJ1713" s="9" t="n">
        <v>0</v>
      </c>
      <c r="AK1713" s="9" t="n">
        <v>0</v>
      </c>
      <c r="AL1713" s="9" t="n">
        <v>0</v>
      </c>
      <c r="AM1713" s="9" t="n">
        <v>0</v>
      </c>
      <c r="AN1713" s="9" t="n">
        <v>0</v>
      </c>
      <c r="AO1713" s="9" t="n">
        <v>0</v>
      </c>
      <c r="AP1713" s="9" t="n">
        <v>0</v>
      </c>
      <c r="AQ1713" s="9" t="n">
        <v>0</v>
      </c>
      <c r="AR1713" s="9" t="n">
        <v>0</v>
      </c>
      <c r="AS1713" s="9" t="n">
        <v>0</v>
      </c>
      <c r="AT1713" s="9" t="n">
        <f aca="false">T1713-G1713</f>
        <v>-4786.06</v>
      </c>
      <c r="AU1713" s="10" t="n">
        <f aca="false">IF(G1713=0,"",(T1713-G1713)/G1713)</f>
        <v>-1</v>
      </c>
      <c r="AV1713" s="9" t="n">
        <f aca="false">AG1713-T1713</f>
        <v>0</v>
      </c>
      <c r="AW1713" s="10" t="str">
        <f aca="false">IF(T1713=0,"",(AG1713-T1713)/T1713)</f>
        <v/>
      </c>
      <c r="AX1713" s="0" t="str">
        <f aca="false">IF(AND(T1713=0,AG1713&gt;0),"Novo/Recuperado",IF(AND(T1713&gt;0,AG1713=0),"Perdido",IF(AG1713&gt;T1713,"Crescimento",IF(AG1713&lt;T1713,"Queda","Estável"))))</f>
        <v>Estável</v>
      </c>
      <c r="AY1713" s="10" t="n">
        <f aca="false">IF(SUM($AG:$AG)=0,0,AG1713/SUM($AG:$AG))</f>
        <v>0</v>
      </c>
      <c r="AZ1713" s="9" t="n">
        <f aca="false">IF(AG1713&lt;T1713,T1713-AG1713,0)</f>
        <v>0</v>
      </c>
      <c r="BA1713" s="9" t="n">
        <f aca="false">AG1713/5*12</f>
        <v>0</v>
      </c>
      <c r="BB1713" s="9" t="n">
        <f aca="false">BA1713-T1713</f>
        <v>0</v>
      </c>
    </row>
    <row r="1714" customFormat="false" ht="15" hidden="false" customHeight="false" outlineLevel="0" collapsed="false">
      <c r="A1714" s="0" t="s">
        <v>22</v>
      </c>
      <c r="B1714" s="0" t="s">
        <v>22</v>
      </c>
      <c r="E1714" s="0" t="s">
        <v>724</v>
      </c>
      <c r="F1714" s="0" t="s">
        <v>725</v>
      </c>
      <c r="G1714" s="9" t="n">
        <v>2650.95</v>
      </c>
      <c r="H1714" s="9" t="n">
        <v>1397.13</v>
      </c>
      <c r="I1714" s="9" t="n">
        <v>1253.82</v>
      </c>
      <c r="J1714" s="9" t="n">
        <v>0</v>
      </c>
      <c r="K1714" s="9" t="n">
        <v>0</v>
      </c>
      <c r="L1714" s="9" t="n">
        <v>0</v>
      </c>
      <c r="M1714" s="9" t="n">
        <v>0</v>
      </c>
      <c r="N1714" s="9" t="n">
        <v>0</v>
      </c>
      <c r="O1714" s="9" t="n">
        <v>0</v>
      </c>
      <c r="P1714" s="9" t="n">
        <v>0</v>
      </c>
      <c r="Q1714" s="9" t="n">
        <v>0</v>
      </c>
      <c r="R1714" s="9" t="n">
        <v>0</v>
      </c>
      <c r="S1714" s="9" t="n">
        <v>0</v>
      </c>
      <c r="T1714" s="9" t="n">
        <v>0</v>
      </c>
      <c r="U1714" s="9" t="n">
        <v>0</v>
      </c>
      <c r="V1714" s="9" t="n">
        <v>0</v>
      </c>
      <c r="W1714" s="9" t="n">
        <v>0</v>
      </c>
      <c r="X1714" s="9" t="n">
        <v>0</v>
      </c>
      <c r="Y1714" s="9" t="n">
        <v>0</v>
      </c>
      <c r="Z1714" s="9" t="n">
        <v>0</v>
      </c>
      <c r="AA1714" s="9" t="n">
        <v>0</v>
      </c>
      <c r="AB1714" s="9" t="n">
        <v>0</v>
      </c>
      <c r="AC1714" s="9" t="n">
        <v>0</v>
      </c>
      <c r="AD1714" s="9" t="n">
        <v>0</v>
      </c>
      <c r="AE1714" s="9" t="n">
        <v>0</v>
      </c>
      <c r="AF1714" s="9" t="n">
        <v>0</v>
      </c>
      <c r="AG1714" s="9" t="n">
        <v>0</v>
      </c>
      <c r="AH1714" s="9" t="n">
        <v>0</v>
      </c>
      <c r="AI1714" s="9" t="n">
        <v>0</v>
      </c>
      <c r="AJ1714" s="9" t="n">
        <v>0</v>
      </c>
      <c r="AK1714" s="9" t="n">
        <v>0</v>
      </c>
      <c r="AL1714" s="9" t="n">
        <v>0</v>
      </c>
      <c r="AM1714" s="9" t="n">
        <v>0</v>
      </c>
      <c r="AN1714" s="9" t="n">
        <v>0</v>
      </c>
      <c r="AO1714" s="9" t="n">
        <v>0</v>
      </c>
      <c r="AP1714" s="9" t="n">
        <v>0</v>
      </c>
      <c r="AQ1714" s="9" t="n">
        <v>0</v>
      </c>
      <c r="AR1714" s="9" t="n">
        <v>0</v>
      </c>
      <c r="AS1714" s="9" t="n">
        <v>0</v>
      </c>
      <c r="AT1714" s="9" t="n">
        <f aca="false">T1714-G1714</f>
        <v>-2650.95</v>
      </c>
      <c r="AU1714" s="10" t="n">
        <f aca="false">IF(G1714=0,"",(T1714-G1714)/G1714)</f>
        <v>-1</v>
      </c>
      <c r="AV1714" s="9" t="n">
        <f aca="false">AG1714-T1714</f>
        <v>0</v>
      </c>
      <c r="AW1714" s="10" t="str">
        <f aca="false">IF(T1714=0,"",(AG1714-T1714)/T1714)</f>
        <v/>
      </c>
      <c r="AX1714" s="0" t="str">
        <f aca="false">IF(AND(T1714=0,AG1714&gt;0),"Novo/Recuperado",IF(AND(T1714&gt;0,AG1714=0),"Perdido",IF(AG1714&gt;T1714,"Crescimento",IF(AG1714&lt;T1714,"Queda","Estável"))))</f>
        <v>Estável</v>
      </c>
      <c r="AY1714" s="10" t="n">
        <f aca="false">IF(SUM($AG:$AG)=0,0,AG1714/SUM($AG:$AG))</f>
        <v>0</v>
      </c>
      <c r="AZ1714" s="9" t="n">
        <f aca="false">IF(AG1714&lt;T1714,T1714-AG1714,0)</f>
        <v>0</v>
      </c>
      <c r="BA1714" s="9" t="n">
        <f aca="false">AG1714/5*12</f>
        <v>0</v>
      </c>
      <c r="BB1714" s="9" t="n">
        <f aca="false">BA1714-T1714</f>
        <v>0</v>
      </c>
    </row>
    <row r="1715" customFormat="false" ht="15" hidden="false" customHeight="false" outlineLevel="0" collapsed="false">
      <c r="A1715" s="0" t="s">
        <v>22</v>
      </c>
      <c r="B1715" s="0" t="s">
        <v>22</v>
      </c>
      <c r="E1715" s="0" t="s">
        <v>774</v>
      </c>
      <c r="F1715" s="0" t="s">
        <v>775</v>
      </c>
      <c r="G1715" s="9" t="n">
        <v>26905.75</v>
      </c>
      <c r="H1715" s="9" t="n">
        <v>1151.84</v>
      </c>
      <c r="I1715" s="9" t="n">
        <v>2157.06</v>
      </c>
      <c r="J1715" s="9" t="n">
        <v>6473.68</v>
      </c>
      <c r="K1715" s="9" t="n">
        <v>5476.78</v>
      </c>
      <c r="L1715" s="9" t="n">
        <v>2152.83</v>
      </c>
      <c r="M1715" s="9" t="n">
        <v>2689.72</v>
      </c>
      <c r="N1715" s="9" t="n">
        <v>1966.03</v>
      </c>
      <c r="O1715" s="9" t="n">
        <v>2626.07</v>
      </c>
      <c r="P1715" s="9" t="n">
        <v>835.51</v>
      </c>
      <c r="Q1715" s="9" t="n">
        <v>1376.23</v>
      </c>
      <c r="R1715" s="9" t="n">
        <v>0</v>
      </c>
      <c r="S1715" s="9" t="n">
        <v>0</v>
      </c>
      <c r="T1715" s="9" t="n">
        <v>0</v>
      </c>
      <c r="U1715" s="9" t="n">
        <v>0</v>
      </c>
      <c r="V1715" s="9" t="n">
        <v>0</v>
      </c>
      <c r="W1715" s="9" t="n">
        <v>0</v>
      </c>
      <c r="X1715" s="9" t="n">
        <v>0</v>
      </c>
      <c r="Y1715" s="9" t="n">
        <v>0</v>
      </c>
      <c r="Z1715" s="9" t="n">
        <v>0</v>
      </c>
      <c r="AA1715" s="9" t="n">
        <v>0</v>
      </c>
      <c r="AB1715" s="9" t="n">
        <v>0</v>
      </c>
      <c r="AC1715" s="9" t="n">
        <v>0</v>
      </c>
      <c r="AD1715" s="9" t="n">
        <v>0</v>
      </c>
      <c r="AE1715" s="9" t="n">
        <v>0</v>
      </c>
      <c r="AF1715" s="9" t="n">
        <v>0</v>
      </c>
      <c r="AG1715" s="9" t="n">
        <v>0</v>
      </c>
      <c r="AH1715" s="9" t="n">
        <v>0</v>
      </c>
      <c r="AI1715" s="9" t="n">
        <v>0</v>
      </c>
      <c r="AJ1715" s="9" t="n">
        <v>0</v>
      </c>
      <c r="AK1715" s="9" t="n">
        <v>0</v>
      </c>
      <c r="AL1715" s="9" t="n">
        <v>0</v>
      </c>
      <c r="AM1715" s="9" t="n">
        <v>0</v>
      </c>
      <c r="AN1715" s="9" t="n">
        <v>0</v>
      </c>
      <c r="AO1715" s="9" t="n">
        <v>0</v>
      </c>
      <c r="AP1715" s="9" t="n">
        <v>0</v>
      </c>
      <c r="AQ1715" s="9" t="n">
        <v>0</v>
      </c>
      <c r="AR1715" s="9" t="n">
        <v>0</v>
      </c>
      <c r="AS1715" s="9" t="n">
        <v>0</v>
      </c>
      <c r="AT1715" s="9" t="n">
        <f aca="false">T1715-G1715</f>
        <v>-26905.75</v>
      </c>
      <c r="AU1715" s="10" t="n">
        <f aca="false">IF(G1715=0,"",(T1715-G1715)/G1715)</f>
        <v>-1</v>
      </c>
      <c r="AV1715" s="9" t="n">
        <f aca="false">AG1715-T1715</f>
        <v>0</v>
      </c>
      <c r="AW1715" s="10" t="str">
        <f aca="false">IF(T1715=0,"",(AG1715-T1715)/T1715)</f>
        <v/>
      </c>
      <c r="AX1715" s="0" t="str">
        <f aca="false">IF(AND(T1715=0,AG1715&gt;0),"Novo/Recuperado",IF(AND(T1715&gt;0,AG1715=0),"Perdido",IF(AG1715&gt;T1715,"Crescimento",IF(AG1715&lt;T1715,"Queda","Estável"))))</f>
        <v>Estável</v>
      </c>
      <c r="AY1715" s="10" t="n">
        <f aca="false">IF(SUM($AG:$AG)=0,0,AG1715/SUM($AG:$AG))</f>
        <v>0</v>
      </c>
      <c r="AZ1715" s="9" t="n">
        <f aca="false">IF(AG1715&lt;T1715,T1715-AG1715,0)</f>
        <v>0</v>
      </c>
      <c r="BA1715" s="9" t="n">
        <f aca="false">AG1715/5*12</f>
        <v>0</v>
      </c>
      <c r="BB1715" s="9" t="n">
        <f aca="false">BA1715-T1715</f>
        <v>0</v>
      </c>
    </row>
    <row r="1716" customFormat="false" ht="15" hidden="false" customHeight="false" outlineLevel="0" collapsed="false">
      <c r="A1716" s="0" t="s">
        <v>22</v>
      </c>
      <c r="B1716" s="0" t="s">
        <v>22</v>
      </c>
      <c r="E1716" s="0" t="s">
        <v>2495</v>
      </c>
      <c r="F1716" s="0" t="s">
        <v>2496</v>
      </c>
      <c r="G1716" s="9" t="n">
        <v>3608.72</v>
      </c>
      <c r="H1716" s="9" t="n">
        <v>0</v>
      </c>
      <c r="I1716" s="9" t="n">
        <v>0</v>
      </c>
      <c r="J1716" s="9" t="n">
        <v>0</v>
      </c>
      <c r="K1716" s="9" t="n">
        <v>875.68</v>
      </c>
      <c r="L1716" s="9" t="n">
        <v>2733.04</v>
      </c>
      <c r="M1716" s="9" t="n">
        <v>0</v>
      </c>
      <c r="N1716" s="9" t="n">
        <v>0</v>
      </c>
      <c r="O1716" s="9" t="n">
        <v>0</v>
      </c>
      <c r="P1716" s="9" t="n">
        <v>0</v>
      </c>
      <c r="Q1716" s="9" t="n">
        <v>0</v>
      </c>
      <c r="R1716" s="9" t="n">
        <v>0</v>
      </c>
      <c r="S1716" s="9" t="n">
        <v>0</v>
      </c>
      <c r="T1716" s="9" t="n">
        <v>0</v>
      </c>
      <c r="U1716" s="9" t="n">
        <v>0</v>
      </c>
      <c r="V1716" s="9" t="n">
        <v>0</v>
      </c>
      <c r="W1716" s="9" t="n">
        <v>0</v>
      </c>
      <c r="X1716" s="9" t="n">
        <v>0</v>
      </c>
      <c r="Y1716" s="9" t="n">
        <v>0</v>
      </c>
      <c r="Z1716" s="9" t="n">
        <v>0</v>
      </c>
      <c r="AA1716" s="9" t="n">
        <v>0</v>
      </c>
      <c r="AB1716" s="9" t="n">
        <v>0</v>
      </c>
      <c r="AC1716" s="9" t="n">
        <v>0</v>
      </c>
      <c r="AD1716" s="9" t="n">
        <v>0</v>
      </c>
      <c r="AE1716" s="9" t="n">
        <v>0</v>
      </c>
      <c r="AF1716" s="9" t="n">
        <v>0</v>
      </c>
      <c r="AG1716" s="9" t="n">
        <v>0</v>
      </c>
      <c r="AH1716" s="9" t="n">
        <v>0</v>
      </c>
      <c r="AI1716" s="9" t="n">
        <v>0</v>
      </c>
      <c r="AJ1716" s="9" t="n">
        <v>0</v>
      </c>
      <c r="AK1716" s="9" t="n">
        <v>0</v>
      </c>
      <c r="AL1716" s="9" t="n">
        <v>0</v>
      </c>
      <c r="AM1716" s="9" t="n">
        <v>0</v>
      </c>
      <c r="AN1716" s="9" t="n">
        <v>0</v>
      </c>
      <c r="AO1716" s="9" t="n">
        <v>0</v>
      </c>
      <c r="AP1716" s="9" t="n">
        <v>0</v>
      </c>
      <c r="AQ1716" s="9" t="n">
        <v>0</v>
      </c>
      <c r="AR1716" s="9" t="n">
        <v>0</v>
      </c>
      <c r="AS1716" s="9" t="n">
        <v>0</v>
      </c>
      <c r="AT1716" s="9" t="n">
        <f aca="false">T1716-G1716</f>
        <v>-3608.72</v>
      </c>
      <c r="AU1716" s="10" t="n">
        <f aca="false">IF(G1716=0,"",(T1716-G1716)/G1716)</f>
        <v>-1</v>
      </c>
      <c r="AV1716" s="9" t="n">
        <f aca="false">AG1716-T1716</f>
        <v>0</v>
      </c>
      <c r="AW1716" s="10" t="str">
        <f aca="false">IF(T1716=0,"",(AG1716-T1716)/T1716)</f>
        <v/>
      </c>
      <c r="AX1716" s="0" t="str">
        <f aca="false">IF(AND(T1716=0,AG1716&gt;0),"Novo/Recuperado",IF(AND(T1716&gt;0,AG1716=0),"Perdido",IF(AG1716&gt;T1716,"Crescimento",IF(AG1716&lt;T1716,"Queda","Estável"))))</f>
        <v>Estável</v>
      </c>
      <c r="AY1716" s="10" t="n">
        <f aca="false">IF(SUM($AG:$AG)=0,0,AG1716/SUM($AG:$AG))</f>
        <v>0</v>
      </c>
      <c r="AZ1716" s="9" t="n">
        <f aca="false">IF(AG1716&lt;T1716,T1716-AG1716,0)</f>
        <v>0</v>
      </c>
      <c r="BA1716" s="9" t="n">
        <f aca="false">AG1716/5*12</f>
        <v>0</v>
      </c>
      <c r="BB1716" s="9" t="n">
        <f aca="false">BA1716-T1716</f>
        <v>0</v>
      </c>
    </row>
    <row r="1717" customFormat="false" ht="15" hidden="false" customHeight="false" outlineLevel="0" collapsed="false">
      <c r="A1717" s="0" t="s">
        <v>22</v>
      </c>
      <c r="B1717" s="0" t="s">
        <v>22</v>
      </c>
      <c r="E1717" s="0" t="s">
        <v>726</v>
      </c>
      <c r="F1717" s="0" t="s">
        <v>727</v>
      </c>
      <c r="G1717" s="9" t="n">
        <v>13590.11</v>
      </c>
      <c r="H1717" s="9" t="n">
        <v>2196.6</v>
      </c>
      <c r="I1717" s="9" t="n">
        <v>3785.77</v>
      </c>
      <c r="J1717" s="9" t="n">
        <v>7282.93</v>
      </c>
      <c r="K1717" s="9" t="n">
        <v>324.81</v>
      </c>
      <c r="L1717" s="9" t="n">
        <v>0</v>
      </c>
      <c r="M1717" s="9" t="n">
        <v>0</v>
      </c>
      <c r="N1717" s="9" t="n">
        <v>0</v>
      </c>
      <c r="O1717" s="9" t="n">
        <v>0</v>
      </c>
      <c r="P1717" s="9" t="n">
        <v>0</v>
      </c>
      <c r="Q1717" s="9" t="n">
        <v>0</v>
      </c>
      <c r="R1717" s="9" t="n">
        <v>0</v>
      </c>
      <c r="S1717" s="9" t="n">
        <v>0</v>
      </c>
      <c r="T1717" s="9" t="n">
        <v>0</v>
      </c>
      <c r="U1717" s="9" t="n">
        <v>0</v>
      </c>
      <c r="V1717" s="9" t="n">
        <v>0</v>
      </c>
      <c r="W1717" s="9" t="n">
        <v>0</v>
      </c>
      <c r="X1717" s="9" t="n">
        <v>0</v>
      </c>
      <c r="Y1717" s="9" t="n">
        <v>0</v>
      </c>
      <c r="Z1717" s="9" t="n">
        <v>0</v>
      </c>
      <c r="AA1717" s="9" t="n">
        <v>0</v>
      </c>
      <c r="AB1717" s="9" t="n">
        <v>0</v>
      </c>
      <c r="AC1717" s="9" t="n">
        <v>0</v>
      </c>
      <c r="AD1717" s="9" t="n">
        <v>0</v>
      </c>
      <c r="AE1717" s="9" t="n">
        <v>0</v>
      </c>
      <c r="AF1717" s="9" t="n">
        <v>0</v>
      </c>
      <c r="AG1717" s="9" t="n">
        <v>0</v>
      </c>
      <c r="AH1717" s="9" t="n">
        <v>0</v>
      </c>
      <c r="AI1717" s="9" t="n">
        <v>0</v>
      </c>
      <c r="AJ1717" s="9" t="n">
        <v>0</v>
      </c>
      <c r="AK1717" s="9" t="n">
        <v>0</v>
      </c>
      <c r="AL1717" s="9" t="n">
        <v>0</v>
      </c>
      <c r="AM1717" s="9" t="n">
        <v>0</v>
      </c>
      <c r="AN1717" s="9" t="n">
        <v>0</v>
      </c>
      <c r="AO1717" s="9" t="n">
        <v>0</v>
      </c>
      <c r="AP1717" s="9" t="n">
        <v>0</v>
      </c>
      <c r="AQ1717" s="9" t="n">
        <v>0</v>
      </c>
      <c r="AR1717" s="9" t="n">
        <v>0</v>
      </c>
      <c r="AS1717" s="9" t="n">
        <v>0</v>
      </c>
      <c r="AT1717" s="9" t="n">
        <f aca="false">T1717-G1717</f>
        <v>-13590.11</v>
      </c>
      <c r="AU1717" s="10" t="n">
        <f aca="false">IF(G1717=0,"",(T1717-G1717)/G1717)</f>
        <v>-1</v>
      </c>
      <c r="AV1717" s="9" t="n">
        <f aca="false">AG1717-T1717</f>
        <v>0</v>
      </c>
      <c r="AW1717" s="10" t="str">
        <f aca="false">IF(T1717=0,"",(AG1717-T1717)/T1717)</f>
        <v/>
      </c>
      <c r="AX1717" s="0" t="str">
        <f aca="false">IF(AND(T1717=0,AG1717&gt;0),"Novo/Recuperado",IF(AND(T1717&gt;0,AG1717=0),"Perdido",IF(AG1717&gt;T1717,"Crescimento",IF(AG1717&lt;T1717,"Queda","Estável"))))</f>
        <v>Estável</v>
      </c>
      <c r="AY1717" s="10" t="n">
        <f aca="false">IF(SUM($AG:$AG)=0,0,AG1717/SUM($AG:$AG))</f>
        <v>0</v>
      </c>
      <c r="AZ1717" s="9" t="n">
        <f aca="false">IF(AG1717&lt;T1717,T1717-AG1717,0)</f>
        <v>0</v>
      </c>
      <c r="BA1717" s="9" t="n">
        <f aca="false">AG1717/5*12</f>
        <v>0</v>
      </c>
      <c r="BB1717" s="9" t="n">
        <f aca="false">BA1717-T1717</f>
        <v>0</v>
      </c>
    </row>
    <row r="1718" customFormat="false" ht="15" hidden="false" customHeight="false" outlineLevel="0" collapsed="false">
      <c r="A1718" s="0" t="s">
        <v>22</v>
      </c>
      <c r="B1718" s="0" t="s">
        <v>22</v>
      </c>
      <c r="E1718" s="0" t="s">
        <v>708</v>
      </c>
      <c r="F1718" s="0" t="s">
        <v>709</v>
      </c>
      <c r="G1718" s="9" t="n">
        <v>21336.76</v>
      </c>
      <c r="H1718" s="9" t="n">
        <v>6389.79</v>
      </c>
      <c r="I1718" s="9" t="n">
        <v>0</v>
      </c>
      <c r="J1718" s="9" t="n">
        <v>7030.82</v>
      </c>
      <c r="K1718" s="9" t="n">
        <v>3066.98</v>
      </c>
      <c r="L1718" s="9" t="n">
        <v>0</v>
      </c>
      <c r="M1718" s="9" t="n">
        <v>0</v>
      </c>
      <c r="N1718" s="9" t="n">
        <v>2832.34</v>
      </c>
      <c r="O1718" s="9" t="n">
        <v>2016.83</v>
      </c>
      <c r="P1718" s="9" t="n">
        <v>0</v>
      </c>
      <c r="Q1718" s="9" t="n">
        <v>0</v>
      </c>
      <c r="R1718" s="9" t="n">
        <v>0</v>
      </c>
      <c r="S1718" s="9" t="n">
        <v>0</v>
      </c>
      <c r="T1718" s="9" t="n">
        <v>0</v>
      </c>
      <c r="U1718" s="9" t="n">
        <v>0</v>
      </c>
      <c r="V1718" s="9" t="n">
        <v>0</v>
      </c>
      <c r="W1718" s="9" t="n">
        <v>0</v>
      </c>
      <c r="X1718" s="9" t="n">
        <v>0</v>
      </c>
      <c r="Y1718" s="9" t="n">
        <v>0</v>
      </c>
      <c r="Z1718" s="9" t="n">
        <v>0</v>
      </c>
      <c r="AA1718" s="9" t="n">
        <v>0</v>
      </c>
      <c r="AB1718" s="9" t="n">
        <v>0</v>
      </c>
      <c r="AC1718" s="9" t="n">
        <v>0</v>
      </c>
      <c r="AD1718" s="9" t="n">
        <v>0</v>
      </c>
      <c r="AE1718" s="9" t="n">
        <v>0</v>
      </c>
      <c r="AF1718" s="9" t="n">
        <v>0</v>
      </c>
      <c r="AG1718" s="9" t="n">
        <v>0</v>
      </c>
      <c r="AH1718" s="9" t="n">
        <v>0</v>
      </c>
      <c r="AI1718" s="9" t="n">
        <v>0</v>
      </c>
      <c r="AJ1718" s="9" t="n">
        <v>0</v>
      </c>
      <c r="AK1718" s="9" t="n">
        <v>0</v>
      </c>
      <c r="AL1718" s="9" t="n">
        <v>0</v>
      </c>
      <c r="AM1718" s="9" t="n">
        <v>0</v>
      </c>
      <c r="AN1718" s="9" t="n">
        <v>0</v>
      </c>
      <c r="AO1718" s="9" t="n">
        <v>0</v>
      </c>
      <c r="AP1718" s="9" t="n">
        <v>0</v>
      </c>
      <c r="AQ1718" s="9" t="n">
        <v>0</v>
      </c>
      <c r="AR1718" s="9" t="n">
        <v>0</v>
      </c>
      <c r="AS1718" s="9" t="n">
        <v>0</v>
      </c>
      <c r="AT1718" s="9" t="n">
        <f aca="false">T1718-G1718</f>
        <v>-21336.76</v>
      </c>
      <c r="AU1718" s="10" t="n">
        <f aca="false">IF(G1718=0,"",(T1718-G1718)/G1718)</f>
        <v>-1</v>
      </c>
      <c r="AV1718" s="9" t="n">
        <f aca="false">AG1718-T1718</f>
        <v>0</v>
      </c>
      <c r="AW1718" s="10" t="str">
        <f aca="false">IF(T1718=0,"",(AG1718-T1718)/T1718)</f>
        <v/>
      </c>
      <c r="AX1718" s="0" t="str">
        <f aca="false">IF(AND(T1718=0,AG1718&gt;0),"Novo/Recuperado",IF(AND(T1718&gt;0,AG1718=0),"Perdido",IF(AG1718&gt;T1718,"Crescimento",IF(AG1718&lt;T1718,"Queda","Estável"))))</f>
        <v>Estável</v>
      </c>
      <c r="AY1718" s="10" t="n">
        <f aca="false">IF(SUM($AG:$AG)=0,0,AG1718/SUM($AG:$AG))</f>
        <v>0</v>
      </c>
      <c r="AZ1718" s="9" t="n">
        <f aca="false">IF(AG1718&lt;T1718,T1718-AG1718,0)</f>
        <v>0</v>
      </c>
      <c r="BA1718" s="9" t="n">
        <f aca="false">AG1718/5*12</f>
        <v>0</v>
      </c>
      <c r="BB1718" s="9" t="n">
        <f aca="false">BA1718-T1718</f>
        <v>0</v>
      </c>
    </row>
    <row r="1719" customFormat="false" ht="15" hidden="false" customHeight="false" outlineLevel="0" collapsed="false">
      <c r="A1719" s="0" t="s">
        <v>791</v>
      </c>
      <c r="B1719" s="0" t="s">
        <v>791</v>
      </c>
      <c r="E1719" s="0" t="s">
        <v>2155</v>
      </c>
      <c r="F1719" s="0" t="s">
        <v>2156</v>
      </c>
      <c r="G1719" s="9" t="n">
        <v>1080.58</v>
      </c>
      <c r="H1719" s="9" t="n">
        <v>0</v>
      </c>
      <c r="I1719" s="9" t="n">
        <v>0</v>
      </c>
      <c r="J1719" s="9" t="n">
        <v>1080.58</v>
      </c>
      <c r="K1719" s="9" t="n">
        <v>0</v>
      </c>
      <c r="L1719" s="9" t="n">
        <v>0</v>
      </c>
      <c r="M1719" s="9" t="n">
        <v>0</v>
      </c>
      <c r="N1719" s="9" t="n">
        <v>0</v>
      </c>
      <c r="O1719" s="9" t="n">
        <v>0</v>
      </c>
      <c r="P1719" s="9" t="n">
        <v>0</v>
      </c>
      <c r="Q1719" s="9" t="n">
        <v>0</v>
      </c>
      <c r="R1719" s="9" t="n">
        <v>0</v>
      </c>
      <c r="S1719" s="9" t="n">
        <v>0</v>
      </c>
      <c r="T1719" s="9" t="n">
        <v>0</v>
      </c>
      <c r="U1719" s="9" t="n">
        <v>0</v>
      </c>
      <c r="V1719" s="9" t="n">
        <v>0</v>
      </c>
      <c r="W1719" s="9" t="n">
        <v>0</v>
      </c>
      <c r="X1719" s="9" t="n">
        <v>0</v>
      </c>
      <c r="Y1719" s="9" t="n">
        <v>0</v>
      </c>
      <c r="Z1719" s="9" t="n">
        <v>0</v>
      </c>
      <c r="AA1719" s="9" t="n">
        <v>0</v>
      </c>
      <c r="AB1719" s="9" t="n">
        <v>0</v>
      </c>
      <c r="AC1719" s="9" t="n">
        <v>0</v>
      </c>
      <c r="AD1719" s="9" t="n">
        <v>0</v>
      </c>
      <c r="AE1719" s="9" t="n">
        <v>0</v>
      </c>
      <c r="AF1719" s="9" t="n">
        <v>0</v>
      </c>
      <c r="AG1719" s="9" t="n">
        <v>0</v>
      </c>
      <c r="AH1719" s="9" t="n">
        <v>0</v>
      </c>
      <c r="AI1719" s="9" t="n">
        <v>0</v>
      </c>
      <c r="AJ1719" s="9" t="n">
        <v>0</v>
      </c>
      <c r="AK1719" s="9" t="n">
        <v>0</v>
      </c>
      <c r="AL1719" s="9" t="n">
        <v>0</v>
      </c>
      <c r="AM1719" s="9" t="n">
        <v>0</v>
      </c>
      <c r="AN1719" s="9" t="n">
        <v>0</v>
      </c>
      <c r="AO1719" s="9" t="n">
        <v>0</v>
      </c>
      <c r="AP1719" s="9" t="n">
        <v>0</v>
      </c>
      <c r="AQ1719" s="9" t="n">
        <v>0</v>
      </c>
      <c r="AR1719" s="9" t="n">
        <v>0</v>
      </c>
      <c r="AS1719" s="9" t="n">
        <v>0</v>
      </c>
      <c r="AT1719" s="9" t="n">
        <f aca="false">T1719-G1719</f>
        <v>-1080.58</v>
      </c>
      <c r="AU1719" s="10" t="n">
        <f aca="false">IF(G1719=0,"",(T1719-G1719)/G1719)</f>
        <v>-1</v>
      </c>
      <c r="AV1719" s="9" t="n">
        <f aca="false">AG1719-T1719</f>
        <v>0</v>
      </c>
      <c r="AW1719" s="10" t="str">
        <f aca="false">IF(T1719=0,"",(AG1719-T1719)/T1719)</f>
        <v/>
      </c>
      <c r="AX1719" s="0" t="str">
        <f aca="false">IF(AND(T1719=0,AG1719&gt;0),"Novo/Recuperado",IF(AND(T1719&gt;0,AG1719=0),"Perdido",IF(AG1719&gt;T1719,"Crescimento",IF(AG1719&lt;T1719,"Queda","Estável"))))</f>
        <v>Estável</v>
      </c>
      <c r="AY1719" s="10" t="n">
        <f aca="false">IF(SUM($AG:$AG)=0,0,AG1719/SUM($AG:$AG))</f>
        <v>0</v>
      </c>
      <c r="AZ1719" s="9" t="n">
        <f aca="false">IF(AG1719&lt;T1719,T1719-AG1719,0)</f>
        <v>0</v>
      </c>
      <c r="BA1719" s="9" t="n">
        <f aca="false">AG1719/5*12</f>
        <v>0</v>
      </c>
      <c r="BB1719" s="9" t="n">
        <f aca="false">BA1719-T1719</f>
        <v>0</v>
      </c>
    </row>
    <row r="1720" customFormat="false" ht="15" hidden="false" customHeight="false" outlineLevel="0" collapsed="false">
      <c r="A1720" s="0" t="s">
        <v>791</v>
      </c>
      <c r="B1720" s="0" t="s">
        <v>791</v>
      </c>
      <c r="E1720" s="0" t="s">
        <v>3121</v>
      </c>
      <c r="F1720" s="0" t="s">
        <v>3122</v>
      </c>
      <c r="G1720" s="9" t="n">
        <v>5836</v>
      </c>
      <c r="H1720" s="9" t="n">
        <v>0</v>
      </c>
      <c r="I1720" s="9" t="n">
        <v>0</v>
      </c>
      <c r="J1720" s="9" t="n">
        <v>0</v>
      </c>
      <c r="K1720" s="9" t="n">
        <v>0</v>
      </c>
      <c r="L1720" s="9" t="n">
        <v>0</v>
      </c>
      <c r="M1720" s="9" t="n">
        <v>0</v>
      </c>
      <c r="N1720" s="9" t="n">
        <v>5836</v>
      </c>
      <c r="O1720" s="9" t="n">
        <v>0</v>
      </c>
      <c r="P1720" s="9" t="n">
        <v>0</v>
      </c>
      <c r="Q1720" s="9" t="n">
        <v>0</v>
      </c>
      <c r="R1720" s="9" t="n">
        <v>0</v>
      </c>
      <c r="S1720" s="9" t="n">
        <v>0</v>
      </c>
      <c r="T1720" s="9" t="n">
        <v>0</v>
      </c>
      <c r="U1720" s="9" t="n">
        <v>0</v>
      </c>
      <c r="V1720" s="9" t="n">
        <v>0</v>
      </c>
      <c r="W1720" s="9" t="n">
        <v>0</v>
      </c>
      <c r="X1720" s="9" t="n">
        <v>0</v>
      </c>
      <c r="Y1720" s="9" t="n">
        <v>0</v>
      </c>
      <c r="Z1720" s="9" t="n">
        <v>0</v>
      </c>
      <c r="AA1720" s="9" t="n">
        <v>0</v>
      </c>
      <c r="AB1720" s="9" t="n">
        <v>0</v>
      </c>
      <c r="AC1720" s="9" t="n">
        <v>0</v>
      </c>
      <c r="AD1720" s="9" t="n">
        <v>0</v>
      </c>
      <c r="AE1720" s="9" t="n">
        <v>0</v>
      </c>
      <c r="AF1720" s="9" t="n">
        <v>0</v>
      </c>
      <c r="AG1720" s="9" t="n">
        <v>0</v>
      </c>
      <c r="AH1720" s="9" t="n">
        <v>0</v>
      </c>
      <c r="AI1720" s="9" t="n">
        <v>0</v>
      </c>
      <c r="AJ1720" s="9" t="n">
        <v>0</v>
      </c>
      <c r="AK1720" s="9" t="n">
        <v>0</v>
      </c>
      <c r="AL1720" s="9" t="n">
        <v>0</v>
      </c>
      <c r="AM1720" s="9" t="n">
        <v>0</v>
      </c>
      <c r="AN1720" s="9" t="n">
        <v>0</v>
      </c>
      <c r="AO1720" s="9" t="n">
        <v>0</v>
      </c>
      <c r="AP1720" s="9" t="n">
        <v>0</v>
      </c>
      <c r="AQ1720" s="9" t="n">
        <v>0</v>
      </c>
      <c r="AR1720" s="9" t="n">
        <v>0</v>
      </c>
      <c r="AS1720" s="9" t="n">
        <v>0</v>
      </c>
      <c r="AT1720" s="9" t="n">
        <f aca="false">T1720-G1720</f>
        <v>-5836</v>
      </c>
      <c r="AU1720" s="10" t="n">
        <f aca="false">IF(G1720=0,"",(T1720-G1720)/G1720)</f>
        <v>-1</v>
      </c>
      <c r="AV1720" s="9" t="n">
        <f aca="false">AG1720-T1720</f>
        <v>0</v>
      </c>
      <c r="AW1720" s="10" t="str">
        <f aca="false">IF(T1720=0,"",(AG1720-T1720)/T1720)</f>
        <v/>
      </c>
      <c r="AX1720" s="0" t="str">
        <f aca="false">IF(AND(T1720=0,AG1720&gt;0),"Novo/Recuperado",IF(AND(T1720&gt;0,AG1720=0),"Perdido",IF(AG1720&gt;T1720,"Crescimento",IF(AG1720&lt;T1720,"Queda","Estável"))))</f>
        <v>Estável</v>
      </c>
      <c r="AY1720" s="10" t="n">
        <f aca="false">IF(SUM($AG:$AG)=0,0,AG1720/SUM($AG:$AG))</f>
        <v>0</v>
      </c>
      <c r="AZ1720" s="9" t="n">
        <f aca="false">IF(AG1720&lt;T1720,T1720-AG1720,0)</f>
        <v>0</v>
      </c>
      <c r="BA1720" s="9" t="n">
        <f aca="false">AG1720/5*12</f>
        <v>0</v>
      </c>
      <c r="BB1720" s="9" t="n">
        <f aca="false">BA1720-T1720</f>
        <v>0</v>
      </c>
    </row>
    <row r="1721" customFormat="false" ht="15" hidden="false" customHeight="false" outlineLevel="0" collapsed="false">
      <c r="A1721" s="0" t="s">
        <v>791</v>
      </c>
      <c r="B1721" s="0" t="s">
        <v>791</v>
      </c>
      <c r="E1721" s="0" t="s">
        <v>837</v>
      </c>
      <c r="F1721" s="0" t="s">
        <v>838</v>
      </c>
      <c r="G1721" s="9" t="n">
        <v>9264.18</v>
      </c>
      <c r="H1721" s="9" t="n">
        <v>9264.18</v>
      </c>
      <c r="I1721" s="9" t="n">
        <v>0</v>
      </c>
      <c r="J1721" s="9" t="n">
        <v>0</v>
      </c>
      <c r="K1721" s="9" t="n">
        <v>0</v>
      </c>
      <c r="L1721" s="9" t="n">
        <v>0</v>
      </c>
      <c r="M1721" s="9" t="n">
        <v>0</v>
      </c>
      <c r="N1721" s="9" t="n">
        <v>0</v>
      </c>
      <c r="O1721" s="9" t="n">
        <v>0</v>
      </c>
      <c r="P1721" s="9" t="n">
        <v>0</v>
      </c>
      <c r="Q1721" s="9" t="n">
        <v>0</v>
      </c>
      <c r="R1721" s="9" t="n">
        <v>0</v>
      </c>
      <c r="S1721" s="9" t="n">
        <v>0</v>
      </c>
      <c r="T1721" s="9" t="n">
        <v>0</v>
      </c>
      <c r="U1721" s="9" t="n">
        <v>0</v>
      </c>
      <c r="V1721" s="9" t="n">
        <v>0</v>
      </c>
      <c r="W1721" s="9" t="n">
        <v>0</v>
      </c>
      <c r="X1721" s="9" t="n">
        <v>0</v>
      </c>
      <c r="Y1721" s="9" t="n">
        <v>0</v>
      </c>
      <c r="Z1721" s="9" t="n">
        <v>0</v>
      </c>
      <c r="AA1721" s="9" t="n">
        <v>0</v>
      </c>
      <c r="AB1721" s="9" t="n">
        <v>0</v>
      </c>
      <c r="AC1721" s="9" t="n">
        <v>0</v>
      </c>
      <c r="AD1721" s="9" t="n">
        <v>0</v>
      </c>
      <c r="AE1721" s="9" t="n">
        <v>0</v>
      </c>
      <c r="AF1721" s="9" t="n">
        <v>0</v>
      </c>
      <c r="AG1721" s="9" t="n">
        <v>0</v>
      </c>
      <c r="AH1721" s="9" t="n">
        <v>0</v>
      </c>
      <c r="AI1721" s="9" t="n">
        <v>0</v>
      </c>
      <c r="AJ1721" s="9" t="n">
        <v>0</v>
      </c>
      <c r="AK1721" s="9" t="n">
        <v>0</v>
      </c>
      <c r="AL1721" s="9" t="n">
        <v>0</v>
      </c>
      <c r="AM1721" s="9" t="n">
        <v>0</v>
      </c>
      <c r="AN1721" s="9" t="n">
        <v>0</v>
      </c>
      <c r="AO1721" s="9" t="n">
        <v>0</v>
      </c>
      <c r="AP1721" s="9" t="n">
        <v>0</v>
      </c>
      <c r="AQ1721" s="9" t="n">
        <v>0</v>
      </c>
      <c r="AR1721" s="9" t="n">
        <v>0</v>
      </c>
      <c r="AS1721" s="9" t="n">
        <v>0</v>
      </c>
      <c r="AT1721" s="9" t="n">
        <f aca="false">T1721-G1721</f>
        <v>-9264.18</v>
      </c>
      <c r="AU1721" s="10" t="n">
        <f aca="false">IF(G1721=0,"",(T1721-G1721)/G1721)</f>
        <v>-1</v>
      </c>
      <c r="AV1721" s="9" t="n">
        <f aca="false">AG1721-T1721</f>
        <v>0</v>
      </c>
      <c r="AW1721" s="10" t="str">
        <f aca="false">IF(T1721=0,"",(AG1721-T1721)/T1721)</f>
        <v/>
      </c>
      <c r="AX1721" s="0" t="str">
        <f aca="false">IF(AND(T1721=0,AG1721&gt;0),"Novo/Recuperado",IF(AND(T1721&gt;0,AG1721=0),"Perdido",IF(AG1721&gt;T1721,"Crescimento",IF(AG1721&lt;T1721,"Queda","Estável"))))</f>
        <v>Estável</v>
      </c>
      <c r="AY1721" s="10" t="n">
        <f aca="false">IF(SUM($AG:$AG)=0,0,AG1721/SUM($AG:$AG))</f>
        <v>0</v>
      </c>
      <c r="AZ1721" s="9" t="n">
        <f aca="false">IF(AG1721&lt;T1721,T1721-AG1721,0)</f>
        <v>0</v>
      </c>
      <c r="BA1721" s="9" t="n">
        <f aca="false">AG1721/5*12</f>
        <v>0</v>
      </c>
      <c r="BB1721" s="9" t="n">
        <f aca="false">BA1721-T1721</f>
        <v>0</v>
      </c>
    </row>
    <row r="1722" customFormat="false" ht="15" hidden="false" customHeight="false" outlineLevel="0" collapsed="false">
      <c r="A1722" s="0" t="s">
        <v>733</v>
      </c>
      <c r="B1722" s="0" t="s">
        <v>733</v>
      </c>
      <c r="E1722" s="0" t="s">
        <v>1722</v>
      </c>
      <c r="F1722" s="0" t="s">
        <v>1723</v>
      </c>
      <c r="G1722" s="9" t="n">
        <v>9182.61</v>
      </c>
      <c r="H1722" s="9" t="n">
        <v>0</v>
      </c>
      <c r="I1722" s="9" t="n">
        <v>2517.27</v>
      </c>
      <c r="J1722" s="9" t="n">
        <v>3275.52</v>
      </c>
      <c r="K1722" s="9" t="n">
        <v>1828.71</v>
      </c>
      <c r="L1722" s="9" t="n">
        <v>1561.11</v>
      </c>
      <c r="M1722" s="9" t="n">
        <v>0</v>
      </c>
      <c r="N1722" s="9" t="n">
        <v>0</v>
      </c>
      <c r="O1722" s="9" t="n">
        <v>0</v>
      </c>
      <c r="P1722" s="9" t="n">
        <v>0</v>
      </c>
      <c r="Q1722" s="9" t="n">
        <v>0</v>
      </c>
      <c r="R1722" s="9" t="n">
        <v>0</v>
      </c>
      <c r="S1722" s="9" t="n">
        <v>0</v>
      </c>
      <c r="T1722" s="9" t="n">
        <v>0</v>
      </c>
      <c r="U1722" s="9" t="n">
        <v>0</v>
      </c>
      <c r="V1722" s="9" t="n">
        <v>0</v>
      </c>
      <c r="W1722" s="9" t="n">
        <v>0</v>
      </c>
      <c r="X1722" s="9" t="n">
        <v>0</v>
      </c>
      <c r="Y1722" s="9" t="n">
        <v>0</v>
      </c>
      <c r="Z1722" s="9" t="n">
        <v>0</v>
      </c>
      <c r="AA1722" s="9" t="n">
        <v>0</v>
      </c>
      <c r="AB1722" s="9" t="n">
        <v>0</v>
      </c>
      <c r="AC1722" s="9" t="n">
        <v>0</v>
      </c>
      <c r="AD1722" s="9" t="n">
        <v>0</v>
      </c>
      <c r="AE1722" s="9" t="n">
        <v>0</v>
      </c>
      <c r="AF1722" s="9" t="n">
        <v>0</v>
      </c>
      <c r="AG1722" s="9" t="n">
        <v>0</v>
      </c>
      <c r="AH1722" s="9" t="n">
        <v>0</v>
      </c>
      <c r="AI1722" s="9" t="n">
        <v>0</v>
      </c>
      <c r="AJ1722" s="9" t="n">
        <v>0</v>
      </c>
      <c r="AK1722" s="9" t="n">
        <v>0</v>
      </c>
      <c r="AL1722" s="9" t="n">
        <v>0</v>
      </c>
      <c r="AM1722" s="9" t="n">
        <v>0</v>
      </c>
      <c r="AN1722" s="9" t="n">
        <v>0</v>
      </c>
      <c r="AO1722" s="9" t="n">
        <v>0</v>
      </c>
      <c r="AP1722" s="9" t="n">
        <v>0</v>
      </c>
      <c r="AQ1722" s="9" t="n">
        <v>0</v>
      </c>
      <c r="AR1722" s="9" t="n">
        <v>0</v>
      </c>
      <c r="AS1722" s="9" t="n">
        <v>0</v>
      </c>
      <c r="AT1722" s="9" t="n">
        <f aca="false">T1722-G1722</f>
        <v>-9182.61</v>
      </c>
      <c r="AU1722" s="10" t="n">
        <f aca="false">IF(G1722=0,"",(T1722-G1722)/G1722)</f>
        <v>-1</v>
      </c>
      <c r="AV1722" s="9" t="n">
        <f aca="false">AG1722-T1722</f>
        <v>0</v>
      </c>
      <c r="AW1722" s="10" t="str">
        <f aca="false">IF(T1722=0,"",(AG1722-T1722)/T1722)</f>
        <v/>
      </c>
      <c r="AX1722" s="0" t="str">
        <f aca="false">IF(AND(T1722=0,AG1722&gt;0),"Novo/Recuperado",IF(AND(T1722&gt;0,AG1722=0),"Perdido",IF(AG1722&gt;T1722,"Crescimento",IF(AG1722&lt;T1722,"Queda","Estável"))))</f>
        <v>Estável</v>
      </c>
      <c r="AY1722" s="10" t="n">
        <f aca="false">IF(SUM($AG:$AG)=0,0,AG1722/SUM($AG:$AG))</f>
        <v>0</v>
      </c>
      <c r="AZ1722" s="9" t="n">
        <f aca="false">IF(AG1722&lt;T1722,T1722-AG1722,0)</f>
        <v>0</v>
      </c>
      <c r="BA1722" s="9" t="n">
        <f aca="false">AG1722/5*12</f>
        <v>0</v>
      </c>
      <c r="BB1722" s="9" t="n">
        <f aca="false">BA1722-T1722</f>
        <v>0</v>
      </c>
    </row>
    <row r="1723" customFormat="false" ht="15" hidden="false" customHeight="false" outlineLevel="0" collapsed="false">
      <c r="A1723" s="0" t="s">
        <v>733</v>
      </c>
      <c r="B1723" s="0" t="s">
        <v>733</v>
      </c>
      <c r="E1723" s="0" t="s">
        <v>1714</v>
      </c>
      <c r="F1723" s="0" t="s">
        <v>1715</v>
      </c>
      <c r="G1723" s="9" t="n">
        <v>5057.8</v>
      </c>
      <c r="H1723" s="9" t="n">
        <v>0</v>
      </c>
      <c r="I1723" s="9" t="n">
        <v>1744.58</v>
      </c>
      <c r="J1723" s="9" t="n">
        <v>0</v>
      </c>
      <c r="K1723" s="9" t="n">
        <v>2670.91</v>
      </c>
      <c r="L1723" s="9" t="n">
        <v>387.1</v>
      </c>
      <c r="M1723" s="9" t="n">
        <v>0</v>
      </c>
      <c r="N1723" s="9" t="n">
        <v>255.21</v>
      </c>
      <c r="O1723" s="9" t="n">
        <v>0</v>
      </c>
      <c r="P1723" s="9" t="n">
        <v>0</v>
      </c>
      <c r="Q1723" s="9" t="n">
        <v>0</v>
      </c>
      <c r="R1723" s="9" t="n">
        <v>0</v>
      </c>
      <c r="S1723" s="9" t="n">
        <v>0</v>
      </c>
      <c r="T1723" s="9" t="n">
        <v>0</v>
      </c>
      <c r="U1723" s="9" t="n">
        <v>0</v>
      </c>
      <c r="V1723" s="9" t="n">
        <v>0</v>
      </c>
      <c r="W1723" s="9" t="n">
        <v>0</v>
      </c>
      <c r="X1723" s="9" t="n">
        <v>0</v>
      </c>
      <c r="Y1723" s="9" t="n">
        <v>0</v>
      </c>
      <c r="Z1723" s="9" t="n">
        <v>0</v>
      </c>
      <c r="AA1723" s="9" t="n">
        <v>0</v>
      </c>
      <c r="AB1723" s="9" t="n">
        <v>0</v>
      </c>
      <c r="AC1723" s="9" t="n">
        <v>0</v>
      </c>
      <c r="AD1723" s="9" t="n">
        <v>0</v>
      </c>
      <c r="AE1723" s="9" t="n">
        <v>0</v>
      </c>
      <c r="AF1723" s="9" t="n">
        <v>0</v>
      </c>
      <c r="AG1723" s="9" t="n">
        <v>0</v>
      </c>
      <c r="AH1723" s="9" t="n">
        <v>0</v>
      </c>
      <c r="AI1723" s="9" t="n">
        <v>0</v>
      </c>
      <c r="AJ1723" s="9" t="n">
        <v>0</v>
      </c>
      <c r="AK1723" s="9" t="n">
        <v>0</v>
      </c>
      <c r="AL1723" s="9" t="n">
        <v>0</v>
      </c>
      <c r="AM1723" s="9" t="n">
        <v>0</v>
      </c>
      <c r="AN1723" s="9" t="n">
        <v>0</v>
      </c>
      <c r="AO1723" s="9" t="n">
        <v>0</v>
      </c>
      <c r="AP1723" s="9" t="n">
        <v>0</v>
      </c>
      <c r="AQ1723" s="9" t="n">
        <v>0</v>
      </c>
      <c r="AR1723" s="9" t="n">
        <v>0</v>
      </c>
      <c r="AS1723" s="9" t="n">
        <v>0</v>
      </c>
      <c r="AT1723" s="9" t="n">
        <f aca="false">T1723-G1723</f>
        <v>-5057.8</v>
      </c>
      <c r="AU1723" s="10" t="n">
        <f aca="false">IF(G1723=0,"",(T1723-G1723)/G1723)</f>
        <v>-1</v>
      </c>
      <c r="AV1723" s="9" t="n">
        <f aca="false">AG1723-T1723</f>
        <v>0</v>
      </c>
      <c r="AW1723" s="10" t="str">
        <f aca="false">IF(T1723=0,"",(AG1723-T1723)/T1723)</f>
        <v/>
      </c>
      <c r="AX1723" s="0" t="str">
        <f aca="false">IF(AND(T1723=0,AG1723&gt;0),"Novo/Recuperado",IF(AND(T1723&gt;0,AG1723=0),"Perdido",IF(AG1723&gt;T1723,"Crescimento",IF(AG1723&lt;T1723,"Queda","Estável"))))</f>
        <v>Estável</v>
      </c>
      <c r="AY1723" s="10" t="n">
        <f aca="false">IF(SUM($AG:$AG)=0,0,AG1723/SUM($AG:$AG))</f>
        <v>0</v>
      </c>
      <c r="AZ1723" s="9" t="n">
        <f aca="false">IF(AG1723&lt;T1723,T1723-AG1723,0)</f>
        <v>0</v>
      </c>
      <c r="BA1723" s="9" t="n">
        <f aca="false">AG1723/5*12</f>
        <v>0</v>
      </c>
      <c r="BB1723" s="9" t="n">
        <f aca="false">BA1723-T1723</f>
        <v>0</v>
      </c>
    </row>
    <row r="1724" customFormat="false" ht="15" hidden="false" customHeight="false" outlineLevel="0" collapsed="false">
      <c r="A1724" s="0" t="s">
        <v>733</v>
      </c>
      <c r="B1724" s="0" t="s">
        <v>733</v>
      </c>
      <c r="E1724" s="0" t="s">
        <v>1688</v>
      </c>
      <c r="F1724" s="0" t="s">
        <v>1689</v>
      </c>
      <c r="G1724" s="9" t="n">
        <v>1204.54</v>
      </c>
      <c r="H1724" s="9" t="n">
        <v>0</v>
      </c>
      <c r="I1724" s="9" t="n">
        <v>619.94</v>
      </c>
      <c r="J1724" s="9" t="n">
        <v>0</v>
      </c>
      <c r="K1724" s="9" t="n">
        <v>584.6</v>
      </c>
      <c r="L1724" s="9" t="n">
        <v>0</v>
      </c>
      <c r="M1724" s="9" t="n">
        <v>0</v>
      </c>
      <c r="N1724" s="9" t="n">
        <v>0</v>
      </c>
      <c r="O1724" s="9" t="n">
        <v>0</v>
      </c>
      <c r="P1724" s="9" t="n">
        <v>0</v>
      </c>
      <c r="Q1724" s="9" t="n">
        <v>0</v>
      </c>
      <c r="R1724" s="9" t="n">
        <v>0</v>
      </c>
      <c r="S1724" s="9" t="n">
        <v>0</v>
      </c>
      <c r="T1724" s="9" t="n">
        <v>0</v>
      </c>
      <c r="U1724" s="9" t="n">
        <v>0</v>
      </c>
      <c r="V1724" s="9" t="n">
        <v>0</v>
      </c>
      <c r="W1724" s="9" t="n">
        <v>0</v>
      </c>
      <c r="X1724" s="9" t="n">
        <v>0</v>
      </c>
      <c r="Y1724" s="9" t="n">
        <v>0</v>
      </c>
      <c r="Z1724" s="9" t="n">
        <v>0</v>
      </c>
      <c r="AA1724" s="9" t="n">
        <v>0</v>
      </c>
      <c r="AB1724" s="9" t="n">
        <v>0</v>
      </c>
      <c r="AC1724" s="9" t="n">
        <v>0</v>
      </c>
      <c r="AD1724" s="9" t="n">
        <v>0</v>
      </c>
      <c r="AE1724" s="9" t="n">
        <v>0</v>
      </c>
      <c r="AF1724" s="9" t="n">
        <v>0</v>
      </c>
      <c r="AG1724" s="9" t="n">
        <v>0</v>
      </c>
      <c r="AH1724" s="9" t="n">
        <v>0</v>
      </c>
      <c r="AI1724" s="9" t="n">
        <v>0</v>
      </c>
      <c r="AJ1724" s="9" t="n">
        <v>0</v>
      </c>
      <c r="AK1724" s="9" t="n">
        <v>0</v>
      </c>
      <c r="AL1724" s="9" t="n">
        <v>0</v>
      </c>
      <c r="AM1724" s="9" t="n">
        <v>0</v>
      </c>
      <c r="AN1724" s="9" t="n">
        <v>0</v>
      </c>
      <c r="AO1724" s="9" t="n">
        <v>0</v>
      </c>
      <c r="AP1724" s="9" t="n">
        <v>0</v>
      </c>
      <c r="AQ1724" s="9" t="n">
        <v>0</v>
      </c>
      <c r="AR1724" s="9" t="n">
        <v>0</v>
      </c>
      <c r="AS1724" s="9" t="n">
        <v>0</v>
      </c>
      <c r="AT1724" s="9" t="n">
        <f aca="false">T1724-G1724</f>
        <v>-1204.54</v>
      </c>
      <c r="AU1724" s="10" t="n">
        <f aca="false">IF(G1724=0,"",(T1724-G1724)/G1724)</f>
        <v>-1</v>
      </c>
      <c r="AV1724" s="9" t="n">
        <f aca="false">AG1724-T1724</f>
        <v>0</v>
      </c>
      <c r="AW1724" s="10" t="str">
        <f aca="false">IF(T1724=0,"",(AG1724-T1724)/T1724)</f>
        <v/>
      </c>
      <c r="AX1724" s="0" t="str">
        <f aca="false">IF(AND(T1724=0,AG1724&gt;0),"Novo/Recuperado",IF(AND(T1724&gt;0,AG1724=0),"Perdido",IF(AG1724&gt;T1724,"Crescimento",IF(AG1724&lt;T1724,"Queda","Estável"))))</f>
        <v>Estável</v>
      </c>
      <c r="AY1724" s="10" t="n">
        <f aca="false">IF(SUM($AG:$AG)=0,0,AG1724/SUM($AG:$AG))</f>
        <v>0</v>
      </c>
      <c r="AZ1724" s="9" t="n">
        <f aca="false">IF(AG1724&lt;T1724,T1724-AG1724,0)</f>
        <v>0</v>
      </c>
      <c r="BA1724" s="9" t="n">
        <f aca="false">AG1724/5*12</f>
        <v>0</v>
      </c>
      <c r="BB1724" s="9" t="n">
        <f aca="false">BA1724-T1724</f>
        <v>0</v>
      </c>
    </row>
    <row r="1725" customFormat="false" ht="15" hidden="false" customHeight="false" outlineLevel="0" collapsed="false">
      <c r="A1725" s="0" t="s">
        <v>733</v>
      </c>
      <c r="B1725" s="0" t="s">
        <v>733</v>
      </c>
      <c r="E1725" s="0" t="s">
        <v>1702</v>
      </c>
      <c r="F1725" s="0" t="s">
        <v>1703</v>
      </c>
      <c r="G1725" s="9" t="n">
        <v>26833.14</v>
      </c>
      <c r="H1725" s="9" t="n">
        <v>0</v>
      </c>
      <c r="I1725" s="9" t="n">
        <v>11019.89</v>
      </c>
      <c r="J1725" s="9" t="n">
        <v>0</v>
      </c>
      <c r="K1725" s="9" t="n">
        <v>0</v>
      </c>
      <c r="L1725" s="9" t="n">
        <v>2670</v>
      </c>
      <c r="M1725" s="9" t="n">
        <v>10048</v>
      </c>
      <c r="N1725" s="9" t="n">
        <v>0</v>
      </c>
      <c r="O1725" s="9" t="n">
        <v>0</v>
      </c>
      <c r="P1725" s="9" t="n">
        <v>0</v>
      </c>
      <c r="Q1725" s="9" t="n">
        <v>0</v>
      </c>
      <c r="R1725" s="9" t="n">
        <v>3095.25</v>
      </c>
      <c r="S1725" s="9" t="n">
        <v>0</v>
      </c>
      <c r="T1725" s="9" t="n">
        <v>0</v>
      </c>
      <c r="U1725" s="9" t="n">
        <v>0</v>
      </c>
      <c r="V1725" s="9" t="n">
        <v>0</v>
      </c>
      <c r="W1725" s="9" t="n">
        <v>0</v>
      </c>
      <c r="X1725" s="9" t="n">
        <v>0</v>
      </c>
      <c r="Y1725" s="9" t="n">
        <v>0</v>
      </c>
      <c r="Z1725" s="9" t="n">
        <v>0</v>
      </c>
      <c r="AA1725" s="9" t="n">
        <v>0</v>
      </c>
      <c r="AB1725" s="9" t="n">
        <v>0</v>
      </c>
      <c r="AC1725" s="9" t="n">
        <v>0</v>
      </c>
      <c r="AD1725" s="9" t="n">
        <v>0</v>
      </c>
      <c r="AE1725" s="9" t="n">
        <v>0</v>
      </c>
      <c r="AF1725" s="9" t="n">
        <v>0</v>
      </c>
      <c r="AG1725" s="9" t="n">
        <v>0</v>
      </c>
      <c r="AH1725" s="9" t="n">
        <v>0</v>
      </c>
      <c r="AI1725" s="9" t="n">
        <v>0</v>
      </c>
      <c r="AJ1725" s="9" t="n">
        <v>0</v>
      </c>
      <c r="AK1725" s="9" t="n">
        <v>0</v>
      </c>
      <c r="AL1725" s="9" t="n">
        <v>0</v>
      </c>
      <c r="AM1725" s="9" t="n">
        <v>0</v>
      </c>
      <c r="AN1725" s="9" t="n">
        <v>0</v>
      </c>
      <c r="AO1725" s="9" t="n">
        <v>0</v>
      </c>
      <c r="AP1725" s="9" t="n">
        <v>0</v>
      </c>
      <c r="AQ1725" s="9" t="n">
        <v>0</v>
      </c>
      <c r="AR1725" s="9" t="n">
        <v>0</v>
      </c>
      <c r="AS1725" s="9" t="n">
        <v>0</v>
      </c>
      <c r="AT1725" s="9" t="n">
        <f aca="false">T1725-G1725</f>
        <v>-26833.14</v>
      </c>
      <c r="AU1725" s="10" t="n">
        <f aca="false">IF(G1725=0,"",(T1725-G1725)/G1725)</f>
        <v>-1</v>
      </c>
      <c r="AV1725" s="9" t="n">
        <f aca="false">AG1725-T1725</f>
        <v>0</v>
      </c>
      <c r="AW1725" s="10" t="str">
        <f aca="false">IF(T1725=0,"",(AG1725-T1725)/T1725)</f>
        <v/>
      </c>
      <c r="AX1725" s="0" t="str">
        <f aca="false">IF(AND(T1725=0,AG1725&gt;0),"Novo/Recuperado",IF(AND(T1725&gt;0,AG1725=0),"Perdido",IF(AG1725&gt;T1725,"Crescimento",IF(AG1725&lt;T1725,"Queda","Estável"))))</f>
        <v>Estável</v>
      </c>
      <c r="AY1725" s="10" t="n">
        <f aca="false">IF(SUM($AG:$AG)=0,0,AG1725/SUM($AG:$AG))</f>
        <v>0</v>
      </c>
      <c r="AZ1725" s="9" t="n">
        <f aca="false">IF(AG1725&lt;T1725,T1725-AG1725,0)</f>
        <v>0</v>
      </c>
      <c r="BA1725" s="9" t="n">
        <f aca="false">AG1725/5*12</f>
        <v>0</v>
      </c>
      <c r="BB1725" s="9" t="n">
        <f aca="false">BA1725-T1725</f>
        <v>0</v>
      </c>
    </row>
    <row r="1726" customFormat="false" ht="15" hidden="false" customHeight="false" outlineLevel="0" collapsed="false">
      <c r="A1726" s="0" t="s">
        <v>733</v>
      </c>
      <c r="B1726" s="0" t="s">
        <v>733</v>
      </c>
      <c r="E1726" s="0" t="s">
        <v>3133</v>
      </c>
      <c r="F1726" s="0" t="s">
        <v>3134</v>
      </c>
      <c r="G1726" s="9" t="n">
        <v>576.79</v>
      </c>
      <c r="H1726" s="9" t="n">
        <v>0</v>
      </c>
      <c r="I1726" s="9" t="n">
        <v>0</v>
      </c>
      <c r="J1726" s="9" t="n">
        <v>0</v>
      </c>
      <c r="K1726" s="9" t="n">
        <v>0</v>
      </c>
      <c r="L1726" s="9" t="n">
        <v>0</v>
      </c>
      <c r="M1726" s="9" t="n">
        <v>0</v>
      </c>
      <c r="N1726" s="9" t="n">
        <v>576.79</v>
      </c>
      <c r="O1726" s="9" t="n">
        <v>0</v>
      </c>
      <c r="P1726" s="9" t="n">
        <v>0</v>
      </c>
      <c r="Q1726" s="9" t="n">
        <v>0</v>
      </c>
      <c r="R1726" s="9" t="n">
        <v>0</v>
      </c>
      <c r="S1726" s="9" t="n">
        <v>0</v>
      </c>
      <c r="T1726" s="9" t="n">
        <v>0</v>
      </c>
      <c r="U1726" s="9" t="n">
        <v>0</v>
      </c>
      <c r="V1726" s="9" t="n">
        <v>0</v>
      </c>
      <c r="W1726" s="9" t="n">
        <v>0</v>
      </c>
      <c r="X1726" s="9" t="n">
        <v>0</v>
      </c>
      <c r="Y1726" s="9" t="n">
        <v>0</v>
      </c>
      <c r="Z1726" s="9" t="n">
        <v>0</v>
      </c>
      <c r="AA1726" s="9" t="n">
        <v>0</v>
      </c>
      <c r="AB1726" s="9" t="n">
        <v>0</v>
      </c>
      <c r="AC1726" s="9" t="n">
        <v>0</v>
      </c>
      <c r="AD1726" s="9" t="n">
        <v>0</v>
      </c>
      <c r="AE1726" s="9" t="n">
        <v>0</v>
      </c>
      <c r="AF1726" s="9" t="n">
        <v>0</v>
      </c>
      <c r="AG1726" s="9" t="n">
        <v>0</v>
      </c>
      <c r="AH1726" s="9" t="n">
        <v>0</v>
      </c>
      <c r="AI1726" s="9" t="n">
        <v>0</v>
      </c>
      <c r="AJ1726" s="9" t="n">
        <v>0</v>
      </c>
      <c r="AK1726" s="9" t="n">
        <v>0</v>
      </c>
      <c r="AL1726" s="9" t="n">
        <v>0</v>
      </c>
      <c r="AM1726" s="9" t="n">
        <v>0</v>
      </c>
      <c r="AN1726" s="9" t="n">
        <v>0</v>
      </c>
      <c r="AO1726" s="9" t="n">
        <v>0</v>
      </c>
      <c r="AP1726" s="9" t="n">
        <v>0</v>
      </c>
      <c r="AQ1726" s="9" t="n">
        <v>0</v>
      </c>
      <c r="AR1726" s="9" t="n">
        <v>0</v>
      </c>
      <c r="AS1726" s="9" t="n">
        <v>0</v>
      </c>
      <c r="AT1726" s="9" t="n">
        <f aca="false">T1726-G1726</f>
        <v>-576.79</v>
      </c>
      <c r="AU1726" s="10" t="n">
        <f aca="false">IF(G1726=0,"",(T1726-G1726)/G1726)</f>
        <v>-1</v>
      </c>
      <c r="AV1726" s="9" t="n">
        <f aca="false">AG1726-T1726</f>
        <v>0</v>
      </c>
      <c r="AW1726" s="10" t="str">
        <f aca="false">IF(T1726=0,"",(AG1726-T1726)/T1726)</f>
        <v/>
      </c>
      <c r="AX1726" s="0" t="str">
        <f aca="false">IF(AND(T1726=0,AG1726&gt;0),"Novo/Recuperado",IF(AND(T1726&gt;0,AG1726=0),"Perdido",IF(AG1726&gt;T1726,"Crescimento",IF(AG1726&lt;T1726,"Queda","Estável"))))</f>
        <v>Estável</v>
      </c>
      <c r="AY1726" s="10" t="n">
        <f aca="false">IF(SUM($AG:$AG)=0,0,AG1726/SUM($AG:$AG))</f>
        <v>0</v>
      </c>
      <c r="AZ1726" s="9" t="n">
        <f aca="false">IF(AG1726&lt;T1726,T1726-AG1726,0)</f>
        <v>0</v>
      </c>
      <c r="BA1726" s="9" t="n">
        <f aca="false">AG1726/5*12</f>
        <v>0</v>
      </c>
      <c r="BB1726" s="9" t="n">
        <f aca="false">BA1726-T1726</f>
        <v>0</v>
      </c>
    </row>
    <row r="1727" customFormat="false" ht="15" hidden="false" customHeight="false" outlineLevel="0" collapsed="false">
      <c r="A1727" s="0" t="s">
        <v>1054</v>
      </c>
      <c r="B1727" s="0" t="s">
        <v>1054</v>
      </c>
      <c r="E1727" s="0" t="s">
        <v>1148</v>
      </c>
      <c r="F1727" s="0" t="s">
        <v>1149</v>
      </c>
      <c r="G1727" s="9" t="n">
        <v>16705.53</v>
      </c>
      <c r="H1727" s="9" t="n">
        <v>1051.33</v>
      </c>
      <c r="I1727" s="9" t="n">
        <v>1608.58</v>
      </c>
      <c r="J1727" s="9" t="n">
        <v>1575.74</v>
      </c>
      <c r="K1727" s="9" t="n">
        <v>613.88</v>
      </c>
      <c r="L1727" s="9" t="n">
        <v>5442.87</v>
      </c>
      <c r="M1727" s="9" t="n">
        <v>1180.04</v>
      </c>
      <c r="N1727" s="9" t="n">
        <v>199.71</v>
      </c>
      <c r="O1727" s="9" t="n">
        <v>2621.18</v>
      </c>
      <c r="P1727" s="9" t="n">
        <v>965.3</v>
      </c>
      <c r="Q1727" s="9" t="n">
        <v>1446.9</v>
      </c>
      <c r="R1727" s="9" t="n">
        <v>0</v>
      </c>
      <c r="S1727" s="9" t="n">
        <v>0</v>
      </c>
      <c r="T1727" s="9" t="n">
        <v>0</v>
      </c>
      <c r="U1727" s="9" t="n">
        <v>0</v>
      </c>
      <c r="V1727" s="9" t="n">
        <v>0</v>
      </c>
      <c r="W1727" s="9" t="n">
        <v>0</v>
      </c>
      <c r="X1727" s="9" t="n">
        <v>0</v>
      </c>
      <c r="Y1727" s="9" t="n">
        <v>0</v>
      </c>
      <c r="Z1727" s="9" t="n">
        <v>0</v>
      </c>
      <c r="AA1727" s="9" t="n">
        <v>0</v>
      </c>
      <c r="AB1727" s="9" t="n">
        <v>0</v>
      </c>
      <c r="AC1727" s="9" t="n">
        <v>0</v>
      </c>
      <c r="AD1727" s="9" t="n">
        <v>0</v>
      </c>
      <c r="AE1727" s="9" t="n">
        <v>0</v>
      </c>
      <c r="AF1727" s="9" t="n">
        <v>0</v>
      </c>
      <c r="AG1727" s="9" t="n">
        <v>0</v>
      </c>
      <c r="AH1727" s="9" t="n">
        <v>0</v>
      </c>
      <c r="AI1727" s="9" t="n">
        <v>0</v>
      </c>
      <c r="AJ1727" s="9" t="n">
        <v>0</v>
      </c>
      <c r="AK1727" s="9" t="n">
        <v>0</v>
      </c>
      <c r="AL1727" s="9" t="n">
        <v>0</v>
      </c>
      <c r="AM1727" s="9" t="n">
        <v>0</v>
      </c>
      <c r="AN1727" s="9" t="n">
        <v>0</v>
      </c>
      <c r="AO1727" s="9" t="n">
        <v>0</v>
      </c>
      <c r="AP1727" s="9" t="n">
        <v>0</v>
      </c>
      <c r="AQ1727" s="9" t="n">
        <v>0</v>
      </c>
      <c r="AR1727" s="9" t="n">
        <v>0</v>
      </c>
      <c r="AS1727" s="9" t="n">
        <v>0</v>
      </c>
      <c r="AT1727" s="9" t="n">
        <f aca="false">T1727-G1727</f>
        <v>-16705.53</v>
      </c>
      <c r="AU1727" s="10" t="n">
        <f aca="false">IF(G1727=0,"",(T1727-G1727)/G1727)</f>
        <v>-1</v>
      </c>
      <c r="AV1727" s="9" t="n">
        <f aca="false">AG1727-T1727</f>
        <v>0</v>
      </c>
      <c r="AW1727" s="10" t="str">
        <f aca="false">IF(T1727=0,"",(AG1727-T1727)/T1727)</f>
        <v/>
      </c>
      <c r="AX1727" s="0" t="str">
        <f aca="false">IF(AND(T1727=0,AG1727&gt;0),"Novo/Recuperado",IF(AND(T1727&gt;0,AG1727=0),"Perdido",IF(AG1727&gt;T1727,"Crescimento",IF(AG1727&lt;T1727,"Queda","Estável"))))</f>
        <v>Estável</v>
      </c>
      <c r="AY1727" s="10" t="n">
        <f aca="false">IF(SUM($AG:$AG)=0,0,AG1727/SUM($AG:$AG))</f>
        <v>0</v>
      </c>
      <c r="AZ1727" s="9" t="n">
        <f aca="false">IF(AG1727&lt;T1727,T1727-AG1727,0)</f>
        <v>0</v>
      </c>
      <c r="BA1727" s="9" t="n">
        <f aca="false">AG1727/5*12</f>
        <v>0</v>
      </c>
      <c r="BB1727" s="9" t="n">
        <f aca="false">BA1727-T1727</f>
        <v>0</v>
      </c>
    </row>
    <row r="1728" customFormat="false" ht="15" hidden="false" customHeight="false" outlineLevel="0" collapsed="false">
      <c r="A1728" s="0" t="s">
        <v>733</v>
      </c>
      <c r="B1728" s="0" t="s">
        <v>733</v>
      </c>
      <c r="E1728" s="0" t="s">
        <v>3127</v>
      </c>
      <c r="F1728" s="0" t="s">
        <v>3128</v>
      </c>
      <c r="G1728" s="9" t="n">
        <v>789.46</v>
      </c>
      <c r="H1728" s="9" t="n">
        <v>0</v>
      </c>
      <c r="I1728" s="9" t="n">
        <v>0</v>
      </c>
      <c r="J1728" s="9" t="n">
        <v>0</v>
      </c>
      <c r="K1728" s="9" t="n">
        <v>0</v>
      </c>
      <c r="L1728" s="9" t="n">
        <v>0</v>
      </c>
      <c r="M1728" s="9" t="n">
        <v>0</v>
      </c>
      <c r="N1728" s="9" t="n">
        <v>601.36</v>
      </c>
      <c r="O1728" s="9" t="n">
        <v>0</v>
      </c>
      <c r="P1728" s="9" t="n">
        <v>188.1</v>
      </c>
      <c r="Q1728" s="9" t="n">
        <v>0</v>
      </c>
      <c r="R1728" s="9" t="n">
        <v>0</v>
      </c>
      <c r="S1728" s="9" t="n">
        <v>0</v>
      </c>
      <c r="T1728" s="9" t="n">
        <v>0</v>
      </c>
      <c r="U1728" s="9" t="n">
        <v>0</v>
      </c>
      <c r="V1728" s="9" t="n">
        <v>0</v>
      </c>
      <c r="W1728" s="9" t="n">
        <v>0</v>
      </c>
      <c r="X1728" s="9" t="n">
        <v>0</v>
      </c>
      <c r="Y1728" s="9" t="n">
        <v>0</v>
      </c>
      <c r="Z1728" s="9" t="n">
        <v>0</v>
      </c>
      <c r="AA1728" s="9" t="n">
        <v>0</v>
      </c>
      <c r="AB1728" s="9" t="n">
        <v>0</v>
      </c>
      <c r="AC1728" s="9" t="n">
        <v>0</v>
      </c>
      <c r="AD1728" s="9" t="n">
        <v>0</v>
      </c>
      <c r="AE1728" s="9" t="n">
        <v>0</v>
      </c>
      <c r="AF1728" s="9" t="n">
        <v>0</v>
      </c>
      <c r="AG1728" s="9" t="n">
        <v>0</v>
      </c>
      <c r="AH1728" s="9" t="n">
        <v>0</v>
      </c>
      <c r="AI1728" s="9" t="n">
        <v>0</v>
      </c>
      <c r="AJ1728" s="9" t="n">
        <v>0</v>
      </c>
      <c r="AK1728" s="9" t="n">
        <v>0</v>
      </c>
      <c r="AL1728" s="9" t="n">
        <v>0</v>
      </c>
      <c r="AM1728" s="9" t="n">
        <v>0</v>
      </c>
      <c r="AN1728" s="9" t="n">
        <v>0</v>
      </c>
      <c r="AO1728" s="9" t="n">
        <v>0</v>
      </c>
      <c r="AP1728" s="9" t="n">
        <v>0</v>
      </c>
      <c r="AQ1728" s="9" t="n">
        <v>0</v>
      </c>
      <c r="AR1728" s="9" t="n">
        <v>0</v>
      </c>
      <c r="AS1728" s="9" t="n">
        <v>0</v>
      </c>
      <c r="AT1728" s="9" t="n">
        <f aca="false">T1728-G1728</f>
        <v>-789.46</v>
      </c>
      <c r="AU1728" s="10" t="n">
        <f aca="false">IF(G1728=0,"",(T1728-G1728)/G1728)</f>
        <v>-1</v>
      </c>
      <c r="AV1728" s="9" t="n">
        <f aca="false">AG1728-T1728</f>
        <v>0</v>
      </c>
      <c r="AW1728" s="10" t="str">
        <f aca="false">IF(T1728=0,"",(AG1728-T1728)/T1728)</f>
        <v/>
      </c>
      <c r="AX1728" s="0" t="str">
        <f aca="false">IF(AND(T1728=0,AG1728&gt;0),"Novo/Recuperado",IF(AND(T1728&gt;0,AG1728=0),"Perdido",IF(AG1728&gt;T1728,"Crescimento",IF(AG1728&lt;T1728,"Queda","Estável"))))</f>
        <v>Estável</v>
      </c>
      <c r="AY1728" s="10" t="n">
        <f aca="false">IF(SUM($AG:$AG)=0,0,AG1728/SUM($AG:$AG))</f>
        <v>0</v>
      </c>
      <c r="AZ1728" s="9" t="n">
        <f aca="false">IF(AG1728&lt;T1728,T1728-AG1728,0)</f>
        <v>0</v>
      </c>
      <c r="BA1728" s="9" t="n">
        <f aca="false">AG1728/5*12</f>
        <v>0</v>
      </c>
      <c r="BB1728" s="9" t="n">
        <f aca="false">BA1728-T1728</f>
        <v>0</v>
      </c>
    </row>
    <row r="1729" customFormat="false" ht="15" hidden="false" customHeight="false" outlineLevel="0" collapsed="false">
      <c r="A1729" s="0" t="s">
        <v>733</v>
      </c>
      <c r="B1729" s="0" t="s">
        <v>733</v>
      </c>
      <c r="E1729" s="0" t="s">
        <v>3141</v>
      </c>
      <c r="F1729" s="0" t="s">
        <v>3142</v>
      </c>
      <c r="G1729" s="9" t="n">
        <v>755.38</v>
      </c>
      <c r="H1729" s="9" t="n">
        <v>0</v>
      </c>
      <c r="I1729" s="9" t="n">
        <v>0</v>
      </c>
      <c r="J1729" s="9" t="n">
        <v>0</v>
      </c>
      <c r="K1729" s="9" t="n">
        <v>0</v>
      </c>
      <c r="L1729" s="9" t="n">
        <v>0</v>
      </c>
      <c r="M1729" s="9" t="n">
        <v>0</v>
      </c>
      <c r="N1729" s="9" t="n">
        <v>755.38</v>
      </c>
      <c r="O1729" s="9" t="n">
        <v>0</v>
      </c>
      <c r="P1729" s="9" t="n">
        <v>0</v>
      </c>
      <c r="Q1729" s="9" t="n">
        <v>0</v>
      </c>
      <c r="R1729" s="9" t="n">
        <v>0</v>
      </c>
      <c r="S1729" s="9" t="n">
        <v>0</v>
      </c>
      <c r="T1729" s="9" t="n">
        <v>0</v>
      </c>
      <c r="U1729" s="9" t="n">
        <v>0</v>
      </c>
      <c r="V1729" s="9" t="n">
        <v>0</v>
      </c>
      <c r="W1729" s="9" t="n">
        <v>0</v>
      </c>
      <c r="X1729" s="9" t="n">
        <v>0</v>
      </c>
      <c r="Y1729" s="9" t="n">
        <v>0</v>
      </c>
      <c r="Z1729" s="9" t="n">
        <v>0</v>
      </c>
      <c r="AA1729" s="9" t="n">
        <v>0</v>
      </c>
      <c r="AB1729" s="9" t="n">
        <v>0</v>
      </c>
      <c r="AC1729" s="9" t="n">
        <v>0</v>
      </c>
      <c r="AD1729" s="9" t="n">
        <v>0</v>
      </c>
      <c r="AE1729" s="9" t="n">
        <v>0</v>
      </c>
      <c r="AF1729" s="9" t="n">
        <v>0</v>
      </c>
      <c r="AG1729" s="9" t="n">
        <v>0</v>
      </c>
      <c r="AH1729" s="9" t="n">
        <v>0</v>
      </c>
      <c r="AI1729" s="9" t="n">
        <v>0</v>
      </c>
      <c r="AJ1729" s="9" t="n">
        <v>0</v>
      </c>
      <c r="AK1729" s="9" t="n">
        <v>0</v>
      </c>
      <c r="AL1729" s="9" t="n">
        <v>0</v>
      </c>
      <c r="AM1729" s="9" t="n">
        <v>0</v>
      </c>
      <c r="AN1729" s="9" t="n">
        <v>0</v>
      </c>
      <c r="AO1729" s="9" t="n">
        <v>0</v>
      </c>
      <c r="AP1729" s="9" t="n">
        <v>0</v>
      </c>
      <c r="AQ1729" s="9" t="n">
        <v>0</v>
      </c>
      <c r="AR1729" s="9" t="n">
        <v>0</v>
      </c>
      <c r="AS1729" s="9" t="n">
        <v>0</v>
      </c>
      <c r="AT1729" s="9" t="n">
        <f aca="false">T1729-G1729</f>
        <v>-755.38</v>
      </c>
      <c r="AU1729" s="10" t="n">
        <f aca="false">IF(G1729=0,"",(T1729-G1729)/G1729)</f>
        <v>-1</v>
      </c>
      <c r="AV1729" s="9" t="n">
        <f aca="false">AG1729-T1729</f>
        <v>0</v>
      </c>
      <c r="AW1729" s="10" t="str">
        <f aca="false">IF(T1729=0,"",(AG1729-T1729)/T1729)</f>
        <v/>
      </c>
      <c r="AX1729" s="0" t="str">
        <f aca="false">IF(AND(T1729=0,AG1729&gt;0),"Novo/Recuperado",IF(AND(T1729&gt;0,AG1729=0),"Perdido",IF(AG1729&gt;T1729,"Crescimento",IF(AG1729&lt;T1729,"Queda","Estável"))))</f>
        <v>Estável</v>
      </c>
      <c r="AY1729" s="10" t="n">
        <f aca="false">IF(SUM($AG:$AG)=0,0,AG1729/SUM($AG:$AG))</f>
        <v>0</v>
      </c>
      <c r="AZ1729" s="9" t="n">
        <f aca="false">IF(AG1729&lt;T1729,T1729-AG1729,0)</f>
        <v>0</v>
      </c>
      <c r="BA1729" s="9" t="n">
        <f aca="false">AG1729/5*12</f>
        <v>0</v>
      </c>
      <c r="BB1729" s="9" t="n">
        <f aca="false">BA1729-T1729</f>
        <v>0</v>
      </c>
    </row>
    <row r="1730" customFormat="false" ht="15" hidden="false" customHeight="false" outlineLevel="0" collapsed="false">
      <c r="A1730" s="0" t="s">
        <v>733</v>
      </c>
      <c r="B1730" s="0" t="s">
        <v>733</v>
      </c>
      <c r="E1730" s="0" t="s">
        <v>2924</v>
      </c>
      <c r="F1730" s="0" t="s">
        <v>2925</v>
      </c>
      <c r="G1730" s="9" t="n">
        <v>423.71</v>
      </c>
      <c r="H1730" s="9" t="n">
        <v>0</v>
      </c>
      <c r="I1730" s="9" t="n">
        <v>0</v>
      </c>
      <c r="J1730" s="9" t="n">
        <v>0</v>
      </c>
      <c r="K1730" s="9" t="n">
        <v>0</v>
      </c>
      <c r="L1730" s="9" t="n">
        <v>0</v>
      </c>
      <c r="M1730" s="9" t="n">
        <v>423.71</v>
      </c>
      <c r="N1730" s="9" t="n">
        <v>0</v>
      </c>
      <c r="O1730" s="9" t="n">
        <v>0</v>
      </c>
      <c r="P1730" s="9" t="n">
        <v>0</v>
      </c>
      <c r="Q1730" s="9" t="n">
        <v>0</v>
      </c>
      <c r="R1730" s="9" t="n">
        <v>0</v>
      </c>
      <c r="S1730" s="9" t="n">
        <v>0</v>
      </c>
      <c r="T1730" s="9" t="n">
        <v>0</v>
      </c>
      <c r="U1730" s="9" t="n">
        <v>0</v>
      </c>
      <c r="V1730" s="9" t="n">
        <v>0</v>
      </c>
      <c r="W1730" s="9" t="n">
        <v>0</v>
      </c>
      <c r="X1730" s="9" t="n">
        <v>0</v>
      </c>
      <c r="Y1730" s="9" t="n">
        <v>0</v>
      </c>
      <c r="Z1730" s="9" t="n">
        <v>0</v>
      </c>
      <c r="AA1730" s="9" t="n">
        <v>0</v>
      </c>
      <c r="AB1730" s="9" t="n">
        <v>0</v>
      </c>
      <c r="AC1730" s="9" t="n">
        <v>0</v>
      </c>
      <c r="AD1730" s="9" t="n">
        <v>0</v>
      </c>
      <c r="AE1730" s="9" t="n">
        <v>0</v>
      </c>
      <c r="AF1730" s="9" t="n">
        <v>0</v>
      </c>
      <c r="AG1730" s="9" t="n">
        <v>0</v>
      </c>
      <c r="AH1730" s="9" t="n">
        <v>0</v>
      </c>
      <c r="AI1730" s="9" t="n">
        <v>0</v>
      </c>
      <c r="AJ1730" s="9" t="n">
        <v>0</v>
      </c>
      <c r="AK1730" s="9" t="n">
        <v>0</v>
      </c>
      <c r="AL1730" s="9" t="n">
        <v>0</v>
      </c>
      <c r="AM1730" s="9" t="n">
        <v>0</v>
      </c>
      <c r="AN1730" s="9" t="n">
        <v>0</v>
      </c>
      <c r="AO1730" s="9" t="n">
        <v>0</v>
      </c>
      <c r="AP1730" s="9" t="n">
        <v>0</v>
      </c>
      <c r="AQ1730" s="9" t="n">
        <v>0</v>
      </c>
      <c r="AR1730" s="9" t="n">
        <v>0</v>
      </c>
      <c r="AS1730" s="9" t="n">
        <v>0</v>
      </c>
      <c r="AT1730" s="9" t="n">
        <f aca="false">T1730-G1730</f>
        <v>-423.71</v>
      </c>
      <c r="AU1730" s="10" t="n">
        <f aca="false">IF(G1730=0,"",(T1730-G1730)/G1730)</f>
        <v>-1</v>
      </c>
      <c r="AV1730" s="9" t="n">
        <f aca="false">AG1730-T1730</f>
        <v>0</v>
      </c>
      <c r="AW1730" s="10" t="str">
        <f aca="false">IF(T1730=0,"",(AG1730-T1730)/T1730)</f>
        <v/>
      </c>
      <c r="AX1730" s="0" t="str">
        <f aca="false">IF(AND(T1730=0,AG1730&gt;0),"Novo/Recuperado",IF(AND(T1730&gt;0,AG1730=0),"Perdido",IF(AG1730&gt;T1730,"Crescimento",IF(AG1730&lt;T1730,"Queda","Estável"))))</f>
        <v>Estável</v>
      </c>
      <c r="AY1730" s="10" t="n">
        <f aca="false">IF(SUM($AG:$AG)=0,0,AG1730/SUM($AG:$AG))</f>
        <v>0</v>
      </c>
      <c r="AZ1730" s="9" t="n">
        <f aca="false">IF(AG1730&lt;T1730,T1730-AG1730,0)</f>
        <v>0</v>
      </c>
      <c r="BA1730" s="9" t="n">
        <f aca="false">AG1730/5*12</f>
        <v>0</v>
      </c>
      <c r="BB1730" s="9" t="n">
        <f aca="false">BA1730-T1730</f>
        <v>0</v>
      </c>
    </row>
    <row r="1731" customFormat="false" ht="15" hidden="false" customHeight="false" outlineLevel="0" collapsed="false">
      <c r="A1731" s="0" t="s">
        <v>733</v>
      </c>
      <c r="B1731" s="0" t="s">
        <v>733</v>
      </c>
      <c r="E1731" s="0" t="s">
        <v>3129</v>
      </c>
      <c r="F1731" s="0" t="s">
        <v>3130</v>
      </c>
      <c r="G1731" s="9" t="n">
        <v>1124.13</v>
      </c>
      <c r="H1731" s="9" t="n">
        <v>0</v>
      </c>
      <c r="I1731" s="9" t="n">
        <v>0</v>
      </c>
      <c r="J1731" s="9" t="n">
        <v>0</v>
      </c>
      <c r="K1731" s="9" t="n">
        <v>0</v>
      </c>
      <c r="L1731" s="9" t="n">
        <v>0</v>
      </c>
      <c r="M1731" s="9" t="n">
        <v>0</v>
      </c>
      <c r="N1731" s="9" t="n">
        <v>512.18</v>
      </c>
      <c r="O1731" s="9" t="n">
        <v>611.95</v>
      </c>
      <c r="P1731" s="9" t="n">
        <v>0</v>
      </c>
      <c r="Q1731" s="9" t="n">
        <v>0</v>
      </c>
      <c r="R1731" s="9" t="n">
        <v>0</v>
      </c>
      <c r="S1731" s="9" t="n">
        <v>0</v>
      </c>
      <c r="T1731" s="9" t="n">
        <v>0</v>
      </c>
      <c r="U1731" s="9" t="n">
        <v>0</v>
      </c>
      <c r="V1731" s="9" t="n">
        <v>0</v>
      </c>
      <c r="W1731" s="9" t="n">
        <v>0</v>
      </c>
      <c r="X1731" s="9" t="n">
        <v>0</v>
      </c>
      <c r="Y1731" s="9" t="n">
        <v>0</v>
      </c>
      <c r="Z1731" s="9" t="n">
        <v>0</v>
      </c>
      <c r="AA1731" s="9" t="n">
        <v>0</v>
      </c>
      <c r="AB1731" s="9" t="n">
        <v>0</v>
      </c>
      <c r="AC1731" s="9" t="n">
        <v>0</v>
      </c>
      <c r="AD1731" s="9" t="n">
        <v>0</v>
      </c>
      <c r="AE1731" s="9" t="n">
        <v>0</v>
      </c>
      <c r="AF1731" s="9" t="n">
        <v>0</v>
      </c>
      <c r="AG1731" s="9" t="n">
        <v>0</v>
      </c>
      <c r="AH1731" s="9" t="n">
        <v>0</v>
      </c>
      <c r="AI1731" s="9" t="n">
        <v>0</v>
      </c>
      <c r="AJ1731" s="9" t="n">
        <v>0</v>
      </c>
      <c r="AK1731" s="9" t="n">
        <v>0</v>
      </c>
      <c r="AL1731" s="9" t="n">
        <v>0</v>
      </c>
      <c r="AM1731" s="9" t="n">
        <v>0</v>
      </c>
      <c r="AN1731" s="9" t="n">
        <v>0</v>
      </c>
      <c r="AO1731" s="9" t="n">
        <v>0</v>
      </c>
      <c r="AP1731" s="9" t="n">
        <v>0</v>
      </c>
      <c r="AQ1731" s="9" t="n">
        <v>0</v>
      </c>
      <c r="AR1731" s="9" t="n">
        <v>0</v>
      </c>
      <c r="AS1731" s="9" t="n">
        <v>0</v>
      </c>
      <c r="AT1731" s="9" t="n">
        <f aca="false">T1731-G1731</f>
        <v>-1124.13</v>
      </c>
      <c r="AU1731" s="10" t="n">
        <f aca="false">IF(G1731=0,"",(T1731-G1731)/G1731)</f>
        <v>-1</v>
      </c>
      <c r="AV1731" s="9" t="n">
        <f aca="false">AG1731-T1731</f>
        <v>0</v>
      </c>
      <c r="AW1731" s="10" t="str">
        <f aca="false">IF(T1731=0,"",(AG1731-T1731)/T1731)</f>
        <v/>
      </c>
      <c r="AX1731" s="0" t="str">
        <f aca="false">IF(AND(T1731=0,AG1731&gt;0),"Novo/Recuperado",IF(AND(T1731&gt;0,AG1731=0),"Perdido",IF(AG1731&gt;T1731,"Crescimento",IF(AG1731&lt;T1731,"Queda","Estável"))))</f>
        <v>Estável</v>
      </c>
      <c r="AY1731" s="10" t="n">
        <f aca="false">IF(SUM($AG:$AG)=0,0,AG1731/SUM($AG:$AG))</f>
        <v>0</v>
      </c>
      <c r="AZ1731" s="9" t="n">
        <f aca="false">IF(AG1731&lt;T1731,T1731-AG1731,0)</f>
        <v>0</v>
      </c>
      <c r="BA1731" s="9" t="n">
        <f aca="false">AG1731/5*12</f>
        <v>0</v>
      </c>
      <c r="BB1731" s="9" t="n">
        <f aca="false">BA1731-T1731</f>
        <v>0</v>
      </c>
    </row>
    <row r="1732" customFormat="false" ht="15" hidden="false" customHeight="false" outlineLevel="0" collapsed="false">
      <c r="A1732" s="0" t="s">
        <v>733</v>
      </c>
      <c r="B1732" s="0" t="s">
        <v>733</v>
      </c>
      <c r="E1732" s="0" t="s">
        <v>1704</v>
      </c>
      <c r="F1732" s="0" t="s">
        <v>1705</v>
      </c>
      <c r="G1732" s="9" t="n">
        <v>6429.52</v>
      </c>
      <c r="H1732" s="9" t="n">
        <v>0</v>
      </c>
      <c r="I1732" s="9" t="n">
        <v>3787</v>
      </c>
      <c r="J1732" s="9" t="n">
        <v>0</v>
      </c>
      <c r="K1732" s="9" t="n">
        <v>0</v>
      </c>
      <c r="L1732" s="9" t="n">
        <v>0</v>
      </c>
      <c r="M1732" s="9" t="n">
        <v>0</v>
      </c>
      <c r="N1732" s="9" t="n">
        <v>2642.52</v>
      </c>
      <c r="O1732" s="9" t="n">
        <v>0</v>
      </c>
      <c r="P1732" s="9" t="n">
        <v>0</v>
      </c>
      <c r="Q1732" s="9" t="n">
        <v>0</v>
      </c>
      <c r="R1732" s="9" t="n">
        <v>0</v>
      </c>
      <c r="S1732" s="9" t="n">
        <v>0</v>
      </c>
      <c r="T1732" s="9" t="n">
        <v>0</v>
      </c>
      <c r="U1732" s="9" t="n">
        <v>0</v>
      </c>
      <c r="V1732" s="9" t="n">
        <v>0</v>
      </c>
      <c r="W1732" s="9" t="n">
        <v>0</v>
      </c>
      <c r="X1732" s="9" t="n">
        <v>0</v>
      </c>
      <c r="Y1732" s="9" t="n">
        <v>0</v>
      </c>
      <c r="Z1732" s="9" t="n">
        <v>0</v>
      </c>
      <c r="AA1732" s="9" t="n">
        <v>0</v>
      </c>
      <c r="AB1732" s="9" t="n">
        <v>0</v>
      </c>
      <c r="AC1732" s="9" t="n">
        <v>0</v>
      </c>
      <c r="AD1732" s="9" t="n">
        <v>0</v>
      </c>
      <c r="AE1732" s="9" t="n">
        <v>0</v>
      </c>
      <c r="AF1732" s="9" t="n">
        <v>0</v>
      </c>
      <c r="AG1732" s="9" t="n">
        <v>0</v>
      </c>
      <c r="AH1732" s="9" t="n">
        <v>0</v>
      </c>
      <c r="AI1732" s="9" t="n">
        <v>0</v>
      </c>
      <c r="AJ1732" s="9" t="n">
        <v>0</v>
      </c>
      <c r="AK1732" s="9" t="n">
        <v>0</v>
      </c>
      <c r="AL1732" s="9" t="n">
        <v>0</v>
      </c>
      <c r="AM1732" s="9" t="n">
        <v>0</v>
      </c>
      <c r="AN1732" s="9" t="n">
        <v>0</v>
      </c>
      <c r="AO1732" s="9" t="n">
        <v>0</v>
      </c>
      <c r="AP1732" s="9" t="n">
        <v>0</v>
      </c>
      <c r="AQ1732" s="9" t="n">
        <v>0</v>
      </c>
      <c r="AR1732" s="9" t="n">
        <v>0</v>
      </c>
      <c r="AS1732" s="9" t="n">
        <v>0</v>
      </c>
      <c r="AT1732" s="9" t="n">
        <f aca="false">T1732-G1732</f>
        <v>-6429.52</v>
      </c>
      <c r="AU1732" s="10" t="n">
        <f aca="false">IF(G1732=0,"",(T1732-G1732)/G1732)</f>
        <v>-1</v>
      </c>
      <c r="AV1732" s="9" t="n">
        <f aca="false">AG1732-T1732</f>
        <v>0</v>
      </c>
      <c r="AW1732" s="10" t="str">
        <f aca="false">IF(T1732=0,"",(AG1732-T1732)/T1732)</f>
        <v/>
      </c>
      <c r="AX1732" s="0" t="str">
        <f aca="false">IF(AND(T1732=0,AG1732&gt;0),"Novo/Recuperado",IF(AND(T1732&gt;0,AG1732=0),"Perdido",IF(AG1732&gt;T1732,"Crescimento",IF(AG1732&lt;T1732,"Queda","Estável"))))</f>
        <v>Estável</v>
      </c>
      <c r="AY1732" s="10" t="n">
        <f aca="false">IF(SUM($AG:$AG)=0,0,AG1732/SUM($AG:$AG))</f>
        <v>0</v>
      </c>
      <c r="AZ1732" s="9" t="n">
        <f aca="false">IF(AG1732&lt;T1732,T1732-AG1732,0)</f>
        <v>0</v>
      </c>
      <c r="BA1732" s="9" t="n">
        <f aca="false">AG1732/5*12</f>
        <v>0</v>
      </c>
      <c r="BB1732" s="9" t="n">
        <f aca="false">BA1732-T1732</f>
        <v>0</v>
      </c>
    </row>
    <row r="1733" customFormat="false" ht="15" hidden="false" customHeight="false" outlineLevel="0" collapsed="false">
      <c r="A1733" s="0" t="s">
        <v>733</v>
      </c>
      <c r="B1733" s="0" t="s">
        <v>733</v>
      </c>
      <c r="E1733" s="0" t="s">
        <v>2511</v>
      </c>
      <c r="F1733" s="0" t="s">
        <v>2512</v>
      </c>
      <c r="G1733" s="9" t="n">
        <v>4766.07</v>
      </c>
      <c r="H1733" s="9" t="n">
        <v>0</v>
      </c>
      <c r="I1733" s="9" t="n">
        <v>0</v>
      </c>
      <c r="J1733" s="9" t="n">
        <v>0</v>
      </c>
      <c r="K1733" s="9" t="n">
        <v>4766.07</v>
      </c>
      <c r="L1733" s="9" t="n">
        <v>0</v>
      </c>
      <c r="M1733" s="9" t="n">
        <v>0</v>
      </c>
      <c r="N1733" s="9" t="n">
        <v>0</v>
      </c>
      <c r="O1733" s="9" t="n">
        <v>0</v>
      </c>
      <c r="P1733" s="9" t="n">
        <v>0</v>
      </c>
      <c r="Q1733" s="9" t="n">
        <v>0</v>
      </c>
      <c r="R1733" s="9" t="n">
        <v>0</v>
      </c>
      <c r="S1733" s="9" t="n">
        <v>0</v>
      </c>
      <c r="T1733" s="9" t="n">
        <v>0</v>
      </c>
      <c r="U1733" s="9" t="n">
        <v>0</v>
      </c>
      <c r="V1733" s="9" t="n">
        <v>0</v>
      </c>
      <c r="W1733" s="9" t="n">
        <v>0</v>
      </c>
      <c r="X1733" s="9" t="n">
        <v>0</v>
      </c>
      <c r="Y1733" s="9" t="n">
        <v>0</v>
      </c>
      <c r="Z1733" s="9" t="n">
        <v>0</v>
      </c>
      <c r="AA1733" s="9" t="n">
        <v>0</v>
      </c>
      <c r="AB1733" s="9" t="n">
        <v>0</v>
      </c>
      <c r="AC1733" s="9" t="n">
        <v>0</v>
      </c>
      <c r="AD1733" s="9" t="n">
        <v>0</v>
      </c>
      <c r="AE1733" s="9" t="n">
        <v>0</v>
      </c>
      <c r="AF1733" s="9" t="n">
        <v>0</v>
      </c>
      <c r="AG1733" s="9" t="n">
        <v>0</v>
      </c>
      <c r="AH1733" s="9" t="n">
        <v>0</v>
      </c>
      <c r="AI1733" s="9" t="n">
        <v>0</v>
      </c>
      <c r="AJ1733" s="9" t="n">
        <v>0</v>
      </c>
      <c r="AK1733" s="9" t="n">
        <v>0</v>
      </c>
      <c r="AL1733" s="9" t="n">
        <v>0</v>
      </c>
      <c r="AM1733" s="9" t="n">
        <v>0</v>
      </c>
      <c r="AN1733" s="9" t="n">
        <v>0</v>
      </c>
      <c r="AO1733" s="9" t="n">
        <v>0</v>
      </c>
      <c r="AP1733" s="9" t="n">
        <v>0</v>
      </c>
      <c r="AQ1733" s="9" t="n">
        <v>0</v>
      </c>
      <c r="AR1733" s="9" t="n">
        <v>0</v>
      </c>
      <c r="AS1733" s="9" t="n">
        <v>0</v>
      </c>
      <c r="AT1733" s="9" t="n">
        <f aca="false">T1733-G1733</f>
        <v>-4766.07</v>
      </c>
      <c r="AU1733" s="10" t="n">
        <f aca="false">IF(G1733=0,"",(T1733-G1733)/G1733)</f>
        <v>-1</v>
      </c>
      <c r="AV1733" s="9" t="n">
        <f aca="false">AG1733-T1733</f>
        <v>0</v>
      </c>
      <c r="AW1733" s="10" t="str">
        <f aca="false">IF(T1733=0,"",(AG1733-T1733)/T1733)</f>
        <v/>
      </c>
      <c r="AX1733" s="0" t="str">
        <f aca="false">IF(AND(T1733=0,AG1733&gt;0),"Novo/Recuperado",IF(AND(T1733&gt;0,AG1733=0),"Perdido",IF(AG1733&gt;T1733,"Crescimento",IF(AG1733&lt;T1733,"Queda","Estável"))))</f>
        <v>Estável</v>
      </c>
      <c r="AY1733" s="10" t="n">
        <f aca="false">IF(SUM($AG:$AG)=0,0,AG1733/SUM($AG:$AG))</f>
        <v>0</v>
      </c>
      <c r="AZ1733" s="9" t="n">
        <f aca="false">IF(AG1733&lt;T1733,T1733-AG1733,0)</f>
        <v>0</v>
      </c>
      <c r="BA1733" s="9" t="n">
        <f aca="false">AG1733/5*12</f>
        <v>0</v>
      </c>
      <c r="BB1733" s="9" t="n">
        <f aca="false">BA1733-T1733</f>
        <v>0</v>
      </c>
    </row>
    <row r="1734" customFormat="false" ht="15" hidden="false" customHeight="false" outlineLevel="0" collapsed="false">
      <c r="A1734" s="0" t="s">
        <v>733</v>
      </c>
      <c r="B1734" s="0" t="s">
        <v>733</v>
      </c>
      <c r="E1734" s="0" t="s">
        <v>1700</v>
      </c>
      <c r="F1734" s="0" t="s">
        <v>1701</v>
      </c>
      <c r="G1734" s="9" t="n">
        <v>2259.12</v>
      </c>
      <c r="H1734" s="9" t="n">
        <v>0</v>
      </c>
      <c r="I1734" s="9" t="n">
        <v>738.84</v>
      </c>
      <c r="J1734" s="9" t="n">
        <v>874.8</v>
      </c>
      <c r="K1734" s="9" t="n">
        <v>0</v>
      </c>
      <c r="L1734" s="9" t="n">
        <v>0</v>
      </c>
      <c r="M1734" s="9" t="n">
        <v>0</v>
      </c>
      <c r="N1734" s="9" t="n">
        <v>0</v>
      </c>
      <c r="O1734" s="9" t="n">
        <v>0</v>
      </c>
      <c r="P1734" s="9" t="n">
        <v>0</v>
      </c>
      <c r="Q1734" s="9" t="n">
        <v>645.48</v>
      </c>
      <c r="R1734" s="9" t="n">
        <v>0</v>
      </c>
      <c r="S1734" s="9" t="n">
        <v>0</v>
      </c>
      <c r="T1734" s="9" t="n">
        <v>0</v>
      </c>
      <c r="U1734" s="9" t="n">
        <v>0</v>
      </c>
      <c r="V1734" s="9" t="n">
        <v>0</v>
      </c>
      <c r="W1734" s="9" t="n">
        <v>0</v>
      </c>
      <c r="X1734" s="9" t="n">
        <v>0</v>
      </c>
      <c r="Y1734" s="9" t="n">
        <v>0</v>
      </c>
      <c r="Z1734" s="9" t="n">
        <v>0</v>
      </c>
      <c r="AA1734" s="9" t="n">
        <v>0</v>
      </c>
      <c r="AB1734" s="9" t="n">
        <v>0</v>
      </c>
      <c r="AC1734" s="9" t="n">
        <v>0</v>
      </c>
      <c r="AD1734" s="9" t="n">
        <v>0</v>
      </c>
      <c r="AE1734" s="9" t="n">
        <v>0</v>
      </c>
      <c r="AF1734" s="9" t="n">
        <v>0</v>
      </c>
      <c r="AG1734" s="9" t="n">
        <v>0</v>
      </c>
      <c r="AH1734" s="9" t="n">
        <v>0</v>
      </c>
      <c r="AI1734" s="9" t="n">
        <v>0</v>
      </c>
      <c r="AJ1734" s="9" t="n">
        <v>0</v>
      </c>
      <c r="AK1734" s="9" t="n">
        <v>0</v>
      </c>
      <c r="AL1734" s="9" t="n">
        <v>0</v>
      </c>
      <c r="AM1734" s="9" t="n">
        <v>0</v>
      </c>
      <c r="AN1734" s="9" t="n">
        <v>0</v>
      </c>
      <c r="AO1734" s="9" t="n">
        <v>0</v>
      </c>
      <c r="AP1734" s="9" t="n">
        <v>0</v>
      </c>
      <c r="AQ1734" s="9" t="n">
        <v>0</v>
      </c>
      <c r="AR1734" s="9" t="n">
        <v>0</v>
      </c>
      <c r="AS1734" s="9" t="n">
        <v>0</v>
      </c>
      <c r="AT1734" s="9" t="n">
        <f aca="false">T1734-G1734</f>
        <v>-2259.12</v>
      </c>
      <c r="AU1734" s="10" t="n">
        <f aca="false">IF(G1734=0,"",(T1734-G1734)/G1734)</f>
        <v>-1</v>
      </c>
      <c r="AV1734" s="9" t="n">
        <f aca="false">AG1734-T1734</f>
        <v>0</v>
      </c>
      <c r="AW1734" s="10" t="str">
        <f aca="false">IF(T1734=0,"",(AG1734-T1734)/T1734)</f>
        <v/>
      </c>
      <c r="AX1734" s="0" t="str">
        <f aca="false">IF(AND(T1734=0,AG1734&gt;0),"Novo/Recuperado",IF(AND(T1734&gt;0,AG1734=0),"Perdido",IF(AG1734&gt;T1734,"Crescimento",IF(AG1734&lt;T1734,"Queda","Estável"))))</f>
        <v>Estável</v>
      </c>
      <c r="AY1734" s="10" t="n">
        <f aca="false">IF(SUM($AG:$AG)=0,0,AG1734/SUM($AG:$AG))</f>
        <v>0</v>
      </c>
      <c r="AZ1734" s="9" t="n">
        <f aca="false">IF(AG1734&lt;T1734,T1734-AG1734,0)</f>
        <v>0</v>
      </c>
      <c r="BA1734" s="9" t="n">
        <f aca="false">AG1734/5*12</f>
        <v>0</v>
      </c>
      <c r="BB1734" s="9" t="n">
        <f aca="false">BA1734-T1734</f>
        <v>0</v>
      </c>
    </row>
    <row r="1735" customFormat="false" ht="15" hidden="false" customHeight="false" outlineLevel="0" collapsed="false">
      <c r="A1735" s="0" t="s">
        <v>1054</v>
      </c>
      <c r="B1735" s="0" t="s">
        <v>1054</v>
      </c>
      <c r="E1735" s="0" t="s">
        <v>1146</v>
      </c>
      <c r="F1735" s="0" t="s">
        <v>1147</v>
      </c>
      <c r="G1735" s="9" t="n">
        <v>3009.75</v>
      </c>
      <c r="H1735" s="9" t="n">
        <v>776.28</v>
      </c>
      <c r="I1735" s="9" t="n">
        <v>0</v>
      </c>
      <c r="J1735" s="9" t="n">
        <v>0</v>
      </c>
      <c r="K1735" s="9" t="n">
        <v>0</v>
      </c>
      <c r="L1735" s="9" t="n">
        <v>526.02</v>
      </c>
      <c r="M1735" s="9" t="n">
        <v>390.4</v>
      </c>
      <c r="N1735" s="9" t="n">
        <v>0</v>
      </c>
      <c r="O1735" s="9" t="n">
        <v>808.9</v>
      </c>
      <c r="P1735" s="9" t="n">
        <v>0</v>
      </c>
      <c r="Q1735" s="9" t="n">
        <v>508.15</v>
      </c>
      <c r="R1735" s="9" t="n">
        <v>0</v>
      </c>
      <c r="S1735" s="9" t="n">
        <v>0</v>
      </c>
      <c r="T1735" s="9" t="n">
        <v>0</v>
      </c>
      <c r="U1735" s="9" t="n">
        <v>0</v>
      </c>
      <c r="V1735" s="9" t="n">
        <v>0</v>
      </c>
      <c r="W1735" s="9" t="n">
        <v>0</v>
      </c>
      <c r="X1735" s="9" t="n">
        <v>0</v>
      </c>
      <c r="Y1735" s="9" t="n">
        <v>0</v>
      </c>
      <c r="Z1735" s="9" t="n">
        <v>0</v>
      </c>
      <c r="AA1735" s="9" t="n">
        <v>0</v>
      </c>
      <c r="AB1735" s="9" t="n">
        <v>0</v>
      </c>
      <c r="AC1735" s="9" t="n">
        <v>0</v>
      </c>
      <c r="AD1735" s="9" t="n">
        <v>0</v>
      </c>
      <c r="AE1735" s="9" t="n">
        <v>0</v>
      </c>
      <c r="AF1735" s="9" t="n">
        <v>0</v>
      </c>
      <c r="AG1735" s="9" t="n">
        <v>0</v>
      </c>
      <c r="AH1735" s="9" t="n">
        <v>0</v>
      </c>
      <c r="AI1735" s="9" t="n">
        <v>0</v>
      </c>
      <c r="AJ1735" s="9" t="n">
        <v>0</v>
      </c>
      <c r="AK1735" s="9" t="n">
        <v>0</v>
      </c>
      <c r="AL1735" s="9" t="n">
        <v>0</v>
      </c>
      <c r="AM1735" s="9" t="n">
        <v>0</v>
      </c>
      <c r="AN1735" s="9" t="n">
        <v>0</v>
      </c>
      <c r="AO1735" s="9" t="n">
        <v>0</v>
      </c>
      <c r="AP1735" s="9" t="n">
        <v>0</v>
      </c>
      <c r="AQ1735" s="9" t="n">
        <v>0</v>
      </c>
      <c r="AR1735" s="9" t="n">
        <v>0</v>
      </c>
      <c r="AS1735" s="9" t="n">
        <v>0</v>
      </c>
      <c r="AT1735" s="9" t="n">
        <f aca="false">T1735-G1735</f>
        <v>-3009.75</v>
      </c>
      <c r="AU1735" s="10" t="n">
        <f aca="false">IF(G1735=0,"",(T1735-G1735)/G1735)</f>
        <v>-1</v>
      </c>
      <c r="AV1735" s="9" t="n">
        <f aca="false">AG1735-T1735</f>
        <v>0</v>
      </c>
      <c r="AW1735" s="10" t="str">
        <f aca="false">IF(T1735=0,"",(AG1735-T1735)/T1735)</f>
        <v/>
      </c>
      <c r="AX1735" s="0" t="str">
        <f aca="false">IF(AND(T1735=0,AG1735&gt;0),"Novo/Recuperado",IF(AND(T1735&gt;0,AG1735=0),"Perdido",IF(AG1735&gt;T1735,"Crescimento",IF(AG1735&lt;T1735,"Queda","Estável"))))</f>
        <v>Estável</v>
      </c>
      <c r="AY1735" s="10" t="n">
        <f aca="false">IF(SUM($AG:$AG)=0,0,AG1735/SUM($AG:$AG))</f>
        <v>0</v>
      </c>
      <c r="AZ1735" s="9" t="n">
        <f aca="false">IF(AG1735&lt;T1735,T1735-AG1735,0)</f>
        <v>0</v>
      </c>
      <c r="BA1735" s="9" t="n">
        <f aca="false">AG1735/5*12</f>
        <v>0</v>
      </c>
      <c r="BB1735" s="9" t="n">
        <f aca="false">BA1735-T1735</f>
        <v>0</v>
      </c>
    </row>
    <row r="1736" customFormat="false" ht="15" hidden="false" customHeight="false" outlineLevel="0" collapsed="false">
      <c r="A1736" s="0" t="s">
        <v>733</v>
      </c>
      <c r="B1736" s="0" t="s">
        <v>733</v>
      </c>
      <c r="E1736" s="0" t="s">
        <v>2307</v>
      </c>
      <c r="F1736" s="0" t="s">
        <v>2308</v>
      </c>
      <c r="G1736" s="9" t="n">
        <v>3128.54</v>
      </c>
      <c r="H1736" s="9" t="n">
        <v>0</v>
      </c>
      <c r="I1736" s="9" t="n">
        <v>0</v>
      </c>
      <c r="J1736" s="9" t="n">
        <v>631.72</v>
      </c>
      <c r="K1736" s="9" t="n">
        <v>509.6</v>
      </c>
      <c r="L1736" s="9" t="n">
        <v>629.34</v>
      </c>
      <c r="M1736" s="9" t="n">
        <v>485.58</v>
      </c>
      <c r="N1736" s="9" t="n">
        <v>0</v>
      </c>
      <c r="O1736" s="9" t="n">
        <v>489</v>
      </c>
      <c r="P1736" s="9" t="n">
        <v>383.3</v>
      </c>
      <c r="Q1736" s="9" t="n">
        <v>0</v>
      </c>
      <c r="R1736" s="9" t="n">
        <v>0</v>
      </c>
      <c r="S1736" s="9" t="n">
        <v>0</v>
      </c>
      <c r="T1736" s="9" t="n">
        <v>0</v>
      </c>
      <c r="U1736" s="9" t="n">
        <v>0</v>
      </c>
      <c r="V1736" s="9" t="n">
        <v>0</v>
      </c>
      <c r="W1736" s="9" t="n">
        <v>0</v>
      </c>
      <c r="X1736" s="9" t="n">
        <v>0</v>
      </c>
      <c r="Y1736" s="9" t="n">
        <v>0</v>
      </c>
      <c r="Z1736" s="9" t="n">
        <v>0</v>
      </c>
      <c r="AA1736" s="9" t="n">
        <v>0</v>
      </c>
      <c r="AB1736" s="9" t="n">
        <v>0</v>
      </c>
      <c r="AC1736" s="9" t="n">
        <v>0</v>
      </c>
      <c r="AD1736" s="9" t="n">
        <v>0</v>
      </c>
      <c r="AE1736" s="9" t="n">
        <v>0</v>
      </c>
      <c r="AF1736" s="9" t="n">
        <v>0</v>
      </c>
      <c r="AG1736" s="9" t="n">
        <v>0</v>
      </c>
      <c r="AH1736" s="9" t="n">
        <v>0</v>
      </c>
      <c r="AI1736" s="9" t="n">
        <v>0</v>
      </c>
      <c r="AJ1736" s="9" t="n">
        <v>0</v>
      </c>
      <c r="AK1736" s="9" t="n">
        <v>0</v>
      </c>
      <c r="AL1736" s="9" t="n">
        <v>0</v>
      </c>
      <c r="AM1736" s="9" t="n">
        <v>0</v>
      </c>
      <c r="AN1736" s="9" t="n">
        <v>0</v>
      </c>
      <c r="AO1736" s="9" t="n">
        <v>0</v>
      </c>
      <c r="AP1736" s="9" t="n">
        <v>0</v>
      </c>
      <c r="AQ1736" s="9" t="n">
        <v>0</v>
      </c>
      <c r="AR1736" s="9" t="n">
        <v>0</v>
      </c>
      <c r="AS1736" s="9" t="n">
        <v>0</v>
      </c>
      <c r="AT1736" s="9" t="n">
        <f aca="false">T1736-G1736</f>
        <v>-3128.54</v>
      </c>
      <c r="AU1736" s="10" t="n">
        <f aca="false">IF(G1736=0,"",(T1736-G1736)/G1736)</f>
        <v>-1</v>
      </c>
      <c r="AV1736" s="9" t="n">
        <f aca="false">AG1736-T1736</f>
        <v>0</v>
      </c>
      <c r="AW1736" s="10" t="str">
        <f aca="false">IF(T1736=0,"",(AG1736-T1736)/T1736)</f>
        <v/>
      </c>
      <c r="AX1736" s="0" t="str">
        <f aca="false">IF(AND(T1736=0,AG1736&gt;0),"Novo/Recuperado",IF(AND(T1736&gt;0,AG1736=0),"Perdido",IF(AG1736&gt;T1736,"Crescimento",IF(AG1736&lt;T1736,"Queda","Estável"))))</f>
        <v>Estável</v>
      </c>
      <c r="AY1736" s="10" t="n">
        <f aca="false">IF(SUM($AG:$AG)=0,0,AG1736/SUM($AG:$AG))</f>
        <v>0</v>
      </c>
      <c r="AZ1736" s="9" t="n">
        <f aca="false">IF(AG1736&lt;T1736,T1736-AG1736,0)</f>
        <v>0</v>
      </c>
      <c r="BA1736" s="9" t="n">
        <f aca="false">AG1736/5*12</f>
        <v>0</v>
      </c>
      <c r="BB1736" s="9" t="n">
        <f aca="false">BA1736-T1736</f>
        <v>0</v>
      </c>
    </row>
    <row r="1737" customFormat="false" ht="15" hidden="false" customHeight="false" outlineLevel="0" collapsed="false">
      <c r="A1737" s="0" t="s">
        <v>733</v>
      </c>
      <c r="B1737" s="0" t="s">
        <v>733</v>
      </c>
      <c r="E1737" s="0" t="s">
        <v>1708</v>
      </c>
      <c r="F1737" s="0" t="s">
        <v>1709</v>
      </c>
      <c r="G1737" s="9" t="n">
        <v>985.81</v>
      </c>
      <c r="H1737" s="9" t="n">
        <v>0</v>
      </c>
      <c r="I1737" s="9" t="n">
        <v>475.33</v>
      </c>
      <c r="J1737" s="9" t="n">
        <v>0</v>
      </c>
      <c r="K1737" s="9" t="n">
        <v>0</v>
      </c>
      <c r="L1737" s="9" t="n">
        <v>0</v>
      </c>
      <c r="M1737" s="9" t="n">
        <v>510.48</v>
      </c>
      <c r="N1737" s="9" t="n">
        <v>0</v>
      </c>
      <c r="O1737" s="9" t="n">
        <v>0</v>
      </c>
      <c r="P1737" s="9" t="n">
        <v>0</v>
      </c>
      <c r="Q1737" s="9" t="n">
        <v>0</v>
      </c>
      <c r="R1737" s="9" t="n">
        <v>0</v>
      </c>
      <c r="S1737" s="9" t="n">
        <v>0</v>
      </c>
      <c r="T1737" s="9" t="n">
        <v>0</v>
      </c>
      <c r="U1737" s="9" t="n">
        <v>0</v>
      </c>
      <c r="V1737" s="9" t="n">
        <v>0</v>
      </c>
      <c r="W1737" s="9" t="n">
        <v>0</v>
      </c>
      <c r="X1737" s="9" t="n">
        <v>0</v>
      </c>
      <c r="Y1737" s="9" t="n">
        <v>0</v>
      </c>
      <c r="Z1737" s="9" t="n">
        <v>0</v>
      </c>
      <c r="AA1737" s="9" t="n">
        <v>0</v>
      </c>
      <c r="AB1737" s="9" t="n">
        <v>0</v>
      </c>
      <c r="AC1737" s="9" t="n">
        <v>0</v>
      </c>
      <c r="AD1737" s="9" t="n">
        <v>0</v>
      </c>
      <c r="AE1737" s="9" t="n">
        <v>0</v>
      </c>
      <c r="AF1737" s="9" t="n">
        <v>0</v>
      </c>
      <c r="AG1737" s="9" t="n">
        <v>0</v>
      </c>
      <c r="AH1737" s="9" t="n">
        <v>0</v>
      </c>
      <c r="AI1737" s="9" t="n">
        <v>0</v>
      </c>
      <c r="AJ1737" s="9" t="n">
        <v>0</v>
      </c>
      <c r="AK1737" s="9" t="n">
        <v>0</v>
      </c>
      <c r="AL1737" s="9" t="n">
        <v>0</v>
      </c>
      <c r="AM1737" s="9" t="n">
        <v>0</v>
      </c>
      <c r="AN1737" s="9" t="n">
        <v>0</v>
      </c>
      <c r="AO1737" s="9" t="n">
        <v>0</v>
      </c>
      <c r="AP1737" s="9" t="n">
        <v>0</v>
      </c>
      <c r="AQ1737" s="9" t="n">
        <v>0</v>
      </c>
      <c r="AR1737" s="9" t="n">
        <v>0</v>
      </c>
      <c r="AS1737" s="9" t="n">
        <v>0</v>
      </c>
      <c r="AT1737" s="9" t="n">
        <f aca="false">T1737-G1737</f>
        <v>-985.81</v>
      </c>
      <c r="AU1737" s="10" t="n">
        <f aca="false">IF(G1737=0,"",(T1737-G1737)/G1737)</f>
        <v>-1</v>
      </c>
      <c r="AV1737" s="9" t="n">
        <f aca="false">AG1737-T1737</f>
        <v>0</v>
      </c>
      <c r="AW1737" s="10" t="str">
        <f aca="false">IF(T1737=0,"",(AG1737-T1737)/T1737)</f>
        <v/>
      </c>
      <c r="AX1737" s="0" t="str">
        <f aca="false">IF(AND(T1737=0,AG1737&gt;0),"Novo/Recuperado",IF(AND(T1737&gt;0,AG1737=0),"Perdido",IF(AG1737&gt;T1737,"Crescimento",IF(AG1737&lt;T1737,"Queda","Estável"))))</f>
        <v>Estável</v>
      </c>
      <c r="AY1737" s="10" t="n">
        <f aca="false">IF(SUM($AG:$AG)=0,0,AG1737/SUM($AG:$AG))</f>
        <v>0</v>
      </c>
      <c r="AZ1737" s="9" t="n">
        <f aca="false">IF(AG1737&lt;T1737,T1737-AG1737,0)</f>
        <v>0</v>
      </c>
      <c r="BA1737" s="9" t="n">
        <f aca="false">AG1737/5*12</f>
        <v>0</v>
      </c>
      <c r="BB1737" s="9" t="n">
        <f aca="false">BA1737-T1737</f>
        <v>0</v>
      </c>
    </row>
    <row r="1738" customFormat="false" ht="15" hidden="false" customHeight="false" outlineLevel="0" collapsed="false">
      <c r="A1738" s="0" t="s">
        <v>733</v>
      </c>
      <c r="B1738" s="0" t="s">
        <v>733</v>
      </c>
      <c r="E1738" s="0" t="s">
        <v>1692</v>
      </c>
      <c r="F1738" s="0" t="s">
        <v>1693</v>
      </c>
      <c r="G1738" s="9" t="n">
        <v>2000.42</v>
      </c>
      <c r="H1738" s="9" t="n">
        <v>0</v>
      </c>
      <c r="I1738" s="9" t="n">
        <v>2000.42</v>
      </c>
      <c r="J1738" s="9" t="n">
        <v>0</v>
      </c>
      <c r="K1738" s="9" t="n">
        <v>0</v>
      </c>
      <c r="L1738" s="9" t="n">
        <v>0</v>
      </c>
      <c r="M1738" s="9" t="n">
        <v>0</v>
      </c>
      <c r="N1738" s="9" t="n">
        <v>0</v>
      </c>
      <c r="O1738" s="9" t="n">
        <v>0</v>
      </c>
      <c r="P1738" s="9" t="n">
        <v>0</v>
      </c>
      <c r="Q1738" s="9" t="n">
        <v>0</v>
      </c>
      <c r="R1738" s="9" t="n">
        <v>0</v>
      </c>
      <c r="S1738" s="9" t="n">
        <v>0</v>
      </c>
      <c r="T1738" s="9" t="n">
        <v>0</v>
      </c>
      <c r="U1738" s="9" t="n">
        <v>0</v>
      </c>
      <c r="V1738" s="9" t="n">
        <v>0</v>
      </c>
      <c r="W1738" s="9" t="n">
        <v>0</v>
      </c>
      <c r="X1738" s="9" t="n">
        <v>0</v>
      </c>
      <c r="Y1738" s="9" t="n">
        <v>0</v>
      </c>
      <c r="Z1738" s="9" t="n">
        <v>0</v>
      </c>
      <c r="AA1738" s="9" t="n">
        <v>0</v>
      </c>
      <c r="AB1738" s="9" t="n">
        <v>0</v>
      </c>
      <c r="AC1738" s="9" t="n">
        <v>0</v>
      </c>
      <c r="AD1738" s="9" t="n">
        <v>0</v>
      </c>
      <c r="AE1738" s="9" t="n">
        <v>0</v>
      </c>
      <c r="AF1738" s="9" t="n">
        <v>0</v>
      </c>
      <c r="AG1738" s="9" t="n">
        <v>0</v>
      </c>
      <c r="AH1738" s="9" t="n">
        <v>0</v>
      </c>
      <c r="AI1738" s="9" t="n">
        <v>0</v>
      </c>
      <c r="AJ1738" s="9" t="n">
        <v>0</v>
      </c>
      <c r="AK1738" s="9" t="n">
        <v>0</v>
      </c>
      <c r="AL1738" s="9" t="n">
        <v>0</v>
      </c>
      <c r="AM1738" s="9" t="n">
        <v>0</v>
      </c>
      <c r="AN1738" s="9" t="n">
        <v>0</v>
      </c>
      <c r="AO1738" s="9" t="n">
        <v>0</v>
      </c>
      <c r="AP1738" s="9" t="n">
        <v>0</v>
      </c>
      <c r="AQ1738" s="9" t="n">
        <v>0</v>
      </c>
      <c r="AR1738" s="9" t="n">
        <v>0</v>
      </c>
      <c r="AS1738" s="9" t="n">
        <v>0</v>
      </c>
      <c r="AT1738" s="9" t="n">
        <f aca="false">T1738-G1738</f>
        <v>-2000.42</v>
      </c>
      <c r="AU1738" s="10" t="n">
        <f aca="false">IF(G1738=0,"",(T1738-G1738)/G1738)</f>
        <v>-1</v>
      </c>
      <c r="AV1738" s="9" t="n">
        <f aca="false">AG1738-T1738</f>
        <v>0</v>
      </c>
      <c r="AW1738" s="10" t="str">
        <f aca="false">IF(T1738=0,"",(AG1738-T1738)/T1738)</f>
        <v/>
      </c>
      <c r="AX1738" s="0" t="str">
        <f aca="false">IF(AND(T1738=0,AG1738&gt;0),"Novo/Recuperado",IF(AND(T1738&gt;0,AG1738=0),"Perdido",IF(AG1738&gt;T1738,"Crescimento",IF(AG1738&lt;T1738,"Queda","Estável"))))</f>
        <v>Estável</v>
      </c>
      <c r="AY1738" s="10" t="n">
        <f aca="false">IF(SUM($AG:$AG)=0,0,AG1738/SUM($AG:$AG))</f>
        <v>0</v>
      </c>
      <c r="AZ1738" s="9" t="n">
        <f aca="false">IF(AG1738&lt;T1738,T1738-AG1738,0)</f>
        <v>0</v>
      </c>
      <c r="BA1738" s="9" t="n">
        <f aca="false">AG1738/5*12</f>
        <v>0</v>
      </c>
      <c r="BB1738" s="9" t="n">
        <f aca="false">BA1738-T1738</f>
        <v>0</v>
      </c>
    </row>
    <row r="1739" customFormat="false" ht="15" hidden="false" customHeight="false" outlineLevel="0" collapsed="false">
      <c r="A1739" s="0" t="s">
        <v>733</v>
      </c>
      <c r="B1739" s="0" t="s">
        <v>733</v>
      </c>
      <c r="E1739" s="0" t="s">
        <v>2513</v>
      </c>
      <c r="F1739" s="0" t="s">
        <v>2514</v>
      </c>
      <c r="G1739" s="9" t="n">
        <v>2066.05</v>
      </c>
      <c r="H1739" s="9" t="n">
        <v>0</v>
      </c>
      <c r="I1739" s="9" t="n">
        <v>0</v>
      </c>
      <c r="J1739" s="9" t="n">
        <v>0</v>
      </c>
      <c r="K1739" s="9" t="n">
        <v>2066.05</v>
      </c>
      <c r="L1739" s="9" t="n">
        <v>0</v>
      </c>
      <c r="M1739" s="9" t="n">
        <v>0</v>
      </c>
      <c r="N1739" s="9" t="n">
        <v>0</v>
      </c>
      <c r="O1739" s="9" t="n">
        <v>0</v>
      </c>
      <c r="P1739" s="9" t="n">
        <v>0</v>
      </c>
      <c r="Q1739" s="9" t="n">
        <v>0</v>
      </c>
      <c r="R1739" s="9" t="n">
        <v>0</v>
      </c>
      <c r="S1739" s="9" t="n">
        <v>0</v>
      </c>
      <c r="T1739" s="9" t="n">
        <v>0</v>
      </c>
      <c r="U1739" s="9" t="n">
        <v>0</v>
      </c>
      <c r="V1739" s="9" t="n">
        <v>0</v>
      </c>
      <c r="W1739" s="9" t="n">
        <v>0</v>
      </c>
      <c r="X1739" s="9" t="n">
        <v>0</v>
      </c>
      <c r="Y1739" s="9" t="n">
        <v>0</v>
      </c>
      <c r="Z1739" s="9" t="n">
        <v>0</v>
      </c>
      <c r="AA1739" s="9" t="n">
        <v>0</v>
      </c>
      <c r="AB1739" s="9" t="n">
        <v>0</v>
      </c>
      <c r="AC1739" s="9" t="n">
        <v>0</v>
      </c>
      <c r="AD1739" s="9" t="n">
        <v>0</v>
      </c>
      <c r="AE1739" s="9" t="n">
        <v>0</v>
      </c>
      <c r="AF1739" s="9" t="n">
        <v>0</v>
      </c>
      <c r="AG1739" s="9" t="n">
        <v>0</v>
      </c>
      <c r="AH1739" s="9" t="n">
        <v>0</v>
      </c>
      <c r="AI1739" s="9" t="n">
        <v>0</v>
      </c>
      <c r="AJ1739" s="9" t="n">
        <v>0</v>
      </c>
      <c r="AK1739" s="9" t="n">
        <v>0</v>
      </c>
      <c r="AL1739" s="9" t="n">
        <v>0</v>
      </c>
      <c r="AM1739" s="9" t="n">
        <v>0</v>
      </c>
      <c r="AN1739" s="9" t="n">
        <v>0</v>
      </c>
      <c r="AO1739" s="9" t="n">
        <v>0</v>
      </c>
      <c r="AP1739" s="9" t="n">
        <v>0</v>
      </c>
      <c r="AQ1739" s="9" t="n">
        <v>0</v>
      </c>
      <c r="AR1739" s="9" t="n">
        <v>0</v>
      </c>
      <c r="AS1739" s="9" t="n">
        <v>0</v>
      </c>
      <c r="AT1739" s="9" t="n">
        <f aca="false">T1739-G1739</f>
        <v>-2066.05</v>
      </c>
      <c r="AU1739" s="10" t="n">
        <f aca="false">IF(G1739=0,"",(T1739-G1739)/G1739)</f>
        <v>-1</v>
      </c>
      <c r="AV1739" s="9" t="n">
        <f aca="false">AG1739-T1739</f>
        <v>0</v>
      </c>
      <c r="AW1739" s="10" t="str">
        <f aca="false">IF(T1739=0,"",(AG1739-T1739)/T1739)</f>
        <v/>
      </c>
      <c r="AX1739" s="0" t="str">
        <f aca="false">IF(AND(T1739=0,AG1739&gt;0),"Novo/Recuperado",IF(AND(T1739&gt;0,AG1739=0),"Perdido",IF(AG1739&gt;T1739,"Crescimento",IF(AG1739&lt;T1739,"Queda","Estável"))))</f>
        <v>Estável</v>
      </c>
      <c r="AY1739" s="10" t="n">
        <f aca="false">IF(SUM($AG:$AG)=0,0,AG1739/SUM($AG:$AG))</f>
        <v>0</v>
      </c>
      <c r="AZ1739" s="9" t="n">
        <f aca="false">IF(AG1739&lt;T1739,T1739-AG1739,0)</f>
        <v>0</v>
      </c>
      <c r="BA1739" s="9" t="n">
        <f aca="false">AG1739/5*12</f>
        <v>0</v>
      </c>
      <c r="BB1739" s="9" t="n">
        <f aca="false">BA1739-T1739</f>
        <v>0</v>
      </c>
    </row>
    <row r="1740" customFormat="false" ht="15" hidden="false" customHeight="false" outlineLevel="0" collapsed="false">
      <c r="A1740" s="0" t="s">
        <v>733</v>
      </c>
      <c r="B1740" s="0" t="s">
        <v>733</v>
      </c>
      <c r="E1740" s="0" t="s">
        <v>3131</v>
      </c>
      <c r="F1740" s="0" t="s">
        <v>3132</v>
      </c>
      <c r="G1740" s="9" t="n">
        <v>2008.37</v>
      </c>
      <c r="H1740" s="9" t="n">
        <v>0</v>
      </c>
      <c r="I1740" s="9" t="n">
        <v>0</v>
      </c>
      <c r="J1740" s="9" t="n">
        <v>0</v>
      </c>
      <c r="K1740" s="9" t="n">
        <v>0</v>
      </c>
      <c r="L1740" s="9" t="n">
        <v>0</v>
      </c>
      <c r="M1740" s="9" t="n">
        <v>0</v>
      </c>
      <c r="N1740" s="9" t="n">
        <v>1619.61</v>
      </c>
      <c r="O1740" s="9" t="n">
        <v>0</v>
      </c>
      <c r="P1740" s="9" t="n">
        <v>388.76</v>
      </c>
      <c r="Q1740" s="9" t="n">
        <v>0</v>
      </c>
      <c r="R1740" s="9" t="n">
        <v>0</v>
      </c>
      <c r="S1740" s="9" t="n">
        <v>0</v>
      </c>
      <c r="T1740" s="9" t="n">
        <v>0</v>
      </c>
      <c r="U1740" s="9" t="n">
        <v>0</v>
      </c>
      <c r="V1740" s="9" t="n">
        <v>0</v>
      </c>
      <c r="W1740" s="9" t="n">
        <v>0</v>
      </c>
      <c r="X1740" s="9" t="n">
        <v>0</v>
      </c>
      <c r="Y1740" s="9" t="n">
        <v>0</v>
      </c>
      <c r="Z1740" s="9" t="n">
        <v>0</v>
      </c>
      <c r="AA1740" s="9" t="n">
        <v>0</v>
      </c>
      <c r="AB1740" s="9" t="n">
        <v>0</v>
      </c>
      <c r="AC1740" s="9" t="n">
        <v>0</v>
      </c>
      <c r="AD1740" s="9" t="n">
        <v>0</v>
      </c>
      <c r="AE1740" s="9" t="n">
        <v>0</v>
      </c>
      <c r="AF1740" s="9" t="n">
        <v>0</v>
      </c>
      <c r="AG1740" s="9" t="n">
        <v>0</v>
      </c>
      <c r="AH1740" s="9" t="n">
        <v>0</v>
      </c>
      <c r="AI1740" s="9" t="n">
        <v>0</v>
      </c>
      <c r="AJ1740" s="9" t="n">
        <v>0</v>
      </c>
      <c r="AK1740" s="9" t="n">
        <v>0</v>
      </c>
      <c r="AL1740" s="9" t="n">
        <v>0</v>
      </c>
      <c r="AM1740" s="9" t="n">
        <v>0</v>
      </c>
      <c r="AN1740" s="9" t="n">
        <v>0</v>
      </c>
      <c r="AO1740" s="9" t="n">
        <v>0</v>
      </c>
      <c r="AP1740" s="9" t="n">
        <v>0</v>
      </c>
      <c r="AQ1740" s="9" t="n">
        <v>0</v>
      </c>
      <c r="AR1740" s="9" t="n">
        <v>0</v>
      </c>
      <c r="AS1740" s="9" t="n">
        <v>0</v>
      </c>
      <c r="AT1740" s="9" t="n">
        <f aca="false">T1740-G1740</f>
        <v>-2008.37</v>
      </c>
      <c r="AU1740" s="10" t="n">
        <f aca="false">IF(G1740=0,"",(T1740-G1740)/G1740)</f>
        <v>-1</v>
      </c>
      <c r="AV1740" s="9" t="n">
        <f aca="false">AG1740-T1740</f>
        <v>0</v>
      </c>
      <c r="AW1740" s="10" t="str">
        <f aca="false">IF(T1740=0,"",(AG1740-T1740)/T1740)</f>
        <v/>
      </c>
      <c r="AX1740" s="0" t="str">
        <f aca="false">IF(AND(T1740=0,AG1740&gt;0),"Novo/Recuperado",IF(AND(T1740&gt;0,AG1740=0),"Perdido",IF(AG1740&gt;T1740,"Crescimento",IF(AG1740&lt;T1740,"Queda","Estável"))))</f>
        <v>Estável</v>
      </c>
      <c r="AY1740" s="10" t="n">
        <f aca="false">IF(SUM($AG:$AG)=0,0,AG1740/SUM($AG:$AG))</f>
        <v>0</v>
      </c>
      <c r="AZ1740" s="9" t="n">
        <f aca="false">IF(AG1740&lt;T1740,T1740-AG1740,0)</f>
        <v>0</v>
      </c>
      <c r="BA1740" s="9" t="n">
        <f aca="false">AG1740/5*12</f>
        <v>0</v>
      </c>
      <c r="BB1740" s="9" t="n">
        <f aca="false">BA1740-T1740</f>
        <v>0</v>
      </c>
    </row>
    <row r="1741" customFormat="false" ht="15" hidden="false" customHeight="false" outlineLevel="0" collapsed="false">
      <c r="A1741" s="0" t="s">
        <v>733</v>
      </c>
      <c r="B1741" s="0" t="s">
        <v>733</v>
      </c>
      <c r="E1741" s="0" t="s">
        <v>2208</v>
      </c>
      <c r="F1741" s="0" t="s">
        <v>2209</v>
      </c>
      <c r="G1741" s="9" t="n">
        <v>64731.1</v>
      </c>
      <c r="H1741" s="9" t="n">
        <v>0</v>
      </c>
      <c r="I1741" s="9" t="n">
        <v>0</v>
      </c>
      <c r="J1741" s="9" t="n">
        <v>973.1</v>
      </c>
      <c r="K1741" s="9" t="n">
        <v>0</v>
      </c>
      <c r="L1741" s="9" t="n">
        <v>0</v>
      </c>
      <c r="M1741" s="9" t="n">
        <v>0</v>
      </c>
      <c r="N1741" s="9" t="n">
        <v>0</v>
      </c>
      <c r="O1741" s="9" t="n">
        <v>0</v>
      </c>
      <c r="P1741" s="9" t="n">
        <v>0</v>
      </c>
      <c r="Q1741" s="9" t="n">
        <v>51878</v>
      </c>
      <c r="R1741" s="9" t="n">
        <v>11880</v>
      </c>
      <c r="S1741" s="9" t="n">
        <v>0</v>
      </c>
      <c r="T1741" s="9" t="n">
        <v>0</v>
      </c>
      <c r="U1741" s="9" t="n">
        <v>0</v>
      </c>
      <c r="V1741" s="9" t="n">
        <v>0</v>
      </c>
      <c r="W1741" s="9" t="n">
        <v>0</v>
      </c>
      <c r="X1741" s="9" t="n">
        <v>0</v>
      </c>
      <c r="Y1741" s="9" t="n">
        <v>0</v>
      </c>
      <c r="Z1741" s="9" t="n">
        <v>0</v>
      </c>
      <c r="AA1741" s="9" t="n">
        <v>0</v>
      </c>
      <c r="AB1741" s="9" t="n">
        <v>0</v>
      </c>
      <c r="AC1741" s="9" t="n">
        <v>0</v>
      </c>
      <c r="AD1741" s="9" t="n">
        <v>0</v>
      </c>
      <c r="AE1741" s="9" t="n">
        <v>0</v>
      </c>
      <c r="AF1741" s="9" t="n">
        <v>0</v>
      </c>
      <c r="AG1741" s="9" t="n">
        <v>0</v>
      </c>
      <c r="AH1741" s="9" t="n">
        <v>0</v>
      </c>
      <c r="AI1741" s="9" t="n">
        <v>0</v>
      </c>
      <c r="AJ1741" s="9" t="n">
        <v>0</v>
      </c>
      <c r="AK1741" s="9" t="n">
        <v>0</v>
      </c>
      <c r="AL1741" s="9" t="n">
        <v>0</v>
      </c>
      <c r="AM1741" s="9" t="n">
        <v>0</v>
      </c>
      <c r="AN1741" s="9" t="n">
        <v>0</v>
      </c>
      <c r="AO1741" s="9" t="n">
        <v>0</v>
      </c>
      <c r="AP1741" s="9" t="n">
        <v>0</v>
      </c>
      <c r="AQ1741" s="9" t="n">
        <v>0</v>
      </c>
      <c r="AR1741" s="9" t="n">
        <v>0</v>
      </c>
      <c r="AS1741" s="9" t="n">
        <v>0</v>
      </c>
      <c r="AT1741" s="9" t="n">
        <f aca="false">T1741-G1741</f>
        <v>-64731.1</v>
      </c>
      <c r="AU1741" s="10" t="n">
        <f aca="false">IF(G1741=0,"",(T1741-G1741)/G1741)</f>
        <v>-1</v>
      </c>
      <c r="AV1741" s="9" t="n">
        <f aca="false">AG1741-T1741</f>
        <v>0</v>
      </c>
      <c r="AW1741" s="10" t="str">
        <f aca="false">IF(T1741=0,"",(AG1741-T1741)/T1741)</f>
        <v/>
      </c>
      <c r="AX1741" s="0" t="str">
        <f aca="false">IF(AND(T1741=0,AG1741&gt;0),"Novo/Recuperado",IF(AND(T1741&gt;0,AG1741=0),"Perdido",IF(AG1741&gt;T1741,"Crescimento",IF(AG1741&lt;T1741,"Queda","Estável"))))</f>
        <v>Estável</v>
      </c>
      <c r="AY1741" s="10" t="n">
        <f aca="false">IF(SUM($AG:$AG)=0,0,AG1741/SUM($AG:$AG))</f>
        <v>0</v>
      </c>
      <c r="AZ1741" s="9" t="n">
        <f aca="false">IF(AG1741&lt;T1741,T1741-AG1741,0)</f>
        <v>0</v>
      </c>
      <c r="BA1741" s="9" t="n">
        <f aca="false">AG1741/5*12</f>
        <v>0</v>
      </c>
      <c r="BB1741" s="9" t="n">
        <f aca="false">BA1741-T1741</f>
        <v>0</v>
      </c>
    </row>
    <row r="1742" customFormat="false" ht="15" hidden="false" customHeight="false" outlineLevel="0" collapsed="false">
      <c r="A1742" s="0" t="s">
        <v>733</v>
      </c>
      <c r="B1742" s="0" t="s">
        <v>733</v>
      </c>
      <c r="E1742" s="0" t="s">
        <v>1210</v>
      </c>
      <c r="F1742" s="0" t="s">
        <v>1211</v>
      </c>
      <c r="G1742" s="9" t="n">
        <v>7938.58</v>
      </c>
      <c r="H1742" s="9" t="n">
        <v>1081.35</v>
      </c>
      <c r="I1742" s="9" t="n">
        <v>1042.34</v>
      </c>
      <c r="J1742" s="9" t="n">
        <v>809.91</v>
      </c>
      <c r="K1742" s="9" t="n">
        <v>0</v>
      </c>
      <c r="L1742" s="9" t="n">
        <v>1489.94</v>
      </c>
      <c r="M1742" s="9" t="n">
        <v>871.64</v>
      </c>
      <c r="N1742" s="9" t="n">
        <v>2643.4</v>
      </c>
      <c r="O1742" s="9" t="n">
        <v>0</v>
      </c>
      <c r="P1742" s="9" t="n">
        <v>0</v>
      </c>
      <c r="Q1742" s="9" t="n">
        <v>0</v>
      </c>
      <c r="R1742" s="9" t="n">
        <v>0</v>
      </c>
      <c r="S1742" s="9" t="n">
        <v>0</v>
      </c>
      <c r="T1742" s="9" t="n">
        <v>0</v>
      </c>
      <c r="U1742" s="9" t="n">
        <v>0</v>
      </c>
      <c r="V1742" s="9" t="n">
        <v>0</v>
      </c>
      <c r="W1742" s="9" t="n">
        <v>0</v>
      </c>
      <c r="X1742" s="9" t="n">
        <v>0</v>
      </c>
      <c r="Y1742" s="9" t="n">
        <v>0</v>
      </c>
      <c r="Z1742" s="9" t="n">
        <v>0</v>
      </c>
      <c r="AA1742" s="9" t="n">
        <v>0</v>
      </c>
      <c r="AB1742" s="9" t="n">
        <v>0</v>
      </c>
      <c r="AC1742" s="9" t="n">
        <v>0</v>
      </c>
      <c r="AD1742" s="9" t="n">
        <v>0</v>
      </c>
      <c r="AE1742" s="9" t="n">
        <v>0</v>
      </c>
      <c r="AF1742" s="9" t="n">
        <v>0</v>
      </c>
      <c r="AG1742" s="9" t="n">
        <v>0</v>
      </c>
      <c r="AH1742" s="9" t="n">
        <v>0</v>
      </c>
      <c r="AI1742" s="9" t="n">
        <v>0</v>
      </c>
      <c r="AJ1742" s="9" t="n">
        <v>0</v>
      </c>
      <c r="AK1742" s="9" t="n">
        <v>0</v>
      </c>
      <c r="AL1742" s="9" t="n">
        <v>0</v>
      </c>
      <c r="AM1742" s="9" t="n">
        <v>0</v>
      </c>
      <c r="AN1742" s="9" t="n">
        <v>0</v>
      </c>
      <c r="AO1742" s="9" t="n">
        <v>0</v>
      </c>
      <c r="AP1742" s="9" t="n">
        <v>0</v>
      </c>
      <c r="AQ1742" s="9" t="n">
        <v>0</v>
      </c>
      <c r="AR1742" s="9" t="n">
        <v>0</v>
      </c>
      <c r="AS1742" s="9" t="n">
        <v>0</v>
      </c>
      <c r="AT1742" s="9" t="n">
        <f aca="false">T1742-G1742</f>
        <v>-7938.58</v>
      </c>
      <c r="AU1742" s="10" t="n">
        <f aca="false">IF(G1742=0,"",(T1742-G1742)/G1742)</f>
        <v>-1</v>
      </c>
      <c r="AV1742" s="9" t="n">
        <f aca="false">AG1742-T1742</f>
        <v>0</v>
      </c>
      <c r="AW1742" s="10" t="str">
        <f aca="false">IF(T1742=0,"",(AG1742-T1742)/T1742)</f>
        <v/>
      </c>
      <c r="AX1742" s="0" t="str">
        <f aca="false">IF(AND(T1742=0,AG1742&gt;0),"Novo/Recuperado",IF(AND(T1742&gt;0,AG1742=0),"Perdido",IF(AG1742&gt;T1742,"Crescimento",IF(AG1742&lt;T1742,"Queda","Estável"))))</f>
        <v>Estável</v>
      </c>
      <c r="AY1742" s="10" t="n">
        <f aca="false">IF(SUM($AG:$AG)=0,0,AG1742/SUM($AG:$AG))</f>
        <v>0</v>
      </c>
      <c r="AZ1742" s="9" t="n">
        <f aca="false">IF(AG1742&lt;T1742,T1742-AG1742,0)</f>
        <v>0</v>
      </c>
      <c r="BA1742" s="9" t="n">
        <f aca="false">AG1742/5*12</f>
        <v>0</v>
      </c>
      <c r="BB1742" s="9" t="n">
        <f aca="false">BA1742-T1742</f>
        <v>0</v>
      </c>
    </row>
    <row r="1743" customFormat="false" ht="15" hidden="false" customHeight="false" outlineLevel="0" collapsed="false">
      <c r="A1743" s="0" t="s">
        <v>733</v>
      </c>
      <c r="B1743" s="0" t="s">
        <v>733</v>
      </c>
      <c r="E1743" s="0" t="s">
        <v>1134</v>
      </c>
      <c r="F1743" s="0" t="s">
        <v>1135</v>
      </c>
      <c r="G1743" s="9" t="n">
        <v>9086.47</v>
      </c>
      <c r="H1743" s="9" t="n">
        <v>1890.45</v>
      </c>
      <c r="I1743" s="9" t="n">
        <v>2226.57</v>
      </c>
      <c r="J1743" s="9" t="n">
        <v>407.7</v>
      </c>
      <c r="K1743" s="9" t="n">
        <v>1442.82</v>
      </c>
      <c r="L1743" s="9" t="n">
        <v>1116.35</v>
      </c>
      <c r="M1743" s="9" t="n">
        <v>949.89</v>
      </c>
      <c r="N1743" s="9" t="n">
        <v>918.52</v>
      </c>
      <c r="O1743" s="9" t="n">
        <v>0</v>
      </c>
      <c r="P1743" s="9" t="n">
        <v>134.17</v>
      </c>
      <c r="Q1743" s="9" t="n">
        <v>0</v>
      </c>
      <c r="R1743" s="9" t="n">
        <v>0</v>
      </c>
      <c r="S1743" s="9" t="n">
        <v>0</v>
      </c>
      <c r="T1743" s="9" t="n">
        <v>0</v>
      </c>
      <c r="U1743" s="9" t="n">
        <v>0</v>
      </c>
      <c r="V1743" s="9" t="n">
        <v>0</v>
      </c>
      <c r="W1743" s="9" t="n">
        <v>0</v>
      </c>
      <c r="X1743" s="9" t="n">
        <v>0</v>
      </c>
      <c r="Y1743" s="9" t="n">
        <v>0</v>
      </c>
      <c r="Z1743" s="9" t="n">
        <v>0</v>
      </c>
      <c r="AA1743" s="9" t="n">
        <v>0</v>
      </c>
      <c r="AB1743" s="9" t="n">
        <v>0</v>
      </c>
      <c r="AC1743" s="9" t="n">
        <v>0</v>
      </c>
      <c r="AD1743" s="9" t="n">
        <v>0</v>
      </c>
      <c r="AE1743" s="9" t="n">
        <v>0</v>
      </c>
      <c r="AF1743" s="9" t="n">
        <v>0</v>
      </c>
      <c r="AG1743" s="9" t="n">
        <v>0</v>
      </c>
      <c r="AH1743" s="9" t="n">
        <v>0</v>
      </c>
      <c r="AI1743" s="9" t="n">
        <v>0</v>
      </c>
      <c r="AJ1743" s="9" t="n">
        <v>0</v>
      </c>
      <c r="AK1743" s="9" t="n">
        <v>0</v>
      </c>
      <c r="AL1743" s="9" t="n">
        <v>0</v>
      </c>
      <c r="AM1743" s="9" t="n">
        <v>0</v>
      </c>
      <c r="AN1743" s="9" t="n">
        <v>0</v>
      </c>
      <c r="AO1743" s="9" t="n">
        <v>0</v>
      </c>
      <c r="AP1743" s="9" t="n">
        <v>0</v>
      </c>
      <c r="AQ1743" s="9" t="n">
        <v>0</v>
      </c>
      <c r="AR1743" s="9" t="n">
        <v>0</v>
      </c>
      <c r="AS1743" s="9" t="n">
        <v>0</v>
      </c>
      <c r="AT1743" s="9" t="n">
        <f aca="false">T1743-G1743</f>
        <v>-9086.47</v>
      </c>
      <c r="AU1743" s="10" t="n">
        <f aca="false">IF(G1743=0,"",(T1743-G1743)/G1743)</f>
        <v>-1</v>
      </c>
      <c r="AV1743" s="9" t="n">
        <f aca="false">AG1743-T1743</f>
        <v>0</v>
      </c>
      <c r="AW1743" s="10" t="str">
        <f aca="false">IF(T1743=0,"",(AG1743-T1743)/T1743)</f>
        <v/>
      </c>
      <c r="AX1743" s="0" t="str">
        <f aca="false">IF(AND(T1743=0,AG1743&gt;0),"Novo/Recuperado",IF(AND(T1743&gt;0,AG1743=0),"Perdido",IF(AG1743&gt;T1743,"Crescimento",IF(AG1743&lt;T1743,"Queda","Estável"))))</f>
        <v>Estável</v>
      </c>
      <c r="AY1743" s="10" t="n">
        <f aca="false">IF(SUM($AG:$AG)=0,0,AG1743/SUM($AG:$AG))</f>
        <v>0</v>
      </c>
      <c r="AZ1743" s="9" t="n">
        <f aca="false">IF(AG1743&lt;T1743,T1743-AG1743,0)</f>
        <v>0</v>
      </c>
      <c r="BA1743" s="9" t="n">
        <f aca="false">AG1743/5*12</f>
        <v>0</v>
      </c>
      <c r="BB1743" s="9" t="n">
        <f aca="false">BA1743-T1743</f>
        <v>0</v>
      </c>
    </row>
    <row r="1744" customFormat="false" ht="15" hidden="false" customHeight="false" outlineLevel="0" collapsed="false">
      <c r="A1744" s="0" t="s">
        <v>733</v>
      </c>
      <c r="B1744" s="0" t="s">
        <v>733</v>
      </c>
      <c r="E1744" s="0" t="s">
        <v>3137</v>
      </c>
      <c r="F1744" s="0" t="s">
        <v>3138</v>
      </c>
      <c r="G1744" s="9" t="n">
        <v>529.02</v>
      </c>
      <c r="H1744" s="9" t="n">
        <v>0</v>
      </c>
      <c r="I1744" s="9" t="n">
        <v>0</v>
      </c>
      <c r="J1744" s="9" t="n">
        <v>0</v>
      </c>
      <c r="K1744" s="9" t="n">
        <v>0</v>
      </c>
      <c r="L1744" s="9" t="n">
        <v>0</v>
      </c>
      <c r="M1744" s="9" t="n">
        <v>0</v>
      </c>
      <c r="N1744" s="9" t="n">
        <v>529.02</v>
      </c>
      <c r="O1744" s="9" t="n">
        <v>0</v>
      </c>
      <c r="P1744" s="9" t="n">
        <v>0</v>
      </c>
      <c r="Q1744" s="9" t="n">
        <v>0</v>
      </c>
      <c r="R1744" s="9" t="n">
        <v>0</v>
      </c>
      <c r="S1744" s="9" t="n">
        <v>0</v>
      </c>
      <c r="T1744" s="9" t="n">
        <v>0</v>
      </c>
      <c r="U1744" s="9" t="n">
        <v>0</v>
      </c>
      <c r="V1744" s="9" t="n">
        <v>0</v>
      </c>
      <c r="W1744" s="9" t="n">
        <v>0</v>
      </c>
      <c r="X1744" s="9" t="n">
        <v>0</v>
      </c>
      <c r="Y1744" s="9" t="n">
        <v>0</v>
      </c>
      <c r="Z1744" s="9" t="n">
        <v>0</v>
      </c>
      <c r="AA1744" s="9" t="n">
        <v>0</v>
      </c>
      <c r="AB1744" s="9" t="n">
        <v>0</v>
      </c>
      <c r="AC1744" s="9" t="n">
        <v>0</v>
      </c>
      <c r="AD1744" s="9" t="n">
        <v>0</v>
      </c>
      <c r="AE1744" s="9" t="n">
        <v>0</v>
      </c>
      <c r="AF1744" s="9" t="n">
        <v>0</v>
      </c>
      <c r="AG1744" s="9" t="n">
        <v>0</v>
      </c>
      <c r="AH1744" s="9" t="n">
        <v>0</v>
      </c>
      <c r="AI1744" s="9" t="n">
        <v>0</v>
      </c>
      <c r="AJ1744" s="9" t="n">
        <v>0</v>
      </c>
      <c r="AK1744" s="9" t="n">
        <v>0</v>
      </c>
      <c r="AL1744" s="9" t="n">
        <v>0</v>
      </c>
      <c r="AM1744" s="9" t="n">
        <v>0</v>
      </c>
      <c r="AN1744" s="9" t="n">
        <v>0</v>
      </c>
      <c r="AO1744" s="9" t="n">
        <v>0</v>
      </c>
      <c r="AP1744" s="9" t="n">
        <v>0</v>
      </c>
      <c r="AQ1744" s="9" t="n">
        <v>0</v>
      </c>
      <c r="AR1744" s="9" t="n">
        <v>0</v>
      </c>
      <c r="AS1744" s="9" t="n">
        <v>0</v>
      </c>
      <c r="AT1744" s="9" t="n">
        <f aca="false">T1744-G1744</f>
        <v>-529.02</v>
      </c>
      <c r="AU1744" s="10" t="n">
        <f aca="false">IF(G1744=0,"",(T1744-G1744)/G1744)</f>
        <v>-1</v>
      </c>
      <c r="AV1744" s="9" t="n">
        <f aca="false">AG1744-T1744</f>
        <v>0</v>
      </c>
      <c r="AW1744" s="10" t="str">
        <f aca="false">IF(T1744=0,"",(AG1744-T1744)/T1744)</f>
        <v/>
      </c>
      <c r="AX1744" s="0" t="str">
        <f aca="false">IF(AND(T1744=0,AG1744&gt;0),"Novo/Recuperado",IF(AND(T1744&gt;0,AG1744=0),"Perdido",IF(AG1744&gt;T1744,"Crescimento",IF(AG1744&lt;T1744,"Queda","Estável"))))</f>
        <v>Estável</v>
      </c>
      <c r="AY1744" s="10" t="n">
        <f aca="false">IF(SUM($AG:$AG)=0,0,AG1744/SUM($AG:$AG))</f>
        <v>0</v>
      </c>
      <c r="AZ1744" s="9" t="n">
        <f aca="false">IF(AG1744&lt;T1744,T1744-AG1744,0)</f>
        <v>0</v>
      </c>
      <c r="BA1744" s="9" t="n">
        <f aca="false">AG1744/5*12</f>
        <v>0</v>
      </c>
      <c r="BB1744" s="9" t="n">
        <f aca="false">BA1744-T1744</f>
        <v>0</v>
      </c>
    </row>
    <row r="1745" customFormat="false" ht="15" hidden="false" customHeight="false" outlineLevel="0" collapsed="false">
      <c r="A1745" s="0" t="s">
        <v>733</v>
      </c>
      <c r="B1745" s="0" t="s">
        <v>733</v>
      </c>
      <c r="E1745" s="0" t="s">
        <v>1712</v>
      </c>
      <c r="F1745" s="0" t="s">
        <v>1713</v>
      </c>
      <c r="G1745" s="9" t="n">
        <v>6490.25</v>
      </c>
      <c r="H1745" s="9" t="n">
        <v>0</v>
      </c>
      <c r="I1745" s="9" t="n">
        <v>6490.25</v>
      </c>
      <c r="J1745" s="9" t="n">
        <v>0</v>
      </c>
      <c r="K1745" s="9" t="n">
        <v>0</v>
      </c>
      <c r="L1745" s="9" t="n">
        <v>0</v>
      </c>
      <c r="M1745" s="9" t="n">
        <v>0</v>
      </c>
      <c r="N1745" s="9" t="n">
        <v>0</v>
      </c>
      <c r="O1745" s="9" t="n">
        <v>0</v>
      </c>
      <c r="P1745" s="9" t="n">
        <v>0</v>
      </c>
      <c r="Q1745" s="9" t="n">
        <v>0</v>
      </c>
      <c r="R1745" s="9" t="n">
        <v>0</v>
      </c>
      <c r="S1745" s="9" t="n">
        <v>0</v>
      </c>
      <c r="T1745" s="9" t="n">
        <v>0</v>
      </c>
      <c r="U1745" s="9" t="n">
        <v>0</v>
      </c>
      <c r="V1745" s="9" t="n">
        <v>0</v>
      </c>
      <c r="W1745" s="9" t="n">
        <v>0</v>
      </c>
      <c r="X1745" s="9" t="n">
        <v>0</v>
      </c>
      <c r="Y1745" s="9" t="n">
        <v>0</v>
      </c>
      <c r="Z1745" s="9" t="n">
        <v>0</v>
      </c>
      <c r="AA1745" s="9" t="n">
        <v>0</v>
      </c>
      <c r="AB1745" s="9" t="n">
        <v>0</v>
      </c>
      <c r="AC1745" s="9" t="n">
        <v>0</v>
      </c>
      <c r="AD1745" s="9" t="n">
        <v>0</v>
      </c>
      <c r="AE1745" s="9" t="n">
        <v>0</v>
      </c>
      <c r="AF1745" s="9" t="n">
        <v>0</v>
      </c>
      <c r="AG1745" s="9" t="n">
        <v>0</v>
      </c>
      <c r="AH1745" s="9" t="n">
        <v>0</v>
      </c>
      <c r="AI1745" s="9" t="n">
        <v>0</v>
      </c>
      <c r="AJ1745" s="9" t="n">
        <v>0</v>
      </c>
      <c r="AK1745" s="9" t="n">
        <v>0</v>
      </c>
      <c r="AL1745" s="9" t="n">
        <v>0</v>
      </c>
      <c r="AM1745" s="9" t="n">
        <v>0</v>
      </c>
      <c r="AN1745" s="9" t="n">
        <v>0</v>
      </c>
      <c r="AO1745" s="9" t="n">
        <v>0</v>
      </c>
      <c r="AP1745" s="9" t="n">
        <v>0</v>
      </c>
      <c r="AQ1745" s="9" t="n">
        <v>0</v>
      </c>
      <c r="AR1745" s="9" t="n">
        <v>0</v>
      </c>
      <c r="AS1745" s="9" t="n">
        <v>0</v>
      </c>
      <c r="AT1745" s="9" t="n">
        <f aca="false">T1745-G1745</f>
        <v>-6490.25</v>
      </c>
      <c r="AU1745" s="10" t="n">
        <f aca="false">IF(G1745=0,"",(T1745-G1745)/G1745)</f>
        <v>-1</v>
      </c>
      <c r="AV1745" s="9" t="n">
        <f aca="false">AG1745-T1745</f>
        <v>0</v>
      </c>
      <c r="AW1745" s="10" t="str">
        <f aca="false">IF(T1745=0,"",(AG1745-T1745)/T1745)</f>
        <v/>
      </c>
      <c r="AX1745" s="0" t="str">
        <f aca="false">IF(AND(T1745=0,AG1745&gt;0),"Novo/Recuperado",IF(AND(T1745&gt;0,AG1745=0),"Perdido",IF(AG1745&gt;T1745,"Crescimento",IF(AG1745&lt;T1745,"Queda","Estável"))))</f>
        <v>Estável</v>
      </c>
      <c r="AY1745" s="10" t="n">
        <f aca="false">IF(SUM($AG:$AG)=0,0,AG1745/SUM($AG:$AG))</f>
        <v>0</v>
      </c>
      <c r="AZ1745" s="9" t="n">
        <f aca="false">IF(AG1745&lt;T1745,T1745-AG1745,0)</f>
        <v>0</v>
      </c>
      <c r="BA1745" s="9" t="n">
        <f aca="false">AG1745/5*12</f>
        <v>0</v>
      </c>
      <c r="BB1745" s="9" t="n">
        <f aca="false">BA1745-T1745</f>
        <v>0</v>
      </c>
    </row>
    <row r="1746" customFormat="false" ht="15" hidden="false" customHeight="false" outlineLevel="0" collapsed="false">
      <c r="A1746" s="0" t="s">
        <v>1054</v>
      </c>
      <c r="B1746" s="0" t="s">
        <v>1054</v>
      </c>
      <c r="E1746" s="0" t="s">
        <v>1198</v>
      </c>
      <c r="F1746" s="0" t="s">
        <v>1199</v>
      </c>
      <c r="G1746" s="9" t="n">
        <v>11042.72</v>
      </c>
      <c r="H1746" s="9" t="n">
        <v>854.23</v>
      </c>
      <c r="I1746" s="9" t="n">
        <v>2759.02</v>
      </c>
      <c r="J1746" s="9" t="n">
        <v>1448.54</v>
      </c>
      <c r="K1746" s="9" t="n">
        <v>1339.94</v>
      </c>
      <c r="L1746" s="9" t="n">
        <v>1868.76</v>
      </c>
      <c r="M1746" s="9" t="n">
        <v>354.06</v>
      </c>
      <c r="N1746" s="9" t="n">
        <v>476.75</v>
      </c>
      <c r="O1746" s="9" t="n">
        <v>1346.36</v>
      </c>
      <c r="P1746" s="9" t="n">
        <v>595.06</v>
      </c>
      <c r="Q1746" s="9" t="n">
        <v>-9.09494701772928E-013</v>
      </c>
      <c r="R1746" s="9" t="n">
        <v>0</v>
      </c>
      <c r="S1746" s="9" t="n">
        <v>0</v>
      </c>
      <c r="T1746" s="9" t="n">
        <v>0</v>
      </c>
      <c r="U1746" s="9" t="n">
        <v>0</v>
      </c>
      <c r="V1746" s="9" t="n">
        <v>0</v>
      </c>
      <c r="W1746" s="9" t="n">
        <v>0</v>
      </c>
      <c r="X1746" s="9" t="n">
        <v>0</v>
      </c>
      <c r="Y1746" s="9" t="n">
        <v>0</v>
      </c>
      <c r="Z1746" s="9" t="n">
        <v>0</v>
      </c>
      <c r="AA1746" s="9" t="n">
        <v>0</v>
      </c>
      <c r="AB1746" s="9" t="n">
        <v>0</v>
      </c>
      <c r="AC1746" s="9" t="n">
        <v>0</v>
      </c>
      <c r="AD1746" s="9" t="n">
        <v>0</v>
      </c>
      <c r="AE1746" s="9" t="n">
        <v>0</v>
      </c>
      <c r="AF1746" s="9" t="n">
        <v>0</v>
      </c>
      <c r="AG1746" s="9" t="n">
        <v>0</v>
      </c>
      <c r="AH1746" s="9" t="n">
        <v>0</v>
      </c>
      <c r="AI1746" s="9" t="n">
        <v>0</v>
      </c>
      <c r="AJ1746" s="9" t="n">
        <v>0</v>
      </c>
      <c r="AK1746" s="9" t="n">
        <v>0</v>
      </c>
      <c r="AL1746" s="9" t="n">
        <v>0</v>
      </c>
      <c r="AM1746" s="9" t="n">
        <v>0</v>
      </c>
      <c r="AN1746" s="9" t="n">
        <v>0</v>
      </c>
      <c r="AO1746" s="9" t="n">
        <v>0</v>
      </c>
      <c r="AP1746" s="9" t="n">
        <v>0</v>
      </c>
      <c r="AQ1746" s="9" t="n">
        <v>0</v>
      </c>
      <c r="AR1746" s="9" t="n">
        <v>0</v>
      </c>
      <c r="AS1746" s="9" t="n">
        <v>0</v>
      </c>
      <c r="AT1746" s="9" t="n">
        <f aca="false">T1746-G1746</f>
        <v>-11042.72</v>
      </c>
      <c r="AU1746" s="10" t="n">
        <f aca="false">IF(G1746=0,"",(T1746-G1746)/G1746)</f>
        <v>-1</v>
      </c>
      <c r="AV1746" s="9" t="n">
        <f aca="false">AG1746-T1746</f>
        <v>0</v>
      </c>
      <c r="AW1746" s="10" t="str">
        <f aca="false">IF(T1746=0,"",(AG1746-T1746)/T1746)</f>
        <v/>
      </c>
      <c r="AX1746" s="0" t="str">
        <f aca="false">IF(AND(T1746=0,AG1746&gt;0),"Novo/Recuperado",IF(AND(T1746&gt;0,AG1746=0),"Perdido",IF(AG1746&gt;T1746,"Crescimento",IF(AG1746&lt;T1746,"Queda","Estável"))))</f>
        <v>Estável</v>
      </c>
      <c r="AY1746" s="10" t="n">
        <f aca="false">IF(SUM($AG:$AG)=0,0,AG1746/SUM($AG:$AG))</f>
        <v>0</v>
      </c>
      <c r="AZ1746" s="9" t="n">
        <f aca="false">IF(AG1746&lt;T1746,T1746-AG1746,0)</f>
        <v>0</v>
      </c>
      <c r="BA1746" s="9" t="n">
        <f aca="false">AG1746/5*12</f>
        <v>0</v>
      </c>
      <c r="BB1746" s="9" t="n">
        <f aca="false">BA1746-T1746</f>
        <v>0</v>
      </c>
    </row>
    <row r="1747" customFormat="false" ht="15" hidden="false" customHeight="false" outlineLevel="0" collapsed="false">
      <c r="A1747" s="0" t="s">
        <v>733</v>
      </c>
      <c r="B1747" s="0" t="s">
        <v>733</v>
      </c>
      <c r="E1747" s="0" t="s">
        <v>2206</v>
      </c>
      <c r="F1747" s="0" t="s">
        <v>2207</v>
      </c>
      <c r="G1747" s="9" t="n">
        <v>0</v>
      </c>
      <c r="H1747" s="9" t="n">
        <v>0</v>
      </c>
      <c r="I1747" s="9" t="n">
        <v>0</v>
      </c>
      <c r="J1747" s="9" t="n">
        <v>2276.1</v>
      </c>
      <c r="K1747" s="9" t="n">
        <v>-2276.1</v>
      </c>
      <c r="L1747" s="9" t="n">
        <v>0</v>
      </c>
      <c r="M1747" s="9" t="n">
        <v>0</v>
      </c>
      <c r="N1747" s="9" t="n">
        <v>0</v>
      </c>
      <c r="O1747" s="9" t="n">
        <v>0</v>
      </c>
      <c r="P1747" s="9" t="n">
        <v>0</v>
      </c>
      <c r="Q1747" s="9" t="n">
        <v>0</v>
      </c>
      <c r="R1747" s="9" t="n">
        <v>0</v>
      </c>
      <c r="S1747" s="9" t="n">
        <v>0</v>
      </c>
      <c r="T1747" s="9" t="n">
        <v>0</v>
      </c>
      <c r="U1747" s="9" t="n">
        <v>0</v>
      </c>
      <c r="V1747" s="9" t="n">
        <v>0</v>
      </c>
      <c r="W1747" s="9" t="n">
        <v>0</v>
      </c>
      <c r="X1747" s="9" t="n">
        <v>0</v>
      </c>
      <c r="Y1747" s="9" t="n">
        <v>0</v>
      </c>
      <c r="Z1747" s="9" t="n">
        <v>0</v>
      </c>
      <c r="AA1747" s="9" t="n">
        <v>0</v>
      </c>
      <c r="AB1747" s="9" t="n">
        <v>0</v>
      </c>
      <c r="AC1747" s="9" t="n">
        <v>0</v>
      </c>
      <c r="AD1747" s="9" t="n">
        <v>0</v>
      </c>
      <c r="AE1747" s="9" t="n">
        <v>0</v>
      </c>
      <c r="AF1747" s="9" t="n">
        <v>0</v>
      </c>
      <c r="AG1747" s="9" t="n">
        <v>0</v>
      </c>
      <c r="AH1747" s="9" t="n">
        <v>0</v>
      </c>
      <c r="AI1747" s="9" t="n">
        <v>0</v>
      </c>
      <c r="AJ1747" s="9" t="n">
        <v>0</v>
      </c>
      <c r="AK1747" s="9" t="n">
        <v>0</v>
      </c>
      <c r="AL1747" s="9" t="n">
        <v>0</v>
      </c>
      <c r="AM1747" s="9" t="n">
        <v>0</v>
      </c>
      <c r="AN1747" s="9" t="n">
        <v>0</v>
      </c>
      <c r="AO1747" s="9" t="n">
        <v>0</v>
      </c>
      <c r="AP1747" s="9" t="n">
        <v>0</v>
      </c>
      <c r="AQ1747" s="9" t="n">
        <v>0</v>
      </c>
      <c r="AR1747" s="9" t="n">
        <v>0</v>
      </c>
      <c r="AS1747" s="9" t="n">
        <v>0</v>
      </c>
      <c r="AT1747" s="9" t="n">
        <f aca="false">T1747-G1747</f>
        <v>0</v>
      </c>
      <c r="AU1747" s="10" t="str">
        <f aca="false">IF(G1747=0,"",(T1747-G1747)/G1747)</f>
        <v/>
      </c>
      <c r="AV1747" s="9" t="n">
        <f aca="false">AG1747-T1747</f>
        <v>0</v>
      </c>
      <c r="AW1747" s="10" t="str">
        <f aca="false">IF(T1747=0,"",(AG1747-T1747)/T1747)</f>
        <v/>
      </c>
      <c r="AX1747" s="0" t="str">
        <f aca="false">IF(AND(T1747=0,AG1747&gt;0),"Novo/Recuperado",IF(AND(T1747&gt;0,AG1747=0),"Perdido",IF(AG1747&gt;T1747,"Crescimento",IF(AG1747&lt;T1747,"Queda","Estável"))))</f>
        <v>Estável</v>
      </c>
      <c r="AY1747" s="10" t="n">
        <f aca="false">IF(SUM($AG:$AG)=0,0,AG1747/SUM($AG:$AG))</f>
        <v>0</v>
      </c>
      <c r="AZ1747" s="9" t="n">
        <f aca="false">IF(AG1747&lt;T1747,T1747-AG1747,0)</f>
        <v>0</v>
      </c>
      <c r="BA1747" s="9" t="n">
        <f aca="false">AG1747/5*12</f>
        <v>0</v>
      </c>
      <c r="BB1747" s="9" t="n">
        <f aca="false">BA1747-T1747</f>
        <v>0</v>
      </c>
    </row>
    <row r="1748" customFormat="false" ht="15" hidden="false" customHeight="false" outlineLevel="0" collapsed="false">
      <c r="A1748" s="0" t="s">
        <v>733</v>
      </c>
      <c r="B1748" s="0" t="s">
        <v>733</v>
      </c>
      <c r="E1748" s="0" t="s">
        <v>2920</v>
      </c>
      <c r="F1748" s="0" t="s">
        <v>2921</v>
      </c>
      <c r="G1748" s="9" t="n">
        <v>199.06</v>
      </c>
      <c r="H1748" s="9" t="n">
        <v>0</v>
      </c>
      <c r="I1748" s="9" t="n">
        <v>0</v>
      </c>
      <c r="J1748" s="9" t="n">
        <v>0</v>
      </c>
      <c r="K1748" s="9" t="n">
        <v>0</v>
      </c>
      <c r="L1748" s="9" t="n">
        <v>0</v>
      </c>
      <c r="M1748" s="9" t="n">
        <v>199.06</v>
      </c>
      <c r="N1748" s="9" t="n">
        <v>0</v>
      </c>
      <c r="O1748" s="9" t="n">
        <v>0</v>
      </c>
      <c r="P1748" s="9" t="n">
        <v>0</v>
      </c>
      <c r="Q1748" s="9" t="n">
        <v>0</v>
      </c>
      <c r="R1748" s="9" t="n">
        <v>0</v>
      </c>
      <c r="S1748" s="9" t="n">
        <v>0</v>
      </c>
      <c r="T1748" s="9" t="n">
        <v>0</v>
      </c>
      <c r="U1748" s="9" t="n">
        <v>0</v>
      </c>
      <c r="V1748" s="9" t="n">
        <v>0</v>
      </c>
      <c r="W1748" s="9" t="n">
        <v>0</v>
      </c>
      <c r="X1748" s="9" t="n">
        <v>0</v>
      </c>
      <c r="Y1748" s="9" t="n">
        <v>0</v>
      </c>
      <c r="Z1748" s="9" t="n">
        <v>0</v>
      </c>
      <c r="AA1748" s="9" t="n">
        <v>0</v>
      </c>
      <c r="AB1748" s="9" t="n">
        <v>0</v>
      </c>
      <c r="AC1748" s="9" t="n">
        <v>0</v>
      </c>
      <c r="AD1748" s="9" t="n">
        <v>0</v>
      </c>
      <c r="AE1748" s="9" t="n">
        <v>0</v>
      </c>
      <c r="AF1748" s="9" t="n">
        <v>0</v>
      </c>
      <c r="AG1748" s="9" t="n">
        <v>0</v>
      </c>
      <c r="AH1748" s="9" t="n">
        <v>0</v>
      </c>
      <c r="AI1748" s="9" t="n">
        <v>0</v>
      </c>
      <c r="AJ1748" s="9" t="n">
        <v>0</v>
      </c>
      <c r="AK1748" s="9" t="n">
        <v>0</v>
      </c>
      <c r="AL1748" s="9" t="n">
        <v>0</v>
      </c>
      <c r="AM1748" s="9" t="n">
        <v>0</v>
      </c>
      <c r="AN1748" s="9" t="n">
        <v>0</v>
      </c>
      <c r="AO1748" s="9" t="n">
        <v>0</v>
      </c>
      <c r="AP1748" s="9" t="n">
        <v>0</v>
      </c>
      <c r="AQ1748" s="9" t="n">
        <v>0</v>
      </c>
      <c r="AR1748" s="9" t="n">
        <v>0</v>
      </c>
      <c r="AS1748" s="9" t="n">
        <v>0</v>
      </c>
      <c r="AT1748" s="9" t="n">
        <f aca="false">T1748-G1748</f>
        <v>-199.06</v>
      </c>
      <c r="AU1748" s="10" t="n">
        <f aca="false">IF(G1748=0,"",(T1748-G1748)/G1748)</f>
        <v>-1</v>
      </c>
      <c r="AV1748" s="9" t="n">
        <f aca="false">AG1748-T1748</f>
        <v>0</v>
      </c>
      <c r="AW1748" s="10" t="str">
        <f aca="false">IF(T1748=0,"",(AG1748-T1748)/T1748)</f>
        <v/>
      </c>
      <c r="AX1748" s="0" t="str">
        <f aca="false">IF(AND(T1748=0,AG1748&gt;0),"Novo/Recuperado",IF(AND(T1748&gt;0,AG1748=0),"Perdido",IF(AG1748&gt;T1748,"Crescimento",IF(AG1748&lt;T1748,"Queda","Estável"))))</f>
        <v>Estável</v>
      </c>
      <c r="AY1748" s="10" t="n">
        <f aca="false">IF(SUM($AG:$AG)=0,0,AG1748/SUM($AG:$AG))</f>
        <v>0</v>
      </c>
      <c r="AZ1748" s="9" t="n">
        <f aca="false">IF(AG1748&lt;T1748,T1748-AG1748,0)</f>
        <v>0</v>
      </c>
      <c r="BA1748" s="9" t="n">
        <f aca="false">AG1748/5*12</f>
        <v>0</v>
      </c>
      <c r="BB1748" s="9" t="n">
        <f aca="false">BA1748-T1748</f>
        <v>0</v>
      </c>
    </row>
    <row r="1749" customFormat="false" ht="15" hidden="false" customHeight="false" outlineLevel="0" collapsed="false">
      <c r="A1749" s="0" t="s">
        <v>733</v>
      </c>
      <c r="B1749" s="0" t="s">
        <v>733</v>
      </c>
      <c r="E1749" s="0" t="s">
        <v>1690</v>
      </c>
      <c r="F1749" s="0" t="s">
        <v>1691</v>
      </c>
      <c r="G1749" s="9" t="n">
        <v>1879.14</v>
      </c>
      <c r="H1749" s="9" t="n">
        <v>0</v>
      </c>
      <c r="I1749" s="9" t="n">
        <v>1417.94</v>
      </c>
      <c r="J1749" s="9" t="n">
        <v>0</v>
      </c>
      <c r="K1749" s="9" t="n">
        <v>0</v>
      </c>
      <c r="L1749" s="9" t="n">
        <v>0</v>
      </c>
      <c r="M1749" s="9" t="n">
        <v>461.2</v>
      </c>
      <c r="N1749" s="9" t="n">
        <v>0</v>
      </c>
      <c r="O1749" s="9" t="n">
        <v>0</v>
      </c>
      <c r="P1749" s="9" t="n">
        <v>0</v>
      </c>
      <c r="Q1749" s="9" t="n">
        <v>0</v>
      </c>
      <c r="R1749" s="9" t="n">
        <v>0</v>
      </c>
      <c r="S1749" s="9" t="n">
        <v>0</v>
      </c>
      <c r="T1749" s="9" t="n">
        <v>0</v>
      </c>
      <c r="U1749" s="9" t="n">
        <v>0</v>
      </c>
      <c r="V1749" s="9" t="n">
        <v>0</v>
      </c>
      <c r="W1749" s="9" t="n">
        <v>0</v>
      </c>
      <c r="X1749" s="9" t="n">
        <v>0</v>
      </c>
      <c r="Y1749" s="9" t="n">
        <v>0</v>
      </c>
      <c r="Z1749" s="9" t="n">
        <v>0</v>
      </c>
      <c r="AA1749" s="9" t="n">
        <v>0</v>
      </c>
      <c r="AB1749" s="9" t="n">
        <v>0</v>
      </c>
      <c r="AC1749" s="9" t="n">
        <v>0</v>
      </c>
      <c r="AD1749" s="9" t="n">
        <v>0</v>
      </c>
      <c r="AE1749" s="9" t="n">
        <v>0</v>
      </c>
      <c r="AF1749" s="9" t="n">
        <v>0</v>
      </c>
      <c r="AG1749" s="9" t="n">
        <v>0</v>
      </c>
      <c r="AH1749" s="9" t="n">
        <v>0</v>
      </c>
      <c r="AI1749" s="9" t="n">
        <v>0</v>
      </c>
      <c r="AJ1749" s="9" t="n">
        <v>0</v>
      </c>
      <c r="AK1749" s="9" t="n">
        <v>0</v>
      </c>
      <c r="AL1749" s="9" t="n">
        <v>0</v>
      </c>
      <c r="AM1749" s="9" t="n">
        <v>0</v>
      </c>
      <c r="AN1749" s="9" t="n">
        <v>0</v>
      </c>
      <c r="AO1749" s="9" t="n">
        <v>0</v>
      </c>
      <c r="AP1749" s="9" t="n">
        <v>0</v>
      </c>
      <c r="AQ1749" s="9" t="n">
        <v>0</v>
      </c>
      <c r="AR1749" s="9" t="n">
        <v>0</v>
      </c>
      <c r="AS1749" s="9" t="n">
        <v>0</v>
      </c>
      <c r="AT1749" s="9" t="n">
        <f aca="false">T1749-G1749</f>
        <v>-1879.14</v>
      </c>
      <c r="AU1749" s="10" t="n">
        <f aca="false">IF(G1749=0,"",(T1749-G1749)/G1749)</f>
        <v>-1</v>
      </c>
      <c r="AV1749" s="9" t="n">
        <f aca="false">AG1749-T1749</f>
        <v>0</v>
      </c>
      <c r="AW1749" s="10" t="str">
        <f aca="false">IF(T1749=0,"",(AG1749-T1749)/T1749)</f>
        <v/>
      </c>
      <c r="AX1749" s="0" t="str">
        <f aca="false">IF(AND(T1749=0,AG1749&gt;0),"Novo/Recuperado",IF(AND(T1749&gt;0,AG1749=0),"Perdido",IF(AG1749&gt;T1749,"Crescimento",IF(AG1749&lt;T1749,"Queda","Estável"))))</f>
        <v>Estável</v>
      </c>
      <c r="AY1749" s="10" t="n">
        <f aca="false">IF(SUM($AG:$AG)=0,0,AG1749/SUM($AG:$AG))</f>
        <v>0</v>
      </c>
      <c r="AZ1749" s="9" t="n">
        <f aca="false">IF(AG1749&lt;T1749,T1749-AG1749,0)</f>
        <v>0</v>
      </c>
      <c r="BA1749" s="9" t="n">
        <f aca="false">AG1749/5*12</f>
        <v>0</v>
      </c>
      <c r="BB1749" s="9" t="n">
        <f aca="false">BA1749-T1749</f>
        <v>0</v>
      </c>
    </row>
    <row r="1750" customFormat="false" ht="15" hidden="false" customHeight="false" outlineLevel="0" collapsed="false">
      <c r="A1750" s="0" t="s">
        <v>733</v>
      </c>
      <c r="B1750" s="0" t="s">
        <v>733</v>
      </c>
      <c r="E1750" s="0" t="s">
        <v>2202</v>
      </c>
      <c r="F1750" s="0" t="s">
        <v>2203</v>
      </c>
      <c r="G1750" s="9" t="n">
        <v>23053.8</v>
      </c>
      <c r="H1750" s="9" t="n">
        <v>0</v>
      </c>
      <c r="I1750" s="9" t="n">
        <v>0</v>
      </c>
      <c r="J1750" s="9" t="n">
        <v>453.8</v>
      </c>
      <c r="K1750" s="9" t="n">
        <v>0</v>
      </c>
      <c r="L1750" s="9" t="n">
        <v>0</v>
      </c>
      <c r="M1750" s="9" t="n">
        <v>0</v>
      </c>
      <c r="N1750" s="9" t="n">
        <v>0</v>
      </c>
      <c r="O1750" s="9" t="n">
        <v>0</v>
      </c>
      <c r="P1750" s="9" t="n">
        <v>0</v>
      </c>
      <c r="Q1750" s="9" t="n">
        <v>0</v>
      </c>
      <c r="R1750" s="9" t="n">
        <v>22600</v>
      </c>
      <c r="S1750" s="9" t="n">
        <v>0</v>
      </c>
      <c r="T1750" s="9" t="n">
        <v>0</v>
      </c>
      <c r="U1750" s="9" t="n">
        <v>0</v>
      </c>
      <c r="V1750" s="9" t="n">
        <v>0</v>
      </c>
      <c r="W1750" s="9" t="n">
        <v>0</v>
      </c>
      <c r="X1750" s="9" t="n">
        <v>0</v>
      </c>
      <c r="Y1750" s="9" t="n">
        <v>0</v>
      </c>
      <c r="Z1750" s="9" t="n">
        <v>0</v>
      </c>
      <c r="AA1750" s="9" t="n">
        <v>0</v>
      </c>
      <c r="AB1750" s="9" t="n">
        <v>0</v>
      </c>
      <c r="AC1750" s="9" t="n">
        <v>0</v>
      </c>
      <c r="AD1750" s="9" t="n">
        <v>0</v>
      </c>
      <c r="AE1750" s="9" t="n">
        <v>0</v>
      </c>
      <c r="AF1750" s="9" t="n">
        <v>0</v>
      </c>
      <c r="AG1750" s="9" t="n">
        <v>0</v>
      </c>
      <c r="AH1750" s="9" t="n">
        <v>0</v>
      </c>
      <c r="AI1750" s="9" t="n">
        <v>0</v>
      </c>
      <c r="AJ1750" s="9" t="n">
        <v>0</v>
      </c>
      <c r="AK1750" s="9" t="n">
        <v>0</v>
      </c>
      <c r="AL1750" s="9" t="n">
        <v>0</v>
      </c>
      <c r="AM1750" s="9" t="n">
        <v>0</v>
      </c>
      <c r="AN1750" s="9" t="n">
        <v>0</v>
      </c>
      <c r="AO1750" s="9" t="n">
        <v>0</v>
      </c>
      <c r="AP1750" s="9" t="n">
        <v>0</v>
      </c>
      <c r="AQ1750" s="9" t="n">
        <v>0</v>
      </c>
      <c r="AR1750" s="9" t="n">
        <v>0</v>
      </c>
      <c r="AS1750" s="9" t="n">
        <v>0</v>
      </c>
      <c r="AT1750" s="9" t="n">
        <f aca="false">T1750-G1750</f>
        <v>-23053.8</v>
      </c>
      <c r="AU1750" s="10" t="n">
        <f aca="false">IF(G1750=0,"",(T1750-G1750)/G1750)</f>
        <v>-1</v>
      </c>
      <c r="AV1750" s="9" t="n">
        <f aca="false">AG1750-T1750</f>
        <v>0</v>
      </c>
      <c r="AW1750" s="10" t="str">
        <f aca="false">IF(T1750=0,"",(AG1750-T1750)/T1750)</f>
        <v/>
      </c>
      <c r="AX1750" s="0" t="str">
        <f aca="false">IF(AND(T1750=0,AG1750&gt;0),"Novo/Recuperado",IF(AND(T1750&gt;0,AG1750=0),"Perdido",IF(AG1750&gt;T1750,"Crescimento",IF(AG1750&lt;T1750,"Queda","Estável"))))</f>
        <v>Estável</v>
      </c>
      <c r="AY1750" s="10" t="n">
        <f aca="false">IF(SUM($AG:$AG)=0,0,AG1750/SUM($AG:$AG))</f>
        <v>0</v>
      </c>
      <c r="AZ1750" s="9" t="n">
        <f aca="false">IF(AG1750&lt;T1750,T1750-AG1750,0)</f>
        <v>0</v>
      </c>
      <c r="BA1750" s="9" t="n">
        <f aca="false">AG1750/5*12</f>
        <v>0</v>
      </c>
      <c r="BB1750" s="9" t="n">
        <f aca="false">BA1750-T1750</f>
        <v>0</v>
      </c>
    </row>
    <row r="1751" customFormat="false" ht="15" hidden="false" customHeight="false" outlineLevel="0" collapsed="false">
      <c r="A1751" s="0" t="s">
        <v>733</v>
      </c>
      <c r="B1751" s="0" t="s">
        <v>733</v>
      </c>
      <c r="E1751" s="0" t="s">
        <v>1720</v>
      </c>
      <c r="F1751" s="0" t="s">
        <v>1721</v>
      </c>
      <c r="G1751" s="9" t="n">
        <v>1609</v>
      </c>
      <c r="H1751" s="9" t="n">
        <v>0</v>
      </c>
      <c r="I1751" s="9" t="n">
        <v>442</v>
      </c>
      <c r="J1751" s="9" t="n">
        <v>0</v>
      </c>
      <c r="K1751" s="9" t="n">
        <v>0</v>
      </c>
      <c r="L1751" s="9" t="n">
        <v>1167</v>
      </c>
      <c r="M1751" s="9" t="n">
        <v>0</v>
      </c>
      <c r="N1751" s="9" t="n">
        <v>0</v>
      </c>
      <c r="O1751" s="9" t="n">
        <v>0</v>
      </c>
      <c r="P1751" s="9" t="n">
        <v>0</v>
      </c>
      <c r="Q1751" s="9" t="n">
        <v>0</v>
      </c>
      <c r="R1751" s="9" t="n">
        <v>0</v>
      </c>
      <c r="S1751" s="9" t="n">
        <v>0</v>
      </c>
      <c r="T1751" s="9" t="n">
        <v>0</v>
      </c>
      <c r="U1751" s="9" t="n">
        <v>0</v>
      </c>
      <c r="V1751" s="9" t="n">
        <v>0</v>
      </c>
      <c r="W1751" s="9" t="n">
        <v>0</v>
      </c>
      <c r="X1751" s="9" t="n">
        <v>0</v>
      </c>
      <c r="Y1751" s="9" t="n">
        <v>0</v>
      </c>
      <c r="Z1751" s="9" t="n">
        <v>0</v>
      </c>
      <c r="AA1751" s="9" t="n">
        <v>0</v>
      </c>
      <c r="AB1751" s="9" t="n">
        <v>0</v>
      </c>
      <c r="AC1751" s="9" t="n">
        <v>0</v>
      </c>
      <c r="AD1751" s="9" t="n">
        <v>0</v>
      </c>
      <c r="AE1751" s="9" t="n">
        <v>0</v>
      </c>
      <c r="AF1751" s="9" t="n">
        <v>0</v>
      </c>
      <c r="AG1751" s="9" t="n">
        <v>0</v>
      </c>
      <c r="AH1751" s="9" t="n">
        <v>0</v>
      </c>
      <c r="AI1751" s="9" t="n">
        <v>0</v>
      </c>
      <c r="AJ1751" s="9" t="n">
        <v>0</v>
      </c>
      <c r="AK1751" s="9" t="n">
        <v>0</v>
      </c>
      <c r="AL1751" s="9" t="n">
        <v>0</v>
      </c>
      <c r="AM1751" s="9" t="n">
        <v>0</v>
      </c>
      <c r="AN1751" s="9" t="n">
        <v>0</v>
      </c>
      <c r="AO1751" s="9" t="n">
        <v>0</v>
      </c>
      <c r="AP1751" s="9" t="n">
        <v>0</v>
      </c>
      <c r="AQ1751" s="9" t="n">
        <v>0</v>
      </c>
      <c r="AR1751" s="9" t="n">
        <v>0</v>
      </c>
      <c r="AS1751" s="9" t="n">
        <v>0</v>
      </c>
      <c r="AT1751" s="9" t="n">
        <f aca="false">T1751-G1751</f>
        <v>-1609</v>
      </c>
      <c r="AU1751" s="10" t="n">
        <f aca="false">IF(G1751=0,"",(T1751-G1751)/G1751)</f>
        <v>-1</v>
      </c>
      <c r="AV1751" s="9" t="n">
        <f aca="false">AG1751-T1751</f>
        <v>0</v>
      </c>
      <c r="AW1751" s="10" t="str">
        <f aca="false">IF(T1751=0,"",(AG1751-T1751)/T1751)</f>
        <v/>
      </c>
      <c r="AX1751" s="0" t="str">
        <f aca="false">IF(AND(T1751=0,AG1751&gt;0),"Novo/Recuperado",IF(AND(T1751&gt;0,AG1751=0),"Perdido",IF(AG1751&gt;T1751,"Crescimento",IF(AG1751&lt;T1751,"Queda","Estável"))))</f>
        <v>Estável</v>
      </c>
      <c r="AY1751" s="10" t="n">
        <f aca="false">IF(SUM($AG:$AG)=0,0,AG1751/SUM($AG:$AG))</f>
        <v>0</v>
      </c>
      <c r="AZ1751" s="9" t="n">
        <f aca="false">IF(AG1751&lt;T1751,T1751-AG1751,0)</f>
        <v>0</v>
      </c>
      <c r="BA1751" s="9" t="n">
        <f aca="false">AG1751/5*12</f>
        <v>0</v>
      </c>
      <c r="BB1751" s="9" t="n">
        <f aca="false">BA1751-T1751</f>
        <v>0</v>
      </c>
    </row>
    <row r="1752" customFormat="false" ht="15" hidden="false" customHeight="false" outlineLevel="0" collapsed="false">
      <c r="A1752" s="0" t="s">
        <v>3410</v>
      </c>
      <c r="B1752" s="0" t="s">
        <v>3410</v>
      </c>
      <c r="E1752" s="0" t="s">
        <v>2352</v>
      </c>
      <c r="F1752" s="0" t="s">
        <v>2353</v>
      </c>
      <c r="G1752" s="9" t="n">
        <v>10629.52</v>
      </c>
      <c r="H1752" s="9" t="n">
        <v>0</v>
      </c>
      <c r="I1752" s="9" t="n">
        <v>0</v>
      </c>
      <c r="J1752" s="9" t="n">
        <v>2043.83</v>
      </c>
      <c r="K1752" s="9" t="n">
        <v>0</v>
      </c>
      <c r="L1752" s="9" t="n">
        <v>0</v>
      </c>
      <c r="M1752" s="9" t="n">
        <v>0</v>
      </c>
      <c r="N1752" s="9" t="n">
        <v>-2043.83</v>
      </c>
      <c r="O1752" s="9" t="n">
        <v>7765.12</v>
      </c>
      <c r="P1752" s="9" t="n">
        <v>2864.4</v>
      </c>
      <c r="Q1752" s="9" t="n">
        <v>0</v>
      </c>
      <c r="R1752" s="9" t="n">
        <v>0</v>
      </c>
      <c r="S1752" s="9" t="n">
        <v>0</v>
      </c>
      <c r="T1752" s="9" t="n">
        <v>0</v>
      </c>
      <c r="U1752" s="9" t="n">
        <v>0</v>
      </c>
      <c r="V1752" s="9" t="n">
        <v>0</v>
      </c>
      <c r="W1752" s="9" t="n">
        <v>0</v>
      </c>
      <c r="X1752" s="9" t="n">
        <v>0</v>
      </c>
      <c r="Y1752" s="9" t="n">
        <v>0</v>
      </c>
      <c r="Z1752" s="9" t="n">
        <v>0</v>
      </c>
      <c r="AA1752" s="9" t="n">
        <v>0</v>
      </c>
      <c r="AB1752" s="9" t="n">
        <v>0</v>
      </c>
      <c r="AC1752" s="9" t="n">
        <v>0</v>
      </c>
      <c r="AD1752" s="9" t="n">
        <v>0</v>
      </c>
      <c r="AE1752" s="9" t="n">
        <v>0</v>
      </c>
      <c r="AF1752" s="9" t="n">
        <v>0</v>
      </c>
      <c r="AG1752" s="9" t="n">
        <v>0</v>
      </c>
      <c r="AH1752" s="9" t="n">
        <v>0</v>
      </c>
      <c r="AI1752" s="9" t="n">
        <v>0</v>
      </c>
      <c r="AJ1752" s="9" t="n">
        <v>0</v>
      </c>
      <c r="AK1752" s="9" t="n">
        <v>0</v>
      </c>
      <c r="AL1752" s="9" t="n">
        <v>0</v>
      </c>
      <c r="AM1752" s="9" t="n">
        <v>0</v>
      </c>
      <c r="AN1752" s="9" t="n">
        <v>0</v>
      </c>
      <c r="AO1752" s="9" t="n">
        <v>0</v>
      </c>
      <c r="AP1752" s="9" t="n">
        <v>0</v>
      </c>
      <c r="AQ1752" s="9" t="n">
        <v>0</v>
      </c>
      <c r="AR1752" s="9" t="n">
        <v>0</v>
      </c>
      <c r="AS1752" s="9" t="n">
        <v>0</v>
      </c>
      <c r="AT1752" s="9" t="n">
        <f aca="false">T1752-G1752</f>
        <v>-10629.52</v>
      </c>
      <c r="AU1752" s="10" t="n">
        <f aca="false">IF(G1752=0,"",(T1752-G1752)/G1752)</f>
        <v>-1</v>
      </c>
      <c r="AV1752" s="9" t="n">
        <f aca="false">AG1752-T1752</f>
        <v>0</v>
      </c>
      <c r="AW1752" s="10" t="str">
        <f aca="false">IF(T1752=0,"",(AG1752-T1752)/T1752)</f>
        <v/>
      </c>
      <c r="AX1752" s="0" t="str">
        <f aca="false">IF(AND(T1752=0,AG1752&gt;0),"Novo/Recuperado",IF(AND(T1752&gt;0,AG1752=0),"Perdido",IF(AG1752&gt;T1752,"Crescimento",IF(AG1752&lt;T1752,"Queda","Estável"))))</f>
        <v>Estável</v>
      </c>
      <c r="AY1752" s="10" t="n">
        <f aca="false">IF(SUM($AG:$AG)=0,0,AG1752/SUM($AG:$AG))</f>
        <v>0</v>
      </c>
      <c r="AZ1752" s="9" t="n">
        <f aca="false">IF(AG1752&lt;T1752,T1752-AG1752,0)</f>
        <v>0</v>
      </c>
      <c r="BA1752" s="9" t="n">
        <f aca="false">AG1752/5*12</f>
        <v>0</v>
      </c>
      <c r="BB1752" s="9" t="n">
        <f aca="false">BA1752-T1752</f>
        <v>0</v>
      </c>
    </row>
    <row r="1753" customFormat="false" ht="15" hidden="false" customHeight="false" outlineLevel="0" collapsed="false">
      <c r="A1753" s="0" t="s">
        <v>2210</v>
      </c>
      <c r="B1753" s="0" t="s">
        <v>2210</v>
      </c>
      <c r="E1753" s="0" t="s">
        <v>2211</v>
      </c>
      <c r="F1753" s="0" t="s">
        <v>2212</v>
      </c>
      <c r="G1753" s="9" t="n">
        <v>940.62</v>
      </c>
      <c r="H1753" s="9" t="n">
        <v>0</v>
      </c>
      <c r="I1753" s="9" t="n">
        <v>0</v>
      </c>
      <c r="J1753" s="9" t="n">
        <v>940.62</v>
      </c>
      <c r="K1753" s="9" t="n">
        <v>0</v>
      </c>
      <c r="L1753" s="9" t="n">
        <v>0</v>
      </c>
      <c r="M1753" s="9" t="n">
        <v>0</v>
      </c>
      <c r="N1753" s="9" t="n">
        <v>0</v>
      </c>
      <c r="O1753" s="9" t="n">
        <v>0</v>
      </c>
      <c r="P1753" s="9" t="n">
        <v>0</v>
      </c>
      <c r="Q1753" s="9" t="n">
        <v>0</v>
      </c>
      <c r="R1753" s="9" t="n">
        <v>0</v>
      </c>
      <c r="S1753" s="9" t="n">
        <v>0</v>
      </c>
      <c r="T1753" s="9" t="n">
        <v>0</v>
      </c>
      <c r="U1753" s="9" t="n">
        <v>0</v>
      </c>
      <c r="V1753" s="9" t="n">
        <v>0</v>
      </c>
      <c r="W1753" s="9" t="n">
        <v>0</v>
      </c>
      <c r="X1753" s="9" t="n">
        <v>0</v>
      </c>
      <c r="Y1753" s="9" t="n">
        <v>0</v>
      </c>
      <c r="Z1753" s="9" t="n">
        <v>0</v>
      </c>
      <c r="AA1753" s="9" t="n">
        <v>0</v>
      </c>
      <c r="AB1753" s="9" t="n">
        <v>0</v>
      </c>
      <c r="AC1753" s="9" t="n">
        <v>0</v>
      </c>
      <c r="AD1753" s="9" t="n">
        <v>0</v>
      </c>
      <c r="AE1753" s="9" t="n">
        <v>0</v>
      </c>
      <c r="AF1753" s="9" t="n">
        <v>0</v>
      </c>
      <c r="AG1753" s="9" t="n">
        <v>0</v>
      </c>
      <c r="AH1753" s="9" t="n">
        <v>0</v>
      </c>
      <c r="AI1753" s="9" t="n">
        <v>0</v>
      </c>
      <c r="AJ1753" s="9" t="n">
        <v>0</v>
      </c>
      <c r="AK1753" s="9" t="n">
        <v>0</v>
      </c>
      <c r="AL1753" s="9" t="n">
        <v>0</v>
      </c>
      <c r="AM1753" s="9" t="n">
        <v>0</v>
      </c>
      <c r="AN1753" s="9" t="n">
        <v>0</v>
      </c>
      <c r="AO1753" s="9" t="n">
        <v>0</v>
      </c>
      <c r="AP1753" s="9" t="n">
        <v>0</v>
      </c>
      <c r="AQ1753" s="9" t="n">
        <v>0</v>
      </c>
      <c r="AR1753" s="9" t="n">
        <v>0</v>
      </c>
      <c r="AS1753" s="9" t="n">
        <v>0</v>
      </c>
      <c r="AT1753" s="9" t="n">
        <f aca="false">T1753-G1753</f>
        <v>-940.62</v>
      </c>
      <c r="AU1753" s="10" t="n">
        <f aca="false">IF(G1753=0,"",(T1753-G1753)/G1753)</f>
        <v>-1</v>
      </c>
      <c r="AV1753" s="9" t="n">
        <f aca="false">AG1753-T1753</f>
        <v>0</v>
      </c>
      <c r="AW1753" s="10" t="str">
        <f aca="false">IF(T1753=0,"",(AG1753-T1753)/T1753)</f>
        <v/>
      </c>
      <c r="AX1753" s="0" t="str">
        <f aca="false">IF(AND(T1753=0,AG1753&gt;0),"Novo/Recuperado",IF(AND(T1753&gt;0,AG1753=0),"Perdido",IF(AG1753&gt;T1753,"Crescimento",IF(AG1753&lt;T1753,"Queda","Estável"))))</f>
        <v>Estável</v>
      </c>
      <c r="AY1753" s="10" t="n">
        <f aca="false">IF(SUM($AG:$AG)=0,0,AG1753/SUM($AG:$AG))</f>
        <v>0</v>
      </c>
      <c r="AZ1753" s="9" t="n">
        <f aca="false">IF(AG1753&lt;T1753,T1753-AG1753,0)</f>
        <v>0</v>
      </c>
      <c r="BA1753" s="9" t="n">
        <f aca="false">AG1753/5*12</f>
        <v>0</v>
      </c>
      <c r="BB1753" s="9" t="n">
        <f aca="false">BA1753-T1753</f>
        <v>0</v>
      </c>
    </row>
    <row r="1754" customFormat="false" ht="15" hidden="false" customHeight="false" outlineLevel="0" collapsed="false">
      <c r="A1754" s="0" t="s">
        <v>733</v>
      </c>
      <c r="B1754" s="0" t="s">
        <v>733</v>
      </c>
      <c r="E1754" s="0" t="s">
        <v>3751</v>
      </c>
      <c r="F1754" s="0" t="s">
        <v>3752</v>
      </c>
      <c r="G1754" s="9" t="n">
        <v>18102.5</v>
      </c>
      <c r="H1754" s="9" t="n">
        <v>0</v>
      </c>
      <c r="I1754" s="9" t="n">
        <v>0</v>
      </c>
      <c r="J1754" s="9" t="n">
        <v>0</v>
      </c>
      <c r="K1754" s="9" t="n">
        <v>0</v>
      </c>
      <c r="L1754" s="9" t="n">
        <v>0</v>
      </c>
      <c r="M1754" s="9" t="n">
        <v>0</v>
      </c>
      <c r="N1754" s="9" t="n">
        <v>0</v>
      </c>
      <c r="O1754" s="9" t="n">
        <v>0</v>
      </c>
      <c r="P1754" s="9" t="n">
        <v>0</v>
      </c>
      <c r="Q1754" s="9" t="n">
        <v>0</v>
      </c>
      <c r="R1754" s="9" t="n">
        <v>0</v>
      </c>
      <c r="S1754" s="9" t="n">
        <v>18102.5</v>
      </c>
      <c r="T1754" s="9" t="n">
        <v>0</v>
      </c>
      <c r="U1754" s="9" t="n">
        <v>0</v>
      </c>
      <c r="V1754" s="9" t="n">
        <v>0</v>
      </c>
      <c r="W1754" s="9" t="n">
        <v>0</v>
      </c>
      <c r="X1754" s="9" t="n">
        <v>0</v>
      </c>
      <c r="Y1754" s="9" t="n">
        <v>0</v>
      </c>
      <c r="Z1754" s="9" t="n">
        <v>0</v>
      </c>
      <c r="AA1754" s="9" t="n">
        <v>0</v>
      </c>
      <c r="AB1754" s="9" t="n">
        <v>0</v>
      </c>
      <c r="AC1754" s="9" t="n">
        <v>0</v>
      </c>
      <c r="AD1754" s="9" t="n">
        <v>0</v>
      </c>
      <c r="AE1754" s="9" t="n">
        <v>0</v>
      </c>
      <c r="AF1754" s="9" t="n">
        <v>0</v>
      </c>
      <c r="AG1754" s="9" t="n">
        <v>0</v>
      </c>
      <c r="AH1754" s="9" t="n">
        <v>0</v>
      </c>
      <c r="AI1754" s="9" t="n">
        <v>0</v>
      </c>
      <c r="AJ1754" s="9" t="n">
        <v>0</v>
      </c>
      <c r="AK1754" s="9" t="n">
        <v>0</v>
      </c>
      <c r="AL1754" s="9" t="n">
        <v>0</v>
      </c>
      <c r="AM1754" s="9" t="n">
        <v>0</v>
      </c>
      <c r="AN1754" s="9" t="n">
        <v>0</v>
      </c>
      <c r="AO1754" s="9" t="n">
        <v>0</v>
      </c>
      <c r="AP1754" s="9" t="n">
        <v>0</v>
      </c>
      <c r="AQ1754" s="9" t="n">
        <v>0</v>
      </c>
      <c r="AR1754" s="9" t="n">
        <v>0</v>
      </c>
      <c r="AS1754" s="9" t="n">
        <v>0</v>
      </c>
      <c r="AT1754" s="9" t="n">
        <f aca="false">T1754-G1754</f>
        <v>-18102.5</v>
      </c>
      <c r="AU1754" s="10" t="n">
        <f aca="false">IF(G1754=0,"",(T1754-G1754)/G1754)</f>
        <v>-1</v>
      </c>
      <c r="AV1754" s="9" t="n">
        <f aca="false">AG1754-T1754</f>
        <v>0</v>
      </c>
      <c r="AW1754" s="10" t="str">
        <f aca="false">IF(T1754=0,"",(AG1754-T1754)/T1754)</f>
        <v/>
      </c>
      <c r="AX1754" s="0" t="str">
        <f aca="false">IF(AND(T1754=0,AG1754&gt;0),"Novo/Recuperado",IF(AND(T1754&gt;0,AG1754=0),"Perdido",IF(AG1754&gt;T1754,"Crescimento",IF(AG1754&lt;T1754,"Queda","Estável"))))</f>
        <v>Estável</v>
      </c>
      <c r="AY1754" s="10" t="n">
        <f aca="false">IF(SUM($AG:$AG)=0,0,AG1754/SUM($AG:$AG))</f>
        <v>0</v>
      </c>
      <c r="AZ1754" s="9" t="n">
        <f aca="false">IF(AG1754&lt;T1754,T1754-AG1754,0)</f>
        <v>0</v>
      </c>
      <c r="BA1754" s="9" t="n">
        <f aca="false">AG1754/5*12</f>
        <v>0</v>
      </c>
      <c r="BB1754" s="9" t="n">
        <f aca="false">BA1754-T1754</f>
        <v>0</v>
      </c>
    </row>
    <row r="1755" customFormat="false" ht="15" hidden="false" customHeight="false" outlineLevel="0" collapsed="false">
      <c r="A1755" s="0" t="s">
        <v>733</v>
      </c>
      <c r="B1755" s="0" t="s">
        <v>733</v>
      </c>
      <c r="E1755" s="0" t="s">
        <v>3125</v>
      </c>
      <c r="F1755" s="0" t="s">
        <v>3126</v>
      </c>
      <c r="G1755" s="9" t="n">
        <v>63559.61</v>
      </c>
      <c r="H1755" s="9" t="n">
        <v>0</v>
      </c>
      <c r="I1755" s="9" t="n">
        <v>0</v>
      </c>
      <c r="J1755" s="9" t="n">
        <v>0</v>
      </c>
      <c r="K1755" s="9" t="n">
        <v>0</v>
      </c>
      <c r="L1755" s="9" t="n">
        <v>0</v>
      </c>
      <c r="M1755" s="9" t="n">
        <v>0</v>
      </c>
      <c r="N1755" s="9" t="n">
        <v>19472.96</v>
      </c>
      <c r="O1755" s="9" t="n">
        <v>34142.41</v>
      </c>
      <c r="P1755" s="9" t="n">
        <v>7012.29</v>
      </c>
      <c r="Q1755" s="9" t="n">
        <v>2931.95</v>
      </c>
      <c r="R1755" s="9" t="n">
        <v>0</v>
      </c>
      <c r="S1755" s="9" t="n">
        <v>0</v>
      </c>
      <c r="T1755" s="9" t="n">
        <v>0</v>
      </c>
      <c r="U1755" s="9" t="n">
        <v>0</v>
      </c>
      <c r="V1755" s="9" t="n">
        <v>0</v>
      </c>
      <c r="W1755" s="9" t="n">
        <v>0</v>
      </c>
      <c r="X1755" s="9" t="n">
        <v>0</v>
      </c>
      <c r="Y1755" s="9" t="n">
        <v>0</v>
      </c>
      <c r="Z1755" s="9" t="n">
        <v>0</v>
      </c>
      <c r="AA1755" s="9" t="n">
        <v>0</v>
      </c>
      <c r="AB1755" s="9" t="n">
        <v>0</v>
      </c>
      <c r="AC1755" s="9" t="n">
        <v>0</v>
      </c>
      <c r="AD1755" s="9" t="n">
        <v>0</v>
      </c>
      <c r="AE1755" s="9" t="n">
        <v>0</v>
      </c>
      <c r="AF1755" s="9" t="n">
        <v>0</v>
      </c>
      <c r="AG1755" s="9" t="n">
        <v>0</v>
      </c>
      <c r="AH1755" s="9" t="n">
        <v>0</v>
      </c>
      <c r="AI1755" s="9" t="n">
        <v>0</v>
      </c>
      <c r="AJ1755" s="9" t="n">
        <v>0</v>
      </c>
      <c r="AK1755" s="9" t="n">
        <v>0</v>
      </c>
      <c r="AL1755" s="9" t="n">
        <v>0</v>
      </c>
      <c r="AM1755" s="9" t="n">
        <v>0</v>
      </c>
      <c r="AN1755" s="9" t="n">
        <v>0</v>
      </c>
      <c r="AO1755" s="9" t="n">
        <v>0</v>
      </c>
      <c r="AP1755" s="9" t="n">
        <v>0</v>
      </c>
      <c r="AQ1755" s="9" t="n">
        <v>0</v>
      </c>
      <c r="AR1755" s="9" t="n">
        <v>0</v>
      </c>
      <c r="AS1755" s="9" t="n">
        <v>0</v>
      </c>
      <c r="AT1755" s="9" t="n">
        <f aca="false">T1755-G1755</f>
        <v>-63559.61</v>
      </c>
      <c r="AU1755" s="10" t="n">
        <f aca="false">IF(G1755=0,"",(T1755-G1755)/G1755)</f>
        <v>-1</v>
      </c>
      <c r="AV1755" s="9" t="n">
        <f aca="false">AG1755-T1755</f>
        <v>0</v>
      </c>
      <c r="AW1755" s="10" t="str">
        <f aca="false">IF(T1755=0,"",(AG1755-T1755)/T1755)</f>
        <v/>
      </c>
      <c r="AX1755" s="0" t="str">
        <f aca="false">IF(AND(T1755=0,AG1755&gt;0),"Novo/Recuperado",IF(AND(T1755&gt;0,AG1755=0),"Perdido",IF(AG1755&gt;T1755,"Crescimento",IF(AG1755&lt;T1755,"Queda","Estável"))))</f>
        <v>Estável</v>
      </c>
      <c r="AY1755" s="10" t="n">
        <f aca="false">IF(SUM($AG:$AG)=0,0,AG1755/SUM($AG:$AG))</f>
        <v>0</v>
      </c>
      <c r="AZ1755" s="9" t="n">
        <f aca="false">IF(AG1755&lt;T1755,T1755-AG1755,0)</f>
        <v>0</v>
      </c>
      <c r="BA1755" s="9" t="n">
        <f aca="false">AG1755/5*12</f>
        <v>0</v>
      </c>
      <c r="BB1755" s="9" t="n">
        <f aca="false">BA1755-T1755</f>
        <v>0</v>
      </c>
    </row>
    <row r="1756" customFormat="false" ht="15" hidden="false" customHeight="false" outlineLevel="0" collapsed="false">
      <c r="A1756" s="0" t="s">
        <v>733</v>
      </c>
      <c r="B1756" s="0" t="s">
        <v>733</v>
      </c>
      <c r="E1756" s="0" t="s">
        <v>2918</v>
      </c>
      <c r="F1756" s="0" t="s">
        <v>2919</v>
      </c>
      <c r="G1756" s="9" t="n">
        <v>152248.88</v>
      </c>
      <c r="H1756" s="9" t="n">
        <v>0</v>
      </c>
      <c r="I1756" s="9" t="n">
        <v>0</v>
      </c>
      <c r="J1756" s="9" t="n">
        <v>0</v>
      </c>
      <c r="K1756" s="9" t="n">
        <v>0</v>
      </c>
      <c r="L1756" s="9" t="n">
        <v>0</v>
      </c>
      <c r="M1756" s="9" t="n">
        <v>61062.4</v>
      </c>
      <c r="N1756" s="9" t="n">
        <v>42067.54</v>
      </c>
      <c r="O1756" s="9" t="n">
        <v>35608.06</v>
      </c>
      <c r="P1756" s="9" t="n">
        <v>13510.88</v>
      </c>
      <c r="Q1756" s="9" t="n">
        <v>0</v>
      </c>
      <c r="R1756" s="9" t="n">
        <v>0</v>
      </c>
      <c r="S1756" s="9" t="n">
        <v>0</v>
      </c>
      <c r="T1756" s="9" t="n">
        <v>0</v>
      </c>
      <c r="U1756" s="9" t="n">
        <v>0</v>
      </c>
      <c r="V1756" s="9" t="n">
        <v>0</v>
      </c>
      <c r="W1756" s="9" t="n">
        <v>0</v>
      </c>
      <c r="X1756" s="9" t="n">
        <v>0</v>
      </c>
      <c r="Y1756" s="9" t="n">
        <v>0</v>
      </c>
      <c r="Z1756" s="9" t="n">
        <v>0</v>
      </c>
      <c r="AA1756" s="9" t="n">
        <v>0</v>
      </c>
      <c r="AB1756" s="9" t="n">
        <v>0</v>
      </c>
      <c r="AC1756" s="9" t="n">
        <v>0</v>
      </c>
      <c r="AD1756" s="9" t="n">
        <v>0</v>
      </c>
      <c r="AE1756" s="9" t="n">
        <v>0</v>
      </c>
      <c r="AF1756" s="9" t="n">
        <v>0</v>
      </c>
      <c r="AG1756" s="9" t="n">
        <v>0</v>
      </c>
      <c r="AH1756" s="9" t="n">
        <v>0</v>
      </c>
      <c r="AI1756" s="9" t="n">
        <v>0</v>
      </c>
      <c r="AJ1756" s="9" t="n">
        <v>0</v>
      </c>
      <c r="AK1756" s="9" t="n">
        <v>0</v>
      </c>
      <c r="AL1756" s="9" t="n">
        <v>0</v>
      </c>
      <c r="AM1756" s="9" t="n">
        <v>0</v>
      </c>
      <c r="AN1756" s="9" t="n">
        <v>0</v>
      </c>
      <c r="AO1756" s="9" t="n">
        <v>0</v>
      </c>
      <c r="AP1756" s="9" t="n">
        <v>0</v>
      </c>
      <c r="AQ1756" s="9" t="n">
        <v>0</v>
      </c>
      <c r="AR1756" s="9" t="n">
        <v>0</v>
      </c>
      <c r="AS1756" s="9" t="n">
        <v>0</v>
      </c>
      <c r="AT1756" s="9" t="n">
        <f aca="false">T1756-G1756</f>
        <v>-152248.88</v>
      </c>
      <c r="AU1756" s="10" t="n">
        <f aca="false">IF(G1756=0,"",(T1756-G1756)/G1756)</f>
        <v>-1</v>
      </c>
      <c r="AV1756" s="9" t="n">
        <f aca="false">AG1756-T1756</f>
        <v>0</v>
      </c>
      <c r="AW1756" s="10" t="str">
        <f aca="false">IF(T1756=0,"",(AG1756-T1756)/T1756)</f>
        <v/>
      </c>
      <c r="AX1756" s="0" t="str">
        <f aca="false">IF(AND(T1756=0,AG1756&gt;0),"Novo/Recuperado",IF(AND(T1756&gt;0,AG1756=0),"Perdido",IF(AG1756&gt;T1756,"Crescimento",IF(AG1756&lt;T1756,"Queda","Estável"))))</f>
        <v>Estável</v>
      </c>
      <c r="AY1756" s="10" t="n">
        <f aca="false">IF(SUM($AG:$AG)=0,0,AG1756/SUM($AG:$AG))</f>
        <v>0</v>
      </c>
      <c r="AZ1756" s="9" t="n">
        <f aca="false">IF(AG1756&lt;T1756,T1756-AG1756,0)</f>
        <v>0</v>
      </c>
      <c r="BA1756" s="9" t="n">
        <f aca="false">AG1756/5*12</f>
        <v>0</v>
      </c>
      <c r="BB1756" s="9" t="n">
        <f aca="false">BA1756-T1756</f>
        <v>0</v>
      </c>
    </row>
    <row r="1757" customFormat="false" ht="15" hidden="false" customHeight="false" outlineLevel="0" collapsed="false">
      <c r="A1757" s="0" t="s">
        <v>733</v>
      </c>
      <c r="B1757" s="0" t="s">
        <v>733</v>
      </c>
      <c r="E1757" s="0" t="s">
        <v>2922</v>
      </c>
      <c r="F1757" s="0" t="s">
        <v>2923</v>
      </c>
      <c r="G1757" s="9" t="n">
        <v>697.11</v>
      </c>
      <c r="H1757" s="9" t="n">
        <v>0</v>
      </c>
      <c r="I1757" s="9" t="n">
        <v>0</v>
      </c>
      <c r="J1757" s="9" t="n">
        <v>0</v>
      </c>
      <c r="K1757" s="9" t="n">
        <v>0</v>
      </c>
      <c r="L1757" s="9" t="n">
        <v>0</v>
      </c>
      <c r="M1757" s="9" t="n">
        <v>697.11</v>
      </c>
      <c r="N1757" s="9" t="n">
        <v>0</v>
      </c>
      <c r="O1757" s="9" t="n">
        <v>0</v>
      </c>
      <c r="P1757" s="9" t="n">
        <v>0</v>
      </c>
      <c r="Q1757" s="9" t="n">
        <v>0</v>
      </c>
      <c r="R1757" s="9" t="n">
        <v>0</v>
      </c>
      <c r="S1757" s="9" t="n">
        <v>0</v>
      </c>
      <c r="T1757" s="9" t="n">
        <v>0</v>
      </c>
      <c r="U1757" s="9" t="n">
        <v>0</v>
      </c>
      <c r="V1757" s="9" t="n">
        <v>0</v>
      </c>
      <c r="W1757" s="9" t="n">
        <v>0</v>
      </c>
      <c r="X1757" s="9" t="n">
        <v>0</v>
      </c>
      <c r="Y1757" s="9" t="n">
        <v>0</v>
      </c>
      <c r="Z1757" s="9" t="n">
        <v>0</v>
      </c>
      <c r="AA1757" s="9" t="n">
        <v>0</v>
      </c>
      <c r="AB1757" s="9" t="n">
        <v>0</v>
      </c>
      <c r="AC1757" s="9" t="n">
        <v>0</v>
      </c>
      <c r="AD1757" s="9" t="n">
        <v>0</v>
      </c>
      <c r="AE1757" s="9" t="n">
        <v>0</v>
      </c>
      <c r="AF1757" s="9" t="n">
        <v>0</v>
      </c>
      <c r="AG1757" s="9" t="n">
        <v>0</v>
      </c>
      <c r="AH1757" s="9" t="n">
        <v>0</v>
      </c>
      <c r="AI1757" s="9" t="n">
        <v>0</v>
      </c>
      <c r="AJ1757" s="9" t="n">
        <v>0</v>
      </c>
      <c r="AK1757" s="9" t="n">
        <v>0</v>
      </c>
      <c r="AL1757" s="9" t="n">
        <v>0</v>
      </c>
      <c r="AM1757" s="9" t="n">
        <v>0</v>
      </c>
      <c r="AN1757" s="9" t="n">
        <v>0</v>
      </c>
      <c r="AO1757" s="9" t="n">
        <v>0</v>
      </c>
      <c r="AP1757" s="9" t="n">
        <v>0</v>
      </c>
      <c r="AQ1757" s="9" t="n">
        <v>0</v>
      </c>
      <c r="AR1757" s="9" t="n">
        <v>0</v>
      </c>
      <c r="AS1757" s="9" t="n">
        <v>0</v>
      </c>
      <c r="AT1757" s="9" t="n">
        <f aca="false">T1757-G1757</f>
        <v>-697.11</v>
      </c>
      <c r="AU1757" s="10" t="n">
        <f aca="false">IF(G1757=0,"",(T1757-G1757)/G1757)</f>
        <v>-1</v>
      </c>
      <c r="AV1757" s="9" t="n">
        <f aca="false">AG1757-T1757</f>
        <v>0</v>
      </c>
      <c r="AW1757" s="10" t="str">
        <f aca="false">IF(T1757=0,"",(AG1757-T1757)/T1757)</f>
        <v/>
      </c>
      <c r="AX1757" s="0" t="str">
        <f aca="false">IF(AND(T1757=0,AG1757&gt;0),"Novo/Recuperado",IF(AND(T1757&gt;0,AG1757=0),"Perdido",IF(AG1757&gt;T1757,"Crescimento",IF(AG1757&lt;T1757,"Queda","Estável"))))</f>
        <v>Estável</v>
      </c>
      <c r="AY1757" s="10" t="n">
        <f aca="false">IF(SUM($AG:$AG)=0,0,AG1757/SUM($AG:$AG))</f>
        <v>0</v>
      </c>
      <c r="AZ1757" s="9" t="n">
        <f aca="false">IF(AG1757&lt;T1757,T1757-AG1757,0)</f>
        <v>0</v>
      </c>
      <c r="BA1757" s="9" t="n">
        <f aca="false">AG1757/5*12</f>
        <v>0</v>
      </c>
      <c r="BB1757" s="9" t="n">
        <f aca="false">BA1757-T1757</f>
        <v>0</v>
      </c>
    </row>
    <row r="1758" customFormat="false" ht="15" hidden="false" customHeight="false" outlineLevel="0" collapsed="false">
      <c r="A1758" s="0" t="s">
        <v>733</v>
      </c>
      <c r="B1758" s="0" t="s">
        <v>733</v>
      </c>
      <c r="E1758" s="0" t="s">
        <v>2204</v>
      </c>
      <c r="F1758" s="0" t="s">
        <v>2205</v>
      </c>
      <c r="G1758" s="9" t="n">
        <v>333.46</v>
      </c>
      <c r="H1758" s="9" t="n">
        <v>0</v>
      </c>
      <c r="I1758" s="9" t="n">
        <v>0</v>
      </c>
      <c r="J1758" s="9" t="n">
        <v>333.46</v>
      </c>
      <c r="K1758" s="9" t="n">
        <v>0</v>
      </c>
      <c r="L1758" s="9" t="n">
        <v>0</v>
      </c>
      <c r="M1758" s="9" t="n">
        <v>0</v>
      </c>
      <c r="N1758" s="9" t="n">
        <v>0</v>
      </c>
      <c r="O1758" s="9" t="n">
        <v>0</v>
      </c>
      <c r="P1758" s="9" t="n">
        <v>0</v>
      </c>
      <c r="Q1758" s="9" t="n">
        <v>0</v>
      </c>
      <c r="R1758" s="9" t="n">
        <v>0</v>
      </c>
      <c r="S1758" s="9" t="n">
        <v>0</v>
      </c>
      <c r="T1758" s="9" t="n">
        <v>0</v>
      </c>
      <c r="U1758" s="9" t="n">
        <v>0</v>
      </c>
      <c r="V1758" s="9" t="n">
        <v>0</v>
      </c>
      <c r="W1758" s="9" t="n">
        <v>0</v>
      </c>
      <c r="X1758" s="9" t="n">
        <v>0</v>
      </c>
      <c r="Y1758" s="9" t="n">
        <v>0</v>
      </c>
      <c r="Z1758" s="9" t="n">
        <v>0</v>
      </c>
      <c r="AA1758" s="9" t="n">
        <v>0</v>
      </c>
      <c r="AB1758" s="9" t="n">
        <v>0</v>
      </c>
      <c r="AC1758" s="9" t="n">
        <v>0</v>
      </c>
      <c r="AD1758" s="9" t="n">
        <v>0</v>
      </c>
      <c r="AE1758" s="9" t="n">
        <v>0</v>
      </c>
      <c r="AF1758" s="9" t="n">
        <v>0</v>
      </c>
      <c r="AG1758" s="9" t="n">
        <v>0</v>
      </c>
      <c r="AH1758" s="9" t="n">
        <v>0</v>
      </c>
      <c r="AI1758" s="9" t="n">
        <v>0</v>
      </c>
      <c r="AJ1758" s="9" t="n">
        <v>0</v>
      </c>
      <c r="AK1758" s="9" t="n">
        <v>0</v>
      </c>
      <c r="AL1758" s="9" t="n">
        <v>0</v>
      </c>
      <c r="AM1758" s="9" t="n">
        <v>0</v>
      </c>
      <c r="AN1758" s="9" t="n">
        <v>0</v>
      </c>
      <c r="AO1758" s="9" t="n">
        <v>0</v>
      </c>
      <c r="AP1758" s="9" t="n">
        <v>0</v>
      </c>
      <c r="AQ1758" s="9" t="n">
        <v>0</v>
      </c>
      <c r="AR1758" s="9" t="n">
        <v>0</v>
      </c>
      <c r="AS1758" s="9" t="n">
        <v>0</v>
      </c>
      <c r="AT1758" s="9" t="n">
        <f aca="false">T1758-G1758</f>
        <v>-333.46</v>
      </c>
      <c r="AU1758" s="10" t="n">
        <f aca="false">IF(G1758=0,"",(T1758-G1758)/G1758)</f>
        <v>-1</v>
      </c>
      <c r="AV1758" s="9" t="n">
        <f aca="false">AG1758-T1758</f>
        <v>0</v>
      </c>
      <c r="AW1758" s="10" t="str">
        <f aca="false">IF(T1758=0,"",(AG1758-T1758)/T1758)</f>
        <v/>
      </c>
      <c r="AX1758" s="0" t="str">
        <f aca="false">IF(AND(T1758=0,AG1758&gt;0),"Novo/Recuperado",IF(AND(T1758&gt;0,AG1758=0),"Perdido",IF(AG1758&gt;T1758,"Crescimento",IF(AG1758&lt;T1758,"Queda","Estável"))))</f>
        <v>Estável</v>
      </c>
      <c r="AY1758" s="10" t="n">
        <f aca="false">IF(SUM($AG:$AG)=0,0,AG1758/SUM($AG:$AG))</f>
        <v>0</v>
      </c>
      <c r="AZ1758" s="9" t="n">
        <f aca="false">IF(AG1758&lt;T1758,T1758-AG1758,0)</f>
        <v>0</v>
      </c>
      <c r="BA1758" s="9" t="n">
        <f aca="false">AG1758/5*12</f>
        <v>0</v>
      </c>
      <c r="BB1758" s="9" t="n">
        <f aca="false">BA1758-T1758</f>
        <v>0</v>
      </c>
    </row>
    <row r="1759" customFormat="false" ht="15" hidden="false" customHeight="false" outlineLevel="0" collapsed="false">
      <c r="A1759" s="0" t="s">
        <v>733</v>
      </c>
      <c r="B1759" s="0" t="s">
        <v>733</v>
      </c>
      <c r="E1759" s="0" t="s">
        <v>1684</v>
      </c>
      <c r="F1759" s="0" t="s">
        <v>1685</v>
      </c>
      <c r="G1759" s="9" t="n">
        <v>201307.77</v>
      </c>
      <c r="H1759" s="9" t="n">
        <v>0</v>
      </c>
      <c r="I1759" s="9" t="n">
        <v>25604.8</v>
      </c>
      <c r="J1759" s="9" t="n">
        <v>36798.66</v>
      </c>
      <c r="K1759" s="9" t="n">
        <v>54848.81</v>
      </c>
      <c r="L1759" s="9" t="n">
        <v>43934.5</v>
      </c>
      <c r="M1759" s="9" t="n">
        <v>30671</v>
      </c>
      <c r="N1759" s="9" t="n">
        <v>9450</v>
      </c>
      <c r="O1759" s="9" t="n">
        <v>0</v>
      </c>
      <c r="P1759" s="9" t="n">
        <v>0</v>
      </c>
      <c r="Q1759" s="9" t="n">
        <v>0</v>
      </c>
      <c r="R1759" s="9" t="n">
        <v>0</v>
      </c>
      <c r="S1759" s="9" t="n">
        <v>0</v>
      </c>
      <c r="T1759" s="9" t="n">
        <v>0</v>
      </c>
      <c r="U1759" s="9" t="n">
        <v>0</v>
      </c>
      <c r="V1759" s="9" t="n">
        <v>0</v>
      </c>
      <c r="W1759" s="9" t="n">
        <v>0</v>
      </c>
      <c r="X1759" s="9" t="n">
        <v>0</v>
      </c>
      <c r="Y1759" s="9" t="n">
        <v>0</v>
      </c>
      <c r="Z1759" s="9" t="n">
        <v>0</v>
      </c>
      <c r="AA1759" s="9" t="n">
        <v>0</v>
      </c>
      <c r="AB1759" s="9" t="n">
        <v>0</v>
      </c>
      <c r="AC1759" s="9" t="n">
        <v>0</v>
      </c>
      <c r="AD1759" s="9" t="n">
        <v>0</v>
      </c>
      <c r="AE1759" s="9" t="n">
        <v>0</v>
      </c>
      <c r="AF1759" s="9" t="n">
        <v>0</v>
      </c>
      <c r="AG1759" s="9" t="n">
        <v>0</v>
      </c>
      <c r="AH1759" s="9" t="n">
        <v>0</v>
      </c>
      <c r="AI1759" s="9" t="n">
        <v>0</v>
      </c>
      <c r="AJ1759" s="9" t="n">
        <v>0</v>
      </c>
      <c r="AK1759" s="9" t="n">
        <v>0</v>
      </c>
      <c r="AL1759" s="9" t="n">
        <v>0</v>
      </c>
      <c r="AM1759" s="9" t="n">
        <v>0</v>
      </c>
      <c r="AN1759" s="9" t="n">
        <v>0</v>
      </c>
      <c r="AO1759" s="9" t="n">
        <v>0</v>
      </c>
      <c r="AP1759" s="9" t="n">
        <v>0</v>
      </c>
      <c r="AQ1759" s="9" t="n">
        <v>0</v>
      </c>
      <c r="AR1759" s="9" t="n">
        <v>0</v>
      </c>
      <c r="AS1759" s="9" t="n">
        <v>0</v>
      </c>
      <c r="AT1759" s="9" t="n">
        <f aca="false">T1759-G1759</f>
        <v>-201307.77</v>
      </c>
      <c r="AU1759" s="10" t="n">
        <f aca="false">IF(G1759=0,"",(T1759-G1759)/G1759)</f>
        <v>-1</v>
      </c>
      <c r="AV1759" s="9" t="n">
        <f aca="false">AG1759-T1759</f>
        <v>0</v>
      </c>
      <c r="AW1759" s="10" t="str">
        <f aca="false">IF(T1759=0,"",(AG1759-T1759)/T1759)</f>
        <v/>
      </c>
      <c r="AX1759" s="0" t="str">
        <f aca="false">IF(AND(T1759=0,AG1759&gt;0),"Novo/Recuperado",IF(AND(T1759&gt;0,AG1759=0),"Perdido",IF(AG1759&gt;T1759,"Crescimento",IF(AG1759&lt;T1759,"Queda","Estável"))))</f>
        <v>Estável</v>
      </c>
      <c r="AY1759" s="10" t="n">
        <f aca="false">IF(SUM($AG:$AG)=0,0,AG1759/SUM($AG:$AG))</f>
        <v>0</v>
      </c>
      <c r="AZ1759" s="9" t="n">
        <f aca="false">IF(AG1759&lt;T1759,T1759-AG1759,0)</f>
        <v>0</v>
      </c>
      <c r="BA1759" s="9" t="n">
        <f aca="false">AG1759/5*12</f>
        <v>0</v>
      </c>
      <c r="BB1759" s="9" t="n">
        <f aca="false">BA1759-T1759</f>
        <v>0</v>
      </c>
    </row>
    <row r="1760" customFormat="false" ht="15" hidden="false" customHeight="false" outlineLevel="0" collapsed="false">
      <c r="A1760" s="0" t="s">
        <v>1054</v>
      </c>
      <c r="B1760" s="0" t="s">
        <v>1054</v>
      </c>
      <c r="E1760" s="0" t="s">
        <v>1188</v>
      </c>
      <c r="F1760" s="0" t="s">
        <v>1189</v>
      </c>
      <c r="G1760" s="9" t="n">
        <v>24782.51</v>
      </c>
      <c r="H1760" s="9" t="n">
        <v>5070</v>
      </c>
      <c r="I1760" s="9" t="n">
        <v>12973.95</v>
      </c>
      <c r="J1760" s="9" t="n">
        <v>0</v>
      </c>
      <c r="K1760" s="9" t="n">
        <v>6738.56</v>
      </c>
      <c r="L1760" s="9" t="n">
        <v>0</v>
      </c>
      <c r="M1760" s="9" t="n">
        <v>0</v>
      </c>
      <c r="N1760" s="9" t="n">
        <v>0</v>
      </c>
      <c r="O1760" s="9" t="n">
        <v>0</v>
      </c>
      <c r="P1760" s="9" t="n">
        <v>0</v>
      </c>
      <c r="Q1760" s="9" t="n">
        <v>0</v>
      </c>
      <c r="R1760" s="9" t="n">
        <v>0</v>
      </c>
      <c r="S1760" s="9" t="n">
        <v>0</v>
      </c>
      <c r="T1760" s="9" t="n">
        <v>0</v>
      </c>
      <c r="U1760" s="9" t="n">
        <v>0</v>
      </c>
      <c r="V1760" s="9" t="n">
        <v>0</v>
      </c>
      <c r="W1760" s="9" t="n">
        <v>0</v>
      </c>
      <c r="X1760" s="9" t="n">
        <v>0</v>
      </c>
      <c r="Y1760" s="9" t="n">
        <v>0</v>
      </c>
      <c r="Z1760" s="9" t="n">
        <v>0</v>
      </c>
      <c r="AA1760" s="9" t="n">
        <v>0</v>
      </c>
      <c r="AB1760" s="9" t="n">
        <v>0</v>
      </c>
      <c r="AC1760" s="9" t="n">
        <v>0</v>
      </c>
      <c r="AD1760" s="9" t="n">
        <v>0</v>
      </c>
      <c r="AE1760" s="9" t="n">
        <v>0</v>
      </c>
      <c r="AF1760" s="9" t="n">
        <v>0</v>
      </c>
      <c r="AG1760" s="9" t="n">
        <v>0</v>
      </c>
      <c r="AH1760" s="9" t="n">
        <v>0</v>
      </c>
      <c r="AI1760" s="9" t="n">
        <v>0</v>
      </c>
      <c r="AJ1760" s="9" t="n">
        <v>0</v>
      </c>
      <c r="AK1760" s="9" t="n">
        <v>0</v>
      </c>
      <c r="AL1760" s="9" t="n">
        <v>0</v>
      </c>
      <c r="AM1760" s="9" t="n">
        <v>0</v>
      </c>
      <c r="AN1760" s="9" t="n">
        <v>0</v>
      </c>
      <c r="AO1760" s="9" t="n">
        <v>0</v>
      </c>
      <c r="AP1760" s="9" t="n">
        <v>0</v>
      </c>
      <c r="AQ1760" s="9" t="n">
        <v>0</v>
      </c>
      <c r="AR1760" s="9" t="n">
        <v>0</v>
      </c>
      <c r="AS1760" s="9" t="n">
        <v>0</v>
      </c>
      <c r="AT1760" s="9" t="n">
        <f aca="false">T1760-G1760</f>
        <v>-24782.51</v>
      </c>
      <c r="AU1760" s="10" t="n">
        <f aca="false">IF(G1760=0,"",(T1760-G1760)/G1760)</f>
        <v>-1</v>
      </c>
      <c r="AV1760" s="9" t="n">
        <f aca="false">AG1760-T1760</f>
        <v>0</v>
      </c>
      <c r="AW1760" s="10" t="str">
        <f aca="false">IF(T1760=0,"",(AG1760-T1760)/T1760)</f>
        <v/>
      </c>
      <c r="AX1760" s="0" t="str">
        <f aca="false">IF(AND(T1760=0,AG1760&gt;0),"Novo/Recuperado",IF(AND(T1760&gt;0,AG1760=0),"Perdido",IF(AG1760&gt;T1760,"Crescimento",IF(AG1760&lt;T1760,"Queda","Estável"))))</f>
        <v>Estável</v>
      </c>
      <c r="AY1760" s="10" t="n">
        <f aca="false">IF(SUM($AG:$AG)=0,0,AG1760/SUM($AG:$AG))</f>
        <v>0</v>
      </c>
      <c r="AZ1760" s="9" t="n">
        <f aca="false">IF(AG1760&lt;T1760,T1760-AG1760,0)</f>
        <v>0</v>
      </c>
      <c r="BA1760" s="9" t="n">
        <f aca="false">AG1760/5*12</f>
        <v>0</v>
      </c>
      <c r="BB1760" s="9" t="n">
        <f aca="false">BA1760-T1760</f>
        <v>0</v>
      </c>
    </row>
    <row r="1761" customFormat="false" ht="15" hidden="false" customHeight="false" outlineLevel="0" collapsed="false">
      <c r="A1761" s="0" t="s">
        <v>733</v>
      </c>
      <c r="B1761" s="0" t="s">
        <v>733</v>
      </c>
      <c r="E1761" s="0" t="s">
        <v>1718</v>
      </c>
      <c r="F1761" s="0" t="s">
        <v>1719</v>
      </c>
      <c r="G1761" s="9" t="n">
        <v>74138.4</v>
      </c>
      <c r="H1761" s="9" t="n">
        <v>0</v>
      </c>
      <c r="I1761" s="9" t="n">
        <v>4387.82</v>
      </c>
      <c r="J1761" s="9" t="n">
        <v>7610.33</v>
      </c>
      <c r="K1761" s="9" t="n">
        <v>9760.25</v>
      </c>
      <c r="L1761" s="9" t="n">
        <v>0</v>
      </c>
      <c r="M1761" s="9" t="n">
        <v>15000</v>
      </c>
      <c r="N1761" s="9" t="n">
        <v>0</v>
      </c>
      <c r="O1761" s="9" t="n">
        <v>0</v>
      </c>
      <c r="P1761" s="9" t="n">
        <v>0</v>
      </c>
      <c r="Q1761" s="9" t="n">
        <v>18500</v>
      </c>
      <c r="R1761" s="9" t="n">
        <v>8140</v>
      </c>
      <c r="S1761" s="9" t="n">
        <v>10740</v>
      </c>
      <c r="T1761" s="9" t="n">
        <v>0</v>
      </c>
      <c r="U1761" s="9" t="n">
        <v>0</v>
      </c>
      <c r="V1761" s="9" t="n">
        <v>0</v>
      </c>
      <c r="W1761" s="9" t="n">
        <v>0</v>
      </c>
      <c r="X1761" s="9" t="n">
        <v>0</v>
      </c>
      <c r="Y1761" s="9" t="n">
        <v>0</v>
      </c>
      <c r="Z1761" s="9" t="n">
        <v>0</v>
      </c>
      <c r="AA1761" s="9" t="n">
        <v>0</v>
      </c>
      <c r="AB1761" s="9" t="n">
        <v>0</v>
      </c>
      <c r="AC1761" s="9" t="n">
        <v>0</v>
      </c>
      <c r="AD1761" s="9" t="n">
        <v>0</v>
      </c>
      <c r="AE1761" s="9" t="n">
        <v>0</v>
      </c>
      <c r="AF1761" s="9" t="n">
        <v>0</v>
      </c>
      <c r="AG1761" s="9" t="n">
        <v>0</v>
      </c>
      <c r="AH1761" s="9" t="n">
        <v>0</v>
      </c>
      <c r="AI1761" s="9" t="n">
        <v>0</v>
      </c>
      <c r="AJ1761" s="9" t="n">
        <v>0</v>
      </c>
      <c r="AK1761" s="9" t="n">
        <v>0</v>
      </c>
      <c r="AL1761" s="9" t="n">
        <v>0</v>
      </c>
      <c r="AM1761" s="9" t="n">
        <v>0</v>
      </c>
      <c r="AN1761" s="9" t="n">
        <v>0</v>
      </c>
      <c r="AO1761" s="9" t="n">
        <v>0</v>
      </c>
      <c r="AP1761" s="9" t="n">
        <v>0</v>
      </c>
      <c r="AQ1761" s="9" t="n">
        <v>0</v>
      </c>
      <c r="AR1761" s="9" t="n">
        <v>0</v>
      </c>
      <c r="AS1761" s="9" t="n">
        <v>0</v>
      </c>
      <c r="AT1761" s="9" t="n">
        <f aca="false">T1761-G1761</f>
        <v>-74138.4</v>
      </c>
      <c r="AU1761" s="10" t="n">
        <f aca="false">IF(G1761=0,"",(T1761-G1761)/G1761)</f>
        <v>-1</v>
      </c>
      <c r="AV1761" s="9" t="n">
        <f aca="false">AG1761-T1761</f>
        <v>0</v>
      </c>
      <c r="AW1761" s="10" t="str">
        <f aca="false">IF(T1761=0,"",(AG1761-T1761)/T1761)</f>
        <v/>
      </c>
      <c r="AX1761" s="0" t="str">
        <f aca="false">IF(AND(T1761=0,AG1761&gt;0),"Novo/Recuperado",IF(AND(T1761&gt;0,AG1761=0),"Perdido",IF(AG1761&gt;T1761,"Crescimento",IF(AG1761&lt;T1761,"Queda","Estável"))))</f>
        <v>Estável</v>
      </c>
      <c r="AY1761" s="10" t="n">
        <f aca="false">IF(SUM($AG:$AG)=0,0,AG1761/SUM($AG:$AG))</f>
        <v>0</v>
      </c>
      <c r="AZ1761" s="9" t="n">
        <f aca="false">IF(AG1761&lt;T1761,T1761-AG1761,0)</f>
        <v>0</v>
      </c>
      <c r="BA1761" s="9" t="n">
        <f aca="false">AG1761/5*12</f>
        <v>0</v>
      </c>
      <c r="BB1761" s="9" t="n">
        <f aca="false">BA1761-T1761</f>
        <v>0</v>
      </c>
    </row>
    <row r="1762" customFormat="false" ht="15" hidden="false" customHeight="false" outlineLevel="0" collapsed="false">
      <c r="A1762" s="0" t="s">
        <v>733</v>
      </c>
      <c r="B1762" s="0" t="s">
        <v>733</v>
      </c>
      <c r="E1762" s="0" t="s">
        <v>1686</v>
      </c>
      <c r="F1762" s="0" t="s">
        <v>1687</v>
      </c>
      <c r="G1762" s="9" t="n">
        <v>1639</v>
      </c>
      <c r="H1762" s="9" t="n">
        <v>0</v>
      </c>
      <c r="I1762" s="9" t="n">
        <v>1639</v>
      </c>
      <c r="J1762" s="9" t="n">
        <v>0</v>
      </c>
      <c r="K1762" s="9" t="n">
        <v>0</v>
      </c>
      <c r="L1762" s="9" t="n">
        <v>0</v>
      </c>
      <c r="M1762" s="9" t="n">
        <v>0</v>
      </c>
      <c r="N1762" s="9" t="n">
        <v>0</v>
      </c>
      <c r="O1762" s="9" t="n">
        <v>0</v>
      </c>
      <c r="P1762" s="9" t="n">
        <v>0</v>
      </c>
      <c r="Q1762" s="9" t="n">
        <v>0</v>
      </c>
      <c r="R1762" s="9" t="n">
        <v>0</v>
      </c>
      <c r="S1762" s="9" t="n">
        <v>0</v>
      </c>
      <c r="T1762" s="9" t="n">
        <v>0</v>
      </c>
      <c r="U1762" s="9" t="n">
        <v>0</v>
      </c>
      <c r="V1762" s="9" t="n">
        <v>0</v>
      </c>
      <c r="W1762" s="9" t="n">
        <v>0</v>
      </c>
      <c r="X1762" s="9" t="n">
        <v>0</v>
      </c>
      <c r="Y1762" s="9" t="n">
        <v>0</v>
      </c>
      <c r="Z1762" s="9" t="n">
        <v>0</v>
      </c>
      <c r="AA1762" s="9" t="n">
        <v>0</v>
      </c>
      <c r="AB1762" s="9" t="n">
        <v>0</v>
      </c>
      <c r="AC1762" s="9" t="n">
        <v>0</v>
      </c>
      <c r="AD1762" s="9" t="n">
        <v>0</v>
      </c>
      <c r="AE1762" s="9" t="n">
        <v>0</v>
      </c>
      <c r="AF1762" s="9" t="n">
        <v>0</v>
      </c>
      <c r="AG1762" s="9" t="n">
        <v>0</v>
      </c>
      <c r="AH1762" s="9" t="n">
        <v>0</v>
      </c>
      <c r="AI1762" s="9" t="n">
        <v>0</v>
      </c>
      <c r="AJ1762" s="9" t="n">
        <v>0</v>
      </c>
      <c r="AK1762" s="9" t="n">
        <v>0</v>
      </c>
      <c r="AL1762" s="9" t="n">
        <v>0</v>
      </c>
      <c r="AM1762" s="9" t="n">
        <v>0</v>
      </c>
      <c r="AN1762" s="9" t="n">
        <v>0</v>
      </c>
      <c r="AO1762" s="9" t="n">
        <v>0</v>
      </c>
      <c r="AP1762" s="9" t="n">
        <v>0</v>
      </c>
      <c r="AQ1762" s="9" t="n">
        <v>0</v>
      </c>
      <c r="AR1762" s="9" t="n">
        <v>0</v>
      </c>
      <c r="AS1762" s="9" t="n">
        <v>0</v>
      </c>
      <c r="AT1762" s="9" t="n">
        <f aca="false">T1762-G1762</f>
        <v>-1639</v>
      </c>
      <c r="AU1762" s="10" t="n">
        <f aca="false">IF(G1762=0,"",(T1762-G1762)/G1762)</f>
        <v>-1</v>
      </c>
      <c r="AV1762" s="9" t="n">
        <f aca="false">AG1762-T1762</f>
        <v>0</v>
      </c>
      <c r="AW1762" s="10" t="str">
        <f aca="false">IF(T1762=0,"",(AG1762-T1762)/T1762)</f>
        <v/>
      </c>
      <c r="AX1762" s="0" t="str">
        <f aca="false">IF(AND(T1762=0,AG1762&gt;0),"Novo/Recuperado",IF(AND(T1762&gt;0,AG1762=0),"Perdido",IF(AG1762&gt;T1762,"Crescimento",IF(AG1762&lt;T1762,"Queda","Estável"))))</f>
        <v>Estável</v>
      </c>
      <c r="AY1762" s="10" t="n">
        <f aca="false">IF(SUM($AG:$AG)=0,0,AG1762/SUM($AG:$AG))</f>
        <v>0</v>
      </c>
      <c r="AZ1762" s="9" t="n">
        <f aca="false">IF(AG1762&lt;T1762,T1762-AG1762,0)</f>
        <v>0</v>
      </c>
      <c r="BA1762" s="9" t="n">
        <f aca="false">AG1762/5*12</f>
        <v>0</v>
      </c>
      <c r="BB1762" s="9" t="n">
        <f aca="false">BA1762-T1762</f>
        <v>0</v>
      </c>
    </row>
    <row r="1763" customFormat="false" ht="15" hidden="false" customHeight="false" outlineLevel="0" collapsed="false">
      <c r="A1763" s="0" t="s">
        <v>733</v>
      </c>
      <c r="B1763" s="0" t="s">
        <v>733</v>
      </c>
      <c r="E1763" s="0" t="s">
        <v>2509</v>
      </c>
      <c r="F1763" s="0" t="s">
        <v>2510</v>
      </c>
      <c r="G1763" s="9" t="n">
        <v>1348.83</v>
      </c>
      <c r="H1763" s="9" t="n">
        <v>0</v>
      </c>
      <c r="I1763" s="9" t="n">
        <v>0</v>
      </c>
      <c r="J1763" s="9" t="n">
        <v>0</v>
      </c>
      <c r="K1763" s="9" t="n">
        <v>601.11</v>
      </c>
      <c r="L1763" s="9" t="n">
        <v>0</v>
      </c>
      <c r="M1763" s="9" t="n">
        <v>420.85</v>
      </c>
      <c r="N1763" s="9" t="n">
        <v>0</v>
      </c>
      <c r="O1763" s="9" t="n">
        <v>0</v>
      </c>
      <c r="P1763" s="9" t="n">
        <v>326.87</v>
      </c>
      <c r="Q1763" s="9" t="n">
        <v>0</v>
      </c>
      <c r="R1763" s="9" t="n">
        <v>0</v>
      </c>
      <c r="S1763" s="9" t="n">
        <v>0</v>
      </c>
      <c r="T1763" s="9" t="n">
        <v>0</v>
      </c>
      <c r="U1763" s="9" t="n">
        <v>0</v>
      </c>
      <c r="V1763" s="9" t="n">
        <v>0</v>
      </c>
      <c r="W1763" s="9" t="n">
        <v>0</v>
      </c>
      <c r="X1763" s="9" t="n">
        <v>0</v>
      </c>
      <c r="Y1763" s="9" t="n">
        <v>0</v>
      </c>
      <c r="Z1763" s="9" t="n">
        <v>0</v>
      </c>
      <c r="AA1763" s="9" t="n">
        <v>0</v>
      </c>
      <c r="AB1763" s="9" t="n">
        <v>0</v>
      </c>
      <c r="AC1763" s="9" t="n">
        <v>0</v>
      </c>
      <c r="AD1763" s="9" t="n">
        <v>0</v>
      </c>
      <c r="AE1763" s="9" t="n">
        <v>0</v>
      </c>
      <c r="AF1763" s="9" t="n">
        <v>0</v>
      </c>
      <c r="AG1763" s="9" t="n">
        <v>0</v>
      </c>
      <c r="AH1763" s="9" t="n">
        <v>0</v>
      </c>
      <c r="AI1763" s="9" t="n">
        <v>0</v>
      </c>
      <c r="AJ1763" s="9" t="n">
        <v>0</v>
      </c>
      <c r="AK1763" s="9" t="n">
        <v>0</v>
      </c>
      <c r="AL1763" s="9" t="n">
        <v>0</v>
      </c>
      <c r="AM1763" s="9" t="n">
        <v>0</v>
      </c>
      <c r="AN1763" s="9" t="n">
        <v>0</v>
      </c>
      <c r="AO1763" s="9" t="n">
        <v>0</v>
      </c>
      <c r="AP1763" s="9" t="n">
        <v>0</v>
      </c>
      <c r="AQ1763" s="9" t="n">
        <v>0</v>
      </c>
      <c r="AR1763" s="9" t="n">
        <v>0</v>
      </c>
      <c r="AS1763" s="9" t="n">
        <v>0</v>
      </c>
      <c r="AT1763" s="9" t="n">
        <f aca="false">T1763-G1763</f>
        <v>-1348.83</v>
      </c>
      <c r="AU1763" s="10" t="n">
        <f aca="false">IF(G1763=0,"",(T1763-G1763)/G1763)</f>
        <v>-1</v>
      </c>
      <c r="AV1763" s="9" t="n">
        <f aca="false">AG1763-T1763</f>
        <v>0</v>
      </c>
      <c r="AW1763" s="10" t="str">
        <f aca="false">IF(T1763=0,"",(AG1763-T1763)/T1763)</f>
        <v/>
      </c>
      <c r="AX1763" s="0" t="str">
        <f aca="false">IF(AND(T1763=0,AG1763&gt;0),"Novo/Recuperado",IF(AND(T1763&gt;0,AG1763=0),"Perdido",IF(AG1763&gt;T1763,"Crescimento",IF(AG1763&lt;T1763,"Queda","Estável"))))</f>
        <v>Estável</v>
      </c>
      <c r="AY1763" s="10" t="n">
        <f aca="false">IF(SUM($AG:$AG)=0,0,AG1763/SUM($AG:$AG))</f>
        <v>0</v>
      </c>
      <c r="AZ1763" s="9" t="n">
        <f aca="false">IF(AG1763&lt;T1763,T1763-AG1763,0)</f>
        <v>0</v>
      </c>
      <c r="BA1763" s="9" t="n">
        <f aca="false">AG1763/5*12</f>
        <v>0</v>
      </c>
      <c r="BB1763" s="9" t="n">
        <f aca="false">BA1763-T1763</f>
        <v>0</v>
      </c>
    </row>
    <row r="1764" customFormat="false" ht="15" hidden="false" customHeight="false" outlineLevel="0" collapsed="false">
      <c r="A1764" s="0" t="s">
        <v>733</v>
      </c>
      <c r="B1764" s="0" t="s">
        <v>733</v>
      </c>
      <c r="E1764" s="0" t="s">
        <v>2926</v>
      </c>
      <c r="F1764" s="0" t="s">
        <v>2927</v>
      </c>
      <c r="G1764" s="9" t="n">
        <v>113522.62</v>
      </c>
      <c r="H1764" s="9" t="n">
        <v>0</v>
      </c>
      <c r="I1764" s="9" t="n">
        <v>0</v>
      </c>
      <c r="J1764" s="9" t="n">
        <v>0</v>
      </c>
      <c r="K1764" s="9" t="n">
        <v>0</v>
      </c>
      <c r="L1764" s="9" t="n">
        <v>0</v>
      </c>
      <c r="M1764" s="9" t="n">
        <v>43560.32</v>
      </c>
      <c r="N1764" s="9" t="n">
        <v>32425.2</v>
      </c>
      <c r="O1764" s="9" t="n">
        <v>16126.36</v>
      </c>
      <c r="P1764" s="9" t="n">
        <v>17680</v>
      </c>
      <c r="Q1764" s="9" t="n">
        <v>3730.74</v>
      </c>
      <c r="R1764" s="9" t="n">
        <v>0</v>
      </c>
      <c r="S1764" s="9" t="n">
        <v>0</v>
      </c>
      <c r="T1764" s="9" t="n">
        <v>0</v>
      </c>
      <c r="U1764" s="9" t="n">
        <v>0</v>
      </c>
      <c r="V1764" s="9" t="n">
        <v>0</v>
      </c>
      <c r="W1764" s="9" t="n">
        <v>0</v>
      </c>
      <c r="X1764" s="9" t="n">
        <v>0</v>
      </c>
      <c r="Y1764" s="9" t="n">
        <v>0</v>
      </c>
      <c r="Z1764" s="9" t="n">
        <v>0</v>
      </c>
      <c r="AA1764" s="9" t="n">
        <v>0</v>
      </c>
      <c r="AB1764" s="9" t="n">
        <v>0</v>
      </c>
      <c r="AC1764" s="9" t="n">
        <v>0</v>
      </c>
      <c r="AD1764" s="9" t="n">
        <v>0</v>
      </c>
      <c r="AE1764" s="9" t="n">
        <v>0</v>
      </c>
      <c r="AF1764" s="9" t="n">
        <v>0</v>
      </c>
      <c r="AG1764" s="9" t="n">
        <v>0</v>
      </c>
      <c r="AH1764" s="9" t="n">
        <v>0</v>
      </c>
      <c r="AI1764" s="9" t="n">
        <v>0</v>
      </c>
      <c r="AJ1764" s="9" t="n">
        <v>0</v>
      </c>
      <c r="AK1764" s="9" t="n">
        <v>0</v>
      </c>
      <c r="AL1764" s="9" t="n">
        <v>0</v>
      </c>
      <c r="AM1764" s="9" t="n">
        <v>0</v>
      </c>
      <c r="AN1764" s="9" t="n">
        <v>0</v>
      </c>
      <c r="AO1764" s="9" t="n">
        <v>0</v>
      </c>
      <c r="AP1764" s="9" t="n">
        <v>0</v>
      </c>
      <c r="AQ1764" s="9" t="n">
        <v>0</v>
      </c>
      <c r="AR1764" s="9" t="n">
        <v>0</v>
      </c>
      <c r="AS1764" s="9" t="n">
        <v>0</v>
      </c>
      <c r="AT1764" s="9" t="n">
        <f aca="false">T1764-G1764</f>
        <v>-113522.62</v>
      </c>
      <c r="AU1764" s="10" t="n">
        <f aca="false">IF(G1764=0,"",(T1764-G1764)/G1764)</f>
        <v>-1</v>
      </c>
      <c r="AV1764" s="9" t="n">
        <f aca="false">AG1764-T1764</f>
        <v>0</v>
      </c>
      <c r="AW1764" s="10" t="str">
        <f aca="false">IF(T1764=0,"",(AG1764-T1764)/T1764)</f>
        <v/>
      </c>
      <c r="AX1764" s="0" t="str">
        <f aca="false">IF(AND(T1764=0,AG1764&gt;0),"Novo/Recuperado",IF(AND(T1764&gt;0,AG1764=0),"Perdido",IF(AG1764&gt;T1764,"Crescimento",IF(AG1764&lt;T1764,"Queda","Estável"))))</f>
        <v>Estável</v>
      </c>
      <c r="AY1764" s="10" t="n">
        <f aca="false">IF(SUM($AG:$AG)=0,0,AG1764/SUM($AG:$AG))</f>
        <v>0</v>
      </c>
      <c r="AZ1764" s="9" t="n">
        <f aca="false">IF(AG1764&lt;T1764,T1764-AG1764,0)</f>
        <v>0</v>
      </c>
      <c r="BA1764" s="9" t="n">
        <f aca="false">AG1764/5*12</f>
        <v>0</v>
      </c>
      <c r="BB1764" s="9" t="n">
        <f aca="false">BA1764-T1764</f>
        <v>0</v>
      </c>
    </row>
    <row r="1765" customFormat="false" ht="15" hidden="false" customHeight="false" outlineLevel="0" collapsed="false">
      <c r="A1765" s="0" t="s">
        <v>733</v>
      </c>
      <c r="B1765" s="0" t="s">
        <v>733</v>
      </c>
      <c r="E1765" s="0" t="s">
        <v>2198</v>
      </c>
      <c r="F1765" s="0" t="s">
        <v>2199</v>
      </c>
      <c r="G1765" s="9" t="n">
        <v>364.58</v>
      </c>
      <c r="H1765" s="9" t="n">
        <v>0</v>
      </c>
      <c r="I1765" s="9" t="n">
        <v>0</v>
      </c>
      <c r="J1765" s="9" t="n">
        <v>364.58</v>
      </c>
      <c r="K1765" s="9" t="n">
        <v>0</v>
      </c>
      <c r="L1765" s="9" t="n">
        <v>0</v>
      </c>
      <c r="M1765" s="9" t="n">
        <v>0</v>
      </c>
      <c r="N1765" s="9" t="n">
        <v>0</v>
      </c>
      <c r="O1765" s="9" t="n">
        <v>0</v>
      </c>
      <c r="P1765" s="9" t="n">
        <v>0</v>
      </c>
      <c r="Q1765" s="9" t="n">
        <v>0</v>
      </c>
      <c r="R1765" s="9" t="n">
        <v>0</v>
      </c>
      <c r="S1765" s="9" t="n">
        <v>0</v>
      </c>
      <c r="T1765" s="9" t="n">
        <v>0</v>
      </c>
      <c r="U1765" s="9" t="n">
        <v>0</v>
      </c>
      <c r="V1765" s="9" t="n">
        <v>0</v>
      </c>
      <c r="W1765" s="9" t="n">
        <v>0</v>
      </c>
      <c r="X1765" s="9" t="n">
        <v>0</v>
      </c>
      <c r="Y1765" s="9" t="n">
        <v>0</v>
      </c>
      <c r="Z1765" s="9" t="n">
        <v>0</v>
      </c>
      <c r="AA1765" s="9" t="n">
        <v>0</v>
      </c>
      <c r="AB1765" s="9" t="n">
        <v>0</v>
      </c>
      <c r="AC1765" s="9" t="n">
        <v>0</v>
      </c>
      <c r="AD1765" s="9" t="n">
        <v>0</v>
      </c>
      <c r="AE1765" s="9" t="n">
        <v>0</v>
      </c>
      <c r="AF1765" s="9" t="n">
        <v>0</v>
      </c>
      <c r="AG1765" s="9" t="n">
        <v>0</v>
      </c>
      <c r="AH1765" s="9" t="n">
        <v>0</v>
      </c>
      <c r="AI1765" s="9" t="n">
        <v>0</v>
      </c>
      <c r="AJ1765" s="9" t="n">
        <v>0</v>
      </c>
      <c r="AK1765" s="9" t="n">
        <v>0</v>
      </c>
      <c r="AL1765" s="9" t="n">
        <v>0</v>
      </c>
      <c r="AM1765" s="9" t="n">
        <v>0</v>
      </c>
      <c r="AN1765" s="9" t="n">
        <v>0</v>
      </c>
      <c r="AO1765" s="9" t="n">
        <v>0</v>
      </c>
      <c r="AP1765" s="9" t="n">
        <v>0</v>
      </c>
      <c r="AQ1765" s="9" t="n">
        <v>0</v>
      </c>
      <c r="AR1765" s="9" t="n">
        <v>0</v>
      </c>
      <c r="AS1765" s="9" t="n">
        <v>0</v>
      </c>
      <c r="AT1765" s="9" t="n">
        <f aca="false">T1765-G1765</f>
        <v>-364.58</v>
      </c>
      <c r="AU1765" s="10" t="n">
        <f aca="false">IF(G1765=0,"",(T1765-G1765)/G1765)</f>
        <v>-1</v>
      </c>
      <c r="AV1765" s="9" t="n">
        <f aca="false">AG1765-T1765</f>
        <v>0</v>
      </c>
      <c r="AW1765" s="10" t="str">
        <f aca="false">IF(T1765=0,"",(AG1765-T1765)/T1765)</f>
        <v/>
      </c>
      <c r="AX1765" s="0" t="str">
        <f aca="false">IF(AND(T1765=0,AG1765&gt;0),"Novo/Recuperado",IF(AND(T1765&gt;0,AG1765=0),"Perdido",IF(AG1765&gt;T1765,"Crescimento",IF(AG1765&lt;T1765,"Queda","Estável"))))</f>
        <v>Estável</v>
      </c>
      <c r="AY1765" s="10" t="n">
        <f aca="false">IF(SUM($AG:$AG)=0,0,AG1765/SUM($AG:$AG))</f>
        <v>0</v>
      </c>
      <c r="AZ1765" s="9" t="n">
        <f aca="false">IF(AG1765&lt;T1765,T1765-AG1765,0)</f>
        <v>0</v>
      </c>
      <c r="BA1765" s="9" t="n">
        <f aca="false">AG1765/5*12</f>
        <v>0</v>
      </c>
      <c r="BB1765" s="9" t="n">
        <f aca="false">BA1765-T1765</f>
        <v>0</v>
      </c>
    </row>
    <row r="1766" customFormat="false" ht="15" hidden="false" customHeight="false" outlineLevel="0" collapsed="false">
      <c r="A1766" s="0" t="s">
        <v>733</v>
      </c>
      <c r="B1766" s="0" t="s">
        <v>733</v>
      </c>
      <c r="E1766" s="0" t="s">
        <v>1120</v>
      </c>
      <c r="F1766" s="0" t="s">
        <v>1121</v>
      </c>
      <c r="G1766" s="9" t="n">
        <v>198504.57</v>
      </c>
      <c r="H1766" s="9" t="n">
        <v>66614.24</v>
      </c>
      <c r="I1766" s="9" t="n">
        <v>12900.5</v>
      </c>
      <c r="J1766" s="9" t="n">
        <v>22134.5</v>
      </c>
      <c r="K1766" s="9" t="n">
        <v>26137</v>
      </c>
      <c r="L1766" s="9" t="n">
        <v>13894.55</v>
      </c>
      <c r="M1766" s="9" t="n">
        <v>28018.05</v>
      </c>
      <c r="N1766" s="9" t="n">
        <v>5852.71</v>
      </c>
      <c r="O1766" s="9" t="n">
        <v>12632.9</v>
      </c>
      <c r="P1766" s="9" t="n">
        <v>10320.12</v>
      </c>
      <c r="Q1766" s="9" t="n">
        <v>0</v>
      </c>
      <c r="R1766" s="9" t="n">
        <v>0</v>
      </c>
      <c r="S1766" s="9" t="n">
        <v>0</v>
      </c>
      <c r="T1766" s="9" t="n">
        <v>0</v>
      </c>
      <c r="U1766" s="9" t="n">
        <v>0</v>
      </c>
      <c r="V1766" s="9" t="n">
        <v>0</v>
      </c>
      <c r="W1766" s="9" t="n">
        <v>0</v>
      </c>
      <c r="X1766" s="9" t="n">
        <v>0</v>
      </c>
      <c r="Y1766" s="9" t="n">
        <v>0</v>
      </c>
      <c r="Z1766" s="9" t="n">
        <v>0</v>
      </c>
      <c r="AA1766" s="9" t="n">
        <v>0</v>
      </c>
      <c r="AB1766" s="9" t="n">
        <v>0</v>
      </c>
      <c r="AC1766" s="9" t="n">
        <v>0</v>
      </c>
      <c r="AD1766" s="9" t="n">
        <v>0</v>
      </c>
      <c r="AE1766" s="9" t="n">
        <v>0</v>
      </c>
      <c r="AF1766" s="9" t="n">
        <v>0</v>
      </c>
      <c r="AG1766" s="9" t="n">
        <v>0</v>
      </c>
      <c r="AH1766" s="9" t="n">
        <v>0</v>
      </c>
      <c r="AI1766" s="9" t="n">
        <v>0</v>
      </c>
      <c r="AJ1766" s="9" t="n">
        <v>0</v>
      </c>
      <c r="AK1766" s="9" t="n">
        <v>0</v>
      </c>
      <c r="AL1766" s="9" t="n">
        <v>0</v>
      </c>
      <c r="AM1766" s="9" t="n">
        <v>0</v>
      </c>
      <c r="AN1766" s="9" t="n">
        <v>0</v>
      </c>
      <c r="AO1766" s="9" t="n">
        <v>0</v>
      </c>
      <c r="AP1766" s="9" t="n">
        <v>0</v>
      </c>
      <c r="AQ1766" s="9" t="n">
        <v>0</v>
      </c>
      <c r="AR1766" s="9" t="n">
        <v>0</v>
      </c>
      <c r="AS1766" s="9" t="n">
        <v>0</v>
      </c>
      <c r="AT1766" s="9" t="n">
        <f aca="false">T1766-G1766</f>
        <v>-198504.57</v>
      </c>
      <c r="AU1766" s="10" t="n">
        <f aca="false">IF(G1766=0,"",(T1766-G1766)/G1766)</f>
        <v>-1</v>
      </c>
      <c r="AV1766" s="9" t="n">
        <f aca="false">AG1766-T1766</f>
        <v>0</v>
      </c>
      <c r="AW1766" s="10" t="str">
        <f aca="false">IF(T1766=0,"",(AG1766-T1766)/T1766)</f>
        <v/>
      </c>
      <c r="AX1766" s="0" t="str">
        <f aca="false">IF(AND(T1766=0,AG1766&gt;0),"Novo/Recuperado",IF(AND(T1766&gt;0,AG1766=0),"Perdido",IF(AG1766&gt;T1766,"Crescimento",IF(AG1766&lt;T1766,"Queda","Estável"))))</f>
        <v>Estável</v>
      </c>
      <c r="AY1766" s="10" t="n">
        <f aca="false">IF(SUM($AG:$AG)=0,0,AG1766/SUM($AG:$AG))</f>
        <v>0</v>
      </c>
      <c r="AZ1766" s="9" t="n">
        <f aca="false">IF(AG1766&lt;T1766,T1766-AG1766,0)</f>
        <v>0</v>
      </c>
      <c r="BA1766" s="9" t="n">
        <f aca="false">AG1766/5*12</f>
        <v>0</v>
      </c>
      <c r="BB1766" s="9" t="n">
        <f aca="false">BA1766-T1766</f>
        <v>0</v>
      </c>
    </row>
    <row r="1767" customFormat="false" ht="15" hidden="false" customHeight="false" outlineLevel="0" collapsed="false">
      <c r="A1767" s="0" t="s">
        <v>733</v>
      </c>
      <c r="B1767" s="0" t="s">
        <v>733</v>
      </c>
      <c r="E1767" s="0" t="s">
        <v>3670</v>
      </c>
      <c r="F1767" s="0" t="s">
        <v>3671</v>
      </c>
      <c r="G1767" s="9" t="n">
        <v>26680</v>
      </c>
      <c r="H1767" s="9" t="n">
        <v>0</v>
      </c>
      <c r="I1767" s="9" t="n">
        <v>0</v>
      </c>
      <c r="J1767" s="9" t="n">
        <v>0</v>
      </c>
      <c r="K1767" s="9" t="n">
        <v>0</v>
      </c>
      <c r="L1767" s="9" t="n">
        <v>0</v>
      </c>
      <c r="M1767" s="9" t="n">
        <v>0</v>
      </c>
      <c r="N1767" s="9" t="n">
        <v>0</v>
      </c>
      <c r="O1767" s="9" t="n">
        <v>0</v>
      </c>
      <c r="P1767" s="9" t="n">
        <v>0</v>
      </c>
      <c r="Q1767" s="9" t="n">
        <v>26680</v>
      </c>
      <c r="R1767" s="9" t="n">
        <v>0</v>
      </c>
      <c r="S1767" s="9" t="n">
        <v>0</v>
      </c>
      <c r="T1767" s="9" t="n">
        <v>0</v>
      </c>
      <c r="U1767" s="9" t="n">
        <v>0</v>
      </c>
      <c r="V1767" s="9" t="n">
        <v>0</v>
      </c>
      <c r="W1767" s="9" t="n">
        <v>0</v>
      </c>
      <c r="X1767" s="9" t="n">
        <v>0</v>
      </c>
      <c r="Y1767" s="9" t="n">
        <v>0</v>
      </c>
      <c r="Z1767" s="9" t="n">
        <v>0</v>
      </c>
      <c r="AA1767" s="9" t="n">
        <v>0</v>
      </c>
      <c r="AB1767" s="9" t="n">
        <v>0</v>
      </c>
      <c r="AC1767" s="9" t="n">
        <v>0</v>
      </c>
      <c r="AD1767" s="9" t="n">
        <v>0</v>
      </c>
      <c r="AE1767" s="9" t="n">
        <v>0</v>
      </c>
      <c r="AF1767" s="9" t="n">
        <v>0</v>
      </c>
      <c r="AG1767" s="9" t="n">
        <v>0</v>
      </c>
      <c r="AH1767" s="9" t="n">
        <v>0</v>
      </c>
      <c r="AI1767" s="9" t="n">
        <v>0</v>
      </c>
      <c r="AJ1767" s="9" t="n">
        <v>0</v>
      </c>
      <c r="AK1767" s="9" t="n">
        <v>0</v>
      </c>
      <c r="AL1767" s="9" t="n">
        <v>0</v>
      </c>
      <c r="AM1767" s="9" t="n">
        <v>0</v>
      </c>
      <c r="AN1767" s="9" t="n">
        <v>0</v>
      </c>
      <c r="AO1767" s="9" t="n">
        <v>0</v>
      </c>
      <c r="AP1767" s="9" t="n">
        <v>0</v>
      </c>
      <c r="AQ1767" s="9" t="n">
        <v>0</v>
      </c>
      <c r="AR1767" s="9" t="n">
        <v>0</v>
      </c>
      <c r="AS1767" s="9" t="n">
        <v>0</v>
      </c>
      <c r="AT1767" s="9" t="n">
        <f aca="false">T1767-G1767</f>
        <v>-26680</v>
      </c>
      <c r="AU1767" s="10" t="n">
        <f aca="false">IF(G1767=0,"",(T1767-G1767)/G1767)</f>
        <v>-1</v>
      </c>
      <c r="AV1767" s="9" t="n">
        <f aca="false">AG1767-T1767</f>
        <v>0</v>
      </c>
      <c r="AW1767" s="10" t="str">
        <f aca="false">IF(T1767=0,"",(AG1767-T1767)/T1767)</f>
        <v/>
      </c>
      <c r="AX1767" s="0" t="str">
        <f aca="false">IF(AND(T1767=0,AG1767&gt;0),"Novo/Recuperado",IF(AND(T1767&gt;0,AG1767=0),"Perdido",IF(AG1767&gt;T1767,"Crescimento",IF(AG1767&lt;T1767,"Queda","Estável"))))</f>
        <v>Estável</v>
      </c>
      <c r="AY1767" s="10" t="n">
        <f aca="false">IF(SUM($AG:$AG)=0,0,AG1767/SUM($AG:$AG))</f>
        <v>0</v>
      </c>
      <c r="AZ1767" s="9" t="n">
        <f aca="false">IF(AG1767&lt;T1767,T1767-AG1767,0)</f>
        <v>0</v>
      </c>
      <c r="BA1767" s="9" t="n">
        <f aca="false">AG1767/5*12</f>
        <v>0</v>
      </c>
      <c r="BB1767" s="9" t="n">
        <f aca="false">BA1767-T1767</f>
        <v>0</v>
      </c>
    </row>
    <row r="1768" customFormat="false" ht="15" hidden="false" customHeight="false" outlineLevel="0" collapsed="false">
      <c r="A1768" s="0" t="s">
        <v>733</v>
      </c>
      <c r="B1768" s="0" t="s">
        <v>733</v>
      </c>
      <c r="E1768" s="0" t="s">
        <v>1206</v>
      </c>
      <c r="F1768" s="0" t="s">
        <v>1207</v>
      </c>
      <c r="G1768" s="9" t="n">
        <v>128069.02</v>
      </c>
      <c r="H1768" s="9" t="n">
        <v>42299</v>
      </c>
      <c r="I1768" s="9" t="n">
        <v>1173</v>
      </c>
      <c r="J1768" s="9" t="n">
        <v>1411.34</v>
      </c>
      <c r="K1768" s="9" t="n">
        <v>16450</v>
      </c>
      <c r="L1768" s="9" t="n">
        <v>0</v>
      </c>
      <c r="M1768" s="9" t="n">
        <v>0</v>
      </c>
      <c r="N1768" s="9" t="n">
        <v>11384.68</v>
      </c>
      <c r="O1768" s="9" t="n">
        <v>0</v>
      </c>
      <c r="P1768" s="9" t="n">
        <v>0</v>
      </c>
      <c r="Q1768" s="9" t="n">
        <v>20871</v>
      </c>
      <c r="R1768" s="9" t="n">
        <v>34480</v>
      </c>
      <c r="S1768" s="9" t="n">
        <v>0</v>
      </c>
      <c r="T1768" s="9" t="n">
        <v>0</v>
      </c>
      <c r="U1768" s="9" t="n">
        <v>0</v>
      </c>
      <c r="V1768" s="9" t="n">
        <v>0</v>
      </c>
      <c r="W1768" s="9" t="n">
        <v>0</v>
      </c>
      <c r="X1768" s="9" t="n">
        <v>0</v>
      </c>
      <c r="Y1768" s="9" t="n">
        <v>0</v>
      </c>
      <c r="Z1768" s="9" t="n">
        <v>0</v>
      </c>
      <c r="AA1768" s="9" t="n">
        <v>0</v>
      </c>
      <c r="AB1768" s="9" t="n">
        <v>0</v>
      </c>
      <c r="AC1768" s="9" t="n">
        <v>0</v>
      </c>
      <c r="AD1768" s="9" t="n">
        <v>0</v>
      </c>
      <c r="AE1768" s="9" t="n">
        <v>0</v>
      </c>
      <c r="AF1768" s="9" t="n">
        <v>0</v>
      </c>
      <c r="AG1768" s="9" t="n">
        <v>0</v>
      </c>
      <c r="AH1768" s="9" t="n">
        <v>0</v>
      </c>
      <c r="AI1768" s="9" t="n">
        <v>0</v>
      </c>
      <c r="AJ1768" s="9" t="n">
        <v>0</v>
      </c>
      <c r="AK1768" s="9" t="n">
        <v>0</v>
      </c>
      <c r="AL1768" s="9" t="n">
        <v>0</v>
      </c>
      <c r="AM1768" s="9" t="n">
        <v>0</v>
      </c>
      <c r="AN1768" s="9" t="n">
        <v>0</v>
      </c>
      <c r="AO1768" s="9" t="n">
        <v>0</v>
      </c>
      <c r="AP1768" s="9" t="n">
        <v>0</v>
      </c>
      <c r="AQ1768" s="9" t="n">
        <v>0</v>
      </c>
      <c r="AR1768" s="9" t="n">
        <v>0</v>
      </c>
      <c r="AS1768" s="9" t="n">
        <v>0</v>
      </c>
      <c r="AT1768" s="9" t="n">
        <f aca="false">T1768-G1768</f>
        <v>-128069.02</v>
      </c>
      <c r="AU1768" s="10" t="n">
        <f aca="false">IF(G1768=0,"",(T1768-G1768)/G1768)</f>
        <v>-1</v>
      </c>
      <c r="AV1768" s="9" t="n">
        <f aca="false">AG1768-T1768</f>
        <v>0</v>
      </c>
      <c r="AW1768" s="10" t="str">
        <f aca="false">IF(T1768=0,"",(AG1768-T1768)/T1768)</f>
        <v/>
      </c>
      <c r="AX1768" s="0" t="str">
        <f aca="false">IF(AND(T1768=0,AG1768&gt;0),"Novo/Recuperado",IF(AND(T1768&gt;0,AG1768=0),"Perdido",IF(AG1768&gt;T1768,"Crescimento",IF(AG1768&lt;T1768,"Queda","Estável"))))</f>
        <v>Estável</v>
      </c>
      <c r="AY1768" s="10" t="n">
        <f aca="false">IF(SUM($AG:$AG)=0,0,AG1768/SUM($AG:$AG))</f>
        <v>0</v>
      </c>
      <c r="AZ1768" s="9" t="n">
        <f aca="false">IF(AG1768&lt;T1768,T1768-AG1768,0)</f>
        <v>0</v>
      </c>
      <c r="BA1768" s="9" t="n">
        <f aca="false">AG1768/5*12</f>
        <v>0</v>
      </c>
      <c r="BB1768" s="9" t="n">
        <f aca="false">BA1768-T1768</f>
        <v>0</v>
      </c>
    </row>
    <row r="1769" customFormat="false" ht="15" hidden="false" customHeight="false" outlineLevel="0" collapsed="false">
      <c r="A1769" s="0" t="s">
        <v>733</v>
      </c>
      <c r="B1769" s="0" t="s">
        <v>733</v>
      </c>
      <c r="E1769" s="0" t="s">
        <v>1186</v>
      </c>
      <c r="F1769" s="0" t="s">
        <v>1187</v>
      </c>
      <c r="G1769" s="9" t="n">
        <v>151317.17</v>
      </c>
      <c r="H1769" s="9" t="n">
        <v>31934.5</v>
      </c>
      <c r="I1769" s="9" t="n">
        <v>9932.12</v>
      </c>
      <c r="J1769" s="9" t="n">
        <v>10050.55</v>
      </c>
      <c r="K1769" s="9" t="n">
        <v>6014.04</v>
      </c>
      <c r="L1769" s="9" t="n">
        <v>44502.96</v>
      </c>
      <c r="M1769" s="9" t="n">
        <v>0</v>
      </c>
      <c r="N1769" s="9" t="n">
        <v>38733</v>
      </c>
      <c r="O1769" s="9" t="n">
        <v>0</v>
      </c>
      <c r="P1769" s="9" t="n">
        <v>10150</v>
      </c>
      <c r="Q1769" s="9" t="n">
        <v>0</v>
      </c>
      <c r="R1769" s="9" t="n">
        <v>0</v>
      </c>
      <c r="S1769" s="9" t="n">
        <v>0</v>
      </c>
      <c r="T1769" s="9" t="n">
        <v>0</v>
      </c>
      <c r="U1769" s="9" t="n">
        <v>0</v>
      </c>
      <c r="V1769" s="9" t="n">
        <v>0</v>
      </c>
      <c r="W1769" s="9" t="n">
        <v>0</v>
      </c>
      <c r="X1769" s="9" t="n">
        <v>0</v>
      </c>
      <c r="Y1769" s="9" t="n">
        <v>0</v>
      </c>
      <c r="Z1769" s="9" t="n">
        <v>0</v>
      </c>
      <c r="AA1769" s="9" t="n">
        <v>0</v>
      </c>
      <c r="AB1769" s="9" t="n">
        <v>0</v>
      </c>
      <c r="AC1769" s="9" t="n">
        <v>0</v>
      </c>
      <c r="AD1769" s="9" t="n">
        <v>0</v>
      </c>
      <c r="AE1769" s="9" t="n">
        <v>0</v>
      </c>
      <c r="AF1769" s="9" t="n">
        <v>0</v>
      </c>
      <c r="AG1769" s="9" t="n">
        <v>0</v>
      </c>
      <c r="AH1769" s="9" t="n">
        <v>0</v>
      </c>
      <c r="AI1769" s="9" t="n">
        <v>0</v>
      </c>
      <c r="AJ1769" s="9" t="n">
        <v>0</v>
      </c>
      <c r="AK1769" s="9" t="n">
        <v>0</v>
      </c>
      <c r="AL1769" s="9" t="n">
        <v>0</v>
      </c>
      <c r="AM1769" s="9" t="n">
        <v>0</v>
      </c>
      <c r="AN1769" s="9" t="n">
        <v>0</v>
      </c>
      <c r="AO1769" s="9" t="n">
        <v>0</v>
      </c>
      <c r="AP1769" s="9" t="n">
        <v>0</v>
      </c>
      <c r="AQ1769" s="9" t="n">
        <v>0</v>
      </c>
      <c r="AR1769" s="9" t="n">
        <v>0</v>
      </c>
      <c r="AS1769" s="9" t="n">
        <v>0</v>
      </c>
      <c r="AT1769" s="9" t="n">
        <f aca="false">T1769-G1769</f>
        <v>-151317.17</v>
      </c>
      <c r="AU1769" s="10" t="n">
        <f aca="false">IF(G1769=0,"",(T1769-G1769)/G1769)</f>
        <v>-1</v>
      </c>
      <c r="AV1769" s="9" t="n">
        <f aca="false">AG1769-T1769</f>
        <v>0</v>
      </c>
      <c r="AW1769" s="10" t="str">
        <f aca="false">IF(T1769=0,"",(AG1769-T1769)/T1769)</f>
        <v/>
      </c>
      <c r="AX1769" s="0" t="str">
        <f aca="false">IF(AND(T1769=0,AG1769&gt;0),"Novo/Recuperado",IF(AND(T1769&gt;0,AG1769=0),"Perdido",IF(AG1769&gt;T1769,"Crescimento",IF(AG1769&lt;T1769,"Queda","Estável"))))</f>
        <v>Estável</v>
      </c>
      <c r="AY1769" s="10" t="n">
        <f aca="false">IF(SUM($AG:$AG)=0,0,AG1769/SUM($AG:$AG))</f>
        <v>0</v>
      </c>
      <c r="AZ1769" s="9" t="n">
        <f aca="false">IF(AG1769&lt;T1769,T1769-AG1769,0)</f>
        <v>0</v>
      </c>
      <c r="BA1769" s="9" t="n">
        <f aca="false">AG1769/5*12</f>
        <v>0</v>
      </c>
      <c r="BB1769" s="9" t="n">
        <f aca="false">BA1769-T1769</f>
        <v>0</v>
      </c>
    </row>
    <row r="1770" customFormat="false" ht="15" hidden="false" customHeight="false" outlineLevel="0" collapsed="false">
      <c r="A1770" s="0" t="s">
        <v>733</v>
      </c>
      <c r="B1770" s="0" t="s">
        <v>733</v>
      </c>
      <c r="E1770" s="0" t="s">
        <v>2721</v>
      </c>
      <c r="F1770" s="0" t="s">
        <v>2722</v>
      </c>
      <c r="G1770" s="9" t="n">
        <v>201.1</v>
      </c>
      <c r="H1770" s="9" t="n">
        <v>0</v>
      </c>
      <c r="I1770" s="9" t="n">
        <v>0</v>
      </c>
      <c r="J1770" s="9" t="n">
        <v>0</v>
      </c>
      <c r="K1770" s="9" t="n">
        <v>0</v>
      </c>
      <c r="L1770" s="9" t="n">
        <v>201.1</v>
      </c>
      <c r="M1770" s="9" t="n">
        <v>0</v>
      </c>
      <c r="N1770" s="9" t="n">
        <v>0</v>
      </c>
      <c r="O1770" s="9" t="n">
        <v>0</v>
      </c>
      <c r="P1770" s="9" t="n">
        <v>0</v>
      </c>
      <c r="Q1770" s="9" t="n">
        <v>0</v>
      </c>
      <c r="R1770" s="9" t="n">
        <v>0</v>
      </c>
      <c r="S1770" s="9" t="n">
        <v>0</v>
      </c>
      <c r="T1770" s="9" t="n">
        <v>0</v>
      </c>
      <c r="U1770" s="9" t="n">
        <v>0</v>
      </c>
      <c r="V1770" s="9" t="n">
        <v>0</v>
      </c>
      <c r="W1770" s="9" t="n">
        <v>0</v>
      </c>
      <c r="X1770" s="9" t="n">
        <v>0</v>
      </c>
      <c r="Y1770" s="9" t="n">
        <v>0</v>
      </c>
      <c r="Z1770" s="9" t="n">
        <v>0</v>
      </c>
      <c r="AA1770" s="9" t="n">
        <v>0</v>
      </c>
      <c r="AB1770" s="9" t="n">
        <v>0</v>
      </c>
      <c r="AC1770" s="9" t="n">
        <v>0</v>
      </c>
      <c r="AD1770" s="9" t="n">
        <v>0</v>
      </c>
      <c r="AE1770" s="9" t="n">
        <v>0</v>
      </c>
      <c r="AF1770" s="9" t="n">
        <v>0</v>
      </c>
      <c r="AG1770" s="9" t="n">
        <v>0</v>
      </c>
      <c r="AH1770" s="9" t="n">
        <v>0</v>
      </c>
      <c r="AI1770" s="9" t="n">
        <v>0</v>
      </c>
      <c r="AJ1770" s="9" t="n">
        <v>0</v>
      </c>
      <c r="AK1770" s="9" t="n">
        <v>0</v>
      </c>
      <c r="AL1770" s="9" t="n">
        <v>0</v>
      </c>
      <c r="AM1770" s="9" t="n">
        <v>0</v>
      </c>
      <c r="AN1770" s="9" t="n">
        <v>0</v>
      </c>
      <c r="AO1770" s="9" t="n">
        <v>0</v>
      </c>
      <c r="AP1770" s="9" t="n">
        <v>0</v>
      </c>
      <c r="AQ1770" s="9" t="n">
        <v>0</v>
      </c>
      <c r="AR1770" s="9" t="n">
        <v>0</v>
      </c>
      <c r="AS1770" s="9" t="n">
        <v>0</v>
      </c>
      <c r="AT1770" s="9" t="n">
        <f aca="false">T1770-G1770</f>
        <v>-201.1</v>
      </c>
      <c r="AU1770" s="10" t="n">
        <f aca="false">IF(G1770=0,"",(T1770-G1770)/G1770)</f>
        <v>-1</v>
      </c>
      <c r="AV1770" s="9" t="n">
        <f aca="false">AG1770-T1770</f>
        <v>0</v>
      </c>
      <c r="AW1770" s="10" t="str">
        <f aca="false">IF(T1770=0,"",(AG1770-T1770)/T1770)</f>
        <v/>
      </c>
      <c r="AX1770" s="0" t="str">
        <f aca="false">IF(AND(T1770=0,AG1770&gt;0),"Novo/Recuperado",IF(AND(T1770&gt;0,AG1770=0),"Perdido",IF(AG1770&gt;T1770,"Crescimento",IF(AG1770&lt;T1770,"Queda","Estável"))))</f>
        <v>Estável</v>
      </c>
      <c r="AY1770" s="10" t="n">
        <f aca="false">IF(SUM($AG:$AG)=0,0,AG1770/SUM($AG:$AG))</f>
        <v>0</v>
      </c>
      <c r="AZ1770" s="9" t="n">
        <f aca="false">IF(AG1770&lt;T1770,T1770-AG1770,0)</f>
        <v>0</v>
      </c>
      <c r="BA1770" s="9" t="n">
        <f aca="false">AG1770/5*12</f>
        <v>0</v>
      </c>
      <c r="BB1770" s="9" t="n">
        <f aca="false">BA1770-T1770</f>
        <v>0</v>
      </c>
    </row>
    <row r="1771" customFormat="false" ht="15" hidden="false" customHeight="false" outlineLevel="0" collapsed="false">
      <c r="A1771" s="0" t="s">
        <v>733</v>
      </c>
      <c r="B1771" s="0" t="s">
        <v>733</v>
      </c>
      <c r="E1771" s="0" t="s">
        <v>1106</v>
      </c>
      <c r="F1771" s="0" t="s">
        <v>1107</v>
      </c>
      <c r="G1771" s="9" t="n">
        <v>2705.22</v>
      </c>
      <c r="H1771" s="9" t="n">
        <v>511.29</v>
      </c>
      <c r="I1771" s="9" t="n">
        <v>1245.82</v>
      </c>
      <c r="J1771" s="9" t="n">
        <v>0</v>
      </c>
      <c r="K1771" s="9" t="n">
        <v>587.7</v>
      </c>
      <c r="L1771" s="9" t="n">
        <v>360.41</v>
      </c>
      <c r="M1771" s="9" t="n">
        <v>0</v>
      </c>
      <c r="N1771" s="9" t="n">
        <v>0</v>
      </c>
      <c r="O1771" s="9" t="n">
        <v>0</v>
      </c>
      <c r="P1771" s="9" t="n">
        <v>0</v>
      </c>
      <c r="Q1771" s="9" t="n">
        <v>0</v>
      </c>
      <c r="R1771" s="9" t="n">
        <v>0</v>
      </c>
      <c r="S1771" s="9" t="n">
        <v>0</v>
      </c>
      <c r="T1771" s="9" t="n">
        <v>0</v>
      </c>
      <c r="U1771" s="9" t="n">
        <v>0</v>
      </c>
      <c r="V1771" s="9" t="n">
        <v>0</v>
      </c>
      <c r="W1771" s="9" t="n">
        <v>0</v>
      </c>
      <c r="X1771" s="9" t="n">
        <v>0</v>
      </c>
      <c r="Y1771" s="9" t="n">
        <v>0</v>
      </c>
      <c r="Z1771" s="9" t="n">
        <v>0</v>
      </c>
      <c r="AA1771" s="9" t="n">
        <v>0</v>
      </c>
      <c r="AB1771" s="9" t="n">
        <v>0</v>
      </c>
      <c r="AC1771" s="9" t="n">
        <v>0</v>
      </c>
      <c r="AD1771" s="9" t="n">
        <v>0</v>
      </c>
      <c r="AE1771" s="9" t="n">
        <v>0</v>
      </c>
      <c r="AF1771" s="9" t="n">
        <v>0</v>
      </c>
      <c r="AG1771" s="9" t="n">
        <v>0</v>
      </c>
      <c r="AH1771" s="9" t="n">
        <v>0</v>
      </c>
      <c r="AI1771" s="9" t="n">
        <v>0</v>
      </c>
      <c r="AJ1771" s="9" t="n">
        <v>0</v>
      </c>
      <c r="AK1771" s="9" t="n">
        <v>0</v>
      </c>
      <c r="AL1771" s="9" t="n">
        <v>0</v>
      </c>
      <c r="AM1771" s="9" t="n">
        <v>0</v>
      </c>
      <c r="AN1771" s="9" t="n">
        <v>0</v>
      </c>
      <c r="AO1771" s="9" t="n">
        <v>0</v>
      </c>
      <c r="AP1771" s="9" t="n">
        <v>0</v>
      </c>
      <c r="AQ1771" s="9" t="n">
        <v>0</v>
      </c>
      <c r="AR1771" s="9" t="n">
        <v>0</v>
      </c>
      <c r="AS1771" s="9" t="n">
        <v>0</v>
      </c>
      <c r="AT1771" s="9" t="n">
        <f aca="false">T1771-G1771</f>
        <v>-2705.22</v>
      </c>
      <c r="AU1771" s="10" t="n">
        <f aca="false">IF(G1771=0,"",(T1771-G1771)/G1771)</f>
        <v>-1</v>
      </c>
      <c r="AV1771" s="9" t="n">
        <f aca="false">AG1771-T1771</f>
        <v>0</v>
      </c>
      <c r="AW1771" s="10" t="str">
        <f aca="false">IF(T1771=0,"",(AG1771-T1771)/T1771)</f>
        <v/>
      </c>
      <c r="AX1771" s="0" t="str">
        <f aca="false">IF(AND(T1771=0,AG1771&gt;0),"Novo/Recuperado",IF(AND(T1771&gt;0,AG1771=0),"Perdido",IF(AG1771&gt;T1771,"Crescimento",IF(AG1771&lt;T1771,"Queda","Estável"))))</f>
        <v>Estável</v>
      </c>
      <c r="AY1771" s="10" t="n">
        <f aca="false">IF(SUM($AG:$AG)=0,0,AG1771/SUM($AG:$AG))</f>
        <v>0</v>
      </c>
      <c r="AZ1771" s="9" t="n">
        <f aca="false">IF(AG1771&lt;T1771,T1771-AG1771,0)</f>
        <v>0</v>
      </c>
      <c r="BA1771" s="9" t="n">
        <f aca="false">AG1771/5*12</f>
        <v>0</v>
      </c>
      <c r="BB1771" s="9" t="n">
        <f aca="false">BA1771-T1771</f>
        <v>0</v>
      </c>
    </row>
    <row r="1772" customFormat="false" ht="15" hidden="false" customHeight="false" outlineLevel="0" collapsed="false">
      <c r="A1772" s="0" t="s">
        <v>733</v>
      </c>
      <c r="B1772" s="0" t="s">
        <v>733</v>
      </c>
      <c r="E1772" s="0" t="s">
        <v>3404</v>
      </c>
      <c r="F1772" s="0" t="s">
        <v>3405</v>
      </c>
      <c r="G1772" s="9" t="n">
        <v>13435.17</v>
      </c>
      <c r="H1772" s="9" t="n">
        <v>0</v>
      </c>
      <c r="I1772" s="9" t="n">
        <v>0</v>
      </c>
      <c r="J1772" s="9" t="n">
        <v>0</v>
      </c>
      <c r="K1772" s="9" t="n">
        <v>0</v>
      </c>
      <c r="L1772" s="9" t="n">
        <v>0</v>
      </c>
      <c r="M1772" s="9" t="n">
        <v>0</v>
      </c>
      <c r="N1772" s="9" t="n">
        <v>0</v>
      </c>
      <c r="O1772" s="9" t="n">
        <v>7800</v>
      </c>
      <c r="P1772" s="9" t="n">
        <v>0</v>
      </c>
      <c r="Q1772" s="9" t="n">
        <v>5635.17</v>
      </c>
      <c r="R1772" s="9" t="n">
        <v>0</v>
      </c>
      <c r="S1772" s="9" t="n">
        <v>0</v>
      </c>
      <c r="T1772" s="9" t="n">
        <v>0</v>
      </c>
      <c r="U1772" s="9" t="n">
        <v>0</v>
      </c>
      <c r="V1772" s="9" t="n">
        <v>0</v>
      </c>
      <c r="W1772" s="9" t="n">
        <v>0</v>
      </c>
      <c r="X1772" s="9" t="n">
        <v>0</v>
      </c>
      <c r="Y1772" s="9" t="n">
        <v>0</v>
      </c>
      <c r="Z1772" s="9" t="n">
        <v>0</v>
      </c>
      <c r="AA1772" s="9" t="n">
        <v>0</v>
      </c>
      <c r="AB1772" s="9" t="n">
        <v>0</v>
      </c>
      <c r="AC1772" s="9" t="n">
        <v>0</v>
      </c>
      <c r="AD1772" s="9" t="n">
        <v>0</v>
      </c>
      <c r="AE1772" s="9" t="n">
        <v>0</v>
      </c>
      <c r="AF1772" s="9" t="n">
        <v>0</v>
      </c>
      <c r="AG1772" s="9" t="n">
        <v>0</v>
      </c>
      <c r="AH1772" s="9" t="n">
        <v>0</v>
      </c>
      <c r="AI1772" s="9" t="n">
        <v>0</v>
      </c>
      <c r="AJ1772" s="9" t="n">
        <v>0</v>
      </c>
      <c r="AK1772" s="9" t="n">
        <v>0</v>
      </c>
      <c r="AL1772" s="9" t="n">
        <v>0</v>
      </c>
      <c r="AM1772" s="9" t="n">
        <v>0</v>
      </c>
      <c r="AN1772" s="9" t="n">
        <v>0</v>
      </c>
      <c r="AO1772" s="9" t="n">
        <v>0</v>
      </c>
      <c r="AP1772" s="9" t="n">
        <v>0</v>
      </c>
      <c r="AQ1772" s="9" t="n">
        <v>0</v>
      </c>
      <c r="AR1772" s="9" t="n">
        <v>0</v>
      </c>
      <c r="AS1772" s="9" t="n">
        <v>0</v>
      </c>
      <c r="AT1772" s="9" t="n">
        <f aca="false">T1772-G1772</f>
        <v>-13435.17</v>
      </c>
      <c r="AU1772" s="10" t="n">
        <f aca="false">IF(G1772=0,"",(T1772-G1772)/G1772)</f>
        <v>-1</v>
      </c>
      <c r="AV1772" s="9" t="n">
        <f aca="false">AG1772-T1772</f>
        <v>0</v>
      </c>
      <c r="AW1772" s="10" t="str">
        <f aca="false">IF(T1772=0,"",(AG1772-T1772)/T1772)</f>
        <v/>
      </c>
      <c r="AX1772" s="0" t="str">
        <f aca="false">IF(AND(T1772=0,AG1772&gt;0),"Novo/Recuperado",IF(AND(T1772&gt;0,AG1772=0),"Perdido",IF(AG1772&gt;T1772,"Crescimento",IF(AG1772&lt;T1772,"Queda","Estável"))))</f>
        <v>Estável</v>
      </c>
      <c r="AY1772" s="10" t="n">
        <f aca="false">IF(SUM($AG:$AG)=0,0,AG1772/SUM($AG:$AG))</f>
        <v>0</v>
      </c>
      <c r="AZ1772" s="9" t="n">
        <f aca="false">IF(AG1772&lt;T1772,T1772-AG1772,0)</f>
        <v>0</v>
      </c>
      <c r="BA1772" s="9" t="n">
        <f aca="false">AG1772/5*12</f>
        <v>0</v>
      </c>
      <c r="BB1772" s="9" t="n">
        <f aca="false">BA1772-T1772</f>
        <v>0</v>
      </c>
    </row>
    <row r="1773" customFormat="false" ht="15" hidden="false" customHeight="false" outlineLevel="0" collapsed="false">
      <c r="A1773" s="0" t="s">
        <v>733</v>
      </c>
      <c r="B1773" s="0" t="s">
        <v>733</v>
      </c>
      <c r="E1773" s="0" t="s">
        <v>1710</v>
      </c>
      <c r="F1773" s="0" t="s">
        <v>1711</v>
      </c>
      <c r="G1773" s="9" t="n">
        <v>11192.56</v>
      </c>
      <c r="H1773" s="9" t="n">
        <v>0</v>
      </c>
      <c r="I1773" s="9" t="n">
        <v>3654.2</v>
      </c>
      <c r="J1773" s="9" t="n">
        <v>0</v>
      </c>
      <c r="K1773" s="9" t="n">
        <v>4275.14</v>
      </c>
      <c r="L1773" s="9" t="n">
        <v>0</v>
      </c>
      <c r="M1773" s="9" t="n">
        <v>3263.22</v>
      </c>
      <c r="N1773" s="9" t="n">
        <v>0</v>
      </c>
      <c r="O1773" s="9" t="n">
        <v>0</v>
      </c>
      <c r="P1773" s="9" t="n">
        <v>0</v>
      </c>
      <c r="Q1773" s="9" t="n">
        <v>0</v>
      </c>
      <c r="R1773" s="9" t="n">
        <v>0</v>
      </c>
      <c r="S1773" s="9" t="n">
        <v>0</v>
      </c>
      <c r="T1773" s="9" t="n">
        <v>0</v>
      </c>
      <c r="U1773" s="9" t="n">
        <v>0</v>
      </c>
      <c r="V1773" s="9" t="n">
        <v>0</v>
      </c>
      <c r="W1773" s="9" t="n">
        <v>0</v>
      </c>
      <c r="X1773" s="9" t="n">
        <v>0</v>
      </c>
      <c r="Y1773" s="9" t="n">
        <v>0</v>
      </c>
      <c r="Z1773" s="9" t="n">
        <v>0</v>
      </c>
      <c r="AA1773" s="9" t="n">
        <v>0</v>
      </c>
      <c r="AB1773" s="9" t="n">
        <v>0</v>
      </c>
      <c r="AC1773" s="9" t="n">
        <v>0</v>
      </c>
      <c r="AD1773" s="9" t="n">
        <v>0</v>
      </c>
      <c r="AE1773" s="9" t="n">
        <v>0</v>
      </c>
      <c r="AF1773" s="9" t="n">
        <v>0</v>
      </c>
      <c r="AG1773" s="9" t="n">
        <v>0</v>
      </c>
      <c r="AH1773" s="9" t="n">
        <v>0</v>
      </c>
      <c r="AI1773" s="9" t="n">
        <v>0</v>
      </c>
      <c r="AJ1773" s="9" t="n">
        <v>0</v>
      </c>
      <c r="AK1773" s="9" t="n">
        <v>0</v>
      </c>
      <c r="AL1773" s="9" t="n">
        <v>0</v>
      </c>
      <c r="AM1773" s="9" t="n">
        <v>0</v>
      </c>
      <c r="AN1773" s="9" t="n">
        <v>0</v>
      </c>
      <c r="AO1773" s="9" t="n">
        <v>0</v>
      </c>
      <c r="AP1773" s="9" t="n">
        <v>0</v>
      </c>
      <c r="AQ1773" s="9" t="n">
        <v>0</v>
      </c>
      <c r="AR1773" s="9" t="n">
        <v>0</v>
      </c>
      <c r="AS1773" s="9" t="n">
        <v>0</v>
      </c>
      <c r="AT1773" s="9" t="n">
        <f aca="false">T1773-G1773</f>
        <v>-11192.56</v>
      </c>
      <c r="AU1773" s="10" t="n">
        <f aca="false">IF(G1773=0,"",(T1773-G1773)/G1773)</f>
        <v>-1</v>
      </c>
      <c r="AV1773" s="9" t="n">
        <f aca="false">AG1773-T1773</f>
        <v>0</v>
      </c>
      <c r="AW1773" s="10" t="str">
        <f aca="false">IF(T1773=0,"",(AG1773-T1773)/T1773)</f>
        <v/>
      </c>
      <c r="AX1773" s="0" t="str">
        <f aca="false">IF(AND(T1773=0,AG1773&gt;0),"Novo/Recuperado",IF(AND(T1773&gt;0,AG1773=0),"Perdido",IF(AG1773&gt;T1773,"Crescimento",IF(AG1773&lt;T1773,"Queda","Estável"))))</f>
        <v>Estável</v>
      </c>
      <c r="AY1773" s="10" t="n">
        <f aca="false">IF(SUM($AG:$AG)=0,0,AG1773/SUM($AG:$AG))</f>
        <v>0</v>
      </c>
      <c r="AZ1773" s="9" t="n">
        <f aca="false">IF(AG1773&lt;T1773,T1773-AG1773,0)</f>
        <v>0</v>
      </c>
      <c r="BA1773" s="9" t="n">
        <f aca="false">AG1773/5*12</f>
        <v>0</v>
      </c>
      <c r="BB1773" s="9" t="n">
        <f aca="false">BA1773-T1773</f>
        <v>0</v>
      </c>
    </row>
    <row r="1774" customFormat="false" ht="15" hidden="false" customHeight="false" outlineLevel="0" collapsed="false">
      <c r="A1774" s="0" t="s">
        <v>733</v>
      </c>
      <c r="B1774" s="0" t="s">
        <v>733</v>
      </c>
      <c r="E1774" s="0" t="s">
        <v>1716</v>
      </c>
      <c r="F1774" s="0" t="s">
        <v>1717</v>
      </c>
      <c r="G1774" s="9" t="n">
        <v>848.16</v>
      </c>
      <c r="H1774" s="9" t="n">
        <v>0</v>
      </c>
      <c r="I1774" s="9" t="n">
        <v>848.16</v>
      </c>
      <c r="J1774" s="9" t="n">
        <v>0</v>
      </c>
      <c r="K1774" s="9" t="n">
        <v>0</v>
      </c>
      <c r="L1774" s="9" t="n">
        <v>0</v>
      </c>
      <c r="M1774" s="9" t="n">
        <v>0</v>
      </c>
      <c r="N1774" s="9" t="n">
        <v>0</v>
      </c>
      <c r="O1774" s="9" t="n">
        <v>0</v>
      </c>
      <c r="P1774" s="9" t="n">
        <v>0</v>
      </c>
      <c r="Q1774" s="9" t="n">
        <v>0</v>
      </c>
      <c r="R1774" s="9" t="n">
        <v>0</v>
      </c>
      <c r="S1774" s="9" t="n">
        <v>0</v>
      </c>
      <c r="T1774" s="9" t="n">
        <v>0</v>
      </c>
      <c r="U1774" s="9" t="n">
        <v>0</v>
      </c>
      <c r="V1774" s="9" t="n">
        <v>0</v>
      </c>
      <c r="W1774" s="9" t="n">
        <v>0</v>
      </c>
      <c r="X1774" s="9" t="n">
        <v>0</v>
      </c>
      <c r="Y1774" s="9" t="n">
        <v>0</v>
      </c>
      <c r="Z1774" s="9" t="n">
        <v>0</v>
      </c>
      <c r="AA1774" s="9" t="n">
        <v>0</v>
      </c>
      <c r="AB1774" s="9" t="n">
        <v>0</v>
      </c>
      <c r="AC1774" s="9" t="n">
        <v>0</v>
      </c>
      <c r="AD1774" s="9" t="n">
        <v>0</v>
      </c>
      <c r="AE1774" s="9" t="n">
        <v>0</v>
      </c>
      <c r="AF1774" s="9" t="n">
        <v>0</v>
      </c>
      <c r="AG1774" s="9" t="n">
        <v>0</v>
      </c>
      <c r="AH1774" s="9" t="n">
        <v>0</v>
      </c>
      <c r="AI1774" s="9" t="n">
        <v>0</v>
      </c>
      <c r="AJ1774" s="9" t="n">
        <v>0</v>
      </c>
      <c r="AK1774" s="9" t="n">
        <v>0</v>
      </c>
      <c r="AL1774" s="9" t="n">
        <v>0</v>
      </c>
      <c r="AM1774" s="9" t="n">
        <v>0</v>
      </c>
      <c r="AN1774" s="9" t="n">
        <v>0</v>
      </c>
      <c r="AO1774" s="9" t="n">
        <v>0</v>
      </c>
      <c r="AP1774" s="9" t="n">
        <v>0</v>
      </c>
      <c r="AQ1774" s="9" t="n">
        <v>0</v>
      </c>
      <c r="AR1774" s="9" t="n">
        <v>0</v>
      </c>
      <c r="AS1774" s="9" t="n">
        <v>0</v>
      </c>
      <c r="AT1774" s="9" t="n">
        <f aca="false">T1774-G1774</f>
        <v>-848.16</v>
      </c>
      <c r="AU1774" s="10" t="n">
        <f aca="false">IF(G1774=0,"",(T1774-G1774)/G1774)</f>
        <v>-1</v>
      </c>
      <c r="AV1774" s="9" t="n">
        <f aca="false">AG1774-T1774</f>
        <v>0</v>
      </c>
      <c r="AW1774" s="10" t="str">
        <f aca="false">IF(T1774=0,"",(AG1774-T1774)/T1774)</f>
        <v/>
      </c>
      <c r="AX1774" s="0" t="str">
        <f aca="false">IF(AND(T1774=0,AG1774&gt;0),"Novo/Recuperado",IF(AND(T1774&gt;0,AG1774=0),"Perdido",IF(AG1774&gt;T1774,"Crescimento",IF(AG1774&lt;T1774,"Queda","Estável"))))</f>
        <v>Estável</v>
      </c>
      <c r="AY1774" s="10" t="n">
        <f aca="false">IF(SUM($AG:$AG)=0,0,AG1774/SUM($AG:$AG))</f>
        <v>0</v>
      </c>
      <c r="AZ1774" s="9" t="n">
        <f aca="false">IF(AG1774&lt;T1774,T1774-AG1774,0)</f>
        <v>0</v>
      </c>
      <c r="BA1774" s="9" t="n">
        <f aca="false">AG1774/5*12</f>
        <v>0</v>
      </c>
      <c r="BB1774" s="9" t="n">
        <f aca="false">BA1774-T1774</f>
        <v>0</v>
      </c>
    </row>
    <row r="1775" customFormat="false" ht="15" hidden="false" customHeight="false" outlineLevel="0" collapsed="false">
      <c r="A1775" s="0" t="s">
        <v>1054</v>
      </c>
      <c r="B1775" s="0" t="s">
        <v>1054</v>
      </c>
      <c r="E1775" s="0" t="s">
        <v>1083</v>
      </c>
      <c r="F1775" s="0" t="s">
        <v>1084</v>
      </c>
      <c r="G1775" s="9" t="n">
        <v>13586.84</v>
      </c>
      <c r="H1775" s="9" t="n">
        <v>2062.72</v>
      </c>
      <c r="I1775" s="9" t="n">
        <v>2281.52</v>
      </c>
      <c r="J1775" s="9" t="n">
        <v>940.04</v>
      </c>
      <c r="K1775" s="9" t="n">
        <v>287.45</v>
      </c>
      <c r="L1775" s="9" t="n">
        <v>1365.63</v>
      </c>
      <c r="M1775" s="9" t="n">
        <v>754.36</v>
      </c>
      <c r="N1775" s="9" t="n">
        <v>1974.1</v>
      </c>
      <c r="O1775" s="9" t="n">
        <v>1338.81</v>
      </c>
      <c r="P1775" s="9" t="n">
        <v>2582.21</v>
      </c>
      <c r="Q1775" s="9" t="n">
        <v>0</v>
      </c>
      <c r="R1775" s="9" t="n">
        <v>0</v>
      </c>
      <c r="S1775" s="9" t="n">
        <v>0</v>
      </c>
      <c r="T1775" s="9" t="n">
        <v>0</v>
      </c>
      <c r="U1775" s="9" t="n">
        <v>0</v>
      </c>
      <c r="V1775" s="9" t="n">
        <v>0</v>
      </c>
      <c r="W1775" s="9" t="n">
        <v>0</v>
      </c>
      <c r="X1775" s="9" t="n">
        <v>0</v>
      </c>
      <c r="Y1775" s="9" t="n">
        <v>0</v>
      </c>
      <c r="Z1775" s="9" t="n">
        <v>0</v>
      </c>
      <c r="AA1775" s="9" t="n">
        <v>0</v>
      </c>
      <c r="AB1775" s="9" t="n">
        <v>0</v>
      </c>
      <c r="AC1775" s="9" t="n">
        <v>0</v>
      </c>
      <c r="AD1775" s="9" t="n">
        <v>0</v>
      </c>
      <c r="AE1775" s="9" t="n">
        <v>0</v>
      </c>
      <c r="AF1775" s="9" t="n">
        <v>0</v>
      </c>
      <c r="AG1775" s="9" t="n">
        <v>0</v>
      </c>
      <c r="AH1775" s="9" t="n">
        <v>0</v>
      </c>
      <c r="AI1775" s="9" t="n">
        <v>0</v>
      </c>
      <c r="AJ1775" s="9" t="n">
        <v>0</v>
      </c>
      <c r="AK1775" s="9" t="n">
        <v>0</v>
      </c>
      <c r="AL1775" s="9" t="n">
        <v>0</v>
      </c>
      <c r="AM1775" s="9" t="n">
        <v>0</v>
      </c>
      <c r="AN1775" s="9" t="n">
        <v>0</v>
      </c>
      <c r="AO1775" s="9" t="n">
        <v>0</v>
      </c>
      <c r="AP1775" s="9" t="n">
        <v>0</v>
      </c>
      <c r="AQ1775" s="9" t="n">
        <v>0</v>
      </c>
      <c r="AR1775" s="9" t="n">
        <v>0</v>
      </c>
      <c r="AS1775" s="9" t="n">
        <v>0</v>
      </c>
      <c r="AT1775" s="9" t="n">
        <f aca="false">T1775-G1775</f>
        <v>-13586.84</v>
      </c>
      <c r="AU1775" s="10" t="n">
        <f aca="false">IF(G1775=0,"",(T1775-G1775)/G1775)</f>
        <v>-1</v>
      </c>
      <c r="AV1775" s="9" t="n">
        <f aca="false">AG1775-T1775</f>
        <v>0</v>
      </c>
      <c r="AW1775" s="10" t="str">
        <f aca="false">IF(T1775=0,"",(AG1775-T1775)/T1775)</f>
        <v/>
      </c>
      <c r="AX1775" s="0" t="str">
        <f aca="false">IF(AND(T1775=0,AG1775&gt;0),"Novo/Recuperado",IF(AND(T1775&gt;0,AG1775=0),"Perdido",IF(AG1775&gt;T1775,"Crescimento",IF(AG1775&lt;T1775,"Queda","Estável"))))</f>
        <v>Estável</v>
      </c>
      <c r="AY1775" s="10" t="n">
        <f aca="false">IF(SUM($AG:$AG)=0,0,AG1775/SUM($AG:$AG))</f>
        <v>0</v>
      </c>
      <c r="AZ1775" s="9" t="n">
        <f aca="false">IF(AG1775&lt;T1775,T1775-AG1775,0)</f>
        <v>0</v>
      </c>
      <c r="BA1775" s="9" t="n">
        <f aca="false">AG1775/5*12</f>
        <v>0</v>
      </c>
      <c r="BB1775" s="9" t="n">
        <f aca="false">BA1775-T1775</f>
        <v>0</v>
      </c>
    </row>
    <row r="1776" customFormat="false" ht="15" hidden="false" customHeight="false" outlineLevel="0" collapsed="false">
      <c r="A1776" s="0" t="s">
        <v>733</v>
      </c>
      <c r="B1776" s="0" t="s">
        <v>733</v>
      </c>
      <c r="E1776" s="0" t="s">
        <v>1140</v>
      </c>
      <c r="F1776" s="0" t="s">
        <v>1141</v>
      </c>
      <c r="G1776" s="9" t="n">
        <v>19759.58</v>
      </c>
      <c r="H1776" s="9" t="n">
        <v>3744</v>
      </c>
      <c r="I1776" s="9" t="n">
        <v>6402.22</v>
      </c>
      <c r="J1776" s="9" t="n">
        <v>5399.94</v>
      </c>
      <c r="K1776" s="9" t="n">
        <v>0</v>
      </c>
      <c r="L1776" s="9" t="n">
        <v>4213.42</v>
      </c>
      <c r="M1776" s="9" t="n">
        <v>0</v>
      </c>
      <c r="N1776" s="9" t="n">
        <v>0</v>
      </c>
      <c r="O1776" s="9" t="n">
        <v>0</v>
      </c>
      <c r="P1776" s="9" t="n">
        <v>0</v>
      </c>
      <c r="Q1776" s="9" t="n">
        <v>0</v>
      </c>
      <c r="R1776" s="9" t="n">
        <v>0</v>
      </c>
      <c r="S1776" s="9" t="n">
        <v>0</v>
      </c>
      <c r="T1776" s="9" t="n">
        <v>0</v>
      </c>
      <c r="U1776" s="9" t="n">
        <v>0</v>
      </c>
      <c r="V1776" s="9" t="n">
        <v>0</v>
      </c>
      <c r="W1776" s="9" t="n">
        <v>0</v>
      </c>
      <c r="X1776" s="9" t="n">
        <v>0</v>
      </c>
      <c r="Y1776" s="9" t="n">
        <v>0</v>
      </c>
      <c r="Z1776" s="9" t="n">
        <v>0</v>
      </c>
      <c r="AA1776" s="9" t="n">
        <v>0</v>
      </c>
      <c r="AB1776" s="9" t="n">
        <v>0</v>
      </c>
      <c r="AC1776" s="9" t="n">
        <v>0</v>
      </c>
      <c r="AD1776" s="9" t="n">
        <v>0</v>
      </c>
      <c r="AE1776" s="9" t="n">
        <v>0</v>
      </c>
      <c r="AF1776" s="9" t="n">
        <v>0</v>
      </c>
      <c r="AG1776" s="9" t="n">
        <v>0</v>
      </c>
      <c r="AH1776" s="9" t="n">
        <v>0</v>
      </c>
      <c r="AI1776" s="9" t="n">
        <v>0</v>
      </c>
      <c r="AJ1776" s="9" t="n">
        <v>0</v>
      </c>
      <c r="AK1776" s="9" t="n">
        <v>0</v>
      </c>
      <c r="AL1776" s="9" t="n">
        <v>0</v>
      </c>
      <c r="AM1776" s="9" t="n">
        <v>0</v>
      </c>
      <c r="AN1776" s="9" t="n">
        <v>0</v>
      </c>
      <c r="AO1776" s="9" t="n">
        <v>0</v>
      </c>
      <c r="AP1776" s="9" t="n">
        <v>0</v>
      </c>
      <c r="AQ1776" s="9" t="n">
        <v>0</v>
      </c>
      <c r="AR1776" s="9" t="n">
        <v>0</v>
      </c>
      <c r="AS1776" s="9" t="n">
        <v>0</v>
      </c>
      <c r="AT1776" s="9" t="n">
        <f aca="false">T1776-G1776</f>
        <v>-19759.58</v>
      </c>
      <c r="AU1776" s="10" t="n">
        <f aca="false">IF(G1776=0,"",(T1776-G1776)/G1776)</f>
        <v>-1</v>
      </c>
      <c r="AV1776" s="9" t="n">
        <f aca="false">AG1776-T1776</f>
        <v>0</v>
      </c>
      <c r="AW1776" s="10" t="str">
        <f aca="false">IF(T1776=0,"",(AG1776-T1776)/T1776)</f>
        <v/>
      </c>
      <c r="AX1776" s="0" t="str">
        <f aca="false">IF(AND(T1776=0,AG1776&gt;0),"Novo/Recuperado",IF(AND(T1776&gt;0,AG1776=0),"Perdido",IF(AG1776&gt;T1776,"Crescimento",IF(AG1776&lt;T1776,"Queda","Estável"))))</f>
        <v>Estável</v>
      </c>
      <c r="AY1776" s="10" t="n">
        <f aca="false">IF(SUM($AG:$AG)=0,0,AG1776/SUM($AG:$AG))</f>
        <v>0</v>
      </c>
      <c r="AZ1776" s="9" t="n">
        <f aca="false">IF(AG1776&lt;T1776,T1776-AG1776,0)</f>
        <v>0</v>
      </c>
      <c r="BA1776" s="9" t="n">
        <f aca="false">AG1776/5*12</f>
        <v>0</v>
      </c>
      <c r="BB1776" s="9" t="n">
        <f aca="false">BA1776-T1776</f>
        <v>0</v>
      </c>
    </row>
    <row r="1777" customFormat="false" ht="15" hidden="false" customHeight="false" outlineLevel="0" collapsed="false">
      <c r="A1777" s="0" t="s">
        <v>733</v>
      </c>
      <c r="B1777" s="0" t="s">
        <v>733</v>
      </c>
      <c r="E1777" s="0" t="s">
        <v>1698</v>
      </c>
      <c r="F1777" s="0" t="s">
        <v>1699</v>
      </c>
      <c r="G1777" s="9" t="n">
        <v>2517.75</v>
      </c>
      <c r="H1777" s="9" t="n">
        <v>0</v>
      </c>
      <c r="I1777" s="9" t="n">
        <v>2517.75</v>
      </c>
      <c r="J1777" s="9" t="n">
        <v>0</v>
      </c>
      <c r="K1777" s="9" t="n">
        <v>0</v>
      </c>
      <c r="L1777" s="9" t="n">
        <v>0</v>
      </c>
      <c r="M1777" s="9" t="n">
        <v>0</v>
      </c>
      <c r="N1777" s="9" t="n">
        <v>0</v>
      </c>
      <c r="O1777" s="9" t="n">
        <v>0</v>
      </c>
      <c r="P1777" s="9" t="n">
        <v>0</v>
      </c>
      <c r="Q1777" s="9" t="n">
        <v>0</v>
      </c>
      <c r="R1777" s="9" t="n">
        <v>0</v>
      </c>
      <c r="S1777" s="9" t="n">
        <v>0</v>
      </c>
      <c r="T1777" s="9" t="n">
        <v>0</v>
      </c>
      <c r="U1777" s="9" t="n">
        <v>0</v>
      </c>
      <c r="V1777" s="9" t="n">
        <v>0</v>
      </c>
      <c r="W1777" s="9" t="n">
        <v>0</v>
      </c>
      <c r="X1777" s="9" t="n">
        <v>0</v>
      </c>
      <c r="Y1777" s="9" t="n">
        <v>0</v>
      </c>
      <c r="Z1777" s="9" t="n">
        <v>0</v>
      </c>
      <c r="AA1777" s="9" t="n">
        <v>0</v>
      </c>
      <c r="AB1777" s="9" t="n">
        <v>0</v>
      </c>
      <c r="AC1777" s="9" t="n">
        <v>0</v>
      </c>
      <c r="AD1777" s="9" t="n">
        <v>0</v>
      </c>
      <c r="AE1777" s="9" t="n">
        <v>0</v>
      </c>
      <c r="AF1777" s="9" t="n">
        <v>0</v>
      </c>
      <c r="AG1777" s="9" t="n">
        <v>0</v>
      </c>
      <c r="AH1777" s="9" t="n">
        <v>0</v>
      </c>
      <c r="AI1777" s="9" t="n">
        <v>0</v>
      </c>
      <c r="AJ1777" s="9" t="n">
        <v>0</v>
      </c>
      <c r="AK1777" s="9" t="n">
        <v>0</v>
      </c>
      <c r="AL1777" s="9" t="n">
        <v>0</v>
      </c>
      <c r="AM1777" s="9" t="n">
        <v>0</v>
      </c>
      <c r="AN1777" s="9" t="n">
        <v>0</v>
      </c>
      <c r="AO1777" s="9" t="n">
        <v>0</v>
      </c>
      <c r="AP1777" s="9" t="n">
        <v>0</v>
      </c>
      <c r="AQ1777" s="9" t="n">
        <v>0</v>
      </c>
      <c r="AR1777" s="9" t="n">
        <v>0</v>
      </c>
      <c r="AS1777" s="9" t="n">
        <v>0</v>
      </c>
      <c r="AT1777" s="9" t="n">
        <f aca="false">T1777-G1777</f>
        <v>-2517.75</v>
      </c>
      <c r="AU1777" s="10" t="n">
        <f aca="false">IF(G1777=0,"",(T1777-G1777)/G1777)</f>
        <v>-1</v>
      </c>
      <c r="AV1777" s="9" t="n">
        <f aca="false">AG1777-T1777</f>
        <v>0</v>
      </c>
      <c r="AW1777" s="10" t="str">
        <f aca="false">IF(T1777=0,"",(AG1777-T1777)/T1777)</f>
        <v/>
      </c>
      <c r="AX1777" s="0" t="str">
        <f aca="false">IF(AND(T1777=0,AG1777&gt;0),"Novo/Recuperado",IF(AND(T1777&gt;0,AG1777=0),"Perdido",IF(AG1777&gt;T1777,"Crescimento",IF(AG1777&lt;T1777,"Queda","Estável"))))</f>
        <v>Estável</v>
      </c>
      <c r="AY1777" s="10" t="n">
        <f aca="false">IF(SUM($AG:$AG)=0,0,AG1777/SUM($AG:$AG))</f>
        <v>0</v>
      </c>
      <c r="AZ1777" s="9" t="n">
        <f aca="false">IF(AG1777&lt;T1777,T1777-AG1777,0)</f>
        <v>0</v>
      </c>
      <c r="BA1777" s="9" t="n">
        <f aca="false">AG1777/5*12</f>
        <v>0</v>
      </c>
      <c r="BB1777" s="9" t="n">
        <f aca="false">BA1777-T1777</f>
        <v>0</v>
      </c>
    </row>
    <row r="1778" customFormat="false" ht="15" hidden="false" customHeight="false" outlineLevel="0" collapsed="false">
      <c r="A1778" s="0" t="s">
        <v>733</v>
      </c>
      <c r="B1778" s="0" t="s">
        <v>733</v>
      </c>
      <c r="E1778" s="0" t="s">
        <v>3406</v>
      </c>
      <c r="F1778" s="0" t="s">
        <v>3407</v>
      </c>
      <c r="G1778" s="9" t="n">
        <v>485.58</v>
      </c>
      <c r="H1778" s="9" t="n">
        <v>0</v>
      </c>
      <c r="I1778" s="9" t="n">
        <v>0</v>
      </c>
      <c r="J1778" s="9" t="n">
        <v>0</v>
      </c>
      <c r="K1778" s="9" t="n">
        <v>0</v>
      </c>
      <c r="L1778" s="9" t="n">
        <v>0</v>
      </c>
      <c r="M1778" s="9" t="n">
        <v>0</v>
      </c>
      <c r="N1778" s="9" t="n">
        <v>0</v>
      </c>
      <c r="O1778" s="9" t="n">
        <v>485.58</v>
      </c>
      <c r="P1778" s="9" t="n">
        <v>0</v>
      </c>
      <c r="Q1778" s="9" t="n">
        <v>0</v>
      </c>
      <c r="R1778" s="9" t="n">
        <v>0</v>
      </c>
      <c r="S1778" s="9" t="n">
        <v>0</v>
      </c>
      <c r="T1778" s="9" t="n">
        <v>0</v>
      </c>
      <c r="U1778" s="9" t="n">
        <v>0</v>
      </c>
      <c r="V1778" s="9" t="n">
        <v>0</v>
      </c>
      <c r="W1778" s="9" t="n">
        <v>0</v>
      </c>
      <c r="X1778" s="9" t="n">
        <v>0</v>
      </c>
      <c r="Y1778" s="9" t="n">
        <v>0</v>
      </c>
      <c r="Z1778" s="9" t="n">
        <v>0</v>
      </c>
      <c r="AA1778" s="9" t="n">
        <v>0</v>
      </c>
      <c r="AB1778" s="9" t="n">
        <v>0</v>
      </c>
      <c r="AC1778" s="9" t="n">
        <v>0</v>
      </c>
      <c r="AD1778" s="9" t="n">
        <v>0</v>
      </c>
      <c r="AE1778" s="9" t="n">
        <v>0</v>
      </c>
      <c r="AF1778" s="9" t="n">
        <v>0</v>
      </c>
      <c r="AG1778" s="9" t="n">
        <v>0</v>
      </c>
      <c r="AH1778" s="9" t="n">
        <v>0</v>
      </c>
      <c r="AI1778" s="9" t="n">
        <v>0</v>
      </c>
      <c r="AJ1778" s="9" t="n">
        <v>0</v>
      </c>
      <c r="AK1778" s="9" t="n">
        <v>0</v>
      </c>
      <c r="AL1778" s="9" t="n">
        <v>0</v>
      </c>
      <c r="AM1778" s="9" t="n">
        <v>0</v>
      </c>
      <c r="AN1778" s="9" t="n">
        <v>0</v>
      </c>
      <c r="AO1778" s="9" t="n">
        <v>0</v>
      </c>
      <c r="AP1778" s="9" t="n">
        <v>0</v>
      </c>
      <c r="AQ1778" s="9" t="n">
        <v>0</v>
      </c>
      <c r="AR1778" s="9" t="n">
        <v>0</v>
      </c>
      <c r="AS1778" s="9" t="n">
        <v>0</v>
      </c>
      <c r="AT1778" s="9" t="n">
        <f aca="false">T1778-G1778</f>
        <v>-485.58</v>
      </c>
      <c r="AU1778" s="10" t="n">
        <f aca="false">IF(G1778=0,"",(T1778-G1778)/G1778)</f>
        <v>-1</v>
      </c>
      <c r="AV1778" s="9" t="n">
        <f aca="false">AG1778-T1778</f>
        <v>0</v>
      </c>
      <c r="AW1778" s="10" t="str">
        <f aca="false">IF(T1778=0,"",(AG1778-T1778)/T1778)</f>
        <v/>
      </c>
      <c r="AX1778" s="0" t="str">
        <f aca="false">IF(AND(T1778=0,AG1778&gt;0),"Novo/Recuperado",IF(AND(T1778&gt;0,AG1778=0),"Perdido",IF(AG1778&gt;T1778,"Crescimento",IF(AG1778&lt;T1778,"Queda","Estável"))))</f>
        <v>Estável</v>
      </c>
      <c r="AY1778" s="10" t="n">
        <f aca="false">IF(SUM($AG:$AG)=0,0,AG1778/SUM($AG:$AG))</f>
        <v>0</v>
      </c>
      <c r="AZ1778" s="9" t="n">
        <f aca="false">IF(AG1778&lt;T1778,T1778-AG1778,0)</f>
        <v>0</v>
      </c>
      <c r="BA1778" s="9" t="n">
        <f aca="false">AG1778/5*12</f>
        <v>0</v>
      </c>
      <c r="BB1778" s="9" t="n">
        <f aca="false">BA1778-T1778</f>
        <v>0</v>
      </c>
    </row>
    <row r="1779" customFormat="false" ht="15" hidden="false" customHeight="false" outlineLevel="0" collapsed="false">
      <c r="A1779" s="0" t="s">
        <v>733</v>
      </c>
      <c r="B1779" s="0" t="s">
        <v>733</v>
      </c>
      <c r="E1779" s="0" t="s">
        <v>1696</v>
      </c>
      <c r="F1779" s="0" t="s">
        <v>1697</v>
      </c>
      <c r="G1779" s="9" t="n">
        <v>3112.13</v>
      </c>
      <c r="H1779" s="9" t="n">
        <v>0</v>
      </c>
      <c r="I1779" s="9" t="n">
        <v>3112.13</v>
      </c>
      <c r="J1779" s="9" t="n">
        <v>0</v>
      </c>
      <c r="K1779" s="9" t="n">
        <v>0</v>
      </c>
      <c r="L1779" s="9" t="n">
        <v>0</v>
      </c>
      <c r="M1779" s="9" t="n">
        <v>0</v>
      </c>
      <c r="N1779" s="9" t="n">
        <v>0</v>
      </c>
      <c r="O1779" s="9" t="n">
        <v>0</v>
      </c>
      <c r="P1779" s="9" t="n">
        <v>0</v>
      </c>
      <c r="Q1779" s="9" t="n">
        <v>0</v>
      </c>
      <c r="R1779" s="9" t="n">
        <v>0</v>
      </c>
      <c r="S1779" s="9" t="n">
        <v>0</v>
      </c>
      <c r="T1779" s="9" t="n">
        <v>0</v>
      </c>
      <c r="U1779" s="9" t="n">
        <v>0</v>
      </c>
      <c r="V1779" s="9" t="n">
        <v>0</v>
      </c>
      <c r="W1779" s="9" t="n">
        <v>0</v>
      </c>
      <c r="X1779" s="9" t="n">
        <v>0</v>
      </c>
      <c r="Y1779" s="9" t="n">
        <v>0</v>
      </c>
      <c r="Z1779" s="9" t="n">
        <v>0</v>
      </c>
      <c r="AA1779" s="9" t="n">
        <v>0</v>
      </c>
      <c r="AB1779" s="9" t="n">
        <v>0</v>
      </c>
      <c r="AC1779" s="9" t="n">
        <v>0</v>
      </c>
      <c r="AD1779" s="9" t="n">
        <v>0</v>
      </c>
      <c r="AE1779" s="9" t="n">
        <v>0</v>
      </c>
      <c r="AF1779" s="9" t="n">
        <v>0</v>
      </c>
      <c r="AG1779" s="9" t="n">
        <v>0</v>
      </c>
      <c r="AH1779" s="9" t="n">
        <v>0</v>
      </c>
      <c r="AI1779" s="9" t="n">
        <v>0</v>
      </c>
      <c r="AJ1779" s="9" t="n">
        <v>0</v>
      </c>
      <c r="AK1779" s="9" t="n">
        <v>0</v>
      </c>
      <c r="AL1779" s="9" t="n">
        <v>0</v>
      </c>
      <c r="AM1779" s="9" t="n">
        <v>0</v>
      </c>
      <c r="AN1779" s="9" t="n">
        <v>0</v>
      </c>
      <c r="AO1779" s="9" t="n">
        <v>0</v>
      </c>
      <c r="AP1779" s="9" t="n">
        <v>0</v>
      </c>
      <c r="AQ1779" s="9" t="n">
        <v>0</v>
      </c>
      <c r="AR1779" s="9" t="n">
        <v>0</v>
      </c>
      <c r="AS1779" s="9" t="n">
        <v>0</v>
      </c>
      <c r="AT1779" s="9" t="n">
        <f aca="false">T1779-G1779</f>
        <v>-3112.13</v>
      </c>
      <c r="AU1779" s="10" t="n">
        <f aca="false">IF(G1779=0,"",(T1779-G1779)/G1779)</f>
        <v>-1</v>
      </c>
      <c r="AV1779" s="9" t="n">
        <f aca="false">AG1779-T1779</f>
        <v>0</v>
      </c>
      <c r="AW1779" s="10" t="str">
        <f aca="false">IF(T1779=0,"",(AG1779-T1779)/T1779)</f>
        <v/>
      </c>
      <c r="AX1779" s="0" t="str">
        <f aca="false">IF(AND(T1779=0,AG1779&gt;0),"Novo/Recuperado",IF(AND(T1779&gt;0,AG1779=0),"Perdido",IF(AG1779&gt;T1779,"Crescimento",IF(AG1779&lt;T1779,"Queda","Estável"))))</f>
        <v>Estável</v>
      </c>
      <c r="AY1779" s="10" t="n">
        <f aca="false">IF(SUM($AG:$AG)=0,0,AG1779/SUM($AG:$AG))</f>
        <v>0</v>
      </c>
      <c r="AZ1779" s="9" t="n">
        <f aca="false">IF(AG1779&lt;T1779,T1779-AG1779,0)</f>
        <v>0</v>
      </c>
      <c r="BA1779" s="9" t="n">
        <f aca="false">AG1779/5*12</f>
        <v>0</v>
      </c>
      <c r="BB1779" s="9" t="n">
        <f aca="false">BA1779-T1779</f>
        <v>0</v>
      </c>
    </row>
    <row r="1780" customFormat="false" ht="15" hidden="false" customHeight="false" outlineLevel="0" collapsed="false">
      <c r="A1780" s="0" t="s">
        <v>791</v>
      </c>
      <c r="B1780" s="0" t="s">
        <v>791</v>
      </c>
      <c r="E1780" s="0" t="s">
        <v>2189</v>
      </c>
      <c r="F1780" s="0" t="s">
        <v>2190</v>
      </c>
      <c r="G1780" s="9" t="n">
        <v>35291.01</v>
      </c>
      <c r="H1780" s="9" t="n">
        <v>0</v>
      </c>
      <c r="I1780" s="9" t="n">
        <v>0</v>
      </c>
      <c r="J1780" s="9" t="n">
        <v>24361.12</v>
      </c>
      <c r="K1780" s="9" t="n">
        <v>10929.89</v>
      </c>
      <c r="L1780" s="9" t="n">
        <v>0</v>
      </c>
      <c r="M1780" s="9" t="n">
        <v>0</v>
      </c>
      <c r="N1780" s="9" t="n">
        <v>0</v>
      </c>
      <c r="O1780" s="9" t="n">
        <v>0</v>
      </c>
      <c r="P1780" s="9" t="n">
        <v>0</v>
      </c>
      <c r="Q1780" s="9" t="n">
        <v>0</v>
      </c>
      <c r="R1780" s="9" t="n">
        <v>0</v>
      </c>
      <c r="S1780" s="9" t="n">
        <v>0</v>
      </c>
      <c r="T1780" s="9" t="n">
        <v>0</v>
      </c>
      <c r="U1780" s="9" t="n">
        <v>0</v>
      </c>
      <c r="V1780" s="9" t="n">
        <v>0</v>
      </c>
      <c r="W1780" s="9" t="n">
        <v>0</v>
      </c>
      <c r="X1780" s="9" t="n">
        <v>0</v>
      </c>
      <c r="Y1780" s="9" t="n">
        <v>0</v>
      </c>
      <c r="Z1780" s="9" t="n">
        <v>0</v>
      </c>
      <c r="AA1780" s="9" t="n">
        <v>0</v>
      </c>
      <c r="AB1780" s="9" t="n">
        <v>0</v>
      </c>
      <c r="AC1780" s="9" t="n">
        <v>0</v>
      </c>
      <c r="AD1780" s="9" t="n">
        <v>0</v>
      </c>
      <c r="AE1780" s="9" t="n">
        <v>0</v>
      </c>
      <c r="AF1780" s="9" t="n">
        <v>0</v>
      </c>
      <c r="AG1780" s="9" t="n">
        <v>0</v>
      </c>
      <c r="AH1780" s="9" t="n">
        <v>0</v>
      </c>
      <c r="AI1780" s="9" t="n">
        <v>0</v>
      </c>
      <c r="AJ1780" s="9" t="n">
        <v>0</v>
      </c>
      <c r="AK1780" s="9" t="n">
        <v>0</v>
      </c>
      <c r="AL1780" s="9" t="n">
        <v>0</v>
      </c>
      <c r="AM1780" s="9" t="n">
        <v>0</v>
      </c>
      <c r="AN1780" s="9" t="n">
        <v>0</v>
      </c>
      <c r="AO1780" s="9" t="n">
        <v>0</v>
      </c>
      <c r="AP1780" s="9" t="n">
        <v>0</v>
      </c>
      <c r="AQ1780" s="9" t="n">
        <v>0</v>
      </c>
      <c r="AR1780" s="9" t="n">
        <v>0</v>
      </c>
      <c r="AS1780" s="9" t="n">
        <v>0</v>
      </c>
      <c r="AT1780" s="9" t="n">
        <f aca="false">T1780-G1780</f>
        <v>-35291.01</v>
      </c>
      <c r="AU1780" s="10" t="n">
        <f aca="false">IF(G1780=0,"",(T1780-G1780)/G1780)</f>
        <v>-1</v>
      </c>
      <c r="AV1780" s="9" t="n">
        <f aca="false">AG1780-T1780</f>
        <v>0</v>
      </c>
      <c r="AW1780" s="10" t="str">
        <f aca="false">IF(T1780=0,"",(AG1780-T1780)/T1780)</f>
        <v/>
      </c>
      <c r="AX1780" s="0" t="str">
        <f aca="false">IF(AND(T1780=0,AG1780&gt;0),"Novo/Recuperado",IF(AND(T1780&gt;0,AG1780=0),"Perdido",IF(AG1780&gt;T1780,"Crescimento",IF(AG1780&lt;T1780,"Queda","Estável"))))</f>
        <v>Estável</v>
      </c>
      <c r="AY1780" s="10" t="n">
        <f aca="false">IF(SUM($AG:$AG)=0,0,AG1780/SUM($AG:$AG))</f>
        <v>0</v>
      </c>
      <c r="AZ1780" s="9" t="n">
        <f aca="false">IF(AG1780&lt;T1780,T1780-AG1780,0)</f>
        <v>0</v>
      </c>
      <c r="BA1780" s="9" t="n">
        <f aca="false">AG1780/5*12</f>
        <v>0</v>
      </c>
      <c r="BB1780" s="9" t="n">
        <f aca="false">BA1780-T1780</f>
        <v>0</v>
      </c>
    </row>
    <row r="1781" customFormat="false" ht="15" hidden="false" customHeight="false" outlineLevel="0" collapsed="false">
      <c r="A1781" s="0" t="s">
        <v>791</v>
      </c>
      <c r="B1781" s="0" t="s">
        <v>791</v>
      </c>
      <c r="E1781" s="0" t="s">
        <v>1668</v>
      </c>
      <c r="F1781" s="0" t="s">
        <v>1669</v>
      </c>
      <c r="G1781" s="9" t="n">
        <v>14360.74</v>
      </c>
      <c r="H1781" s="9" t="n">
        <v>0</v>
      </c>
      <c r="I1781" s="9" t="n">
        <v>4516.08</v>
      </c>
      <c r="J1781" s="9" t="n">
        <v>0</v>
      </c>
      <c r="K1781" s="9" t="n">
        <v>0</v>
      </c>
      <c r="L1781" s="9" t="n">
        <v>0</v>
      </c>
      <c r="M1781" s="9" t="n">
        <v>0</v>
      </c>
      <c r="N1781" s="9" t="n">
        <v>9844.66</v>
      </c>
      <c r="O1781" s="9" t="n">
        <v>0</v>
      </c>
      <c r="P1781" s="9" t="n">
        <v>0</v>
      </c>
      <c r="Q1781" s="9" t="n">
        <v>0</v>
      </c>
      <c r="R1781" s="9" t="n">
        <v>0</v>
      </c>
      <c r="S1781" s="9" t="n">
        <v>0</v>
      </c>
      <c r="T1781" s="9" t="n">
        <v>0</v>
      </c>
      <c r="U1781" s="9" t="n">
        <v>0</v>
      </c>
      <c r="V1781" s="9" t="n">
        <v>0</v>
      </c>
      <c r="W1781" s="9" t="n">
        <v>0</v>
      </c>
      <c r="X1781" s="9" t="n">
        <v>0</v>
      </c>
      <c r="Y1781" s="9" t="n">
        <v>0</v>
      </c>
      <c r="Z1781" s="9" t="n">
        <v>0</v>
      </c>
      <c r="AA1781" s="9" t="n">
        <v>0</v>
      </c>
      <c r="AB1781" s="9" t="n">
        <v>0</v>
      </c>
      <c r="AC1781" s="9" t="n">
        <v>0</v>
      </c>
      <c r="AD1781" s="9" t="n">
        <v>0</v>
      </c>
      <c r="AE1781" s="9" t="n">
        <v>0</v>
      </c>
      <c r="AF1781" s="9" t="n">
        <v>0</v>
      </c>
      <c r="AG1781" s="9" t="n">
        <v>0</v>
      </c>
      <c r="AH1781" s="9" t="n">
        <v>0</v>
      </c>
      <c r="AI1781" s="9" t="n">
        <v>0</v>
      </c>
      <c r="AJ1781" s="9" t="n">
        <v>0</v>
      </c>
      <c r="AK1781" s="9" t="n">
        <v>0</v>
      </c>
      <c r="AL1781" s="9" t="n">
        <v>0</v>
      </c>
      <c r="AM1781" s="9" t="n">
        <v>0</v>
      </c>
      <c r="AN1781" s="9" t="n">
        <v>0</v>
      </c>
      <c r="AO1781" s="9" t="n">
        <v>0</v>
      </c>
      <c r="AP1781" s="9" t="n">
        <v>0</v>
      </c>
      <c r="AQ1781" s="9" t="n">
        <v>0</v>
      </c>
      <c r="AR1781" s="9" t="n">
        <v>0</v>
      </c>
      <c r="AS1781" s="9" t="n">
        <v>0</v>
      </c>
      <c r="AT1781" s="9" t="n">
        <f aca="false">T1781-G1781</f>
        <v>-14360.74</v>
      </c>
      <c r="AU1781" s="10" t="n">
        <f aca="false">IF(G1781=0,"",(T1781-G1781)/G1781)</f>
        <v>-1</v>
      </c>
      <c r="AV1781" s="9" t="n">
        <f aca="false">AG1781-T1781</f>
        <v>0</v>
      </c>
      <c r="AW1781" s="10" t="str">
        <f aca="false">IF(T1781=0,"",(AG1781-T1781)/T1781)</f>
        <v/>
      </c>
      <c r="AX1781" s="0" t="str">
        <f aca="false">IF(AND(T1781=0,AG1781&gt;0),"Novo/Recuperado",IF(AND(T1781&gt;0,AG1781=0),"Perdido",IF(AG1781&gt;T1781,"Crescimento",IF(AG1781&lt;T1781,"Queda","Estável"))))</f>
        <v>Estável</v>
      </c>
      <c r="AY1781" s="10" t="n">
        <f aca="false">IF(SUM($AG:$AG)=0,0,AG1781/SUM($AG:$AG))</f>
        <v>0</v>
      </c>
      <c r="AZ1781" s="9" t="n">
        <f aca="false">IF(AG1781&lt;T1781,T1781-AG1781,0)</f>
        <v>0</v>
      </c>
      <c r="BA1781" s="9" t="n">
        <f aca="false">AG1781/5*12</f>
        <v>0</v>
      </c>
      <c r="BB1781" s="9" t="n">
        <f aca="false">BA1781-T1781</f>
        <v>0</v>
      </c>
    </row>
    <row r="1782" customFormat="false" ht="15" hidden="false" customHeight="false" outlineLevel="0" collapsed="false">
      <c r="A1782" s="0" t="s">
        <v>791</v>
      </c>
      <c r="B1782" s="0" t="s">
        <v>791</v>
      </c>
      <c r="E1782" s="0" t="s">
        <v>2167</v>
      </c>
      <c r="F1782" s="0" t="s">
        <v>2168</v>
      </c>
      <c r="G1782" s="9" t="n">
        <v>58652.64</v>
      </c>
      <c r="H1782" s="9" t="n">
        <v>0</v>
      </c>
      <c r="I1782" s="9" t="n">
        <v>0</v>
      </c>
      <c r="J1782" s="9" t="n">
        <v>7226.6</v>
      </c>
      <c r="K1782" s="9" t="n">
        <v>0</v>
      </c>
      <c r="L1782" s="9" t="n">
        <v>15274.96</v>
      </c>
      <c r="M1782" s="9" t="n">
        <v>0</v>
      </c>
      <c r="N1782" s="9" t="n">
        <v>13280</v>
      </c>
      <c r="O1782" s="9" t="n">
        <v>8235</v>
      </c>
      <c r="P1782" s="9" t="n">
        <v>14636.08</v>
      </c>
      <c r="Q1782" s="9" t="n">
        <v>0</v>
      </c>
      <c r="R1782" s="9" t="n">
        <v>0</v>
      </c>
      <c r="S1782" s="9" t="n">
        <v>0</v>
      </c>
      <c r="T1782" s="9" t="n">
        <v>0</v>
      </c>
      <c r="U1782" s="9" t="n">
        <v>0</v>
      </c>
      <c r="V1782" s="9" t="n">
        <v>0</v>
      </c>
      <c r="W1782" s="9" t="n">
        <v>0</v>
      </c>
      <c r="X1782" s="9" t="n">
        <v>0</v>
      </c>
      <c r="Y1782" s="9" t="n">
        <v>0</v>
      </c>
      <c r="Z1782" s="9" t="n">
        <v>0</v>
      </c>
      <c r="AA1782" s="9" t="n">
        <v>0</v>
      </c>
      <c r="AB1782" s="9" t="n">
        <v>0</v>
      </c>
      <c r="AC1782" s="9" t="n">
        <v>0</v>
      </c>
      <c r="AD1782" s="9" t="n">
        <v>0</v>
      </c>
      <c r="AE1782" s="9" t="n">
        <v>0</v>
      </c>
      <c r="AF1782" s="9" t="n">
        <v>0</v>
      </c>
      <c r="AG1782" s="9" t="n">
        <v>0</v>
      </c>
      <c r="AH1782" s="9" t="n">
        <v>0</v>
      </c>
      <c r="AI1782" s="9" t="n">
        <v>0</v>
      </c>
      <c r="AJ1782" s="9" t="n">
        <v>0</v>
      </c>
      <c r="AK1782" s="9" t="n">
        <v>0</v>
      </c>
      <c r="AL1782" s="9" t="n">
        <v>0</v>
      </c>
      <c r="AM1782" s="9" t="n">
        <v>0</v>
      </c>
      <c r="AN1782" s="9" t="n">
        <v>0</v>
      </c>
      <c r="AO1782" s="9" t="n">
        <v>0</v>
      </c>
      <c r="AP1782" s="9" t="n">
        <v>0</v>
      </c>
      <c r="AQ1782" s="9" t="n">
        <v>0</v>
      </c>
      <c r="AR1782" s="9" t="n">
        <v>0</v>
      </c>
      <c r="AS1782" s="9" t="n">
        <v>0</v>
      </c>
      <c r="AT1782" s="9" t="n">
        <f aca="false">T1782-G1782</f>
        <v>-58652.64</v>
      </c>
      <c r="AU1782" s="10" t="n">
        <f aca="false">IF(G1782=0,"",(T1782-G1782)/G1782)</f>
        <v>-1</v>
      </c>
      <c r="AV1782" s="9" t="n">
        <f aca="false">AG1782-T1782</f>
        <v>0</v>
      </c>
      <c r="AW1782" s="10" t="str">
        <f aca="false">IF(T1782=0,"",(AG1782-T1782)/T1782)</f>
        <v/>
      </c>
      <c r="AX1782" s="0" t="str">
        <f aca="false">IF(AND(T1782=0,AG1782&gt;0),"Novo/Recuperado",IF(AND(T1782&gt;0,AG1782=0),"Perdido",IF(AG1782&gt;T1782,"Crescimento",IF(AG1782&lt;T1782,"Queda","Estável"))))</f>
        <v>Estável</v>
      </c>
      <c r="AY1782" s="10" t="n">
        <f aca="false">IF(SUM($AG:$AG)=0,0,AG1782/SUM($AG:$AG))</f>
        <v>0</v>
      </c>
      <c r="AZ1782" s="9" t="n">
        <f aca="false">IF(AG1782&lt;T1782,T1782-AG1782,0)</f>
        <v>0</v>
      </c>
      <c r="BA1782" s="9" t="n">
        <f aca="false">AG1782/5*12</f>
        <v>0</v>
      </c>
      <c r="BB1782" s="9" t="n">
        <f aca="false">BA1782-T1782</f>
        <v>0</v>
      </c>
    </row>
    <row r="1783" customFormat="false" ht="15" hidden="false" customHeight="false" outlineLevel="0" collapsed="false">
      <c r="A1783" s="0" t="s">
        <v>791</v>
      </c>
      <c r="B1783" s="0" t="s">
        <v>791</v>
      </c>
      <c r="E1783" s="0" t="s">
        <v>2159</v>
      </c>
      <c r="F1783" s="0" t="s">
        <v>2160</v>
      </c>
      <c r="G1783" s="9" t="n">
        <v>13547.9</v>
      </c>
      <c r="H1783" s="9" t="n">
        <v>0</v>
      </c>
      <c r="I1783" s="9" t="n">
        <v>0</v>
      </c>
      <c r="J1783" s="9" t="n">
        <v>13547.9</v>
      </c>
      <c r="K1783" s="9" t="n">
        <v>0</v>
      </c>
      <c r="L1783" s="9" t="n">
        <v>0</v>
      </c>
      <c r="M1783" s="9" t="n">
        <v>0</v>
      </c>
      <c r="N1783" s="9" t="n">
        <v>0</v>
      </c>
      <c r="O1783" s="9" t="n">
        <v>0</v>
      </c>
      <c r="P1783" s="9" t="n">
        <v>0</v>
      </c>
      <c r="Q1783" s="9" t="n">
        <v>0</v>
      </c>
      <c r="R1783" s="9" t="n">
        <v>0</v>
      </c>
      <c r="S1783" s="9" t="n">
        <v>0</v>
      </c>
      <c r="T1783" s="9" t="n">
        <v>0</v>
      </c>
      <c r="U1783" s="9" t="n">
        <v>0</v>
      </c>
      <c r="V1783" s="9" t="n">
        <v>0</v>
      </c>
      <c r="W1783" s="9" t="n">
        <v>0</v>
      </c>
      <c r="X1783" s="9" t="n">
        <v>0</v>
      </c>
      <c r="Y1783" s="9" t="n">
        <v>0</v>
      </c>
      <c r="Z1783" s="9" t="n">
        <v>0</v>
      </c>
      <c r="AA1783" s="9" t="n">
        <v>0</v>
      </c>
      <c r="AB1783" s="9" t="n">
        <v>0</v>
      </c>
      <c r="AC1783" s="9" t="n">
        <v>0</v>
      </c>
      <c r="AD1783" s="9" t="n">
        <v>0</v>
      </c>
      <c r="AE1783" s="9" t="n">
        <v>0</v>
      </c>
      <c r="AF1783" s="9" t="n">
        <v>0</v>
      </c>
      <c r="AG1783" s="9" t="n">
        <v>0</v>
      </c>
      <c r="AH1783" s="9" t="n">
        <v>0</v>
      </c>
      <c r="AI1783" s="9" t="n">
        <v>0</v>
      </c>
      <c r="AJ1783" s="9" t="n">
        <v>0</v>
      </c>
      <c r="AK1783" s="9" t="n">
        <v>0</v>
      </c>
      <c r="AL1783" s="9" t="n">
        <v>0</v>
      </c>
      <c r="AM1783" s="9" t="n">
        <v>0</v>
      </c>
      <c r="AN1783" s="9" t="n">
        <v>0</v>
      </c>
      <c r="AO1783" s="9" t="n">
        <v>0</v>
      </c>
      <c r="AP1783" s="9" t="n">
        <v>0</v>
      </c>
      <c r="AQ1783" s="9" t="n">
        <v>0</v>
      </c>
      <c r="AR1783" s="9" t="n">
        <v>0</v>
      </c>
      <c r="AS1783" s="9" t="n">
        <v>0</v>
      </c>
      <c r="AT1783" s="9" t="n">
        <f aca="false">T1783-G1783</f>
        <v>-13547.9</v>
      </c>
      <c r="AU1783" s="10" t="n">
        <f aca="false">IF(G1783=0,"",(T1783-G1783)/G1783)</f>
        <v>-1</v>
      </c>
      <c r="AV1783" s="9" t="n">
        <f aca="false">AG1783-T1783</f>
        <v>0</v>
      </c>
      <c r="AW1783" s="10" t="str">
        <f aca="false">IF(T1783=0,"",(AG1783-T1783)/T1783)</f>
        <v/>
      </c>
      <c r="AX1783" s="0" t="str">
        <f aca="false">IF(AND(T1783=0,AG1783&gt;0),"Novo/Recuperado",IF(AND(T1783&gt;0,AG1783=0),"Perdido",IF(AG1783&gt;T1783,"Crescimento",IF(AG1783&lt;T1783,"Queda","Estável"))))</f>
        <v>Estável</v>
      </c>
      <c r="AY1783" s="10" t="n">
        <f aca="false">IF(SUM($AG:$AG)=0,0,AG1783/SUM($AG:$AG))</f>
        <v>0</v>
      </c>
      <c r="AZ1783" s="9" t="n">
        <f aca="false">IF(AG1783&lt;T1783,T1783-AG1783,0)</f>
        <v>0</v>
      </c>
      <c r="BA1783" s="9" t="n">
        <f aca="false">AG1783/5*12</f>
        <v>0</v>
      </c>
      <c r="BB1783" s="9" t="n">
        <f aca="false">BA1783-T1783</f>
        <v>0</v>
      </c>
    </row>
    <row r="1784" customFormat="false" ht="15" hidden="false" customHeight="false" outlineLevel="0" collapsed="false">
      <c r="A1784" s="0" t="s">
        <v>791</v>
      </c>
      <c r="B1784" s="0" t="s">
        <v>791</v>
      </c>
      <c r="E1784" s="0" t="s">
        <v>833</v>
      </c>
      <c r="F1784" s="0" t="s">
        <v>834</v>
      </c>
      <c r="G1784" s="9" t="n">
        <v>2081.72</v>
      </c>
      <c r="H1784" s="9" t="n">
        <v>2081.72</v>
      </c>
      <c r="I1784" s="9" t="n">
        <v>0</v>
      </c>
      <c r="J1784" s="9" t="n">
        <v>0</v>
      </c>
      <c r="K1784" s="9" t="n">
        <v>0</v>
      </c>
      <c r="L1784" s="9" t="n">
        <v>0</v>
      </c>
      <c r="M1784" s="9" t="n">
        <v>0</v>
      </c>
      <c r="N1784" s="9" t="n">
        <v>0</v>
      </c>
      <c r="O1784" s="9" t="n">
        <v>0</v>
      </c>
      <c r="P1784" s="9" t="n">
        <v>0</v>
      </c>
      <c r="Q1784" s="9" t="n">
        <v>0</v>
      </c>
      <c r="R1784" s="9" t="n">
        <v>0</v>
      </c>
      <c r="S1784" s="9" t="n">
        <v>0</v>
      </c>
      <c r="T1784" s="9" t="n">
        <v>0</v>
      </c>
      <c r="U1784" s="9" t="n">
        <v>0</v>
      </c>
      <c r="V1784" s="9" t="n">
        <v>0</v>
      </c>
      <c r="W1784" s="9" t="n">
        <v>0</v>
      </c>
      <c r="X1784" s="9" t="n">
        <v>0</v>
      </c>
      <c r="Y1784" s="9" t="n">
        <v>0</v>
      </c>
      <c r="Z1784" s="9" t="n">
        <v>0</v>
      </c>
      <c r="AA1784" s="9" t="n">
        <v>0</v>
      </c>
      <c r="AB1784" s="9" t="n">
        <v>0</v>
      </c>
      <c r="AC1784" s="9" t="n">
        <v>0</v>
      </c>
      <c r="AD1784" s="9" t="n">
        <v>0</v>
      </c>
      <c r="AE1784" s="9" t="n">
        <v>0</v>
      </c>
      <c r="AF1784" s="9" t="n">
        <v>0</v>
      </c>
      <c r="AG1784" s="9" t="n">
        <v>0</v>
      </c>
      <c r="AH1784" s="9" t="n">
        <v>0</v>
      </c>
      <c r="AI1784" s="9" t="n">
        <v>0</v>
      </c>
      <c r="AJ1784" s="9" t="n">
        <v>0</v>
      </c>
      <c r="AK1784" s="9" t="n">
        <v>0</v>
      </c>
      <c r="AL1784" s="9" t="n">
        <v>0</v>
      </c>
      <c r="AM1784" s="9" t="n">
        <v>0</v>
      </c>
      <c r="AN1784" s="9" t="n">
        <v>0</v>
      </c>
      <c r="AO1784" s="9" t="n">
        <v>0</v>
      </c>
      <c r="AP1784" s="9" t="n">
        <v>0</v>
      </c>
      <c r="AQ1784" s="9" t="n">
        <v>0</v>
      </c>
      <c r="AR1784" s="9" t="n">
        <v>0</v>
      </c>
      <c r="AS1784" s="9" t="n">
        <v>0</v>
      </c>
      <c r="AT1784" s="9" t="n">
        <f aca="false">T1784-G1784</f>
        <v>-2081.72</v>
      </c>
      <c r="AU1784" s="10" t="n">
        <f aca="false">IF(G1784=0,"",(T1784-G1784)/G1784)</f>
        <v>-1</v>
      </c>
      <c r="AV1784" s="9" t="n">
        <f aca="false">AG1784-T1784</f>
        <v>0</v>
      </c>
      <c r="AW1784" s="10" t="str">
        <f aca="false">IF(T1784=0,"",(AG1784-T1784)/T1784)</f>
        <v/>
      </c>
      <c r="AX1784" s="0" t="str">
        <f aca="false">IF(AND(T1784=0,AG1784&gt;0),"Novo/Recuperado",IF(AND(T1784&gt;0,AG1784=0),"Perdido",IF(AG1784&gt;T1784,"Crescimento",IF(AG1784&lt;T1784,"Queda","Estável"))))</f>
        <v>Estável</v>
      </c>
      <c r="AY1784" s="10" t="n">
        <f aca="false">IF(SUM($AG:$AG)=0,0,AG1784/SUM($AG:$AG))</f>
        <v>0</v>
      </c>
      <c r="AZ1784" s="9" t="n">
        <f aca="false">IF(AG1784&lt;T1784,T1784-AG1784,0)</f>
        <v>0</v>
      </c>
      <c r="BA1784" s="9" t="n">
        <f aca="false">AG1784/5*12</f>
        <v>0</v>
      </c>
      <c r="BB1784" s="9" t="n">
        <f aca="false">BA1784-T1784</f>
        <v>0</v>
      </c>
    </row>
    <row r="1785" customFormat="false" ht="15" hidden="false" customHeight="false" outlineLevel="0" collapsed="false">
      <c r="A1785" s="0" t="s">
        <v>791</v>
      </c>
      <c r="B1785" s="0" t="s">
        <v>791</v>
      </c>
      <c r="E1785" s="0" t="s">
        <v>821</v>
      </c>
      <c r="F1785" s="0" t="s">
        <v>822</v>
      </c>
      <c r="G1785" s="9" t="n">
        <v>14254.91</v>
      </c>
      <c r="H1785" s="9" t="n">
        <v>19841.11</v>
      </c>
      <c r="I1785" s="9" t="n">
        <v>-5586.2</v>
      </c>
      <c r="J1785" s="9" t="n">
        <v>0</v>
      </c>
      <c r="K1785" s="9" t="n">
        <v>0</v>
      </c>
      <c r="L1785" s="9" t="n">
        <v>0</v>
      </c>
      <c r="M1785" s="9" t="n">
        <v>0</v>
      </c>
      <c r="N1785" s="9" t="n">
        <v>0</v>
      </c>
      <c r="O1785" s="9" t="n">
        <v>0</v>
      </c>
      <c r="P1785" s="9" t="n">
        <v>0</v>
      </c>
      <c r="Q1785" s="9" t="n">
        <v>0</v>
      </c>
      <c r="R1785" s="9" t="n">
        <v>0</v>
      </c>
      <c r="S1785" s="9" t="n">
        <v>0</v>
      </c>
      <c r="T1785" s="9" t="n">
        <v>0</v>
      </c>
      <c r="U1785" s="9" t="n">
        <v>0</v>
      </c>
      <c r="V1785" s="9" t="n">
        <v>0</v>
      </c>
      <c r="W1785" s="9" t="n">
        <v>0</v>
      </c>
      <c r="X1785" s="9" t="n">
        <v>0</v>
      </c>
      <c r="Y1785" s="9" t="n">
        <v>0</v>
      </c>
      <c r="Z1785" s="9" t="n">
        <v>0</v>
      </c>
      <c r="AA1785" s="9" t="n">
        <v>0</v>
      </c>
      <c r="AB1785" s="9" t="n">
        <v>0</v>
      </c>
      <c r="AC1785" s="9" t="n">
        <v>0</v>
      </c>
      <c r="AD1785" s="9" t="n">
        <v>0</v>
      </c>
      <c r="AE1785" s="9" t="n">
        <v>0</v>
      </c>
      <c r="AF1785" s="9" t="n">
        <v>0</v>
      </c>
      <c r="AG1785" s="9" t="n">
        <v>0</v>
      </c>
      <c r="AH1785" s="9" t="n">
        <v>0</v>
      </c>
      <c r="AI1785" s="9" t="n">
        <v>0</v>
      </c>
      <c r="AJ1785" s="9" t="n">
        <v>0</v>
      </c>
      <c r="AK1785" s="9" t="n">
        <v>0</v>
      </c>
      <c r="AL1785" s="9" t="n">
        <v>0</v>
      </c>
      <c r="AM1785" s="9" t="n">
        <v>0</v>
      </c>
      <c r="AN1785" s="9" t="n">
        <v>0</v>
      </c>
      <c r="AO1785" s="9" t="n">
        <v>0</v>
      </c>
      <c r="AP1785" s="9" t="n">
        <v>0</v>
      </c>
      <c r="AQ1785" s="9" t="n">
        <v>0</v>
      </c>
      <c r="AR1785" s="9" t="n">
        <v>0</v>
      </c>
      <c r="AS1785" s="9" t="n">
        <v>0</v>
      </c>
      <c r="AT1785" s="9" t="n">
        <f aca="false">T1785-G1785</f>
        <v>-14254.91</v>
      </c>
      <c r="AU1785" s="10" t="n">
        <f aca="false">IF(G1785=0,"",(T1785-G1785)/G1785)</f>
        <v>-1</v>
      </c>
      <c r="AV1785" s="9" t="n">
        <f aca="false">AG1785-T1785</f>
        <v>0</v>
      </c>
      <c r="AW1785" s="10" t="str">
        <f aca="false">IF(T1785=0,"",(AG1785-T1785)/T1785)</f>
        <v/>
      </c>
      <c r="AX1785" s="0" t="str">
        <f aca="false">IF(AND(T1785=0,AG1785&gt;0),"Novo/Recuperado",IF(AND(T1785&gt;0,AG1785=0),"Perdido",IF(AG1785&gt;T1785,"Crescimento",IF(AG1785&lt;T1785,"Queda","Estável"))))</f>
        <v>Estável</v>
      </c>
      <c r="AY1785" s="10" t="n">
        <f aca="false">IF(SUM($AG:$AG)=0,0,AG1785/SUM($AG:$AG))</f>
        <v>0</v>
      </c>
      <c r="AZ1785" s="9" t="n">
        <f aca="false">IF(AG1785&lt;T1785,T1785-AG1785,0)</f>
        <v>0</v>
      </c>
      <c r="BA1785" s="9" t="n">
        <f aca="false">AG1785/5*12</f>
        <v>0</v>
      </c>
      <c r="BB1785" s="9" t="n">
        <f aca="false">BA1785-T1785</f>
        <v>0</v>
      </c>
    </row>
    <row r="1786" customFormat="false" ht="15" hidden="false" customHeight="false" outlineLevel="0" collapsed="false">
      <c r="A1786" s="0" t="s">
        <v>791</v>
      </c>
      <c r="B1786" s="0" t="s">
        <v>791</v>
      </c>
      <c r="E1786" s="0" t="s">
        <v>804</v>
      </c>
      <c r="F1786" s="0" t="s">
        <v>805</v>
      </c>
      <c r="G1786" s="9" t="n">
        <v>2816.08</v>
      </c>
      <c r="H1786" s="9" t="n">
        <v>2816.08</v>
      </c>
      <c r="I1786" s="9" t="n">
        <v>0</v>
      </c>
      <c r="J1786" s="9" t="n">
        <v>0</v>
      </c>
      <c r="K1786" s="9" t="n">
        <v>0</v>
      </c>
      <c r="L1786" s="9" t="n">
        <v>0</v>
      </c>
      <c r="M1786" s="9" t="n">
        <v>0</v>
      </c>
      <c r="N1786" s="9" t="n">
        <v>0</v>
      </c>
      <c r="O1786" s="9" t="n">
        <v>0</v>
      </c>
      <c r="P1786" s="9" t="n">
        <v>0</v>
      </c>
      <c r="Q1786" s="9" t="n">
        <v>0</v>
      </c>
      <c r="R1786" s="9" t="n">
        <v>0</v>
      </c>
      <c r="S1786" s="9" t="n">
        <v>0</v>
      </c>
      <c r="T1786" s="9" t="n">
        <v>0</v>
      </c>
      <c r="U1786" s="9" t="n">
        <v>0</v>
      </c>
      <c r="V1786" s="9" t="n">
        <v>0</v>
      </c>
      <c r="W1786" s="9" t="n">
        <v>0</v>
      </c>
      <c r="X1786" s="9" t="n">
        <v>0</v>
      </c>
      <c r="Y1786" s="9" t="n">
        <v>0</v>
      </c>
      <c r="Z1786" s="9" t="n">
        <v>0</v>
      </c>
      <c r="AA1786" s="9" t="n">
        <v>0</v>
      </c>
      <c r="AB1786" s="9" t="n">
        <v>0</v>
      </c>
      <c r="AC1786" s="9" t="n">
        <v>0</v>
      </c>
      <c r="AD1786" s="9" t="n">
        <v>0</v>
      </c>
      <c r="AE1786" s="9" t="n">
        <v>0</v>
      </c>
      <c r="AF1786" s="9" t="n">
        <v>0</v>
      </c>
      <c r="AG1786" s="9" t="n">
        <v>0</v>
      </c>
      <c r="AH1786" s="9" t="n">
        <v>0</v>
      </c>
      <c r="AI1786" s="9" t="n">
        <v>0</v>
      </c>
      <c r="AJ1786" s="9" t="n">
        <v>0</v>
      </c>
      <c r="AK1786" s="9" t="n">
        <v>0</v>
      </c>
      <c r="AL1786" s="9" t="n">
        <v>0</v>
      </c>
      <c r="AM1786" s="9" t="n">
        <v>0</v>
      </c>
      <c r="AN1786" s="9" t="n">
        <v>0</v>
      </c>
      <c r="AO1786" s="9" t="n">
        <v>0</v>
      </c>
      <c r="AP1786" s="9" t="n">
        <v>0</v>
      </c>
      <c r="AQ1786" s="9" t="n">
        <v>0</v>
      </c>
      <c r="AR1786" s="9" t="n">
        <v>0</v>
      </c>
      <c r="AS1786" s="9" t="n">
        <v>0</v>
      </c>
      <c r="AT1786" s="9" t="n">
        <f aca="false">T1786-G1786</f>
        <v>-2816.08</v>
      </c>
      <c r="AU1786" s="10" t="n">
        <f aca="false">IF(G1786=0,"",(T1786-G1786)/G1786)</f>
        <v>-1</v>
      </c>
      <c r="AV1786" s="9" t="n">
        <f aca="false">AG1786-T1786</f>
        <v>0</v>
      </c>
      <c r="AW1786" s="10" t="str">
        <f aca="false">IF(T1786=0,"",(AG1786-T1786)/T1786)</f>
        <v/>
      </c>
      <c r="AX1786" s="0" t="str">
        <f aca="false">IF(AND(T1786=0,AG1786&gt;0),"Novo/Recuperado",IF(AND(T1786&gt;0,AG1786=0),"Perdido",IF(AG1786&gt;T1786,"Crescimento",IF(AG1786&lt;T1786,"Queda","Estável"))))</f>
        <v>Estável</v>
      </c>
      <c r="AY1786" s="10" t="n">
        <f aca="false">IF(SUM($AG:$AG)=0,0,AG1786/SUM($AG:$AG))</f>
        <v>0</v>
      </c>
      <c r="AZ1786" s="9" t="n">
        <f aca="false">IF(AG1786&lt;T1786,T1786-AG1786,0)</f>
        <v>0</v>
      </c>
      <c r="BA1786" s="9" t="n">
        <f aca="false">AG1786/5*12</f>
        <v>0</v>
      </c>
      <c r="BB1786" s="9" t="n">
        <f aca="false">BA1786-T1786</f>
        <v>0</v>
      </c>
    </row>
    <row r="1787" customFormat="false" ht="15" hidden="false" customHeight="false" outlineLevel="0" collapsed="false">
      <c r="A1787" s="0" t="s">
        <v>791</v>
      </c>
      <c r="B1787" s="0" t="s">
        <v>791</v>
      </c>
      <c r="E1787" s="0" t="s">
        <v>1648</v>
      </c>
      <c r="F1787" s="0" t="s">
        <v>1649</v>
      </c>
      <c r="G1787" s="9" t="n">
        <v>73026.42</v>
      </c>
      <c r="H1787" s="9" t="n">
        <v>0</v>
      </c>
      <c r="I1787" s="9" t="n">
        <v>16744.02</v>
      </c>
      <c r="J1787" s="9" t="n">
        <v>12200</v>
      </c>
      <c r="K1787" s="9" t="n">
        <v>12341.44</v>
      </c>
      <c r="L1787" s="9" t="n">
        <v>8484.96</v>
      </c>
      <c r="M1787" s="9" t="n">
        <v>0</v>
      </c>
      <c r="N1787" s="9" t="n">
        <v>6640</v>
      </c>
      <c r="O1787" s="9" t="n">
        <v>0</v>
      </c>
      <c r="P1787" s="9" t="n">
        <v>16616</v>
      </c>
      <c r="Q1787" s="9" t="n">
        <v>0</v>
      </c>
      <c r="R1787" s="9" t="n">
        <v>0</v>
      </c>
      <c r="S1787" s="9" t="n">
        <v>0</v>
      </c>
      <c r="T1787" s="9" t="n">
        <v>0</v>
      </c>
      <c r="U1787" s="9" t="n">
        <v>0</v>
      </c>
      <c r="V1787" s="9" t="n">
        <v>0</v>
      </c>
      <c r="W1787" s="9" t="n">
        <v>0</v>
      </c>
      <c r="X1787" s="9" t="n">
        <v>0</v>
      </c>
      <c r="Y1787" s="9" t="n">
        <v>0</v>
      </c>
      <c r="Z1787" s="9" t="n">
        <v>0</v>
      </c>
      <c r="AA1787" s="9" t="n">
        <v>0</v>
      </c>
      <c r="AB1787" s="9" t="n">
        <v>0</v>
      </c>
      <c r="AC1787" s="9" t="n">
        <v>0</v>
      </c>
      <c r="AD1787" s="9" t="n">
        <v>0</v>
      </c>
      <c r="AE1787" s="9" t="n">
        <v>0</v>
      </c>
      <c r="AF1787" s="9" t="n">
        <v>0</v>
      </c>
      <c r="AG1787" s="9" t="n">
        <v>0</v>
      </c>
      <c r="AH1787" s="9" t="n">
        <v>0</v>
      </c>
      <c r="AI1787" s="9" t="n">
        <v>0</v>
      </c>
      <c r="AJ1787" s="9" t="n">
        <v>0</v>
      </c>
      <c r="AK1787" s="9" t="n">
        <v>0</v>
      </c>
      <c r="AL1787" s="9" t="n">
        <v>0</v>
      </c>
      <c r="AM1787" s="9" t="n">
        <v>0</v>
      </c>
      <c r="AN1787" s="9" t="n">
        <v>0</v>
      </c>
      <c r="AO1787" s="9" t="n">
        <v>0</v>
      </c>
      <c r="AP1787" s="9" t="n">
        <v>0</v>
      </c>
      <c r="AQ1787" s="9" t="n">
        <v>0</v>
      </c>
      <c r="AR1787" s="9" t="n">
        <v>0</v>
      </c>
      <c r="AS1787" s="9" t="n">
        <v>0</v>
      </c>
      <c r="AT1787" s="9" t="n">
        <f aca="false">T1787-G1787</f>
        <v>-73026.42</v>
      </c>
      <c r="AU1787" s="10" t="n">
        <f aca="false">IF(G1787=0,"",(T1787-G1787)/G1787)</f>
        <v>-1</v>
      </c>
      <c r="AV1787" s="9" t="n">
        <f aca="false">AG1787-T1787</f>
        <v>0</v>
      </c>
      <c r="AW1787" s="10" t="str">
        <f aca="false">IF(T1787=0,"",(AG1787-T1787)/T1787)</f>
        <v/>
      </c>
      <c r="AX1787" s="0" t="str">
        <f aca="false">IF(AND(T1787=0,AG1787&gt;0),"Novo/Recuperado",IF(AND(T1787&gt;0,AG1787=0),"Perdido",IF(AG1787&gt;T1787,"Crescimento",IF(AG1787&lt;T1787,"Queda","Estável"))))</f>
        <v>Estável</v>
      </c>
      <c r="AY1787" s="10" t="n">
        <f aca="false">IF(SUM($AG:$AG)=0,0,AG1787/SUM($AG:$AG))</f>
        <v>0</v>
      </c>
      <c r="AZ1787" s="9" t="n">
        <f aca="false">IF(AG1787&lt;T1787,T1787-AG1787,0)</f>
        <v>0</v>
      </c>
      <c r="BA1787" s="9" t="n">
        <f aca="false">AG1787/5*12</f>
        <v>0</v>
      </c>
      <c r="BB1787" s="9" t="n">
        <f aca="false">BA1787-T1787</f>
        <v>0</v>
      </c>
    </row>
    <row r="1788" customFormat="false" ht="15" hidden="false" customHeight="false" outlineLevel="0" collapsed="false">
      <c r="A1788" s="0" t="s">
        <v>791</v>
      </c>
      <c r="B1788" s="0" t="s">
        <v>791</v>
      </c>
      <c r="E1788" s="0" t="s">
        <v>1676</v>
      </c>
      <c r="F1788" s="0" t="s">
        <v>1677</v>
      </c>
      <c r="G1788" s="9" t="n">
        <v>6490.44</v>
      </c>
      <c r="H1788" s="9" t="n">
        <v>0</v>
      </c>
      <c r="I1788" s="9" t="n">
        <v>6490.44</v>
      </c>
      <c r="J1788" s="9" t="n">
        <v>0</v>
      </c>
      <c r="K1788" s="9" t="n">
        <v>0</v>
      </c>
      <c r="L1788" s="9" t="n">
        <v>0</v>
      </c>
      <c r="M1788" s="9" t="n">
        <v>0</v>
      </c>
      <c r="N1788" s="9" t="n">
        <v>0</v>
      </c>
      <c r="O1788" s="9" t="n">
        <v>0</v>
      </c>
      <c r="P1788" s="9" t="n">
        <v>0</v>
      </c>
      <c r="Q1788" s="9" t="n">
        <v>0</v>
      </c>
      <c r="R1788" s="9" t="n">
        <v>0</v>
      </c>
      <c r="S1788" s="9" t="n">
        <v>0</v>
      </c>
      <c r="T1788" s="9" t="n">
        <v>0</v>
      </c>
      <c r="U1788" s="9" t="n">
        <v>0</v>
      </c>
      <c r="V1788" s="9" t="n">
        <v>0</v>
      </c>
      <c r="W1788" s="9" t="n">
        <v>0</v>
      </c>
      <c r="X1788" s="9" t="n">
        <v>0</v>
      </c>
      <c r="Y1788" s="9" t="n">
        <v>0</v>
      </c>
      <c r="Z1788" s="9" t="n">
        <v>0</v>
      </c>
      <c r="AA1788" s="9" t="n">
        <v>0</v>
      </c>
      <c r="AB1788" s="9" t="n">
        <v>0</v>
      </c>
      <c r="AC1788" s="9" t="n">
        <v>0</v>
      </c>
      <c r="AD1788" s="9" t="n">
        <v>0</v>
      </c>
      <c r="AE1788" s="9" t="n">
        <v>0</v>
      </c>
      <c r="AF1788" s="9" t="n">
        <v>0</v>
      </c>
      <c r="AG1788" s="9" t="n">
        <v>0</v>
      </c>
      <c r="AH1788" s="9" t="n">
        <v>0</v>
      </c>
      <c r="AI1788" s="9" t="n">
        <v>0</v>
      </c>
      <c r="AJ1788" s="9" t="n">
        <v>0</v>
      </c>
      <c r="AK1788" s="9" t="n">
        <v>0</v>
      </c>
      <c r="AL1788" s="9" t="n">
        <v>0</v>
      </c>
      <c r="AM1788" s="9" t="n">
        <v>0</v>
      </c>
      <c r="AN1788" s="9" t="n">
        <v>0</v>
      </c>
      <c r="AO1788" s="9" t="n">
        <v>0</v>
      </c>
      <c r="AP1788" s="9" t="n">
        <v>0</v>
      </c>
      <c r="AQ1788" s="9" t="n">
        <v>0</v>
      </c>
      <c r="AR1788" s="9" t="n">
        <v>0</v>
      </c>
      <c r="AS1788" s="9" t="n">
        <v>0</v>
      </c>
      <c r="AT1788" s="9" t="n">
        <f aca="false">T1788-G1788</f>
        <v>-6490.44</v>
      </c>
      <c r="AU1788" s="10" t="n">
        <f aca="false">IF(G1788=0,"",(T1788-G1788)/G1788)</f>
        <v>-1</v>
      </c>
      <c r="AV1788" s="9" t="n">
        <f aca="false">AG1788-T1788</f>
        <v>0</v>
      </c>
      <c r="AW1788" s="10" t="str">
        <f aca="false">IF(T1788=0,"",(AG1788-T1788)/T1788)</f>
        <v/>
      </c>
      <c r="AX1788" s="0" t="str">
        <f aca="false">IF(AND(T1788=0,AG1788&gt;0),"Novo/Recuperado",IF(AND(T1788&gt;0,AG1788=0),"Perdido",IF(AG1788&gt;T1788,"Crescimento",IF(AG1788&lt;T1788,"Queda","Estável"))))</f>
        <v>Estável</v>
      </c>
      <c r="AY1788" s="10" t="n">
        <f aca="false">IF(SUM($AG:$AG)=0,0,AG1788/SUM($AG:$AG))</f>
        <v>0</v>
      </c>
      <c r="AZ1788" s="9" t="n">
        <f aca="false">IF(AG1788&lt;T1788,T1788-AG1788,0)</f>
        <v>0</v>
      </c>
      <c r="BA1788" s="9" t="n">
        <f aca="false">AG1788/5*12</f>
        <v>0</v>
      </c>
      <c r="BB1788" s="9" t="n">
        <f aca="false">BA1788-T1788</f>
        <v>0</v>
      </c>
    </row>
    <row r="1789" customFormat="false" ht="15" hidden="false" customHeight="false" outlineLevel="0" collapsed="false">
      <c r="A1789" s="0" t="s">
        <v>791</v>
      </c>
      <c r="B1789" s="0" t="s">
        <v>791</v>
      </c>
      <c r="E1789" s="0" t="s">
        <v>3564</v>
      </c>
      <c r="F1789" s="0" t="s">
        <v>3565</v>
      </c>
      <c r="G1789" s="9" t="n">
        <v>13120.52</v>
      </c>
      <c r="H1789" s="9" t="n">
        <v>0</v>
      </c>
      <c r="I1789" s="9" t="n">
        <v>0</v>
      </c>
      <c r="J1789" s="9" t="n">
        <v>0</v>
      </c>
      <c r="K1789" s="9" t="n">
        <v>0</v>
      </c>
      <c r="L1789" s="9" t="n">
        <v>0</v>
      </c>
      <c r="M1789" s="9" t="n">
        <v>0</v>
      </c>
      <c r="N1789" s="9" t="n">
        <v>0</v>
      </c>
      <c r="O1789" s="9" t="n">
        <v>0</v>
      </c>
      <c r="P1789" s="9" t="n">
        <v>9830.52</v>
      </c>
      <c r="Q1789" s="9" t="n">
        <v>3290</v>
      </c>
      <c r="R1789" s="9" t="n">
        <v>0</v>
      </c>
      <c r="S1789" s="9" t="n">
        <v>0</v>
      </c>
      <c r="T1789" s="9" t="n">
        <v>0</v>
      </c>
      <c r="U1789" s="9" t="n">
        <v>0</v>
      </c>
      <c r="V1789" s="9" t="n">
        <v>0</v>
      </c>
      <c r="W1789" s="9" t="n">
        <v>0</v>
      </c>
      <c r="X1789" s="9" t="n">
        <v>0</v>
      </c>
      <c r="Y1789" s="9" t="n">
        <v>0</v>
      </c>
      <c r="Z1789" s="9" t="n">
        <v>0</v>
      </c>
      <c r="AA1789" s="9" t="n">
        <v>0</v>
      </c>
      <c r="AB1789" s="9" t="n">
        <v>0</v>
      </c>
      <c r="AC1789" s="9" t="n">
        <v>0</v>
      </c>
      <c r="AD1789" s="9" t="n">
        <v>0</v>
      </c>
      <c r="AE1789" s="9" t="n">
        <v>0</v>
      </c>
      <c r="AF1789" s="9" t="n">
        <v>0</v>
      </c>
      <c r="AG1789" s="9" t="n">
        <v>0</v>
      </c>
      <c r="AH1789" s="9" t="n">
        <v>0</v>
      </c>
      <c r="AI1789" s="9" t="n">
        <v>0</v>
      </c>
      <c r="AJ1789" s="9" t="n">
        <v>0</v>
      </c>
      <c r="AK1789" s="9" t="n">
        <v>0</v>
      </c>
      <c r="AL1789" s="9" t="n">
        <v>0</v>
      </c>
      <c r="AM1789" s="9" t="n">
        <v>0</v>
      </c>
      <c r="AN1789" s="9" t="n">
        <v>0</v>
      </c>
      <c r="AO1789" s="9" t="n">
        <v>0</v>
      </c>
      <c r="AP1789" s="9" t="n">
        <v>0</v>
      </c>
      <c r="AQ1789" s="9" t="n">
        <v>0</v>
      </c>
      <c r="AR1789" s="9" t="n">
        <v>0</v>
      </c>
      <c r="AS1789" s="9" t="n">
        <v>0</v>
      </c>
      <c r="AT1789" s="9" t="n">
        <f aca="false">T1789-G1789</f>
        <v>-13120.52</v>
      </c>
      <c r="AU1789" s="10" t="n">
        <f aca="false">IF(G1789=0,"",(T1789-G1789)/G1789)</f>
        <v>-1</v>
      </c>
      <c r="AV1789" s="9" t="n">
        <f aca="false">AG1789-T1789</f>
        <v>0</v>
      </c>
      <c r="AW1789" s="10" t="str">
        <f aca="false">IF(T1789=0,"",(AG1789-T1789)/T1789)</f>
        <v/>
      </c>
      <c r="AX1789" s="0" t="str">
        <f aca="false">IF(AND(T1789=0,AG1789&gt;0),"Novo/Recuperado",IF(AND(T1789&gt;0,AG1789=0),"Perdido",IF(AG1789&gt;T1789,"Crescimento",IF(AG1789&lt;T1789,"Queda","Estável"))))</f>
        <v>Estável</v>
      </c>
      <c r="AY1789" s="10" t="n">
        <f aca="false">IF(SUM($AG:$AG)=0,0,AG1789/SUM($AG:$AG))</f>
        <v>0</v>
      </c>
      <c r="AZ1789" s="9" t="n">
        <f aca="false">IF(AG1789&lt;T1789,T1789-AG1789,0)</f>
        <v>0</v>
      </c>
      <c r="BA1789" s="9" t="n">
        <f aca="false">AG1789/5*12</f>
        <v>0</v>
      </c>
      <c r="BB1789" s="9" t="n">
        <f aca="false">BA1789-T1789</f>
        <v>0</v>
      </c>
    </row>
    <row r="1790" customFormat="false" ht="15" hidden="false" customHeight="false" outlineLevel="0" collapsed="false">
      <c r="A1790" s="0" t="s">
        <v>791</v>
      </c>
      <c r="B1790" s="0" t="s">
        <v>791</v>
      </c>
      <c r="E1790" s="0" t="s">
        <v>843</v>
      </c>
      <c r="F1790" s="0" t="s">
        <v>844</v>
      </c>
      <c r="G1790" s="9" t="n">
        <v>1510.72</v>
      </c>
      <c r="H1790" s="9" t="n">
        <v>1510.72</v>
      </c>
      <c r="I1790" s="9" t="n">
        <v>0</v>
      </c>
      <c r="J1790" s="9" t="n">
        <v>0</v>
      </c>
      <c r="K1790" s="9" t="n">
        <v>0</v>
      </c>
      <c r="L1790" s="9" t="n">
        <v>0</v>
      </c>
      <c r="M1790" s="9" t="n">
        <v>0</v>
      </c>
      <c r="N1790" s="9" t="n">
        <v>0</v>
      </c>
      <c r="O1790" s="9" t="n">
        <v>0</v>
      </c>
      <c r="P1790" s="9" t="n">
        <v>0</v>
      </c>
      <c r="Q1790" s="9" t="n">
        <v>0</v>
      </c>
      <c r="R1790" s="9" t="n">
        <v>0</v>
      </c>
      <c r="S1790" s="9" t="n">
        <v>0</v>
      </c>
      <c r="T1790" s="9" t="n">
        <v>0</v>
      </c>
      <c r="U1790" s="9" t="n">
        <v>0</v>
      </c>
      <c r="V1790" s="9" t="n">
        <v>0</v>
      </c>
      <c r="W1790" s="9" t="n">
        <v>0</v>
      </c>
      <c r="X1790" s="9" t="n">
        <v>0</v>
      </c>
      <c r="Y1790" s="9" t="n">
        <v>0</v>
      </c>
      <c r="Z1790" s="9" t="n">
        <v>0</v>
      </c>
      <c r="AA1790" s="9" t="n">
        <v>0</v>
      </c>
      <c r="AB1790" s="9" t="n">
        <v>0</v>
      </c>
      <c r="AC1790" s="9" t="n">
        <v>0</v>
      </c>
      <c r="AD1790" s="9" t="n">
        <v>0</v>
      </c>
      <c r="AE1790" s="9" t="n">
        <v>0</v>
      </c>
      <c r="AF1790" s="9" t="n">
        <v>0</v>
      </c>
      <c r="AG1790" s="9" t="n">
        <v>0</v>
      </c>
      <c r="AH1790" s="9" t="n">
        <v>0</v>
      </c>
      <c r="AI1790" s="9" t="n">
        <v>0</v>
      </c>
      <c r="AJ1790" s="9" t="n">
        <v>0</v>
      </c>
      <c r="AK1790" s="9" t="n">
        <v>0</v>
      </c>
      <c r="AL1790" s="9" t="n">
        <v>0</v>
      </c>
      <c r="AM1790" s="9" t="n">
        <v>0</v>
      </c>
      <c r="AN1790" s="9" t="n">
        <v>0</v>
      </c>
      <c r="AO1790" s="9" t="n">
        <v>0</v>
      </c>
      <c r="AP1790" s="9" t="n">
        <v>0</v>
      </c>
      <c r="AQ1790" s="9" t="n">
        <v>0</v>
      </c>
      <c r="AR1790" s="9" t="n">
        <v>0</v>
      </c>
      <c r="AS1790" s="9" t="n">
        <v>0</v>
      </c>
      <c r="AT1790" s="9" t="n">
        <f aca="false">T1790-G1790</f>
        <v>-1510.72</v>
      </c>
      <c r="AU1790" s="10" t="n">
        <f aca="false">IF(G1790=0,"",(T1790-G1790)/G1790)</f>
        <v>-1</v>
      </c>
      <c r="AV1790" s="9" t="n">
        <f aca="false">AG1790-T1790</f>
        <v>0</v>
      </c>
      <c r="AW1790" s="10" t="str">
        <f aca="false">IF(T1790=0,"",(AG1790-T1790)/T1790)</f>
        <v/>
      </c>
      <c r="AX1790" s="0" t="str">
        <f aca="false">IF(AND(T1790=0,AG1790&gt;0),"Novo/Recuperado",IF(AND(T1790&gt;0,AG1790=0),"Perdido",IF(AG1790&gt;T1790,"Crescimento",IF(AG1790&lt;T1790,"Queda","Estável"))))</f>
        <v>Estável</v>
      </c>
      <c r="AY1790" s="10" t="n">
        <f aca="false">IF(SUM($AG:$AG)=0,0,AG1790/SUM($AG:$AG))</f>
        <v>0</v>
      </c>
      <c r="AZ1790" s="9" t="n">
        <f aca="false">IF(AG1790&lt;T1790,T1790-AG1790,0)</f>
        <v>0</v>
      </c>
      <c r="BA1790" s="9" t="n">
        <f aca="false">AG1790/5*12</f>
        <v>0</v>
      </c>
      <c r="BB1790" s="9" t="n">
        <f aca="false">BA1790-T1790</f>
        <v>0</v>
      </c>
    </row>
    <row r="1791" customFormat="false" ht="15" hidden="false" customHeight="false" outlineLevel="0" collapsed="false">
      <c r="A1791" s="0" t="s">
        <v>791</v>
      </c>
      <c r="B1791" s="0" t="s">
        <v>791</v>
      </c>
      <c r="E1791" s="0" t="s">
        <v>1782</v>
      </c>
      <c r="F1791" s="0" t="s">
        <v>1783</v>
      </c>
      <c r="G1791" s="9" t="n">
        <v>23724.66</v>
      </c>
      <c r="H1791" s="9" t="n">
        <v>0</v>
      </c>
      <c r="I1791" s="9" t="n">
        <v>2061.06</v>
      </c>
      <c r="J1791" s="9" t="n">
        <v>0</v>
      </c>
      <c r="K1791" s="9" t="n">
        <v>0</v>
      </c>
      <c r="L1791" s="9" t="n">
        <v>12543.6</v>
      </c>
      <c r="M1791" s="9" t="n">
        <v>9120</v>
      </c>
      <c r="N1791" s="9" t="n">
        <v>0</v>
      </c>
      <c r="O1791" s="9" t="n">
        <v>0</v>
      </c>
      <c r="P1791" s="9" t="n">
        <v>0</v>
      </c>
      <c r="Q1791" s="9" t="n">
        <v>0</v>
      </c>
      <c r="R1791" s="9" t="n">
        <v>0</v>
      </c>
      <c r="S1791" s="9" t="n">
        <v>0</v>
      </c>
      <c r="T1791" s="9" t="n">
        <v>0</v>
      </c>
      <c r="U1791" s="9" t="n">
        <v>0</v>
      </c>
      <c r="V1791" s="9" t="n">
        <v>0</v>
      </c>
      <c r="W1791" s="9" t="n">
        <v>0</v>
      </c>
      <c r="X1791" s="9" t="n">
        <v>0</v>
      </c>
      <c r="Y1791" s="9" t="n">
        <v>0</v>
      </c>
      <c r="Z1791" s="9" t="n">
        <v>0</v>
      </c>
      <c r="AA1791" s="9" t="n">
        <v>0</v>
      </c>
      <c r="AB1791" s="9" t="n">
        <v>0</v>
      </c>
      <c r="AC1791" s="9" t="n">
        <v>0</v>
      </c>
      <c r="AD1791" s="9" t="n">
        <v>0</v>
      </c>
      <c r="AE1791" s="9" t="n">
        <v>0</v>
      </c>
      <c r="AF1791" s="9" t="n">
        <v>0</v>
      </c>
      <c r="AG1791" s="9" t="n">
        <v>0</v>
      </c>
      <c r="AH1791" s="9" t="n">
        <v>0</v>
      </c>
      <c r="AI1791" s="9" t="n">
        <v>0</v>
      </c>
      <c r="AJ1791" s="9" t="n">
        <v>0</v>
      </c>
      <c r="AK1791" s="9" t="n">
        <v>0</v>
      </c>
      <c r="AL1791" s="9" t="n">
        <v>0</v>
      </c>
      <c r="AM1791" s="9" t="n">
        <v>0</v>
      </c>
      <c r="AN1791" s="9" t="n">
        <v>0</v>
      </c>
      <c r="AO1791" s="9" t="n">
        <v>0</v>
      </c>
      <c r="AP1791" s="9" t="n">
        <v>0</v>
      </c>
      <c r="AQ1791" s="9" t="n">
        <v>0</v>
      </c>
      <c r="AR1791" s="9" t="n">
        <v>0</v>
      </c>
      <c r="AS1791" s="9" t="n">
        <v>0</v>
      </c>
      <c r="AT1791" s="9" t="n">
        <f aca="false">T1791-G1791</f>
        <v>-23724.66</v>
      </c>
      <c r="AU1791" s="10" t="n">
        <f aca="false">IF(G1791=0,"",(T1791-G1791)/G1791)</f>
        <v>-1</v>
      </c>
      <c r="AV1791" s="9" t="n">
        <f aca="false">AG1791-T1791</f>
        <v>0</v>
      </c>
      <c r="AW1791" s="10" t="str">
        <f aca="false">IF(T1791=0,"",(AG1791-T1791)/T1791)</f>
        <v/>
      </c>
      <c r="AX1791" s="0" t="str">
        <f aca="false">IF(AND(T1791=0,AG1791&gt;0),"Novo/Recuperado",IF(AND(T1791&gt;0,AG1791=0),"Perdido",IF(AG1791&gt;T1791,"Crescimento",IF(AG1791&lt;T1791,"Queda","Estável"))))</f>
        <v>Estável</v>
      </c>
      <c r="AY1791" s="10" t="n">
        <f aca="false">IF(SUM($AG:$AG)=0,0,AG1791/SUM($AG:$AG))</f>
        <v>0</v>
      </c>
      <c r="AZ1791" s="9" t="n">
        <f aca="false">IF(AG1791&lt;T1791,T1791-AG1791,0)</f>
        <v>0</v>
      </c>
      <c r="BA1791" s="9" t="n">
        <f aca="false">AG1791/5*12</f>
        <v>0</v>
      </c>
      <c r="BB1791" s="9" t="n">
        <f aca="false">BA1791-T1791</f>
        <v>0</v>
      </c>
    </row>
    <row r="1792" customFormat="false" ht="15" hidden="false" customHeight="false" outlineLevel="0" collapsed="false">
      <c r="A1792" s="0" t="s">
        <v>791</v>
      </c>
      <c r="B1792" s="0" t="s">
        <v>791</v>
      </c>
      <c r="E1792" s="0" t="s">
        <v>2505</v>
      </c>
      <c r="F1792" s="0" t="s">
        <v>2506</v>
      </c>
      <c r="G1792" s="9" t="n">
        <v>42636.38</v>
      </c>
      <c r="H1792" s="9" t="n">
        <v>0</v>
      </c>
      <c r="I1792" s="9" t="n">
        <v>0</v>
      </c>
      <c r="J1792" s="9" t="n">
        <v>0</v>
      </c>
      <c r="K1792" s="9" t="n">
        <v>6547.6</v>
      </c>
      <c r="L1792" s="9" t="n">
        <v>9321.98</v>
      </c>
      <c r="M1792" s="9" t="n">
        <v>6800</v>
      </c>
      <c r="N1792" s="9" t="n">
        <v>0</v>
      </c>
      <c r="O1792" s="9" t="n">
        <v>6640</v>
      </c>
      <c r="P1792" s="9" t="n">
        <v>13326.8</v>
      </c>
      <c r="Q1792" s="9" t="n">
        <v>0</v>
      </c>
      <c r="R1792" s="9" t="n">
        <v>0</v>
      </c>
      <c r="S1792" s="9" t="n">
        <v>0</v>
      </c>
      <c r="T1792" s="9" t="n">
        <v>0</v>
      </c>
      <c r="U1792" s="9" t="n">
        <v>0</v>
      </c>
      <c r="V1792" s="9" t="n">
        <v>0</v>
      </c>
      <c r="W1792" s="9" t="n">
        <v>0</v>
      </c>
      <c r="X1792" s="9" t="n">
        <v>0</v>
      </c>
      <c r="Y1792" s="9" t="n">
        <v>0</v>
      </c>
      <c r="Z1792" s="9" t="n">
        <v>0</v>
      </c>
      <c r="AA1792" s="9" t="n">
        <v>0</v>
      </c>
      <c r="AB1792" s="9" t="n">
        <v>0</v>
      </c>
      <c r="AC1792" s="9" t="n">
        <v>0</v>
      </c>
      <c r="AD1792" s="9" t="n">
        <v>0</v>
      </c>
      <c r="AE1792" s="9" t="n">
        <v>0</v>
      </c>
      <c r="AF1792" s="9" t="n">
        <v>0</v>
      </c>
      <c r="AG1792" s="9" t="n">
        <v>0</v>
      </c>
      <c r="AH1792" s="9" t="n">
        <v>0</v>
      </c>
      <c r="AI1792" s="9" t="n">
        <v>0</v>
      </c>
      <c r="AJ1792" s="9" t="n">
        <v>0</v>
      </c>
      <c r="AK1792" s="9" t="n">
        <v>0</v>
      </c>
      <c r="AL1792" s="9" t="n">
        <v>0</v>
      </c>
      <c r="AM1792" s="9" t="n">
        <v>0</v>
      </c>
      <c r="AN1792" s="9" t="n">
        <v>0</v>
      </c>
      <c r="AO1792" s="9" t="n">
        <v>0</v>
      </c>
      <c r="AP1792" s="9" t="n">
        <v>0</v>
      </c>
      <c r="AQ1792" s="9" t="n">
        <v>0</v>
      </c>
      <c r="AR1792" s="9" t="n">
        <v>0</v>
      </c>
      <c r="AS1792" s="9" t="n">
        <v>0</v>
      </c>
      <c r="AT1792" s="9" t="n">
        <f aca="false">T1792-G1792</f>
        <v>-42636.38</v>
      </c>
      <c r="AU1792" s="10" t="n">
        <f aca="false">IF(G1792=0,"",(T1792-G1792)/G1792)</f>
        <v>-1</v>
      </c>
      <c r="AV1792" s="9" t="n">
        <f aca="false">AG1792-T1792</f>
        <v>0</v>
      </c>
      <c r="AW1792" s="10" t="str">
        <f aca="false">IF(T1792=0,"",(AG1792-T1792)/T1792)</f>
        <v/>
      </c>
      <c r="AX1792" s="0" t="str">
        <f aca="false">IF(AND(T1792=0,AG1792&gt;0),"Novo/Recuperado",IF(AND(T1792&gt;0,AG1792=0),"Perdido",IF(AG1792&gt;T1792,"Crescimento",IF(AG1792&lt;T1792,"Queda","Estável"))))</f>
        <v>Estável</v>
      </c>
      <c r="AY1792" s="10" t="n">
        <f aca="false">IF(SUM($AG:$AG)=0,0,AG1792/SUM($AG:$AG))</f>
        <v>0</v>
      </c>
      <c r="AZ1792" s="9" t="n">
        <f aca="false">IF(AG1792&lt;T1792,T1792-AG1792,0)</f>
        <v>0</v>
      </c>
      <c r="BA1792" s="9" t="n">
        <f aca="false">AG1792/5*12</f>
        <v>0</v>
      </c>
      <c r="BB1792" s="9" t="n">
        <f aca="false">BA1792-T1792</f>
        <v>0</v>
      </c>
    </row>
    <row r="1793" customFormat="false" ht="15" hidden="false" customHeight="false" outlineLevel="0" collapsed="false">
      <c r="A1793" s="0" t="s">
        <v>25</v>
      </c>
      <c r="B1793" s="0" t="s">
        <v>25</v>
      </c>
      <c r="E1793" s="0" t="s">
        <v>879</v>
      </c>
      <c r="F1793" s="0" t="s">
        <v>880</v>
      </c>
      <c r="G1793" s="9" t="n">
        <v>225372.9</v>
      </c>
      <c r="H1793" s="9" t="n">
        <v>44912.56</v>
      </c>
      <c r="I1793" s="9" t="n">
        <v>0</v>
      </c>
      <c r="J1793" s="9" t="n">
        <v>0</v>
      </c>
      <c r="K1793" s="9" t="n">
        <v>49820</v>
      </c>
      <c r="L1793" s="9" t="n">
        <v>47108.1</v>
      </c>
      <c r="M1793" s="9" t="n">
        <v>13103.44</v>
      </c>
      <c r="N1793" s="9" t="n">
        <v>35214.4</v>
      </c>
      <c r="O1793" s="9" t="n">
        <v>0</v>
      </c>
      <c r="P1793" s="9" t="n">
        <v>35214.4</v>
      </c>
      <c r="Q1793" s="9" t="n">
        <v>0</v>
      </c>
      <c r="R1793" s="9" t="n">
        <v>0</v>
      </c>
      <c r="S1793" s="9" t="n">
        <v>0</v>
      </c>
      <c r="T1793" s="9" t="n">
        <v>0</v>
      </c>
      <c r="U1793" s="9" t="n">
        <v>0</v>
      </c>
      <c r="V1793" s="9" t="n">
        <v>0</v>
      </c>
      <c r="W1793" s="9" t="n">
        <v>0</v>
      </c>
      <c r="X1793" s="9" t="n">
        <v>0</v>
      </c>
      <c r="Y1793" s="9" t="n">
        <v>0</v>
      </c>
      <c r="Z1793" s="9" t="n">
        <v>0</v>
      </c>
      <c r="AA1793" s="9" t="n">
        <v>0</v>
      </c>
      <c r="AB1793" s="9" t="n">
        <v>0</v>
      </c>
      <c r="AC1793" s="9" t="n">
        <v>0</v>
      </c>
      <c r="AD1793" s="9" t="n">
        <v>0</v>
      </c>
      <c r="AE1793" s="9" t="n">
        <v>0</v>
      </c>
      <c r="AF1793" s="9" t="n">
        <v>0</v>
      </c>
      <c r="AG1793" s="9" t="n">
        <v>0</v>
      </c>
      <c r="AH1793" s="9" t="n">
        <v>0</v>
      </c>
      <c r="AI1793" s="9" t="n">
        <v>0</v>
      </c>
      <c r="AJ1793" s="9" t="n">
        <v>0</v>
      </c>
      <c r="AK1793" s="9" t="n">
        <v>0</v>
      </c>
      <c r="AL1793" s="9" t="n">
        <v>0</v>
      </c>
      <c r="AM1793" s="9" t="n">
        <v>0</v>
      </c>
      <c r="AN1793" s="9" t="n">
        <v>0</v>
      </c>
      <c r="AO1793" s="9" t="n">
        <v>0</v>
      </c>
      <c r="AP1793" s="9" t="n">
        <v>0</v>
      </c>
      <c r="AQ1793" s="9" t="n">
        <v>0</v>
      </c>
      <c r="AR1793" s="9" t="n">
        <v>0</v>
      </c>
      <c r="AS1793" s="9" t="n">
        <v>0</v>
      </c>
      <c r="AT1793" s="9" t="n">
        <f aca="false">T1793-G1793</f>
        <v>-225372.9</v>
      </c>
      <c r="AU1793" s="10" t="n">
        <f aca="false">IF(G1793=0,"",(T1793-G1793)/G1793)</f>
        <v>-1</v>
      </c>
      <c r="AV1793" s="9" t="n">
        <f aca="false">AG1793-T1793</f>
        <v>0</v>
      </c>
      <c r="AW1793" s="10" t="str">
        <f aca="false">IF(T1793=0,"",(AG1793-T1793)/T1793)</f>
        <v/>
      </c>
      <c r="AX1793" s="0" t="str">
        <f aca="false">IF(AND(T1793=0,AG1793&gt;0),"Novo/Recuperado",IF(AND(T1793&gt;0,AG1793=0),"Perdido",IF(AG1793&gt;T1793,"Crescimento",IF(AG1793&lt;T1793,"Queda","Estável"))))</f>
        <v>Estável</v>
      </c>
      <c r="AY1793" s="10" t="n">
        <f aca="false">IF(SUM($AG:$AG)=0,0,AG1793/SUM($AG:$AG))</f>
        <v>0</v>
      </c>
      <c r="AZ1793" s="9" t="n">
        <f aca="false">IF(AG1793&lt;T1793,T1793-AG1793,0)</f>
        <v>0</v>
      </c>
      <c r="BA1793" s="9" t="n">
        <f aca="false">AG1793/5*12</f>
        <v>0</v>
      </c>
      <c r="BB1793" s="9" t="n">
        <f aca="false">BA1793-T1793</f>
        <v>0</v>
      </c>
    </row>
    <row r="1794" customFormat="false" ht="15" hidden="false" customHeight="false" outlineLevel="0" collapsed="false">
      <c r="A1794" s="0" t="s">
        <v>791</v>
      </c>
      <c r="B1794" s="0" t="s">
        <v>791</v>
      </c>
      <c r="E1794" s="0" t="s">
        <v>3119</v>
      </c>
      <c r="F1794" s="0" t="s">
        <v>3120</v>
      </c>
      <c r="G1794" s="9" t="n">
        <v>73055.69</v>
      </c>
      <c r="H1794" s="9" t="n">
        <v>0</v>
      </c>
      <c r="I1794" s="9" t="n">
        <v>0</v>
      </c>
      <c r="J1794" s="9" t="n">
        <v>0</v>
      </c>
      <c r="K1794" s="9" t="n">
        <v>0</v>
      </c>
      <c r="L1794" s="9" t="n">
        <v>0</v>
      </c>
      <c r="M1794" s="9" t="n">
        <v>0</v>
      </c>
      <c r="N1794" s="9" t="n">
        <v>21180</v>
      </c>
      <c r="O1794" s="9" t="n">
        <v>22639.18</v>
      </c>
      <c r="P1794" s="9" t="n">
        <v>0</v>
      </c>
      <c r="Q1794" s="9" t="n">
        <v>29236.51</v>
      </c>
      <c r="R1794" s="9" t="n">
        <v>0</v>
      </c>
      <c r="S1794" s="9" t="n">
        <v>0</v>
      </c>
      <c r="T1794" s="9" t="n">
        <v>0</v>
      </c>
      <c r="U1794" s="9" t="n">
        <v>0</v>
      </c>
      <c r="V1794" s="9" t="n">
        <v>0</v>
      </c>
      <c r="W1794" s="9" t="n">
        <v>0</v>
      </c>
      <c r="X1794" s="9" t="n">
        <v>0</v>
      </c>
      <c r="Y1794" s="9" t="n">
        <v>0</v>
      </c>
      <c r="Z1794" s="9" t="n">
        <v>0</v>
      </c>
      <c r="AA1794" s="9" t="n">
        <v>0</v>
      </c>
      <c r="AB1794" s="9" t="n">
        <v>0</v>
      </c>
      <c r="AC1794" s="9" t="n">
        <v>0</v>
      </c>
      <c r="AD1794" s="9" t="n">
        <v>0</v>
      </c>
      <c r="AE1794" s="9" t="n">
        <v>0</v>
      </c>
      <c r="AF1794" s="9" t="n">
        <v>0</v>
      </c>
      <c r="AG1794" s="9" t="n">
        <v>0</v>
      </c>
      <c r="AH1794" s="9" t="n">
        <v>0</v>
      </c>
      <c r="AI1794" s="9" t="n">
        <v>0</v>
      </c>
      <c r="AJ1794" s="9" t="n">
        <v>0</v>
      </c>
      <c r="AK1794" s="9" t="n">
        <v>0</v>
      </c>
      <c r="AL1794" s="9" t="n">
        <v>0</v>
      </c>
      <c r="AM1794" s="9" t="n">
        <v>0</v>
      </c>
      <c r="AN1794" s="9" t="n">
        <v>0</v>
      </c>
      <c r="AO1794" s="9" t="n">
        <v>0</v>
      </c>
      <c r="AP1794" s="9" t="n">
        <v>0</v>
      </c>
      <c r="AQ1794" s="9" t="n">
        <v>0</v>
      </c>
      <c r="AR1794" s="9" t="n">
        <v>0</v>
      </c>
      <c r="AS1794" s="9" t="n">
        <v>0</v>
      </c>
      <c r="AT1794" s="9" t="n">
        <f aca="false">T1794-G1794</f>
        <v>-73055.69</v>
      </c>
      <c r="AU1794" s="10" t="n">
        <f aca="false">IF(G1794=0,"",(T1794-G1794)/G1794)</f>
        <v>-1</v>
      </c>
      <c r="AV1794" s="9" t="n">
        <f aca="false">AG1794-T1794</f>
        <v>0</v>
      </c>
      <c r="AW1794" s="10" t="str">
        <f aca="false">IF(T1794=0,"",(AG1794-T1794)/T1794)</f>
        <v/>
      </c>
      <c r="AX1794" s="0" t="str">
        <f aca="false">IF(AND(T1794=0,AG1794&gt;0),"Novo/Recuperado",IF(AND(T1794&gt;0,AG1794=0),"Perdido",IF(AG1794&gt;T1794,"Crescimento",IF(AG1794&lt;T1794,"Queda","Estável"))))</f>
        <v>Estável</v>
      </c>
      <c r="AY1794" s="10" t="n">
        <f aca="false">IF(SUM($AG:$AG)=0,0,AG1794/SUM($AG:$AG))</f>
        <v>0</v>
      </c>
      <c r="AZ1794" s="9" t="n">
        <f aca="false">IF(AG1794&lt;T1794,T1794-AG1794,0)</f>
        <v>0</v>
      </c>
      <c r="BA1794" s="9" t="n">
        <f aca="false">AG1794/5*12</f>
        <v>0</v>
      </c>
      <c r="BB1794" s="9" t="n">
        <f aca="false">BA1794-T1794</f>
        <v>0</v>
      </c>
    </row>
    <row r="1795" customFormat="false" ht="15" hidden="false" customHeight="false" outlineLevel="0" collapsed="false">
      <c r="A1795" s="0" t="s">
        <v>791</v>
      </c>
      <c r="B1795" s="0" t="s">
        <v>791</v>
      </c>
      <c r="E1795" s="0" t="s">
        <v>2169</v>
      </c>
      <c r="F1795" s="0" t="s">
        <v>2170</v>
      </c>
      <c r="G1795" s="9" t="n">
        <v>11616.32</v>
      </c>
      <c r="H1795" s="9" t="n">
        <v>0</v>
      </c>
      <c r="I1795" s="9" t="n">
        <v>0</v>
      </c>
      <c r="J1795" s="9" t="n">
        <v>6538.72</v>
      </c>
      <c r="K1795" s="9" t="n">
        <v>0</v>
      </c>
      <c r="L1795" s="9" t="n">
        <v>5077.6</v>
      </c>
      <c r="M1795" s="9" t="n">
        <v>0</v>
      </c>
      <c r="N1795" s="9" t="n">
        <v>0</v>
      </c>
      <c r="O1795" s="9" t="n">
        <v>0</v>
      </c>
      <c r="P1795" s="9" t="n">
        <v>0</v>
      </c>
      <c r="Q1795" s="9" t="n">
        <v>0</v>
      </c>
      <c r="R1795" s="9" t="n">
        <v>0</v>
      </c>
      <c r="S1795" s="9" t="n">
        <v>0</v>
      </c>
      <c r="T1795" s="9" t="n">
        <v>0</v>
      </c>
      <c r="U1795" s="9" t="n">
        <v>0</v>
      </c>
      <c r="V1795" s="9" t="n">
        <v>0</v>
      </c>
      <c r="W1795" s="9" t="n">
        <v>0</v>
      </c>
      <c r="X1795" s="9" t="n">
        <v>0</v>
      </c>
      <c r="Y1795" s="9" t="n">
        <v>0</v>
      </c>
      <c r="Z1795" s="9" t="n">
        <v>0</v>
      </c>
      <c r="AA1795" s="9" t="n">
        <v>0</v>
      </c>
      <c r="AB1795" s="9" t="n">
        <v>0</v>
      </c>
      <c r="AC1795" s="9" t="n">
        <v>0</v>
      </c>
      <c r="AD1795" s="9" t="n">
        <v>0</v>
      </c>
      <c r="AE1795" s="9" t="n">
        <v>0</v>
      </c>
      <c r="AF1795" s="9" t="n">
        <v>0</v>
      </c>
      <c r="AG1795" s="9" t="n">
        <v>0</v>
      </c>
      <c r="AH1795" s="9" t="n">
        <v>0</v>
      </c>
      <c r="AI1795" s="9" t="n">
        <v>0</v>
      </c>
      <c r="AJ1795" s="9" t="n">
        <v>0</v>
      </c>
      <c r="AK1795" s="9" t="n">
        <v>0</v>
      </c>
      <c r="AL1795" s="9" t="n">
        <v>0</v>
      </c>
      <c r="AM1795" s="9" t="n">
        <v>0</v>
      </c>
      <c r="AN1795" s="9" t="n">
        <v>0</v>
      </c>
      <c r="AO1795" s="9" t="n">
        <v>0</v>
      </c>
      <c r="AP1795" s="9" t="n">
        <v>0</v>
      </c>
      <c r="AQ1795" s="9" t="n">
        <v>0</v>
      </c>
      <c r="AR1795" s="9" t="n">
        <v>0</v>
      </c>
      <c r="AS1795" s="9" t="n">
        <v>0</v>
      </c>
      <c r="AT1795" s="9" t="n">
        <f aca="false">T1795-G1795</f>
        <v>-11616.32</v>
      </c>
      <c r="AU1795" s="10" t="n">
        <f aca="false">IF(G1795=0,"",(T1795-G1795)/G1795)</f>
        <v>-1</v>
      </c>
      <c r="AV1795" s="9" t="n">
        <f aca="false">AG1795-T1795</f>
        <v>0</v>
      </c>
      <c r="AW1795" s="10" t="str">
        <f aca="false">IF(T1795=0,"",(AG1795-T1795)/T1795)</f>
        <v/>
      </c>
      <c r="AX1795" s="0" t="str">
        <f aca="false">IF(AND(T1795=0,AG1795&gt;0),"Novo/Recuperado",IF(AND(T1795&gt;0,AG1795=0),"Perdido",IF(AG1795&gt;T1795,"Crescimento",IF(AG1795&lt;T1795,"Queda","Estável"))))</f>
        <v>Estável</v>
      </c>
      <c r="AY1795" s="10" t="n">
        <f aca="false">IF(SUM($AG:$AG)=0,0,AG1795/SUM($AG:$AG))</f>
        <v>0</v>
      </c>
      <c r="AZ1795" s="9" t="n">
        <f aca="false">IF(AG1795&lt;T1795,T1795-AG1795,0)</f>
        <v>0</v>
      </c>
      <c r="BA1795" s="9" t="n">
        <f aca="false">AG1795/5*12</f>
        <v>0</v>
      </c>
      <c r="BB1795" s="9" t="n">
        <f aca="false">BA1795-T1795</f>
        <v>0</v>
      </c>
    </row>
    <row r="1796" customFormat="false" ht="15" hidden="false" customHeight="false" outlineLevel="0" collapsed="false">
      <c r="A1796" s="0" t="s">
        <v>791</v>
      </c>
      <c r="B1796" s="0" t="s">
        <v>791</v>
      </c>
      <c r="E1796" s="0" t="s">
        <v>3091</v>
      </c>
      <c r="F1796" s="0" t="s">
        <v>3092</v>
      </c>
      <c r="G1796" s="9" t="n">
        <v>19606.2</v>
      </c>
      <c r="H1796" s="9" t="n">
        <v>0</v>
      </c>
      <c r="I1796" s="9" t="n">
        <v>0</v>
      </c>
      <c r="J1796" s="9" t="n">
        <v>0</v>
      </c>
      <c r="K1796" s="9" t="n">
        <v>0</v>
      </c>
      <c r="L1796" s="9" t="n">
        <v>0</v>
      </c>
      <c r="M1796" s="9" t="n">
        <v>0</v>
      </c>
      <c r="N1796" s="9" t="n">
        <v>19606.2</v>
      </c>
      <c r="O1796" s="9" t="n">
        <v>0</v>
      </c>
      <c r="P1796" s="9" t="n">
        <v>0</v>
      </c>
      <c r="Q1796" s="9" t="n">
        <v>0</v>
      </c>
      <c r="R1796" s="9" t="n">
        <v>0</v>
      </c>
      <c r="S1796" s="9" t="n">
        <v>0</v>
      </c>
      <c r="T1796" s="9" t="n">
        <v>0</v>
      </c>
      <c r="U1796" s="9" t="n">
        <v>0</v>
      </c>
      <c r="V1796" s="9" t="n">
        <v>0</v>
      </c>
      <c r="W1796" s="9" t="n">
        <v>0</v>
      </c>
      <c r="X1796" s="9" t="n">
        <v>0</v>
      </c>
      <c r="Y1796" s="9" t="n">
        <v>0</v>
      </c>
      <c r="Z1796" s="9" t="n">
        <v>0</v>
      </c>
      <c r="AA1796" s="9" t="n">
        <v>0</v>
      </c>
      <c r="AB1796" s="9" t="n">
        <v>0</v>
      </c>
      <c r="AC1796" s="9" t="n">
        <v>0</v>
      </c>
      <c r="AD1796" s="9" t="n">
        <v>0</v>
      </c>
      <c r="AE1796" s="9" t="n">
        <v>0</v>
      </c>
      <c r="AF1796" s="9" t="n">
        <v>0</v>
      </c>
      <c r="AG1796" s="9" t="n">
        <v>0</v>
      </c>
      <c r="AH1796" s="9" t="n">
        <v>0</v>
      </c>
      <c r="AI1796" s="9" t="n">
        <v>0</v>
      </c>
      <c r="AJ1796" s="9" t="n">
        <v>0</v>
      </c>
      <c r="AK1796" s="9" t="n">
        <v>0</v>
      </c>
      <c r="AL1796" s="9" t="n">
        <v>0</v>
      </c>
      <c r="AM1796" s="9" t="n">
        <v>0</v>
      </c>
      <c r="AN1796" s="9" t="n">
        <v>0</v>
      </c>
      <c r="AO1796" s="9" t="n">
        <v>0</v>
      </c>
      <c r="AP1796" s="9" t="n">
        <v>0</v>
      </c>
      <c r="AQ1796" s="9" t="n">
        <v>0</v>
      </c>
      <c r="AR1796" s="9" t="n">
        <v>0</v>
      </c>
      <c r="AS1796" s="9" t="n">
        <v>0</v>
      </c>
      <c r="AT1796" s="9" t="n">
        <f aca="false">T1796-G1796</f>
        <v>-19606.2</v>
      </c>
      <c r="AU1796" s="10" t="n">
        <f aca="false">IF(G1796=0,"",(T1796-G1796)/G1796)</f>
        <v>-1</v>
      </c>
      <c r="AV1796" s="9" t="n">
        <f aca="false">AG1796-T1796</f>
        <v>0</v>
      </c>
      <c r="AW1796" s="10" t="str">
        <f aca="false">IF(T1796=0,"",(AG1796-T1796)/T1796)</f>
        <v/>
      </c>
      <c r="AX1796" s="0" t="str">
        <f aca="false">IF(AND(T1796=0,AG1796&gt;0),"Novo/Recuperado",IF(AND(T1796&gt;0,AG1796=0),"Perdido",IF(AG1796&gt;T1796,"Crescimento",IF(AG1796&lt;T1796,"Queda","Estável"))))</f>
        <v>Estável</v>
      </c>
      <c r="AY1796" s="10" t="n">
        <f aca="false">IF(SUM($AG:$AG)=0,0,AG1796/SUM($AG:$AG))</f>
        <v>0</v>
      </c>
      <c r="AZ1796" s="9" t="n">
        <f aca="false">IF(AG1796&lt;T1796,T1796-AG1796,0)</f>
        <v>0</v>
      </c>
      <c r="BA1796" s="9" t="n">
        <f aca="false">AG1796/5*12</f>
        <v>0</v>
      </c>
      <c r="BB1796" s="9" t="n">
        <f aca="false">BA1796-T1796</f>
        <v>0</v>
      </c>
    </row>
    <row r="1797" customFormat="false" ht="15" hidden="false" customHeight="false" outlineLevel="0" collapsed="false">
      <c r="A1797" s="0" t="s">
        <v>791</v>
      </c>
      <c r="B1797" s="0" t="s">
        <v>791</v>
      </c>
      <c r="E1797" s="0" t="s">
        <v>2717</v>
      </c>
      <c r="F1797" s="0" t="s">
        <v>2718</v>
      </c>
      <c r="G1797" s="9" t="n">
        <v>3903.54</v>
      </c>
      <c r="H1797" s="9" t="n">
        <v>0</v>
      </c>
      <c r="I1797" s="9" t="n">
        <v>0</v>
      </c>
      <c r="J1797" s="9" t="n">
        <v>0</v>
      </c>
      <c r="K1797" s="9" t="n">
        <v>0</v>
      </c>
      <c r="L1797" s="9" t="n">
        <v>3903.54</v>
      </c>
      <c r="M1797" s="9" t="n">
        <v>0</v>
      </c>
      <c r="N1797" s="9" t="n">
        <v>0</v>
      </c>
      <c r="O1797" s="9" t="n">
        <v>0</v>
      </c>
      <c r="P1797" s="9" t="n">
        <v>0</v>
      </c>
      <c r="Q1797" s="9" t="n">
        <v>0</v>
      </c>
      <c r="R1797" s="9" t="n">
        <v>0</v>
      </c>
      <c r="S1797" s="9" t="n">
        <v>0</v>
      </c>
      <c r="T1797" s="9" t="n">
        <v>0</v>
      </c>
      <c r="U1797" s="9" t="n">
        <v>0</v>
      </c>
      <c r="V1797" s="9" t="n">
        <v>0</v>
      </c>
      <c r="W1797" s="9" t="n">
        <v>0</v>
      </c>
      <c r="X1797" s="9" t="n">
        <v>0</v>
      </c>
      <c r="Y1797" s="9" t="n">
        <v>0</v>
      </c>
      <c r="Z1797" s="9" t="n">
        <v>0</v>
      </c>
      <c r="AA1797" s="9" t="n">
        <v>0</v>
      </c>
      <c r="AB1797" s="9" t="n">
        <v>0</v>
      </c>
      <c r="AC1797" s="9" t="n">
        <v>0</v>
      </c>
      <c r="AD1797" s="9" t="n">
        <v>0</v>
      </c>
      <c r="AE1797" s="9" t="n">
        <v>0</v>
      </c>
      <c r="AF1797" s="9" t="n">
        <v>0</v>
      </c>
      <c r="AG1797" s="9" t="n">
        <v>0</v>
      </c>
      <c r="AH1797" s="9" t="n">
        <v>0</v>
      </c>
      <c r="AI1797" s="9" t="n">
        <v>0</v>
      </c>
      <c r="AJ1797" s="9" t="n">
        <v>0</v>
      </c>
      <c r="AK1797" s="9" t="n">
        <v>0</v>
      </c>
      <c r="AL1797" s="9" t="n">
        <v>0</v>
      </c>
      <c r="AM1797" s="9" t="n">
        <v>0</v>
      </c>
      <c r="AN1797" s="9" t="n">
        <v>0</v>
      </c>
      <c r="AO1797" s="9" t="n">
        <v>0</v>
      </c>
      <c r="AP1797" s="9" t="n">
        <v>0</v>
      </c>
      <c r="AQ1797" s="9" t="n">
        <v>0</v>
      </c>
      <c r="AR1797" s="9" t="n">
        <v>0</v>
      </c>
      <c r="AS1797" s="9" t="n">
        <v>0</v>
      </c>
      <c r="AT1797" s="9" t="n">
        <f aca="false">T1797-G1797</f>
        <v>-3903.54</v>
      </c>
      <c r="AU1797" s="10" t="n">
        <f aca="false">IF(G1797=0,"",(T1797-G1797)/G1797)</f>
        <v>-1</v>
      </c>
      <c r="AV1797" s="9" t="n">
        <f aca="false">AG1797-T1797</f>
        <v>0</v>
      </c>
      <c r="AW1797" s="10" t="str">
        <f aca="false">IF(T1797=0,"",(AG1797-T1797)/T1797)</f>
        <v/>
      </c>
      <c r="AX1797" s="0" t="str">
        <f aca="false">IF(AND(T1797=0,AG1797&gt;0),"Novo/Recuperado",IF(AND(T1797&gt;0,AG1797=0),"Perdido",IF(AG1797&gt;T1797,"Crescimento",IF(AG1797&lt;T1797,"Queda","Estável"))))</f>
        <v>Estável</v>
      </c>
      <c r="AY1797" s="10" t="n">
        <f aca="false">IF(SUM($AG:$AG)=0,0,AG1797/SUM($AG:$AG))</f>
        <v>0</v>
      </c>
      <c r="AZ1797" s="9" t="n">
        <f aca="false">IF(AG1797&lt;T1797,T1797-AG1797,0)</f>
        <v>0</v>
      </c>
      <c r="BA1797" s="9" t="n">
        <f aca="false">AG1797/5*12</f>
        <v>0</v>
      </c>
      <c r="BB1797" s="9" t="n">
        <f aca="false">BA1797-T1797</f>
        <v>0</v>
      </c>
    </row>
    <row r="1798" customFormat="false" ht="15" hidden="false" customHeight="false" outlineLevel="0" collapsed="false">
      <c r="A1798" s="0" t="s">
        <v>791</v>
      </c>
      <c r="B1798" s="0" t="s">
        <v>791</v>
      </c>
      <c r="E1798" s="0" t="s">
        <v>2699</v>
      </c>
      <c r="F1798" s="0" t="s">
        <v>2700</v>
      </c>
      <c r="G1798" s="9" t="n">
        <v>3313.3</v>
      </c>
      <c r="H1798" s="9" t="n">
        <v>0</v>
      </c>
      <c r="I1798" s="9" t="n">
        <v>0</v>
      </c>
      <c r="J1798" s="9" t="n">
        <v>0</v>
      </c>
      <c r="K1798" s="9" t="n">
        <v>0</v>
      </c>
      <c r="L1798" s="9" t="n">
        <v>3313.3</v>
      </c>
      <c r="M1798" s="9" t="n">
        <v>0</v>
      </c>
      <c r="N1798" s="9" t="n">
        <v>0</v>
      </c>
      <c r="O1798" s="9" t="n">
        <v>0</v>
      </c>
      <c r="P1798" s="9" t="n">
        <v>0</v>
      </c>
      <c r="Q1798" s="9" t="n">
        <v>0</v>
      </c>
      <c r="R1798" s="9" t="n">
        <v>0</v>
      </c>
      <c r="S1798" s="9" t="n">
        <v>0</v>
      </c>
      <c r="T1798" s="9" t="n">
        <v>0</v>
      </c>
      <c r="U1798" s="9" t="n">
        <v>0</v>
      </c>
      <c r="V1798" s="9" t="n">
        <v>0</v>
      </c>
      <c r="W1798" s="9" t="n">
        <v>0</v>
      </c>
      <c r="X1798" s="9" t="n">
        <v>0</v>
      </c>
      <c r="Y1798" s="9" t="n">
        <v>0</v>
      </c>
      <c r="Z1798" s="9" t="n">
        <v>0</v>
      </c>
      <c r="AA1798" s="9" t="n">
        <v>0</v>
      </c>
      <c r="AB1798" s="9" t="n">
        <v>0</v>
      </c>
      <c r="AC1798" s="9" t="n">
        <v>0</v>
      </c>
      <c r="AD1798" s="9" t="n">
        <v>0</v>
      </c>
      <c r="AE1798" s="9" t="n">
        <v>0</v>
      </c>
      <c r="AF1798" s="9" t="n">
        <v>0</v>
      </c>
      <c r="AG1798" s="9" t="n">
        <v>0</v>
      </c>
      <c r="AH1798" s="9" t="n">
        <v>0</v>
      </c>
      <c r="AI1798" s="9" t="n">
        <v>0</v>
      </c>
      <c r="AJ1798" s="9" t="n">
        <v>0</v>
      </c>
      <c r="AK1798" s="9" t="n">
        <v>0</v>
      </c>
      <c r="AL1798" s="9" t="n">
        <v>0</v>
      </c>
      <c r="AM1798" s="9" t="n">
        <v>0</v>
      </c>
      <c r="AN1798" s="9" t="n">
        <v>0</v>
      </c>
      <c r="AO1798" s="9" t="n">
        <v>0</v>
      </c>
      <c r="AP1798" s="9" t="n">
        <v>0</v>
      </c>
      <c r="AQ1798" s="9" t="n">
        <v>0</v>
      </c>
      <c r="AR1798" s="9" t="n">
        <v>0</v>
      </c>
      <c r="AS1798" s="9" t="n">
        <v>0</v>
      </c>
      <c r="AT1798" s="9" t="n">
        <f aca="false">T1798-G1798</f>
        <v>-3313.3</v>
      </c>
      <c r="AU1798" s="10" t="n">
        <f aca="false">IF(G1798=0,"",(T1798-G1798)/G1798)</f>
        <v>-1</v>
      </c>
      <c r="AV1798" s="9" t="n">
        <f aca="false">AG1798-T1798</f>
        <v>0</v>
      </c>
      <c r="AW1798" s="10" t="str">
        <f aca="false">IF(T1798=0,"",(AG1798-T1798)/T1798)</f>
        <v/>
      </c>
      <c r="AX1798" s="0" t="str">
        <f aca="false">IF(AND(T1798=0,AG1798&gt;0),"Novo/Recuperado",IF(AND(T1798&gt;0,AG1798=0),"Perdido",IF(AG1798&gt;T1798,"Crescimento",IF(AG1798&lt;T1798,"Queda","Estável"))))</f>
        <v>Estável</v>
      </c>
      <c r="AY1798" s="10" t="n">
        <f aca="false">IF(SUM($AG:$AG)=0,0,AG1798/SUM($AG:$AG))</f>
        <v>0</v>
      </c>
      <c r="AZ1798" s="9" t="n">
        <f aca="false">IF(AG1798&lt;T1798,T1798-AG1798,0)</f>
        <v>0</v>
      </c>
      <c r="BA1798" s="9" t="n">
        <f aca="false">AG1798/5*12</f>
        <v>0</v>
      </c>
      <c r="BB1798" s="9" t="n">
        <f aca="false">BA1798-T1798</f>
        <v>0</v>
      </c>
    </row>
    <row r="1799" customFormat="false" ht="15" hidden="false" customHeight="false" outlineLevel="0" collapsed="false">
      <c r="A1799" s="0" t="s">
        <v>791</v>
      </c>
      <c r="B1799" s="0" t="s">
        <v>791</v>
      </c>
      <c r="E1799" s="0" t="s">
        <v>2187</v>
      </c>
      <c r="F1799" s="0" t="s">
        <v>2188</v>
      </c>
      <c r="G1799" s="9" t="n">
        <v>104104.64</v>
      </c>
      <c r="H1799" s="9" t="n">
        <v>0</v>
      </c>
      <c r="I1799" s="9" t="n">
        <v>0</v>
      </c>
      <c r="J1799" s="9" t="n">
        <v>78464.64</v>
      </c>
      <c r="K1799" s="9" t="n">
        <v>0</v>
      </c>
      <c r="L1799" s="9" t="n">
        <v>0</v>
      </c>
      <c r="M1799" s="9" t="n">
        <v>0</v>
      </c>
      <c r="N1799" s="9" t="n">
        <v>0</v>
      </c>
      <c r="O1799" s="9" t="n">
        <v>25640</v>
      </c>
      <c r="P1799" s="9" t="n">
        <v>0</v>
      </c>
      <c r="Q1799" s="9" t="n">
        <v>0</v>
      </c>
      <c r="R1799" s="9" t="n">
        <v>0</v>
      </c>
      <c r="S1799" s="9" t="n">
        <v>0</v>
      </c>
      <c r="T1799" s="9" t="n">
        <v>0</v>
      </c>
      <c r="U1799" s="9" t="n">
        <v>0</v>
      </c>
      <c r="V1799" s="9" t="n">
        <v>0</v>
      </c>
      <c r="W1799" s="9" t="n">
        <v>0</v>
      </c>
      <c r="X1799" s="9" t="n">
        <v>0</v>
      </c>
      <c r="Y1799" s="9" t="n">
        <v>0</v>
      </c>
      <c r="Z1799" s="9" t="n">
        <v>0</v>
      </c>
      <c r="AA1799" s="9" t="n">
        <v>0</v>
      </c>
      <c r="AB1799" s="9" t="n">
        <v>0</v>
      </c>
      <c r="AC1799" s="9" t="n">
        <v>0</v>
      </c>
      <c r="AD1799" s="9" t="n">
        <v>0</v>
      </c>
      <c r="AE1799" s="9" t="n">
        <v>0</v>
      </c>
      <c r="AF1799" s="9" t="n">
        <v>0</v>
      </c>
      <c r="AG1799" s="9" t="n">
        <v>0</v>
      </c>
      <c r="AH1799" s="9" t="n">
        <v>0</v>
      </c>
      <c r="AI1799" s="9" t="n">
        <v>0</v>
      </c>
      <c r="AJ1799" s="9" t="n">
        <v>0</v>
      </c>
      <c r="AK1799" s="9" t="n">
        <v>0</v>
      </c>
      <c r="AL1799" s="9" t="n">
        <v>0</v>
      </c>
      <c r="AM1799" s="9" t="n">
        <v>0</v>
      </c>
      <c r="AN1799" s="9" t="n">
        <v>0</v>
      </c>
      <c r="AO1799" s="9" t="n">
        <v>0</v>
      </c>
      <c r="AP1799" s="9" t="n">
        <v>0</v>
      </c>
      <c r="AQ1799" s="9" t="n">
        <v>0</v>
      </c>
      <c r="AR1799" s="9" t="n">
        <v>0</v>
      </c>
      <c r="AS1799" s="9" t="n">
        <v>0</v>
      </c>
      <c r="AT1799" s="9" t="n">
        <f aca="false">T1799-G1799</f>
        <v>-104104.64</v>
      </c>
      <c r="AU1799" s="10" t="n">
        <f aca="false">IF(G1799=0,"",(T1799-G1799)/G1799)</f>
        <v>-1</v>
      </c>
      <c r="AV1799" s="9" t="n">
        <f aca="false">AG1799-T1799</f>
        <v>0</v>
      </c>
      <c r="AW1799" s="10" t="str">
        <f aca="false">IF(T1799=0,"",(AG1799-T1799)/T1799)</f>
        <v/>
      </c>
      <c r="AX1799" s="0" t="str">
        <f aca="false">IF(AND(T1799=0,AG1799&gt;0),"Novo/Recuperado",IF(AND(T1799&gt;0,AG1799=0),"Perdido",IF(AG1799&gt;T1799,"Crescimento",IF(AG1799&lt;T1799,"Queda","Estável"))))</f>
        <v>Estável</v>
      </c>
      <c r="AY1799" s="10" t="n">
        <f aca="false">IF(SUM($AG:$AG)=0,0,AG1799/SUM($AG:$AG))</f>
        <v>0</v>
      </c>
      <c r="AZ1799" s="9" t="n">
        <f aca="false">IF(AG1799&lt;T1799,T1799-AG1799,0)</f>
        <v>0</v>
      </c>
      <c r="BA1799" s="9" t="n">
        <f aca="false">AG1799/5*12</f>
        <v>0</v>
      </c>
      <c r="BB1799" s="9" t="n">
        <f aca="false">BA1799-T1799</f>
        <v>0</v>
      </c>
    </row>
    <row r="1800" customFormat="false" ht="15" hidden="false" customHeight="false" outlineLevel="0" collapsed="false">
      <c r="A1800" s="0" t="s">
        <v>791</v>
      </c>
      <c r="B1800" s="0" t="s">
        <v>791</v>
      </c>
      <c r="E1800" s="0" t="s">
        <v>1644</v>
      </c>
      <c r="F1800" s="0" t="s">
        <v>1645</v>
      </c>
      <c r="G1800" s="9" t="n">
        <v>51260.78</v>
      </c>
      <c r="H1800" s="9" t="n">
        <v>0</v>
      </c>
      <c r="I1800" s="9" t="n">
        <v>6398.36</v>
      </c>
      <c r="J1800" s="9" t="n">
        <v>14532</v>
      </c>
      <c r="K1800" s="9" t="n">
        <v>0</v>
      </c>
      <c r="L1800" s="9" t="n">
        <v>0</v>
      </c>
      <c r="M1800" s="9" t="n">
        <v>18559.7</v>
      </c>
      <c r="N1800" s="9" t="n">
        <v>0</v>
      </c>
      <c r="O1800" s="9" t="n">
        <v>0</v>
      </c>
      <c r="P1800" s="9" t="n">
        <v>5330.72</v>
      </c>
      <c r="Q1800" s="9" t="n">
        <v>6440</v>
      </c>
      <c r="R1800" s="9" t="n">
        <v>0</v>
      </c>
      <c r="S1800" s="9" t="n">
        <v>0</v>
      </c>
      <c r="T1800" s="9" t="n">
        <v>0</v>
      </c>
      <c r="U1800" s="9" t="n">
        <v>0</v>
      </c>
      <c r="V1800" s="9" t="n">
        <v>0</v>
      </c>
      <c r="W1800" s="9" t="n">
        <v>0</v>
      </c>
      <c r="X1800" s="9" t="n">
        <v>0</v>
      </c>
      <c r="Y1800" s="9" t="n">
        <v>0</v>
      </c>
      <c r="Z1800" s="9" t="n">
        <v>0</v>
      </c>
      <c r="AA1800" s="9" t="n">
        <v>0</v>
      </c>
      <c r="AB1800" s="9" t="n">
        <v>0</v>
      </c>
      <c r="AC1800" s="9" t="n">
        <v>0</v>
      </c>
      <c r="AD1800" s="9" t="n">
        <v>0</v>
      </c>
      <c r="AE1800" s="9" t="n">
        <v>0</v>
      </c>
      <c r="AF1800" s="9" t="n">
        <v>0</v>
      </c>
      <c r="AG1800" s="9" t="n">
        <v>0</v>
      </c>
      <c r="AH1800" s="9" t="n">
        <v>0</v>
      </c>
      <c r="AI1800" s="9" t="n">
        <v>0</v>
      </c>
      <c r="AJ1800" s="9" t="n">
        <v>0</v>
      </c>
      <c r="AK1800" s="9" t="n">
        <v>0</v>
      </c>
      <c r="AL1800" s="9" t="n">
        <v>0</v>
      </c>
      <c r="AM1800" s="9" t="n">
        <v>0</v>
      </c>
      <c r="AN1800" s="9" t="n">
        <v>0</v>
      </c>
      <c r="AO1800" s="9" t="n">
        <v>0</v>
      </c>
      <c r="AP1800" s="9" t="n">
        <v>0</v>
      </c>
      <c r="AQ1800" s="9" t="n">
        <v>0</v>
      </c>
      <c r="AR1800" s="9" t="n">
        <v>0</v>
      </c>
      <c r="AS1800" s="9" t="n">
        <v>0</v>
      </c>
      <c r="AT1800" s="9" t="n">
        <f aca="false">T1800-G1800</f>
        <v>-51260.78</v>
      </c>
      <c r="AU1800" s="10" t="n">
        <f aca="false">IF(G1800=0,"",(T1800-G1800)/G1800)</f>
        <v>-1</v>
      </c>
      <c r="AV1800" s="9" t="n">
        <f aca="false">AG1800-T1800</f>
        <v>0</v>
      </c>
      <c r="AW1800" s="10" t="str">
        <f aca="false">IF(T1800=0,"",(AG1800-T1800)/T1800)</f>
        <v/>
      </c>
      <c r="AX1800" s="0" t="str">
        <f aca="false">IF(AND(T1800=0,AG1800&gt;0),"Novo/Recuperado",IF(AND(T1800&gt;0,AG1800=0),"Perdido",IF(AG1800&gt;T1800,"Crescimento",IF(AG1800&lt;T1800,"Queda","Estável"))))</f>
        <v>Estável</v>
      </c>
      <c r="AY1800" s="10" t="n">
        <f aca="false">IF(SUM($AG:$AG)=0,0,AG1800/SUM($AG:$AG))</f>
        <v>0</v>
      </c>
      <c r="AZ1800" s="9" t="n">
        <f aca="false">IF(AG1800&lt;T1800,T1800-AG1800,0)</f>
        <v>0</v>
      </c>
      <c r="BA1800" s="9" t="n">
        <f aca="false">AG1800/5*12</f>
        <v>0</v>
      </c>
      <c r="BB1800" s="9" t="n">
        <f aca="false">BA1800-T1800</f>
        <v>0</v>
      </c>
    </row>
    <row r="1801" customFormat="false" ht="15" hidden="false" customHeight="false" outlineLevel="0" collapsed="false">
      <c r="A1801" s="0" t="s">
        <v>791</v>
      </c>
      <c r="B1801" s="0" t="s">
        <v>791</v>
      </c>
      <c r="E1801" s="0" t="s">
        <v>3396</v>
      </c>
      <c r="F1801" s="0" t="s">
        <v>3397</v>
      </c>
      <c r="G1801" s="9" t="n">
        <v>6580</v>
      </c>
      <c r="H1801" s="9" t="n">
        <v>0</v>
      </c>
      <c r="I1801" s="9" t="n">
        <v>0</v>
      </c>
      <c r="J1801" s="9" t="n">
        <v>0</v>
      </c>
      <c r="K1801" s="9" t="n">
        <v>0</v>
      </c>
      <c r="L1801" s="9" t="n">
        <v>0</v>
      </c>
      <c r="M1801" s="9" t="n">
        <v>0</v>
      </c>
      <c r="N1801" s="9" t="n">
        <v>0</v>
      </c>
      <c r="O1801" s="9" t="n">
        <v>6580</v>
      </c>
      <c r="P1801" s="9" t="n">
        <v>0</v>
      </c>
      <c r="Q1801" s="9" t="n">
        <v>0</v>
      </c>
      <c r="R1801" s="9" t="n">
        <v>0</v>
      </c>
      <c r="S1801" s="9" t="n">
        <v>0</v>
      </c>
      <c r="T1801" s="9" t="n">
        <v>0</v>
      </c>
      <c r="U1801" s="9" t="n">
        <v>0</v>
      </c>
      <c r="V1801" s="9" t="n">
        <v>0</v>
      </c>
      <c r="W1801" s="9" t="n">
        <v>0</v>
      </c>
      <c r="X1801" s="9" t="n">
        <v>0</v>
      </c>
      <c r="Y1801" s="9" t="n">
        <v>0</v>
      </c>
      <c r="Z1801" s="9" t="n">
        <v>0</v>
      </c>
      <c r="AA1801" s="9" t="n">
        <v>0</v>
      </c>
      <c r="AB1801" s="9" t="n">
        <v>0</v>
      </c>
      <c r="AC1801" s="9" t="n">
        <v>0</v>
      </c>
      <c r="AD1801" s="9" t="n">
        <v>0</v>
      </c>
      <c r="AE1801" s="9" t="n">
        <v>0</v>
      </c>
      <c r="AF1801" s="9" t="n">
        <v>0</v>
      </c>
      <c r="AG1801" s="9" t="n">
        <v>0</v>
      </c>
      <c r="AH1801" s="9" t="n">
        <v>0</v>
      </c>
      <c r="AI1801" s="9" t="n">
        <v>0</v>
      </c>
      <c r="AJ1801" s="9" t="n">
        <v>0</v>
      </c>
      <c r="AK1801" s="9" t="n">
        <v>0</v>
      </c>
      <c r="AL1801" s="9" t="n">
        <v>0</v>
      </c>
      <c r="AM1801" s="9" t="n">
        <v>0</v>
      </c>
      <c r="AN1801" s="9" t="n">
        <v>0</v>
      </c>
      <c r="AO1801" s="9" t="n">
        <v>0</v>
      </c>
      <c r="AP1801" s="9" t="n">
        <v>0</v>
      </c>
      <c r="AQ1801" s="9" t="n">
        <v>0</v>
      </c>
      <c r="AR1801" s="9" t="n">
        <v>0</v>
      </c>
      <c r="AS1801" s="9" t="n">
        <v>0</v>
      </c>
      <c r="AT1801" s="9" t="n">
        <f aca="false">T1801-G1801</f>
        <v>-6580</v>
      </c>
      <c r="AU1801" s="10" t="n">
        <f aca="false">IF(G1801=0,"",(T1801-G1801)/G1801)</f>
        <v>-1</v>
      </c>
      <c r="AV1801" s="9" t="n">
        <f aca="false">AG1801-T1801</f>
        <v>0</v>
      </c>
      <c r="AW1801" s="10" t="str">
        <f aca="false">IF(T1801=0,"",(AG1801-T1801)/T1801)</f>
        <v/>
      </c>
      <c r="AX1801" s="0" t="str">
        <f aca="false">IF(AND(T1801=0,AG1801&gt;0),"Novo/Recuperado",IF(AND(T1801&gt;0,AG1801=0),"Perdido",IF(AG1801&gt;T1801,"Crescimento",IF(AG1801&lt;T1801,"Queda","Estável"))))</f>
        <v>Estável</v>
      </c>
      <c r="AY1801" s="10" t="n">
        <f aca="false">IF(SUM($AG:$AG)=0,0,AG1801/SUM($AG:$AG))</f>
        <v>0</v>
      </c>
      <c r="AZ1801" s="9" t="n">
        <f aca="false">IF(AG1801&lt;T1801,T1801-AG1801,0)</f>
        <v>0</v>
      </c>
      <c r="BA1801" s="9" t="n">
        <f aca="false">AG1801/5*12</f>
        <v>0</v>
      </c>
      <c r="BB1801" s="9" t="n">
        <f aca="false">BA1801-T1801</f>
        <v>0</v>
      </c>
    </row>
    <row r="1802" customFormat="false" ht="15" hidden="false" customHeight="false" outlineLevel="0" collapsed="false">
      <c r="A1802" s="0" t="s">
        <v>791</v>
      </c>
      <c r="B1802" s="0" t="s">
        <v>791</v>
      </c>
      <c r="E1802" s="0" t="s">
        <v>1666</v>
      </c>
      <c r="F1802" s="0" t="s">
        <v>1667</v>
      </c>
      <c r="G1802" s="9" t="n">
        <v>26252.14</v>
      </c>
      <c r="H1802" s="9" t="n">
        <v>0</v>
      </c>
      <c r="I1802" s="9" t="n">
        <v>9519.54</v>
      </c>
      <c r="J1802" s="9" t="n">
        <v>6547.6</v>
      </c>
      <c r="K1802" s="9" t="n">
        <v>10185</v>
      </c>
      <c r="L1802" s="9" t="n">
        <v>0</v>
      </c>
      <c r="M1802" s="9" t="n">
        <v>0</v>
      </c>
      <c r="N1802" s="9" t="n">
        <v>0</v>
      </c>
      <c r="O1802" s="9" t="n">
        <v>0</v>
      </c>
      <c r="P1802" s="9" t="n">
        <v>0</v>
      </c>
      <c r="Q1802" s="9" t="n">
        <v>0</v>
      </c>
      <c r="R1802" s="9" t="n">
        <v>0</v>
      </c>
      <c r="S1802" s="9" t="n">
        <v>0</v>
      </c>
      <c r="T1802" s="9" t="n">
        <v>0</v>
      </c>
      <c r="U1802" s="9" t="n">
        <v>0</v>
      </c>
      <c r="V1802" s="9" t="n">
        <v>0</v>
      </c>
      <c r="W1802" s="9" t="n">
        <v>0</v>
      </c>
      <c r="X1802" s="9" t="n">
        <v>0</v>
      </c>
      <c r="Y1802" s="9" t="n">
        <v>0</v>
      </c>
      <c r="Z1802" s="9" t="n">
        <v>0</v>
      </c>
      <c r="AA1802" s="9" t="n">
        <v>0</v>
      </c>
      <c r="AB1802" s="9" t="n">
        <v>0</v>
      </c>
      <c r="AC1802" s="9" t="n">
        <v>0</v>
      </c>
      <c r="AD1802" s="9" t="n">
        <v>0</v>
      </c>
      <c r="AE1802" s="9" t="n">
        <v>0</v>
      </c>
      <c r="AF1802" s="9" t="n">
        <v>0</v>
      </c>
      <c r="AG1802" s="9" t="n">
        <v>0</v>
      </c>
      <c r="AH1802" s="9" t="n">
        <v>0</v>
      </c>
      <c r="AI1802" s="9" t="n">
        <v>0</v>
      </c>
      <c r="AJ1802" s="9" t="n">
        <v>0</v>
      </c>
      <c r="AK1802" s="9" t="n">
        <v>0</v>
      </c>
      <c r="AL1802" s="9" t="n">
        <v>0</v>
      </c>
      <c r="AM1802" s="9" t="n">
        <v>0</v>
      </c>
      <c r="AN1802" s="9" t="n">
        <v>0</v>
      </c>
      <c r="AO1802" s="9" t="n">
        <v>0</v>
      </c>
      <c r="AP1802" s="9" t="n">
        <v>0</v>
      </c>
      <c r="AQ1802" s="9" t="n">
        <v>0</v>
      </c>
      <c r="AR1802" s="9" t="n">
        <v>0</v>
      </c>
      <c r="AS1802" s="9" t="n">
        <v>0</v>
      </c>
      <c r="AT1802" s="9" t="n">
        <f aca="false">T1802-G1802</f>
        <v>-26252.14</v>
      </c>
      <c r="AU1802" s="10" t="n">
        <f aca="false">IF(G1802=0,"",(T1802-G1802)/G1802)</f>
        <v>-1</v>
      </c>
      <c r="AV1802" s="9" t="n">
        <f aca="false">AG1802-T1802</f>
        <v>0</v>
      </c>
      <c r="AW1802" s="10" t="str">
        <f aca="false">IF(T1802=0,"",(AG1802-T1802)/T1802)</f>
        <v/>
      </c>
      <c r="AX1802" s="0" t="str">
        <f aca="false">IF(AND(T1802=0,AG1802&gt;0),"Novo/Recuperado",IF(AND(T1802&gt;0,AG1802=0),"Perdido",IF(AG1802&gt;T1802,"Crescimento",IF(AG1802&lt;T1802,"Queda","Estável"))))</f>
        <v>Estável</v>
      </c>
      <c r="AY1802" s="10" t="n">
        <f aca="false">IF(SUM($AG:$AG)=0,0,AG1802/SUM($AG:$AG))</f>
        <v>0</v>
      </c>
      <c r="AZ1802" s="9" t="n">
        <f aca="false">IF(AG1802&lt;T1802,T1802-AG1802,0)</f>
        <v>0</v>
      </c>
      <c r="BA1802" s="9" t="n">
        <f aca="false">AG1802/5*12</f>
        <v>0</v>
      </c>
      <c r="BB1802" s="9" t="n">
        <f aca="false">BA1802-T1802</f>
        <v>0</v>
      </c>
    </row>
    <row r="1803" customFormat="false" ht="15" hidden="false" customHeight="false" outlineLevel="0" collapsed="false">
      <c r="A1803" s="0" t="s">
        <v>791</v>
      </c>
      <c r="B1803" s="0" t="s">
        <v>791</v>
      </c>
      <c r="E1803" s="0" t="s">
        <v>2149</v>
      </c>
      <c r="F1803" s="0" t="s">
        <v>2150</v>
      </c>
      <c r="G1803" s="9" t="n">
        <v>5422.08</v>
      </c>
      <c r="H1803" s="9" t="n">
        <v>0</v>
      </c>
      <c r="I1803" s="9" t="n">
        <v>0</v>
      </c>
      <c r="J1803" s="9" t="n">
        <v>2673.08</v>
      </c>
      <c r="K1803" s="9" t="n">
        <v>0</v>
      </c>
      <c r="L1803" s="9" t="n">
        <v>2749</v>
      </c>
      <c r="M1803" s="9" t="n">
        <v>0</v>
      </c>
      <c r="N1803" s="9" t="n">
        <v>0</v>
      </c>
      <c r="O1803" s="9" t="n">
        <v>0</v>
      </c>
      <c r="P1803" s="9" t="n">
        <v>0</v>
      </c>
      <c r="Q1803" s="9" t="n">
        <v>0</v>
      </c>
      <c r="R1803" s="9" t="n">
        <v>0</v>
      </c>
      <c r="S1803" s="9" t="n">
        <v>0</v>
      </c>
      <c r="T1803" s="9" t="n">
        <v>0</v>
      </c>
      <c r="U1803" s="9" t="n">
        <v>0</v>
      </c>
      <c r="V1803" s="9" t="n">
        <v>0</v>
      </c>
      <c r="W1803" s="9" t="n">
        <v>0</v>
      </c>
      <c r="X1803" s="9" t="n">
        <v>0</v>
      </c>
      <c r="Y1803" s="9" t="n">
        <v>0</v>
      </c>
      <c r="Z1803" s="9" t="n">
        <v>0</v>
      </c>
      <c r="AA1803" s="9" t="n">
        <v>0</v>
      </c>
      <c r="AB1803" s="9" t="n">
        <v>0</v>
      </c>
      <c r="AC1803" s="9" t="n">
        <v>0</v>
      </c>
      <c r="AD1803" s="9" t="n">
        <v>0</v>
      </c>
      <c r="AE1803" s="9" t="n">
        <v>0</v>
      </c>
      <c r="AF1803" s="9" t="n">
        <v>0</v>
      </c>
      <c r="AG1803" s="9" t="n">
        <v>0</v>
      </c>
      <c r="AH1803" s="9" t="n">
        <v>0</v>
      </c>
      <c r="AI1803" s="9" t="n">
        <v>0</v>
      </c>
      <c r="AJ1803" s="9" t="n">
        <v>0</v>
      </c>
      <c r="AK1803" s="9" t="n">
        <v>0</v>
      </c>
      <c r="AL1803" s="9" t="n">
        <v>0</v>
      </c>
      <c r="AM1803" s="9" t="n">
        <v>0</v>
      </c>
      <c r="AN1803" s="9" t="n">
        <v>0</v>
      </c>
      <c r="AO1803" s="9" t="n">
        <v>0</v>
      </c>
      <c r="AP1803" s="9" t="n">
        <v>0</v>
      </c>
      <c r="AQ1803" s="9" t="n">
        <v>0</v>
      </c>
      <c r="AR1803" s="9" t="n">
        <v>0</v>
      </c>
      <c r="AS1803" s="9" t="n">
        <v>0</v>
      </c>
      <c r="AT1803" s="9" t="n">
        <f aca="false">T1803-G1803</f>
        <v>-5422.08</v>
      </c>
      <c r="AU1803" s="10" t="n">
        <f aca="false">IF(G1803=0,"",(T1803-G1803)/G1803)</f>
        <v>-1</v>
      </c>
      <c r="AV1803" s="9" t="n">
        <f aca="false">AG1803-T1803</f>
        <v>0</v>
      </c>
      <c r="AW1803" s="10" t="str">
        <f aca="false">IF(T1803=0,"",(AG1803-T1803)/T1803)</f>
        <v/>
      </c>
      <c r="AX1803" s="0" t="str">
        <f aca="false">IF(AND(T1803=0,AG1803&gt;0),"Novo/Recuperado",IF(AND(T1803&gt;0,AG1803=0),"Perdido",IF(AG1803&gt;T1803,"Crescimento",IF(AG1803&lt;T1803,"Queda","Estável"))))</f>
        <v>Estável</v>
      </c>
      <c r="AY1803" s="10" t="n">
        <f aca="false">IF(SUM($AG:$AG)=0,0,AG1803/SUM($AG:$AG))</f>
        <v>0</v>
      </c>
      <c r="AZ1803" s="9" t="n">
        <f aca="false">IF(AG1803&lt;T1803,T1803-AG1803,0)</f>
        <v>0</v>
      </c>
      <c r="BA1803" s="9" t="n">
        <f aca="false">AG1803/5*12</f>
        <v>0</v>
      </c>
      <c r="BB1803" s="9" t="n">
        <f aca="false">BA1803-T1803</f>
        <v>0</v>
      </c>
    </row>
    <row r="1804" customFormat="false" ht="15" hidden="false" customHeight="false" outlineLevel="0" collapsed="false">
      <c r="A1804" s="0" t="s">
        <v>791</v>
      </c>
      <c r="B1804" s="0" t="s">
        <v>791</v>
      </c>
      <c r="E1804" s="0" t="s">
        <v>2163</v>
      </c>
      <c r="F1804" s="0" t="s">
        <v>2164</v>
      </c>
      <c r="G1804" s="9" t="n">
        <v>53263.1</v>
      </c>
      <c r="H1804" s="9" t="n">
        <v>0</v>
      </c>
      <c r="I1804" s="9" t="n">
        <v>0</v>
      </c>
      <c r="J1804" s="9" t="n">
        <v>21681.76</v>
      </c>
      <c r="K1804" s="9" t="n">
        <v>0</v>
      </c>
      <c r="L1804" s="9" t="n">
        <v>15739.2</v>
      </c>
      <c r="M1804" s="9" t="n">
        <v>0</v>
      </c>
      <c r="N1804" s="9" t="n">
        <v>6640</v>
      </c>
      <c r="O1804" s="9" t="n">
        <v>9202.14</v>
      </c>
      <c r="P1804" s="9" t="n">
        <v>0</v>
      </c>
      <c r="Q1804" s="9" t="n">
        <v>0</v>
      </c>
      <c r="R1804" s="9" t="n">
        <v>0</v>
      </c>
      <c r="S1804" s="9" t="n">
        <v>0</v>
      </c>
      <c r="T1804" s="9" t="n">
        <v>0</v>
      </c>
      <c r="U1804" s="9" t="n">
        <v>0</v>
      </c>
      <c r="V1804" s="9" t="n">
        <v>0</v>
      </c>
      <c r="W1804" s="9" t="n">
        <v>0</v>
      </c>
      <c r="X1804" s="9" t="n">
        <v>0</v>
      </c>
      <c r="Y1804" s="9" t="n">
        <v>0</v>
      </c>
      <c r="Z1804" s="9" t="n">
        <v>0</v>
      </c>
      <c r="AA1804" s="9" t="n">
        <v>0</v>
      </c>
      <c r="AB1804" s="9" t="n">
        <v>0</v>
      </c>
      <c r="AC1804" s="9" t="n">
        <v>0</v>
      </c>
      <c r="AD1804" s="9" t="n">
        <v>0</v>
      </c>
      <c r="AE1804" s="9" t="n">
        <v>0</v>
      </c>
      <c r="AF1804" s="9" t="n">
        <v>0</v>
      </c>
      <c r="AG1804" s="9" t="n">
        <v>0</v>
      </c>
      <c r="AH1804" s="9" t="n">
        <v>0</v>
      </c>
      <c r="AI1804" s="9" t="n">
        <v>0</v>
      </c>
      <c r="AJ1804" s="9" t="n">
        <v>0</v>
      </c>
      <c r="AK1804" s="9" t="n">
        <v>0</v>
      </c>
      <c r="AL1804" s="9" t="n">
        <v>0</v>
      </c>
      <c r="AM1804" s="9" t="n">
        <v>0</v>
      </c>
      <c r="AN1804" s="9" t="n">
        <v>0</v>
      </c>
      <c r="AO1804" s="9" t="n">
        <v>0</v>
      </c>
      <c r="AP1804" s="9" t="n">
        <v>0</v>
      </c>
      <c r="AQ1804" s="9" t="n">
        <v>0</v>
      </c>
      <c r="AR1804" s="9" t="n">
        <v>0</v>
      </c>
      <c r="AS1804" s="9" t="n">
        <v>0</v>
      </c>
      <c r="AT1804" s="9" t="n">
        <f aca="false">T1804-G1804</f>
        <v>-53263.1</v>
      </c>
      <c r="AU1804" s="10" t="n">
        <f aca="false">IF(G1804=0,"",(T1804-G1804)/G1804)</f>
        <v>-1</v>
      </c>
      <c r="AV1804" s="9" t="n">
        <f aca="false">AG1804-T1804</f>
        <v>0</v>
      </c>
      <c r="AW1804" s="10" t="str">
        <f aca="false">IF(T1804=0,"",(AG1804-T1804)/T1804)</f>
        <v/>
      </c>
      <c r="AX1804" s="0" t="str">
        <f aca="false">IF(AND(T1804=0,AG1804&gt;0),"Novo/Recuperado",IF(AND(T1804&gt;0,AG1804=0),"Perdido",IF(AG1804&gt;T1804,"Crescimento",IF(AG1804&lt;T1804,"Queda","Estável"))))</f>
        <v>Estável</v>
      </c>
      <c r="AY1804" s="10" t="n">
        <f aca="false">IF(SUM($AG:$AG)=0,0,AG1804/SUM($AG:$AG))</f>
        <v>0</v>
      </c>
      <c r="AZ1804" s="9" t="n">
        <f aca="false">IF(AG1804&lt;T1804,T1804-AG1804,0)</f>
        <v>0</v>
      </c>
      <c r="BA1804" s="9" t="n">
        <f aca="false">AG1804/5*12</f>
        <v>0</v>
      </c>
      <c r="BB1804" s="9" t="n">
        <f aca="false">BA1804-T1804</f>
        <v>0</v>
      </c>
    </row>
    <row r="1805" customFormat="false" ht="15" hidden="false" customHeight="false" outlineLevel="0" collapsed="false">
      <c r="A1805" s="0" t="s">
        <v>791</v>
      </c>
      <c r="B1805" s="0" t="s">
        <v>791</v>
      </c>
      <c r="E1805" s="0" t="s">
        <v>2165</v>
      </c>
      <c r="F1805" s="0" t="s">
        <v>2166</v>
      </c>
      <c r="G1805" s="9" t="n">
        <v>51568</v>
      </c>
      <c r="H1805" s="9" t="n">
        <v>0</v>
      </c>
      <c r="I1805" s="9" t="n">
        <v>0</v>
      </c>
      <c r="J1805" s="9" t="n">
        <v>33580</v>
      </c>
      <c r="K1805" s="9" t="n">
        <v>0</v>
      </c>
      <c r="L1805" s="9" t="n">
        <v>0</v>
      </c>
      <c r="M1805" s="9" t="n">
        <v>17988</v>
      </c>
      <c r="N1805" s="9" t="n">
        <v>0</v>
      </c>
      <c r="O1805" s="9" t="n">
        <v>0</v>
      </c>
      <c r="P1805" s="9" t="n">
        <v>0</v>
      </c>
      <c r="Q1805" s="9" t="n">
        <v>0</v>
      </c>
      <c r="R1805" s="9" t="n">
        <v>0</v>
      </c>
      <c r="S1805" s="9" t="n">
        <v>0</v>
      </c>
      <c r="T1805" s="9" t="n">
        <v>0</v>
      </c>
      <c r="U1805" s="9" t="n">
        <v>0</v>
      </c>
      <c r="V1805" s="9" t="n">
        <v>0</v>
      </c>
      <c r="W1805" s="9" t="n">
        <v>0</v>
      </c>
      <c r="X1805" s="9" t="n">
        <v>0</v>
      </c>
      <c r="Y1805" s="9" t="n">
        <v>0</v>
      </c>
      <c r="Z1805" s="9" t="n">
        <v>0</v>
      </c>
      <c r="AA1805" s="9" t="n">
        <v>0</v>
      </c>
      <c r="AB1805" s="9" t="n">
        <v>0</v>
      </c>
      <c r="AC1805" s="9" t="n">
        <v>0</v>
      </c>
      <c r="AD1805" s="9" t="n">
        <v>0</v>
      </c>
      <c r="AE1805" s="9" t="n">
        <v>0</v>
      </c>
      <c r="AF1805" s="9" t="n">
        <v>0</v>
      </c>
      <c r="AG1805" s="9" t="n">
        <v>0</v>
      </c>
      <c r="AH1805" s="9" t="n">
        <v>0</v>
      </c>
      <c r="AI1805" s="9" t="n">
        <v>0</v>
      </c>
      <c r="AJ1805" s="9" t="n">
        <v>0</v>
      </c>
      <c r="AK1805" s="9" t="n">
        <v>0</v>
      </c>
      <c r="AL1805" s="9" t="n">
        <v>0</v>
      </c>
      <c r="AM1805" s="9" t="n">
        <v>0</v>
      </c>
      <c r="AN1805" s="9" t="n">
        <v>0</v>
      </c>
      <c r="AO1805" s="9" t="n">
        <v>0</v>
      </c>
      <c r="AP1805" s="9" t="n">
        <v>0</v>
      </c>
      <c r="AQ1805" s="9" t="n">
        <v>0</v>
      </c>
      <c r="AR1805" s="9" t="n">
        <v>0</v>
      </c>
      <c r="AS1805" s="9" t="n">
        <v>0</v>
      </c>
      <c r="AT1805" s="9" t="n">
        <f aca="false">T1805-G1805</f>
        <v>-51568</v>
      </c>
      <c r="AU1805" s="10" t="n">
        <f aca="false">IF(G1805=0,"",(T1805-G1805)/G1805)</f>
        <v>-1</v>
      </c>
      <c r="AV1805" s="9" t="n">
        <f aca="false">AG1805-T1805</f>
        <v>0</v>
      </c>
      <c r="AW1805" s="10" t="str">
        <f aca="false">IF(T1805=0,"",(AG1805-T1805)/T1805)</f>
        <v/>
      </c>
      <c r="AX1805" s="0" t="str">
        <f aca="false">IF(AND(T1805=0,AG1805&gt;0),"Novo/Recuperado",IF(AND(T1805&gt;0,AG1805=0),"Perdido",IF(AG1805&gt;T1805,"Crescimento",IF(AG1805&lt;T1805,"Queda","Estável"))))</f>
        <v>Estável</v>
      </c>
      <c r="AY1805" s="10" t="n">
        <f aca="false">IF(SUM($AG:$AG)=0,0,AG1805/SUM($AG:$AG))</f>
        <v>0</v>
      </c>
      <c r="AZ1805" s="9" t="n">
        <f aca="false">IF(AG1805&lt;T1805,T1805-AG1805,0)</f>
        <v>0</v>
      </c>
      <c r="BA1805" s="9" t="n">
        <f aca="false">AG1805/5*12</f>
        <v>0</v>
      </c>
      <c r="BB1805" s="9" t="n">
        <f aca="false">BA1805-T1805</f>
        <v>0</v>
      </c>
    </row>
    <row r="1806" customFormat="false" ht="15" hidden="false" customHeight="false" outlineLevel="0" collapsed="false">
      <c r="A1806" s="0" t="s">
        <v>791</v>
      </c>
      <c r="B1806" s="0" t="s">
        <v>791</v>
      </c>
      <c r="E1806" s="0" t="s">
        <v>3653</v>
      </c>
      <c r="F1806" s="0" t="s">
        <v>3654</v>
      </c>
      <c r="G1806" s="9" t="n">
        <v>7628.58</v>
      </c>
      <c r="H1806" s="9" t="n">
        <v>0</v>
      </c>
      <c r="I1806" s="9" t="n">
        <v>0</v>
      </c>
      <c r="J1806" s="9" t="n">
        <v>0</v>
      </c>
      <c r="K1806" s="9" t="n">
        <v>0</v>
      </c>
      <c r="L1806" s="9" t="n">
        <v>0</v>
      </c>
      <c r="M1806" s="9" t="n">
        <v>0</v>
      </c>
      <c r="N1806" s="9" t="n">
        <v>0</v>
      </c>
      <c r="O1806" s="9" t="n">
        <v>0</v>
      </c>
      <c r="P1806" s="9" t="n">
        <v>0</v>
      </c>
      <c r="Q1806" s="9" t="n">
        <v>7628.58</v>
      </c>
      <c r="R1806" s="9" t="n">
        <v>0</v>
      </c>
      <c r="S1806" s="9" t="n">
        <v>0</v>
      </c>
      <c r="T1806" s="9" t="n">
        <v>0</v>
      </c>
      <c r="U1806" s="9" t="n">
        <v>0</v>
      </c>
      <c r="V1806" s="9" t="n">
        <v>0</v>
      </c>
      <c r="W1806" s="9" t="n">
        <v>0</v>
      </c>
      <c r="X1806" s="9" t="n">
        <v>0</v>
      </c>
      <c r="Y1806" s="9" t="n">
        <v>0</v>
      </c>
      <c r="Z1806" s="9" t="n">
        <v>0</v>
      </c>
      <c r="AA1806" s="9" t="n">
        <v>0</v>
      </c>
      <c r="AB1806" s="9" t="n">
        <v>0</v>
      </c>
      <c r="AC1806" s="9" t="n">
        <v>0</v>
      </c>
      <c r="AD1806" s="9" t="n">
        <v>0</v>
      </c>
      <c r="AE1806" s="9" t="n">
        <v>0</v>
      </c>
      <c r="AF1806" s="9" t="n">
        <v>0</v>
      </c>
      <c r="AG1806" s="9" t="n">
        <v>0</v>
      </c>
      <c r="AH1806" s="9" t="n">
        <v>0</v>
      </c>
      <c r="AI1806" s="9" t="n">
        <v>0</v>
      </c>
      <c r="AJ1806" s="9" t="n">
        <v>0</v>
      </c>
      <c r="AK1806" s="9" t="n">
        <v>0</v>
      </c>
      <c r="AL1806" s="9" t="n">
        <v>0</v>
      </c>
      <c r="AM1806" s="9" t="n">
        <v>0</v>
      </c>
      <c r="AN1806" s="9" t="n">
        <v>0</v>
      </c>
      <c r="AO1806" s="9" t="n">
        <v>0</v>
      </c>
      <c r="AP1806" s="9" t="n">
        <v>0</v>
      </c>
      <c r="AQ1806" s="9" t="n">
        <v>0</v>
      </c>
      <c r="AR1806" s="9" t="n">
        <v>0</v>
      </c>
      <c r="AS1806" s="9" t="n">
        <v>0</v>
      </c>
      <c r="AT1806" s="9" t="n">
        <f aca="false">T1806-G1806</f>
        <v>-7628.58</v>
      </c>
      <c r="AU1806" s="10" t="n">
        <f aca="false">IF(G1806=0,"",(T1806-G1806)/G1806)</f>
        <v>-1</v>
      </c>
      <c r="AV1806" s="9" t="n">
        <f aca="false">AG1806-T1806</f>
        <v>0</v>
      </c>
      <c r="AW1806" s="10" t="str">
        <f aca="false">IF(T1806=0,"",(AG1806-T1806)/T1806)</f>
        <v/>
      </c>
      <c r="AX1806" s="0" t="str">
        <f aca="false">IF(AND(T1806=0,AG1806&gt;0),"Novo/Recuperado",IF(AND(T1806&gt;0,AG1806=0),"Perdido",IF(AG1806&gt;T1806,"Crescimento",IF(AG1806&lt;T1806,"Queda","Estável"))))</f>
        <v>Estável</v>
      </c>
      <c r="AY1806" s="10" t="n">
        <f aca="false">IF(SUM($AG:$AG)=0,0,AG1806/SUM($AG:$AG))</f>
        <v>0</v>
      </c>
      <c r="AZ1806" s="9" t="n">
        <f aca="false">IF(AG1806&lt;T1806,T1806-AG1806,0)</f>
        <v>0</v>
      </c>
      <c r="BA1806" s="9" t="n">
        <f aca="false">AG1806/5*12</f>
        <v>0</v>
      </c>
      <c r="BB1806" s="9" t="n">
        <f aca="false">BA1806-T1806</f>
        <v>0</v>
      </c>
    </row>
    <row r="1807" customFormat="false" ht="15" hidden="false" customHeight="false" outlineLevel="0" collapsed="false">
      <c r="A1807" s="0" t="s">
        <v>791</v>
      </c>
      <c r="B1807" s="0" t="s">
        <v>791</v>
      </c>
      <c r="E1807" s="0" t="s">
        <v>3566</v>
      </c>
      <c r="F1807" s="0" t="s">
        <v>3567</v>
      </c>
      <c r="G1807" s="9" t="n">
        <v>6156</v>
      </c>
      <c r="H1807" s="9" t="n">
        <v>0</v>
      </c>
      <c r="I1807" s="9" t="n">
        <v>0</v>
      </c>
      <c r="J1807" s="9" t="n">
        <v>0</v>
      </c>
      <c r="K1807" s="9" t="n">
        <v>0</v>
      </c>
      <c r="L1807" s="9" t="n">
        <v>0</v>
      </c>
      <c r="M1807" s="9" t="n">
        <v>0</v>
      </c>
      <c r="N1807" s="9" t="n">
        <v>0</v>
      </c>
      <c r="O1807" s="9" t="n">
        <v>0</v>
      </c>
      <c r="P1807" s="9" t="n">
        <v>6156</v>
      </c>
      <c r="Q1807" s="9" t="n">
        <v>0</v>
      </c>
      <c r="R1807" s="9" t="n">
        <v>0</v>
      </c>
      <c r="S1807" s="9" t="n">
        <v>0</v>
      </c>
      <c r="T1807" s="9" t="n">
        <v>0</v>
      </c>
      <c r="U1807" s="9" t="n">
        <v>0</v>
      </c>
      <c r="V1807" s="9" t="n">
        <v>0</v>
      </c>
      <c r="W1807" s="9" t="n">
        <v>0</v>
      </c>
      <c r="X1807" s="9" t="n">
        <v>0</v>
      </c>
      <c r="Y1807" s="9" t="n">
        <v>0</v>
      </c>
      <c r="Z1807" s="9" t="n">
        <v>0</v>
      </c>
      <c r="AA1807" s="9" t="n">
        <v>0</v>
      </c>
      <c r="AB1807" s="9" t="n">
        <v>0</v>
      </c>
      <c r="AC1807" s="9" t="n">
        <v>0</v>
      </c>
      <c r="AD1807" s="9" t="n">
        <v>0</v>
      </c>
      <c r="AE1807" s="9" t="n">
        <v>0</v>
      </c>
      <c r="AF1807" s="9" t="n">
        <v>0</v>
      </c>
      <c r="AG1807" s="9" t="n">
        <v>0</v>
      </c>
      <c r="AH1807" s="9" t="n">
        <v>0</v>
      </c>
      <c r="AI1807" s="9" t="n">
        <v>0</v>
      </c>
      <c r="AJ1807" s="9" t="n">
        <v>0</v>
      </c>
      <c r="AK1807" s="9" t="n">
        <v>0</v>
      </c>
      <c r="AL1807" s="9" t="n">
        <v>0</v>
      </c>
      <c r="AM1807" s="9" t="n">
        <v>0</v>
      </c>
      <c r="AN1807" s="9" t="n">
        <v>0</v>
      </c>
      <c r="AO1807" s="9" t="n">
        <v>0</v>
      </c>
      <c r="AP1807" s="9" t="n">
        <v>0</v>
      </c>
      <c r="AQ1807" s="9" t="n">
        <v>0</v>
      </c>
      <c r="AR1807" s="9" t="n">
        <v>0</v>
      </c>
      <c r="AS1807" s="9" t="n">
        <v>0</v>
      </c>
      <c r="AT1807" s="9" t="n">
        <f aca="false">T1807-G1807</f>
        <v>-6156</v>
      </c>
      <c r="AU1807" s="10" t="n">
        <f aca="false">IF(G1807=0,"",(T1807-G1807)/G1807)</f>
        <v>-1</v>
      </c>
      <c r="AV1807" s="9" t="n">
        <f aca="false">AG1807-T1807</f>
        <v>0</v>
      </c>
      <c r="AW1807" s="10" t="str">
        <f aca="false">IF(T1807=0,"",(AG1807-T1807)/T1807)</f>
        <v/>
      </c>
      <c r="AX1807" s="0" t="str">
        <f aca="false">IF(AND(T1807=0,AG1807&gt;0),"Novo/Recuperado",IF(AND(T1807&gt;0,AG1807=0),"Perdido",IF(AG1807&gt;T1807,"Crescimento",IF(AG1807&lt;T1807,"Queda","Estável"))))</f>
        <v>Estável</v>
      </c>
      <c r="AY1807" s="10" t="n">
        <f aca="false">IF(SUM($AG:$AG)=0,0,AG1807/SUM($AG:$AG))</f>
        <v>0</v>
      </c>
      <c r="AZ1807" s="9" t="n">
        <f aca="false">IF(AG1807&lt;T1807,T1807-AG1807,0)</f>
        <v>0</v>
      </c>
      <c r="BA1807" s="9" t="n">
        <f aca="false">AG1807/5*12</f>
        <v>0</v>
      </c>
      <c r="BB1807" s="9" t="n">
        <f aca="false">BA1807-T1807</f>
        <v>0</v>
      </c>
    </row>
    <row r="1808" customFormat="false" ht="15" hidden="false" customHeight="false" outlineLevel="0" collapsed="false">
      <c r="A1808" s="0" t="s">
        <v>791</v>
      </c>
      <c r="B1808" s="0" t="s">
        <v>791</v>
      </c>
      <c r="E1808" s="0" t="s">
        <v>3560</v>
      </c>
      <c r="F1808" s="0" t="s">
        <v>3561</v>
      </c>
      <c r="G1808" s="9" t="n">
        <v>6640</v>
      </c>
      <c r="H1808" s="9" t="n">
        <v>0</v>
      </c>
      <c r="I1808" s="9" t="n">
        <v>0</v>
      </c>
      <c r="J1808" s="9" t="n">
        <v>0</v>
      </c>
      <c r="K1808" s="9" t="n">
        <v>0</v>
      </c>
      <c r="L1808" s="9" t="n">
        <v>0</v>
      </c>
      <c r="M1808" s="9" t="n">
        <v>0</v>
      </c>
      <c r="N1808" s="9" t="n">
        <v>0</v>
      </c>
      <c r="O1808" s="9" t="n">
        <v>0</v>
      </c>
      <c r="P1808" s="9" t="n">
        <v>6640</v>
      </c>
      <c r="Q1808" s="9" t="n">
        <v>0</v>
      </c>
      <c r="R1808" s="9" t="n">
        <v>0</v>
      </c>
      <c r="S1808" s="9" t="n">
        <v>0</v>
      </c>
      <c r="T1808" s="9" t="n">
        <v>0</v>
      </c>
      <c r="U1808" s="9" t="n">
        <v>0</v>
      </c>
      <c r="V1808" s="9" t="n">
        <v>0</v>
      </c>
      <c r="W1808" s="9" t="n">
        <v>0</v>
      </c>
      <c r="X1808" s="9" t="n">
        <v>0</v>
      </c>
      <c r="Y1808" s="9" t="n">
        <v>0</v>
      </c>
      <c r="Z1808" s="9" t="n">
        <v>0</v>
      </c>
      <c r="AA1808" s="9" t="n">
        <v>0</v>
      </c>
      <c r="AB1808" s="9" t="n">
        <v>0</v>
      </c>
      <c r="AC1808" s="9" t="n">
        <v>0</v>
      </c>
      <c r="AD1808" s="9" t="n">
        <v>0</v>
      </c>
      <c r="AE1808" s="9" t="n">
        <v>0</v>
      </c>
      <c r="AF1808" s="9" t="n">
        <v>0</v>
      </c>
      <c r="AG1808" s="9" t="n">
        <v>0</v>
      </c>
      <c r="AH1808" s="9" t="n">
        <v>0</v>
      </c>
      <c r="AI1808" s="9" t="n">
        <v>0</v>
      </c>
      <c r="AJ1808" s="9" t="n">
        <v>0</v>
      </c>
      <c r="AK1808" s="9" t="n">
        <v>0</v>
      </c>
      <c r="AL1808" s="9" t="n">
        <v>0</v>
      </c>
      <c r="AM1808" s="9" t="n">
        <v>0</v>
      </c>
      <c r="AN1808" s="9" t="n">
        <v>0</v>
      </c>
      <c r="AO1808" s="9" t="n">
        <v>0</v>
      </c>
      <c r="AP1808" s="9" t="n">
        <v>0</v>
      </c>
      <c r="AQ1808" s="9" t="n">
        <v>0</v>
      </c>
      <c r="AR1808" s="9" t="n">
        <v>0</v>
      </c>
      <c r="AS1808" s="9" t="n">
        <v>0</v>
      </c>
      <c r="AT1808" s="9" t="n">
        <f aca="false">T1808-G1808</f>
        <v>-6640</v>
      </c>
      <c r="AU1808" s="10" t="n">
        <f aca="false">IF(G1808=0,"",(T1808-G1808)/G1808)</f>
        <v>-1</v>
      </c>
      <c r="AV1808" s="9" t="n">
        <f aca="false">AG1808-T1808</f>
        <v>0</v>
      </c>
      <c r="AW1808" s="10" t="str">
        <f aca="false">IF(T1808=0,"",(AG1808-T1808)/T1808)</f>
        <v/>
      </c>
      <c r="AX1808" s="0" t="str">
        <f aca="false">IF(AND(T1808=0,AG1808&gt;0),"Novo/Recuperado",IF(AND(T1808&gt;0,AG1808=0),"Perdido",IF(AG1808&gt;T1808,"Crescimento",IF(AG1808&lt;T1808,"Queda","Estável"))))</f>
        <v>Estável</v>
      </c>
      <c r="AY1808" s="10" t="n">
        <f aca="false">IF(SUM($AG:$AG)=0,0,AG1808/SUM($AG:$AG))</f>
        <v>0</v>
      </c>
      <c r="AZ1808" s="9" t="n">
        <f aca="false">IF(AG1808&lt;T1808,T1808-AG1808,0)</f>
        <v>0</v>
      </c>
      <c r="BA1808" s="9" t="n">
        <f aca="false">AG1808/5*12</f>
        <v>0</v>
      </c>
      <c r="BB1808" s="9" t="n">
        <f aca="false">BA1808-T1808</f>
        <v>0</v>
      </c>
    </row>
    <row r="1809" customFormat="false" ht="15" hidden="false" customHeight="false" outlineLevel="0" collapsed="false">
      <c r="A1809" s="0" t="s">
        <v>791</v>
      </c>
      <c r="B1809" s="0" t="s">
        <v>791</v>
      </c>
      <c r="E1809" s="0" t="s">
        <v>3394</v>
      </c>
      <c r="F1809" s="0" t="s">
        <v>3395</v>
      </c>
      <c r="G1809" s="9" t="n">
        <v>9180</v>
      </c>
      <c r="H1809" s="9" t="n">
        <v>0</v>
      </c>
      <c r="I1809" s="9" t="n">
        <v>0</v>
      </c>
      <c r="J1809" s="9" t="n">
        <v>0</v>
      </c>
      <c r="K1809" s="9" t="n">
        <v>0</v>
      </c>
      <c r="L1809" s="9" t="n">
        <v>0</v>
      </c>
      <c r="M1809" s="9" t="n">
        <v>0</v>
      </c>
      <c r="N1809" s="9" t="n">
        <v>0</v>
      </c>
      <c r="O1809" s="9" t="n">
        <v>9180</v>
      </c>
      <c r="P1809" s="9" t="n">
        <v>0</v>
      </c>
      <c r="Q1809" s="9" t="n">
        <v>0</v>
      </c>
      <c r="R1809" s="9" t="n">
        <v>0</v>
      </c>
      <c r="S1809" s="9" t="n">
        <v>0</v>
      </c>
      <c r="T1809" s="9" t="n">
        <v>0</v>
      </c>
      <c r="U1809" s="9" t="n">
        <v>0</v>
      </c>
      <c r="V1809" s="9" t="n">
        <v>0</v>
      </c>
      <c r="W1809" s="9" t="n">
        <v>0</v>
      </c>
      <c r="X1809" s="9" t="n">
        <v>0</v>
      </c>
      <c r="Y1809" s="9" t="n">
        <v>0</v>
      </c>
      <c r="Z1809" s="9" t="n">
        <v>0</v>
      </c>
      <c r="AA1809" s="9" t="n">
        <v>0</v>
      </c>
      <c r="AB1809" s="9" t="n">
        <v>0</v>
      </c>
      <c r="AC1809" s="9" t="n">
        <v>0</v>
      </c>
      <c r="AD1809" s="9" t="n">
        <v>0</v>
      </c>
      <c r="AE1809" s="9" t="n">
        <v>0</v>
      </c>
      <c r="AF1809" s="9" t="n">
        <v>0</v>
      </c>
      <c r="AG1809" s="9" t="n">
        <v>0</v>
      </c>
      <c r="AH1809" s="9" t="n">
        <v>0</v>
      </c>
      <c r="AI1809" s="9" t="n">
        <v>0</v>
      </c>
      <c r="AJ1809" s="9" t="n">
        <v>0</v>
      </c>
      <c r="AK1809" s="9" t="n">
        <v>0</v>
      </c>
      <c r="AL1809" s="9" t="n">
        <v>0</v>
      </c>
      <c r="AM1809" s="9" t="n">
        <v>0</v>
      </c>
      <c r="AN1809" s="9" t="n">
        <v>0</v>
      </c>
      <c r="AO1809" s="9" t="n">
        <v>0</v>
      </c>
      <c r="AP1809" s="9" t="n">
        <v>0</v>
      </c>
      <c r="AQ1809" s="9" t="n">
        <v>0</v>
      </c>
      <c r="AR1809" s="9" t="n">
        <v>0</v>
      </c>
      <c r="AS1809" s="9" t="n">
        <v>0</v>
      </c>
      <c r="AT1809" s="9" t="n">
        <f aca="false">T1809-G1809</f>
        <v>-9180</v>
      </c>
      <c r="AU1809" s="10" t="n">
        <f aca="false">IF(G1809=0,"",(T1809-G1809)/G1809)</f>
        <v>-1</v>
      </c>
      <c r="AV1809" s="9" t="n">
        <f aca="false">AG1809-T1809</f>
        <v>0</v>
      </c>
      <c r="AW1809" s="10" t="str">
        <f aca="false">IF(T1809=0,"",(AG1809-T1809)/T1809)</f>
        <v/>
      </c>
      <c r="AX1809" s="0" t="str">
        <f aca="false">IF(AND(T1809=0,AG1809&gt;0),"Novo/Recuperado",IF(AND(T1809&gt;0,AG1809=0),"Perdido",IF(AG1809&gt;T1809,"Crescimento",IF(AG1809&lt;T1809,"Queda","Estável"))))</f>
        <v>Estável</v>
      </c>
      <c r="AY1809" s="10" t="n">
        <f aca="false">IF(SUM($AG:$AG)=0,0,AG1809/SUM($AG:$AG))</f>
        <v>0</v>
      </c>
      <c r="AZ1809" s="9" t="n">
        <f aca="false">IF(AG1809&lt;T1809,T1809-AG1809,0)</f>
        <v>0</v>
      </c>
      <c r="BA1809" s="9" t="n">
        <f aca="false">AG1809/5*12</f>
        <v>0</v>
      </c>
      <c r="BB1809" s="9" t="n">
        <f aca="false">BA1809-T1809</f>
        <v>0</v>
      </c>
    </row>
    <row r="1810" customFormat="false" ht="15" hidden="false" customHeight="false" outlineLevel="0" collapsed="false">
      <c r="A1810" s="0" t="s">
        <v>791</v>
      </c>
      <c r="B1810" s="0" t="s">
        <v>791</v>
      </c>
      <c r="E1810" s="0" t="s">
        <v>3390</v>
      </c>
      <c r="F1810" s="0" t="s">
        <v>3391</v>
      </c>
      <c r="G1810" s="9" t="n">
        <v>16586</v>
      </c>
      <c r="H1810" s="9" t="n">
        <v>0</v>
      </c>
      <c r="I1810" s="9" t="n">
        <v>0</v>
      </c>
      <c r="J1810" s="9" t="n">
        <v>0</v>
      </c>
      <c r="K1810" s="9" t="n">
        <v>0</v>
      </c>
      <c r="L1810" s="9" t="n">
        <v>0</v>
      </c>
      <c r="M1810" s="9" t="n">
        <v>0</v>
      </c>
      <c r="N1810" s="9" t="n">
        <v>0</v>
      </c>
      <c r="O1810" s="9" t="n">
        <v>16586</v>
      </c>
      <c r="P1810" s="9" t="n">
        <v>0</v>
      </c>
      <c r="Q1810" s="9" t="n">
        <v>0</v>
      </c>
      <c r="R1810" s="9" t="n">
        <v>0</v>
      </c>
      <c r="S1810" s="9" t="n">
        <v>0</v>
      </c>
      <c r="T1810" s="9" t="n">
        <v>0</v>
      </c>
      <c r="U1810" s="9" t="n">
        <v>0</v>
      </c>
      <c r="V1810" s="9" t="n">
        <v>0</v>
      </c>
      <c r="W1810" s="9" t="n">
        <v>0</v>
      </c>
      <c r="X1810" s="9" t="n">
        <v>0</v>
      </c>
      <c r="Y1810" s="9" t="n">
        <v>0</v>
      </c>
      <c r="Z1810" s="9" t="n">
        <v>0</v>
      </c>
      <c r="AA1810" s="9" t="n">
        <v>0</v>
      </c>
      <c r="AB1810" s="9" t="n">
        <v>0</v>
      </c>
      <c r="AC1810" s="9" t="n">
        <v>0</v>
      </c>
      <c r="AD1810" s="9" t="n">
        <v>0</v>
      </c>
      <c r="AE1810" s="9" t="n">
        <v>0</v>
      </c>
      <c r="AF1810" s="9" t="n">
        <v>0</v>
      </c>
      <c r="AG1810" s="9" t="n">
        <v>0</v>
      </c>
      <c r="AH1810" s="9" t="n">
        <v>0</v>
      </c>
      <c r="AI1810" s="9" t="n">
        <v>0</v>
      </c>
      <c r="AJ1810" s="9" t="n">
        <v>0</v>
      </c>
      <c r="AK1810" s="9" t="n">
        <v>0</v>
      </c>
      <c r="AL1810" s="9" t="n">
        <v>0</v>
      </c>
      <c r="AM1810" s="9" t="n">
        <v>0</v>
      </c>
      <c r="AN1810" s="9" t="n">
        <v>0</v>
      </c>
      <c r="AO1810" s="9" t="n">
        <v>0</v>
      </c>
      <c r="AP1810" s="9" t="n">
        <v>0</v>
      </c>
      <c r="AQ1810" s="9" t="n">
        <v>0</v>
      </c>
      <c r="AR1810" s="9" t="n">
        <v>0</v>
      </c>
      <c r="AS1810" s="9" t="n">
        <v>0</v>
      </c>
      <c r="AT1810" s="9" t="n">
        <f aca="false">T1810-G1810</f>
        <v>-16586</v>
      </c>
      <c r="AU1810" s="10" t="n">
        <f aca="false">IF(G1810=0,"",(T1810-G1810)/G1810)</f>
        <v>-1</v>
      </c>
      <c r="AV1810" s="9" t="n">
        <f aca="false">AG1810-T1810</f>
        <v>0</v>
      </c>
      <c r="AW1810" s="10" t="str">
        <f aca="false">IF(T1810=0,"",(AG1810-T1810)/T1810)</f>
        <v/>
      </c>
      <c r="AX1810" s="0" t="str">
        <f aca="false">IF(AND(T1810=0,AG1810&gt;0),"Novo/Recuperado",IF(AND(T1810&gt;0,AG1810=0),"Perdido",IF(AG1810&gt;T1810,"Crescimento",IF(AG1810&lt;T1810,"Queda","Estável"))))</f>
        <v>Estável</v>
      </c>
      <c r="AY1810" s="10" t="n">
        <f aca="false">IF(SUM($AG:$AG)=0,0,AG1810/SUM($AG:$AG))</f>
        <v>0</v>
      </c>
      <c r="AZ1810" s="9" t="n">
        <f aca="false">IF(AG1810&lt;T1810,T1810-AG1810,0)</f>
        <v>0</v>
      </c>
      <c r="BA1810" s="9" t="n">
        <f aca="false">AG1810/5*12</f>
        <v>0</v>
      </c>
      <c r="BB1810" s="9" t="n">
        <f aca="false">BA1810-T1810</f>
        <v>0</v>
      </c>
    </row>
    <row r="1811" customFormat="false" ht="15" hidden="false" customHeight="false" outlineLevel="0" collapsed="false">
      <c r="A1811" s="0" t="s">
        <v>791</v>
      </c>
      <c r="B1811" s="0" t="s">
        <v>791</v>
      </c>
      <c r="E1811" s="0" t="s">
        <v>3117</v>
      </c>
      <c r="F1811" s="0" t="s">
        <v>3118</v>
      </c>
      <c r="G1811" s="9" t="n">
        <v>42247.48</v>
      </c>
      <c r="H1811" s="9" t="n">
        <v>0</v>
      </c>
      <c r="I1811" s="9" t="n">
        <v>0</v>
      </c>
      <c r="J1811" s="9" t="n">
        <v>0</v>
      </c>
      <c r="K1811" s="9" t="n">
        <v>0</v>
      </c>
      <c r="L1811" s="9" t="n">
        <v>0</v>
      </c>
      <c r="M1811" s="9" t="n">
        <v>0</v>
      </c>
      <c r="N1811" s="9" t="n">
        <v>9870</v>
      </c>
      <c r="O1811" s="9" t="n">
        <v>0</v>
      </c>
      <c r="P1811" s="9" t="n">
        <v>32377.48</v>
      </c>
      <c r="Q1811" s="9" t="n">
        <v>0</v>
      </c>
      <c r="R1811" s="9" t="n">
        <v>0</v>
      </c>
      <c r="S1811" s="9" t="n">
        <v>0</v>
      </c>
      <c r="T1811" s="9" t="n">
        <v>0</v>
      </c>
      <c r="U1811" s="9" t="n">
        <v>0</v>
      </c>
      <c r="V1811" s="9" t="n">
        <v>0</v>
      </c>
      <c r="W1811" s="9" t="n">
        <v>0</v>
      </c>
      <c r="X1811" s="9" t="n">
        <v>0</v>
      </c>
      <c r="Y1811" s="9" t="n">
        <v>0</v>
      </c>
      <c r="Z1811" s="9" t="n">
        <v>0</v>
      </c>
      <c r="AA1811" s="9" t="n">
        <v>0</v>
      </c>
      <c r="AB1811" s="9" t="n">
        <v>0</v>
      </c>
      <c r="AC1811" s="9" t="n">
        <v>0</v>
      </c>
      <c r="AD1811" s="9" t="n">
        <v>0</v>
      </c>
      <c r="AE1811" s="9" t="n">
        <v>0</v>
      </c>
      <c r="AF1811" s="9" t="n">
        <v>0</v>
      </c>
      <c r="AG1811" s="9" t="n">
        <v>0</v>
      </c>
      <c r="AH1811" s="9" t="n">
        <v>0</v>
      </c>
      <c r="AI1811" s="9" t="n">
        <v>0</v>
      </c>
      <c r="AJ1811" s="9" t="n">
        <v>0</v>
      </c>
      <c r="AK1811" s="9" t="n">
        <v>0</v>
      </c>
      <c r="AL1811" s="9" t="n">
        <v>0</v>
      </c>
      <c r="AM1811" s="9" t="n">
        <v>0</v>
      </c>
      <c r="AN1811" s="9" t="n">
        <v>0</v>
      </c>
      <c r="AO1811" s="9" t="n">
        <v>0</v>
      </c>
      <c r="AP1811" s="9" t="n">
        <v>0</v>
      </c>
      <c r="AQ1811" s="9" t="n">
        <v>0</v>
      </c>
      <c r="AR1811" s="9" t="n">
        <v>0</v>
      </c>
      <c r="AS1811" s="9" t="n">
        <v>0</v>
      </c>
      <c r="AT1811" s="9" t="n">
        <f aca="false">T1811-G1811</f>
        <v>-42247.48</v>
      </c>
      <c r="AU1811" s="10" t="n">
        <f aca="false">IF(G1811=0,"",(T1811-G1811)/G1811)</f>
        <v>-1</v>
      </c>
      <c r="AV1811" s="9" t="n">
        <f aca="false">AG1811-T1811</f>
        <v>0</v>
      </c>
      <c r="AW1811" s="10" t="str">
        <f aca="false">IF(T1811=0,"",(AG1811-T1811)/T1811)</f>
        <v/>
      </c>
      <c r="AX1811" s="0" t="str">
        <f aca="false">IF(AND(T1811=0,AG1811&gt;0),"Novo/Recuperado",IF(AND(T1811&gt;0,AG1811=0),"Perdido",IF(AG1811&gt;T1811,"Crescimento",IF(AG1811&lt;T1811,"Queda","Estável"))))</f>
        <v>Estável</v>
      </c>
      <c r="AY1811" s="10" t="n">
        <f aca="false">IF(SUM($AG:$AG)=0,0,AG1811/SUM($AG:$AG))</f>
        <v>0</v>
      </c>
      <c r="AZ1811" s="9" t="n">
        <f aca="false">IF(AG1811&lt;T1811,T1811-AG1811,0)</f>
        <v>0</v>
      </c>
      <c r="BA1811" s="9" t="n">
        <f aca="false">AG1811/5*12</f>
        <v>0</v>
      </c>
      <c r="BB1811" s="9" t="n">
        <f aca="false">BA1811-T1811</f>
        <v>0</v>
      </c>
    </row>
    <row r="1812" customFormat="false" ht="15" hidden="false" customHeight="false" outlineLevel="0" collapsed="false">
      <c r="A1812" s="0" t="s">
        <v>791</v>
      </c>
      <c r="B1812" s="0" t="s">
        <v>791</v>
      </c>
      <c r="E1812" s="0" t="s">
        <v>3113</v>
      </c>
      <c r="F1812" s="0" t="s">
        <v>3114</v>
      </c>
      <c r="G1812" s="9" t="n">
        <v>592.42</v>
      </c>
      <c r="H1812" s="9" t="n">
        <v>0</v>
      </c>
      <c r="I1812" s="9" t="n">
        <v>0</v>
      </c>
      <c r="J1812" s="9" t="n">
        <v>0</v>
      </c>
      <c r="K1812" s="9" t="n">
        <v>0</v>
      </c>
      <c r="L1812" s="9" t="n">
        <v>0</v>
      </c>
      <c r="M1812" s="9" t="n">
        <v>0</v>
      </c>
      <c r="N1812" s="9" t="n">
        <v>592.42</v>
      </c>
      <c r="O1812" s="9" t="n">
        <v>0</v>
      </c>
      <c r="P1812" s="9" t="n">
        <v>0</v>
      </c>
      <c r="Q1812" s="9" t="n">
        <v>0</v>
      </c>
      <c r="R1812" s="9" t="n">
        <v>0</v>
      </c>
      <c r="S1812" s="9" t="n">
        <v>0</v>
      </c>
      <c r="T1812" s="9" t="n">
        <v>0</v>
      </c>
      <c r="U1812" s="9" t="n">
        <v>0</v>
      </c>
      <c r="V1812" s="9" t="n">
        <v>0</v>
      </c>
      <c r="W1812" s="9" t="n">
        <v>0</v>
      </c>
      <c r="X1812" s="9" t="n">
        <v>0</v>
      </c>
      <c r="Y1812" s="9" t="n">
        <v>0</v>
      </c>
      <c r="Z1812" s="9" t="n">
        <v>0</v>
      </c>
      <c r="AA1812" s="9" t="n">
        <v>0</v>
      </c>
      <c r="AB1812" s="9" t="n">
        <v>0</v>
      </c>
      <c r="AC1812" s="9" t="n">
        <v>0</v>
      </c>
      <c r="AD1812" s="9" t="n">
        <v>0</v>
      </c>
      <c r="AE1812" s="9" t="n">
        <v>0</v>
      </c>
      <c r="AF1812" s="9" t="n">
        <v>0</v>
      </c>
      <c r="AG1812" s="9" t="n">
        <v>0</v>
      </c>
      <c r="AH1812" s="9" t="n">
        <v>0</v>
      </c>
      <c r="AI1812" s="9" t="n">
        <v>0</v>
      </c>
      <c r="AJ1812" s="9" t="n">
        <v>0</v>
      </c>
      <c r="AK1812" s="9" t="n">
        <v>0</v>
      </c>
      <c r="AL1812" s="9" t="n">
        <v>0</v>
      </c>
      <c r="AM1812" s="9" t="n">
        <v>0</v>
      </c>
      <c r="AN1812" s="9" t="n">
        <v>0</v>
      </c>
      <c r="AO1812" s="9" t="n">
        <v>0</v>
      </c>
      <c r="AP1812" s="9" t="n">
        <v>0</v>
      </c>
      <c r="AQ1812" s="9" t="n">
        <v>0</v>
      </c>
      <c r="AR1812" s="9" t="n">
        <v>0</v>
      </c>
      <c r="AS1812" s="9" t="n">
        <v>0</v>
      </c>
      <c r="AT1812" s="9" t="n">
        <f aca="false">T1812-G1812</f>
        <v>-592.42</v>
      </c>
      <c r="AU1812" s="10" t="n">
        <f aca="false">IF(G1812=0,"",(T1812-G1812)/G1812)</f>
        <v>-1</v>
      </c>
      <c r="AV1812" s="9" t="n">
        <f aca="false">AG1812-T1812</f>
        <v>0</v>
      </c>
      <c r="AW1812" s="10" t="str">
        <f aca="false">IF(T1812=0,"",(AG1812-T1812)/T1812)</f>
        <v/>
      </c>
      <c r="AX1812" s="0" t="str">
        <f aca="false">IF(AND(T1812=0,AG1812&gt;0),"Novo/Recuperado",IF(AND(T1812&gt;0,AG1812=0),"Perdido",IF(AG1812&gt;T1812,"Crescimento",IF(AG1812&lt;T1812,"Queda","Estável"))))</f>
        <v>Estável</v>
      </c>
      <c r="AY1812" s="10" t="n">
        <f aca="false">IF(SUM($AG:$AG)=0,0,AG1812/SUM($AG:$AG))</f>
        <v>0</v>
      </c>
      <c r="AZ1812" s="9" t="n">
        <f aca="false">IF(AG1812&lt;T1812,T1812-AG1812,0)</f>
        <v>0</v>
      </c>
      <c r="BA1812" s="9" t="n">
        <f aca="false">AG1812/5*12</f>
        <v>0</v>
      </c>
      <c r="BB1812" s="9" t="n">
        <f aca="false">BA1812-T1812</f>
        <v>0</v>
      </c>
    </row>
    <row r="1813" customFormat="false" ht="15" hidden="false" customHeight="false" outlineLevel="0" collapsed="false">
      <c r="A1813" s="0" t="s">
        <v>791</v>
      </c>
      <c r="B1813" s="0" t="s">
        <v>791</v>
      </c>
      <c r="E1813" s="0" t="s">
        <v>3087</v>
      </c>
      <c r="F1813" s="0" t="s">
        <v>3088</v>
      </c>
      <c r="G1813" s="9" t="n">
        <v>6084</v>
      </c>
      <c r="H1813" s="9" t="n">
        <v>0</v>
      </c>
      <c r="I1813" s="9" t="n">
        <v>0</v>
      </c>
      <c r="J1813" s="9" t="n">
        <v>0</v>
      </c>
      <c r="K1813" s="9" t="n">
        <v>0</v>
      </c>
      <c r="L1813" s="9" t="n">
        <v>0</v>
      </c>
      <c r="M1813" s="9" t="n">
        <v>0</v>
      </c>
      <c r="N1813" s="9" t="n">
        <v>2750</v>
      </c>
      <c r="O1813" s="9" t="n">
        <v>0</v>
      </c>
      <c r="P1813" s="9" t="n">
        <v>3334</v>
      </c>
      <c r="Q1813" s="9" t="n">
        <v>0</v>
      </c>
      <c r="R1813" s="9" t="n">
        <v>0</v>
      </c>
      <c r="S1813" s="9" t="n">
        <v>0</v>
      </c>
      <c r="T1813" s="9" t="n">
        <v>0</v>
      </c>
      <c r="U1813" s="9" t="n">
        <v>0</v>
      </c>
      <c r="V1813" s="9" t="n">
        <v>0</v>
      </c>
      <c r="W1813" s="9" t="n">
        <v>0</v>
      </c>
      <c r="X1813" s="9" t="n">
        <v>0</v>
      </c>
      <c r="Y1813" s="9" t="n">
        <v>0</v>
      </c>
      <c r="Z1813" s="9" t="n">
        <v>0</v>
      </c>
      <c r="AA1813" s="9" t="n">
        <v>0</v>
      </c>
      <c r="AB1813" s="9" t="n">
        <v>0</v>
      </c>
      <c r="AC1813" s="9" t="n">
        <v>0</v>
      </c>
      <c r="AD1813" s="9" t="n">
        <v>0</v>
      </c>
      <c r="AE1813" s="9" t="n">
        <v>0</v>
      </c>
      <c r="AF1813" s="9" t="n">
        <v>0</v>
      </c>
      <c r="AG1813" s="9" t="n">
        <v>0</v>
      </c>
      <c r="AH1813" s="9" t="n">
        <v>0</v>
      </c>
      <c r="AI1813" s="9" t="n">
        <v>0</v>
      </c>
      <c r="AJ1813" s="9" t="n">
        <v>0</v>
      </c>
      <c r="AK1813" s="9" t="n">
        <v>0</v>
      </c>
      <c r="AL1813" s="9" t="n">
        <v>0</v>
      </c>
      <c r="AM1813" s="9" t="n">
        <v>0</v>
      </c>
      <c r="AN1813" s="9" t="n">
        <v>0</v>
      </c>
      <c r="AO1813" s="9" t="n">
        <v>0</v>
      </c>
      <c r="AP1813" s="9" t="n">
        <v>0</v>
      </c>
      <c r="AQ1813" s="9" t="n">
        <v>0</v>
      </c>
      <c r="AR1813" s="9" t="n">
        <v>0</v>
      </c>
      <c r="AS1813" s="9" t="n">
        <v>0</v>
      </c>
      <c r="AT1813" s="9" t="n">
        <f aca="false">T1813-G1813</f>
        <v>-6084</v>
      </c>
      <c r="AU1813" s="10" t="n">
        <f aca="false">IF(G1813=0,"",(T1813-G1813)/G1813)</f>
        <v>-1</v>
      </c>
      <c r="AV1813" s="9" t="n">
        <f aca="false">AG1813-T1813</f>
        <v>0</v>
      </c>
      <c r="AW1813" s="10" t="str">
        <f aca="false">IF(T1813=0,"",(AG1813-T1813)/T1813)</f>
        <v/>
      </c>
      <c r="AX1813" s="0" t="str">
        <f aca="false">IF(AND(T1813=0,AG1813&gt;0),"Novo/Recuperado",IF(AND(T1813&gt;0,AG1813=0),"Perdido",IF(AG1813&gt;T1813,"Crescimento",IF(AG1813&lt;T1813,"Queda","Estável"))))</f>
        <v>Estável</v>
      </c>
      <c r="AY1813" s="10" t="n">
        <f aca="false">IF(SUM($AG:$AG)=0,0,AG1813/SUM($AG:$AG))</f>
        <v>0</v>
      </c>
      <c r="AZ1813" s="9" t="n">
        <f aca="false">IF(AG1813&lt;T1813,T1813-AG1813,0)</f>
        <v>0</v>
      </c>
      <c r="BA1813" s="9" t="n">
        <f aca="false">AG1813/5*12</f>
        <v>0</v>
      </c>
      <c r="BB1813" s="9" t="n">
        <f aca="false">BA1813-T1813</f>
        <v>0</v>
      </c>
    </row>
    <row r="1814" customFormat="false" ht="15" hidden="false" customHeight="false" outlineLevel="0" collapsed="false">
      <c r="A1814" s="0" t="s">
        <v>791</v>
      </c>
      <c r="B1814" s="0" t="s">
        <v>791</v>
      </c>
      <c r="E1814" s="0" t="s">
        <v>3109</v>
      </c>
      <c r="F1814" s="0" t="s">
        <v>3110</v>
      </c>
      <c r="G1814" s="9" t="n">
        <v>5796.5</v>
      </c>
      <c r="H1814" s="9" t="n">
        <v>0</v>
      </c>
      <c r="I1814" s="9" t="n">
        <v>0</v>
      </c>
      <c r="J1814" s="9" t="n">
        <v>0</v>
      </c>
      <c r="K1814" s="9" t="n">
        <v>0</v>
      </c>
      <c r="L1814" s="9" t="n">
        <v>0</v>
      </c>
      <c r="M1814" s="9" t="n">
        <v>0</v>
      </c>
      <c r="N1814" s="9" t="n">
        <v>15396.22</v>
      </c>
      <c r="O1814" s="9" t="n">
        <v>-9599.72</v>
      </c>
      <c r="P1814" s="9" t="n">
        <v>0</v>
      </c>
      <c r="Q1814" s="9" t="n">
        <v>0</v>
      </c>
      <c r="R1814" s="9" t="n">
        <v>0</v>
      </c>
      <c r="S1814" s="9" t="n">
        <v>0</v>
      </c>
      <c r="T1814" s="9" t="n">
        <v>0</v>
      </c>
      <c r="U1814" s="9" t="n">
        <v>0</v>
      </c>
      <c r="V1814" s="9" t="n">
        <v>0</v>
      </c>
      <c r="W1814" s="9" t="n">
        <v>0</v>
      </c>
      <c r="X1814" s="9" t="n">
        <v>0</v>
      </c>
      <c r="Y1814" s="9" t="n">
        <v>0</v>
      </c>
      <c r="Z1814" s="9" t="n">
        <v>0</v>
      </c>
      <c r="AA1814" s="9" t="n">
        <v>0</v>
      </c>
      <c r="AB1814" s="9" t="n">
        <v>0</v>
      </c>
      <c r="AC1814" s="9" t="n">
        <v>0</v>
      </c>
      <c r="AD1814" s="9" t="n">
        <v>0</v>
      </c>
      <c r="AE1814" s="9" t="n">
        <v>0</v>
      </c>
      <c r="AF1814" s="9" t="n">
        <v>0</v>
      </c>
      <c r="AG1814" s="9" t="n">
        <v>0</v>
      </c>
      <c r="AH1814" s="9" t="n">
        <v>0</v>
      </c>
      <c r="AI1814" s="9" t="n">
        <v>0</v>
      </c>
      <c r="AJ1814" s="9" t="n">
        <v>0</v>
      </c>
      <c r="AK1814" s="9" t="n">
        <v>0</v>
      </c>
      <c r="AL1814" s="9" t="n">
        <v>0</v>
      </c>
      <c r="AM1814" s="9" t="n">
        <v>0</v>
      </c>
      <c r="AN1814" s="9" t="n">
        <v>0</v>
      </c>
      <c r="AO1814" s="9" t="n">
        <v>0</v>
      </c>
      <c r="AP1814" s="9" t="n">
        <v>0</v>
      </c>
      <c r="AQ1814" s="9" t="n">
        <v>0</v>
      </c>
      <c r="AR1814" s="9" t="n">
        <v>0</v>
      </c>
      <c r="AS1814" s="9" t="n">
        <v>0</v>
      </c>
      <c r="AT1814" s="9" t="n">
        <f aca="false">T1814-G1814</f>
        <v>-5796.5</v>
      </c>
      <c r="AU1814" s="10" t="n">
        <f aca="false">IF(G1814=0,"",(T1814-G1814)/G1814)</f>
        <v>-1</v>
      </c>
      <c r="AV1814" s="9" t="n">
        <f aca="false">AG1814-T1814</f>
        <v>0</v>
      </c>
      <c r="AW1814" s="10" t="str">
        <f aca="false">IF(T1814=0,"",(AG1814-T1814)/T1814)</f>
        <v/>
      </c>
      <c r="AX1814" s="0" t="str">
        <f aca="false">IF(AND(T1814=0,AG1814&gt;0),"Novo/Recuperado",IF(AND(T1814&gt;0,AG1814=0),"Perdido",IF(AG1814&gt;T1814,"Crescimento",IF(AG1814&lt;T1814,"Queda","Estável"))))</f>
        <v>Estável</v>
      </c>
      <c r="AY1814" s="10" t="n">
        <f aca="false">IF(SUM($AG:$AG)=0,0,AG1814/SUM($AG:$AG))</f>
        <v>0</v>
      </c>
      <c r="AZ1814" s="9" t="n">
        <f aca="false">IF(AG1814&lt;T1814,T1814-AG1814,0)</f>
        <v>0</v>
      </c>
      <c r="BA1814" s="9" t="n">
        <f aca="false">AG1814/5*12</f>
        <v>0</v>
      </c>
      <c r="BB1814" s="9" t="n">
        <f aca="false">BA1814-T1814</f>
        <v>0</v>
      </c>
    </row>
    <row r="1815" customFormat="false" ht="15" hidden="false" customHeight="false" outlineLevel="0" collapsed="false">
      <c r="A1815" s="0" t="s">
        <v>791</v>
      </c>
      <c r="B1815" s="0" t="s">
        <v>791</v>
      </c>
      <c r="E1815" s="0" t="s">
        <v>3105</v>
      </c>
      <c r="F1815" s="0" t="s">
        <v>3106</v>
      </c>
      <c r="G1815" s="9" t="n">
        <v>121654.6</v>
      </c>
      <c r="H1815" s="9" t="n">
        <v>0</v>
      </c>
      <c r="I1815" s="9" t="n">
        <v>0</v>
      </c>
      <c r="J1815" s="9" t="n">
        <v>0</v>
      </c>
      <c r="K1815" s="9" t="n">
        <v>0</v>
      </c>
      <c r="L1815" s="9" t="n">
        <v>0</v>
      </c>
      <c r="M1815" s="9" t="n">
        <v>0</v>
      </c>
      <c r="N1815" s="9" t="n">
        <v>27411.6</v>
      </c>
      <c r="O1815" s="9" t="n">
        <v>23090</v>
      </c>
      <c r="P1815" s="9" t="n">
        <v>0</v>
      </c>
      <c r="Q1815" s="9" t="n">
        <v>0</v>
      </c>
      <c r="R1815" s="9" t="n">
        <v>71153</v>
      </c>
      <c r="S1815" s="9" t="n">
        <v>0</v>
      </c>
      <c r="T1815" s="9" t="n">
        <v>0</v>
      </c>
      <c r="U1815" s="9" t="n">
        <v>0</v>
      </c>
      <c r="V1815" s="9" t="n">
        <v>0</v>
      </c>
      <c r="W1815" s="9" t="n">
        <v>0</v>
      </c>
      <c r="X1815" s="9" t="n">
        <v>0</v>
      </c>
      <c r="Y1815" s="9" t="n">
        <v>0</v>
      </c>
      <c r="Z1815" s="9" t="n">
        <v>0</v>
      </c>
      <c r="AA1815" s="9" t="n">
        <v>0</v>
      </c>
      <c r="AB1815" s="9" t="n">
        <v>0</v>
      </c>
      <c r="AC1815" s="9" t="n">
        <v>0</v>
      </c>
      <c r="AD1815" s="9" t="n">
        <v>0</v>
      </c>
      <c r="AE1815" s="9" t="n">
        <v>0</v>
      </c>
      <c r="AF1815" s="9" t="n">
        <v>0</v>
      </c>
      <c r="AG1815" s="9" t="n">
        <v>0</v>
      </c>
      <c r="AH1815" s="9" t="n">
        <v>0</v>
      </c>
      <c r="AI1815" s="9" t="n">
        <v>0</v>
      </c>
      <c r="AJ1815" s="9" t="n">
        <v>0</v>
      </c>
      <c r="AK1815" s="9" t="n">
        <v>0</v>
      </c>
      <c r="AL1815" s="9" t="n">
        <v>0</v>
      </c>
      <c r="AM1815" s="9" t="n">
        <v>0</v>
      </c>
      <c r="AN1815" s="9" t="n">
        <v>0</v>
      </c>
      <c r="AO1815" s="9" t="n">
        <v>0</v>
      </c>
      <c r="AP1815" s="9" t="n">
        <v>0</v>
      </c>
      <c r="AQ1815" s="9" t="n">
        <v>0</v>
      </c>
      <c r="AR1815" s="9" t="n">
        <v>0</v>
      </c>
      <c r="AS1815" s="9" t="n">
        <v>0</v>
      </c>
      <c r="AT1815" s="9" t="n">
        <f aca="false">T1815-G1815</f>
        <v>-121654.6</v>
      </c>
      <c r="AU1815" s="10" t="n">
        <f aca="false">IF(G1815=0,"",(T1815-G1815)/G1815)</f>
        <v>-1</v>
      </c>
      <c r="AV1815" s="9" t="n">
        <f aca="false">AG1815-T1815</f>
        <v>0</v>
      </c>
      <c r="AW1815" s="10" t="str">
        <f aca="false">IF(T1815=0,"",(AG1815-T1815)/T1815)</f>
        <v/>
      </c>
      <c r="AX1815" s="0" t="str">
        <f aca="false">IF(AND(T1815=0,AG1815&gt;0),"Novo/Recuperado",IF(AND(T1815&gt;0,AG1815=0),"Perdido",IF(AG1815&gt;T1815,"Crescimento",IF(AG1815&lt;T1815,"Queda","Estável"))))</f>
        <v>Estável</v>
      </c>
      <c r="AY1815" s="10" t="n">
        <f aca="false">IF(SUM($AG:$AG)=0,0,AG1815/SUM($AG:$AG))</f>
        <v>0</v>
      </c>
      <c r="AZ1815" s="9" t="n">
        <f aca="false">IF(AG1815&lt;T1815,T1815-AG1815,0)</f>
        <v>0</v>
      </c>
      <c r="BA1815" s="9" t="n">
        <f aca="false">AG1815/5*12</f>
        <v>0</v>
      </c>
      <c r="BB1815" s="9" t="n">
        <f aca="false">BA1815-T1815</f>
        <v>0</v>
      </c>
    </row>
    <row r="1816" customFormat="false" ht="15" hidden="false" customHeight="false" outlineLevel="0" collapsed="false">
      <c r="A1816" s="0" t="s">
        <v>791</v>
      </c>
      <c r="B1816" s="0" t="s">
        <v>791</v>
      </c>
      <c r="E1816" s="0" t="s">
        <v>3095</v>
      </c>
      <c r="F1816" s="0" t="s">
        <v>3096</v>
      </c>
      <c r="G1816" s="9" t="n">
        <v>5033.7</v>
      </c>
      <c r="H1816" s="9" t="n">
        <v>0</v>
      </c>
      <c r="I1816" s="9" t="n">
        <v>0</v>
      </c>
      <c r="J1816" s="9" t="n">
        <v>0</v>
      </c>
      <c r="K1816" s="9" t="n">
        <v>0</v>
      </c>
      <c r="L1816" s="9" t="n">
        <v>0</v>
      </c>
      <c r="M1816" s="9" t="n">
        <v>0</v>
      </c>
      <c r="N1816" s="9" t="n">
        <v>5033.7</v>
      </c>
      <c r="O1816" s="9" t="n">
        <v>0</v>
      </c>
      <c r="P1816" s="9" t="n">
        <v>0</v>
      </c>
      <c r="Q1816" s="9" t="n">
        <v>0</v>
      </c>
      <c r="R1816" s="9" t="n">
        <v>0</v>
      </c>
      <c r="S1816" s="9" t="n">
        <v>0</v>
      </c>
      <c r="T1816" s="9" t="n">
        <v>0</v>
      </c>
      <c r="U1816" s="9" t="n">
        <v>0</v>
      </c>
      <c r="V1816" s="9" t="n">
        <v>0</v>
      </c>
      <c r="W1816" s="9" t="n">
        <v>0</v>
      </c>
      <c r="X1816" s="9" t="n">
        <v>0</v>
      </c>
      <c r="Y1816" s="9" t="n">
        <v>0</v>
      </c>
      <c r="Z1816" s="9" t="n">
        <v>0</v>
      </c>
      <c r="AA1816" s="9" t="n">
        <v>0</v>
      </c>
      <c r="AB1816" s="9" t="n">
        <v>0</v>
      </c>
      <c r="AC1816" s="9" t="n">
        <v>0</v>
      </c>
      <c r="AD1816" s="9" t="n">
        <v>0</v>
      </c>
      <c r="AE1816" s="9" t="n">
        <v>0</v>
      </c>
      <c r="AF1816" s="9" t="n">
        <v>0</v>
      </c>
      <c r="AG1816" s="9" t="n">
        <v>0</v>
      </c>
      <c r="AH1816" s="9" t="n">
        <v>0</v>
      </c>
      <c r="AI1816" s="9" t="n">
        <v>0</v>
      </c>
      <c r="AJ1816" s="9" t="n">
        <v>0</v>
      </c>
      <c r="AK1816" s="9" t="n">
        <v>0</v>
      </c>
      <c r="AL1816" s="9" t="n">
        <v>0</v>
      </c>
      <c r="AM1816" s="9" t="n">
        <v>0</v>
      </c>
      <c r="AN1816" s="9" t="n">
        <v>0</v>
      </c>
      <c r="AO1816" s="9" t="n">
        <v>0</v>
      </c>
      <c r="AP1816" s="9" t="n">
        <v>0</v>
      </c>
      <c r="AQ1816" s="9" t="n">
        <v>0</v>
      </c>
      <c r="AR1816" s="9" t="n">
        <v>0</v>
      </c>
      <c r="AS1816" s="9" t="n">
        <v>0</v>
      </c>
      <c r="AT1816" s="9" t="n">
        <f aca="false">T1816-G1816</f>
        <v>-5033.7</v>
      </c>
      <c r="AU1816" s="10" t="n">
        <f aca="false">IF(G1816=0,"",(T1816-G1816)/G1816)</f>
        <v>-1</v>
      </c>
      <c r="AV1816" s="9" t="n">
        <f aca="false">AG1816-T1816</f>
        <v>0</v>
      </c>
      <c r="AW1816" s="10" t="str">
        <f aca="false">IF(T1816=0,"",(AG1816-T1816)/T1816)</f>
        <v/>
      </c>
      <c r="AX1816" s="0" t="str">
        <f aca="false">IF(AND(T1816=0,AG1816&gt;0),"Novo/Recuperado",IF(AND(T1816&gt;0,AG1816=0),"Perdido",IF(AG1816&gt;T1816,"Crescimento",IF(AG1816&lt;T1816,"Queda","Estável"))))</f>
        <v>Estável</v>
      </c>
      <c r="AY1816" s="10" t="n">
        <f aca="false">IF(SUM($AG:$AG)=0,0,AG1816/SUM($AG:$AG))</f>
        <v>0</v>
      </c>
      <c r="AZ1816" s="9" t="n">
        <f aca="false">IF(AG1816&lt;T1816,T1816-AG1816,0)</f>
        <v>0</v>
      </c>
      <c r="BA1816" s="9" t="n">
        <f aca="false">AG1816/5*12</f>
        <v>0</v>
      </c>
      <c r="BB1816" s="9" t="n">
        <f aca="false">BA1816-T1816</f>
        <v>0</v>
      </c>
    </row>
    <row r="1817" customFormat="false" ht="15" hidden="false" customHeight="false" outlineLevel="0" collapsed="false">
      <c r="A1817" s="0" t="s">
        <v>791</v>
      </c>
      <c r="B1817" s="0" t="s">
        <v>791</v>
      </c>
      <c r="E1817" s="0" t="s">
        <v>3398</v>
      </c>
      <c r="F1817" s="0" t="s">
        <v>3399</v>
      </c>
      <c r="G1817" s="9" t="n">
        <v>126175.96</v>
      </c>
      <c r="H1817" s="9" t="n">
        <v>0</v>
      </c>
      <c r="I1817" s="9" t="n">
        <v>0</v>
      </c>
      <c r="J1817" s="9" t="n">
        <v>0</v>
      </c>
      <c r="K1817" s="9" t="n">
        <v>0</v>
      </c>
      <c r="L1817" s="9" t="n">
        <v>0</v>
      </c>
      <c r="M1817" s="9" t="n">
        <v>0</v>
      </c>
      <c r="N1817" s="9" t="n">
        <v>0</v>
      </c>
      <c r="O1817" s="9" t="n">
        <v>52586</v>
      </c>
      <c r="P1817" s="9" t="n">
        <v>32575</v>
      </c>
      <c r="Q1817" s="9" t="n">
        <v>41014.96</v>
      </c>
      <c r="R1817" s="9" t="n">
        <v>0</v>
      </c>
      <c r="S1817" s="9" t="n">
        <v>0</v>
      </c>
      <c r="T1817" s="9" t="n">
        <v>0</v>
      </c>
      <c r="U1817" s="9" t="n">
        <v>0</v>
      </c>
      <c r="V1817" s="9" t="n">
        <v>0</v>
      </c>
      <c r="W1817" s="9" t="n">
        <v>0</v>
      </c>
      <c r="X1817" s="9" t="n">
        <v>0</v>
      </c>
      <c r="Y1817" s="9" t="n">
        <v>0</v>
      </c>
      <c r="Z1817" s="9" t="n">
        <v>0</v>
      </c>
      <c r="AA1817" s="9" t="n">
        <v>0</v>
      </c>
      <c r="AB1817" s="9" t="n">
        <v>0</v>
      </c>
      <c r="AC1817" s="9" t="n">
        <v>0</v>
      </c>
      <c r="AD1817" s="9" t="n">
        <v>0</v>
      </c>
      <c r="AE1817" s="9" t="n">
        <v>0</v>
      </c>
      <c r="AF1817" s="9" t="n">
        <v>0</v>
      </c>
      <c r="AG1817" s="9" t="n">
        <v>0</v>
      </c>
      <c r="AH1817" s="9" t="n">
        <v>0</v>
      </c>
      <c r="AI1817" s="9" t="n">
        <v>0</v>
      </c>
      <c r="AJ1817" s="9" t="n">
        <v>0</v>
      </c>
      <c r="AK1817" s="9" t="n">
        <v>0</v>
      </c>
      <c r="AL1817" s="9" t="n">
        <v>0</v>
      </c>
      <c r="AM1817" s="9" t="n">
        <v>0</v>
      </c>
      <c r="AN1817" s="9" t="n">
        <v>0</v>
      </c>
      <c r="AO1817" s="9" t="n">
        <v>0</v>
      </c>
      <c r="AP1817" s="9" t="n">
        <v>0</v>
      </c>
      <c r="AQ1817" s="9" t="n">
        <v>0</v>
      </c>
      <c r="AR1817" s="9" t="n">
        <v>0</v>
      </c>
      <c r="AS1817" s="9" t="n">
        <v>0</v>
      </c>
      <c r="AT1817" s="9" t="n">
        <f aca="false">T1817-G1817</f>
        <v>-126175.96</v>
      </c>
      <c r="AU1817" s="10" t="n">
        <f aca="false">IF(G1817=0,"",(T1817-G1817)/G1817)</f>
        <v>-1</v>
      </c>
      <c r="AV1817" s="9" t="n">
        <f aca="false">AG1817-T1817</f>
        <v>0</v>
      </c>
      <c r="AW1817" s="10" t="str">
        <f aca="false">IF(T1817=0,"",(AG1817-T1817)/T1817)</f>
        <v/>
      </c>
      <c r="AX1817" s="0" t="str">
        <f aca="false">IF(AND(T1817=0,AG1817&gt;0),"Novo/Recuperado",IF(AND(T1817&gt;0,AG1817=0),"Perdido",IF(AG1817&gt;T1817,"Crescimento",IF(AG1817&lt;T1817,"Queda","Estável"))))</f>
        <v>Estável</v>
      </c>
      <c r="AY1817" s="10" t="n">
        <f aca="false">IF(SUM($AG:$AG)=0,0,AG1817/SUM($AG:$AG))</f>
        <v>0</v>
      </c>
      <c r="AZ1817" s="9" t="n">
        <f aca="false">IF(AG1817&lt;T1817,T1817-AG1817,0)</f>
        <v>0</v>
      </c>
      <c r="BA1817" s="9" t="n">
        <f aca="false">AG1817/5*12</f>
        <v>0</v>
      </c>
      <c r="BB1817" s="9" t="n">
        <f aca="false">BA1817-T1817</f>
        <v>0</v>
      </c>
    </row>
    <row r="1818" customFormat="false" ht="15" hidden="false" customHeight="false" outlineLevel="0" collapsed="false">
      <c r="A1818" s="0" t="s">
        <v>791</v>
      </c>
      <c r="B1818" s="0" t="s">
        <v>791</v>
      </c>
      <c r="E1818" s="0" t="s">
        <v>3123</v>
      </c>
      <c r="F1818" s="0" t="s">
        <v>3124</v>
      </c>
      <c r="G1818" s="9" t="n">
        <v>5500</v>
      </c>
      <c r="H1818" s="9" t="n">
        <v>0</v>
      </c>
      <c r="I1818" s="9" t="n">
        <v>0</v>
      </c>
      <c r="J1818" s="9" t="n">
        <v>0</v>
      </c>
      <c r="K1818" s="9" t="n">
        <v>0</v>
      </c>
      <c r="L1818" s="9" t="n">
        <v>0</v>
      </c>
      <c r="M1818" s="9" t="n">
        <v>0</v>
      </c>
      <c r="N1818" s="9" t="n">
        <v>5500</v>
      </c>
      <c r="O1818" s="9" t="n">
        <v>0</v>
      </c>
      <c r="P1818" s="9" t="n">
        <v>0</v>
      </c>
      <c r="Q1818" s="9" t="n">
        <v>0</v>
      </c>
      <c r="R1818" s="9" t="n">
        <v>0</v>
      </c>
      <c r="S1818" s="9" t="n">
        <v>0</v>
      </c>
      <c r="T1818" s="9" t="n">
        <v>0</v>
      </c>
      <c r="U1818" s="9" t="n">
        <v>0</v>
      </c>
      <c r="V1818" s="9" t="n">
        <v>0</v>
      </c>
      <c r="W1818" s="9" t="n">
        <v>0</v>
      </c>
      <c r="X1818" s="9" t="n">
        <v>0</v>
      </c>
      <c r="Y1818" s="9" t="n">
        <v>0</v>
      </c>
      <c r="Z1818" s="9" t="n">
        <v>0</v>
      </c>
      <c r="AA1818" s="9" t="n">
        <v>0</v>
      </c>
      <c r="AB1818" s="9" t="n">
        <v>0</v>
      </c>
      <c r="AC1818" s="9" t="n">
        <v>0</v>
      </c>
      <c r="AD1818" s="9" t="n">
        <v>0</v>
      </c>
      <c r="AE1818" s="9" t="n">
        <v>0</v>
      </c>
      <c r="AF1818" s="9" t="n">
        <v>0</v>
      </c>
      <c r="AG1818" s="9" t="n">
        <v>0</v>
      </c>
      <c r="AH1818" s="9" t="n">
        <v>0</v>
      </c>
      <c r="AI1818" s="9" t="n">
        <v>0</v>
      </c>
      <c r="AJ1818" s="9" t="n">
        <v>0</v>
      </c>
      <c r="AK1818" s="9" t="n">
        <v>0</v>
      </c>
      <c r="AL1818" s="9" t="n">
        <v>0</v>
      </c>
      <c r="AM1818" s="9" t="n">
        <v>0</v>
      </c>
      <c r="AN1818" s="9" t="n">
        <v>0</v>
      </c>
      <c r="AO1818" s="9" t="n">
        <v>0</v>
      </c>
      <c r="AP1818" s="9" t="n">
        <v>0</v>
      </c>
      <c r="AQ1818" s="9" t="n">
        <v>0</v>
      </c>
      <c r="AR1818" s="9" t="n">
        <v>0</v>
      </c>
      <c r="AS1818" s="9" t="n">
        <v>0</v>
      </c>
      <c r="AT1818" s="9" t="n">
        <f aca="false">T1818-G1818</f>
        <v>-5500</v>
      </c>
      <c r="AU1818" s="10" t="n">
        <f aca="false">IF(G1818=0,"",(T1818-G1818)/G1818)</f>
        <v>-1</v>
      </c>
      <c r="AV1818" s="9" t="n">
        <f aca="false">AG1818-T1818</f>
        <v>0</v>
      </c>
      <c r="AW1818" s="10" t="str">
        <f aca="false">IF(T1818=0,"",(AG1818-T1818)/T1818)</f>
        <v/>
      </c>
      <c r="AX1818" s="0" t="str">
        <f aca="false">IF(AND(T1818=0,AG1818&gt;0),"Novo/Recuperado",IF(AND(T1818&gt;0,AG1818=0),"Perdido",IF(AG1818&gt;T1818,"Crescimento",IF(AG1818&lt;T1818,"Queda","Estável"))))</f>
        <v>Estável</v>
      </c>
      <c r="AY1818" s="10" t="n">
        <f aca="false">IF(SUM($AG:$AG)=0,0,AG1818/SUM($AG:$AG))</f>
        <v>0</v>
      </c>
      <c r="AZ1818" s="9" t="n">
        <f aca="false">IF(AG1818&lt;T1818,T1818-AG1818,0)</f>
        <v>0</v>
      </c>
      <c r="BA1818" s="9" t="n">
        <f aca="false">AG1818/5*12</f>
        <v>0</v>
      </c>
      <c r="BB1818" s="9" t="n">
        <f aca="false">BA1818-T1818</f>
        <v>0</v>
      </c>
    </row>
    <row r="1819" customFormat="false" ht="15" hidden="false" customHeight="false" outlineLevel="0" collapsed="false">
      <c r="A1819" s="0" t="s">
        <v>791</v>
      </c>
      <c r="B1819" s="0" t="s">
        <v>791</v>
      </c>
      <c r="E1819" s="0" t="s">
        <v>2904</v>
      </c>
      <c r="F1819" s="0" t="s">
        <v>2905</v>
      </c>
      <c r="G1819" s="9" t="n">
        <v>8250</v>
      </c>
      <c r="H1819" s="9" t="n">
        <v>0</v>
      </c>
      <c r="I1819" s="9" t="n">
        <v>0</v>
      </c>
      <c r="J1819" s="9" t="n">
        <v>0</v>
      </c>
      <c r="K1819" s="9" t="n">
        <v>0</v>
      </c>
      <c r="L1819" s="9" t="n">
        <v>0</v>
      </c>
      <c r="M1819" s="9" t="n">
        <v>8250</v>
      </c>
      <c r="N1819" s="9" t="n">
        <v>0</v>
      </c>
      <c r="O1819" s="9" t="n">
        <v>0</v>
      </c>
      <c r="P1819" s="9" t="n">
        <v>0</v>
      </c>
      <c r="Q1819" s="9" t="n">
        <v>0</v>
      </c>
      <c r="R1819" s="9" t="n">
        <v>0</v>
      </c>
      <c r="S1819" s="9" t="n">
        <v>0</v>
      </c>
      <c r="T1819" s="9" t="n">
        <v>0</v>
      </c>
      <c r="U1819" s="9" t="n">
        <v>0</v>
      </c>
      <c r="V1819" s="9" t="n">
        <v>0</v>
      </c>
      <c r="W1819" s="9" t="n">
        <v>0</v>
      </c>
      <c r="X1819" s="9" t="n">
        <v>0</v>
      </c>
      <c r="Y1819" s="9" t="n">
        <v>0</v>
      </c>
      <c r="Z1819" s="9" t="n">
        <v>0</v>
      </c>
      <c r="AA1819" s="9" t="n">
        <v>0</v>
      </c>
      <c r="AB1819" s="9" t="n">
        <v>0</v>
      </c>
      <c r="AC1819" s="9" t="n">
        <v>0</v>
      </c>
      <c r="AD1819" s="9" t="n">
        <v>0</v>
      </c>
      <c r="AE1819" s="9" t="n">
        <v>0</v>
      </c>
      <c r="AF1819" s="9" t="n">
        <v>0</v>
      </c>
      <c r="AG1819" s="9" t="n">
        <v>0</v>
      </c>
      <c r="AH1819" s="9" t="n">
        <v>0</v>
      </c>
      <c r="AI1819" s="9" t="n">
        <v>0</v>
      </c>
      <c r="AJ1819" s="9" t="n">
        <v>0</v>
      </c>
      <c r="AK1819" s="9" t="n">
        <v>0</v>
      </c>
      <c r="AL1819" s="9" t="n">
        <v>0</v>
      </c>
      <c r="AM1819" s="9" t="n">
        <v>0</v>
      </c>
      <c r="AN1819" s="9" t="n">
        <v>0</v>
      </c>
      <c r="AO1819" s="9" t="n">
        <v>0</v>
      </c>
      <c r="AP1819" s="9" t="n">
        <v>0</v>
      </c>
      <c r="AQ1819" s="9" t="n">
        <v>0</v>
      </c>
      <c r="AR1819" s="9" t="n">
        <v>0</v>
      </c>
      <c r="AS1819" s="9" t="n">
        <v>0</v>
      </c>
      <c r="AT1819" s="9" t="n">
        <f aca="false">T1819-G1819</f>
        <v>-8250</v>
      </c>
      <c r="AU1819" s="10" t="n">
        <f aca="false">IF(G1819=0,"",(T1819-G1819)/G1819)</f>
        <v>-1</v>
      </c>
      <c r="AV1819" s="9" t="n">
        <f aca="false">AG1819-T1819</f>
        <v>0</v>
      </c>
      <c r="AW1819" s="10" t="str">
        <f aca="false">IF(T1819=0,"",(AG1819-T1819)/T1819)</f>
        <v/>
      </c>
      <c r="AX1819" s="0" t="str">
        <f aca="false">IF(AND(T1819=0,AG1819&gt;0),"Novo/Recuperado",IF(AND(T1819&gt;0,AG1819=0),"Perdido",IF(AG1819&gt;T1819,"Crescimento",IF(AG1819&lt;T1819,"Queda","Estável"))))</f>
        <v>Estável</v>
      </c>
      <c r="AY1819" s="10" t="n">
        <f aca="false">IF(SUM($AG:$AG)=0,0,AG1819/SUM($AG:$AG))</f>
        <v>0</v>
      </c>
      <c r="AZ1819" s="9" t="n">
        <f aca="false">IF(AG1819&lt;T1819,T1819-AG1819,0)</f>
        <v>0</v>
      </c>
      <c r="BA1819" s="9" t="n">
        <f aca="false">AG1819/5*12</f>
        <v>0</v>
      </c>
      <c r="BB1819" s="9" t="n">
        <f aca="false">BA1819-T1819</f>
        <v>0</v>
      </c>
    </row>
    <row r="1820" customFormat="false" ht="15" hidden="false" customHeight="false" outlineLevel="0" collapsed="false">
      <c r="A1820" s="0" t="s">
        <v>791</v>
      </c>
      <c r="B1820" s="0" t="s">
        <v>791</v>
      </c>
      <c r="E1820" s="0" t="s">
        <v>2916</v>
      </c>
      <c r="F1820" s="0" t="s">
        <v>2917</v>
      </c>
      <c r="G1820" s="9" t="n">
        <v>2750</v>
      </c>
      <c r="H1820" s="9" t="n">
        <v>0</v>
      </c>
      <c r="I1820" s="9" t="n">
        <v>0</v>
      </c>
      <c r="J1820" s="9" t="n">
        <v>0</v>
      </c>
      <c r="K1820" s="9" t="n">
        <v>0</v>
      </c>
      <c r="L1820" s="9" t="n">
        <v>0</v>
      </c>
      <c r="M1820" s="9" t="n">
        <v>2750</v>
      </c>
      <c r="N1820" s="9" t="n">
        <v>0</v>
      </c>
      <c r="O1820" s="9" t="n">
        <v>0</v>
      </c>
      <c r="P1820" s="9" t="n">
        <v>0</v>
      </c>
      <c r="Q1820" s="9" t="n">
        <v>0</v>
      </c>
      <c r="R1820" s="9" t="n">
        <v>0</v>
      </c>
      <c r="S1820" s="9" t="n">
        <v>0</v>
      </c>
      <c r="T1820" s="9" t="n">
        <v>0</v>
      </c>
      <c r="U1820" s="9" t="n">
        <v>0</v>
      </c>
      <c r="V1820" s="9" t="n">
        <v>0</v>
      </c>
      <c r="W1820" s="9" t="n">
        <v>0</v>
      </c>
      <c r="X1820" s="9" t="n">
        <v>0</v>
      </c>
      <c r="Y1820" s="9" t="n">
        <v>0</v>
      </c>
      <c r="Z1820" s="9" t="n">
        <v>0</v>
      </c>
      <c r="AA1820" s="9" t="n">
        <v>0</v>
      </c>
      <c r="AB1820" s="9" t="n">
        <v>0</v>
      </c>
      <c r="AC1820" s="9" t="n">
        <v>0</v>
      </c>
      <c r="AD1820" s="9" t="n">
        <v>0</v>
      </c>
      <c r="AE1820" s="9" t="n">
        <v>0</v>
      </c>
      <c r="AF1820" s="9" t="n">
        <v>0</v>
      </c>
      <c r="AG1820" s="9" t="n">
        <v>0</v>
      </c>
      <c r="AH1820" s="9" t="n">
        <v>0</v>
      </c>
      <c r="AI1820" s="9" t="n">
        <v>0</v>
      </c>
      <c r="AJ1820" s="9" t="n">
        <v>0</v>
      </c>
      <c r="AK1820" s="9" t="n">
        <v>0</v>
      </c>
      <c r="AL1820" s="9" t="n">
        <v>0</v>
      </c>
      <c r="AM1820" s="9" t="n">
        <v>0</v>
      </c>
      <c r="AN1820" s="9" t="n">
        <v>0</v>
      </c>
      <c r="AO1820" s="9" t="n">
        <v>0</v>
      </c>
      <c r="AP1820" s="9" t="n">
        <v>0</v>
      </c>
      <c r="AQ1820" s="9" t="n">
        <v>0</v>
      </c>
      <c r="AR1820" s="9" t="n">
        <v>0</v>
      </c>
      <c r="AS1820" s="9" t="n">
        <v>0</v>
      </c>
      <c r="AT1820" s="9" t="n">
        <f aca="false">T1820-G1820</f>
        <v>-2750</v>
      </c>
      <c r="AU1820" s="10" t="n">
        <f aca="false">IF(G1820=0,"",(T1820-G1820)/G1820)</f>
        <v>-1</v>
      </c>
      <c r="AV1820" s="9" t="n">
        <f aca="false">AG1820-T1820</f>
        <v>0</v>
      </c>
      <c r="AW1820" s="10" t="str">
        <f aca="false">IF(T1820=0,"",(AG1820-T1820)/T1820)</f>
        <v/>
      </c>
      <c r="AX1820" s="0" t="str">
        <f aca="false">IF(AND(T1820=0,AG1820&gt;0),"Novo/Recuperado",IF(AND(T1820&gt;0,AG1820=0),"Perdido",IF(AG1820&gt;T1820,"Crescimento",IF(AG1820&lt;T1820,"Queda","Estável"))))</f>
        <v>Estável</v>
      </c>
      <c r="AY1820" s="10" t="n">
        <f aca="false">IF(SUM($AG:$AG)=0,0,AG1820/SUM($AG:$AG))</f>
        <v>0</v>
      </c>
      <c r="AZ1820" s="9" t="n">
        <f aca="false">IF(AG1820&lt;T1820,T1820-AG1820,0)</f>
        <v>0</v>
      </c>
      <c r="BA1820" s="9" t="n">
        <f aca="false">AG1820/5*12</f>
        <v>0</v>
      </c>
      <c r="BB1820" s="9" t="n">
        <f aca="false">BA1820-T1820</f>
        <v>0</v>
      </c>
    </row>
    <row r="1821" customFormat="false" ht="15" hidden="false" customHeight="false" outlineLevel="0" collapsed="false">
      <c r="A1821" s="0" t="s">
        <v>791</v>
      </c>
      <c r="B1821" s="0" t="s">
        <v>791</v>
      </c>
      <c r="E1821" s="0" t="s">
        <v>2896</v>
      </c>
      <c r="F1821" s="0" t="s">
        <v>2897</v>
      </c>
      <c r="G1821" s="9" t="n">
        <v>6624.8</v>
      </c>
      <c r="H1821" s="9" t="n">
        <v>0</v>
      </c>
      <c r="I1821" s="9" t="n">
        <v>0</v>
      </c>
      <c r="J1821" s="9" t="n">
        <v>0</v>
      </c>
      <c r="K1821" s="9" t="n">
        <v>0</v>
      </c>
      <c r="L1821" s="9" t="n">
        <v>0</v>
      </c>
      <c r="M1821" s="9" t="n">
        <v>6624.8</v>
      </c>
      <c r="N1821" s="9" t="n">
        <v>0</v>
      </c>
      <c r="O1821" s="9" t="n">
        <v>0</v>
      </c>
      <c r="P1821" s="9" t="n">
        <v>0</v>
      </c>
      <c r="Q1821" s="9" t="n">
        <v>0</v>
      </c>
      <c r="R1821" s="9" t="n">
        <v>0</v>
      </c>
      <c r="S1821" s="9" t="n">
        <v>0</v>
      </c>
      <c r="T1821" s="9" t="n">
        <v>0</v>
      </c>
      <c r="U1821" s="9" t="n">
        <v>0</v>
      </c>
      <c r="V1821" s="9" t="n">
        <v>0</v>
      </c>
      <c r="W1821" s="9" t="n">
        <v>0</v>
      </c>
      <c r="X1821" s="9" t="n">
        <v>0</v>
      </c>
      <c r="Y1821" s="9" t="n">
        <v>0</v>
      </c>
      <c r="Z1821" s="9" t="n">
        <v>0</v>
      </c>
      <c r="AA1821" s="9" t="n">
        <v>0</v>
      </c>
      <c r="AB1821" s="9" t="n">
        <v>0</v>
      </c>
      <c r="AC1821" s="9" t="n">
        <v>0</v>
      </c>
      <c r="AD1821" s="9" t="n">
        <v>0</v>
      </c>
      <c r="AE1821" s="9" t="n">
        <v>0</v>
      </c>
      <c r="AF1821" s="9" t="n">
        <v>0</v>
      </c>
      <c r="AG1821" s="9" t="n">
        <v>0</v>
      </c>
      <c r="AH1821" s="9" t="n">
        <v>0</v>
      </c>
      <c r="AI1821" s="9" t="n">
        <v>0</v>
      </c>
      <c r="AJ1821" s="9" t="n">
        <v>0</v>
      </c>
      <c r="AK1821" s="9" t="n">
        <v>0</v>
      </c>
      <c r="AL1821" s="9" t="n">
        <v>0</v>
      </c>
      <c r="AM1821" s="9" t="n">
        <v>0</v>
      </c>
      <c r="AN1821" s="9" t="n">
        <v>0</v>
      </c>
      <c r="AO1821" s="9" t="n">
        <v>0</v>
      </c>
      <c r="AP1821" s="9" t="n">
        <v>0</v>
      </c>
      <c r="AQ1821" s="9" t="n">
        <v>0</v>
      </c>
      <c r="AR1821" s="9" t="n">
        <v>0</v>
      </c>
      <c r="AS1821" s="9" t="n">
        <v>0</v>
      </c>
      <c r="AT1821" s="9" t="n">
        <f aca="false">T1821-G1821</f>
        <v>-6624.8</v>
      </c>
      <c r="AU1821" s="10" t="n">
        <f aca="false">IF(G1821=0,"",(T1821-G1821)/G1821)</f>
        <v>-1</v>
      </c>
      <c r="AV1821" s="9" t="n">
        <f aca="false">AG1821-T1821</f>
        <v>0</v>
      </c>
      <c r="AW1821" s="10" t="str">
        <f aca="false">IF(T1821=0,"",(AG1821-T1821)/T1821)</f>
        <v/>
      </c>
      <c r="AX1821" s="0" t="str">
        <f aca="false">IF(AND(T1821=0,AG1821&gt;0),"Novo/Recuperado",IF(AND(T1821&gt;0,AG1821=0),"Perdido",IF(AG1821&gt;T1821,"Crescimento",IF(AG1821&lt;T1821,"Queda","Estável"))))</f>
        <v>Estável</v>
      </c>
      <c r="AY1821" s="10" t="n">
        <f aca="false">IF(SUM($AG:$AG)=0,0,AG1821/SUM($AG:$AG))</f>
        <v>0</v>
      </c>
      <c r="AZ1821" s="9" t="n">
        <f aca="false">IF(AG1821&lt;T1821,T1821-AG1821,0)</f>
        <v>0</v>
      </c>
      <c r="BA1821" s="9" t="n">
        <f aca="false">AG1821/5*12</f>
        <v>0</v>
      </c>
      <c r="BB1821" s="9" t="n">
        <f aca="false">BA1821-T1821</f>
        <v>0</v>
      </c>
    </row>
    <row r="1822" customFormat="false" ht="15" hidden="false" customHeight="false" outlineLevel="0" collapsed="false">
      <c r="A1822" s="0" t="s">
        <v>791</v>
      </c>
      <c r="B1822" s="0" t="s">
        <v>791</v>
      </c>
      <c r="E1822" s="0" t="s">
        <v>2898</v>
      </c>
      <c r="F1822" s="0" t="s">
        <v>2899</v>
      </c>
      <c r="G1822" s="9" t="n">
        <v>19650.16</v>
      </c>
      <c r="H1822" s="9" t="n">
        <v>0</v>
      </c>
      <c r="I1822" s="9" t="n">
        <v>0</v>
      </c>
      <c r="J1822" s="9" t="n">
        <v>0</v>
      </c>
      <c r="K1822" s="9" t="n">
        <v>0</v>
      </c>
      <c r="L1822" s="9" t="n">
        <v>0</v>
      </c>
      <c r="M1822" s="9" t="n">
        <v>6530.16</v>
      </c>
      <c r="N1822" s="9" t="n">
        <v>0</v>
      </c>
      <c r="O1822" s="9" t="n">
        <v>0</v>
      </c>
      <c r="P1822" s="9" t="n">
        <v>13120</v>
      </c>
      <c r="Q1822" s="9" t="n">
        <v>0</v>
      </c>
      <c r="R1822" s="9" t="n">
        <v>0</v>
      </c>
      <c r="S1822" s="9" t="n">
        <v>0</v>
      </c>
      <c r="T1822" s="9" t="n">
        <v>0</v>
      </c>
      <c r="U1822" s="9" t="n">
        <v>0</v>
      </c>
      <c r="V1822" s="9" t="n">
        <v>0</v>
      </c>
      <c r="W1822" s="9" t="n">
        <v>0</v>
      </c>
      <c r="X1822" s="9" t="n">
        <v>0</v>
      </c>
      <c r="Y1822" s="9" t="n">
        <v>0</v>
      </c>
      <c r="Z1822" s="9" t="n">
        <v>0</v>
      </c>
      <c r="AA1822" s="9" t="n">
        <v>0</v>
      </c>
      <c r="AB1822" s="9" t="n">
        <v>0</v>
      </c>
      <c r="AC1822" s="9" t="n">
        <v>0</v>
      </c>
      <c r="AD1822" s="9" t="n">
        <v>0</v>
      </c>
      <c r="AE1822" s="9" t="n">
        <v>0</v>
      </c>
      <c r="AF1822" s="9" t="n">
        <v>0</v>
      </c>
      <c r="AG1822" s="9" t="n">
        <v>0</v>
      </c>
      <c r="AH1822" s="9" t="n">
        <v>0</v>
      </c>
      <c r="AI1822" s="9" t="n">
        <v>0</v>
      </c>
      <c r="AJ1822" s="9" t="n">
        <v>0</v>
      </c>
      <c r="AK1822" s="9" t="n">
        <v>0</v>
      </c>
      <c r="AL1822" s="9" t="n">
        <v>0</v>
      </c>
      <c r="AM1822" s="9" t="n">
        <v>0</v>
      </c>
      <c r="AN1822" s="9" t="n">
        <v>0</v>
      </c>
      <c r="AO1822" s="9" t="n">
        <v>0</v>
      </c>
      <c r="AP1822" s="9" t="n">
        <v>0</v>
      </c>
      <c r="AQ1822" s="9" t="n">
        <v>0</v>
      </c>
      <c r="AR1822" s="9" t="n">
        <v>0</v>
      </c>
      <c r="AS1822" s="9" t="n">
        <v>0</v>
      </c>
      <c r="AT1822" s="9" t="n">
        <f aca="false">T1822-G1822</f>
        <v>-19650.16</v>
      </c>
      <c r="AU1822" s="10" t="n">
        <f aca="false">IF(G1822=0,"",(T1822-G1822)/G1822)</f>
        <v>-1</v>
      </c>
      <c r="AV1822" s="9" t="n">
        <f aca="false">AG1822-T1822</f>
        <v>0</v>
      </c>
      <c r="AW1822" s="10" t="str">
        <f aca="false">IF(T1822=0,"",(AG1822-T1822)/T1822)</f>
        <v/>
      </c>
      <c r="AX1822" s="0" t="str">
        <f aca="false">IF(AND(T1822=0,AG1822&gt;0),"Novo/Recuperado",IF(AND(T1822&gt;0,AG1822=0),"Perdido",IF(AG1822&gt;T1822,"Crescimento",IF(AG1822&lt;T1822,"Queda","Estável"))))</f>
        <v>Estável</v>
      </c>
      <c r="AY1822" s="10" t="n">
        <f aca="false">IF(SUM($AG:$AG)=0,0,AG1822/SUM($AG:$AG))</f>
        <v>0</v>
      </c>
      <c r="AZ1822" s="9" t="n">
        <f aca="false">IF(AG1822&lt;T1822,T1822-AG1822,0)</f>
        <v>0</v>
      </c>
      <c r="BA1822" s="9" t="n">
        <f aca="false">AG1822/5*12</f>
        <v>0</v>
      </c>
      <c r="BB1822" s="9" t="n">
        <f aca="false">BA1822-T1822</f>
        <v>0</v>
      </c>
    </row>
    <row r="1823" customFormat="false" ht="15" hidden="false" customHeight="false" outlineLevel="0" collapsed="false">
      <c r="A1823" s="0" t="s">
        <v>791</v>
      </c>
      <c r="B1823" s="0" t="s">
        <v>791</v>
      </c>
      <c r="E1823" s="0" t="s">
        <v>2906</v>
      </c>
      <c r="F1823" s="0" t="s">
        <v>2907</v>
      </c>
      <c r="G1823" s="9" t="n">
        <v>6519.8</v>
      </c>
      <c r="H1823" s="9" t="n">
        <v>0</v>
      </c>
      <c r="I1823" s="9" t="n">
        <v>0</v>
      </c>
      <c r="J1823" s="9" t="n">
        <v>0</v>
      </c>
      <c r="K1823" s="9" t="n">
        <v>0</v>
      </c>
      <c r="L1823" s="9" t="n">
        <v>0</v>
      </c>
      <c r="M1823" s="9" t="n">
        <v>3273.8</v>
      </c>
      <c r="N1823" s="9" t="n">
        <v>0</v>
      </c>
      <c r="O1823" s="9" t="n">
        <v>0</v>
      </c>
      <c r="P1823" s="9" t="n">
        <v>3246</v>
      </c>
      <c r="Q1823" s="9" t="n">
        <v>0</v>
      </c>
      <c r="R1823" s="9" t="n">
        <v>0</v>
      </c>
      <c r="S1823" s="9" t="n">
        <v>0</v>
      </c>
      <c r="T1823" s="9" t="n">
        <v>0</v>
      </c>
      <c r="U1823" s="9" t="n">
        <v>0</v>
      </c>
      <c r="V1823" s="9" t="n">
        <v>0</v>
      </c>
      <c r="W1823" s="9" t="n">
        <v>0</v>
      </c>
      <c r="X1823" s="9" t="n">
        <v>0</v>
      </c>
      <c r="Y1823" s="9" t="n">
        <v>0</v>
      </c>
      <c r="Z1823" s="9" t="n">
        <v>0</v>
      </c>
      <c r="AA1823" s="9" t="n">
        <v>0</v>
      </c>
      <c r="AB1823" s="9" t="n">
        <v>0</v>
      </c>
      <c r="AC1823" s="9" t="n">
        <v>0</v>
      </c>
      <c r="AD1823" s="9" t="n">
        <v>0</v>
      </c>
      <c r="AE1823" s="9" t="n">
        <v>0</v>
      </c>
      <c r="AF1823" s="9" t="n">
        <v>0</v>
      </c>
      <c r="AG1823" s="9" t="n">
        <v>0</v>
      </c>
      <c r="AH1823" s="9" t="n">
        <v>0</v>
      </c>
      <c r="AI1823" s="9" t="n">
        <v>0</v>
      </c>
      <c r="AJ1823" s="9" t="n">
        <v>0</v>
      </c>
      <c r="AK1823" s="9" t="n">
        <v>0</v>
      </c>
      <c r="AL1823" s="9" t="n">
        <v>0</v>
      </c>
      <c r="AM1823" s="9" t="n">
        <v>0</v>
      </c>
      <c r="AN1823" s="9" t="n">
        <v>0</v>
      </c>
      <c r="AO1823" s="9" t="n">
        <v>0</v>
      </c>
      <c r="AP1823" s="9" t="n">
        <v>0</v>
      </c>
      <c r="AQ1823" s="9" t="n">
        <v>0</v>
      </c>
      <c r="AR1823" s="9" t="n">
        <v>0</v>
      </c>
      <c r="AS1823" s="9" t="n">
        <v>0</v>
      </c>
      <c r="AT1823" s="9" t="n">
        <f aca="false">T1823-G1823</f>
        <v>-6519.8</v>
      </c>
      <c r="AU1823" s="10" t="n">
        <f aca="false">IF(G1823=0,"",(T1823-G1823)/G1823)</f>
        <v>-1</v>
      </c>
      <c r="AV1823" s="9" t="n">
        <f aca="false">AG1823-T1823</f>
        <v>0</v>
      </c>
      <c r="AW1823" s="10" t="str">
        <f aca="false">IF(T1823=0,"",(AG1823-T1823)/T1823)</f>
        <v/>
      </c>
      <c r="AX1823" s="0" t="str">
        <f aca="false">IF(AND(T1823=0,AG1823&gt;0),"Novo/Recuperado",IF(AND(T1823&gt;0,AG1823=0),"Perdido",IF(AG1823&gt;T1823,"Crescimento",IF(AG1823&lt;T1823,"Queda","Estável"))))</f>
        <v>Estável</v>
      </c>
      <c r="AY1823" s="10" t="n">
        <f aca="false">IF(SUM($AG:$AG)=0,0,AG1823/SUM($AG:$AG))</f>
        <v>0</v>
      </c>
      <c r="AZ1823" s="9" t="n">
        <f aca="false">IF(AG1823&lt;T1823,T1823-AG1823,0)</f>
        <v>0</v>
      </c>
      <c r="BA1823" s="9" t="n">
        <f aca="false">AG1823/5*12</f>
        <v>0</v>
      </c>
      <c r="BB1823" s="9" t="n">
        <f aca="false">BA1823-T1823</f>
        <v>0</v>
      </c>
    </row>
    <row r="1824" customFormat="false" ht="15" hidden="false" customHeight="false" outlineLevel="0" collapsed="false">
      <c r="A1824" s="0" t="s">
        <v>791</v>
      </c>
      <c r="B1824" s="0" t="s">
        <v>791</v>
      </c>
      <c r="E1824" s="0" t="s">
        <v>2709</v>
      </c>
      <c r="F1824" s="0" t="s">
        <v>2710</v>
      </c>
      <c r="G1824" s="9" t="n">
        <v>11313.28</v>
      </c>
      <c r="H1824" s="9" t="n">
        <v>0</v>
      </c>
      <c r="I1824" s="9" t="n">
        <v>0</v>
      </c>
      <c r="J1824" s="9" t="n">
        <v>0</v>
      </c>
      <c r="K1824" s="9" t="n">
        <v>0</v>
      </c>
      <c r="L1824" s="9" t="n">
        <v>11313.28</v>
      </c>
      <c r="M1824" s="9" t="n">
        <v>0</v>
      </c>
      <c r="N1824" s="9" t="n">
        <v>0</v>
      </c>
      <c r="O1824" s="9" t="n">
        <v>0</v>
      </c>
      <c r="P1824" s="9" t="n">
        <v>0</v>
      </c>
      <c r="Q1824" s="9" t="n">
        <v>0</v>
      </c>
      <c r="R1824" s="9" t="n">
        <v>0</v>
      </c>
      <c r="S1824" s="9" t="n">
        <v>0</v>
      </c>
      <c r="T1824" s="9" t="n">
        <v>0</v>
      </c>
      <c r="U1824" s="9" t="n">
        <v>0</v>
      </c>
      <c r="V1824" s="9" t="n">
        <v>0</v>
      </c>
      <c r="W1824" s="9" t="n">
        <v>0</v>
      </c>
      <c r="X1824" s="9" t="n">
        <v>0</v>
      </c>
      <c r="Y1824" s="9" t="n">
        <v>0</v>
      </c>
      <c r="Z1824" s="9" t="n">
        <v>0</v>
      </c>
      <c r="AA1824" s="9" t="n">
        <v>0</v>
      </c>
      <c r="AB1824" s="9" t="n">
        <v>0</v>
      </c>
      <c r="AC1824" s="9" t="n">
        <v>0</v>
      </c>
      <c r="AD1824" s="9" t="n">
        <v>0</v>
      </c>
      <c r="AE1824" s="9" t="n">
        <v>0</v>
      </c>
      <c r="AF1824" s="9" t="n">
        <v>0</v>
      </c>
      <c r="AG1824" s="9" t="n">
        <v>0</v>
      </c>
      <c r="AH1824" s="9" t="n">
        <v>0</v>
      </c>
      <c r="AI1824" s="9" t="n">
        <v>0</v>
      </c>
      <c r="AJ1824" s="9" t="n">
        <v>0</v>
      </c>
      <c r="AK1824" s="9" t="n">
        <v>0</v>
      </c>
      <c r="AL1824" s="9" t="n">
        <v>0</v>
      </c>
      <c r="AM1824" s="9" t="n">
        <v>0</v>
      </c>
      <c r="AN1824" s="9" t="n">
        <v>0</v>
      </c>
      <c r="AO1824" s="9" t="n">
        <v>0</v>
      </c>
      <c r="AP1824" s="9" t="n">
        <v>0</v>
      </c>
      <c r="AQ1824" s="9" t="n">
        <v>0</v>
      </c>
      <c r="AR1824" s="9" t="n">
        <v>0</v>
      </c>
      <c r="AS1824" s="9" t="n">
        <v>0</v>
      </c>
      <c r="AT1824" s="9" t="n">
        <f aca="false">T1824-G1824</f>
        <v>-11313.28</v>
      </c>
      <c r="AU1824" s="10" t="n">
        <f aca="false">IF(G1824=0,"",(T1824-G1824)/G1824)</f>
        <v>-1</v>
      </c>
      <c r="AV1824" s="9" t="n">
        <f aca="false">AG1824-T1824</f>
        <v>0</v>
      </c>
      <c r="AW1824" s="10" t="str">
        <f aca="false">IF(T1824=0,"",(AG1824-T1824)/T1824)</f>
        <v/>
      </c>
      <c r="AX1824" s="0" t="str">
        <f aca="false">IF(AND(T1824=0,AG1824&gt;0),"Novo/Recuperado",IF(AND(T1824&gt;0,AG1824=0),"Perdido",IF(AG1824&gt;T1824,"Crescimento",IF(AG1824&lt;T1824,"Queda","Estável"))))</f>
        <v>Estável</v>
      </c>
      <c r="AY1824" s="10" t="n">
        <f aca="false">IF(SUM($AG:$AG)=0,0,AG1824/SUM($AG:$AG))</f>
        <v>0</v>
      </c>
      <c r="AZ1824" s="9" t="n">
        <f aca="false">IF(AG1824&lt;T1824,T1824-AG1824,0)</f>
        <v>0</v>
      </c>
      <c r="BA1824" s="9" t="n">
        <f aca="false">AG1824/5*12</f>
        <v>0</v>
      </c>
      <c r="BB1824" s="9" t="n">
        <f aca="false">BA1824-T1824</f>
        <v>0</v>
      </c>
    </row>
    <row r="1825" customFormat="false" ht="15" hidden="false" customHeight="false" outlineLevel="0" collapsed="false">
      <c r="A1825" s="0" t="s">
        <v>791</v>
      </c>
      <c r="B1825" s="0" t="s">
        <v>791</v>
      </c>
      <c r="E1825" s="0" t="s">
        <v>2713</v>
      </c>
      <c r="F1825" s="0" t="s">
        <v>2714</v>
      </c>
      <c r="G1825" s="9" t="n">
        <v>18841.24</v>
      </c>
      <c r="H1825" s="9" t="n">
        <v>0</v>
      </c>
      <c r="I1825" s="9" t="n">
        <v>0</v>
      </c>
      <c r="J1825" s="9" t="n">
        <v>0</v>
      </c>
      <c r="K1825" s="9" t="n">
        <v>0</v>
      </c>
      <c r="L1825" s="9" t="n">
        <v>18841.24</v>
      </c>
      <c r="M1825" s="9" t="n">
        <v>0</v>
      </c>
      <c r="N1825" s="9" t="n">
        <v>0</v>
      </c>
      <c r="O1825" s="9" t="n">
        <v>0</v>
      </c>
      <c r="P1825" s="9" t="n">
        <v>0</v>
      </c>
      <c r="Q1825" s="9" t="n">
        <v>0</v>
      </c>
      <c r="R1825" s="9" t="n">
        <v>0</v>
      </c>
      <c r="S1825" s="9" t="n">
        <v>0</v>
      </c>
      <c r="T1825" s="9" t="n">
        <v>0</v>
      </c>
      <c r="U1825" s="9" t="n">
        <v>0</v>
      </c>
      <c r="V1825" s="9" t="n">
        <v>0</v>
      </c>
      <c r="W1825" s="9" t="n">
        <v>0</v>
      </c>
      <c r="X1825" s="9" t="n">
        <v>0</v>
      </c>
      <c r="Y1825" s="9" t="n">
        <v>0</v>
      </c>
      <c r="Z1825" s="9" t="n">
        <v>0</v>
      </c>
      <c r="AA1825" s="9" t="n">
        <v>0</v>
      </c>
      <c r="AB1825" s="9" t="n">
        <v>0</v>
      </c>
      <c r="AC1825" s="9" t="n">
        <v>0</v>
      </c>
      <c r="AD1825" s="9" t="n">
        <v>0</v>
      </c>
      <c r="AE1825" s="9" t="n">
        <v>0</v>
      </c>
      <c r="AF1825" s="9" t="n">
        <v>0</v>
      </c>
      <c r="AG1825" s="9" t="n">
        <v>0</v>
      </c>
      <c r="AH1825" s="9" t="n">
        <v>0</v>
      </c>
      <c r="AI1825" s="9" t="n">
        <v>0</v>
      </c>
      <c r="AJ1825" s="9" t="n">
        <v>0</v>
      </c>
      <c r="AK1825" s="9" t="n">
        <v>0</v>
      </c>
      <c r="AL1825" s="9" t="n">
        <v>0</v>
      </c>
      <c r="AM1825" s="9" t="n">
        <v>0</v>
      </c>
      <c r="AN1825" s="9" t="n">
        <v>0</v>
      </c>
      <c r="AO1825" s="9" t="n">
        <v>0</v>
      </c>
      <c r="AP1825" s="9" t="n">
        <v>0</v>
      </c>
      <c r="AQ1825" s="9" t="n">
        <v>0</v>
      </c>
      <c r="AR1825" s="9" t="n">
        <v>0</v>
      </c>
      <c r="AS1825" s="9" t="n">
        <v>0</v>
      </c>
      <c r="AT1825" s="9" t="n">
        <f aca="false">T1825-G1825</f>
        <v>-18841.24</v>
      </c>
      <c r="AU1825" s="10" t="n">
        <f aca="false">IF(G1825=0,"",(T1825-G1825)/G1825)</f>
        <v>-1</v>
      </c>
      <c r="AV1825" s="9" t="n">
        <f aca="false">AG1825-T1825</f>
        <v>0</v>
      </c>
      <c r="AW1825" s="10" t="str">
        <f aca="false">IF(T1825=0,"",(AG1825-T1825)/T1825)</f>
        <v/>
      </c>
      <c r="AX1825" s="0" t="str">
        <f aca="false">IF(AND(T1825=0,AG1825&gt;0),"Novo/Recuperado",IF(AND(T1825&gt;0,AG1825=0),"Perdido",IF(AG1825&gt;T1825,"Crescimento",IF(AG1825&lt;T1825,"Queda","Estável"))))</f>
        <v>Estável</v>
      </c>
      <c r="AY1825" s="10" t="n">
        <f aca="false">IF(SUM($AG:$AG)=0,0,AG1825/SUM($AG:$AG))</f>
        <v>0</v>
      </c>
      <c r="AZ1825" s="9" t="n">
        <f aca="false">IF(AG1825&lt;T1825,T1825-AG1825,0)</f>
        <v>0</v>
      </c>
      <c r="BA1825" s="9" t="n">
        <f aca="false">AG1825/5*12</f>
        <v>0</v>
      </c>
      <c r="BB1825" s="9" t="n">
        <f aca="false">BA1825-T1825</f>
        <v>0</v>
      </c>
    </row>
    <row r="1826" customFormat="false" ht="15" hidden="false" customHeight="false" outlineLevel="0" collapsed="false">
      <c r="A1826" s="0" t="s">
        <v>791</v>
      </c>
      <c r="B1826" s="0" t="s">
        <v>791</v>
      </c>
      <c r="E1826" s="0" t="s">
        <v>2715</v>
      </c>
      <c r="F1826" s="0" t="s">
        <v>2716</v>
      </c>
      <c r="G1826" s="9" t="n">
        <v>19378.09</v>
      </c>
      <c r="H1826" s="9" t="n">
        <v>0</v>
      </c>
      <c r="I1826" s="9" t="n">
        <v>0</v>
      </c>
      <c r="J1826" s="9" t="n">
        <v>0</v>
      </c>
      <c r="K1826" s="9" t="n">
        <v>0</v>
      </c>
      <c r="L1826" s="9" t="n">
        <v>5163.99</v>
      </c>
      <c r="M1826" s="9" t="n">
        <v>9840</v>
      </c>
      <c r="N1826" s="9" t="n">
        <v>0</v>
      </c>
      <c r="O1826" s="9" t="n">
        <v>0</v>
      </c>
      <c r="P1826" s="9" t="n">
        <v>0</v>
      </c>
      <c r="Q1826" s="9" t="n">
        <v>4374.1</v>
      </c>
      <c r="R1826" s="9" t="n">
        <v>0</v>
      </c>
      <c r="S1826" s="9" t="n">
        <v>0</v>
      </c>
      <c r="T1826" s="9" t="n">
        <v>0</v>
      </c>
      <c r="U1826" s="9" t="n">
        <v>0</v>
      </c>
      <c r="V1826" s="9" t="n">
        <v>0</v>
      </c>
      <c r="W1826" s="9" t="n">
        <v>0</v>
      </c>
      <c r="X1826" s="9" t="n">
        <v>0</v>
      </c>
      <c r="Y1826" s="9" t="n">
        <v>0</v>
      </c>
      <c r="Z1826" s="9" t="n">
        <v>0</v>
      </c>
      <c r="AA1826" s="9" t="n">
        <v>0</v>
      </c>
      <c r="AB1826" s="9" t="n">
        <v>0</v>
      </c>
      <c r="AC1826" s="9" t="n">
        <v>0</v>
      </c>
      <c r="AD1826" s="9" t="n">
        <v>0</v>
      </c>
      <c r="AE1826" s="9" t="n">
        <v>0</v>
      </c>
      <c r="AF1826" s="9" t="n">
        <v>0</v>
      </c>
      <c r="AG1826" s="9" t="n">
        <v>0</v>
      </c>
      <c r="AH1826" s="9" t="n">
        <v>0</v>
      </c>
      <c r="AI1826" s="9" t="n">
        <v>0</v>
      </c>
      <c r="AJ1826" s="9" t="n">
        <v>0</v>
      </c>
      <c r="AK1826" s="9" t="n">
        <v>0</v>
      </c>
      <c r="AL1826" s="9" t="n">
        <v>0</v>
      </c>
      <c r="AM1826" s="9" t="n">
        <v>0</v>
      </c>
      <c r="AN1826" s="9" t="n">
        <v>0</v>
      </c>
      <c r="AO1826" s="9" t="n">
        <v>0</v>
      </c>
      <c r="AP1826" s="9" t="n">
        <v>0</v>
      </c>
      <c r="AQ1826" s="9" t="n">
        <v>0</v>
      </c>
      <c r="AR1826" s="9" t="n">
        <v>0</v>
      </c>
      <c r="AS1826" s="9" t="n">
        <v>0</v>
      </c>
      <c r="AT1826" s="9" t="n">
        <f aca="false">T1826-G1826</f>
        <v>-19378.09</v>
      </c>
      <c r="AU1826" s="10" t="n">
        <f aca="false">IF(G1826=0,"",(T1826-G1826)/G1826)</f>
        <v>-1</v>
      </c>
      <c r="AV1826" s="9" t="n">
        <f aca="false">AG1826-T1826</f>
        <v>0</v>
      </c>
      <c r="AW1826" s="10" t="str">
        <f aca="false">IF(T1826=0,"",(AG1826-T1826)/T1826)</f>
        <v/>
      </c>
      <c r="AX1826" s="0" t="str">
        <f aca="false">IF(AND(T1826=0,AG1826&gt;0),"Novo/Recuperado",IF(AND(T1826&gt;0,AG1826=0),"Perdido",IF(AG1826&gt;T1826,"Crescimento",IF(AG1826&lt;T1826,"Queda","Estável"))))</f>
        <v>Estável</v>
      </c>
      <c r="AY1826" s="10" t="n">
        <f aca="false">IF(SUM($AG:$AG)=0,0,AG1826/SUM($AG:$AG))</f>
        <v>0</v>
      </c>
      <c r="AZ1826" s="9" t="n">
        <f aca="false">IF(AG1826&lt;T1826,T1826-AG1826,0)</f>
        <v>0</v>
      </c>
      <c r="BA1826" s="9" t="n">
        <f aca="false">AG1826/5*12</f>
        <v>0</v>
      </c>
      <c r="BB1826" s="9" t="n">
        <f aca="false">BA1826-T1826</f>
        <v>0</v>
      </c>
    </row>
    <row r="1827" customFormat="false" ht="15" hidden="false" customHeight="false" outlineLevel="0" collapsed="false">
      <c r="A1827" s="0" t="s">
        <v>791</v>
      </c>
      <c r="B1827" s="0" t="s">
        <v>791</v>
      </c>
      <c r="E1827" s="0" t="s">
        <v>2705</v>
      </c>
      <c r="F1827" s="0" t="s">
        <v>2706</v>
      </c>
      <c r="G1827" s="9" t="n">
        <v>29155.36</v>
      </c>
      <c r="H1827" s="9" t="n">
        <v>0</v>
      </c>
      <c r="I1827" s="9" t="n">
        <v>0</v>
      </c>
      <c r="J1827" s="9" t="n">
        <v>0</v>
      </c>
      <c r="K1827" s="9" t="n">
        <v>0</v>
      </c>
      <c r="L1827" s="9" t="n">
        <v>29155.36</v>
      </c>
      <c r="M1827" s="9" t="n">
        <v>0</v>
      </c>
      <c r="N1827" s="9" t="n">
        <v>0</v>
      </c>
      <c r="O1827" s="9" t="n">
        <v>0</v>
      </c>
      <c r="P1827" s="9" t="n">
        <v>0</v>
      </c>
      <c r="Q1827" s="9" t="n">
        <v>0</v>
      </c>
      <c r="R1827" s="9" t="n">
        <v>0</v>
      </c>
      <c r="S1827" s="9" t="n">
        <v>0</v>
      </c>
      <c r="T1827" s="9" t="n">
        <v>0</v>
      </c>
      <c r="U1827" s="9" t="n">
        <v>0</v>
      </c>
      <c r="V1827" s="9" t="n">
        <v>0</v>
      </c>
      <c r="W1827" s="9" t="n">
        <v>0</v>
      </c>
      <c r="X1827" s="9" t="n">
        <v>0</v>
      </c>
      <c r="Y1827" s="9" t="n">
        <v>0</v>
      </c>
      <c r="Z1827" s="9" t="n">
        <v>0</v>
      </c>
      <c r="AA1827" s="9" t="n">
        <v>0</v>
      </c>
      <c r="AB1827" s="9" t="n">
        <v>0</v>
      </c>
      <c r="AC1827" s="9" t="n">
        <v>0</v>
      </c>
      <c r="AD1827" s="9" t="n">
        <v>0</v>
      </c>
      <c r="AE1827" s="9" t="n">
        <v>0</v>
      </c>
      <c r="AF1827" s="9" t="n">
        <v>0</v>
      </c>
      <c r="AG1827" s="9" t="n">
        <v>0</v>
      </c>
      <c r="AH1827" s="9" t="n">
        <v>0</v>
      </c>
      <c r="AI1827" s="9" t="n">
        <v>0</v>
      </c>
      <c r="AJ1827" s="9" t="n">
        <v>0</v>
      </c>
      <c r="AK1827" s="9" t="n">
        <v>0</v>
      </c>
      <c r="AL1827" s="9" t="n">
        <v>0</v>
      </c>
      <c r="AM1827" s="9" t="n">
        <v>0</v>
      </c>
      <c r="AN1827" s="9" t="n">
        <v>0</v>
      </c>
      <c r="AO1827" s="9" t="n">
        <v>0</v>
      </c>
      <c r="AP1827" s="9" t="n">
        <v>0</v>
      </c>
      <c r="AQ1827" s="9" t="n">
        <v>0</v>
      </c>
      <c r="AR1827" s="9" t="n">
        <v>0</v>
      </c>
      <c r="AS1827" s="9" t="n">
        <v>0</v>
      </c>
      <c r="AT1827" s="9" t="n">
        <f aca="false">T1827-G1827</f>
        <v>-29155.36</v>
      </c>
      <c r="AU1827" s="10" t="n">
        <f aca="false">IF(G1827=0,"",(T1827-G1827)/G1827)</f>
        <v>-1</v>
      </c>
      <c r="AV1827" s="9" t="n">
        <f aca="false">AG1827-T1827</f>
        <v>0</v>
      </c>
      <c r="AW1827" s="10" t="str">
        <f aca="false">IF(T1827=0,"",(AG1827-T1827)/T1827)</f>
        <v/>
      </c>
      <c r="AX1827" s="0" t="str">
        <f aca="false">IF(AND(T1827=0,AG1827&gt;0),"Novo/Recuperado",IF(AND(T1827&gt;0,AG1827=0),"Perdido",IF(AG1827&gt;T1827,"Crescimento",IF(AG1827&lt;T1827,"Queda","Estável"))))</f>
        <v>Estável</v>
      </c>
      <c r="AY1827" s="10" t="n">
        <f aca="false">IF(SUM($AG:$AG)=0,0,AG1827/SUM($AG:$AG))</f>
        <v>0</v>
      </c>
      <c r="AZ1827" s="9" t="n">
        <f aca="false">IF(AG1827&lt;T1827,T1827-AG1827,0)</f>
        <v>0</v>
      </c>
      <c r="BA1827" s="9" t="n">
        <f aca="false">AG1827/5*12</f>
        <v>0</v>
      </c>
      <c r="BB1827" s="9" t="n">
        <f aca="false">BA1827-T1827</f>
        <v>0</v>
      </c>
    </row>
    <row r="1828" customFormat="false" ht="15" hidden="false" customHeight="false" outlineLevel="0" collapsed="false">
      <c r="A1828" s="0" t="s">
        <v>695</v>
      </c>
      <c r="B1828" s="0" t="s">
        <v>695</v>
      </c>
      <c r="E1828" s="0" t="s">
        <v>698</v>
      </c>
      <c r="F1828" s="0" t="s">
        <v>699</v>
      </c>
      <c r="G1828" s="9" t="n">
        <v>9098.35</v>
      </c>
      <c r="H1828" s="9" t="n">
        <v>9098.35</v>
      </c>
      <c r="I1828" s="9" t="n">
        <v>0</v>
      </c>
      <c r="J1828" s="9" t="n">
        <v>0</v>
      </c>
      <c r="K1828" s="9" t="n">
        <v>0</v>
      </c>
      <c r="L1828" s="9" t="n">
        <v>0</v>
      </c>
      <c r="M1828" s="9" t="n">
        <v>0</v>
      </c>
      <c r="N1828" s="9" t="n">
        <v>0</v>
      </c>
      <c r="O1828" s="9" t="n">
        <v>0</v>
      </c>
      <c r="P1828" s="9" t="n">
        <v>0</v>
      </c>
      <c r="Q1828" s="9" t="n">
        <v>0</v>
      </c>
      <c r="R1828" s="9" t="n">
        <v>0</v>
      </c>
      <c r="S1828" s="9" t="n">
        <v>0</v>
      </c>
      <c r="T1828" s="9" t="n">
        <v>0</v>
      </c>
      <c r="U1828" s="9" t="n">
        <v>0</v>
      </c>
      <c r="V1828" s="9" t="n">
        <v>0</v>
      </c>
      <c r="W1828" s="9" t="n">
        <v>0</v>
      </c>
      <c r="X1828" s="9" t="n">
        <v>0</v>
      </c>
      <c r="Y1828" s="9" t="n">
        <v>0</v>
      </c>
      <c r="Z1828" s="9" t="n">
        <v>0</v>
      </c>
      <c r="AA1828" s="9" t="n">
        <v>0</v>
      </c>
      <c r="AB1828" s="9" t="n">
        <v>0</v>
      </c>
      <c r="AC1828" s="9" t="n">
        <v>0</v>
      </c>
      <c r="AD1828" s="9" t="n">
        <v>0</v>
      </c>
      <c r="AE1828" s="9" t="n">
        <v>0</v>
      </c>
      <c r="AF1828" s="9" t="n">
        <v>0</v>
      </c>
      <c r="AG1828" s="9" t="n">
        <v>0</v>
      </c>
      <c r="AH1828" s="9" t="n">
        <v>0</v>
      </c>
      <c r="AI1828" s="9" t="n">
        <v>0</v>
      </c>
      <c r="AJ1828" s="9" t="n">
        <v>0</v>
      </c>
      <c r="AK1828" s="9" t="n">
        <v>0</v>
      </c>
      <c r="AL1828" s="9" t="n">
        <v>0</v>
      </c>
      <c r="AM1828" s="9" t="n">
        <v>0</v>
      </c>
      <c r="AN1828" s="9" t="n">
        <v>0</v>
      </c>
      <c r="AO1828" s="9" t="n">
        <v>0</v>
      </c>
      <c r="AP1828" s="9" t="n">
        <v>0</v>
      </c>
      <c r="AQ1828" s="9" t="n">
        <v>0</v>
      </c>
      <c r="AR1828" s="9" t="n">
        <v>0</v>
      </c>
      <c r="AS1828" s="9" t="n">
        <v>0</v>
      </c>
      <c r="AT1828" s="9" t="n">
        <f aca="false">T1828-G1828</f>
        <v>-9098.35</v>
      </c>
      <c r="AU1828" s="10" t="n">
        <f aca="false">IF(G1828=0,"",(T1828-G1828)/G1828)</f>
        <v>-1</v>
      </c>
      <c r="AV1828" s="9" t="n">
        <f aca="false">AG1828-T1828</f>
        <v>0</v>
      </c>
      <c r="AW1828" s="10" t="str">
        <f aca="false">IF(T1828=0,"",(AG1828-T1828)/T1828)</f>
        <v/>
      </c>
      <c r="AX1828" s="0" t="str">
        <f aca="false">IF(AND(T1828=0,AG1828&gt;0),"Novo/Recuperado",IF(AND(T1828&gt;0,AG1828=0),"Perdido",IF(AG1828&gt;T1828,"Crescimento",IF(AG1828&lt;T1828,"Queda","Estável"))))</f>
        <v>Estável</v>
      </c>
      <c r="AY1828" s="10" t="n">
        <f aca="false">IF(SUM($AG:$AG)=0,0,AG1828/SUM($AG:$AG))</f>
        <v>0</v>
      </c>
      <c r="AZ1828" s="9" t="n">
        <f aca="false">IF(AG1828&lt;T1828,T1828-AG1828,0)</f>
        <v>0</v>
      </c>
      <c r="BA1828" s="9" t="n">
        <f aca="false">AG1828/5*12</f>
        <v>0</v>
      </c>
      <c r="BB1828" s="9" t="n">
        <f aca="false">BA1828-T1828</f>
        <v>0</v>
      </c>
    </row>
    <row r="1829" customFormat="false" ht="15" hidden="false" customHeight="false" outlineLevel="0" collapsed="false">
      <c r="A1829" s="0" t="s">
        <v>695</v>
      </c>
      <c r="B1829" s="0" t="s">
        <v>695</v>
      </c>
      <c r="E1829" s="0" t="s">
        <v>696</v>
      </c>
      <c r="F1829" s="0" t="s">
        <v>697</v>
      </c>
      <c r="G1829" s="9" t="n">
        <v>7486.5</v>
      </c>
      <c r="H1829" s="9" t="n">
        <v>15772.5</v>
      </c>
      <c r="I1829" s="9" t="n">
        <v>-8286</v>
      </c>
      <c r="J1829" s="9" t="n">
        <v>0</v>
      </c>
      <c r="K1829" s="9" t="n">
        <v>0</v>
      </c>
      <c r="L1829" s="9" t="n">
        <v>0</v>
      </c>
      <c r="M1829" s="9" t="n">
        <v>0</v>
      </c>
      <c r="N1829" s="9" t="n">
        <v>0</v>
      </c>
      <c r="O1829" s="9" t="n">
        <v>0</v>
      </c>
      <c r="P1829" s="9" t="n">
        <v>0</v>
      </c>
      <c r="Q1829" s="9" t="n">
        <v>0</v>
      </c>
      <c r="R1829" s="9" t="n">
        <v>0</v>
      </c>
      <c r="S1829" s="9" t="n">
        <v>0</v>
      </c>
      <c r="T1829" s="9" t="n">
        <v>0</v>
      </c>
      <c r="U1829" s="9" t="n">
        <v>0</v>
      </c>
      <c r="V1829" s="9" t="n">
        <v>0</v>
      </c>
      <c r="W1829" s="9" t="n">
        <v>0</v>
      </c>
      <c r="X1829" s="9" t="n">
        <v>0</v>
      </c>
      <c r="Y1829" s="9" t="n">
        <v>0</v>
      </c>
      <c r="Z1829" s="9" t="n">
        <v>0</v>
      </c>
      <c r="AA1829" s="9" t="n">
        <v>0</v>
      </c>
      <c r="AB1829" s="9" t="n">
        <v>0</v>
      </c>
      <c r="AC1829" s="9" t="n">
        <v>0</v>
      </c>
      <c r="AD1829" s="9" t="n">
        <v>0</v>
      </c>
      <c r="AE1829" s="9" t="n">
        <v>0</v>
      </c>
      <c r="AF1829" s="9" t="n">
        <v>0</v>
      </c>
      <c r="AG1829" s="9" t="n">
        <v>0</v>
      </c>
      <c r="AH1829" s="9" t="n">
        <v>0</v>
      </c>
      <c r="AI1829" s="9" t="n">
        <v>0</v>
      </c>
      <c r="AJ1829" s="9" t="n">
        <v>0</v>
      </c>
      <c r="AK1829" s="9" t="n">
        <v>0</v>
      </c>
      <c r="AL1829" s="9" t="n">
        <v>0</v>
      </c>
      <c r="AM1829" s="9" t="n">
        <v>0</v>
      </c>
      <c r="AN1829" s="9" t="n">
        <v>0</v>
      </c>
      <c r="AO1829" s="9" t="n">
        <v>0</v>
      </c>
      <c r="AP1829" s="9" t="n">
        <v>0</v>
      </c>
      <c r="AQ1829" s="9" t="n">
        <v>0</v>
      </c>
      <c r="AR1829" s="9" t="n">
        <v>0</v>
      </c>
      <c r="AS1829" s="9" t="n">
        <v>0</v>
      </c>
      <c r="AT1829" s="9" t="n">
        <f aca="false">T1829-G1829</f>
        <v>-7486.5</v>
      </c>
      <c r="AU1829" s="10" t="n">
        <f aca="false">IF(G1829=0,"",(T1829-G1829)/G1829)</f>
        <v>-1</v>
      </c>
      <c r="AV1829" s="9" t="n">
        <f aca="false">AG1829-T1829</f>
        <v>0</v>
      </c>
      <c r="AW1829" s="10" t="str">
        <f aca="false">IF(T1829=0,"",(AG1829-T1829)/T1829)</f>
        <v/>
      </c>
      <c r="AX1829" s="0" t="str">
        <f aca="false">IF(AND(T1829=0,AG1829&gt;0),"Novo/Recuperado",IF(AND(T1829&gt;0,AG1829=0),"Perdido",IF(AG1829&gt;T1829,"Crescimento",IF(AG1829&lt;T1829,"Queda","Estável"))))</f>
        <v>Estável</v>
      </c>
      <c r="AY1829" s="10" t="n">
        <f aca="false">IF(SUM($AG:$AG)=0,0,AG1829/SUM($AG:$AG))</f>
        <v>0</v>
      </c>
      <c r="AZ1829" s="9" t="n">
        <f aca="false">IF(AG1829&lt;T1829,T1829-AG1829,0)</f>
        <v>0</v>
      </c>
      <c r="BA1829" s="9" t="n">
        <f aca="false">AG1829/5*12</f>
        <v>0</v>
      </c>
      <c r="BB1829" s="9" t="n">
        <f aca="false">BA1829-T1829</f>
        <v>0</v>
      </c>
    </row>
    <row r="1830" customFormat="false" ht="15" hidden="false" customHeight="false" outlineLevel="0" collapsed="false">
      <c r="A1830" s="0" t="s">
        <v>381</v>
      </c>
      <c r="B1830" s="0" t="s">
        <v>381</v>
      </c>
      <c r="E1830" s="0" t="s">
        <v>1547</v>
      </c>
      <c r="F1830" s="0" t="s">
        <v>1548</v>
      </c>
      <c r="G1830" s="9" t="n">
        <v>5322.7</v>
      </c>
      <c r="H1830" s="9" t="n">
        <v>0</v>
      </c>
      <c r="I1830" s="9" t="n">
        <v>1364.04</v>
      </c>
      <c r="J1830" s="9" t="n">
        <v>1930.38</v>
      </c>
      <c r="K1830" s="9" t="n">
        <v>0</v>
      </c>
      <c r="L1830" s="9" t="n">
        <v>0</v>
      </c>
      <c r="M1830" s="9" t="n">
        <v>0</v>
      </c>
      <c r="N1830" s="9" t="n">
        <v>0</v>
      </c>
      <c r="O1830" s="9" t="n">
        <v>2028.28</v>
      </c>
      <c r="P1830" s="9" t="n">
        <v>0</v>
      </c>
      <c r="Q1830" s="9" t="n">
        <v>0</v>
      </c>
      <c r="R1830" s="9" t="n">
        <v>0</v>
      </c>
      <c r="S1830" s="9" t="n">
        <v>0</v>
      </c>
      <c r="T1830" s="9" t="n">
        <v>0</v>
      </c>
      <c r="U1830" s="9" t="n">
        <v>0</v>
      </c>
      <c r="V1830" s="9" t="n">
        <v>0</v>
      </c>
      <c r="W1830" s="9" t="n">
        <v>0</v>
      </c>
      <c r="X1830" s="9" t="n">
        <v>0</v>
      </c>
      <c r="Y1830" s="9" t="n">
        <v>0</v>
      </c>
      <c r="Z1830" s="9" t="n">
        <v>0</v>
      </c>
      <c r="AA1830" s="9" t="n">
        <v>0</v>
      </c>
      <c r="AB1830" s="9" t="n">
        <v>0</v>
      </c>
      <c r="AC1830" s="9" t="n">
        <v>0</v>
      </c>
      <c r="AD1830" s="9" t="n">
        <v>0</v>
      </c>
      <c r="AE1830" s="9" t="n">
        <v>0</v>
      </c>
      <c r="AF1830" s="9" t="n">
        <v>0</v>
      </c>
      <c r="AG1830" s="9" t="n">
        <v>0</v>
      </c>
      <c r="AH1830" s="9" t="n">
        <v>0</v>
      </c>
      <c r="AI1830" s="9" t="n">
        <v>0</v>
      </c>
      <c r="AJ1830" s="9" t="n">
        <v>0</v>
      </c>
      <c r="AK1830" s="9" t="n">
        <v>0</v>
      </c>
      <c r="AL1830" s="9" t="n">
        <v>0</v>
      </c>
      <c r="AM1830" s="9" t="n">
        <v>0</v>
      </c>
      <c r="AN1830" s="9" t="n">
        <v>0</v>
      </c>
      <c r="AO1830" s="9" t="n">
        <v>0</v>
      </c>
      <c r="AP1830" s="9" t="n">
        <v>0</v>
      </c>
      <c r="AQ1830" s="9" t="n">
        <v>0</v>
      </c>
      <c r="AR1830" s="9" t="n">
        <v>0</v>
      </c>
      <c r="AS1830" s="9" t="n">
        <v>0</v>
      </c>
      <c r="AT1830" s="9" t="n">
        <f aca="false">T1830-G1830</f>
        <v>-5322.7</v>
      </c>
      <c r="AU1830" s="10" t="n">
        <f aca="false">IF(G1830=0,"",(T1830-G1830)/G1830)</f>
        <v>-1</v>
      </c>
      <c r="AV1830" s="9" t="n">
        <f aca="false">AG1830-T1830</f>
        <v>0</v>
      </c>
      <c r="AW1830" s="10" t="str">
        <f aca="false">IF(T1830=0,"",(AG1830-T1830)/T1830)</f>
        <v/>
      </c>
      <c r="AX1830" s="0" t="str">
        <f aca="false">IF(AND(T1830=0,AG1830&gt;0),"Novo/Recuperado",IF(AND(T1830&gt;0,AG1830=0),"Perdido",IF(AG1830&gt;T1830,"Crescimento",IF(AG1830&lt;T1830,"Queda","Estável"))))</f>
        <v>Estável</v>
      </c>
      <c r="AY1830" s="10" t="n">
        <f aca="false">IF(SUM($AG:$AG)=0,0,AG1830/SUM($AG:$AG))</f>
        <v>0</v>
      </c>
      <c r="AZ1830" s="9" t="n">
        <f aca="false">IF(AG1830&lt;T1830,T1830-AG1830,0)</f>
        <v>0</v>
      </c>
      <c r="BA1830" s="9" t="n">
        <f aca="false">AG1830/5*12</f>
        <v>0</v>
      </c>
      <c r="BB1830" s="9" t="n">
        <f aca="false">BA1830-T1830</f>
        <v>0</v>
      </c>
    </row>
    <row r="1831" customFormat="false" ht="15" hidden="false" customHeight="false" outlineLevel="0" collapsed="false">
      <c r="A1831" s="0" t="s">
        <v>466</v>
      </c>
      <c r="B1831" s="0" t="s">
        <v>466</v>
      </c>
      <c r="E1831" s="0" t="s">
        <v>2082</v>
      </c>
      <c r="F1831" s="0" t="s">
        <v>2083</v>
      </c>
      <c r="G1831" s="9" t="n">
        <v>4372.92</v>
      </c>
      <c r="H1831" s="9" t="n">
        <v>0</v>
      </c>
      <c r="I1831" s="9" t="n">
        <v>0</v>
      </c>
      <c r="J1831" s="9" t="n">
        <v>4372.92</v>
      </c>
      <c r="K1831" s="9" t="n">
        <v>0</v>
      </c>
      <c r="L1831" s="9" t="n">
        <v>0</v>
      </c>
      <c r="M1831" s="9" t="n">
        <v>0</v>
      </c>
      <c r="N1831" s="9" t="n">
        <v>0</v>
      </c>
      <c r="O1831" s="9" t="n">
        <v>0</v>
      </c>
      <c r="P1831" s="9" t="n">
        <v>0</v>
      </c>
      <c r="Q1831" s="9" t="n">
        <v>0</v>
      </c>
      <c r="R1831" s="9" t="n">
        <v>0</v>
      </c>
      <c r="S1831" s="9" t="n">
        <v>0</v>
      </c>
      <c r="T1831" s="9" t="n">
        <v>0</v>
      </c>
      <c r="U1831" s="9" t="n">
        <v>0</v>
      </c>
      <c r="V1831" s="9" t="n">
        <v>0</v>
      </c>
      <c r="W1831" s="9" t="n">
        <v>0</v>
      </c>
      <c r="X1831" s="9" t="n">
        <v>0</v>
      </c>
      <c r="Y1831" s="9" t="n">
        <v>0</v>
      </c>
      <c r="Z1831" s="9" t="n">
        <v>0</v>
      </c>
      <c r="AA1831" s="9" t="n">
        <v>0</v>
      </c>
      <c r="AB1831" s="9" t="n">
        <v>0</v>
      </c>
      <c r="AC1831" s="9" t="n">
        <v>0</v>
      </c>
      <c r="AD1831" s="9" t="n">
        <v>0</v>
      </c>
      <c r="AE1831" s="9" t="n">
        <v>0</v>
      </c>
      <c r="AF1831" s="9" t="n">
        <v>0</v>
      </c>
      <c r="AG1831" s="9" t="n">
        <v>0</v>
      </c>
      <c r="AH1831" s="9" t="n">
        <v>0</v>
      </c>
      <c r="AI1831" s="9" t="n">
        <v>0</v>
      </c>
      <c r="AJ1831" s="9" t="n">
        <v>0</v>
      </c>
      <c r="AK1831" s="9" t="n">
        <v>0</v>
      </c>
      <c r="AL1831" s="9" t="n">
        <v>0</v>
      </c>
      <c r="AM1831" s="9" t="n">
        <v>0</v>
      </c>
      <c r="AN1831" s="9" t="n">
        <v>0</v>
      </c>
      <c r="AO1831" s="9" t="n">
        <v>0</v>
      </c>
      <c r="AP1831" s="9" t="n">
        <v>0</v>
      </c>
      <c r="AQ1831" s="9" t="n">
        <v>0</v>
      </c>
      <c r="AR1831" s="9" t="n">
        <v>0</v>
      </c>
      <c r="AS1831" s="9" t="n">
        <v>0</v>
      </c>
      <c r="AT1831" s="9" t="n">
        <f aca="false">T1831-G1831</f>
        <v>-4372.92</v>
      </c>
      <c r="AU1831" s="10" t="n">
        <f aca="false">IF(G1831=0,"",(T1831-G1831)/G1831)</f>
        <v>-1</v>
      </c>
      <c r="AV1831" s="9" t="n">
        <f aca="false">AG1831-T1831</f>
        <v>0</v>
      </c>
      <c r="AW1831" s="10" t="str">
        <f aca="false">IF(T1831=0,"",(AG1831-T1831)/T1831)</f>
        <v/>
      </c>
      <c r="AX1831" s="0" t="str">
        <f aca="false">IF(AND(T1831=0,AG1831&gt;0),"Novo/Recuperado",IF(AND(T1831&gt;0,AG1831=0),"Perdido",IF(AG1831&gt;T1831,"Crescimento",IF(AG1831&lt;T1831,"Queda","Estável"))))</f>
        <v>Estável</v>
      </c>
      <c r="AY1831" s="10" t="n">
        <f aca="false">IF(SUM($AG:$AG)=0,0,AG1831/SUM($AG:$AG))</f>
        <v>0</v>
      </c>
      <c r="AZ1831" s="9" t="n">
        <f aca="false">IF(AG1831&lt;T1831,T1831-AG1831,0)</f>
        <v>0</v>
      </c>
      <c r="BA1831" s="9" t="n">
        <f aca="false">AG1831/5*12</f>
        <v>0</v>
      </c>
      <c r="BB1831" s="9" t="n">
        <f aca="false">BA1831-T1831</f>
        <v>0</v>
      </c>
    </row>
    <row r="1832" customFormat="false" ht="15" hidden="false" customHeight="false" outlineLevel="0" collapsed="false">
      <c r="A1832" s="0" t="s">
        <v>466</v>
      </c>
      <c r="B1832" s="0" t="s">
        <v>466</v>
      </c>
      <c r="E1832" s="0" t="s">
        <v>1565</v>
      </c>
      <c r="F1832" s="0" t="s">
        <v>1566</v>
      </c>
      <c r="G1832" s="9" t="n">
        <v>1400</v>
      </c>
      <c r="H1832" s="9" t="n">
        <v>0</v>
      </c>
      <c r="I1832" s="9" t="n">
        <v>1400</v>
      </c>
      <c r="J1832" s="9" t="n">
        <v>0</v>
      </c>
      <c r="K1832" s="9" t="n">
        <v>0</v>
      </c>
      <c r="L1832" s="9" t="n">
        <v>0</v>
      </c>
      <c r="M1832" s="9" t="n">
        <v>0</v>
      </c>
      <c r="N1832" s="9" t="n">
        <v>0</v>
      </c>
      <c r="O1832" s="9" t="n">
        <v>0</v>
      </c>
      <c r="P1832" s="9" t="n">
        <v>0</v>
      </c>
      <c r="Q1832" s="9" t="n">
        <v>0</v>
      </c>
      <c r="R1832" s="9" t="n">
        <v>0</v>
      </c>
      <c r="S1832" s="9" t="n">
        <v>0</v>
      </c>
      <c r="T1832" s="9" t="n">
        <v>0</v>
      </c>
      <c r="U1832" s="9" t="n">
        <v>0</v>
      </c>
      <c r="V1832" s="9" t="n">
        <v>0</v>
      </c>
      <c r="W1832" s="9" t="n">
        <v>0</v>
      </c>
      <c r="X1832" s="9" t="n">
        <v>0</v>
      </c>
      <c r="Y1832" s="9" t="n">
        <v>0</v>
      </c>
      <c r="Z1832" s="9" t="n">
        <v>0</v>
      </c>
      <c r="AA1832" s="9" t="n">
        <v>0</v>
      </c>
      <c r="AB1832" s="9" t="n">
        <v>0</v>
      </c>
      <c r="AC1832" s="9" t="n">
        <v>0</v>
      </c>
      <c r="AD1832" s="9" t="n">
        <v>0</v>
      </c>
      <c r="AE1832" s="9" t="n">
        <v>0</v>
      </c>
      <c r="AF1832" s="9" t="n">
        <v>0</v>
      </c>
      <c r="AG1832" s="9" t="n">
        <v>0</v>
      </c>
      <c r="AH1832" s="9" t="n">
        <v>0</v>
      </c>
      <c r="AI1832" s="9" t="n">
        <v>0</v>
      </c>
      <c r="AJ1832" s="9" t="n">
        <v>0</v>
      </c>
      <c r="AK1832" s="9" t="n">
        <v>0</v>
      </c>
      <c r="AL1832" s="9" t="n">
        <v>0</v>
      </c>
      <c r="AM1832" s="9" t="n">
        <v>0</v>
      </c>
      <c r="AN1832" s="9" t="n">
        <v>0</v>
      </c>
      <c r="AO1832" s="9" t="n">
        <v>0</v>
      </c>
      <c r="AP1832" s="9" t="n">
        <v>0</v>
      </c>
      <c r="AQ1832" s="9" t="n">
        <v>0</v>
      </c>
      <c r="AR1832" s="9" t="n">
        <v>0</v>
      </c>
      <c r="AS1832" s="9" t="n">
        <v>0</v>
      </c>
      <c r="AT1832" s="9" t="n">
        <f aca="false">T1832-G1832</f>
        <v>-1400</v>
      </c>
      <c r="AU1832" s="10" t="n">
        <f aca="false">IF(G1832=0,"",(T1832-G1832)/G1832)</f>
        <v>-1</v>
      </c>
      <c r="AV1832" s="9" t="n">
        <f aca="false">AG1832-T1832</f>
        <v>0</v>
      </c>
      <c r="AW1832" s="10" t="str">
        <f aca="false">IF(T1832=0,"",(AG1832-T1832)/T1832)</f>
        <v/>
      </c>
      <c r="AX1832" s="0" t="str">
        <f aca="false">IF(AND(T1832=0,AG1832&gt;0),"Novo/Recuperado",IF(AND(T1832&gt;0,AG1832=0),"Perdido",IF(AG1832&gt;T1832,"Crescimento",IF(AG1832&lt;T1832,"Queda","Estável"))))</f>
        <v>Estável</v>
      </c>
      <c r="AY1832" s="10" t="n">
        <f aca="false">IF(SUM($AG:$AG)=0,0,AG1832/SUM($AG:$AG))</f>
        <v>0</v>
      </c>
      <c r="AZ1832" s="9" t="n">
        <f aca="false">IF(AG1832&lt;T1832,T1832-AG1832,0)</f>
        <v>0</v>
      </c>
      <c r="BA1832" s="9" t="n">
        <f aca="false">AG1832/5*12</f>
        <v>0</v>
      </c>
      <c r="BB1832" s="9" t="n">
        <f aca="false">BA1832-T1832</f>
        <v>0</v>
      </c>
    </row>
    <row r="1833" customFormat="false" ht="15" hidden="false" customHeight="false" outlineLevel="0" collapsed="false">
      <c r="A1833" s="0" t="s">
        <v>466</v>
      </c>
      <c r="B1833" s="0" t="s">
        <v>466</v>
      </c>
      <c r="E1833" s="0" t="s">
        <v>469</v>
      </c>
      <c r="F1833" s="0" t="s">
        <v>470</v>
      </c>
      <c r="G1833" s="9" t="n">
        <v>19218.87</v>
      </c>
      <c r="H1833" s="9" t="n">
        <v>11230.77</v>
      </c>
      <c r="I1833" s="9" t="n">
        <v>5397.22</v>
      </c>
      <c r="J1833" s="9" t="n">
        <v>2590.88</v>
      </c>
      <c r="K1833" s="9" t="n">
        <v>0</v>
      </c>
      <c r="L1833" s="9" t="n">
        <v>0</v>
      </c>
      <c r="M1833" s="9" t="n">
        <v>0</v>
      </c>
      <c r="N1833" s="9" t="n">
        <v>0</v>
      </c>
      <c r="O1833" s="9" t="n">
        <v>0</v>
      </c>
      <c r="P1833" s="9" t="n">
        <v>0</v>
      </c>
      <c r="Q1833" s="9" t="n">
        <v>0</v>
      </c>
      <c r="R1833" s="9" t="n">
        <v>0</v>
      </c>
      <c r="S1833" s="9" t="n">
        <v>0</v>
      </c>
      <c r="T1833" s="9" t="n">
        <v>0</v>
      </c>
      <c r="U1833" s="9" t="n">
        <v>0</v>
      </c>
      <c r="V1833" s="9" t="n">
        <v>0</v>
      </c>
      <c r="W1833" s="9" t="n">
        <v>0</v>
      </c>
      <c r="X1833" s="9" t="n">
        <v>0</v>
      </c>
      <c r="Y1833" s="9" t="n">
        <v>0</v>
      </c>
      <c r="Z1833" s="9" t="n">
        <v>0</v>
      </c>
      <c r="AA1833" s="9" t="n">
        <v>0</v>
      </c>
      <c r="AB1833" s="9" t="n">
        <v>0</v>
      </c>
      <c r="AC1833" s="9" t="n">
        <v>0</v>
      </c>
      <c r="AD1833" s="9" t="n">
        <v>0</v>
      </c>
      <c r="AE1833" s="9" t="n">
        <v>0</v>
      </c>
      <c r="AF1833" s="9" t="n">
        <v>0</v>
      </c>
      <c r="AG1833" s="9" t="n">
        <v>0</v>
      </c>
      <c r="AH1833" s="9" t="n">
        <v>0</v>
      </c>
      <c r="AI1833" s="9" t="n">
        <v>0</v>
      </c>
      <c r="AJ1833" s="9" t="n">
        <v>0</v>
      </c>
      <c r="AK1833" s="9" t="n">
        <v>0</v>
      </c>
      <c r="AL1833" s="9" t="n">
        <v>0</v>
      </c>
      <c r="AM1833" s="9" t="n">
        <v>0</v>
      </c>
      <c r="AN1833" s="9" t="n">
        <v>0</v>
      </c>
      <c r="AO1833" s="9" t="n">
        <v>0</v>
      </c>
      <c r="AP1833" s="9" t="n">
        <v>0</v>
      </c>
      <c r="AQ1833" s="9" t="n">
        <v>0</v>
      </c>
      <c r="AR1833" s="9" t="n">
        <v>0</v>
      </c>
      <c r="AS1833" s="9" t="n">
        <v>0</v>
      </c>
      <c r="AT1833" s="9" t="n">
        <f aca="false">T1833-G1833</f>
        <v>-19218.87</v>
      </c>
      <c r="AU1833" s="10" t="n">
        <f aca="false">IF(G1833=0,"",(T1833-G1833)/G1833)</f>
        <v>-1</v>
      </c>
      <c r="AV1833" s="9" t="n">
        <f aca="false">AG1833-T1833</f>
        <v>0</v>
      </c>
      <c r="AW1833" s="10" t="str">
        <f aca="false">IF(T1833=0,"",(AG1833-T1833)/T1833)</f>
        <v/>
      </c>
      <c r="AX1833" s="0" t="str">
        <f aca="false">IF(AND(T1833=0,AG1833&gt;0),"Novo/Recuperado",IF(AND(T1833&gt;0,AG1833=0),"Perdido",IF(AG1833&gt;T1833,"Crescimento",IF(AG1833&lt;T1833,"Queda","Estável"))))</f>
        <v>Estável</v>
      </c>
      <c r="AY1833" s="10" t="n">
        <f aca="false">IF(SUM($AG:$AG)=0,0,AG1833/SUM($AG:$AG))</f>
        <v>0</v>
      </c>
      <c r="AZ1833" s="9" t="n">
        <f aca="false">IF(AG1833&lt;T1833,T1833-AG1833,0)</f>
        <v>0</v>
      </c>
      <c r="BA1833" s="9" t="n">
        <f aca="false">AG1833/5*12</f>
        <v>0</v>
      </c>
      <c r="BB1833" s="9" t="n">
        <f aca="false">BA1833-T1833</f>
        <v>0</v>
      </c>
    </row>
    <row r="1834" customFormat="false" ht="15" hidden="false" customHeight="false" outlineLevel="0" collapsed="false">
      <c r="A1834" s="0" t="s">
        <v>466</v>
      </c>
      <c r="B1834" s="0" t="s">
        <v>466</v>
      </c>
      <c r="E1834" s="0" t="s">
        <v>2078</v>
      </c>
      <c r="F1834" s="0" t="s">
        <v>2079</v>
      </c>
      <c r="G1834" s="9" t="n">
        <v>1823.34</v>
      </c>
      <c r="H1834" s="9" t="n">
        <v>0</v>
      </c>
      <c r="I1834" s="9" t="n">
        <v>0</v>
      </c>
      <c r="J1834" s="9" t="n">
        <v>1823.34</v>
      </c>
      <c r="K1834" s="9" t="n">
        <v>0</v>
      </c>
      <c r="L1834" s="9" t="n">
        <v>0</v>
      </c>
      <c r="M1834" s="9" t="n">
        <v>0</v>
      </c>
      <c r="N1834" s="9" t="n">
        <v>0</v>
      </c>
      <c r="O1834" s="9" t="n">
        <v>0</v>
      </c>
      <c r="P1834" s="9" t="n">
        <v>0</v>
      </c>
      <c r="Q1834" s="9" t="n">
        <v>0</v>
      </c>
      <c r="R1834" s="9" t="n">
        <v>0</v>
      </c>
      <c r="S1834" s="9" t="n">
        <v>0</v>
      </c>
      <c r="T1834" s="9" t="n">
        <v>0</v>
      </c>
      <c r="U1834" s="9" t="n">
        <v>0</v>
      </c>
      <c r="V1834" s="9" t="n">
        <v>0</v>
      </c>
      <c r="W1834" s="9" t="n">
        <v>0</v>
      </c>
      <c r="X1834" s="9" t="n">
        <v>0</v>
      </c>
      <c r="Y1834" s="9" t="n">
        <v>0</v>
      </c>
      <c r="Z1834" s="9" t="n">
        <v>0</v>
      </c>
      <c r="AA1834" s="9" t="n">
        <v>0</v>
      </c>
      <c r="AB1834" s="9" t="n">
        <v>0</v>
      </c>
      <c r="AC1834" s="9" t="n">
        <v>0</v>
      </c>
      <c r="AD1834" s="9" t="n">
        <v>0</v>
      </c>
      <c r="AE1834" s="9" t="n">
        <v>0</v>
      </c>
      <c r="AF1834" s="9" t="n">
        <v>0</v>
      </c>
      <c r="AG1834" s="9" t="n">
        <v>0</v>
      </c>
      <c r="AH1834" s="9" t="n">
        <v>0</v>
      </c>
      <c r="AI1834" s="9" t="n">
        <v>0</v>
      </c>
      <c r="AJ1834" s="9" t="n">
        <v>0</v>
      </c>
      <c r="AK1834" s="9" t="n">
        <v>0</v>
      </c>
      <c r="AL1834" s="9" t="n">
        <v>0</v>
      </c>
      <c r="AM1834" s="9" t="n">
        <v>0</v>
      </c>
      <c r="AN1834" s="9" t="n">
        <v>0</v>
      </c>
      <c r="AO1834" s="9" t="n">
        <v>0</v>
      </c>
      <c r="AP1834" s="9" t="n">
        <v>0</v>
      </c>
      <c r="AQ1834" s="9" t="n">
        <v>0</v>
      </c>
      <c r="AR1834" s="9" t="n">
        <v>0</v>
      </c>
      <c r="AS1834" s="9" t="n">
        <v>0</v>
      </c>
      <c r="AT1834" s="9" t="n">
        <f aca="false">T1834-G1834</f>
        <v>-1823.34</v>
      </c>
      <c r="AU1834" s="10" t="n">
        <f aca="false">IF(G1834=0,"",(T1834-G1834)/G1834)</f>
        <v>-1</v>
      </c>
      <c r="AV1834" s="9" t="n">
        <f aca="false">AG1834-T1834</f>
        <v>0</v>
      </c>
      <c r="AW1834" s="10" t="str">
        <f aca="false">IF(T1834=0,"",(AG1834-T1834)/T1834)</f>
        <v/>
      </c>
      <c r="AX1834" s="0" t="str">
        <f aca="false">IF(AND(T1834=0,AG1834&gt;0),"Novo/Recuperado",IF(AND(T1834&gt;0,AG1834=0),"Perdido",IF(AG1834&gt;T1834,"Crescimento",IF(AG1834&lt;T1834,"Queda","Estável"))))</f>
        <v>Estável</v>
      </c>
      <c r="AY1834" s="10" t="n">
        <f aca="false">IF(SUM($AG:$AG)=0,0,AG1834/SUM($AG:$AG))</f>
        <v>0</v>
      </c>
      <c r="AZ1834" s="9" t="n">
        <f aca="false">IF(AG1834&lt;T1834,T1834-AG1834,0)</f>
        <v>0</v>
      </c>
      <c r="BA1834" s="9" t="n">
        <f aca="false">AG1834/5*12</f>
        <v>0</v>
      </c>
      <c r="BB1834" s="9" t="n">
        <f aca="false">BA1834-T1834</f>
        <v>0</v>
      </c>
    </row>
    <row r="1835" customFormat="false" ht="15" hidden="false" customHeight="false" outlineLevel="0" collapsed="false">
      <c r="A1835" s="0" t="s">
        <v>381</v>
      </c>
      <c r="B1835" s="0" t="s">
        <v>381</v>
      </c>
      <c r="E1835" s="0" t="s">
        <v>3649</v>
      </c>
      <c r="F1835" s="0" t="s">
        <v>3650</v>
      </c>
      <c r="G1835" s="9" t="n">
        <v>10369.88</v>
      </c>
      <c r="H1835" s="9" t="n">
        <v>0</v>
      </c>
      <c r="I1835" s="9" t="n">
        <v>0</v>
      </c>
      <c r="J1835" s="9" t="n">
        <v>0</v>
      </c>
      <c r="K1835" s="9" t="n">
        <v>0</v>
      </c>
      <c r="L1835" s="9" t="n">
        <v>0</v>
      </c>
      <c r="M1835" s="9" t="n">
        <v>0</v>
      </c>
      <c r="N1835" s="9" t="n">
        <v>0</v>
      </c>
      <c r="O1835" s="9" t="n">
        <v>0</v>
      </c>
      <c r="P1835" s="9" t="n">
        <v>0</v>
      </c>
      <c r="Q1835" s="9" t="n">
        <v>10369.88</v>
      </c>
      <c r="R1835" s="9" t="n">
        <v>0</v>
      </c>
      <c r="S1835" s="9" t="n">
        <v>0</v>
      </c>
      <c r="T1835" s="9" t="n">
        <v>0</v>
      </c>
      <c r="U1835" s="9" t="n">
        <v>0</v>
      </c>
      <c r="V1835" s="9" t="n">
        <v>0</v>
      </c>
      <c r="W1835" s="9" t="n">
        <v>0</v>
      </c>
      <c r="X1835" s="9" t="n">
        <v>0</v>
      </c>
      <c r="Y1835" s="9" t="n">
        <v>0</v>
      </c>
      <c r="Z1835" s="9" t="n">
        <v>0</v>
      </c>
      <c r="AA1835" s="9" t="n">
        <v>0</v>
      </c>
      <c r="AB1835" s="9" t="n">
        <v>0</v>
      </c>
      <c r="AC1835" s="9" t="n">
        <v>0</v>
      </c>
      <c r="AD1835" s="9" t="n">
        <v>0</v>
      </c>
      <c r="AE1835" s="9" t="n">
        <v>0</v>
      </c>
      <c r="AF1835" s="9" t="n">
        <v>0</v>
      </c>
      <c r="AG1835" s="9" t="n">
        <v>0</v>
      </c>
      <c r="AH1835" s="9" t="n">
        <v>0</v>
      </c>
      <c r="AI1835" s="9" t="n">
        <v>0</v>
      </c>
      <c r="AJ1835" s="9" t="n">
        <v>0</v>
      </c>
      <c r="AK1835" s="9" t="n">
        <v>0</v>
      </c>
      <c r="AL1835" s="9" t="n">
        <v>0</v>
      </c>
      <c r="AM1835" s="9" t="n">
        <v>0</v>
      </c>
      <c r="AN1835" s="9" t="n">
        <v>0</v>
      </c>
      <c r="AO1835" s="9" t="n">
        <v>0</v>
      </c>
      <c r="AP1835" s="9" t="n">
        <v>0</v>
      </c>
      <c r="AQ1835" s="9" t="n">
        <v>0</v>
      </c>
      <c r="AR1835" s="9" t="n">
        <v>0</v>
      </c>
      <c r="AS1835" s="9" t="n">
        <v>0</v>
      </c>
      <c r="AT1835" s="9" t="n">
        <f aca="false">T1835-G1835</f>
        <v>-10369.88</v>
      </c>
      <c r="AU1835" s="10" t="n">
        <f aca="false">IF(G1835=0,"",(T1835-G1835)/G1835)</f>
        <v>-1</v>
      </c>
      <c r="AV1835" s="9" t="n">
        <f aca="false">AG1835-T1835</f>
        <v>0</v>
      </c>
      <c r="AW1835" s="10" t="str">
        <f aca="false">IF(T1835=0,"",(AG1835-T1835)/T1835)</f>
        <v/>
      </c>
      <c r="AX1835" s="0" t="str">
        <f aca="false">IF(AND(T1835=0,AG1835&gt;0),"Novo/Recuperado",IF(AND(T1835&gt;0,AG1835=0),"Perdido",IF(AG1835&gt;T1835,"Crescimento",IF(AG1835&lt;T1835,"Queda","Estável"))))</f>
        <v>Estável</v>
      </c>
      <c r="AY1835" s="10" t="n">
        <f aca="false">IF(SUM($AG:$AG)=0,0,AG1835/SUM($AG:$AG))</f>
        <v>0</v>
      </c>
      <c r="AZ1835" s="9" t="n">
        <f aca="false">IF(AG1835&lt;T1835,T1835-AG1835,0)</f>
        <v>0</v>
      </c>
      <c r="BA1835" s="9" t="n">
        <f aca="false">AG1835/5*12</f>
        <v>0</v>
      </c>
      <c r="BB1835" s="9" t="n">
        <f aca="false">BA1835-T1835</f>
        <v>0</v>
      </c>
    </row>
    <row r="1836" customFormat="false" ht="15" hidden="false" customHeight="false" outlineLevel="0" collapsed="false">
      <c r="A1836" s="0" t="s">
        <v>381</v>
      </c>
      <c r="B1836" s="0" t="s">
        <v>381</v>
      </c>
      <c r="E1836" s="0" t="s">
        <v>3536</v>
      </c>
      <c r="F1836" s="0" t="s">
        <v>3537</v>
      </c>
      <c r="G1836" s="9" t="n">
        <v>590.76</v>
      </c>
      <c r="H1836" s="9" t="n">
        <v>0</v>
      </c>
      <c r="I1836" s="9" t="n">
        <v>0</v>
      </c>
      <c r="J1836" s="9" t="n">
        <v>0</v>
      </c>
      <c r="K1836" s="9" t="n">
        <v>0</v>
      </c>
      <c r="L1836" s="9" t="n">
        <v>0</v>
      </c>
      <c r="M1836" s="9" t="n">
        <v>0</v>
      </c>
      <c r="N1836" s="9" t="n">
        <v>0</v>
      </c>
      <c r="O1836" s="9" t="n">
        <v>0</v>
      </c>
      <c r="P1836" s="9" t="n">
        <v>590.76</v>
      </c>
      <c r="Q1836" s="9" t="n">
        <v>0</v>
      </c>
      <c r="R1836" s="9" t="n">
        <v>0</v>
      </c>
      <c r="S1836" s="9" t="n">
        <v>0</v>
      </c>
      <c r="T1836" s="9" t="n">
        <v>0</v>
      </c>
      <c r="U1836" s="9" t="n">
        <v>0</v>
      </c>
      <c r="V1836" s="9" t="n">
        <v>0</v>
      </c>
      <c r="W1836" s="9" t="n">
        <v>0</v>
      </c>
      <c r="X1836" s="9" t="n">
        <v>0</v>
      </c>
      <c r="Y1836" s="9" t="n">
        <v>0</v>
      </c>
      <c r="Z1836" s="9" t="n">
        <v>0</v>
      </c>
      <c r="AA1836" s="9" t="n">
        <v>0</v>
      </c>
      <c r="AB1836" s="9" t="n">
        <v>0</v>
      </c>
      <c r="AC1836" s="9" t="n">
        <v>0</v>
      </c>
      <c r="AD1836" s="9" t="n">
        <v>0</v>
      </c>
      <c r="AE1836" s="9" t="n">
        <v>0</v>
      </c>
      <c r="AF1836" s="9" t="n">
        <v>0</v>
      </c>
      <c r="AG1836" s="9" t="n">
        <v>0</v>
      </c>
      <c r="AH1836" s="9" t="n">
        <v>0</v>
      </c>
      <c r="AI1836" s="9" t="n">
        <v>0</v>
      </c>
      <c r="AJ1836" s="9" t="n">
        <v>0</v>
      </c>
      <c r="AK1836" s="9" t="n">
        <v>0</v>
      </c>
      <c r="AL1836" s="9" t="n">
        <v>0</v>
      </c>
      <c r="AM1836" s="9" t="n">
        <v>0</v>
      </c>
      <c r="AN1836" s="9" t="n">
        <v>0</v>
      </c>
      <c r="AO1836" s="9" t="n">
        <v>0</v>
      </c>
      <c r="AP1836" s="9" t="n">
        <v>0</v>
      </c>
      <c r="AQ1836" s="9" t="n">
        <v>0</v>
      </c>
      <c r="AR1836" s="9" t="n">
        <v>0</v>
      </c>
      <c r="AS1836" s="9" t="n">
        <v>0</v>
      </c>
      <c r="AT1836" s="9" t="n">
        <f aca="false">T1836-G1836</f>
        <v>-590.76</v>
      </c>
      <c r="AU1836" s="10" t="n">
        <f aca="false">IF(G1836=0,"",(T1836-G1836)/G1836)</f>
        <v>-1</v>
      </c>
      <c r="AV1836" s="9" t="n">
        <f aca="false">AG1836-T1836</f>
        <v>0</v>
      </c>
      <c r="AW1836" s="10" t="str">
        <f aca="false">IF(T1836=0,"",(AG1836-T1836)/T1836)</f>
        <v/>
      </c>
      <c r="AX1836" s="0" t="str">
        <f aca="false">IF(AND(T1836=0,AG1836&gt;0),"Novo/Recuperado",IF(AND(T1836&gt;0,AG1836=0),"Perdido",IF(AG1836&gt;T1836,"Crescimento",IF(AG1836&lt;T1836,"Queda","Estável"))))</f>
        <v>Estável</v>
      </c>
      <c r="AY1836" s="10" t="n">
        <f aca="false">IF(SUM($AG:$AG)=0,0,AG1836/SUM($AG:$AG))</f>
        <v>0</v>
      </c>
      <c r="AZ1836" s="9" t="n">
        <f aca="false">IF(AG1836&lt;T1836,T1836-AG1836,0)</f>
        <v>0</v>
      </c>
      <c r="BA1836" s="9" t="n">
        <f aca="false">AG1836/5*12</f>
        <v>0</v>
      </c>
      <c r="BB1836" s="9" t="n">
        <f aca="false">BA1836-T1836</f>
        <v>0</v>
      </c>
    </row>
    <row r="1837" customFormat="false" ht="15" hidden="false" customHeight="false" outlineLevel="0" collapsed="false">
      <c r="A1837" s="0" t="s">
        <v>381</v>
      </c>
      <c r="B1837" s="0" t="s">
        <v>381</v>
      </c>
      <c r="E1837" s="0" t="s">
        <v>3542</v>
      </c>
      <c r="F1837" s="0" t="s">
        <v>3543</v>
      </c>
      <c r="G1837" s="9" t="n">
        <v>1015.92</v>
      </c>
      <c r="H1837" s="9" t="n">
        <v>0</v>
      </c>
      <c r="I1837" s="9" t="n">
        <v>0</v>
      </c>
      <c r="J1837" s="9" t="n">
        <v>0</v>
      </c>
      <c r="K1837" s="9" t="n">
        <v>0</v>
      </c>
      <c r="L1837" s="9" t="n">
        <v>0</v>
      </c>
      <c r="M1837" s="9" t="n">
        <v>0</v>
      </c>
      <c r="N1837" s="9" t="n">
        <v>0</v>
      </c>
      <c r="O1837" s="9" t="n">
        <v>0</v>
      </c>
      <c r="P1837" s="9" t="n">
        <v>1015.92</v>
      </c>
      <c r="Q1837" s="9" t="n">
        <v>0</v>
      </c>
      <c r="R1837" s="9" t="n">
        <v>0</v>
      </c>
      <c r="S1837" s="9" t="n">
        <v>0</v>
      </c>
      <c r="T1837" s="9" t="n">
        <v>0</v>
      </c>
      <c r="U1837" s="9" t="n">
        <v>0</v>
      </c>
      <c r="V1837" s="9" t="n">
        <v>0</v>
      </c>
      <c r="W1837" s="9" t="n">
        <v>0</v>
      </c>
      <c r="X1837" s="9" t="n">
        <v>0</v>
      </c>
      <c r="Y1837" s="9" t="n">
        <v>0</v>
      </c>
      <c r="Z1837" s="9" t="n">
        <v>0</v>
      </c>
      <c r="AA1837" s="9" t="n">
        <v>0</v>
      </c>
      <c r="AB1837" s="9" t="n">
        <v>0</v>
      </c>
      <c r="AC1837" s="9" t="n">
        <v>0</v>
      </c>
      <c r="AD1837" s="9" t="n">
        <v>0</v>
      </c>
      <c r="AE1837" s="9" t="n">
        <v>0</v>
      </c>
      <c r="AF1837" s="9" t="n">
        <v>0</v>
      </c>
      <c r="AG1837" s="9" t="n">
        <v>0</v>
      </c>
      <c r="AH1837" s="9" t="n">
        <v>0</v>
      </c>
      <c r="AI1837" s="9" t="n">
        <v>0</v>
      </c>
      <c r="AJ1837" s="9" t="n">
        <v>0</v>
      </c>
      <c r="AK1837" s="9" t="n">
        <v>0</v>
      </c>
      <c r="AL1837" s="9" t="n">
        <v>0</v>
      </c>
      <c r="AM1837" s="9" t="n">
        <v>0</v>
      </c>
      <c r="AN1837" s="9" t="n">
        <v>0</v>
      </c>
      <c r="AO1837" s="9" t="n">
        <v>0</v>
      </c>
      <c r="AP1837" s="9" t="n">
        <v>0</v>
      </c>
      <c r="AQ1837" s="9" t="n">
        <v>0</v>
      </c>
      <c r="AR1837" s="9" t="n">
        <v>0</v>
      </c>
      <c r="AS1837" s="9" t="n">
        <v>0</v>
      </c>
      <c r="AT1837" s="9" t="n">
        <f aca="false">T1837-G1837</f>
        <v>-1015.92</v>
      </c>
      <c r="AU1837" s="10" t="n">
        <f aca="false">IF(G1837=0,"",(T1837-G1837)/G1837)</f>
        <v>-1</v>
      </c>
      <c r="AV1837" s="9" t="n">
        <f aca="false">AG1837-T1837</f>
        <v>0</v>
      </c>
      <c r="AW1837" s="10" t="str">
        <f aca="false">IF(T1837=0,"",(AG1837-T1837)/T1837)</f>
        <v/>
      </c>
      <c r="AX1837" s="0" t="str">
        <f aca="false">IF(AND(T1837=0,AG1837&gt;0),"Novo/Recuperado",IF(AND(T1837&gt;0,AG1837=0),"Perdido",IF(AG1837&gt;T1837,"Crescimento",IF(AG1837&lt;T1837,"Queda","Estável"))))</f>
        <v>Estável</v>
      </c>
      <c r="AY1837" s="10" t="n">
        <f aca="false">IF(SUM($AG:$AG)=0,0,AG1837/SUM($AG:$AG))</f>
        <v>0</v>
      </c>
      <c r="AZ1837" s="9" t="n">
        <f aca="false">IF(AG1837&lt;T1837,T1837-AG1837,0)</f>
        <v>0</v>
      </c>
      <c r="BA1837" s="9" t="n">
        <f aca="false">AG1837/5*12</f>
        <v>0</v>
      </c>
      <c r="BB1837" s="9" t="n">
        <f aca="false">BA1837-T1837</f>
        <v>0</v>
      </c>
    </row>
    <row r="1838" customFormat="false" ht="15" hidden="false" customHeight="false" outlineLevel="0" collapsed="false">
      <c r="A1838" s="0" t="s">
        <v>381</v>
      </c>
      <c r="B1838" s="0" t="s">
        <v>381</v>
      </c>
      <c r="E1838" s="0" t="s">
        <v>2469</v>
      </c>
      <c r="F1838" s="0" t="s">
        <v>2470</v>
      </c>
      <c r="G1838" s="9" t="n">
        <v>6100.63</v>
      </c>
      <c r="H1838" s="9" t="n">
        <v>0</v>
      </c>
      <c r="I1838" s="9" t="n">
        <v>0</v>
      </c>
      <c r="J1838" s="9" t="n">
        <v>0</v>
      </c>
      <c r="K1838" s="9" t="n">
        <v>1109.67</v>
      </c>
      <c r="L1838" s="9" t="n">
        <v>1376.56</v>
      </c>
      <c r="M1838" s="9" t="n">
        <v>1872.51</v>
      </c>
      <c r="N1838" s="9" t="n">
        <v>572.7</v>
      </c>
      <c r="O1838" s="9" t="n">
        <v>0</v>
      </c>
      <c r="P1838" s="9" t="n">
        <v>713.07</v>
      </c>
      <c r="Q1838" s="9" t="n">
        <v>456.12</v>
      </c>
      <c r="R1838" s="9" t="n">
        <v>0</v>
      </c>
      <c r="S1838" s="9" t="n">
        <v>0</v>
      </c>
      <c r="T1838" s="9" t="n">
        <v>0</v>
      </c>
      <c r="U1838" s="9" t="n">
        <v>0</v>
      </c>
      <c r="V1838" s="9" t="n">
        <v>0</v>
      </c>
      <c r="W1838" s="9" t="n">
        <v>0</v>
      </c>
      <c r="X1838" s="9" t="n">
        <v>0</v>
      </c>
      <c r="Y1838" s="9" t="n">
        <v>0</v>
      </c>
      <c r="Z1838" s="9" t="n">
        <v>0</v>
      </c>
      <c r="AA1838" s="9" t="n">
        <v>0</v>
      </c>
      <c r="AB1838" s="9" t="n">
        <v>0</v>
      </c>
      <c r="AC1838" s="9" t="n">
        <v>0</v>
      </c>
      <c r="AD1838" s="9" t="n">
        <v>0</v>
      </c>
      <c r="AE1838" s="9" t="n">
        <v>0</v>
      </c>
      <c r="AF1838" s="9" t="n">
        <v>0</v>
      </c>
      <c r="AG1838" s="9" t="n">
        <v>0</v>
      </c>
      <c r="AH1838" s="9" t="n">
        <v>0</v>
      </c>
      <c r="AI1838" s="9" t="n">
        <v>0</v>
      </c>
      <c r="AJ1838" s="9" t="n">
        <v>0</v>
      </c>
      <c r="AK1838" s="9" t="n">
        <v>0</v>
      </c>
      <c r="AL1838" s="9" t="n">
        <v>0</v>
      </c>
      <c r="AM1838" s="9" t="n">
        <v>0</v>
      </c>
      <c r="AN1838" s="9" t="n">
        <v>0</v>
      </c>
      <c r="AO1838" s="9" t="n">
        <v>0</v>
      </c>
      <c r="AP1838" s="9" t="n">
        <v>0</v>
      </c>
      <c r="AQ1838" s="9" t="n">
        <v>0</v>
      </c>
      <c r="AR1838" s="9" t="n">
        <v>0</v>
      </c>
      <c r="AS1838" s="9" t="n">
        <v>0</v>
      </c>
      <c r="AT1838" s="9" t="n">
        <f aca="false">T1838-G1838</f>
        <v>-6100.63</v>
      </c>
      <c r="AU1838" s="10" t="n">
        <f aca="false">IF(G1838=0,"",(T1838-G1838)/G1838)</f>
        <v>-1</v>
      </c>
      <c r="AV1838" s="9" t="n">
        <f aca="false">AG1838-T1838</f>
        <v>0</v>
      </c>
      <c r="AW1838" s="10" t="str">
        <f aca="false">IF(T1838=0,"",(AG1838-T1838)/T1838)</f>
        <v/>
      </c>
      <c r="AX1838" s="0" t="str">
        <f aca="false">IF(AND(T1838=0,AG1838&gt;0),"Novo/Recuperado",IF(AND(T1838&gt;0,AG1838=0),"Perdido",IF(AG1838&gt;T1838,"Crescimento",IF(AG1838&lt;T1838,"Queda","Estável"))))</f>
        <v>Estável</v>
      </c>
      <c r="AY1838" s="10" t="n">
        <f aca="false">IF(SUM($AG:$AG)=0,0,AG1838/SUM($AG:$AG))</f>
        <v>0</v>
      </c>
      <c r="AZ1838" s="9" t="n">
        <f aca="false">IF(AG1838&lt;T1838,T1838-AG1838,0)</f>
        <v>0</v>
      </c>
      <c r="BA1838" s="9" t="n">
        <f aca="false">AG1838/5*12</f>
        <v>0</v>
      </c>
      <c r="BB1838" s="9" t="n">
        <f aca="false">BA1838-T1838</f>
        <v>0</v>
      </c>
    </row>
    <row r="1839" customFormat="false" ht="15" hidden="false" customHeight="false" outlineLevel="0" collapsed="false">
      <c r="A1839" s="0" t="s">
        <v>1288</v>
      </c>
      <c r="B1839" s="0" t="s">
        <v>1288</v>
      </c>
      <c r="E1839" s="0" t="s">
        <v>1332</v>
      </c>
      <c r="F1839" s="0" t="s">
        <v>1333</v>
      </c>
      <c r="G1839" s="9" t="n">
        <v>16582.58</v>
      </c>
      <c r="H1839" s="9" t="n">
        <v>2983.61</v>
      </c>
      <c r="I1839" s="9" t="n">
        <v>5356.22</v>
      </c>
      <c r="J1839" s="9" t="n">
        <v>3829.03</v>
      </c>
      <c r="K1839" s="9" t="n">
        <v>1041.2</v>
      </c>
      <c r="L1839" s="9" t="n">
        <v>3372.52</v>
      </c>
      <c r="M1839" s="9" t="n">
        <v>0</v>
      </c>
      <c r="N1839" s="9" t="n">
        <v>0</v>
      </c>
      <c r="O1839" s="9" t="n">
        <v>0</v>
      </c>
      <c r="P1839" s="9" t="n">
        <v>0</v>
      </c>
      <c r="Q1839" s="9" t="n">
        <v>0</v>
      </c>
      <c r="R1839" s="9" t="n">
        <v>0</v>
      </c>
      <c r="S1839" s="9" t="n">
        <v>0</v>
      </c>
      <c r="T1839" s="9" t="n">
        <v>0</v>
      </c>
      <c r="U1839" s="9" t="n">
        <v>0</v>
      </c>
      <c r="V1839" s="9" t="n">
        <v>0</v>
      </c>
      <c r="W1839" s="9" t="n">
        <v>0</v>
      </c>
      <c r="X1839" s="9" t="n">
        <v>0</v>
      </c>
      <c r="Y1839" s="9" t="n">
        <v>0</v>
      </c>
      <c r="Z1839" s="9" t="n">
        <v>0</v>
      </c>
      <c r="AA1839" s="9" t="n">
        <v>0</v>
      </c>
      <c r="AB1839" s="9" t="n">
        <v>0</v>
      </c>
      <c r="AC1839" s="9" t="n">
        <v>0</v>
      </c>
      <c r="AD1839" s="9" t="n">
        <v>0</v>
      </c>
      <c r="AE1839" s="9" t="n">
        <v>0</v>
      </c>
      <c r="AF1839" s="9" t="n">
        <v>0</v>
      </c>
      <c r="AG1839" s="9" t="n">
        <v>0</v>
      </c>
      <c r="AH1839" s="9" t="n">
        <v>0</v>
      </c>
      <c r="AI1839" s="9" t="n">
        <v>0</v>
      </c>
      <c r="AJ1839" s="9" t="n">
        <v>0</v>
      </c>
      <c r="AK1839" s="9" t="n">
        <v>0</v>
      </c>
      <c r="AL1839" s="9" t="n">
        <v>0</v>
      </c>
      <c r="AM1839" s="9" t="n">
        <v>0</v>
      </c>
      <c r="AN1839" s="9" t="n">
        <v>0</v>
      </c>
      <c r="AO1839" s="9" t="n">
        <v>0</v>
      </c>
      <c r="AP1839" s="9" t="n">
        <v>0</v>
      </c>
      <c r="AQ1839" s="9" t="n">
        <v>0</v>
      </c>
      <c r="AR1839" s="9" t="n">
        <v>0</v>
      </c>
      <c r="AS1839" s="9" t="n">
        <v>0</v>
      </c>
      <c r="AT1839" s="9" t="n">
        <f aca="false">T1839-G1839</f>
        <v>-16582.58</v>
      </c>
      <c r="AU1839" s="10" t="n">
        <f aca="false">IF(G1839=0,"",(T1839-G1839)/G1839)</f>
        <v>-1</v>
      </c>
      <c r="AV1839" s="9" t="n">
        <f aca="false">AG1839-T1839</f>
        <v>0</v>
      </c>
      <c r="AW1839" s="10" t="str">
        <f aca="false">IF(T1839=0,"",(AG1839-T1839)/T1839)</f>
        <v/>
      </c>
      <c r="AX1839" s="0" t="str">
        <f aca="false">IF(AND(T1839=0,AG1839&gt;0),"Novo/Recuperado",IF(AND(T1839&gt;0,AG1839=0),"Perdido",IF(AG1839&gt;T1839,"Crescimento",IF(AG1839&lt;T1839,"Queda","Estável"))))</f>
        <v>Estável</v>
      </c>
      <c r="AY1839" s="10" t="n">
        <f aca="false">IF(SUM($AG:$AG)=0,0,AG1839/SUM($AG:$AG))</f>
        <v>0</v>
      </c>
      <c r="AZ1839" s="9" t="n">
        <f aca="false">IF(AG1839&lt;T1839,T1839-AG1839,0)</f>
        <v>0</v>
      </c>
      <c r="BA1839" s="9" t="n">
        <f aca="false">AG1839/5*12</f>
        <v>0</v>
      </c>
      <c r="BB1839" s="9" t="n">
        <f aca="false">BA1839-T1839</f>
        <v>0</v>
      </c>
    </row>
    <row r="1840" customFormat="false" ht="15" hidden="false" customHeight="false" outlineLevel="0" collapsed="false">
      <c r="A1840" s="0" t="s">
        <v>381</v>
      </c>
      <c r="B1840" s="0" t="s">
        <v>381</v>
      </c>
      <c r="E1840" s="0" t="s">
        <v>3546</v>
      </c>
      <c r="F1840" s="0" t="s">
        <v>3547</v>
      </c>
      <c r="G1840" s="9" t="n">
        <v>142.6</v>
      </c>
      <c r="H1840" s="9" t="n">
        <v>0</v>
      </c>
      <c r="I1840" s="9" t="n">
        <v>0</v>
      </c>
      <c r="J1840" s="9" t="n">
        <v>0</v>
      </c>
      <c r="K1840" s="9" t="n">
        <v>0</v>
      </c>
      <c r="L1840" s="9" t="n">
        <v>0</v>
      </c>
      <c r="M1840" s="9" t="n">
        <v>0</v>
      </c>
      <c r="N1840" s="9" t="n">
        <v>0</v>
      </c>
      <c r="O1840" s="9" t="n">
        <v>0</v>
      </c>
      <c r="P1840" s="9" t="n">
        <v>142.6</v>
      </c>
      <c r="Q1840" s="9" t="n">
        <v>0</v>
      </c>
      <c r="R1840" s="9" t="n">
        <v>0</v>
      </c>
      <c r="S1840" s="9" t="n">
        <v>0</v>
      </c>
      <c r="T1840" s="9" t="n">
        <v>0</v>
      </c>
      <c r="U1840" s="9" t="n">
        <v>0</v>
      </c>
      <c r="V1840" s="9" t="n">
        <v>0</v>
      </c>
      <c r="W1840" s="9" t="n">
        <v>0</v>
      </c>
      <c r="X1840" s="9" t="n">
        <v>0</v>
      </c>
      <c r="Y1840" s="9" t="n">
        <v>0</v>
      </c>
      <c r="Z1840" s="9" t="n">
        <v>0</v>
      </c>
      <c r="AA1840" s="9" t="n">
        <v>0</v>
      </c>
      <c r="AB1840" s="9" t="n">
        <v>0</v>
      </c>
      <c r="AC1840" s="9" t="n">
        <v>0</v>
      </c>
      <c r="AD1840" s="9" t="n">
        <v>0</v>
      </c>
      <c r="AE1840" s="9" t="n">
        <v>0</v>
      </c>
      <c r="AF1840" s="9" t="n">
        <v>0</v>
      </c>
      <c r="AG1840" s="9" t="n">
        <v>0</v>
      </c>
      <c r="AH1840" s="9" t="n">
        <v>0</v>
      </c>
      <c r="AI1840" s="9" t="n">
        <v>0</v>
      </c>
      <c r="AJ1840" s="9" t="n">
        <v>0</v>
      </c>
      <c r="AK1840" s="9" t="n">
        <v>0</v>
      </c>
      <c r="AL1840" s="9" t="n">
        <v>0</v>
      </c>
      <c r="AM1840" s="9" t="n">
        <v>0</v>
      </c>
      <c r="AN1840" s="9" t="n">
        <v>0</v>
      </c>
      <c r="AO1840" s="9" t="n">
        <v>0</v>
      </c>
      <c r="AP1840" s="9" t="n">
        <v>0</v>
      </c>
      <c r="AQ1840" s="9" t="n">
        <v>0</v>
      </c>
      <c r="AR1840" s="9" t="n">
        <v>0</v>
      </c>
      <c r="AS1840" s="9" t="n">
        <v>0</v>
      </c>
      <c r="AT1840" s="9" t="n">
        <f aca="false">T1840-G1840</f>
        <v>-142.6</v>
      </c>
      <c r="AU1840" s="10" t="n">
        <f aca="false">IF(G1840=0,"",(T1840-G1840)/G1840)</f>
        <v>-1</v>
      </c>
      <c r="AV1840" s="9" t="n">
        <f aca="false">AG1840-T1840</f>
        <v>0</v>
      </c>
      <c r="AW1840" s="10" t="str">
        <f aca="false">IF(T1840=0,"",(AG1840-T1840)/T1840)</f>
        <v/>
      </c>
      <c r="AX1840" s="0" t="str">
        <f aca="false">IF(AND(T1840=0,AG1840&gt;0),"Novo/Recuperado",IF(AND(T1840&gt;0,AG1840=0),"Perdido",IF(AG1840&gt;T1840,"Crescimento",IF(AG1840&lt;T1840,"Queda","Estável"))))</f>
        <v>Estável</v>
      </c>
      <c r="AY1840" s="10" t="n">
        <f aca="false">IF(SUM($AG:$AG)=0,0,AG1840/SUM($AG:$AG))</f>
        <v>0</v>
      </c>
      <c r="AZ1840" s="9" t="n">
        <f aca="false">IF(AG1840&lt;T1840,T1840-AG1840,0)</f>
        <v>0</v>
      </c>
      <c r="BA1840" s="9" t="n">
        <f aca="false">AG1840/5*12</f>
        <v>0</v>
      </c>
      <c r="BB1840" s="9" t="n">
        <f aca="false">BA1840-T1840</f>
        <v>0</v>
      </c>
    </row>
    <row r="1841" customFormat="false" ht="15" hidden="false" customHeight="false" outlineLevel="0" collapsed="false">
      <c r="A1841" s="0" t="s">
        <v>381</v>
      </c>
      <c r="B1841" s="0" t="s">
        <v>381</v>
      </c>
      <c r="E1841" s="0" t="s">
        <v>456</v>
      </c>
      <c r="F1841" s="0" t="s">
        <v>457</v>
      </c>
      <c r="G1841" s="9" t="n">
        <v>21926.51</v>
      </c>
      <c r="H1841" s="9" t="n">
        <v>1247.32</v>
      </c>
      <c r="I1841" s="9" t="n">
        <v>1020.23</v>
      </c>
      <c r="J1841" s="9" t="n">
        <v>2970.6</v>
      </c>
      <c r="K1841" s="9" t="n">
        <v>3031.05</v>
      </c>
      <c r="L1841" s="9" t="n">
        <v>7508.14</v>
      </c>
      <c r="M1841" s="9" t="n">
        <v>1668.54</v>
      </c>
      <c r="N1841" s="9" t="n">
        <v>306.03</v>
      </c>
      <c r="O1841" s="9" t="n">
        <v>1957.19</v>
      </c>
      <c r="P1841" s="9" t="n">
        <v>2217.41</v>
      </c>
      <c r="Q1841" s="9" t="n">
        <v>0</v>
      </c>
      <c r="R1841" s="9" t="n">
        <v>0</v>
      </c>
      <c r="S1841" s="9" t="n">
        <v>0</v>
      </c>
      <c r="T1841" s="9" t="n">
        <v>0</v>
      </c>
      <c r="U1841" s="9" t="n">
        <v>0</v>
      </c>
      <c r="V1841" s="9" t="n">
        <v>0</v>
      </c>
      <c r="W1841" s="9" t="n">
        <v>0</v>
      </c>
      <c r="X1841" s="9" t="n">
        <v>0</v>
      </c>
      <c r="Y1841" s="9" t="n">
        <v>0</v>
      </c>
      <c r="Z1841" s="9" t="n">
        <v>0</v>
      </c>
      <c r="AA1841" s="9" t="n">
        <v>0</v>
      </c>
      <c r="AB1841" s="9" t="n">
        <v>0</v>
      </c>
      <c r="AC1841" s="9" t="n">
        <v>0</v>
      </c>
      <c r="AD1841" s="9" t="n">
        <v>0</v>
      </c>
      <c r="AE1841" s="9" t="n">
        <v>0</v>
      </c>
      <c r="AF1841" s="9" t="n">
        <v>0</v>
      </c>
      <c r="AG1841" s="9" t="n">
        <v>0</v>
      </c>
      <c r="AH1841" s="9" t="n">
        <v>0</v>
      </c>
      <c r="AI1841" s="9" t="n">
        <v>0</v>
      </c>
      <c r="AJ1841" s="9" t="n">
        <v>0</v>
      </c>
      <c r="AK1841" s="9" t="n">
        <v>0</v>
      </c>
      <c r="AL1841" s="9" t="n">
        <v>0</v>
      </c>
      <c r="AM1841" s="9" t="n">
        <v>0</v>
      </c>
      <c r="AN1841" s="9" t="n">
        <v>0</v>
      </c>
      <c r="AO1841" s="9" t="n">
        <v>0</v>
      </c>
      <c r="AP1841" s="9" t="n">
        <v>0</v>
      </c>
      <c r="AQ1841" s="9" t="n">
        <v>0</v>
      </c>
      <c r="AR1841" s="9" t="n">
        <v>0</v>
      </c>
      <c r="AS1841" s="9" t="n">
        <v>0</v>
      </c>
      <c r="AT1841" s="9" t="n">
        <f aca="false">T1841-G1841</f>
        <v>-21926.51</v>
      </c>
      <c r="AU1841" s="10" t="n">
        <f aca="false">IF(G1841=0,"",(T1841-G1841)/G1841)</f>
        <v>-1</v>
      </c>
      <c r="AV1841" s="9" t="n">
        <f aca="false">AG1841-T1841</f>
        <v>0</v>
      </c>
      <c r="AW1841" s="10" t="str">
        <f aca="false">IF(T1841=0,"",(AG1841-T1841)/T1841)</f>
        <v/>
      </c>
      <c r="AX1841" s="0" t="str">
        <f aca="false">IF(AND(T1841=0,AG1841&gt;0),"Novo/Recuperado",IF(AND(T1841&gt;0,AG1841=0),"Perdido",IF(AG1841&gt;T1841,"Crescimento",IF(AG1841&lt;T1841,"Queda","Estável"))))</f>
        <v>Estável</v>
      </c>
      <c r="AY1841" s="10" t="n">
        <f aca="false">IF(SUM($AG:$AG)=0,0,AG1841/SUM($AG:$AG))</f>
        <v>0</v>
      </c>
      <c r="AZ1841" s="9" t="n">
        <f aca="false">IF(AG1841&lt;T1841,T1841-AG1841,0)</f>
        <v>0</v>
      </c>
      <c r="BA1841" s="9" t="n">
        <f aca="false">AG1841/5*12</f>
        <v>0</v>
      </c>
      <c r="BB1841" s="9" t="n">
        <f aca="false">BA1841-T1841</f>
        <v>0</v>
      </c>
    </row>
    <row r="1842" customFormat="false" ht="15" hidden="false" customHeight="false" outlineLevel="0" collapsed="false">
      <c r="A1842" s="0" t="s">
        <v>381</v>
      </c>
      <c r="B1842" s="0" t="s">
        <v>381</v>
      </c>
      <c r="E1842" s="0" t="s">
        <v>448</v>
      </c>
      <c r="F1842" s="0" t="s">
        <v>449</v>
      </c>
      <c r="G1842" s="9" t="n">
        <v>17205.74</v>
      </c>
      <c r="H1842" s="9" t="n">
        <v>8805.48</v>
      </c>
      <c r="I1842" s="9" t="n">
        <v>8400.26</v>
      </c>
      <c r="J1842" s="9" t="n">
        <v>0</v>
      </c>
      <c r="K1842" s="9" t="n">
        <v>0</v>
      </c>
      <c r="L1842" s="9" t="n">
        <v>0</v>
      </c>
      <c r="M1842" s="9" t="n">
        <v>0</v>
      </c>
      <c r="N1842" s="9" t="n">
        <v>0</v>
      </c>
      <c r="O1842" s="9" t="n">
        <v>0</v>
      </c>
      <c r="P1842" s="9" t="n">
        <v>0</v>
      </c>
      <c r="Q1842" s="9" t="n">
        <v>0</v>
      </c>
      <c r="R1842" s="9" t="n">
        <v>0</v>
      </c>
      <c r="S1842" s="9" t="n">
        <v>0</v>
      </c>
      <c r="T1842" s="9" t="n">
        <v>0</v>
      </c>
      <c r="U1842" s="9" t="n">
        <v>0</v>
      </c>
      <c r="V1842" s="9" t="n">
        <v>0</v>
      </c>
      <c r="W1842" s="9" t="n">
        <v>0</v>
      </c>
      <c r="X1842" s="9" t="n">
        <v>0</v>
      </c>
      <c r="Y1842" s="9" t="n">
        <v>0</v>
      </c>
      <c r="Z1842" s="9" t="n">
        <v>0</v>
      </c>
      <c r="AA1842" s="9" t="n">
        <v>0</v>
      </c>
      <c r="AB1842" s="9" t="n">
        <v>0</v>
      </c>
      <c r="AC1842" s="9" t="n">
        <v>0</v>
      </c>
      <c r="AD1842" s="9" t="n">
        <v>0</v>
      </c>
      <c r="AE1842" s="9" t="n">
        <v>0</v>
      </c>
      <c r="AF1842" s="9" t="n">
        <v>0</v>
      </c>
      <c r="AG1842" s="9" t="n">
        <v>0</v>
      </c>
      <c r="AH1842" s="9" t="n">
        <v>0</v>
      </c>
      <c r="AI1842" s="9" t="n">
        <v>0</v>
      </c>
      <c r="AJ1842" s="9" t="n">
        <v>0</v>
      </c>
      <c r="AK1842" s="9" t="n">
        <v>0</v>
      </c>
      <c r="AL1842" s="9" t="n">
        <v>0</v>
      </c>
      <c r="AM1842" s="9" t="n">
        <v>0</v>
      </c>
      <c r="AN1842" s="9" t="n">
        <v>0</v>
      </c>
      <c r="AO1842" s="9" t="n">
        <v>0</v>
      </c>
      <c r="AP1842" s="9" t="n">
        <v>0</v>
      </c>
      <c r="AQ1842" s="9" t="n">
        <v>0</v>
      </c>
      <c r="AR1842" s="9" t="n">
        <v>0</v>
      </c>
      <c r="AS1842" s="9" t="n">
        <v>0</v>
      </c>
      <c r="AT1842" s="9" t="n">
        <f aca="false">T1842-G1842</f>
        <v>-17205.74</v>
      </c>
      <c r="AU1842" s="10" t="n">
        <f aca="false">IF(G1842=0,"",(T1842-G1842)/G1842)</f>
        <v>-1</v>
      </c>
      <c r="AV1842" s="9" t="n">
        <f aca="false">AG1842-T1842</f>
        <v>0</v>
      </c>
      <c r="AW1842" s="10" t="str">
        <f aca="false">IF(T1842=0,"",(AG1842-T1842)/T1842)</f>
        <v/>
      </c>
      <c r="AX1842" s="0" t="str">
        <f aca="false">IF(AND(T1842=0,AG1842&gt;0),"Novo/Recuperado",IF(AND(T1842&gt;0,AG1842=0),"Perdido",IF(AG1842&gt;T1842,"Crescimento",IF(AG1842&lt;T1842,"Queda","Estável"))))</f>
        <v>Estável</v>
      </c>
      <c r="AY1842" s="10" t="n">
        <f aca="false">IF(SUM($AG:$AG)=0,0,AG1842/SUM($AG:$AG))</f>
        <v>0</v>
      </c>
      <c r="AZ1842" s="9" t="n">
        <f aca="false">IF(AG1842&lt;T1842,T1842-AG1842,0)</f>
        <v>0</v>
      </c>
      <c r="BA1842" s="9" t="n">
        <f aca="false">AG1842/5*12</f>
        <v>0</v>
      </c>
      <c r="BB1842" s="9" t="n">
        <f aca="false">BA1842-T1842</f>
        <v>0</v>
      </c>
    </row>
    <row r="1843" customFormat="false" ht="15" hidden="false" customHeight="false" outlineLevel="0" collapsed="false">
      <c r="A1843" s="0" t="s">
        <v>381</v>
      </c>
      <c r="B1843" s="0" t="s">
        <v>381</v>
      </c>
      <c r="E1843" s="0" t="s">
        <v>3353</v>
      </c>
      <c r="F1843" s="0" t="s">
        <v>3354</v>
      </c>
      <c r="G1843" s="9" t="n">
        <v>854</v>
      </c>
      <c r="H1843" s="9" t="n">
        <v>0</v>
      </c>
      <c r="I1843" s="9" t="n">
        <v>0</v>
      </c>
      <c r="J1843" s="9" t="n">
        <v>0</v>
      </c>
      <c r="K1843" s="9" t="n">
        <v>0</v>
      </c>
      <c r="L1843" s="9" t="n">
        <v>0</v>
      </c>
      <c r="M1843" s="9" t="n">
        <v>0</v>
      </c>
      <c r="N1843" s="9" t="n">
        <v>0</v>
      </c>
      <c r="O1843" s="9" t="n">
        <v>592.88</v>
      </c>
      <c r="P1843" s="9" t="n">
        <v>261.12</v>
      </c>
      <c r="Q1843" s="9" t="n">
        <v>0</v>
      </c>
      <c r="R1843" s="9" t="n">
        <v>0</v>
      </c>
      <c r="S1843" s="9" t="n">
        <v>0</v>
      </c>
      <c r="T1843" s="9" t="n">
        <v>0</v>
      </c>
      <c r="U1843" s="9" t="n">
        <v>0</v>
      </c>
      <c r="V1843" s="9" t="n">
        <v>0</v>
      </c>
      <c r="W1843" s="9" t="n">
        <v>0</v>
      </c>
      <c r="X1843" s="9" t="n">
        <v>0</v>
      </c>
      <c r="Y1843" s="9" t="n">
        <v>0</v>
      </c>
      <c r="Z1843" s="9" t="n">
        <v>0</v>
      </c>
      <c r="AA1843" s="9" t="n">
        <v>0</v>
      </c>
      <c r="AB1843" s="9" t="n">
        <v>0</v>
      </c>
      <c r="AC1843" s="9" t="n">
        <v>0</v>
      </c>
      <c r="AD1843" s="9" t="n">
        <v>0</v>
      </c>
      <c r="AE1843" s="9" t="n">
        <v>0</v>
      </c>
      <c r="AF1843" s="9" t="n">
        <v>0</v>
      </c>
      <c r="AG1843" s="9" t="n">
        <v>0</v>
      </c>
      <c r="AH1843" s="9" t="n">
        <v>0</v>
      </c>
      <c r="AI1843" s="9" t="n">
        <v>0</v>
      </c>
      <c r="AJ1843" s="9" t="n">
        <v>0</v>
      </c>
      <c r="AK1843" s="9" t="n">
        <v>0</v>
      </c>
      <c r="AL1843" s="9" t="n">
        <v>0</v>
      </c>
      <c r="AM1843" s="9" t="n">
        <v>0</v>
      </c>
      <c r="AN1843" s="9" t="n">
        <v>0</v>
      </c>
      <c r="AO1843" s="9" t="n">
        <v>0</v>
      </c>
      <c r="AP1843" s="9" t="n">
        <v>0</v>
      </c>
      <c r="AQ1843" s="9" t="n">
        <v>0</v>
      </c>
      <c r="AR1843" s="9" t="n">
        <v>0</v>
      </c>
      <c r="AS1843" s="9" t="n">
        <v>0</v>
      </c>
      <c r="AT1843" s="9" t="n">
        <f aca="false">T1843-G1843</f>
        <v>-854</v>
      </c>
      <c r="AU1843" s="10" t="n">
        <f aca="false">IF(G1843=0,"",(T1843-G1843)/G1843)</f>
        <v>-1</v>
      </c>
      <c r="AV1843" s="9" t="n">
        <f aca="false">AG1843-T1843</f>
        <v>0</v>
      </c>
      <c r="AW1843" s="10" t="str">
        <f aca="false">IF(T1843=0,"",(AG1843-T1843)/T1843)</f>
        <v/>
      </c>
      <c r="AX1843" s="0" t="str">
        <f aca="false">IF(AND(T1843=0,AG1843&gt;0),"Novo/Recuperado",IF(AND(T1843&gt;0,AG1843=0),"Perdido",IF(AG1843&gt;T1843,"Crescimento",IF(AG1843&lt;T1843,"Queda","Estável"))))</f>
        <v>Estável</v>
      </c>
      <c r="AY1843" s="10" t="n">
        <f aca="false">IF(SUM($AG:$AG)=0,0,AG1843/SUM($AG:$AG))</f>
        <v>0</v>
      </c>
      <c r="AZ1843" s="9" t="n">
        <f aca="false">IF(AG1843&lt;T1843,T1843-AG1843,0)</f>
        <v>0</v>
      </c>
      <c r="BA1843" s="9" t="n">
        <f aca="false">AG1843/5*12</f>
        <v>0</v>
      </c>
      <c r="BB1843" s="9" t="n">
        <f aca="false">BA1843-T1843</f>
        <v>0</v>
      </c>
    </row>
    <row r="1844" customFormat="false" ht="15" hidden="false" customHeight="false" outlineLevel="0" collapsed="false">
      <c r="A1844" s="0" t="s">
        <v>997</v>
      </c>
      <c r="B1844" s="0" t="s">
        <v>997</v>
      </c>
      <c r="E1844" s="0" t="s">
        <v>1004</v>
      </c>
      <c r="F1844" s="0" t="s">
        <v>1005</v>
      </c>
      <c r="G1844" s="9" t="n">
        <v>5429.48</v>
      </c>
      <c r="H1844" s="9" t="n">
        <v>1180.45</v>
      </c>
      <c r="I1844" s="9" t="n">
        <v>1667.42</v>
      </c>
      <c r="J1844" s="9" t="n">
        <v>761.61</v>
      </c>
      <c r="K1844" s="9" t="n">
        <v>0</v>
      </c>
      <c r="L1844" s="9" t="n">
        <v>0</v>
      </c>
      <c r="M1844" s="9" t="n">
        <v>442.5</v>
      </c>
      <c r="N1844" s="9" t="n">
        <v>0</v>
      </c>
      <c r="O1844" s="9" t="n">
        <v>0</v>
      </c>
      <c r="P1844" s="9" t="n">
        <v>1377.5</v>
      </c>
      <c r="Q1844" s="9" t="n">
        <v>0</v>
      </c>
      <c r="R1844" s="9" t="n">
        <v>0</v>
      </c>
      <c r="S1844" s="9" t="n">
        <v>0</v>
      </c>
      <c r="T1844" s="9" t="n">
        <v>0</v>
      </c>
      <c r="U1844" s="9" t="n">
        <v>0</v>
      </c>
      <c r="V1844" s="9" t="n">
        <v>0</v>
      </c>
      <c r="W1844" s="9" t="n">
        <v>0</v>
      </c>
      <c r="X1844" s="9" t="n">
        <v>0</v>
      </c>
      <c r="Y1844" s="9" t="n">
        <v>0</v>
      </c>
      <c r="Z1844" s="9" t="n">
        <v>0</v>
      </c>
      <c r="AA1844" s="9" t="n">
        <v>0</v>
      </c>
      <c r="AB1844" s="9" t="n">
        <v>0</v>
      </c>
      <c r="AC1844" s="9" t="n">
        <v>0</v>
      </c>
      <c r="AD1844" s="9" t="n">
        <v>0</v>
      </c>
      <c r="AE1844" s="9" t="n">
        <v>0</v>
      </c>
      <c r="AF1844" s="9" t="n">
        <v>0</v>
      </c>
      <c r="AG1844" s="9" t="n">
        <v>0</v>
      </c>
      <c r="AH1844" s="9" t="n">
        <v>0</v>
      </c>
      <c r="AI1844" s="9" t="n">
        <v>0</v>
      </c>
      <c r="AJ1844" s="9" t="n">
        <v>0</v>
      </c>
      <c r="AK1844" s="9" t="n">
        <v>0</v>
      </c>
      <c r="AL1844" s="9" t="n">
        <v>0</v>
      </c>
      <c r="AM1844" s="9" t="n">
        <v>0</v>
      </c>
      <c r="AN1844" s="9" t="n">
        <v>0</v>
      </c>
      <c r="AO1844" s="9" t="n">
        <v>0</v>
      </c>
      <c r="AP1844" s="9" t="n">
        <v>0</v>
      </c>
      <c r="AQ1844" s="9" t="n">
        <v>0</v>
      </c>
      <c r="AR1844" s="9" t="n">
        <v>0</v>
      </c>
      <c r="AS1844" s="9" t="n">
        <v>0</v>
      </c>
      <c r="AT1844" s="9" t="n">
        <f aca="false">T1844-G1844</f>
        <v>-5429.48</v>
      </c>
      <c r="AU1844" s="10" t="n">
        <f aca="false">IF(G1844=0,"",(T1844-G1844)/G1844)</f>
        <v>-1</v>
      </c>
      <c r="AV1844" s="9" t="n">
        <f aca="false">AG1844-T1844</f>
        <v>0</v>
      </c>
      <c r="AW1844" s="10" t="str">
        <f aca="false">IF(T1844=0,"",(AG1844-T1844)/T1844)</f>
        <v/>
      </c>
      <c r="AX1844" s="0" t="str">
        <f aca="false">IF(AND(T1844=0,AG1844&gt;0),"Novo/Recuperado",IF(AND(T1844&gt;0,AG1844=0),"Perdido",IF(AG1844&gt;T1844,"Crescimento",IF(AG1844&lt;T1844,"Queda","Estável"))))</f>
        <v>Estável</v>
      </c>
      <c r="AY1844" s="10" t="n">
        <f aca="false">IF(SUM($AG:$AG)=0,0,AG1844/SUM($AG:$AG))</f>
        <v>0</v>
      </c>
      <c r="AZ1844" s="9" t="n">
        <f aca="false">IF(AG1844&lt;T1844,T1844-AG1844,0)</f>
        <v>0</v>
      </c>
      <c r="BA1844" s="9" t="n">
        <f aca="false">AG1844/5*12</f>
        <v>0</v>
      </c>
      <c r="BB1844" s="9" t="n">
        <f aca="false">BA1844-T1844</f>
        <v>0</v>
      </c>
    </row>
    <row r="1845" customFormat="false" ht="15" hidden="false" customHeight="false" outlineLevel="0" collapsed="false">
      <c r="A1845" s="0" t="s">
        <v>381</v>
      </c>
      <c r="B1845" s="0" t="s">
        <v>381</v>
      </c>
      <c r="E1845" s="0" t="s">
        <v>3361</v>
      </c>
      <c r="F1845" s="0" t="s">
        <v>3362</v>
      </c>
      <c r="G1845" s="9" t="n">
        <v>1126.08</v>
      </c>
      <c r="H1845" s="9" t="n">
        <v>0</v>
      </c>
      <c r="I1845" s="9" t="n">
        <v>0</v>
      </c>
      <c r="J1845" s="9" t="n">
        <v>0</v>
      </c>
      <c r="K1845" s="9" t="n">
        <v>0</v>
      </c>
      <c r="L1845" s="9" t="n">
        <v>0</v>
      </c>
      <c r="M1845" s="9" t="n">
        <v>0</v>
      </c>
      <c r="N1845" s="9" t="n">
        <v>0</v>
      </c>
      <c r="O1845" s="9" t="n">
        <v>1126.08</v>
      </c>
      <c r="P1845" s="9" t="n">
        <v>0</v>
      </c>
      <c r="Q1845" s="9" t="n">
        <v>0</v>
      </c>
      <c r="R1845" s="9" t="n">
        <v>0</v>
      </c>
      <c r="S1845" s="9" t="n">
        <v>0</v>
      </c>
      <c r="T1845" s="9" t="n">
        <v>0</v>
      </c>
      <c r="U1845" s="9" t="n">
        <v>0</v>
      </c>
      <c r="V1845" s="9" t="n">
        <v>0</v>
      </c>
      <c r="W1845" s="9" t="n">
        <v>0</v>
      </c>
      <c r="X1845" s="9" t="n">
        <v>0</v>
      </c>
      <c r="Y1845" s="9" t="n">
        <v>0</v>
      </c>
      <c r="Z1845" s="9" t="n">
        <v>0</v>
      </c>
      <c r="AA1845" s="9" t="n">
        <v>0</v>
      </c>
      <c r="AB1845" s="9" t="n">
        <v>0</v>
      </c>
      <c r="AC1845" s="9" t="n">
        <v>0</v>
      </c>
      <c r="AD1845" s="9" t="n">
        <v>0</v>
      </c>
      <c r="AE1845" s="9" t="n">
        <v>0</v>
      </c>
      <c r="AF1845" s="9" t="n">
        <v>0</v>
      </c>
      <c r="AG1845" s="9" t="n">
        <v>0</v>
      </c>
      <c r="AH1845" s="9" t="n">
        <v>0</v>
      </c>
      <c r="AI1845" s="9" t="n">
        <v>0</v>
      </c>
      <c r="AJ1845" s="9" t="n">
        <v>0</v>
      </c>
      <c r="AK1845" s="9" t="n">
        <v>0</v>
      </c>
      <c r="AL1845" s="9" t="n">
        <v>0</v>
      </c>
      <c r="AM1845" s="9" t="n">
        <v>0</v>
      </c>
      <c r="AN1845" s="9" t="n">
        <v>0</v>
      </c>
      <c r="AO1845" s="9" t="n">
        <v>0</v>
      </c>
      <c r="AP1845" s="9" t="n">
        <v>0</v>
      </c>
      <c r="AQ1845" s="9" t="n">
        <v>0</v>
      </c>
      <c r="AR1845" s="9" t="n">
        <v>0</v>
      </c>
      <c r="AS1845" s="9" t="n">
        <v>0</v>
      </c>
      <c r="AT1845" s="9" t="n">
        <f aca="false">T1845-G1845</f>
        <v>-1126.08</v>
      </c>
      <c r="AU1845" s="10" t="n">
        <f aca="false">IF(G1845=0,"",(T1845-G1845)/G1845)</f>
        <v>-1</v>
      </c>
      <c r="AV1845" s="9" t="n">
        <f aca="false">AG1845-T1845</f>
        <v>0</v>
      </c>
      <c r="AW1845" s="10" t="str">
        <f aca="false">IF(T1845=0,"",(AG1845-T1845)/T1845)</f>
        <v/>
      </c>
      <c r="AX1845" s="0" t="str">
        <f aca="false">IF(AND(T1845=0,AG1845&gt;0),"Novo/Recuperado",IF(AND(T1845&gt;0,AG1845=0),"Perdido",IF(AG1845&gt;T1845,"Crescimento",IF(AG1845&lt;T1845,"Queda","Estável"))))</f>
        <v>Estável</v>
      </c>
      <c r="AY1845" s="10" t="n">
        <f aca="false">IF(SUM($AG:$AG)=0,0,AG1845/SUM($AG:$AG))</f>
        <v>0</v>
      </c>
      <c r="AZ1845" s="9" t="n">
        <f aca="false">IF(AG1845&lt;T1845,T1845-AG1845,0)</f>
        <v>0</v>
      </c>
      <c r="BA1845" s="9" t="n">
        <f aca="false">AG1845/5*12</f>
        <v>0</v>
      </c>
      <c r="BB1845" s="9" t="n">
        <f aca="false">BA1845-T1845</f>
        <v>0</v>
      </c>
    </row>
    <row r="1846" customFormat="false" ht="15" hidden="false" customHeight="false" outlineLevel="0" collapsed="false">
      <c r="A1846" s="0" t="s">
        <v>381</v>
      </c>
      <c r="B1846" s="0" t="s">
        <v>381</v>
      </c>
      <c r="E1846" s="0" t="s">
        <v>593</v>
      </c>
      <c r="F1846" s="0" t="s">
        <v>594</v>
      </c>
      <c r="G1846" s="9" t="n">
        <v>992.1</v>
      </c>
      <c r="H1846" s="9" t="n">
        <v>162</v>
      </c>
      <c r="I1846" s="9" t="n">
        <v>0</v>
      </c>
      <c r="J1846" s="9" t="n">
        <v>0</v>
      </c>
      <c r="K1846" s="9" t="n">
        <v>0</v>
      </c>
      <c r="L1846" s="9" t="n">
        <v>0</v>
      </c>
      <c r="M1846" s="9" t="n">
        <v>0</v>
      </c>
      <c r="N1846" s="9" t="n">
        <v>273.72</v>
      </c>
      <c r="O1846" s="9" t="n">
        <v>453.81</v>
      </c>
      <c r="P1846" s="9" t="n">
        <v>102.57</v>
      </c>
      <c r="Q1846" s="9" t="n">
        <v>0</v>
      </c>
      <c r="R1846" s="9" t="n">
        <v>0</v>
      </c>
      <c r="S1846" s="9" t="n">
        <v>0</v>
      </c>
      <c r="T1846" s="9" t="n">
        <v>0</v>
      </c>
      <c r="U1846" s="9" t="n">
        <v>0</v>
      </c>
      <c r="V1846" s="9" t="n">
        <v>0</v>
      </c>
      <c r="W1846" s="9" t="n">
        <v>0</v>
      </c>
      <c r="X1846" s="9" t="n">
        <v>0</v>
      </c>
      <c r="Y1846" s="9" t="n">
        <v>0</v>
      </c>
      <c r="Z1846" s="9" t="n">
        <v>0</v>
      </c>
      <c r="AA1846" s="9" t="n">
        <v>0</v>
      </c>
      <c r="AB1846" s="9" t="n">
        <v>0</v>
      </c>
      <c r="AC1846" s="9" t="n">
        <v>0</v>
      </c>
      <c r="AD1846" s="9" t="n">
        <v>0</v>
      </c>
      <c r="AE1846" s="9" t="n">
        <v>0</v>
      </c>
      <c r="AF1846" s="9" t="n">
        <v>0</v>
      </c>
      <c r="AG1846" s="9" t="n">
        <v>0</v>
      </c>
      <c r="AH1846" s="9" t="n">
        <v>0</v>
      </c>
      <c r="AI1846" s="9" t="n">
        <v>0</v>
      </c>
      <c r="AJ1846" s="9" t="n">
        <v>0</v>
      </c>
      <c r="AK1846" s="9" t="n">
        <v>0</v>
      </c>
      <c r="AL1846" s="9" t="n">
        <v>0</v>
      </c>
      <c r="AM1846" s="9" t="n">
        <v>0</v>
      </c>
      <c r="AN1846" s="9" t="n">
        <v>0</v>
      </c>
      <c r="AO1846" s="9" t="n">
        <v>0</v>
      </c>
      <c r="AP1846" s="9" t="n">
        <v>0</v>
      </c>
      <c r="AQ1846" s="9" t="n">
        <v>0</v>
      </c>
      <c r="AR1846" s="9" t="n">
        <v>0</v>
      </c>
      <c r="AS1846" s="9" t="n">
        <v>0</v>
      </c>
      <c r="AT1846" s="9" t="n">
        <f aca="false">T1846-G1846</f>
        <v>-992.1</v>
      </c>
      <c r="AU1846" s="10" t="n">
        <f aca="false">IF(G1846=0,"",(T1846-G1846)/G1846)</f>
        <v>-1</v>
      </c>
      <c r="AV1846" s="9" t="n">
        <f aca="false">AG1846-T1846</f>
        <v>0</v>
      </c>
      <c r="AW1846" s="10" t="str">
        <f aca="false">IF(T1846=0,"",(AG1846-T1846)/T1846)</f>
        <v/>
      </c>
      <c r="AX1846" s="0" t="str">
        <f aca="false">IF(AND(T1846=0,AG1846&gt;0),"Novo/Recuperado",IF(AND(T1846&gt;0,AG1846=0),"Perdido",IF(AG1846&gt;T1846,"Crescimento",IF(AG1846&lt;T1846,"Queda","Estável"))))</f>
        <v>Estável</v>
      </c>
      <c r="AY1846" s="10" t="n">
        <f aca="false">IF(SUM($AG:$AG)=0,0,AG1846/SUM($AG:$AG))</f>
        <v>0</v>
      </c>
      <c r="AZ1846" s="9" t="n">
        <f aca="false">IF(AG1846&lt;T1846,T1846-AG1846,0)</f>
        <v>0</v>
      </c>
      <c r="BA1846" s="9" t="n">
        <f aca="false">AG1846/5*12</f>
        <v>0</v>
      </c>
      <c r="BB1846" s="9" t="n">
        <f aca="false">BA1846-T1846</f>
        <v>0</v>
      </c>
    </row>
    <row r="1847" customFormat="false" ht="15" hidden="false" customHeight="false" outlineLevel="0" collapsed="false">
      <c r="A1847" s="0" t="s">
        <v>970</v>
      </c>
      <c r="B1847" s="0" t="s">
        <v>970</v>
      </c>
      <c r="E1847" s="0" t="s">
        <v>513</v>
      </c>
      <c r="F1847" s="0" t="s">
        <v>514</v>
      </c>
      <c r="G1847" s="9" t="n">
        <v>5029.06</v>
      </c>
      <c r="H1847" s="9" t="n">
        <v>5029.06</v>
      </c>
      <c r="I1847" s="9" t="n">
        <v>0</v>
      </c>
      <c r="J1847" s="9" t="n">
        <v>0</v>
      </c>
      <c r="K1847" s="9" t="n">
        <v>0</v>
      </c>
      <c r="L1847" s="9" t="n">
        <v>0</v>
      </c>
      <c r="M1847" s="9" t="n">
        <v>0</v>
      </c>
      <c r="N1847" s="9" t="n">
        <v>0</v>
      </c>
      <c r="O1847" s="9" t="n">
        <v>0</v>
      </c>
      <c r="P1847" s="9" t="n">
        <v>0</v>
      </c>
      <c r="Q1847" s="9" t="n">
        <v>0</v>
      </c>
      <c r="R1847" s="9" t="n">
        <v>0</v>
      </c>
      <c r="S1847" s="9" t="n">
        <v>0</v>
      </c>
      <c r="T1847" s="9" t="n">
        <v>0</v>
      </c>
      <c r="U1847" s="9" t="n">
        <v>0</v>
      </c>
      <c r="V1847" s="9" t="n">
        <v>0</v>
      </c>
      <c r="W1847" s="9" t="n">
        <v>0</v>
      </c>
      <c r="X1847" s="9" t="n">
        <v>0</v>
      </c>
      <c r="Y1847" s="9" t="n">
        <v>0</v>
      </c>
      <c r="Z1847" s="9" t="n">
        <v>0</v>
      </c>
      <c r="AA1847" s="9" t="n">
        <v>0</v>
      </c>
      <c r="AB1847" s="9" t="n">
        <v>0</v>
      </c>
      <c r="AC1847" s="9" t="n">
        <v>0</v>
      </c>
      <c r="AD1847" s="9" t="n">
        <v>0</v>
      </c>
      <c r="AE1847" s="9" t="n">
        <v>0</v>
      </c>
      <c r="AF1847" s="9" t="n">
        <v>0</v>
      </c>
      <c r="AG1847" s="9" t="n">
        <v>0</v>
      </c>
      <c r="AH1847" s="9" t="n">
        <v>0</v>
      </c>
      <c r="AI1847" s="9" t="n">
        <v>0</v>
      </c>
      <c r="AJ1847" s="9" t="n">
        <v>0</v>
      </c>
      <c r="AK1847" s="9" t="n">
        <v>0</v>
      </c>
      <c r="AL1847" s="9" t="n">
        <v>0</v>
      </c>
      <c r="AM1847" s="9" t="n">
        <v>0</v>
      </c>
      <c r="AN1847" s="9" t="n">
        <v>0</v>
      </c>
      <c r="AO1847" s="9" t="n">
        <v>0</v>
      </c>
      <c r="AP1847" s="9" t="n">
        <v>0</v>
      </c>
      <c r="AQ1847" s="9" t="n">
        <v>0</v>
      </c>
      <c r="AR1847" s="9" t="n">
        <v>0</v>
      </c>
      <c r="AS1847" s="9" t="n">
        <v>0</v>
      </c>
      <c r="AT1847" s="9" t="n">
        <f aca="false">T1847-G1847</f>
        <v>-5029.06</v>
      </c>
      <c r="AU1847" s="10" t="n">
        <f aca="false">IF(G1847=0,"",(T1847-G1847)/G1847)</f>
        <v>-1</v>
      </c>
      <c r="AV1847" s="9" t="n">
        <f aca="false">AG1847-T1847</f>
        <v>0</v>
      </c>
      <c r="AW1847" s="10" t="str">
        <f aca="false">IF(T1847=0,"",(AG1847-T1847)/T1847)</f>
        <v/>
      </c>
      <c r="AX1847" s="0" t="str">
        <f aca="false">IF(AND(T1847=0,AG1847&gt;0),"Novo/Recuperado",IF(AND(T1847&gt;0,AG1847=0),"Perdido",IF(AG1847&gt;T1847,"Crescimento",IF(AG1847&lt;T1847,"Queda","Estável"))))</f>
        <v>Estável</v>
      </c>
      <c r="AY1847" s="10" t="n">
        <f aca="false">IF(SUM($AG:$AG)=0,0,AG1847/SUM($AG:$AG))</f>
        <v>0</v>
      </c>
      <c r="AZ1847" s="9" t="n">
        <f aca="false">IF(AG1847&lt;T1847,T1847-AG1847,0)</f>
        <v>0</v>
      </c>
      <c r="BA1847" s="9" t="n">
        <f aca="false">AG1847/5*12</f>
        <v>0</v>
      </c>
      <c r="BB1847" s="9" t="n">
        <f aca="false">BA1847-T1847</f>
        <v>0</v>
      </c>
    </row>
    <row r="1848" customFormat="false" ht="15" hidden="false" customHeight="false" outlineLevel="0" collapsed="false">
      <c r="A1848" s="0" t="s">
        <v>381</v>
      </c>
      <c r="B1848" s="0" t="s">
        <v>381</v>
      </c>
      <c r="E1848" s="0" t="s">
        <v>2673</v>
      </c>
      <c r="F1848" s="0" t="s">
        <v>2674</v>
      </c>
      <c r="G1848" s="9" t="n">
        <v>1461.54</v>
      </c>
      <c r="H1848" s="9" t="n">
        <v>0</v>
      </c>
      <c r="I1848" s="9" t="n">
        <v>0</v>
      </c>
      <c r="J1848" s="9" t="n">
        <v>0</v>
      </c>
      <c r="K1848" s="9" t="n">
        <v>0</v>
      </c>
      <c r="L1848" s="9" t="n">
        <v>871.42</v>
      </c>
      <c r="M1848" s="9" t="n">
        <v>590.12</v>
      </c>
      <c r="N1848" s="9" t="n">
        <v>0</v>
      </c>
      <c r="O1848" s="9" t="n">
        <v>0</v>
      </c>
      <c r="P1848" s="9" t="n">
        <v>0</v>
      </c>
      <c r="Q1848" s="9" t="n">
        <v>0</v>
      </c>
      <c r="R1848" s="9" t="n">
        <v>0</v>
      </c>
      <c r="S1848" s="9" t="n">
        <v>0</v>
      </c>
      <c r="T1848" s="9" t="n">
        <v>0</v>
      </c>
      <c r="U1848" s="9" t="n">
        <v>0</v>
      </c>
      <c r="V1848" s="9" t="n">
        <v>0</v>
      </c>
      <c r="W1848" s="9" t="n">
        <v>0</v>
      </c>
      <c r="X1848" s="9" t="n">
        <v>0</v>
      </c>
      <c r="Y1848" s="9" t="n">
        <v>0</v>
      </c>
      <c r="Z1848" s="9" t="n">
        <v>0</v>
      </c>
      <c r="AA1848" s="9" t="n">
        <v>0</v>
      </c>
      <c r="AB1848" s="9" t="n">
        <v>0</v>
      </c>
      <c r="AC1848" s="9" t="n">
        <v>0</v>
      </c>
      <c r="AD1848" s="9" t="n">
        <v>0</v>
      </c>
      <c r="AE1848" s="9" t="n">
        <v>0</v>
      </c>
      <c r="AF1848" s="9" t="n">
        <v>0</v>
      </c>
      <c r="AG1848" s="9" t="n">
        <v>0</v>
      </c>
      <c r="AH1848" s="9" t="n">
        <v>0</v>
      </c>
      <c r="AI1848" s="9" t="n">
        <v>0</v>
      </c>
      <c r="AJ1848" s="9" t="n">
        <v>0</v>
      </c>
      <c r="AK1848" s="9" t="n">
        <v>0</v>
      </c>
      <c r="AL1848" s="9" t="n">
        <v>0</v>
      </c>
      <c r="AM1848" s="9" t="n">
        <v>0</v>
      </c>
      <c r="AN1848" s="9" t="n">
        <v>0</v>
      </c>
      <c r="AO1848" s="9" t="n">
        <v>0</v>
      </c>
      <c r="AP1848" s="9" t="n">
        <v>0</v>
      </c>
      <c r="AQ1848" s="9" t="n">
        <v>0</v>
      </c>
      <c r="AR1848" s="9" t="n">
        <v>0</v>
      </c>
      <c r="AS1848" s="9" t="n">
        <v>0</v>
      </c>
      <c r="AT1848" s="9" t="n">
        <f aca="false">T1848-G1848</f>
        <v>-1461.54</v>
      </c>
      <c r="AU1848" s="10" t="n">
        <f aca="false">IF(G1848=0,"",(T1848-G1848)/G1848)</f>
        <v>-1</v>
      </c>
      <c r="AV1848" s="9" t="n">
        <f aca="false">AG1848-T1848</f>
        <v>0</v>
      </c>
      <c r="AW1848" s="10" t="str">
        <f aca="false">IF(T1848=0,"",(AG1848-T1848)/T1848)</f>
        <v/>
      </c>
      <c r="AX1848" s="0" t="str">
        <f aca="false">IF(AND(T1848=0,AG1848&gt;0),"Novo/Recuperado",IF(AND(T1848&gt;0,AG1848=0),"Perdido",IF(AG1848&gt;T1848,"Crescimento",IF(AG1848&lt;T1848,"Queda","Estável"))))</f>
        <v>Estável</v>
      </c>
      <c r="AY1848" s="10" t="n">
        <f aca="false">IF(SUM($AG:$AG)=0,0,AG1848/SUM($AG:$AG))</f>
        <v>0</v>
      </c>
      <c r="AZ1848" s="9" t="n">
        <f aca="false">IF(AG1848&lt;T1848,T1848-AG1848,0)</f>
        <v>0</v>
      </c>
      <c r="BA1848" s="9" t="n">
        <f aca="false">AG1848/5*12</f>
        <v>0</v>
      </c>
      <c r="BB1848" s="9" t="n">
        <f aca="false">BA1848-T1848</f>
        <v>0</v>
      </c>
    </row>
    <row r="1849" customFormat="false" ht="15" hidden="false" customHeight="false" outlineLevel="0" collapsed="false">
      <c r="A1849" s="0" t="s">
        <v>1054</v>
      </c>
      <c r="B1849" s="0" t="s">
        <v>1054</v>
      </c>
      <c r="E1849" s="0" t="s">
        <v>545</v>
      </c>
      <c r="F1849" s="0" t="s">
        <v>546</v>
      </c>
      <c r="G1849" s="9" t="n">
        <v>1303.53</v>
      </c>
      <c r="H1849" s="9" t="n">
        <v>382.7</v>
      </c>
      <c r="I1849" s="9" t="n">
        <v>0</v>
      </c>
      <c r="J1849" s="9" t="n">
        <v>0</v>
      </c>
      <c r="K1849" s="9" t="n">
        <v>0</v>
      </c>
      <c r="L1849" s="9" t="n">
        <v>303.1</v>
      </c>
      <c r="M1849" s="9" t="n">
        <v>246.81</v>
      </c>
      <c r="N1849" s="9" t="n">
        <v>0</v>
      </c>
      <c r="O1849" s="9" t="n">
        <v>264.9</v>
      </c>
      <c r="P1849" s="9" t="n">
        <v>106.02</v>
      </c>
      <c r="Q1849" s="9" t="n">
        <v>0</v>
      </c>
      <c r="R1849" s="9" t="n">
        <v>0</v>
      </c>
      <c r="S1849" s="9" t="n">
        <v>0</v>
      </c>
      <c r="T1849" s="9" t="n">
        <v>0</v>
      </c>
      <c r="U1849" s="9" t="n">
        <v>0</v>
      </c>
      <c r="V1849" s="9" t="n">
        <v>0</v>
      </c>
      <c r="W1849" s="9" t="n">
        <v>0</v>
      </c>
      <c r="X1849" s="9" t="n">
        <v>0</v>
      </c>
      <c r="Y1849" s="9" t="n">
        <v>0</v>
      </c>
      <c r="Z1849" s="9" t="n">
        <v>0</v>
      </c>
      <c r="AA1849" s="9" t="n">
        <v>0</v>
      </c>
      <c r="AB1849" s="9" t="n">
        <v>0</v>
      </c>
      <c r="AC1849" s="9" t="n">
        <v>0</v>
      </c>
      <c r="AD1849" s="9" t="n">
        <v>0</v>
      </c>
      <c r="AE1849" s="9" t="n">
        <v>0</v>
      </c>
      <c r="AF1849" s="9" t="n">
        <v>0</v>
      </c>
      <c r="AG1849" s="9" t="n">
        <v>0</v>
      </c>
      <c r="AH1849" s="9" t="n">
        <v>0</v>
      </c>
      <c r="AI1849" s="9" t="n">
        <v>0</v>
      </c>
      <c r="AJ1849" s="9" t="n">
        <v>0</v>
      </c>
      <c r="AK1849" s="9" t="n">
        <v>0</v>
      </c>
      <c r="AL1849" s="9" t="n">
        <v>0</v>
      </c>
      <c r="AM1849" s="9" t="n">
        <v>0</v>
      </c>
      <c r="AN1849" s="9" t="n">
        <v>0</v>
      </c>
      <c r="AO1849" s="9" t="n">
        <v>0</v>
      </c>
      <c r="AP1849" s="9" t="n">
        <v>0</v>
      </c>
      <c r="AQ1849" s="9" t="n">
        <v>0</v>
      </c>
      <c r="AR1849" s="9" t="n">
        <v>0</v>
      </c>
      <c r="AS1849" s="9" t="n">
        <v>0</v>
      </c>
      <c r="AT1849" s="9" t="n">
        <f aca="false">T1849-G1849</f>
        <v>-1303.53</v>
      </c>
      <c r="AU1849" s="10" t="n">
        <f aca="false">IF(G1849=0,"",(T1849-G1849)/G1849)</f>
        <v>-1</v>
      </c>
      <c r="AV1849" s="9" t="n">
        <f aca="false">AG1849-T1849</f>
        <v>0</v>
      </c>
      <c r="AW1849" s="10" t="str">
        <f aca="false">IF(T1849=0,"",(AG1849-T1849)/T1849)</f>
        <v/>
      </c>
      <c r="AX1849" s="0" t="str">
        <f aca="false">IF(AND(T1849=0,AG1849&gt;0),"Novo/Recuperado",IF(AND(T1849&gt;0,AG1849=0),"Perdido",IF(AG1849&gt;T1849,"Crescimento",IF(AG1849&lt;T1849,"Queda","Estável"))))</f>
        <v>Estável</v>
      </c>
      <c r="AY1849" s="10" t="n">
        <f aca="false">IF(SUM($AG:$AG)=0,0,AG1849/SUM($AG:$AG))</f>
        <v>0</v>
      </c>
      <c r="AZ1849" s="9" t="n">
        <f aca="false">IF(AG1849&lt;T1849,T1849-AG1849,0)</f>
        <v>0</v>
      </c>
      <c r="BA1849" s="9" t="n">
        <f aca="false">AG1849/5*12</f>
        <v>0</v>
      </c>
      <c r="BB1849" s="9" t="n">
        <f aca="false">BA1849-T1849</f>
        <v>0</v>
      </c>
    </row>
    <row r="1850" customFormat="false" ht="15" hidden="false" customHeight="false" outlineLevel="0" collapsed="false">
      <c r="A1850" s="0" t="s">
        <v>539</v>
      </c>
      <c r="B1850" s="0" t="s">
        <v>539</v>
      </c>
      <c r="E1850" s="0" t="s">
        <v>2090</v>
      </c>
      <c r="F1850" s="0" t="s">
        <v>2091</v>
      </c>
      <c r="G1850" s="9" t="n">
        <v>821.6</v>
      </c>
      <c r="H1850" s="9" t="n">
        <v>0</v>
      </c>
      <c r="I1850" s="9" t="n">
        <v>0</v>
      </c>
      <c r="J1850" s="9" t="n">
        <v>821.6</v>
      </c>
      <c r="K1850" s="9" t="n">
        <v>0</v>
      </c>
      <c r="L1850" s="9" t="n">
        <v>0</v>
      </c>
      <c r="M1850" s="9" t="n">
        <v>0</v>
      </c>
      <c r="N1850" s="9" t="n">
        <v>0</v>
      </c>
      <c r="O1850" s="9" t="n">
        <v>0</v>
      </c>
      <c r="P1850" s="9" t="n">
        <v>0</v>
      </c>
      <c r="Q1850" s="9" t="n">
        <v>0</v>
      </c>
      <c r="R1850" s="9" t="n">
        <v>0</v>
      </c>
      <c r="S1850" s="9" t="n">
        <v>0</v>
      </c>
      <c r="T1850" s="9" t="n">
        <v>0</v>
      </c>
      <c r="U1850" s="9" t="n">
        <v>0</v>
      </c>
      <c r="V1850" s="9" t="n">
        <v>0</v>
      </c>
      <c r="W1850" s="9" t="n">
        <v>0</v>
      </c>
      <c r="X1850" s="9" t="n">
        <v>0</v>
      </c>
      <c r="Y1850" s="9" t="n">
        <v>0</v>
      </c>
      <c r="Z1850" s="9" t="n">
        <v>0</v>
      </c>
      <c r="AA1850" s="9" t="n">
        <v>0</v>
      </c>
      <c r="AB1850" s="9" t="n">
        <v>0</v>
      </c>
      <c r="AC1850" s="9" t="n">
        <v>0</v>
      </c>
      <c r="AD1850" s="9" t="n">
        <v>0</v>
      </c>
      <c r="AE1850" s="9" t="n">
        <v>0</v>
      </c>
      <c r="AF1850" s="9" t="n">
        <v>0</v>
      </c>
      <c r="AG1850" s="9" t="n">
        <v>0</v>
      </c>
      <c r="AH1850" s="9" t="n">
        <v>0</v>
      </c>
      <c r="AI1850" s="9" t="n">
        <v>0</v>
      </c>
      <c r="AJ1850" s="9" t="n">
        <v>0</v>
      </c>
      <c r="AK1850" s="9" t="n">
        <v>0</v>
      </c>
      <c r="AL1850" s="9" t="n">
        <v>0</v>
      </c>
      <c r="AM1850" s="9" t="n">
        <v>0</v>
      </c>
      <c r="AN1850" s="9" t="n">
        <v>0</v>
      </c>
      <c r="AO1850" s="9" t="n">
        <v>0</v>
      </c>
      <c r="AP1850" s="9" t="n">
        <v>0</v>
      </c>
      <c r="AQ1850" s="9" t="n">
        <v>0</v>
      </c>
      <c r="AR1850" s="9" t="n">
        <v>0</v>
      </c>
      <c r="AS1850" s="9" t="n">
        <v>0</v>
      </c>
      <c r="AT1850" s="9" t="n">
        <f aca="false">T1850-G1850</f>
        <v>-821.6</v>
      </c>
      <c r="AU1850" s="10" t="n">
        <f aca="false">IF(G1850=0,"",(T1850-G1850)/G1850)</f>
        <v>-1</v>
      </c>
      <c r="AV1850" s="9" t="n">
        <f aca="false">AG1850-T1850</f>
        <v>0</v>
      </c>
      <c r="AW1850" s="10" t="str">
        <f aca="false">IF(T1850=0,"",(AG1850-T1850)/T1850)</f>
        <v/>
      </c>
      <c r="AX1850" s="0" t="str">
        <f aca="false">IF(AND(T1850=0,AG1850&gt;0),"Novo/Recuperado",IF(AND(T1850&gt;0,AG1850=0),"Perdido",IF(AG1850&gt;T1850,"Crescimento",IF(AG1850&lt;T1850,"Queda","Estável"))))</f>
        <v>Estável</v>
      </c>
      <c r="AY1850" s="10" t="n">
        <f aca="false">IF(SUM($AG:$AG)=0,0,AG1850/SUM($AG:$AG))</f>
        <v>0</v>
      </c>
      <c r="AZ1850" s="9" t="n">
        <f aca="false">IF(AG1850&lt;T1850,T1850-AG1850,0)</f>
        <v>0</v>
      </c>
      <c r="BA1850" s="9" t="n">
        <f aca="false">AG1850/5*12</f>
        <v>0</v>
      </c>
      <c r="BB1850" s="9" t="n">
        <f aca="false">BA1850-T1850</f>
        <v>0</v>
      </c>
    </row>
    <row r="1851" customFormat="false" ht="15" hidden="false" customHeight="false" outlineLevel="0" collapsed="false">
      <c r="A1851" s="0" t="s">
        <v>539</v>
      </c>
      <c r="B1851" s="0" t="s">
        <v>539</v>
      </c>
      <c r="E1851" s="0" t="s">
        <v>583</v>
      </c>
      <c r="F1851" s="0" t="s">
        <v>584</v>
      </c>
      <c r="G1851" s="9" t="n">
        <v>3246.87</v>
      </c>
      <c r="H1851" s="9" t="n">
        <v>537.35</v>
      </c>
      <c r="I1851" s="9" t="n">
        <v>0</v>
      </c>
      <c r="J1851" s="9" t="n">
        <v>1542.15</v>
      </c>
      <c r="K1851" s="9" t="n">
        <v>151.83</v>
      </c>
      <c r="L1851" s="9" t="n">
        <v>179.45</v>
      </c>
      <c r="M1851" s="9" t="n">
        <v>124.81</v>
      </c>
      <c r="N1851" s="9" t="n">
        <v>0</v>
      </c>
      <c r="O1851" s="9" t="n">
        <v>0</v>
      </c>
      <c r="P1851" s="9" t="n">
        <v>0</v>
      </c>
      <c r="Q1851" s="9" t="n">
        <v>711.28</v>
      </c>
      <c r="R1851" s="9" t="n">
        <v>0</v>
      </c>
      <c r="S1851" s="9" t="n">
        <v>0</v>
      </c>
      <c r="T1851" s="9" t="n">
        <v>0</v>
      </c>
      <c r="U1851" s="9" t="n">
        <v>0</v>
      </c>
      <c r="V1851" s="9" t="n">
        <v>0</v>
      </c>
      <c r="W1851" s="9" t="n">
        <v>0</v>
      </c>
      <c r="X1851" s="9" t="n">
        <v>0</v>
      </c>
      <c r="Y1851" s="9" t="n">
        <v>0</v>
      </c>
      <c r="Z1851" s="9" t="n">
        <v>0</v>
      </c>
      <c r="AA1851" s="9" t="n">
        <v>0</v>
      </c>
      <c r="AB1851" s="9" t="n">
        <v>0</v>
      </c>
      <c r="AC1851" s="9" t="n">
        <v>0</v>
      </c>
      <c r="AD1851" s="9" t="n">
        <v>0</v>
      </c>
      <c r="AE1851" s="9" t="n">
        <v>0</v>
      </c>
      <c r="AF1851" s="9" t="n">
        <v>0</v>
      </c>
      <c r="AG1851" s="9" t="n">
        <v>0</v>
      </c>
      <c r="AH1851" s="9" t="n">
        <v>0</v>
      </c>
      <c r="AI1851" s="9" t="n">
        <v>0</v>
      </c>
      <c r="AJ1851" s="9" t="n">
        <v>0</v>
      </c>
      <c r="AK1851" s="9" t="n">
        <v>0</v>
      </c>
      <c r="AL1851" s="9" t="n">
        <v>0</v>
      </c>
      <c r="AM1851" s="9" t="n">
        <v>0</v>
      </c>
      <c r="AN1851" s="9" t="n">
        <v>0</v>
      </c>
      <c r="AO1851" s="9" t="n">
        <v>0</v>
      </c>
      <c r="AP1851" s="9" t="n">
        <v>0</v>
      </c>
      <c r="AQ1851" s="9" t="n">
        <v>0</v>
      </c>
      <c r="AR1851" s="9" t="n">
        <v>0</v>
      </c>
      <c r="AS1851" s="9" t="n">
        <v>0</v>
      </c>
      <c r="AT1851" s="9" t="n">
        <f aca="false">T1851-G1851</f>
        <v>-3246.87</v>
      </c>
      <c r="AU1851" s="10" t="n">
        <f aca="false">IF(G1851=0,"",(T1851-G1851)/G1851)</f>
        <v>-1</v>
      </c>
      <c r="AV1851" s="9" t="n">
        <f aca="false">AG1851-T1851</f>
        <v>0</v>
      </c>
      <c r="AW1851" s="10" t="str">
        <f aca="false">IF(T1851=0,"",(AG1851-T1851)/T1851)</f>
        <v/>
      </c>
      <c r="AX1851" s="0" t="str">
        <f aca="false">IF(AND(T1851=0,AG1851&gt;0),"Novo/Recuperado",IF(AND(T1851&gt;0,AG1851=0),"Perdido",IF(AG1851&gt;T1851,"Crescimento",IF(AG1851&lt;T1851,"Queda","Estável"))))</f>
        <v>Estável</v>
      </c>
      <c r="AY1851" s="10" t="n">
        <f aca="false">IF(SUM($AG:$AG)=0,0,AG1851/SUM($AG:$AG))</f>
        <v>0</v>
      </c>
      <c r="AZ1851" s="9" t="n">
        <f aca="false">IF(AG1851&lt;T1851,T1851-AG1851,0)</f>
        <v>0</v>
      </c>
      <c r="BA1851" s="9" t="n">
        <f aca="false">AG1851/5*12</f>
        <v>0</v>
      </c>
      <c r="BB1851" s="9" t="n">
        <f aca="false">BA1851-T1851</f>
        <v>0</v>
      </c>
    </row>
    <row r="1852" customFormat="false" ht="15" hidden="false" customHeight="false" outlineLevel="0" collapsed="false">
      <c r="A1852" s="0" t="s">
        <v>466</v>
      </c>
      <c r="B1852" s="0" t="s">
        <v>466</v>
      </c>
      <c r="E1852" s="0" t="s">
        <v>2479</v>
      </c>
      <c r="F1852" s="0" t="s">
        <v>2480</v>
      </c>
      <c r="G1852" s="9" t="n">
        <v>2500</v>
      </c>
      <c r="H1852" s="9" t="n">
        <v>0</v>
      </c>
      <c r="I1852" s="9" t="n">
        <v>0</v>
      </c>
      <c r="J1852" s="9" t="n">
        <v>0</v>
      </c>
      <c r="K1852" s="9" t="n">
        <v>2500</v>
      </c>
      <c r="L1852" s="9" t="n">
        <v>0</v>
      </c>
      <c r="M1852" s="9" t="n">
        <v>0</v>
      </c>
      <c r="N1852" s="9" t="n">
        <v>0</v>
      </c>
      <c r="O1852" s="9" t="n">
        <v>0</v>
      </c>
      <c r="P1852" s="9" t="n">
        <v>0</v>
      </c>
      <c r="Q1852" s="9" t="n">
        <v>0</v>
      </c>
      <c r="R1852" s="9" t="n">
        <v>0</v>
      </c>
      <c r="S1852" s="9" t="n">
        <v>0</v>
      </c>
      <c r="T1852" s="9" t="n">
        <v>0</v>
      </c>
      <c r="U1852" s="9" t="n">
        <v>0</v>
      </c>
      <c r="V1852" s="9" t="n">
        <v>0</v>
      </c>
      <c r="W1852" s="9" t="n">
        <v>0</v>
      </c>
      <c r="X1852" s="9" t="n">
        <v>0</v>
      </c>
      <c r="Y1852" s="9" t="n">
        <v>0</v>
      </c>
      <c r="Z1852" s="9" t="n">
        <v>0</v>
      </c>
      <c r="AA1852" s="9" t="n">
        <v>0</v>
      </c>
      <c r="AB1852" s="9" t="n">
        <v>0</v>
      </c>
      <c r="AC1852" s="9" t="n">
        <v>0</v>
      </c>
      <c r="AD1852" s="9" t="n">
        <v>0</v>
      </c>
      <c r="AE1852" s="9" t="n">
        <v>0</v>
      </c>
      <c r="AF1852" s="9" t="n">
        <v>0</v>
      </c>
      <c r="AG1852" s="9" t="n">
        <v>0</v>
      </c>
      <c r="AH1852" s="9" t="n">
        <v>0</v>
      </c>
      <c r="AI1852" s="9" t="n">
        <v>0</v>
      </c>
      <c r="AJ1852" s="9" t="n">
        <v>0</v>
      </c>
      <c r="AK1852" s="9" t="n">
        <v>0</v>
      </c>
      <c r="AL1852" s="9" t="n">
        <v>0</v>
      </c>
      <c r="AM1852" s="9" t="n">
        <v>0</v>
      </c>
      <c r="AN1852" s="9" t="n">
        <v>0</v>
      </c>
      <c r="AO1852" s="9" t="n">
        <v>0</v>
      </c>
      <c r="AP1852" s="9" t="n">
        <v>0</v>
      </c>
      <c r="AQ1852" s="9" t="n">
        <v>0</v>
      </c>
      <c r="AR1852" s="9" t="n">
        <v>0</v>
      </c>
      <c r="AS1852" s="9" t="n">
        <v>0</v>
      </c>
      <c r="AT1852" s="9" t="n">
        <f aca="false">T1852-G1852</f>
        <v>-2500</v>
      </c>
      <c r="AU1852" s="10" t="n">
        <f aca="false">IF(G1852=0,"",(T1852-G1852)/G1852)</f>
        <v>-1</v>
      </c>
      <c r="AV1852" s="9" t="n">
        <f aca="false">AG1852-T1852</f>
        <v>0</v>
      </c>
      <c r="AW1852" s="10" t="str">
        <f aca="false">IF(T1852=0,"",(AG1852-T1852)/T1852)</f>
        <v/>
      </c>
      <c r="AX1852" s="0" t="str">
        <f aca="false">IF(AND(T1852=0,AG1852&gt;0),"Novo/Recuperado",IF(AND(T1852&gt;0,AG1852=0),"Perdido",IF(AG1852&gt;T1852,"Crescimento",IF(AG1852&lt;T1852,"Queda","Estável"))))</f>
        <v>Estável</v>
      </c>
      <c r="AY1852" s="10" t="n">
        <f aca="false">IF(SUM($AG:$AG)=0,0,AG1852/SUM($AG:$AG))</f>
        <v>0</v>
      </c>
      <c r="AZ1852" s="9" t="n">
        <f aca="false">IF(AG1852&lt;T1852,T1852-AG1852,0)</f>
        <v>0</v>
      </c>
      <c r="BA1852" s="9" t="n">
        <f aca="false">AG1852/5*12</f>
        <v>0</v>
      </c>
      <c r="BB1852" s="9" t="n">
        <f aca="false">BA1852-T1852</f>
        <v>0</v>
      </c>
    </row>
    <row r="1853" customFormat="false" ht="15" hidden="false" customHeight="false" outlineLevel="0" collapsed="false">
      <c r="A1853" s="0" t="s">
        <v>466</v>
      </c>
      <c r="B1853" s="0" t="s">
        <v>466</v>
      </c>
      <c r="E1853" s="0" t="s">
        <v>1561</v>
      </c>
      <c r="F1853" s="0" t="s">
        <v>1562</v>
      </c>
      <c r="G1853" s="9" t="n">
        <v>1518</v>
      </c>
      <c r="H1853" s="9" t="n">
        <v>0</v>
      </c>
      <c r="I1853" s="9" t="n">
        <v>1518</v>
      </c>
      <c r="J1853" s="9" t="n">
        <v>0</v>
      </c>
      <c r="K1853" s="9" t="n">
        <v>0</v>
      </c>
      <c r="L1853" s="9" t="n">
        <v>0</v>
      </c>
      <c r="M1853" s="9" t="n">
        <v>0</v>
      </c>
      <c r="N1853" s="9" t="n">
        <v>0</v>
      </c>
      <c r="O1853" s="9" t="n">
        <v>0</v>
      </c>
      <c r="P1853" s="9" t="n">
        <v>0</v>
      </c>
      <c r="Q1853" s="9" t="n">
        <v>0</v>
      </c>
      <c r="R1853" s="9" t="n">
        <v>0</v>
      </c>
      <c r="S1853" s="9" t="n">
        <v>0</v>
      </c>
      <c r="T1853" s="9" t="n">
        <v>0</v>
      </c>
      <c r="U1853" s="9" t="n">
        <v>0</v>
      </c>
      <c r="V1853" s="9" t="n">
        <v>0</v>
      </c>
      <c r="W1853" s="9" t="n">
        <v>0</v>
      </c>
      <c r="X1853" s="9" t="n">
        <v>0</v>
      </c>
      <c r="Y1853" s="9" t="n">
        <v>0</v>
      </c>
      <c r="Z1853" s="9" t="n">
        <v>0</v>
      </c>
      <c r="AA1853" s="9" t="n">
        <v>0</v>
      </c>
      <c r="AB1853" s="9" t="n">
        <v>0</v>
      </c>
      <c r="AC1853" s="9" t="n">
        <v>0</v>
      </c>
      <c r="AD1853" s="9" t="n">
        <v>0</v>
      </c>
      <c r="AE1853" s="9" t="n">
        <v>0</v>
      </c>
      <c r="AF1853" s="9" t="n">
        <v>0</v>
      </c>
      <c r="AG1853" s="9" t="n">
        <v>0</v>
      </c>
      <c r="AH1853" s="9" t="n">
        <v>0</v>
      </c>
      <c r="AI1853" s="9" t="n">
        <v>0</v>
      </c>
      <c r="AJ1853" s="9" t="n">
        <v>0</v>
      </c>
      <c r="AK1853" s="9" t="n">
        <v>0</v>
      </c>
      <c r="AL1853" s="9" t="n">
        <v>0</v>
      </c>
      <c r="AM1853" s="9" t="n">
        <v>0</v>
      </c>
      <c r="AN1853" s="9" t="n">
        <v>0</v>
      </c>
      <c r="AO1853" s="9" t="n">
        <v>0</v>
      </c>
      <c r="AP1853" s="9" t="n">
        <v>0</v>
      </c>
      <c r="AQ1853" s="9" t="n">
        <v>0</v>
      </c>
      <c r="AR1853" s="9" t="n">
        <v>0</v>
      </c>
      <c r="AS1853" s="9" t="n">
        <v>0</v>
      </c>
      <c r="AT1853" s="9" t="n">
        <f aca="false">T1853-G1853</f>
        <v>-1518</v>
      </c>
      <c r="AU1853" s="10" t="n">
        <f aca="false">IF(G1853=0,"",(T1853-G1853)/G1853)</f>
        <v>-1</v>
      </c>
      <c r="AV1853" s="9" t="n">
        <f aca="false">AG1853-T1853</f>
        <v>0</v>
      </c>
      <c r="AW1853" s="10" t="str">
        <f aca="false">IF(T1853=0,"",(AG1853-T1853)/T1853)</f>
        <v/>
      </c>
      <c r="AX1853" s="0" t="str">
        <f aca="false">IF(AND(T1853=0,AG1853&gt;0),"Novo/Recuperado",IF(AND(T1853&gt;0,AG1853=0),"Perdido",IF(AG1853&gt;T1853,"Crescimento",IF(AG1853&lt;T1853,"Queda","Estável"))))</f>
        <v>Estável</v>
      </c>
      <c r="AY1853" s="10" t="n">
        <f aca="false">IF(SUM($AG:$AG)=0,0,AG1853/SUM($AG:$AG))</f>
        <v>0</v>
      </c>
      <c r="AZ1853" s="9" t="n">
        <f aca="false">IF(AG1853&lt;T1853,T1853-AG1853,0)</f>
        <v>0</v>
      </c>
      <c r="BA1853" s="9" t="n">
        <f aca="false">AG1853/5*12</f>
        <v>0</v>
      </c>
      <c r="BB1853" s="9" t="n">
        <f aca="false">BA1853-T1853</f>
        <v>0</v>
      </c>
    </row>
    <row r="1854" customFormat="false" ht="15" hidden="false" customHeight="false" outlineLevel="0" collapsed="false">
      <c r="A1854" s="0" t="s">
        <v>466</v>
      </c>
      <c r="B1854" s="0" t="s">
        <v>466</v>
      </c>
      <c r="E1854" s="0" t="s">
        <v>529</v>
      </c>
      <c r="F1854" s="0" t="s">
        <v>530</v>
      </c>
      <c r="G1854" s="9" t="n">
        <v>1576.36</v>
      </c>
      <c r="H1854" s="9" t="n">
        <v>1576.36</v>
      </c>
      <c r="I1854" s="9" t="n">
        <v>0</v>
      </c>
      <c r="J1854" s="9" t="n">
        <v>0</v>
      </c>
      <c r="K1854" s="9" t="n">
        <v>0</v>
      </c>
      <c r="L1854" s="9" t="n">
        <v>0</v>
      </c>
      <c r="M1854" s="9" t="n">
        <v>0</v>
      </c>
      <c r="N1854" s="9" t="n">
        <v>0</v>
      </c>
      <c r="O1854" s="9" t="n">
        <v>0</v>
      </c>
      <c r="P1854" s="9" t="n">
        <v>0</v>
      </c>
      <c r="Q1854" s="9" t="n">
        <v>0</v>
      </c>
      <c r="R1854" s="9" t="n">
        <v>0</v>
      </c>
      <c r="S1854" s="9" t="n">
        <v>0</v>
      </c>
      <c r="T1854" s="9" t="n">
        <v>0</v>
      </c>
      <c r="U1854" s="9" t="n">
        <v>0</v>
      </c>
      <c r="V1854" s="9" t="n">
        <v>0</v>
      </c>
      <c r="W1854" s="9" t="n">
        <v>0</v>
      </c>
      <c r="X1854" s="9" t="n">
        <v>0</v>
      </c>
      <c r="Y1854" s="9" t="n">
        <v>0</v>
      </c>
      <c r="Z1854" s="9" t="n">
        <v>0</v>
      </c>
      <c r="AA1854" s="9" t="n">
        <v>0</v>
      </c>
      <c r="AB1854" s="9" t="n">
        <v>0</v>
      </c>
      <c r="AC1854" s="9" t="n">
        <v>0</v>
      </c>
      <c r="AD1854" s="9" t="n">
        <v>0</v>
      </c>
      <c r="AE1854" s="9" t="n">
        <v>0</v>
      </c>
      <c r="AF1854" s="9" t="n">
        <v>0</v>
      </c>
      <c r="AG1854" s="9" t="n">
        <v>0</v>
      </c>
      <c r="AH1854" s="9" t="n">
        <v>0</v>
      </c>
      <c r="AI1854" s="9" t="n">
        <v>0</v>
      </c>
      <c r="AJ1854" s="9" t="n">
        <v>0</v>
      </c>
      <c r="AK1854" s="9" t="n">
        <v>0</v>
      </c>
      <c r="AL1854" s="9" t="n">
        <v>0</v>
      </c>
      <c r="AM1854" s="9" t="n">
        <v>0</v>
      </c>
      <c r="AN1854" s="9" t="n">
        <v>0</v>
      </c>
      <c r="AO1854" s="9" t="n">
        <v>0</v>
      </c>
      <c r="AP1854" s="9" t="n">
        <v>0</v>
      </c>
      <c r="AQ1854" s="9" t="n">
        <v>0</v>
      </c>
      <c r="AR1854" s="9" t="n">
        <v>0</v>
      </c>
      <c r="AS1854" s="9" t="n">
        <v>0</v>
      </c>
      <c r="AT1854" s="9" t="n">
        <f aca="false">T1854-G1854</f>
        <v>-1576.36</v>
      </c>
      <c r="AU1854" s="10" t="n">
        <f aca="false">IF(G1854=0,"",(T1854-G1854)/G1854)</f>
        <v>-1</v>
      </c>
      <c r="AV1854" s="9" t="n">
        <f aca="false">AG1854-T1854</f>
        <v>0</v>
      </c>
      <c r="AW1854" s="10" t="str">
        <f aca="false">IF(T1854=0,"",(AG1854-T1854)/T1854)</f>
        <v/>
      </c>
      <c r="AX1854" s="0" t="str">
        <f aca="false">IF(AND(T1854=0,AG1854&gt;0),"Novo/Recuperado",IF(AND(T1854&gt;0,AG1854=0),"Perdido",IF(AG1854&gt;T1854,"Crescimento",IF(AG1854&lt;T1854,"Queda","Estável"))))</f>
        <v>Estável</v>
      </c>
      <c r="AY1854" s="10" t="n">
        <f aca="false">IF(SUM($AG:$AG)=0,0,AG1854/SUM($AG:$AG))</f>
        <v>0</v>
      </c>
      <c r="AZ1854" s="9" t="n">
        <f aca="false">IF(AG1854&lt;T1854,T1854-AG1854,0)</f>
        <v>0</v>
      </c>
      <c r="BA1854" s="9" t="n">
        <f aca="false">AG1854/5*12</f>
        <v>0</v>
      </c>
      <c r="BB1854" s="9" t="n">
        <f aca="false">BA1854-T1854</f>
        <v>0</v>
      </c>
    </row>
    <row r="1855" customFormat="false" ht="15" hidden="false" customHeight="false" outlineLevel="0" collapsed="false">
      <c r="A1855" s="0" t="s">
        <v>466</v>
      </c>
      <c r="B1855" s="0" t="s">
        <v>466</v>
      </c>
      <c r="E1855" s="0" t="s">
        <v>487</v>
      </c>
      <c r="F1855" s="0" t="s">
        <v>488</v>
      </c>
      <c r="G1855" s="9" t="n">
        <v>9192.45</v>
      </c>
      <c r="H1855" s="9" t="n">
        <v>9192.45</v>
      </c>
      <c r="I1855" s="9" t="n">
        <v>0</v>
      </c>
      <c r="J1855" s="9" t="n">
        <v>0</v>
      </c>
      <c r="K1855" s="9" t="n">
        <v>0</v>
      </c>
      <c r="L1855" s="9" t="n">
        <v>0</v>
      </c>
      <c r="M1855" s="9" t="n">
        <v>0</v>
      </c>
      <c r="N1855" s="9" t="n">
        <v>0</v>
      </c>
      <c r="O1855" s="9" t="n">
        <v>0</v>
      </c>
      <c r="P1855" s="9" t="n">
        <v>0</v>
      </c>
      <c r="Q1855" s="9" t="n">
        <v>0</v>
      </c>
      <c r="R1855" s="9" t="n">
        <v>0</v>
      </c>
      <c r="S1855" s="9" t="n">
        <v>0</v>
      </c>
      <c r="T1855" s="9" t="n">
        <v>0</v>
      </c>
      <c r="U1855" s="9" t="n">
        <v>0</v>
      </c>
      <c r="V1855" s="9" t="n">
        <v>0</v>
      </c>
      <c r="W1855" s="9" t="n">
        <v>0</v>
      </c>
      <c r="X1855" s="9" t="n">
        <v>0</v>
      </c>
      <c r="Y1855" s="9" t="n">
        <v>0</v>
      </c>
      <c r="Z1855" s="9" t="n">
        <v>0</v>
      </c>
      <c r="AA1855" s="9" t="n">
        <v>0</v>
      </c>
      <c r="AB1855" s="9" t="n">
        <v>0</v>
      </c>
      <c r="AC1855" s="9" t="n">
        <v>0</v>
      </c>
      <c r="AD1855" s="9" t="n">
        <v>0</v>
      </c>
      <c r="AE1855" s="9" t="n">
        <v>0</v>
      </c>
      <c r="AF1855" s="9" t="n">
        <v>0</v>
      </c>
      <c r="AG1855" s="9" t="n">
        <v>0</v>
      </c>
      <c r="AH1855" s="9" t="n">
        <v>0</v>
      </c>
      <c r="AI1855" s="9" t="n">
        <v>0</v>
      </c>
      <c r="AJ1855" s="9" t="n">
        <v>0</v>
      </c>
      <c r="AK1855" s="9" t="n">
        <v>0</v>
      </c>
      <c r="AL1855" s="9" t="n">
        <v>0</v>
      </c>
      <c r="AM1855" s="9" t="n">
        <v>0</v>
      </c>
      <c r="AN1855" s="9" t="n">
        <v>0</v>
      </c>
      <c r="AO1855" s="9" t="n">
        <v>0</v>
      </c>
      <c r="AP1855" s="9" t="n">
        <v>0</v>
      </c>
      <c r="AQ1855" s="9" t="n">
        <v>0</v>
      </c>
      <c r="AR1855" s="9" t="n">
        <v>0</v>
      </c>
      <c r="AS1855" s="9" t="n">
        <v>0</v>
      </c>
      <c r="AT1855" s="9" t="n">
        <f aca="false">T1855-G1855</f>
        <v>-9192.45</v>
      </c>
      <c r="AU1855" s="10" t="n">
        <f aca="false">IF(G1855=0,"",(T1855-G1855)/G1855)</f>
        <v>-1</v>
      </c>
      <c r="AV1855" s="9" t="n">
        <f aca="false">AG1855-T1855</f>
        <v>0</v>
      </c>
      <c r="AW1855" s="10" t="str">
        <f aca="false">IF(T1855=0,"",(AG1855-T1855)/T1855)</f>
        <v/>
      </c>
      <c r="AX1855" s="0" t="str">
        <f aca="false">IF(AND(T1855=0,AG1855&gt;0),"Novo/Recuperado",IF(AND(T1855&gt;0,AG1855=0),"Perdido",IF(AG1855&gt;T1855,"Crescimento",IF(AG1855&lt;T1855,"Queda","Estável"))))</f>
        <v>Estável</v>
      </c>
      <c r="AY1855" s="10" t="n">
        <f aca="false">IF(SUM($AG:$AG)=0,0,AG1855/SUM($AG:$AG))</f>
        <v>0</v>
      </c>
      <c r="AZ1855" s="9" t="n">
        <f aca="false">IF(AG1855&lt;T1855,T1855-AG1855,0)</f>
        <v>0</v>
      </c>
      <c r="BA1855" s="9" t="n">
        <f aca="false">AG1855/5*12</f>
        <v>0</v>
      </c>
      <c r="BB1855" s="9" t="n">
        <f aca="false">BA1855-T1855</f>
        <v>0</v>
      </c>
    </row>
    <row r="1856" customFormat="false" ht="15" hidden="false" customHeight="false" outlineLevel="0" collapsed="false">
      <c r="A1856" s="0" t="s">
        <v>466</v>
      </c>
      <c r="B1856" s="0" t="s">
        <v>466</v>
      </c>
      <c r="E1856" s="0" t="s">
        <v>1567</v>
      </c>
      <c r="F1856" s="0" t="s">
        <v>1568</v>
      </c>
      <c r="G1856" s="9" t="n">
        <v>6269.12</v>
      </c>
      <c r="H1856" s="9" t="n">
        <v>0</v>
      </c>
      <c r="I1856" s="9" t="n">
        <v>2389.12</v>
      </c>
      <c r="J1856" s="9" t="n">
        <v>0</v>
      </c>
      <c r="K1856" s="9" t="n">
        <v>3880</v>
      </c>
      <c r="L1856" s="9" t="n">
        <v>0</v>
      </c>
      <c r="M1856" s="9" t="n">
        <v>0</v>
      </c>
      <c r="N1856" s="9" t="n">
        <v>0</v>
      </c>
      <c r="O1856" s="9" t="n">
        <v>0</v>
      </c>
      <c r="P1856" s="9" t="n">
        <v>0</v>
      </c>
      <c r="Q1856" s="9" t="n">
        <v>0</v>
      </c>
      <c r="R1856" s="9" t="n">
        <v>0</v>
      </c>
      <c r="S1856" s="9" t="n">
        <v>0</v>
      </c>
      <c r="T1856" s="9" t="n">
        <v>0</v>
      </c>
      <c r="U1856" s="9" t="n">
        <v>0</v>
      </c>
      <c r="V1856" s="9" t="n">
        <v>0</v>
      </c>
      <c r="W1856" s="9" t="n">
        <v>0</v>
      </c>
      <c r="X1856" s="9" t="n">
        <v>0</v>
      </c>
      <c r="Y1856" s="9" t="n">
        <v>0</v>
      </c>
      <c r="Z1856" s="9" t="n">
        <v>0</v>
      </c>
      <c r="AA1856" s="9" t="n">
        <v>0</v>
      </c>
      <c r="AB1856" s="9" t="n">
        <v>0</v>
      </c>
      <c r="AC1856" s="9" t="n">
        <v>0</v>
      </c>
      <c r="AD1856" s="9" t="n">
        <v>0</v>
      </c>
      <c r="AE1856" s="9" t="n">
        <v>0</v>
      </c>
      <c r="AF1856" s="9" t="n">
        <v>0</v>
      </c>
      <c r="AG1856" s="9" t="n">
        <v>0</v>
      </c>
      <c r="AH1856" s="9" t="n">
        <v>0</v>
      </c>
      <c r="AI1856" s="9" t="n">
        <v>0</v>
      </c>
      <c r="AJ1856" s="9" t="n">
        <v>0</v>
      </c>
      <c r="AK1856" s="9" t="n">
        <v>0</v>
      </c>
      <c r="AL1856" s="9" t="n">
        <v>0</v>
      </c>
      <c r="AM1856" s="9" t="n">
        <v>0</v>
      </c>
      <c r="AN1856" s="9" t="n">
        <v>0</v>
      </c>
      <c r="AO1856" s="9" t="n">
        <v>0</v>
      </c>
      <c r="AP1856" s="9" t="n">
        <v>0</v>
      </c>
      <c r="AQ1856" s="9" t="n">
        <v>0</v>
      </c>
      <c r="AR1856" s="9" t="n">
        <v>0</v>
      </c>
      <c r="AS1856" s="9" t="n">
        <v>0</v>
      </c>
      <c r="AT1856" s="9" t="n">
        <f aca="false">T1856-G1856</f>
        <v>-6269.12</v>
      </c>
      <c r="AU1856" s="10" t="n">
        <f aca="false">IF(G1856=0,"",(T1856-G1856)/G1856)</f>
        <v>-1</v>
      </c>
      <c r="AV1856" s="9" t="n">
        <f aca="false">AG1856-T1856</f>
        <v>0</v>
      </c>
      <c r="AW1856" s="10" t="str">
        <f aca="false">IF(T1856=0,"",(AG1856-T1856)/T1856)</f>
        <v/>
      </c>
      <c r="AX1856" s="0" t="str">
        <f aca="false">IF(AND(T1856=0,AG1856&gt;0),"Novo/Recuperado",IF(AND(T1856&gt;0,AG1856=0),"Perdido",IF(AG1856&gt;T1856,"Crescimento",IF(AG1856&lt;T1856,"Queda","Estável"))))</f>
        <v>Estável</v>
      </c>
      <c r="AY1856" s="10" t="n">
        <f aca="false">IF(SUM($AG:$AG)=0,0,AG1856/SUM($AG:$AG))</f>
        <v>0</v>
      </c>
      <c r="AZ1856" s="9" t="n">
        <f aca="false">IF(AG1856&lt;T1856,T1856-AG1856,0)</f>
        <v>0</v>
      </c>
      <c r="BA1856" s="9" t="n">
        <f aca="false">AG1856/5*12</f>
        <v>0</v>
      </c>
      <c r="BB1856" s="9" t="n">
        <f aca="false">BA1856-T1856</f>
        <v>0</v>
      </c>
    </row>
    <row r="1857" customFormat="false" ht="15" hidden="false" customHeight="false" outlineLevel="0" collapsed="false">
      <c r="A1857" s="0" t="s">
        <v>466</v>
      </c>
      <c r="B1857" s="0" t="s">
        <v>466</v>
      </c>
      <c r="E1857" s="0" t="s">
        <v>471</v>
      </c>
      <c r="F1857" s="0" t="s">
        <v>472</v>
      </c>
      <c r="G1857" s="9" t="n">
        <v>3898.42</v>
      </c>
      <c r="H1857" s="9" t="n">
        <v>3898.42</v>
      </c>
      <c r="I1857" s="9" t="n">
        <v>0</v>
      </c>
      <c r="J1857" s="9" t="n">
        <v>0</v>
      </c>
      <c r="K1857" s="9" t="n">
        <v>0</v>
      </c>
      <c r="L1857" s="9" t="n">
        <v>0</v>
      </c>
      <c r="M1857" s="9" t="n">
        <v>0</v>
      </c>
      <c r="N1857" s="9" t="n">
        <v>0</v>
      </c>
      <c r="O1857" s="9" t="n">
        <v>0</v>
      </c>
      <c r="P1857" s="9" t="n">
        <v>0</v>
      </c>
      <c r="Q1857" s="9" t="n">
        <v>0</v>
      </c>
      <c r="R1857" s="9" t="n">
        <v>0</v>
      </c>
      <c r="S1857" s="9" t="n">
        <v>0</v>
      </c>
      <c r="T1857" s="9" t="n">
        <v>0</v>
      </c>
      <c r="U1857" s="9" t="n">
        <v>0</v>
      </c>
      <c r="V1857" s="9" t="n">
        <v>0</v>
      </c>
      <c r="W1857" s="9" t="n">
        <v>0</v>
      </c>
      <c r="X1857" s="9" t="n">
        <v>0</v>
      </c>
      <c r="Y1857" s="9" t="n">
        <v>0</v>
      </c>
      <c r="Z1857" s="9" t="n">
        <v>0</v>
      </c>
      <c r="AA1857" s="9" t="n">
        <v>0</v>
      </c>
      <c r="AB1857" s="9" t="n">
        <v>0</v>
      </c>
      <c r="AC1857" s="9" t="n">
        <v>0</v>
      </c>
      <c r="AD1857" s="9" t="n">
        <v>0</v>
      </c>
      <c r="AE1857" s="9" t="n">
        <v>0</v>
      </c>
      <c r="AF1857" s="9" t="n">
        <v>0</v>
      </c>
      <c r="AG1857" s="9" t="n">
        <v>0</v>
      </c>
      <c r="AH1857" s="9" t="n">
        <v>0</v>
      </c>
      <c r="AI1857" s="9" t="n">
        <v>0</v>
      </c>
      <c r="AJ1857" s="9" t="n">
        <v>0</v>
      </c>
      <c r="AK1857" s="9" t="n">
        <v>0</v>
      </c>
      <c r="AL1857" s="9" t="n">
        <v>0</v>
      </c>
      <c r="AM1857" s="9" t="n">
        <v>0</v>
      </c>
      <c r="AN1857" s="9" t="n">
        <v>0</v>
      </c>
      <c r="AO1857" s="9" t="n">
        <v>0</v>
      </c>
      <c r="AP1857" s="9" t="n">
        <v>0</v>
      </c>
      <c r="AQ1857" s="9" t="n">
        <v>0</v>
      </c>
      <c r="AR1857" s="9" t="n">
        <v>0</v>
      </c>
      <c r="AS1857" s="9" t="n">
        <v>0</v>
      </c>
      <c r="AT1857" s="9" t="n">
        <f aca="false">T1857-G1857</f>
        <v>-3898.42</v>
      </c>
      <c r="AU1857" s="10" t="n">
        <f aca="false">IF(G1857=0,"",(T1857-G1857)/G1857)</f>
        <v>-1</v>
      </c>
      <c r="AV1857" s="9" t="n">
        <f aca="false">AG1857-T1857</f>
        <v>0</v>
      </c>
      <c r="AW1857" s="10" t="str">
        <f aca="false">IF(T1857=0,"",(AG1857-T1857)/T1857)</f>
        <v/>
      </c>
      <c r="AX1857" s="0" t="str">
        <f aca="false">IF(AND(T1857=0,AG1857&gt;0),"Novo/Recuperado",IF(AND(T1857&gt;0,AG1857=0),"Perdido",IF(AG1857&gt;T1857,"Crescimento",IF(AG1857&lt;T1857,"Queda","Estável"))))</f>
        <v>Estável</v>
      </c>
      <c r="AY1857" s="10" t="n">
        <f aca="false">IF(SUM($AG:$AG)=0,0,AG1857/SUM($AG:$AG))</f>
        <v>0</v>
      </c>
      <c r="AZ1857" s="9" t="n">
        <f aca="false">IF(AG1857&lt;T1857,T1857-AG1857,0)</f>
        <v>0</v>
      </c>
      <c r="BA1857" s="9" t="n">
        <f aca="false">AG1857/5*12</f>
        <v>0</v>
      </c>
      <c r="BB1857" s="9" t="n">
        <f aca="false">BA1857-T1857</f>
        <v>0</v>
      </c>
    </row>
    <row r="1858" customFormat="false" ht="15" hidden="false" customHeight="false" outlineLevel="0" collapsed="false">
      <c r="A1858" s="0" t="s">
        <v>466</v>
      </c>
      <c r="B1858" s="0" t="s">
        <v>466</v>
      </c>
      <c r="E1858" s="0" t="s">
        <v>1555</v>
      </c>
      <c r="F1858" s="0" t="s">
        <v>1556</v>
      </c>
      <c r="G1858" s="9" t="n">
        <v>7640.14</v>
      </c>
      <c r="H1858" s="9" t="n">
        <v>0</v>
      </c>
      <c r="I1858" s="9" t="n">
        <v>1350.99</v>
      </c>
      <c r="J1858" s="9" t="n">
        <v>1478.61</v>
      </c>
      <c r="K1858" s="9" t="n">
        <v>4810.54</v>
      </c>
      <c r="L1858" s="9" t="n">
        <v>0</v>
      </c>
      <c r="M1858" s="9" t="n">
        <v>0</v>
      </c>
      <c r="N1858" s="9" t="n">
        <v>0</v>
      </c>
      <c r="O1858" s="9" t="n">
        <v>0</v>
      </c>
      <c r="P1858" s="9" t="n">
        <v>0</v>
      </c>
      <c r="Q1858" s="9" t="n">
        <v>0</v>
      </c>
      <c r="R1858" s="9" t="n">
        <v>0</v>
      </c>
      <c r="S1858" s="9" t="n">
        <v>0</v>
      </c>
      <c r="T1858" s="9" t="n">
        <v>0</v>
      </c>
      <c r="U1858" s="9" t="n">
        <v>0</v>
      </c>
      <c r="V1858" s="9" t="n">
        <v>0</v>
      </c>
      <c r="W1858" s="9" t="n">
        <v>0</v>
      </c>
      <c r="X1858" s="9" t="n">
        <v>0</v>
      </c>
      <c r="Y1858" s="9" t="n">
        <v>0</v>
      </c>
      <c r="Z1858" s="9" t="n">
        <v>0</v>
      </c>
      <c r="AA1858" s="9" t="n">
        <v>0</v>
      </c>
      <c r="AB1858" s="9" t="n">
        <v>0</v>
      </c>
      <c r="AC1858" s="9" t="n">
        <v>0</v>
      </c>
      <c r="AD1858" s="9" t="n">
        <v>0</v>
      </c>
      <c r="AE1858" s="9" t="n">
        <v>0</v>
      </c>
      <c r="AF1858" s="9" t="n">
        <v>0</v>
      </c>
      <c r="AG1858" s="9" t="n">
        <v>0</v>
      </c>
      <c r="AH1858" s="9" t="n">
        <v>0</v>
      </c>
      <c r="AI1858" s="9" t="n">
        <v>0</v>
      </c>
      <c r="AJ1858" s="9" t="n">
        <v>0</v>
      </c>
      <c r="AK1858" s="9" t="n">
        <v>0</v>
      </c>
      <c r="AL1858" s="9" t="n">
        <v>0</v>
      </c>
      <c r="AM1858" s="9" t="n">
        <v>0</v>
      </c>
      <c r="AN1858" s="9" t="n">
        <v>0</v>
      </c>
      <c r="AO1858" s="9" t="n">
        <v>0</v>
      </c>
      <c r="AP1858" s="9" t="n">
        <v>0</v>
      </c>
      <c r="AQ1858" s="9" t="n">
        <v>0</v>
      </c>
      <c r="AR1858" s="9" t="n">
        <v>0</v>
      </c>
      <c r="AS1858" s="9" t="n">
        <v>0</v>
      </c>
      <c r="AT1858" s="9" t="n">
        <f aca="false">T1858-G1858</f>
        <v>-7640.14</v>
      </c>
      <c r="AU1858" s="10" t="n">
        <f aca="false">IF(G1858=0,"",(T1858-G1858)/G1858)</f>
        <v>-1</v>
      </c>
      <c r="AV1858" s="9" t="n">
        <f aca="false">AG1858-T1858</f>
        <v>0</v>
      </c>
      <c r="AW1858" s="10" t="str">
        <f aca="false">IF(T1858=0,"",(AG1858-T1858)/T1858)</f>
        <v/>
      </c>
      <c r="AX1858" s="0" t="str">
        <f aca="false">IF(AND(T1858=0,AG1858&gt;0),"Novo/Recuperado",IF(AND(T1858&gt;0,AG1858=0),"Perdido",IF(AG1858&gt;T1858,"Crescimento",IF(AG1858&lt;T1858,"Queda","Estável"))))</f>
        <v>Estável</v>
      </c>
      <c r="AY1858" s="10" t="n">
        <f aca="false">IF(SUM($AG:$AG)=0,0,AG1858/SUM($AG:$AG))</f>
        <v>0</v>
      </c>
      <c r="AZ1858" s="9" t="n">
        <f aca="false">IF(AG1858&lt;T1858,T1858-AG1858,0)</f>
        <v>0</v>
      </c>
      <c r="BA1858" s="9" t="n">
        <f aca="false">AG1858/5*12</f>
        <v>0</v>
      </c>
      <c r="BB1858" s="9" t="n">
        <f aca="false">BA1858-T1858</f>
        <v>0</v>
      </c>
    </row>
    <row r="1859" customFormat="false" ht="15" hidden="false" customHeight="false" outlineLevel="0" collapsed="false">
      <c r="A1859" s="0" t="s">
        <v>466</v>
      </c>
      <c r="B1859" s="0" t="s">
        <v>466</v>
      </c>
      <c r="E1859" s="0" t="s">
        <v>483</v>
      </c>
      <c r="F1859" s="0" t="s">
        <v>484</v>
      </c>
      <c r="G1859" s="9" t="n">
        <v>5314.64</v>
      </c>
      <c r="H1859" s="9" t="n">
        <v>4712</v>
      </c>
      <c r="I1859" s="9" t="n">
        <v>0</v>
      </c>
      <c r="J1859" s="9" t="n">
        <v>602.64</v>
      </c>
      <c r="K1859" s="9" t="n">
        <v>0</v>
      </c>
      <c r="L1859" s="9" t="n">
        <v>0</v>
      </c>
      <c r="M1859" s="9" t="n">
        <v>0</v>
      </c>
      <c r="N1859" s="9" t="n">
        <v>0</v>
      </c>
      <c r="O1859" s="9" t="n">
        <v>0</v>
      </c>
      <c r="P1859" s="9" t="n">
        <v>0</v>
      </c>
      <c r="Q1859" s="9" t="n">
        <v>0</v>
      </c>
      <c r="R1859" s="9" t="n">
        <v>0</v>
      </c>
      <c r="S1859" s="9" t="n">
        <v>0</v>
      </c>
      <c r="T1859" s="9" t="n">
        <v>0</v>
      </c>
      <c r="U1859" s="9" t="n">
        <v>0</v>
      </c>
      <c r="V1859" s="9" t="n">
        <v>0</v>
      </c>
      <c r="W1859" s="9" t="n">
        <v>0</v>
      </c>
      <c r="X1859" s="9" t="n">
        <v>0</v>
      </c>
      <c r="Y1859" s="9" t="n">
        <v>0</v>
      </c>
      <c r="Z1859" s="9" t="n">
        <v>0</v>
      </c>
      <c r="AA1859" s="9" t="n">
        <v>0</v>
      </c>
      <c r="AB1859" s="9" t="n">
        <v>0</v>
      </c>
      <c r="AC1859" s="9" t="n">
        <v>0</v>
      </c>
      <c r="AD1859" s="9" t="n">
        <v>0</v>
      </c>
      <c r="AE1859" s="9" t="n">
        <v>0</v>
      </c>
      <c r="AF1859" s="9" t="n">
        <v>0</v>
      </c>
      <c r="AG1859" s="9" t="n">
        <v>0</v>
      </c>
      <c r="AH1859" s="9" t="n">
        <v>0</v>
      </c>
      <c r="AI1859" s="9" t="n">
        <v>0</v>
      </c>
      <c r="AJ1859" s="9" t="n">
        <v>0</v>
      </c>
      <c r="AK1859" s="9" t="n">
        <v>0</v>
      </c>
      <c r="AL1859" s="9" t="n">
        <v>0</v>
      </c>
      <c r="AM1859" s="9" t="n">
        <v>0</v>
      </c>
      <c r="AN1859" s="9" t="n">
        <v>0</v>
      </c>
      <c r="AO1859" s="9" t="n">
        <v>0</v>
      </c>
      <c r="AP1859" s="9" t="n">
        <v>0</v>
      </c>
      <c r="AQ1859" s="9" t="n">
        <v>0</v>
      </c>
      <c r="AR1859" s="9" t="n">
        <v>0</v>
      </c>
      <c r="AS1859" s="9" t="n">
        <v>0</v>
      </c>
      <c r="AT1859" s="9" t="n">
        <f aca="false">T1859-G1859</f>
        <v>-5314.64</v>
      </c>
      <c r="AU1859" s="10" t="n">
        <f aca="false">IF(G1859=0,"",(T1859-G1859)/G1859)</f>
        <v>-1</v>
      </c>
      <c r="AV1859" s="9" t="n">
        <f aca="false">AG1859-T1859</f>
        <v>0</v>
      </c>
      <c r="AW1859" s="10" t="str">
        <f aca="false">IF(T1859=0,"",(AG1859-T1859)/T1859)</f>
        <v/>
      </c>
      <c r="AX1859" s="0" t="str">
        <f aca="false">IF(AND(T1859=0,AG1859&gt;0),"Novo/Recuperado",IF(AND(T1859&gt;0,AG1859=0),"Perdido",IF(AG1859&gt;T1859,"Crescimento",IF(AG1859&lt;T1859,"Queda","Estável"))))</f>
        <v>Estável</v>
      </c>
      <c r="AY1859" s="10" t="n">
        <f aca="false">IF(SUM($AG:$AG)=0,0,AG1859/SUM($AG:$AG))</f>
        <v>0</v>
      </c>
      <c r="AZ1859" s="9" t="n">
        <f aca="false">IF(AG1859&lt;T1859,T1859-AG1859,0)</f>
        <v>0</v>
      </c>
      <c r="BA1859" s="9" t="n">
        <f aca="false">AG1859/5*12</f>
        <v>0</v>
      </c>
      <c r="BB1859" s="9" t="n">
        <f aca="false">BA1859-T1859</f>
        <v>0</v>
      </c>
    </row>
    <row r="1860" customFormat="false" ht="15" hidden="false" customHeight="false" outlineLevel="0" collapsed="false">
      <c r="A1860" s="0" t="s">
        <v>466</v>
      </c>
      <c r="B1860" s="0" t="s">
        <v>466</v>
      </c>
      <c r="E1860" s="0" t="s">
        <v>521</v>
      </c>
      <c r="F1860" s="0" t="s">
        <v>522</v>
      </c>
      <c r="G1860" s="9" t="n">
        <v>5218.92</v>
      </c>
      <c r="H1860" s="9" t="n">
        <v>2568</v>
      </c>
      <c r="I1860" s="9" t="n">
        <v>0</v>
      </c>
      <c r="J1860" s="9" t="n">
        <v>0</v>
      </c>
      <c r="K1860" s="9" t="n">
        <v>2650.92</v>
      </c>
      <c r="L1860" s="9" t="n">
        <v>0</v>
      </c>
      <c r="M1860" s="9" t="n">
        <v>0</v>
      </c>
      <c r="N1860" s="9" t="n">
        <v>0</v>
      </c>
      <c r="O1860" s="9" t="n">
        <v>0</v>
      </c>
      <c r="P1860" s="9" t="n">
        <v>0</v>
      </c>
      <c r="Q1860" s="9" t="n">
        <v>0</v>
      </c>
      <c r="R1860" s="9" t="n">
        <v>0</v>
      </c>
      <c r="S1860" s="9" t="n">
        <v>0</v>
      </c>
      <c r="T1860" s="9" t="n">
        <v>0</v>
      </c>
      <c r="U1860" s="9" t="n">
        <v>0</v>
      </c>
      <c r="V1860" s="9" t="n">
        <v>0</v>
      </c>
      <c r="W1860" s="9" t="n">
        <v>0</v>
      </c>
      <c r="X1860" s="9" t="n">
        <v>0</v>
      </c>
      <c r="Y1860" s="9" t="n">
        <v>0</v>
      </c>
      <c r="Z1860" s="9" t="n">
        <v>0</v>
      </c>
      <c r="AA1860" s="9" t="n">
        <v>0</v>
      </c>
      <c r="AB1860" s="9" t="n">
        <v>0</v>
      </c>
      <c r="AC1860" s="9" t="n">
        <v>0</v>
      </c>
      <c r="AD1860" s="9" t="n">
        <v>0</v>
      </c>
      <c r="AE1860" s="9" t="n">
        <v>0</v>
      </c>
      <c r="AF1860" s="9" t="n">
        <v>0</v>
      </c>
      <c r="AG1860" s="9" t="n">
        <v>0</v>
      </c>
      <c r="AH1860" s="9" t="n">
        <v>0</v>
      </c>
      <c r="AI1860" s="9" t="n">
        <v>0</v>
      </c>
      <c r="AJ1860" s="9" t="n">
        <v>0</v>
      </c>
      <c r="AK1860" s="9" t="n">
        <v>0</v>
      </c>
      <c r="AL1860" s="9" t="n">
        <v>0</v>
      </c>
      <c r="AM1860" s="9" t="n">
        <v>0</v>
      </c>
      <c r="AN1860" s="9" t="n">
        <v>0</v>
      </c>
      <c r="AO1860" s="9" t="n">
        <v>0</v>
      </c>
      <c r="AP1860" s="9" t="n">
        <v>0</v>
      </c>
      <c r="AQ1860" s="9" t="n">
        <v>0</v>
      </c>
      <c r="AR1860" s="9" t="n">
        <v>0</v>
      </c>
      <c r="AS1860" s="9" t="n">
        <v>0</v>
      </c>
      <c r="AT1860" s="9" t="n">
        <f aca="false">T1860-G1860</f>
        <v>-5218.92</v>
      </c>
      <c r="AU1860" s="10" t="n">
        <f aca="false">IF(G1860=0,"",(T1860-G1860)/G1860)</f>
        <v>-1</v>
      </c>
      <c r="AV1860" s="9" t="n">
        <f aca="false">AG1860-T1860</f>
        <v>0</v>
      </c>
      <c r="AW1860" s="10" t="str">
        <f aca="false">IF(T1860=0,"",(AG1860-T1860)/T1860)</f>
        <v/>
      </c>
      <c r="AX1860" s="0" t="str">
        <f aca="false">IF(AND(T1860=0,AG1860&gt;0),"Novo/Recuperado",IF(AND(T1860&gt;0,AG1860=0),"Perdido",IF(AG1860&gt;T1860,"Crescimento",IF(AG1860&lt;T1860,"Queda","Estável"))))</f>
        <v>Estável</v>
      </c>
      <c r="AY1860" s="10" t="n">
        <f aca="false">IF(SUM($AG:$AG)=0,0,AG1860/SUM($AG:$AG))</f>
        <v>0</v>
      </c>
      <c r="AZ1860" s="9" t="n">
        <f aca="false">IF(AG1860&lt;T1860,T1860-AG1860,0)</f>
        <v>0</v>
      </c>
      <c r="BA1860" s="9" t="n">
        <f aca="false">AG1860/5*12</f>
        <v>0</v>
      </c>
      <c r="BB1860" s="9" t="n">
        <f aca="false">BA1860-T1860</f>
        <v>0</v>
      </c>
    </row>
    <row r="1861" customFormat="false" ht="15" hidden="false" customHeight="false" outlineLevel="0" collapsed="false">
      <c r="A1861" s="0" t="s">
        <v>466</v>
      </c>
      <c r="B1861" s="0" t="s">
        <v>466</v>
      </c>
      <c r="E1861" s="0" t="s">
        <v>467</v>
      </c>
      <c r="F1861" s="0" t="s">
        <v>468</v>
      </c>
      <c r="G1861" s="9" t="n">
        <v>5218.92</v>
      </c>
      <c r="H1861" s="9" t="n">
        <v>2568</v>
      </c>
      <c r="I1861" s="9" t="n">
        <v>0</v>
      </c>
      <c r="J1861" s="9" t="n">
        <v>0</v>
      </c>
      <c r="K1861" s="9" t="n">
        <v>2650.92</v>
      </c>
      <c r="L1861" s="9" t="n">
        <v>0</v>
      </c>
      <c r="M1861" s="9" t="n">
        <v>0</v>
      </c>
      <c r="N1861" s="9" t="n">
        <v>0</v>
      </c>
      <c r="O1861" s="9" t="n">
        <v>0</v>
      </c>
      <c r="P1861" s="9" t="n">
        <v>0</v>
      </c>
      <c r="Q1861" s="9" t="n">
        <v>0</v>
      </c>
      <c r="R1861" s="9" t="n">
        <v>0</v>
      </c>
      <c r="S1861" s="9" t="n">
        <v>0</v>
      </c>
      <c r="T1861" s="9" t="n">
        <v>0</v>
      </c>
      <c r="U1861" s="9" t="n">
        <v>0</v>
      </c>
      <c r="V1861" s="9" t="n">
        <v>0</v>
      </c>
      <c r="W1861" s="9" t="n">
        <v>0</v>
      </c>
      <c r="X1861" s="9" t="n">
        <v>0</v>
      </c>
      <c r="Y1861" s="9" t="n">
        <v>0</v>
      </c>
      <c r="Z1861" s="9" t="n">
        <v>0</v>
      </c>
      <c r="AA1861" s="9" t="n">
        <v>0</v>
      </c>
      <c r="AB1861" s="9" t="n">
        <v>0</v>
      </c>
      <c r="AC1861" s="9" t="n">
        <v>0</v>
      </c>
      <c r="AD1861" s="9" t="n">
        <v>0</v>
      </c>
      <c r="AE1861" s="9" t="n">
        <v>0</v>
      </c>
      <c r="AF1861" s="9" t="n">
        <v>0</v>
      </c>
      <c r="AG1861" s="9" t="n">
        <v>0</v>
      </c>
      <c r="AH1861" s="9" t="n">
        <v>0</v>
      </c>
      <c r="AI1861" s="9" t="n">
        <v>0</v>
      </c>
      <c r="AJ1861" s="9" t="n">
        <v>0</v>
      </c>
      <c r="AK1861" s="9" t="n">
        <v>0</v>
      </c>
      <c r="AL1861" s="9" t="n">
        <v>0</v>
      </c>
      <c r="AM1861" s="9" t="n">
        <v>0</v>
      </c>
      <c r="AN1861" s="9" t="n">
        <v>0</v>
      </c>
      <c r="AO1861" s="9" t="n">
        <v>0</v>
      </c>
      <c r="AP1861" s="9" t="n">
        <v>0</v>
      </c>
      <c r="AQ1861" s="9" t="n">
        <v>0</v>
      </c>
      <c r="AR1861" s="9" t="n">
        <v>0</v>
      </c>
      <c r="AS1861" s="9" t="n">
        <v>0</v>
      </c>
      <c r="AT1861" s="9" t="n">
        <f aca="false">T1861-G1861</f>
        <v>-5218.92</v>
      </c>
      <c r="AU1861" s="10" t="n">
        <f aca="false">IF(G1861=0,"",(T1861-G1861)/G1861)</f>
        <v>-1</v>
      </c>
      <c r="AV1861" s="9" t="n">
        <f aca="false">AG1861-T1861</f>
        <v>0</v>
      </c>
      <c r="AW1861" s="10" t="str">
        <f aca="false">IF(T1861=0,"",(AG1861-T1861)/T1861)</f>
        <v/>
      </c>
      <c r="AX1861" s="0" t="str">
        <f aca="false">IF(AND(T1861=0,AG1861&gt;0),"Novo/Recuperado",IF(AND(T1861&gt;0,AG1861=0),"Perdido",IF(AG1861&gt;T1861,"Crescimento",IF(AG1861&lt;T1861,"Queda","Estável"))))</f>
        <v>Estável</v>
      </c>
      <c r="AY1861" s="10" t="n">
        <f aca="false">IF(SUM($AG:$AG)=0,0,AG1861/SUM($AG:$AG))</f>
        <v>0</v>
      </c>
      <c r="AZ1861" s="9" t="n">
        <f aca="false">IF(AG1861&lt;T1861,T1861-AG1861,0)</f>
        <v>0</v>
      </c>
      <c r="BA1861" s="9" t="n">
        <f aca="false">AG1861/5*12</f>
        <v>0</v>
      </c>
      <c r="BB1861" s="9" t="n">
        <f aca="false">BA1861-T1861</f>
        <v>0</v>
      </c>
    </row>
    <row r="1862" customFormat="false" ht="15" hidden="false" customHeight="false" outlineLevel="0" collapsed="false">
      <c r="A1862" s="0" t="s">
        <v>466</v>
      </c>
      <c r="B1862" s="0" t="s">
        <v>466</v>
      </c>
      <c r="E1862" s="0" t="s">
        <v>2074</v>
      </c>
      <c r="F1862" s="0" t="s">
        <v>2075</v>
      </c>
      <c r="G1862" s="9" t="n">
        <v>163586.61</v>
      </c>
      <c r="H1862" s="9" t="n">
        <v>0</v>
      </c>
      <c r="I1862" s="9" t="n">
        <v>0</v>
      </c>
      <c r="J1862" s="9" t="n">
        <v>88110.32</v>
      </c>
      <c r="K1862" s="9" t="n">
        <v>0</v>
      </c>
      <c r="L1862" s="9" t="n">
        <v>13212.1</v>
      </c>
      <c r="M1862" s="9" t="n">
        <v>0</v>
      </c>
      <c r="N1862" s="9" t="n">
        <v>0</v>
      </c>
      <c r="O1862" s="9" t="n">
        <v>39743.1</v>
      </c>
      <c r="P1862" s="9" t="n">
        <v>22521.09</v>
      </c>
      <c r="Q1862" s="9" t="n">
        <v>0</v>
      </c>
      <c r="R1862" s="9" t="n">
        <v>0</v>
      </c>
      <c r="S1862" s="9" t="n">
        <v>0</v>
      </c>
      <c r="T1862" s="9" t="n">
        <v>0</v>
      </c>
      <c r="U1862" s="9" t="n">
        <v>0</v>
      </c>
      <c r="V1862" s="9" t="n">
        <v>0</v>
      </c>
      <c r="W1862" s="9" t="n">
        <v>0</v>
      </c>
      <c r="X1862" s="9" t="n">
        <v>0</v>
      </c>
      <c r="Y1862" s="9" t="n">
        <v>0</v>
      </c>
      <c r="Z1862" s="9" t="n">
        <v>0</v>
      </c>
      <c r="AA1862" s="9" t="n">
        <v>0</v>
      </c>
      <c r="AB1862" s="9" t="n">
        <v>0</v>
      </c>
      <c r="AC1862" s="9" t="n">
        <v>0</v>
      </c>
      <c r="AD1862" s="9" t="n">
        <v>0</v>
      </c>
      <c r="AE1862" s="9" t="n">
        <v>0</v>
      </c>
      <c r="AF1862" s="9" t="n">
        <v>0</v>
      </c>
      <c r="AG1862" s="9" t="n">
        <v>0</v>
      </c>
      <c r="AH1862" s="9" t="n">
        <v>0</v>
      </c>
      <c r="AI1862" s="9" t="n">
        <v>0</v>
      </c>
      <c r="AJ1862" s="9" t="n">
        <v>0</v>
      </c>
      <c r="AK1862" s="9" t="n">
        <v>0</v>
      </c>
      <c r="AL1862" s="9" t="n">
        <v>0</v>
      </c>
      <c r="AM1862" s="9" t="n">
        <v>0</v>
      </c>
      <c r="AN1862" s="9" t="n">
        <v>0</v>
      </c>
      <c r="AO1862" s="9" t="n">
        <v>0</v>
      </c>
      <c r="AP1862" s="9" t="n">
        <v>0</v>
      </c>
      <c r="AQ1862" s="9" t="n">
        <v>0</v>
      </c>
      <c r="AR1862" s="9" t="n">
        <v>0</v>
      </c>
      <c r="AS1862" s="9" t="n">
        <v>0</v>
      </c>
      <c r="AT1862" s="9" t="n">
        <f aca="false">T1862-G1862</f>
        <v>-163586.61</v>
      </c>
      <c r="AU1862" s="10" t="n">
        <f aca="false">IF(G1862=0,"",(T1862-G1862)/G1862)</f>
        <v>-1</v>
      </c>
      <c r="AV1862" s="9" t="n">
        <f aca="false">AG1862-T1862</f>
        <v>0</v>
      </c>
      <c r="AW1862" s="10" t="str">
        <f aca="false">IF(T1862=0,"",(AG1862-T1862)/T1862)</f>
        <v/>
      </c>
      <c r="AX1862" s="0" t="str">
        <f aca="false">IF(AND(T1862=0,AG1862&gt;0),"Novo/Recuperado",IF(AND(T1862&gt;0,AG1862=0),"Perdido",IF(AG1862&gt;T1862,"Crescimento",IF(AG1862&lt;T1862,"Queda","Estável"))))</f>
        <v>Estável</v>
      </c>
      <c r="AY1862" s="10" t="n">
        <f aca="false">IF(SUM($AG:$AG)=0,0,AG1862/SUM($AG:$AG))</f>
        <v>0</v>
      </c>
      <c r="AZ1862" s="9" t="n">
        <f aca="false">IF(AG1862&lt;T1862,T1862-AG1862,0)</f>
        <v>0</v>
      </c>
      <c r="BA1862" s="9" t="n">
        <f aca="false">AG1862/5*12</f>
        <v>0</v>
      </c>
      <c r="BB1862" s="9" t="n">
        <f aca="false">BA1862-T1862</f>
        <v>0</v>
      </c>
    </row>
    <row r="1863" customFormat="false" ht="15" hidden="false" customHeight="false" outlineLevel="0" collapsed="false">
      <c r="A1863" s="0" t="s">
        <v>466</v>
      </c>
      <c r="B1863" s="0" t="s">
        <v>466</v>
      </c>
      <c r="E1863" s="0" t="s">
        <v>2072</v>
      </c>
      <c r="F1863" s="0" t="s">
        <v>2073</v>
      </c>
      <c r="G1863" s="9" t="n">
        <v>647.02</v>
      </c>
      <c r="H1863" s="9" t="n">
        <v>0</v>
      </c>
      <c r="I1863" s="9" t="n">
        <v>0</v>
      </c>
      <c r="J1863" s="9" t="n">
        <v>647.02</v>
      </c>
      <c r="K1863" s="9" t="n">
        <v>0</v>
      </c>
      <c r="L1863" s="9" t="n">
        <v>0</v>
      </c>
      <c r="M1863" s="9" t="n">
        <v>0</v>
      </c>
      <c r="N1863" s="9" t="n">
        <v>0</v>
      </c>
      <c r="O1863" s="9" t="n">
        <v>0</v>
      </c>
      <c r="P1863" s="9" t="n">
        <v>0</v>
      </c>
      <c r="Q1863" s="9" t="n">
        <v>0</v>
      </c>
      <c r="R1863" s="9" t="n">
        <v>0</v>
      </c>
      <c r="S1863" s="9" t="n">
        <v>0</v>
      </c>
      <c r="T1863" s="9" t="n">
        <v>0</v>
      </c>
      <c r="U1863" s="9" t="n">
        <v>0</v>
      </c>
      <c r="V1863" s="9" t="n">
        <v>0</v>
      </c>
      <c r="W1863" s="9" t="n">
        <v>0</v>
      </c>
      <c r="X1863" s="9" t="n">
        <v>0</v>
      </c>
      <c r="Y1863" s="9" t="n">
        <v>0</v>
      </c>
      <c r="Z1863" s="9" t="n">
        <v>0</v>
      </c>
      <c r="AA1863" s="9" t="n">
        <v>0</v>
      </c>
      <c r="AB1863" s="9" t="n">
        <v>0</v>
      </c>
      <c r="AC1863" s="9" t="n">
        <v>0</v>
      </c>
      <c r="AD1863" s="9" t="n">
        <v>0</v>
      </c>
      <c r="AE1863" s="9" t="n">
        <v>0</v>
      </c>
      <c r="AF1863" s="9" t="n">
        <v>0</v>
      </c>
      <c r="AG1863" s="9" t="n">
        <v>0</v>
      </c>
      <c r="AH1863" s="9" t="n">
        <v>0</v>
      </c>
      <c r="AI1863" s="9" t="n">
        <v>0</v>
      </c>
      <c r="AJ1863" s="9" t="n">
        <v>0</v>
      </c>
      <c r="AK1863" s="9" t="n">
        <v>0</v>
      </c>
      <c r="AL1863" s="9" t="n">
        <v>0</v>
      </c>
      <c r="AM1863" s="9" t="n">
        <v>0</v>
      </c>
      <c r="AN1863" s="9" t="n">
        <v>0</v>
      </c>
      <c r="AO1863" s="9" t="n">
        <v>0</v>
      </c>
      <c r="AP1863" s="9" t="n">
        <v>0</v>
      </c>
      <c r="AQ1863" s="9" t="n">
        <v>0</v>
      </c>
      <c r="AR1863" s="9" t="n">
        <v>0</v>
      </c>
      <c r="AS1863" s="9" t="n">
        <v>0</v>
      </c>
      <c r="AT1863" s="9" t="n">
        <f aca="false">T1863-G1863</f>
        <v>-647.02</v>
      </c>
      <c r="AU1863" s="10" t="n">
        <f aca="false">IF(G1863=0,"",(T1863-G1863)/G1863)</f>
        <v>-1</v>
      </c>
      <c r="AV1863" s="9" t="n">
        <f aca="false">AG1863-T1863</f>
        <v>0</v>
      </c>
      <c r="AW1863" s="10" t="str">
        <f aca="false">IF(T1863=0,"",(AG1863-T1863)/T1863)</f>
        <v/>
      </c>
      <c r="AX1863" s="0" t="str">
        <f aca="false">IF(AND(T1863=0,AG1863&gt;0),"Novo/Recuperado",IF(AND(T1863&gt;0,AG1863=0),"Perdido",IF(AG1863&gt;T1863,"Crescimento",IF(AG1863&lt;T1863,"Queda","Estável"))))</f>
        <v>Estável</v>
      </c>
      <c r="AY1863" s="10" t="n">
        <f aca="false">IF(SUM($AG:$AG)=0,0,AG1863/SUM($AG:$AG))</f>
        <v>0</v>
      </c>
      <c r="AZ1863" s="9" t="n">
        <f aca="false">IF(AG1863&lt;T1863,T1863-AG1863,0)</f>
        <v>0</v>
      </c>
      <c r="BA1863" s="9" t="n">
        <f aca="false">AG1863/5*12</f>
        <v>0</v>
      </c>
      <c r="BB1863" s="9" t="n">
        <f aca="false">BA1863-T1863</f>
        <v>0</v>
      </c>
    </row>
    <row r="1864" customFormat="false" ht="15" hidden="false" customHeight="false" outlineLevel="0" collapsed="false">
      <c r="A1864" s="0" t="s">
        <v>466</v>
      </c>
      <c r="B1864" s="0" t="s">
        <v>466</v>
      </c>
      <c r="E1864" s="0" t="s">
        <v>489</v>
      </c>
      <c r="F1864" s="0" t="s">
        <v>490</v>
      </c>
      <c r="G1864" s="9" t="n">
        <v>4624.54</v>
      </c>
      <c r="H1864" s="9" t="n">
        <v>727.67</v>
      </c>
      <c r="I1864" s="9" t="n">
        <v>508.83</v>
      </c>
      <c r="J1864" s="9" t="n">
        <v>1874.31</v>
      </c>
      <c r="K1864" s="9" t="n">
        <v>0</v>
      </c>
      <c r="L1864" s="9" t="n">
        <v>0</v>
      </c>
      <c r="M1864" s="9" t="n">
        <v>0</v>
      </c>
      <c r="N1864" s="9" t="n">
        <v>0</v>
      </c>
      <c r="O1864" s="9" t="n">
        <v>1199.56</v>
      </c>
      <c r="P1864" s="9" t="n">
        <v>314.17</v>
      </c>
      <c r="Q1864" s="9" t="n">
        <v>0</v>
      </c>
      <c r="R1864" s="9" t="n">
        <v>0</v>
      </c>
      <c r="S1864" s="9" t="n">
        <v>0</v>
      </c>
      <c r="T1864" s="9" t="n">
        <v>0</v>
      </c>
      <c r="U1864" s="9" t="n">
        <v>0</v>
      </c>
      <c r="V1864" s="9" t="n">
        <v>0</v>
      </c>
      <c r="W1864" s="9" t="n">
        <v>0</v>
      </c>
      <c r="X1864" s="9" t="n">
        <v>0</v>
      </c>
      <c r="Y1864" s="9" t="n">
        <v>0</v>
      </c>
      <c r="Z1864" s="9" t="n">
        <v>0</v>
      </c>
      <c r="AA1864" s="9" t="n">
        <v>0</v>
      </c>
      <c r="AB1864" s="9" t="n">
        <v>0</v>
      </c>
      <c r="AC1864" s="9" t="n">
        <v>0</v>
      </c>
      <c r="AD1864" s="9" t="n">
        <v>0</v>
      </c>
      <c r="AE1864" s="9" t="n">
        <v>0</v>
      </c>
      <c r="AF1864" s="9" t="n">
        <v>0</v>
      </c>
      <c r="AG1864" s="9" t="n">
        <v>0</v>
      </c>
      <c r="AH1864" s="9" t="n">
        <v>0</v>
      </c>
      <c r="AI1864" s="9" t="n">
        <v>0</v>
      </c>
      <c r="AJ1864" s="9" t="n">
        <v>0</v>
      </c>
      <c r="AK1864" s="9" t="n">
        <v>0</v>
      </c>
      <c r="AL1864" s="9" t="n">
        <v>0</v>
      </c>
      <c r="AM1864" s="9" t="n">
        <v>0</v>
      </c>
      <c r="AN1864" s="9" t="n">
        <v>0</v>
      </c>
      <c r="AO1864" s="9" t="n">
        <v>0</v>
      </c>
      <c r="AP1864" s="9" t="n">
        <v>0</v>
      </c>
      <c r="AQ1864" s="9" t="n">
        <v>0</v>
      </c>
      <c r="AR1864" s="9" t="n">
        <v>0</v>
      </c>
      <c r="AS1864" s="9" t="n">
        <v>0</v>
      </c>
      <c r="AT1864" s="9" t="n">
        <f aca="false">T1864-G1864</f>
        <v>-4624.54</v>
      </c>
      <c r="AU1864" s="10" t="n">
        <f aca="false">IF(G1864=0,"",(T1864-G1864)/G1864)</f>
        <v>-1</v>
      </c>
      <c r="AV1864" s="9" t="n">
        <f aca="false">AG1864-T1864</f>
        <v>0</v>
      </c>
      <c r="AW1864" s="10" t="str">
        <f aca="false">IF(T1864=0,"",(AG1864-T1864)/T1864)</f>
        <v/>
      </c>
      <c r="AX1864" s="0" t="str">
        <f aca="false">IF(AND(T1864=0,AG1864&gt;0),"Novo/Recuperado",IF(AND(T1864&gt;0,AG1864=0),"Perdido",IF(AG1864&gt;T1864,"Crescimento",IF(AG1864&lt;T1864,"Queda","Estável"))))</f>
        <v>Estável</v>
      </c>
      <c r="AY1864" s="10" t="n">
        <f aca="false">IF(SUM($AG:$AG)=0,0,AG1864/SUM($AG:$AG))</f>
        <v>0</v>
      </c>
      <c r="AZ1864" s="9" t="n">
        <f aca="false">IF(AG1864&lt;T1864,T1864-AG1864,0)</f>
        <v>0</v>
      </c>
      <c r="BA1864" s="9" t="n">
        <f aca="false">AG1864/5*12</f>
        <v>0</v>
      </c>
      <c r="BB1864" s="9" t="n">
        <f aca="false">BA1864-T1864</f>
        <v>0</v>
      </c>
    </row>
    <row r="1865" customFormat="false" ht="15" hidden="false" customHeight="false" outlineLevel="0" collapsed="false">
      <c r="A1865" s="0" t="s">
        <v>466</v>
      </c>
      <c r="B1865" s="0" t="s">
        <v>466</v>
      </c>
      <c r="E1865" s="0" t="s">
        <v>2080</v>
      </c>
      <c r="F1865" s="0" t="s">
        <v>2081</v>
      </c>
      <c r="G1865" s="9" t="n">
        <v>78961.08</v>
      </c>
      <c r="H1865" s="9" t="n">
        <v>0</v>
      </c>
      <c r="I1865" s="9" t="n">
        <v>0</v>
      </c>
      <c r="J1865" s="9" t="n">
        <v>17265.62</v>
      </c>
      <c r="K1865" s="9" t="n">
        <v>61695.46</v>
      </c>
      <c r="L1865" s="9" t="n">
        <v>0</v>
      </c>
      <c r="M1865" s="9" t="n">
        <v>0</v>
      </c>
      <c r="N1865" s="9" t="n">
        <v>0</v>
      </c>
      <c r="O1865" s="9" t="n">
        <v>0</v>
      </c>
      <c r="P1865" s="9" t="n">
        <v>0</v>
      </c>
      <c r="Q1865" s="9" t="n">
        <v>0</v>
      </c>
      <c r="R1865" s="9" t="n">
        <v>0</v>
      </c>
      <c r="S1865" s="9" t="n">
        <v>0</v>
      </c>
      <c r="T1865" s="9" t="n">
        <v>0</v>
      </c>
      <c r="U1865" s="9" t="n">
        <v>0</v>
      </c>
      <c r="V1865" s="9" t="n">
        <v>0</v>
      </c>
      <c r="W1865" s="9" t="n">
        <v>0</v>
      </c>
      <c r="X1865" s="9" t="n">
        <v>0</v>
      </c>
      <c r="Y1865" s="9" t="n">
        <v>0</v>
      </c>
      <c r="Z1865" s="9" t="n">
        <v>0</v>
      </c>
      <c r="AA1865" s="9" t="n">
        <v>0</v>
      </c>
      <c r="AB1865" s="9" t="n">
        <v>0</v>
      </c>
      <c r="AC1865" s="9" t="n">
        <v>0</v>
      </c>
      <c r="AD1865" s="9" t="n">
        <v>0</v>
      </c>
      <c r="AE1865" s="9" t="n">
        <v>0</v>
      </c>
      <c r="AF1865" s="9" t="n">
        <v>0</v>
      </c>
      <c r="AG1865" s="9" t="n">
        <v>0</v>
      </c>
      <c r="AH1865" s="9" t="n">
        <v>0</v>
      </c>
      <c r="AI1865" s="9" t="n">
        <v>0</v>
      </c>
      <c r="AJ1865" s="9" t="n">
        <v>0</v>
      </c>
      <c r="AK1865" s="9" t="n">
        <v>0</v>
      </c>
      <c r="AL1865" s="9" t="n">
        <v>0</v>
      </c>
      <c r="AM1865" s="9" t="n">
        <v>0</v>
      </c>
      <c r="AN1865" s="9" t="n">
        <v>0</v>
      </c>
      <c r="AO1865" s="9" t="n">
        <v>0</v>
      </c>
      <c r="AP1865" s="9" t="n">
        <v>0</v>
      </c>
      <c r="AQ1865" s="9" t="n">
        <v>0</v>
      </c>
      <c r="AR1865" s="9" t="n">
        <v>0</v>
      </c>
      <c r="AS1865" s="9" t="n">
        <v>0</v>
      </c>
      <c r="AT1865" s="9" t="n">
        <f aca="false">T1865-G1865</f>
        <v>-78961.08</v>
      </c>
      <c r="AU1865" s="10" t="n">
        <f aca="false">IF(G1865=0,"",(T1865-G1865)/G1865)</f>
        <v>-1</v>
      </c>
      <c r="AV1865" s="9" t="n">
        <f aca="false">AG1865-T1865</f>
        <v>0</v>
      </c>
      <c r="AW1865" s="10" t="str">
        <f aca="false">IF(T1865=0,"",(AG1865-T1865)/T1865)</f>
        <v/>
      </c>
      <c r="AX1865" s="0" t="str">
        <f aca="false">IF(AND(T1865=0,AG1865&gt;0),"Novo/Recuperado",IF(AND(T1865&gt;0,AG1865=0),"Perdido",IF(AG1865&gt;T1865,"Crescimento",IF(AG1865&lt;T1865,"Queda","Estável"))))</f>
        <v>Estável</v>
      </c>
      <c r="AY1865" s="10" t="n">
        <f aca="false">IF(SUM($AG:$AG)=0,0,AG1865/SUM($AG:$AG))</f>
        <v>0</v>
      </c>
      <c r="AZ1865" s="9" t="n">
        <f aca="false">IF(AG1865&lt;T1865,T1865-AG1865,0)</f>
        <v>0</v>
      </c>
      <c r="BA1865" s="9" t="n">
        <f aca="false">AG1865/5*12</f>
        <v>0</v>
      </c>
      <c r="BB1865" s="9" t="n">
        <f aca="false">BA1865-T1865</f>
        <v>0</v>
      </c>
    </row>
    <row r="1866" customFormat="false" ht="15" hidden="false" customHeight="false" outlineLevel="0" collapsed="false">
      <c r="A1866" s="0" t="s">
        <v>466</v>
      </c>
      <c r="B1866" s="0" t="s">
        <v>466</v>
      </c>
      <c r="E1866" s="0" t="s">
        <v>2481</v>
      </c>
      <c r="F1866" s="0" t="s">
        <v>2482</v>
      </c>
      <c r="G1866" s="9" t="n">
        <v>4505</v>
      </c>
      <c r="H1866" s="9" t="n">
        <v>0</v>
      </c>
      <c r="I1866" s="9" t="n">
        <v>0</v>
      </c>
      <c r="J1866" s="9" t="n">
        <v>0</v>
      </c>
      <c r="K1866" s="9" t="n">
        <v>4505</v>
      </c>
      <c r="L1866" s="9" t="n">
        <v>0</v>
      </c>
      <c r="M1866" s="9" t="n">
        <v>0</v>
      </c>
      <c r="N1866" s="9" t="n">
        <v>0</v>
      </c>
      <c r="O1866" s="9" t="n">
        <v>0</v>
      </c>
      <c r="P1866" s="9" t="n">
        <v>0</v>
      </c>
      <c r="Q1866" s="9" t="n">
        <v>0</v>
      </c>
      <c r="R1866" s="9" t="n">
        <v>0</v>
      </c>
      <c r="S1866" s="9" t="n">
        <v>0</v>
      </c>
      <c r="T1866" s="9" t="n">
        <v>0</v>
      </c>
      <c r="U1866" s="9" t="n">
        <v>0</v>
      </c>
      <c r="V1866" s="9" t="n">
        <v>0</v>
      </c>
      <c r="W1866" s="9" t="n">
        <v>0</v>
      </c>
      <c r="X1866" s="9" t="n">
        <v>0</v>
      </c>
      <c r="Y1866" s="9" t="n">
        <v>0</v>
      </c>
      <c r="Z1866" s="9" t="n">
        <v>0</v>
      </c>
      <c r="AA1866" s="9" t="n">
        <v>0</v>
      </c>
      <c r="AB1866" s="9" t="n">
        <v>0</v>
      </c>
      <c r="AC1866" s="9" t="n">
        <v>0</v>
      </c>
      <c r="AD1866" s="9" t="n">
        <v>0</v>
      </c>
      <c r="AE1866" s="9" t="n">
        <v>0</v>
      </c>
      <c r="AF1866" s="9" t="n">
        <v>0</v>
      </c>
      <c r="AG1866" s="9" t="n">
        <v>0</v>
      </c>
      <c r="AH1866" s="9" t="n">
        <v>0</v>
      </c>
      <c r="AI1866" s="9" t="n">
        <v>0</v>
      </c>
      <c r="AJ1866" s="9" t="n">
        <v>0</v>
      </c>
      <c r="AK1866" s="9" t="n">
        <v>0</v>
      </c>
      <c r="AL1866" s="9" t="n">
        <v>0</v>
      </c>
      <c r="AM1866" s="9" t="n">
        <v>0</v>
      </c>
      <c r="AN1866" s="9" t="n">
        <v>0</v>
      </c>
      <c r="AO1866" s="9" t="n">
        <v>0</v>
      </c>
      <c r="AP1866" s="9" t="n">
        <v>0</v>
      </c>
      <c r="AQ1866" s="9" t="n">
        <v>0</v>
      </c>
      <c r="AR1866" s="9" t="n">
        <v>0</v>
      </c>
      <c r="AS1866" s="9" t="n">
        <v>0</v>
      </c>
      <c r="AT1866" s="9" t="n">
        <f aca="false">T1866-G1866</f>
        <v>-4505</v>
      </c>
      <c r="AU1866" s="10" t="n">
        <f aca="false">IF(G1866=0,"",(T1866-G1866)/G1866)</f>
        <v>-1</v>
      </c>
      <c r="AV1866" s="9" t="n">
        <f aca="false">AG1866-T1866</f>
        <v>0</v>
      </c>
      <c r="AW1866" s="10" t="str">
        <f aca="false">IF(T1866=0,"",(AG1866-T1866)/T1866)</f>
        <v/>
      </c>
      <c r="AX1866" s="0" t="str">
        <f aca="false">IF(AND(T1866=0,AG1866&gt;0),"Novo/Recuperado",IF(AND(T1866&gt;0,AG1866=0),"Perdido",IF(AG1866&gt;T1866,"Crescimento",IF(AG1866&lt;T1866,"Queda","Estável"))))</f>
        <v>Estável</v>
      </c>
      <c r="AY1866" s="10" t="n">
        <f aca="false">IF(SUM($AG:$AG)=0,0,AG1866/SUM($AG:$AG))</f>
        <v>0</v>
      </c>
      <c r="AZ1866" s="9" t="n">
        <f aca="false">IF(AG1866&lt;T1866,T1866-AG1866,0)</f>
        <v>0</v>
      </c>
      <c r="BA1866" s="9" t="n">
        <f aca="false">AG1866/5*12</f>
        <v>0</v>
      </c>
      <c r="BB1866" s="9" t="n">
        <f aca="false">BA1866-T1866</f>
        <v>0</v>
      </c>
    </row>
    <row r="1867" customFormat="false" ht="15" hidden="false" customHeight="false" outlineLevel="0" collapsed="false">
      <c r="A1867" s="0" t="s">
        <v>466</v>
      </c>
      <c r="B1867" s="0" t="s">
        <v>466</v>
      </c>
      <c r="E1867" s="0" t="s">
        <v>537</v>
      </c>
      <c r="F1867" s="0" t="s">
        <v>538</v>
      </c>
      <c r="G1867" s="9" t="n">
        <v>1348.87</v>
      </c>
      <c r="H1867" s="9" t="n">
        <v>1348.87</v>
      </c>
      <c r="I1867" s="9" t="n">
        <v>0</v>
      </c>
      <c r="J1867" s="9" t="n">
        <v>0</v>
      </c>
      <c r="K1867" s="9" t="n">
        <v>0</v>
      </c>
      <c r="L1867" s="9" t="n">
        <v>0</v>
      </c>
      <c r="M1867" s="9" t="n">
        <v>0</v>
      </c>
      <c r="N1867" s="9" t="n">
        <v>0</v>
      </c>
      <c r="O1867" s="9" t="n">
        <v>0</v>
      </c>
      <c r="P1867" s="9" t="n">
        <v>0</v>
      </c>
      <c r="Q1867" s="9" t="n">
        <v>0</v>
      </c>
      <c r="R1867" s="9" t="n">
        <v>0</v>
      </c>
      <c r="S1867" s="9" t="n">
        <v>0</v>
      </c>
      <c r="T1867" s="9" t="n">
        <v>0</v>
      </c>
      <c r="U1867" s="9" t="n">
        <v>0</v>
      </c>
      <c r="V1867" s="9" t="n">
        <v>0</v>
      </c>
      <c r="W1867" s="9" t="n">
        <v>0</v>
      </c>
      <c r="X1867" s="9" t="n">
        <v>0</v>
      </c>
      <c r="Y1867" s="9" t="n">
        <v>0</v>
      </c>
      <c r="Z1867" s="9" t="n">
        <v>0</v>
      </c>
      <c r="AA1867" s="9" t="n">
        <v>0</v>
      </c>
      <c r="AB1867" s="9" t="n">
        <v>0</v>
      </c>
      <c r="AC1867" s="9" t="n">
        <v>0</v>
      </c>
      <c r="AD1867" s="9" t="n">
        <v>0</v>
      </c>
      <c r="AE1867" s="9" t="n">
        <v>0</v>
      </c>
      <c r="AF1867" s="9" t="n">
        <v>0</v>
      </c>
      <c r="AG1867" s="9" t="n">
        <v>0</v>
      </c>
      <c r="AH1867" s="9" t="n">
        <v>0</v>
      </c>
      <c r="AI1867" s="9" t="n">
        <v>0</v>
      </c>
      <c r="AJ1867" s="9" t="n">
        <v>0</v>
      </c>
      <c r="AK1867" s="9" t="n">
        <v>0</v>
      </c>
      <c r="AL1867" s="9" t="n">
        <v>0</v>
      </c>
      <c r="AM1867" s="9" t="n">
        <v>0</v>
      </c>
      <c r="AN1867" s="9" t="n">
        <v>0</v>
      </c>
      <c r="AO1867" s="9" t="n">
        <v>0</v>
      </c>
      <c r="AP1867" s="9" t="n">
        <v>0</v>
      </c>
      <c r="AQ1867" s="9" t="n">
        <v>0</v>
      </c>
      <c r="AR1867" s="9" t="n">
        <v>0</v>
      </c>
      <c r="AS1867" s="9" t="n">
        <v>0</v>
      </c>
      <c r="AT1867" s="9" t="n">
        <f aca="false">T1867-G1867</f>
        <v>-1348.87</v>
      </c>
      <c r="AU1867" s="10" t="n">
        <f aca="false">IF(G1867=0,"",(T1867-G1867)/G1867)</f>
        <v>-1</v>
      </c>
      <c r="AV1867" s="9" t="n">
        <f aca="false">AG1867-T1867</f>
        <v>0</v>
      </c>
      <c r="AW1867" s="10" t="str">
        <f aca="false">IF(T1867=0,"",(AG1867-T1867)/T1867)</f>
        <v/>
      </c>
      <c r="AX1867" s="0" t="str">
        <f aca="false">IF(AND(T1867=0,AG1867&gt;0),"Novo/Recuperado",IF(AND(T1867&gt;0,AG1867=0),"Perdido",IF(AG1867&gt;T1867,"Crescimento",IF(AG1867&lt;T1867,"Queda","Estável"))))</f>
        <v>Estável</v>
      </c>
      <c r="AY1867" s="10" t="n">
        <f aca="false">IF(SUM($AG:$AG)=0,0,AG1867/SUM($AG:$AG))</f>
        <v>0</v>
      </c>
      <c r="AZ1867" s="9" t="n">
        <f aca="false">IF(AG1867&lt;T1867,T1867-AG1867,0)</f>
        <v>0</v>
      </c>
      <c r="BA1867" s="9" t="n">
        <f aca="false">AG1867/5*12</f>
        <v>0</v>
      </c>
      <c r="BB1867" s="9" t="n">
        <f aca="false">BA1867-T1867</f>
        <v>0</v>
      </c>
    </row>
    <row r="1868" customFormat="false" ht="15" hidden="false" customHeight="false" outlineLevel="0" collapsed="false">
      <c r="A1868" s="0" t="s">
        <v>466</v>
      </c>
      <c r="B1868" s="0" t="s">
        <v>466</v>
      </c>
      <c r="E1868" s="0" t="s">
        <v>519</v>
      </c>
      <c r="F1868" s="0" t="s">
        <v>520</v>
      </c>
      <c r="G1868" s="9" t="n">
        <v>44556.17</v>
      </c>
      <c r="H1868" s="9" t="n">
        <v>7028.9</v>
      </c>
      <c r="I1868" s="9" t="n">
        <v>0</v>
      </c>
      <c r="J1868" s="9" t="n">
        <v>0</v>
      </c>
      <c r="K1868" s="9" t="n">
        <v>33504.08</v>
      </c>
      <c r="L1868" s="9" t="n">
        <v>4023.19</v>
      </c>
      <c r="M1868" s="9" t="n">
        <v>0</v>
      </c>
      <c r="N1868" s="9" t="n">
        <v>0</v>
      </c>
      <c r="O1868" s="9" t="n">
        <v>0</v>
      </c>
      <c r="P1868" s="9" t="n">
        <v>0</v>
      </c>
      <c r="Q1868" s="9" t="n">
        <v>0</v>
      </c>
      <c r="R1868" s="9" t="n">
        <v>0</v>
      </c>
      <c r="S1868" s="9" t="n">
        <v>0</v>
      </c>
      <c r="T1868" s="9" t="n">
        <v>0</v>
      </c>
      <c r="U1868" s="9" t="n">
        <v>0</v>
      </c>
      <c r="V1868" s="9" t="n">
        <v>0</v>
      </c>
      <c r="W1868" s="9" t="n">
        <v>0</v>
      </c>
      <c r="X1868" s="9" t="n">
        <v>0</v>
      </c>
      <c r="Y1868" s="9" t="n">
        <v>0</v>
      </c>
      <c r="Z1868" s="9" t="n">
        <v>0</v>
      </c>
      <c r="AA1868" s="9" t="n">
        <v>0</v>
      </c>
      <c r="AB1868" s="9" t="n">
        <v>0</v>
      </c>
      <c r="AC1868" s="9" t="n">
        <v>0</v>
      </c>
      <c r="AD1868" s="9" t="n">
        <v>0</v>
      </c>
      <c r="AE1868" s="9" t="n">
        <v>0</v>
      </c>
      <c r="AF1868" s="9" t="n">
        <v>0</v>
      </c>
      <c r="AG1868" s="9" t="n">
        <v>0</v>
      </c>
      <c r="AH1868" s="9" t="n">
        <v>0</v>
      </c>
      <c r="AI1868" s="9" t="n">
        <v>0</v>
      </c>
      <c r="AJ1868" s="9" t="n">
        <v>0</v>
      </c>
      <c r="AK1868" s="9" t="n">
        <v>0</v>
      </c>
      <c r="AL1868" s="9" t="n">
        <v>0</v>
      </c>
      <c r="AM1868" s="9" t="n">
        <v>0</v>
      </c>
      <c r="AN1868" s="9" t="n">
        <v>0</v>
      </c>
      <c r="AO1868" s="9" t="n">
        <v>0</v>
      </c>
      <c r="AP1868" s="9" t="n">
        <v>0</v>
      </c>
      <c r="AQ1868" s="9" t="n">
        <v>0</v>
      </c>
      <c r="AR1868" s="9" t="n">
        <v>0</v>
      </c>
      <c r="AS1868" s="9" t="n">
        <v>0</v>
      </c>
      <c r="AT1868" s="9" t="n">
        <f aca="false">T1868-G1868</f>
        <v>-44556.17</v>
      </c>
      <c r="AU1868" s="10" t="n">
        <f aca="false">IF(G1868=0,"",(T1868-G1868)/G1868)</f>
        <v>-1</v>
      </c>
      <c r="AV1868" s="9" t="n">
        <f aca="false">AG1868-T1868</f>
        <v>0</v>
      </c>
      <c r="AW1868" s="10" t="str">
        <f aca="false">IF(T1868=0,"",(AG1868-T1868)/T1868)</f>
        <v/>
      </c>
      <c r="AX1868" s="0" t="str">
        <f aca="false">IF(AND(T1868=0,AG1868&gt;0),"Novo/Recuperado",IF(AND(T1868&gt;0,AG1868=0),"Perdido",IF(AG1868&gt;T1868,"Crescimento",IF(AG1868&lt;T1868,"Queda","Estável"))))</f>
        <v>Estável</v>
      </c>
      <c r="AY1868" s="10" t="n">
        <f aca="false">IF(SUM($AG:$AG)=0,0,AG1868/SUM($AG:$AG))</f>
        <v>0</v>
      </c>
      <c r="AZ1868" s="9" t="n">
        <f aca="false">IF(AG1868&lt;T1868,T1868-AG1868,0)</f>
        <v>0</v>
      </c>
      <c r="BA1868" s="9" t="n">
        <f aca="false">AG1868/5*12</f>
        <v>0</v>
      </c>
      <c r="BB1868" s="9" t="n">
        <f aca="false">BA1868-T1868</f>
        <v>0</v>
      </c>
    </row>
    <row r="1869" customFormat="false" ht="15" hidden="false" customHeight="false" outlineLevel="0" collapsed="false">
      <c r="A1869" s="0" t="s">
        <v>970</v>
      </c>
      <c r="B1869" s="0" t="s">
        <v>970</v>
      </c>
      <c r="E1869" s="0" t="s">
        <v>473</v>
      </c>
      <c r="F1869" s="0" t="s">
        <v>474</v>
      </c>
      <c r="G1869" s="9" t="n">
        <v>234829.35</v>
      </c>
      <c r="H1869" s="9" t="n">
        <v>17769.04</v>
      </c>
      <c r="I1869" s="9" t="n">
        <v>15182.94</v>
      </c>
      <c r="J1869" s="9" t="n">
        <v>36375.97</v>
      </c>
      <c r="K1869" s="9" t="n">
        <v>21661.42</v>
      </c>
      <c r="L1869" s="9" t="n">
        <v>60179.02</v>
      </c>
      <c r="M1869" s="9" t="n">
        <v>25978.46</v>
      </c>
      <c r="N1869" s="9" t="n">
        <v>32349.18</v>
      </c>
      <c r="O1869" s="9" t="n">
        <v>0</v>
      </c>
      <c r="P1869" s="9" t="n">
        <v>0</v>
      </c>
      <c r="Q1869" s="9" t="n">
        <v>25333.32</v>
      </c>
      <c r="R1869" s="9" t="n">
        <v>0</v>
      </c>
      <c r="S1869" s="9" t="n">
        <v>0</v>
      </c>
      <c r="T1869" s="9" t="n">
        <v>0</v>
      </c>
      <c r="U1869" s="9" t="n">
        <v>0</v>
      </c>
      <c r="V1869" s="9" t="n">
        <v>0</v>
      </c>
      <c r="W1869" s="9" t="n">
        <v>0</v>
      </c>
      <c r="X1869" s="9" t="n">
        <v>0</v>
      </c>
      <c r="Y1869" s="9" t="n">
        <v>0</v>
      </c>
      <c r="Z1869" s="9" t="n">
        <v>0</v>
      </c>
      <c r="AA1869" s="9" t="n">
        <v>0</v>
      </c>
      <c r="AB1869" s="9" t="n">
        <v>0</v>
      </c>
      <c r="AC1869" s="9" t="n">
        <v>0</v>
      </c>
      <c r="AD1869" s="9" t="n">
        <v>0</v>
      </c>
      <c r="AE1869" s="9" t="n">
        <v>0</v>
      </c>
      <c r="AF1869" s="9" t="n">
        <v>0</v>
      </c>
      <c r="AG1869" s="9" t="n">
        <v>0</v>
      </c>
      <c r="AH1869" s="9" t="n">
        <v>0</v>
      </c>
      <c r="AI1869" s="9" t="n">
        <v>0</v>
      </c>
      <c r="AJ1869" s="9" t="n">
        <v>0</v>
      </c>
      <c r="AK1869" s="9" t="n">
        <v>0</v>
      </c>
      <c r="AL1869" s="9" t="n">
        <v>0</v>
      </c>
      <c r="AM1869" s="9" t="n">
        <v>0</v>
      </c>
      <c r="AN1869" s="9" t="n">
        <v>0</v>
      </c>
      <c r="AO1869" s="9" t="n">
        <v>0</v>
      </c>
      <c r="AP1869" s="9" t="n">
        <v>0</v>
      </c>
      <c r="AQ1869" s="9" t="n">
        <v>0</v>
      </c>
      <c r="AR1869" s="9" t="n">
        <v>0</v>
      </c>
      <c r="AS1869" s="9" t="n">
        <v>0</v>
      </c>
      <c r="AT1869" s="9" t="n">
        <f aca="false">T1869-G1869</f>
        <v>-234829.35</v>
      </c>
      <c r="AU1869" s="10" t="n">
        <f aca="false">IF(G1869=0,"",(T1869-G1869)/G1869)</f>
        <v>-1</v>
      </c>
      <c r="AV1869" s="9" t="n">
        <f aca="false">AG1869-T1869</f>
        <v>0</v>
      </c>
      <c r="AW1869" s="10" t="str">
        <f aca="false">IF(T1869=0,"",(AG1869-T1869)/T1869)</f>
        <v/>
      </c>
      <c r="AX1869" s="0" t="str">
        <f aca="false">IF(AND(T1869=0,AG1869&gt;0),"Novo/Recuperado",IF(AND(T1869&gt;0,AG1869=0),"Perdido",IF(AG1869&gt;T1869,"Crescimento",IF(AG1869&lt;T1869,"Queda","Estável"))))</f>
        <v>Estável</v>
      </c>
      <c r="AY1869" s="10" t="n">
        <f aca="false">IF(SUM($AG:$AG)=0,0,AG1869/SUM($AG:$AG))</f>
        <v>0</v>
      </c>
      <c r="AZ1869" s="9" t="n">
        <f aca="false">IF(AG1869&lt;T1869,T1869-AG1869,0)</f>
        <v>0</v>
      </c>
      <c r="BA1869" s="9" t="n">
        <f aca="false">AG1869/5*12</f>
        <v>0</v>
      </c>
      <c r="BB1869" s="9" t="n">
        <f aca="false">BA1869-T1869</f>
        <v>0</v>
      </c>
    </row>
    <row r="1870" customFormat="false" ht="15" hidden="false" customHeight="false" outlineLevel="0" collapsed="false">
      <c r="A1870" s="0" t="s">
        <v>381</v>
      </c>
      <c r="B1870" s="0" t="s">
        <v>381</v>
      </c>
      <c r="E1870" s="0" t="s">
        <v>1525</v>
      </c>
      <c r="F1870" s="0" t="s">
        <v>1526</v>
      </c>
      <c r="G1870" s="9" t="n">
        <v>8226.65</v>
      </c>
      <c r="H1870" s="9" t="n">
        <v>0</v>
      </c>
      <c r="I1870" s="9" t="n">
        <v>980.56</v>
      </c>
      <c r="J1870" s="9" t="n">
        <v>1612.03</v>
      </c>
      <c r="K1870" s="9" t="n">
        <v>2902.39</v>
      </c>
      <c r="L1870" s="9" t="n">
        <v>0</v>
      </c>
      <c r="M1870" s="9" t="n">
        <v>791.52</v>
      </c>
      <c r="N1870" s="9" t="n">
        <v>240.6</v>
      </c>
      <c r="O1870" s="9" t="n">
        <v>990.08</v>
      </c>
      <c r="P1870" s="9" t="n">
        <v>709.47</v>
      </c>
      <c r="Q1870" s="9" t="n">
        <v>0</v>
      </c>
      <c r="R1870" s="9" t="n">
        <v>0</v>
      </c>
      <c r="S1870" s="9" t="n">
        <v>0</v>
      </c>
      <c r="T1870" s="9" t="n">
        <v>0</v>
      </c>
      <c r="U1870" s="9" t="n">
        <v>0</v>
      </c>
      <c r="V1870" s="9" t="n">
        <v>0</v>
      </c>
      <c r="W1870" s="9" t="n">
        <v>0</v>
      </c>
      <c r="X1870" s="9" t="n">
        <v>0</v>
      </c>
      <c r="Y1870" s="9" t="n">
        <v>0</v>
      </c>
      <c r="Z1870" s="9" t="n">
        <v>0</v>
      </c>
      <c r="AA1870" s="9" t="n">
        <v>0</v>
      </c>
      <c r="AB1870" s="9" t="n">
        <v>0</v>
      </c>
      <c r="AC1870" s="9" t="n">
        <v>0</v>
      </c>
      <c r="AD1870" s="9" t="n">
        <v>0</v>
      </c>
      <c r="AE1870" s="9" t="n">
        <v>0</v>
      </c>
      <c r="AF1870" s="9" t="n">
        <v>0</v>
      </c>
      <c r="AG1870" s="9" t="n">
        <v>0</v>
      </c>
      <c r="AH1870" s="9" t="n">
        <v>0</v>
      </c>
      <c r="AI1870" s="9" t="n">
        <v>0</v>
      </c>
      <c r="AJ1870" s="9" t="n">
        <v>0</v>
      </c>
      <c r="AK1870" s="9" t="n">
        <v>0</v>
      </c>
      <c r="AL1870" s="9" t="n">
        <v>0</v>
      </c>
      <c r="AM1870" s="9" t="n">
        <v>0</v>
      </c>
      <c r="AN1870" s="9" t="n">
        <v>0</v>
      </c>
      <c r="AO1870" s="9" t="n">
        <v>0</v>
      </c>
      <c r="AP1870" s="9" t="n">
        <v>0</v>
      </c>
      <c r="AQ1870" s="9" t="n">
        <v>0</v>
      </c>
      <c r="AR1870" s="9" t="n">
        <v>0</v>
      </c>
      <c r="AS1870" s="9" t="n">
        <v>0</v>
      </c>
      <c r="AT1870" s="9" t="n">
        <f aca="false">T1870-G1870</f>
        <v>-8226.65</v>
      </c>
      <c r="AU1870" s="10" t="n">
        <f aca="false">IF(G1870=0,"",(T1870-G1870)/G1870)</f>
        <v>-1</v>
      </c>
      <c r="AV1870" s="9" t="n">
        <f aca="false">AG1870-T1870</f>
        <v>0</v>
      </c>
      <c r="AW1870" s="10" t="str">
        <f aca="false">IF(T1870=0,"",(AG1870-T1870)/T1870)</f>
        <v/>
      </c>
      <c r="AX1870" s="0" t="str">
        <f aca="false">IF(AND(T1870=0,AG1870&gt;0),"Novo/Recuperado",IF(AND(T1870&gt;0,AG1870=0),"Perdido",IF(AG1870&gt;T1870,"Crescimento",IF(AG1870&lt;T1870,"Queda","Estável"))))</f>
        <v>Estável</v>
      </c>
      <c r="AY1870" s="10" t="n">
        <f aca="false">IF(SUM($AG:$AG)=0,0,AG1870/SUM($AG:$AG))</f>
        <v>0</v>
      </c>
      <c r="AZ1870" s="9" t="n">
        <f aca="false">IF(AG1870&lt;T1870,T1870-AG1870,0)</f>
        <v>0</v>
      </c>
      <c r="BA1870" s="9" t="n">
        <f aca="false">AG1870/5*12</f>
        <v>0</v>
      </c>
      <c r="BB1870" s="9" t="n">
        <f aca="false">BA1870-T1870</f>
        <v>0</v>
      </c>
    </row>
    <row r="1871" customFormat="false" ht="15" hidden="false" customHeight="false" outlineLevel="0" collapsed="false">
      <c r="A1871" s="0" t="s">
        <v>381</v>
      </c>
      <c r="B1871" s="0" t="s">
        <v>381</v>
      </c>
      <c r="E1871" s="0" t="s">
        <v>2056</v>
      </c>
      <c r="F1871" s="0" t="s">
        <v>2057</v>
      </c>
      <c r="G1871" s="9" t="n">
        <v>14852.41</v>
      </c>
      <c r="H1871" s="9" t="n">
        <v>0</v>
      </c>
      <c r="I1871" s="9" t="n">
        <v>0</v>
      </c>
      <c r="J1871" s="9" t="n">
        <v>4026.65</v>
      </c>
      <c r="K1871" s="9" t="n">
        <v>2376.88</v>
      </c>
      <c r="L1871" s="9" t="n">
        <v>0</v>
      </c>
      <c r="M1871" s="9" t="n">
        <v>2994.12</v>
      </c>
      <c r="N1871" s="9" t="n">
        <v>0</v>
      </c>
      <c r="O1871" s="9" t="n">
        <v>2734.51</v>
      </c>
      <c r="P1871" s="9" t="n">
        <v>0</v>
      </c>
      <c r="Q1871" s="9" t="n">
        <v>2720.25</v>
      </c>
      <c r="R1871" s="9" t="n">
        <v>0</v>
      </c>
      <c r="S1871" s="9" t="n">
        <v>0</v>
      </c>
      <c r="T1871" s="9" t="n">
        <v>0</v>
      </c>
      <c r="U1871" s="9" t="n">
        <v>0</v>
      </c>
      <c r="V1871" s="9" t="n">
        <v>0</v>
      </c>
      <c r="W1871" s="9" t="n">
        <v>0</v>
      </c>
      <c r="X1871" s="9" t="n">
        <v>0</v>
      </c>
      <c r="Y1871" s="9" t="n">
        <v>0</v>
      </c>
      <c r="Z1871" s="9" t="n">
        <v>0</v>
      </c>
      <c r="AA1871" s="9" t="n">
        <v>0</v>
      </c>
      <c r="AB1871" s="9" t="n">
        <v>0</v>
      </c>
      <c r="AC1871" s="9" t="n">
        <v>0</v>
      </c>
      <c r="AD1871" s="9" t="n">
        <v>0</v>
      </c>
      <c r="AE1871" s="9" t="n">
        <v>0</v>
      </c>
      <c r="AF1871" s="9" t="n">
        <v>0</v>
      </c>
      <c r="AG1871" s="9" t="n">
        <v>0</v>
      </c>
      <c r="AH1871" s="9" t="n">
        <v>0</v>
      </c>
      <c r="AI1871" s="9" t="n">
        <v>0</v>
      </c>
      <c r="AJ1871" s="9" t="n">
        <v>0</v>
      </c>
      <c r="AK1871" s="9" t="n">
        <v>0</v>
      </c>
      <c r="AL1871" s="9" t="n">
        <v>0</v>
      </c>
      <c r="AM1871" s="9" t="n">
        <v>0</v>
      </c>
      <c r="AN1871" s="9" t="n">
        <v>0</v>
      </c>
      <c r="AO1871" s="9" t="n">
        <v>0</v>
      </c>
      <c r="AP1871" s="9" t="n">
        <v>0</v>
      </c>
      <c r="AQ1871" s="9" t="n">
        <v>0</v>
      </c>
      <c r="AR1871" s="9" t="n">
        <v>0</v>
      </c>
      <c r="AS1871" s="9" t="n">
        <v>0</v>
      </c>
      <c r="AT1871" s="9" t="n">
        <f aca="false">T1871-G1871</f>
        <v>-14852.41</v>
      </c>
      <c r="AU1871" s="10" t="n">
        <f aca="false">IF(G1871=0,"",(T1871-G1871)/G1871)</f>
        <v>-1</v>
      </c>
      <c r="AV1871" s="9" t="n">
        <f aca="false">AG1871-T1871</f>
        <v>0</v>
      </c>
      <c r="AW1871" s="10" t="str">
        <f aca="false">IF(T1871=0,"",(AG1871-T1871)/T1871)</f>
        <v/>
      </c>
      <c r="AX1871" s="0" t="str">
        <f aca="false">IF(AND(T1871=0,AG1871&gt;0),"Novo/Recuperado",IF(AND(T1871&gt;0,AG1871=0),"Perdido",IF(AG1871&gt;T1871,"Crescimento",IF(AG1871&lt;T1871,"Queda","Estável"))))</f>
        <v>Estável</v>
      </c>
      <c r="AY1871" s="10" t="n">
        <f aca="false">IF(SUM($AG:$AG)=0,0,AG1871/SUM($AG:$AG))</f>
        <v>0</v>
      </c>
      <c r="AZ1871" s="9" t="n">
        <f aca="false">IF(AG1871&lt;T1871,T1871-AG1871,0)</f>
        <v>0</v>
      </c>
      <c r="BA1871" s="9" t="n">
        <f aca="false">AG1871/5*12</f>
        <v>0</v>
      </c>
      <c r="BB1871" s="9" t="n">
        <f aca="false">BA1871-T1871</f>
        <v>0</v>
      </c>
    </row>
    <row r="1872" customFormat="false" ht="15" hidden="false" customHeight="false" outlineLevel="0" collapsed="false">
      <c r="A1872" s="0" t="s">
        <v>381</v>
      </c>
      <c r="B1872" s="0" t="s">
        <v>381</v>
      </c>
      <c r="E1872" s="0" t="s">
        <v>1253</v>
      </c>
      <c r="F1872" s="0" t="s">
        <v>1254</v>
      </c>
      <c r="G1872" s="9" t="n">
        <v>10538.23</v>
      </c>
      <c r="H1872" s="9" t="n">
        <v>380.26</v>
      </c>
      <c r="I1872" s="9" t="n">
        <v>0</v>
      </c>
      <c r="J1872" s="9" t="n">
        <v>0</v>
      </c>
      <c r="K1872" s="9" t="n">
        <v>372.05</v>
      </c>
      <c r="L1872" s="9" t="n">
        <v>613.79</v>
      </c>
      <c r="M1872" s="9" t="n">
        <v>0</v>
      </c>
      <c r="N1872" s="9" t="n">
        <v>3220.85</v>
      </c>
      <c r="O1872" s="9" t="n">
        <v>4398.72</v>
      </c>
      <c r="P1872" s="9" t="n">
        <v>449.34</v>
      </c>
      <c r="Q1872" s="9" t="n">
        <v>1103.22</v>
      </c>
      <c r="R1872" s="9" t="n">
        <v>0</v>
      </c>
      <c r="S1872" s="9" t="n">
        <v>0</v>
      </c>
      <c r="T1872" s="9" t="n">
        <v>0</v>
      </c>
      <c r="U1872" s="9" t="n">
        <v>0</v>
      </c>
      <c r="V1872" s="9" t="n">
        <v>0</v>
      </c>
      <c r="W1872" s="9" t="n">
        <v>0</v>
      </c>
      <c r="X1872" s="9" t="n">
        <v>0</v>
      </c>
      <c r="Y1872" s="9" t="n">
        <v>0</v>
      </c>
      <c r="Z1872" s="9" t="n">
        <v>0</v>
      </c>
      <c r="AA1872" s="9" t="n">
        <v>0</v>
      </c>
      <c r="AB1872" s="9" t="n">
        <v>0</v>
      </c>
      <c r="AC1872" s="9" t="n">
        <v>0</v>
      </c>
      <c r="AD1872" s="9" t="n">
        <v>0</v>
      </c>
      <c r="AE1872" s="9" t="n">
        <v>0</v>
      </c>
      <c r="AF1872" s="9" t="n">
        <v>0</v>
      </c>
      <c r="AG1872" s="9" t="n">
        <v>0</v>
      </c>
      <c r="AH1872" s="9" t="n">
        <v>0</v>
      </c>
      <c r="AI1872" s="9" t="n">
        <v>0</v>
      </c>
      <c r="AJ1872" s="9" t="n">
        <v>0</v>
      </c>
      <c r="AK1872" s="9" t="n">
        <v>0</v>
      </c>
      <c r="AL1872" s="9" t="n">
        <v>0</v>
      </c>
      <c r="AM1872" s="9" t="n">
        <v>0</v>
      </c>
      <c r="AN1872" s="9" t="n">
        <v>0</v>
      </c>
      <c r="AO1872" s="9" t="n">
        <v>0</v>
      </c>
      <c r="AP1872" s="9" t="n">
        <v>0</v>
      </c>
      <c r="AQ1872" s="9" t="n">
        <v>0</v>
      </c>
      <c r="AR1872" s="9" t="n">
        <v>0</v>
      </c>
      <c r="AS1872" s="9" t="n">
        <v>0</v>
      </c>
      <c r="AT1872" s="9" t="n">
        <f aca="false">T1872-G1872</f>
        <v>-10538.23</v>
      </c>
      <c r="AU1872" s="10" t="n">
        <f aca="false">IF(G1872=0,"",(T1872-G1872)/G1872)</f>
        <v>-1</v>
      </c>
      <c r="AV1872" s="9" t="n">
        <f aca="false">AG1872-T1872</f>
        <v>0</v>
      </c>
      <c r="AW1872" s="10" t="str">
        <f aca="false">IF(T1872=0,"",(AG1872-T1872)/T1872)</f>
        <v/>
      </c>
      <c r="AX1872" s="0" t="str">
        <f aca="false">IF(AND(T1872=0,AG1872&gt;0),"Novo/Recuperado",IF(AND(T1872&gt;0,AG1872=0),"Perdido",IF(AG1872&gt;T1872,"Crescimento",IF(AG1872&lt;T1872,"Queda","Estável"))))</f>
        <v>Estável</v>
      </c>
      <c r="AY1872" s="10" t="n">
        <f aca="false">IF(SUM($AG:$AG)=0,0,AG1872/SUM($AG:$AG))</f>
        <v>0</v>
      </c>
      <c r="AZ1872" s="9" t="n">
        <f aca="false">IF(AG1872&lt;T1872,T1872-AG1872,0)</f>
        <v>0</v>
      </c>
      <c r="BA1872" s="9" t="n">
        <f aca="false">AG1872/5*12</f>
        <v>0</v>
      </c>
      <c r="BB1872" s="9" t="n">
        <f aca="false">BA1872-T1872</f>
        <v>0</v>
      </c>
    </row>
    <row r="1873" customFormat="false" ht="15" hidden="false" customHeight="false" outlineLevel="0" collapsed="false">
      <c r="A1873" s="0" t="s">
        <v>381</v>
      </c>
      <c r="B1873" s="0" t="s">
        <v>381</v>
      </c>
      <c r="E1873" s="0" t="s">
        <v>442</v>
      </c>
      <c r="F1873" s="0" t="s">
        <v>443</v>
      </c>
      <c r="G1873" s="9" t="n">
        <v>5489.59</v>
      </c>
      <c r="H1873" s="9" t="n">
        <v>837.7</v>
      </c>
      <c r="I1873" s="9" t="n">
        <v>0</v>
      </c>
      <c r="J1873" s="9" t="n">
        <v>0</v>
      </c>
      <c r="K1873" s="9" t="n">
        <v>733.1</v>
      </c>
      <c r="L1873" s="9" t="n">
        <v>0</v>
      </c>
      <c r="M1873" s="9" t="n">
        <v>1168.78</v>
      </c>
      <c r="N1873" s="9" t="n">
        <v>1660.24</v>
      </c>
      <c r="O1873" s="9" t="n">
        <v>0</v>
      </c>
      <c r="P1873" s="9" t="n">
        <v>0</v>
      </c>
      <c r="Q1873" s="9" t="n">
        <v>0</v>
      </c>
      <c r="R1873" s="9" t="n">
        <v>0</v>
      </c>
      <c r="S1873" s="9" t="n">
        <v>1089.77</v>
      </c>
      <c r="T1873" s="9" t="n">
        <v>0</v>
      </c>
      <c r="U1873" s="9" t="n">
        <v>0</v>
      </c>
      <c r="V1873" s="9" t="n">
        <v>0</v>
      </c>
      <c r="W1873" s="9" t="n">
        <v>0</v>
      </c>
      <c r="X1873" s="9" t="n">
        <v>0</v>
      </c>
      <c r="Y1873" s="9" t="n">
        <v>0</v>
      </c>
      <c r="Z1873" s="9" t="n">
        <v>0</v>
      </c>
      <c r="AA1873" s="9" t="n">
        <v>0</v>
      </c>
      <c r="AB1873" s="9" t="n">
        <v>0</v>
      </c>
      <c r="AC1873" s="9" t="n">
        <v>0</v>
      </c>
      <c r="AD1873" s="9" t="n">
        <v>0</v>
      </c>
      <c r="AE1873" s="9" t="n">
        <v>0</v>
      </c>
      <c r="AF1873" s="9" t="n">
        <v>0</v>
      </c>
      <c r="AG1873" s="9" t="n">
        <v>0</v>
      </c>
      <c r="AH1873" s="9" t="n">
        <v>0</v>
      </c>
      <c r="AI1873" s="9" t="n">
        <v>0</v>
      </c>
      <c r="AJ1873" s="9" t="n">
        <v>0</v>
      </c>
      <c r="AK1873" s="9" t="n">
        <v>0</v>
      </c>
      <c r="AL1873" s="9" t="n">
        <v>0</v>
      </c>
      <c r="AM1873" s="9" t="n">
        <v>0</v>
      </c>
      <c r="AN1873" s="9" t="n">
        <v>0</v>
      </c>
      <c r="AO1873" s="9" t="n">
        <v>0</v>
      </c>
      <c r="AP1873" s="9" t="n">
        <v>0</v>
      </c>
      <c r="AQ1873" s="9" t="n">
        <v>0</v>
      </c>
      <c r="AR1873" s="9" t="n">
        <v>0</v>
      </c>
      <c r="AS1873" s="9" t="n">
        <v>0</v>
      </c>
      <c r="AT1873" s="9" t="n">
        <f aca="false">T1873-G1873</f>
        <v>-5489.59</v>
      </c>
      <c r="AU1873" s="10" t="n">
        <f aca="false">IF(G1873=0,"",(T1873-G1873)/G1873)</f>
        <v>-1</v>
      </c>
      <c r="AV1873" s="9" t="n">
        <f aca="false">AG1873-T1873</f>
        <v>0</v>
      </c>
      <c r="AW1873" s="10" t="str">
        <f aca="false">IF(T1873=0,"",(AG1873-T1873)/T1873)</f>
        <v/>
      </c>
      <c r="AX1873" s="0" t="str">
        <f aca="false">IF(AND(T1873=0,AG1873&gt;0),"Novo/Recuperado",IF(AND(T1873&gt;0,AG1873=0),"Perdido",IF(AG1873&gt;T1873,"Crescimento",IF(AG1873&lt;T1873,"Queda","Estável"))))</f>
        <v>Estável</v>
      </c>
      <c r="AY1873" s="10" t="n">
        <f aca="false">IF(SUM($AG:$AG)=0,0,AG1873/SUM($AG:$AG))</f>
        <v>0</v>
      </c>
      <c r="AZ1873" s="9" t="n">
        <f aca="false">IF(AG1873&lt;T1873,T1873-AG1873,0)</f>
        <v>0</v>
      </c>
      <c r="BA1873" s="9" t="n">
        <f aca="false">AG1873/5*12</f>
        <v>0</v>
      </c>
      <c r="BB1873" s="9" t="n">
        <f aca="false">BA1873-T1873</f>
        <v>0</v>
      </c>
    </row>
    <row r="1874" customFormat="false" ht="15" hidden="false" customHeight="false" outlineLevel="0" collapsed="false">
      <c r="A1874" s="0" t="s">
        <v>381</v>
      </c>
      <c r="B1874" s="0" t="s">
        <v>381</v>
      </c>
      <c r="E1874" s="0" t="s">
        <v>410</v>
      </c>
      <c r="F1874" s="0" t="s">
        <v>411</v>
      </c>
      <c r="G1874" s="9" t="n">
        <v>8333.61</v>
      </c>
      <c r="H1874" s="9" t="n">
        <v>330.49</v>
      </c>
      <c r="I1874" s="9" t="n">
        <v>1142.57</v>
      </c>
      <c r="J1874" s="9" t="n">
        <v>1013.5</v>
      </c>
      <c r="K1874" s="9" t="n">
        <v>403.68</v>
      </c>
      <c r="L1874" s="9" t="n">
        <v>1209.41</v>
      </c>
      <c r="M1874" s="9" t="n">
        <v>1219.55</v>
      </c>
      <c r="N1874" s="9" t="n">
        <v>0</v>
      </c>
      <c r="O1874" s="9" t="n">
        <v>1372.15</v>
      </c>
      <c r="P1874" s="9" t="n">
        <v>740.21</v>
      </c>
      <c r="Q1874" s="9" t="n">
        <v>530.34</v>
      </c>
      <c r="R1874" s="9" t="n">
        <v>371.71</v>
      </c>
      <c r="S1874" s="9" t="n">
        <v>0</v>
      </c>
      <c r="T1874" s="9" t="n">
        <v>0</v>
      </c>
      <c r="U1874" s="9" t="n">
        <v>0</v>
      </c>
      <c r="V1874" s="9" t="n">
        <v>0</v>
      </c>
      <c r="W1874" s="9" t="n">
        <v>0</v>
      </c>
      <c r="X1874" s="9" t="n">
        <v>0</v>
      </c>
      <c r="Y1874" s="9" t="n">
        <v>0</v>
      </c>
      <c r="Z1874" s="9" t="n">
        <v>0</v>
      </c>
      <c r="AA1874" s="9" t="n">
        <v>0</v>
      </c>
      <c r="AB1874" s="9" t="n">
        <v>0</v>
      </c>
      <c r="AC1874" s="9" t="n">
        <v>0</v>
      </c>
      <c r="AD1874" s="9" t="n">
        <v>0</v>
      </c>
      <c r="AE1874" s="9" t="n">
        <v>0</v>
      </c>
      <c r="AF1874" s="9" t="n">
        <v>0</v>
      </c>
      <c r="AG1874" s="9" t="n">
        <v>0</v>
      </c>
      <c r="AH1874" s="9" t="n">
        <v>0</v>
      </c>
      <c r="AI1874" s="9" t="n">
        <v>0</v>
      </c>
      <c r="AJ1874" s="9" t="n">
        <v>0</v>
      </c>
      <c r="AK1874" s="9" t="n">
        <v>0</v>
      </c>
      <c r="AL1874" s="9" t="n">
        <v>0</v>
      </c>
      <c r="AM1874" s="9" t="n">
        <v>0</v>
      </c>
      <c r="AN1874" s="9" t="n">
        <v>0</v>
      </c>
      <c r="AO1874" s="9" t="n">
        <v>0</v>
      </c>
      <c r="AP1874" s="9" t="n">
        <v>0</v>
      </c>
      <c r="AQ1874" s="9" t="n">
        <v>0</v>
      </c>
      <c r="AR1874" s="9" t="n">
        <v>0</v>
      </c>
      <c r="AS1874" s="9" t="n">
        <v>0</v>
      </c>
      <c r="AT1874" s="9" t="n">
        <f aca="false">T1874-G1874</f>
        <v>-8333.61</v>
      </c>
      <c r="AU1874" s="10" t="n">
        <f aca="false">IF(G1874=0,"",(T1874-G1874)/G1874)</f>
        <v>-1</v>
      </c>
      <c r="AV1874" s="9" t="n">
        <f aca="false">AG1874-T1874</f>
        <v>0</v>
      </c>
      <c r="AW1874" s="10" t="str">
        <f aca="false">IF(T1874=0,"",(AG1874-T1874)/T1874)</f>
        <v/>
      </c>
      <c r="AX1874" s="0" t="str">
        <f aca="false">IF(AND(T1874=0,AG1874&gt;0),"Novo/Recuperado",IF(AND(T1874&gt;0,AG1874=0),"Perdido",IF(AG1874&gt;T1874,"Crescimento",IF(AG1874&lt;T1874,"Queda","Estável"))))</f>
        <v>Estável</v>
      </c>
      <c r="AY1874" s="10" t="n">
        <f aca="false">IF(SUM($AG:$AG)=0,0,AG1874/SUM($AG:$AG))</f>
        <v>0</v>
      </c>
      <c r="AZ1874" s="9" t="n">
        <f aca="false">IF(AG1874&lt;T1874,T1874-AG1874,0)</f>
        <v>0</v>
      </c>
      <c r="BA1874" s="9" t="n">
        <f aca="false">AG1874/5*12</f>
        <v>0</v>
      </c>
      <c r="BB1874" s="9" t="n">
        <f aca="false">BA1874-T1874</f>
        <v>0</v>
      </c>
    </row>
    <row r="1875" customFormat="false" ht="15" hidden="false" customHeight="false" outlineLevel="0" collapsed="false">
      <c r="A1875" s="0" t="s">
        <v>381</v>
      </c>
      <c r="B1875" s="0" t="s">
        <v>381</v>
      </c>
      <c r="E1875" s="0" t="s">
        <v>1022</v>
      </c>
      <c r="F1875" s="0" t="s">
        <v>1023</v>
      </c>
      <c r="G1875" s="9" t="n">
        <v>5465.7</v>
      </c>
      <c r="H1875" s="9" t="n">
        <v>796.69</v>
      </c>
      <c r="I1875" s="9" t="n">
        <v>0</v>
      </c>
      <c r="J1875" s="9" t="n">
        <v>898.83</v>
      </c>
      <c r="K1875" s="9" t="n">
        <v>1330.55</v>
      </c>
      <c r="L1875" s="9" t="n">
        <v>1397.88</v>
      </c>
      <c r="M1875" s="9" t="n">
        <v>398.09</v>
      </c>
      <c r="N1875" s="9" t="n">
        <v>246</v>
      </c>
      <c r="O1875" s="9" t="n">
        <v>0</v>
      </c>
      <c r="P1875" s="9" t="n">
        <v>397.66</v>
      </c>
      <c r="Q1875" s="9" t="n">
        <v>0</v>
      </c>
      <c r="R1875" s="9" t="n">
        <v>0</v>
      </c>
      <c r="S1875" s="9" t="n">
        <v>0</v>
      </c>
      <c r="T1875" s="9" t="n">
        <v>0</v>
      </c>
      <c r="U1875" s="9" t="n">
        <v>0</v>
      </c>
      <c r="V1875" s="9" t="n">
        <v>0</v>
      </c>
      <c r="W1875" s="9" t="n">
        <v>0</v>
      </c>
      <c r="X1875" s="9" t="n">
        <v>0</v>
      </c>
      <c r="Y1875" s="9" t="n">
        <v>0</v>
      </c>
      <c r="Z1875" s="9" t="n">
        <v>0</v>
      </c>
      <c r="AA1875" s="9" t="n">
        <v>0</v>
      </c>
      <c r="AB1875" s="9" t="n">
        <v>0</v>
      </c>
      <c r="AC1875" s="9" t="n">
        <v>0</v>
      </c>
      <c r="AD1875" s="9" t="n">
        <v>0</v>
      </c>
      <c r="AE1875" s="9" t="n">
        <v>0</v>
      </c>
      <c r="AF1875" s="9" t="n">
        <v>0</v>
      </c>
      <c r="AG1875" s="9" t="n">
        <v>0</v>
      </c>
      <c r="AH1875" s="9" t="n">
        <v>0</v>
      </c>
      <c r="AI1875" s="9" t="n">
        <v>0</v>
      </c>
      <c r="AJ1875" s="9" t="n">
        <v>0</v>
      </c>
      <c r="AK1875" s="9" t="n">
        <v>0</v>
      </c>
      <c r="AL1875" s="9" t="n">
        <v>0</v>
      </c>
      <c r="AM1875" s="9" t="n">
        <v>0</v>
      </c>
      <c r="AN1875" s="9" t="n">
        <v>0</v>
      </c>
      <c r="AO1875" s="9" t="n">
        <v>0</v>
      </c>
      <c r="AP1875" s="9" t="n">
        <v>0</v>
      </c>
      <c r="AQ1875" s="9" t="n">
        <v>0</v>
      </c>
      <c r="AR1875" s="9" t="n">
        <v>0</v>
      </c>
      <c r="AS1875" s="9" t="n">
        <v>0</v>
      </c>
      <c r="AT1875" s="9" t="n">
        <f aca="false">T1875-G1875</f>
        <v>-5465.7</v>
      </c>
      <c r="AU1875" s="10" t="n">
        <f aca="false">IF(G1875=0,"",(T1875-G1875)/G1875)</f>
        <v>-1</v>
      </c>
      <c r="AV1875" s="9" t="n">
        <f aca="false">AG1875-T1875</f>
        <v>0</v>
      </c>
      <c r="AW1875" s="10" t="str">
        <f aca="false">IF(T1875=0,"",(AG1875-T1875)/T1875)</f>
        <v/>
      </c>
      <c r="AX1875" s="0" t="str">
        <f aca="false">IF(AND(T1875=0,AG1875&gt;0),"Novo/Recuperado",IF(AND(T1875&gt;0,AG1875=0),"Perdido",IF(AG1875&gt;T1875,"Crescimento",IF(AG1875&lt;T1875,"Queda","Estável"))))</f>
        <v>Estável</v>
      </c>
      <c r="AY1875" s="10" t="n">
        <f aca="false">IF(SUM($AG:$AG)=0,0,AG1875/SUM($AG:$AG))</f>
        <v>0</v>
      </c>
      <c r="AZ1875" s="9" t="n">
        <f aca="false">IF(AG1875&lt;T1875,T1875-AG1875,0)</f>
        <v>0</v>
      </c>
      <c r="BA1875" s="9" t="n">
        <f aca="false">AG1875/5*12</f>
        <v>0</v>
      </c>
      <c r="BB1875" s="9" t="n">
        <f aca="false">BA1875-T1875</f>
        <v>0</v>
      </c>
    </row>
    <row r="1876" customFormat="false" ht="15" hidden="false" customHeight="false" outlineLevel="0" collapsed="false">
      <c r="A1876" s="0" t="s">
        <v>381</v>
      </c>
      <c r="B1876" s="0" t="s">
        <v>381</v>
      </c>
      <c r="E1876" s="0" t="s">
        <v>1551</v>
      </c>
      <c r="F1876" s="0" t="s">
        <v>1552</v>
      </c>
      <c r="G1876" s="9" t="n">
        <v>6123.46</v>
      </c>
      <c r="H1876" s="9" t="n">
        <v>0</v>
      </c>
      <c r="I1876" s="9" t="n">
        <v>682.03</v>
      </c>
      <c r="J1876" s="9" t="n">
        <v>2137.89</v>
      </c>
      <c r="K1876" s="9" t="n">
        <v>300.5</v>
      </c>
      <c r="L1876" s="9" t="n">
        <v>798.69</v>
      </c>
      <c r="M1876" s="9" t="n">
        <v>517.13</v>
      </c>
      <c r="N1876" s="9" t="n">
        <v>0</v>
      </c>
      <c r="O1876" s="9" t="n">
        <v>322.02</v>
      </c>
      <c r="P1876" s="9" t="n">
        <v>1365.2</v>
      </c>
      <c r="Q1876" s="9" t="n">
        <v>0</v>
      </c>
      <c r="R1876" s="9" t="n">
        <v>0</v>
      </c>
      <c r="S1876" s="9" t="n">
        <v>0</v>
      </c>
      <c r="T1876" s="9" t="n">
        <v>0</v>
      </c>
      <c r="U1876" s="9" t="n">
        <v>0</v>
      </c>
      <c r="V1876" s="9" t="n">
        <v>0</v>
      </c>
      <c r="W1876" s="9" t="n">
        <v>0</v>
      </c>
      <c r="X1876" s="9" t="n">
        <v>0</v>
      </c>
      <c r="Y1876" s="9" t="n">
        <v>0</v>
      </c>
      <c r="Z1876" s="9" t="n">
        <v>0</v>
      </c>
      <c r="AA1876" s="9" t="n">
        <v>0</v>
      </c>
      <c r="AB1876" s="9" t="n">
        <v>0</v>
      </c>
      <c r="AC1876" s="9" t="n">
        <v>0</v>
      </c>
      <c r="AD1876" s="9" t="n">
        <v>0</v>
      </c>
      <c r="AE1876" s="9" t="n">
        <v>0</v>
      </c>
      <c r="AF1876" s="9" t="n">
        <v>0</v>
      </c>
      <c r="AG1876" s="9" t="n">
        <v>0</v>
      </c>
      <c r="AH1876" s="9" t="n">
        <v>0</v>
      </c>
      <c r="AI1876" s="9" t="n">
        <v>0</v>
      </c>
      <c r="AJ1876" s="9" t="n">
        <v>0</v>
      </c>
      <c r="AK1876" s="9" t="n">
        <v>0</v>
      </c>
      <c r="AL1876" s="9" t="n">
        <v>0</v>
      </c>
      <c r="AM1876" s="9" t="n">
        <v>0</v>
      </c>
      <c r="AN1876" s="9" t="n">
        <v>0</v>
      </c>
      <c r="AO1876" s="9" t="n">
        <v>0</v>
      </c>
      <c r="AP1876" s="9" t="n">
        <v>0</v>
      </c>
      <c r="AQ1876" s="9" t="n">
        <v>0</v>
      </c>
      <c r="AR1876" s="9" t="n">
        <v>0</v>
      </c>
      <c r="AS1876" s="9" t="n">
        <v>0</v>
      </c>
      <c r="AT1876" s="9" t="n">
        <f aca="false">T1876-G1876</f>
        <v>-6123.46</v>
      </c>
      <c r="AU1876" s="10" t="n">
        <f aca="false">IF(G1876=0,"",(T1876-G1876)/G1876)</f>
        <v>-1</v>
      </c>
      <c r="AV1876" s="9" t="n">
        <f aca="false">AG1876-T1876</f>
        <v>0</v>
      </c>
      <c r="AW1876" s="10" t="str">
        <f aca="false">IF(T1876=0,"",(AG1876-T1876)/T1876)</f>
        <v/>
      </c>
      <c r="AX1876" s="0" t="str">
        <f aca="false">IF(AND(T1876=0,AG1876&gt;0),"Novo/Recuperado",IF(AND(T1876&gt;0,AG1876=0),"Perdido",IF(AG1876&gt;T1876,"Crescimento",IF(AG1876&lt;T1876,"Queda","Estável"))))</f>
        <v>Estável</v>
      </c>
      <c r="AY1876" s="10" t="n">
        <f aca="false">IF(SUM($AG:$AG)=0,0,AG1876/SUM($AG:$AG))</f>
        <v>0</v>
      </c>
      <c r="AZ1876" s="9" t="n">
        <f aca="false">IF(AG1876&lt;T1876,T1876-AG1876,0)</f>
        <v>0</v>
      </c>
      <c r="BA1876" s="9" t="n">
        <f aca="false">AG1876/5*12</f>
        <v>0</v>
      </c>
      <c r="BB1876" s="9" t="n">
        <f aca="false">BA1876-T1876</f>
        <v>0</v>
      </c>
    </row>
    <row r="1877" customFormat="false" ht="15" hidden="false" customHeight="false" outlineLevel="0" collapsed="false">
      <c r="A1877" s="0" t="s">
        <v>381</v>
      </c>
      <c r="B1877" s="0" t="s">
        <v>381</v>
      </c>
      <c r="E1877" s="0" t="s">
        <v>2068</v>
      </c>
      <c r="F1877" s="0" t="s">
        <v>2069</v>
      </c>
      <c r="G1877" s="9" t="n">
        <v>4755.65</v>
      </c>
      <c r="H1877" s="9" t="n">
        <v>0</v>
      </c>
      <c r="I1877" s="9" t="n">
        <v>0</v>
      </c>
      <c r="J1877" s="9" t="n">
        <v>902.46</v>
      </c>
      <c r="K1877" s="9" t="n">
        <v>0</v>
      </c>
      <c r="L1877" s="9" t="n">
        <v>0</v>
      </c>
      <c r="M1877" s="9" t="n">
        <v>0</v>
      </c>
      <c r="N1877" s="9" t="n">
        <v>968.82</v>
      </c>
      <c r="O1877" s="9" t="n">
        <v>2884.37</v>
      </c>
      <c r="P1877" s="9" t="n">
        <v>0</v>
      </c>
      <c r="Q1877" s="9" t="n">
        <v>0</v>
      </c>
      <c r="R1877" s="9" t="n">
        <v>0</v>
      </c>
      <c r="S1877" s="9" t="n">
        <v>0</v>
      </c>
      <c r="T1877" s="9" t="n">
        <v>0</v>
      </c>
      <c r="U1877" s="9" t="n">
        <v>0</v>
      </c>
      <c r="V1877" s="9" t="n">
        <v>0</v>
      </c>
      <c r="W1877" s="9" t="n">
        <v>0</v>
      </c>
      <c r="X1877" s="9" t="n">
        <v>0</v>
      </c>
      <c r="Y1877" s="9" t="n">
        <v>0</v>
      </c>
      <c r="Z1877" s="9" t="n">
        <v>0</v>
      </c>
      <c r="AA1877" s="9" t="n">
        <v>0</v>
      </c>
      <c r="AB1877" s="9" t="n">
        <v>0</v>
      </c>
      <c r="AC1877" s="9" t="n">
        <v>0</v>
      </c>
      <c r="AD1877" s="9" t="n">
        <v>0</v>
      </c>
      <c r="AE1877" s="9" t="n">
        <v>0</v>
      </c>
      <c r="AF1877" s="9" t="n">
        <v>0</v>
      </c>
      <c r="AG1877" s="9" t="n">
        <v>0</v>
      </c>
      <c r="AH1877" s="9" t="n">
        <v>0</v>
      </c>
      <c r="AI1877" s="9" t="n">
        <v>0</v>
      </c>
      <c r="AJ1877" s="9" t="n">
        <v>0</v>
      </c>
      <c r="AK1877" s="9" t="n">
        <v>0</v>
      </c>
      <c r="AL1877" s="9" t="n">
        <v>0</v>
      </c>
      <c r="AM1877" s="9" t="n">
        <v>0</v>
      </c>
      <c r="AN1877" s="9" t="n">
        <v>0</v>
      </c>
      <c r="AO1877" s="9" t="n">
        <v>0</v>
      </c>
      <c r="AP1877" s="9" t="n">
        <v>0</v>
      </c>
      <c r="AQ1877" s="9" t="n">
        <v>0</v>
      </c>
      <c r="AR1877" s="9" t="n">
        <v>0</v>
      </c>
      <c r="AS1877" s="9" t="n">
        <v>0</v>
      </c>
      <c r="AT1877" s="9" t="n">
        <f aca="false">T1877-G1877</f>
        <v>-4755.65</v>
      </c>
      <c r="AU1877" s="10" t="n">
        <f aca="false">IF(G1877=0,"",(T1877-G1877)/G1877)</f>
        <v>-1</v>
      </c>
      <c r="AV1877" s="9" t="n">
        <f aca="false">AG1877-T1877</f>
        <v>0</v>
      </c>
      <c r="AW1877" s="10" t="str">
        <f aca="false">IF(T1877=0,"",(AG1877-T1877)/T1877)</f>
        <v/>
      </c>
      <c r="AX1877" s="0" t="str">
        <f aca="false">IF(AND(T1877=0,AG1877&gt;0),"Novo/Recuperado",IF(AND(T1877&gt;0,AG1877=0),"Perdido",IF(AG1877&gt;T1877,"Crescimento",IF(AG1877&lt;T1877,"Queda","Estável"))))</f>
        <v>Estável</v>
      </c>
      <c r="AY1877" s="10" t="n">
        <f aca="false">IF(SUM($AG:$AG)=0,0,AG1877/SUM($AG:$AG))</f>
        <v>0</v>
      </c>
      <c r="AZ1877" s="9" t="n">
        <f aca="false">IF(AG1877&lt;T1877,T1877-AG1877,0)</f>
        <v>0</v>
      </c>
      <c r="BA1877" s="9" t="n">
        <f aca="false">AG1877/5*12</f>
        <v>0</v>
      </c>
      <c r="BB1877" s="9" t="n">
        <f aca="false">BA1877-T1877</f>
        <v>0</v>
      </c>
    </row>
    <row r="1878" customFormat="false" ht="15" hidden="false" customHeight="false" outlineLevel="0" collapsed="false">
      <c r="A1878" s="0" t="s">
        <v>381</v>
      </c>
      <c r="B1878" s="0" t="s">
        <v>381</v>
      </c>
      <c r="E1878" s="0" t="s">
        <v>384</v>
      </c>
      <c r="F1878" s="0" t="s">
        <v>385</v>
      </c>
      <c r="G1878" s="9" t="n">
        <v>15965.09</v>
      </c>
      <c r="H1878" s="9" t="n">
        <v>1156.99</v>
      </c>
      <c r="I1878" s="9" t="n">
        <v>1631.74</v>
      </c>
      <c r="J1878" s="9" t="n">
        <v>2015.01</v>
      </c>
      <c r="K1878" s="9" t="n">
        <v>1541.46</v>
      </c>
      <c r="L1878" s="9" t="n">
        <v>1193.93</v>
      </c>
      <c r="M1878" s="9" t="n">
        <v>2026.12</v>
      </c>
      <c r="N1878" s="9" t="n">
        <v>727.65</v>
      </c>
      <c r="O1878" s="9" t="n">
        <v>1368.98</v>
      </c>
      <c r="P1878" s="9" t="n">
        <v>2314</v>
      </c>
      <c r="Q1878" s="9" t="n">
        <v>1989.21</v>
      </c>
      <c r="R1878" s="9" t="n">
        <v>0</v>
      </c>
      <c r="S1878" s="9" t="n">
        <v>0</v>
      </c>
      <c r="T1878" s="9" t="n">
        <v>0</v>
      </c>
      <c r="U1878" s="9" t="n">
        <v>0</v>
      </c>
      <c r="V1878" s="9" t="n">
        <v>0</v>
      </c>
      <c r="W1878" s="9" t="n">
        <v>0</v>
      </c>
      <c r="X1878" s="9" t="n">
        <v>0</v>
      </c>
      <c r="Y1878" s="9" t="n">
        <v>0</v>
      </c>
      <c r="Z1878" s="9" t="n">
        <v>0</v>
      </c>
      <c r="AA1878" s="9" t="n">
        <v>0</v>
      </c>
      <c r="AB1878" s="9" t="n">
        <v>0</v>
      </c>
      <c r="AC1878" s="9" t="n">
        <v>0</v>
      </c>
      <c r="AD1878" s="9" t="n">
        <v>0</v>
      </c>
      <c r="AE1878" s="9" t="n">
        <v>0</v>
      </c>
      <c r="AF1878" s="9" t="n">
        <v>0</v>
      </c>
      <c r="AG1878" s="9" t="n">
        <v>0</v>
      </c>
      <c r="AH1878" s="9" t="n">
        <v>0</v>
      </c>
      <c r="AI1878" s="9" t="n">
        <v>0</v>
      </c>
      <c r="AJ1878" s="9" t="n">
        <v>0</v>
      </c>
      <c r="AK1878" s="9" t="n">
        <v>0</v>
      </c>
      <c r="AL1878" s="9" t="n">
        <v>0</v>
      </c>
      <c r="AM1878" s="9" t="n">
        <v>0</v>
      </c>
      <c r="AN1878" s="9" t="n">
        <v>0</v>
      </c>
      <c r="AO1878" s="9" t="n">
        <v>0</v>
      </c>
      <c r="AP1878" s="9" t="n">
        <v>0</v>
      </c>
      <c r="AQ1878" s="9" t="n">
        <v>0</v>
      </c>
      <c r="AR1878" s="9" t="n">
        <v>0</v>
      </c>
      <c r="AS1878" s="9" t="n">
        <v>0</v>
      </c>
      <c r="AT1878" s="9" t="n">
        <f aca="false">T1878-G1878</f>
        <v>-15965.09</v>
      </c>
      <c r="AU1878" s="10" t="n">
        <f aca="false">IF(G1878=0,"",(T1878-G1878)/G1878)</f>
        <v>-1</v>
      </c>
      <c r="AV1878" s="9" t="n">
        <f aca="false">AG1878-T1878</f>
        <v>0</v>
      </c>
      <c r="AW1878" s="10" t="str">
        <f aca="false">IF(T1878=0,"",(AG1878-T1878)/T1878)</f>
        <v/>
      </c>
      <c r="AX1878" s="0" t="str">
        <f aca="false">IF(AND(T1878=0,AG1878&gt;0),"Novo/Recuperado",IF(AND(T1878&gt;0,AG1878=0),"Perdido",IF(AG1878&gt;T1878,"Crescimento",IF(AG1878&lt;T1878,"Queda","Estável"))))</f>
        <v>Estável</v>
      </c>
      <c r="AY1878" s="10" t="n">
        <f aca="false">IF(SUM($AG:$AG)=0,0,AG1878/SUM($AG:$AG))</f>
        <v>0</v>
      </c>
      <c r="AZ1878" s="9" t="n">
        <f aca="false">IF(AG1878&lt;T1878,T1878-AG1878,0)</f>
        <v>0</v>
      </c>
      <c r="BA1878" s="9" t="n">
        <f aca="false">AG1878/5*12</f>
        <v>0</v>
      </c>
      <c r="BB1878" s="9" t="n">
        <f aca="false">BA1878-T1878</f>
        <v>0</v>
      </c>
    </row>
    <row r="1879" customFormat="false" ht="15" hidden="false" customHeight="false" outlineLevel="0" collapsed="false">
      <c r="A1879" s="0" t="s">
        <v>381</v>
      </c>
      <c r="B1879" s="0" t="s">
        <v>381</v>
      </c>
      <c r="E1879" s="0" t="s">
        <v>2064</v>
      </c>
      <c r="F1879" s="0" t="s">
        <v>2065</v>
      </c>
      <c r="G1879" s="9" t="n">
        <v>7100.61</v>
      </c>
      <c r="H1879" s="9" t="n">
        <v>0</v>
      </c>
      <c r="I1879" s="9" t="n">
        <v>0</v>
      </c>
      <c r="J1879" s="9" t="n">
        <v>3315.27</v>
      </c>
      <c r="K1879" s="9" t="n">
        <v>3785.34</v>
      </c>
      <c r="L1879" s="9" t="n">
        <v>0</v>
      </c>
      <c r="M1879" s="9" t="n">
        <v>0</v>
      </c>
      <c r="N1879" s="9" t="n">
        <v>0</v>
      </c>
      <c r="O1879" s="9" t="n">
        <v>0</v>
      </c>
      <c r="P1879" s="9" t="n">
        <v>0</v>
      </c>
      <c r="Q1879" s="9" t="n">
        <v>0</v>
      </c>
      <c r="R1879" s="9" t="n">
        <v>0</v>
      </c>
      <c r="S1879" s="9" t="n">
        <v>0</v>
      </c>
      <c r="T1879" s="9" t="n">
        <v>0</v>
      </c>
      <c r="U1879" s="9" t="n">
        <v>0</v>
      </c>
      <c r="V1879" s="9" t="n">
        <v>0</v>
      </c>
      <c r="W1879" s="9" t="n">
        <v>0</v>
      </c>
      <c r="X1879" s="9" t="n">
        <v>0</v>
      </c>
      <c r="Y1879" s="9" t="n">
        <v>0</v>
      </c>
      <c r="Z1879" s="9" t="n">
        <v>0</v>
      </c>
      <c r="AA1879" s="9" t="n">
        <v>0</v>
      </c>
      <c r="AB1879" s="9" t="n">
        <v>0</v>
      </c>
      <c r="AC1879" s="9" t="n">
        <v>0</v>
      </c>
      <c r="AD1879" s="9" t="n">
        <v>0</v>
      </c>
      <c r="AE1879" s="9" t="n">
        <v>0</v>
      </c>
      <c r="AF1879" s="9" t="n">
        <v>0</v>
      </c>
      <c r="AG1879" s="9" t="n">
        <v>0</v>
      </c>
      <c r="AH1879" s="9" t="n">
        <v>0</v>
      </c>
      <c r="AI1879" s="9" t="n">
        <v>0</v>
      </c>
      <c r="AJ1879" s="9" t="n">
        <v>0</v>
      </c>
      <c r="AK1879" s="9" t="n">
        <v>0</v>
      </c>
      <c r="AL1879" s="9" t="n">
        <v>0</v>
      </c>
      <c r="AM1879" s="9" t="n">
        <v>0</v>
      </c>
      <c r="AN1879" s="9" t="n">
        <v>0</v>
      </c>
      <c r="AO1879" s="9" t="n">
        <v>0</v>
      </c>
      <c r="AP1879" s="9" t="n">
        <v>0</v>
      </c>
      <c r="AQ1879" s="9" t="n">
        <v>0</v>
      </c>
      <c r="AR1879" s="9" t="n">
        <v>0</v>
      </c>
      <c r="AS1879" s="9" t="n">
        <v>0</v>
      </c>
      <c r="AT1879" s="9" t="n">
        <f aca="false">T1879-G1879</f>
        <v>-7100.61</v>
      </c>
      <c r="AU1879" s="10" t="n">
        <f aca="false">IF(G1879=0,"",(T1879-G1879)/G1879)</f>
        <v>-1</v>
      </c>
      <c r="AV1879" s="9" t="n">
        <f aca="false">AG1879-T1879</f>
        <v>0</v>
      </c>
      <c r="AW1879" s="10" t="str">
        <f aca="false">IF(T1879=0,"",(AG1879-T1879)/T1879)</f>
        <v/>
      </c>
      <c r="AX1879" s="0" t="str">
        <f aca="false">IF(AND(T1879=0,AG1879&gt;0),"Novo/Recuperado",IF(AND(T1879&gt;0,AG1879=0),"Perdido",IF(AG1879&gt;T1879,"Crescimento",IF(AG1879&lt;T1879,"Queda","Estável"))))</f>
        <v>Estável</v>
      </c>
      <c r="AY1879" s="10" t="n">
        <f aca="false">IF(SUM($AG:$AG)=0,0,AG1879/SUM($AG:$AG))</f>
        <v>0</v>
      </c>
      <c r="AZ1879" s="9" t="n">
        <f aca="false">IF(AG1879&lt;T1879,T1879-AG1879,0)</f>
        <v>0</v>
      </c>
      <c r="BA1879" s="9" t="n">
        <f aca="false">AG1879/5*12</f>
        <v>0</v>
      </c>
      <c r="BB1879" s="9" t="n">
        <f aca="false">BA1879-T1879</f>
        <v>0</v>
      </c>
    </row>
    <row r="1880" customFormat="false" ht="15" hidden="false" customHeight="false" outlineLevel="0" collapsed="false">
      <c r="A1880" s="0" t="s">
        <v>381</v>
      </c>
      <c r="B1880" s="0" t="s">
        <v>381</v>
      </c>
      <c r="E1880" s="0" t="s">
        <v>3647</v>
      </c>
      <c r="F1880" s="0" t="s">
        <v>3648</v>
      </c>
      <c r="G1880" s="9" t="n">
        <v>1372.78</v>
      </c>
      <c r="H1880" s="9" t="n">
        <v>0</v>
      </c>
      <c r="I1880" s="9" t="n">
        <v>0</v>
      </c>
      <c r="J1880" s="9" t="n">
        <v>0</v>
      </c>
      <c r="K1880" s="9" t="n">
        <v>0</v>
      </c>
      <c r="L1880" s="9" t="n">
        <v>0</v>
      </c>
      <c r="M1880" s="9" t="n">
        <v>0</v>
      </c>
      <c r="N1880" s="9" t="n">
        <v>0</v>
      </c>
      <c r="O1880" s="9" t="n">
        <v>0</v>
      </c>
      <c r="P1880" s="9" t="n">
        <v>0</v>
      </c>
      <c r="Q1880" s="9" t="n">
        <v>1372.78</v>
      </c>
      <c r="R1880" s="9" t="n">
        <v>0</v>
      </c>
      <c r="S1880" s="9" t="n">
        <v>0</v>
      </c>
      <c r="T1880" s="9" t="n">
        <v>0</v>
      </c>
      <c r="U1880" s="9" t="n">
        <v>0</v>
      </c>
      <c r="V1880" s="9" t="n">
        <v>0</v>
      </c>
      <c r="W1880" s="9" t="n">
        <v>0</v>
      </c>
      <c r="X1880" s="9" t="n">
        <v>0</v>
      </c>
      <c r="Y1880" s="9" t="n">
        <v>0</v>
      </c>
      <c r="Z1880" s="9" t="n">
        <v>0</v>
      </c>
      <c r="AA1880" s="9" t="n">
        <v>0</v>
      </c>
      <c r="AB1880" s="9" t="n">
        <v>0</v>
      </c>
      <c r="AC1880" s="9" t="n">
        <v>0</v>
      </c>
      <c r="AD1880" s="9" t="n">
        <v>0</v>
      </c>
      <c r="AE1880" s="9" t="n">
        <v>0</v>
      </c>
      <c r="AF1880" s="9" t="n">
        <v>0</v>
      </c>
      <c r="AG1880" s="9" t="n">
        <v>0</v>
      </c>
      <c r="AH1880" s="9" t="n">
        <v>0</v>
      </c>
      <c r="AI1880" s="9" t="n">
        <v>0</v>
      </c>
      <c r="AJ1880" s="9" t="n">
        <v>0</v>
      </c>
      <c r="AK1880" s="9" t="n">
        <v>0</v>
      </c>
      <c r="AL1880" s="9" t="n">
        <v>0</v>
      </c>
      <c r="AM1880" s="9" t="n">
        <v>0</v>
      </c>
      <c r="AN1880" s="9" t="n">
        <v>0</v>
      </c>
      <c r="AO1880" s="9" t="n">
        <v>0</v>
      </c>
      <c r="AP1880" s="9" t="n">
        <v>0</v>
      </c>
      <c r="AQ1880" s="9" t="n">
        <v>0</v>
      </c>
      <c r="AR1880" s="9" t="n">
        <v>0</v>
      </c>
      <c r="AS1880" s="9" t="n">
        <v>0</v>
      </c>
      <c r="AT1880" s="9" t="n">
        <f aca="false">T1880-G1880</f>
        <v>-1372.78</v>
      </c>
      <c r="AU1880" s="10" t="n">
        <f aca="false">IF(G1880=0,"",(T1880-G1880)/G1880)</f>
        <v>-1</v>
      </c>
      <c r="AV1880" s="9" t="n">
        <f aca="false">AG1880-T1880</f>
        <v>0</v>
      </c>
      <c r="AW1880" s="10" t="str">
        <f aca="false">IF(T1880=0,"",(AG1880-T1880)/T1880)</f>
        <v/>
      </c>
      <c r="AX1880" s="0" t="str">
        <f aca="false">IF(AND(T1880=0,AG1880&gt;0),"Novo/Recuperado",IF(AND(T1880&gt;0,AG1880=0),"Perdido",IF(AG1880&gt;T1880,"Crescimento",IF(AG1880&lt;T1880,"Queda","Estável"))))</f>
        <v>Estável</v>
      </c>
      <c r="AY1880" s="10" t="n">
        <f aca="false">IF(SUM($AG:$AG)=0,0,AG1880/SUM($AG:$AG))</f>
        <v>0</v>
      </c>
      <c r="AZ1880" s="9" t="n">
        <f aca="false">IF(AG1880&lt;T1880,T1880-AG1880,0)</f>
        <v>0</v>
      </c>
      <c r="BA1880" s="9" t="n">
        <f aca="false">AG1880/5*12</f>
        <v>0</v>
      </c>
      <c r="BB1880" s="9" t="n">
        <f aca="false">BA1880-T1880</f>
        <v>0</v>
      </c>
    </row>
    <row r="1881" customFormat="false" ht="15" hidden="false" customHeight="false" outlineLevel="0" collapsed="false">
      <c r="A1881" s="0" t="s">
        <v>381</v>
      </c>
      <c r="B1881" s="0" t="s">
        <v>381</v>
      </c>
      <c r="E1881" s="0" t="s">
        <v>2060</v>
      </c>
      <c r="F1881" s="0" t="s">
        <v>2061</v>
      </c>
      <c r="G1881" s="9" t="n">
        <v>2781.48</v>
      </c>
      <c r="H1881" s="9" t="n">
        <v>0</v>
      </c>
      <c r="I1881" s="9" t="n">
        <v>0</v>
      </c>
      <c r="J1881" s="9" t="n">
        <v>1088.84</v>
      </c>
      <c r="K1881" s="9" t="n">
        <v>642.44</v>
      </c>
      <c r="L1881" s="9" t="n">
        <v>928.64</v>
      </c>
      <c r="M1881" s="9" t="n">
        <v>121.56</v>
      </c>
      <c r="N1881" s="9" t="n">
        <v>0</v>
      </c>
      <c r="O1881" s="9" t="n">
        <v>0</v>
      </c>
      <c r="P1881" s="9" t="n">
        <v>0</v>
      </c>
      <c r="Q1881" s="9" t="n">
        <v>0</v>
      </c>
      <c r="R1881" s="9" t="n">
        <v>0</v>
      </c>
      <c r="S1881" s="9" t="n">
        <v>0</v>
      </c>
      <c r="T1881" s="9" t="n">
        <v>0</v>
      </c>
      <c r="U1881" s="9" t="n">
        <v>0</v>
      </c>
      <c r="V1881" s="9" t="n">
        <v>0</v>
      </c>
      <c r="W1881" s="9" t="n">
        <v>0</v>
      </c>
      <c r="X1881" s="9" t="n">
        <v>0</v>
      </c>
      <c r="Y1881" s="9" t="n">
        <v>0</v>
      </c>
      <c r="Z1881" s="9" t="n">
        <v>0</v>
      </c>
      <c r="AA1881" s="9" t="n">
        <v>0</v>
      </c>
      <c r="AB1881" s="9" t="n">
        <v>0</v>
      </c>
      <c r="AC1881" s="9" t="n">
        <v>0</v>
      </c>
      <c r="AD1881" s="9" t="n">
        <v>0</v>
      </c>
      <c r="AE1881" s="9" t="n">
        <v>0</v>
      </c>
      <c r="AF1881" s="9" t="n">
        <v>0</v>
      </c>
      <c r="AG1881" s="9" t="n">
        <v>0</v>
      </c>
      <c r="AH1881" s="9" t="n">
        <v>0</v>
      </c>
      <c r="AI1881" s="9" t="n">
        <v>0</v>
      </c>
      <c r="AJ1881" s="9" t="n">
        <v>0</v>
      </c>
      <c r="AK1881" s="9" t="n">
        <v>0</v>
      </c>
      <c r="AL1881" s="9" t="n">
        <v>0</v>
      </c>
      <c r="AM1881" s="9" t="n">
        <v>0</v>
      </c>
      <c r="AN1881" s="9" t="n">
        <v>0</v>
      </c>
      <c r="AO1881" s="9" t="n">
        <v>0</v>
      </c>
      <c r="AP1881" s="9" t="n">
        <v>0</v>
      </c>
      <c r="AQ1881" s="9" t="n">
        <v>0</v>
      </c>
      <c r="AR1881" s="9" t="n">
        <v>0</v>
      </c>
      <c r="AS1881" s="9" t="n">
        <v>0</v>
      </c>
      <c r="AT1881" s="9" t="n">
        <f aca="false">T1881-G1881</f>
        <v>-2781.48</v>
      </c>
      <c r="AU1881" s="10" t="n">
        <f aca="false">IF(G1881=0,"",(T1881-G1881)/G1881)</f>
        <v>-1</v>
      </c>
      <c r="AV1881" s="9" t="n">
        <f aca="false">AG1881-T1881</f>
        <v>0</v>
      </c>
      <c r="AW1881" s="10" t="str">
        <f aca="false">IF(T1881=0,"",(AG1881-T1881)/T1881)</f>
        <v/>
      </c>
      <c r="AX1881" s="0" t="str">
        <f aca="false">IF(AND(T1881=0,AG1881&gt;0),"Novo/Recuperado",IF(AND(T1881&gt;0,AG1881=0),"Perdido",IF(AG1881&gt;T1881,"Crescimento",IF(AG1881&lt;T1881,"Queda","Estável"))))</f>
        <v>Estável</v>
      </c>
      <c r="AY1881" s="10" t="n">
        <f aca="false">IF(SUM($AG:$AG)=0,0,AG1881/SUM($AG:$AG))</f>
        <v>0</v>
      </c>
      <c r="AZ1881" s="9" t="n">
        <f aca="false">IF(AG1881&lt;T1881,T1881-AG1881,0)</f>
        <v>0</v>
      </c>
      <c r="BA1881" s="9" t="n">
        <f aca="false">AG1881/5*12</f>
        <v>0</v>
      </c>
      <c r="BB1881" s="9" t="n">
        <f aca="false">BA1881-T1881</f>
        <v>0</v>
      </c>
    </row>
    <row r="1882" customFormat="false" ht="15" hidden="false" customHeight="false" outlineLevel="0" collapsed="false">
      <c r="A1882" s="0" t="s">
        <v>381</v>
      </c>
      <c r="B1882" s="0" t="s">
        <v>381</v>
      </c>
      <c r="E1882" s="0" t="s">
        <v>2066</v>
      </c>
      <c r="F1882" s="0" t="s">
        <v>2067</v>
      </c>
      <c r="G1882" s="9" t="n">
        <v>1430.87</v>
      </c>
      <c r="H1882" s="9" t="n">
        <v>0</v>
      </c>
      <c r="I1882" s="9" t="n">
        <v>0</v>
      </c>
      <c r="J1882" s="9" t="n">
        <v>706.98</v>
      </c>
      <c r="K1882" s="9" t="n">
        <v>0</v>
      </c>
      <c r="L1882" s="9" t="n">
        <v>0</v>
      </c>
      <c r="M1882" s="9" t="n">
        <v>0</v>
      </c>
      <c r="N1882" s="9" t="n">
        <v>723.89</v>
      </c>
      <c r="O1882" s="9" t="n">
        <v>0</v>
      </c>
      <c r="P1882" s="9" t="n">
        <v>0</v>
      </c>
      <c r="Q1882" s="9" t="n">
        <v>0</v>
      </c>
      <c r="R1882" s="9" t="n">
        <v>0</v>
      </c>
      <c r="S1882" s="9" t="n">
        <v>0</v>
      </c>
      <c r="T1882" s="9" t="n">
        <v>0</v>
      </c>
      <c r="U1882" s="9" t="n">
        <v>0</v>
      </c>
      <c r="V1882" s="9" t="n">
        <v>0</v>
      </c>
      <c r="W1882" s="9" t="n">
        <v>0</v>
      </c>
      <c r="X1882" s="9" t="n">
        <v>0</v>
      </c>
      <c r="Y1882" s="9" t="n">
        <v>0</v>
      </c>
      <c r="Z1882" s="9" t="n">
        <v>0</v>
      </c>
      <c r="AA1882" s="9" t="n">
        <v>0</v>
      </c>
      <c r="AB1882" s="9" t="n">
        <v>0</v>
      </c>
      <c r="AC1882" s="9" t="n">
        <v>0</v>
      </c>
      <c r="AD1882" s="9" t="n">
        <v>0</v>
      </c>
      <c r="AE1882" s="9" t="n">
        <v>0</v>
      </c>
      <c r="AF1882" s="9" t="n">
        <v>0</v>
      </c>
      <c r="AG1882" s="9" t="n">
        <v>0</v>
      </c>
      <c r="AH1882" s="9" t="n">
        <v>0</v>
      </c>
      <c r="AI1882" s="9" t="n">
        <v>0</v>
      </c>
      <c r="AJ1882" s="9" t="n">
        <v>0</v>
      </c>
      <c r="AK1882" s="9" t="n">
        <v>0</v>
      </c>
      <c r="AL1882" s="9" t="n">
        <v>0</v>
      </c>
      <c r="AM1882" s="9" t="n">
        <v>0</v>
      </c>
      <c r="AN1882" s="9" t="n">
        <v>0</v>
      </c>
      <c r="AO1882" s="9" t="n">
        <v>0</v>
      </c>
      <c r="AP1882" s="9" t="n">
        <v>0</v>
      </c>
      <c r="AQ1882" s="9" t="n">
        <v>0</v>
      </c>
      <c r="AR1882" s="9" t="n">
        <v>0</v>
      </c>
      <c r="AS1882" s="9" t="n">
        <v>0</v>
      </c>
      <c r="AT1882" s="9" t="n">
        <f aca="false">T1882-G1882</f>
        <v>-1430.87</v>
      </c>
      <c r="AU1882" s="10" t="n">
        <f aca="false">IF(G1882=0,"",(T1882-G1882)/G1882)</f>
        <v>-1</v>
      </c>
      <c r="AV1882" s="9" t="n">
        <f aca="false">AG1882-T1882</f>
        <v>0</v>
      </c>
      <c r="AW1882" s="10" t="str">
        <f aca="false">IF(T1882=0,"",(AG1882-T1882)/T1882)</f>
        <v/>
      </c>
      <c r="AX1882" s="0" t="str">
        <f aca="false">IF(AND(T1882=0,AG1882&gt;0),"Novo/Recuperado",IF(AND(T1882&gt;0,AG1882=0),"Perdido",IF(AG1882&gt;T1882,"Crescimento",IF(AG1882&lt;T1882,"Queda","Estável"))))</f>
        <v>Estável</v>
      </c>
      <c r="AY1882" s="10" t="n">
        <f aca="false">IF(SUM($AG:$AG)=0,0,AG1882/SUM($AG:$AG))</f>
        <v>0</v>
      </c>
      <c r="AZ1882" s="9" t="n">
        <f aca="false">IF(AG1882&lt;T1882,T1882-AG1882,0)</f>
        <v>0</v>
      </c>
      <c r="BA1882" s="9" t="n">
        <f aca="false">AG1882/5*12</f>
        <v>0</v>
      </c>
      <c r="BB1882" s="9" t="n">
        <f aca="false">BA1882-T1882</f>
        <v>0</v>
      </c>
    </row>
    <row r="1883" customFormat="false" ht="15" hidden="false" customHeight="false" outlineLevel="0" collapsed="false">
      <c r="A1883" s="0" t="s">
        <v>381</v>
      </c>
      <c r="B1883" s="0" t="s">
        <v>381</v>
      </c>
      <c r="E1883" s="0" t="s">
        <v>424</v>
      </c>
      <c r="F1883" s="0" t="s">
        <v>425</v>
      </c>
      <c r="G1883" s="9" t="n">
        <v>3120.33</v>
      </c>
      <c r="H1883" s="9" t="n">
        <v>583.83</v>
      </c>
      <c r="I1883" s="9" t="n">
        <v>516.13</v>
      </c>
      <c r="J1883" s="9" t="n">
        <v>683.44</v>
      </c>
      <c r="K1883" s="9" t="n">
        <v>1336.93</v>
      </c>
      <c r="L1883" s="9" t="n">
        <v>0</v>
      </c>
      <c r="M1883" s="9" t="n">
        <v>0</v>
      </c>
      <c r="N1883" s="9" t="n">
        <v>0</v>
      </c>
      <c r="O1883" s="9" t="n">
        <v>0</v>
      </c>
      <c r="P1883" s="9" t="n">
        <v>0</v>
      </c>
      <c r="Q1883" s="9" t="n">
        <v>0</v>
      </c>
      <c r="R1883" s="9" t="n">
        <v>0</v>
      </c>
      <c r="S1883" s="9" t="n">
        <v>0</v>
      </c>
      <c r="T1883" s="9" t="n">
        <v>0</v>
      </c>
      <c r="U1883" s="9" t="n">
        <v>0</v>
      </c>
      <c r="V1883" s="9" t="n">
        <v>0</v>
      </c>
      <c r="W1883" s="9" t="n">
        <v>0</v>
      </c>
      <c r="X1883" s="9" t="n">
        <v>0</v>
      </c>
      <c r="Y1883" s="9" t="n">
        <v>0</v>
      </c>
      <c r="Z1883" s="9" t="n">
        <v>0</v>
      </c>
      <c r="AA1883" s="9" t="n">
        <v>0</v>
      </c>
      <c r="AB1883" s="9" t="n">
        <v>0</v>
      </c>
      <c r="AC1883" s="9" t="n">
        <v>0</v>
      </c>
      <c r="AD1883" s="9" t="n">
        <v>0</v>
      </c>
      <c r="AE1883" s="9" t="n">
        <v>0</v>
      </c>
      <c r="AF1883" s="9" t="n">
        <v>0</v>
      </c>
      <c r="AG1883" s="9" t="n">
        <v>0</v>
      </c>
      <c r="AH1883" s="9" t="n">
        <v>0</v>
      </c>
      <c r="AI1883" s="9" t="n">
        <v>0</v>
      </c>
      <c r="AJ1883" s="9" t="n">
        <v>0</v>
      </c>
      <c r="AK1883" s="9" t="n">
        <v>0</v>
      </c>
      <c r="AL1883" s="9" t="n">
        <v>0</v>
      </c>
      <c r="AM1883" s="9" t="n">
        <v>0</v>
      </c>
      <c r="AN1883" s="9" t="n">
        <v>0</v>
      </c>
      <c r="AO1883" s="9" t="n">
        <v>0</v>
      </c>
      <c r="AP1883" s="9" t="n">
        <v>0</v>
      </c>
      <c r="AQ1883" s="9" t="n">
        <v>0</v>
      </c>
      <c r="AR1883" s="9" t="n">
        <v>0</v>
      </c>
      <c r="AS1883" s="9" t="n">
        <v>0</v>
      </c>
      <c r="AT1883" s="9" t="n">
        <f aca="false">T1883-G1883</f>
        <v>-3120.33</v>
      </c>
      <c r="AU1883" s="10" t="n">
        <f aca="false">IF(G1883=0,"",(T1883-G1883)/G1883)</f>
        <v>-1</v>
      </c>
      <c r="AV1883" s="9" t="n">
        <f aca="false">AG1883-T1883</f>
        <v>0</v>
      </c>
      <c r="AW1883" s="10" t="str">
        <f aca="false">IF(T1883=0,"",(AG1883-T1883)/T1883)</f>
        <v/>
      </c>
      <c r="AX1883" s="0" t="str">
        <f aca="false">IF(AND(T1883=0,AG1883&gt;0),"Novo/Recuperado",IF(AND(T1883&gt;0,AG1883=0),"Perdido",IF(AG1883&gt;T1883,"Crescimento",IF(AG1883&lt;T1883,"Queda","Estável"))))</f>
        <v>Estável</v>
      </c>
      <c r="AY1883" s="10" t="n">
        <f aca="false">IF(SUM($AG:$AG)=0,0,AG1883/SUM($AG:$AG))</f>
        <v>0</v>
      </c>
      <c r="AZ1883" s="9" t="n">
        <f aca="false">IF(AG1883&lt;T1883,T1883-AG1883,0)</f>
        <v>0</v>
      </c>
      <c r="BA1883" s="9" t="n">
        <f aca="false">AG1883/5*12</f>
        <v>0</v>
      </c>
      <c r="BB1883" s="9" t="n">
        <f aca="false">BA1883-T1883</f>
        <v>0</v>
      </c>
    </row>
    <row r="1884" customFormat="false" ht="15" hidden="false" customHeight="false" outlineLevel="0" collapsed="false">
      <c r="A1884" s="0" t="s">
        <v>381</v>
      </c>
      <c r="B1884" s="0" t="s">
        <v>381</v>
      </c>
      <c r="E1884" s="0" t="s">
        <v>3349</v>
      </c>
      <c r="F1884" s="0" t="s">
        <v>3350</v>
      </c>
      <c r="G1884" s="9" t="n">
        <v>618.34</v>
      </c>
      <c r="H1884" s="9" t="n">
        <v>0</v>
      </c>
      <c r="I1884" s="9" t="n">
        <v>0</v>
      </c>
      <c r="J1884" s="9" t="n">
        <v>0</v>
      </c>
      <c r="K1884" s="9" t="n">
        <v>0</v>
      </c>
      <c r="L1884" s="9" t="n">
        <v>0</v>
      </c>
      <c r="M1884" s="9" t="n">
        <v>0</v>
      </c>
      <c r="N1884" s="9" t="n">
        <v>0</v>
      </c>
      <c r="O1884" s="9" t="n">
        <v>618.34</v>
      </c>
      <c r="P1884" s="9" t="n">
        <v>0</v>
      </c>
      <c r="Q1884" s="9" t="n">
        <v>0</v>
      </c>
      <c r="R1884" s="9" t="n">
        <v>0</v>
      </c>
      <c r="S1884" s="9" t="n">
        <v>0</v>
      </c>
      <c r="T1884" s="9" t="n">
        <v>0</v>
      </c>
      <c r="U1884" s="9" t="n">
        <v>0</v>
      </c>
      <c r="V1884" s="9" t="n">
        <v>0</v>
      </c>
      <c r="W1884" s="9" t="n">
        <v>0</v>
      </c>
      <c r="X1884" s="9" t="n">
        <v>0</v>
      </c>
      <c r="Y1884" s="9" t="n">
        <v>0</v>
      </c>
      <c r="Z1884" s="9" t="n">
        <v>0</v>
      </c>
      <c r="AA1884" s="9" t="n">
        <v>0</v>
      </c>
      <c r="AB1884" s="9" t="n">
        <v>0</v>
      </c>
      <c r="AC1884" s="9" t="n">
        <v>0</v>
      </c>
      <c r="AD1884" s="9" t="n">
        <v>0</v>
      </c>
      <c r="AE1884" s="9" t="n">
        <v>0</v>
      </c>
      <c r="AF1884" s="9" t="n">
        <v>0</v>
      </c>
      <c r="AG1884" s="9" t="n">
        <v>0</v>
      </c>
      <c r="AH1884" s="9" t="n">
        <v>0</v>
      </c>
      <c r="AI1884" s="9" t="n">
        <v>0</v>
      </c>
      <c r="AJ1884" s="9" t="n">
        <v>0</v>
      </c>
      <c r="AK1884" s="9" t="n">
        <v>0</v>
      </c>
      <c r="AL1884" s="9" t="n">
        <v>0</v>
      </c>
      <c r="AM1884" s="9" t="n">
        <v>0</v>
      </c>
      <c r="AN1884" s="9" t="n">
        <v>0</v>
      </c>
      <c r="AO1884" s="9" t="n">
        <v>0</v>
      </c>
      <c r="AP1884" s="9" t="n">
        <v>0</v>
      </c>
      <c r="AQ1884" s="9" t="n">
        <v>0</v>
      </c>
      <c r="AR1884" s="9" t="n">
        <v>0</v>
      </c>
      <c r="AS1884" s="9" t="n">
        <v>0</v>
      </c>
      <c r="AT1884" s="9" t="n">
        <f aca="false">T1884-G1884</f>
        <v>-618.34</v>
      </c>
      <c r="AU1884" s="10" t="n">
        <f aca="false">IF(G1884=0,"",(T1884-G1884)/G1884)</f>
        <v>-1</v>
      </c>
      <c r="AV1884" s="9" t="n">
        <f aca="false">AG1884-T1884</f>
        <v>0</v>
      </c>
      <c r="AW1884" s="10" t="str">
        <f aca="false">IF(T1884=0,"",(AG1884-T1884)/T1884)</f>
        <v/>
      </c>
      <c r="AX1884" s="0" t="str">
        <f aca="false">IF(AND(T1884=0,AG1884&gt;0),"Novo/Recuperado",IF(AND(T1884&gt;0,AG1884=0),"Perdido",IF(AG1884&gt;T1884,"Crescimento",IF(AG1884&lt;T1884,"Queda","Estável"))))</f>
        <v>Estável</v>
      </c>
      <c r="AY1884" s="10" t="n">
        <f aca="false">IF(SUM($AG:$AG)=0,0,AG1884/SUM($AG:$AG))</f>
        <v>0</v>
      </c>
      <c r="AZ1884" s="9" t="n">
        <f aca="false">IF(AG1884&lt;T1884,T1884-AG1884,0)</f>
        <v>0</v>
      </c>
      <c r="BA1884" s="9" t="n">
        <f aca="false">AG1884/5*12</f>
        <v>0</v>
      </c>
      <c r="BB1884" s="9" t="n">
        <f aca="false">BA1884-T1884</f>
        <v>0</v>
      </c>
    </row>
    <row r="1885" customFormat="false" ht="15" hidden="false" customHeight="false" outlineLevel="0" collapsed="false">
      <c r="A1885" s="0" t="s">
        <v>381</v>
      </c>
      <c r="B1885" s="0" t="s">
        <v>381</v>
      </c>
      <c r="E1885" s="0" t="s">
        <v>1531</v>
      </c>
      <c r="F1885" s="0" t="s">
        <v>1532</v>
      </c>
      <c r="G1885" s="9" t="n">
        <v>421.88</v>
      </c>
      <c r="H1885" s="9" t="n">
        <v>0</v>
      </c>
      <c r="I1885" s="9" t="n">
        <v>421.88</v>
      </c>
      <c r="J1885" s="9" t="n">
        <v>0</v>
      </c>
      <c r="K1885" s="9" t="n">
        <v>0</v>
      </c>
      <c r="L1885" s="9" t="n">
        <v>0</v>
      </c>
      <c r="M1885" s="9" t="n">
        <v>0</v>
      </c>
      <c r="N1885" s="9" t="n">
        <v>0</v>
      </c>
      <c r="O1885" s="9" t="n">
        <v>0</v>
      </c>
      <c r="P1885" s="9" t="n">
        <v>0</v>
      </c>
      <c r="Q1885" s="9" t="n">
        <v>0</v>
      </c>
      <c r="R1885" s="9" t="n">
        <v>0</v>
      </c>
      <c r="S1885" s="9" t="n">
        <v>0</v>
      </c>
      <c r="T1885" s="9" t="n">
        <v>0</v>
      </c>
      <c r="U1885" s="9" t="n">
        <v>0</v>
      </c>
      <c r="V1885" s="9" t="n">
        <v>0</v>
      </c>
      <c r="W1885" s="9" t="n">
        <v>0</v>
      </c>
      <c r="X1885" s="9" t="n">
        <v>0</v>
      </c>
      <c r="Y1885" s="9" t="n">
        <v>0</v>
      </c>
      <c r="Z1885" s="9" t="n">
        <v>0</v>
      </c>
      <c r="AA1885" s="9" t="n">
        <v>0</v>
      </c>
      <c r="AB1885" s="9" t="n">
        <v>0</v>
      </c>
      <c r="AC1885" s="9" t="n">
        <v>0</v>
      </c>
      <c r="AD1885" s="9" t="n">
        <v>0</v>
      </c>
      <c r="AE1885" s="9" t="n">
        <v>0</v>
      </c>
      <c r="AF1885" s="9" t="n">
        <v>0</v>
      </c>
      <c r="AG1885" s="9" t="n">
        <v>0</v>
      </c>
      <c r="AH1885" s="9" t="n">
        <v>0</v>
      </c>
      <c r="AI1885" s="9" t="n">
        <v>0</v>
      </c>
      <c r="AJ1885" s="9" t="n">
        <v>0</v>
      </c>
      <c r="AK1885" s="9" t="n">
        <v>0</v>
      </c>
      <c r="AL1885" s="9" t="n">
        <v>0</v>
      </c>
      <c r="AM1885" s="9" t="n">
        <v>0</v>
      </c>
      <c r="AN1885" s="9" t="n">
        <v>0</v>
      </c>
      <c r="AO1885" s="9" t="n">
        <v>0</v>
      </c>
      <c r="AP1885" s="9" t="n">
        <v>0</v>
      </c>
      <c r="AQ1885" s="9" t="n">
        <v>0</v>
      </c>
      <c r="AR1885" s="9" t="n">
        <v>0</v>
      </c>
      <c r="AS1885" s="9" t="n">
        <v>0</v>
      </c>
      <c r="AT1885" s="9" t="n">
        <f aca="false">T1885-G1885</f>
        <v>-421.88</v>
      </c>
      <c r="AU1885" s="10" t="n">
        <f aca="false">IF(G1885=0,"",(T1885-G1885)/G1885)</f>
        <v>-1</v>
      </c>
      <c r="AV1885" s="9" t="n">
        <f aca="false">AG1885-T1885</f>
        <v>0</v>
      </c>
      <c r="AW1885" s="10" t="str">
        <f aca="false">IF(T1885=0,"",(AG1885-T1885)/T1885)</f>
        <v/>
      </c>
      <c r="AX1885" s="0" t="str">
        <f aca="false">IF(AND(T1885=0,AG1885&gt;0),"Novo/Recuperado",IF(AND(T1885&gt;0,AG1885=0),"Perdido",IF(AG1885&gt;T1885,"Crescimento",IF(AG1885&lt;T1885,"Queda","Estável"))))</f>
        <v>Estável</v>
      </c>
      <c r="AY1885" s="10" t="n">
        <f aca="false">IF(SUM($AG:$AG)=0,0,AG1885/SUM($AG:$AG))</f>
        <v>0</v>
      </c>
      <c r="AZ1885" s="9" t="n">
        <f aca="false">IF(AG1885&lt;T1885,T1885-AG1885,0)</f>
        <v>0</v>
      </c>
      <c r="BA1885" s="9" t="n">
        <f aca="false">AG1885/5*12</f>
        <v>0</v>
      </c>
      <c r="BB1885" s="9" t="n">
        <f aca="false">BA1885-T1885</f>
        <v>0</v>
      </c>
    </row>
    <row r="1886" customFormat="false" ht="15" hidden="false" customHeight="false" outlineLevel="0" collapsed="false">
      <c r="A1886" s="0" t="s">
        <v>381</v>
      </c>
      <c r="B1886" s="0" t="s">
        <v>381</v>
      </c>
      <c r="E1886" s="0" t="s">
        <v>2471</v>
      </c>
      <c r="F1886" s="0" t="s">
        <v>2472</v>
      </c>
      <c r="G1886" s="9" t="n">
        <v>1236.14</v>
      </c>
      <c r="H1886" s="9" t="n">
        <v>0</v>
      </c>
      <c r="I1886" s="9" t="n">
        <v>0</v>
      </c>
      <c r="J1886" s="9" t="n">
        <v>0</v>
      </c>
      <c r="K1886" s="9" t="n">
        <v>289.97</v>
      </c>
      <c r="L1886" s="9" t="n">
        <v>946.17</v>
      </c>
      <c r="M1886" s="9" t="n">
        <v>0</v>
      </c>
      <c r="N1886" s="9" t="n">
        <v>0</v>
      </c>
      <c r="O1886" s="9" t="n">
        <v>0</v>
      </c>
      <c r="P1886" s="9" t="n">
        <v>0</v>
      </c>
      <c r="Q1886" s="9" t="n">
        <v>0</v>
      </c>
      <c r="R1886" s="9" t="n">
        <v>0</v>
      </c>
      <c r="S1886" s="9" t="n">
        <v>0</v>
      </c>
      <c r="T1886" s="9" t="n">
        <v>0</v>
      </c>
      <c r="U1886" s="9" t="n">
        <v>0</v>
      </c>
      <c r="V1886" s="9" t="n">
        <v>0</v>
      </c>
      <c r="W1886" s="9" t="n">
        <v>0</v>
      </c>
      <c r="X1886" s="9" t="n">
        <v>0</v>
      </c>
      <c r="Y1886" s="9" t="n">
        <v>0</v>
      </c>
      <c r="Z1886" s="9" t="n">
        <v>0</v>
      </c>
      <c r="AA1886" s="9" t="n">
        <v>0</v>
      </c>
      <c r="AB1886" s="9" t="n">
        <v>0</v>
      </c>
      <c r="AC1886" s="9" t="n">
        <v>0</v>
      </c>
      <c r="AD1886" s="9" t="n">
        <v>0</v>
      </c>
      <c r="AE1886" s="9" t="n">
        <v>0</v>
      </c>
      <c r="AF1886" s="9" t="n">
        <v>0</v>
      </c>
      <c r="AG1886" s="9" t="n">
        <v>0</v>
      </c>
      <c r="AH1886" s="9" t="n">
        <v>0</v>
      </c>
      <c r="AI1886" s="9" t="n">
        <v>0</v>
      </c>
      <c r="AJ1886" s="9" t="n">
        <v>0</v>
      </c>
      <c r="AK1886" s="9" t="n">
        <v>0</v>
      </c>
      <c r="AL1886" s="9" t="n">
        <v>0</v>
      </c>
      <c r="AM1886" s="9" t="n">
        <v>0</v>
      </c>
      <c r="AN1886" s="9" t="n">
        <v>0</v>
      </c>
      <c r="AO1886" s="9" t="n">
        <v>0</v>
      </c>
      <c r="AP1886" s="9" t="n">
        <v>0</v>
      </c>
      <c r="AQ1886" s="9" t="n">
        <v>0</v>
      </c>
      <c r="AR1886" s="9" t="n">
        <v>0</v>
      </c>
      <c r="AS1886" s="9" t="n">
        <v>0</v>
      </c>
      <c r="AT1886" s="9" t="n">
        <f aca="false">T1886-G1886</f>
        <v>-1236.14</v>
      </c>
      <c r="AU1886" s="10" t="n">
        <f aca="false">IF(G1886=0,"",(T1886-G1886)/G1886)</f>
        <v>-1</v>
      </c>
      <c r="AV1886" s="9" t="n">
        <f aca="false">AG1886-T1886</f>
        <v>0</v>
      </c>
      <c r="AW1886" s="10" t="str">
        <f aca="false">IF(T1886=0,"",(AG1886-T1886)/T1886)</f>
        <v/>
      </c>
      <c r="AX1886" s="0" t="str">
        <f aca="false">IF(AND(T1886=0,AG1886&gt;0),"Novo/Recuperado",IF(AND(T1886&gt;0,AG1886=0),"Perdido",IF(AG1886&gt;T1886,"Crescimento",IF(AG1886&lt;T1886,"Queda","Estável"))))</f>
        <v>Estável</v>
      </c>
      <c r="AY1886" s="10" t="n">
        <f aca="false">IF(SUM($AG:$AG)=0,0,AG1886/SUM($AG:$AG))</f>
        <v>0</v>
      </c>
      <c r="AZ1886" s="9" t="n">
        <f aca="false">IF(AG1886&lt;T1886,T1886-AG1886,0)</f>
        <v>0</v>
      </c>
      <c r="BA1886" s="9" t="n">
        <f aca="false">AG1886/5*12</f>
        <v>0</v>
      </c>
      <c r="BB1886" s="9" t="n">
        <f aca="false">BA1886-T1886</f>
        <v>0</v>
      </c>
    </row>
    <row r="1887" customFormat="false" ht="15" hidden="false" customHeight="false" outlineLevel="0" collapsed="false">
      <c r="A1887" s="0" t="s">
        <v>381</v>
      </c>
      <c r="B1887" s="0" t="s">
        <v>381</v>
      </c>
      <c r="E1887" s="0" t="s">
        <v>3359</v>
      </c>
      <c r="F1887" s="0" t="s">
        <v>3360</v>
      </c>
      <c r="G1887" s="9" t="n">
        <v>1697.89</v>
      </c>
      <c r="H1887" s="9" t="n">
        <v>0</v>
      </c>
      <c r="I1887" s="9" t="n">
        <v>0</v>
      </c>
      <c r="J1887" s="9" t="n">
        <v>0</v>
      </c>
      <c r="K1887" s="9" t="n">
        <v>0</v>
      </c>
      <c r="L1887" s="9" t="n">
        <v>0</v>
      </c>
      <c r="M1887" s="9" t="n">
        <v>0</v>
      </c>
      <c r="N1887" s="9" t="n">
        <v>0</v>
      </c>
      <c r="O1887" s="9" t="n">
        <v>1697.89</v>
      </c>
      <c r="P1887" s="9" t="n">
        <v>0</v>
      </c>
      <c r="Q1887" s="9" t="n">
        <v>0</v>
      </c>
      <c r="R1887" s="9" t="n">
        <v>0</v>
      </c>
      <c r="S1887" s="9" t="n">
        <v>0</v>
      </c>
      <c r="T1887" s="9" t="n">
        <v>0</v>
      </c>
      <c r="U1887" s="9" t="n">
        <v>0</v>
      </c>
      <c r="V1887" s="9" t="n">
        <v>0</v>
      </c>
      <c r="W1887" s="9" t="n">
        <v>0</v>
      </c>
      <c r="X1887" s="9" t="n">
        <v>0</v>
      </c>
      <c r="Y1887" s="9" t="n">
        <v>0</v>
      </c>
      <c r="Z1887" s="9" t="n">
        <v>0</v>
      </c>
      <c r="AA1887" s="9" t="n">
        <v>0</v>
      </c>
      <c r="AB1887" s="9" t="n">
        <v>0</v>
      </c>
      <c r="AC1887" s="9" t="n">
        <v>0</v>
      </c>
      <c r="AD1887" s="9" t="n">
        <v>0</v>
      </c>
      <c r="AE1887" s="9" t="n">
        <v>0</v>
      </c>
      <c r="AF1887" s="9" t="n">
        <v>0</v>
      </c>
      <c r="AG1887" s="9" t="n">
        <v>0</v>
      </c>
      <c r="AH1887" s="9" t="n">
        <v>0</v>
      </c>
      <c r="AI1887" s="9" t="n">
        <v>0</v>
      </c>
      <c r="AJ1887" s="9" t="n">
        <v>0</v>
      </c>
      <c r="AK1887" s="9" t="n">
        <v>0</v>
      </c>
      <c r="AL1887" s="9" t="n">
        <v>0</v>
      </c>
      <c r="AM1887" s="9" t="n">
        <v>0</v>
      </c>
      <c r="AN1887" s="9" t="n">
        <v>0</v>
      </c>
      <c r="AO1887" s="9" t="n">
        <v>0</v>
      </c>
      <c r="AP1887" s="9" t="n">
        <v>0</v>
      </c>
      <c r="AQ1887" s="9" t="n">
        <v>0</v>
      </c>
      <c r="AR1887" s="9" t="n">
        <v>0</v>
      </c>
      <c r="AS1887" s="9" t="n">
        <v>0</v>
      </c>
      <c r="AT1887" s="9" t="n">
        <f aca="false">T1887-G1887</f>
        <v>-1697.89</v>
      </c>
      <c r="AU1887" s="10" t="n">
        <f aca="false">IF(G1887=0,"",(T1887-G1887)/G1887)</f>
        <v>-1</v>
      </c>
      <c r="AV1887" s="9" t="n">
        <f aca="false">AG1887-T1887</f>
        <v>0</v>
      </c>
      <c r="AW1887" s="10" t="str">
        <f aca="false">IF(T1887=0,"",(AG1887-T1887)/T1887)</f>
        <v/>
      </c>
      <c r="AX1887" s="0" t="str">
        <f aca="false">IF(AND(T1887=0,AG1887&gt;0),"Novo/Recuperado",IF(AND(T1887&gt;0,AG1887=0),"Perdido",IF(AG1887&gt;T1887,"Crescimento",IF(AG1887&lt;T1887,"Queda","Estável"))))</f>
        <v>Estável</v>
      </c>
      <c r="AY1887" s="10" t="n">
        <f aca="false">IF(SUM($AG:$AG)=0,0,AG1887/SUM($AG:$AG))</f>
        <v>0</v>
      </c>
      <c r="AZ1887" s="9" t="n">
        <f aca="false">IF(AG1887&lt;T1887,T1887-AG1887,0)</f>
        <v>0</v>
      </c>
      <c r="BA1887" s="9" t="n">
        <f aca="false">AG1887/5*12</f>
        <v>0</v>
      </c>
      <c r="BB1887" s="9" t="n">
        <f aca="false">BA1887-T1887</f>
        <v>0</v>
      </c>
    </row>
    <row r="1888" customFormat="false" ht="15" hidden="false" customHeight="false" outlineLevel="0" collapsed="false">
      <c r="A1888" s="0" t="s">
        <v>381</v>
      </c>
      <c r="B1888" s="0" t="s">
        <v>381</v>
      </c>
      <c r="E1888" s="0" t="s">
        <v>2669</v>
      </c>
      <c r="F1888" s="0" t="s">
        <v>2670</v>
      </c>
      <c r="G1888" s="9" t="n">
        <v>1095.97</v>
      </c>
      <c r="H1888" s="9" t="n">
        <v>0</v>
      </c>
      <c r="I1888" s="9" t="n">
        <v>0</v>
      </c>
      <c r="J1888" s="9" t="n">
        <v>0</v>
      </c>
      <c r="K1888" s="9" t="n">
        <v>0</v>
      </c>
      <c r="L1888" s="9" t="n">
        <v>555.87</v>
      </c>
      <c r="M1888" s="9" t="n">
        <v>0</v>
      </c>
      <c r="N1888" s="9" t="n">
        <v>540.1</v>
      </c>
      <c r="O1888" s="9" t="n">
        <v>0</v>
      </c>
      <c r="P1888" s="9" t="n">
        <v>0</v>
      </c>
      <c r="Q1888" s="9" t="n">
        <v>0</v>
      </c>
      <c r="R1888" s="9" t="n">
        <v>0</v>
      </c>
      <c r="S1888" s="9" t="n">
        <v>0</v>
      </c>
      <c r="T1888" s="9" t="n">
        <v>0</v>
      </c>
      <c r="U1888" s="9" t="n">
        <v>0</v>
      </c>
      <c r="V1888" s="9" t="n">
        <v>0</v>
      </c>
      <c r="W1888" s="9" t="n">
        <v>0</v>
      </c>
      <c r="X1888" s="9" t="n">
        <v>0</v>
      </c>
      <c r="Y1888" s="9" t="n">
        <v>0</v>
      </c>
      <c r="Z1888" s="9" t="n">
        <v>0</v>
      </c>
      <c r="AA1888" s="9" t="n">
        <v>0</v>
      </c>
      <c r="AB1888" s="9" t="n">
        <v>0</v>
      </c>
      <c r="AC1888" s="9" t="n">
        <v>0</v>
      </c>
      <c r="AD1888" s="9" t="n">
        <v>0</v>
      </c>
      <c r="AE1888" s="9" t="n">
        <v>0</v>
      </c>
      <c r="AF1888" s="9" t="n">
        <v>0</v>
      </c>
      <c r="AG1888" s="9" t="n">
        <v>0</v>
      </c>
      <c r="AH1888" s="9" t="n">
        <v>0</v>
      </c>
      <c r="AI1888" s="9" t="n">
        <v>0</v>
      </c>
      <c r="AJ1888" s="9" t="n">
        <v>0</v>
      </c>
      <c r="AK1888" s="9" t="n">
        <v>0</v>
      </c>
      <c r="AL1888" s="9" t="n">
        <v>0</v>
      </c>
      <c r="AM1888" s="9" t="n">
        <v>0</v>
      </c>
      <c r="AN1888" s="9" t="n">
        <v>0</v>
      </c>
      <c r="AO1888" s="9" t="n">
        <v>0</v>
      </c>
      <c r="AP1888" s="9" t="n">
        <v>0</v>
      </c>
      <c r="AQ1888" s="9" t="n">
        <v>0</v>
      </c>
      <c r="AR1888" s="9" t="n">
        <v>0</v>
      </c>
      <c r="AS1888" s="9" t="n">
        <v>0</v>
      </c>
      <c r="AT1888" s="9" t="n">
        <f aca="false">T1888-G1888</f>
        <v>-1095.97</v>
      </c>
      <c r="AU1888" s="10" t="n">
        <f aca="false">IF(G1888=0,"",(T1888-G1888)/G1888)</f>
        <v>-1</v>
      </c>
      <c r="AV1888" s="9" t="n">
        <f aca="false">AG1888-T1888</f>
        <v>0</v>
      </c>
      <c r="AW1888" s="10" t="str">
        <f aca="false">IF(T1888=0,"",(AG1888-T1888)/T1888)</f>
        <v/>
      </c>
      <c r="AX1888" s="0" t="str">
        <f aca="false">IF(AND(T1888=0,AG1888&gt;0),"Novo/Recuperado",IF(AND(T1888&gt;0,AG1888=0),"Perdido",IF(AG1888&gt;T1888,"Crescimento",IF(AG1888&lt;T1888,"Queda","Estável"))))</f>
        <v>Estável</v>
      </c>
      <c r="AY1888" s="10" t="n">
        <f aca="false">IF(SUM($AG:$AG)=0,0,AG1888/SUM($AG:$AG))</f>
        <v>0</v>
      </c>
      <c r="AZ1888" s="9" t="n">
        <f aca="false">IF(AG1888&lt;T1888,T1888-AG1888,0)</f>
        <v>0</v>
      </c>
      <c r="BA1888" s="9" t="n">
        <f aca="false">AG1888/5*12</f>
        <v>0</v>
      </c>
      <c r="BB1888" s="9" t="n">
        <f aca="false">BA1888-T1888</f>
        <v>0</v>
      </c>
    </row>
    <row r="1889" customFormat="false" ht="15" hidden="false" customHeight="false" outlineLevel="0" collapsed="false">
      <c r="A1889" s="0" t="s">
        <v>381</v>
      </c>
      <c r="B1889" s="0" t="s">
        <v>381</v>
      </c>
      <c r="E1889" s="0" t="s">
        <v>1529</v>
      </c>
      <c r="F1889" s="0" t="s">
        <v>1530</v>
      </c>
      <c r="G1889" s="9" t="n">
        <v>678.38</v>
      </c>
      <c r="H1889" s="9" t="n">
        <v>0</v>
      </c>
      <c r="I1889" s="9" t="n">
        <v>678.38</v>
      </c>
      <c r="J1889" s="9" t="n">
        <v>0</v>
      </c>
      <c r="K1889" s="9" t="n">
        <v>0</v>
      </c>
      <c r="L1889" s="9" t="n">
        <v>0</v>
      </c>
      <c r="M1889" s="9" t="n">
        <v>0</v>
      </c>
      <c r="N1889" s="9" t="n">
        <v>0</v>
      </c>
      <c r="O1889" s="9" t="n">
        <v>0</v>
      </c>
      <c r="P1889" s="9" t="n">
        <v>0</v>
      </c>
      <c r="Q1889" s="9" t="n">
        <v>0</v>
      </c>
      <c r="R1889" s="9" t="n">
        <v>0</v>
      </c>
      <c r="S1889" s="9" t="n">
        <v>0</v>
      </c>
      <c r="T1889" s="9" t="n">
        <v>0</v>
      </c>
      <c r="U1889" s="9" t="n">
        <v>0</v>
      </c>
      <c r="V1889" s="9" t="n">
        <v>0</v>
      </c>
      <c r="W1889" s="9" t="n">
        <v>0</v>
      </c>
      <c r="X1889" s="9" t="n">
        <v>0</v>
      </c>
      <c r="Y1889" s="9" t="n">
        <v>0</v>
      </c>
      <c r="Z1889" s="9" t="n">
        <v>0</v>
      </c>
      <c r="AA1889" s="9" t="n">
        <v>0</v>
      </c>
      <c r="AB1889" s="9" t="n">
        <v>0</v>
      </c>
      <c r="AC1889" s="9" t="n">
        <v>0</v>
      </c>
      <c r="AD1889" s="9" t="n">
        <v>0</v>
      </c>
      <c r="AE1889" s="9" t="n">
        <v>0</v>
      </c>
      <c r="AF1889" s="9" t="n">
        <v>0</v>
      </c>
      <c r="AG1889" s="9" t="n">
        <v>0</v>
      </c>
      <c r="AH1889" s="9" t="n">
        <v>0</v>
      </c>
      <c r="AI1889" s="9" t="n">
        <v>0</v>
      </c>
      <c r="AJ1889" s="9" t="n">
        <v>0</v>
      </c>
      <c r="AK1889" s="9" t="n">
        <v>0</v>
      </c>
      <c r="AL1889" s="9" t="n">
        <v>0</v>
      </c>
      <c r="AM1889" s="9" t="n">
        <v>0</v>
      </c>
      <c r="AN1889" s="9" t="n">
        <v>0</v>
      </c>
      <c r="AO1889" s="9" t="n">
        <v>0</v>
      </c>
      <c r="AP1889" s="9" t="n">
        <v>0</v>
      </c>
      <c r="AQ1889" s="9" t="n">
        <v>0</v>
      </c>
      <c r="AR1889" s="9" t="n">
        <v>0</v>
      </c>
      <c r="AS1889" s="9" t="n">
        <v>0</v>
      </c>
      <c r="AT1889" s="9" t="n">
        <f aca="false">T1889-G1889</f>
        <v>-678.38</v>
      </c>
      <c r="AU1889" s="10" t="n">
        <f aca="false">IF(G1889=0,"",(T1889-G1889)/G1889)</f>
        <v>-1</v>
      </c>
      <c r="AV1889" s="9" t="n">
        <f aca="false">AG1889-T1889</f>
        <v>0</v>
      </c>
      <c r="AW1889" s="10" t="str">
        <f aca="false">IF(T1889=0,"",(AG1889-T1889)/T1889)</f>
        <v/>
      </c>
      <c r="AX1889" s="0" t="str">
        <f aca="false">IF(AND(T1889=0,AG1889&gt;0),"Novo/Recuperado",IF(AND(T1889&gt;0,AG1889=0),"Perdido",IF(AG1889&gt;T1889,"Crescimento",IF(AG1889&lt;T1889,"Queda","Estável"))))</f>
        <v>Estável</v>
      </c>
      <c r="AY1889" s="10" t="n">
        <f aca="false">IF(SUM($AG:$AG)=0,0,AG1889/SUM($AG:$AG))</f>
        <v>0</v>
      </c>
      <c r="AZ1889" s="9" t="n">
        <f aca="false">IF(AG1889&lt;T1889,T1889-AG1889,0)</f>
        <v>0</v>
      </c>
      <c r="BA1889" s="9" t="n">
        <f aca="false">AG1889/5*12</f>
        <v>0</v>
      </c>
      <c r="BB1889" s="9" t="n">
        <f aca="false">BA1889-T1889</f>
        <v>0</v>
      </c>
    </row>
    <row r="1890" customFormat="false" ht="15" hidden="false" customHeight="false" outlineLevel="0" collapsed="false">
      <c r="A1890" s="0" t="s">
        <v>1054</v>
      </c>
      <c r="B1890" s="0" t="s">
        <v>1054</v>
      </c>
      <c r="E1890" s="0" t="s">
        <v>1071</v>
      </c>
      <c r="F1890" s="0" t="s">
        <v>1072</v>
      </c>
      <c r="G1890" s="9" t="n">
        <v>30627.68</v>
      </c>
      <c r="H1890" s="9" t="n">
        <v>2988.69</v>
      </c>
      <c r="I1890" s="9" t="n">
        <v>2613.3</v>
      </c>
      <c r="J1890" s="9" t="n">
        <v>2515.72</v>
      </c>
      <c r="K1890" s="9" t="n">
        <v>2271.24</v>
      </c>
      <c r="L1890" s="9" t="n">
        <v>3802.32</v>
      </c>
      <c r="M1890" s="9" t="n">
        <v>3216.98</v>
      </c>
      <c r="N1890" s="9" t="n">
        <v>2114.23</v>
      </c>
      <c r="O1890" s="9" t="n">
        <v>2112.79</v>
      </c>
      <c r="P1890" s="9" t="n">
        <v>1242.98</v>
      </c>
      <c r="Q1890" s="9" t="n">
        <v>7749.43</v>
      </c>
      <c r="R1890" s="9" t="n">
        <v>0</v>
      </c>
      <c r="S1890" s="9" t="n">
        <v>0</v>
      </c>
      <c r="T1890" s="9" t="n">
        <v>0</v>
      </c>
      <c r="U1890" s="9" t="n">
        <v>0</v>
      </c>
      <c r="V1890" s="9" t="n">
        <v>0</v>
      </c>
      <c r="W1890" s="9" t="n">
        <v>0</v>
      </c>
      <c r="X1890" s="9" t="n">
        <v>0</v>
      </c>
      <c r="Y1890" s="9" t="n">
        <v>0</v>
      </c>
      <c r="Z1890" s="9" t="n">
        <v>0</v>
      </c>
      <c r="AA1890" s="9" t="n">
        <v>0</v>
      </c>
      <c r="AB1890" s="9" t="n">
        <v>0</v>
      </c>
      <c r="AC1890" s="9" t="n">
        <v>0</v>
      </c>
      <c r="AD1890" s="9" t="n">
        <v>0</v>
      </c>
      <c r="AE1890" s="9" t="n">
        <v>0</v>
      </c>
      <c r="AF1890" s="9" t="n">
        <v>0</v>
      </c>
      <c r="AG1890" s="9" t="n">
        <v>0</v>
      </c>
      <c r="AH1890" s="9" t="n">
        <v>0</v>
      </c>
      <c r="AI1890" s="9" t="n">
        <v>0</v>
      </c>
      <c r="AJ1890" s="9" t="n">
        <v>0</v>
      </c>
      <c r="AK1890" s="9" t="n">
        <v>0</v>
      </c>
      <c r="AL1890" s="9" t="n">
        <v>0</v>
      </c>
      <c r="AM1890" s="9" t="n">
        <v>0</v>
      </c>
      <c r="AN1890" s="9" t="n">
        <v>0</v>
      </c>
      <c r="AO1890" s="9" t="n">
        <v>0</v>
      </c>
      <c r="AP1890" s="9" t="n">
        <v>0</v>
      </c>
      <c r="AQ1890" s="9" t="n">
        <v>0</v>
      </c>
      <c r="AR1890" s="9" t="n">
        <v>0</v>
      </c>
      <c r="AS1890" s="9" t="n">
        <v>0</v>
      </c>
      <c r="AT1890" s="9" t="n">
        <f aca="false">T1890-G1890</f>
        <v>-30627.68</v>
      </c>
      <c r="AU1890" s="10" t="n">
        <f aca="false">IF(G1890=0,"",(T1890-G1890)/G1890)</f>
        <v>-1</v>
      </c>
      <c r="AV1890" s="9" t="n">
        <f aca="false">AG1890-T1890</f>
        <v>0</v>
      </c>
      <c r="AW1890" s="10" t="str">
        <f aca="false">IF(T1890=0,"",(AG1890-T1890)/T1890)</f>
        <v/>
      </c>
      <c r="AX1890" s="0" t="str">
        <f aca="false">IF(AND(T1890=0,AG1890&gt;0),"Novo/Recuperado",IF(AND(T1890&gt;0,AG1890=0),"Perdido",IF(AG1890&gt;T1890,"Crescimento",IF(AG1890&lt;T1890,"Queda","Estável"))))</f>
        <v>Estável</v>
      </c>
      <c r="AY1890" s="10" t="n">
        <f aca="false">IF(SUM($AG:$AG)=0,0,AG1890/SUM($AG:$AG))</f>
        <v>0</v>
      </c>
      <c r="AZ1890" s="9" t="n">
        <f aca="false">IF(AG1890&lt;T1890,T1890-AG1890,0)</f>
        <v>0</v>
      </c>
      <c r="BA1890" s="9" t="n">
        <f aca="false">AG1890/5*12</f>
        <v>0</v>
      </c>
      <c r="BB1890" s="9" t="n">
        <f aca="false">BA1890-T1890</f>
        <v>0</v>
      </c>
    </row>
    <row r="1891" customFormat="false" ht="15" hidden="false" customHeight="false" outlineLevel="0" collapsed="false">
      <c r="A1891" s="0" t="s">
        <v>381</v>
      </c>
      <c r="B1891" s="0" t="s">
        <v>381</v>
      </c>
      <c r="E1891" s="0" t="s">
        <v>3067</v>
      </c>
      <c r="F1891" s="0" t="s">
        <v>3068</v>
      </c>
      <c r="G1891" s="9" t="n">
        <v>1443.29</v>
      </c>
      <c r="H1891" s="9" t="n">
        <v>0</v>
      </c>
      <c r="I1891" s="9" t="n">
        <v>0</v>
      </c>
      <c r="J1891" s="9" t="n">
        <v>0</v>
      </c>
      <c r="K1891" s="9" t="n">
        <v>0</v>
      </c>
      <c r="L1891" s="9" t="n">
        <v>0</v>
      </c>
      <c r="M1891" s="9" t="n">
        <v>0</v>
      </c>
      <c r="N1891" s="9" t="n">
        <v>1497.22</v>
      </c>
      <c r="O1891" s="9" t="n">
        <v>-252.5</v>
      </c>
      <c r="P1891" s="9" t="n">
        <v>198.57</v>
      </c>
      <c r="Q1891" s="9" t="n">
        <v>0</v>
      </c>
      <c r="R1891" s="9" t="n">
        <v>0</v>
      </c>
      <c r="S1891" s="9" t="n">
        <v>0</v>
      </c>
      <c r="T1891" s="9" t="n">
        <v>0</v>
      </c>
      <c r="U1891" s="9" t="n">
        <v>0</v>
      </c>
      <c r="V1891" s="9" t="n">
        <v>0</v>
      </c>
      <c r="W1891" s="9" t="n">
        <v>0</v>
      </c>
      <c r="X1891" s="9" t="n">
        <v>0</v>
      </c>
      <c r="Y1891" s="9" t="n">
        <v>0</v>
      </c>
      <c r="Z1891" s="9" t="n">
        <v>0</v>
      </c>
      <c r="AA1891" s="9" t="n">
        <v>0</v>
      </c>
      <c r="AB1891" s="9" t="n">
        <v>0</v>
      </c>
      <c r="AC1891" s="9" t="n">
        <v>0</v>
      </c>
      <c r="AD1891" s="9" t="n">
        <v>0</v>
      </c>
      <c r="AE1891" s="9" t="n">
        <v>0</v>
      </c>
      <c r="AF1891" s="9" t="n">
        <v>0</v>
      </c>
      <c r="AG1891" s="9" t="n">
        <v>0</v>
      </c>
      <c r="AH1891" s="9" t="n">
        <v>0</v>
      </c>
      <c r="AI1891" s="9" t="n">
        <v>0</v>
      </c>
      <c r="AJ1891" s="9" t="n">
        <v>0</v>
      </c>
      <c r="AK1891" s="9" t="n">
        <v>0</v>
      </c>
      <c r="AL1891" s="9" t="n">
        <v>0</v>
      </c>
      <c r="AM1891" s="9" t="n">
        <v>0</v>
      </c>
      <c r="AN1891" s="9" t="n">
        <v>0</v>
      </c>
      <c r="AO1891" s="9" t="n">
        <v>0</v>
      </c>
      <c r="AP1891" s="9" t="n">
        <v>0</v>
      </c>
      <c r="AQ1891" s="9" t="n">
        <v>0</v>
      </c>
      <c r="AR1891" s="9" t="n">
        <v>0</v>
      </c>
      <c r="AS1891" s="9" t="n">
        <v>0</v>
      </c>
      <c r="AT1891" s="9" t="n">
        <f aca="false">T1891-G1891</f>
        <v>-1443.29</v>
      </c>
      <c r="AU1891" s="10" t="n">
        <f aca="false">IF(G1891=0,"",(T1891-G1891)/G1891)</f>
        <v>-1</v>
      </c>
      <c r="AV1891" s="9" t="n">
        <f aca="false">AG1891-T1891</f>
        <v>0</v>
      </c>
      <c r="AW1891" s="10" t="str">
        <f aca="false">IF(T1891=0,"",(AG1891-T1891)/T1891)</f>
        <v/>
      </c>
      <c r="AX1891" s="0" t="str">
        <f aca="false">IF(AND(T1891=0,AG1891&gt;0),"Novo/Recuperado",IF(AND(T1891&gt;0,AG1891=0),"Perdido",IF(AG1891&gt;T1891,"Crescimento",IF(AG1891&lt;T1891,"Queda","Estável"))))</f>
        <v>Estável</v>
      </c>
      <c r="AY1891" s="10" t="n">
        <f aca="false">IF(SUM($AG:$AG)=0,0,AG1891/SUM($AG:$AG))</f>
        <v>0</v>
      </c>
      <c r="AZ1891" s="9" t="n">
        <f aca="false">IF(AG1891&lt;T1891,T1891-AG1891,0)</f>
        <v>0</v>
      </c>
      <c r="BA1891" s="9" t="n">
        <f aca="false">AG1891/5*12</f>
        <v>0</v>
      </c>
      <c r="BB1891" s="9" t="n">
        <f aca="false">BA1891-T1891</f>
        <v>0</v>
      </c>
    </row>
    <row r="1892" customFormat="false" ht="15" hidden="false" customHeight="false" outlineLevel="0" collapsed="false">
      <c r="A1892" s="0" t="s">
        <v>381</v>
      </c>
      <c r="B1892" s="0" t="s">
        <v>381</v>
      </c>
      <c r="E1892" s="0" t="s">
        <v>1533</v>
      </c>
      <c r="F1892" s="0" t="s">
        <v>1534</v>
      </c>
      <c r="G1892" s="9" t="n">
        <v>18376.43</v>
      </c>
      <c r="H1892" s="9" t="n">
        <v>0</v>
      </c>
      <c r="I1892" s="9" t="n">
        <v>1390.18</v>
      </c>
      <c r="J1892" s="9" t="n">
        <v>1594.79</v>
      </c>
      <c r="K1892" s="9" t="n">
        <v>7205.23</v>
      </c>
      <c r="L1892" s="9" t="n">
        <v>1170.27</v>
      </c>
      <c r="M1892" s="9" t="n">
        <v>2629.34</v>
      </c>
      <c r="N1892" s="9" t="n">
        <v>0</v>
      </c>
      <c r="O1892" s="9" t="n">
        <v>0</v>
      </c>
      <c r="P1892" s="9" t="n">
        <v>1760.61</v>
      </c>
      <c r="Q1892" s="9" t="n">
        <v>885.53</v>
      </c>
      <c r="R1892" s="9" t="n">
        <v>1740.48</v>
      </c>
      <c r="S1892" s="9" t="n">
        <v>0</v>
      </c>
      <c r="T1892" s="9" t="n">
        <v>0</v>
      </c>
      <c r="U1892" s="9" t="n">
        <v>0</v>
      </c>
      <c r="V1892" s="9" t="n">
        <v>0</v>
      </c>
      <c r="W1892" s="9" t="n">
        <v>0</v>
      </c>
      <c r="X1892" s="9" t="n">
        <v>0</v>
      </c>
      <c r="Y1892" s="9" t="n">
        <v>0</v>
      </c>
      <c r="Z1892" s="9" t="n">
        <v>0</v>
      </c>
      <c r="AA1892" s="9" t="n">
        <v>0</v>
      </c>
      <c r="AB1892" s="9" t="n">
        <v>0</v>
      </c>
      <c r="AC1892" s="9" t="n">
        <v>0</v>
      </c>
      <c r="AD1892" s="9" t="n">
        <v>0</v>
      </c>
      <c r="AE1892" s="9" t="n">
        <v>0</v>
      </c>
      <c r="AF1892" s="9" t="n">
        <v>0</v>
      </c>
      <c r="AG1892" s="9" t="n">
        <v>0</v>
      </c>
      <c r="AH1892" s="9" t="n">
        <v>0</v>
      </c>
      <c r="AI1892" s="9" t="n">
        <v>0</v>
      </c>
      <c r="AJ1892" s="9" t="n">
        <v>0</v>
      </c>
      <c r="AK1892" s="9" t="n">
        <v>0</v>
      </c>
      <c r="AL1892" s="9" t="n">
        <v>0</v>
      </c>
      <c r="AM1892" s="9" t="n">
        <v>0</v>
      </c>
      <c r="AN1892" s="9" t="n">
        <v>0</v>
      </c>
      <c r="AO1892" s="9" t="n">
        <v>0</v>
      </c>
      <c r="AP1892" s="9" t="n">
        <v>0</v>
      </c>
      <c r="AQ1892" s="9" t="n">
        <v>0</v>
      </c>
      <c r="AR1892" s="9" t="n">
        <v>0</v>
      </c>
      <c r="AS1892" s="9" t="n">
        <v>0</v>
      </c>
      <c r="AT1892" s="9" t="n">
        <f aca="false">T1892-G1892</f>
        <v>-18376.43</v>
      </c>
      <c r="AU1892" s="10" t="n">
        <f aca="false">IF(G1892=0,"",(T1892-G1892)/G1892)</f>
        <v>-1</v>
      </c>
      <c r="AV1892" s="9" t="n">
        <f aca="false">AG1892-T1892</f>
        <v>0</v>
      </c>
      <c r="AW1892" s="10" t="str">
        <f aca="false">IF(T1892=0,"",(AG1892-T1892)/T1892)</f>
        <v/>
      </c>
      <c r="AX1892" s="0" t="str">
        <f aca="false">IF(AND(T1892=0,AG1892&gt;0),"Novo/Recuperado",IF(AND(T1892&gt;0,AG1892=0),"Perdido",IF(AG1892&gt;T1892,"Crescimento",IF(AG1892&lt;T1892,"Queda","Estável"))))</f>
        <v>Estável</v>
      </c>
      <c r="AY1892" s="10" t="n">
        <f aca="false">IF(SUM($AG:$AG)=0,0,AG1892/SUM($AG:$AG))</f>
        <v>0</v>
      </c>
      <c r="AZ1892" s="9" t="n">
        <f aca="false">IF(AG1892&lt;T1892,T1892-AG1892,0)</f>
        <v>0</v>
      </c>
      <c r="BA1892" s="9" t="n">
        <f aca="false">AG1892/5*12</f>
        <v>0</v>
      </c>
      <c r="BB1892" s="9" t="n">
        <f aca="false">BA1892-T1892</f>
        <v>0</v>
      </c>
    </row>
    <row r="1893" customFormat="false" ht="15" hidden="false" customHeight="false" outlineLevel="0" collapsed="false">
      <c r="A1893" s="0" t="s">
        <v>381</v>
      </c>
      <c r="B1893" s="0" t="s">
        <v>381</v>
      </c>
      <c r="E1893" s="0" t="s">
        <v>2882</v>
      </c>
      <c r="F1893" s="0" t="s">
        <v>2883</v>
      </c>
      <c r="G1893" s="9" t="n">
        <v>647.62</v>
      </c>
      <c r="H1893" s="9" t="n">
        <v>0</v>
      </c>
      <c r="I1893" s="9" t="n">
        <v>0</v>
      </c>
      <c r="J1893" s="9" t="n">
        <v>0</v>
      </c>
      <c r="K1893" s="9" t="n">
        <v>0</v>
      </c>
      <c r="L1893" s="9" t="n">
        <v>0</v>
      </c>
      <c r="M1893" s="9" t="n">
        <v>169.14</v>
      </c>
      <c r="N1893" s="9" t="n">
        <v>0</v>
      </c>
      <c r="O1893" s="9" t="n">
        <v>0</v>
      </c>
      <c r="P1893" s="9" t="n">
        <v>478.48</v>
      </c>
      <c r="Q1893" s="9" t="n">
        <v>0</v>
      </c>
      <c r="R1893" s="9" t="n">
        <v>0</v>
      </c>
      <c r="S1893" s="9" t="n">
        <v>0</v>
      </c>
      <c r="T1893" s="9" t="n">
        <v>0</v>
      </c>
      <c r="U1893" s="9" t="n">
        <v>0</v>
      </c>
      <c r="V1893" s="9" t="n">
        <v>0</v>
      </c>
      <c r="W1893" s="9" t="n">
        <v>0</v>
      </c>
      <c r="X1893" s="9" t="n">
        <v>0</v>
      </c>
      <c r="Y1893" s="9" t="n">
        <v>0</v>
      </c>
      <c r="Z1893" s="9" t="n">
        <v>0</v>
      </c>
      <c r="AA1893" s="9" t="n">
        <v>0</v>
      </c>
      <c r="AB1893" s="9" t="n">
        <v>0</v>
      </c>
      <c r="AC1893" s="9" t="n">
        <v>0</v>
      </c>
      <c r="AD1893" s="9" t="n">
        <v>0</v>
      </c>
      <c r="AE1893" s="9" t="n">
        <v>0</v>
      </c>
      <c r="AF1893" s="9" t="n">
        <v>0</v>
      </c>
      <c r="AG1893" s="9" t="n">
        <v>0</v>
      </c>
      <c r="AH1893" s="9" t="n">
        <v>0</v>
      </c>
      <c r="AI1893" s="9" t="n">
        <v>0</v>
      </c>
      <c r="AJ1893" s="9" t="n">
        <v>0</v>
      </c>
      <c r="AK1893" s="9" t="n">
        <v>0</v>
      </c>
      <c r="AL1893" s="9" t="n">
        <v>0</v>
      </c>
      <c r="AM1893" s="9" t="n">
        <v>0</v>
      </c>
      <c r="AN1893" s="9" t="n">
        <v>0</v>
      </c>
      <c r="AO1893" s="9" t="n">
        <v>0</v>
      </c>
      <c r="AP1893" s="9" t="n">
        <v>0</v>
      </c>
      <c r="AQ1893" s="9" t="n">
        <v>0</v>
      </c>
      <c r="AR1893" s="9" t="n">
        <v>0</v>
      </c>
      <c r="AS1893" s="9" t="n">
        <v>0</v>
      </c>
      <c r="AT1893" s="9" t="n">
        <f aca="false">T1893-G1893</f>
        <v>-647.62</v>
      </c>
      <c r="AU1893" s="10" t="n">
        <f aca="false">IF(G1893=0,"",(T1893-G1893)/G1893)</f>
        <v>-1</v>
      </c>
      <c r="AV1893" s="9" t="n">
        <f aca="false">AG1893-T1893</f>
        <v>0</v>
      </c>
      <c r="AW1893" s="10" t="str">
        <f aca="false">IF(T1893=0,"",(AG1893-T1893)/T1893)</f>
        <v/>
      </c>
      <c r="AX1893" s="0" t="str">
        <f aca="false">IF(AND(T1893=0,AG1893&gt;0),"Novo/Recuperado",IF(AND(T1893&gt;0,AG1893=0),"Perdido",IF(AG1893&gt;T1893,"Crescimento",IF(AG1893&lt;T1893,"Queda","Estável"))))</f>
        <v>Estável</v>
      </c>
      <c r="AY1893" s="10" t="n">
        <f aca="false">IF(SUM($AG:$AG)=0,0,AG1893/SUM($AG:$AG))</f>
        <v>0</v>
      </c>
      <c r="AZ1893" s="9" t="n">
        <f aca="false">IF(AG1893&lt;T1893,T1893-AG1893,0)</f>
        <v>0</v>
      </c>
      <c r="BA1893" s="9" t="n">
        <f aca="false">AG1893/5*12</f>
        <v>0</v>
      </c>
      <c r="BB1893" s="9" t="n">
        <f aca="false">BA1893-T1893</f>
        <v>0</v>
      </c>
    </row>
    <row r="1894" customFormat="false" ht="15" hidden="false" customHeight="false" outlineLevel="0" collapsed="false">
      <c r="A1894" s="0" t="s">
        <v>24</v>
      </c>
      <c r="B1894" s="0" t="s">
        <v>24</v>
      </c>
      <c r="E1894" s="0" t="s">
        <v>3232</v>
      </c>
      <c r="F1894" s="0" t="s">
        <v>3233</v>
      </c>
      <c r="G1894" s="9" t="n">
        <v>2017.78</v>
      </c>
      <c r="H1894" s="9" t="n">
        <v>0</v>
      </c>
      <c r="I1894" s="9" t="n">
        <v>0</v>
      </c>
      <c r="J1894" s="9" t="n">
        <v>0</v>
      </c>
      <c r="K1894" s="9" t="n">
        <v>0</v>
      </c>
      <c r="L1894" s="9" t="n">
        <v>0</v>
      </c>
      <c r="M1894" s="9" t="n">
        <v>0</v>
      </c>
      <c r="N1894" s="9" t="n">
        <v>1143.8</v>
      </c>
      <c r="O1894" s="9" t="n">
        <v>0</v>
      </c>
      <c r="P1894" s="9" t="n">
        <v>434.78</v>
      </c>
      <c r="Q1894" s="9" t="n">
        <v>0</v>
      </c>
      <c r="R1894" s="9" t="n">
        <v>439.2</v>
      </c>
      <c r="S1894" s="9" t="n">
        <v>0</v>
      </c>
      <c r="T1894" s="9" t="n">
        <v>0</v>
      </c>
      <c r="U1894" s="9" t="n">
        <v>0</v>
      </c>
      <c r="V1894" s="9" t="n">
        <v>0</v>
      </c>
      <c r="W1894" s="9" t="n">
        <v>0</v>
      </c>
      <c r="X1894" s="9" t="n">
        <v>0</v>
      </c>
      <c r="Y1894" s="9" t="n">
        <v>0</v>
      </c>
      <c r="Z1894" s="9" t="n">
        <v>0</v>
      </c>
      <c r="AA1894" s="9" t="n">
        <v>0</v>
      </c>
      <c r="AB1894" s="9" t="n">
        <v>0</v>
      </c>
      <c r="AC1894" s="9" t="n">
        <v>0</v>
      </c>
      <c r="AD1894" s="9" t="n">
        <v>0</v>
      </c>
      <c r="AE1894" s="9" t="n">
        <v>0</v>
      </c>
      <c r="AF1894" s="9" t="n">
        <v>0</v>
      </c>
      <c r="AG1894" s="9" t="n">
        <v>0</v>
      </c>
      <c r="AH1894" s="9" t="n">
        <v>0</v>
      </c>
      <c r="AI1894" s="9" t="n">
        <v>0</v>
      </c>
      <c r="AJ1894" s="9" t="n">
        <v>0</v>
      </c>
      <c r="AK1894" s="9" t="n">
        <v>0</v>
      </c>
      <c r="AL1894" s="9" t="n">
        <v>0</v>
      </c>
      <c r="AM1894" s="9" t="n">
        <v>0</v>
      </c>
      <c r="AN1894" s="9" t="n">
        <v>0</v>
      </c>
      <c r="AO1894" s="9" t="n">
        <v>0</v>
      </c>
      <c r="AP1894" s="9" t="n">
        <v>0</v>
      </c>
      <c r="AQ1894" s="9" t="n">
        <v>0</v>
      </c>
      <c r="AR1894" s="9" t="n">
        <v>0</v>
      </c>
      <c r="AS1894" s="9" t="n">
        <v>0</v>
      </c>
      <c r="AT1894" s="9" t="n">
        <f aca="false">T1894-G1894</f>
        <v>-2017.78</v>
      </c>
      <c r="AU1894" s="10" t="n">
        <f aca="false">IF(G1894=0,"",(T1894-G1894)/G1894)</f>
        <v>-1</v>
      </c>
      <c r="AV1894" s="9" t="n">
        <f aca="false">AG1894-T1894</f>
        <v>0</v>
      </c>
      <c r="AW1894" s="10" t="str">
        <f aca="false">IF(T1894=0,"",(AG1894-T1894)/T1894)</f>
        <v/>
      </c>
      <c r="AX1894" s="0" t="str">
        <f aca="false">IF(AND(T1894=0,AG1894&gt;0),"Novo/Recuperado",IF(AND(T1894&gt;0,AG1894=0),"Perdido",IF(AG1894&gt;T1894,"Crescimento",IF(AG1894&lt;T1894,"Queda","Estável"))))</f>
        <v>Estável</v>
      </c>
      <c r="AY1894" s="10" t="n">
        <f aca="false">IF(SUM($AG:$AG)=0,0,AG1894/SUM($AG:$AG))</f>
        <v>0</v>
      </c>
      <c r="AZ1894" s="9" t="n">
        <f aca="false">IF(AG1894&lt;T1894,T1894-AG1894,0)</f>
        <v>0</v>
      </c>
      <c r="BA1894" s="9" t="n">
        <f aca="false">AG1894/5*12</f>
        <v>0</v>
      </c>
      <c r="BB1894" s="9" t="n">
        <f aca="false">BA1894-T1894</f>
        <v>0</v>
      </c>
    </row>
    <row r="1895" customFormat="false" ht="15" hidden="false" customHeight="false" outlineLevel="0" collapsed="false">
      <c r="A1895" s="0" t="s">
        <v>381</v>
      </c>
      <c r="B1895" s="0" t="s">
        <v>381</v>
      </c>
      <c r="E1895" s="0" t="s">
        <v>2058</v>
      </c>
      <c r="F1895" s="0" t="s">
        <v>2059</v>
      </c>
      <c r="G1895" s="9" t="n">
        <v>1318.46</v>
      </c>
      <c r="H1895" s="9" t="n">
        <v>0</v>
      </c>
      <c r="I1895" s="9" t="n">
        <v>0</v>
      </c>
      <c r="J1895" s="9" t="n">
        <v>1318.46</v>
      </c>
      <c r="K1895" s="9" t="n">
        <v>0</v>
      </c>
      <c r="L1895" s="9" t="n">
        <v>0</v>
      </c>
      <c r="M1895" s="9" t="n">
        <v>0</v>
      </c>
      <c r="N1895" s="9" t="n">
        <v>0</v>
      </c>
      <c r="O1895" s="9" t="n">
        <v>0</v>
      </c>
      <c r="P1895" s="9" t="n">
        <v>0</v>
      </c>
      <c r="Q1895" s="9" t="n">
        <v>0</v>
      </c>
      <c r="R1895" s="9" t="n">
        <v>0</v>
      </c>
      <c r="S1895" s="9" t="n">
        <v>0</v>
      </c>
      <c r="T1895" s="9" t="n">
        <v>0</v>
      </c>
      <c r="U1895" s="9" t="n">
        <v>0</v>
      </c>
      <c r="V1895" s="9" t="n">
        <v>0</v>
      </c>
      <c r="W1895" s="9" t="n">
        <v>0</v>
      </c>
      <c r="X1895" s="9" t="n">
        <v>0</v>
      </c>
      <c r="Y1895" s="9" t="n">
        <v>0</v>
      </c>
      <c r="Z1895" s="9" t="n">
        <v>0</v>
      </c>
      <c r="AA1895" s="9" t="n">
        <v>0</v>
      </c>
      <c r="AB1895" s="9" t="n">
        <v>0</v>
      </c>
      <c r="AC1895" s="9" t="n">
        <v>0</v>
      </c>
      <c r="AD1895" s="9" t="n">
        <v>0</v>
      </c>
      <c r="AE1895" s="9" t="n">
        <v>0</v>
      </c>
      <c r="AF1895" s="9" t="n">
        <v>0</v>
      </c>
      <c r="AG1895" s="9" t="n">
        <v>0</v>
      </c>
      <c r="AH1895" s="9" t="n">
        <v>0</v>
      </c>
      <c r="AI1895" s="9" t="n">
        <v>0</v>
      </c>
      <c r="AJ1895" s="9" t="n">
        <v>0</v>
      </c>
      <c r="AK1895" s="9" t="n">
        <v>0</v>
      </c>
      <c r="AL1895" s="9" t="n">
        <v>0</v>
      </c>
      <c r="AM1895" s="9" t="n">
        <v>0</v>
      </c>
      <c r="AN1895" s="9" t="n">
        <v>0</v>
      </c>
      <c r="AO1895" s="9" t="n">
        <v>0</v>
      </c>
      <c r="AP1895" s="9" t="n">
        <v>0</v>
      </c>
      <c r="AQ1895" s="9" t="n">
        <v>0</v>
      </c>
      <c r="AR1895" s="9" t="n">
        <v>0</v>
      </c>
      <c r="AS1895" s="9" t="n">
        <v>0</v>
      </c>
      <c r="AT1895" s="9" t="n">
        <f aca="false">T1895-G1895</f>
        <v>-1318.46</v>
      </c>
      <c r="AU1895" s="10" t="n">
        <f aca="false">IF(G1895=0,"",(T1895-G1895)/G1895)</f>
        <v>-1</v>
      </c>
      <c r="AV1895" s="9" t="n">
        <f aca="false">AG1895-T1895</f>
        <v>0</v>
      </c>
      <c r="AW1895" s="10" t="str">
        <f aca="false">IF(T1895=0,"",(AG1895-T1895)/T1895)</f>
        <v/>
      </c>
      <c r="AX1895" s="0" t="str">
        <f aca="false">IF(AND(T1895=0,AG1895&gt;0),"Novo/Recuperado",IF(AND(T1895&gt;0,AG1895=0),"Perdido",IF(AG1895&gt;T1895,"Crescimento",IF(AG1895&lt;T1895,"Queda","Estável"))))</f>
        <v>Estável</v>
      </c>
      <c r="AY1895" s="10" t="n">
        <f aca="false">IF(SUM($AG:$AG)=0,0,AG1895/SUM($AG:$AG))</f>
        <v>0</v>
      </c>
      <c r="AZ1895" s="9" t="n">
        <f aca="false">IF(AG1895&lt;T1895,T1895-AG1895,0)</f>
        <v>0</v>
      </c>
      <c r="BA1895" s="9" t="n">
        <f aca="false">AG1895/5*12</f>
        <v>0</v>
      </c>
      <c r="BB1895" s="9" t="n">
        <f aca="false">BA1895-T1895</f>
        <v>0</v>
      </c>
    </row>
    <row r="1896" customFormat="false" ht="15" hidden="false" customHeight="false" outlineLevel="0" collapsed="false">
      <c r="A1896" s="0" t="s">
        <v>381</v>
      </c>
      <c r="B1896" s="0" t="s">
        <v>381</v>
      </c>
      <c r="E1896" s="0" t="s">
        <v>2196</v>
      </c>
      <c r="F1896" s="0" t="s">
        <v>2197</v>
      </c>
      <c r="G1896" s="9" t="n">
        <v>1880.58</v>
      </c>
      <c r="H1896" s="9" t="n">
        <v>0</v>
      </c>
      <c r="I1896" s="9" t="n">
        <v>0</v>
      </c>
      <c r="J1896" s="9" t="n">
        <v>859.73</v>
      </c>
      <c r="K1896" s="9" t="n">
        <v>707.01</v>
      </c>
      <c r="L1896" s="9" t="n">
        <v>0</v>
      </c>
      <c r="M1896" s="9" t="n">
        <v>0</v>
      </c>
      <c r="N1896" s="9" t="n">
        <v>313.84</v>
      </c>
      <c r="O1896" s="9" t="n">
        <v>0</v>
      </c>
      <c r="P1896" s="9" t="n">
        <v>0</v>
      </c>
      <c r="Q1896" s="9" t="n">
        <v>0</v>
      </c>
      <c r="R1896" s="9" t="n">
        <v>0</v>
      </c>
      <c r="S1896" s="9" t="n">
        <v>0</v>
      </c>
      <c r="T1896" s="9" t="n">
        <v>0</v>
      </c>
      <c r="U1896" s="9" t="n">
        <v>0</v>
      </c>
      <c r="V1896" s="9" t="n">
        <v>0</v>
      </c>
      <c r="W1896" s="9" t="n">
        <v>0</v>
      </c>
      <c r="X1896" s="9" t="n">
        <v>0</v>
      </c>
      <c r="Y1896" s="9" t="n">
        <v>0</v>
      </c>
      <c r="Z1896" s="9" t="n">
        <v>0</v>
      </c>
      <c r="AA1896" s="9" t="n">
        <v>0</v>
      </c>
      <c r="AB1896" s="9" t="n">
        <v>0</v>
      </c>
      <c r="AC1896" s="9" t="n">
        <v>0</v>
      </c>
      <c r="AD1896" s="9" t="n">
        <v>0</v>
      </c>
      <c r="AE1896" s="9" t="n">
        <v>0</v>
      </c>
      <c r="AF1896" s="9" t="n">
        <v>0</v>
      </c>
      <c r="AG1896" s="9" t="n">
        <v>0</v>
      </c>
      <c r="AH1896" s="9" t="n">
        <v>0</v>
      </c>
      <c r="AI1896" s="9" t="n">
        <v>0</v>
      </c>
      <c r="AJ1896" s="9" t="n">
        <v>0</v>
      </c>
      <c r="AK1896" s="9" t="n">
        <v>0</v>
      </c>
      <c r="AL1896" s="9" t="n">
        <v>0</v>
      </c>
      <c r="AM1896" s="9" t="n">
        <v>0</v>
      </c>
      <c r="AN1896" s="9" t="n">
        <v>0</v>
      </c>
      <c r="AO1896" s="9" t="n">
        <v>0</v>
      </c>
      <c r="AP1896" s="9" t="n">
        <v>0</v>
      </c>
      <c r="AQ1896" s="9" t="n">
        <v>0</v>
      </c>
      <c r="AR1896" s="9" t="n">
        <v>0</v>
      </c>
      <c r="AS1896" s="9" t="n">
        <v>0</v>
      </c>
      <c r="AT1896" s="9" t="n">
        <f aca="false">T1896-G1896</f>
        <v>-1880.58</v>
      </c>
      <c r="AU1896" s="10" t="n">
        <f aca="false">IF(G1896=0,"",(T1896-G1896)/G1896)</f>
        <v>-1</v>
      </c>
      <c r="AV1896" s="9" t="n">
        <f aca="false">AG1896-T1896</f>
        <v>0</v>
      </c>
      <c r="AW1896" s="10" t="str">
        <f aca="false">IF(T1896=0,"",(AG1896-T1896)/T1896)</f>
        <v/>
      </c>
      <c r="AX1896" s="0" t="str">
        <f aca="false">IF(AND(T1896=0,AG1896&gt;0),"Novo/Recuperado",IF(AND(T1896&gt;0,AG1896=0),"Perdido",IF(AG1896&gt;T1896,"Crescimento",IF(AG1896&lt;T1896,"Queda","Estável"))))</f>
        <v>Estável</v>
      </c>
      <c r="AY1896" s="10" t="n">
        <f aca="false">IF(SUM($AG:$AG)=0,0,AG1896/SUM($AG:$AG))</f>
        <v>0</v>
      </c>
      <c r="AZ1896" s="9" t="n">
        <f aca="false">IF(AG1896&lt;T1896,T1896-AG1896,0)</f>
        <v>0</v>
      </c>
      <c r="BA1896" s="9" t="n">
        <f aca="false">AG1896/5*12</f>
        <v>0</v>
      </c>
      <c r="BB1896" s="9" t="n">
        <f aca="false">BA1896-T1896</f>
        <v>0</v>
      </c>
    </row>
    <row r="1897" customFormat="false" ht="15" hidden="false" customHeight="false" outlineLevel="0" collapsed="false">
      <c r="A1897" s="0" t="s">
        <v>381</v>
      </c>
      <c r="B1897" s="0" t="s">
        <v>381</v>
      </c>
      <c r="E1897" s="0" t="s">
        <v>2679</v>
      </c>
      <c r="F1897" s="0" t="s">
        <v>2680</v>
      </c>
      <c r="G1897" s="9" t="n">
        <v>4085.86</v>
      </c>
      <c r="H1897" s="9" t="n">
        <v>0</v>
      </c>
      <c r="I1897" s="9" t="n">
        <v>0</v>
      </c>
      <c r="J1897" s="9" t="n">
        <v>0</v>
      </c>
      <c r="K1897" s="9" t="n">
        <v>0</v>
      </c>
      <c r="L1897" s="9" t="n">
        <v>2087.66</v>
      </c>
      <c r="M1897" s="9" t="n">
        <v>725.5</v>
      </c>
      <c r="N1897" s="9" t="n">
        <v>0</v>
      </c>
      <c r="O1897" s="9" t="n">
        <v>0</v>
      </c>
      <c r="P1897" s="9" t="n">
        <v>1272.7</v>
      </c>
      <c r="Q1897" s="9" t="n">
        <v>0</v>
      </c>
      <c r="R1897" s="9" t="n">
        <v>0</v>
      </c>
      <c r="S1897" s="9" t="n">
        <v>0</v>
      </c>
      <c r="T1897" s="9" t="n">
        <v>0</v>
      </c>
      <c r="U1897" s="9" t="n">
        <v>0</v>
      </c>
      <c r="V1897" s="9" t="n">
        <v>0</v>
      </c>
      <c r="W1897" s="9" t="n">
        <v>0</v>
      </c>
      <c r="X1897" s="9" t="n">
        <v>0</v>
      </c>
      <c r="Y1897" s="9" t="n">
        <v>0</v>
      </c>
      <c r="Z1897" s="9" t="n">
        <v>0</v>
      </c>
      <c r="AA1897" s="9" t="n">
        <v>0</v>
      </c>
      <c r="AB1897" s="9" t="n">
        <v>0</v>
      </c>
      <c r="AC1897" s="9" t="n">
        <v>0</v>
      </c>
      <c r="AD1897" s="9" t="n">
        <v>0</v>
      </c>
      <c r="AE1897" s="9" t="n">
        <v>0</v>
      </c>
      <c r="AF1897" s="9" t="n">
        <v>0</v>
      </c>
      <c r="AG1897" s="9" t="n">
        <v>0</v>
      </c>
      <c r="AH1897" s="9" t="n">
        <v>0</v>
      </c>
      <c r="AI1897" s="9" t="n">
        <v>0</v>
      </c>
      <c r="AJ1897" s="9" t="n">
        <v>0</v>
      </c>
      <c r="AK1897" s="9" t="n">
        <v>0</v>
      </c>
      <c r="AL1897" s="9" t="n">
        <v>0</v>
      </c>
      <c r="AM1897" s="9" t="n">
        <v>0</v>
      </c>
      <c r="AN1897" s="9" t="n">
        <v>0</v>
      </c>
      <c r="AO1897" s="9" t="n">
        <v>0</v>
      </c>
      <c r="AP1897" s="9" t="n">
        <v>0</v>
      </c>
      <c r="AQ1897" s="9" t="n">
        <v>0</v>
      </c>
      <c r="AR1897" s="9" t="n">
        <v>0</v>
      </c>
      <c r="AS1897" s="9" t="n">
        <v>0</v>
      </c>
      <c r="AT1897" s="9" t="n">
        <f aca="false">T1897-G1897</f>
        <v>-4085.86</v>
      </c>
      <c r="AU1897" s="10" t="n">
        <f aca="false">IF(G1897=0,"",(T1897-G1897)/G1897)</f>
        <v>-1</v>
      </c>
      <c r="AV1897" s="9" t="n">
        <f aca="false">AG1897-T1897</f>
        <v>0</v>
      </c>
      <c r="AW1897" s="10" t="str">
        <f aca="false">IF(T1897=0,"",(AG1897-T1897)/T1897)</f>
        <v/>
      </c>
      <c r="AX1897" s="0" t="str">
        <f aca="false">IF(AND(T1897=0,AG1897&gt;0),"Novo/Recuperado",IF(AND(T1897&gt;0,AG1897=0),"Perdido",IF(AG1897&gt;T1897,"Crescimento",IF(AG1897&lt;T1897,"Queda","Estável"))))</f>
        <v>Estável</v>
      </c>
      <c r="AY1897" s="10" t="n">
        <f aca="false">IF(SUM($AG:$AG)=0,0,AG1897/SUM($AG:$AG))</f>
        <v>0</v>
      </c>
      <c r="AZ1897" s="9" t="n">
        <f aca="false">IF(AG1897&lt;T1897,T1897-AG1897,0)</f>
        <v>0</v>
      </c>
      <c r="BA1897" s="9" t="n">
        <f aca="false">AG1897/5*12</f>
        <v>0</v>
      </c>
      <c r="BB1897" s="9" t="n">
        <f aca="false">BA1897-T1897</f>
        <v>0</v>
      </c>
    </row>
    <row r="1898" customFormat="false" ht="15" hidden="false" customHeight="false" outlineLevel="0" collapsed="false">
      <c r="A1898" s="0" t="s">
        <v>381</v>
      </c>
      <c r="B1898" s="0" t="s">
        <v>381</v>
      </c>
      <c r="E1898" s="0" t="s">
        <v>406</v>
      </c>
      <c r="F1898" s="0" t="s">
        <v>407</v>
      </c>
      <c r="G1898" s="9" t="n">
        <v>3636.69</v>
      </c>
      <c r="H1898" s="9" t="n">
        <v>803.04</v>
      </c>
      <c r="I1898" s="9" t="n">
        <v>454.32</v>
      </c>
      <c r="J1898" s="9" t="n">
        <v>168.6</v>
      </c>
      <c r="K1898" s="9" t="n">
        <v>168.6</v>
      </c>
      <c r="L1898" s="9" t="n">
        <v>181.8</v>
      </c>
      <c r="M1898" s="9" t="n">
        <v>181.8</v>
      </c>
      <c r="N1898" s="9" t="n">
        <v>1133.13</v>
      </c>
      <c r="O1898" s="9" t="n">
        <v>363.6</v>
      </c>
      <c r="P1898" s="9" t="n">
        <v>181.8</v>
      </c>
      <c r="Q1898" s="9" t="n">
        <v>0</v>
      </c>
      <c r="R1898" s="9" t="n">
        <v>0</v>
      </c>
      <c r="S1898" s="9" t="n">
        <v>0</v>
      </c>
      <c r="T1898" s="9" t="n">
        <v>0</v>
      </c>
      <c r="U1898" s="9" t="n">
        <v>0</v>
      </c>
      <c r="V1898" s="9" t="n">
        <v>0</v>
      </c>
      <c r="W1898" s="9" t="n">
        <v>0</v>
      </c>
      <c r="X1898" s="9" t="n">
        <v>0</v>
      </c>
      <c r="Y1898" s="9" t="n">
        <v>0</v>
      </c>
      <c r="Z1898" s="9" t="n">
        <v>0</v>
      </c>
      <c r="AA1898" s="9" t="n">
        <v>0</v>
      </c>
      <c r="AB1898" s="9" t="n">
        <v>0</v>
      </c>
      <c r="AC1898" s="9" t="n">
        <v>0</v>
      </c>
      <c r="AD1898" s="9" t="n">
        <v>0</v>
      </c>
      <c r="AE1898" s="9" t="n">
        <v>0</v>
      </c>
      <c r="AF1898" s="9" t="n">
        <v>0</v>
      </c>
      <c r="AG1898" s="9" t="n">
        <v>0</v>
      </c>
      <c r="AH1898" s="9" t="n">
        <v>0</v>
      </c>
      <c r="AI1898" s="9" t="n">
        <v>0</v>
      </c>
      <c r="AJ1898" s="9" t="n">
        <v>0</v>
      </c>
      <c r="AK1898" s="9" t="n">
        <v>0</v>
      </c>
      <c r="AL1898" s="9" t="n">
        <v>0</v>
      </c>
      <c r="AM1898" s="9" t="n">
        <v>0</v>
      </c>
      <c r="AN1898" s="9" t="n">
        <v>0</v>
      </c>
      <c r="AO1898" s="9" t="n">
        <v>0</v>
      </c>
      <c r="AP1898" s="9" t="n">
        <v>0</v>
      </c>
      <c r="AQ1898" s="9" t="n">
        <v>0</v>
      </c>
      <c r="AR1898" s="9" t="n">
        <v>0</v>
      </c>
      <c r="AS1898" s="9" t="n">
        <v>0</v>
      </c>
      <c r="AT1898" s="9" t="n">
        <f aca="false">T1898-G1898</f>
        <v>-3636.69</v>
      </c>
      <c r="AU1898" s="10" t="n">
        <f aca="false">IF(G1898=0,"",(T1898-G1898)/G1898)</f>
        <v>-1</v>
      </c>
      <c r="AV1898" s="9" t="n">
        <f aca="false">AG1898-T1898</f>
        <v>0</v>
      </c>
      <c r="AW1898" s="10" t="str">
        <f aca="false">IF(T1898=0,"",(AG1898-T1898)/T1898)</f>
        <v/>
      </c>
      <c r="AX1898" s="0" t="str">
        <f aca="false">IF(AND(T1898=0,AG1898&gt;0),"Novo/Recuperado",IF(AND(T1898&gt;0,AG1898=0),"Perdido",IF(AG1898&gt;T1898,"Crescimento",IF(AG1898&lt;T1898,"Queda","Estável"))))</f>
        <v>Estável</v>
      </c>
      <c r="AY1898" s="10" t="n">
        <f aca="false">IF(SUM($AG:$AG)=0,0,AG1898/SUM($AG:$AG))</f>
        <v>0</v>
      </c>
      <c r="AZ1898" s="9" t="n">
        <f aca="false">IF(AG1898&lt;T1898,T1898-AG1898,0)</f>
        <v>0</v>
      </c>
      <c r="BA1898" s="9" t="n">
        <f aca="false">AG1898/5*12</f>
        <v>0</v>
      </c>
      <c r="BB1898" s="9" t="n">
        <f aca="false">BA1898-T1898</f>
        <v>0</v>
      </c>
    </row>
    <row r="1899" customFormat="false" ht="15" hidden="false" customHeight="false" outlineLevel="0" collapsed="false">
      <c r="A1899" s="0" t="s">
        <v>381</v>
      </c>
      <c r="B1899" s="0" t="s">
        <v>381</v>
      </c>
      <c r="E1899" s="0" t="s">
        <v>2675</v>
      </c>
      <c r="F1899" s="0" t="s">
        <v>2676</v>
      </c>
      <c r="G1899" s="9" t="n">
        <v>9168.13</v>
      </c>
      <c r="H1899" s="9" t="n">
        <v>0</v>
      </c>
      <c r="I1899" s="9" t="n">
        <v>0</v>
      </c>
      <c r="J1899" s="9" t="n">
        <v>0</v>
      </c>
      <c r="K1899" s="9" t="n">
        <v>0</v>
      </c>
      <c r="L1899" s="9" t="n">
        <v>1289.34</v>
      </c>
      <c r="M1899" s="9" t="n">
        <v>0</v>
      </c>
      <c r="N1899" s="9" t="n">
        <v>0</v>
      </c>
      <c r="O1899" s="9" t="n">
        <v>7878.79</v>
      </c>
      <c r="P1899" s="9" t="n">
        <v>0</v>
      </c>
      <c r="Q1899" s="9" t="n">
        <v>0</v>
      </c>
      <c r="R1899" s="9" t="n">
        <v>0</v>
      </c>
      <c r="S1899" s="9" t="n">
        <v>0</v>
      </c>
      <c r="T1899" s="9" t="n">
        <v>0</v>
      </c>
      <c r="U1899" s="9" t="n">
        <v>0</v>
      </c>
      <c r="V1899" s="9" t="n">
        <v>0</v>
      </c>
      <c r="W1899" s="9" t="n">
        <v>0</v>
      </c>
      <c r="X1899" s="9" t="n">
        <v>0</v>
      </c>
      <c r="Y1899" s="9" t="n">
        <v>0</v>
      </c>
      <c r="Z1899" s="9" t="n">
        <v>0</v>
      </c>
      <c r="AA1899" s="9" t="n">
        <v>0</v>
      </c>
      <c r="AB1899" s="9" t="n">
        <v>0</v>
      </c>
      <c r="AC1899" s="9" t="n">
        <v>0</v>
      </c>
      <c r="AD1899" s="9" t="n">
        <v>0</v>
      </c>
      <c r="AE1899" s="9" t="n">
        <v>0</v>
      </c>
      <c r="AF1899" s="9" t="n">
        <v>0</v>
      </c>
      <c r="AG1899" s="9" t="n">
        <v>0</v>
      </c>
      <c r="AH1899" s="9" t="n">
        <v>0</v>
      </c>
      <c r="AI1899" s="9" t="n">
        <v>0</v>
      </c>
      <c r="AJ1899" s="9" t="n">
        <v>0</v>
      </c>
      <c r="AK1899" s="9" t="n">
        <v>0</v>
      </c>
      <c r="AL1899" s="9" t="n">
        <v>0</v>
      </c>
      <c r="AM1899" s="9" t="n">
        <v>0</v>
      </c>
      <c r="AN1899" s="9" t="n">
        <v>0</v>
      </c>
      <c r="AO1899" s="9" t="n">
        <v>0</v>
      </c>
      <c r="AP1899" s="9" t="n">
        <v>0</v>
      </c>
      <c r="AQ1899" s="9" t="n">
        <v>0</v>
      </c>
      <c r="AR1899" s="9" t="n">
        <v>0</v>
      </c>
      <c r="AS1899" s="9" t="n">
        <v>0</v>
      </c>
      <c r="AT1899" s="9" t="n">
        <f aca="false">T1899-G1899</f>
        <v>-9168.13</v>
      </c>
      <c r="AU1899" s="10" t="n">
        <f aca="false">IF(G1899=0,"",(T1899-G1899)/G1899)</f>
        <v>-1</v>
      </c>
      <c r="AV1899" s="9" t="n">
        <f aca="false">AG1899-T1899</f>
        <v>0</v>
      </c>
      <c r="AW1899" s="10" t="str">
        <f aca="false">IF(T1899=0,"",(AG1899-T1899)/T1899)</f>
        <v/>
      </c>
      <c r="AX1899" s="0" t="str">
        <f aca="false">IF(AND(T1899=0,AG1899&gt;0),"Novo/Recuperado",IF(AND(T1899&gt;0,AG1899=0),"Perdido",IF(AG1899&gt;T1899,"Crescimento",IF(AG1899&lt;T1899,"Queda","Estável"))))</f>
        <v>Estável</v>
      </c>
      <c r="AY1899" s="10" t="n">
        <f aca="false">IF(SUM($AG:$AG)=0,0,AG1899/SUM($AG:$AG))</f>
        <v>0</v>
      </c>
      <c r="AZ1899" s="9" t="n">
        <f aca="false">IF(AG1899&lt;T1899,T1899-AG1899,0)</f>
        <v>0</v>
      </c>
      <c r="BA1899" s="9" t="n">
        <f aca="false">AG1899/5*12</f>
        <v>0</v>
      </c>
      <c r="BB1899" s="9" t="n">
        <f aca="false">BA1899-T1899</f>
        <v>0</v>
      </c>
    </row>
    <row r="1900" customFormat="false" ht="15" hidden="false" customHeight="false" outlineLevel="0" collapsed="false">
      <c r="A1900" s="0" t="s">
        <v>381</v>
      </c>
      <c r="B1900" s="0" t="s">
        <v>381</v>
      </c>
      <c r="E1900" s="0" t="s">
        <v>436</v>
      </c>
      <c r="F1900" s="0" t="s">
        <v>437</v>
      </c>
      <c r="G1900" s="9" t="n">
        <v>21188.13</v>
      </c>
      <c r="H1900" s="9" t="n">
        <v>7330.94</v>
      </c>
      <c r="I1900" s="9" t="n">
        <v>6723.63</v>
      </c>
      <c r="J1900" s="9" t="n">
        <v>0</v>
      </c>
      <c r="K1900" s="9" t="n">
        <v>0</v>
      </c>
      <c r="L1900" s="9" t="n">
        <v>0</v>
      </c>
      <c r="M1900" s="9" t="n">
        <v>0</v>
      </c>
      <c r="N1900" s="9" t="n">
        <v>0</v>
      </c>
      <c r="O1900" s="9" t="n">
        <v>5168.3</v>
      </c>
      <c r="P1900" s="9" t="n">
        <v>0</v>
      </c>
      <c r="Q1900" s="9" t="n">
        <v>1965.26</v>
      </c>
      <c r="R1900" s="9" t="n">
        <v>0</v>
      </c>
      <c r="S1900" s="9" t="n">
        <v>0</v>
      </c>
      <c r="T1900" s="9" t="n">
        <v>0</v>
      </c>
      <c r="U1900" s="9" t="n">
        <v>0</v>
      </c>
      <c r="V1900" s="9" t="n">
        <v>0</v>
      </c>
      <c r="W1900" s="9" t="n">
        <v>0</v>
      </c>
      <c r="X1900" s="9" t="n">
        <v>0</v>
      </c>
      <c r="Y1900" s="9" t="n">
        <v>0</v>
      </c>
      <c r="Z1900" s="9" t="n">
        <v>0</v>
      </c>
      <c r="AA1900" s="9" t="n">
        <v>0</v>
      </c>
      <c r="AB1900" s="9" t="n">
        <v>0</v>
      </c>
      <c r="AC1900" s="9" t="n">
        <v>0</v>
      </c>
      <c r="AD1900" s="9" t="n">
        <v>0</v>
      </c>
      <c r="AE1900" s="9" t="n">
        <v>0</v>
      </c>
      <c r="AF1900" s="9" t="n">
        <v>0</v>
      </c>
      <c r="AG1900" s="9" t="n">
        <v>0</v>
      </c>
      <c r="AH1900" s="9" t="n">
        <v>0</v>
      </c>
      <c r="AI1900" s="9" t="n">
        <v>0</v>
      </c>
      <c r="AJ1900" s="9" t="n">
        <v>0</v>
      </c>
      <c r="AK1900" s="9" t="n">
        <v>0</v>
      </c>
      <c r="AL1900" s="9" t="n">
        <v>0</v>
      </c>
      <c r="AM1900" s="9" t="n">
        <v>0</v>
      </c>
      <c r="AN1900" s="9" t="n">
        <v>0</v>
      </c>
      <c r="AO1900" s="9" t="n">
        <v>0</v>
      </c>
      <c r="AP1900" s="9" t="n">
        <v>0</v>
      </c>
      <c r="AQ1900" s="9" t="n">
        <v>0</v>
      </c>
      <c r="AR1900" s="9" t="n">
        <v>0</v>
      </c>
      <c r="AS1900" s="9" t="n">
        <v>0</v>
      </c>
      <c r="AT1900" s="9" t="n">
        <f aca="false">T1900-G1900</f>
        <v>-21188.13</v>
      </c>
      <c r="AU1900" s="10" t="n">
        <f aca="false">IF(G1900=0,"",(T1900-G1900)/G1900)</f>
        <v>-1</v>
      </c>
      <c r="AV1900" s="9" t="n">
        <f aca="false">AG1900-T1900</f>
        <v>0</v>
      </c>
      <c r="AW1900" s="10" t="str">
        <f aca="false">IF(T1900=0,"",(AG1900-T1900)/T1900)</f>
        <v/>
      </c>
      <c r="AX1900" s="0" t="str">
        <f aca="false">IF(AND(T1900=0,AG1900&gt;0),"Novo/Recuperado",IF(AND(T1900&gt;0,AG1900=0),"Perdido",IF(AG1900&gt;T1900,"Crescimento",IF(AG1900&lt;T1900,"Queda","Estável"))))</f>
        <v>Estável</v>
      </c>
      <c r="AY1900" s="10" t="n">
        <f aca="false">IF(SUM($AG:$AG)=0,0,AG1900/SUM($AG:$AG))</f>
        <v>0</v>
      </c>
      <c r="AZ1900" s="9" t="n">
        <f aca="false">IF(AG1900&lt;T1900,T1900-AG1900,0)</f>
        <v>0</v>
      </c>
      <c r="BA1900" s="9" t="n">
        <f aca="false">AG1900/5*12</f>
        <v>0</v>
      </c>
      <c r="BB1900" s="9" t="n">
        <f aca="false">BA1900-T1900</f>
        <v>0</v>
      </c>
    </row>
    <row r="1901" customFormat="false" ht="15" hidden="false" customHeight="false" outlineLevel="0" collapsed="false">
      <c r="A1901" s="0" t="s">
        <v>381</v>
      </c>
      <c r="B1901" s="0" t="s">
        <v>381</v>
      </c>
      <c r="E1901" s="0" t="s">
        <v>3534</v>
      </c>
      <c r="F1901" s="0" t="s">
        <v>3535</v>
      </c>
      <c r="G1901" s="9" t="n">
        <v>204.67</v>
      </c>
      <c r="H1901" s="9" t="n">
        <v>0</v>
      </c>
      <c r="I1901" s="9" t="n">
        <v>0</v>
      </c>
      <c r="J1901" s="9" t="n">
        <v>0</v>
      </c>
      <c r="K1901" s="9" t="n">
        <v>0</v>
      </c>
      <c r="L1901" s="9" t="n">
        <v>0</v>
      </c>
      <c r="M1901" s="9" t="n">
        <v>0</v>
      </c>
      <c r="N1901" s="9" t="n">
        <v>0</v>
      </c>
      <c r="O1901" s="9" t="n">
        <v>0</v>
      </c>
      <c r="P1901" s="9" t="n">
        <v>204.67</v>
      </c>
      <c r="Q1901" s="9" t="n">
        <v>0</v>
      </c>
      <c r="R1901" s="9" t="n">
        <v>0</v>
      </c>
      <c r="S1901" s="9" t="n">
        <v>0</v>
      </c>
      <c r="T1901" s="9" t="n">
        <v>0</v>
      </c>
      <c r="U1901" s="9" t="n">
        <v>0</v>
      </c>
      <c r="V1901" s="9" t="n">
        <v>0</v>
      </c>
      <c r="W1901" s="9" t="n">
        <v>0</v>
      </c>
      <c r="X1901" s="9" t="n">
        <v>0</v>
      </c>
      <c r="Y1901" s="9" t="n">
        <v>0</v>
      </c>
      <c r="Z1901" s="9" t="n">
        <v>0</v>
      </c>
      <c r="AA1901" s="9" t="n">
        <v>0</v>
      </c>
      <c r="AB1901" s="9" t="n">
        <v>0</v>
      </c>
      <c r="AC1901" s="9" t="n">
        <v>0</v>
      </c>
      <c r="AD1901" s="9" t="n">
        <v>0</v>
      </c>
      <c r="AE1901" s="9" t="n">
        <v>0</v>
      </c>
      <c r="AF1901" s="9" t="n">
        <v>0</v>
      </c>
      <c r="AG1901" s="9" t="n">
        <v>0</v>
      </c>
      <c r="AH1901" s="9" t="n">
        <v>0</v>
      </c>
      <c r="AI1901" s="9" t="n">
        <v>0</v>
      </c>
      <c r="AJ1901" s="9" t="n">
        <v>0</v>
      </c>
      <c r="AK1901" s="9" t="n">
        <v>0</v>
      </c>
      <c r="AL1901" s="9" t="n">
        <v>0</v>
      </c>
      <c r="AM1901" s="9" t="n">
        <v>0</v>
      </c>
      <c r="AN1901" s="9" t="n">
        <v>0</v>
      </c>
      <c r="AO1901" s="9" t="n">
        <v>0</v>
      </c>
      <c r="AP1901" s="9" t="n">
        <v>0</v>
      </c>
      <c r="AQ1901" s="9" t="n">
        <v>0</v>
      </c>
      <c r="AR1901" s="9" t="n">
        <v>0</v>
      </c>
      <c r="AS1901" s="9" t="n">
        <v>0</v>
      </c>
      <c r="AT1901" s="9" t="n">
        <f aca="false">T1901-G1901</f>
        <v>-204.67</v>
      </c>
      <c r="AU1901" s="10" t="n">
        <f aca="false">IF(G1901=0,"",(T1901-G1901)/G1901)</f>
        <v>-1</v>
      </c>
      <c r="AV1901" s="9" t="n">
        <f aca="false">AG1901-T1901</f>
        <v>0</v>
      </c>
      <c r="AW1901" s="10" t="str">
        <f aca="false">IF(T1901=0,"",(AG1901-T1901)/T1901)</f>
        <v/>
      </c>
      <c r="AX1901" s="0" t="str">
        <f aca="false">IF(AND(T1901=0,AG1901&gt;0),"Novo/Recuperado",IF(AND(T1901&gt;0,AG1901=0),"Perdido",IF(AG1901&gt;T1901,"Crescimento",IF(AG1901&lt;T1901,"Queda","Estável"))))</f>
        <v>Estável</v>
      </c>
      <c r="AY1901" s="10" t="n">
        <f aca="false">IF(SUM($AG:$AG)=0,0,AG1901/SUM($AG:$AG))</f>
        <v>0</v>
      </c>
      <c r="AZ1901" s="9" t="n">
        <f aca="false">IF(AG1901&lt;T1901,T1901-AG1901,0)</f>
        <v>0</v>
      </c>
      <c r="BA1901" s="9" t="n">
        <f aca="false">AG1901/5*12</f>
        <v>0</v>
      </c>
      <c r="BB1901" s="9" t="n">
        <f aca="false">BA1901-T1901</f>
        <v>0</v>
      </c>
    </row>
    <row r="1902" customFormat="false" ht="15" hidden="false" customHeight="false" outlineLevel="0" collapsed="false">
      <c r="A1902" s="0" t="s">
        <v>381</v>
      </c>
      <c r="B1902" s="0" t="s">
        <v>381</v>
      </c>
      <c r="E1902" s="0" t="s">
        <v>1539</v>
      </c>
      <c r="F1902" s="0" t="s">
        <v>1540</v>
      </c>
      <c r="G1902" s="9" t="n">
        <v>285.03</v>
      </c>
      <c r="H1902" s="9" t="n">
        <v>0</v>
      </c>
      <c r="I1902" s="9" t="n">
        <v>121.57</v>
      </c>
      <c r="J1902" s="9" t="n">
        <v>0</v>
      </c>
      <c r="K1902" s="9" t="n">
        <v>0</v>
      </c>
      <c r="L1902" s="9" t="n">
        <v>163.46</v>
      </c>
      <c r="M1902" s="9" t="n">
        <v>0</v>
      </c>
      <c r="N1902" s="9" t="n">
        <v>0</v>
      </c>
      <c r="O1902" s="9" t="n">
        <v>0</v>
      </c>
      <c r="P1902" s="9" t="n">
        <v>0</v>
      </c>
      <c r="Q1902" s="9" t="n">
        <v>0</v>
      </c>
      <c r="R1902" s="9" t="n">
        <v>0</v>
      </c>
      <c r="S1902" s="9" t="n">
        <v>0</v>
      </c>
      <c r="T1902" s="9" t="n">
        <v>0</v>
      </c>
      <c r="U1902" s="9" t="n">
        <v>0</v>
      </c>
      <c r="V1902" s="9" t="n">
        <v>0</v>
      </c>
      <c r="W1902" s="9" t="n">
        <v>0</v>
      </c>
      <c r="X1902" s="9" t="n">
        <v>0</v>
      </c>
      <c r="Y1902" s="9" t="n">
        <v>0</v>
      </c>
      <c r="Z1902" s="9" t="n">
        <v>0</v>
      </c>
      <c r="AA1902" s="9" t="n">
        <v>0</v>
      </c>
      <c r="AB1902" s="9" t="n">
        <v>0</v>
      </c>
      <c r="AC1902" s="9" t="n">
        <v>0</v>
      </c>
      <c r="AD1902" s="9" t="n">
        <v>0</v>
      </c>
      <c r="AE1902" s="9" t="n">
        <v>0</v>
      </c>
      <c r="AF1902" s="9" t="n">
        <v>0</v>
      </c>
      <c r="AG1902" s="9" t="n">
        <v>0</v>
      </c>
      <c r="AH1902" s="9" t="n">
        <v>0</v>
      </c>
      <c r="AI1902" s="9" t="n">
        <v>0</v>
      </c>
      <c r="AJ1902" s="9" t="n">
        <v>0</v>
      </c>
      <c r="AK1902" s="9" t="n">
        <v>0</v>
      </c>
      <c r="AL1902" s="9" t="n">
        <v>0</v>
      </c>
      <c r="AM1902" s="9" t="n">
        <v>0</v>
      </c>
      <c r="AN1902" s="9" t="n">
        <v>0</v>
      </c>
      <c r="AO1902" s="9" t="n">
        <v>0</v>
      </c>
      <c r="AP1902" s="9" t="n">
        <v>0</v>
      </c>
      <c r="AQ1902" s="9" t="n">
        <v>0</v>
      </c>
      <c r="AR1902" s="9" t="n">
        <v>0</v>
      </c>
      <c r="AS1902" s="9" t="n">
        <v>0</v>
      </c>
      <c r="AT1902" s="9" t="n">
        <f aca="false">T1902-G1902</f>
        <v>-285.03</v>
      </c>
      <c r="AU1902" s="10" t="n">
        <f aca="false">IF(G1902=0,"",(T1902-G1902)/G1902)</f>
        <v>-1</v>
      </c>
      <c r="AV1902" s="9" t="n">
        <f aca="false">AG1902-T1902</f>
        <v>0</v>
      </c>
      <c r="AW1902" s="10" t="str">
        <f aca="false">IF(T1902=0,"",(AG1902-T1902)/T1902)</f>
        <v/>
      </c>
      <c r="AX1902" s="0" t="str">
        <f aca="false">IF(AND(T1902=0,AG1902&gt;0),"Novo/Recuperado",IF(AND(T1902&gt;0,AG1902=0),"Perdido",IF(AG1902&gt;T1902,"Crescimento",IF(AG1902&lt;T1902,"Queda","Estável"))))</f>
        <v>Estável</v>
      </c>
      <c r="AY1902" s="10" t="n">
        <f aca="false">IF(SUM($AG:$AG)=0,0,AG1902/SUM($AG:$AG))</f>
        <v>0</v>
      </c>
      <c r="AZ1902" s="9" t="n">
        <f aca="false">IF(AG1902&lt;T1902,T1902-AG1902,0)</f>
        <v>0</v>
      </c>
      <c r="BA1902" s="9" t="n">
        <f aca="false">AG1902/5*12</f>
        <v>0</v>
      </c>
      <c r="BB1902" s="9" t="n">
        <f aca="false">BA1902-T1902</f>
        <v>0</v>
      </c>
    </row>
    <row r="1903" customFormat="false" ht="15" hidden="false" customHeight="false" outlineLevel="0" collapsed="false">
      <c r="A1903" s="0" t="s">
        <v>381</v>
      </c>
      <c r="B1903" s="0" t="s">
        <v>381</v>
      </c>
      <c r="E1903" s="0" t="s">
        <v>1523</v>
      </c>
      <c r="F1903" s="0" t="s">
        <v>1524</v>
      </c>
      <c r="G1903" s="9" t="n">
        <v>824.23</v>
      </c>
      <c r="H1903" s="9" t="n">
        <v>0</v>
      </c>
      <c r="I1903" s="9" t="n">
        <v>824.23</v>
      </c>
      <c r="J1903" s="9" t="n">
        <v>0</v>
      </c>
      <c r="K1903" s="9" t="n">
        <v>0</v>
      </c>
      <c r="L1903" s="9" t="n">
        <v>0</v>
      </c>
      <c r="M1903" s="9" t="n">
        <v>0</v>
      </c>
      <c r="N1903" s="9" t="n">
        <v>0</v>
      </c>
      <c r="O1903" s="9" t="n">
        <v>0</v>
      </c>
      <c r="P1903" s="9" t="n">
        <v>0</v>
      </c>
      <c r="Q1903" s="9" t="n">
        <v>0</v>
      </c>
      <c r="R1903" s="9" t="n">
        <v>0</v>
      </c>
      <c r="S1903" s="9" t="n">
        <v>0</v>
      </c>
      <c r="T1903" s="9" t="n">
        <v>0</v>
      </c>
      <c r="U1903" s="9" t="n">
        <v>0</v>
      </c>
      <c r="V1903" s="9" t="n">
        <v>0</v>
      </c>
      <c r="W1903" s="9" t="n">
        <v>0</v>
      </c>
      <c r="X1903" s="9" t="n">
        <v>0</v>
      </c>
      <c r="Y1903" s="9" t="n">
        <v>0</v>
      </c>
      <c r="Z1903" s="9" t="n">
        <v>0</v>
      </c>
      <c r="AA1903" s="9" t="n">
        <v>0</v>
      </c>
      <c r="AB1903" s="9" t="n">
        <v>0</v>
      </c>
      <c r="AC1903" s="9" t="n">
        <v>0</v>
      </c>
      <c r="AD1903" s="9" t="n">
        <v>0</v>
      </c>
      <c r="AE1903" s="9" t="n">
        <v>0</v>
      </c>
      <c r="AF1903" s="9" t="n">
        <v>0</v>
      </c>
      <c r="AG1903" s="9" t="n">
        <v>0</v>
      </c>
      <c r="AH1903" s="9" t="n">
        <v>0</v>
      </c>
      <c r="AI1903" s="9" t="n">
        <v>0</v>
      </c>
      <c r="AJ1903" s="9" t="n">
        <v>0</v>
      </c>
      <c r="AK1903" s="9" t="n">
        <v>0</v>
      </c>
      <c r="AL1903" s="9" t="n">
        <v>0</v>
      </c>
      <c r="AM1903" s="9" t="n">
        <v>0</v>
      </c>
      <c r="AN1903" s="9" t="n">
        <v>0</v>
      </c>
      <c r="AO1903" s="9" t="n">
        <v>0</v>
      </c>
      <c r="AP1903" s="9" t="n">
        <v>0</v>
      </c>
      <c r="AQ1903" s="9" t="n">
        <v>0</v>
      </c>
      <c r="AR1903" s="9" t="n">
        <v>0</v>
      </c>
      <c r="AS1903" s="9" t="n">
        <v>0</v>
      </c>
      <c r="AT1903" s="9" t="n">
        <f aca="false">T1903-G1903</f>
        <v>-824.23</v>
      </c>
      <c r="AU1903" s="10" t="n">
        <f aca="false">IF(G1903=0,"",(T1903-G1903)/G1903)</f>
        <v>-1</v>
      </c>
      <c r="AV1903" s="9" t="n">
        <f aca="false">AG1903-T1903</f>
        <v>0</v>
      </c>
      <c r="AW1903" s="10" t="str">
        <f aca="false">IF(T1903=0,"",(AG1903-T1903)/T1903)</f>
        <v/>
      </c>
      <c r="AX1903" s="0" t="str">
        <f aca="false">IF(AND(T1903=0,AG1903&gt;0),"Novo/Recuperado",IF(AND(T1903&gt;0,AG1903=0),"Perdido",IF(AG1903&gt;T1903,"Crescimento",IF(AG1903&lt;T1903,"Queda","Estável"))))</f>
        <v>Estável</v>
      </c>
      <c r="AY1903" s="10" t="n">
        <f aca="false">IF(SUM($AG:$AG)=0,0,AG1903/SUM($AG:$AG))</f>
        <v>0</v>
      </c>
      <c r="AZ1903" s="9" t="n">
        <f aca="false">IF(AG1903&lt;T1903,T1903-AG1903,0)</f>
        <v>0</v>
      </c>
      <c r="BA1903" s="9" t="n">
        <f aca="false">AG1903/5*12</f>
        <v>0</v>
      </c>
      <c r="BB1903" s="9" t="n">
        <f aca="false">BA1903-T1903</f>
        <v>0</v>
      </c>
    </row>
    <row r="1904" customFormat="false" ht="15" hidden="false" customHeight="false" outlineLevel="0" collapsed="false">
      <c r="A1904" s="0" t="s">
        <v>381</v>
      </c>
      <c r="B1904" s="0" t="s">
        <v>381</v>
      </c>
      <c r="E1904" s="0" t="s">
        <v>412</v>
      </c>
      <c r="F1904" s="0" t="s">
        <v>413</v>
      </c>
      <c r="G1904" s="9" t="n">
        <v>4689.24</v>
      </c>
      <c r="H1904" s="9" t="n">
        <v>508.97</v>
      </c>
      <c r="I1904" s="9" t="n">
        <v>515.26</v>
      </c>
      <c r="J1904" s="9" t="n">
        <v>773.59</v>
      </c>
      <c r="K1904" s="9" t="n">
        <v>0</v>
      </c>
      <c r="L1904" s="9" t="n">
        <v>1081.39</v>
      </c>
      <c r="M1904" s="9" t="n">
        <v>0</v>
      </c>
      <c r="N1904" s="9" t="n">
        <v>233.93</v>
      </c>
      <c r="O1904" s="9" t="n">
        <v>326.37</v>
      </c>
      <c r="P1904" s="9" t="n">
        <v>464.4</v>
      </c>
      <c r="Q1904" s="9" t="n">
        <v>785.33</v>
      </c>
      <c r="R1904" s="9" t="n">
        <v>0</v>
      </c>
      <c r="S1904" s="9" t="n">
        <v>0</v>
      </c>
      <c r="T1904" s="9" t="n">
        <v>0</v>
      </c>
      <c r="U1904" s="9" t="n">
        <v>0</v>
      </c>
      <c r="V1904" s="9" t="n">
        <v>0</v>
      </c>
      <c r="W1904" s="9" t="n">
        <v>0</v>
      </c>
      <c r="X1904" s="9" t="n">
        <v>0</v>
      </c>
      <c r="Y1904" s="9" t="n">
        <v>0</v>
      </c>
      <c r="Z1904" s="9" t="n">
        <v>0</v>
      </c>
      <c r="AA1904" s="9" t="n">
        <v>0</v>
      </c>
      <c r="AB1904" s="9" t="n">
        <v>0</v>
      </c>
      <c r="AC1904" s="9" t="n">
        <v>0</v>
      </c>
      <c r="AD1904" s="9" t="n">
        <v>0</v>
      </c>
      <c r="AE1904" s="9" t="n">
        <v>0</v>
      </c>
      <c r="AF1904" s="9" t="n">
        <v>0</v>
      </c>
      <c r="AG1904" s="9" t="n">
        <v>0</v>
      </c>
      <c r="AH1904" s="9" t="n">
        <v>0</v>
      </c>
      <c r="AI1904" s="9" t="n">
        <v>0</v>
      </c>
      <c r="AJ1904" s="9" t="n">
        <v>0</v>
      </c>
      <c r="AK1904" s="9" t="n">
        <v>0</v>
      </c>
      <c r="AL1904" s="9" t="n">
        <v>0</v>
      </c>
      <c r="AM1904" s="9" t="n">
        <v>0</v>
      </c>
      <c r="AN1904" s="9" t="n">
        <v>0</v>
      </c>
      <c r="AO1904" s="9" t="n">
        <v>0</v>
      </c>
      <c r="AP1904" s="9" t="n">
        <v>0</v>
      </c>
      <c r="AQ1904" s="9" t="n">
        <v>0</v>
      </c>
      <c r="AR1904" s="9" t="n">
        <v>0</v>
      </c>
      <c r="AS1904" s="9" t="n">
        <v>0</v>
      </c>
      <c r="AT1904" s="9" t="n">
        <f aca="false">T1904-G1904</f>
        <v>-4689.24</v>
      </c>
      <c r="AU1904" s="10" t="n">
        <f aca="false">IF(G1904=0,"",(T1904-G1904)/G1904)</f>
        <v>-1</v>
      </c>
      <c r="AV1904" s="9" t="n">
        <f aca="false">AG1904-T1904</f>
        <v>0</v>
      </c>
      <c r="AW1904" s="10" t="str">
        <f aca="false">IF(T1904=0,"",(AG1904-T1904)/T1904)</f>
        <v/>
      </c>
      <c r="AX1904" s="0" t="str">
        <f aca="false">IF(AND(T1904=0,AG1904&gt;0),"Novo/Recuperado",IF(AND(T1904&gt;0,AG1904=0),"Perdido",IF(AG1904&gt;T1904,"Crescimento",IF(AG1904&lt;T1904,"Queda","Estável"))))</f>
        <v>Estável</v>
      </c>
      <c r="AY1904" s="10" t="n">
        <f aca="false">IF(SUM($AG:$AG)=0,0,AG1904/SUM($AG:$AG))</f>
        <v>0</v>
      </c>
      <c r="AZ1904" s="9" t="n">
        <f aca="false">IF(AG1904&lt;T1904,T1904-AG1904,0)</f>
        <v>0</v>
      </c>
      <c r="BA1904" s="9" t="n">
        <f aca="false">AG1904/5*12</f>
        <v>0</v>
      </c>
      <c r="BB1904" s="9" t="n">
        <f aca="false">BA1904-T1904</f>
        <v>0</v>
      </c>
    </row>
    <row r="1905" customFormat="false" ht="15" hidden="false" customHeight="false" outlineLevel="0" collapsed="false">
      <c r="A1905" s="0" t="s">
        <v>1288</v>
      </c>
      <c r="B1905" s="0" t="s">
        <v>1288</v>
      </c>
      <c r="E1905" s="0" t="s">
        <v>1328</v>
      </c>
      <c r="F1905" s="0" t="s">
        <v>1329</v>
      </c>
      <c r="G1905" s="9" t="n">
        <v>8468.76</v>
      </c>
      <c r="H1905" s="9" t="n">
        <v>1010.74</v>
      </c>
      <c r="I1905" s="9" t="n">
        <v>1663.35</v>
      </c>
      <c r="J1905" s="9" t="n">
        <v>3782.02</v>
      </c>
      <c r="K1905" s="9" t="n">
        <v>1100.57</v>
      </c>
      <c r="L1905" s="9" t="n">
        <v>0</v>
      </c>
      <c r="M1905" s="9" t="n">
        <v>412.4</v>
      </c>
      <c r="N1905" s="9" t="n">
        <v>499.68</v>
      </c>
      <c r="O1905" s="9" t="n">
        <v>0</v>
      </c>
      <c r="P1905" s="9" t="n">
        <v>0</v>
      </c>
      <c r="Q1905" s="9" t="n">
        <v>0</v>
      </c>
      <c r="R1905" s="9" t="n">
        <v>0</v>
      </c>
      <c r="S1905" s="9" t="n">
        <v>0</v>
      </c>
      <c r="T1905" s="9" t="n">
        <v>0</v>
      </c>
      <c r="U1905" s="9" t="n">
        <v>0</v>
      </c>
      <c r="V1905" s="9" t="n">
        <v>0</v>
      </c>
      <c r="W1905" s="9" t="n">
        <v>0</v>
      </c>
      <c r="X1905" s="9" t="n">
        <v>0</v>
      </c>
      <c r="Y1905" s="9" t="n">
        <v>0</v>
      </c>
      <c r="Z1905" s="9" t="n">
        <v>0</v>
      </c>
      <c r="AA1905" s="9" t="n">
        <v>0</v>
      </c>
      <c r="AB1905" s="9" t="n">
        <v>0</v>
      </c>
      <c r="AC1905" s="9" t="n">
        <v>0</v>
      </c>
      <c r="AD1905" s="9" t="n">
        <v>0</v>
      </c>
      <c r="AE1905" s="9" t="n">
        <v>0</v>
      </c>
      <c r="AF1905" s="9" t="n">
        <v>0</v>
      </c>
      <c r="AG1905" s="9" t="n">
        <v>0</v>
      </c>
      <c r="AH1905" s="9" t="n">
        <v>0</v>
      </c>
      <c r="AI1905" s="9" t="n">
        <v>0</v>
      </c>
      <c r="AJ1905" s="9" t="n">
        <v>0</v>
      </c>
      <c r="AK1905" s="9" t="n">
        <v>0</v>
      </c>
      <c r="AL1905" s="9" t="n">
        <v>0</v>
      </c>
      <c r="AM1905" s="9" t="n">
        <v>0</v>
      </c>
      <c r="AN1905" s="9" t="n">
        <v>0</v>
      </c>
      <c r="AO1905" s="9" t="n">
        <v>0</v>
      </c>
      <c r="AP1905" s="9" t="n">
        <v>0</v>
      </c>
      <c r="AQ1905" s="9" t="n">
        <v>0</v>
      </c>
      <c r="AR1905" s="9" t="n">
        <v>0</v>
      </c>
      <c r="AS1905" s="9" t="n">
        <v>0</v>
      </c>
      <c r="AT1905" s="9" t="n">
        <f aca="false">T1905-G1905</f>
        <v>-8468.76</v>
      </c>
      <c r="AU1905" s="10" t="n">
        <f aca="false">IF(G1905=0,"",(T1905-G1905)/G1905)</f>
        <v>-1</v>
      </c>
      <c r="AV1905" s="9" t="n">
        <f aca="false">AG1905-T1905</f>
        <v>0</v>
      </c>
      <c r="AW1905" s="10" t="str">
        <f aca="false">IF(T1905=0,"",(AG1905-T1905)/T1905)</f>
        <v/>
      </c>
      <c r="AX1905" s="0" t="str">
        <f aca="false">IF(AND(T1905=0,AG1905&gt;0),"Novo/Recuperado",IF(AND(T1905&gt;0,AG1905=0),"Perdido",IF(AG1905&gt;T1905,"Crescimento",IF(AG1905&lt;T1905,"Queda","Estável"))))</f>
        <v>Estável</v>
      </c>
      <c r="AY1905" s="10" t="n">
        <f aca="false">IF(SUM($AG:$AG)=0,0,AG1905/SUM($AG:$AG))</f>
        <v>0</v>
      </c>
      <c r="AZ1905" s="9" t="n">
        <f aca="false">IF(AG1905&lt;T1905,T1905-AG1905,0)</f>
        <v>0</v>
      </c>
      <c r="BA1905" s="9" t="n">
        <f aca="false">AG1905/5*12</f>
        <v>0</v>
      </c>
      <c r="BB1905" s="9" t="n">
        <f aca="false">BA1905-T1905</f>
        <v>0</v>
      </c>
    </row>
    <row r="1906" customFormat="false" ht="15" hidden="false" customHeight="false" outlineLevel="0" collapsed="false">
      <c r="A1906" s="0" t="s">
        <v>381</v>
      </c>
      <c r="B1906" s="0" t="s">
        <v>381</v>
      </c>
      <c r="E1906" s="0" t="s">
        <v>2473</v>
      </c>
      <c r="F1906" s="0" t="s">
        <v>2474</v>
      </c>
      <c r="G1906" s="9" t="n">
        <v>1174.24</v>
      </c>
      <c r="H1906" s="9" t="n">
        <v>0</v>
      </c>
      <c r="I1906" s="9" t="n">
        <v>0</v>
      </c>
      <c r="J1906" s="9" t="n">
        <v>0</v>
      </c>
      <c r="K1906" s="9" t="n">
        <v>865.84</v>
      </c>
      <c r="L1906" s="9" t="n">
        <v>0</v>
      </c>
      <c r="M1906" s="9" t="n">
        <v>0</v>
      </c>
      <c r="N1906" s="9" t="n">
        <v>0</v>
      </c>
      <c r="O1906" s="9" t="n">
        <v>308.4</v>
      </c>
      <c r="P1906" s="9" t="n">
        <v>0</v>
      </c>
      <c r="Q1906" s="9" t="n">
        <v>0</v>
      </c>
      <c r="R1906" s="9" t="n">
        <v>0</v>
      </c>
      <c r="S1906" s="9" t="n">
        <v>0</v>
      </c>
      <c r="T1906" s="9" t="n">
        <v>0</v>
      </c>
      <c r="U1906" s="9" t="n">
        <v>0</v>
      </c>
      <c r="V1906" s="9" t="n">
        <v>0</v>
      </c>
      <c r="W1906" s="9" t="n">
        <v>0</v>
      </c>
      <c r="X1906" s="9" t="n">
        <v>0</v>
      </c>
      <c r="Y1906" s="9" t="n">
        <v>0</v>
      </c>
      <c r="Z1906" s="9" t="n">
        <v>0</v>
      </c>
      <c r="AA1906" s="9" t="n">
        <v>0</v>
      </c>
      <c r="AB1906" s="9" t="n">
        <v>0</v>
      </c>
      <c r="AC1906" s="9" t="n">
        <v>0</v>
      </c>
      <c r="AD1906" s="9" t="n">
        <v>0</v>
      </c>
      <c r="AE1906" s="9" t="n">
        <v>0</v>
      </c>
      <c r="AF1906" s="9" t="n">
        <v>0</v>
      </c>
      <c r="AG1906" s="9" t="n">
        <v>0</v>
      </c>
      <c r="AH1906" s="9" t="n">
        <v>0</v>
      </c>
      <c r="AI1906" s="9" t="n">
        <v>0</v>
      </c>
      <c r="AJ1906" s="9" t="n">
        <v>0</v>
      </c>
      <c r="AK1906" s="9" t="n">
        <v>0</v>
      </c>
      <c r="AL1906" s="9" t="n">
        <v>0</v>
      </c>
      <c r="AM1906" s="9" t="n">
        <v>0</v>
      </c>
      <c r="AN1906" s="9" t="n">
        <v>0</v>
      </c>
      <c r="AO1906" s="9" t="n">
        <v>0</v>
      </c>
      <c r="AP1906" s="9" t="n">
        <v>0</v>
      </c>
      <c r="AQ1906" s="9" t="n">
        <v>0</v>
      </c>
      <c r="AR1906" s="9" t="n">
        <v>0</v>
      </c>
      <c r="AS1906" s="9" t="n">
        <v>0</v>
      </c>
      <c r="AT1906" s="9" t="n">
        <f aca="false">T1906-G1906</f>
        <v>-1174.24</v>
      </c>
      <c r="AU1906" s="10" t="n">
        <f aca="false">IF(G1906=0,"",(T1906-G1906)/G1906)</f>
        <v>-1</v>
      </c>
      <c r="AV1906" s="9" t="n">
        <f aca="false">AG1906-T1906</f>
        <v>0</v>
      </c>
      <c r="AW1906" s="10" t="str">
        <f aca="false">IF(T1906=0,"",(AG1906-T1906)/T1906)</f>
        <v/>
      </c>
      <c r="AX1906" s="0" t="str">
        <f aca="false">IF(AND(T1906=0,AG1906&gt;0),"Novo/Recuperado",IF(AND(T1906&gt;0,AG1906=0),"Perdido",IF(AG1906&gt;T1906,"Crescimento",IF(AG1906&lt;T1906,"Queda","Estável"))))</f>
        <v>Estável</v>
      </c>
      <c r="AY1906" s="10" t="n">
        <f aca="false">IF(SUM($AG:$AG)=0,0,AG1906/SUM($AG:$AG))</f>
        <v>0</v>
      </c>
      <c r="AZ1906" s="9" t="n">
        <f aca="false">IF(AG1906&lt;T1906,T1906-AG1906,0)</f>
        <v>0</v>
      </c>
      <c r="BA1906" s="9" t="n">
        <f aca="false">AG1906/5*12</f>
        <v>0</v>
      </c>
      <c r="BB1906" s="9" t="n">
        <f aca="false">BA1906-T1906</f>
        <v>0</v>
      </c>
    </row>
    <row r="1907" customFormat="false" ht="15" hidden="false" customHeight="false" outlineLevel="0" collapsed="false">
      <c r="A1907" s="0" t="s">
        <v>381</v>
      </c>
      <c r="B1907" s="0" t="s">
        <v>381</v>
      </c>
      <c r="E1907" s="0" t="s">
        <v>1549</v>
      </c>
      <c r="F1907" s="0" t="s">
        <v>1550</v>
      </c>
      <c r="G1907" s="9" t="n">
        <v>753.52</v>
      </c>
      <c r="H1907" s="9" t="n">
        <v>0</v>
      </c>
      <c r="I1907" s="9" t="n">
        <v>753.52</v>
      </c>
      <c r="J1907" s="9" t="n">
        <v>0</v>
      </c>
      <c r="K1907" s="9" t="n">
        <v>0</v>
      </c>
      <c r="L1907" s="9" t="n">
        <v>0</v>
      </c>
      <c r="M1907" s="9" t="n">
        <v>0</v>
      </c>
      <c r="N1907" s="9" t="n">
        <v>0</v>
      </c>
      <c r="O1907" s="9" t="n">
        <v>0</v>
      </c>
      <c r="P1907" s="9" t="n">
        <v>0</v>
      </c>
      <c r="Q1907" s="9" t="n">
        <v>0</v>
      </c>
      <c r="R1907" s="9" t="n">
        <v>0</v>
      </c>
      <c r="S1907" s="9" t="n">
        <v>0</v>
      </c>
      <c r="T1907" s="9" t="n">
        <v>0</v>
      </c>
      <c r="U1907" s="9" t="n">
        <v>0</v>
      </c>
      <c r="V1907" s="9" t="n">
        <v>0</v>
      </c>
      <c r="W1907" s="9" t="n">
        <v>0</v>
      </c>
      <c r="X1907" s="9" t="n">
        <v>0</v>
      </c>
      <c r="Y1907" s="9" t="n">
        <v>0</v>
      </c>
      <c r="Z1907" s="9" t="n">
        <v>0</v>
      </c>
      <c r="AA1907" s="9" t="n">
        <v>0</v>
      </c>
      <c r="AB1907" s="9" t="n">
        <v>0</v>
      </c>
      <c r="AC1907" s="9" t="n">
        <v>0</v>
      </c>
      <c r="AD1907" s="9" t="n">
        <v>0</v>
      </c>
      <c r="AE1907" s="9" t="n">
        <v>0</v>
      </c>
      <c r="AF1907" s="9" t="n">
        <v>0</v>
      </c>
      <c r="AG1907" s="9" t="n">
        <v>0</v>
      </c>
      <c r="AH1907" s="9" t="n">
        <v>0</v>
      </c>
      <c r="AI1907" s="9" t="n">
        <v>0</v>
      </c>
      <c r="AJ1907" s="9" t="n">
        <v>0</v>
      </c>
      <c r="AK1907" s="9" t="n">
        <v>0</v>
      </c>
      <c r="AL1907" s="9" t="n">
        <v>0</v>
      </c>
      <c r="AM1907" s="9" t="n">
        <v>0</v>
      </c>
      <c r="AN1907" s="9" t="n">
        <v>0</v>
      </c>
      <c r="AO1907" s="9" t="n">
        <v>0</v>
      </c>
      <c r="AP1907" s="9" t="n">
        <v>0</v>
      </c>
      <c r="AQ1907" s="9" t="n">
        <v>0</v>
      </c>
      <c r="AR1907" s="9" t="n">
        <v>0</v>
      </c>
      <c r="AS1907" s="9" t="n">
        <v>0</v>
      </c>
      <c r="AT1907" s="9" t="n">
        <f aca="false">T1907-G1907</f>
        <v>-753.52</v>
      </c>
      <c r="AU1907" s="10" t="n">
        <f aca="false">IF(G1907=0,"",(T1907-G1907)/G1907)</f>
        <v>-1</v>
      </c>
      <c r="AV1907" s="9" t="n">
        <f aca="false">AG1907-T1907</f>
        <v>0</v>
      </c>
      <c r="AW1907" s="10" t="str">
        <f aca="false">IF(T1907=0,"",(AG1907-T1907)/T1907)</f>
        <v/>
      </c>
      <c r="AX1907" s="0" t="str">
        <f aca="false">IF(AND(T1907=0,AG1907&gt;0),"Novo/Recuperado",IF(AND(T1907&gt;0,AG1907=0),"Perdido",IF(AG1907&gt;T1907,"Crescimento",IF(AG1907&lt;T1907,"Queda","Estável"))))</f>
        <v>Estável</v>
      </c>
      <c r="AY1907" s="10" t="n">
        <f aca="false">IF(SUM($AG:$AG)=0,0,AG1907/SUM($AG:$AG))</f>
        <v>0</v>
      </c>
      <c r="AZ1907" s="9" t="n">
        <f aca="false">IF(AG1907&lt;T1907,T1907-AG1907,0)</f>
        <v>0</v>
      </c>
      <c r="BA1907" s="9" t="n">
        <f aca="false">AG1907/5*12</f>
        <v>0</v>
      </c>
      <c r="BB1907" s="9" t="n">
        <f aca="false">BA1907-T1907</f>
        <v>0</v>
      </c>
    </row>
    <row r="1908" customFormat="false" ht="15" hidden="false" customHeight="false" outlineLevel="0" collapsed="false">
      <c r="A1908" s="0" t="s">
        <v>381</v>
      </c>
      <c r="B1908" s="0" t="s">
        <v>381</v>
      </c>
      <c r="E1908" s="0" t="s">
        <v>426</v>
      </c>
      <c r="F1908" s="0" t="s">
        <v>427</v>
      </c>
      <c r="G1908" s="9" t="n">
        <v>5085.15</v>
      </c>
      <c r="H1908" s="9" t="n">
        <v>5085.15</v>
      </c>
      <c r="I1908" s="9" t="n">
        <v>0</v>
      </c>
      <c r="J1908" s="9" t="n">
        <v>0</v>
      </c>
      <c r="K1908" s="9" t="n">
        <v>0</v>
      </c>
      <c r="L1908" s="9" t="n">
        <v>0</v>
      </c>
      <c r="M1908" s="9" t="n">
        <v>0</v>
      </c>
      <c r="N1908" s="9" t="n">
        <v>0</v>
      </c>
      <c r="O1908" s="9" t="n">
        <v>0</v>
      </c>
      <c r="P1908" s="9" t="n">
        <v>0</v>
      </c>
      <c r="Q1908" s="9" t="n">
        <v>0</v>
      </c>
      <c r="R1908" s="9" t="n">
        <v>0</v>
      </c>
      <c r="S1908" s="9" t="n">
        <v>0</v>
      </c>
      <c r="T1908" s="9" t="n">
        <v>0</v>
      </c>
      <c r="U1908" s="9" t="n">
        <v>0</v>
      </c>
      <c r="V1908" s="9" t="n">
        <v>0</v>
      </c>
      <c r="W1908" s="9" t="n">
        <v>0</v>
      </c>
      <c r="X1908" s="9" t="n">
        <v>0</v>
      </c>
      <c r="Y1908" s="9" t="n">
        <v>0</v>
      </c>
      <c r="Z1908" s="9" t="n">
        <v>0</v>
      </c>
      <c r="AA1908" s="9" t="n">
        <v>0</v>
      </c>
      <c r="AB1908" s="9" t="n">
        <v>0</v>
      </c>
      <c r="AC1908" s="9" t="n">
        <v>0</v>
      </c>
      <c r="AD1908" s="9" t="n">
        <v>0</v>
      </c>
      <c r="AE1908" s="9" t="n">
        <v>0</v>
      </c>
      <c r="AF1908" s="9" t="n">
        <v>0</v>
      </c>
      <c r="AG1908" s="9" t="n">
        <v>0</v>
      </c>
      <c r="AH1908" s="9" t="n">
        <v>0</v>
      </c>
      <c r="AI1908" s="9" t="n">
        <v>0</v>
      </c>
      <c r="AJ1908" s="9" t="n">
        <v>0</v>
      </c>
      <c r="AK1908" s="9" t="n">
        <v>0</v>
      </c>
      <c r="AL1908" s="9" t="n">
        <v>0</v>
      </c>
      <c r="AM1908" s="9" t="n">
        <v>0</v>
      </c>
      <c r="AN1908" s="9" t="n">
        <v>0</v>
      </c>
      <c r="AO1908" s="9" t="n">
        <v>0</v>
      </c>
      <c r="AP1908" s="9" t="n">
        <v>0</v>
      </c>
      <c r="AQ1908" s="9" t="n">
        <v>0</v>
      </c>
      <c r="AR1908" s="9" t="n">
        <v>0</v>
      </c>
      <c r="AS1908" s="9" t="n">
        <v>0</v>
      </c>
      <c r="AT1908" s="9" t="n">
        <f aca="false">T1908-G1908</f>
        <v>-5085.15</v>
      </c>
      <c r="AU1908" s="10" t="n">
        <f aca="false">IF(G1908=0,"",(T1908-G1908)/G1908)</f>
        <v>-1</v>
      </c>
      <c r="AV1908" s="9" t="n">
        <f aca="false">AG1908-T1908</f>
        <v>0</v>
      </c>
      <c r="AW1908" s="10" t="str">
        <f aca="false">IF(T1908=0,"",(AG1908-T1908)/T1908)</f>
        <v/>
      </c>
      <c r="AX1908" s="0" t="str">
        <f aca="false">IF(AND(T1908=0,AG1908&gt;0),"Novo/Recuperado",IF(AND(T1908&gt;0,AG1908=0),"Perdido",IF(AG1908&gt;T1908,"Crescimento",IF(AG1908&lt;T1908,"Queda","Estável"))))</f>
        <v>Estável</v>
      </c>
      <c r="AY1908" s="10" t="n">
        <f aca="false">IF(SUM($AG:$AG)=0,0,AG1908/SUM($AG:$AG))</f>
        <v>0</v>
      </c>
      <c r="AZ1908" s="9" t="n">
        <f aca="false">IF(AG1908&lt;T1908,T1908-AG1908,0)</f>
        <v>0</v>
      </c>
      <c r="BA1908" s="9" t="n">
        <f aca="false">AG1908/5*12</f>
        <v>0</v>
      </c>
      <c r="BB1908" s="9" t="n">
        <f aca="false">BA1908-T1908</f>
        <v>0</v>
      </c>
    </row>
    <row r="1909" customFormat="false" ht="15" hidden="false" customHeight="false" outlineLevel="0" collapsed="false">
      <c r="A1909" s="0" t="s">
        <v>381</v>
      </c>
      <c r="B1909" s="0" t="s">
        <v>381</v>
      </c>
      <c r="E1909" s="0" t="s">
        <v>440</v>
      </c>
      <c r="F1909" s="0" t="s">
        <v>441</v>
      </c>
      <c r="G1909" s="9" t="n">
        <v>3974.43</v>
      </c>
      <c r="H1909" s="9" t="n">
        <v>1009.92</v>
      </c>
      <c r="I1909" s="9" t="n">
        <v>573.72</v>
      </c>
      <c r="J1909" s="9" t="n">
        <v>1566.15</v>
      </c>
      <c r="K1909" s="9" t="n">
        <v>0</v>
      </c>
      <c r="L1909" s="9" t="n">
        <v>0</v>
      </c>
      <c r="M1909" s="9" t="n">
        <v>0</v>
      </c>
      <c r="N1909" s="9" t="n">
        <v>0</v>
      </c>
      <c r="O1909" s="9" t="n">
        <v>824.64</v>
      </c>
      <c r="P1909" s="9" t="n">
        <v>0</v>
      </c>
      <c r="Q1909" s="9" t="n">
        <v>0</v>
      </c>
      <c r="R1909" s="9" t="n">
        <v>0</v>
      </c>
      <c r="S1909" s="9" t="n">
        <v>0</v>
      </c>
      <c r="T1909" s="9" t="n">
        <v>0</v>
      </c>
      <c r="U1909" s="9" t="n">
        <v>0</v>
      </c>
      <c r="V1909" s="9" t="n">
        <v>0</v>
      </c>
      <c r="W1909" s="9" t="n">
        <v>0</v>
      </c>
      <c r="X1909" s="9" t="n">
        <v>0</v>
      </c>
      <c r="Y1909" s="9" t="n">
        <v>0</v>
      </c>
      <c r="Z1909" s="9" t="n">
        <v>0</v>
      </c>
      <c r="AA1909" s="9" t="n">
        <v>0</v>
      </c>
      <c r="AB1909" s="9" t="n">
        <v>0</v>
      </c>
      <c r="AC1909" s="9" t="n">
        <v>0</v>
      </c>
      <c r="AD1909" s="9" t="n">
        <v>0</v>
      </c>
      <c r="AE1909" s="9" t="n">
        <v>0</v>
      </c>
      <c r="AF1909" s="9" t="n">
        <v>0</v>
      </c>
      <c r="AG1909" s="9" t="n">
        <v>0</v>
      </c>
      <c r="AH1909" s="9" t="n">
        <v>0</v>
      </c>
      <c r="AI1909" s="9" t="n">
        <v>0</v>
      </c>
      <c r="AJ1909" s="9" t="n">
        <v>0</v>
      </c>
      <c r="AK1909" s="9" t="n">
        <v>0</v>
      </c>
      <c r="AL1909" s="9" t="n">
        <v>0</v>
      </c>
      <c r="AM1909" s="9" t="n">
        <v>0</v>
      </c>
      <c r="AN1909" s="9" t="n">
        <v>0</v>
      </c>
      <c r="AO1909" s="9" t="n">
        <v>0</v>
      </c>
      <c r="AP1909" s="9" t="n">
        <v>0</v>
      </c>
      <c r="AQ1909" s="9" t="n">
        <v>0</v>
      </c>
      <c r="AR1909" s="9" t="n">
        <v>0</v>
      </c>
      <c r="AS1909" s="9" t="n">
        <v>0</v>
      </c>
      <c r="AT1909" s="9" t="n">
        <f aca="false">T1909-G1909</f>
        <v>-3974.43</v>
      </c>
      <c r="AU1909" s="10" t="n">
        <f aca="false">IF(G1909=0,"",(T1909-G1909)/G1909)</f>
        <v>-1</v>
      </c>
      <c r="AV1909" s="9" t="n">
        <f aca="false">AG1909-T1909</f>
        <v>0</v>
      </c>
      <c r="AW1909" s="10" t="str">
        <f aca="false">IF(T1909=0,"",(AG1909-T1909)/T1909)</f>
        <v/>
      </c>
      <c r="AX1909" s="0" t="str">
        <f aca="false">IF(AND(T1909=0,AG1909&gt;0),"Novo/Recuperado",IF(AND(T1909&gt;0,AG1909=0),"Perdido",IF(AG1909&gt;T1909,"Crescimento",IF(AG1909&lt;T1909,"Queda","Estável"))))</f>
        <v>Estável</v>
      </c>
      <c r="AY1909" s="10" t="n">
        <f aca="false">IF(SUM($AG:$AG)=0,0,AG1909/SUM($AG:$AG))</f>
        <v>0</v>
      </c>
      <c r="AZ1909" s="9" t="n">
        <f aca="false">IF(AG1909&lt;T1909,T1909-AG1909,0)</f>
        <v>0</v>
      </c>
      <c r="BA1909" s="9" t="n">
        <f aca="false">AG1909/5*12</f>
        <v>0</v>
      </c>
      <c r="BB1909" s="9" t="n">
        <f aca="false">BA1909-T1909</f>
        <v>0</v>
      </c>
    </row>
    <row r="1910" customFormat="false" ht="15" hidden="false" customHeight="false" outlineLevel="0" collapsed="false">
      <c r="A1910" s="0" t="s">
        <v>381</v>
      </c>
      <c r="B1910" s="0" t="s">
        <v>381</v>
      </c>
      <c r="E1910" s="0" t="s">
        <v>398</v>
      </c>
      <c r="F1910" s="0" t="s">
        <v>399</v>
      </c>
      <c r="G1910" s="9" t="n">
        <v>18061.81</v>
      </c>
      <c r="H1910" s="9" t="n">
        <v>2331.99</v>
      </c>
      <c r="I1910" s="9" t="n">
        <v>2344.55</v>
      </c>
      <c r="J1910" s="9" t="n">
        <v>2053.6</v>
      </c>
      <c r="K1910" s="9" t="n">
        <v>2462.29</v>
      </c>
      <c r="L1910" s="9" t="n">
        <v>2463.44</v>
      </c>
      <c r="M1910" s="9" t="n">
        <v>1172.45</v>
      </c>
      <c r="N1910" s="9" t="n">
        <v>2002.99</v>
      </c>
      <c r="O1910" s="9" t="n">
        <v>1368.06</v>
      </c>
      <c r="P1910" s="9" t="n">
        <v>1314.19</v>
      </c>
      <c r="Q1910" s="9" t="n">
        <v>548.25</v>
      </c>
      <c r="R1910" s="9" t="n">
        <v>0</v>
      </c>
      <c r="S1910" s="9" t="n">
        <v>0</v>
      </c>
      <c r="T1910" s="9" t="n">
        <v>0</v>
      </c>
      <c r="U1910" s="9" t="n">
        <v>0</v>
      </c>
      <c r="V1910" s="9" t="n">
        <v>0</v>
      </c>
      <c r="W1910" s="9" t="n">
        <v>0</v>
      </c>
      <c r="X1910" s="9" t="n">
        <v>0</v>
      </c>
      <c r="Y1910" s="9" t="n">
        <v>0</v>
      </c>
      <c r="Z1910" s="9" t="n">
        <v>0</v>
      </c>
      <c r="AA1910" s="9" t="n">
        <v>0</v>
      </c>
      <c r="AB1910" s="9" t="n">
        <v>0</v>
      </c>
      <c r="AC1910" s="9" t="n">
        <v>0</v>
      </c>
      <c r="AD1910" s="9" t="n">
        <v>0</v>
      </c>
      <c r="AE1910" s="9" t="n">
        <v>0</v>
      </c>
      <c r="AF1910" s="9" t="n">
        <v>0</v>
      </c>
      <c r="AG1910" s="9" t="n">
        <v>0</v>
      </c>
      <c r="AH1910" s="9" t="n">
        <v>0</v>
      </c>
      <c r="AI1910" s="9" t="n">
        <v>0</v>
      </c>
      <c r="AJ1910" s="9" t="n">
        <v>0</v>
      </c>
      <c r="AK1910" s="9" t="n">
        <v>0</v>
      </c>
      <c r="AL1910" s="9" t="n">
        <v>0</v>
      </c>
      <c r="AM1910" s="9" t="n">
        <v>0</v>
      </c>
      <c r="AN1910" s="9" t="n">
        <v>0</v>
      </c>
      <c r="AO1910" s="9" t="n">
        <v>0</v>
      </c>
      <c r="AP1910" s="9" t="n">
        <v>0</v>
      </c>
      <c r="AQ1910" s="9" t="n">
        <v>0</v>
      </c>
      <c r="AR1910" s="9" t="n">
        <v>0</v>
      </c>
      <c r="AS1910" s="9" t="n">
        <v>0</v>
      </c>
      <c r="AT1910" s="9" t="n">
        <f aca="false">T1910-G1910</f>
        <v>-18061.81</v>
      </c>
      <c r="AU1910" s="10" t="n">
        <f aca="false">IF(G1910=0,"",(T1910-G1910)/G1910)</f>
        <v>-1</v>
      </c>
      <c r="AV1910" s="9" t="n">
        <f aca="false">AG1910-T1910</f>
        <v>0</v>
      </c>
      <c r="AW1910" s="10" t="str">
        <f aca="false">IF(T1910=0,"",(AG1910-T1910)/T1910)</f>
        <v/>
      </c>
      <c r="AX1910" s="0" t="str">
        <f aca="false">IF(AND(T1910=0,AG1910&gt;0),"Novo/Recuperado",IF(AND(T1910&gt;0,AG1910=0),"Perdido",IF(AG1910&gt;T1910,"Crescimento",IF(AG1910&lt;T1910,"Queda","Estável"))))</f>
        <v>Estável</v>
      </c>
      <c r="AY1910" s="10" t="n">
        <f aca="false">IF(SUM($AG:$AG)=0,0,AG1910/SUM($AG:$AG))</f>
        <v>0</v>
      </c>
      <c r="AZ1910" s="9" t="n">
        <f aca="false">IF(AG1910&lt;T1910,T1910-AG1910,0)</f>
        <v>0</v>
      </c>
      <c r="BA1910" s="9" t="n">
        <f aca="false">AG1910/5*12</f>
        <v>0</v>
      </c>
      <c r="BB1910" s="9" t="n">
        <f aca="false">BA1910-T1910</f>
        <v>0</v>
      </c>
    </row>
    <row r="1911" customFormat="false" ht="15" hidden="false" customHeight="false" outlineLevel="0" collapsed="false">
      <c r="A1911" s="0" t="s">
        <v>381</v>
      </c>
      <c r="B1911" s="0" t="s">
        <v>381</v>
      </c>
      <c r="E1911" s="0" t="s">
        <v>422</v>
      </c>
      <c r="F1911" s="0" t="s">
        <v>423</v>
      </c>
      <c r="G1911" s="9" t="n">
        <v>235.73</v>
      </c>
      <c r="H1911" s="9" t="n">
        <v>235.73</v>
      </c>
      <c r="I1911" s="9" t="n">
        <v>0</v>
      </c>
      <c r="J1911" s="9" t="n">
        <v>0</v>
      </c>
      <c r="K1911" s="9" t="n">
        <v>0</v>
      </c>
      <c r="L1911" s="9" t="n">
        <v>0</v>
      </c>
      <c r="M1911" s="9" t="n">
        <v>0</v>
      </c>
      <c r="N1911" s="9" t="n">
        <v>0</v>
      </c>
      <c r="O1911" s="9" t="n">
        <v>0</v>
      </c>
      <c r="P1911" s="9" t="n">
        <v>0</v>
      </c>
      <c r="Q1911" s="9" t="n">
        <v>0</v>
      </c>
      <c r="R1911" s="9" t="n">
        <v>0</v>
      </c>
      <c r="S1911" s="9" t="n">
        <v>0</v>
      </c>
      <c r="T1911" s="9" t="n">
        <v>0</v>
      </c>
      <c r="U1911" s="9" t="n">
        <v>0</v>
      </c>
      <c r="V1911" s="9" t="n">
        <v>0</v>
      </c>
      <c r="W1911" s="9" t="n">
        <v>0</v>
      </c>
      <c r="X1911" s="9" t="n">
        <v>0</v>
      </c>
      <c r="Y1911" s="9" t="n">
        <v>0</v>
      </c>
      <c r="Z1911" s="9" t="n">
        <v>0</v>
      </c>
      <c r="AA1911" s="9" t="n">
        <v>0</v>
      </c>
      <c r="AB1911" s="9" t="n">
        <v>0</v>
      </c>
      <c r="AC1911" s="9" t="n">
        <v>0</v>
      </c>
      <c r="AD1911" s="9" t="n">
        <v>0</v>
      </c>
      <c r="AE1911" s="9" t="n">
        <v>0</v>
      </c>
      <c r="AF1911" s="9" t="n">
        <v>0</v>
      </c>
      <c r="AG1911" s="9" t="n">
        <v>0</v>
      </c>
      <c r="AH1911" s="9" t="n">
        <v>0</v>
      </c>
      <c r="AI1911" s="9" t="n">
        <v>0</v>
      </c>
      <c r="AJ1911" s="9" t="n">
        <v>0</v>
      </c>
      <c r="AK1911" s="9" t="n">
        <v>0</v>
      </c>
      <c r="AL1911" s="9" t="n">
        <v>0</v>
      </c>
      <c r="AM1911" s="9" t="n">
        <v>0</v>
      </c>
      <c r="AN1911" s="9" t="n">
        <v>0</v>
      </c>
      <c r="AO1911" s="9" t="n">
        <v>0</v>
      </c>
      <c r="AP1911" s="9" t="n">
        <v>0</v>
      </c>
      <c r="AQ1911" s="9" t="n">
        <v>0</v>
      </c>
      <c r="AR1911" s="9" t="n">
        <v>0</v>
      </c>
      <c r="AS1911" s="9" t="n">
        <v>0</v>
      </c>
      <c r="AT1911" s="9" t="n">
        <f aca="false">T1911-G1911</f>
        <v>-235.73</v>
      </c>
      <c r="AU1911" s="10" t="n">
        <f aca="false">IF(G1911=0,"",(T1911-G1911)/G1911)</f>
        <v>-1</v>
      </c>
      <c r="AV1911" s="9" t="n">
        <f aca="false">AG1911-T1911</f>
        <v>0</v>
      </c>
      <c r="AW1911" s="10" t="str">
        <f aca="false">IF(T1911=0,"",(AG1911-T1911)/T1911)</f>
        <v/>
      </c>
      <c r="AX1911" s="0" t="str">
        <f aca="false">IF(AND(T1911=0,AG1911&gt;0),"Novo/Recuperado",IF(AND(T1911&gt;0,AG1911=0),"Perdido",IF(AG1911&gt;T1911,"Crescimento",IF(AG1911&lt;T1911,"Queda","Estável"))))</f>
        <v>Estável</v>
      </c>
      <c r="AY1911" s="10" t="n">
        <f aca="false">IF(SUM($AG:$AG)=0,0,AG1911/SUM($AG:$AG))</f>
        <v>0</v>
      </c>
      <c r="AZ1911" s="9" t="n">
        <f aca="false">IF(AG1911&lt;T1911,T1911-AG1911,0)</f>
        <v>0</v>
      </c>
      <c r="BA1911" s="9" t="n">
        <f aca="false">AG1911/5*12</f>
        <v>0</v>
      </c>
      <c r="BB1911" s="9" t="n">
        <f aca="false">BA1911-T1911</f>
        <v>0</v>
      </c>
    </row>
    <row r="1912" customFormat="false" ht="15" hidden="false" customHeight="false" outlineLevel="0" collapsed="false">
      <c r="A1912" s="0" t="s">
        <v>381</v>
      </c>
      <c r="B1912" s="0" t="s">
        <v>381</v>
      </c>
      <c r="E1912" s="0" t="s">
        <v>3355</v>
      </c>
      <c r="F1912" s="0" t="s">
        <v>3356</v>
      </c>
      <c r="G1912" s="9" t="n">
        <v>1861.74</v>
      </c>
      <c r="H1912" s="9" t="n">
        <v>0</v>
      </c>
      <c r="I1912" s="9" t="n">
        <v>0</v>
      </c>
      <c r="J1912" s="9" t="n">
        <v>0</v>
      </c>
      <c r="K1912" s="9" t="n">
        <v>0</v>
      </c>
      <c r="L1912" s="9" t="n">
        <v>0</v>
      </c>
      <c r="M1912" s="9" t="n">
        <v>0</v>
      </c>
      <c r="N1912" s="9" t="n">
        <v>0</v>
      </c>
      <c r="O1912" s="9" t="n">
        <v>1861.74</v>
      </c>
      <c r="P1912" s="9" t="n">
        <v>0</v>
      </c>
      <c r="Q1912" s="9" t="n">
        <v>0</v>
      </c>
      <c r="R1912" s="9" t="n">
        <v>0</v>
      </c>
      <c r="S1912" s="9" t="n">
        <v>0</v>
      </c>
      <c r="T1912" s="9" t="n">
        <v>0</v>
      </c>
      <c r="U1912" s="9" t="n">
        <v>0</v>
      </c>
      <c r="V1912" s="9" t="n">
        <v>0</v>
      </c>
      <c r="W1912" s="9" t="n">
        <v>0</v>
      </c>
      <c r="X1912" s="9" t="n">
        <v>0</v>
      </c>
      <c r="Y1912" s="9" t="n">
        <v>0</v>
      </c>
      <c r="Z1912" s="9" t="n">
        <v>0</v>
      </c>
      <c r="AA1912" s="9" t="n">
        <v>0</v>
      </c>
      <c r="AB1912" s="9" t="n">
        <v>0</v>
      </c>
      <c r="AC1912" s="9" t="n">
        <v>0</v>
      </c>
      <c r="AD1912" s="9" t="n">
        <v>0</v>
      </c>
      <c r="AE1912" s="9" t="n">
        <v>0</v>
      </c>
      <c r="AF1912" s="9" t="n">
        <v>0</v>
      </c>
      <c r="AG1912" s="9" t="n">
        <v>0</v>
      </c>
      <c r="AH1912" s="9" t="n">
        <v>0</v>
      </c>
      <c r="AI1912" s="9" t="n">
        <v>0</v>
      </c>
      <c r="AJ1912" s="9" t="n">
        <v>0</v>
      </c>
      <c r="AK1912" s="9" t="n">
        <v>0</v>
      </c>
      <c r="AL1912" s="9" t="n">
        <v>0</v>
      </c>
      <c r="AM1912" s="9" t="n">
        <v>0</v>
      </c>
      <c r="AN1912" s="9" t="n">
        <v>0</v>
      </c>
      <c r="AO1912" s="9" t="n">
        <v>0</v>
      </c>
      <c r="AP1912" s="9" t="n">
        <v>0</v>
      </c>
      <c r="AQ1912" s="9" t="n">
        <v>0</v>
      </c>
      <c r="AR1912" s="9" t="n">
        <v>0</v>
      </c>
      <c r="AS1912" s="9" t="n">
        <v>0</v>
      </c>
      <c r="AT1912" s="9" t="n">
        <f aca="false">T1912-G1912</f>
        <v>-1861.74</v>
      </c>
      <c r="AU1912" s="10" t="n">
        <f aca="false">IF(G1912=0,"",(T1912-G1912)/G1912)</f>
        <v>-1</v>
      </c>
      <c r="AV1912" s="9" t="n">
        <f aca="false">AG1912-T1912</f>
        <v>0</v>
      </c>
      <c r="AW1912" s="10" t="str">
        <f aca="false">IF(T1912=0,"",(AG1912-T1912)/T1912)</f>
        <v/>
      </c>
      <c r="AX1912" s="0" t="str">
        <f aca="false">IF(AND(T1912=0,AG1912&gt;0),"Novo/Recuperado",IF(AND(T1912&gt;0,AG1912=0),"Perdido",IF(AG1912&gt;T1912,"Crescimento",IF(AG1912&lt;T1912,"Queda","Estável"))))</f>
        <v>Estável</v>
      </c>
      <c r="AY1912" s="10" t="n">
        <f aca="false">IF(SUM($AG:$AG)=0,0,AG1912/SUM($AG:$AG))</f>
        <v>0</v>
      </c>
      <c r="AZ1912" s="9" t="n">
        <f aca="false">IF(AG1912&lt;T1912,T1912-AG1912,0)</f>
        <v>0</v>
      </c>
      <c r="BA1912" s="9" t="n">
        <f aca="false">AG1912/5*12</f>
        <v>0</v>
      </c>
      <c r="BB1912" s="9" t="n">
        <f aca="false">BA1912-T1912</f>
        <v>0</v>
      </c>
    </row>
    <row r="1913" customFormat="false" ht="15" hidden="false" customHeight="false" outlineLevel="0" collapsed="false">
      <c r="A1913" s="0" t="s">
        <v>539</v>
      </c>
      <c r="B1913" s="0" t="s">
        <v>539</v>
      </c>
      <c r="E1913" s="0" t="s">
        <v>1577</v>
      </c>
      <c r="F1913" s="0" t="s">
        <v>1578</v>
      </c>
      <c r="G1913" s="9" t="n">
        <v>423</v>
      </c>
      <c r="H1913" s="9" t="n">
        <v>0</v>
      </c>
      <c r="I1913" s="9" t="n">
        <v>423</v>
      </c>
      <c r="J1913" s="9" t="n">
        <v>0</v>
      </c>
      <c r="K1913" s="9" t="n">
        <v>0</v>
      </c>
      <c r="L1913" s="9" t="n">
        <v>0</v>
      </c>
      <c r="M1913" s="9" t="n">
        <v>0</v>
      </c>
      <c r="N1913" s="9" t="n">
        <v>0</v>
      </c>
      <c r="O1913" s="9" t="n">
        <v>0</v>
      </c>
      <c r="P1913" s="9" t="n">
        <v>0</v>
      </c>
      <c r="Q1913" s="9" t="n">
        <v>0</v>
      </c>
      <c r="R1913" s="9" t="n">
        <v>0</v>
      </c>
      <c r="S1913" s="9" t="n">
        <v>0</v>
      </c>
      <c r="T1913" s="9" t="n">
        <v>0</v>
      </c>
      <c r="U1913" s="9" t="n">
        <v>0</v>
      </c>
      <c r="V1913" s="9" t="n">
        <v>0</v>
      </c>
      <c r="W1913" s="9" t="n">
        <v>0</v>
      </c>
      <c r="X1913" s="9" t="n">
        <v>0</v>
      </c>
      <c r="Y1913" s="9" t="n">
        <v>0</v>
      </c>
      <c r="Z1913" s="9" t="n">
        <v>0</v>
      </c>
      <c r="AA1913" s="9" t="n">
        <v>0</v>
      </c>
      <c r="AB1913" s="9" t="n">
        <v>0</v>
      </c>
      <c r="AC1913" s="9" t="n">
        <v>0</v>
      </c>
      <c r="AD1913" s="9" t="n">
        <v>0</v>
      </c>
      <c r="AE1913" s="9" t="n">
        <v>0</v>
      </c>
      <c r="AF1913" s="9" t="n">
        <v>0</v>
      </c>
      <c r="AG1913" s="9" t="n">
        <v>0</v>
      </c>
      <c r="AH1913" s="9" t="n">
        <v>0</v>
      </c>
      <c r="AI1913" s="9" t="n">
        <v>0</v>
      </c>
      <c r="AJ1913" s="9" t="n">
        <v>0</v>
      </c>
      <c r="AK1913" s="9" t="n">
        <v>0</v>
      </c>
      <c r="AL1913" s="9" t="n">
        <v>0</v>
      </c>
      <c r="AM1913" s="9" t="n">
        <v>0</v>
      </c>
      <c r="AN1913" s="9" t="n">
        <v>0</v>
      </c>
      <c r="AO1913" s="9" t="n">
        <v>0</v>
      </c>
      <c r="AP1913" s="9" t="n">
        <v>0</v>
      </c>
      <c r="AQ1913" s="9" t="n">
        <v>0</v>
      </c>
      <c r="AR1913" s="9" t="n">
        <v>0</v>
      </c>
      <c r="AS1913" s="9" t="n">
        <v>0</v>
      </c>
      <c r="AT1913" s="9" t="n">
        <f aca="false">T1913-G1913</f>
        <v>-423</v>
      </c>
      <c r="AU1913" s="10" t="n">
        <f aca="false">IF(G1913=0,"",(T1913-G1913)/G1913)</f>
        <v>-1</v>
      </c>
      <c r="AV1913" s="9" t="n">
        <f aca="false">AG1913-T1913</f>
        <v>0</v>
      </c>
      <c r="AW1913" s="10" t="str">
        <f aca="false">IF(T1913=0,"",(AG1913-T1913)/T1913)</f>
        <v/>
      </c>
      <c r="AX1913" s="0" t="str">
        <f aca="false">IF(AND(T1913=0,AG1913&gt;0),"Novo/Recuperado",IF(AND(T1913&gt;0,AG1913=0),"Perdido",IF(AG1913&gt;T1913,"Crescimento",IF(AG1913&lt;T1913,"Queda","Estável"))))</f>
        <v>Estável</v>
      </c>
      <c r="AY1913" s="10" t="n">
        <f aca="false">IF(SUM($AG:$AG)=0,0,AG1913/SUM($AG:$AG))</f>
        <v>0</v>
      </c>
      <c r="AZ1913" s="9" t="n">
        <f aca="false">IF(AG1913&lt;T1913,T1913-AG1913,0)</f>
        <v>0</v>
      </c>
      <c r="BA1913" s="9" t="n">
        <f aca="false">AG1913/5*12</f>
        <v>0</v>
      </c>
      <c r="BB1913" s="9" t="n">
        <f aca="false">BA1913-T1913</f>
        <v>0</v>
      </c>
    </row>
    <row r="1914" customFormat="false" ht="15" hidden="false" customHeight="false" outlineLevel="0" collapsed="false">
      <c r="A1914" s="0" t="s">
        <v>539</v>
      </c>
      <c r="B1914" s="0" t="s">
        <v>539</v>
      </c>
      <c r="E1914" s="0" t="s">
        <v>1579</v>
      </c>
      <c r="F1914" s="0" t="s">
        <v>1580</v>
      </c>
      <c r="G1914" s="9" t="n">
        <v>3264.07</v>
      </c>
      <c r="H1914" s="9" t="n">
        <v>0</v>
      </c>
      <c r="I1914" s="9" t="n">
        <v>3264.07</v>
      </c>
      <c r="J1914" s="9" t="n">
        <v>0</v>
      </c>
      <c r="K1914" s="9" t="n">
        <v>0</v>
      </c>
      <c r="L1914" s="9" t="n">
        <v>0</v>
      </c>
      <c r="M1914" s="9" t="n">
        <v>0</v>
      </c>
      <c r="N1914" s="9" t="n">
        <v>0</v>
      </c>
      <c r="O1914" s="9" t="n">
        <v>0</v>
      </c>
      <c r="P1914" s="9" t="n">
        <v>0</v>
      </c>
      <c r="Q1914" s="9" t="n">
        <v>0</v>
      </c>
      <c r="R1914" s="9" t="n">
        <v>0</v>
      </c>
      <c r="S1914" s="9" t="n">
        <v>0</v>
      </c>
      <c r="T1914" s="9" t="n">
        <v>0</v>
      </c>
      <c r="U1914" s="9" t="n">
        <v>0</v>
      </c>
      <c r="V1914" s="9" t="n">
        <v>0</v>
      </c>
      <c r="W1914" s="9" t="n">
        <v>0</v>
      </c>
      <c r="X1914" s="9" t="n">
        <v>0</v>
      </c>
      <c r="Y1914" s="9" t="n">
        <v>0</v>
      </c>
      <c r="Z1914" s="9" t="n">
        <v>0</v>
      </c>
      <c r="AA1914" s="9" t="n">
        <v>0</v>
      </c>
      <c r="AB1914" s="9" t="n">
        <v>0</v>
      </c>
      <c r="AC1914" s="9" t="n">
        <v>0</v>
      </c>
      <c r="AD1914" s="9" t="n">
        <v>0</v>
      </c>
      <c r="AE1914" s="9" t="n">
        <v>0</v>
      </c>
      <c r="AF1914" s="9" t="n">
        <v>0</v>
      </c>
      <c r="AG1914" s="9" t="n">
        <v>0</v>
      </c>
      <c r="AH1914" s="9" t="n">
        <v>0</v>
      </c>
      <c r="AI1914" s="9" t="n">
        <v>0</v>
      </c>
      <c r="AJ1914" s="9" t="n">
        <v>0</v>
      </c>
      <c r="AK1914" s="9" t="n">
        <v>0</v>
      </c>
      <c r="AL1914" s="9" t="n">
        <v>0</v>
      </c>
      <c r="AM1914" s="9" t="n">
        <v>0</v>
      </c>
      <c r="AN1914" s="9" t="n">
        <v>0</v>
      </c>
      <c r="AO1914" s="9" t="n">
        <v>0</v>
      </c>
      <c r="AP1914" s="9" t="n">
        <v>0</v>
      </c>
      <c r="AQ1914" s="9" t="n">
        <v>0</v>
      </c>
      <c r="AR1914" s="9" t="n">
        <v>0</v>
      </c>
      <c r="AS1914" s="9" t="n">
        <v>0</v>
      </c>
      <c r="AT1914" s="9" t="n">
        <f aca="false">T1914-G1914</f>
        <v>-3264.07</v>
      </c>
      <c r="AU1914" s="10" t="n">
        <f aca="false">IF(G1914=0,"",(T1914-G1914)/G1914)</f>
        <v>-1</v>
      </c>
      <c r="AV1914" s="9" t="n">
        <f aca="false">AG1914-T1914</f>
        <v>0</v>
      </c>
      <c r="AW1914" s="10" t="str">
        <f aca="false">IF(T1914=0,"",(AG1914-T1914)/T1914)</f>
        <v/>
      </c>
      <c r="AX1914" s="0" t="str">
        <f aca="false">IF(AND(T1914=0,AG1914&gt;0),"Novo/Recuperado",IF(AND(T1914&gt;0,AG1914=0),"Perdido",IF(AG1914&gt;T1914,"Crescimento",IF(AG1914&lt;T1914,"Queda","Estável"))))</f>
        <v>Estável</v>
      </c>
      <c r="AY1914" s="10" t="n">
        <f aca="false">IF(SUM($AG:$AG)=0,0,AG1914/SUM($AG:$AG))</f>
        <v>0</v>
      </c>
      <c r="AZ1914" s="9" t="n">
        <f aca="false">IF(AG1914&lt;T1914,T1914-AG1914,0)</f>
        <v>0</v>
      </c>
      <c r="BA1914" s="9" t="n">
        <f aca="false">AG1914/5*12</f>
        <v>0</v>
      </c>
      <c r="BB1914" s="9" t="n">
        <f aca="false">BA1914-T1914</f>
        <v>0</v>
      </c>
    </row>
    <row r="1915" customFormat="false" ht="15" hidden="false" customHeight="false" outlineLevel="0" collapsed="false">
      <c r="A1915" s="0" t="s">
        <v>539</v>
      </c>
      <c r="B1915" s="0" t="s">
        <v>539</v>
      </c>
      <c r="E1915" s="0" t="s">
        <v>565</v>
      </c>
      <c r="F1915" s="0" t="s">
        <v>566</v>
      </c>
      <c r="G1915" s="9" t="n">
        <v>5085.15</v>
      </c>
      <c r="H1915" s="9" t="n">
        <v>3289.96</v>
      </c>
      <c r="I1915" s="9" t="n">
        <v>483.88</v>
      </c>
      <c r="J1915" s="9" t="n">
        <v>867.56</v>
      </c>
      <c r="K1915" s="9" t="n">
        <v>0</v>
      </c>
      <c r="L1915" s="9" t="n">
        <v>0</v>
      </c>
      <c r="M1915" s="9" t="n">
        <v>443.75</v>
      </c>
      <c r="N1915" s="9" t="n">
        <v>0</v>
      </c>
      <c r="O1915" s="9" t="n">
        <v>0</v>
      </c>
      <c r="P1915" s="9" t="n">
        <v>0</v>
      </c>
      <c r="Q1915" s="9" t="n">
        <v>0</v>
      </c>
      <c r="R1915" s="9" t="n">
        <v>0</v>
      </c>
      <c r="S1915" s="9" t="n">
        <v>0</v>
      </c>
      <c r="T1915" s="9" t="n">
        <v>0</v>
      </c>
      <c r="U1915" s="9" t="n">
        <v>0</v>
      </c>
      <c r="V1915" s="9" t="n">
        <v>0</v>
      </c>
      <c r="W1915" s="9" t="n">
        <v>0</v>
      </c>
      <c r="X1915" s="9" t="n">
        <v>0</v>
      </c>
      <c r="Y1915" s="9" t="n">
        <v>0</v>
      </c>
      <c r="Z1915" s="9" t="n">
        <v>0</v>
      </c>
      <c r="AA1915" s="9" t="n">
        <v>0</v>
      </c>
      <c r="AB1915" s="9" t="n">
        <v>0</v>
      </c>
      <c r="AC1915" s="9" t="n">
        <v>0</v>
      </c>
      <c r="AD1915" s="9" t="n">
        <v>0</v>
      </c>
      <c r="AE1915" s="9" t="n">
        <v>0</v>
      </c>
      <c r="AF1915" s="9" t="n">
        <v>0</v>
      </c>
      <c r="AG1915" s="9" t="n">
        <v>0</v>
      </c>
      <c r="AH1915" s="9" t="n">
        <v>0</v>
      </c>
      <c r="AI1915" s="9" t="n">
        <v>0</v>
      </c>
      <c r="AJ1915" s="9" t="n">
        <v>0</v>
      </c>
      <c r="AK1915" s="9" t="n">
        <v>0</v>
      </c>
      <c r="AL1915" s="9" t="n">
        <v>0</v>
      </c>
      <c r="AM1915" s="9" t="n">
        <v>0</v>
      </c>
      <c r="AN1915" s="9" t="n">
        <v>0</v>
      </c>
      <c r="AO1915" s="9" t="n">
        <v>0</v>
      </c>
      <c r="AP1915" s="9" t="n">
        <v>0</v>
      </c>
      <c r="AQ1915" s="9" t="n">
        <v>0</v>
      </c>
      <c r="AR1915" s="9" t="n">
        <v>0</v>
      </c>
      <c r="AS1915" s="9" t="n">
        <v>0</v>
      </c>
      <c r="AT1915" s="9" t="n">
        <f aca="false">T1915-G1915</f>
        <v>-5085.15</v>
      </c>
      <c r="AU1915" s="10" t="n">
        <f aca="false">IF(G1915=0,"",(T1915-G1915)/G1915)</f>
        <v>-1</v>
      </c>
      <c r="AV1915" s="9" t="n">
        <f aca="false">AG1915-T1915</f>
        <v>0</v>
      </c>
      <c r="AW1915" s="10" t="str">
        <f aca="false">IF(T1915=0,"",(AG1915-T1915)/T1915)</f>
        <v/>
      </c>
      <c r="AX1915" s="0" t="str">
        <f aca="false">IF(AND(T1915=0,AG1915&gt;0),"Novo/Recuperado",IF(AND(T1915&gt;0,AG1915=0),"Perdido",IF(AG1915&gt;T1915,"Crescimento",IF(AG1915&lt;T1915,"Queda","Estável"))))</f>
        <v>Estável</v>
      </c>
      <c r="AY1915" s="10" t="n">
        <f aca="false">IF(SUM($AG:$AG)=0,0,AG1915/SUM($AG:$AG))</f>
        <v>0</v>
      </c>
      <c r="AZ1915" s="9" t="n">
        <f aca="false">IF(AG1915&lt;T1915,T1915-AG1915,0)</f>
        <v>0</v>
      </c>
      <c r="BA1915" s="9" t="n">
        <f aca="false">AG1915/5*12</f>
        <v>0</v>
      </c>
      <c r="BB1915" s="9" t="n">
        <f aca="false">BA1915-T1915</f>
        <v>0</v>
      </c>
    </row>
    <row r="1916" customFormat="false" ht="15" hidden="false" customHeight="false" outlineLevel="0" collapsed="false">
      <c r="A1916" s="0" t="s">
        <v>597</v>
      </c>
      <c r="B1916" s="0" t="s">
        <v>597</v>
      </c>
      <c r="E1916" s="0" t="s">
        <v>2114</v>
      </c>
      <c r="F1916" s="0" t="s">
        <v>2115</v>
      </c>
      <c r="G1916" s="9" t="n">
        <v>2064</v>
      </c>
      <c r="H1916" s="9" t="n">
        <v>0</v>
      </c>
      <c r="I1916" s="9" t="n">
        <v>0</v>
      </c>
      <c r="J1916" s="9" t="n">
        <v>4128</v>
      </c>
      <c r="K1916" s="9" t="n">
        <v>0</v>
      </c>
      <c r="L1916" s="9" t="n">
        <v>-2064</v>
      </c>
      <c r="M1916" s="9" t="n">
        <v>0</v>
      </c>
      <c r="N1916" s="9" t="n">
        <v>0</v>
      </c>
      <c r="O1916" s="9" t="n">
        <v>0</v>
      </c>
      <c r="P1916" s="9" t="n">
        <v>0</v>
      </c>
      <c r="Q1916" s="9" t="n">
        <v>0</v>
      </c>
      <c r="R1916" s="9" t="n">
        <v>0</v>
      </c>
      <c r="S1916" s="9" t="n">
        <v>0</v>
      </c>
      <c r="T1916" s="9" t="n">
        <v>0</v>
      </c>
      <c r="U1916" s="9" t="n">
        <v>0</v>
      </c>
      <c r="V1916" s="9" t="n">
        <v>0</v>
      </c>
      <c r="W1916" s="9" t="n">
        <v>0</v>
      </c>
      <c r="X1916" s="9" t="n">
        <v>0</v>
      </c>
      <c r="Y1916" s="9" t="n">
        <v>0</v>
      </c>
      <c r="Z1916" s="9" t="n">
        <v>0</v>
      </c>
      <c r="AA1916" s="9" t="n">
        <v>0</v>
      </c>
      <c r="AB1916" s="9" t="n">
        <v>0</v>
      </c>
      <c r="AC1916" s="9" t="n">
        <v>0</v>
      </c>
      <c r="AD1916" s="9" t="n">
        <v>0</v>
      </c>
      <c r="AE1916" s="9" t="n">
        <v>0</v>
      </c>
      <c r="AF1916" s="9" t="n">
        <v>0</v>
      </c>
      <c r="AG1916" s="9" t="n">
        <v>0</v>
      </c>
      <c r="AH1916" s="9" t="n">
        <v>0</v>
      </c>
      <c r="AI1916" s="9" t="n">
        <v>0</v>
      </c>
      <c r="AJ1916" s="9" t="n">
        <v>0</v>
      </c>
      <c r="AK1916" s="9" t="n">
        <v>0</v>
      </c>
      <c r="AL1916" s="9" t="n">
        <v>0</v>
      </c>
      <c r="AM1916" s="9" t="n">
        <v>0</v>
      </c>
      <c r="AN1916" s="9" t="n">
        <v>0</v>
      </c>
      <c r="AO1916" s="9" t="n">
        <v>0</v>
      </c>
      <c r="AP1916" s="9" t="n">
        <v>0</v>
      </c>
      <c r="AQ1916" s="9" t="n">
        <v>0</v>
      </c>
      <c r="AR1916" s="9" t="n">
        <v>0</v>
      </c>
      <c r="AS1916" s="9" t="n">
        <v>0</v>
      </c>
      <c r="AT1916" s="9" t="n">
        <f aca="false">T1916-G1916</f>
        <v>-2064</v>
      </c>
      <c r="AU1916" s="10" t="n">
        <f aca="false">IF(G1916=0,"",(T1916-G1916)/G1916)</f>
        <v>-1</v>
      </c>
      <c r="AV1916" s="9" t="n">
        <f aca="false">AG1916-T1916</f>
        <v>0</v>
      </c>
      <c r="AW1916" s="10" t="str">
        <f aca="false">IF(T1916=0,"",(AG1916-T1916)/T1916)</f>
        <v/>
      </c>
      <c r="AX1916" s="0" t="str">
        <f aca="false">IF(AND(T1916=0,AG1916&gt;0),"Novo/Recuperado",IF(AND(T1916&gt;0,AG1916=0),"Perdido",IF(AG1916&gt;T1916,"Crescimento",IF(AG1916&lt;T1916,"Queda","Estável"))))</f>
        <v>Estável</v>
      </c>
      <c r="AY1916" s="10" t="n">
        <f aca="false">IF(SUM($AG:$AG)=0,0,AG1916/SUM($AG:$AG))</f>
        <v>0</v>
      </c>
      <c r="AZ1916" s="9" t="n">
        <f aca="false">IF(AG1916&lt;T1916,T1916-AG1916,0)</f>
        <v>0</v>
      </c>
      <c r="BA1916" s="9" t="n">
        <f aca="false">AG1916/5*12</f>
        <v>0</v>
      </c>
      <c r="BB1916" s="9" t="n">
        <f aca="false">BA1916-T1916</f>
        <v>0</v>
      </c>
    </row>
    <row r="1917" customFormat="false" ht="15" hidden="false" customHeight="false" outlineLevel="0" collapsed="false">
      <c r="A1917" s="0" t="s">
        <v>597</v>
      </c>
      <c r="B1917" s="0" t="s">
        <v>597</v>
      </c>
      <c r="E1917" s="0" t="s">
        <v>688</v>
      </c>
      <c r="F1917" s="0" t="s">
        <v>689</v>
      </c>
      <c r="G1917" s="9" t="n">
        <v>14353.24</v>
      </c>
      <c r="H1917" s="9" t="n">
        <v>511.92</v>
      </c>
      <c r="I1917" s="9" t="n">
        <v>521.28</v>
      </c>
      <c r="J1917" s="9" t="n">
        <v>0</v>
      </c>
      <c r="K1917" s="9" t="n">
        <v>0</v>
      </c>
      <c r="L1917" s="9" t="n">
        <v>1598.37</v>
      </c>
      <c r="M1917" s="9" t="n">
        <v>0</v>
      </c>
      <c r="N1917" s="9" t="n">
        <v>347.5</v>
      </c>
      <c r="O1917" s="9" t="n">
        <v>3380</v>
      </c>
      <c r="P1917" s="9" t="n">
        <v>7994.17</v>
      </c>
      <c r="Q1917" s="9" t="n">
        <v>0</v>
      </c>
      <c r="R1917" s="9" t="n">
        <v>0</v>
      </c>
      <c r="S1917" s="9" t="n">
        <v>0</v>
      </c>
      <c r="T1917" s="9" t="n">
        <v>0</v>
      </c>
      <c r="U1917" s="9" t="n">
        <v>0</v>
      </c>
      <c r="V1917" s="9" t="n">
        <v>0</v>
      </c>
      <c r="W1917" s="9" t="n">
        <v>0</v>
      </c>
      <c r="X1917" s="9" t="n">
        <v>0</v>
      </c>
      <c r="Y1917" s="9" t="n">
        <v>0</v>
      </c>
      <c r="Z1917" s="9" t="n">
        <v>0</v>
      </c>
      <c r="AA1917" s="9" t="n">
        <v>0</v>
      </c>
      <c r="AB1917" s="9" t="n">
        <v>0</v>
      </c>
      <c r="AC1917" s="9" t="n">
        <v>0</v>
      </c>
      <c r="AD1917" s="9" t="n">
        <v>0</v>
      </c>
      <c r="AE1917" s="9" t="n">
        <v>0</v>
      </c>
      <c r="AF1917" s="9" t="n">
        <v>0</v>
      </c>
      <c r="AG1917" s="9" t="n">
        <v>0</v>
      </c>
      <c r="AH1917" s="9" t="n">
        <v>0</v>
      </c>
      <c r="AI1917" s="9" t="n">
        <v>0</v>
      </c>
      <c r="AJ1917" s="9" t="n">
        <v>0</v>
      </c>
      <c r="AK1917" s="9" t="n">
        <v>0</v>
      </c>
      <c r="AL1917" s="9" t="n">
        <v>0</v>
      </c>
      <c r="AM1917" s="9" t="n">
        <v>0</v>
      </c>
      <c r="AN1917" s="9" t="n">
        <v>0</v>
      </c>
      <c r="AO1917" s="9" t="n">
        <v>0</v>
      </c>
      <c r="AP1917" s="9" t="n">
        <v>0</v>
      </c>
      <c r="AQ1917" s="9" t="n">
        <v>0</v>
      </c>
      <c r="AR1917" s="9" t="n">
        <v>0</v>
      </c>
      <c r="AS1917" s="9" t="n">
        <v>0</v>
      </c>
      <c r="AT1917" s="9" t="n">
        <f aca="false">T1917-G1917</f>
        <v>-14353.24</v>
      </c>
      <c r="AU1917" s="10" t="n">
        <f aca="false">IF(G1917=0,"",(T1917-G1917)/G1917)</f>
        <v>-1</v>
      </c>
      <c r="AV1917" s="9" t="n">
        <f aca="false">AG1917-T1917</f>
        <v>0</v>
      </c>
      <c r="AW1917" s="10" t="str">
        <f aca="false">IF(T1917=0,"",(AG1917-T1917)/T1917)</f>
        <v/>
      </c>
      <c r="AX1917" s="0" t="str">
        <f aca="false">IF(AND(T1917=0,AG1917&gt;0),"Novo/Recuperado",IF(AND(T1917&gt;0,AG1917=0),"Perdido",IF(AG1917&gt;T1917,"Crescimento",IF(AG1917&lt;T1917,"Queda","Estável"))))</f>
        <v>Estável</v>
      </c>
      <c r="AY1917" s="10" t="n">
        <f aca="false">IF(SUM($AG:$AG)=0,0,AG1917/SUM($AG:$AG))</f>
        <v>0</v>
      </c>
      <c r="AZ1917" s="9" t="n">
        <f aca="false">IF(AG1917&lt;T1917,T1917-AG1917,0)</f>
        <v>0</v>
      </c>
      <c r="BA1917" s="9" t="n">
        <f aca="false">AG1917/5*12</f>
        <v>0</v>
      </c>
      <c r="BB1917" s="9" t="n">
        <f aca="false">BA1917-T1917</f>
        <v>0</v>
      </c>
    </row>
    <row r="1918" customFormat="false" ht="15" hidden="false" customHeight="false" outlineLevel="0" collapsed="false">
      <c r="A1918" s="0" t="s">
        <v>597</v>
      </c>
      <c r="B1918" s="0" t="s">
        <v>597</v>
      </c>
      <c r="E1918" s="0" t="s">
        <v>636</v>
      </c>
      <c r="F1918" s="0" t="s">
        <v>637</v>
      </c>
      <c r="G1918" s="9" t="n">
        <v>13276.12</v>
      </c>
      <c r="H1918" s="9" t="n">
        <v>2101.04</v>
      </c>
      <c r="I1918" s="9" t="n">
        <v>0</v>
      </c>
      <c r="J1918" s="9" t="n">
        <v>4181.08</v>
      </c>
      <c r="K1918" s="9" t="n">
        <v>0</v>
      </c>
      <c r="L1918" s="9" t="n">
        <v>0</v>
      </c>
      <c r="M1918" s="9" t="n">
        <v>2707</v>
      </c>
      <c r="N1918" s="9" t="n">
        <v>0</v>
      </c>
      <c r="O1918" s="9" t="n">
        <v>0</v>
      </c>
      <c r="P1918" s="9" t="n">
        <v>0</v>
      </c>
      <c r="Q1918" s="9" t="n">
        <v>0</v>
      </c>
      <c r="R1918" s="9" t="n">
        <v>0</v>
      </c>
      <c r="S1918" s="9" t="n">
        <v>4287</v>
      </c>
      <c r="T1918" s="9" t="n">
        <v>0</v>
      </c>
      <c r="U1918" s="9" t="n">
        <v>0</v>
      </c>
      <c r="V1918" s="9" t="n">
        <v>0</v>
      </c>
      <c r="W1918" s="9" t="n">
        <v>0</v>
      </c>
      <c r="X1918" s="9" t="n">
        <v>0</v>
      </c>
      <c r="Y1918" s="9" t="n">
        <v>0</v>
      </c>
      <c r="Z1918" s="9" t="n">
        <v>0</v>
      </c>
      <c r="AA1918" s="9" t="n">
        <v>0</v>
      </c>
      <c r="AB1918" s="9" t="n">
        <v>0</v>
      </c>
      <c r="AC1918" s="9" t="n">
        <v>0</v>
      </c>
      <c r="AD1918" s="9" t="n">
        <v>0</v>
      </c>
      <c r="AE1918" s="9" t="n">
        <v>0</v>
      </c>
      <c r="AF1918" s="9" t="n">
        <v>0</v>
      </c>
      <c r="AG1918" s="9" t="n">
        <v>0</v>
      </c>
      <c r="AH1918" s="9" t="n">
        <v>0</v>
      </c>
      <c r="AI1918" s="9" t="n">
        <v>0</v>
      </c>
      <c r="AJ1918" s="9" t="n">
        <v>0</v>
      </c>
      <c r="AK1918" s="9" t="n">
        <v>0</v>
      </c>
      <c r="AL1918" s="9" t="n">
        <v>0</v>
      </c>
      <c r="AM1918" s="9" t="n">
        <v>0</v>
      </c>
      <c r="AN1918" s="9" t="n">
        <v>0</v>
      </c>
      <c r="AO1918" s="9" t="n">
        <v>0</v>
      </c>
      <c r="AP1918" s="9" t="n">
        <v>0</v>
      </c>
      <c r="AQ1918" s="9" t="n">
        <v>0</v>
      </c>
      <c r="AR1918" s="9" t="n">
        <v>0</v>
      </c>
      <c r="AS1918" s="9" t="n">
        <v>0</v>
      </c>
      <c r="AT1918" s="9" t="n">
        <f aca="false">T1918-G1918</f>
        <v>-13276.12</v>
      </c>
      <c r="AU1918" s="10" t="n">
        <f aca="false">IF(G1918=0,"",(T1918-G1918)/G1918)</f>
        <v>-1</v>
      </c>
      <c r="AV1918" s="9" t="n">
        <f aca="false">AG1918-T1918</f>
        <v>0</v>
      </c>
      <c r="AW1918" s="10" t="str">
        <f aca="false">IF(T1918=0,"",(AG1918-T1918)/T1918)</f>
        <v/>
      </c>
      <c r="AX1918" s="0" t="str">
        <f aca="false">IF(AND(T1918=0,AG1918&gt;0),"Novo/Recuperado",IF(AND(T1918&gt;0,AG1918=0),"Perdido",IF(AG1918&gt;T1918,"Crescimento",IF(AG1918&lt;T1918,"Queda","Estável"))))</f>
        <v>Estável</v>
      </c>
      <c r="AY1918" s="10" t="n">
        <f aca="false">IF(SUM($AG:$AG)=0,0,AG1918/SUM($AG:$AG))</f>
        <v>0</v>
      </c>
      <c r="AZ1918" s="9" t="n">
        <f aca="false">IF(AG1918&lt;T1918,T1918-AG1918,0)</f>
        <v>0</v>
      </c>
      <c r="BA1918" s="9" t="n">
        <f aca="false">AG1918/5*12</f>
        <v>0</v>
      </c>
      <c r="BB1918" s="9" t="n">
        <f aca="false">BA1918-T1918</f>
        <v>0</v>
      </c>
    </row>
    <row r="1919" customFormat="false" ht="15" hidden="false" customHeight="false" outlineLevel="0" collapsed="false">
      <c r="A1919" s="0" t="s">
        <v>597</v>
      </c>
      <c r="B1919" s="0" t="s">
        <v>597</v>
      </c>
      <c r="E1919" s="0" t="s">
        <v>1595</v>
      </c>
      <c r="F1919" s="0" t="s">
        <v>1596</v>
      </c>
      <c r="G1919" s="9" t="n">
        <v>20427.53</v>
      </c>
      <c r="H1919" s="9" t="n">
        <v>0</v>
      </c>
      <c r="I1919" s="9" t="n">
        <v>769.5</v>
      </c>
      <c r="J1919" s="9" t="n">
        <v>0</v>
      </c>
      <c r="K1919" s="9" t="n">
        <v>2275.46</v>
      </c>
      <c r="L1919" s="9" t="n">
        <v>1601.37</v>
      </c>
      <c r="M1919" s="9" t="n">
        <v>0</v>
      </c>
      <c r="N1919" s="9" t="n">
        <v>0</v>
      </c>
      <c r="O1919" s="9" t="n">
        <v>3123</v>
      </c>
      <c r="P1919" s="9" t="n">
        <v>0</v>
      </c>
      <c r="Q1919" s="9" t="n">
        <v>12658.2</v>
      </c>
      <c r="R1919" s="9" t="n">
        <v>0</v>
      </c>
      <c r="S1919" s="9" t="n">
        <v>0</v>
      </c>
      <c r="T1919" s="9" t="n">
        <v>0</v>
      </c>
      <c r="U1919" s="9" t="n">
        <v>0</v>
      </c>
      <c r="V1919" s="9" t="n">
        <v>0</v>
      </c>
      <c r="W1919" s="9" t="n">
        <v>0</v>
      </c>
      <c r="X1919" s="9" t="n">
        <v>0</v>
      </c>
      <c r="Y1919" s="9" t="n">
        <v>0</v>
      </c>
      <c r="Z1919" s="9" t="n">
        <v>0</v>
      </c>
      <c r="AA1919" s="9" t="n">
        <v>0</v>
      </c>
      <c r="AB1919" s="9" t="n">
        <v>0</v>
      </c>
      <c r="AC1919" s="9" t="n">
        <v>0</v>
      </c>
      <c r="AD1919" s="9" t="n">
        <v>0</v>
      </c>
      <c r="AE1919" s="9" t="n">
        <v>0</v>
      </c>
      <c r="AF1919" s="9" t="n">
        <v>0</v>
      </c>
      <c r="AG1919" s="9" t="n">
        <v>0</v>
      </c>
      <c r="AH1919" s="9" t="n">
        <v>0</v>
      </c>
      <c r="AI1919" s="9" t="n">
        <v>0</v>
      </c>
      <c r="AJ1919" s="9" t="n">
        <v>0</v>
      </c>
      <c r="AK1919" s="9" t="n">
        <v>0</v>
      </c>
      <c r="AL1919" s="9" t="n">
        <v>0</v>
      </c>
      <c r="AM1919" s="9" t="n">
        <v>0</v>
      </c>
      <c r="AN1919" s="9" t="n">
        <v>0</v>
      </c>
      <c r="AO1919" s="9" t="n">
        <v>0</v>
      </c>
      <c r="AP1919" s="9" t="n">
        <v>0</v>
      </c>
      <c r="AQ1919" s="9" t="n">
        <v>0</v>
      </c>
      <c r="AR1919" s="9" t="n">
        <v>0</v>
      </c>
      <c r="AS1919" s="9" t="n">
        <v>0</v>
      </c>
      <c r="AT1919" s="9" t="n">
        <f aca="false">T1919-G1919</f>
        <v>-20427.53</v>
      </c>
      <c r="AU1919" s="10" t="n">
        <f aca="false">IF(G1919=0,"",(T1919-G1919)/G1919)</f>
        <v>-1</v>
      </c>
      <c r="AV1919" s="9" t="n">
        <f aca="false">AG1919-T1919</f>
        <v>0</v>
      </c>
      <c r="AW1919" s="10" t="str">
        <f aca="false">IF(T1919=0,"",(AG1919-T1919)/T1919)</f>
        <v/>
      </c>
      <c r="AX1919" s="0" t="str">
        <f aca="false">IF(AND(T1919=0,AG1919&gt;0),"Novo/Recuperado",IF(AND(T1919&gt;0,AG1919=0),"Perdido",IF(AG1919&gt;T1919,"Crescimento",IF(AG1919&lt;T1919,"Queda","Estável"))))</f>
        <v>Estável</v>
      </c>
      <c r="AY1919" s="10" t="n">
        <f aca="false">IF(SUM($AG:$AG)=0,0,AG1919/SUM($AG:$AG))</f>
        <v>0</v>
      </c>
      <c r="AZ1919" s="9" t="n">
        <f aca="false">IF(AG1919&lt;T1919,T1919-AG1919,0)</f>
        <v>0</v>
      </c>
      <c r="BA1919" s="9" t="n">
        <f aca="false">AG1919/5*12</f>
        <v>0</v>
      </c>
      <c r="BB1919" s="9" t="n">
        <f aca="false">BA1919-T1919</f>
        <v>0</v>
      </c>
    </row>
    <row r="1920" customFormat="false" ht="15" hidden="false" customHeight="false" outlineLevel="0" collapsed="false">
      <c r="A1920" s="0" t="s">
        <v>597</v>
      </c>
      <c r="B1920" s="0" t="s">
        <v>597</v>
      </c>
      <c r="E1920" s="0" t="s">
        <v>2100</v>
      </c>
      <c r="F1920" s="0" t="s">
        <v>2101</v>
      </c>
      <c r="G1920" s="9" t="n">
        <v>22470</v>
      </c>
      <c r="H1920" s="9" t="n">
        <v>0</v>
      </c>
      <c r="I1920" s="9" t="n">
        <v>0</v>
      </c>
      <c r="J1920" s="9" t="n">
        <v>5196</v>
      </c>
      <c r="K1920" s="9" t="n">
        <v>0</v>
      </c>
      <c r="L1920" s="9" t="n">
        <v>5498</v>
      </c>
      <c r="M1920" s="9" t="n">
        <v>0</v>
      </c>
      <c r="N1920" s="9" t="n">
        <v>0</v>
      </c>
      <c r="O1920" s="9" t="n">
        <v>11776</v>
      </c>
      <c r="P1920" s="9" t="n">
        <v>0</v>
      </c>
      <c r="Q1920" s="9" t="n">
        <v>0</v>
      </c>
      <c r="R1920" s="9" t="n">
        <v>0</v>
      </c>
      <c r="S1920" s="9" t="n">
        <v>0</v>
      </c>
      <c r="T1920" s="9" t="n">
        <v>0</v>
      </c>
      <c r="U1920" s="9" t="n">
        <v>0</v>
      </c>
      <c r="V1920" s="9" t="n">
        <v>0</v>
      </c>
      <c r="W1920" s="9" t="n">
        <v>0</v>
      </c>
      <c r="X1920" s="9" t="n">
        <v>0</v>
      </c>
      <c r="Y1920" s="9" t="n">
        <v>0</v>
      </c>
      <c r="Z1920" s="9" t="n">
        <v>0</v>
      </c>
      <c r="AA1920" s="9" t="n">
        <v>0</v>
      </c>
      <c r="AB1920" s="9" t="n">
        <v>0</v>
      </c>
      <c r="AC1920" s="9" t="n">
        <v>0</v>
      </c>
      <c r="AD1920" s="9" t="n">
        <v>0</v>
      </c>
      <c r="AE1920" s="9" t="n">
        <v>0</v>
      </c>
      <c r="AF1920" s="9" t="n">
        <v>0</v>
      </c>
      <c r="AG1920" s="9" t="n">
        <v>0</v>
      </c>
      <c r="AH1920" s="9" t="n">
        <v>0</v>
      </c>
      <c r="AI1920" s="9" t="n">
        <v>0</v>
      </c>
      <c r="AJ1920" s="9" t="n">
        <v>0</v>
      </c>
      <c r="AK1920" s="9" t="n">
        <v>0</v>
      </c>
      <c r="AL1920" s="9" t="n">
        <v>0</v>
      </c>
      <c r="AM1920" s="9" t="n">
        <v>0</v>
      </c>
      <c r="AN1920" s="9" t="n">
        <v>0</v>
      </c>
      <c r="AO1920" s="9" t="n">
        <v>0</v>
      </c>
      <c r="AP1920" s="9" t="n">
        <v>0</v>
      </c>
      <c r="AQ1920" s="9" t="n">
        <v>0</v>
      </c>
      <c r="AR1920" s="9" t="n">
        <v>0</v>
      </c>
      <c r="AS1920" s="9" t="n">
        <v>0</v>
      </c>
      <c r="AT1920" s="9" t="n">
        <f aca="false">T1920-G1920</f>
        <v>-22470</v>
      </c>
      <c r="AU1920" s="10" t="n">
        <f aca="false">IF(G1920=0,"",(T1920-G1920)/G1920)</f>
        <v>-1</v>
      </c>
      <c r="AV1920" s="9" t="n">
        <f aca="false">AG1920-T1920</f>
        <v>0</v>
      </c>
      <c r="AW1920" s="10" t="str">
        <f aca="false">IF(T1920=0,"",(AG1920-T1920)/T1920)</f>
        <v/>
      </c>
      <c r="AX1920" s="0" t="str">
        <f aca="false">IF(AND(T1920=0,AG1920&gt;0),"Novo/Recuperado",IF(AND(T1920&gt;0,AG1920=0),"Perdido",IF(AG1920&gt;T1920,"Crescimento",IF(AG1920&lt;T1920,"Queda","Estável"))))</f>
        <v>Estável</v>
      </c>
      <c r="AY1920" s="10" t="n">
        <f aca="false">IF(SUM($AG:$AG)=0,0,AG1920/SUM($AG:$AG))</f>
        <v>0</v>
      </c>
      <c r="AZ1920" s="9" t="n">
        <f aca="false">IF(AG1920&lt;T1920,T1920-AG1920,0)</f>
        <v>0</v>
      </c>
      <c r="BA1920" s="9" t="n">
        <f aca="false">AG1920/5*12</f>
        <v>0</v>
      </c>
      <c r="BB1920" s="9" t="n">
        <f aca="false">BA1920-T1920</f>
        <v>0</v>
      </c>
    </row>
    <row r="1921" customFormat="false" ht="15" hidden="false" customHeight="false" outlineLevel="0" collapsed="false">
      <c r="A1921" s="0" t="s">
        <v>597</v>
      </c>
      <c r="B1921" s="0" t="s">
        <v>597</v>
      </c>
      <c r="E1921" s="0" t="s">
        <v>2094</v>
      </c>
      <c r="F1921" s="0" t="s">
        <v>2095</v>
      </c>
      <c r="G1921" s="9" t="n">
        <v>20408.25</v>
      </c>
      <c r="H1921" s="9" t="n">
        <v>0</v>
      </c>
      <c r="I1921" s="9" t="n">
        <v>0</v>
      </c>
      <c r="J1921" s="9" t="n">
        <v>10967.84</v>
      </c>
      <c r="K1921" s="9" t="n">
        <v>0</v>
      </c>
      <c r="L1921" s="9" t="n">
        <v>0</v>
      </c>
      <c r="M1921" s="9" t="n">
        <v>4920</v>
      </c>
      <c r="N1921" s="9" t="n">
        <v>1640</v>
      </c>
      <c r="O1921" s="9" t="n">
        <v>1815.53</v>
      </c>
      <c r="P1921" s="9" t="n">
        <v>1064.88</v>
      </c>
      <c r="Q1921" s="9" t="n">
        <v>0</v>
      </c>
      <c r="R1921" s="9" t="n">
        <v>0</v>
      </c>
      <c r="S1921" s="9" t="n">
        <v>0</v>
      </c>
      <c r="T1921" s="9" t="n">
        <v>0</v>
      </c>
      <c r="U1921" s="9" t="n">
        <v>0</v>
      </c>
      <c r="V1921" s="9" t="n">
        <v>0</v>
      </c>
      <c r="W1921" s="9" t="n">
        <v>0</v>
      </c>
      <c r="X1921" s="9" t="n">
        <v>0</v>
      </c>
      <c r="Y1921" s="9" t="n">
        <v>0</v>
      </c>
      <c r="Z1921" s="9" t="n">
        <v>0</v>
      </c>
      <c r="AA1921" s="9" t="n">
        <v>0</v>
      </c>
      <c r="AB1921" s="9" t="n">
        <v>0</v>
      </c>
      <c r="AC1921" s="9" t="n">
        <v>0</v>
      </c>
      <c r="AD1921" s="9" t="n">
        <v>0</v>
      </c>
      <c r="AE1921" s="9" t="n">
        <v>0</v>
      </c>
      <c r="AF1921" s="9" t="n">
        <v>0</v>
      </c>
      <c r="AG1921" s="9" t="n">
        <v>0</v>
      </c>
      <c r="AH1921" s="9" t="n">
        <v>0</v>
      </c>
      <c r="AI1921" s="9" t="n">
        <v>0</v>
      </c>
      <c r="AJ1921" s="9" t="n">
        <v>0</v>
      </c>
      <c r="AK1921" s="9" t="n">
        <v>0</v>
      </c>
      <c r="AL1921" s="9" t="n">
        <v>0</v>
      </c>
      <c r="AM1921" s="9" t="n">
        <v>0</v>
      </c>
      <c r="AN1921" s="9" t="n">
        <v>0</v>
      </c>
      <c r="AO1921" s="9" t="n">
        <v>0</v>
      </c>
      <c r="AP1921" s="9" t="n">
        <v>0</v>
      </c>
      <c r="AQ1921" s="9" t="n">
        <v>0</v>
      </c>
      <c r="AR1921" s="9" t="n">
        <v>0</v>
      </c>
      <c r="AS1921" s="9" t="n">
        <v>0</v>
      </c>
      <c r="AT1921" s="9" t="n">
        <f aca="false">T1921-G1921</f>
        <v>-20408.25</v>
      </c>
      <c r="AU1921" s="10" t="n">
        <f aca="false">IF(G1921=0,"",(T1921-G1921)/G1921)</f>
        <v>-1</v>
      </c>
      <c r="AV1921" s="9" t="n">
        <f aca="false">AG1921-T1921</f>
        <v>0</v>
      </c>
      <c r="AW1921" s="10" t="str">
        <f aca="false">IF(T1921=0,"",(AG1921-T1921)/T1921)</f>
        <v/>
      </c>
      <c r="AX1921" s="0" t="str">
        <f aca="false">IF(AND(T1921=0,AG1921&gt;0),"Novo/Recuperado",IF(AND(T1921&gt;0,AG1921=0),"Perdido",IF(AG1921&gt;T1921,"Crescimento",IF(AG1921&lt;T1921,"Queda","Estável"))))</f>
        <v>Estável</v>
      </c>
      <c r="AY1921" s="10" t="n">
        <f aca="false">IF(SUM($AG:$AG)=0,0,AG1921/SUM($AG:$AG))</f>
        <v>0</v>
      </c>
      <c r="AZ1921" s="9" t="n">
        <f aca="false">IF(AG1921&lt;T1921,T1921-AG1921,0)</f>
        <v>0</v>
      </c>
      <c r="BA1921" s="9" t="n">
        <f aca="false">AG1921/5*12</f>
        <v>0</v>
      </c>
      <c r="BB1921" s="9" t="n">
        <f aca="false">BA1921-T1921</f>
        <v>0</v>
      </c>
    </row>
    <row r="1922" customFormat="false" ht="15" hidden="false" customHeight="false" outlineLevel="0" collapsed="false">
      <c r="A1922" s="0" t="s">
        <v>597</v>
      </c>
      <c r="B1922" s="0" t="s">
        <v>597</v>
      </c>
      <c r="E1922" s="0" t="s">
        <v>2102</v>
      </c>
      <c r="F1922" s="0" t="s">
        <v>2103</v>
      </c>
      <c r="G1922" s="9" t="n">
        <v>5693.5</v>
      </c>
      <c r="H1922" s="9" t="n">
        <v>0</v>
      </c>
      <c r="I1922" s="9" t="n">
        <v>0</v>
      </c>
      <c r="J1922" s="9" t="n">
        <v>5693.5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  <c r="AJ1922" s="9" t="n">
        <v>0</v>
      </c>
      <c r="AK1922" s="9" t="n">
        <v>0</v>
      </c>
      <c r="AL1922" s="9" t="n">
        <v>0</v>
      </c>
      <c r="AM1922" s="9" t="n">
        <v>0</v>
      </c>
      <c r="AN1922" s="9" t="n">
        <v>0</v>
      </c>
      <c r="AO1922" s="9" t="n">
        <v>0</v>
      </c>
      <c r="AP1922" s="9" t="n">
        <v>0</v>
      </c>
      <c r="AQ1922" s="9" t="n">
        <v>0</v>
      </c>
      <c r="AR1922" s="9" t="n">
        <v>0</v>
      </c>
      <c r="AS1922" s="9" t="n">
        <v>0</v>
      </c>
      <c r="AT1922" s="9" t="n">
        <f aca="false">T1922-G1922</f>
        <v>-5693.5</v>
      </c>
      <c r="AU1922" s="10" t="n">
        <f aca="false">IF(G1922=0,"",(T1922-G1922)/G1922)</f>
        <v>-1</v>
      </c>
      <c r="AV1922" s="9" t="n">
        <f aca="false">AG1922-T1922</f>
        <v>0</v>
      </c>
      <c r="AW1922" s="10" t="str">
        <f aca="false">IF(T1922=0,"",(AG1922-T1922)/T1922)</f>
        <v/>
      </c>
      <c r="AX1922" s="0" t="str">
        <f aca="false">IF(AND(T1922=0,AG1922&gt;0),"Novo/Recuperado",IF(AND(T1922&gt;0,AG1922=0),"Perdido",IF(AG1922&gt;T1922,"Crescimento",IF(AG1922&lt;T1922,"Queda","Estável"))))</f>
        <v>Estável</v>
      </c>
      <c r="AY1922" s="10" t="n">
        <f aca="false">IF(SUM($AG:$AG)=0,0,AG1922/SUM($AG:$AG))</f>
        <v>0</v>
      </c>
      <c r="AZ1922" s="9" t="n">
        <f aca="false">IF(AG1922&lt;T1922,T1922-AG1922,0)</f>
        <v>0</v>
      </c>
      <c r="BA1922" s="9" t="n">
        <f aca="false">AG1922/5*12</f>
        <v>0</v>
      </c>
      <c r="BB1922" s="9" t="n">
        <f aca="false">BA1922-T1922</f>
        <v>0</v>
      </c>
    </row>
    <row r="1923" customFormat="false" ht="15" hidden="false" customHeight="false" outlineLevel="0" collapsed="false">
      <c r="A1923" s="0" t="s">
        <v>597</v>
      </c>
      <c r="B1923" s="0" t="s">
        <v>597</v>
      </c>
      <c r="E1923" s="0" t="s">
        <v>2886</v>
      </c>
      <c r="F1923" s="0" t="s">
        <v>2887</v>
      </c>
      <c r="G1923" s="9" t="n">
        <v>12084.84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12084.84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  <c r="AJ1923" s="9" t="n">
        <v>0</v>
      </c>
      <c r="AK1923" s="9" t="n">
        <v>0</v>
      </c>
      <c r="AL1923" s="9" t="n">
        <v>0</v>
      </c>
      <c r="AM1923" s="9" t="n">
        <v>0</v>
      </c>
      <c r="AN1923" s="9" t="n">
        <v>0</v>
      </c>
      <c r="AO1923" s="9" t="n">
        <v>0</v>
      </c>
      <c r="AP1923" s="9" t="n">
        <v>0</v>
      </c>
      <c r="AQ1923" s="9" t="n">
        <v>0</v>
      </c>
      <c r="AR1923" s="9" t="n">
        <v>0</v>
      </c>
      <c r="AS1923" s="9" t="n">
        <v>0</v>
      </c>
      <c r="AT1923" s="9" t="n">
        <f aca="false">T1923-G1923</f>
        <v>-12084.84</v>
      </c>
      <c r="AU1923" s="10" t="n">
        <f aca="false">IF(G1923=0,"",(T1923-G1923)/G1923)</f>
        <v>-1</v>
      </c>
      <c r="AV1923" s="9" t="n">
        <f aca="false">AG1923-T1923</f>
        <v>0</v>
      </c>
      <c r="AW1923" s="10" t="str">
        <f aca="false">IF(T1923=0,"",(AG1923-T1923)/T1923)</f>
        <v/>
      </c>
      <c r="AX1923" s="0" t="str">
        <f aca="false">IF(AND(T1923=0,AG1923&gt;0),"Novo/Recuperado",IF(AND(T1923&gt;0,AG1923=0),"Perdido",IF(AG1923&gt;T1923,"Crescimento",IF(AG1923&lt;T1923,"Queda","Estável"))))</f>
        <v>Estável</v>
      </c>
      <c r="AY1923" s="10" t="n">
        <f aca="false">IF(SUM($AG:$AG)=0,0,AG1923/SUM($AG:$AG))</f>
        <v>0</v>
      </c>
      <c r="AZ1923" s="9" t="n">
        <f aca="false">IF(AG1923&lt;T1923,T1923-AG1923,0)</f>
        <v>0</v>
      </c>
      <c r="BA1923" s="9" t="n">
        <f aca="false">AG1923/5*12</f>
        <v>0</v>
      </c>
      <c r="BB1923" s="9" t="n">
        <f aca="false">BA1923-T1923</f>
        <v>0</v>
      </c>
    </row>
    <row r="1924" customFormat="false" ht="15" hidden="false" customHeight="false" outlineLevel="0" collapsed="false">
      <c r="A1924" s="0" t="s">
        <v>597</v>
      </c>
      <c r="B1924" s="0" t="s">
        <v>597</v>
      </c>
      <c r="E1924" s="0" t="s">
        <v>3369</v>
      </c>
      <c r="F1924" s="0" t="s">
        <v>3370</v>
      </c>
      <c r="G1924" s="9" t="n">
        <v>3446.17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3446.17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  <c r="AJ1924" s="9" t="n">
        <v>0</v>
      </c>
      <c r="AK1924" s="9" t="n">
        <v>0</v>
      </c>
      <c r="AL1924" s="9" t="n">
        <v>0</v>
      </c>
      <c r="AM1924" s="9" t="n">
        <v>0</v>
      </c>
      <c r="AN1924" s="9" t="n">
        <v>0</v>
      </c>
      <c r="AO1924" s="9" t="n">
        <v>0</v>
      </c>
      <c r="AP1924" s="9" t="n">
        <v>0</v>
      </c>
      <c r="AQ1924" s="9" t="n">
        <v>0</v>
      </c>
      <c r="AR1924" s="9" t="n">
        <v>0</v>
      </c>
      <c r="AS1924" s="9" t="n">
        <v>0</v>
      </c>
      <c r="AT1924" s="9" t="n">
        <f aca="false">T1924-G1924</f>
        <v>-3446.17</v>
      </c>
      <c r="AU1924" s="10" t="n">
        <f aca="false">IF(G1924=0,"",(T1924-G1924)/G1924)</f>
        <v>-1</v>
      </c>
      <c r="AV1924" s="9" t="n">
        <f aca="false">AG1924-T1924</f>
        <v>0</v>
      </c>
      <c r="AW1924" s="10" t="str">
        <f aca="false">IF(T1924=0,"",(AG1924-T1924)/T1924)</f>
        <v/>
      </c>
      <c r="AX1924" s="0" t="str">
        <f aca="false">IF(AND(T1924=0,AG1924&gt;0),"Novo/Recuperado",IF(AND(T1924&gt;0,AG1924=0),"Perdido",IF(AG1924&gt;T1924,"Crescimento",IF(AG1924&lt;T1924,"Queda","Estável"))))</f>
        <v>Estável</v>
      </c>
      <c r="AY1924" s="10" t="n">
        <f aca="false">IF(SUM($AG:$AG)=0,0,AG1924/SUM($AG:$AG))</f>
        <v>0</v>
      </c>
      <c r="AZ1924" s="9" t="n">
        <f aca="false">IF(AG1924&lt;T1924,T1924-AG1924,0)</f>
        <v>0</v>
      </c>
      <c r="BA1924" s="9" t="n">
        <f aca="false">AG1924/5*12</f>
        <v>0</v>
      </c>
      <c r="BB1924" s="9" t="n">
        <f aca="false">BA1924-T1924</f>
        <v>0</v>
      </c>
    </row>
    <row r="1925" customFormat="false" ht="15" hidden="false" customHeight="false" outlineLevel="0" collapsed="false">
      <c r="A1925" s="0" t="s">
        <v>597</v>
      </c>
      <c r="B1925" s="0" t="s">
        <v>597</v>
      </c>
      <c r="E1925" s="0" t="s">
        <v>2491</v>
      </c>
      <c r="F1925" s="0" t="s">
        <v>2492</v>
      </c>
      <c r="G1925" s="9" t="n">
        <v>74713.72</v>
      </c>
      <c r="H1925" s="9" t="n">
        <v>0</v>
      </c>
      <c r="I1925" s="9" t="n">
        <v>0</v>
      </c>
      <c r="J1925" s="9" t="n">
        <v>0</v>
      </c>
      <c r="K1925" s="9" t="n">
        <v>6674</v>
      </c>
      <c r="L1925" s="9" t="n">
        <v>9939.21</v>
      </c>
      <c r="M1925" s="9" t="n">
        <v>6797.24</v>
      </c>
      <c r="N1925" s="9" t="n">
        <v>6307.41</v>
      </c>
      <c r="O1925" s="9" t="n">
        <v>6440</v>
      </c>
      <c r="P1925" s="9" t="n">
        <v>20735.36</v>
      </c>
      <c r="Q1925" s="9" t="n">
        <v>3924.5</v>
      </c>
      <c r="R1925" s="9" t="n">
        <v>0</v>
      </c>
      <c r="S1925" s="9" t="n">
        <v>13896</v>
      </c>
      <c r="T1925" s="9" t="n">
        <v>0</v>
      </c>
      <c r="U1925" s="9" t="n">
        <v>0</v>
      </c>
      <c r="V1925" s="9" t="n">
        <v>0</v>
      </c>
      <c r="W1925" s="9" t="n">
        <v>0</v>
      </c>
      <c r="X1925" s="9" t="n">
        <v>0</v>
      </c>
      <c r="Y1925" s="9" t="n">
        <v>0</v>
      </c>
      <c r="Z1925" s="9" t="n">
        <v>0</v>
      </c>
      <c r="AA1925" s="9" t="n">
        <v>0</v>
      </c>
      <c r="AB1925" s="9" t="n">
        <v>0</v>
      </c>
      <c r="AC1925" s="9" t="n">
        <v>0</v>
      </c>
      <c r="AD1925" s="9" t="n">
        <v>0</v>
      </c>
      <c r="AE1925" s="9" t="n">
        <v>0</v>
      </c>
      <c r="AF1925" s="9" t="n">
        <v>0</v>
      </c>
      <c r="AG1925" s="9" t="n">
        <v>0</v>
      </c>
      <c r="AH1925" s="9" t="n">
        <v>0</v>
      </c>
      <c r="AI1925" s="9" t="n">
        <v>0</v>
      </c>
      <c r="AJ1925" s="9" t="n">
        <v>0</v>
      </c>
      <c r="AK1925" s="9" t="n">
        <v>0</v>
      </c>
      <c r="AL1925" s="9" t="n">
        <v>0</v>
      </c>
      <c r="AM1925" s="9" t="n">
        <v>0</v>
      </c>
      <c r="AN1925" s="9" t="n">
        <v>0</v>
      </c>
      <c r="AO1925" s="9" t="n">
        <v>0</v>
      </c>
      <c r="AP1925" s="9" t="n">
        <v>0</v>
      </c>
      <c r="AQ1925" s="9" t="n">
        <v>0</v>
      </c>
      <c r="AR1925" s="9" t="n">
        <v>0</v>
      </c>
      <c r="AS1925" s="9" t="n">
        <v>0</v>
      </c>
      <c r="AT1925" s="9" t="n">
        <f aca="false">T1925-G1925</f>
        <v>-74713.72</v>
      </c>
      <c r="AU1925" s="10" t="n">
        <f aca="false">IF(G1925=0,"",(T1925-G1925)/G1925)</f>
        <v>-1</v>
      </c>
      <c r="AV1925" s="9" t="n">
        <f aca="false">AG1925-T1925</f>
        <v>0</v>
      </c>
      <c r="AW1925" s="10" t="str">
        <f aca="false">IF(T1925=0,"",(AG1925-T1925)/T1925)</f>
        <v/>
      </c>
      <c r="AX1925" s="0" t="str">
        <f aca="false">IF(AND(T1925=0,AG1925&gt;0),"Novo/Recuperado",IF(AND(T1925&gt;0,AG1925=0),"Perdido",IF(AG1925&gt;T1925,"Crescimento",IF(AG1925&lt;T1925,"Queda","Estável"))))</f>
        <v>Estável</v>
      </c>
      <c r="AY1925" s="10" t="n">
        <f aca="false">IF(SUM($AG:$AG)=0,0,AG1925/SUM($AG:$AG))</f>
        <v>0</v>
      </c>
      <c r="AZ1925" s="9" t="n">
        <f aca="false">IF(AG1925&lt;T1925,T1925-AG1925,0)</f>
        <v>0</v>
      </c>
      <c r="BA1925" s="9" t="n">
        <f aca="false">AG1925/5*12</f>
        <v>0</v>
      </c>
      <c r="BB1925" s="9" t="n">
        <f aca="false">BA1925-T1925</f>
        <v>0</v>
      </c>
    </row>
    <row r="1926" customFormat="false" ht="15" hidden="false" customHeight="false" outlineLevel="0" collapsed="false">
      <c r="A1926" s="0" t="s">
        <v>597</v>
      </c>
      <c r="B1926" s="0" t="s">
        <v>597</v>
      </c>
      <c r="E1926" s="0" t="s">
        <v>2487</v>
      </c>
      <c r="F1926" s="0" t="s">
        <v>2488</v>
      </c>
      <c r="G1926" s="9" t="n">
        <v>5199.94</v>
      </c>
      <c r="H1926" s="9" t="n">
        <v>0</v>
      </c>
      <c r="I1926" s="9" t="n">
        <v>0</v>
      </c>
      <c r="J1926" s="9" t="n">
        <v>0</v>
      </c>
      <c r="K1926" s="9" t="n">
        <v>5199.94</v>
      </c>
      <c r="L1926" s="9" t="n">
        <v>0</v>
      </c>
      <c r="M1926" s="9" t="n">
        <v>0</v>
      </c>
      <c r="N1926" s="9" t="n">
        <v>0</v>
      </c>
      <c r="O1926" s="9" t="n">
        <v>0</v>
      </c>
      <c r="P1926" s="9" t="n">
        <v>0</v>
      </c>
      <c r="Q1926" s="9" t="n">
        <v>0</v>
      </c>
      <c r="R1926" s="9" t="n">
        <v>0</v>
      </c>
      <c r="S1926" s="9" t="n">
        <v>0</v>
      </c>
      <c r="T1926" s="9" t="n">
        <v>0</v>
      </c>
      <c r="U1926" s="9" t="n">
        <v>0</v>
      </c>
      <c r="V1926" s="9" t="n">
        <v>0</v>
      </c>
      <c r="W1926" s="9" t="n">
        <v>0</v>
      </c>
      <c r="X1926" s="9" t="n">
        <v>0</v>
      </c>
      <c r="Y1926" s="9" t="n">
        <v>0</v>
      </c>
      <c r="Z1926" s="9" t="n">
        <v>0</v>
      </c>
      <c r="AA1926" s="9" t="n">
        <v>0</v>
      </c>
      <c r="AB1926" s="9" t="n">
        <v>0</v>
      </c>
      <c r="AC1926" s="9" t="n">
        <v>0</v>
      </c>
      <c r="AD1926" s="9" t="n">
        <v>0</v>
      </c>
      <c r="AE1926" s="9" t="n">
        <v>0</v>
      </c>
      <c r="AF1926" s="9" t="n">
        <v>0</v>
      </c>
      <c r="AG1926" s="9" t="n">
        <v>0</v>
      </c>
      <c r="AH1926" s="9" t="n">
        <v>0</v>
      </c>
      <c r="AI1926" s="9" t="n">
        <v>0</v>
      </c>
      <c r="AJ1926" s="9" t="n">
        <v>0</v>
      </c>
      <c r="AK1926" s="9" t="n">
        <v>0</v>
      </c>
      <c r="AL1926" s="9" t="n">
        <v>0</v>
      </c>
      <c r="AM1926" s="9" t="n">
        <v>0</v>
      </c>
      <c r="AN1926" s="9" t="n">
        <v>0</v>
      </c>
      <c r="AO1926" s="9" t="n">
        <v>0</v>
      </c>
      <c r="AP1926" s="9" t="n">
        <v>0</v>
      </c>
      <c r="AQ1926" s="9" t="n">
        <v>0</v>
      </c>
      <c r="AR1926" s="9" t="n">
        <v>0</v>
      </c>
      <c r="AS1926" s="9" t="n">
        <v>0</v>
      </c>
      <c r="AT1926" s="9" t="n">
        <f aca="false">T1926-G1926</f>
        <v>-5199.94</v>
      </c>
      <c r="AU1926" s="10" t="n">
        <f aca="false">IF(G1926=0,"",(T1926-G1926)/G1926)</f>
        <v>-1</v>
      </c>
      <c r="AV1926" s="9" t="n">
        <f aca="false">AG1926-T1926</f>
        <v>0</v>
      </c>
      <c r="AW1926" s="10" t="str">
        <f aca="false">IF(T1926=0,"",(AG1926-T1926)/T1926)</f>
        <v/>
      </c>
      <c r="AX1926" s="0" t="str">
        <f aca="false">IF(AND(T1926=0,AG1926&gt;0),"Novo/Recuperado",IF(AND(T1926&gt;0,AG1926=0),"Perdido",IF(AG1926&gt;T1926,"Crescimento",IF(AG1926&lt;T1926,"Queda","Estável"))))</f>
        <v>Estável</v>
      </c>
      <c r="AY1926" s="10" t="n">
        <f aca="false">IF(SUM($AG:$AG)=0,0,AG1926/SUM($AG:$AG))</f>
        <v>0</v>
      </c>
      <c r="AZ1926" s="9" t="n">
        <f aca="false">IF(AG1926&lt;T1926,T1926-AG1926,0)</f>
        <v>0</v>
      </c>
      <c r="BA1926" s="9" t="n">
        <f aca="false">AG1926/5*12</f>
        <v>0</v>
      </c>
      <c r="BB1926" s="9" t="n">
        <f aca="false">BA1926-T1926</f>
        <v>0</v>
      </c>
    </row>
    <row r="1927" customFormat="false" ht="15" hidden="false" customHeight="false" outlineLevel="0" collapsed="false">
      <c r="A1927" s="0" t="s">
        <v>597</v>
      </c>
      <c r="B1927" s="0" t="s">
        <v>597</v>
      </c>
      <c r="E1927" s="0" t="s">
        <v>2685</v>
      </c>
      <c r="F1927" s="0" t="s">
        <v>2686</v>
      </c>
      <c r="G1927" s="9" t="n">
        <v>5498</v>
      </c>
      <c r="H1927" s="9" t="n">
        <v>0</v>
      </c>
      <c r="I1927" s="9" t="n">
        <v>0</v>
      </c>
      <c r="J1927" s="9" t="n">
        <v>0</v>
      </c>
      <c r="K1927" s="9" t="n">
        <v>0</v>
      </c>
      <c r="L1927" s="9" t="n">
        <v>5498</v>
      </c>
      <c r="M1927" s="9" t="n">
        <v>0</v>
      </c>
      <c r="N1927" s="9" t="n">
        <v>0</v>
      </c>
      <c r="O1927" s="9" t="n">
        <v>0</v>
      </c>
      <c r="P1927" s="9" t="n">
        <v>0</v>
      </c>
      <c r="Q1927" s="9" t="n">
        <v>0</v>
      </c>
      <c r="R1927" s="9" t="n">
        <v>0</v>
      </c>
      <c r="S1927" s="9" t="n">
        <v>0</v>
      </c>
      <c r="T1927" s="9" t="n">
        <v>0</v>
      </c>
      <c r="U1927" s="9" t="n">
        <v>0</v>
      </c>
      <c r="V1927" s="9" t="n">
        <v>0</v>
      </c>
      <c r="W1927" s="9" t="n">
        <v>0</v>
      </c>
      <c r="X1927" s="9" t="n">
        <v>0</v>
      </c>
      <c r="Y1927" s="9" t="n">
        <v>0</v>
      </c>
      <c r="Z1927" s="9" t="n">
        <v>0</v>
      </c>
      <c r="AA1927" s="9" t="n">
        <v>0</v>
      </c>
      <c r="AB1927" s="9" t="n">
        <v>0</v>
      </c>
      <c r="AC1927" s="9" t="n">
        <v>0</v>
      </c>
      <c r="AD1927" s="9" t="n">
        <v>0</v>
      </c>
      <c r="AE1927" s="9" t="n">
        <v>0</v>
      </c>
      <c r="AF1927" s="9" t="n">
        <v>0</v>
      </c>
      <c r="AG1927" s="9" t="n">
        <v>0</v>
      </c>
      <c r="AH1927" s="9" t="n">
        <v>0</v>
      </c>
      <c r="AI1927" s="9" t="n">
        <v>0</v>
      </c>
      <c r="AJ1927" s="9" t="n">
        <v>0</v>
      </c>
      <c r="AK1927" s="9" t="n">
        <v>0</v>
      </c>
      <c r="AL1927" s="9" t="n">
        <v>0</v>
      </c>
      <c r="AM1927" s="9" t="n">
        <v>0</v>
      </c>
      <c r="AN1927" s="9" t="n">
        <v>0</v>
      </c>
      <c r="AO1927" s="9" t="n">
        <v>0</v>
      </c>
      <c r="AP1927" s="9" t="n">
        <v>0</v>
      </c>
      <c r="AQ1927" s="9" t="n">
        <v>0</v>
      </c>
      <c r="AR1927" s="9" t="n">
        <v>0</v>
      </c>
      <c r="AS1927" s="9" t="n">
        <v>0</v>
      </c>
      <c r="AT1927" s="9" t="n">
        <f aca="false">T1927-G1927</f>
        <v>-5498</v>
      </c>
      <c r="AU1927" s="10" t="n">
        <f aca="false">IF(G1927=0,"",(T1927-G1927)/G1927)</f>
        <v>-1</v>
      </c>
      <c r="AV1927" s="9" t="n">
        <f aca="false">AG1927-T1927</f>
        <v>0</v>
      </c>
      <c r="AW1927" s="10" t="str">
        <f aca="false">IF(T1927=0,"",(AG1927-T1927)/T1927)</f>
        <v/>
      </c>
      <c r="AX1927" s="0" t="str">
        <f aca="false">IF(AND(T1927=0,AG1927&gt;0),"Novo/Recuperado",IF(AND(T1927&gt;0,AG1927=0),"Perdido",IF(AG1927&gt;T1927,"Crescimento",IF(AG1927&lt;T1927,"Queda","Estável"))))</f>
        <v>Estável</v>
      </c>
      <c r="AY1927" s="10" t="n">
        <f aca="false">IF(SUM($AG:$AG)=0,0,AG1927/SUM($AG:$AG))</f>
        <v>0</v>
      </c>
      <c r="AZ1927" s="9" t="n">
        <f aca="false">IF(AG1927&lt;T1927,T1927-AG1927,0)</f>
        <v>0</v>
      </c>
      <c r="BA1927" s="9" t="n">
        <f aca="false">AG1927/5*12</f>
        <v>0</v>
      </c>
      <c r="BB1927" s="9" t="n">
        <f aca="false">BA1927-T1927</f>
        <v>0</v>
      </c>
    </row>
    <row r="1928" customFormat="false" ht="15" hidden="false" customHeight="false" outlineLevel="0" collapsed="false">
      <c r="A1928" s="0" t="s">
        <v>597</v>
      </c>
      <c r="B1928" s="0" t="s">
        <v>597</v>
      </c>
      <c r="E1928" s="0" t="s">
        <v>604</v>
      </c>
      <c r="F1928" s="0" t="s">
        <v>605</v>
      </c>
      <c r="G1928" s="9" t="n">
        <v>2014.56</v>
      </c>
      <c r="H1928" s="9" t="n">
        <v>2014.56</v>
      </c>
      <c r="I1928" s="9" t="n">
        <v>0</v>
      </c>
      <c r="J1928" s="9" t="n">
        <v>0</v>
      </c>
      <c r="K1928" s="9" t="n">
        <v>0</v>
      </c>
      <c r="L1928" s="9" t="n">
        <v>0</v>
      </c>
      <c r="M1928" s="9" t="n">
        <v>0</v>
      </c>
      <c r="N1928" s="9" t="n">
        <v>0</v>
      </c>
      <c r="O1928" s="9" t="n">
        <v>0</v>
      </c>
      <c r="P1928" s="9" t="n">
        <v>0</v>
      </c>
      <c r="Q1928" s="9" t="n">
        <v>0</v>
      </c>
      <c r="R1928" s="9" t="n">
        <v>0</v>
      </c>
      <c r="S1928" s="9" t="n">
        <v>0</v>
      </c>
      <c r="T1928" s="9" t="n">
        <v>0</v>
      </c>
      <c r="U1928" s="9" t="n">
        <v>0</v>
      </c>
      <c r="V1928" s="9" t="n">
        <v>0</v>
      </c>
      <c r="W1928" s="9" t="n">
        <v>0</v>
      </c>
      <c r="X1928" s="9" t="n">
        <v>0</v>
      </c>
      <c r="Y1928" s="9" t="n">
        <v>0</v>
      </c>
      <c r="Z1928" s="9" t="n">
        <v>0</v>
      </c>
      <c r="AA1928" s="9" t="n">
        <v>0</v>
      </c>
      <c r="AB1928" s="9" t="n">
        <v>0</v>
      </c>
      <c r="AC1928" s="9" t="n">
        <v>0</v>
      </c>
      <c r="AD1928" s="9" t="n">
        <v>0</v>
      </c>
      <c r="AE1928" s="9" t="n">
        <v>0</v>
      </c>
      <c r="AF1928" s="9" t="n">
        <v>0</v>
      </c>
      <c r="AG1928" s="9" t="n">
        <v>0</v>
      </c>
      <c r="AH1928" s="9" t="n">
        <v>0</v>
      </c>
      <c r="AI1928" s="9" t="n">
        <v>0</v>
      </c>
      <c r="AJ1928" s="9" t="n">
        <v>0</v>
      </c>
      <c r="AK1928" s="9" t="n">
        <v>0</v>
      </c>
      <c r="AL1928" s="9" t="n">
        <v>0</v>
      </c>
      <c r="AM1928" s="9" t="n">
        <v>0</v>
      </c>
      <c r="AN1928" s="9" t="n">
        <v>0</v>
      </c>
      <c r="AO1928" s="9" t="n">
        <v>0</v>
      </c>
      <c r="AP1928" s="9" t="n">
        <v>0</v>
      </c>
      <c r="AQ1928" s="9" t="n">
        <v>0</v>
      </c>
      <c r="AR1928" s="9" t="n">
        <v>0</v>
      </c>
      <c r="AS1928" s="9" t="n">
        <v>0</v>
      </c>
      <c r="AT1928" s="9" t="n">
        <f aca="false">T1928-G1928</f>
        <v>-2014.56</v>
      </c>
      <c r="AU1928" s="10" t="n">
        <f aca="false">IF(G1928=0,"",(T1928-G1928)/G1928)</f>
        <v>-1</v>
      </c>
      <c r="AV1928" s="9" t="n">
        <f aca="false">AG1928-T1928</f>
        <v>0</v>
      </c>
      <c r="AW1928" s="10" t="str">
        <f aca="false">IF(T1928=0,"",(AG1928-T1928)/T1928)</f>
        <v/>
      </c>
      <c r="AX1928" s="0" t="str">
        <f aca="false">IF(AND(T1928=0,AG1928&gt;0),"Novo/Recuperado",IF(AND(T1928&gt;0,AG1928=0),"Perdido",IF(AG1928&gt;T1928,"Crescimento",IF(AG1928&lt;T1928,"Queda","Estável"))))</f>
        <v>Estável</v>
      </c>
      <c r="AY1928" s="10" t="n">
        <f aca="false">IF(SUM($AG:$AG)=0,0,AG1928/SUM($AG:$AG))</f>
        <v>0</v>
      </c>
      <c r="AZ1928" s="9" t="n">
        <f aca="false">IF(AG1928&lt;T1928,T1928-AG1928,0)</f>
        <v>0</v>
      </c>
      <c r="BA1928" s="9" t="n">
        <f aca="false">AG1928/5*12</f>
        <v>0</v>
      </c>
      <c r="BB1928" s="9" t="n">
        <f aca="false">BA1928-T1928</f>
        <v>0</v>
      </c>
    </row>
    <row r="1929" customFormat="false" ht="15" hidden="false" customHeight="false" outlineLevel="0" collapsed="false">
      <c r="A1929" s="0" t="s">
        <v>597</v>
      </c>
      <c r="B1929" s="0" t="s">
        <v>597</v>
      </c>
      <c r="E1929" s="0" t="s">
        <v>1599</v>
      </c>
      <c r="F1929" s="0" t="s">
        <v>1600</v>
      </c>
      <c r="G1929" s="9" t="n">
        <v>44733.41</v>
      </c>
      <c r="H1929" s="9" t="n">
        <v>0</v>
      </c>
      <c r="I1929" s="9" t="n">
        <v>7224.48</v>
      </c>
      <c r="J1929" s="9" t="n">
        <v>0</v>
      </c>
      <c r="K1929" s="9" t="n">
        <v>13624.13</v>
      </c>
      <c r="L1929" s="9" t="n">
        <v>0</v>
      </c>
      <c r="M1929" s="9" t="n">
        <v>7303.8</v>
      </c>
      <c r="N1929" s="9" t="n">
        <v>6909</v>
      </c>
      <c r="O1929" s="9" t="n">
        <v>0</v>
      </c>
      <c r="P1929" s="9" t="n">
        <v>3220</v>
      </c>
      <c r="Q1929" s="9" t="n">
        <v>6452</v>
      </c>
      <c r="R1929" s="9" t="n">
        <v>0</v>
      </c>
      <c r="S1929" s="9" t="n">
        <v>0</v>
      </c>
      <c r="T1929" s="9" t="n">
        <v>0</v>
      </c>
      <c r="U1929" s="9" t="n">
        <v>0</v>
      </c>
      <c r="V1929" s="9" t="n">
        <v>0</v>
      </c>
      <c r="W1929" s="9" t="n">
        <v>0</v>
      </c>
      <c r="X1929" s="9" t="n">
        <v>0</v>
      </c>
      <c r="Y1929" s="9" t="n">
        <v>0</v>
      </c>
      <c r="Z1929" s="9" t="n">
        <v>0</v>
      </c>
      <c r="AA1929" s="9" t="n">
        <v>0</v>
      </c>
      <c r="AB1929" s="9" t="n">
        <v>0</v>
      </c>
      <c r="AC1929" s="9" t="n">
        <v>0</v>
      </c>
      <c r="AD1929" s="9" t="n">
        <v>0</v>
      </c>
      <c r="AE1929" s="9" t="n">
        <v>0</v>
      </c>
      <c r="AF1929" s="9" t="n">
        <v>0</v>
      </c>
      <c r="AG1929" s="9" t="n">
        <v>0</v>
      </c>
      <c r="AH1929" s="9" t="n">
        <v>0</v>
      </c>
      <c r="AI1929" s="9" t="n">
        <v>0</v>
      </c>
      <c r="AJ1929" s="9" t="n">
        <v>0</v>
      </c>
      <c r="AK1929" s="9" t="n">
        <v>0</v>
      </c>
      <c r="AL1929" s="9" t="n">
        <v>0</v>
      </c>
      <c r="AM1929" s="9" t="n">
        <v>0</v>
      </c>
      <c r="AN1929" s="9" t="n">
        <v>0</v>
      </c>
      <c r="AO1929" s="9" t="n">
        <v>0</v>
      </c>
      <c r="AP1929" s="9" t="n">
        <v>0</v>
      </c>
      <c r="AQ1929" s="9" t="n">
        <v>0</v>
      </c>
      <c r="AR1929" s="9" t="n">
        <v>0</v>
      </c>
      <c r="AS1929" s="9" t="n">
        <v>0</v>
      </c>
      <c r="AT1929" s="9" t="n">
        <f aca="false">T1929-G1929</f>
        <v>-44733.41</v>
      </c>
      <c r="AU1929" s="10" t="n">
        <f aca="false">IF(G1929=0,"",(T1929-G1929)/G1929)</f>
        <v>-1</v>
      </c>
      <c r="AV1929" s="9" t="n">
        <f aca="false">AG1929-T1929</f>
        <v>0</v>
      </c>
      <c r="AW1929" s="10" t="str">
        <f aca="false">IF(T1929=0,"",(AG1929-T1929)/T1929)</f>
        <v/>
      </c>
      <c r="AX1929" s="0" t="str">
        <f aca="false">IF(AND(T1929=0,AG1929&gt;0),"Novo/Recuperado",IF(AND(T1929&gt;0,AG1929=0),"Perdido",IF(AG1929&gt;T1929,"Crescimento",IF(AG1929&lt;T1929,"Queda","Estável"))))</f>
        <v>Estável</v>
      </c>
      <c r="AY1929" s="10" t="n">
        <f aca="false">IF(SUM($AG:$AG)=0,0,AG1929/SUM($AG:$AG))</f>
        <v>0</v>
      </c>
      <c r="AZ1929" s="9" t="n">
        <f aca="false">IF(AG1929&lt;T1929,T1929-AG1929,0)</f>
        <v>0</v>
      </c>
      <c r="BA1929" s="9" t="n">
        <f aca="false">AG1929/5*12</f>
        <v>0</v>
      </c>
      <c r="BB1929" s="9" t="n">
        <f aca="false">BA1929-T1929</f>
        <v>0</v>
      </c>
    </row>
    <row r="1930" customFormat="false" ht="15" hidden="false" customHeight="false" outlineLevel="0" collapsed="false">
      <c r="A1930" s="0" t="s">
        <v>597</v>
      </c>
      <c r="B1930" s="0" t="s">
        <v>597</v>
      </c>
      <c r="E1930" s="0" t="s">
        <v>1597</v>
      </c>
      <c r="F1930" s="0" t="s">
        <v>1598</v>
      </c>
      <c r="G1930" s="9" t="n">
        <v>78354.7</v>
      </c>
      <c r="H1930" s="9" t="n">
        <v>0</v>
      </c>
      <c r="I1930" s="9" t="n">
        <v>21673.44</v>
      </c>
      <c r="J1930" s="9" t="n">
        <v>0</v>
      </c>
      <c r="K1930" s="9" t="n">
        <v>29570.46</v>
      </c>
      <c r="L1930" s="9" t="n">
        <v>0</v>
      </c>
      <c r="M1930" s="9" t="n">
        <v>7303.8</v>
      </c>
      <c r="N1930" s="9" t="n">
        <v>6909</v>
      </c>
      <c r="O1930" s="9" t="n">
        <v>0</v>
      </c>
      <c r="P1930" s="9" t="n">
        <v>3220</v>
      </c>
      <c r="Q1930" s="9" t="n">
        <v>9678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  <c r="AJ1930" s="9" t="n">
        <v>0</v>
      </c>
      <c r="AK1930" s="9" t="n">
        <v>0</v>
      </c>
      <c r="AL1930" s="9" t="n">
        <v>0</v>
      </c>
      <c r="AM1930" s="9" t="n">
        <v>0</v>
      </c>
      <c r="AN1930" s="9" t="n">
        <v>0</v>
      </c>
      <c r="AO1930" s="9" t="n">
        <v>0</v>
      </c>
      <c r="AP1930" s="9" t="n">
        <v>0</v>
      </c>
      <c r="AQ1930" s="9" t="n">
        <v>0</v>
      </c>
      <c r="AR1930" s="9" t="n">
        <v>0</v>
      </c>
      <c r="AS1930" s="9" t="n">
        <v>0</v>
      </c>
      <c r="AT1930" s="9" t="n">
        <f aca="false">T1930-G1930</f>
        <v>-78354.7</v>
      </c>
      <c r="AU1930" s="10" t="n">
        <f aca="false">IF(G1930=0,"",(T1930-G1930)/G1930)</f>
        <v>-1</v>
      </c>
      <c r="AV1930" s="9" t="n">
        <f aca="false">AG1930-T1930</f>
        <v>0</v>
      </c>
      <c r="AW1930" s="10" t="str">
        <f aca="false">IF(T1930=0,"",(AG1930-T1930)/T1930)</f>
        <v/>
      </c>
      <c r="AX1930" s="0" t="str">
        <f aca="false">IF(AND(T1930=0,AG1930&gt;0),"Novo/Recuperado",IF(AND(T1930&gt;0,AG1930=0),"Perdido",IF(AG1930&gt;T1930,"Crescimento",IF(AG1930&lt;T1930,"Queda","Estável"))))</f>
        <v>Estável</v>
      </c>
      <c r="AY1930" s="10" t="n">
        <f aca="false">IF(SUM($AG:$AG)=0,0,AG1930/SUM($AG:$AG))</f>
        <v>0</v>
      </c>
      <c r="AZ1930" s="9" t="n">
        <f aca="false">IF(AG1930&lt;T1930,T1930-AG1930,0)</f>
        <v>0</v>
      </c>
      <c r="BA1930" s="9" t="n">
        <f aca="false">AG1930/5*12</f>
        <v>0</v>
      </c>
      <c r="BB1930" s="9" t="n">
        <f aca="false">BA1930-T1930</f>
        <v>0</v>
      </c>
    </row>
    <row r="1931" customFormat="false" ht="15" hidden="false" customHeight="false" outlineLevel="0" collapsed="false">
      <c r="A1931" s="0" t="s">
        <v>597</v>
      </c>
      <c r="B1931" s="0" t="s">
        <v>597</v>
      </c>
      <c r="E1931" s="0" t="s">
        <v>3748</v>
      </c>
      <c r="F1931" s="0" t="s">
        <v>3749</v>
      </c>
      <c r="G1931" s="9" t="n">
        <v>9371.32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9371.32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  <c r="AJ1931" s="9" t="n">
        <v>0</v>
      </c>
      <c r="AK1931" s="9" t="n">
        <v>0</v>
      </c>
      <c r="AL1931" s="9" t="n">
        <v>0</v>
      </c>
      <c r="AM1931" s="9" t="n">
        <v>0</v>
      </c>
      <c r="AN1931" s="9" t="n">
        <v>0</v>
      </c>
      <c r="AO1931" s="9" t="n">
        <v>0</v>
      </c>
      <c r="AP1931" s="9" t="n">
        <v>0</v>
      </c>
      <c r="AQ1931" s="9" t="n">
        <v>0</v>
      </c>
      <c r="AR1931" s="9" t="n">
        <v>0</v>
      </c>
      <c r="AS1931" s="9" t="n">
        <v>0</v>
      </c>
      <c r="AT1931" s="9" t="n">
        <f aca="false">T1931-G1931</f>
        <v>-9371.32</v>
      </c>
      <c r="AU1931" s="10" t="n">
        <f aca="false">IF(G1931=0,"",(T1931-G1931)/G1931)</f>
        <v>-1</v>
      </c>
      <c r="AV1931" s="9" t="n">
        <f aca="false">AG1931-T1931</f>
        <v>0</v>
      </c>
      <c r="AW1931" s="10" t="str">
        <f aca="false">IF(T1931=0,"",(AG1931-T1931)/T1931)</f>
        <v/>
      </c>
      <c r="AX1931" s="0" t="str">
        <f aca="false">IF(AND(T1931=0,AG1931&gt;0),"Novo/Recuperado",IF(AND(T1931&gt;0,AG1931=0),"Perdido",IF(AG1931&gt;T1931,"Crescimento",IF(AG1931&lt;T1931,"Queda","Estável"))))</f>
        <v>Estável</v>
      </c>
      <c r="AY1931" s="10" t="n">
        <f aca="false">IF(SUM($AG:$AG)=0,0,AG1931/SUM($AG:$AG))</f>
        <v>0</v>
      </c>
      <c r="AZ1931" s="9" t="n">
        <f aca="false">IF(AG1931&lt;T1931,T1931-AG1931,0)</f>
        <v>0</v>
      </c>
      <c r="BA1931" s="9" t="n">
        <f aca="false">AG1931/5*12</f>
        <v>0</v>
      </c>
      <c r="BB1931" s="9" t="n">
        <f aca="false">BA1931-T1931</f>
        <v>0</v>
      </c>
    </row>
    <row r="1932" customFormat="false" ht="15" hidden="false" customHeight="false" outlineLevel="0" collapsed="false">
      <c r="A1932" s="0" t="s">
        <v>597</v>
      </c>
      <c r="B1932" s="0" t="s">
        <v>597</v>
      </c>
      <c r="E1932" s="0" t="s">
        <v>2106</v>
      </c>
      <c r="F1932" s="0" t="s">
        <v>2107</v>
      </c>
      <c r="G1932" s="9" t="n">
        <v>187464.16</v>
      </c>
      <c r="H1932" s="9" t="n">
        <v>0</v>
      </c>
      <c r="I1932" s="9" t="n">
        <v>0</v>
      </c>
      <c r="J1932" s="9" t="n">
        <v>65387.2</v>
      </c>
      <c r="K1932" s="9" t="n">
        <v>0</v>
      </c>
      <c r="L1932" s="9" t="n">
        <v>98760</v>
      </c>
      <c r="M1932" s="9" t="n">
        <v>3506.86</v>
      </c>
      <c r="N1932" s="9" t="n">
        <v>0</v>
      </c>
      <c r="O1932" s="9" t="n">
        <v>0</v>
      </c>
      <c r="P1932" s="9" t="n">
        <v>1027.46</v>
      </c>
      <c r="Q1932" s="9" t="n">
        <v>8292.84</v>
      </c>
      <c r="R1932" s="9" t="n">
        <v>1568</v>
      </c>
      <c r="S1932" s="9" t="n">
        <v>8921.8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  <c r="AJ1932" s="9" t="n">
        <v>0</v>
      </c>
      <c r="AK1932" s="9" t="n">
        <v>0</v>
      </c>
      <c r="AL1932" s="9" t="n">
        <v>0</v>
      </c>
      <c r="AM1932" s="9" t="n">
        <v>0</v>
      </c>
      <c r="AN1932" s="9" t="n">
        <v>0</v>
      </c>
      <c r="AO1932" s="9" t="n">
        <v>0</v>
      </c>
      <c r="AP1932" s="9" t="n">
        <v>0</v>
      </c>
      <c r="AQ1932" s="9" t="n">
        <v>0</v>
      </c>
      <c r="AR1932" s="9" t="n">
        <v>0</v>
      </c>
      <c r="AS1932" s="9" t="n">
        <v>0</v>
      </c>
      <c r="AT1932" s="9" t="n">
        <f aca="false">T1932-G1932</f>
        <v>-187464.16</v>
      </c>
      <c r="AU1932" s="10" t="n">
        <f aca="false">IF(G1932=0,"",(T1932-G1932)/G1932)</f>
        <v>-1</v>
      </c>
      <c r="AV1932" s="9" t="n">
        <f aca="false">AG1932-T1932</f>
        <v>0</v>
      </c>
      <c r="AW1932" s="10" t="str">
        <f aca="false">IF(T1932=0,"",(AG1932-T1932)/T1932)</f>
        <v/>
      </c>
      <c r="AX1932" s="0" t="str">
        <f aca="false">IF(AND(T1932=0,AG1932&gt;0),"Novo/Recuperado",IF(AND(T1932&gt;0,AG1932=0),"Perdido",IF(AG1932&gt;T1932,"Crescimento",IF(AG1932&lt;T1932,"Queda","Estável"))))</f>
        <v>Estável</v>
      </c>
      <c r="AY1932" s="10" t="n">
        <f aca="false">IF(SUM($AG:$AG)=0,0,AG1932/SUM($AG:$AG))</f>
        <v>0</v>
      </c>
      <c r="AZ1932" s="9" t="n">
        <f aca="false">IF(AG1932&lt;T1932,T1932-AG1932,0)</f>
        <v>0</v>
      </c>
      <c r="BA1932" s="9" t="n">
        <f aca="false">AG1932/5*12</f>
        <v>0</v>
      </c>
      <c r="BB1932" s="9" t="n">
        <f aca="false">BA1932-T1932</f>
        <v>0</v>
      </c>
    </row>
    <row r="1933" customFormat="false" ht="15" hidden="false" customHeight="false" outlineLevel="0" collapsed="false">
      <c r="A1933" s="0" t="s">
        <v>597</v>
      </c>
      <c r="B1933" s="0" t="s">
        <v>597</v>
      </c>
      <c r="E1933" s="0" t="s">
        <v>2096</v>
      </c>
      <c r="F1933" s="0" t="s">
        <v>2097</v>
      </c>
      <c r="G1933" s="9" t="n">
        <v>14521.17</v>
      </c>
      <c r="H1933" s="9" t="n">
        <v>0</v>
      </c>
      <c r="I1933" s="9" t="n">
        <v>0</v>
      </c>
      <c r="J1933" s="9" t="n">
        <v>2645.14</v>
      </c>
      <c r="K1933" s="9" t="n">
        <v>0</v>
      </c>
      <c r="L1933" s="9" t="n">
        <v>0</v>
      </c>
      <c r="M1933" s="9" t="n">
        <v>0</v>
      </c>
      <c r="N1933" s="9" t="n">
        <v>0</v>
      </c>
      <c r="O1933" s="9" t="n">
        <v>0</v>
      </c>
      <c r="P1933" s="9" t="n">
        <v>0</v>
      </c>
      <c r="Q1933" s="9" t="n">
        <v>2916.61</v>
      </c>
      <c r="R1933" s="9" t="n">
        <v>8959.42</v>
      </c>
      <c r="S1933" s="9" t="n">
        <v>0</v>
      </c>
      <c r="T1933" s="9" t="n">
        <v>0</v>
      </c>
      <c r="U1933" s="9" t="n">
        <v>0</v>
      </c>
      <c r="V1933" s="9" t="n">
        <v>0</v>
      </c>
      <c r="W1933" s="9" t="n">
        <v>0</v>
      </c>
      <c r="X1933" s="9" t="n">
        <v>0</v>
      </c>
      <c r="Y1933" s="9" t="n">
        <v>0</v>
      </c>
      <c r="Z1933" s="9" t="n">
        <v>0</v>
      </c>
      <c r="AA1933" s="9" t="n">
        <v>0</v>
      </c>
      <c r="AB1933" s="9" t="n">
        <v>0</v>
      </c>
      <c r="AC1933" s="9" t="n">
        <v>0</v>
      </c>
      <c r="AD1933" s="9" t="n">
        <v>0</v>
      </c>
      <c r="AE1933" s="9" t="n">
        <v>0</v>
      </c>
      <c r="AF1933" s="9" t="n">
        <v>0</v>
      </c>
      <c r="AG1933" s="9" t="n">
        <v>0</v>
      </c>
      <c r="AH1933" s="9" t="n">
        <v>0</v>
      </c>
      <c r="AI1933" s="9" t="n">
        <v>0</v>
      </c>
      <c r="AJ1933" s="9" t="n">
        <v>0</v>
      </c>
      <c r="AK1933" s="9" t="n">
        <v>0</v>
      </c>
      <c r="AL1933" s="9" t="n">
        <v>0</v>
      </c>
      <c r="AM1933" s="9" t="n">
        <v>0</v>
      </c>
      <c r="AN1933" s="9" t="n">
        <v>0</v>
      </c>
      <c r="AO1933" s="9" t="n">
        <v>0</v>
      </c>
      <c r="AP1933" s="9" t="n">
        <v>0</v>
      </c>
      <c r="AQ1933" s="9" t="n">
        <v>0</v>
      </c>
      <c r="AR1933" s="9" t="n">
        <v>0</v>
      </c>
      <c r="AS1933" s="9" t="n">
        <v>0</v>
      </c>
      <c r="AT1933" s="9" t="n">
        <f aca="false">T1933-G1933</f>
        <v>-14521.17</v>
      </c>
      <c r="AU1933" s="10" t="n">
        <f aca="false">IF(G1933=0,"",(T1933-G1933)/G1933)</f>
        <v>-1</v>
      </c>
      <c r="AV1933" s="9" t="n">
        <f aca="false">AG1933-T1933</f>
        <v>0</v>
      </c>
      <c r="AW1933" s="10" t="str">
        <f aca="false">IF(T1933=0,"",(AG1933-T1933)/T1933)</f>
        <v/>
      </c>
      <c r="AX1933" s="0" t="str">
        <f aca="false">IF(AND(T1933=0,AG1933&gt;0),"Novo/Recuperado",IF(AND(T1933&gt;0,AG1933=0),"Perdido",IF(AG1933&gt;T1933,"Crescimento",IF(AG1933&lt;T1933,"Queda","Estável"))))</f>
        <v>Estável</v>
      </c>
      <c r="AY1933" s="10" t="n">
        <f aca="false">IF(SUM($AG:$AG)=0,0,AG1933/SUM($AG:$AG))</f>
        <v>0</v>
      </c>
      <c r="AZ1933" s="9" t="n">
        <f aca="false">IF(AG1933&lt;T1933,T1933-AG1933,0)</f>
        <v>0</v>
      </c>
      <c r="BA1933" s="9" t="n">
        <f aca="false">AG1933/5*12</f>
        <v>0</v>
      </c>
      <c r="BB1933" s="9" t="n">
        <f aca="false">BA1933-T1933</f>
        <v>0</v>
      </c>
    </row>
    <row r="1934" customFormat="false" ht="15" hidden="false" customHeight="false" outlineLevel="0" collapsed="false">
      <c r="A1934" s="0" t="s">
        <v>597</v>
      </c>
      <c r="B1934" s="0" t="s">
        <v>597</v>
      </c>
      <c r="E1934" s="0" t="s">
        <v>602</v>
      </c>
      <c r="F1934" s="0" t="s">
        <v>603</v>
      </c>
      <c r="G1934" s="9" t="n">
        <v>9543.3</v>
      </c>
      <c r="H1934" s="9" t="n">
        <v>3480</v>
      </c>
      <c r="I1934" s="9" t="n">
        <v>2218.6</v>
      </c>
      <c r="J1934" s="9" t="n">
        <v>1709.18</v>
      </c>
      <c r="K1934" s="9" t="n">
        <v>0</v>
      </c>
      <c r="L1934" s="9" t="n">
        <v>2135.52</v>
      </c>
      <c r="M1934" s="9" t="n">
        <v>0</v>
      </c>
      <c r="N1934" s="9" t="n">
        <v>0</v>
      </c>
      <c r="O1934" s="9" t="n">
        <v>0</v>
      </c>
      <c r="P1934" s="9" t="n">
        <v>0</v>
      </c>
      <c r="Q1934" s="9" t="n">
        <v>0</v>
      </c>
      <c r="R1934" s="9" t="n">
        <v>0</v>
      </c>
      <c r="S1934" s="9" t="n">
        <v>0</v>
      </c>
      <c r="T1934" s="9" t="n">
        <v>0</v>
      </c>
      <c r="U1934" s="9" t="n">
        <v>0</v>
      </c>
      <c r="V1934" s="9" t="n">
        <v>0</v>
      </c>
      <c r="W1934" s="9" t="n">
        <v>0</v>
      </c>
      <c r="X1934" s="9" t="n">
        <v>0</v>
      </c>
      <c r="Y1934" s="9" t="n">
        <v>0</v>
      </c>
      <c r="Z1934" s="9" t="n">
        <v>0</v>
      </c>
      <c r="AA1934" s="9" t="n">
        <v>0</v>
      </c>
      <c r="AB1934" s="9" t="n">
        <v>0</v>
      </c>
      <c r="AC1934" s="9" t="n">
        <v>0</v>
      </c>
      <c r="AD1934" s="9" t="n">
        <v>0</v>
      </c>
      <c r="AE1934" s="9" t="n">
        <v>0</v>
      </c>
      <c r="AF1934" s="9" t="n">
        <v>0</v>
      </c>
      <c r="AG1934" s="9" t="n">
        <v>0</v>
      </c>
      <c r="AH1934" s="9" t="n">
        <v>0</v>
      </c>
      <c r="AI1934" s="9" t="n">
        <v>0</v>
      </c>
      <c r="AJ1934" s="9" t="n">
        <v>0</v>
      </c>
      <c r="AK1934" s="9" t="n">
        <v>0</v>
      </c>
      <c r="AL1934" s="9" t="n">
        <v>0</v>
      </c>
      <c r="AM1934" s="9" t="n">
        <v>0</v>
      </c>
      <c r="AN1934" s="9" t="n">
        <v>0</v>
      </c>
      <c r="AO1934" s="9" t="n">
        <v>0</v>
      </c>
      <c r="AP1934" s="9" t="n">
        <v>0</v>
      </c>
      <c r="AQ1934" s="9" t="n">
        <v>0</v>
      </c>
      <c r="AR1934" s="9" t="n">
        <v>0</v>
      </c>
      <c r="AS1934" s="9" t="n">
        <v>0</v>
      </c>
      <c r="AT1934" s="9" t="n">
        <f aca="false">T1934-G1934</f>
        <v>-9543.3</v>
      </c>
      <c r="AU1934" s="10" t="n">
        <f aca="false">IF(G1934=0,"",(T1934-G1934)/G1934)</f>
        <v>-1</v>
      </c>
      <c r="AV1934" s="9" t="n">
        <f aca="false">AG1934-T1934</f>
        <v>0</v>
      </c>
      <c r="AW1934" s="10" t="str">
        <f aca="false">IF(T1934=0,"",(AG1934-T1934)/T1934)</f>
        <v/>
      </c>
      <c r="AX1934" s="0" t="str">
        <f aca="false">IF(AND(T1934=0,AG1934&gt;0),"Novo/Recuperado",IF(AND(T1934&gt;0,AG1934=0),"Perdido",IF(AG1934&gt;T1934,"Crescimento",IF(AG1934&lt;T1934,"Queda","Estável"))))</f>
        <v>Estável</v>
      </c>
      <c r="AY1934" s="10" t="n">
        <f aca="false">IF(SUM($AG:$AG)=0,0,AG1934/SUM($AG:$AG))</f>
        <v>0</v>
      </c>
      <c r="AZ1934" s="9" t="n">
        <f aca="false">IF(AG1934&lt;T1934,T1934-AG1934,0)</f>
        <v>0</v>
      </c>
      <c r="BA1934" s="9" t="n">
        <f aca="false">AG1934/5*12</f>
        <v>0</v>
      </c>
      <c r="BB1934" s="9" t="n">
        <f aca="false">BA1934-T1934</f>
        <v>0</v>
      </c>
    </row>
    <row r="1935" customFormat="false" ht="15" hidden="false" customHeight="false" outlineLevel="0" collapsed="false">
      <c r="A1935" s="0" t="s">
        <v>597</v>
      </c>
      <c r="B1935" s="0" t="s">
        <v>597</v>
      </c>
      <c r="E1935" s="0" t="s">
        <v>622</v>
      </c>
      <c r="F1935" s="0" t="s">
        <v>623</v>
      </c>
      <c r="G1935" s="9" t="n">
        <v>5792.73</v>
      </c>
      <c r="H1935" s="9" t="n">
        <v>468.45</v>
      </c>
      <c r="I1935" s="9" t="n">
        <v>5324.28</v>
      </c>
      <c r="J1935" s="9" t="n">
        <v>0</v>
      </c>
      <c r="K1935" s="9" t="n">
        <v>0</v>
      </c>
      <c r="L1935" s="9" t="n">
        <v>0</v>
      </c>
      <c r="M1935" s="9" t="n">
        <v>0</v>
      </c>
      <c r="N1935" s="9" t="n">
        <v>0</v>
      </c>
      <c r="O1935" s="9" t="n">
        <v>0</v>
      </c>
      <c r="P1935" s="9" t="n">
        <v>0</v>
      </c>
      <c r="Q1935" s="9" t="n">
        <v>0</v>
      </c>
      <c r="R1935" s="9" t="n">
        <v>0</v>
      </c>
      <c r="S1935" s="9" t="n">
        <v>0</v>
      </c>
      <c r="T1935" s="9" t="n">
        <v>0</v>
      </c>
      <c r="U1935" s="9" t="n">
        <v>0</v>
      </c>
      <c r="V1935" s="9" t="n">
        <v>0</v>
      </c>
      <c r="W1935" s="9" t="n">
        <v>0</v>
      </c>
      <c r="X1935" s="9" t="n">
        <v>0</v>
      </c>
      <c r="Y1935" s="9" t="n">
        <v>0</v>
      </c>
      <c r="Z1935" s="9" t="n">
        <v>0</v>
      </c>
      <c r="AA1935" s="9" t="n">
        <v>0</v>
      </c>
      <c r="AB1935" s="9" t="n">
        <v>0</v>
      </c>
      <c r="AC1935" s="9" t="n">
        <v>0</v>
      </c>
      <c r="AD1935" s="9" t="n">
        <v>0</v>
      </c>
      <c r="AE1935" s="9" t="n">
        <v>0</v>
      </c>
      <c r="AF1935" s="9" t="n">
        <v>0</v>
      </c>
      <c r="AG1935" s="9" t="n">
        <v>0</v>
      </c>
      <c r="AH1935" s="9" t="n">
        <v>0</v>
      </c>
      <c r="AI1935" s="9" t="n">
        <v>0</v>
      </c>
      <c r="AJ1935" s="9" t="n">
        <v>0</v>
      </c>
      <c r="AK1935" s="9" t="n">
        <v>0</v>
      </c>
      <c r="AL1935" s="9" t="n">
        <v>0</v>
      </c>
      <c r="AM1935" s="9" t="n">
        <v>0</v>
      </c>
      <c r="AN1935" s="9" t="n">
        <v>0</v>
      </c>
      <c r="AO1935" s="9" t="n">
        <v>0</v>
      </c>
      <c r="AP1935" s="9" t="n">
        <v>0</v>
      </c>
      <c r="AQ1935" s="9" t="n">
        <v>0</v>
      </c>
      <c r="AR1935" s="9" t="n">
        <v>0</v>
      </c>
      <c r="AS1935" s="9" t="n">
        <v>0</v>
      </c>
      <c r="AT1935" s="9" t="n">
        <f aca="false">T1935-G1935</f>
        <v>-5792.73</v>
      </c>
      <c r="AU1935" s="10" t="n">
        <f aca="false">IF(G1935=0,"",(T1935-G1935)/G1935)</f>
        <v>-1</v>
      </c>
      <c r="AV1935" s="9" t="n">
        <f aca="false">AG1935-T1935</f>
        <v>0</v>
      </c>
      <c r="AW1935" s="10" t="str">
        <f aca="false">IF(T1935=0,"",(AG1935-T1935)/T1935)</f>
        <v/>
      </c>
      <c r="AX1935" s="0" t="str">
        <f aca="false">IF(AND(T1935=0,AG1935&gt;0),"Novo/Recuperado",IF(AND(T1935&gt;0,AG1935=0),"Perdido",IF(AG1935&gt;T1935,"Crescimento",IF(AG1935&lt;T1935,"Queda","Estável"))))</f>
        <v>Estável</v>
      </c>
      <c r="AY1935" s="10" t="n">
        <f aca="false">IF(SUM($AG:$AG)=0,0,AG1935/SUM($AG:$AG))</f>
        <v>0</v>
      </c>
      <c r="AZ1935" s="9" t="n">
        <f aca="false">IF(AG1935&lt;T1935,T1935-AG1935,0)</f>
        <v>0</v>
      </c>
      <c r="BA1935" s="9" t="n">
        <f aca="false">AG1935/5*12</f>
        <v>0</v>
      </c>
      <c r="BB1935" s="9" t="n">
        <f aca="false">BA1935-T1935</f>
        <v>0</v>
      </c>
    </row>
    <row r="1936" customFormat="false" ht="15" hidden="false" customHeight="false" outlineLevel="0" collapsed="false">
      <c r="A1936" s="0" t="s">
        <v>597</v>
      </c>
      <c r="B1936" s="0" t="s">
        <v>597</v>
      </c>
      <c r="E1936" s="0" t="s">
        <v>1603</v>
      </c>
      <c r="F1936" s="0" t="s">
        <v>1604</v>
      </c>
      <c r="G1936" s="9" t="n">
        <v>6905.7</v>
      </c>
      <c r="H1936" s="9" t="n">
        <v>0</v>
      </c>
      <c r="I1936" s="9" t="n">
        <v>2241.7</v>
      </c>
      <c r="J1936" s="9" t="n">
        <v>9329.6</v>
      </c>
      <c r="K1936" s="9" t="n">
        <v>-4665.6</v>
      </c>
      <c r="L1936" s="9" t="n">
        <v>0</v>
      </c>
      <c r="M1936" s="9" t="n">
        <v>0</v>
      </c>
      <c r="N1936" s="9" t="n">
        <v>0</v>
      </c>
      <c r="O1936" s="9" t="n">
        <v>0</v>
      </c>
      <c r="P1936" s="9" t="n">
        <v>0</v>
      </c>
      <c r="Q1936" s="9" t="n">
        <v>0</v>
      </c>
      <c r="R1936" s="9" t="n">
        <v>0</v>
      </c>
      <c r="S1936" s="9" t="n">
        <v>0</v>
      </c>
      <c r="T1936" s="9" t="n">
        <v>0</v>
      </c>
      <c r="U1936" s="9" t="n">
        <v>0</v>
      </c>
      <c r="V1936" s="9" t="n">
        <v>0</v>
      </c>
      <c r="W1936" s="9" t="n">
        <v>0</v>
      </c>
      <c r="X1936" s="9" t="n">
        <v>0</v>
      </c>
      <c r="Y1936" s="9" t="n">
        <v>0</v>
      </c>
      <c r="Z1936" s="9" t="n">
        <v>0</v>
      </c>
      <c r="AA1936" s="9" t="n">
        <v>0</v>
      </c>
      <c r="AB1936" s="9" t="n">
        <v>0</v>
      </c>
      <c r="AC1936" s="9" t="n">
        <v>0</v>
      </c>
      <c r="AD1936" s="9" t="n">
        <v>0</v>
      </c>
      <c r="AE1936" s="9" t="n">
        <v>0</v>
      </c>
      <c r="AF1936" s="9" t="n">
        <v>0</v>
      </c>
      <c r="AG1936" s="9" t="n">
        <v>0</v>
      </c>
      <c r="AH1936" s="9" t="n">
        <v>0</v>
      </c>
      <c r="AI1936" s="9" t="n">
        <v>0</v>
      </c>
      <c r="AJ1936" s="9" t="n">
        <v>0</v>
      </c>
      <c r="AK1936" s="9" t="n">
        <v>0</v>
      </c>
      <c r="AL1936" s="9" t="n">
        <v>0</v>
      </c>
      <c r="AM1936" s="9" t="n">
        <v>0</v>
      </c>
      <c r="AN1936" s="9" t="n">
        <v>0</v>
      </c>
      <c r="AO1936" s="9" t="n">
        <v>0</v>
      </c>
      <c r="AP1936" s="9" t="n">
        <v>0</v>
      </c>
      <c r="AQ1936" s="9" t="n">
        <v>0</v>
      </c>
      <c r="AR1936" s="9" t="n">
        <v>0</v>
      </c>
      <c r="AS1936" s="9" t="n">
        <v>0</v>
      </c>
      <c r="AT1936" s="9" t="n">
        <f aca="false">T1936-G1936</f>
        <v>-6905.7</v>
      </c>
      <c r="AU1936" s="10" t="n">
        <f aca="false">IF(G1936=0,"",(T1936-G1936)/G1936)</f>
        <v>-1</v>
      </c>
      <c r="AV1936" s="9" t="n">
        <f aca="false">AG1936-T1936</f>
        <v>0</v>
      </c>
      <c r="AW1936" s="10" t="str">
        <f aca="false">IF(T1936=0,"",(AG1936-T1936)/T1936)</f>
        <v/>
      </c>
      <c r="AX1936" s="0" t="str">
        <f aca="false">IF(AND(T1936=0,AG1936&gt;0),"Novo/Recuperado",IF(AND(T1936&gt;0,AG1936=0),"Perdido",IF(AG1936&gt;T1936,"Crescimento",IF(AG1936&lt;T1936,"Queda","Estável"))))</f>
        <v>Estável</v>
      </c>
      <c r="AY1936" s="10" t="n">
        <f aca="false">IF(SUM($AG:$AG)=0,0,AG1936/SUM($AG:$AG))</f>
        <v>0</v>
      </c>
      <c r="AZ1936" s="9" t="n">
        <f aca="false">IF(AG1936&lt;T1936,T1936-AG1936,0)</f>
        <v>0</v>
      </c>
      <c r="BA1936" s="9" t="n">
        <f aca="false">AG1936/5*12</f>
        <v>0</v>
      </c>
      <c r="BB1936" s="9" t="n">
        <f aca="false">BA1936-T1936</f>
        <v>0</v>
      </c>
    </row>
    <row r="1937" customFormat="false" ht="15" hidden="false" customHeight="false" outlineLevel="0" collapsed="false">
      <c r="A1937" s="0" t="s">
        <v>597</v>
      </c>
      <c r="B1937" s="0" t="s">
        <v>597</v>
      </c>
      <c r="E1937" s="0" t="s">
        <v>3725</v>
      </c>
      <c r="F1937" s="0" t="s">
        <v>3726</v>
      </c>
      <c r="G1937" s="9" t="n">
        <v>12320</v>
      </c>
      <c r="H1937" s="9" t="n">
        <v>0</v>
      </c>
      <c r="I1937" s="9" t="n">
        <v>0</v>
      </c>
      <c r="J1937" s="9" t="n">
        <v>0</v>
      </c>
      <c r="K1937" s="9" t="n">
        <v>0</v>
      </c>
      <c r="L1937" s="9" t="n">
        <v>0</v>
      </c>
      <c r="M1937" s="9" t="n">
        <v>0</v>
      </c>
      <c r="N1937" s="9" t="n">
        <v>0</v>
      </c>
      <c r="O1937" s="9" t="n">
        <v>0</v>
      </c>
      <c r="P1937" s="9" t="n">
        <v>0</v>
      </c>
      <c r="Q1937" s="9" t="n">
        <v>0</v>
      </c>
      <c r="R1937" s="9" t="n">
        <v>12320</v>
      </c>
      <c r="S1937" s="9" t="n">
        <v>0</v>
      </c>
      <c r="T1937" s="9" t="n">
        <v>0</v>
      </c>
      <c r="U1937" s="9" t="n">
        <v>0</v>
      </c>
      <c r="V1937" s="9" t="n">
        <v>0</v>
      </c>
      <c r="W1937" s="9" t="n">
        <v>0</v>
      </c>
      <c r="X1937" s="9" t="n">
        <v>0</v>
      </c>
      <c r="Y1937" s="9" t="n">
        <v>0</v>
      </c>
      <c r="Z1937" s="9" t="n">
        <v>0</v>
      </c>
      <c r="AA1937" s="9" t="n">
        <v>0</v>
      </c>
      <c r="AB1937" s="9" t="n">
        <v>0</v>
      </c>
      <c r="AC1937" s="9" t="n">
        <v>0</v>
      </c>
      <c r="AD1937" s="9" t="n">
        <v>0</v>
      </c>
      <c r="AE1937" s="9" t="n">
        <v>0</v>
      </c>
      <c r="AF1937" s="9" t="n">
        <v>0</v>
      </c>
      <c r="AG1937" s="9" t="n">
        <v>0</v>
      </c>
      <c r="AH1937" s="9" t="n">
        <v>0</v>
      </c>
      <c r="AI1937" s="9" t="n">
        <v>0</v>
      </c>
      <c r="AJ1937" s="9" t="n">
        <v>0</v>
      </c>
      <c r="AK1937" s="9" t="n">
        <v>0</v>
      </c>
      <c r="AL1937" s="9" t="n">
        <v>0</v>
      </c>
      <c r="AM1937" s="9" t="n">
        <v>0</v>
      </c>
      <c r="AN1937" s="9" t="n">
        <v>0</v>
      </c>
      <c r="AO1937" s="9" t="n">
        <v>0</v>
      </c>
      <c r="AP1937" s="9" t="n">
        <v>0</v>
      </c>
      <c r="AQ1937" s="9" t="n">
        <v>0</v>
      </c>
      <c r="AR1937" s="9" t="n">
        <v>0</v>
      </c>
      <c r="AS1937" s="9" t="n">
        <v>0</v>
      </c>
      <c r="AT1937" s="9" t="n">
        <f aca="false">T1937-G1937</f>
        <v>-12320</v>
      </c>
      <c r="AU1937" s="10" t="n">
        <f aca="false">IF(G1937=0,"",(T1937-G1937)/G1937)</f>
        <v>-1</v>
      </c>
      <c r="AV1937" s="9" t="n">
        <f aca="false">AG1937-T1937</f>
        <v>0</v>
      </c>
      <c r="AW1937" s="10" t="str">
        <f aca="false">IF(T1937=0,"",(AG1937-T1937)/T1937)</f>
        <v/>
      </c>
      <c r="AX1937" s="0" t="str">
        <f aca="false">IF(AND(T1937=0,AG1937&gt;0),"Novo/Recuperado",IF(AND(T1937&gt;0,AG1937=0),"Perdido",IF(AG1937&gt;T1937,"Crescimento",IF(AG1937&lt;T1937,"Queda","Estável"))))</f>
        <v>Estável</v>
      </c>
      <c r="AY1937" s="10" t="n">
        <f aca="false">IF(SUM($AG:$AG)=0,0,AG1937/SUM($AG:$AG))</f>
        <v>0</v>
      </c>
      <c r="AZ1937" s="9" t="n">
        <f aca="false">IF(AG1937&lt;T1937,T1937-AG1937,0)</f>
        <v>0</v>
      </c>
      <c r="BA1937" s="9" t="n">
        <f aca="false">AG1937/5*12</f>
        <v>0</v>
      </c>
      <c r="BB1937" s="9" t="n">
        <f aca="false">BA1937-T1937</f>
        <v>0</v>
      </c>
    </row>
    <row r="1938" customFormat="false" ht="15" hidden="false" customHeight="false" outlineLevel="0" collapsed="false">
      <c r="A1938" s="0" t="s">
        <v>597</v>
      </c>
      <c r="B1938" s="0" t="s">
        <v>597</v>
      </c>
      <c r="E1938" s="0" t="s">
        <v>628</v>
      </c>
      <c r="F1938" s="0" t="s">
        <v>629</v>
      </c>
      <c r="G1938" s="9" t="n">
        <v>5398.02</v>
      </c>
      <c r="H1938" s="9" t="n">
        <v>3023.72</v>
      </c>
      <c r="I1938" s="9" t="n">
        <v>0</v>
      </c>
      <c r="J1938" s="9" t="n">
        <v>0</v>
      </c>
      <c r="K1938" s="9" t="n">
        <v>0</v>
      </c>
      <c r="L1938" s="9" t="n">
        <v>2396.6</v>
      </c>
      <c r="M1938" s="9" t="n">
        <v>-1198.3</v>
      </c>
      <c r="N1938" s="9" t="n">
        <v>1176</v>
      </c>
      <c r="O1938" s="9" t="n">
        <v>0</v>
      </c>
      <c r="P1938" s="9" t="n">
        <v>0</v>
      </c>
      <c r="Q1938" s="9" t="n">
        <v>0</v>
      </c>
      <c r="R1938" s="9" t="n">
        <v>0</v>
      </c>
      <c r="S1938" s="9" t="n">
        <v>0</v>
      </c>
      <c r="T1938" s="9" t="n">
        <v>0</v>
      </c>
      <c r="U1938" s="9" t="n">
        <v>0</v>
      </c>
      <c r="V1938" s="9" t="n">
        <v>0</v>
      </c>
      <c r="W1938" s="9" t="n">
        <v>0</v>
      </c>
      <c r="X1938" s="9" t="n">
        <v>0</v>
      </c>
      <c r="Y1938" s="9" t="n">
        <v>0</v>
      </c>
      <c r="Z1938" s="9" t="n">
        <v>0</v>
      </c>
      <c r="AA1938" s="9" t="n">
        <v>0</v>
      </c>
      <c r="AB1938" s="9" t="n">
        <v>0</v>
      </c>
      <c r="AC1938" s="9" t="n">
        <v>0</v>
      </c>
      <c r="AD1938" s="9" t="n">
        <v>0</v>
      </c>
      <c r="AE1938" s="9" t="n">
        <v>0</v>
      </c>
      <c r="AF1938" s="9" t="n">
        <v>0</v>
      </c>
      <c r="AG1938" s="9" t="n">
        <v>0</v>
      </c>
      <c r="AH1938" s="9" t="n">
        <v>0</v>
      </c>
      <c r="AI1938" s="9" t="n">
        <v>0</v>
      </c>
      <c r="AJ1938" s="9" t="n">
        <v>0</v>
      </c>
      <c r="AK1938" s="9" t="n">
        <v>0</v>
      </c>
      <c r="AL1938" s="9" t="n">
        <v>0</v>
      </c>
      <c r="AM1938" s="9" t="n">
        <v>0</v>
      </c>
      <c r="AN1938" s="9" t="n">
        <v>0</v>
      </c>
      <c r="AO1938" s="9" t="n">
        <v>0</v>
      </c>
      <c r="AP1938" s="9" t="n">
        <v>0</v>
      </c>
      <c r="AQ1938" s="9" t="n">
        <v>0</v>
      </c>
      <c r="AR1938" s="9" t="n">
        <v>0</v>
      </c>
      <c r="AS1938" s="9" t="n">
        <v>0</v>
      </c>
      <c r="AT1938" s="9" t="n">
        <f aca="false">T1938-G1938</f>
        <v>-5398.02</v>
      </c>
      <c r="AU1938" s="10" t="n">
        <f aca="false">IF(G1938=0,"",(T1938-G1938)/G1938)</f>
        <v>-1</v>
      </c>
      <c r="AV1938" s="9" t="n">
        <f aca="false">AG1938-T1938</f>
        <v>0</v>
      </c>
      <c r="AW1938" s="10" t="str">
        <f aca="false">IF(T1938=0,"",(AG1938-T1938)/T1938)</f>
        <v/>
      </c>
      <c r="AX1938" s="0" t="str">
        <f aca="false">IF(AND(T1938=0,AG1938&gt;0),"Novo/Recuperado",IF(AND(T1938&gt;0,AG1938=0),"Perdido",IF(AG1938&gt;T1938,"Crescimento",IF(AG1938&lt;T1938,"Queda","Estável"))))</f>
        <v>Estável</v>
      </c>
      <c r="AY1938" s="10" t="n">
        <f aca="false">IF(SUM($AG:$AG)=0,0,AG1938/SUM($AG:$AG))</f>
        <v>0</v>
      </c>
      <c r="AZ1938" s="9" t="n">
        <f aca="false">IF(AG1938&lt;T1938,T1938-AG1938,0)</f>
        <v>0</v>
      </c>
      <c r="BA1938" s="9" t="n">
        <f aca="false">AG1938/5*12</f>
        <v>0</v>
      </c>
      <c r="BB1938" s="9" t="n">
        <f aca="false">BA1938-T1938</f>
        <v>0</v>
      </c>
    </row>
    <row r="1939" customFormat="false" ht="15" hidden="false" customHeight="false" outlineLevel="0" collapsed="false">
      <c r="A1939" s="0" t="s">
        <v>597</v>
      </c>
      <c r="B1939" s="0" t="s">
        <v>597</v>
      </c>
      <c r="E1939" s="0" t="s">
        <v>3552</v>
      </c>
      <c r="F1939" s="0" t="s">
        <v>3553</v>
      </c>
      <c r="G1939" s="9" t="n">
        <v>4086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4086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  <c r="AJ1939" s="9" t="n">
        <v>0</v>
      </c>
      <c r="AK1939" s="9" t="n">
        <v>0</v>
      </c>
      <c r="AL1939" s="9" t="n">
        <v>0</v>
      </c>
      <c r="AM1939" s="9" t="n">
        <v>0</v>
      </c>
      <c r="AN1939" s="9" t="n">
        <v>0</v>
      </c>
      <c r="AO1939" s="9" t="n">
        <v>0</v>
      </c>
      <c r="AP1939" s="9" t="n">
        <v>0</v>
      </c>
      <c r="AQ1939" s="9" t="n">
        <v>0</v>
      </c>
      <c r="AR1939" s="9" t="n">
        <v>0</v>
      </c>
      <c r="AS1939" s="9" t="n">
        <v>0</v>
      </c>
      <c r="AT1939" s="9" t="n">
        <f aca="false">T1939-G1939</f>
        <v>-4086</v>
      </c>
      <c r="AU1939" s="10" t="n">
        <f aca="false">IF(G1939=0,"",(T1939-G1939)/G1939)</f>
        <v>-1</v>
      </c>
      <c r="AV1939" s="9" t="n">
        <f aca="false">AG1939-T1939</f>
        <v>0</v>
      </c>
      <c r="AW1939" s="10" t="str">
        <f aca="false">IF(T1939=0,"",(AG1939-T1939)/T1939)</f>
        <v/>
      </c>
      <c r="AX1939" s="0" t="str">
        <f aca="false">IF(AND(T1939=0,AG1939&gt;0),"Novo/Recuperado",IF(AND(T1939&gt;0,AG1939=0),"Perdido",IF(AG1939&gt;T1939,"Crescimento",IF(AG1939&lt;T1939,"Queda","Estável"))))</f>
        <v>Estável</v>
      </c>
      <c r="AY1939" s="10" t="n">
        <f aca="false">IF(SUM($AG:$AG)=0,0,AG1939/SUM($AG:$AG))</f>
        <v>0</v>
      </c>
      <c r="AZ1939" s="9" t="n">
        <f aca="false">IF(AG1939&lt;T1939,T1939-AG1939,0)</f>
        <v>0</v>
      </c>
      <c r="BA1939" s="9" t="n">
        <f aca="false">AG1939/5*12</f>
        <v>0</v>
      </c>
      <c r="BB1939" s="9" t="n">
        <f aca="false">BA1939-T1939</f>
        <v>0</v>
      </c>
    </row>
    <row r="1940" customFormat="false" ht="15" hidden="false" customHeight="false" outlineLevel="0" collapsed="false">
      <c r="A1940" s="0" t="s">
        <v>597</v>
      </c>
      <c r="B1940" s="0" t="s">
        <v>597</v>
      </c>
      <c r="E1940" s="0" t="s">
        <v>3651</v>
      </c>
      <c r="F1940" s="0" t="s">
        <v>3652</v>
      </c>
      <c r="G1940" s="9" t="n">
        <v>6060</v>
      </c>
      <c r="H1940" s="9" t="n">
        <v>0</v>
      </c>
      <c r="I1940" s="9" t="n">
        <v>0</v>
      </c>
      <c r="J1940" s="9" t="n">
        <v>0</v>
      </c>
      <c r="K1940" s="9" t="n">
        <v>0</v>
      </c>
      <c r="L1940" s="9" t="n">
        <v>0</v>
      </c>
      <c r="M1940" s="9" t="n">
        <v>0</v>
      </c>
      <c r="N1940" s="9" t="n">
        <v>0</v>
      </c>
      <c r="O1940" s="9" t="n">
        <v>0</v>
      </c>
      <c r="P1940" s="9" t="n">
        <v>0</v>
      </c>
      <c r="Q1940" s="9" t="n">
        <v>6060</v>
      </c>
      <c r="R1940" s="9" t="n">
        <v>0</v>
      </c>
      <c r="S1940" s="9" t="n">
        <v>0</v>
      </c>
      <c r="T1940" s="9" t="n">
        <v>0</v>
      </c>
      <c r="U1940" s="9" t="n">
        <v>0</v>
      </c>
      <c r="V1940" s="9" t="n">
        <v>0</v>
      </c>
      <c r="W1940" s="9" t="n">
        <v>0</v>
      </c>
      <c r="X1940" s="9" t="n">
        <v>0</v>
      </c>
      <c r="Y1940" s="9" t="n">
        <v>0</v>
      </c>
      <c r="Z1940" s="9" t="n">
        <v>0</v>
      </c>
      <c r="AA1940" s="9" t="n">
        <v>0</v>
      </c>
      <c r="AB1940" s="9" t="n">
        <v>0</v>
      </c>
      <c r="AC1940" s="9" t="n">
        <v>0</v>
      </c>
      <c r="AD1940" s="9" t="n">
        <v>0</v>
      </c>
      <c r="AE1940" s="9" t="n">
        <v>0</v>
      </c>
      <c r="AF1940" s="9" t="n">
        <v>0</v>
      </c>
      <c r="AG1940" s="9" t="n">
        <v>0</v>
      </c>
      <c r="AH1940" s="9" t="n">
        <v>0</v>
      </c>
      <c r="AI1940" s="9" t="n">
        <v>0</v>
      </c>
      <c r="AJ1940" s="9" t="n">
        <v>0</v>
      </c>
      <c r="AK1940" s="9" t="n">
        <v>0</v>
      </c>
      <c r="AL1940" s="9" t="n">
        <v>0</v>
      </c>
      <c r="AM1940" s="9" t="n">
        <v>0</v>
      </c>
      <c r="AN1940" s="9" t="n">
        <v>0</v>
      </c>
      <c r="AO1940" s="9" t="n">
        <v>0</v>
      </c>
      <c r="AP1940" s="9" t="n">
        <v>0</v>
      </c>
      <c r="AQ1940" s="9" t="n">
        <v>0</v>
      </c>
      <c r="AR1940" s="9" t="n">
        <v>0</v>
      </c>
      <c r="AS1940" s="9" t="n">
        <v>0</v>
      </c>
      <c r="AT1940" s="9" t="n">
        <f aca="false">T1940-G1940</f>
        <v>-6060</v>
      </c>
      <c r="AU1940" s="10" t="n">
        <f aca="false">IF(G1940=0,"",(T1940-G1940)/G1940)</f>
        <v>-1</v>
      </c>
      <c r="AV1940" s="9" t="n">
        <f aca="false">AG1940-T1940</f>
        <v>0</v>
      </c>
      <c r="AW1940" s="10" t="str">
        <f aca="false">IF(T1940=0,"",(AG1940-T1940)/T1940)</f>
        <v/>
      </c>
      <c r="AX1940" s="0" t="str">
        <f aca="false">IF(AND(T1940=0,AG1940&gt;0),"Novo/Recuperado",IF(AND(T1940&gt;0,AG1940=0),"Perdido",IF(AG1940&gt;T1940,"Crescimento",IF(AG1940&lt;T1940,"Queda","Estável"))))</f>
        <v>Estável</v>
      </c>
      <c r="AY1940" s="10" t="n">
        <f aca="false">IF(SUM($AG:$AG)=0,0,AG1940/SUM($AG:$AG))</f>
        <v>0</v>
      </c>
      <c r="AZ1940" s="9" t="n">
        <f aca="false">IF(AG1940&lt;T1940,T1940-AG1940,0)</f>
        <v>0</v>
      </c>
      <c r="BA1940" s="9" t="n">
        <f aca="false">AG1940/5*12</f>
        <v>0</v>
      </c>
      <c r="BB1940" s="9" t="n">
        <f aca="false">BA1940-T1940</f>
        <v>0</v>
      </c>
    </row>
    <row r="1941" customFormat="false" ht="15" hidden="false" customHeight="false" outlineLevel="0" collapsed="false">
      <c r="A1941" s="0" t="s">
        <v>655</v>
      </c>
      <c r="B1941" s="0" t="s">
        <v>655</v>
      </c>
      <c r="E1941" s="0" t="s">
        <v>2131</v>
      </c>
      <c r="F1941" s="0" t="s">
        <v>2132</v>
      </c>
      <c r="G1941" s="9" t="n">
        <v>2132.6</v>
      </c>
      <c r="H1941" s="9" t="n">
        <v>0</v>
      </c>
      <c r="I1941" s="9" t="n">
        <v>0</v>
      </c>
      <c r="J1941" s="9" t="n">
        <v>2132.6</v>
      </c>
      <c r="K1941" s="9" t="n">
        <v>0</v>
      </c>
      <c r="L1941" s="9" t="n">
        <v>0</v>
      </c>
      <c r="M1941" s="9" t="n">
        <v>0</v>
      </c>
      <c r="N1941" s="9" t="n">
        <v>0</v>
      </c>
      <c r="O1941" s="9" t="n">
        <v>0</v>
      </c>
      <c r="P1941" s="9" t="n">
        <v>0</v>
      </c>
      <c r="Q1941" s="9" t="n">
        <v>0</v>
      </c>
      <c r="R1941" s="9" t="n">
        <v>0</v>
      </c>
      <c r="S1941" s="9" t="n">
        <v>0</v>
      </c>
      <c r="T1941" s="9" t="n">
        <v>0</v>
      </c>
      <c r="U1941" s="9" t="n">
        <v>0</v>
      </c>
      <c r="V1941" s="9" t="n">
        <v>0</v>
      </c>
      <c r="W1941" s="9" t="n">
        <v>0</v>
      </c>
      <c r="X1941" s="9" t="n">
        <v>0</v>
      </c>
      <c r="Y1941" s="9" t="n">
        <v>0</v>
      </c>
      <c r="Z1941" s="9" t="n">
        <v>0</v>
      </c>
      <c r="AA1941" s="9" t="n">
        <v>0</v>
      </c>
      <c r="AB1941" s="9" t="n">
        <v>0</v>
      </c>
      <c r="AC1941" s="9" t="n">
        <v>0</v>
      </c>
      <c r="AD1941" s="9" t="n">
        <v>0</v>
      </c>
      <c r="AE1941" s="9" t="n">
        <v>0</v>
      </c>
      <c r="AF1941" s="9" t="n">
        <v>0</v>
      </c>
      <c r="AG1941" s="9" t="n">
        <v>0</v>
      </c>
      <c r="AH1941" s="9" t="n">
        <v>0</v>
      </c>
      <c r="AI1941" s="9" t="n">
        <v>0</v>
      </c>
      <c r="AJ1941" s="9" t="n">
        <v>0</v>
      </c>
      <c r="AK1941" s="9" t="n">
        <v>0</v>
      </c>
      <c r="AL1941" s="9" t="n">
        <v>0</v>
      </c>
      <c r="AM1941" s="9" t="n">
        <v>0</v>
      </c>
      <c r="AN1941" s="9" t="n">
        <v>0</v>
      </c>
      <c r="AO1941" s="9" t="n">
        <v>0</v>
      </c>
      <c r="AP1941" s="9" t="n">
        <v>0</v>
      </c>
      <c r="AQ1941" s="9" t="n">
        <v>0</v>
      </c>
      <c r="AR1941" s="9" t="n">
        <v>0</v>
      </c>
      <c r="AS1941" s="9" t="n">
        <v>0</v>
      </c>
      <c r="AT1941" s="9" t="n">
        <f aca="false">T1941-G1941</f>
        <v>-2132.6</v>
      </c>
      <c r="AU1941" s="10" t="n">
        <f aca="false">IF(G1941=0,"",(T1941-G1941)/G1941)</f>
        <v>-1</v>
      </c>
      <c r="AV1941" s="9" t="n">
        <f aca="false">AG1941-T1941</f>
        <v>0</v>
      </c>
      <c r="AW1941" s="10" t="str">
        <f aca="false">IF(T1941=0,"",(AG1941-T1941)/T1941)</f>
        <v/>
      </c>
      <c r="AX1941" s="0" t="str">
        <f aca="false">IF(AND(T1941=0,AG1941&gt;0),"Novo/Recuperado",IF(AND(T1941&gt;0,AG1941=0),"Perdido",IF(AG1941&gt;T1941,"Crescimento",IF(AG1941&lt;T1941,"Queda","Estável"))))</f>
        <v>Estável</v>
      </c>
      <c r="AY1941" s="10" t="n">
        <f aca="false">IF(SUM($AG:$AG)=0,0,AG1941/SUM($AG:$AG))</f>
        <v>0</v>
      </c>
      <c r="AZ1941" s="9" t="n">
        <f aca="false">IF(AG1941&lt;T1941,T1941-AG1941,0)</f>
        <v>0</v>
      </c>
      <c r="BA1941" s="9" t="n">
        <f aca="false">AG1941/5*12</f>
        <v>0</v>
      </c>
      <c r="BB1941" s="9" t="n">
        <f aca="false">BA1941-T1941</f>
        <v>0</v>
      </c>
    </row>
    <row r="1942" customFormat="false" ht="15" hidden="false" customHeight="false" outlineLevel="0" collapsed="false">
      <c r="A1942" s="0" t="s">
        <v>655</v>
      </c>
      <c r="B1942" s="0" t="s">
        <v>655</v>
      </c>
      <c r="E1942" s="0" t="s">
        <v>670</v>
      </c>
      <c r="F1942" s="0" t="s">
        <v>671</v>
      </c>
      <c r="G1942" s="9" t="n">
        <v>2584.98</v>
      </c>
      <c r="H1942" s="9" t="n">
        <v>2584.98</v>
      </c>
      <c r="I1942" s="9" t="n">
        <v>0</v>
      </c>
      <c r="J1942" s="9" t="n">
        <v>0</v>
      </c>
      <c r="K1942" s="9" t="n">
        <v>0</v>
      </c>
      <c r="L1942" s="9" t="n">
        <v>0</v>
      </c>
      <c r="M1942" s="9" t="n">
        <v>0</v>
      </c>
      <c r="N1942" s="9" t="n">
        <v>0</v>
      </c>
      <c r="O1942" s="9" t="n">
        <v>0</v>
      </c>
      <c r="P1942" s="9" t="n">
        <v>0</v>
      </c>
      <c r="Q1942" s="9" t="n">
        <v>0</v>
      </c>
      <c r="R1942" s="9" t="n">
        <v>0</v>
      </c>
      <c r="S1942" s="9" t="n">
        <v>0</v>
      </c>
      <c r="T1942" s="9" t="n">
        <v>0</v>
      </c>
      <c r="U1942" s="9" t="n">
        <v>0</v>
      </c>
      <c r="V1942" s="9" t="n">
        <v>0</v>
      </c>
      <c r="W1942" s="9" t="n">
        <v>0</v>
      </c>
      <c r="X1942" s="9" t="n">
        <v>0</v>
      </c>
      <c r="Y1942" s="9" t="n">
        <v>0</v>
      </c>
      <c r="Z1942" s="9" t="n">
        <v>0</v>
      </c>
      <c r="AA1942" s="9" t="n">
        <v>0</v>
      </c>
      <c r="AB1942" s="9" t="n">
        <v>0</v>
      </c>
      <c r="AC1942" s="9" t="n">
        <v>0</v>
      </c>
      <c r="AD1942" s="9" t="n">
        <v>0</v>
      </c>
      <c r="AE1942" s="9" t="n">
        <v>0</v>
      </c>
      <c r="AF1942" s="9" t="n">
        <v>0</v>
      </c>
      <c r="AG1942" s="9" t="n">
        <v>0</v>
      </c>
      <c r="AH1942" s="9" t="n">
        <v>0</v>
      </c>
      <c r="AI1942" s="9" t="n">
        <v>0</v>
      </c>
      <c r="AJ1942" s="9" t="n">
        <v>0</v>
      </c>
      <c r="AK1942" s="9" t="n">
        <v>0</v>
      </c>
      <c r="AL1942" s="9" t="n">
        <v>0</v>
      </c>
      <c r="AM1942" s="9" t="n">
        <v>0</v>
      </c>
      <c r="AN1942" s="9" t="n">
        <v>0</v>
      </c>
      <c r="AO1942" s="9" t="n">
        <v>0</v>
      </c>
      <c r="AP1942" s="9" t="n">
        <v>0</v>
      </c>
      <c r="AQ1942" s="9" t="n">
        <v>0</v>
      </c>
      <c r="AR1942" s="9" t="n">
        <v>0</v>
      </c>
      <c r="AS1942" s="9" t="n">
        <v>0</v>
      </c>
      <c r="AT1942" s="9" t="n">
        <f aca="false">T1942-G1942</f>
        <v>-2584.98</v>
      </c>
      <c r="AU1942" s="10" t="n">
        <f aca="false">IF(G1942=0,"",(T1942-G1942)/G1942)</f>
        <v>-1</v>
      </c>
      <c r="AV1942" s="9" t="n">
        <f aca="false">AG1942-T1942</f>
        <v>0</v>
      </c>
      <c r="AW1942" s="10" t="str">
        <f aca="false">IF(T1942=0,"",(AG1942-T1942)/T1942)</f>
        <v/>
      </c>
      <c r="AX1942" s="0" t="str">
        <f aca="false">IF(AND(T1942=0,AG1942&gt;0),"Novo/Recuperado",IF(AND(T1942&gt;0,AG1942=0),"Perdido",IF(AG1942&gt;T1942,"Crescimento",IF(AG1942&lt;T1942,"Queda","Estável"))))</f>
        <v>Estável</v>
      </c>
      <c r="AY1942" s="10" t="n">
        <f aca="false">IF(SUM($AG:$AG)=0,0,AG1942/SUM($AG:$AG))</f>
        <v>0</v>
      </c>
      <c r="AZ1942" s="9" t="n">
        <f aca="false">IF(AG1942&lt;T1942,T1942-AG1942,0)</f>
        <v>0</v>
      </c>
      <c r="BA1942" s="9" t="n">
        <f aca="false">AG1942/5*12</f>
        <v>0</v>
      </c>
      <c r="BB1942" s="9" t="n">
        <f aca="false">BA1942-T1942</f>
        <v>0</v>
      </c>
    </row>
    <row r="1943" customFormat="false" ht="15" hidden="false" customHeight="false" outlineLevel="0" collapsed="false">
      <c r="A1943" s="0" t="s">
        <v>24</v>
      </c>
      <c r="B1943" s="0" t="s">
        <v>24</v>
      </c>
      <c r="E1943" s="0" t="s">
        <v>2123</v>
      </c>
      <c r="F1943" s="0" t="s">
        <v>2124</v>
      </c>
      <c r="G1943" s="9" t="n">
        <v>22175.27</v>
      </c>
      <c r="H1943" s="9" t="n">
        <v>0</v>
      </c>
      <c r="I1943" s="9" t="n">
        <v>0</v>
      </c>
      <c r="J1943" s="9" t="n">
        <v>9398.66</v>
      </c>
      <c r="K1943" s="9" t="n">
        <v>0</v>
      </c>
      <c r="L1943" s="9" t="n">
        <v>5847.02</v>
      </c>
      <c r="M1943" s="9" t="n">
        <v>0</v>
      </c>
      <c r="N1943" s="9" t="n">
        <v>2186.34</v>
      </c>
      <c r="O1943" s="9" t="n">
        <v>4743.25</v>
      </c>
      <c r="P1943" s="9" t="n">
        <v>0</v>
      </c>
      <c r="Q1943" s="9" t="n">
        <v>0</v>
      </c>
      <c r="R1943" s="9" t="n">
        <v>0</v>
      </c>
      <c r="S1943" s="9" t="n">
        <v>0</v>
      </c>
      <c r="T1943" s="9" t="n">
        <v>0</v>
      </c>
      <c r="U1943" s="9" t="n">
        <v>0</v>
      </c>
      <c r="V1943" s="9" t="n">
        <v>0</v>
      </c>
      <c r="W1943" s="9" t="n">
        <v>0</v>
      </c>
      <c r="X1943" s="9" t="n">
        <v>0</v>
      </c>
      <c r="Y1943" s="9" t="n">
        <v>0</v>
      </c>
      <c r="Z1943" s="9" t="n">
        <v>0</v>
      </c>
      <c r="AA1943" s="9" t="n">
        <v>0</v>
      </c>
      <c r="AB1943" s="9" t="n">
        <v>0</v>
      </c>
      <c r="AC1943" s="9" t="n">
        <v>0</v>
      </c>
      <c r="AD1943" s="9" t="n">
        <v>0</v>
      </c>
      <c r="AE1943" s="9" t="n">
        <v>0</v>
      </c>
      <c r="AF1943" s="9" t="n">
        <v>0</v>
      </c>
      <c r="AG1943" s="9" t="n">
        <v>0</v>
      </c>
      <c r="AH1943" s="9" t="n">
        <v>0</v>
      </c>
      <c r="AI1943" s="9" t="n">
        <v>0</v>
      </c>
      <c r="AJ1943" s="9" t="n">
        <v>0</v>
      </c>
      <c r="AK1943" s="9" t="n">
        <v>0</v>
      </c>
      <c r="AL1943" s="9" t="n">
        <v>0</v>
      </c>
      <c r="AM1943" s="9" t="n">
        <v>0</v>
      </c>
      <c r="AN1943" s="9" t="n">
        <v>0</v>
      </c>
      <c r="AO1943" s="9" t="n">
        <v>0</v>
      </c>
      <c r="AP1943" s="9" t="n">
        <v>0</v>
      </c>
      <c r="AQ1943" s="9" t="n">
        <v>0</v>
      </c>
      <c r="AR1943" s="9" t="n">
        <v>0</v>
      </c>
      <c r="AS1943" s="9" t="n">
        <v>0</v>
      </c>
      <c r="AT1943" s="9" t="n">
        <f aca="false">T1943-G1943</f>
        <v>-22175.27</v>
      </c>
      <c r="AU1943" s="10" t="n">
        <f aca="false">IF(G1943=0,"",(T1943-G1943)/G1943)</f>
        <v>-1</v>
      </c>
      <c r="AV1943" s="9" t="n">
        <f aca="false">AG1943-T1943</f>
        <v>0</v>
      </c>
      <c r="AW1943" s="10" t="str">
        <f aca="false">IF(T1943=0,"",(AG1943-T1943)/T1943)</f>
        <v/>
      </c>
      <c r="AX1943" s="0" t="str">
        <f aca="false">IF(AND(T1943=0,AG1943&gt;0),"Novo/Recuperado",IF(AND(T1943&gt;0,AG1943=0),"Perdido",IF(AG1943&gt;T1943,"Crescimento",IF(AG1943&lt;T1943,"Queda","Estável"))))</f>
        <v>Estável</v>
      </c>
      <c r="AY1943" s="10" t="n">
        <f aca="false">IF(SUM($AG:$AG)=0,0,AG1943/SUM($AG:$AG))</f>
        <v>0</v>
      </c>
      <c r="AZ1943" s="9" t="n">
        <f aca="false">IF(AG1943&lt;T1943,T1943-AG1943,0)</f>
        <v>0</v>
      </c>
      <c r="BA1943" s="9" t="n">
        <f aca="false">AG1943/5*12</f>
        <v>0</v>
      </c>
      <c r="BB1943" s="9" t="n">
        <f aca="false">BA1943-T1943</f>
        <v>0</v>
      </c>
    </row>
    <row r="1944" customFormat="false" ht="15" hidden="false" customHeight="false" outlineLevel="0" collapsed="false">
      <c r="A1944" s="0" t="s">
        <v>655</v>
      </c>
      <c r="B1944" s="0" t="s">
        <v>655</v>
      </c>
      <c r="E1944" s="0" t="s">
        <v>690</v>
      </c>
      <c r="F1944" s="0" t="s">
        <v>691</v>
      </c>
      <c r="G1944" s="9" t="n">
        <v>9042.88</v>
      </c>
      <c r="H1944" s="9" t="n">
        <v>6809.32</v>
      </c>
      <c r="I1944" s="9" t="n">
        <v>2233.56</v>
      </c>
      <c r="J1944" s="9" t="n">
        <v>0</v>
      </c>
      <c r="K1944" s="9" t="n">
        <v>0</v>
      </c>
      <c r="L1944" s="9" t="n">
        <v>0</v>
      </c>
      <c r="M1944" s="9" t="n">
        <v>0</v>
      </c>
      <c r="N1944" s="9" t="n">
        <v>0</v>
      </c>
      <c r="O1944" s="9" t="n">
        <v>0</v>
      </c>
      <c r="P1944" s="9" t="n">
        <v>0</v>
      </c>
      <c r="Q1944" s="9" t="n">
        <v>0</v>
      </c>
      <c r="R1944" s="9" t="n">
        <v>0</v>
      </c>
      <c r="S1944" s="9" t="n">
        <v>0</v>
      </c>
      <c r="T1944" s="9" t="n">
        <v>0</v>
      </c>
      <c r="U1944" s="9" t="n">
        <v>0</v>
      </c>
      <c r="V1944" s="9" t="n">
        <v>0</v>
      </c>
      <c r="W1944" s="9" t="n">
        <v>0</v>
      </c>
      <c r="X1944" s="9" t="n">
        <v>0</v>
      </c>
      <c r="Y1944" s="9" t="n">
        <v>0</v>
      </c>
      <c r="Z1944" s="9" t="n">
        <v>0</v>
      </c>
      <c r="AA1944" s="9" t="n">
        <v>0</v>
      </c>
      <c r="AB1944" s="9" t="n">
        <v>0</v>
      </c>
      <c r="AC1944" s="9" t="n">
        <v>0</v>
      </c>
      <c r="AD1944" s="9" t="n">
        <v>0</v>
      </c>
      <c r="AE1944" s="9" t="n">
        <v>0</v>
      </c>
      <c r="AF1944" s="9" t="n">
        <v>0</v>
      </c>
      <c r="AG1944" s="9" t="n">
        <v>0</v>
      </c>
      <c r="AH1944" s="9" t="n">
        <v>0</v>
      </c>
      <c r="AI1944" s="9" t="n">
        <v>0</v>
      </c>
      <c r="AJ1944" s="9" t="n">
        <v>0</v>
      </c>
      <c r="AK1944" s="9" t="n">
        <v>0</v>
      </c>
      <c r="AL1944" s="9" t="n">
        <v>0</v>
      </c>
      <c r="AM1944" s="9" t="n">
        <v>0</v>
      </c>
      <c r="AN1944" s="9" t="n">
        <v>0</v>
      </c>
      <c r="AO1944" s="9" t="n">
        <v>0</v>
      </c>
      <c r="AP1944" s="9" t="n">
        <v>0</v>
      </c>
      <c r="AQ1944" s="9" t="n">
        <v>0</v>
      </c>
      <c r="AR1944" s="9" t="n">
        <v>0</v>
      </c>
      <c r="AS1944" s="9" t="n">
        <v>0</v>
      </c>
      <c r="AT1944" s="9" t="n">
        <f aca="false">T1944-G1944</f>
        <v>-9042.88</v>
      </c>
      <c r="AU1944" s="10" t="n">
        <f aca="false">IF(G1944=0,"",(T1944-G1944)/G1944)</f>
        <v>-1</v>
      </c>
      <c r="AV1944" s="9" t="n">
        <f aca="false">AG1944-T1944</f>
        <v>0</v>
      </c>
      <c r="AW1944" s="10" t="str">
        <f aca="false">IF(T1944=0,"",(AG1944-T1944)/T1944)</f>
        <v/>
      </c>
      <c r="AX1944" s="0" t="str">
        <f aca="false">IF(AND(T1944=0,AG1944&gt;0),"Novo/Recuperado",IF(AND(T1944&gt;0,AG1944=0),"Perdido",IF(AG1944&gt;T1944,"Crescimento",IF(AG1944&lt;T1944,"Queda","Estável"))))</f>
        <v>Estável</v>
      </c>
      <c r="AY1944" s="10" t="n">
        <f aca="false">IF(SUM($AG:$AG)=0,0,AG1944/SUM($AG:$AG))</f>
        <v>0</v>
      </c>
      <c r="AZ1944" s="9" t="n">
        <f aca="false">IF(AG1944&lt;T1944,T1944-AG1944,0)</f>
        <v>0</v>
      </c>
      <c r="BA1944" s="9" t="n">
        <f aca="false">AG1944/5*12</f>
        <v>0</v>
      </c>
      <c r="BB1944" s="9" t="n">
        <f aca="false">BA1944-T1944</f>
        <v>0</v>
      </c>
    </row>
    <row r="1945" customFormat="false" ht="15" hidden="false" customHeight="false" outlineLevel="0" collapsed="false">
      <c r="A1945" s="0" t="s">
        <v>655</v>
      </c>
      <c r="B1945" s="0" t="s">
        <v>655</v>
      </c>
      <c r="E1945" s="0" t="s">
        <v>656</v>
      </c>
      <c r="F1945" s="0" t="s">
        <v>657</v>
      </c>
      <c r="G1945" s="9" t="n">
        <v>1295</v>
      </c>
      <c r="H1945" s="9" t="n">
        <v>1295</v>
      </c>
      <c r="I1945" s="9" t="n">
        <v>0</v>
      </c>
      <c r="J1945" s="9" t="n">
        <v>0</v>
      </c>
      <c r="K1945" s="9" t="n">
        <v>0</v>
      </c>
      <c r="L1945" s="9" t="n">
        <v>0</v>
      </c>
      <c r="M1945" s="9" t="n">
        <v>0</v>
      </c>
      <c r="N1945" s="9" t="n">
        <v>0</v>
      </c>
      <c r="O1945" s="9" t="n">
        <v>0</v>
      </c>
      <c r="P1945" s="9" t="n">
        <v>0</v>
      </c>
      <c r="Q1945" s="9" t="n">
        <v>0</v>
      </c>
      <c r="R1945" s="9" t="n">
        <v>0</v>
      </c>
      <c r="S1945" s="9" t="n">
        <v>0</v>
      </c>
      <c r="T1945" s="9" t="n">
        <v>0</v>
      </c>
      <c r="U1945" s="9" t="n">
        <v>0</v>
      </c>
      <c r="V1945" s="9" t="n">
        <v>0</v>
      </c>
      <c r="W1945" s="9" t="n">
        <v>0</v>
      </c>
      <c r="X1945" s="9" t="n">
        <v>0</v>
      </c>
      <c r="Y1945" s="9" t="n">
        <v>0</v>
      </c>
      <c r="Z1945" s="9" t="n">
        <v>0</v>
      </c>
      <c r="AA1945" s="9" t="n">
        <v>0</v>
      </c>
      <c r="AB1945" s="9" t="n">
        <v>0</v>
      </c>
      <c r="AC1945" s="9" t="n">
        <v>0</v>
      </c>
      <c r="AD1945" s="9" t="n">
        <v>0</v>
      </c>
      <c r="AE1945" s="9" t="n">
        <v>0</v>
      </c>
      <c r="AF1945" s="9" t="n">
        <v>0</v>
      </c>
      <c r="AG1945" s="9" t="n">
        <v>0</v>
      </c>
      <c r="AH1945" s="9" t="n">
        <v>0</v>
      </c>
      <c r="AI1945" s="9" t="n">
        <v>0</v>
      </c>
      <c r="AJ1945" s="9" t="n">
        <v>0</v>
      </c>
      <c r="AK1945" s="9" t="n">
        <v>0</v>
      </c>
      <c r="AL1945" s="9" t="n">
        <v>0</v>
      </c>
      <c r="AM1945" s="9" t="n">
        <v>0</v>
      </c>
      <c r="AN1945" s="9" t="n">
        <v>0</v>
      </c>
      <c r="AO1945" s="9" t="n">
        <v>0</v>
      </c>
      <c r="AP1945" s="9" t="n">
        <v>0</v>
      </c>
      <c r="AQ1945" s="9" t="n">
        <v>0</v>
      </c>
      <c r="AR1945" s="9" t="n">
        <v>0</v>
      </c>
      <c r="AS1945" s="9" t="n">
        <v>0</v>
      </c>
      <c r="AT1945" s="9" t="n">
        <f aca="false">T1945-G1945</f>
        <v>-1295</v>
      </c>
      <c r="AU1945" s="10" t="n">
        <f aca="false">IF(G1945=0,"",(T1945-G1945)/G1945)</f>
        <v>-1</v>
      </c>
      <c r="AV1945" s="9" t="n">
        <f aca="false">AG1945-T1945</f>
        <v>0</v>
      </c>
      <c r="AW1945" s="10" t="str">
        <f aca="false">IF(T1945=0,"",(AG1945-T1945)/T1945)</f>
        <v/>
      </c>
      <c r="AX1945" s="0" t="str">
        <f aca="false">IF(AND(T1945=0,AG1945&gt;0),"Novo/Recuperado",IF(AND(T1945&gt;0,AG1945=0),"Perdido",IF(AG1945&gt;T1945,"Crescimento",IF(AG1945&lt;T1945,"Queda","Estável"))))</f>
        <v>Estável</v>
      </c>
      <c r="AY1945" s="10" t="n">
        <f aca="false">IF(SUM($AG:$AG)=0,0,AG1945/SUM($AG:$AG))</f>
        <v>0</v>
      </c>
      <c r="AZ1945" s="9" t="n">
        <f aca="false">IF(AG1945&lt;T1945,T1945-AG1945,0)</f>
        <v>0</v>
      </c>
      <c r="BA1945" s="9" t="n">
        <f aca="false">AG1945/5*12</f>
        <v>0</v>
      </c>
      <c r="BB1945" s="9" t="n">
        <f aca="false">BA1945-T1945</f>
        <v>0</v>
      </c>
    </row>
    <row r="1946" customFormat="false" ht="15" hidden="false" customHeight="false" outlineLevel="0" collapsed="false">
      <c r="A1946" s="0" t="s">
        <v>655</v>
      </c>
      <c r="B1946" s="0" t="s">
        <v>655</v>
      </c>
      <c r="E1946" s="0" t="s">
        <v>658</v>
      </c>
      <c r="F1946" s="0" t="s">
        <v>659</v>
      </c>
      <c r="G1946" s="9" t="n">
        <v>1675.2</v>
      </c>
      <c r="H1946" s="9" t="n">
        <v>1675.2</v>
      </c>
      <c r="I1946" s="9" t="n">
        <v>0</v>
      </c>
      <c r="J1946" s="9" t="n">
        <v>0</v>
      </c>
      <c r="K1946" s="9" t="n">
        <v>0</v>
      </c>
      <c r="L1946" s="9" t="n">
        <v>0</v>
      </c>
      <c r="M1946" s="9" t="n">
        <v>0</v>
      </c>
      <c r="N1946" s="9" t="n">
        <v>0</v>
      </c>
      <c r="O1946" s="9" t="n">
        <v>0</v>
      </c>
      <c r="P1946" s="9" t="n">
        <v>0</v>
      </c>
      <c r="Q1946" s="9" t="n">
        <v>0</v>
      </c>
      <c r="R1946" s="9" t="n">
        <v>0</v>
      </c>
      <c r="S1946" s="9" t="n">
        <v>0</v>
      </c>
      <c r="T1946" s="9" t="n">
        <v>0</v>
      </c>
      <c r="U1946" s="9" t="n">
        <v>0</v>
      </c>
      <c r="V1946" s="9" t="n">
        <v>0</v>
      </c>
      <c r="W1946" s="9" t="n">
        <v>0</v>
      </c>
      <c r="X1946" s="9" t="n">
        <v>0</v>
      </c>
      <c r="Y1946" s="9" t="n">
        <v>0</v>
      </c>
      <c r="Z1946" s="9" t="n">
        <v>0</v>
      </c>
      <c r="AA1946" s="9" t="n">
        <v>0</v>
      </c>
      <c r="AB1946" s="9" t="n">
        <v>0</v>
      </c>
      <c r="AC1946" s="9" t="n">
        <v>0</v>
      </c>
      <c r="AD1946" s="9" t="n">
        <v>0</v>
      </c>
      <c r="AE1946" s="9" t="n">
        <v>0</v>
      </c>
      <c r="AF1946" s="9" t="n">
        <v>0</v>
      </c>
      <c r="AG1946" s="9" t="n">
        <v>0</v>
      </c>
      <c r="AH1946" s="9" t="n">
        <v>0</v>
      </c>
      <c r="AI1946" s="9" t="n">
        <v>0</v>
      </c>
      <c r="AJ1946" s="9" t="n">
        <v>0</v>
      </c>
      <c r="AK1946" s="9" t="n">
        <v>0</v>
      </c>
      <c r="AL1946" s="9" t="n">
        <v>0</v>
      </c>
      <c r="AM1946" s="9" t="n">
        <v>0</v>
      </c>
      <c r="AN1946" s="9" t="n">
        <v>0</v>
      </c>
      <c r="AO1946" s="9" t="n">
        <v>0</v>
      </c>
      <c r="AP1946" s="9" t="n">
        <v>0</v>
      </c>
      <c r="AQ1946" s="9" t="n">
        <v>0</v>
      </c>
      <c r="AR1946" s="9" t="n">
        <v>0</v>
      </c>
      <c r="AS1946" s="9" t="n">
        <v>0</v>
      </c>
      <c r="AT1946" s="9" t="n">
        <f aca="false">T1946-G1946</f>
        <v>-1675.2</v>
      </c>
      <c r="AU1946" s="10" t="n">
        <f aca="false">IF(G1946=0,"",(T1946-G1946)/G1946)</f>
        <v>-1</v>
      </c>
      <c r="AV1946" s="9" t="n">
        <f aca="false">AG1946-T1946</f>
        <v>0</v>
      </c>
      <c r="AW1946" s="10" t="str">
        <f aca="false">IF(T1946=0,"",(AG1946-T1946)/T1946)</f>
        <v/>
      </c>
      <c r="AX1946" s="0" t="str">
        <f aca="false">IF(AND(T1946=0,AG1946&gt;0),"Novo/Recuperado",IF(AND(T1946&gt;0,AG1946=0),"Perdido",IF(AG1946&gt;T1946,"Crescimento",IF(AG1946&lt;T1946,"Queda","Estável"))))</f>
        <v>Estável</v>
      </c>
      <c r="AY1946" s="10" t="n">
        <f aca="false">IF(SUM($AG:$AG)=0,0,AG1946/SUM($AG:$AG))</f>
        <v>0</v>
      </c>
      <c r="AZ1946" s="9" t="n">
        <f aca="false">IF(AG1946&lt;T1946,T1946-AG1946,0)</f>
        <v>0</v>
      </c>
      <c r="BA1946" s="9" t="n">
        <f aca="false">AG1946/5*12</f>
        <v>0</v>
      </c>
      <c r="BB1946" s="9" t="n">
        <f aca="false">BA1946-T1946</f>
        <v>0</v>
      </c>
    </row>
    <row r="1947" customFormat="false" ht="15" hidden="false" customHeight="false" outlineLevel="0" collapsed="false">
      <c r="A1947" s="0" t="s">
        <v>655</v>
      </c>
      <c r="B1947" s="0" t="s">
        <v>655</v>
      </c>
      <c r="E1947" s="0" t="s">
        <v>2125</v>
      </c>
      <c r="F1947" s="0" t="s">
        <v>2126</v>
      </c>
      <c r="G1947" s="9" t="n">
        <v>585.5</v>
      </c>
      <c r="H1947" s="9" t="n">
        <v>0</v>
      </c>
      <c r="I1947" s="9" t="n">
        <v>0</v>
      </c>
      <c r="J1947" s="9" t="n">
        <v>585.5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  <c r="AJ1947" s="9" t="n">
        <v>0</v>
      </c>
      <c r="AK1947" s="9" t="n">
        <v>0</v>
      </c>
      <c r="AL1947" s="9" t="n">
        <v>0</v>
      </c>
      <c r="AM1947" s="9" t="n">
        <v>0</v>
      </c>
      <c r="AN1947" s="9" t="n">
        <v>0</v>
      </c>
      <c r="AO1947" s="9" t="n">
        <v>0</v>
      </c>
      <c r="AP1947" s="9" t="n">
        <v>0</v>
      </c>
      <c r="AQ1947" s="9" t="n">
        <v>0</v>
      </c>
      <c r="AR1947" s="9" t="n">
        <v>0</v>
      </c>
      <c r="AS1947" s="9" t="n">
        <v>0</v>
      </c>
      <c r="AT1947" s="9" t="n">
        <f aca="false">T1947-G1947</f>
        <v>-585.5</v>
      </c>
      <c r="AU1947" s="10" t="n">
        <f aca="false">IF(G1947=0,"",(T1947-G1947)/G1947)</f>
        <v>-1</v>
      </c>
      <c r="AV1947" s="9" t="n">
        <f aca="false">AG1947-T1947</f>
        <v>0</v>
      </c>
      <c r="AW1947" s="10" t="str">
        <f aca="false">IF(T1947=0,"",(AG1947-T1947)/T1947)</f>
        <v/>
      </c>
      <c r="AX1947" s="0" t="str">
        <f aca="false">IF(AND(T1947=0,AG1947&gt;0),"Novo/Recuperado",IF(AND(T1947&gt;0,AG1947=0),"Perdido",IF(AG1947&gt;T1947,"Crescimento",IF(AG1947&lt;T1947,"Queda","Estável"))))</f>
        <v>Estável</v>
      </c>
      <c r="AY1947" s="10" t="n">
        <f aca="false">IF(SUM($AG:$AG)=0,0,AG1947/SUM($AG:$AG))</f>
        <v>0</v>
      </c>
      <c r="AZ1947" s="9" t="n">
        <f aca="false">IF(AG1947&lt;T1947,T1947-AG1947,0)</f>
        <v>0</v>
      </c>
      <c r="BA1947" s="9" t="n">
        <f aca="false">AG1947/5*12</f>
        <v>0</v>
      </c>
      <c r="BB1947" s="9" t="n">
        <f aca="false">BA1947-T1947</f>
        <v>0</v>
      </c>
    </row>
    <row r="1948" customFormat="false" ht="15" hidden="false" customHeight="false" outlineLevel="0" collapsed="false">
      <c r="A1948" s="0" t="s">
        <v>655</v>
      </c>
      <c r="B1948" s="0" t="s">
        <v>655</v>
      </c>
      <c r="E1948" s="0" t="s">
        <v>672</v>
      </c>
      <c r="F1948" s="0" t="s">
        <v>673</v>
      </c>
      <c r="G1948" s="9" t="n">
        <v>51065.34</v>
      </c>
      <c r="H1948" s="9" t="n">
        <v>9935.15</v>
      </c>
      <c r="I1948" s="9" t="n">
        <v>1156.7</v>
      </c>
      <c r="J1948" s="9" t="n">
        <v>14111.76</v>
      </c>
      <c r="K1948" s="9" t="n">
        <v>2025.59</v>
      </c>
      <c r="L1948" s="9" t="n">
        <v>14074.6</v>
      </c>
      <c r="M1948" s="9" t="n">
        <v>2727.64</v>
      </c>
      <c r="N1948" s="9" t="n">
        <v>2778.72</v>
      </c>
      <c r="O1948" s="9" t="n">
        <v>2795.23</v>
      </c>
      <c r="P1948" s="9" t="n">
        <v>0</v>
      </c>
      <c r="Q1948" s="9" t="n">
        <v>0</v>
      </c>
      <c r="R1948" s="9" t="n">
        <v>1459.95</v>
      </c>
      <c r="S1948" s="9" t="n">
        <v>0</v>
      </c>
      <c r="T1948" s="9" t="n">
        <v>0</v>
      </c>
      <c r="U1948" s="9" t="n">
        <v>0</v>
      </c>
      <c r="V1948" s="9" t="n">
        <v>0</v>
      </c>
      <c r="W1948" s="9" t="n">
        <v>0</v>
      </c>
      <c r="X1948" s="9" t="n">
        <v>0</v>
      </c>
      <c r="Y1948" s="9" t="n">
        <v>0</v>
      </c>
      <c r="Z1948" s="9" t="n">
        <v>0</v>
      </c>
      <c r="AA1948" s="9" t="n">
        <v>0</v>
      </c>
      <c r="AB1948" s="9" t="n">
        <v>0</v>
      </c>
      <c r="AC1948" s="9" t="n">
        <v>0</v>
      </c>
      <c r="AD1948" s="9" t="n">
        <v>0</v>
      </c>
      <c r="AE1948" s="9" t="n">
        <v>0</v>
      </c>
      <c r="AF1948" s="9" t="n">
        <v>0</v>
      </c>
      <c r="AG1948" s="9" t="n">
        <v>0</v>
      </c>
      <c r="AH1948" s="9" t="n">
        <v>0</v>
      </c>
      <c r="AI1948" s="9" t="n">
        <v>0</v>
      </c>
      <c r="AJ1948" s="9" t="n">
        <v>0</v>
      </c>
      <c r="AK1948" s="9" t="n">
        <v>0</v>
      </c>
      <c r="AL1948" s="9" t="n">
        <v>0</v>
      </c>
      <c r="AM1948" s="9" t="n">
        <v>0</v>
      </c>
      <c r="AN1948" s="9" t="n">
        <v>0</v>
      </c>
      <c r="AO1948" s="9" t="n">
        <v>0</v>
      </c>
      <c r="AP1948" s="9" t="n">
        <v>0</v>
      </c>
      <c r="AQ1948" s="9" t="n">
        <v>0</v>
      </c>
      <c r="AR1948" s="9" t="n">
        <v>0</v>
      </c>
      <c r="AS1948" s="9" t="n">
        <v>0</v>
      </c>
      <c r="AT1948" s="9" t="n">
        <f aca="false">T1948-G1948</f>
        <v>-51065.34</v>
      </c>
      <c r="AU1948" s="10" t="n">
        <f aca="false">IF(G1948=0,"",(T1948-G1948)/G1948)</f>
        <v>-1</v>
      </c>
      <c r="AV1948" s="9" t="n">
        <f aca="false">AG1948-T1948</f>
        <v>0</v>
      </c>
      <c r="AW1948" s="10" t="str">
        <f aca="false">IF(T1948=0,"",(AG1948-T1948)/T1948)</f>
        <v/>
      </c>
      <c r="AX1948" s="0" t="str">
        <f aca="false">IF(AND(T1948=0,AG1948&gt;0),"Novo/Recuperado",IF(AND(T1948&gt;0,AG1948=0),"Perdido",IF(AG1948&gt;T1948,"Crescimento",IF(AG1948&lt;T1948,"Queda","Estável"))))</f>
        <v>Estável</v>
      </c>
      <c r="AY1948" s="10" t="n">
        <f aca="false">IF(SUM($AG:$AG)=0,0,AG1948/SUM($AG:$AG))</f>
        <v>0</v>
      </c>
      <c r="AZ1948" s="9" t="n">
        <f aca="false">IF(AG1948&lt;T1948,T1948-AG1948,0)</f>
        <v>0</v>
      </c>
      <c r="BA1948" s="9" t="n">
        <f aca="false">AG1948/5*12</f>
        <v>0</v>
      </c>
      <c r="BB1948" s="9" t="n">
        <f aca="false">BA1948-T1948</f>
        <v>0</v>
      </c>
    </row>
    <row r="1949" customFormat="false" ht="15" hidden="false" customHeight="false" outlineLevel="0" collapsed="false">
      <c r="A1949" s="0" t="s">
        <v>655</v>
      </c>
      <c r="B1949" s="0" t="s">
        <v>655</v>
      </c>
      <c r="E1949" s="0" t="s">
        <v>1621</v>
      </c>
      <c r="F1949" s="0" t="s">
        <v>1622</v>
      </c>
      <c r="G1949" s="9" t="n">
        <v>1554.02</v>
      </c>
      <c r="H1949" s="9" t="n">
        <v>0</v>
      </c>
      <c r="I1949" s="9" t="n">
        <v>1554.02</v>
      </c>
      <c r="J1949" s="9" t="n">
        <v>0</v>
      </c>
      <c r="K1949" s="9" t="n">
        <v>0</v>
      </c>
      <c r="L1949" s="9" t="n">
        <v>0</v>
      </c>
      <c r="M1949" s="9" t="n">
        <v>0</v>
      </c>
      <c r="N1949" s="9" t="n">
        <v>0</v>
      </c>
      <c r="O1949" s="9" t="n">
        <v>0</v>
      </c>
      <c r="P1949" s="9" t="n">
        <v>0</v>
      </c>
      <c r="Q1949" s="9" t="n">
        <v>0</v>
      </c>
      <c r="R1949" s="9" t="n">
        <v>0</v>
      </c>
      <c r="S1949" s="9" t="n">
        <v>0</v>
      </c>
      <c r="T1949" s="9" t="n">
        <v>0</v>
      </c>
      <c r="U1949" s="9" t="n">
        <v>0</v>
      </c>
      <c r="V1949" s="9" t="n">
        <v>0</v>
      </c>
      <c r="W1949" s="9" t="n">
        <v>0</v>
      </c>
      <c r="X1949" s="9" t="n">
        <v>0</v>
      </c>
      <c r="Y1949" s="9" t="n">
        <v>0</v>
      </c>
      <c r="Z1949" s="9" t="n">
        <v>0</v>
      </c>
      <c r="AA1949" s="9" t="n">
        <v>0</v>
      </c>
      <c r="AB1949" s="9" t="n">
        <v>0</v>
      </c>
      <c r="AC1949" s="9" t="n">
        <v>0</v>
      </c>
      <c r="AD1949" s="9" t="n">
        <v>0</v>
      </c>
      <c r="AE1949" s="9" t="n">
        <v>0</v>
      </c>
      <c r="AF1949" s="9" t="n">
        <v>0</v>
      </c>
      <c r="AG1949" s="9" t="n">
        <v>0</v>
      </c>
      <c r="AH1949" s="9" t="n">
        <v>0</v>
      </c>
      <c r="AI1949" s="9" t="n">
        <v>0</v>
      </c>
      <c r="AJ1949" s="9" t="n">
        <v>0</v>
      </c>
      <c r="AK1949" s="9" t="n">
        <v>0</v>
      </c>
      <c r="AL1949" s="9" t="n">
        <v>0</v>
      </c>
      <c r="AM1949" s="9" t="n">
        <v>0</v>
      </c>
      <c r="AN1949" s="9" t="n">
        <v>0</v>
      </c>
      <c r="AO1949" s="9" t="n">
        <v>0</v>
      </c>
      <c r="AP1949" s="9" t="n">
        <v>0</v>
      </c>
      <c r="AQ1949" s="9" t="n">
        <v>0</v>
      </c>
      <c r="AR1949" s="9" t="n">
        <v>0</v>
      </c>
      <c r="AS1949" s="9" t="n">
        <v>0</v>
      </c>
      <c r="AT1949" s="9" t="n">
        <f aca="false">T1949-G1949</f>
        <v>-1554.02</v>
      </c>
      <c r="AU1949" s="10" t="n">
        <f aca="false">IF(G1949=0,"",(T1949-G1949)/G1949)</f>
        <v>-1</v>
      </c>
      <c r="AV1949" s="9" t="n">
        <f aca="false">AG1949-T1949</f>
        <v>0</v>
      </c>
      <c r="AW1949" s="10" t="str">
        <f aca="false">IF(T1949=0,"",(AG1949-T1949)/T1949)</f>
        <v/>
      </c>
      <c r="AX1949" s="0" t="str">
        <f aca="false">IF(AND(T1949=0,AG1949&gt;0),"Novo/Recuperado",IF(AND(T1949&gt;0,AG1949=0),"Perdido",IF(AG1949&gt;T1949,"Crescimento",IF(AG1949&lt;T1949,"Queda","Estável"))))</f>
        <v>Estável</v>
      </c>
      <c r="AY1949" s="10" t="n">
        <f aca="false">IF(SUM($AG:$AG)=0,0,AG1949/SUM($AG:$AG))</f>
        <v>0</v>
      </c>
      <c r="AZ1949" s="9" t="n">
        <f aca="false">IF(AG1949&lt;T1949,T1949-AG1949,0)</f>
        <v>0</v>
      </c>
      <c r="BA1949" s="9" t="n">
        <f aca="false">AG1949/5*12</f>
        <v>0</v>
      </c>
      <c r="BB1949" s="9" t="n">
        <f aca="false">BA1949-T1949</f>
        <v>0</v>
      </c>
    </row>
    <row r="1950" customFormat="false" ht="15" hidden="false" customHeight="false" outlineLevel="0" collapsed="false">
      <c r="A1950" s="0" t="s">
        <v>655</v>
      </c>
      <c r="B1950" s="0" t="s">
        <v>655</v>
      </c>
      <c r="E1950" s="0" t="s">
        <v>2133</v>
      </c>
      <c r="F1950" s="0" t="s">
        <v>2134</v>
      </c>
      <c r="G1950" s="9" t="n">
        <v>564.33</v>
      </c>
      <c r="H1950" s="9" t="n">
        <v>0</v>
      </c>
      <c r="I1950" s="9" t="n">
        <v>0</v>
      </c>
      <c r="J1950" s="9" t="n">
        <v>564.33</v>
      </c>
      <c r="K1950" s="9" t="n">
        <v>0</v>
      </c>
      <c r="L1950" s="9" t="n">
        <v>0</v>
      </c>
      <c r="M1950" s="9" t="n">
        <v>0</v>
      </c>
      <c r="N1950" s="9" t="n">
        <v>0</v>
      </c>
      <c r="O1950" s="9" t="n">
        <v>0</v>
      </c>
      <c r="P1950" s="9" t="n">
        <v>0</v>
      </c>
      <c r="Q1950" s="9" t="n">
        <v>0</v>
      </c>
      <c r="R1950" s="9" t="n">
        <v>0</v>
      </c>
      <c r="S1950" s="9" t="n">
        <v>0</v>
      </c>
      <c r="T1950" s="9" t="n">
        <v>0</v>
      </c>
      <c r="U1950" s="9" t="n">
        <v>0</v>
      </c>
      <c r="V1950" s="9" t="n">
        <v>0</v>
      </c>
      <c r="W1950" s="9" t="n">
        <v>0</v>
      </c>
      <c r="X1950" s="9" t="n">
        <v>0</v>
      </c>
      <c r="Y1950" s="9" t="n">
        <v>0</v>
      </c>
      <c r="Z1950" s="9" t="n">
        <v>0</v>
      </c>
      <c r="AA1950" s="9" t="n">
        <v>0</v>
      </c>
      <c r="AB1950" s="9" t="n">
        <v>0</v>
      </c>
      <c r="AC1950" s="9" t="n">
        <v>0</v>
      </c>
      <c r="AD1950" s="9" t="n">
        <v>0</v>
      </c>
      <c r="AE1950" s="9" t="n">
        <v>0</v>
      </c>
      <c r="AF1950" s="9" t="n">
        <v>0</v>
      </c>
      <c r="AG1950" s="9" t="n">
        <v>0</v>
      </c>
      <c r="AH1950" s="9" t="n">
        <v>0</v>
      </c>
      <c r="AI1950" s="9" t="n">
        <v>0</v>
      </c>
      <c r="AJ1950" s="9" t="n">
        <v>0</v>
      </c>
      <c r="AK1950" s="9" t="n">
        <v>0</v>
      </c>
      <c r="AL1950" s="9" t="n">
        <v>0</v>
      </c>
      <c r="AM1950" s="9" t="n">
        <v>0</v>
      </c>
      <c r="AN1950" s="9" t="n">
        <v>0</v>
      </c>
      <c r="AO1950" s="9" t="n">
        <v>0</v>
      </c>
      <c r="AP1950" s="9" t="n">
        <v>0</v>
      </c>
      <c r="AQ1950" s="9" t="n">
        <v>0</v>
      </c>
      <c r="AR1950" s="9" t="n">
        <v>0</v>
      </c>
      <c r="AS1950" s="9" t="n">
        <v>0</v>
      </c>
      <c r="AT1950" s="9" t="n">
        <f aca="false">T1950-G1950</f>
        <v>-564.33</v>
      </c>
      <c r="AU1950" s="10" t="n">
        <f aca="false">IF(G1950=0,"",(T1950-G1950)/G1950)</f>
        <v>-1</v>
      </c>
      <c r="AV1950" s="9" t="n">
        <f aca="false">AG1950-T1950</f>
        <v>0</v>
      </c>
      <c r="AW1950" s="10" t="str">
        <f aca="false">IF(T1950=0,"",(AG1950-T1950)/T1950)</f>
        <v/>
      </c>
      <c r="AX1950" s="0" t="str">
        <f aca="false">IF(AND(T1950=0,AG1950&gt;0),"Novo/Recuperado",IF(AND(T1950&gt;0,AG1950=0),"Perdido",IF(AG1950&gt;T1950,"Crescimento",IF(AG1950&lt;T1950,"Queda","Estável"))))</f>
        <v>Estável</v>
      </c>
      <c r="AY1950" s="10" t="n">
        <f aca="false">IF(SUM($AG:$AG)=0,0,AG1950/SUM($AG:$AG))</f>
        <v>0</v>
      </c>
      <c r="AZ1950" s="9" t="n">
        <f aca="false">IF(AG1950&lt;T1950,T1950-AG1950,0)</f>
        <v>0</v>
      </c>
      <c r="BA1950" s="9" t="n">
        <f aca="false">AG1950/5*12</f>
        <v>0</v>
      </c>
      <c r="BB1950" s="9" t="n">
        <f aca="false">BA1950-T1950</f>
        <v>0</v>
      </c>
    </row>
    <row r="1951" customFormat="false" ht="15" hidden="false" customHeight="false" outlineLevel="0" collapsed="false">
      <c r="A1951" s="0" t="s">
        <v>655</v>
      </c>
      <c r="B1951" s="0" t="s">
        <v>655</v>
      </c>
      <c r="E1951" s="0" t="s">
        <v>2121</v>
      </c>
      <c r="F1951" s="0" t="s">
        <v>2122</v>
      </c>
      <c r="G1951" s="9" t="n">
        <v>581.16</v>
      </c>
      <c r="H1951" s="9" t="n">
        <v>0</v>
      </c>
      <c r="I1951" s="9" t="n">
        <v>0</v>
      </c>
      <c r="J1951" s="9" t="n">
        <v>581.16</v>
      </c>
      <c r="K1951" s="9" t="n">
        <v>0</v>
      </c>
      <c r="L1951" s="9" t="n">
        <v>0</v>
      </c>
      <c r="M1951" s="9" t="n">
        <v>0</v>
      </c>
      <c r="N1951" s="9" t="n">
        <v>0</v>
      </c>
      <c r="O1951" s="9" t="n">
        <v>0</v>
      </c>
      <c r="P1951" s="9" t="n">
        <v>0</v>
      </c>
      <c r="Q1951" s="9" t="n">
        <v>0</v>
      </c>
      <c r="R1951" s="9" t="n">
        <v>0</v>
      </c>
      <c r="S1951" s="9" t="n">
        <v>0</v>
      </c>
      <c r="T1951" s="9" t="n">
        <v>0</v>
      </c>
      <c r="U1951" s="9" t="n">
        <v>0</v>
      </c>
      <c r="V1951" s="9" t="n">
        <v>0</v>
      </c>
      <c r="W1951" s="9" t="n">
        <v>0</v>
      </c>
      <c r="X1951" s="9" t="n">
        <v>0</v>
      </c>
      <c r="Y1951" s="9" t="n">
        <v>0</v>
      </c>
      <c r="Z1951" s="9" t="n">
        <v>0</v>
      </c>
      <c r="AA1951" s="9" t="n">
        <v>0</v>
      </c>
      <c r="AB1951" s="9" t="n">
        <v>0</v>
      </c>
      <c r="AC1951" s="9" t="n">
        <v>0</v>
      </c>
      <c r="AD1951" s="9" t="n">
        <v>0</v>
      </c>
      <c r="AE1951" s="9" t="n">
        <v>0</v>
      </c>
      <c r="AF1951" s="9" t="n">
        <v>0</v>
      </c>
      <c r="AG1951" s="9" t="n">
        <v>0</v>
      </c>
      <c r="AH1951" s="9" t="n">
        <v>0</v>
      </c>
      <c r="AI1951" s="9" t="n">
        <v>0</v>
      </c>
      <c r="AJ1951" s="9" t="n">
        <v>0</v>
      </c>
      <c r="AK1951" s="9" t="n">
        <v>0</v>
      </c>
      <c r="AL1951" s="9" t="n">
        <v>0</v>
      </c>
      <c r="AM1951" s="9" t="n">
        <v>0</v>
      </c>
      <c r="AN1951" s="9" t="n">
        <v>0</v>
      </c>
      <c r="AO1951" s="9" t="n">
        <v>0</v>
      </c>
      <c r="AP1951" s="9" t="n">
        <v>0</v>
      </c>
      <c r="AQ1951" s="9" t="n">
        <v>0</v>
      </c>
      <c r="AR1951" s="9" t="n">
        <v>0</v>
      </c>
      <c r="AS1951" s="9" t="n">
        <v>0</v>
      </c>
      <c r="AT1951" s="9" t="n">
        <f aca="false">T1951-G1951</f>
        <v>-581.16</v>
      </c>
      <c r="AU1951" s="10" t="n">
        <f aca="false">IF(G1951=0,"",(T1951-G1951)/G1951)</f>
        <v>-1</v>
      </c>
      <c r="AV1951" s="9" t="n">
        <f aca="false">AG1951-T1951</f>
        <v>0</v>
      </c>
      <c r="AW1951" s="10" t="str">
        <f aca="false">IF(T1951=0,"",(AG1951-T1951)/T1951)</f>
        <v/>
      </c>
      <c r="AX1951" s="0" t="str">
        <f aca="false">IF(AND(T1951=0,AG1951&gt;0),"Novo/Recuperado",IF(AND(T1951&gt;0,AG1951=0),"Perdido",IF(AG1951&gt;T1951,"Crescimento",IF(AG1951&lt;T1951,"Queda","Estável"))))</f>
        <v>Estável</v>
      </c>
      <c r="AY1951" s="10" t="n">
        <f aca="false">IF(SUM($AG:$AG)=0,0,AG1951/SUM($AG:$AG))</f>
        <v>0</v>
      </c>
      <c r="AZ1951" s="9" t="n">
        <f aca="false">IF(AG1951&lt;T1951,T1951-AG1951,0)</f>
        <v>0</v>
      </c>
      <c r="BA1951" s="9" t="n">
        <f aca="false">AG1951/5*12</f>
        <v>0</v>
      </c>
      <c r="BB1951" s="9" t="n">
        <f aca="false">BA1951-T1951</f>
        <v>0</v>
      </c>
    </row>
    <row r="1952" customFormat="false" ht="15" hidden="false" customHeight="false" outlineLevel="0" collapsed="false">
      <c r="A1952" s="0" t="s">
        <v>655</v>
      </c>
      <c r="B1952" s="0" t="s">
        <v>655</v>
      </c>
      <c r="E1952" s="0" t="s">
        <v>2127</v>
      </c>
      <c r="F1952" s="0" t="s">
        <v>2128</v>
      </c>
      <c r="G1952" s="9" t="n">
        <v>622.24</v>
      </c>
      <c r="H1952" s="9" t="n">
        <v>0</v>
      </c>
      <c r="I1952" s="9" t="n">
        <v>0</v>
      </c>
      <c r="J1952" s="9" t="n">
        <v>622.24</v>
      </c>
      <c r="K1952" s="9" t="n">
        <v>0</v>
      </c>
      <c r="L1952" s="9" t="n">
        <v>0</v>
      </c>
      <c r="M1952" s="9" t="n">
        <v>0</v>
      </c>
      <c r="N1952" s="9" t="n">
        <v>0</v>
      </c>
      <c r="O1952" s="9" t="n">
        <v>0</v>
      </c>
      <c r="P1952" s="9" t="n">
        <v>0</v>
      </c>
      <c r="Q1952" s="9" t="n">
        <v>0</v>
      </c>
      <c r="R1952" s="9" t="n">
        <v>0</v>
      </c>
      <c r="S1952" s="9" t="n">
        <v>0</v>
      </c>
      <c r="T1952" s="9" t="n">
        <v>0</v>
      </c>
      <c r="U1952" s="9" t="n">
        <v>0</v>
      </c>
      <c r="V1952" s="9" t="n">
        <v>0</v>
      </c>
      <c r="W1952" s="9" t="n">
        <v>0</v>
      </c>
      <c r="X1952" s="9" t="n">
        <v>0</v>
      </c>
      <c r="Y1952" s="9" t="n">
        <v>0</v>
      </c>
      <c r="Z1952" s="9" t="n">
        <v>0</v>
      </c>
      <c r="AA1952" s="9" t="n">
        <v>0</v>
      </c>
      <c r="AB1952" s="9" t="n">
        <v>0</v>
      </c>
      <c r="AC1952" s="9" t="n">
        <v>0</v>
      </c>
      <c r="AD1952" s="9" t="n">
        <v>0</v>
      </c>
      <c r="AE1952" s="9" t="n">
        <v>0</v>
      </c>
      <c r="AF1952" s="9" t="n">
        <v>0</v>
      </c>
      <c r="AG1952" s="9" t="n">
        <v>0</v>
      </c>
      <c r="AH1952" s="9" t="n">
        <v>0</v>
      </c>
      <c r="AI1952" s="9" t="n">
        <v>0</v>
      </c>
      <c r="AJ1952" s="9" t="n">
        <v>0</v>
      </c>
      <c r="AK1952" s="9" t="n">
        <v>0</v>
      </c>
      <c r="AL1952" s="9" t="n">
        <v>0</v>
      </c>
      <c r="AM1952" s="9" t="n">
        <v>0</v>
      </c>
      <c r="AN1952" s="9" t="n">
        <v>0</v>
      </c>
      <c r="AO1952" s="9" t="n">
        <v>0</v>
      </c>
      <c r="AP1952" s="9" t="n">
        <v>0</v>
      </c>
      <c r="AQ1952" s="9" t="n">
        <v>0</v>
      </c>
      <c r="AR1952" s="9" t="n">
        <v>0</v>
      </c>
      <c r="AS1952" s="9" t="n">
        <v>0</v>
      </c>
      <c r="AT1952" s="9" t="n">
        <f aca="false">T1952-G1952</f>
        <v>-622.24</v>
      </c>
      <c r="AU1952" s="10" t="n">
        <f aca="false">IF(G1952=0,"",(T1952-G1952)/G1952)</f>
        <v>-1</v>
      </c>
      <c r="AV1952" s="9" t="n">
        <f aca="false">AG1952-T1952</f>
        <v>0</v>
      </c>
      <c r="AW1952" s="10" t="str">
        <f aca="false">IF(T1952=0,"",(AG1952-T1952)/T1952)</f>
        <v/>
      </c>
      <c r="AX1952" s="0" t="str">
        <f aca="false">IF(AND(T1952=0,AG1952&gt;0),"Novo/Recuperado",IF(AND(T1952&gt;0,AG1952=0),"Perdido",IF(AG1952&gt;T1952,"Crescimento",IF(AG1952&lt;T1952,"Queda","Estável"))))</f>
        <v>Estável</v>
      </c>
      <c r="AY1952" s="10" t="n">
        <f aca="false">IF(SUM($AG:$AG)=0,0,AG1952/SUM($AG:$AG))</f>
        <v>0</v>
      </c>
      <c r="AZ1952" s="9" t="n">
        <f aca="false">IF(AG1952&lt;T1952,T1952-AG1952,0)</f>
        <v>0</v>
      </c>
      <c r="BA1952" s="9" t="n">
        <f aca="false">AG1952/5*12</f>
        <v>0</v>
      </c>
      <c r="BB1952" s="9" t="n">
        <f aca="false">BA1952-T1952</f>
        <v>0</v>
      </c>
    </row>
    <row r="1953" customFormat="false" ht="15" hidden="false" customHeight="false" outlineLevel="0" collapsed="false">
      <c r="A1953" s="0" t="s">
        <v>655</v>
      </c>
      <c r="B1953" s="0" t="s">
        <v>655</v>
      </c>
      <c r="E1953" s="0" t="s">
        <v>668</v>
      </c>
      <c r="F1953" s="0" t="s">
        <v>669</v>
      </c>
      <c r="G1953" s="9" t="n">
        <v>2000</v>
      </c>
      <c r="H1953" s="9" t="n">
        <v>2000</v>
      </c>
      <c r="I1953" s="9" t="n">
        <v>0</v>
      </c>
      <c r="J1953" s="9" t="n">
        <v>0</v>
      </c>
      <c r="K1953" s="9" t="n">
        <v>0</v>
      </c>
      <c r="L1953" s="9" t="n">
        <v>0</v>
      </c>
      <c r="M1953" s="9" t="n">
        <v>0</v>
      </c>
      <c r="N1953" s="9" t="n">
        <v>0</v>
      </c>
      <c r="O1953" s="9" t="n">
        <v>0</v>
      </c>
      <c r="P1953" s="9" t="n">
        <v>0</v>
      </c>
      <c r="Q1953" s="9" t="n">
        <v>0</v>
      </c>
      <c r="R1953" s="9" t="n">
        <v>0</v>
      </c>
      <c r="S1953" s="9" t="n">
        <v>0</v>
      </c>
      <c r="T1953" s="9" t="n">
        <v>0</v>
      </c>
      <c r="U1953" s="9" t="n">
        <v>0</v>
      </c>
      <c r="V1953" s="9" t="n">
        <v>0</v>
      </c>
      <c r="W1953" s="9" t="n">
        <v>0</v>
      </c>
      <c r="X1953" s="9" t="n">
        <v>0</v>
      </c>
      <c r="Y1953" s="9" t="n">
        <v>0</v>
      </c>
      <c r="Z1953" s="9" t="n">
        <v>0</v>
      </c>
      <c r="AA1953" s="9" t="n">
        <v>0</v>
      </c>
      <c r="AB1953" s="9" t="n">
        <v>0</v>
      </c>
      <c r="AC1953" s="9" t="n">
        <v>0</v>
      </c>
      <c r="AD1953" s="9" t="n">
        <v>0</v>
      </c>
      <c r="AE1953" s="9" t="n">
        <v>0</v>
      </c>
      <c r="AF1953" s="9" t="n">
        <v>0</v>
      </c>
      <c r="AG1953" s="9" t="n">
        <v>0</v>
      </c>
      <c r="AH1953" s="9" t="n">
        <v>0</v>
      </c>
      <c r="AI1953" s="9" t="n">
        <v>0</v>
      </c>
      <c r="AJ1953" s="9" t="n">
        <v>0</v>
      </c>
      <c r="AK1953" s="9" t="n">
        <v>0</v>
      </c>
      <c r="AL1953" s="9" t="n">
        <v>0</v>
      </c>
      <c r="AM1953" s="9" t="n">
        <v>0</v>
      </c>
      <c r="AN1953" s="9" t="n">
        <v>0</v>
      </c>
      <c r="AO1953" s="9" t="n">
        <v>0</v>
      </c>
      <c r="AP1953" s="9" t="n">
        <v>0</v>
      </c>
      <c r="AQ1953" s="9" t="n">
        <v>0</v>
      </c>
      <c r="AR1953" s="9" t="n">
        <v>0</v>
      </c>
      <c r="AS1953" s="9" t="n">
        <v>0</v>
      </c>
      <c r="AT1953" s="9" t="n">
        <f aca="false">T1953-G1953</f>
        <v>-2000</v>
      </c>
      <c r="AU1953" s="10" t="n">
        <f aca="false">IF(G1953=0,"",(T1953-G1953)/G1953)</f>
        <v>-1</v>
      </c>
      <c r="AV1953" s="9" t="n">
        <f aca="false">AG1953-T1953</f>
        <v>0</v>
      </c>
      <c r="AW1953" s="10" t="str">
        <f aca="false">IF(T1953=0,"",(AG1953-T1953)/T1953)</f>
        <v/>
      </c>
      <c r="AX1953" s="0" t="str">
        <f aca="false">IF(AND(T1953=0,AG1953&gt;0),"Novo/Recuperado",IF(AND(T1953&gt;0,AG1953=0),"Perdido",IF(AG1953&gt;T1953,"Crescimento",IF(AG1953&lt;T1953,"Queda","Estável"))))</f>
        <v>Estável</v>
      </c>
      <c r="AY1953" s="10" t="n">
        <f aca="false">IF(SUM($AG:$AG)=0,0,AG1953/SUM($AG:$AG))</f>
        <v>0</v>
      </c>
      <c r="AZ1953" s="9" t="n">
        <f aca="false">IF(AG1953&lt;T1953,T1953-AG1953,0)</f>
        <v>0</v>
      </c>
      <c r="BA1953" s="9" t="n">
        <f aca="false">AG1953/5*12</f>
        <v>0</v>
      </c>
      <c r="BB1953" s="9" t="n">
        <f aca="false">BA1953-T1953</f>
        <v>0</v>
      </c>
    </row>
    <row r="1954" customFormat="false" ht="15" hidden="false" customHeight="false" outlineLevel="0" collapsed="false">
      <c r="A1954" s="0" t="s">
        <v>597</v>
      </c>
      <c r="B1954" s="0" t="s">
        <v>597</v>
      </c>
      <c r="E1954" s="0" t="s">
        <v>3744</v>
      </c>
      <c r="F1954" s="0" t="s">
        <v>3745</v>
      </c>
      <c r="G1954" s="9" t="n">
        <v>13896</v>
      </c>
      <c r="H1954" s="9" t="n">
        <v>0</v>
      </c>
      <c r="I1954" s="9" t="n">
        <v>0</v>
      </c>
      <c r="J1954" s="9" t="n">
        <v>0</v>
      </c>
      <c r="K1954" s="9" t="n">
        <v>0</v>
      </c>
      <c r="L1954" s="9" t="n">
        <v>0</v>
      </c>
      <c r="M1954" s="9" t="n">
        <v>0</v>
      </c>
      <c r="N1954" s="9" t="n">
        <v>0</v>
      </c>
      <c r="O1954" s="9" t="n">
        <v>0</v>
      </c>
      <c r="P1954" s="9" t="n">
        <v>0</v>
      </c>
      <c r="Q1954" s="9" t="n">
        <v>0</v>
      </c>
      <c r="R1954" s="9" t="n">
        <v>0</v>
      </c>
      <c r="S1954" s="9" t="n">
        <v>13896</v>
      </c>
      <c r="T1954" s="9" t="n">
        <v>0</v>
      </c>
      <c r="U1954" s="9" t="n">
        <v>0</v>
      </c>
      <c r="V1954" s="9" t="n">
        <v>0</v>
      </c>
      <c r="W1954" s="9" t="n">
        <v>0</v>
      </c>
      <c r="X1954" s="9" t="n">
        <v>0</v>
      </c>
      <c r="Y1954" s="9" t="n">
        <v>0</v>
      </c>
      <c r="Z1954" s="9" t="n">
        <v>0</v>
      </c>
      <c r="AA1954" s="9" t="n">
        <v>0</v>
      </c>
      <c r="AB1954" s="9" t="n">
        <v>0</v>
      </c>
      <c r="AC1954" s="9" t="n">
        <v>0</v>
      </c>
      <c r="AD1954" s="9" t="n">
        <v>0</v>
      </c>
      <c r="AE1954" s="9" t="n">
        <v>0</v>
      </c>
      <c r="AF1954" s="9" t="n">
        <v>0</v>
      </c>
      <c r="AG1954" s="9" t="n">
        <v>0</v>
      </c>
      <c r="AH1954" s="9" t="n">
        <v>0</v>
      </c>
      <c r="AI1954" s="9" t="n">
        <v>0</v>
      </c>
      <c r="AJ1954" s="9" t="n">
        <v>0</v>
      </c>
      <c r="AK1954" s="9" t="n">
        <v>0</v>
      </c>
      <c r="AL1954" s="9" t="n">
        <v>0</v>
      </c>
      <c r="AM1954" s="9" t="n">
        <v>0</v>
      </c>
      <c r="AN1954" s="9" t="n">
        <v>0</v>
      </c>
      <c r="AO1954" s="9" t="n">
        <v>0</v>
      </c>
      <c r="AP1954" s="9" t="n">
        <v>0</v>
      </c>
      <c r="AQ1954" s="9" t="n">
        <v>0</v>
      </c>
      <c r="AR1954" s="9" t="n">
        <v>0</v>
      </c>
      <c r="AS1954" s="9" t="n">
        <v>0</v>
      </c>
      <c r="AT1954" s="9" t="n">
        <f aca="false">T1954-G1954</f>
        <v>-13896</v>
      </c>
      <c r="AU1954" s="10" t="n">
        <f aca="false">IF(G1954=0,"",(T1954-G1954)/G1954)</f>
        <v>-1</v>
      </c>
      <c r="AV1954" s="9" t="n">
        <f aca="false">AG1954-T1954</f>
        <v>0</v>
      </c>
      <c r="AW1954" s="10" t="str">
        <f aca="false">IF(T1954=0,"",(AG1954-T1954)/T1954)</f>
        <v/>
      </c>
      <c r="AX1954" s="0" t="str">
        <f aca="false">IF(AND(T1954=0,AG1954&gt;0),"Novo/Recuperado",IF(AND(T1954&gt;0,AG1954=0),"Perdido",IF(AG1954&gt;T1954,"Crescimento",IF(AG1954&lt;T1954,"Queda","Estável"))))</f>
        <v>Estável</v>
      </c>
      <c r="AY1954" s="10" t="n">
        <f aca="false">IF(SUM($AG:$AG)=0,0,AG1954/SUM($AG:$AG))</f>
        <v>0</v>
      </c>
      <c r="AZ1954" s="9" t="n">
        <f aca="false">IF(AG1954&lt;T1954,T1954-AG1954,0)</f>
        <v>0</v>
      </c>
      <c r="BA1954" s="9" t="n">
        <f aca="false">AG1954/5*12</f>
        <v>0</v>
      </c>
      <c r="BB1954" s="9" t="n">
        <f aca="false">BA1954-T1954</f>
        <v>0</v>
      </c>
    </row>
    <row r="1955" customFormat="false" ht="15" hidden="false" customHeight="false" outlineLevel="0" collapsed="false">
      <c r="A1955" s="0" t="s">
        <v>655</v>
      </c>
      <c r="B1955" s="0" t="s">
        <v>655</v>
      </c>
      <c r="E1955" s="0" t="s">
        <v>678</v>
      </c>
      <c r="F1955" s="0" t="s">
        <v>679</v>
      </c>
      <c r="G1955" s="9" t="n">
        <v>5389.67</v>
      </c>
      <c r="H1955" s="9" t="n">
        <v>3116.05</v>
      </c>
      <c r="I1955" s="9" t="n">
        <v>1528.75</v>
      </c>
      <c r="J1955" s="9" t="n">
        <v>744.87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  <c r="AJ1955" s="9" t="n">
        <v>0</v>
      </c>
      <c r="AK1955" s="9" t="n">
        <v>0</v>
      </c>
      <c r="AL1955" s="9" t="n">
        <v>0</v>
      </c>
      <c r="AM1955" s="9" t="n">
        <v>0</v>
      </c>
      <c r="AN1955" s="9" t="n">
        <v>0</v>
      </c>
      <c r="AO1955" s="9" t="n">
        <v>0</v>
      </c>
      <c r="AP1955" s="9" t="n">
        <v>0</v>
      </c>
      <c r="AQ1955" s="9" t="n">
        <v>0</v>
      </c>
      <c r="AR1955" s="9" t="n">
        <v>0</v>
      </c>
      <c r="AS1955" s="9" t="n">
        <v>0</v>
      </c>
      <c r="AT1955" s="9" t="n">
        <f aca="false">T1955-G1955</f>
        <v>-5389.67</v>
      </c>
      <c r="AU1955" s="10" t="n">
        <f aca="false">IF(G1955=0,"",(T1955-G1955)/G1955)</f>
        <v>-1</v>
      </c>
      <c r="AV1955" s="9" t="n">
        <f aca="false">AG1955-T1955</f>
        <v>0</v>
      </c>
      <c r="AW1955" s="10" t="str">
        <f aca="false">IF(T1955=0,"",(AG1955-T1955)/T1955)</f>
        <v/>
      </c>
      <c r="AX1955" s="0" t="str">
        <f aca="false">IF(AND(T1955=0,AG1955&gt;0),"Novo/Recuperado",IF(AND(T1955&gt;0,AG1955=0),"Perdido",IF(AG1955&gt;T1955,"Crescimento",IF(AG1955&lt;T1955,"Queda","Estável"))))</f>
        <v>Estável</v>
      </c>
      <c r="AY1955" s="10" t="n">
        <f aca="false">IF(SUM($AG:$AG)=0,0,AG1955/SUM($AG:$AG))</f>
        <v>0</v>
      </c>
      <c r="AZ1955" s="9" t="n">
        <f aca="false">IF(AG1955&lt;T1955,T1955-AG1955,0)</f>
        <v>0</v>
      </c>
      <c r="BA1955" s="9" t="n">
        <f aca="false">AG1955/5*12</f>
        <v>0</v>
      </c>
      <c r="BB1955" s="9" t="n">
        <f aca="false">BA1955-T1955</f>
        <v>0</v>
      </c>
    </row>
    <row r="1956" customFormat="false" ht="15" hidden="false" customHeight="false" outlineLevel="0" collapsed="false">
      <c r="A1956" s="0" t="s">
        <v>655</v>
      </c>
      <c r="B1956" s="0" t="s">
        <v>655</v>
      </c>
      <c r="E1956" s="0" t="s">
        <v>1615</v>
      </c>
      <c r="F1956" s="0" t="s">
        <v>1616</v>
      </c>
      <c r="G1956" s="9" t="n">
        <v>2130.48</v>
      </c>
      <c r="H1956" s="9" t="n">
        <v>0</v>
      </c>
      <c r="I1956" s="9" t="n">
        <v>2130.48</v>
      </c>
      <c r="J1956" s="9" t="n">
        <v>0</v>
      </c>
      <c r="K1956" s="9" t="n">
        <v>0</v>
      </c>
      <c r="L1956" s="9" t="n">
        <v>0</v>
      </c>
      <c r="M1956" s="9" t="n">
        <v>0</v>
      </c>
      <c r="N1956" s="9" t="n">
        <v>0</v>
      </c>
      <c r="O1956" s="9" t="n">
        <v>0</v>
      </c>
      <c r="P1956" s="9" t="n">
        <v>0</v>
      </c>
      <c r="Q1956" s="9" t="n">
        <v>0</v>
      </c>
      <c r="R1956" s="9" t="n">
        <v>0</v>
      </c>
      <c r="S1956" s="9" t="n">
        <v>0</v>
      </c>
      <c r="T1956" s="9" t="n">
        <v>0</v>
      </c>
      <c r="U1956" s="9" t="n">
        <v>0</v>
      </c>
      <c r="V1956" s="9" t="n">
        <v>0</v>
      </c>
      <c r="W1956" s="9" t="n">
        <v>0</v>
      </c>
      <c r="X1956" s="9" t="n">
        <v>0</v>
      </c>
      <c r="Y1956" s="9" t="n">
        <v>0</v>
      </c>
      <c r="Z1956" s="9" t="n">
        <v>0</v>
      </c>
      <c r="AA1956" s="9" t="n">
        <v>0</v>
      </c>
      <c r="AB1956" s="9" t="n">
        <v>0</v>
      </c>
      <c r="AC1956" s="9" t="n">
        <v>0</v>
      </c>
      <c r="AD1956" s="9" t="n">
        <v>0</v>
      </c>
      <c r="AE1956" s="9" t="n">
        <v>0</v>
      </c>
      <c r="AF1956" s="9" t="n">
        <v>0</v>
      </c>
      <c r="AG1956" s="9" t="n">
        <v>0</v>
      </c>
      <c r="AH1956" s="9" t="n">
        <v>0</v>
      </c>
      <c r="AI1956" s="9" t="n">
        <v>0</v>
      </c>
      <c r="AJ1956" s="9" t="n">
        <v>0</v>
      </c>
      <c r="AK1956" s="9" t="n">
        <v>0</v>
      </c>
      <c r="AL1956" s="9" t="n">
        <v>0</v>
      </c>
      <c r="AM1956" s="9" t="n">
        <v>0</v>
      </c>
      <c r="AN1956" s="9" t="n">
        <v>0</v>
      </c>
      <c r="AO1956" s="9" t="n">
        <v>0</v>
      </c>
      <c r="AP1956" s="9" t="n">
        <v>0</v>
      </c>
      <c r="AQ1956" s="9" t="n">
        <v>0</v>
      </c>
      <c r="AR1956" s="9" t="n">
        <v>0</v>
      </c>
      <c r="AS1956" s="9" t="n">
        <v>0</v>
      </c>
      <c r="AT1956" s="9" t="n">
        <f aca="false">T1956-G1956</f>
        <v>-2130.48</v>
      </c>
      <c r="AU1956" s="10" t="n">
        <f aca="false">IF(G1956=0,"",(T1956-G1956)/G1956)</f>
        <v>-1</v>
      </c>
      <c r="AV1956" s="9" t="n">
        <f aca="false">AG1956-T1956</f>
        <v>0</v>
      </c>
      <c r="AW1956" s="10" t="str">
        <f aca="false">IF(T1956=0,"",(AG1956-T1956)/T1956)</f>
        <v/>
      </c>
      <c r="AX1956" s="0" t="str">
        <f aca="false">IF(AND(T1956=0,AG1956&gt;0),"Novo/Recuperado",IF(AND(T1956&gt;0,AG1956=0),"Perdido",IF(AG1956&gt;T1956,"Crescimento",IF(AG1956&lt;T1956,"Queda","Estável"))))</f>
        <v>Estável</v>
      </c>
      <c r="AY1956" s="10" t="n">
        <f aca="false">IF(SUM($AG:$AG)=0,0,AG1956/SUM($AG:$AG))</f>
        <v>0</v>
      </c>
      <c r="AZ1956" s="9" t="n">
        <f aca="false">IF(AG1956&lt;T1956,T1956-AG1956,0)</f>
        <v>0</v>
      </c>
      <c r="BA1956" s="9" t="n">
        <f aca="false">AG1956/5*12</f>
        <v>0</v>
      </c>
      <c r="BB1956" s="9" t="n">
        <f aca="false">BA1956-T1956</f>
        <v>0</v>
      </c>
    </row>
    <row r="1957" customFormat="false" ht="15" hidden="false" customHeight="false" outlineLevel="0" collapsed="false">
      <c r="A1957" s="0" t="s">
        <v>655</v>
      </c>
      <c r="B1957" s="0" t="s">
        <v>655</v>
      </c>
      <c r="E1957" s="0" t="s">
        <v>676</v>
      </c>
      <c r="F1957" s="0" t="s">
        <v>677</v>
      </c>
      <c r="G1957" s="9" t="n">
        <v>3396.09</v>
      </c>
      <c r="H1957" s="9" t="n">
        <v>3396.09</v>
      </c>
      <c r="I1957" s="9" t="n">
        <v>0</v>
      </c>
      <c r="J1957" s="9" t="n">
        <v>0</v>
      </c>
      <c r="K1957" s="9" t="n">
        <v>0</v>
      </c>
      <c r="L1957" s="9" t="n">
        <v>0</v>
      </c>
      <c r="M1957" s="9" t="n">
        <v>0</v>
      </c>
      <c r="N1957" s="9" t="n">
        <v>0</v>
      </c>
      <c r="O1957" s="9" t="n">
        <v>0</v>
      </c>
      <c r="P1957" s="9" t="n">
        <v>0</v>
      </c>
      <c r="Q1957" s="9" t="n">
        <v>0</v>
      </c>
      <c r="R1957" s="9" t="n">
        <v>0</v>
      </c>
      <c r="S1957" s="9" t="n">
        <v>0</v>
      </c>
      <c r="T1957" s="9" t="n">
        <v>0</v>
      </c>
      <c r="U1957" s="9" t="n">
        <v>0</v>
      </c>
      <c r="V1957" s="9" t="n">
        <v>0</v>
      </c>
      <c r="W1957" s="9" t="n">
        <v>0</v>
      </c>
      <c r="X1957" s="9" t="n">
        <v>0</v>
      </c>
      <c r="Y1957" s="9" t="n">
        <v>0</v>
      </c>
      <c r="Z1957" s="9" t="n">
        <v>0</v>
      </c>
      <c r="AA1957" s="9" t="n">
        <v>0</v>
      </c>
      <c r="AB1957" s="9" t="n">
        <v>0</v>
      </c>
      <c r="AC1957" s="9" t="n">
        <v>0</v>
      </c>
      <c r="AD1957" s="9" t="n">
        <v>0</v>
      </c>
      <c r="AE1957" s="9" t="n">
        <v>0</v>
      </c>
      <c r="AF1957" s="9" t="n">
        <v>0</v>
      </c>
      <c r="AG1957" s="9" t="n">
        <v>0</v>
      </c>
      <c r="AH1957" s="9" t="n">
        <v>0</v>
      </c>
      <c r="AI1957" s="9" t="n">
        <v>0</v>
      </c>
      <c r="AJ1957" s="9" t="n">
        <v>0</v>
      </c>
      <c r="AK1957" s="9" t="n">
        <v>0</v>
      </c>
      <c r="AL1957" s="9" t="n">
        <v>0</v>
      </c>
      <c r="AM1957" s="9" t="n">
        <v>0</v>
      </c>
      <c r="AN1957" s="9" t="n">
        <v>0</v>
      </c>
      <c r="AO1957" s="9" t="n">
        <v>0</v>
      </c>
      <c r="AP1957" s="9" t="n">
        <v>0</v>
      </c>
      <c r="AQ1957" s="9" t="n">
        <v>0</v>
      </c>
      <c r="AR1957" s="9" t="n">
        <v>0</v>
      </c>
      <c r="AS1957" s="9" t="n">
        <v>0</v>
      </c>
      <c r="AT1957" s="9" t="n">
        <f aca="false">T1957-G1957</f>
        <v>-3396.09</v>
      </c>
      <c r="AU1957" s="10" t="n">
        <f aca="false">IF(G1957=0,"",(T1957-G1957)/G1957)</f>
        <v>-1</v>
      </c>
      <c r="AV1957" s="9" t="n">
        <f aca="false">AG1957-T1957</f>
        <v>0</v>
      </c>
      <c r="AW1957" s="10" t="str">
        <f aca="false">IF(T1957=0,"",(AG1957-T1957)/T1957)</f>
        <v/>
      </c>
      <c r="AX1957" s="0" t="str">
        <f aca="false">IF(AND(T1957=0,AG1957&gt;0),"Novo/Recuperado",IF(AND(T1957&gt;0,AG1957=0),"Perdido",IF(AG1957&gt;T1957,"Crescimento",IF(AG1957&lt;T1957,"Queda","Estável"))))</f>
        <v>Estável</v>
      </c>
      <c r="AY1957" s="10" t="n">
        <f aca="false">IF(SUM($AG:$AG)=0,0,AG1957/SUM($AG:$AG))</f>
        <v>0</v>
      </c>
      <c r="AZ1957" s="9" t="n">
        <f aca="false">IF(AG1957&lt;T1957,T1957-AG1957,0)</f>
        <v>0</v>
      </c>
      <c r="BA1957" s="9" t="n">
        <f aca="false">AG1957/5*12</f>
        <v>0</v>
      </c>
      <c r="BB1957" s="9" t="n">
        <f aca="false">BA1957-T1957</f>
        <v>0</v>
      </c>
    </row>
    <row r="1958" customFormat="false" ht="15" hidden="false" customHeight="false" outlineLevel="0" collapsed="false">
      <c r="A1958" s="0" t="s">
        <v>655</v>
      </c>
      <c r="B1958" s="0" t="s">
        <v>655</v>
      </c>
      <c r="E1958" s="0" t="s">
        <v>680</v>
      </c>
      <c r="F1958" s="0" t="s">
        <v>681</v>
      </c>
      <c r="G1958" s="9" t="n">
        <v>8692.3</v>
      </c>
      <c r="H1958" s="9" t="n">
        <v>2974.05</v>
      </c>
      <c r="I1958" s="9" t="n">
        <v>0</v>
      </c>
      <c r="J1958" s="9" t="n">
        <v>2160.8</v>
      </c>
      <c r="K1958" s="9" t="n">
        <v>654.64</v>
      </c>
      <c r="L1958" s="9" t="n">
        <v>2902.81</v>
      </c>
      <c r="M1958" s="9" t="n">
        <v>0</v>
      </c>
      <c r="N1958" s="9" t="n">
        <v>0</v>
      </c>
      <c r="O1958" s="9" t="n">
        <v>0</v>
      </c>
      <c r="P1958" s="9" t="n">
        <v>0</v>
      </c>
      <c r="Q1958" s="9" t="n">
        <v>0</v>
      </c>
      <c r="R1958" s="9" t="n">
        <v>0</v>
      </c>
      <c r="S1958" s="9" t="n">
        <v>0</v>
      </c>
      <c r="T1958" s="9" t="n">
        <v>0</v>
      </c>
      <c r="U1958" s="9" t="n">
        <v>0</v>
      </c>
      <c r="V1958" s="9" t="n">
        <v>0</v>
      </c>
      <c r="W1958" s="9" t="n">
        <v>0</v>
      </c>
      <c r="X1958" s="9" t="n">
        <v>0</v>
      </c>
      <c r="Y1958" s="9" t="n">
        <v>0</v>
      </c>
      <c r="Z1958" s="9" t="n">
        <v>0</v>
      </c>
      <c r="AA1958" s="9" t="n">
        <v>0</v>
      </c>
      <c r="AB1958" s="9" t="n">
        <v>0</v>
      </c>
      <c r="AC1958" s="9" t="n">
        <v>0</v>
      </c>
      <c r="AD1958" s="9" t="n">
        <v>0</v>
      </c>
      <c r="AE1958" s="9" t="n">
        <v>0</v>
      </c>
      <c r="AF1958" s="9" t="n">
        <v>0</v>
      </c>
      <c r="AG1958" s="9" t="n">
        <v>0</v>
      </c>
      <c r="AH1958" s="9" t="n">
        <v>0</v>
      </c>
      <c r="AI1958" s="9" t="n">
        <v>0</v>
      </c>
      <c r="AJ1958" s="9" t="n">
        <v>0</v>
      </c>
      <c r="AK1958" s="9" t="n">
        <v>0</v>
      </c>
      <c r="AL1958" s="9" t="n">
        <v>0</v>
      </c>
      <c r="AM1958" s="9" t="n">
        <v>0</v>
      </c>
      <c r="AN1958" s="9" t="n">
        <v>0</v>
      </c>
      <c r="AO1958" s="9" t="n">
        <v>0</v>
      </c>
      <c r="AP1958" s="9" t="n">
        <v>0</v>
      </c>
      <c r="AQ1958" s="9" t="n">
        <v>0</v>
      </c>
      <c r="AR1958" s="9" t="n">
        <v>0</v>
      </c>
      <c r="AS1958" s="9" t="n">
        <v>0</v>
      </c>
      <c r="AT1958" s="9" t="n">
        <f aca="false">T1958-G1958</f>
        <v>-8692.3</v>
      </c>
      <c r="AU1958" s="10" t="n">
        <f aca="false">IF(G1958=0,"",(T1958-G1958)/G1958)</f>
        <v>-1</v>
      </c>
      <c r="AV1958" s="9" t="n">
        <f aca="false">AG1958-T1958</f>
        <v>0</v>
      </c>
      <c r="AW1958" s="10" t="str">
        <f aca="false">IF(T1958=0,"",(AG1958-T1958)/T1958)</f>
        <v/>
      </c>
      <c r="AX1958" s="0" t="str">
        <f aca="false">IF(AND(T1958=0,AG1958&gt;0),"Novo/Recuperado",IF(AND(T1958&gt;0,AG1958=0),"Perdido",IF(AG1958&gt;T1958,"Crescimento",IF(AG1958&lt;T1958,"Queda","Estável"))))</f>
        <v>Estável</v>
      </c>
      <c r="AY1958" s="10" t="n">
        <f aca="false">IF(SUM($AG:$AG)=0,0,AG1958/SUM($AG:$AG))</f>
        <v>0</v>
      </c>
      <c r="AZ1958" s="9" t="n">
        <f aca="false">IF(AG1958&lt;T1958,T1958-AG1958,0)</f>
        <v>0</v>
      </c>
      <c r="BA1958" s="9" t="n">
        <f aca="false">AG1958/5*12</f>
        <v>0</v>
      </c>
      <c r="BB1958" s="9" t="n">
        <f aca="false">BA1958-T1958</f>
        <v>0</v>
      </c>
    </row>
    <row r="1959" customFormat="false" ht="15" hidden="false" customHeight="false" outlineLevel="0" collapsed="false">
      <c r="A1959" s="0" t="s">
        <v>655</v>
      </c>
      <c r="B1959" s="0" t="s">
        <v>655</v>
      </c>
      <c r="E1959" s="0" t="s">
        <v>682</v>
      </c>
      <c r="F1959" s="0" t="s">
        <v>683</v>
      </c>
      <c r="G1959" s="9" t="n">
        <v>6235.15</v>
      </c>
      <c r="H1959" s="9" t="n">
        <v>2040.32</v>
      </c>
      <c r="I1959" s="9" t="n">
        <v>2051.01</v>
      </c>
      <c r="J1959" s="9" t="n">
        <v>0</v>
      </c>
      <c r="K1959" s="9" t="n">
        <v>2143.82</v>
      </c>
      <c r="L1959" s="9" t="n">
        <v>0</v>
      </c>
      <c r="M1959" s="9" t="n">
        <v>0</v>
      </c>
      <c r="N1959" s="9" t="n">
        <v>0</v>
      </c>
      <c r="O1959" s="9" t="n">
        <v>0</v>
      </c>
      <c r="P1959" s="9" t="n">
        <v>0</v>
      </c>
      <c r="Q1959" s="9" t="n">
        <v>0</v>
      </c>
      <c r="R1959" s="9" t="n">
        <v>0</v>
      </c>
      <c r="S1959" s="9" t="n">
        <v>0</v>
      </c>
      <c r="T1959" s="9" t="n">
        <v>0</v>
      </c>
      <c r="U1959" s="9" t="n">
        <v>0</v>
      </c>
      <c r="V1959" s="9" t="n">
        <v>0</v>
      </c>
      <c r="W1959" s="9" t="n">
        <v>0</v>
      </c>
      <c r="X1959" s="9" t="n">
        <v>0</v>
      </c>
      <c r="Y1959" s="9" t="n">
        <v>0</v>
      </c>
      <c r="Z1959" s="9" t="n">
        <v>0</v>
      </c>
      <c r="AA1959" s="9" t="n">
        <v>0</v>
      </c>
      <c r="AB1959" s="9" t="n">
        <v>0</v>
      </c>
      <c r="AC1959" s="9" t="n">
        <v>0</v>
      </c>
      <c r="AD1959" s="9" t="n">
        <v>0</v>
      </c>
      <c r="AE1959" s="9" t="n">
        <v>0</v>
      </c>
      <c r="AF1959" s="9" t="n">
        <v>0</v>
      </c>
      <c r="AG1959" s="9" t="n">
        <v>0</v>
      </c>
      <c r="AH1959" s="9" t="n">
        <v>0</v>
      </c>
      <c r="AI1959" s="9" t="n">
        <v>0</v>
      </c>
      <c r="AJ1959" s="9" t="n">
        <v>0</v>
      </c>
      <c r="AK1959" s="9" t="n">
        <v>0</v>
      </c>
      <c r="AL1959" s="9" t="n">
        <v>0</v>
      </c>
      <c r="AM1959" s="9" t="n">
        <v>0</v>
      </c>
      <c r="AN1959" s="9" t="n">
        <v>0</v>
      </c>
      <c r="AO1959" s="9" t="n">
        <v>0</v>
      </c>
      <c r="AP1959" s="9" t="n">
        <v>0</v>
      </c>
      <c r="AQ1959" s="9" t="n">
        <v>0</v>
      </c>
      <c r="AR1959" s="9" t="n">
        <v>0</v>
      </c>
      <c r="AS1959" s="9" t="n">
        <v>0</v>
      </c>
      <c r="AT1959" s="9" t="n">
        <f aca="false">T1959-G1959</f>
        <v>-6235.15</v>
      </c>
      <c r="AU1959" s="10" t="n">
        <f aca="false">IF(G1959=0,"",(T1959-G1959)/G1959)</f>
        <v>-1</v>
      </c>
      <c r="AV1959" s="9" t="n">
        <f aca="false">AG1959-T1959</f>
        <v>0</v>
      </c>
      <c r="AW1959" s="10" t="str">
        <f aca="false">IF(T1959=0,"",(AG1959-T1959)/T1959)</f>
        <v/>
      </c>
      <c r="AX1959" s="0" t="str">
        <f aca="false">IF(AND(T1959=0,AG1959&gt;0),"Novo/Recuperado",IF(AND(T1959&gt;0,AG1959=0),"Perdido",IF(AG1959&gt;T1959,"Crescimento",IF(AG1959&lt;T1959,"Queda","Estável"))))</f>
        <v>Estável</v>
      </c>
      <c r="AY1959" s="10" t="n">
        <f aca="false">IF(SUM($AG:$AG)=0,0,AG1959/SUM($AG:$AG))</f>
        <v>0</v>
      </c>
      <c r="AZ1959" s="9" t="n">
        <f aca="false">IF(AG1959&lt;T1959,T1959-AG1959,0)</f>
        <v>0</v>
      </c>
      <c r="BA1959" s="9" t="n">
        <f aca="false">AG1959/5*12</f>
        <v>0</v>
      </c>
      <c r="BB1959" s="9" t="n">
        <f aca="false">BA1959-T1959</f>
        <v>0</v>
      </c>
    </row>
    <row r="1960" customFormat="false" ht="15" hidden="false" customHeight="false" outlineLevel="0" collapsed="false">
      <c r="A1960" s="0" t="s">
        <v>655</v>
      </c>
      <c r="B1960" s="0" t="s">
        <v>655</v>
      </c>
      <c r="E1960" s="0" t="s">
        <v>686</v>
      </c>
      <c r="F1960" s="0" t="s">
        <v>687</v>
      </c>
      <c r="G1960" s="9" t="n">
        <v>14124</v>
      </c>
      <c r="H1960" s="9" t="n">
        <v>7058.64</v>
      </c>
      <c r="I1960" s="9" t="n">
        <v>3064.8</v>
      </c>
      <c r="J1960" s="9" t="n">
        <v>4000.56</v>
      </c>
      <c r="K1960" s="9" t="n">
        <v>0</v>
      </c>
      <c r="L1960" s="9" t="n">
        <v>0</v>
      </c>
      <c r="M1960" s="9" t="n">
        <v>0</v>
      </c>
      <c r="N1960" s="9" t="n">
        <v>0</v>
      </c>
      <c r="O1960" s="9" t="n">
        <v>0</v>
      </c>
      <c r="P1960" s="9" t="n">
        <v>0</v>
      </c>
      <c r="Q1960" s="9" t="n">
        <v>0</v>
      </c>
      <c r="R1960" s="9" t="n">
        <v>0</v>
      </c>
      <c r="S1960" s="9" t="n">
        <v>0</v>
      </c>
      <c r="T1960" s="9" t="n">
        <v>0</v>
      </c>
      <c r="U1960" s="9" t="n">
        <v>0</v>
      </c>
      <c r="V1960" s="9" t="n">
        <v>0</v>
      </c>
      <c r="W1960" s="9" t="n">
        <v>0</v>
      </c>
      <c r="X1960" s="9" t="n">
        <v>0</v>
      </c>
      <c r="Y1960" s="9" t="n">
        <v>0</v>
      </c>
      <c r="Z1960" s="9" t="n">
        <v>0</v>
      </c>
      <c r="AA1960" s="9" t="n">
        <v>0</v>
      </c>
      <c r="AB1960" s="9" t="n">
        <v>0</v>
      </c>
      <c r="AC1960" s="9" t="n">
        <v>0</v>
      </c>
      <c r="AD1960" s="9" t="n">
        <v>0</v>
      </c>
      <c r="AE1960" s="9" t="n">
        <v>0</v>
      </c>
      <c r="AF1960" s="9" t="n">
        <v>0</v>
      </c>
      <c r="AG1960" s="9" t="n">
        <v>0</v>
      </c>
      <c r="AH1960" s="9" t="n">
        <v>0</v>
      </c>
      <c r="AI1960" s="9" t="n">
        <v>0</v>
      </c>
      <c r="AJ1960" s="9" t="n">
        <v>0</v>
      </c>
      <c r="AK1960" s="9" t="n">
        <v>0</v>
      </c>
      <c r="AL1960" s="9" t="n">
        <v>0</v>
      </c>
      <c r="AM1960" s="9" t="n">
        <v>0</v>
      </c>
      <c r="AN1960" s="9" t="n">
        <v>0</v>
      </c>
      <c r="AO1960" s="9" t="n">
        <v>0</v>
      </c>
      <c r="AP1960" s="9" t="n">
        <v>0</v>
      </c>
      <c r="AQ1960" s="9" t="n">
        <v>0</v>
      </c>
      <c r="AR1960" s="9" t="n">
        <v>0</v>
      </c>
      <c r="AS1960" s="9" t="n">
        <v>0</v>
      </c>
      <c r="AT1960" s="9" t="n">
        <f aca="false">T1960-G1960</f>
        <v>-14124</v>
      </c>
      <c r="AU1960" s="10" t="n">
        <f aca="false">IF(G1960=0,"",(T1960-G1960)/G1960)</f>
        <v>-1</v>
      </c>
      <c r="AV1960" s="9" t="n">
        <f aca="false">AG1960-T1960</f>
        <v>0</v>
      </c>
      <c r="AW1960" s="10" t="str">
        <f aca="false">IF(T1960=0,"",(AG1960-T1960)/T1960)</f>
        <v/>
      </c>
      <c r="AX1960" s="0" t="str">
        <f aca="false">IF(AND(T1960=0,AG1960&gt;0),"Novo/Recuperado",IF(AND(T1960&gt;0,AG1960=0),"Perdido",IF(AG1960&gt;T1960,"Crescimento",IF(AG1960&lt;T1960,"Queda","Estável"))))</f>
        <v>Estável</v>
      </c>
      <c r="AY1960" s="10" t="n">
        <f aca="false">IF(SUM($AG:$AG)=0,0,AG1960/SUM($AG:$AG))</f>
        <v>0</v>
      </c>
      <c r="AZ1960" s="9" t="n">
        <f aca="false">IF(AG1960&lt;T1960,T1960-AG1960,0)</f>
        <v>0</v>
      </c>
      <c r="BA1960" s="9" t="n">
        <f aca="false">AG1960/5*12</f>
        <v>0</v>
      </c>
      <c r="BB1960" s="9" t="n">
        <f aca="false">BA1960-T1960</f>
        <v>0</v>
      </c>
    </row>
    <row r="1961" customFormat="false" ht="15" hidden="false" customHeight="false" outlineLevel="0" collapsed="false">
      <c r="A1961" s="0" t="s">
        <v>655</v>
      </c>
      <c r="B1961" s="0" t="s">
        <v>655</v>
      </c>
      <c r="E1961" s="0" t="s">
        <v>2135</v>
      </c>
      <c r="F1961" s="0" t="s">
        <v>2136</v>
      </c>
      <c r="G1961" s="9" t="n">
        <v>2346.32</v>
      </c>
      <c r="H1961" s="9" t="n">
        <v>0</v>
      </c>
      <c r="I1961" s="9" t="n">
        <v>0</v>
      </c>
      <c r="J1961" s="9" t="n">
        <v>2346.32</v>
      </c>
      <c r="K1961" s="9" t="n">
        <v>0</v>
      </c>
      <c r="L1961" s="9" t="n">
        <v>0</v>
      </c>
      <c r="M1961" s="9" t="n">
        <v>0</v>
      </c>
      <c r="N1961" s="9" t="n">
        <v>0</v>
      </c>
      <c r="O1961" s="9" t="n">
        <v>0</v>
      </c>
      <c r="P1961" s="9" t="n">
        <v>0</v>
      </c>
      <c r="Q1961" s="9" t="n">
        <v>0</v>
      </c>
      <c r="R1961" s="9" t="n">
        <v>0</v>
      </c>
      <c r="S1961" s="9" t="n">
        <v>0</v>
      </c>
      <c r="T1961" s="9" t="n">
        <v>0</v>
      </c>
      <c r="U1961" s="9" t="n">
        <v>0</v>
      </c>
      <c r="V1961" s="9" t="n">
        <v>0</v>
      </c>
      <c r="W1961" s="9" t="n">
        <v>0</v>
      </c>
      <c r="X1961" s="9" t="n">
        <v>0</v>
      </c>
      <c r="Y1961" s="9" t="n">
        <v>0</v>
      </c>
      <c r="Z1961" s="9" t="n">
        <v>0</v>
      </c>
      <c r="AA1961" s="9" t="n">
        <v>0</v>
      </c>
      <c r="AB1961" s="9" t="n">
        <v>0</v>
      </c>
      <c r="AC1961" s="9" t="n">
        <v>0</v>
      </c>
      <c r="AD1961" s="9" t="n">
        <v>0</v>
      </c>
      <c r="AE1961" s="9" t="n">
        <v>0</v>
      </c>
      <c r="AF1961" s="9" t="n">
        <v>0</v>
      </c>
      <c r="AG1961" s="9" t="n">
        <v>0</v>
      </c>
      <c r="AH1961" s="9" t="n">
        <v>0</v>
      </c>
      <c r="AI1961" s="9" t="n">
        <v>0</v>
      </c>
      <c r="AJ1961" s="9" t="n">
        <v>0</v>
      </c>
      <c r="AK1961" s="9" t="n">
        <v>0</v>
      </c>
      <c r="AL1961" s="9" t="n">
        <v>0</v>
      </c>
      <c r="AM1961" s="9" t="n">
        <v>0</v>
      </c>
      <c r="AN1961" s="9" t="n">
        <v>0</v>
      </c>
      <c r="AO1961" s="9" t="n">
        <v>0</v>
      </c>
      <c r="AP1961" s="9" t="n">
        <v>0</v>
      </c>
      <c r="AQ1961" s="9" t="n">
        <v>0</v>
      </c>
      <c r="AR1961" s="9" t="n">
        <v>0</v>
      </c>
      <c r="AS1961" s="9" t="n">
        <v>0</v>
      </c>
      <c r="AT1961" s="9" t="n">
        <f aca="false">T1961-G1961</f>
        <v>-2346.32</v>
      </c>
      <c r="AU1961" s="10" t="n">
        <f aca="false">IF(G1961=0,"",(T1961-G1961)/G1961)</f>
        <v>-1</v>
      </c>
      <c r="AV1961" s="9" t="n">
        <f aca="false">AG1961-T1961</f>
        <v>0</v>
      </c>
      <c r="AW1961" s="10" t="str">
        <f aca="false">IF(T1961=0,"",(AG1961-T1961)/T1961)</f>
        <v/>
      </c>
      <c r="AX1961" s="0" t="str">
        <f aca="false">IF(AND(T1961=0,AG1961&gt;0),"Novo/Recuperado",IF(AND(T1961&gt;0,AG1961=0),"Perdido",IF(AG1961&gt;T1961,"Crescimento",IF(AG1961&lt;T1961,"Queda","Estável"))))</f>
        <v>Estável</v>
      </c>
      <c r="AY1961" s="10" t="n">
        <f aca="false">IF(SUM($AG:$AG)=0,0,AG1961/SUM($AG:$AG))</f>
        <v>0</v>
      </c>
      <c r="AZ1961" s="9" t="n">
        <f aca="false">IF(AG1961&lt;T1961,T1961-AG1961,0)</f>
        <v>0</v>
      </c>
      <c r="BA1961" s="9" t="n">
        <f aca="false">AG1961/5*12</f>
        <v>0</v>
      </c>
      <c r="BB1961" s="9" t="n">
        <f aca="false">BA1961-T1961</f>
        <v>0</v>
      </c>
    </row>
    <row r="1962" customFormat="false" ht="15" hidden="false" customHeight="false" outlineLevel="0" collapsed="false">
      <c r="A1962" s="0" t="s">
        <v>655</v>
      </c>
      <c r="B1962" s="0" t="s">
        <v>655</v>
      </c>
      <c r="E1962" s="0" t="s">
        <v>664</v>
      </c>
      <c r="F1962" s="0" t="s">
        <v>665</v>
      </c>
      <c r="G1962" s="9" t="n">
        <v>8082.12</v>
      </c>
      <c r="H1962" s="9" t="n">
        <v>6473.16</v>
      </c>
      <c r="I1962" s="9" t="n">
        <v>0</v>
      </c>
      <c r="J1962" s="9" t="n">
        <v>0</v>
      </c>
      <c r="K1962" s="9" t="n">
        <v>1608.96</v>
      </c>
      <c r="L1962" s="9" t="n">
        <v>0</v>
      </c>
      <c r="M1962" s="9" t="n">
        <v>0</v>
      </c>
      <c r="N1962" s="9" t="n">
        <v>0</v>
      </c>
      <c r="O1962" s="9" t="n">
        <v>0</v>
      </c>
      <c r="P1962" s="9" t="n">
        <v>0</v>
      </c>
      <c r="Q1962" s="9" t="n">
        <v>0</v>
      </c>
      <c r="R1962" s="9" t="n">
        <v>0</v>
      </c>
      <c r="S1962" s="9" t="n">
        <v>0</v>
      </c>
      <c r="T1962" s="9" t="n">
        <v>0</v>
      </c>
      <c r="U1962" s="9" t="n">
        <v>0</v>
      </c>
      <c r="V1962" s="9" t="n">
        <v>0</v>
      </c>
      <c r="W1962" s="9" t="n">
        <v>0</v>
      </c>
      <c r="X1962" s="9" t="n">
        <v>0</v>
      </c>
      <c r="Y1962" s="9" t="n">
        <v>0</v>
      </c>
      <c r="Z1962" s="9" t="n">
        <v>0</v>
      </c>
      <c r="AA1962" s="9" t="n">
        <v>0</v>
      </c>
      <c r="AB1962" s="9" t="n">
        <v>0</v>
      </c>
      <c r="AC1962" s="9" t="n">
        <v>0</v>
      </c>
      <c r="AD1962" s="9" t="n">
        <v>0</v>
      </c>
      <c r="AE1962" s="9" t="n">
        <v>0</v>
      </c>
      <c r="AF1962" s="9" t="n">
        <v>0</v>
      </c>
      <c r="AG1962" s="9" t="n">
        <v>0</v>
      </c>
      <c r="AH1962" s="9" t="n">
        <v>0</v>
      </c>
      <c r="AI1962" s="9" t="n">
        <v>0</v>
      </c>
      <c r="AJ1962" s="9" t="n">
        <v>0</v>
      </c>
      <c r="AK1962" s="9" t="n">
        <v>0</v>
      </c>
      <c r="AL1962" s="9" t="n">
        <v>0</v>
      </c>
      <c r="AM1962" s="9" t="n">
        <v>0</v>
      </c>
      <c r="AN1962" s="9" t="n">
        <v>0</v>
      </c>
      <c r="AO1962" s="9" t="n">
        <v>0</v>
      </c>
      <c r="AP1962" s="9" t="n">
        <v>0</v>
      </c>
      <c r="AQ1962" s="9" t="n">
        <v>0</v>
      </c>
      <c r="AR1962" s="9" t="n">
        <v>0</v>
      </c>
      <c r="AS1962" s="9" t="n">
        <v>0</v>
      </c>
      <c r="AT1962" s="9" t="n">
        <f aca="false">T1962-G1962</f>
        <v>-8082.12</v>
      </c>
      <c r="AU1962" s="10" t="n">
        <f aca="false">IF(G1962=0,"",(T1962-G1962)/G1962)</f>
        <v>-1</v>
      </c>
      <c r="AV1962" s="9" t="n">
        <f aca="false">AG1962-T1962</f>
        <v>0</v>
      </c>
      <c r="AW1962" s="10" t="str">
        <f aca="false">IF(T1962=0,"",(AG1962-T1962)/T1962)</f>
        <v/>
      </c>
      <c r="AX1962" s="0" t="str">
        <f aca="false">IF(AND(T1962=0,AG1962&gt;0),"Novo/Recuperado",IF(AND(T1962&gt;0,AG1962=0),"Perdido",IF(AG1962&gt;T1962,"Crescimento",IF(AG1962&lt;T1962,"Queda","Estável"))))</f>
        <v>Estável</v>
      </c>
      <c r="AY1962" s="10" t="n">
        <f aca="false">IF(SUM($AG:$AG)=0,0,AG1962/SUM($AG:$AG))</f>
        <v>0</v>
      </c>
      <c r="AZ1962" s="9" t="n">
        <f aca="false">IF(AG1962&lt;T1962,T1962-AG1962,0)</f>
        <v>0</v>
      </c>
      <c r="BA1962" s="9" t="n">
        <f aca="false">AG1962/5*12</f>
        <v>0</v>
      </c>
      <c r="BB1962" s="9" t="n">
        <f aca="false">BA1962-T1962</f>
        <v>0</v>
      </c>
    </row>
    <row r="1963" customFormat="false" ht="15" hidden="false" customHeight="false" outlineLevel="0" collapsed="false">
      <c r="A1963" s="0" t="s">
        <v>655</v>
      </c>
      <c r="B1963" s="0" t="s">
        <v>655</v>
      </c>
      <c r="E1963" s="0" t="s">
        <v>660</v>
      </c>
      <c r="F1963" s="0" t="s">
        <v>661</v>
      </c>
      <c r="G1963" s="9" t="n">
        <v>7603.06</v>
      </c>
      <c r="H1963" s="9" t="n">
        <v>3482.88</v>
      </c>
      <c r="I1963" s="9" t="n">
        <v>0</v>
      </c>
      <c r="J1963" s="9" t="n">
        <v>4120.18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  <c r="AJ1963" s="9" t="n">
        <v>0</v>
      </c>
      <c r="AK1963" s="9" t="n">
        <v>0</v>
      </c>
      <c r="AL1963" s="9" t="n">
        <v>0</v>
      </c>
      <c r="AM1963" s="9" t="n">
        <v>0</v>
      </c>
      <c r="AN1963" s="9" t="n">
        <v>0</v>
      </c>
      <c r="AO1963" s="9" t="n">
        <v>0</v>
      </c>
      <c r="AP1963" s="9" t="n">
        <v>0</v>
      </c>
      <c r="AQ1963" s="9" t="n">
        <v>0</v>
      </c>
      <c r="AR1963" s="9" t="n">
        <v>0</v>
      </c>
      <c r="AS1963" s="9" t="n">
        <v>0</v>
      </c>
      <c r="AT1963" s="9" t="n">
        <f aca="false">T1963-G1963</f>
        <v>-7603.06</v>
      </c>
      <c r="AU1963" s="10" t="n">
        <f aca="false">IF(G1963=0,"",(T1963-G1963)/G1963)</f>
        <v>-1</v>
      </c>
      <c r="AV1963" s="9" t="n">
        <f aca="false">AG1963-T1963</f>
        <v>0</v>
      </c>
      <c r="AW1963" s="10" t="str">
        <f aca="false">IF(T1963=0,"",(AG1963-T1963)/T1963)</f>
        <v/>
      </c>
      <c r="AX1963" s="0" t="str">
        <f aca="false">IF(AND(T1963=0,AG1963&gt;0),"Novo/Recuperado",IF(AND(T1963&gt;0,AG1963=0),"Perdido",IF(AG1963&gt;T1963,"Crescimento",IF(AG1963&lt;T1963,"Queda","Estável"))))</f>
        <v>Estável</v>
      </c>
      <c r="AY1963" s="10" t="n">
        <f aca="false">IF(SUM($AG:$AG)=0,0,AG1963/SUM($AG:$AG))</f>
        <v>0</v>
      </c>
      <c r="AZ1963" s="9" t="n">
        <f aca="false">IF(AG1963&lt;T1963,T1963-AG1963,0)</f>
        <v>0</v>
      </c>
      <c r="BA1963" s="9" t="n">
        <f aca="false">AG1963/5*12</f>
        <v>0</v>
      </c>
      <c r="BB1963" s="9" t="n">
        <f aca="false">BA1963-T1963</f>
        <v>0</v>
      </c>
    </row>
    <row r="1964" customFormat="false" ht="15" hidden="false" customHeight="false" outlineLevel="0" collapsed="false">
      <c r="A1964" s="0" t="s">
        <v>652</v>
      </c>
      <c r="B1964" s="0" t="s">
        <v>652</v>
      </c>
      <c r="E1964" s="0" t="s">
        <v>653</v>
      </c>
      <c r="F1964" s="0" t="s">
        <v>654</v>
      </c>
      <c r="G1964" s="9" t="n">
        <v>2522</v>
      </c>
      <c r="H1964" s="9" t="n">
        <v>2522</v>
      </c>
      <c r="I1964" s="9" t="n">
        <v>0</v>
      </c>
      <c r="J1964" s="9" t="n">
        <v>0</v>
      </c>
      <c r="K1964" s="9" t="n">
        <v>0</v>
      </c>
      <c r="L1964" s="9" t="n">
        <v>0</v>
      </c>
      <c r="M1964" s="9" t="n">
        <v>0</v>
      </c>
      <c r="N1964" s="9" t="n">
        <v>0</v>
      </c>
      <c r="O1964" s="9" t="n">
        <v>0</v>
      </c>
      <c r="P1964" s="9" t="n">
        <v>0</v>
      </c>
      <c r="Q1964" s="9" t="n">
        <v>0</v>
      </c>
      <c r="R1964" s="9" t="n">
        <v>0</v>
      </c>
      <c r="S1964" s="9" t="n">
        <v>0</v>
      </c>
      <c r="T1964" s="9" t="n">
        <v>0</v>
      </c>
      <c r="U1964" s="9" t="n">
        <v>0</v>
      </c>
      <c r="V1964" s="9" t="n">
        <v>0</v>
      </c>
      <c r="W1964" s="9" t="n">
        <v>0</v>
      </c>
      <c r="X1964" s="9" t="n">
        <v>0</v>
      </c>
      <c r="Y1964" s="9" t="n">
        <v>0</v>
      </c>
      <c r="Z1964" s="9" t="n">
        <v>0</v>
      </c>
      <c r="AA1964" s="9" t="n">
        <v>0</v>
      </c>
      <c r="AB1964" s="9" t="n">
        <v>0</v>
      </c>
      <c r="AC1964" s="9" t="n">
        <v>0</v>
      </c>
      <c r="AD1964" s="9" t="n">
        <v>0</v>
      </c>
      <c r="AE1964" s="9" t="n">
        <v>0</v>
      </c>
      <c r="AF1964" s="9" t="n">
        <v>0</v>
      </c>
      <c r="AG1964" s="9" t="n">
        <v>0</v>
      </c>
      <c r="AH1964" s="9" t="n">
        <v>0</v>
      </c>
      <c r="AI1964" s="9" t="n">
        <v>0</v>
      </c>
      <c r="AJ1964" s="9" t="n">
        <v>0</v>
      </c>
      <c r="AK1964" s="9" t="n">
        <v>0</v>
      </c>
      <c r="AL1964" s="9" t="n">
        <v>0</v>
      </c>
      <c r="AM1964" s="9" t="n">
        <v>0</v>
      </c>
      <c r="AN1964" s="9" t="n">
        <v>0</v>
      </c>
      <c r="AO1964" s="9" t="n">
        <v>0</v>
      </c>
      <c r="AP1964" s="9" t="n">
        <v>0</v>
      </c>
      <c r="AQ1964" s="9" t="n">
        <v>0</v>
      </c>
      <c r="AR1964" s="9" t="n">
        <v>0</v>
      </c>
      <c r="AS1964" s="9" t="n">
        <v>0</v>
      </c>
      <c r="AT1964" s="9" t="n">
        <f aca="false">T1964-G1964</f>
        <v>-2522</v>
      </c>
      <c r="AU1964" s="10" t="n">
        <f aca="false">IF(G1964=0,"",(T1964-G1964)/G1964)</f>
        <v>-1</v>
      </c>
      <c r="AV1964" s="9" t="n">
        <f aca="false">AG1964-T1964</f>
        <v>0</v>
      </c>
      <c r="AW1964" s="10" t="str">
        <f aca="false">IF(T1964=0,"",(AG1964-T1964)/T1964)</f>
        <v/>
      </c>
      <c r="AX1964" s="0" t="str">
        <f aca="false">IF(AND(T1964=0,AG1964&gt;0),"Novo/Recuperado",IF(AND(T1964&gt;0,AG1964=0),"Perdido",IF(AG1964&gt;T1964,"Crescimento",IF(AG1964&lt;T1964,"Queda","Estável"))))</f>
        <v>Estável</v>
      </c>
      <c r="AY1964" s="10" t="n">
        <f aca="false">IF(SUM($AG:$AG)=0,0,AG1964/SUM($AG:$AG))</f>
        <v>0</v>
      </c>
      <c r="AZ1964" s="9" t="n">
        <f aca="false">IF(AG1964&lt;T1964,T1964-AG1964,0)</f>
        <v>0</v>
      </c>
      <c r="BA1964" s="9" t="n">
        <f aca="false">AG1964/5*12</f>
        <v>0</v>
      </c>
      <c r="BB1964" s="9" t="n">
        <f aca="false">BA1964-T1964</f>
        <v>0</v>
      </c>
    </row>
    <row r="1965" customFormat="false" ht="15" hidden="false" customHeight="false" outlineLevel="0" collapsed="false">
      <c r="A1965" s="0" t="s">
        <v>652</v>
      </c>
      <c r="B1965" s="0" t="s">
        <v>652</v>
      </c>
      <c r="E1965" s="0" t="s">
        <v>2890</v>
      </c>
      <c r="F1965" s="0" t="s">
        <v>2891</v>
      </c>
      <c r="G1965" s="9" t="n">
        <v>6362.02</v>
      </c>
      <c r="H1965" s="9" t="n">
        <v>0</v>
      </c>
      <c r="I1965" s="9" t="n">
        <v>0</v>
      </c>
      <c r="J1965" s="9" t="n">
        <v>0</v>
      </c>
      <c r="K1965" s="9" t="n">
        <v>0</v>
      </c>
      <c r="L1965" s="9" t="n">
        <v>0</v>
      </c>
      <c r="M1965" s="9" t="n">
        <v>6362.02</v>
      </c>
      <c r="N1965" s="9" t="n">
        <v>0</v>
      </c>
      <c r="O1965" s="9" t="n">
        <v>0</v>
      </c>
      <c r="P1965" s="9" t="n">
        <v>0</v>
      </c>
      <c r="Q1965" s="9" t="n">
        <v>0</v>
      </c>
      <c r="R1965" s="9" t="n">
        <v>0</v>
      </c>
      <c r="S1965" s="9" t="n">
        <v>0</v>
      </c>
      <c r="T1965" s="9" t="n">
        <v>0</v>
      </c>
      <c r="U1965" s="9" t="n">
        <v>0</v>
      </c>
      <c r="V1965" s="9" t="n">
        <v>0</v>
      </c>
      <c r="W1965" s="9" t="n">
        <v>0</v>
      </c>
      <c r="X1965" s="9" t="n">
        <v>0</v>
      </c>
      <c r="Y1965" s="9" t="n">
        <v>0</v>
      </c>
      <c r="Z1965" s="9" t="n">
        <v>0</v>
      </c>
      <c r="AA1965" s="9" t="n">
        <v>0</v>
      </c>
      <c r="AB1965" s="9" t="n">
        <v>0</v>
      </c>
      <c r="AC1965" s="9" t="n">
        <v>0</v>
      </c>
      <c r="AD1965" s="9" t="n">
        <v>0</v>
      </c>
      <c r="AE1965" s="9" t="n">
        <v>0</v>
      </c>
      <c r="AF1965" s="9" t="n">
        <v>0</v>
      </c>
      <c r="AG1965" s="9" t="n">
        <v>0</v>
      </c>
      <c r="AH1965" s="9" t="n">
        <v>0</v>
      </c>
      <c r="AI1965" s="9" t="n">
        <v>0</v>
      </c>
      <c r="AJ1965" s="9" t="n">
        <v>0</v>
      </c>
      <c r="AK1965" s="9" t="n">
        <v>0</v>
      </c>
      <c r="AL1965" s="9" t="n">
        <v>0</v>
      </c>
      <c r="AM1965" s="9" t="n">
        <v>0</v>
      </c>
      <c r="AN1965" s="9" t="n">
        <v>0</v>
      </c>
      <c r="AO1965" s="9" t="n">
        <v>0</v>
      </c>
      <c r="AP1965" s="9" t="n">
        <v>0</v>
      </c>
      <c r="AQ1965" s="9" t="n">
        <v>0</v>
      </c>
      <c r="AR1965" s="9" t="n">
        <v>0</v>
      </c>
      <c r="AS1965" s="9" t="n">
        <v>0</v>
      </c>
      <c r="AT1965" s="9" t="n">
        <f aca="false">T1965-G1965</f>
        <v>-6362.02</v>
      </c>
      <c r="AU1965" s="10" t="n">
        <f aca="false">IF(G1965=0,"",(T1965-G1965)/G1965)</f>
        <v>-1</v>
      </c>
      <c r="AV1965" s="9" t="n">
        <f aca="false">AG1965-T1965</f>
        <v>0</v>
      </c>
      <c r="AW1965" s="10" t="str">
        <f aca="false">IF(T1965=0,"",(AG1965-T1965)/T1965)</f>
        <v/>
      </c>
      <c r="AX1965" s="0" t="str">
        <f aca="false">IF(AND(T1965=0,AG1965&gt;0),"Novo/Recuperado",IF(AND(T1965&gt;0,AG1965=0),"Perdido",IF(AG1965&gt;T1965,"Crescimento",IF(AG1965&lt;T1965,"Queda","Estável"))))</f>
        <v>Estável</v>
      </c>
      <c r="AY1965" s="10" t="n">
        <f aca="false">IF(SUM($AG:$AG)=0,0,AG1965/SUM($AG:$AG))</f>
        <v>0</v>
      </c>
      <c r="AZ1965" s="9" t="n">
        <f aca="false">IF(AG1965&lt;T1965,T1965-AG1965,0)</f>
        <v>0</v>
      </c>
      <c r="BA1965" s="9" t="n">
        <f aca="false">AG1965/5*12</f>
        <v>0</v>
      </c>
      <c r="BB1965" s="9" t="n">
        <f aca="false">BA1965-T1965</f>
        <v>0</v>
      </c>
    </row>
    <row r="1966" customFormat="false" ht="15" hidden="false" customHeight="false" outlineLevel="0" collapsed="false">
      <c r="A1966" s="0" t="s">
        <v>649</v>
      </c>
      <c r="B1966" s="0" t="s">
        <v>649</v>
      </c>
      <c r="E1966" s="0" t="s">
        <v>650</v>
      </c>
      <c r="F1966" s="0" t="s">
        <v>651</v>
      </c>
      <c r="G1966" s="9" t="n">
        <v>729.5</v>
      </c>
      <c r="H1966" s="9" t="n">
        <v>729.5</v>
      </c>
      <c r="I1966" s="9" t="n">
        <v>0</v>
      </c>
      <c r="J1966" s="9" t="n">
        <v>0</v>
      </c>
      <c r="K1966" s="9" t="n">
        <v>0</v>
      </c>
      <c r="L1966" s="9" t="n">
        <v>0</v>
      </c>
      <c r="M1966" s="9" t="n">
        <v>0</v>
      </c>
      <c r="N1966" s="9" t="n">
        <v>0</v>
      </c>
      <c r="O1966" s="9" t="n">
        <v>0</v>
      </c>
      <c r="P1966" s="9" t="n">
        <v>0</v>
      </c>
      <c r="Q1966" s="9" t="n">
        <v>0</v>
      </c>
      <c r="R1966" s="9" t="n">
        <v>0</v>
      </c>
      <c r="S1966" s="9" t="n">
        <v>0</v>
      </c>
      <c r="T1966" s="9" t="n">
        <v>0</v>
      </c>
      <c r="U1966" s="9" t="n">
        <v>0</v>
      </c>
      <c r="V1966" s="9" t="n">
        <v>0</v>
      </c>
      <c r="W1966" s="9" t="n">
        <v>0</v>
      </c>
      <c r="X1966" s="9" t="n">
        <v>0</v>
      </c>
      <c r="Y1966" s="9" t="n">
        <v>0</v>
      </c>
      <c r="Z1966" s="9" t="n">
        <v>0</v>
      </c>
      <c r="AA1966" s="9" t="n">
        <v>0</v>
      </c>
      <c r="AB1966" s="9" t="n">
        <v>0</v>
      </c>
      <c r="AC1966" s="9" t="n">
        <v>0</v>
      </c>
      <c r="AD1966" s="9" t="n">
        <v>0</v>
      </c>
      <c r="AE1966" s="9" t="n">
        <v>0</v>
      </c>
      <c r="AF1966" s="9" t="n">
        <v>0</v>
      </c>
      <c r="AG1966" s="9" t="n">
        <v>0</v>
      </c>
      <c r="AH1966" s="9" t="n">
        <v>0</v>
      </c>
      <c r="AI1966" s="9" t="n">
        <v>0</v>
      </c>
      <c r="AJ1966" s="9" t="n">
        <v>0</v>
      </c>
      <c r="AK1966" s="9" t="n">
        <v>0</v>
      </c>
      <c r="AL1966" s="9" t="n">
        <v>0</v>
      </c>
      <c r="AM1966" s="9" t="n">
        <v>0</v>
      </c>
      <c r="AN1966" s="9" t="n">
        <v>0</v>
      </c>
      <c r="AO1966" s="9" t="n">
        <v>0</v>
      </c>
      <c r="AP1966" s="9" t="n">
        <v>0</v>
      </c>
      <c r="AQ1966" s="9" t="n">
        <v>0</v>
      </c>
      <c r="AR1966" s="9" t="n">
        <v>0</v>
      </c>
      <c r="AS1966" s="9" t="n">
        <v>0</v>
      </c>
      <c r="AT1966" s="9" t="n">
        <f aca="false">T1966-G1966</f>
        <v>-729.5</v>
      </c>
      <c r="AU1966" s="10" t="n">
        <f aca="false">IF(G1966=0,"",(T1966-G1966)/G1966)</f>
        <v>-1</v>
      </c>
      <c r="AV1966" s="9" t="n">
        <f aca="false">AG1966-T1966</f>
        <v>0</v>
      </c>
      <c r="AW1966" s="10" t="str">
        <f aca="false">IF(T1966=0,"",(AG1966-T1966)/T1966)</f>
        <v/>
      </c>
      <c r="AX1966" s="0" t="str">
        <f aca="false">IF(AND(T1966=0,AG1966&gt;0),"Novo/Recuperado",IF(AND(T1966&gt;0,AG1966=0),"Perdido",IF(AG1966&gt;T1966,"Crescimento",IF(AG1966&lt;T1966,"Queda","Estável"))))</f>
        <v>Estável</v>
      </c>
      <c r="AY1966" s="10" t="n">
        <f aca="false">IF(SUM($AG:$AG)=0,0,AG1966/SUM($AG:$AG))</f>
        <v>0</v>
      </c>
      <c r="AZ1966" s="9" t="n">
        <f aca="false">IF(AG1966&lt;T1966,T1966-AG1966,0)</f>
        <v>0</v>
      </c>
      <c r="BA1966" s="9" t="n">
        <f aca="false">AG1966/5*12</f>
        <v>0</v>
      </c>
      <c r="BB1966" s="9" t="n">
        <f aca="false">BA1966-T1966</f>
        <v>0</v>
      </c>
    </row>
    <row r="1967" customFormat="false" ht="15" hidden="false" customHeight="false" outlineLevel="0" collapsed="false">
      <c r="A1967" s="0" t="s">
        <v>597</v>
      </c>
      <c r="B1967" s="0" t="s">
        <v>597</v>
      </c>
      <c r="E1967" s="0" t="s">
        <v>1611</v>
      </c>
      <c r="F1967" s="0" t="s">
        <v>1612</v>
      </c>
      <c r="G1967" s="9" t="n">
        <v>4388</v>
      </c>
      <c r="H1967" s="9" t="n">
        <v>0</v>
      </c>
      <c r="I1967" s="9" t="n">
        <v>4388</v>
      </c>
      <c r="J1967" s="9" t="n">
        <v>0</v>
      </c>
      <c r="K1967" s="9" t="n">
        <v>0</v>
      </c>
      <c r="L1967" s="9" t="n">
        <v>0</v>
      </c>
      <c r="M1967" s="9" t="n">
        <v>0</v>
      </c>
      <c r="N1967" s="9" t="n">
        <v>0</v>
      </c>
      <c r="O1967" s="9" t="n">
        <v>0</v>
      </c>
      <c r="P1967" s="9" t="n">
        <v>0</v>
      </c>
      <c r="Q1967" s="9" t="n">
        <v>0</v>
      </c>
      <c r="R1967" s="9" t="n">
        <v>0</v>
      </c>
      <c r="S1967" s="9" t="n">
        <v>0</v>
      </c>
      <c r="T1967" s="9" t="n">
        <v>0</v>
      </c>
      <c r="U1967" s="9" t="n">
        <v>0</v>
      </c>
      <c r="V1967" s="9" t="n">
        <v>0</v>
      </c>
      <c r="W1967" s="9" t="n">
        <v>0</v>
      </c>
      <c r="X1967" s="9" t="n">
        <v>0</v>
      </c>
      <c r="Y1967" s="9" t="n">
        <v>0</v>
      </c>
      <c r="Z1967" s="9" t="n">
        <v>0</v>
      </c>
      <c r="AA1967" s="9" t="n">
        <v>0</v>
      </c>
      <c r="AB1967" s="9" t="n">
        <v>0</v>
      </c>
      <c r="AC1967" s="9" t="n">
        <v>0</v>
      </c>
      <c r="AD1967" s="9" t="n">
        <v>0</v>
      </c>
      <c r="AE1967" s="9" t="n">
        <v>0</v>
      </c>
      <c r="AF1967" s="9" t="n">
        <v>0</v>
      </c>
      <c r="AG1967" s="9" t="n">
        <v>0</v>
      </c>
      <c r="AH1967" s="9" t="n">
        <v>0</v>
      </c>
      <c r="AI1967" s="9" t="n">
        <v>0</v>
      </c>
      <c r="AJ1967" s="9" t="n">
        <v>0</v>
      </c>
      <c r="AK1967" s="9" t="n">
        <v>0</v>
      </c>
      <c r="AL1967" s="9" t="n">
        <v>0</v>
      </c>
      <c r="AM1967" s="9" t="n">
        <v>0</v>
      </c>
      <c r="AN1967" s="9" t="n">
        <v>0</v>
      </c>
      <c r="AO1967" s="9" t="n">
        <v>0</v>
      </c>
      <c r="AP1967" s="9" t="n">
        <v>0</v>
      </c>
      <c r="AQ1967" s="9" t="n">
        <v>0</v>
      </c>
      <c r="AR1967" s="9" t="n">
        <v>0</v>
      </c>
      <c r="AS1967" s="9" t="n">
        <v>0</v>
      </c>
      <c r="AT1967" s="9" t="n">
        <f aca="false">T1967-G1967</f>
        <v>-4388</v>
      </c>
      <c r="AU1967" s="10" t="n">
        <f aca="false">IF(G1967=0,"",(T1967-G1967)/G1967)</f>
        <v>-1</v>
      </c>
      <c r="AV1967" s="9" t="n">
        <f aca="false">AG1967-T1967</f>
        <v>0</v>
      </c>
      <c r="AW1967" s="10" t="str">
        <f aca="false">IF(T1967=0,"",(AG1967-T1967)/T1967)</f>
        <v/>
      </c>
      <c r="AX1967" s="0" t="str">
        <f aca="false">IF(AND(T1967=0,AG1967&gt;0),"Novo/Recuperado",IF(AND(T1967&gt;0,AG1967=0),"Perdido",IF(AG1967&gt;T1967,"Crescimento",IF(AG1967&lt;T1967,"Queda","Estável"))))</f>
        <v>Estável</v>
      </c>
      <c r="AY1967" s="10" t="n">
        <f aca="false">IF(SUM($AG:$AG)=0,0,AG1967/SUM($AG:$AG))</f>
        <v>0</v>
      </c>
      <c r="AZ1967" s="9" t="n">
        <f aca="false">IF(AG1967&lt;T1967,T1967-AG1967,0)</f>
        <v>0</v>
      </c>
      <c r="BA1967" s="9" t="n">
        <f aca="false">AG1967/5*12</f>
        <v>0</v>
      </c>
      <c r="BB1967" s="9" t="n">
        <f aca="false">BA1967-T1967</f>
        <v>0</v>
      </c>
    </row>
    <row r="1968" customFormat="false" ht="15" hidden="false" customHeight="false" outlineLevel="0" collapsed="false">
      <c r="A1968" s="0" t="s">
        <v>597</v>
      </c>
      <c r="B1968" s="0" t="s">
        <v>597</v>
      </c>
      <c r="E1968" s="0" t="s">
        <v>1593</v>
      </c>
      <c r="F1968" s="0" t="s">
        <v>1594</v>
      </c>
      <c r="G1968" s="9" t="n">
        <v>31235.62</v>
      </c>
      <c r="H1968" s="9" t="n">
        <v>0</v>
      </c>
      <c r="I1968" s="9" t="n">
        <v>3413.84</v>
      </c>
      <c r="J1968" s="9" t="n">
        <v>7226.44</v>
      </c>
      <c r="K1968" s="9" t="n">
        <v>6772.32</v>
      </c>
      <c r="L1968" s="9" t="n">
        <v>1523.61</v>
      </c>
      <c r="M1968" s="9" t="n">
        <v>3650.83</v>
      </c>
      <c r="N1968" s="9" t="n">
        <v>8648.58</v>
      </c>
      <c r="O1968" s="9" t="n">
        <v>3446.14</v>
      </c>
      <c r="P1968" s="9" t="n">
        <v>-3446.14</v>
      </c>
      <c r="Q1968" s="9" t="n">
        <v>0</v>
      </c>
      <c r="R1968" s="9" t="n">
        <v>0</v>
      </c>
      <c r="S1968" s="9" t="n">
        <v>0</v>
      </c>
      <c r="T1968" s="9" t="n">
        <v>0</v>
      </c>
      <c r="U1968" s="9" t="n">
        <v>0</v>
      </c>
      <c r="V1968" s="9" t="n">
        <v>0</v>
      </c>
      <c r="W1968" s="9" t="n">
        <v>0</v>
      </c>
      <c r="X1968" s="9" t="n">
        <v>0</v>
      </c>
      <c r="Y1968" s="9" t="n">
        <v>0</v>
      </c>
      <c r="Z1968" s="9" t="n">
        <v>0</v>
      </c>
      <c r="AA1968" s="9" t="n">
        <v>0</v>
      </c>
      <c r="AB1968" s="9" t="n">
        <v>0</v>
      </c>
      <c r="AC1968" s="9" t="n">
        <v>0</v>
      </c>
      <c r="AD1968" s="9" t="n">
        <v>0</v>
      </c>
      <c r="AE1968" s="9" t="n">
        <v>0</v>
      </c>
      <c r="AF1968" s="9" t="n">
        <v>0</v>
      </c>
      <c r="AG1968" s="9" t="n">
        <v>0</v>
      </c>
      <c r="AH1968" s="9" t="n">
        <v>0</v>
      </c>
      <c r="AI1968" s="9" t="n">
        <v>0</v>
      </c>
      <c r="AJ1968" s="9" t="n">
        <v>0</v>
      </c>
      <c r="AK1968" s="9" t="n">
        <v>0</v>
      </c>
      <c r="AL1968" s="9" t="n">
        <v>0</v>
      </c>
      <c r="AM1968" s="9" t="n">
        <v>0</v>
      </c>
      <c r="AN1968" s="9" t="n">
        <v>0</v>
      </c>
      <c r="AO1968" s="9" t="n">
        <v>0</v>
      </c>
      <c r="AP1968" s="9" t="n">
        <v>0</v>
      </c>
      <c r="AQ1968" s="9" t="n">
        <v>0</v>
      </c>
      <c r="AR1968" s="9" t="n">
        <v>0</v>
      </c>
      <c r="AS1968" s="9" t="n">
        <v>0</v>
      </c>
      <c r="AT1968" s="9" t="n">
        <f aca="false">T1968-G1968</f>
        <v>-31235.62</v>
      </c>
      <c r="AU1968" s="10" t="n">
        <f aca="false">IF(G1968=0,"",(T1968-G1968)/G1968)</f>
        <v>-1</v>
      </c>
      <c r="AV1968" s="9" t="n">
        <f aca="false">AG1968-T1968</f>
        <v>0</v>
      </c>
      <c r="AW1968" s="10" t="str">
        <f aca="false">IF(T1968=0,"",(AG1968-T1968)/T1968)</f>
        <v/>
      </c>
      <c r="AX1968" s="0" t="str">
        <f aca="false">IF(AND(T1968=0,AG1968&gt;0),"Novo/Recuperado",IF(AND(T1968&gt;0,AG1968=0),"Perdido",IF(AG1968&gt;T1968,"Crescimento",IF(AG1968&lt;T1968,"Queda","Estável"))))</f>
        <v>Estável</v>
      </c>
      <c r="AY1968" s="10" t="n">
        <f aca="false">IF(SUM($AG:$AG)=0,0,AG1968/SUM($AG:$AG))</f>
        <v>0</v>
      </c>
      <c r="AZ1968" s="9" t="n">
        <f aca="false">IF(AG1968&lt;T1968,T1968-AG1968,0)</f>
        <v>0</v>
      </c>
      <c r="BA1968" s="9" t="n">
        <f aca="false">AG1968/5*12</f>
        <v>0</v>
      </c>
      <c r="BB1968" s="9" t="n">
        <f aca="false">BA1968-T1968</f>
        <v>0</v>
      </c>
    </row>
    <row r="1969" customFormat="false" ht="15" hidden="false" customHeight="false" outlineLevel="0" collapsed="false">
      <c r="A1969" s="0" t="s">
        <v>935</v>
      </c>
      <c r="B1969" s="0" t="s">
        <v>935</v>
      </c>
      <c r="E1969" s="0" t="s">
        <v>563</v>
      </c>
      <c r="F1969" s="0" t="s">
        <v>564</v>
      </c>
      <c r="G1969" s="9" t="n">
        <v>1200.01</v>
      </c>
      <c r="H1969" s="9" t="n">
        <v>270.6</v>
      </c>
      <c r="I1969" s="9" t="n">
        <v>0</v>
      </c>
      <c r="J1969" s="9" t="n">
        <v>202.8</v>
      </c>
      <c r="K1969" s="9" t="n">
        <v>0</v>
      </c>
      <c r="L1969" s="9" t="n">
        <v>0</v>
      </c>
      <c r="M1969" s="9" t="n">
        <v>0</v>
      </c>
      <c r="N1969" s="9" t="n">
        <v>726.61</v>
      </c>
      <c r="O1969" s="9" t="n">
        <v>0</v>
      </c>
      <c r="P1969" s="9" t="n">
        <v>0</v>
      </c>
      <c r="Q1969" s="9" t="n">
        <v>0</v>
      </c>
      <c r="R1969" s="9" t="n">
        <v>0</v>
      </c>
      <c r="S1969" s="9" t="n">
        <v>0</v>
      </c>
      <c r="T1969" s="9" t="n">
        <v>0</v>
      </c>
      <c r="U1969" s="9" t="n">
        <v>0</v>
      </c>
      <c r="V1969" s="9" t="n">
        <v>0</v>
      </c>
      <c r="W1969" s="9" t="n">
        <v>0</v>
      </c>
      <c r="X1969" s="9" t="n">
        <v>0</v>
      </c>
      <c r="Y1969" s="9" t="n">
        <v>0</v>
      </c>
      <c r="Z1969" s="9" t="n">
        <v>0</v>
      </c>
      <c r="AA1969" s="9" t="n">
        <v>0</v>
      </c>
      <c r="AB1969" s="9" t="n">
        <v>0</v>
      </c>
      <c r="AC1969" s="9" t="n">
        <v>0</v>
      </c>
      <c r="AD1969" s="9" t="n">
        <v>0</v>
      </c>
      <c r="AE1969" s="9" t="n">
        <v>0</v>
      </c>
      <c r="AF1969" s="9" t="n">
        <v>0</v>
      </c>
      <c r="AG1969" s="9" t="n">
        <v>0</v>
      </c>
      <c r="AH1969" s="9" t="n">
        <v>0</v>
      </c>
      <c r="AI1969" s="9" t="n">
        <v>0</v>
      </c>
      <c r="AJ1969" s="9" t="n">
        <v>0</v>
      </c>
      <c r="AK1969" s="9" t="n">
        <v>0</v>
      </c>
      <c r="AL1969" s="9" t="n">
        <v>0</v>
      </c>
      <c r="AM1969" s="9" t="n">
        <v>0</v>
      </c>
      <c r="AN1969" s="9" t="n">
        <v>0</v>
      </c>
      <c r="AO1969" s="9" t="n">
        <v>0</v>
      </c>
      <c r="AP1969" s="9" t="n">
        <v>0</v>
      </c>
      <c r="AQ1969" s="9" t="n">
        <v>0</v>
      </c>
      <c r="AR1969" s="9" t="n">
        <v>0</v>
      </c>
      <c r="AS1969" s="9" t="n">
        <v>0</v>
      </c>
      <c r="AT1969" s="9" t="n">
        <f aca="false">T1969-G1969</f>
        <v>-1200.01</v>
      </c>
      <c r="AU1969" s="10" t="n">
        <f aca="false">IF(G1969=0,"",(T1969-G1969)/G1969)</f>
        <v>-1</v>
      </c>
      <c r="AV1969" s="9" t="n">
        <f aca="false">AG1969-T1969</f>
        <v>0</v>
      </c>
      <c r="AW1969" s="10" t="str">
        <f aca="false">IF(T1969=0,"",(AG1969-T1969)/T1969)</f>
        <v/>
      </c>
      <c r="AX1969" s="0" t="str">
        <f aca="false">IF(AND(T1969=0,AG1969&gt;0),"Novo/Recuperado",IF(AND(T1969&gt;0,AG1969=0),"Perdido",IF(AG1969&gt;T1969,"Crescimento",IF(AG1969&lt;T1969,"Queda","Estável"))))</f>
        <v>Estável</v>
      </c>
      <c r="AY1969" s="10" t="n">
        <f aca="false">IF(SUM($AG:$AG)=0,0,AG1969/SUM($AG:$AG))</f>
        <v>0</v>
      </c>
      <c r="AZ1969" s="9" t="n">
        <f aca="false">IF(AG1969&lt;T1969,T1969-AG1969,0)</f>
        <v>0</v>
      </c>
      <c r="BA1969" s="9" t="n">
        <f aca="false">AG1969/5*12</f>
        <v>0</v>
      </c>
      <c r="BB1969" s="9" t="n">
        <f aca="false">BA1969-T1969</f>
        <v>0</v>
      </c>
    </row>
    <row r="1970" customFormat="false" ht="15" hidden="false" customHeight="false" outlineLevel="0" collapsed="false">
      <c r="A1970" s="0" t="s">
        <v>539</v>
      </c>
      <c r="B1970" s="0" t="s">
        <v>539</v>
      </c>
      <c r="E1970" s="0" t="s">
        <v>542</v>
      </c>
      <c r="F1970" s="0" t="s">
        <v>539</v>
      </c>
      <c r="G1970" s="9" t="n">
        <v>840.75</v>
      </c>
      <c r="H1970" s="9" t="n">
        <v>216.72</v>
      </c>
      <c r="I1970" s="9" t="n">
        <v>168.55</v>
      </c>
      <c r="J1970" s="9" t="n">
        <v>92.07</v>
      </c>
      <c r="K1970" s="9" t="n">
        <v>78.31</v>
      </c>
      <c r="L1970" s="9" t="n">
        <v>0</v>
      </c>
      <c r="M1970" s="9" t="n">
        <v>0</v>
      </c>
      <c r="N1970" s="9" t="n">
        <v>285.1</v>
      </c>
      <c r="O1970" s="9" t="n">
        <v>0</v>
      </c>
      <c r="P1970" s="9" t="n">
        <v>0</v>
      </c>
      <c r="Q1970" s="9" t="n">
        <v>0</v>
      </c>
      <c r="R1970" s="9" t="n">
        <v>0</v>
      </c>
      <c r="S1970" s="9" t="n">
        <v>0</v>
      </c>
      <c r="T1970" s="9" t="n">
        <v>0</v>
      </c>
      <c r="U1970" s="9" t="n">
        <v>0</v>
      </c>
      <c r="V1970" s="9" t="n">
        <v>0</v>
      </c>
      <c r="W1970" s="9" t="n">
        <v>0</v>
      </c>
      <c r="X1970" s="9" t="n">
        <v>0</v>
      </c>
      <c r="Y1970" s="9" t="n">
        <v>0</v>
      </c>
      <c r="Z1970" s="9" t="n">
        <v>0</v>
      </c>
      <c r="AA1970" s="9" t="n">
        <v>0</v>
      </c>
      <c r="AB1970" s="9" t="n">
        <v>0</v>
      </c>
      <c r="AC1970" s="9" t="n">
        <v>0</v>
      </c>
      <c r="AD1970" s="9" t="n">
        <v>0</v>
      </c>
      <c r="AE1970" s="9" t="n">
        <v>0</v>
      </c>
      <c r="AF1970" s="9" t="n">
        <v>0</v>
      </c>
      <c r="AG1970" s="9" t="n">
        <v>0</v>
      </c>
      <c r="AH1970" s="9" t="n">
        <v>0</v>
      </c>
      <c r="AI1970" s="9" t="n">
        <v>0</v>
      </c>
      <c r="AJ1970" s="9" t="n">
        <v>0</v>
      </c>
      <c r="AK1970" s="9" t="n">
        <v>0</v>
      </c>
      <c r="AL1970" s="9" t="n">
        <v>0</v>
      </c>
      <c r="AM1970" s="9" t="n">
        <v>0</v>
      </c>
      <c r="AN1970" s="9" t="n">
        <v>0</v>
      </c>
      <c r="AO1970" s="9" t="n">
        <v>0</v>
      </c>
      <c r="AP1970" s="9" t="n">
        <v>0</v>
      </c>
      <c r="AQ1970" s="9" t="n">
        <v>0</v>
      </c>
      <c r="AR1970" s="9" t="n">
        <v>0</v>
      </c>
      <c r="AS1970" s="9" t="n">
        <v>0</v>
      </c>
      <c r="AT1970" s="9" t="n">
        <f aca="false">T1970-G1970</f>
        <v>-840.75</v>
      </c>
      <c r="AU1970" s="10" t="n">
        <f aca="false">IF(G1970=0,"",(T1970-G1970)/G1970)</f>
        <v>-1</v>
      </c>
      <c r="AV1970" s="9" t="n">
        <f aca="false">AG1970-T1970</f>
        <v>0</v>
      </c>
      <c r="AW1970" s="10" t="str">
        <f aca="false">IF(T1970=0,"",(AG1970-T1970)/T1970)</f>
        <v/>
      </c>
      <c r="AX1970" s="0" t="str">
        <f aca="false">IF(AND(T1970=0,AG1970&gt;0),"Novo/Recuperado",IF(AND(T1970&gt;0,AG1970=0),"Perdido",IF(AG1970&gt;T1970,"Crescimento",IF(AG1970&lt;T1970,"Queda","Estável"))))</f>
        <v>Estável</v>
      </c>
      <c r="AY1970" s="10" t="n">
        <f aca="false">IF(SUM($AG:$AG)=0,0,AG1970/SUM($AG:$AG))</f>
        <v>0</v>
      </c>
      <c r="AZ1970" s="9" t="n">
        <f aca="false">IF(AG1970&lt;T1970,T1970-AG1970,0)</f>
        <v>0</v>
      </c>
      <c r="BA1970" s="9" t="n">
        <f aca="false">AG1970/5*12</f>
        <v>0</v>
      </c>
      <c r="BB1970" s="9" t="n">
        <f aca="false">BA1970-T1970</f>
        <v>0</v>
      </c>
    </row>
    <row r="1971" customFormat="false" ht="15" hidden="false" customHeight="false" outlineLevel="0" collapsed="false">
      <c r="A1971" s="0" t="s">
        <v>935</v>
      </c>
      <c r="B1971" s="0" t="s">
        <v>935</v>
      </c>
      <c r="E1971" s="0" t="s">
        <v>1569</v>
      </c>
      <c r="F1971" s="0" t="s">
        <v>1570</v>
      </c>
      <c r="G1971" s="9" t="n">
        <v>1082.88</v>
      </c>
      <c r="H1971" s="9" t="n">
        <v>0</v>
      </c>
      <c r="I1971" s="9" t="n">
        <v>436.68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646.2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  <c r="AJ1971" s="9" t="n">
        <v>0</v>
      </c>
      <c r="AK1971" s="9" t="n">
        <v>0</v>
      </c>
      <c r="AL1971" s="9" t="n">
        <v>0</v>
      </c>
      <c r="AM1971" s="9" t="n">
        <v>0</v>
      </c>
      <c r="AN1971" s="9" t="n">
        <v>0</v>
      </c>
      <c r="AO1971" s="9" t="n">
        <v>0</v>
      </c>
      <c r="AP1971" s="9" t="n">
        <v>0</v>
      </c>
      <c r="AQ1971" s="9" t="n">
        <v>0</v>
      </c>
      <c r="AR1971" s="9" t="n">
        <v>0</v>
      </c>
      <c r="AS1971" s="9" t="n">
        <v>0</v>
      </c>
      <c r="AT1971" s="9" t="n">
        <f aca="false">T1971-G1971</f>
        <v>-1082.88</v>
      </c>
      <c r="AU1971" s="10" t="n">
        <f aca="false">IF(G1971=0,"",(T1971-G1971)/G1971)</f>
        <v>-1</v>
      </c>
      <c r="AV1971" s="9" t="n">
        <f aca="false">AG1971-T1971</f>
        <v>0</v>
      </c>
      <c r="AW1971" s="10" t="str">
        <f aca="false">IF(T1971=0,"",(AG1971-T1971)/T1971)</f>
        <v/>
      </c>
      <c r="AX1971" s="0" t="str">
        <f aca="false">IF(AND(T1971=0,AG1971&gt;0),"Novo/Recuperado",IF(AND(T1971&gt;0,AG1971=0),"Perdido",IF(AG1971&gt;T1971,"Crescimento",IF(AG1971&lt;T1971,"Queda","Estável"))))</f>
        <v>Estável</v>
      </c>
      <c r="AY1971" s="10" t="n">
        <f aca="false">IF(SUM($AG:$AG)=0,0,AG1971/SUM($AG:$AG))</f>
        <v>0</v>
      </c>
      <c r="AZ1971" s="9" t="n">
        <f aca="false">IF(AG1971&lt;T1971,T1971-AG1971,0)</f>
        <v>0</v>
      </c>
      <c r="BA1971" s="9" t="n">
        <f aca="false">AG1971/5*12</f>
        <v>0</v>
      </c>
      <c r="BB1971" s="9" t="n">
        <f aca="false">BA1971-T1971</f>
        <v>0</v>
      </c>
    </row>
    <row r="1972" customFormat="false" ht="15" hidden="false" customHeight="false" outlineLevel="0" collapsed="false">
      <c r="A1972" s="0" t="s">
        <v>539</v>
      </c>
      <c r="B1972" s="0" t="s">
        <v>539</v>
      </c>
      <c r="E1972" s="0" t="s">
        <v>581</v>
      </c>
      <c r="F1972" s="0" t="s">
        <v>582</v>
      </c>
      <c r="G1972" s="9" t="n">
        <v>4781.1</v>
      </c>
      <c r="H1972" s="9" t="n">
        <v>419.86</v>
      </c>
      <c r="I1972" s="9" t="n">
        <v>1338.57</v>
      </c>
      <c r="J1972" s="9" t="n">
        <v>1245.03</v>
      </c>
      <c r="K1972" s="9" t="n">
        <v>791.59</v>
      </c>
      <c r="L1972" s="9" t="n">
        <v>381.34</v>
      </c>
      <c r="M1972" s="9" t="n">
        <v>0</v>
      </c>
      <c r="N1972" s="9" t="n">
        <v>604.71</v>
      </c>
      <c r="O1972" s="9" t="n">
        <v>0</v>
      </c>
      <c r="P1972" s="9" t="n">
        <v>0</v>
      </c>
      <c r="Q1972" s="9" t="n">
        <v>0</v>
      </c>
      <c r="R1972" s="9" t="n">
        <v>0</v>
      </c>
      <c r="S1972" s="9" t="n">
        <v>0</v>
      </c>
      <c r="T1972" s="9" t="n">
        <v>0</v>
      </c>
      <c r="U1972" s="9" t="n">
        <v>0</v>
      </c>
      <c r="V1972" s="9" t="n">
        <v>0</v>
      </c>
      <c r="W1972" s="9" t="n">
        <v>0</v>
      </c>
      <c r="X1972" s="9" t="n">
        <v>0</v>
      </c>
      <c r="Y1972" s="9" t="n">
        <v>0</v>
      </c>
      <c r="Z1972" s="9" t="n">
        <v>0</v>
      </c>
      <c r="AA1972" s="9" t="n">
        <v>0</v>
      </c>
      <c r="AB1972" s="9" t="n">
        <v>0</v>
      </c>
      <c r="AC1972" s="9" t="n">
        <v>0</v>
      </c>
      <c r="AD1972" s="9" t="n">
        <v>0</v>
      </c>
      <c r="AE1972" s="9" t="n">
        <v>0</v>
      </c>
      <c r="AF1972" s="9" t="n">
        <v>0</v>
      </c>
      <c r="AG1972" s="9" t="n">
        <v>0</v>
      </c>
      <c r="AH1972" s="9" t="n">
        <v>0</v>
      </c>
      <c r="AI1972" s="9" t="n">
        <v>0</v>
      </c>
      <c r="AJ1972" s="9" t="n">
        <v>0</v>
      </c>
      <c r="AK1972" s="9" t="n">
        <v>0</v>
      </c>
      <c r="AL1972" s="9" t="n">
        <v>0</v>
      </c>
      <c r="AM1972" s="9" t="n">
        <v>0</v>
      </c>
      <c r="AN1972" s="9" t="n">
        <v>0</v>
      </c>
      <c r="AO1972" s="9" t="n">
        <v>0</v>
      </c>
      <c r="AP1972" s="9" t="n">
        <v>0</v>
      </c>
      <c r="AQ1972" s="9" t="n">
        <v>0</v>
      </c>
      <c r="AR1972" s="9" t="n">
        <v>0</v>
      </c>
      <c r="AS1972" s="9" t="n">
        <v>0</v>
      </c>
      <c r="AT1972" s="9" t="n">
        <f aca="false">T1972-G1972</f>
        <v>-4781.1</v>
      </c>
      <c r="AU1972" s="10" t="n">
        <f aca="false">IF(G1972=0,"",(T1972-G1972)/G1972)</f>
        <v>-1</v>
      </c>
      <c r="AV1972" s="9" t="n">
        <f aca="false">AG1972-T1972</f>
        <v>0</v>
      </c>
      <c r="AW1972" s="10" t="str">
        <f aca="false">IF(T1972=0,"",(AG1972-T1972)/T1972)</f>
        <v/>
      </c>
      <c r="AX1972" s="0" t="str">
        <f aca="false">IF(AND(T1972=0,AG1972&gt;0),"Novo/Recuperado",IF(AND(T1972&gt;0,AG1972=0),"Perdido",IF(AG1972&gt;T1972,"Crescimento",IF(AG1972&lt;T1972,"Queda","Estável"))))</f>
        <v>Estável</v>
      </c>
      <c r="AY1972" s="10" t="n">
        <f aca="false">IF(SUM($AG:$AG)=0,0,AG1972/SUM($AG:$AG))</f>
        <v>0</v>
      </c>
      <c r="AZ1972" s="9" t="n">
        <f aca="false">IF(AG1972&lt;T1972,T1972-AG1972,0)</f>
        <v>0</v>
      </c>
      <c r="BA1972" s="9" t="n">
        <f aca="false">AG1972/5*12</f>
        <v>0</v>
      </c>
      <c r="BB1972" s="9" t="n">
        <f aca="false">BA1972-T1972</f>
        <v>0</v>
      </c>
    </row>
    <row r="1973" customFormat="false" ht="15" hidden="false" customHeight="false" outlineLevel="0" collapsed="false">
      <c r="A1973" s="0" t="s">
        <v>539</v>
      </c>
      <c r="B1973" s="0" t="s">
        <v>539</v>
      </c>
      <c r="E1973" s="0" t="s">
        <v>549</v>
      </c>
      <c r="F1973" s="0" t="s">
        <v>550</v>
      </c>
      <c r="G1973" s="9" t="n">
        <v>7647.62</v>
      </c>
      <c r="H1973" s="9" t="n">
        <v>4045.01</v>
      </c>
      <c r="I1973" s="9" t="n">
        <v>1515.84</v>
      </c>
      <c r="J1973" s="9" t="n">
        <v>1056.84</v>
      </c>
      <c r="K1973" s="9" t="n">
        <v>1029.93</v>
      </c>
      <c r="L1973" s="9" t="n">
        <v>0</v>
      </c>
      <c r="M1973" s="9" t="n">
        <v>0</v>
      </c>
      <c r="N1973" s="9" t="n">
        <v>0</v>
      </c>
      <c r="O1973" s="9" t="n">
        <v>0</v>
      </c>
      <c r="P1973" s="9" t="n">
        <v>0</v>
      </c>
      <c r="Q1973" s="9" t="n">
        <v>0</v>
      </c>
      <c r="R1973" s="9" t="n">
        <v>0</v>
      </c>
      <c r="S1973" s="9" t="n">
        <v>0</v>
      </c>
      <c r="T1973" s="9" t="n">
        <v>0</v>
      </c>
      <c r="U1973" s="9" t="n">
        <v>0</v>
      </c>
      <c r="V1973" s="9" t="n">
        <v>0</v>
      </c>
      <c r="W1973" s="9" t="n">
        <v>0</v>
      </c>
      <c r="X1973" s="9" t="n">
        <v>0</v>
      </c>
      <c r="Y1973" s="9" t="n">
        <v>0</v>
      </c>
      <c r="Z1973" s="9" t="n">
        <v>0</v>
      </c>
      <c r="AA1973" s="9" t="n">
        <v>0</v>
      </c>
      <c r="AB1973" s="9" t="n">
        <v>0</v>
      </c>
      <c r="AC1973" s="9" t="n">
        <v>0</v>
      </c>
      <c r="AD1973" s="9" t="n">
        <v>0</v>
      </c>
      <c r="AE1973" s="9" t="n">
        <v>0</v>
      </c>
      <c r="AF1973" s="9" t="n">
        <v>0</v>
      </c>
      <c r="AG1973" s="9" t="n">
        <v>0</v>
      </c>
      <c r="AH1973" s="9" t="n">
        <v>0</v>
      </c>
      <c r="AI1973" s="9" t="n">
        <v>0</v>
      </c>
      <c r="AJ1973" s="9" t="n">
        <v>0</v>
      </c>
      <c r="AK1973" s="9" t="n">
        <v>0</v>
      </c>
      <c r="AL1973" s="9" t="n">
        <v>0</v>
      </c>
      <c r="AM1973" s="9" t="n">
        <v>0</v>
      </c>
      <c r="AN1973" s="9" t="n">
        <v>0</v>
      </c>
      <c r="AO1973" s="9" t="n">
        <v>0</v>
      </c>
      <c r="AP1973" s="9" t="n">
        <v>0</v>
      </c>
      <c r="AQ1973" s="9" t="n">
        <v>0</v>
      </c>
      <c r="AR1973" s="9" t="n">
        <v>0</v>
      </c>
      <c r="AS1973" s="9" t="n">
        <v>0</v>
      </c>
      <c r="AT1973" s="9" t="n">
        <f aca="false">T1973-G1973</f>
        <v>-7647.62</v>
      </c>
      <c r="AU1973" s="10" t="n">
        <f aca="false">IF(G1973=0,"",(T1973-G1973)/G1973)</f>
        <v>-1</v>
      </c>
      <c r="AV1973" s="9" t="n">
        <f aca="false">AG1973-T1973</f>
        <v>0</v>
      </c>
      <c r="AW1973" s="10" t="str">
        <f aca="false">IF(T1973=0,"",(AG1973-T1973)/T1973)</f>
        <v/>
      </c>
      <c r="AX1973" s="0" t="str">
        <f aca="false">IF(AND(T1973=0,AG1973&gt;0),"Novo/Recuperado",IF(AND(T1973&gt;0,AG1973=0),"Perdido",IF(AG1973&gt;T1973,"Crescimento",IF(AG1973&lt;T1973,"Queda","Estável"))))</f>
        <v>Estável</v>
      </c>
      <c r="AY1973" s="10" t="n">
        <f aca="false">IF(SUM($AG:$AG)=0,0,AG1973/SUM($AG:$AG))</f>
        <v>0</v>
      </c>
      <c r="AZ1973" s="9" t="n">
        <f aca="false">IF(AG1973&lt;T1973,T1973-AG1973,0)</f>
        <v>0</v>
      </c>
      <c r="BA1973" s="9" t="n">
        <f aca="false">AG1973/5*12</f>
        <v>0</v>
      </c>
      <c r="BB1973" s="9" t="n">
        <f aca="false">BA1973-T1973</f>
        <v>0</v>
      </c>
    </row>
    <row r="1974" customFormat="false" ht="15" hidden="false" customHeight="false" outlineLevel="0" collapsed="false">
      <c r="A1974" s="0" t="s">
        <v>539</v>
      </c>
      <c r="B1974" s="0" t="s">
        <v>539</v>
      </c>
      <c r="E1974" s="0" t="s">
        <v>1587</v>
      </c>
      <c r="F1974" s="0" t="s">
        <v>1588</v>
      </c>
      <c r="G1974" s="9" t="n">
        <v>2702.2</v>
      </c>
      <c r="H1974" s="9" t="n">
        <v>0</v>
      </c>
      <c r="I1974" s="9" t="n">
        <v>634.06</v>
      </c>
      <c r="J1974" s="9" t="n">
        <v>984.18</v>
      </c>
      <c r="K1974" s="9" t="n">
        <v>0</v>
      </c>
      <c r="L1974" s="9" t="n">
        <v>1083.96</v>
      </c>
      <c r="M1974" s="9" t="n">
        <v>0</v>
      </c>
      <c r="N1974" s="9" t="n">
        <v>0</v>
      </c>
      <c r="O1974" s="9" t="n">
        <v>0</v>
      </c>
      <c r="P1974" s="9" t="n">
        <v>0</v>
      </c>
      <c r="Q1974" s="9" t="n">
        <v>0</v>
      </c>
      <c r="R1974" s="9" t="n">
        <v>0</v>
      </c>
      <c r="S1974" s="9" t="n">
        <v>0</v>
      </c>
      <c r="T1974" s="9" t="n">
        <v>0</v>
      </c>
      <c r="U1974" s="9" t="n">
        <v>0</v>
      </c>
      <c r="V1974" s="9" t="n">
        <v>0</v>
      </c>
      <c r="W1974" s="9" t="n">
        <v>0</v>
      </c>
      <c r="X1974" s="9" t="n">
        <v>0</v>
      </c>
      <c r="Y1974" s="9" t="n">
        <v>0</v>
      </c>
      <c r="Z1974" s="9" t="n">
        <v>0</v>
      </c>
      <c r="AA1974" s="9" t="n">
        <v>0</v>
      </c>
      <c r="AB1974" s="9" t="n">
        <v>0</v>
      </c>
      <c r="AC1974" s="9" t="n">
        <v>0</v>
      </c>
      <c r="AD1974" s="9" t="n">
        <v>0</v>
      </c>
      <c r="AE1974" s="9" t="n">
        <v>0</v>
      </c>
      <c r="AF1974" s="9" t="n">
        <v>0</v>
      </c>
      <c r="AG1974" s="9" t="n">
        <v>0</v>
      </c>
      <c r="AH1974" s="9" t="n">
        <v>0</v>
      </c>
      <c r="AI1974" s="9" t="n">
        <v>0</v>
      </c>
      <c r="AJ1974" s="9" t="n">
        <v>0</v>
      </c>
      <c r="AK1974" s="9" t="n">
        <v>0</v>
      </c>
      <c r="AL1974" s="9" t="n">
        <v>0</v>
      </c>
      <c r="AM1974" s="9" t="n">
        <v>0</v>
      </c>
      <c r="AN1974" s="9" t="n">
        <v>0</v>
      </c>
      <c r="AO1974" s="9" t="n">
        <v>0</v>
      </c>
      <c r="AP1974" s="9" t="n">
        <v>0</v>
      </c>
      <c r="AQ1974" s="9" t="n">
        <v>0</v>
      </c>
      <c r="AR1974" s="9" t="n">
        <v>0</v>
      </c>
      <c r="AS1974" s="9" t="n">
        <v>0</v>
      </c>
      <c r="AT1974" s="9" t="n">
        <f aca="false">T1974-G1974</f>
        <v>-2702.2</v>
      </c>
      <c r="AU1974" s="10" t="n">
        <f aca="false">IF(G1974=0,"",(T1974-G1974)/G1974)</f>
        <v>-1</v>
      </c>
      <c r="AV1974" s="9" t="n">
        <f aca="false">AG1974-T1974</f>
        <v>0</v>
      </c>
      <c r="AW1974" s="10" t="str">
        <f aca="false">IF(T1974=0,"",(AG1974-T1974)/T1974)</f>
        <v/>
      </c>
      <c r="AX1974" s="0" t="str">
        <f aca="false">IF(AND(T1974=0,AG1974&gt;0),"Novo/Recuperado",IF(AND(T1974&gt;0,AG1974=0),"Perdido",IF(AG1974&gt;T1974,"Crescimento",IF(AG1974&lt;T1974,"Queda","Estável"))))</f>
        <v>Estável</v>
      </c>
      <c r="AY1974" s="10" t="n">
        <f aca="false">IF(SUM($AG:$AG)=0,0,AG1974/SUM($AG:$AG))</f>
        <v>0</v>
      </c>
      <c r="AZ1974" s="9" t="n">
        <f aca="false">IF(AG1974&lt;T1974,T1974-AG1974,0)</f>
        <v>0</v>
      </c>
      <c r="BA1974" s="9" t="n">
        <f aca="false">AG1974/5*12</f>
        <v>0</v>
      </c>
      <c r="BB1974" s="9" t="n">
        <f aca="false">BA1974-T1974</f>
        <v>0</v>
      </c>
    </row>
    <row r="1975" customFormat="false" ht="15" hidden="false" customHeight="false" outlineLevel="0" collapsed="false">
      <c r="A1975" s="0" t="s">
        <v>539</v>
      </c>
      <c r="B1975" s="0" t="s">
        <v>539</v>
      </c>
      <c r="E1975" s="0" t="s">
        <v>2088</v>
      </c>
      <c r="F1975" s="0" t="s">
        <v>2089</v>
      </c>
      <c r="G1975" s="9" t="n">
        <v>516.41</v>
      </c>
      <c r="H1975" s="9" t="n">
        <v>0</v>
      </c>
      <c r="I1975" s="9" t="n">
        <v>0</v>
      </c>
      <c r="J1975" s="9" t="n">
        <v>516.41</v>
      </c>
      <c r="K1975" s="9" t="n">
        <v>0</v>
      </c>
      <c r="L1975" s="9" t="n">
        <v>0</v>
      </c>
      <c r="M1975" s="9" t="n">
        <v>0</v>
      </c>
      <c r="N1975" s="9" t="n">
        <v>0</v>
      </c>
      <c r="O1975" s="9" t="n">
        <v>0</v>
      </c>
      <c r="P1975" s="9" t="n">
        <v>0</v>
      </c>
      <c r="Q1975" s="9" t="n">
        <v>0</v>
      </c>
      <c r="R1975" s="9" t="n">
        <v>0</v>
      </c>
      <c r="S1975" s="9" t="n">
        <v>0</v>
      </c>
      <c r="T1975" s="9" t="n">
        <v>0</v>
      </c>
      <c r="U1975" s="9" t="n">
        <v>0</v>
      </c>
      <c r="V1975" s="9" t="n">
        <v>0</v>
      </c>
      <c r="W1975" s="9" t="n">
        <v>0</v>
      </c>
      <c r="X1975" s="9" t="n">
        <v>0</v>
      </c>
      <c r="Y1975" s="9" t="n">
        <v>0</v>
      </c>
      <c r="Z1975" s="9" t="n">
        <v>0</v>
      </c>
      <c r="AA1975" s="9" t="n">
        <v>0</v>
      </c>
      <c r="AB1975" s="9" t="n">
        <v>0</v>
      </c>
      <c r="AC1975" s="9" t="n">
        <v>0</v>
      </c>
      <c r="AD1975" s="9" t="n">
        <v>0</v>
      </c>
      <c r="AE1975" s="9" t="n">
        <v>0</v>
      </c>
      <c r="AF1975" s="9" t="n">
        <v>0</v>
      </c>
      <c r="AG1975" s="9" t="n">
        <v>0</v>
      </c>
      <c r="AH1975" s="9" t="n">
        <v>0</v>
      </c>
      <c r="AI1975" s="9" t="n">
        <v>0</v>
      </c>
      <c r="AJ1975" s="9" t="n">
        <v>0</v>
      </c>
      <c r="AK1975" s="9" t="n">
        <v>0</v>
      </c>
      <c r="AL1975" s="9" t="n">
        <v>0</v>
      </c>
      <c r="AM1975" s="9" t="n">
        <v>0</v>
      </c>
      <c r="AN1975" s="9" t="n">
        <v>0</v>
      </c>
      <c r="AO1975" s="9" t="n">
        <v>0</v>
      </c>
      <c r="AP1975" s="9" t="n">
        <v>0</v>
      </c>
      <c r="AQ1975" s="9" t="n">
        <v>0</v>
      </c>
      <c r="AR1975" s="9" t="n">
        <v>0</v>
      </c>
      <c r="AS1975" s="9" t="n">
        <v>0</v>
      </c>
      <c r="AT1975" s="9" t="n">
        <f aca="false">T1975-G1975</f>
        <v>-516.41</v>
      </c>
      <c r="AU1975" s="10" t="n">
        <f aca="false">IF(G1975=0,"",(T1975-G1975)/G1975)</f>
        <v>-1</v>
      </c>
      <c r="AV1975" s="9" t="n">
        <f aca="false">AG1975-T1975</f>
        <v>0</v>
      </c>
      <c r="AW1975" s="10" t="str">
        <f aca="false">IF(T1975=0,"",(AG1975-T1975)/T1975)</f>
        <v/>
      </c>
      <c r="AX1975" s="0" t="str">
        <f aca="false">IF(AND(T1975=0,AG1975&gt;0),"Novo/Recuperado",IF(AND(T1975&gt;0,AG1975=0),"Perdido",IF(AG1975&gt;T1975,"Crescimento",IF(AG1975&lt;T1975,"Queda","Estável"))))</f>
        <v>Estável</v>
      </c>
      <c r="AY1975" s="10" t="n">
        <f aca="false">IF(SUM($AG:$AG)=0,0,AG1975/SUM($AG:$AG))</f>
        <v>0</v>
      </c>
      <c r="AZ1975" s="9" t="n">
        <f aca="false">IF(AG1975&lt;T1975,T1975-AG1975,0)</f>
        <v>0</v>
      </c>
      <c r="BA1975" s="9" t="n">
        <f aca="false">AG1975/5*12</f>
        <v>0</v>
      </c>
      <c r="BB1975" s="9" t="n">
        <f aca="false">BA1975-T1975</f>
        <v>0</v>
      </c>
    </row>
    <row r="1976" customFormat="false" ht="15" hidden="false" customHeight="false" outlineLevel="0" collapsed="false">
      <c r="A1976" s="0" t="s">
        <v>539</v>
      </c>
      <c r="B1976" s="0" t="s">
        <v>539</v>
      </c>
      <c r="E1976" s="0" t="s">
        <v>1575</v>
      </c>
      <c r="F1976" s="0" t="s">
        <v>1576</v>
      </c>
      <c r="G1976" s="9" t="n">
        <v>1450.55</v>
      </c>
      <c r="H1976" s="9" t="n">
        <v>0</v>
      </c>
      <c r="I1976" s="9" t="n">
        <v>1450.55</v>
      </c>
      <c r="J1976" s="9" t="n">
        <v>0</v>
      </c>
      <c r="K1976" s="9" t="n">
        <v>0</v>
      </c>
      <c r="L1976" s="9" t="n">
        <v>0</v>
      </c>
      <c r="M1976" s="9" t="n">
        <v>0</v>
      </c>
      <c r="N1976" s="9" t="n">
        <v>0</v>
      </c>
      <c r="O1976" s="9" t="n">
        <v>0</v>
      </c>
      <c r="P1976" s="9" t="n">
        <v>0</v>
      </c>
      <c r="Q1976" s="9" t="n">
        <v>0</v>
      </c>
      <c r="R1976" s="9" t="n">
        <v>0</v>
      </c>
      <c r="S1976" s="9" t="n">
        <v>0</v>
      </c>
      <c r="T1976" s="9" t="n">
        <v>0</v>
      </c>
      <c r="U1976" s="9" t="n">
        <v>0</v>
      </c>
      <c r="V1976" s="9" t="n">
        <v>0</v>
      </c>
      <c r="W1976" s="9" t="n">
        <v>0</v>
      </c>
      <c r="X1976" s="9" t="n">
        <v>0</v>
      </c>
      <c r="Y1976" s="9" t="n">
        <v>0</v>
      </c>
      <c r="Z1976" s="9" t="n">
        <v>0</v>
      </c>
      <c r="AA1976" s="9" t="n">
        <v>0</v>
      </c>
      <c r="AB1976" s="9" t="n">
        <v>0</v>
      </c>
      <c r="AC1976" s="9" t="n">
        <v>0</v>
      </c>
      <c r="AD1976" s="9" t="n">
        <v>0</v>
      </c>
      <c r="AE1976" s="9" t="n">
        <v>0</v>
      </c>
      <c r="AF1976" s="9" t="n">
        <v>0</v>
      </c>
      <c r="AG1976" s="9" t="n">
        <v>0</v>
      </c>
      <c r="AH1976" s="9" t="n">
        <v>0</v>
      </c>
      <c r="AI1976" s="9" t="n">
        <v>0</v>
      </c>
      <c r="AJ1976" s="9" t="n">
        <v>0</v>
      </c>
      <c r="AK1976" s="9" t="n">
        <v>0</v>
      </c>
      <c r="AL1976" s="9" t="n">
        <v>0</v>
      </c>
      <c r="AM1976" s="9" t="n">
        <v>0</v>
      </c>
      <c r="AN1976" s="9" t="n">
        <v>0</v>
      </c>
      <c r="AO1976" s="9" t="n">
        <v>0</v>
      </c>
      <c r="AP1976" s="9" t="n">
        <v>0</v>
      </c>
      <c r="AQ1976" s="9" t="n">
        <v>0</v>
      </c>
      <c r="AR1976" s="9" t="n">
        <v>0</v>
      </c>
      <c r="AS1976" s="9" t="n">
        <v>0</v>
      </c>
      <c r="AT1976" s="9" t="n">
        <f aca="false">T1976-G1976</f>
        <v>-1450.55</v>
      </c>
      <c r="AU1976" s="10" t="n">
        <f aca="false">IF(G1976=0,"",(T1976-G1976)/G1976)</f>
        <v>-1</v>
      </c>
      <c r="AV1976" s="9" t="n">
        <f aca="false">AG1976-T1976</f>
        <v>0</v>
      </c>
      <c r="AW1976" s="10" t="str">
        <f aca="false">IF(T1976=0,"",(AG1976-T1976)/T1976)</f>
        <v/>
      </c>
      <c r="AX1976" s="0" t="str">
        <f aca="false">IF(AND(T1976=0,AG1976&gt;0),"Novo/Recuperado",IF(AND(T1976&gt;0,AG1976=0),"Perdido",IF(AG1976&gt;T1976,"Crescimento",IF(AG1976&lt;T1976,"Queda","Estável"))))</f>
        <v>Estável</v>
      </c>
      <c r="AY1976" s="10" t="n">
        <f aca="false">IF(SUM($AG:$AG)=0,0,AG1976/SUM($AG:$AG))</f>
        <v>0</v>
      </c>
      <c r="AZ1976" s="9" t="n">
        <f aca="false">IF(AG1976&lt;T1976,T1976-AG1976,0)</f>
        <v>0</v>
      </c>
      <c r="BA1976" s="9" t="n">
        <f aca="false">AG1976/5*12</f>
        <v>0</v>
      </c>
      <c r="BB1976" s="9" t="n">
        <f aca="false">BA1976-T1976</f>
        <v>0</v>
      </c>
    </row>
    <row r="1977" customFormat="false" ht="15" hidden="false" customHeight="false" outlineLevel="0" collapsed="false">
      <c r="A1977" s="0" t="s">
        <v>539</v>
      </c>
      <c r="B1977" s="0" t="s">
        <v>539</v>
      </c>
      <c r="E1977" s="0" t="s">
        <v>1573</v>
      </c>
      <c r="F1977" s="0" t="s">
        <v>1574</v>
      </c>
      <c r="G1977" s="9" t="n">
        <v>3216.11</v>
      </c>
      <c r="H1977" s="9" t="n">
        <v>0</v>
      </c>
      <c r="I1977" s="9" t="n">
        <v>1239.09</v>
      </c>
      <c r="J1977" s="9" t="n">
        <v>1977.02</v>
      </c>
      <c r="K1977" s="9" t="n">
        <v>0</v>
      </c>
      <c r="L1977" s="9" t="n">
        <v>0</v>
      </c>
      <c r="M1977" s="9" t="n">
        <v>0</v>
      </c>
      <c r="N1977" s="9" t="n">
        <v>0</v>
      </c>
      <c r="O1977" s="9" t="n">
        <v>0</v>
      </c>
      <c r="P1977" s="9" t="n">
        <v>0</v>
      </c>
      <c r="Q1977" s="9" t="n">
        <v>0</v>
      </c>
      <c r="R1977" s="9" t="n">
        <v>0</v>
      </c>
      <c r="S1977" s="9" t="n">
        <v>0</v>
      </c>
      <c r="T1977" s="9" t="n">
        <v>0</v>
      </c>
      <c r="U1977" s="9" t="n">
        <v>0</v>
      </c>
      <c r="V1977" s="9" t="n">
        <v>0</v>
      </c>
      <c r="W1977" s="9" t="n">
        <v>0</v>
      </c>
      <c r="X1977" s="9" t="n">
        <v>0</v>
      </c>
      <c r="Y1977" s="9" t="n">
        <v>0</v>
      </c>
      <c r="Z1977" s="9" t="n">
        <v>0</v>
      </c>
      <c r="AA1977" s="9" t="n">
        <v>0</v>
      </c>
      <c r="AB1977" s="9" t="n">
        <v>0</v>
      </c>
      <c r="AC1977" s="9" t="n">
        <v>0</v>
      </c>
      <c r="AD1977" s="9" t="n">
        <v>0</v>
      </c>
      <c r="AE1977" s="9" t="n">
        <v>0</v>
      </c>
      <c r="AF1977" s="9" t="n">
        <v>0</v>
      </c>
      <c r="AG1977" s="9" t="n">
        <v>0</v>
      </c>
      <c r="AH1977" s="9" t="n">
        <v>0</v>
      </c>
      <c r="AI1977" s="9" t="n">
        <v>0</v>
      </c>
      <c r="AJ1977" s="9" t="n">
        <v>0</v>
      </c>
      <c r="AK1977" s="9" t="n">
        <v>0</v>
      </c>
      <c r="AL1977" s="9" t="n">
        <v>0</v>
      </c>
      <c r="AM1977" s="9" t="n">
        <v>0</v>
      </c>
      <c r="AN1977" s="9" t="n">
        <v>0</v>
      </c>
      <c r="AO1977" s="9" t="n">
        <v>0</v>
      </c>
      <c r="AP1977" s="9" t="n">
        <v>0</v>
      </c>
      <c r="AQ1977" s="9" t="n">
        <v>0</v>
      </c>
      <c r="AR1977" s="9" t="n">
        <v>0</v>
      </c>
      <c r="AS1977" s="9" t="n">
        <v>0</v>
      </c>
      <c r="AT1977" s="9" t="n">
        <f aca="false">T1977-G1977</f>
        <v>-3216.11</v>
      </c>
      <c r="AU1977" s="10" t="n">
        <f aca="false">IF(G1977=0,"",(T1977-G1977)/G1977)</f>
        <v>-1</v>
      </c>
      <c r="AV1977" s="9" t="n">
        <f aca="false">AG1977-T1977</f>
        <v>0</v>
      </c>
      <c r="AW1977" s="10" t="str">
        <f aca="false">IF(T1977=0,"",(AG1977-T1977)/T1977)</f>
        <v/>
      </c>
      <c r="AX1977" s="0" t="str">
        <f aca="false">IF(AND(T1977=0,AG1977&gt;0),"Novo/Recuperado",IF(AND(T1977&gt;0,AG1977=0),"Perdido",IF(AG1977&gt;T1977,"Crescimento",IF(AG1977&lt;T1977,"Queda","Estável"))))</f>
        <v>Estável</v>
      </c>
      <c r="AY1977" s="10" t="n">
        <f aca="false">IF(SUM($AG:$AG)=0,0,AG1977/SUM($AG:$AG))</f>
        <v>0</v>
      </c>
      <c r="AZ1977" s="9" t="n">
        <f aca="false">IF(AG1977&lt;T1977,T1977-AG1977,0)</f>
        <v>0</v>
      </c>
      <c r="BA1977" s="9" t="n">
        <f aca="false">AG1977/5*12</f>
        <v>0</v>
      </c>
      <c r="BB1977" s="9" t="n">
        <f aca="false">BA1977-T1977</f>
        <v>0</v>
      </c>
    </row>
    <row r="1978" customFormat="false" ht="15" hidden="false" customHeight="false" outlineLevel="0" collapsed="false">
      <c r="A1978" s="0" t="s">
        <v>539</v>
      </c>
      <c r="B1978" s="0" t="s">
        <v>539</v>
      </c>
      <c r="E1978" s="0" t="s">
        <v>1589</v>
      </c>
      <c r="F1978" s="0" t="s">
        <v>1590</v>
      </c>
      <c r="G1978" s="9" t="n">
        <v>535.9</v>
      </c>
      <c r="H1978" s="9" t="n">
        <v>0</v>
      </c>
      <c r="I1978" s="9" t="n">
        <v>535.9</v>
      </c>
      <c r="J1978" s="9" t="n">
        <v>0</v>
      </c>
      <c r="K1978" s="9" t="n">
        <v>0</v>
      </c>
      <c r="L1978" s="9" t="n">
        <v>0</v>
      </c>
      <c r="M1978" s="9" t="n">
        <v>0</v>
      </c>
      <c r="N1978" s="9" t="n">
        <v>0</v>
      </c>
      <c r="O1978" s="9" t="n">
        <v>0</v>
      </c>
      <c r="P1978" s="9" t="n">
        <v>0</v>
      </c>
      <c r="Q1978" s="9" t="n">
        <v>0</v>
      </c>
      <c r="R1978" s="9" t="n">
        <v>0</v>
      </c>
      <c r="S1978" s="9" t="n">
        <v>0</v>
      </c>
      <c r="T1978" s="9" t="n">
        <v>0</v>
      </c>
      <c r="U1978" s="9" t="n">
        <v>0</v>
      </c>
      <c r="V1978" s="9" t="n">
        <v>0</v>
      </c>
      <c r="W1978" s="9" t="n">
        <v>0</v>
      </c>
      <c r="X1978" s="9" t="n">
        <v>0</v>
      </c>
      <c r="Y1978" s="9" t="n">
        <v>0</v>
      </c>
      <c r="Z1978" s="9" t="n">
        <v>0</v>
      </c>
      <c r="AA1978" s="9" t="n">
        <v>0</v>
      </c>
      <c r="AB1978" s="9" t="n">
        <v>0</v>
      </c>
      <c r="AC1978" s="9" t="n">
        <v>0</v>
      </c>
      <c r="AD1978" s="9" t="n">
        <v>0</v>
      </c>
      <c r="AE1978" s="9" t="n">
        <v>0</v>
      </c>
      <c r="AF1978" s="9" t="n">
        <v>0</v>
      </c>
      <c r="AG1978" s="9" t="n">
        <v>0</v>
      </c>
      <c r="AH1978" s="9" t="n">
        <v>0</v>
      </c>
      <c r="AI1978" s="9" t="n">
        <v>0</v>
      </c>
      <c r="AJ1978" s="9" t="n">
        <v>0</v>
      </c>
      <c r="AK1978" s="9" t="n">
        <v>0</v>
      </c>
      <c r="AL1978" s="9" t="n">
        <v>0</v>
      </c>
      <c r="AM1978" s="9" t="n">
        <v>0</v>
      </c>
      <c r="AN1978" s="9" t="n">
        <v>0</v>
      </c>
      <c r="AO1978" s="9" t="n">
        <v>0</v>
      </c>
      <c r="AP1978" s="9" t="n">
        <v>0</v>
      </c>
      <c r="AQ1978" s="9" t="n">
        <v>0</v>
      </c>
      <c r="AR1978" s="9" t="n">
        <v>0</v>
      </c>
      <c r="AS1978" s="9" t="n">
        <v>0</v>
      </c>
      <c r="AT1978" s="9" t="n">
        <f aca="false">T1978-G1978</f>
        <v>-535.9</v>
      </c>
      <c r="AU1978" s="10" t="n">
        <f aca="false">IF(G1978=0,"",(T1978-G1978)/G1978)</f>
        <v>-1</v>
      </c>
      <c r="AV1978" s="9" t="n">
        <f aca="false">AG1978-T1978</f>
        <v>0</v>
      </c>
      <c r="AW1978" s="10" t="str">
        <f aca="false">IF(T1978=0,"",(AG1978-T1978)/T1978)</f>
        <v/>
      </c>
      <c r="AX1978" s="0" t="str">
        <f aca="false">IF(AND(T1978=0,AG1978&gt;0),"Novo/Recuperado",IF(AND(T1978&gt;0,AG1978=0),"Perdido",IF(AG1978&gt;T1978,"Crescimento",IF(AG1978&lt;T1978,"Queda","Estável"))))</f>
        <v>Estável</v>
      </c>
      <c r="AY1978" s="10" t="n">
        <f aca="false">IF(SUM($AG:$AG)=0,0,AG1978/SUM($AG:$AG))</f>
        <v>0</v>
      </c>
      <c r="AZ1978" s="9" t="n">
        <f aca="false">IF(AG1978&lt;T1978,T1978-AG1978,0)</f>
        <v>0</v>
      </c>
      <c r="BA1978" s="9" t="n">
        <f aca="false">AG1978/5*12</f>
        <v>0</v>
      </c>
      <c r="BB1978" s="9" t="n">
        <f aca="false">BA1978-T1978</f>
        <v>0</v>
      </c>
    </row>
    <row r="1979" customFormat="false" ht="15" hidden="false" customHeight="false" outlineLevel="0" collapsed="false">
      <c r="A1979" s="0" t="s">
        <v>539</v>
      </c>
      <c r="B1979" s="0" t="s">
        <v>539</v>
      </c>
      <c r="E1979" s="0" t="s">
        <v>573</v>
      </c>
      <c r="F1979" s="0" t="s">
        <v>574</v>
      </c>
      <c r="G1979" s="9" t="n">
        <v>4136.4</v>
      </c>
      <c r="H1979" s="9" t="n">
        <v>4136.4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  <c r="AJ1979" s="9" t="n">
        <v>0</v>
      </c>
      <c r="AK1979" s="9" t="n">
        <v>0</v>
      </c>
      <c r="AL1979" s="9" t="n">
        <v>0</v>
      </c>
      <c r="AM1979" s="9" t="n">
        <v>0</v>
      </c>
      <c r="AN1979" s="9" t="n">
        <v>0</v>
      </c>
      <c r="AO1979" s="9" t="n">
        <v>0</v>
      </c>
      <c r="AP1979" s="9" t="n">
        <v>0</v>
      </c>
      <c r="AQ1979" s="9" t="n">
        <v>0</v>
      </c>
      <c r="AR1979" s="9" t="n">
        <v>0</v>
      </c>
      <c r="AS1979" s="9" t="n">
        <v>0</v>
      </c>
      <c r="AT1979" s="9" t="n">
        <f aca="false">T1979-G1979</f>
        <v>-4136.4</v>
      </c>
      <c r="AU1979" s="10" t="n">
        <f aca="false">IF(G1979=0,"",(T1979-G1979)/G1979)</f>
        <v>-1</v>
      </c>
      <c r="AV1979" s="9" t="n">
        <f aca="false">AG1979-T1979</f>
        <v>0</v>
      </c>
      <c r="AW1979" s="10" t="str">
        <f aca="false">IF(T1979=0,"",(AG1979-T1979)/T1979)</f>
        <v/>
      </c>
      <c r="AX1979" s="0" t="str">
        <f aca="false">IF(AND(T1979=0,AG1979&gt;0),"Novo/Recuperado",IF(AND(T1979&gt;0,AG1979=0),"Perdido",IF(AG1979&gt;T1979,"Crescimento",IF(AG1979&lt;T1979,"Queda","Estável"))))</f>
        <v>Estável</v>
      </c>
      <c r="AY1979" s="10" t="n">
        <f aca="false">IF(SUM($AG:$AG)=0,0,AG1979/SUM($AG:$AG))</f>
        <v>0</v>
      </c>
      <c r="AZ1979" s="9" t="n">
        <f aca="false">IF(AG1979&lt;T1979,T1979-AG1979,0)</f>
        <v>0</v>
      </c>
      <c r="BA1979" s="9" t="n">
        <f aca="false">AG1979/5*12</f>
        <v>0</v>
      </c>
      <c r="BB1979" s="9" t="n">
        <f aca="false">BA1979-T1979</f>
        <v>0</v>
      </c>
    </row>
    <row r="1980" customFormat="false" ht="15" hidden="false" customHeight="false" outlineLevel="0" collapsed="false">
      <c r="A1980" s="0" t="s">
        <v>539</v>
      </c>
      <c r="B1980" s="0" t="s">
        <v>539</v>
      </c>
      <c r="E1980" s="0" t="s">
        <v>1571</v>
      </c>
      <c r="F1980" s="0" t="s">
        <v>1572</v>
      </c>
      <c r="G1980" s="9" t="n">
        <v>207.36</v>
      </c>
      <c r="H1980" s="9" t="n">
        <v>0</v>
      </c>
      <c r="I1980" s="9" t="n">
        <v>207.36</v>
      </c>
      <c r="J1980" s="9" t="n">
        <v>0</v>
      </c>
      <c r="K1980" s="9" t="n">
        <v>0</v>
      </c>
      <c r="L1980" s="9" t="n">
        <v>0</v>
      </c>
      <c r="M1980" s="9" t="n">
        <v>0</v>
      </c>
      <c r="N1980" s="9" t="n">
        <v>0</v>
      </c>
      <c r="O1980" s="9" t="n">
        <v>0</v>
      </c>
      <c r="P1980" s="9" t="n">
        <v>0</v>
      </c>
      <c r="Q1980" s="9" t="n">
        <v>0</v>
      </c>
      <c r="R1980" s="9" t="n">
        <v>0</v>
      </c>
      <c r="S1980" s="9" t="n">
        <v>0</v>
      </c>
      <c r="T1980" s="9" t="n">
        <v>0</v>
      </c>
      <c r="U1980" s="9" t="n">
        <v>0</v>
      </c>
      <c r="V1980" s="9" t="n">
        <v>0</v>
      </c>
      <c r="W1980" s="9" t="n">
        <v>0</v>
      </c>
      <c r="X1980" s="9" t="n">
        <v>0</v>
      </c>
      <c r="Y1980" s="9" t="n">
        <v>0</v>
      </c>
      <c r="Z1980" s="9" t="n">
        <v>0</v>
      </c>
      <c r="AA1980" s="9" t="n">
        <v>0</v>
      </c>
      <c r="AB1980" s="9" t="n">
        <v>0</v>
      </c>
      <c r="AC1980" s="9" t="n">
        <v>0</v>
      </c>
      <c r="AD1980" s="9" t="n">
        <v>0</v>
      </c>
      <c r="AE1980" s="9" t="n">
        <v>0</v>
      </c>
      <c r="AF1980" s="9" t="n">
        <v>0</v>
      </c>
      <c r="AG1980" s="9" t="n">
        <v>0</v>
      </c>
      <c r="AH1980" s="9" t="n">
        <v>0</v>
      </c>
      <c r="AI1980" s="9" t="n">
        <v>0</v>
      </c>
      <c r="AJ1980" s="9" t="n">
        <v>0</v>
      </c>
      <c r="AK1980" s="9" t="n">
        <v>0</v>
      </c>
      <c r="AL1980" s="9" t="n">
        <v>0</v>
      </c>
      <c r="AM1980" s="9" t="n">
        <v>0</v>
      </c>
      <c r="AN1980" s="9" t="n">
        <v>0</v>
      </c>
      <c r="AO1980" s="9" t="n">
        <v>0</v>
      </c>
      <c r="AP1980" s="9" t="n">
        <v>0</v>
      </c>
      <c r="AQ1980" s="9" t="n">
        <v>0</v>
      </c>
      <c r="AR1980" s="9" t="n">
        <v>0</v>
      </c>
      <c r="AS1980" s="9" t="n">
        <v>0</v>
      </c>
      <c r="AT1980" s="9" t="n">
        <f aca="false">T1980-G1980</f>
        <v>-207.36</v>
      </c>
      <c r="AU1980" s="10" t="n">
        <f aca="false">IF(G1980=0,"",(T1980-G1980)/G1980)</f>
        <v>-1</v>
      </c>
      <c r="AV1980" s="9" t="n">
        <f aca="false">AG1980-T1980</f>
        <v>0</v>
      </c>
      <c r="AW1980" s="10" t="str">
        <f aca="false">IF(T1980=0,"",(AG1980-T1980)/T1980)</f>
        <v/>
      </c>
      <c r="AX1980" s="0" t="str">
        <f aca="false">IF(AND(T1980=0,AG1980&gt;0),"Novo/Recuperado",IF(AND(T1980&gt;0,AG1980=0),"Perdido",IF(AG1980&gt;T1980,"Crescimento",IF(AG1980&lt;T1980,"Queda","Estável"))))</f>
        <v>Estável</v>
      </c>
      <c r="AY1980" s="10" t="n">
        <f aca="false">IF(SUM($AG:$AG)=0,0,AG1980/SUM($AG:$AG))</f>
        <v>0</v>
      </c>
      <c r="AZ1980" s="9" t="n">
        <f aca="false">IF(AG1980&lt;T1980,T1980-AG1980,0)</f>
        <v>0</v>
      </c>
      <c r="BA1980" s="9" t="n">
        <f aca="false">AG1980/5*12</f>
        <v>0</v>
      </c>
      <c r="BB1980" s="9" t="n">
        <f aca="false">BA1980-T1980</f>
        <v>0</v>
      </c>
    </row>
    <row r="1981" customFormat="false" ht="15" hidden="false" customHeight="false" outlineLevel="0" collapsed="false">
      <c r="A1981" s="0" t="s">
        <v>539</v>
      </c>
      <c r="B1981" s="0" t="s">
        <v>539</v>
      </c>
      <c r="E1981" s="0" t="s">
        <v>2092</v>
      </c>
      <c r="F1981" s="0" t="s">
        <v>2093</v>
      </c>
      <c r="G1981" s="9" t="n">
        <v>564.08</v>
      </c>
      <c r="H1981" s="9" t="n">
        <v>0</v>
      </c>
      <c r="I1981" s="9" t="n">
        <v>0</v>
      </c>
      <c r="J1981" s="9" t="n">
        <v>564.08</v>
      </c>
      <c r="K1981" s="9" t="n">
        <v>0</v>
      </c>
      <c r="L1981" s="9" t="n">
        <v>0</v>
      </c>
      <c r="M1981" s="9" t="n">
        <v>0</v>
      </c>
      <c r="N1981" s="9" t="n">
        <v>0</v>
      </c>
      <c r="O1981" s="9" t="n">
        <v>0</v>
      </c>
      <c r="P1981" s="9" t="n">
        <v>0</v>
      </c>
      <c r="Q1981" s="9" t="n">
        <v>0</v>
      </c>
      <c r="R1981" s="9" t="n">
        <v>0</v>
      </c>
      <c r="S1981" s="9" t="n">
        <v>0</v>
      </c>
      <c r="T1981" s="9" t="n">
        <v>0</v>
      </c>
      <c r="U1981" s="9" t="n">
        <v>0</v>
      </c>
      <c r="V1981" s="9" t="n">
        <v>0</v>
      </c>
      <c r="W1981" s="9" t="n">
        <v>0</v>
      </c>
      <c r="X1981" s="9" t="n">
        <v>0</v>
      </c>
      <c r="Y1981" s="9" t="n">
        <v>0</v>
      </c>
      <c r="Z1981" s="9" t="n">
        <v>0</v>
      </c>
      <c r="AA1981" s="9" t="n">
        <v>0</v>
      </c>
      <c r="AB1981" s="9" t="n">
        <v>0</v>
      </c>
      <c r="AC1981" s="9" t="n">
        <v>0</v>
      </c>
      <c r="AD1981" s="9" t="n">
        <v>0</v>
      </c>
      <c r="AE1981" s="9" t="n">
        <v>0</v>
      </c>
      <c r="AF1981" s="9" t="n">
        <v>0</v>
      </c>
      <c r="AG1981" s="9" t="n">
        <v>0</v>
      </c>
      <c r="AH1981" s="9" t="n">
        <v>0</v>
      </c>
      <c r="AI1981" s="9" t="n">
        <v>0</v>
      </c>
      <c r="AJ1981" s="9" t="n">
        <v>0</v>
      </c>
      <c r="AK1981" s="9" t="n">
        <v>0</v>
      </c>
      <c r="AL1981" s="9" t="n">
        <v>0</v>
      </c>
      <c r="AM1981" s="9" t="n">
        <v>0</v>
      </c>
      <c r="AN1981" s="9" t="n">
        <v>0</v>
      </c>
      <c r="AO1981" s="9" t="n">
        <v>0</v>
      </c>
      <c r="AP1981" s="9" t="n">
        <v>0</v>
      </c>
      <c r="AQ1981" s="9" t="n">
        <v>0</v>
      </c>
      <c r="AR1981" s="9" t="n">
        <v>0</v>
      </c>
      <c r="AS1981" s="9" t="n">
        <v>0</v>
      </c>
      <c r="AT1981" s="9" t="n">
        <f aca="false">T1981-G1981</f>
        <v>-564.08</v>
      </c>
      <c r="AU1981" s="10" t="n">
        <f aca="false">IF(G1981=0,"",(T1981-G1981)/G1981)</f>
        <v>-1</v>
      </c>
      <c r="AV1981" s="9" t="n">
        <f aca="false">AG1981-T1981</f>
        <v>0</v>
      </c>
      <c r="AW1981" s="10" t="str">
        <f aca="false">IF(T1981=0,"",(AG1981-T1981)/T1981)</f>
        <v/>
      </c>
      <c r="AX1981" s="0" t="str">
        <f aca="false">IF(AND(T1981=0,AG1981&gt;0),"Novo/Recuperado",IF(AND(T1981&gt;0,AG1981=0),"Perdido",IF(AG1981&gt;T1981,"Crescimento",IF(AG1981&lt;T1981,"Queda","Estável"))))</f>
        <v>Estável</v>
      </c>
      <c r="AY1981" s="10" t="n">
        <f aca="false">IF(SUM($AG:$AG)=0,0,AG1981/SUM($AG:$AG))</f>
        <v>0</v>
      </c>
      <c r="AZ1981" s="9" t="n">
        <f aca="false">IF(AG1981&lt;T1981,T1981-AG1981,0)</f>
        <v>0</v>
      </c>
      <c r="BA1981" s="9" t="n">
        <f aca="false">AG1981/5*12</f>
        <v>0</v>
      </c>
      <c r="BB1981" s="9" t="n">
        <f aca="false">BA1981-T1981</f>
        <v>0</v>
      </c>
    </row>
    <row r="1982" customFormat="false" ht="15" hidden="false" customHeight="false" outlineLevel="0" collapsed="false">
      <c r="A1982" s="0" t="s">
        <v>539</v>
      </c>
      <c r="B1982" s="0" t="s">
        <v>539</v>
      </c>
      <c r="E1982" s="0" t="s">
        <v>557</v>
      </c>
      <c r="F1982" s="0" t="s">
        <v>558</v>
      </c>
      <c r="G1982" s="9" t="n">
        <v>778.18</v>
      </c>
      <c r="H1982" s="9" t="n">
        <v>778.18</v>
      </c>
      <c r="I1982" s="9" t="n">
        <v>0</v>
      </c>
      <c r="J1982" s="9" t="n">
        <v>0</v>
      </c>
      <c r="K1982" s="9" t="n">
        <v>0</v>
      </c>
      <c r="L1982" s="9" t="n">
        <v>0</v>
      </c>
      <c r="M1982" s="9" t="n">
        <v>0</v>
      </c>
      <c r="N1982" s="9" t="n">
        <v>0</v>
      </c>
      <c r="O1982" s="9" t="n">
        <v>0</v>
      </c>
      <c r="P1982" s="9" t="n">
        <v>0</v>
      </c>
      <c r="Q1982" s="9" t="n">
        <v>0</v>
      </c>
      <c r="R1982" s="9" t="n">
        <v>0</v>
      </c>
      <c r="S1982" s="9" t="n">
        <v>0</v>
      </c>
      <c r="T1982" s="9" t="n">
        <v>0</v>
      </c>
      <c r="U1982" s="9" t="n">
        <v>0</v>
      </c>
      <c r="V1982" s="9" t="n">
        <v>0</v>
      </c>
      <c r="W1982" s="9" t="n">
        <v>0</v>
      </c>
      <c r="X1982" s="9" t="n">
        <v>0</v>
      </c>
      <c r="Y1982" s="9" t="n">
        <v>0</v>
      </c>
      <c r="Z1982" s="9" t="n">
        <v>0</v>
      </c>
      <c r="AA1982" s="9" t="n">
        <v>0</v>
      </c>
      <c r="AB1982" s="9" t="n">
        <v>0</v>
      </c>
      <c r="AC1982" s="9" t="n">
        <v>0</v>
      </c>
      <c r="AD1982" s="9" t="n">
        <v>0</v>
      </c>
      <c r="AE1982" s="9" t="n">
        <v>0</v>
      </c>
      <c r="AF1982" s="9" t="n">
        <v>0</v>
      </c>
      <c r="AG1982" s="9" t="n">
        <v>0</v>
      </c>
      <c r="AH1982" s="9" t="n">
        <v>0</v>
      </c>
      <c r="AI1982" s="9" t="n">
        <v>0</v>
      </c>
      <c r="AJ1982" s="9" t="n">
        <v>0</v>
      </c>
      <c r="AK1982" s="9" t="n">
        <v>0</v>
      </c>
      <c r="AL1982" s="9" t="n">
        <v>0</v>
      </c>
      <c r="AM1982" s="9" t="n">
        <v>0</v>
      </c>
      <c r="AN1982" s="9" t="n">
        <v>0</v>
      </c>
      <c r="AO1982" s="9" t="n">
        <v>0</v>
      </c>
      <c r="AP1982" s="9" t="n">
        <v>0</v>
      </c>
      <c r="AQ1982" s="9" t="n">
        <v>0</v>
      </c>
      <c r="AR1982" s="9" t="n">
        <v>0</v>
      </c>
      <c r="AS1982" s="9" t="n">
        <v>0</v>
      </c>
      <c r="AT1982" s="9" t="n">
        <f aca="false">T1982-G1982</f>
        <v>-778.18</v>
      </c>
      <c r="AU1982" s="10" t="n">
        <f aca="false">IF(G1982=0,"",(T1982-G1982)/G1982)</f>
        <v>-1</v>
      </c>
      <c r="AV1982" s="9" t="n">
        <f aca="false">AG1982-T1982</f>
        <v>0</v>
      </c>
      <c r="AW1982" s="10" t="str">
        <f aca="false">IF(T1982=0,"",(AG1982-T1982)/T1982)</f>
        <v/>
      </c>
      <c r="AX1982" s="0" t="str">
        <f aca="false">IF(AND(T1982=0,AG1982&gt;0),"Novo/Recuperado",IF(AND(T1982&gt;0,AG1982=0),"Perdido",IF(AG1982&gt;T1982,"Crescimento",IF(AG1982&lt;T1982,"Queda","Estável"))))</f>
        <v>Estável</v>
      </c>
      <c r="AY1982" s="10" t="n">
        <f aca="false">IF(SUM($AG:$AG)=0,0,AG1982/SUM($AG:$AG))</f>
        <v>0</v>
      </c>
      <c r="AZ1982" s="9" t="n">
        <f aca="false">IF(AG1982&lt;T1982,T1982-AG1982,0)</f>
        <v>0</v>
      </c>
      <c r="BA1982" s="9" t="n">
        <f aca="false">AG1982/5*12</f>
        <v>0</v>
      </c>
      <c r="BB1982" s="9" t="n">
        <f aca="false">BA1982-T1982</f>
        <v>0</v>
      </c>
    </row>
    <row r="1983" customFormat="false" ht="15" hidden="false" customHeight="false" outlineLevel="0" collapsed="false">
      <c r="A1983" s="0" t="s">
        <v>539</v>
      </c>
      <c r="B1983" s="0" t="s">
        <v>539</v>
      </c>
      <c r="E1983" s="0" t="s">
        <v>553</v>
      </c>
      <c r="F1983" s="0" t="s">
        <v>554</v>
      </c>
      <c r="G1983" s="9" t="n">
        <v>464.49</v>
      </c>
      <c r="H1983" s="9" t="n">
        <v>259.57</v>
      </c>
      <c r="I1983" s="9" t="n">
        <v>204.92</v>
      </c>
      <c r="J1983" s="9" t="n">
        <v>0</v>
      </c>
      <c r="K1983" s="9" t="n">
        <v>0</v>
      </c>
      <c r="L1983" s="9" t="n">
        <v>0</v>
      </c>
      <c r="M1983" s="9" t="n">
        <v>0</v>
      </c>
      <c r="N1983" s="9" t="n">
        <v>0</v>
      </c>
      <c r="O1983" s="9" t="n">
        <v>0</v>
      </c>
      <c r="P1983" s="9" t="n">
        <v>0</v>
      </c>
      <c r="Q1983" s="9" t="n">
        <v>0</v>
      </c>
      <c r="R1983" s="9" t="n">
        <v>0</v>
      </c>
      <c r="S1983" s="9" t="n">
        <v>0</v>
      </c>
      <c r="T1983" s="9" t="n">
        <v>0</v>
      </c>
      <c r="U1983" s="9" t="n">
        <v>0</v>
      </c>
      <c r="V1983" s="9" t="n">
        <v>0</v>
      </c>
      <c r="W1983" s="9" t="n">
        <v>0</v>
      </c>
      <c r="X1983" s="9" t="n">
        <v>0</v>
      </c>
      <c r="Y1983" s="9" t="n">
        <v>0</v>
      </c>
      <c r="Z1983" s="9" t="n">
        <v>0</v>
      </c>
      <c r="AA1983" s="9" t="n">
        <v>0</v>
      </c>
      <c r="AB1983" s="9" t="n">
        <v>0</v>
      </c>
      <c r="AC1983" s="9" t="n">
        <v>0</v>
      </c>
      <c r="AD1983" s="9" t="n">
        <v>0</v>
      </c>
      <c r="AE1983" s="9" t="n">
        <v>0</v>
      </c>
      <c r="AF1983" s="9" t="n">
        <v>0</v>
      </c>
      <c r="AG1983" s="9" t="n">
        <v>0</v>
      </c>
      <c r="AH1983" s="9" t="n">
        <v>0</v>
      </c>
      <c r="AI1983" s="9" t="n">
        <v>0</v>
      </c>
      <c r="AJ1983" s="9" t="n">
        <v>0</v>
      </c>
      <c r="AK1983" s="9" t="n">
        <v>0</v>
      </c>
      <c r="AL1983" s="9" t="n">
        <v>0</v>
      </c>
      <c r="AM1983" s="9" t="n">
        <v>0</v>
      </c>
      <c r="AN1983" s="9" t="n">
        <v>0</v>
      </c>
      <c r="AO1983" s="9" t="n">
        <v>0</v>
      </c>
      <c r="AP1983" s="9" t="n">
        <v>0</v>
      </c>
      <c r="AQ1983" s="9" t="n">
        <v>0</v>
      </c>
      <c r="AR1983" s="9" t="n">
        <v>0</v>
      </c>
      <c r="AS1983" s="9" t="n">
        <v>0</v>
      </c>
      <c r="AT1983" s="9" t="n">
        <f aca="false">T1983-G1983</f>
        <v>-464.49</v>
      </c>
      <c r="AU1983" s="10" t="n">
        <f aca="false">IF(G1983=0,"",(T1983-G1983)/G1983)</f>
        <v>-1</v>
      </c>
      <c r="AV1983" s="9" t="n">
        <f aca="false">AG1983-T1983</f>
        <v>0</v>
      </c>
      <c r="AW1983" s="10" t="str">
        <f aca="false">IF(T1983=0,"",(AG1983-T1983)/T1983)</f>
        <v/>
      </c>
      <c r="AX1983" s="0" t="str">
        <f aca="false">IF(AND(T1983=0,AG1983&gt;0),"Novo/Recuperado",IF(AND(T1983&gt;0,AG1983=0),"Perdido",IF(AG1983&gt;T1983,"Crescimento",IF(AG1983&lt;T1983,"Queda","Estável"))))</f>
        <v>Estável</v>
      </c>
      <c r="AY1983" s="10" t="n">
        <f aca="false">IF(SUM($AG:$AG)=0,0,AG1983/SUM($AG:$AG))</f>
        <v>0</v>
      </c>
      <c r="AZ1983" s="9" t="n">
        <f aca="false">IF(AG1983&lt;T1983,T1983-AG1983,0)</f>
        <v>0</v>
      </c>
      <c r="BA1983" s="9" t="n">
        <f aca="false">AG1983/5*12</f>
        <v>0</v>
      </c>
      <c r="BB1983" s="9" t="n">
        <f aca="false">BA1983-T1983</f>
        <v>0</v>
      </c>
    </row>
    <row r="1984" customFormat="false" ht="15" hidden="false" customHeight="false" outlineLevel="0" collapsed="false">
      <c r="A1984" s="0" t="s">
        <v>539</v>
      </c>
      <c r="B1984" s="0" t="s">
        <v>539</v>
      </c>
      <c r="E1984" s="0" t="s">
        <v>579</v>
      </c>
      <c r="F1984" s="0" t="s">
        <v>580</v>
      </c>
      <c r="G1984" s="9" t="n">
        <v>1173.24</v>
      </c>
      <c r="H1984" s="9" t="n">
        <v>367.03</v>
      </c>
      <c r="I1984" s="9" t="n">
        <v>441.09</v>
      </c>
      <c r="J1984" s="9" t="n">
        <v>0</v>
      </c>
      <c r="K1984" s="9" t="n">
        <v>365.12</v>
      </c>
      <c r="L1984" s="9" t="n">
        <v>0</v>
      </c>
      <c r="M1984" s="9" t="n">
        <v>0</v>
      </c>
      <c r="N1984" s="9" t="n">
        <v>0</v>
      </c>
      <c r="O1984" s="9" t="n">
        <v>0</v>
      </c>
      <c r="P1984" s="9" t="n">
        <v>0</v>
      </c>
      <c r="Q1984" s="9" t="n">
        <v>0</v>
      </c>
      <c r="R1984" s="9" t="n">
        <v>0</v>
      </c>
      <c r="S1984" s="9" t="n">
        <v>0</v>
      </c>
      <c r="T1984" s="9" t="n">
        <v>0</v>
      </c>
      <c r="U1984" s="9" t="n">
        <v>0</v>
      </c>
      <c r="V1984" s="9" t="n">
        <v>0</v>
      </c>
      <c r="W1984" s="9" t="n">
        <v>0</v>
      </c>
      <c r="X1984" s="9" t="n">
        <v>0</v>
      </c>
      <c r="Y1984" s="9" t="n">
        <v>0</v>
      </c>
      <c r="Z1984" s="9" t="n">
        <v>0</v>
      </c>
      <c r="AA1984" s="9" t="n">
        <v>0</v>
      </c>
      <c r="AB1984" s="9" t="n">
        <v>0</v>
      </c>
      <c r="AC1984" s="9" t="n">
        <v>0</v>
      </c>
      <c r="AD1984" s="9" t="n">
        <v>0</v>
      </c>
      <c r="AE1984" s="9" t="n">
        <v>0</v>
      </c>
      <c r="AF1984" s="9" t="n">
        <v>0</v>
      </c>
      <c r="AG1984" s="9" t="n">
        <v>0</v>
      </c>
      <c r="AH1984" s="9" t="n">
        <v>0</v>
      </c>
      <c r="AI1984" s="9" t="n">
        <v>0</v>
      </c>
      <c r="AJ1984" s="9" t="n">
        <v>0</v>
      </c>
      <c r="AK1984" s="9" t="n">
        <v>0</v>
      </c>
      <c r="AL1984" s="9" t="n">
        <v>0</v>
      </c>
      <c r="AM1984" s="9" t="n">
        <v>0</v>
      </c>
      <c r="AN1984" s="9" t="n">
        <v>0</v>
      </c>
      <c r="AO1984" s="9" t="n">
        <v>0</v>
      </c>
      <c r="AP1984" s="9" t="n">
        <v>0</v>
      </c>
      <c r="AQ1984" s="9" t="n">
        <v>0</v>
      </c>
      <c r="AR1984" s="9" t="n">
        <v>0</v>
      </c>
      <c r="AS1984" s="9" t="n">
        <v>0</v>
      </c>
      <c r="AT1984" s="9" t="n">
        <f aca="false">T1984-G1984</f>
        <v>-1173.24</v>
      </c>
      <c r="AU1984" s="10" t="n">
        <f aca="false">IF(G1984=0,"",(T1984-G1984)/G1984)</f>
        <v>-1</v>
      </c>
      <c r="AV1984" s="9" t="n">
        <f aca="false">AG1984-T1984</f>
        <v>0</v>
      </c>
      <c r="AW1984" s="10" t="str">
        <f aca="false">IF(T1984=0,"",(AG1984-T1984)/T1984)</f>
        <v/>
      </c>
      <c r="AX1984" s="0" t="str">
        <f aca="false">IF(AND(T1984=0,AG1984&gt;0),"Novo/Recuperado",IF(AND(T1984&gt;0,AG1984=0),"Perdido",IF(AG1984&gt;T1984,"Crescimento",IF(AG1984&lt;T1984,"Queda","Estável"))))</f>
        <v>Estável</v>
      </c>
      <c r="AY1984" s="10" t="n">
        <f aca="false">IF(SUM($AG:$AG)=0,0,AG1984/SUM($AG:$AG))</f>
        <v>0</v>
      </c>
      <c r="AZ1984" s="9" t="n">
        <f aca="false">IF(AG1984&lt;T1984,T1984-AG1984,0)</f>
        <v>0</v>
      </c>
      <c r="BA1984" s="9" t="n">
        <f aca="false">AG1984/5*12</f>
        <v>0</v>
      </c>
      <c r="BB1984" s="9" t="n">
        <f aca="false">BA1984-T1984</f>
        <v>0</v>
      </c>
    </row>
    <row r="1985" customFormat="false" ht="15" hidden="false" customHeight="false" outlineLevel="0" collapsed="false">
      <c r="A1985" s="0" t="s">
        <v>935</v>
      </c>
      <c r="B1985" s="0" t="s">
        <v>935</v>
      </c>
      <c r="E1985" s="0" t="s">
        <v>555</v>
      </c>
      <c r="F1985" s="0" t="s">
        <v>556</v>
      </c>
      <c r="G1985" s="9" t="n">
        <v>11883.29</v>
      </c>
      <c r="H1985" s="9" t="n">
        <v>1549.92</v>
      </c>
      <c r="I1985" s="9" t="n">
        <v>549.84</v>
      </c>
      <c r="J1985" s="9" t="n">
        <v>1543.5</v>
      </c>
      <c r="K1985" s="9" t="n">
        <v>604.92</v>
      </c>
      <c r="L1985" s="9" t="n">
        <v>1067.84</v>
      </c>
      <c r="M1985" s="9" t="n">
        <v>3550.6</v>
      </c>
      <c r="N1985" s="9" t="n">
        <v>1877.99</v>
      </c>
      <c r="O1985" s="9" t="n">
        <v>0</v>
      </c>
      <c r="P1985" s="9" t="n">
        <v>928.22</v>
      </c>
      <c r="Q1985" s="9" t="n">
        <v>210.46</v>
      </c>
      <c r="R1985" s="9" t="n">
        <v>0</v>
      </c>
      <c r="S1985" s="9" t="n">
        <v>0</v>
      </c>
      <c r="T1985" s="9" t="n">
        <v>0</v>
      </c>
      <c r="U1985" s="9" t="n">
        <v>0</v>
      </c>
      <c r="V1985" s="9" t="n">
        <v>0</v>
      </c>
      <c r="W1985" s="9" t="n">
        <v>0</v>
      </c>
      <c r="X1985" s="9" t="n">
        <v>0</v>
      </c>
      <c r="Y1985" s="9" t="n">
        <v>0</v>
      </c>
      <c r="Z1985" s="9" t="n">
        <v>0</v>
      </c>
      <c r="AA1985" s="9" t="n">
        <v>0</v>
      </c>
      <c r="AB1985" s="9" t="n">
        <v>0</v>
      </c>
      <c r="AC1985" s="9" t="n">
        <v>0</v>
      </c>
      <c r="AD1985" s="9" t="n">
        <v>0</v>
      </c>
      <c r="AE1985" s="9" t="n">
        <v>0</v>
      </c>
      <c r="AF1985" s="9" t="n">
        <v>0</v>
      </c>
      <c r="AG1985" s="9" t="n">
        <v>0</v>
      </c>
      <c r="AH1985" s="9" t="n">
        <v>0</v>
      </c>
      <c r="AI1985" s="9" t="n">
        <v>0</v>
      </c>
      <c r="AJ1985" s="9" t="n">
        <v>0</v>
      </c>
      <c r="AK1985" s="9" t="n">
        <v>0</v>
      </c>
      <c r="AL1985" s="9" t="n">
        <v>0</v>
      </c>
      <c r="AM1985" s="9" t="n">
        <v>0</v>
      </c>
      <c r="AN1985" s="9" t="n">
        <v>0</v>
      </c>
      <c r="AO1985" s="9" t="n">
        <v>0</v>
      </c>
      <c r="AP1985" s="9" t="n">
        <v>0</v>
      </c>
      <c r="AQ1985" s="9" t="n">
        <v>0</v>
      </c>
      <c r="AR1985" s="9" t="n">
        <v>0</v>
      </c>
      <c r="AS1985" s="9" t="n">
        <v>0</v>
      </c>
      <c r="AT1985" s="9" t="n">
        <f aca="false">T1985-G1985</f>
        <v>-11883.29</v>
      </c>
      <c r="AU1985" s="10" t="n">
        <f aca="false">IF(G1985=0,"",(T1985-G1985)/G1985)</f>
        <v>-1</v>
      </c>
      <c r="AV1985" s="9" t="n">
        <f aca="false">AG1985-T1985</f>
        <v>0</v>
      </c>
      <c r="AW1985" s="10" t="str">
        <f aca="false">IF(T1985=0,"",(AG1985-T1985)/T1985)</f>
        <v/>
      </c>
      <c r="AX1985" s="0" t="str">
        <f aca="false">IF(AND(T1985=0,AG1985&gt;0),"Novo/Recuperado",IF(AND(T1985&gt;0,AG1985=0),"Perdido",IF(AG1985&gt;T1985,"Crescimento",IF(AG1985&lt;T1985,"Queda","Estável"))))</f>
        <v>Estável</v>
      </c>
      <c r="AY1985" s="10" t="n">
        <f aca="false">IF(SUM($AG:$AG)=0,0,AG1985/SUM($AG:$AG))</f>
        <v>0</v>
      </c>
      <c r="AZ1985" s="9" t="n">
        <f aca="false">IF(AG1985&lt;T1985,T1985-AG1985,0)</f>
        <v>0</v>
      </c>
      <c r="BA1985" s="9" t="n">
        <f aca="false">AG1985/5*12</f>
        <v>0</v>
      </c>
      <c r="BB1985" s="9" t="n">
        <f aca="false">BA1985-T1985</f>
        <v>0</v>
      </c>
    </row>
    <row r="1986" customFormat="false" ht="15" hidden="false" customHeight="false" outlineLevel="0" collapsed="false">
      <c r="A1986" s="0" t="s">
        <v>539</v>
      </c>
      <c r="B1986" s="0" t="s">
        <v>539</v>
      </c>
      <c r="E1986" s="0" t="s">
        <v>1585</v>
      </c>
      <c r="F1986" s="0" t="s">
        <v>1586</v>
      </c>
      <c r="G1986" s="9" t="n">
        <v>2016.91</v>
      </c>
      <c r="H1986" s="9" t="n">
        <v>0</v>
      </c>
      <c r="I1986" s="9" t="n">
        <v>2016.91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  <c r="AJ1986" s="9" t="n">
        <v>0</v>
      </c>
      <c r="AK1986" s="9" t="n">
        <v>0</v>
      </c>
      <c r="AL1986" s="9" t="n">
        <v>0</v>
      </c>
      <c r="AM1986" s="9" t="n">
        <v>0</v>
      </c>
      <c r="AN1986" s="9" t="n">
        <v>0</v>
      </c>
      <c r="AO1986" s="9" t="n">
        <v>0</v>
      </c>
      <c r="AP1986" s="9" t="n">
        <v>0</v>
      </c>
      <c r="AQ1986" s="9" t="n">
        <v>0</v>
      </c>
      <c r="AR1986" s="9" t="n">
        <v>0</v>
      </c>
      <c r="AS1986" s="9" t="n">
        <v>0</v>
      </c>
      <c r="AT1986" s="9" t="n">
        <f aca="false">T1986-G1986</f>
        <v>-2016.91</v>
      </c>
      <c r="AU1986" s="10" t="n">
        <f aca="false">IF(G1986=0,"",(T1986-G1986)/G1986)</f>
        <v>-1</v>
      </c>
      <c r="AV1986" s="9" t="n">
        <f aca="false">AG1986-T1986</f>
        <v>0</v>
      </c>
      <c r="AW1986" s="10" t="str">
        <f aca="false">IF(T1986=0,"",(AG1986-T1986)/T1986)</f>
        <v/>
      </c>
      <c r="AX1986" s="0" t="str">
        <f aca="false">IF(AND(T1986=0,AG1986&gt;0),"Novo/Recuperado",IF(AND(T1986&gt;0,AG1986=0),"Perdido",IF(AG1986&gt;T1986,"Crescimento",IF(AG1986&lt;T1986,"Queda","Estável"))))</f>
        <v>Estável</v>
      </c>
      <c r="AY1986" s="10" t="n">
        <f aca="false">IF(SUM($AG:$AG)=0,0,AG1986/SUM($AG:$AG))</f>
        <v>0</v>
      </c>
      <c r="AZ1986" s="9" t="n">
        <f aca="false">IF(AG1986&lt;T1986,T1986-AG1986,0)</f>
        <v>0</v>
      </c>
      <c r="BA1986" s="9" t="n">
        <f aca="false">AG1986/5*12</f>
        <v>0</v>
      </c>
      <c r="BB1986" s="9" t="n">
        <f aca="false">BA1986-T1986</f>
        <v>0</v>
      </c>
    </row>
    <row r="1987" customFormat="false" ht="15" hidden="false" customHeight="false" outlineLevel="0" collapsed="false">
      <c r="A1987" s="0" t="s">
        <v>539</v>
      </c>
      <c r="B1987" s="0" t="s">
        <v>539</v>
      </c>
      <c r="E1987" s="0" t="s">
        <v>587</v>
      </c>
      <c r="F1987" s="0" t="s">
        <v>588</v>
      </c>
      <c r="G1987" s="9" t="n">
        <v>8336.93</v>
      </c>
      <c r="H1987" s="9" t="n">
        <v>2118.66</v>
      </c>
      <c r="I1987" s="9" t="n">
        <v>2189.03</v>
      </c>
      <c r="J1987" s="9" t="n">
        <v>1438.53</v>
      </c>
      <c r="K1987" s="9" t="n">
        <v>1556.78</v>
      </c>
      <c r="L1987" s="9" t="n">
        <v>715.08</v>
      </c>
      <c r="M1987" s="9" t="n">
        <v>318.85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  <c r="AJ1987" s="9" t="n">
        <v>0</v>
      </c>
      <c r="AK1987" s="9" t="n">
        <v>0</v>
      </c>
      <c r="AL1987" s="9" t="n">
        <v>0</v>
      </c>
      <c r="AM1987" s="9" t="n">
        <v>0</v>
      </c>
      <c r="AN1987" s="9" t="n">
        <v>0</v>
      </c>
      <c r="AO1987" s="9" t="n">
        <v>0</v>
      </c>
      <c r="AP1987" s="9" t="n">
        <v>0</v>
      </c>
      <c r="AQ1987" s="9" t="n">
        <v>0</v>
      </c>
      <c r="AR1987" s="9" t="n">
        <v>0</v>
      </c>
      <c r="AS1987" s="9" t="n">
        <v>0</v>
      </c>
      <c r="AT1987" s="9" t="n">
        <f aca="false">T1987-G1987</f>
        <v>-8336.93</v>
      </c>
      <c r="AU1987" s="10" t="n">
        <f aca="false">IF(G1987=0,"",(T1987-G1987)/G1987)</f>
        <v>-1</v>
      </c>
      <c r="AV1987" s="9" t="n">
        <f aca="false">AG1987-T1987</f>
        <v>0</v>
      </c>
      <c r="AW1987" s="10" t="str">
        <f aca="false">IF(T1987=0,"",(AG1987-T1987)/T1987)</f>
        <v/>
      </c>
      <c r="AX1987" s="0" t="str">
        <f aca="false">IF(AND(T1987=0,AG1987&gt;0),"Novo/Recuperado",IF(AND(T1987&gt;0,AG1987=0),"Perdido",IF(AG1987&gt;T1987,"Crescimento",IF(AG1987&lt;T1987,"Queda","Estável"))))</f>
        <v>Estável</v>
      </c>
      <c r="AY1987" s="10" t="n">
        <f aca="false">IF(SUM($AG:$AG)=0,0,AG1987/SUM($AG:$AG))</f>
        <v>0</v>
      </c>
      <c r="AZ1987" s="9" t="n">
        <f aca="false">IF(AG1987&lt;T1987,T1987-AG1987,0)</f>
        <v>0</v>
      </c>
      <c r="BA1987" s="9" t="n">
        <f aca="false">AG1987/5*12</f>
        <v>0</v>
      </c>
      <c r="BB1987" s="9" t="n">
        <f aca="false">BA1987-T1987</f>
        <v>0</v>
      </c>
    </row>
    <row r="1988" customFormat="false" ht="15" hidden="false" customHeight="false" outlineLevel="0" collapsed="false">
      <c r="A1988" s="0" t="s">
        <v>539</v>
      </c>
      <c r="B1988" s="0" t="s">
        <v>539</v>
      </c>
      <c r="E1988" s="0" t="s">
        <v>547</v>
      </c>
      <c r="F1988" s="0" t="s">
        <v>548</v>
      </c>
      <c r="G1988" s="9" t="n">
        <v>230.52</v>
      </c>
      <c r="H1988" s="9" t="n">
        <v>230.52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  <c r="AJ1988" s="9" t="n">
        <v>0</v>
      </c>
      <c r="AK1988" s="9" t="n">
        <v>0</v>
      </c>
      <c r="AL1988" s="9" t="n">
        <v>0</v>
      </c>
      <c r="AM1988" s="9" t="n">
        <v>0</v>
      </c>
      <c r="AN1988" s="9" t="n">
        <v>0</v>
      </c>
      <c r="AO1988" s="9" t="n">
        <v>0</v>
      </c>
      <c r="AP1988" s="9" t="n">
        <v>0</v>
      </c>
      <c r="AQ1988" s="9" t="n">
        <v>0</v>
      </c>
      <c r="AR1988" s="9" t="n">
        <v>0</v>
      </c>
      <c r="AS1988" s="9" t="n">
        <v>0</v>
      </c>
      <c r="AT1988" s="9" t="n">
        <f aca="false">T1988-G1988</f>
        <v>-230.52</v>
      </c>
      <c r="AU1988" s="10" t="n">
        <f aca="false">IF(G1988=0,"",(T1988-G1988)/G1988)</f>
        <v>-1</v>
      </c>
      <c r="AV1988" s="9" t="n">
        <f aca="false">AG1988-T1988</f>
        <v>0</v>
      </c>
      <c r="AW1988" s="10" t="str">
        <f aca="false">IF(T1988=0,"",(AG1988-T1988)/T1988)</f>
        <v/>
      </c>
      <c r="AX1988" s="0" t="str">
        <f aca="false">IF(AND(T1988=0,AG1988&gt;0),"Novo/Recuperado",IF(AND(T1988&gt;0,AG1988=0),"Perdido",IF(AG1988&gt;T1988,"Crescimento",IF(AG1988&lt;T1988,"Queda","Estável"))))</f>
        <v>Estável</v>
      </c>
      <c r="AY1988" s="10" t="n">
        <f aca="false">IF(SUM($AG:$AG)=0,0,AG1988/SUM($AG:$AG))</f>
        <v>0</v>
      </c>
      <c r="AZ1988" s="9" t="n">
        <f aca="false">IF(AG1988&lt;T1988,T1988-AG1988,0)</f>
        <v>0</v>
      </c>
      <c r="BA1988" s="9" t="n">
        <f aca="false">AG1988/5*12</f>
        <v>0</v>
      </c>
      <c r="BB1988" s="9" t="n">
        <f aca="false">BA1988-T1988</f>
        <v>0</v>
      </c>
    </row>
    <row r="1989" customFormat="false" ht="15" hidden="false" customHeight="false" outlineLevel="0" collapsed="false">
      <c r="A1989" s="0" t="s">
        <v>539</v>
      </c>
      <c r="B1989" s="0" t="s">
        <v>539</v>
      </c>
      <c r="E1989" s="0" t="s">
        <v>591</v>
      </c>
      <c r="F1989" s="0" t="s">
        <v>592</v>
      </c>
      <c r="G1989" s="9" t="n">
        <v>789.43</v>
      </c>
      <c r="H1989" s="9" t="n">
        <v>248.6</v>
      </c>
      <c r="I1989" s="9" t="n">
        <v>540.83</v>
      </c>
      <c r="J1989" s="9" t="n">
        <v>0</v>
      </c>
      <c r="K1989" s="9" t="n">
        <v>0</v>
      </c>
      <c r="L1989" s="9" t="n">
        <v>0</v>
      </c>
      <c r="M1989" s="9" t="n">
        <v>0</v>
      </c>
      <c r="N1989" s="9" t="n">
        <v>0</v>
      </c>
      <c r="O1989" s="9" t="n">
        <v>0</v>
      </c>
      <c r="P1989" s="9" t="n">
        <v>0</v>
      </c>
      <c r="Q1989" s="9" t="n">
        <v>0</v>
      </c>
      <c r="R1989" s="9" t="n">
        <v>0</v>
      </c>
      <c r="S1989" s="9" t="n">
        <v>0</v>
      </c>
      <c r="T1989" s="9" t="n">
        <v>0</v>
      </c>
      <c r="U1989" s="9" t="n">
        <v>0</v>
      </c>
      <c r="V1989" s="9" t="n">
        <v>0</v>
      </c>
      <c r="W1989" s="9" t="n">
        <v>0</v>
      </c>
      <c r="X1989" s="9" t="n">
        <v>0</v>
      </c>
      <c r="Y1989" s="9" t="n">
        <v>0</v>
      </c>
      <c r="Z1989" s="9" t="n">
        <v>0</v>
      </c>
      <c r="AA1989" s="9" t="n">
        <v>0</v>
      </c>
      <c r="AB1989" s="9" t="n">
        <v>0</v>
      </c>
      <c r="AC1989" s="9" t="n">
        <v>0</v>
      </c>
      <c r="AD1989" s="9" t="n">
        <v>0</v>
      </c>
      <c r="AE1989" s="9" t="n">
        <v>0</v>
      </c>
      <c r="AF1989" s="9" t="n">
        <v>0</v>
      </c>
      <c r="AG1989" s="9" t="n">
        <v>0</v>
      </c>
      <c r="AH1989" s="9" t="n">
        <v>0</v>
      </c>
      <c r="AI1989" s="9" t="n">
        <v>0</v>
      </c>
      <c r="AJ1989" s="9" t="n">
        <v>0</v>
      </c>
      <c r="AK1989" s="9" t="n">
        <v>0</v>
      </c>
      <c r="AL1989" s="9" t="n">
        <v>0</v>
      </c>
      <c r="AM1989" s="9" t="n">
        <v>0</v>
      </c>
      <c r="AN1989" s="9" t="n">
        <v>0</v>
      </c>
      <c r="AO1989" s="9" t="n">
        <v>0</v>
      </c>
      <c r="AP1989" s="9" t="n">
        <v>0</v>
      </c>
      <c r="AQ1989" s="9" t="n">
        <v>0</v>
      </c>
      <c r="AR1989" s="9" t="n">
        <v>0</v>
      </c>
      <c r="AS1989" s="9" t="n">
        <v>0</v>
      </c>
      <c r="AT1989" s="9" t="n">
        <f aca="false">T1989-G1989</f>
        <v>-789.43</v>
      </c>
      <c r="AU1989" s="10" t="n">
        <f aca="false">IF(G1989=0,"",(T1989-G1989)/G1989)</f>
        <v>-1</v>
      </c>
      <c r="AV1989" s="9" t="n">
        <f aca="false">AG1989-T1989</f>
        <v>0</v>
      </c>
      <c r="AW1989" s="10" t="str">
        <f aca="false">IF(T1989=0,"",(AG1989-T1989)/T1989)</f>
        <v/>
      </c>
      <c r="AX1989" s="0" t="str">
        <f aca="false">IF(AND(T1989=0,AG1989&gt;0),"Novo/Recuperado",IF(AND(T1989&gt;0,AG1989=0),"Perdido",IF(AG1989&gt;T1989,"Crescimento",IF(AG1989&lt;T1989,"Queda","Estável"))))</f>
        <v>Estável</v>
      </c>
      <c r="AY1989" s="10" t="n">
        <f aca="false">IF(SUM($AG:$AG)=0,0,AG1989/SUM($AG:$AG))</f>
        <v>0</v>
      </c>
      <c r="AZ1989" s="9" t="n">
        <f aca="false">IF(AG1989&lt;T1989,T1989-AG1989,0)</f>
        <v>0</v>
      </c>
      <c r="BA1989" s="9" t="n">
        <f aca="false">AG1989/5*12</f>
        <v>0</v>
      </c>
      <c r="BB1989" s="9" t="n">
        <f aca="false">BA1989-T1989</f>
        <v>0</v>
      </c>
    </row>
    <row r="1990" customFormat="false" ht="15" hidden="false" customHeight="false" outlineLevel="0" collapsed="false">
      <c r="A1990" s="0" t="s">
        <v>539</v>
      </c>
      <c r="B1990" s="0" t="s">
        <v>539</v>
      </c>
      <c r="E1990" s="0" t="s">
        <v>567</v>
      </c>
      <c r="F1990" s="0" t="s">
        <v>568</v>
      </c>
      <c r="G1990" s="9" t="n">
        <v>1911.56</v>
      </c>
      <c r="H1990" s="9" t="n">
        <v>894.34</v>
      </c>
      <c r="I1990" s="9" t="n">
        <v>242.28</v>
      </c>
      <c r="J1990" s="9" t="n">
        <v>0</v>
      </c>
      <c r="K1990" s="9" t="n">
        <v>774.94</v>
      </c>
      <c r="L1990" s="9" t="n">
        <v>0</v>
      </c>
      <c r="M1990" s="9" t="n">
        <v>0</v>
      </c>
      <c r="N1990" s="9" t="n">
        <v>0</v>
      </c>
      <c r="O1990" s="9" t="n">
        <v>0</v>
      </c>
      <c r="P1990" s="9" t="n">
        <v>0</v>
      </c>
      <c r="Q1990" s="9" t="n">
        <v>0</v>
      </c>
      <c r="R1990" s="9" t="n">
        <v>0</v>
      </c>
      <c r="S1990" s="9" t="n">
        <v>0</v>
      </c>
      <c r="T1990" s="9" t="n">
        <v>0</v>
      </c>
      <c r="U1990" s="9" t="n">
        <v>0</v>
      </c>
      <c r="V1990" s="9" t="n">
        <v>0</v>
      </c>
      <c r="W1990" s="9" t="n">
        <v>0</v>
      </c>
      <c r="X1990" s="9" t="n">
        <v>0</v>
      </c>
      <c r="Y1990" s="9" t="n">
        <v>0</v>
      </c>
      <c r="Z1990" s="9" t="n">
        <v>0</v>
      </c>
      <c r="AA1990" s="9" t="n">
        <v>0</v>
      </c>
      <c r="AB1990" s="9" t="n">
        <v>0</v>
      </c>
      <c r="AC1990" s="9" t="n">
        <v>0</v>
      </c>
      <c r="AD1990" s="9" t="n">
        <v>0</v>
      </c>
      <c r="AE1990" s="9" t="n">
        <v>0</v>
      </c>
      <c r="AF1990" s="9" t="n">
        <v>0</v>
      </c>
      <c r="AG1990" s="9" t="n">
        <v>0</v>
      </c>
      <c r="AH1990" s="9" t="n">
        <v>0</v>
      </c>
      <c r="AI1990" s="9" t="n">
        <v>0</v>
      </c>
      <c r="AJ1990" s="9" t="n">
        <v>0</v>
      </c>
      <c r="AK1990" s="9" t="n">
        <v>0</v>
      </c>
      <c r="AL1990" s="9" t="n">
        <v>0</v>
      </c>
      <c r="AM1990" s="9" t="n">
        <v>0</v>
      </c>
      <c r="AN1990" s="9" t="n">
        <v>0</v>
      </c>
      <c r="AO1990" s="9" t="n">
        <v>0</v>
      </c>
      <c r="AP1990" s="9" t="n">
        <v>0</v>
      </c>
      <c r="AQ1990" s="9" t="n">
        <v>0</v>
      </c>
      <c r="AR1990" s="9" t="n">
        <v>0</v>
      </c>
      <c r="AS1990" s="9" t="n">
        <v>0</v>
      </c>
      <c r="AT1990" s="9" t="n">
        <f aca="false">T1990-G1990</f>
        <v>-1911.56</v>
      </c>
      <c r="AU1990" s="10" t="n">
        <f aca="false">IF(G1990=0,"",(T1990-G1990)/G1990)</f>
        <v>-1</v>
      </c>
      <c r="AV1990" s="9" t="n">
        <f aca="false">AG1990-T1990</f>
        <v>0</v>
      </c>
      <c r="AW1990" s="10" t="str">
        <f aca="false">IF(T1990=0,"",(AG1990-T1990)/T1990)</f>
        <v/>
      </c>
      <c r="AX1990" s="0" t="str">
        <f aca="false">IF(AND(T1990=0,AG1990&gt;0),"Novo/Recuperado",IF(AND(T1990&gt;0,AG1990=0),"Perdido",IF(AG1990&gt;T1990,"Crescimento",IF(AG1990&lt;T1990,"Queda","Estável"))))</f>
        <v>Estável</v>
      </c>
      <c r="AY1990" s="10" t="n">
        <f aca="false">IF(SUM($AG:$AG)=0,0,AG1990/SUM($AG:$AG))</f>
        <v>0</v>
      </c>
      <c r="AZ1990" s="9" t="n">
        <f aca="false">IF(AG1990&lt;T1990,T1990-AG1990,0)</f>
        <v>0</v>
      </c>
      <c r="BA1990" s="9" t="n">
        <f aca="false">AG1990/5*12</f>
        <v>0</v>
      </c>
      <c r="BB1990" s="9" t="n">
        <f aca="false">BA1990-T1990</f>
        <v>0</v>
      </c>
    </row>
    <row r="1991" customFormat="false" ht="15" hidden="false" customHeight="false" outlineLevel="0" collapsed="false">
      <c r="A1991" s="0" t="s">
        <v>539</v>
      </c>
      <c r="B1991" s="0" t="s">
        <v>539</v>
      </c>
      <c r="E1991" s="0" t="s">
        <v>569</v>
      </c>
      <c r="F1991" s="0" t="s">
        <v>570</v>
      </c>
      <c r="G1991" s="9" t="n">
        <v>2002.54</v>
      </c>
      <c r="H1991" s="9" t="n">
        <v>620.5</v>
      </c>
      <c r="I1991" s="9" t="n">
        <v>0</v>
      </c>
      <c r="J1991" s="9" t="n">
        <v>1382.04</v>
      </c>
      <c r="K1991" s="9" t="n">
        <v>0</v>
      </c>
      <c r="L1991" s="9" t="n">
        <v>0</v>
      </c>
      <c r="M1991" s="9" t="n">
        <v>0</v>
      </c>
      <c r="N1991" s="9" t="n">
        <v>0</v>
      </c>
      <c r="O1991" s="9" t="n">
        <v>0</v>
      </c>
      <c r="P1991" s="9" t="n">
        <v>0</v>
      </c>
      <c r="Q1991" s="9" t="n">
        <v>0</v>
      </c>
      <c r="R1991" s="9" t="n">
        <v>0</v>
      </c>
      <c r="S1991" s="9" t="n">
        <v>0</v>
      </c>
      <c r="T1991" s="9" t="n">
        <v>0</v>
      </c>
      <c r="U1991" s="9" t="n">
        <v>0</v>
      </c>
      <c r="V1991" s="9" t="n">
        <v>0</v>
      </c>
      <c r="W1991" s="9" t="n">
        <v>0</v>
      </c>
      <c r="X1991" s="9" t="n">
        <v>0</v>
      </c>
      <c r="Y1991" s="9" t="n">
        <v>0</v>
      </c>
      <c r="Z1991" s="9" t="n">
        <v>0</v>
      </c>
      <c r="AA1991" s="9" t="n">
        <v>0</v>
      </c>
      <c r="AB1991" s="9" t="n">
        <v>0</v>
      </c>
      <c r="AC1991" s="9" t="n">
        <v>0</v>
      </c>
      <c r="AD1991" s="9" t="n">
        <v>0</v>
      </c>
      <c r="AE1991" s="9" t="n">
        <v>0</v>
      </c>
      <c r="AF1991" s="9" t="n">
        <v>0</v>
      </c>
      <c r="AG1991" s="9" t="n">
        <v>0</v>
      </c>
      <c r="AH1991" s="9" t="n">
        <v>0</v>
      </c>
      <c r="AI1991" s="9" t="n">
        <v>0</v>
      </c>
      <c r="AJ1991" s="9" t="n">
        <v>0</v>
      </c>
      <c r="AK1991" s="9" t="n">
        <v>0</v>
      </c>
      <c r="AL1991" s="9" t="n">
        <v>0</v>
      </c>
      <c r="AM1991" s="9" t="n">
        <v>0</v>
      </c>
      <c r="AN1991" s="9" t="n">
        <v>0</v>
      </c>
      <c r="AO1991" s="9" t="n">
        <v>0</v>
      </c>
      <c r="AP1991" s="9" t="n">
        <v>0</v>
      </c>
      <c r="AQ1991" s="9" t="n">
        <v>0</v>
      </c>
      <c r="AR1991" s="9" t="n">
        <v>0</v>
      </c>
      <c r="AS1991" s="9" t="n">
        <v>0</v>
      </c>
      <c r="AT1991" s="9" t="n">
        <f aca="false">T1991-G1991</f>
        <v>-2002.54</v>
      </c>
      <c r="AU1991" s="10" t="n">
        <f aca="false">IF(G1991=0,"",(T1991-G1991)/G1991)</f>
        <v>-1</v>
      </c>
      <c r="AV1991" s="9" t="n">
        <f aca="false">AG1991-T1991</f>
        <v>0</v>
      </c>
      <c r="AW1991" s="10" t="str">
        <f aca="false">IF(T1991=0,"",(AG1991-T1991)/T1991)</f>
        <v/>
      </c>
      <c r="AX1991" s="0" t="str">
        <f aca="false">IF(AND(T1991=0,AG1991&gt;0),"Novo/Recuperado",IF(AND(T1991&gt;0,AG1991=0),"Perdido",IF(AG1991&gt;T1991,"Crescimento",IF(AG1991&lt;T1991,"Queda","Estável"))))</f>
        <v>Estável</v>
      </c>
      <c r="AY1991" s="10" t="n">
        <f aca="false">IF(SUM($AG:$AG)=0,0,AG1991/SUM($AG:$AG))</f>
        <v>0</v>
      </c>
      <c r="AZ1991" s="9" t="n">
        <f aca="false">IF(AG1991&lt;T1991,T1991-AG1991,0)</f>
        <v>0</v>
      </c>
      <c r="BA1991" s="9" t="n">
        <f aca="false">AG1991/5*12</f>
        <v>0</v>
      </c>
      <c r="BB1991" s="9" t="n">
        <f aca="false">BA1991-T1991</f>
        <v>0</v>
      </c>
    </row>
    <row r="1992" customFormat="false" ht="15" hidden="false" customHeight="false" outlineLevel="0" collapsed="false">
      <c r="A1992" s="0" t="s">
        <v>539</v>
      </c>
      <c r="B1992" s="0" t="s">
        <v>539</v>
      </c>
      <c r="E1992" s="0" t="s">
        <v>1583</v>
      </c>
      <c r="F1992" s="0" t="s">
        <v>1584</v>
      </c>
      <c r="G1992" s="9" t="n">
        <v>1690.37</v>
      </c>
      <c r="H1992" s="9" t="n">
        <v>0</v>
      </c>
      <c r="I1992" s="9" t="n">
        <v>1072.73</v>
      </c>
      <c r="J1992" s="9" t="n">
        <v>0</v>
      </c>
      <c r="K1992" s="9" t="n">
        <v>617.64</v>
      </c>
      <c r="L1992" s="9" t="n">
        <v>0</v>
      </c>
      <c r="M1992" s="9" t="n">
        <v>0</v>
      </c>
      <c r="N1992" s="9" t="n">
        <v>0</v>
      </c>
      <c r="O1992" s="9" t="n">
        <v>0</v>
      </c>
      <c r="P1992" s="9" t="n">
        <v>0</v>
      </c>
      <c r="Q1992" s="9" t="n">
        <v>0</v>
      </c>
      <c r="R1992" s="9" t="n">
        <v>0</v>
      </c>
      <c r="S1992" s="9" t="n">
        <v>0</v>
      </c>
      <c r="T1992" s="9" t="n">
        <v>0</v>
      </c>
      <c r="U1992" s="9" t="n">
        <v>0</v>
      </c>
      <c r="V1992" s="9" t="n">
        <v>0</v>
      </c>
      <c r="W1992" s="9" t="n">
        <v>0</v>
      </c>
      <c r="X1992" s="9" t="n">
        <v>0</v>
      </c>
      <c r="Y1992" s="9" t="n">
        <v>0</v>
      </c>
      <c r="Z1992" s="9" t="n">
        <v>0</v>
      </c>
      <c r="AA1992" s="9" t="n">
        <v>0</v>
      </c>
      <c r="AB1992" s="9" t="n">
        <v>0</v>
      </c>
      <c r="AC1992" s="9" t="n">
        <v>0</v>
      </c>
      <c r="AD1992" s="9" t="n">
        <v>0</v>
      </c>
      <c r="AE1992" s="9" t="n">
        <v>0</v>
      </c>
      <c r="AF1992" s="9" t="n">
        <v>0</v>
      </c>
      <c r="AG1992" s="9" t="n">
        <v>0</v>
      </c>
      <c r="AH1992" s="9" t="n">
        <v>0</v>
      </c>
      <c r="AI1992" s="9" t="n">
        <v>0</v>
      </c>
      <c r="AJ1992" s="9" t="n">
        <v>0</v>
      </c>
      <c r="AK1992" s="9" t="n">
        <v>0</v>
      </c>
      <c r="AL1992" s="9" t="n">
        <v>0</v>
      </c>
      <c r="AM1992" s="9" t="n">
        <v>0</v>
      </c>
      <c r="AN1992" s="9" t="n">
        <v>0</v>
      </c>
      <c r="AO1992" s="9" t="n">
        <v>0</v>
      </c>
      <c r="AP1992" s="9" t="n">
        <v>0</v>
      </c>
      <c r="AQ1992" s="9" t="n">
        <v>0</v>
      </c>
      <c r="AR1992" s="9" t="n">
        <v>0</v>
      </c>
      <c r="AS1992" s="9" t="n">
        <v>0</v>
      </c>
      <c r="AT1992" s="9" t="n">
        <f aca="false">T1992-G1992</f>
        <v>-1690.37</v>
      </c>
      <c r="AU1992" s="10" t="n">
        <f aca="false">IF(G1992=0,"",(T1992-G1992)/G1992)</f>
        <v>-1</v>
      </c>
      <c r="AV1992" s="9" t="n">
        <f aca="false">AG1992-T1992</f>
        <v>0</v>
      </c>
      <c r="AW1992" s="10" t="str">
        <f aca="false">IF(T1992=0,"",(AG1992-T1992)/T1992)</f>
        <v/>
      </c>
      <c r="AX1992" s="0" t="str">
        <f aca="false">IF(AND(T1992=0,AG1992&gt;0),"Novo/Recuperado",IF(AND(T1992&gt;0,AG1992=0),"Perdido",IF(AG1992&gt;T1992,"Crescimento",IF(AG1992&lt;T1992,"Queda","Estável"))))</f>
        <v>Estável</v>
      </c>
      <c r="AY1992" s="10" t="n">
        <f aca="false">IF(SUM($AG:$AG)=0,0,AG1992/SUM($AG:$AG))</f>
        <v>0</v>
      </c>
      <c r="AZ1992" s="9" t="n">
        <f aca="false">IF(AG1992&lt;T1992,T1992-AG1992,0)</f>
        <v>0</v>
      </c>
      <c r="BA1992" s="9" t="n">
        <f aca="false">AG1992/5*12</f>
        <v>0</v>
      </c>
      <c r="BB1992" s="9" t="n">
        <f aca="false">BA1992-T1992</f>
        <v>0</v>
      </c>
    </row>
    <row r="1993" customFormat="false" ht="15" hidden="false" customHeight="false" outlineLevel="0" collapsed="false">
      <c r="A1993" s="0" t="s">
        <v>539</v>
      </c>
      <c r="B1993" s="0" t="s">
        <v>539</v>
      </c>
      <c r="E1993" s="0" t="s">
        <v>1591</v>
      </c>
      <c r="F1993" s="0" t="s">
        <v>1592</v>
      </c>
      <c r="G1993" s="9" t="n">
        <v>492</v>
      </c>
      <c r="H1993" s="9" t="n">
        <v>0</v>
      </c>
      <c r="I1993" s="9" t="n">
        <v>492</v>
      </c>
      <c r="J1993" s="9" t="n">
        <v>0</v>
      </c>
      <c r="K1993" s="9" t="n">
        <v>0</v>
      </c>
      <c r="L1993" s="9" t="n">
        <v>0</v>
      </c>
      <c r="M1993" s="9" t="n">
        <v>0</v>
      </c>
      <c r="N1993" s="9" t="n">
        <v>0</v>
      </c>
      <c r="O1993" s="9" t="n">
        <v>0</v>
      </c>
      <c r="P1993" s="9" t="n">
        <v>0</v>
      </c>
      <c r="Q1993" s="9" t="n">
        <v>0</v>
      </c>
      <c r="R1993" s="9" t="n">
        <v>0</v>
      </c>
      <c r="S1993" s="9" t="n">
        <v>0</v>
      </c>
      <c r="T1993" s="9" t="n">
        <v>0</v>
      </c>
      <c r="U1993" s="9" t="n">
        <v>0</v>
      </c>
      <c r="V1993" s="9" t="n">
        <v>0</v>
      </c>
      <c r="W1993" s="9" t="n">
        <v>0</v>
      </c>
      <c r="X1993" s="9" t="n">
        <v>0</v>
      </c>
      <c r="Y1993" s="9" t="n">
        <v>0</v>
      </c>
      <c r="Z1993" s="9" t="n">
        <v>0</v>
      </c>
      <c r="AA1993" s="9" t="n">
        <v>0</v>
      </c>
      <c r="AB1993" s="9" t="n">
        <v>0</v>
      </c>
      <c r="AC1993" s="9" t="n">
        <v>0</v>
      </c>
      <c r="AD1993" s="9" t="n">
        <v>0</v>
      </c>
      <c r="AE1993" s="9" t="n">
        <v>0</v>
      </c>
      <c r="AF1993" s="9" t="n">
        <v>0</v>
      </c>
      <c r="AG1993" s="9" t="n">
        <v>0</v>
      </c>
      <c r="AH1993" s="9" t="n">
        <v>0</v>
      </c>
      <c r="AI1993" s="9" t="n">
        <v>0</v>
      </c>
      <c r="AJ1993" s="9" t="n">
        <v>0</v>
      </c>
      <c r="AK1993" s="9" t="n">
        <v>0</v>
      </c>
      <c r="AL1993" s="9" t="n">
        <v>0</v>
      </c>
      <c r="AM1993" s="9" t="n">
        <v>0</v>
      </c>
      <c r="AN1993" s="9" t="n">
        <v>0</v>
      </c>
      <c r="AO1993" s="9" t="n">
        <v>0</v>
      </c>
      <c r="AP1993" s="9" t="n">
        <v>0</v>
      </c>
      <c r="AQ1993" s="9" t="n">
        <v>0</v>
      </c>
      <c r="AR1993" s="9" t="n">
        <v>0</v>
      </c>
      <c r="AS1993" s="9" t="n">
        <v>0</v>
      </c>
      <c r="AT1993" s="9" t="n">
        <f aca="false">T1993-G1993</f>
        <v>-492</v>
      </c>
      <c r="AU1993" s="10" t="n">
        <f aca="false">IF(G1993=0,"",(T1993-G1993)/G1993)</f>
        <v>-1</v>
      </c>
      <c r="AV1993" s="9" t="n">
        <f aca="false">AG1993-T1993</f>
        <v>0</v>
      </c>
      <c r="AW1993" s="10" t="str">
        <f aca="false">IF(T1993=0,"",(AG1993-T1993)/T1993)</f>
        <v/>
      </c>
      <c r="AX1993" s="0" t="str">
        <f aca="false">IF(AND(T1993=0,AG1993&gt;0),"Novo/Recuperado",IF(AND(T1993&gt;0,AG1993=0),"Perdido",IF(AG1993&gt;T1993,"Crescimento",IF(AG1993&lt;T1993,"Queda","Estável"))))</f>
        <v>Estável</v>
      </c>
      <c r="AY1993" s="10" t="n">
        <f aca="false">IF(SUM($AG:$AG)=0,0,AG1993/SUM($AG:$AG))</f>
        <v>0</v>
      </c>
      <c r="AZ1993" s="9" t="n">
        <f aca="false">IF(AG1993&lt;T1993,T1993-AG1993,0)</f>
        <v>0</v>
      </c>
      <c r="BA1993" s="9" t="n">
        <f aca="false">AG1993/5*12</f>
        <v>0</v>
      </c>
      <c r="BB1993" s="9" t="n">
        <f aca="false">BA1993-T1993</f>
        <v>0</v>
      </c>
    </row>
    <row r="1994" customFormat="false" ht="15" hidden="false" customHeight="false" outlineLevel="0" collapsed="false">
      <c r="A1994" s="0" t="s">
        <v>597</v>
      </c>
      <c r="B1994" s="0" t="s">
        <v>597</v>
      </c>
      <c r="E1994" s="0" t="s">
        <v>614</v>
      </c>
      <c r="F1994" s="0" t="s">
        <v>615</v>
      </c>
      <c r="G1994" s="9" t="n">
        <v>64984.75</v>
      </c>
      <c r="H1994" s="9" t="n">
        <v>16683.6</v>
      </c>
      <c r="I1994" s="9" t="n">
        <v>0</v>
      </c>
      <c r="J1994" s="9" t="n">
        <v>45378.74</v>
      </c>
      <c r="K1994" s="9" t="n">
        <v>2922.41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  <c r="AJ1994" s="9" t="n">
        <v>0</v>
      </c>
      <c r="AK1994" s="9" t="n">
        <v>0</v>
      </c>
      <c r="AL1994" s="9" t="n">
        <v>0</v>
      </c>
      <c r="AM1994" s="9" t="n">
        <v>0</v>
      </c>
      <c r="AN1994" s="9" t="n">
        <v>0</v>
      </c>
      <c r="AO1994" s="9" t="n">
        <v>0</v>
      </c>
      <c r="AP1994" s="9" t="n">
        <v>0</v>
      </c>
      <c r="AQ1994" s="9" t="n">
        <v>0</v>
      </c>
      <c r="AR1994" s="9" t="n">
        <v>0</v>
      </c>
      <c r="AS1994" s="9" t="n">
        <v>0</v>
      </c>
      <c r="AT1994" s="9" t="n">
        <f aca="false">T1994-G1994</f>
        <v>-64984.75</v>
      </c>
      <c r="AU1994" s="10" t="n">
        <f aca="false">IF(G1994=0,"",(T1994-G1994)/G1994)</f>
        <v>-1</v>
      </c>
      <c r="AV1994" s="9" t="n">
        <f aca="false">AG1994-T1994</f>
        <v>0</v>
      </c>
      <c r="AW1994" s="10" t="str">
        <f aca="false">IF(T1994=0,"",(AG1994-T1994)/T1994)</f>
        <v/>
      </c>
      <c r="AX1994" s="0" t="str">
        <f aca="false">IF(AND(T1994=0,AG1994&gt;0),"Novo/Recuperado",IF(AND(T1994&gt;0,AG1994=0),"Perdido",IF(AG1994&gt;T1994,"Crescimento",IF(AG1994&lt;T1994,"Queda","Estável"))))</f>
        <v>Estável</v>
      </c>
      <c r="AY1994" s="10" t="n">
        <f aca="false">IF(SUM($AG:$AG)=0,0,AG1994/SUM($AG:$AG))</f>
        <v>0</v>
      </c>
      <c r="AZ1994" s="9" t="n">
        <f aca="false">IF(AG1994&lt;T1994,T1994-AG1994,0)</f>
        <v>0</v>
      </c>
      <c r="BA1994" s="9" t="n">
        <f aca="false">AG1994/5*12</f>
        <v>0</v>
      </c>
      <c r="BB1994" s="9" t="n">
        <f aca="false">BA1994-T1994</f>
        <v>0</v>
      </c>
    </row>
    <row r="1995" customFormat="false" ht="15" hidden="false" customHeight="false" outlineLevel="0" collapsed="false">
      <c r="A1995" s="0" t="s">
        <v>733</v>
      </c>
      <c r="B1995" s="0" t="s">
        <v>733</v>
      </c>
      <c r="E1995" s="0" t="s">
        <v>3135</v>
      </c>
      <c r="F1995" s="0" t="s">
        <v>3136</v>
      </c>
      <c r="G1995" s="9" t="n">
        <v>1919.1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416.71</v>
      </c>
      <c r="O1995" s="9" t="n">
        <v>0</v>
      </c>
      <c r="P1995" s="9" t="n">
        <v>0</v>
      </c>
      <c r="Q1995" s="9" t="n">
        <v>1502.39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  <c r="AJ1995" s="9" t="n">
        <v>0</v>
      </c>
      <c r="AK1995" s="9" t="n">
        <v>0</v>
      </c>
      <c r="AL1995" s="9" t="n">
        <v>0</v>
      </c>
      <c r="AM1995" s="9" t="n">
        <v>0</v>
      </c>
      <c r="AN1995" s="9" t="n">
        <v>0</v>
      </c>
      <c r="AO1995" s="9" t="n">
        <v>0</v>
      </c>
      <c r="AP1995" s="9" t="n">
        <v>0</v>
      </c>
      <c r="AQ1995" s="9" t="n">
        <v>0</v>
      </c>
      <c r="AR1995" s="9" t="n">
        <v>0</v>
      </c>
      <c r="AS1995" s="9" t="n">
        <v>0</v>
      </c>
      <c r="AT1995" s="9" t="n">
        <f aca="false">T1995-G1995</f>
        <v>-1919.1</v>
      </c>
      <c r="AU1995" s="10" t="n">
        <f aca="false">IF(G1995=0,"",(T1995-G1995)/G1995)</f>
        <v>-1</v>
      </c>
      <c r="AV1995" s="9" t="n">
        <f aca="false">AG1995-T1995</f>
        <v>0</v>
      </c>
      <c r="AW1995" s="10" t="str">
        <f aca="false">IF(T1995=0,"",(AG1995-T1995)/T1995)</f>
        <v/>
      </c>
      <c r="AX1995" s="0" t="str">
        <f aca="false">IF(AND(T1995=0,AG1995&gt;0),"Novo/Recuperado",IF(AND(T1995&gt;0,AG1995=0),"Perdido",IF(AG1995&gt;T1995,"Crescimento",IF(AG1995&lt;T1995,"Queda","Estável"))))</f>
        <v>Estável</v>
      </c>
      <c r="AY1995" s="10" t="n">
        <f aca="false">IF(SUM($AG:$AG)=0,0,AG1995/SUM($AG:$AG))</f>
        <v>0</v>
      </c>
      <c r="AZ1995" s="9" t="n">
        <f aca="false">IF(AG1995&lt;T1995,T1995-AG1995,0)</f>
        <v>0</v>
      </c>
      <c r="BA1995" s="9" t="n">
        <f aca="false">AG1995/5*12</f>
        <v>0</v>
      </c>
      <c r="BB1995" s="9" t="n">
        <f aca="false">BA1995-T1995</f>
        <v>0</v>
      </c>
    </row>
    <row r="1996" customFormat="false" ht="15" hidden="false" customHeight="false" outlineLevel="0" collapsed="false">
      <c r="A1996" s="0" t="s">
        <v>539</v>
      </c>
      <c r="B1996" s="0" t="s">
        <v>539</v>
      </c>
      <c r="E1996" s="0" t="s">
        <v>561</v>
      </c>
      <c r="F1996" s="0" t="s">
        <v>562</v>
      </c>
      <c r="G1996" s="9" t="n">
        <v>4946.74</v>
      </c>
      <c r="H1996" s="9" t="n">
        <v>2591.46</v>
      </c>
      <c r="I1996" s="9" t="n">
        <v>2355.28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  <c r="AJ1996" s="9" t="n">
        <v>0</v>
      </c>
      <c r="AK1996" s="9" t="n">
        <v>0</v>
      </c>
      <c r="AL1996" s="9" t="n">
        <v>0</v>
      </c>
      <c r="AM1996" s="9" t="n">
        <v>0</v>
      </c>
      <c r="AN1996" s="9" t="n">
        <v>0</v>
      </c>
      <c r="AO1996" s="9" t="n">
        <v>0</v>
      </c>
      <c r="AP1996" s="9" t="n">
        <v>0</v>
      </c>
      <c r="AQ1996" s="9" t="n">
        <v>0</v>
      </c>
      <c r="AR1996" s="9" t="n">
        <v>0</v>
      </c>
      <c r="AS1996" s="9" t="n">
        <v>0</v>
      </c>
      <c r="AT1996" s="9" t="n">
        <f aca="false">T1996-G1996</f>
        <v>-4946.74</v>
      </c>
      <c r="AU1996" s="10" t="n">
        <f aca="false">IF(G1996=0,"",(T1996-G1996)/G1996)</f>
        <v>-1</v>
      </c>
      <c r="AV1996" s="9" t="n">
        <f aca="false">AG1996-T1996</f>
        <v>0</v>
      </c>
      <c r="AW1996" s="10" t="str">
        <f aca="false">IF(T1996=0,"",(AG1996-T1996)/T1996)</f>
        <v/>
      </c>
      <c r="AX1996" s="0" t="str">
        <f aca="false">IF(AND(T1996=0,AG1996&gt;0),"Novo/Recuperado",IF(AND(T1996&gt;0,AG1996=0),"Perdido",IF(AG1996&gt;T1996,"Crescimento",IF(AG1996&lt;T1996,"Queda","Estável"))))</f>
        <v>Estável</v>
      </c>
      <c r="AY1996" s="10" t="n">
        <f aca="false">IF(SUM($AG:$AG)=0,0,AG1996/SUM($AG:$AG))</f>
        <v>0</v>
      </c>
      <c r="AZ1996" s="9" t="n">
        <f aca="false">IF(AG1996&lt;T1996,T1996-AG1996,0)</f>
        <v>0</v>
      </c>
      <c r="BA1996" s="9" t="n">
        <f aca="false">AG1996/5*12</f>
        <v>0</v>
      </c>
      <c r="BB1996" s="9" t="n">
        <f aca="false">BA1996-T1996</f>
        <v>0</v>
      </c>
    </row>
    <row r="1997" customFormat="false" ht="15" hidden="false" customHeight="false" outlineLevel="0" collapsed="false">
      <c r="A1997" s="0" t="s">
        <v>597</v>
      </c>
      <c r="B1997" s="0" t="s">
        <v>597</v>
      </c>
      <c r="E1997" s="0" t="s">
        <v>3727</v>
      </c>
      <c r="F1997" s="0" t="s">
        <v>3728</v>
      </c>
      <c r="G1997" s="9" t="n">
        <v>816</v>
      </c>
      <c r="H1997" s="9" t="n">
        <v>0</v>
      </c>
      <c r="I1997" s="9" t="n">
        <v>0</v>
      </c>
      <c r="J1997" s="9" t="n">
        <v>0</v>
      </c>
      <c r="K1997" s="9" t="n">
        <v>0</v>
      </c>
      <c r="L1997" s="9" t="n">
        <v>0</v>
      </c>
      <c r="M1997" s="9" t="n">
        <v>0</v>
      </c>
      <c r="N1997" s="9" t="n">
        <v>0</v>
      </c>
      <c r="O1997" s="9" t="n">
        <v>0</v>
      </c>
      <c r="P1997" s="9" t="n">
        <v>0</v>
      </c>
      <c r="Q1997" s="9" t="n">
        <v>0</v>
      </c>
      <c r="R1997" s="9" t="n">
        <v>816</v>
      </c>
      <c r="S1997" s="9" t="n">
        <v>0</v>
      </c>
      <c r="T1997" s="9" t="n">
        <v>0</v>
      </c>
      <c r="U1997" s="9" t="n">
        <v>0</v>
      </c>
      <c r="V1997" s="9" t="n">
        <v>0</v>
      </c>
      <c r="W1997" s="9" t="n">
        <v>0</v>
      </c>
      <c r="X1997" s="9" t="n">
        <v>0</v>
      </c>
      <c r="Y1997" s="9" t="n">
        <v>0</v>
      </c>
      <c r="Z1997" s="9" t="n">
        <v>0</v>
      </c>
      <c r="AA1997" s="9" t="n">
        <v>0</v>
      </c>
      <c r="AB1997" s="9" t="n">
        <v>0</v>
      </c>
      <c r="AC1997" s="9" t="n">
        <v>0</v>
      </c>
      <c r="AD1997" s="9" t="n">
        <v>0</v>
      </c>
      <c r="AE1997" s="9" t="n">
        <v>0</v>
      </c>
      <c r="AF1997" s="9" t="n">
        <v>0</v>
      </c>
      <c r="AG1997" s="9" t="n">
        <v>0</v>
      </c>
      <c r="AH1997" s="9" t="n">
        <v>0</v>
      </c>
      <c r="AI1997" s="9" t="n">
        <v>0</v>
      </c>
      <c r="AJ1997" s="9" t="n">
        <v>0</v>
      </c>
      <c r="AK1997" s="9" t="n">
        <v>0</v>
      </c>
      <c r="AL1997" s="9" t="n">
        <v>0</v>
      </c>
      <c r="AM1997" s="9" t="n">
        <v>0</v>
      </c>
      <c r="AN1997" s="9" t="n">
        <v>0</v>
      </c>
      <c r="AO1997" s="9" t="n">
        <v>0</v>
      </c>
      <c r="AP1997" s="9" t="n">
        <v>0</v>
      </c>
      <c r="AQ1997" s="9" t="n">
        <v>0</v>
      </c>
      <c r="AR1997" s="9" t="n">
        <v>0</v>
      </c>
      <c r="AS1997" s="9" t="n">
        <v>0</v>
      </c>
      <c r="AT1997" s="9" t="n">
        <f aca="false">T1997-G1997</f>
        <v>-816</v>
      </c>
      <c r="AU1997" s="10" t="n">
        <f aca="false">IF(G1997=0,"",(T1997-G1997)/G1997)</f>
        <v>-1</v>
      </c>
      <c r="AV1997" s="9" t="n">
        <f aca="false">AG1997-T1997</f>
        <v>0</v>
      </c>
      <c r="AW1997" s="10" t="str">
        <f aca="false">IF(T1997=0,"",(AG1997-T1997)/T1997)</f>
        <v/>
      </c>
      <c r="AX1997" s="0" t="str">
        <f aca="false">IF(AND(T1997=0,AG1997&gt;0),"Novo/Recuperado",IF(AND(T1997&gt;0,AG1997=0),"Perdido",IF(AG1997&gt;T1997,"Crescimento",IF(AG1997&lt;T1997,"Queda","Estável"))))</f>
        <v>Estável</v>
      </c>
      <c r="AY1997" s="10" t="n">
        <f aca="false">IF(SUM($AG:$AG)=0,0,AG1997/SUM($AG:$AG))</f>
        <v>0</v>
      </c>
      <c r="AZ1997" s="9" t="n">
        <f aca="false">IF(AG1997&lt;T1997,T1997-AG1997,0)</f>
        <v>0</v>
      </c>
      <c r="BA1997" s="9" t="n">
        <f aca="false">AG1997/5*12</f>
        <v>0</v>
      </c>
      <c r="BB1997" s="9" t="n">
        <f aca="false">BA1997-T1997</f>
        <v>0</v>
      </c>
    </row>
    <row r="1998" customFormat="false" ht="15" hidden="false" customHeight="false" outlineLevel="0" collapsed="false">
      <c r="A1998" s="0" t="s">
        <v>597</v>
      </c>
      <c r="B1998" s="0" t="s">
        <v>597</v>
      </c>
      <c r="E1998" s="0" t="s">
        <v>2489</v>
      </c>
      <c r="F1998" s="0" t="s">
        <v>2490</v>
      </c>
      <c r="G1998" s="9" t="n">
        <v>1284.6</v>
      </c>
      <c r="H1998" s="9" t="n">
        <v>0</v>
      </c>
      <c r="I1998" s="9" t="n">
        <v>0</v>
      </c>
      <c r="J1998" s="9" t="n">
        <v>0</v>
      </c>
      <c r="K1998" s="9" t="n">
        <v>1284.6</v>
      </c>
      <c r="L1998" s="9" t="n">
        <v>0</v>
      </c>
      <c r="M1998" s="9" t="n">
        <v>0</v>
      </c>
      <c r="N1998" s="9" t="n">
        <v>0</v>
      </c>
      <c r="O1998" s="9" t="n">
        <v>0</v>
      </c>
      <c r="P1998" s="9" t="n">
        <v>0</v>
      </c>
      <c r="Q1998" s="9" t="n">
        <v>0</v>
      </c>
      <c r="R1998" s="9" t="n">
        <v>0</v>
      </c>
      <c r="S1998" s="9" t="n">
        <v>0</v>
      </c>
      <c r="T1998" s="9" t="n">
        <v>0</v>
      </c>
      <c r="U1998" s="9" t="n">
        <v>0</v>
      </c>
      <c r="V1998" s="9" t="n">
        <v>0</v>
      </c>
      <c r="W1998" s="9" t="n">
        <v>0</v>
      </c>
      <c r="X1998" s="9" t="n">
        <v>0</v>
      </c>
      <c r="Y1998" s="9" t="n">
        <v>0</v>
      </c>
      <c r="Z1998" s="9" t="n">
        <v>0</v>
      </c>
      <c r="AA1998" s="9" t="n">
        <v>0</v>
      </c>
      <c r="AB1998" s="9" t="n">
        <v>0</v>
      </c>
      <c r="AC1998" s="9" t="n">
        <v>0</v>
      </c>
      <c r="AD1998" s="9" t="n">
        <v>0</v>
      </c>
      <c r="AE1998" s="9" t="n">
        <v>0</v>
      </c>
      <c r="AF1998" s="9" t="n">
        <v>0</v>
      </c>
      <c r="AG1998" s="9" t="n">
        <v>0</v>
      </c>
      <c r="AH1998" s="9" t="n">
        <v>0</v>
      </c>
      <c r="AI1998" s="9" t="n">
        <v>0</v>
      </c>
      <c r="AJ1998" s="9" t="n">
        <v>0</v>
      </c>
      <c r="AK1998" s="9" t="n">
        <v>0</v>
      </c>
      <c r="AL1998" s="9" t="n">
        <v>0</v>
      </c>
      <c r="AM1998" s="9" t="n">
        <v>0</v>
      </c>
      <c r="AN1998" s="9" t="n">
        <v>0</v>
      </c>
      <c r="AO1998" s="9" t="n">
        <v>0</v>
      </c>
      <c r="AP1998" s="9" t="n">
        <v>0</v>
      </c>
      <c r="AQ1998" s="9" t="n">
        <v>0</v>
      </c>
      <c r="AR1998" s="9" t="n">
        <v>0</v>
      </c>
      <c r="AS1998" s="9" t="n">
        <v>0</v>
      </c>
      <c r="AT1998" s="9" t="n">
        <f aca="false">T1998-G1998</f>
        <v>-1284.6</v>
      </c>
      <c r="AU1998" s="10" t="n">
        <f aca="false">IF(G1998=0,"",(T1998-G1998)/G1998)</f>
        <v>-1</v>
      </c>
      <c r="AV1998" s="9" t="n">
        <f aca="false">AG1998-T1998</f>
        <v>0</v>
      </c>
      <c r="AW1998" s="10" t="str">
        <f aca="false">IF(T1998=0,"",(AG1998-T1998)/T1998)</f>
        <v/>
      </c>
      <c r="AX1998" s="0" t="str">
        <f aca="false">IF(AND(T1998=0,AG1998&gt;0),"Novo/Recuperado",IF(AND(T1998&gt;0,AG1998=0),"Perdido",IF(AG1998&gt;T1998,"Crescimento",IF(AG1998&lt;T1998,"Queda","Estável"))))</f>
        <v>Estável</v>
      </c>
      <c r="AY1998" s="10" t="n">
        <f aca="false">IF(SUM($AG:$AG)=0,0,AG1998/SUM($AG:$AG))</f>
        <v>0</v>
      </c>
      <c r="AZ1998" s="9" t="n">
        <f aca="false">IF(AG1998&lt;T1998,T1998-AG1998,0)</f>
        <v>0</v>
      </c>
      <c r="BA1998" s="9" t="n">
        <f aca="false">AG1998/5*12</f>
        <v>0</v>
      </c>
      <c r="BB1998" s="9" t="n">
        <f aca="false">BA1998-T1998</f>
        <v>0</v>
      </c>
    </row>
    <row r="1999" customFormat="false" ht="15" hidden="false" customHeight="false" outlineLevel="0" collapsed="false">
      <c r="A1999" s="0" t="s">
        <v>597</v>
      </c>
      <c r="B1999" s="0" t="s">
        <v>597</v>
      </c>
      <c r="E1999" s="0" t="s">
        <v>3075</v>
      </c>
      <c r="F1999" s="0" t="s">
        <v>3076</v>
      </c>
      <c r="G1999" s="9" t="n">
        <v>7890.91</v>
      </c>
      <c r="H1999" s="9" t="n">
        <v>0</v>
      </c>
      <c r="I1999" s="9" t="n">
        <v>0</v>
      </c>
      <c r="J1999" s="9" t="n">
        <v>0</v>
      </c>
      <c r="K1999" s="9" t="n">
        <v>0</v>
      </c>
      <c r="L1999" s="9" t="n">
        <v>0</v>
      </c>
      <c r="M1999" s="9" t="n">
        <v>0</v>
      </c>
      <c r="N1999" s="9" t="n">
        <v>5559</v>
      </c>
      <c r="O1999" s="9" t="n">
        <v>2331.91</v>
      </c>
      <c r="P1999" s="9" t="n">
        <v>0</v>
      </c>
      <c r="Q1999" s="9" t="n">
        <v>0</v>
      </c>
      <c r="R1999" s="9" t="n">
        <v>0</v>
      </c>
      <c r="S1999" s="9" t="n">
        <v>0</v>
      </c>
      <c r="T1999" s="9" t="n">
        <v>0</v>
      </c>
      <c r="U1999" s="9" t="n">
        <v>0</v>
      </c>
      <c r="V1999" s="9" t="n">
        <v>0</v>
      </c>
      <c r="W1999" s="9" t="n">
        <v>0</v>
      </c>
      <c r="X1999" s="9" t="n">
        <v>0</v>
      </c>
      <c r="Y1999" s="9" t="n">
        <v>0</v>
      </c>
      <c r="Z1999" s="9" t="n">
        <v>0</v>
      </c>
      <c r="AA1999" s="9" t="n">
        <v>0</v>
      </c>
      <c r="AB1999" s="9" t="n">
        <v>0</v>
      </c>
      <c r="AC1999" s="9" t="n">
        <v>0</v>
      </c>
      <c r="AD1999" s="9" t="n">
        <v>0</v>
      </c>
      <c r="AE1999" s="9" t="n">
        <v>0</v>
      </c>
      <c r="AF1999" s="9" t="n">
        <v>0</v>
      </c>
      <c r="AG1999" s="9" t="n">
        <v>0</v>
      </c>
      <c r="AH1999" s="9" t="n">
        <v>0</v>
      </c>
      <c r="AI1999" s="9" t="n">
        <v>0</v>
      </c>
      <c r="AJ1999" s="9" t="n">
        <v>0</v>
      </c>
      <c r="AK1999" s="9" t="n">
        <v>0</v>
      </c>
      <c r="AL1999" s="9" t="n">
        <v>0</v>
      </c>
      <c r="AM1999" s="9" t="n">
        <v>0</v>
      </c>
      <c r="AN1999" s="9" t="n">
        <v>0</v>
      </c>
      <c r="AO1999" s="9" t="n">
        <v>0</v>
      </c>
      <c r="AP1999" s="9" t="n">
        <v>0</v>
      </c>
      <c r="AQ1999" s="9" t="n">
        <v>0</v>
      </c>
      <c r="AR1999" s="9" t="n">
        <v>0</v>
      </c>
      <c r="AS1999" s="9" t="n">
        <v>0</v>
      </c>
      <c r="AT1999" s="9" t="n">
        <f aca="false">T1999-G1999</f>
        <v>-7890.91</v>
      </c>
      <c r="AU1999" s="10" t="n">
        <f aca="false">IF(G1999=0,"",(T1999-G1999)/G1999)</f>
        <v>-1</v>
      </c>
      <c r="AV1999" s="9" t="n">
        <f aca="false">AG1999-T1999</f>
        <v>0</v>
      </c>
      <c r="AW1999" s="10" t="str">
        <f aca="false">IF(T1999=0,"",(AG1999-T1999)/T1999)</f>
        <v/>
      </c>
      <c r="AX1999" s="0" t="str">
        <f aca="false">IF(AND(T1999=0,AG1999&gt;0),"Novo/Recuperado",IF(AND(T1999&gt;0,AG1999=0),"Perdido",IF(AG1999&gt;T1999,"Crescimento",IF(AG1999&lt;T1999,"Queda","Estável"))))</f>
        <v>Estável</v>
      </c>
      <c r="AY1999" s="10" t="n">
        <f aca="false">IF(SUM($AG:$AG)=0,0,AG1999/SUM($AG:$AG))</f>
        <v>0</v>
      </c>
      <c r="AZ1999" s="9" t="n">
        <f aca="false">IF(AG1999&lt;T1999,T1999-AG1999,0)</f>
        <v>0</v>
      </c>
      <c r="BA1999" s="9" t="n">
        <f aca="false">AG1999/5*12</f>
        <v>0</v>
      </c>
      <c r="BB1999" s="9" t="n">
        <f aca="false">BA1999-T1999</f>
        <v>0</v>
      </c>
    </row>
    <row r="2000" customFormat="false" ht="15" hidden="false" customHeight="false" outlineLevel="0" collapsed="false">
      <c r="A2000" s="0" t="s">
        <v>597</v>
      </c>
      <c r="B2000" s="0" t="s">
        <v>597</v>
      </c>
      <c r="E2000" s="0" t="s">
        <v>612</v>
      </c>
      <c r="F2000" s="0" t="s">
        <v>613</v>
      </c>
      <c r="G2000" s="9" t="n">
        <v>1015.6</v>
      </c>
      <c r="H2000" s="9" t="n">
        <v>1015.6</v>
      </c>
      <c r="I2000" s="9" t="n">
        <v>0</v>
      </c>
      <c r="J2000" s="9" t="n">
        <v>0</v>
      </c>
      <c r="K2000" s="9" t="n">
        <v>0</v>
      </c>
      <c r="L2000" s="9" t="n">
        <v>0</v>
      </c>
      <c r="M2000" s="9" t="n">
        <v>0</v>
      </c>
      <c r="N2000" s="9" t="n">
        <v>0</v>
      </c>
      <c r="O2000" s="9" t="n">
        <v>0</v>
      </c>
      <c r="P2000" s="9" t="n">
        <v>0</v>
      </c>
      <c r="Q2000" s="9" t="n">
        <v>0</v>
      </c>
      <c r="R2000" s="9" t="n">
        <v>0</v>
      </c>
      <c r="S2000" s="9" t="n">
        <v>0</v>
      </c>
      <c r="T2000" s="9" t="n">
        <v>0</v>
      </c>
      <c r="U2000" s="9" t="n">
        <v>0</v>
      </c>
      <c r="V2000" s="9" t="n">
        <v>0</v>
      </c>
      <c r="W2000" s="9" t="n">
        <v>0</v>
      </c>
      <c r="X2000" s="9" t="n">
        <v>0</v>
      </c>
      <c r="Y2000" s="9" t="n">
        <v>0</v>
      </c>
      <c r="Z2000" s="9" t="n">
        <v>0</v>
      </c>
      <c r="AA2000" s="9" t="n">
        <v>0</v>
      </c>
      <c r="AB2000" s="9" t="n">
        <v>0</v>
      </c>
      <c r="AC2000" s="9" t="n">
        <v>0</v>
      </c>
      <c r="AD2000" s="9" t="n">
        <v>0</v>
      </c>
      <c r="AE2000" s="9" t="n">
        <v>0</v>
      </c>
      <c r="AF2000" s="9" t="n">
        <v>0</v>
      </c>
      <c r="AG2000" s="9" t="n">
        <v>0</v>
      </c>
      <c r="AH2000" s="9" t="n">
        <v>0</v>
      </c>
      <c r="AI2000" s="9" t="n">
        <v>0</v>
      </c>
      <c r="AJ2000" s="9" t="n">
        <v>0</v>
      </c>
      <c r="AK2000" s="9" t="n">
        <v>0</v>
      </c>
      <c r="AL2000" s="9" t="n">
        <v>0</v>
      </c>
      <c r="AM2000" s="9" t="n">
        <v>0</v>
      </c>
      <c r="AN2000" s="9" t="n">
        <v>0</v>
      </c>
      <c r="AO2000" s="9" t="n">
        <v>0</v>
      </c>
      <c r="AP2000" s="9" t="n">
        <v>0</v>
      </c>
      <c r="AQ2000" s="9" t="n">
        <v>0</v>
      </c>
      <c r="AR2000" s="9" t="n">
        <v>0</v>
      </c>
      <c r="AS2000" s="9" t="n">
        <v>0</v>
      </c>
      <c r="AT2000" s="9" t="n">
        <f aca="false">T2000-G2000</f>
        <v>-1015.6</v>
      </c>
      <c r="AU2000" s="10" t="n">
        <f aca="false">IF(G2000=0,"",(T2000-G2000)/G2000)</f>
        <v>-1</v>
      </c>
      <c r="AV2000" s="9" t="n">
        <f aca="false">AG2000-T2000</f>
        <v>0</v>
      </c>
      <c r="AW2000" s="10" t="str">
        <f aca="false">IF(T2000=0,"",(AG2000-T2000)/T2000)</f>
        <v/>
      </c>
      <c r="AX2000" s="0" t="str">
        <f aca="false">IF(AND(T2000=0,AG2000&gt;0),"Novo/Recuperado",IF(AND(T2000&gt;0,AG2000=0),"Perdido",IF(AG2000&gt;T2000,"Crescimento",IF(AG2000&lt;T2000,"Queda","Estável"))))</f>
        <v>Estável</v>
      </c>
      <c r="AY2000" s="10" t="n">
        <f aca="false">IF(SUM($AG:$AG)=0,0,AG2000/SUM($AG:$AG))</f>
        <v>0</v>
      </c>
      <c r="AZ2000" s="9" t="n">
        <f aca="false">IF(AG2000&lt;T2000,T2000-AG2000,0)</f>
        <v>0</v>
      </c>
      <c r="BA2000" s="9" t="n">
        <f aca="false">AG2000/5*12</f>
        <v>0</v>
      </c>
      <c r="BB2000" s="9" t="n">
        <f aca="false">BA2000-T2000</f>
        <v>0</v>
      </c>
    </row>
    <row r="2001" customFormat="false" ht="15" hidden="false" customHeight="false" outlineLevel="0" collapsed="false">
      <c r="A2001" s="0" t="s">
        <v>597</v>
      </c>
      <c r="B2001" s="0" t="s">
        <v>597</v>
      </c>
      <c r="E2001" s="0" t="s">
        <v>2687</v>
      </c>
      <c r="F2001" s="0" t="s">
        <v>2688</v>
      </c>
      <c r="G2001" s="9" t="n">
        <v>2331.93</v>
      </c>
      <c r="H2001" s="9" t="n">
        <v>0</v>
      </c>
      <c r="I2001" s="9" t="n">
        <v>0</v>
      </c>
      <c r="J2001" s="9" t="n">
        <v>0</v>
      </c>
      <c r="K2001" s="9" t="n">
        <v>0</v>
      </c>
      <c r="L2001" s="9" t="n">
        <v>2331.93</v>
      </c>
      <c r="M2001" s="9" t="n">
        <v>0</v>
      </c>
      <c r="N2001" s="9" t="n">
        <v>0</v>
      </c>
      <c r="O2001" s="9" t="n">
        <v>0</v>
      </c>
      <c r="P2001" s="9" t="n">
        <v>0</v>
      </c>
      <c r="Q2001" s="9" t="n">
        <v>0</v>
      </c>
      <c r="R2001" s="9" t="n">
        <v>0</v>
      </c>
      <c r="S2001" s="9" t="n">
        <v>0</v>
      </c>
      <c r="T2001" s="9" t="n">
        <v>0</v>
      </c>
      <c r="U2001" s="9" t="n">
        <v>0</v>
      </c>
      <c r="V2001" s="9" t="n">
        <v>0</v>
      </c>
      <c r="W2001" s="9" t="n">
        <v>0</v>
      </c>
      <c r="X2001" s="9" t="n">
        <v>0</v>
      </c>
      <c r="Y2001" s="9" t="n">
        <v>0</v>
      </c>
      <c r="Z2001" s="9" t="n">
        <v>0</v>
      </c>
      <c r="AA2001" s="9" t="n">
        <v>0</v>
      </c>
      <c r="AB2001" s="9" t="n">
        <v>0</v>
      </c>
      <c r="AC2001" s="9" t="n">
        <v>0</v>
      </c>
      <c r="AD2001" s="9" t="n">
        <v>0</v>
      </c>
      <c r="AE2001" s="9" t="n">
        <v>0</v>
      </c>
      <c r="AF2001" s="9" t="n">
        <v>0</v>
      </c>
      <c r="AG2001" s="9" t="n">
        <v>0</v>
      </c>
      <c r="AH2001" s="9" t="n">
        <v>0</v>
      </c>
      <c r="AI2001" s="9" t="n">
        <v>0</v>
      </c>
      <c r="AJ2001" s="9" t="n">
        <v>0</v>
      </c>
      <c r="AK2001" s="9" t="n">
        <v>0</v>
      </c>
      <c r="AL2001" s="9" t="n">
        <v>0</v>
      </c>
      <c r="AM2001" s="9" t="n">
        <v>0</v>
      </c>
      <c r="AN2001" s="9" t="n">
        <v>0</v>
      </c>
      <c r="AO2001" s="9" t="n">
        <v>0</v>
      </c>
      <c r="AP2001" s="9" t="n">
        <v>0</v>
      </c>
      <c r="AQ2001" s="9" t="n">
        <v>0</v>
      </c>
      <c r="AR2001" s="9" t="n">
        <v>0</v>
      </c>
      <c r="AS2001" s="9" t="n">
        <v>0</v>
      </c>
      <c r="AT2001" s="9" t="n">
        <f aca="false">T2001-G2001</f>
        <v>-2331.93</v>
      </c>
      <c r="AU2001" s="10" t="n">
        <f aca="false">IF(G2001=0,"",(T2001-G2001)/G2001)</f>
        <v>-1</v>
      </c>
      <c r="AV2001" s="9" t="n">
        <f aca="false">AG2001-T2001</f>
        <v>0</v>
      </c>
      <c r="AW2001" s="10" t="str">
        <f aca="false">IF(T2001=0,"",(AG2001-T2001)/T2001)</f>
        <v/>
      </c>
      <c r="AX2001" s="0" t="str">
        <f aca="false">IF(AND(T2001=0,AG2001&gt;0),"Novo/Recuperado",IF(AND(T2001&gt;0,AG2001=0),"Perdido",IF(AG2001&gt;T2001,"Crescimento",IF(AG2001&lt;T2001,"Queda","Estável"))))</f>
        <v>Estável</v>
      </c>
      <c r="AY2001" s="10" t="n">
        <f aca="false">IF(SUM($AG:$AG)=0,0,AG2001/SUM($AG:$AG))</f>
        <v>0</v>
      </c>
      <c r="AZ2001" s="9" t="n">
        <f aca="false">IF(AG2001&lt;T2001,T2001-AG2001,0)</f>
        <v>0</v>
      </c>
      <c r="BA2001" s="9" t="n">
        <f aca="false">AG2001/5*12</f>
        <v>0</v>
      </c>
      <c r="BB2001" s="9" t="n">
        <f aca="false">BA2001-T2001</f>
        <v>0</v>
      </c>
    </row>
    <row r="2002" customFormat="false" ht="15" hidden="false" customHeight="false" outlineLevel="0" collapsed="false">
      <c r="A2002" s="0" t="s">
        <v>597</v>
      </c>
      <c r="B2002" s="0" t="s">
        <v>597</v>
      </c>
      <c r="E2002" s="0" t="s">
        <v>2888</v>
      </c>
      <c r="F2002" s="0" t="s">
        <v>2889</v>
      </c>
      <c r="G2002" s="9" t="n">
        <v>58579.54</v>
      </c>
      <c r="H2002" s="9" t="n">
        <v>0</v>
      </c>
      <c r="I2002" s="9" t="n">
        <v>0</v>
      </c>
      <c r="J2002" s="9" t="n">
        <v>0</v>
      </c>
      <c r="K2002" s="9" t="n">
        <v>0</v>
      </c>
      <c r="L2002" s="9" t="n">
        <v>0</v>
      </c>
      <c r="M2002" s="9" t="n">
        <v>9050.44</v>
      </c>
      <c r="N2002" s="9" t="n">
        <v>21581.46</v>
      </c>
      <c r="O2002" s="9" t="n">
        <v>27947.64</v>
      </c>
      <c r="P2002" s="9" t="n">
        <v>0</v>
      </c>
      <c r="Q2002" s="9" t="n">
        <v>0</v>
      </c>
      <c r="R2002" s="9" t="n">
        <v>0</v>
      </c>
      <c r="S2002" s="9" t="n">
        <v>0</v>
      </c>
      <c r="T2002" s="9" t="n">
        <v>0</v>
      </c>
      <c r="U2002" s="9" t="n">
        <v>0</v>
      </c>
      <c r="V2002" s="9" t="n">
        <v>0</v>
      </c>
      <c r="W2002" s="9" t="n">
        <v>0</v>
      </c>
      <c r="X2002" s="9" t="n">
        <v>0</v>
      </c>
      <c r="Y2002" s="9" t="n">
        <v>0</v>
      </c>
      <c r="Z2002" s="9" t="n">
        <v>0</v>
      </c>
      <c r="AA2002" s="9" t="n">
        <v>0</v>
      </c>
      <c r="AB2002" s="9" t="n">
        <v>0</v>
      </c>
      <c r="AC2002" s="9" t="n">
        <v>0</v>
      </c>
      <c r="AD2002" s="9" t="n">
        <v>0</v>
      </c>
      <c r="AE2002" s="9" t="n">
        <v>0</v>
      </c>
      <c r="AF2002" s="9" t="n">
        <v>0</v>
      </c>
      <c r="AG2002" s="9" t="n">
        <v>0</v>
      </c>
      <c r="AH2002" s="9" t="n">
        <v>0</v>
      </c>
      <c r="AI2002" s="9" t="n">
        <v>0</v>
      </c>
      <c r="AJ2002" s="9" t="n">
        <v>0</v>
      </c>
      <c r="AK2002" s="9" t="n">
        <v>0</v>
      </c>
      <c r="AL2002" s="9" t="n">
        <v>0</v>
      </c>
      <c r="AM2002" s="9" t="n">
        <v>0</v>
      </c>
      <c r="AN2002" s="9" t="n">
        <v>0</v>
      </c>
      <c r="AO2002" s="9" t="n">
        <v>0</v>
      </c>
      <c r="AP2002" s="9" t="n">
        <v>0</v>
      </c>
      <c r="AQ2002" s="9" t="n">
        <v>0</v>
      </c>
      <c r="AR2002" s="9" t="n">
        <v>0</v>
      </c>
      <c r="AS2002" s="9" t="n">
        <v>0</v>
      </c>
      <c r="AT2002" s="9" t="n">
        <f aca="false">T2002-G2002</f>
        <v>-58579.54</v>
      </c>
      <c r="AU2002" s="10" t="n">
        <f aca="false">IF(G2002=0,"",(T2002-G2002)/G2002)</f>
        <v>-1</v>
      </c>
      <c r="AV2002" s="9" t="n">
        <f aca="false">AG2002-T2002</f>
        <v>0</v>
      </c>
      <c r="AW2002" s="10" t="str">
        <f aca="false">IF(T2002=0,"",(AG2002-T2002)/T2002)</f>
        <v/>
      </c>
      <c r="AX2002" s="0" t="str">
        <f aca="false">IF(AND(T2002=0,AG2002&gt;0),"Novo/Recuperado",IF(AND(T2002&gt;0,AG2002=0),"Perdido",IF(AG2002&gt;T2002,"Crescimento",IF(AG2002&lt;T2002,"Queda","Estável"))))</f>
        <v>Estável</v>
      </c>
      <c r="AY2002" s="10" t="n">
        <f aca="false">IF(SUM($AG:$AG)=0,0,AG2002/SUM($AG:$AG))</f>
        <v>0</v>
      </c>
      <c r="AZ2002" s="9" t="n">
        <f aca="false">IF(AG2002&lt;T2002,T2002-AG2002,0)</f>
        <v>0</v>
      </c>
      <c r="BA2002" s="9" t="n">
        <f aca="false">AG2002/5*12</f>
        <v>0</v>
      </c>
      <c r="BB2002" s="9" t="n">
        <f aca="false">BA2002-T2002</f>
        <v>0</v>
      </c>
    </row>
    <row r="2003" customFormat="false" ht="15" hidden="false" customHeight="false" outlineLevel="0" collapsed="false">
      <c r="A2003" s="0" t="s">
        <v>597</v>
      </c>
      <c r="B2003" s="0" t="s">
        <v>597</v>
      </c>
      <c r="E2003" s="0" t="s">
        <v>640</v>
      </c>
      <c r="F2003" s="0" t="s">
        <v>641</v>
      </c>
      <c r="G2003" s="9" t="n">
        <v>2222.48</v>
      </c>
      <c r="H2003" s="9" t="n">
        <v>749</v>
      </c>
      <c r="I2003" s="9" t="n">
        <v>0</v>
      </c>
      <c r="J2003" s="9" t="n">
        <v>1473.48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  <c r="AJ2003" s="9" t="n">
        <v>0</v>
      </c>
      <c r="AK2003" s="9" t="n">
        <v>0</v>
      </c>
      <c r="AL2003" s="9" t="n">
        <v>0</v>
      </c>
      <c r="AM2003" s="9" t="n">
        <v>0</v>
      </c>
      <c r="AN2003" s="9" t="n">
        <v>0</v>
      </c>
      <c r="AO2003" s="9" t="n">
        <v>0</v>
      </c>
      <c r="AP2003" s="9" t="n">
        <v>0</v>
      </c>
      <c r="AQ2003" s="9" t="n">
        <v>0</v>
      </c>
      <c r="AR2003" s="9" t="n">
        <v>0</v>
      </c>
      <c r="AS2003" s="9" t="n">
        <v>0</v>
      </c>
      <c r="AT2003" s="9" t="n">
        <f aca="false">T2003-G2003</f>
        <v>-2222.48</v>
      </c>
      <c r="AU2003" s="10" t="n">
        <f aca="false">IF(G2003=0,"",(T2003-G2003)/G2003)</f>
        <v>-1</v>
      </c>
      <c r="AV2003" s="9" t="n">
        <f aca="false">AG2003-T2003</f>
        <v>0</v>
      </c>
      <c r="AW2003" s="10" t="str">
        <f aca="false">IF(T2003=0,"",(AG2003-T2003)/T2003)</f>
        <v/>
      </c>
      <c r="AX2003" s="0" t="str">
        <f aca="false">IF(AND(T2003=0,AG2003&gt;0),"Novo/Recuperado",IF(AND(T2003&gt;0,AG2003=0),"Perdido",IF(AG2003&gt;T2003,"Crescimento",IF(AG2003&lt;T2003,"Queda","Estável"))))</f>
        <v>Estável</v>
      </c>
      <c r="AY2003" s="10" t="n">
        <f aca="false">IF(SUM($AG:$AG)=0,0,AG2003/SUM($AG:$AG))</f>
        <v>0</v>
      </c>
      <c r="AZ2003" s="9" t="n">
        <f aca="false">IF(AG2003&lt;T2003,T2003-AG2003,0)</f>
        <v>0</v>
      </c>
      <c r="BA2003" s="9" t="n">
        <f aca="false">AG2003/5*12</f>
        <v>0</v>
      </c>
      <c r="BB2003" s="9" t="n">
        <f aca="false">BA2003-T2003</f>
        <v>0</v>
      </c>
    </row>
    <row r="2004" customFormat="false" ht="15" hidden="false" customHeight="false" outlineLevel="0" collapsed="false">
      <c r="A2004" s="0" t="s">
        <v>597</v>
      </c>
      <c r="B2004" s="0" t="s">
        <v>597</v>
      </c>
      <c r="E2004" s="0" t="s">
        <v>638</v>
      </c>
      <c r="F2004" s="0" t="s">
        <v>639</v>
      </c>
      <c r="G2004" s="9" t="n">
        <v>75231.83</v>
      </c>
      <c r="H2004" s="9" t="n">
        <v>3215.93</v>
      </c>
      <c r="I2004" s="9" t="n">
        <v>15865.9</v>
      </c>
      <c r="J2004" s="9" t="n">
        <v>0</v>
      </c>
      <c r="K2004" s="9" t="n">
        <v>0</v>
      </c>
      <c r="L2004" s="9" t="n">
        <v>0</v>
      </c>
      <c r="M2004" s="9" t="n">
        <v>12822</v>
      </c>
      <c r="N2004" s="9" t="n">
        <v>43328</v>
      </c>
      <c r="O2004" s="9" t="n">
        <v>0</v>
      </c>
      <c r="P2004" s="9" t="n">
        <v>0</v>
      </c>
      <c r="Q2004" s="9" t="n">
        <v>0</v>
      </c>
      <c r="R2004" s="9" t="n">
        <v>0</v>
      </c>
      <c r="S2004" s="9" t="n">
        <v>0</v>
      </c>
      <c r="T2004" s="9" t="n">
        <v>0</v>
      </c>
      <c r="U2004" s="9" t="n">
        <v>0</v>
      </c>
      <c r="V2004" s="9" t="n">
        <v>0</v>
      </c>
      <c r="W2004" s="9" t="n">
        <v>0</v>
      </c>
      <c r="X2004" s="9" t="n">
        <v>0</v>
      </c>
      <c r="Y2004" s="9" t="n">
        <v>0</v>
      </c>
      <c r="Z2004" s="9" t="n">
        <v>0</v>
      </c>
      <c r="AA2004" s="9" t="n">
        <v>0</v>
      </c>
      <c r="AB2004" s="9" t="n">
        <v>0</v>
      </c>
      <c r="AC2004" s="9" t="n">
        <v>0</v>
      </c>
      <c r="AD2004" s="9" t="n">
        <v>0</v>
      </c>
      <c r="AE2004" s="9" t="n">
        <v>0</v>
      </c>
      <c r="AF2004" s="9" t="n">
        <v>0</v>
      </c>
      <c r="AG2004" s="9" t="n">
        <v>0</v>
      </c>
      <c r="AH2004" s="9" t="n">
        <v>0</v>
      </c>
      <c r="AI2004" s="9" t="n">
        <v>0</v>
      </c>
      <c r="AJ2004" s="9" t="n">
        <v>0</v>
      </c>
      <c r="AK2004" s="9" t="n">
        <v>0</v>
      </c>
      <c r="AL2004" s="9" t="n">
        <v>0</v>
      </c>
      <c r="AM2004" s="9" t="n">
        <v>0</v>
      </c>
      <c r="AN2004" s="9" t="n">
        <v>0</v>
      </c>
      <c r="AO2004" s="9" t="n">
        <v>0</v>
      </c>
      <c r="AP2004" s="9" t="n">
        <v>0</v>
      </c>
      <c r="AQ2004" s="9" t="n">
        <v>0</v>
      </c>
      <c r="AR2004" s="9" t="n">
        <v>0</v>
      </c>
      <c r="AS2004" s="9" t="n">
        <v>0</v>
      </c>
      <c r="AT2004" s="9" t="n">
        <f aca="false">T2004-G2004</f>
        <v>-75231.83</v>
      </c>
      <c r="AU2004" s="10" t="n">
        <f aca="false">IF(G2004=0,"",(T2004-G2004)/G2004)</f>
        <v>-1</v>
      </c>
      <c r="AV2004" s="9" t="n">
        <f aca="false">AG2004-T2004</f>
        <v>0</v>
      </c>
      <c r="AW2004" s="10" t="str">
        <f aca="false">IF(T2004=0,"",(AG2004-T2004)/T2004)</f>
        <v/>
      </c>
      <c r="AX2004" s="0" t="str">
        <f aca="false">IF(AND(T2004=0,AG2004&gt;0),"Novo/Recuperado",IF(AND(T2004&gt;0,AG2004=0),"Perdido",IF(AG2004&gt;T2004,"Crescimento",IF(AG2004&lt;T2004,"Queda","Estável"))))</f>
        <v>Estável</v>
      </c>
      <c r="AY2004" s="10" t="n">
        <f aca="false">IF(SUM($AG:$AG)=0,0,AG2004/SUM($AG:$AG))</f>
        <v>0</v>
      </c>
      <c r="AZ2004" s="9" t="n">
        <f aca="false">IF(AG2004&lt;T2004,T2004-AG2004,0)</f>
        <v>0</v>
      </c>
      <c r="BA2004" s="9" t="n">
        <f aca="false">AG2004/5*12</f>
        <v>0</v>
      </c>
      <c r="BB2004" s="9" t="n">
        <f aca="false">BA2004-T2004</f>
        <v>0</v>
      </c>
    </row>
    <row r="2005" customFormat="false" ht="15" hidden="false" customHeight="false" outlineLevel="0" collapsed="false">
      <c r="A2005" s="0" t="s">
        <v>597</v>
      </c>
      <c r="B2005" s="0" t="s">
        <v>597</v>
      </c>
      <c r="E2005" s="0" t="s">
        <v>1607</v>
      </c>
      <c r="F2005" s="0" t="s">
        <v>1608</v>
      </c>
      <c r="G2005" s="9" t="n">
        <v>12420.24</v>
      </c>
      <c r="H2005" s="9" t="n">
        <v>0</v>
      </c>
      <c r="I2005" s="9" t="n">
        <v>12420.24</v>
      </c>
      <c r="J2005" s="9" t="n">
        <v>0</v>
      </c>
      <c r="K2005" s="9" t="n">
        <v>0</v>
      </c>
      <c r="L2005" s="9" t="n">
        <v>0</v>
      </c>
      <c r="M2005" s="9" t="n">
        <v>0</v>
      </c>
      <c r="N2005" s="9" t="n">
        <v>0</v>
      </c>
      <c r="O2005" s="9" t="n">
        <v>0</v>
      </c>
      <c r="P2005" s="9" t="n">
        <v>0</v>
      </c>
      <c r="Q2005" s="9" t="n">
        <v>0</v>
      </c>
      <c r="R2005" s="9" t="n">
        <v>0</v>
      </c>
      <c r="S2005" s="9" t="n">
        <v>0</v>
      </c>
      <c r="T2005" s="9" t="n">
        <v>0</v>
      </c>
      <c r="U2005" s="9" t="n">
        <v>0</v>
      </c>
      <c r="V2005" s="9" t="n">
        <v>0</v>
      </c>
      <c r="W2005" s="9" t="n">
        <v>0</v>
      </c>
      <c r="X2005" s="9" t="n">
        <v>0</v>
      </c>
      <c r="Y2005" s="9" t="n">
        <v>0</v>
      </c>
      <c r="Z2005" s="9" t="n">
        <v>0</v>
      </c>
      <c r="AA2005" s="9" t="n">
        <v>0</v>
      </c>
      <c r="AB2005" s="9" t="n">
        <v>0</v>
      </c>
      <c r="AC2005" s="9" t="n">
        <v>0</v>
      </c>
      <c r="AD2005" s="9" t="n">
        <v>0</v>
      </c>
      <c r="AE2005" s="9" t="n">
        <v>0</v>
      </c>
      <c r="AF2005" s="9" t="n">
        <v>0</v>
      </c>
      <c r="AG2005" s="9" t="n">
        <v>0</v>
      </c>
      <c r="AH2005" s="9" t="n">
        <v>0</v>
      </c>
      <c r="AI2005" s="9" t="n">
        <v>0</v>
      </c>
      <c r="AJ2005" s="9" t="n">
        <v>0</v>
      </c>
      <c r="AK2005" s="9" t="n">
        <v>0</v>
      </c>
      <c r="AL2005" s="9" t="n">
        <v>0</v>
      </c>
      <c r="AM2005" s="9" t="n">
        <v>0</v>
      </c>
      <c r="AN2005" s="9" t="n">
        <v>0</v>
      </c>
      <c r="AO2005" s="9" t="n">
        <v>0</v>
      </c>
      <c r="AP2005" s="9" t="n">
        <v>0</v>
      </c>
      <c r="AQ2005" s="9" t="n">
        <v>0</v>
      </c>
      <c r="AR2005" s="9" t="n">
        <v>0</v>
      </c>
      <c r="AS2005" s="9" t="n">
        <v>0</v>
      </c>
      <c r="AT2005" s="9" t="n">
        <f aca="false">T2005-G2005</f>
        <v>-12420.24</v>
      </c>
      <c r="AU2005" s="10" t="n">
        <f aca="false">IF(G2005=0,"",(T2005-G2005)/G2005)</f>
        <v>-1</v>
      </c>
      <c r="AV2005" s="9" t="n">
        <f aca="false">AG2005-T2005</f>
        <v>0</v>
      </c>
      <c r="AW2005" s="10" t="str">
        <f aca="false">IF(T2005=0,"",(AG2005-T2005)/T2005)</f>
        <v/>
      </c>
      <c r="AX2005" s="0" t="str">
        <f aca="false">IF(AND(T2005=0,AG2005&gt;0),"Novo/Recuperado",IF(AND(T2005&gt;0,AG2005=0),"Perdido",IF(AG2005&gt;T2005,"Crescimento",IF(AG2005&lt;T2005,"Queda","Estável"))))</f>
        <v>Estável</v>
      </c>
      <c r="AY2005" s="10" t="n">
        <f aca="false">IF(SUM($AG:$AG)=0,0,AG2005/SUM($AG:$AG))</f>
        <v>0</v>
      </c>
      <c r="AZ2005" s="9" t="n">
        <f aca="false">IF(AG2005&lt;T2005,T2005-AG2005,0)</f>
        <v>0</v>
      </c>
      <c r="BA2005" s="9" t="n">
        <f aca="false">AG2005/5*12</f>
        <v>0</v>
      </c>
      <c r="BB2005" s="9" t="n">
        <f aca="false">BA2005-T2005</f>
        <v>0</v>
      </c>
    </row>
    <row r="2006" customFormat="false" ht="15" hidden="false" customHeight="false" outlineLevel="0" collapsed="false">
      <c r="A2006" s="0" t="s">
        <v>597</v>
      </c>
      <c r="B2006" s="0" t="s">
        <v>597</v>
      </c>
      <c r="E2006" s="0" t="s">
        <v>2098</v>
      </c>
      <c r="F2006" s="0" t="s">
        <v>2099</v>
      </c>
      <c r="G2006" s="9" t="n">
        <v>1032.04</v>
      </c>
      <c r="H2006" s="9" t="n">
        <v>0</v>
      </c>
      <c r="I2006" s="9" t="n">
        <v>0</v>
      </c>
      <c r="J2006" s="9" t="n">
        <v>1032.04</v>
      </c>
      <c r="K2006" s="9" t="n">
        <v>0</v>
      </c>
      <c r="L2006" s="9" t="n">
        <v>0</v>
      </c>
      <c r="M2006" s="9" t="n">
        <v>0</v>
      </c>
      <c r="N2006" s="9" t="n">
        <v>0</v>
      </c>
      <c r="O2006" s="9" t="n">
        <v>0</v>
      </c>
      <c r="P2006" s="9" t="n">
        <v>0</v>
      </c>
      <c r="Q2006" s="9" t="n">
        <v>0</v>
      </c>
      <c r="R2006" s="9" t="n">
        <v>0</v>
      </c>
      <c r="S2006" s="9" t="n">
        <v>0</v>
      </c>
      <c r="T2006" s="9" t="n">
        <v>0</v>
      </c>
      <c r="U2006" s="9" t="n">
        <v>0</v>
      </c>
      <c r="V2006" s="9" t="n">
        <v>0</v>
      </c>
      <c r="W2006" s="9" t="n">
        <v>0</v>
      </c>
      <c r="X2006" s="9" t="n">
        <v>0</v>
      </c>
      <c r="Y2006" s="9" t="n">
        <v>0</v>
      </c>
      <c r="Z2006" s="9" t="n">
        <v>0</v>
      </c>
      <c r="AA2006" s="9" t="n">
        <v>0</v>
      </c>
      <c r="AB2006" s="9" t="n">
        <v>0</v>
      </c>
      <c r="AC2006" s="9" t="n">
        <v>0</v>
      </c>
      <c r="AD2006" s="9" t="n">
        <v>0</v>
      </c>
      <c r="AE2006" s="9" t="n">
        <v>0</v>
      </c>
      <c r="AF2006" s="9" t="n">
        <v>0</v>
      </c>
      <c r="AG2006" s="9" t="n">
        <v>0</v>
      </c>
      <c r="AH2006" s="9" t="n">
        <v>0</v>
      </c>
      <c r="AI2006" s="9" t="n">
        <v>0</v>
      </c>
      <c r="AJ2006" s="9" t="n">
        <v>0</v>
      </c>
      <c r="AK2006" s="9" t="n">
        <v>0</v>
      </c>
      <c r="AL2006" s="9" t="n">
        <v>0</v>
      </c>
      <c r="AM2006" s="9" t="n">
        <v>0</v>
      </c>
      <c r="AN2006" s="9" t="n">
        <v>0</v>
      </c>
      <c r="AO2006" s="9" t="n">
        <v>0</v>
      </c>
      <c r="AP2006" s="9" t="n">
        <v>0</v>
      </c>
      <c r="AQ2006" s="9" t="n">
        <v>0</v>
      </c>
      <c r="AR2006" s="9" t="n">
        <v>0</v>
      </c>
      <c r="AS2006" s="9" t="n">
        <v>0</v>
      </c>
      <c r="AT2006" s="9" t="n">
        <f aca="false">T2006-G2006</f>
        <v>-1032.04</v>
      </c>
      <c r="AU2006" s="10" t="n">
        <f aca="false">IF(G2006=0,"",(T2006-G2006)/G2006)</f>
        <v>-1</v>
      </c>
      <c r="AV2006" s="9" t="n">
        <f aca="false">AG2006-T2006</f>
        <v>0</v>
      </c>
      <c r="AW2006" s="10" t="str">
        <f aca="false">IF(T2006=0,"",(AG2006-T2006)/T2006)</f>
        <v/>
      </c>
      <c r="AX2006" s="0" t="str">
        <f aca="false">IF(AND(T2006=0,AG2006&gt;0),"Novo/Recuperado",IF(AND(T2006&gt;0,AG2006=0),"Perdido",IF(AG2006&gt;T2006,"Crescimento",IF(AG2006&lt;T2006,"Queda","Estável"))))</f>
        <v>Estável</v>
      </c>
      <c r="AY2006" s="10" t="n">
        <f aca="false">IF(SUM($AG:$AG)=0,0,AG2006/SUM($AG:$AG))</f>
        <v>0</v>
      </c>
      <c r="AZ2006" s="9" t="n">
        <f aca="false">IF(AG2006&lt;T2006,T2006-AG2006,0)</f>
        <v>0</v>
      </c>
      <c r="BA2006" s="9" t="n">
        <f aca="false">AG2006/5*12</f>
        <v>0</v>
      </c>
      <c r="BB2006" s="9" t="n">
        <f aca="false">BA2006-T2006</f>
        <v>0</v>
      </c>
    </row>
    <row r="2007" customFormat="false" ht="15" hidden="false" customHeight="false" outlineLevel="0" collapsed="false">
      <c r="A2007" s="0" t="s">
        <v>597</v>
      </c>
      <c r="B2007" s="0" t="s">
        <v>597</v>
      </c>
      <c r="E2007" s="0" t="s">
        <v>610</v>
      </c>
      <c r="F2007" s="0" t="s">
        <v>611</v>
      </c>
      <c r="G2007" s="9" t="n">
        <v>12190.15</v>
      </c>
      <c r="H2007" s="9" t="n">
        <v>3354.5</v>
      </c>
      <c r="I2007" s="9" t="n">
        <v>0</v>
      </c>
      <c r="J2007" s="9" t="n">
        <v>3354.5</v>
      </c>
      <c r="K2007" s="9" t="n">
        <v>0</v>
      </c>
      <c r="L2007" s="9" t="n">
        <v>0</v>
      </c>
      <c r="M2007" s="9" t="n">
        <v>5481.15</v>
      </c>
      <c r="N2007" s="9" t="n">
        <v>0</v>
      </c>
      <c r="O2007" s="9" t="n">
        <v>0</v>
      </c>
      <c r="P2007" s="9" t="n">
        <v>0</v>
      </c>
      <c r="Q2007" s="9" t="n">
        <v>0</v>
      </c>
      <c r="R2007" s="9" t="n">
        <v>0</v>
      </c>
      <c r="S2007" s="9" t="n">
        <v>0</v>
      </c>
      <c r="T2007" s="9" t="n">
        <v>0</v>
      </c>
      <c r="U2007" s="9" t="n">
        <v>0</v>
      </c>
      <c r="V2007" s="9" t="n">
        <v>0</v>
      </c>
      <c r="W2007" s="9" t="n">
        <v>0</v>
      </c>
      <c r="X2007" s="9" t="n">
        <v>0</v>
      </c>
      <c r="Y2007" s="9" t="n">
        <v>0</v>
      </c>
      <c r="Z2007" s="9" t="n">
        <v>0</v>
      </c>
      <c r="AA2007" s="9" t="n">
        <v>0</v>
      </c>
      <c r="AB2007" s="9" t="n">
        <v>0</v>
      </c>
      <c r="AC2007" s="9" t="n">
        <v>0</v>
      </c>
      <c r="AD2007" s="9" t="n">
        <v>0</v>
      </c>
      <c r="AE2007" s="9" t="n">
        <v>0</v>
      </c>
      <c r="AF2007" s="9" t="n">
        <v>0</v>
      </c>
      <c r="AG2007" s="9" t="n">
        <v>0</v>
      </c>
      <c r="AH2007" s="9" t="n">
        <v>0</v>
      </c>
      <c r="AI2007" s="9" t="n">
        <v>0</v>
      </c>
      <c r="AJ2007" s="9" t="n">
        <v>0</v>
      </c>
      <c r="AK2007" s="9" t="n">
        <v>0</v>
      </c>
      <c r="AL2007" s="9" t="n">
        <v>0</v>
      </c>
      <c r="AM2007" s="9" t="n">
        <v>0</v>
      </c>
      <c r="AN2007" s="9" t="n">
        <v>0</v>
      </c>
      <c r="AO2007" s="9" t="n">
        <v>0</v>
      </c>
      <c r="AP2007" s="9" t="n">
        <v>0</v>
      </c>
      <c r="AQ2007" s="9" t="n">
        <v>0</v>
      </c>
      <c r="AR2007" s="9" t="n">
        <v>0</v>
      </c>
      <c r="AS2007" s="9" t="n">
        <v>0</v>
      </c>
      <c r="AT2007" s="9" t="n">
        <f aca="false">T2007-G2007</f>
        <v>-12190.15</v>
      </c>
      <c r="AU2007" s="10" t="n">
        <f aca="false">IF(G2007=0,"",(T2007-G2007)/G2007)</f>
        <v>-1</v>
      </c>
      <c r="AV2007" s="9" t="n">
        <f aca="false">AG2007-T2007</f>
        <v>0</v>
      </c>
      <c r="AW2007" s="10" t="str">
        <f aca="false">IF(T2007=0,"",(AG2007-T2007)/T2007)</f>
        <v/>
      </c>
      <c r="AX2007" s="0" t="str">
        <f aca="false">IF(AND(T2007=0,AG2007&gt;0),"Novo/Recuperado",IF(AND(T2007&gt;0,AG2007=0),"Perdido",IF(AG2007&gt;T2007,"Crescimento",IF(AG2007&lt;T2007,"Queda","Estável"))))</f>
        <v>Estável</v>
      </c>
      <c r="AY2007" s="10" t="n">
        <f aca="false">IF(SUM($AG:$AG)=0,0,AG2007/SUM($AG:$AG))</f>
        <v>0</v>
      </c>
      <c r="AZ2007" s="9" t="n">
        <f aca="false">IF(AG2007&lt;T2007,T2007-AG2007,0)</f>
        <v>0</v>
      </c>
      <c r="BA2007" s="9" t="n">
        <f aca="false">AG2007/5*12</f>
        <v>0</v>
      </c>
      <c r="BB2007" s="9" t="n">
        <f aca="false">BA2007-T2007</f>
        <v>0</v>
      </c>
    </row>
    <row r="2008" customFormat="false" ht="15" hidden="false" customHeight="false" outlineLevel="0" collapsed="false">
      <c r="A2008" s="0" t="s">
        <v>597</v>
      </c>
      <c r="B2008" s="0" t="s">
        <v>597</v>
      </c>
      <c r="E2008" s="0" t="s">
        <v>620</v>
      </c>
      <c r="F2008" s="0" t="s">
        <v>621</v>
      </c>
      <c r="G2008" s="9" t="n">
        <v>7795.17</v>
      </c>
      <c r="H2008" s="9" t="n">
        <v>2034.65</v>
      </c>
      <c r="I2008" s="9" t="n">
        <v>0</v>
      </c>
      <c r="J2008" s="9" t="n">
        <v>5760.52</v>
      </c>
      <c r="K2008" s="9" t="n">
        <v>0</v>
      </c>
      <c r="L2008" s="9" t="n">
        <v>0</v>
      </c>
      <c r="M2008" s="9" t="n">
        <v>0</v>
      </c>
      <c r="N2008" s="9" t="n">
        <v>0</v>
      </c>
      <c r="O2008" s="9" t="n">
        <v>0</v>
      </c>
      <c r="P2008" s="9" t="n">
        <v>0</v>
      </c>
      <c r="Q2008" s="9" t="n">
        <v>0</v>
      </c>
      <c r="R2008" s="9" t="n">
        <v>0</v>
      </c>
      <c r="S2008" s="9" t="n">
        <v>0</v>
      </c>
      <c r="T2008" s="9" t="n">
        <v>0</v>
      </c>
      <c r="U2008" s="9" t="n">
        <v>0</v>
      </c>
      <c r="V2008" s="9" t="n">
        <v>0</v>
      </c>
      <c r="W2008" s="9" t="n">
        <v>0</v>
      </c>
      <c r="X2008" s="9" t="n">
        <v>0</v>
      </c>
      <c r="Y2008" s="9" t="n">
        <v>0</v>
      </c>
      <c r="Z2008" s="9" t="n">
        <v>0</v>
      </c>
      <c r="AA2008" s="9" t="n">
        <v>0</v>
      </c>
      <c r="AB2008" s="9" t="n">
        <v>0</v>
      </c>
      <c r="AC2008" s="9" t="n">
        <v>0</v>
      </c>
      <c r="AD2008" s="9" t="n">
        <v>0</v>
      </c>
      <c r="AE2008" s="9" t="n">
        <v>0</v>
      </c>
      <c r="AF2008" s="9" t="n">
        <v>0</v>
      </c>
      <c r="AG2008" s="9" t="n">
        <v>0</v>
      </c>
      <c r="AH2008" s="9" t="n">
        <v>0</v>
      </c>
      <c r="AI2008" s="9" t="n">
        <v>0</v>
      </c>
      <c r="AJ2008" s="9" t="n">
        <v>0</v>
      </c>
      <c r="AK2008" s="9" t="n">
        <v>0</v>
      </c>
      <c r="AL2008" s="9" t="n">
        <v>0</v>
      </c>
      <c r="AM2008" s="9" t="n">
        <v>0</v>
      </c>
      <c r="AN2008" s="9" t="n">
        <v>0</v>
      </c>
      <c r="AO2008" s="9" t="n">
        <v>0</v>
      </c>
      <c r="AP2008" s="9" t="n">
        <v>0</v>
      </c>
      <c r="AQ2008" s="9" t="n">
        <v>0</v>
      </c>
      <c r="AR2008" s="9" t="n">
        <v>0</v>
      </c>
      <c r="AS2008" s="9" t="n">
        <v>0</v>
      </c>
      <c r="AT2008" s="9" t="n">
        <f aca="false">T2008-G2008</f>
        <v>-7795.17</v>
      </c>
      <c r="AU2008" s="10" t="n">
        <f aca="false">IF(G2008=0,"",(T2008-G2008)/G2008)</f>
        <v>-1</v>
      </c>
      <c r="AV2008" s="9" t="n">
        <f aca="false">AG2008-T2008</f>
        <v>0</v>
      </c>
      <c r="AW2008" s="10" t="str">
        <f aca="false">IF(T2008=0,"",(AG2008-T2008)/T2008)</f>
        <v/>
      </c>
      <c r="AX2008" s="0" t="str">
        <f aca="false">IF(AND(T2008=0,AG2008&gt;0),"Novo/Recuperado",IF(AND(T2008&gt;0,AG2008=0),"Perdido",IF(AG2008&gt;T2008,"Crescimento",IF(AG2008&lt;T2008,"Queda","Estável"))))</f>
        <v>Estável</v>
      </c>
      <c r="AY2008" s="10" t="n">
        <f aca="false">IF(SUM($AG:$AG)=0,0,AG2008/SUM($AG:$AG))</f>
        <v>0</v>
      </c>
      <c r="AZ2008" s="9" t="n">
        <f aca="false">IF(AG2008&lt;T2008,T2008-AG2008,0)</f>
        <v>0</v>
      </c>
      <c r="BA2008" s="9" t="n">
        <f aca="false">AG2008/5*12</f>
        <v>0</v>
      </c>
      <c r="BB2008" s="9" t="n">
        <f aca="false">BA2008-T2008</f>
        <v>0</v>
      </c>
    </row>
    <row r="2009" customFormat="false" ht="15" hidden="false" customHeight="false" outlineLevel="0" collapsed="false">
      <c r="A2009" s="0" t="s">
        <v>539</v>
      </c>
      <c r="B2009" s="0" t="s">
        <v>539</v>
      </c>
      <c r="E2009" s="0" t="s">
        <v>1581</v>
      </c>
      <c r="F2009" s="0" t="s">
        <v>1582</v>
      </c>
      <c r="G2009" s="9" t="n">
        <v>3022</v>
      </c>
      <c r="H2009" s="9" t="n">
        <v>0</v>
      </c>
      <c r="I2009" s="9" t="n">
        <v>3022</v>
      </c>
      <c r="J2009" s="9" t="n">
        <v>0</v>
      </c>
      <c r="K2009" s="9" t="n">
        <v>0</v>
      </c>
      <c r="L2009" s="9" t="n">
        <v>0</v>
      </c>
      <c r="M2009" s="9" t="n">
        <v>0</v>
      </c>
      <c r="N2009" s="9" t="n">
        <v>0</v>
      </c>
      <c r="O2009" s="9" t="n">
        <v>0</v>
      </c>
      <c r="P2009" s="9" t="n">
        <v>0</v>
      </c>
      <c r="Q2009" s="9" t="n">
        <v>0</v>
      </c>
      <c r="R2009" s="9" t="n">
        <v>0</v>
      </c>
      <c r="S2009" s="9" t="n">
        <v>0</v>
      </c>
      <c r="T2009" s="9" t="n">
        <v>0</v>
      </c>
      <c r="U2009" s="9" t="n">
        <v>0</v>
      </c>
      <c r="V2009" s="9" t="n">
        <v>0</v>
      </c>
      <c r="W2009" s="9" t="n">
        <v>0</v>
      </c>
      <c r="X2009" s="9" t="n">
        <v>0</v>
      </c>
      <c r="Y2009" s="9" t="n">
        <v>0</v>
      </c>
      <c r="Z2009" s="9" t="n">
        <v>0</v>
      </c>
      <c r="AA2009" s="9" t="n">
        <v>0</v>
      </c>
      <c r="AB2009" s="9" t="n">
        <v>0</v>
      </c>
      <c r="AC2009" s="9" t="n">
        <v>0</v>
      </c>
      <c r="AD2009" s="9" t="n">
        <v>0</v>
      </c>
      <c r="AE2009" s="9" t="n">
        <v>0</v>
      </c>
      <c r="AF2009" s="9" t="n">
        <v>0</v>
      </c>
      <c r="AG2009" s="9" t="n">
        <v>0</v>
      </c>
      <c r="AH2009" s="9" t="n">
        <v>0</v>
      </c>
      <c r="AI2009" s="9" t="n">
        <v>0</v>
      </c>
      <c r="AJ2009" s="9" t="n">
        <v>0</v>
      </c>
      <c r="AK2009" s="9" t="n">
        <v>0</v>
      </c>
      <c r="AL2009" s="9" t="n">
        <v>0</v>
      </c>
      <c r="AM2009" s="9" t="n">
        <v>0</v>
      </c>
      <c r="AN2009" s="9" t="n">
        <v>0</v>
      </c>
      <c r="AO2009" s="9" t="n">
        <v>0</v>
      </c>
      <c r="AP2009" s="9" t="n">
        <v>0</v>
      </c>
      <c r="AQ2009" s="9" t="n">
        <v>0</v>
      </c>
      <c r="AR2009" s="9" t="n">
        <v>0</v>
      </c>
      <c r="AS2009" s="9" t="n">
        <v>0</v>
      </c>
      <c r="AT2009" s="9" t="n">
        <f aca="false">T2009-G2009</f>
        <v>-3022</v>
      </c>
      <c r="AU2009" s="10" t="n">
        <f aca="false">IF(G2009=0,"",(T2009-G2009)/G2009)</f>
        <v>-1</v>
      </c>
      <c r="AV2009" s="9" t="n">
        <f aca="false">AG2009-T2009</f>
        <v>0</v>
      </c>
      <c r="AW2009" s="10" t="str">
        <f aca="false">IF(T2009=0,"",(AG2009-T2009)/T2009)</f>
        <v/>
      </c>
      <c r="AX2009" s="0" t="str">
        <f aca="false">IF(AND(T2009=0,AG2009&gt;0),"Novo/Recuperado",IF(AND(T2009&gt;0,AG2009=0),"Perdido",IF(AG2009&gt;T2009,"Crescimento",IF(AG2009&lt;T2009,"Queda","Estável"))))</f>
        <v>Estável</v>
      </c>
      <c r="AY2009" s="10" t="n">
        <f aca="false">IF(SUM($AG:$AG)=0,0,AG2009/SUM($AG:$AG))</f>
        <v>0</v>
      </c>
      <c r="AZ2009" s="9" t="n">
        <f aca="false">IF(AG2009&lt;T2009,T2009-AG2009,0)</f>
        <v>0</v>
      </c>
      <c r="BA2009" s="9" t="n">
        <f aca="false">AG2009/5*12</f>
        <v>0</v>
      </c>
      <c r="BB2009" s="9" t="n">
        <f aca="false">BA2009-T2009</f>
        <v>0</v>
      </c>
    </row>
    <row r="2010" customFormat="false" ht="15" hidden="false" customHeight="false" outlineLevel="0" collapsed="false">
      <c r="A2010" s="0" t="s">
        <v>597</v>
      </c>
      <c r="B2010" s="0" t="s">
        <v>597</v>
      </c>
      <c r="E2010" s="0" t="s">
        <v>3073</v>
      </c>
      <c r="F2010" s="0" t="s">
        <v>3074</v>
      </c>
      <c r="G2010" s="9" t="n">
        <v>6028.54</v>
      </c>
      <c r="H2010" s="9" t="n">
        <v>0</v>
      </c>
      <c r="I2010" s="9" t="n">
        <v>0</v>
      </c>
      <c r="J2010" s="9" t="n">
        <v>0</v>
      </c>
      <c r="K2010" s="9" t="n">
        <v>0</v>
      </c>
      <c r="L2010" s="9" t="n">
        <v>0</v>
      </c>
      <c r="M2010" s="9" t="n">
        <v>0</v>
      </c>
      <c r="N2010" s="9" t="n">
        <v>2012.62</v>
      </c>
      <c r="O2010" s="9" t="n">
        <v>0</v>
      </c>
      <c r="P2010" s="9" t="n">
        <v>2394</v>
      </c>
      <c r="Q2010" s="9" t="n">
        <v>0</v>
      </c>
      <c r="R2010" s="9" t="n">
        <v>1621.92</v>
      </c>
      <c r="S2010" s="9" t="n">
        <v>0</v>
      </c>
      <c r="T2010" s="9" t="n">
        <v>0</v>
      </c>
      <c r="U2010" s="9" t="n">
        <v>0</v>
      </c>
      <c r="V2010" s="9" t="n">
        <v>0</v>
      </c>
      <c r="W2010" s="9" t="n">
        <v>0</v>
      </c>
      <c r="X2010" s="9" t="n">
        <v>0</v>
      </c>
      <c r="Y2010" s="9" t="n">
        <v>0</v>
      </c>
      <c r="Z2010" s="9" t="n">
        <v>0</v>
      </c>
      <c r="AA2010" s="9" t="n">
        <v>0</v>
      </c>
      <c r="AB2010" s="9" t="n">
        <v>0</v>
      </c>
      <c r="AC2010" s="9" t="n">
        <v>0</v>
      </c>
      <c r="AD2010" s="9" t="n">
        <v>0</v>
      </c>
      <c r="AE2010" s="9" t="n">
        <v>0</v>
      </c>
      <c r="AF2010" s="9" t="n">
        <v>0</v>
      </c>
      <c r="AG2010" s="9" t="n">
        <v>0</v>
      </c>
      <c r="AH2010" s="9" t="n">
        <v>0</v>
      </c>
      <c r="AI2010" s="9" t="n">
        <v>0</v>
      </c>
      <c r="AJ2010" s="9" t="n">
        <v>0</v>
      </c>
      <c r="AK2010" s="9" t="n">
        <v>0</v>
      </c>
      <c r="AL2010" s="9" t="n">
        <v>0</v>
      </c>
      <c r="AM2010" s="9" t="n">
        <v>0</v>
      </c>
      <c r="AN2010" s="9" t="n">
        <v>0</v>
      </c>
      <c r="AO2010" s="9" t="n">
        <v>0</v>
      </c>
      <c r="AP2010" s="9" t="n">
        <v>0</v>
      </c>
      <c r="AQ2010" s="9" t="n">
        <v>0</v>
      </c>
      <c r="AR2010" s="9" t="n">
        <v>0</v>
      </c>
      <c r="AS2010" s="9" t="n">
        <v>0</v>
      </c>
      <c r="AT2010" s="9" t="n">
        <f aca="false">T2010-G2010</f>
        <v>-6028.54</v>
      </c>
      <c r="AU2010" s="10" t="n">
        <f aca="false">IF(G2010=0,"",(T2010-G2010)/G2010)</f>
        <v>-1</v>
      </c>
      <c r="AV2010" s="9" t="n">
        <f aca="false">AG2010-T2010</f>
        <v>0</v>
      </c>
      <c r="AW2010" s="10" t="str">
        <f aca="false">IF(T2010=0,"",(AG2010-T2010)/T2010)</f>
        <v/>
      </c>
      <c r="AX2010" s="0" t="str">
        <f aca="false">IF(AND(T2010=0,AG2010&gt;0),"Novo/Recuperado",IF(AND(T2010&gt;0,AG2010=0),"Perdido",IF(AG2010&gt;T2010,"Crescimento",IF(AG2010&lt;T2010,"Queda","Estável"))))</f>
        <v>Estável</v>
      </c>
      <c r="AY2010" s="10" t="n">
        <f aca="false">IF(SUM($AG:$AG)=0,0,AG2010/SUM($AG:$AG))</f>
        <v>0</v>
      </c>
      <c r="AZ2010" s="9" t="n">
        <f aca="false">IF(AG2010&lt;T2010,T2010-AG2010,0)</f>
        <v>0</v>
      </c>
      <c r="BA2010" s="9" t="n">
        <f aca="false">AG2010/5*12</f>
        <v>0</v>
      </c>
      <c r="BB2010" s="9" t="n">
        <f aca="false">BA2010-T2010</f>
        <v>0</v>
      </c>
    </row>
    <row r="2011" customFormat="false" ht="15" hidden="false" customHeight="false" outlineLevel="0" collapsed="false">
      <c r="A2011" s="0" t="s">
        <v>597</v>
      </c>
      <c r="B2011" s="0" t="s">
        <v>597</v>
      </c>
      <c r="E2011" s="0" t="s">
        <v>616</v>
      </c>
      <c r="F2011" s="0" t="s">
        <v>617</v>
      </c>
      <c r="G2011" s="9" t="n">
        <v>13164</v>
      </c>
      <c r="H2011" s="9" t="n">
        <v>3307</v>
      </c>
      <c r="I2011" s="9" t="n">
        <v>0</v>
      </c>
      <c r="J2011" s="9" t="n">
        <v>1127.6</v>
      </c>
      <c r="K2011" s="9" t="n">
        <v>0</v>
      </c>
      <c r="L2011" s="9" t="n">
        <v>0</v>
      </c>
      <c r="M2011" s="9" t="n">
        <v>2701.61</v>
      </c>
      <c r="N2011" s="9" t="n">
        <v>2710.06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3317.73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  <c r="AJ2011" s="9" t="n">
        <v>0</v>
      </c>
      <c r="AK2011" s="9" t="n">
        <v>0</v>
      </c>
      <c r="AL2011" s="9" t="n">
        <v>0</v>
      </c>
      <c r="AM2011" s="9" t="n">
        <v>0</v>
      </c>
      <c r="AN2011" s="9" t="n">
        <v>0</v>
      </c>
      <c r="AO2011" s="9" t="n">
        <v>0</v>
      </c>
      <c r="AP2011" s="9" t="n">
        <v>0</v>
      </c>
      <c r="AQ2011" s="9" t="n">
        <v>0</v>
      </c>
      <c r="AR2011" s="9" t="n">
        <v>0</v>
      </c>
      <c r="AS2011" s="9" t="n">
        <v>0</v>
      </c>
      <c r="AT2011" s="9" t="n">
        <f aca="false">T2011-G2011</f>
        <v>-13164</v>
      </c>
      <c r="AU2011" s="10" t="n">
        <f aca="false">IF(G2011=0,"",(T2011-G2011)/G2011)</f>
        <v>-1</v>
      </c>
      <c r="AV2011" s="9" t="n">
        <f aca="false">AG2011-T2011</f>
        <v>0</v>
      </c>
      <c r="AW2011" s="10" t="str">
        <f aca="false">IF(T2011=0,"",(AG2011-T2011)/T2011)</f>
        <v/>
      </c>
      <c r="AX2011" s="0" t="str">
        <f aca="false">IF(AND(T2011=0,AG2011&gt;0),"Novo/Recuperado",IF(AND(T2011&gt;0,AG2011=0),"Perdido",IF(AG2011&gt;T2011,"Crescimento",IF(AG2011&lt;T2011,"Queda","Estável"))))</f>
        <v>Estável</v>
      </c>
      <c r="AY2011" s="10" t="n">
        <f aca="false">IF(SUM($AG:$AG)=0,0,AG2011/SUM($AG:$AG))</f>
        <v>0</v>
      </c>
      <c r="AZ2011" s="9" t="n">
        <f aca="false">IF(AG2011&lt;T2011,T2011-AG2011,0)</f>
        <v>0</v>
      </c>
      <c r="BA2011" s="9" t="n">
        <f aca="false">AG2011/5*12</f>
        <v>0</v>
      </c>
      <c r="BB2011" s="9" t="n">
        <f aca="false">BA2011-T2011</f>
        <v>0</v>
      </c>
    </row>
    <row r="2012" customFormat="false" ht="15" hidden="false" customHeight="false" outlineLevel="0" collapsed="false">
      <c r="A2012" s="0" t="s">
        <v>597</v>
      </c>
      <c r="B2012" s="0" t="s">
        <v>597</v>
      </c>
      <c r="E2012" s="0" t="s">
        <v>600</v>
      </c>
      <c r="F2012" s="0" t="s">
        <v>601</v>
      </c>
      <c r="G2012" s="9" t="n">
        <v>7216.57</v>
      </c>
      <c r="H2012" s="9" t="n">
        <v>3013.7</v>
      </c>
      <c r="I2012" s="9" t="n">
        <v>4202.87</v>
      </c>
      <c r="J2012" s="9" t="n">
        <v>0</v>
      </c>
      <c r="K2012" s="9" t="n">
        <v>0</v>
      </c>
      <c r="L2012" s="9" t="n">
        <v>0</v>
      </c>
      <c r="M2012" s="9" t="n">
        <v>0</v>
      </c>
      <c r="N2012" s="9" t="n">
        <v>0</v>
      </c>
      <c r="O2012" s="9" t="n">
        <v>0</v>
      </c>
      <c r="P2012" s="9" t="n">
        <v>0</v>
      </c>
      <c r="Q2012" s="9" t="n">
        <v>0</v>
      </c>
      <c r="R2012" s="9" t="n">
        <v>0</v>
      </c>
      <c r="S2012" s="9" t="n">
        <v>0</v>
      </c>
      <c r="T2012" s="9" t="n">
        <v>0</v>
      </c>
      <c r="U2012" s="9" t="n">
        <v>0</v>
      </c>
      <c r="V2012" s="9" t="n">
        <v>0</v>
      </c>
      <c r="W2012" s="9" t="n">
        <v>0</v>
      </c>
      <c r="X2012" s="9" t="n">
        <v>0</v>
      </c>
      <c r="Y2012" s="9" t="n">
        <v>0</v>
      </c>
      <c r="Z2012" s="9" t="n">
        <v>0</v>
      </c>
      <c r="AA2012" s="9" t="n">
        <v>0</v>
      </c>
      <c r="AB2012" s="9" t="n">
        <v>0</v>
      </c>
      <c r="AC2012" s="9" t="n">
        <v>0</v>
      </c>
      <c r="AD2012" s="9" t="n">
        <v>0</v>
      </c>
      <c r="AE2012" s="9" t="n">
        <v>0</v>
      </c>
      <c r="AF2012" s="9" t="n">
        <v>0</v>
      </c>
      <c r="AG2012" s="9" t="n">
        <v>0</v>
      </c>
      <c r="AH2012" s="9" t="n">
        <v>0</v>
      </c>
      <c r="AI2012" s="9" t="n">
        <v>0</v>
      </c>
      <c r="AJ2012" s="9" t="n">
        <v>0</v>
      </c>
      <c r="AK2012" s="9" t="n">
        <v>0</v>
      </c>
      <c r="AL2012" s="9" t="n">
        <v>0</v>
      </c>
      <c r="AM2012" s="9" t="n">
        <v>0</v>
      </c>
      <c r="AN2012" s="9" t="n">
        <v>0</v>
      </c>
      <c r="AO2012" s="9" t="n">
        <v>0</v>
      </c>
      <c r="AP2012" s="9" t="n">
        <v>0</v>
      </c>
      <c r="AQ2012" s="9" t="n">
        <v>0</v>
      </c>
      <c r="AR2012" s="9" t="n">
        <v>0</v>
      </c>
      <c r="AS2012" s="9" t="n">
        <v>0</v>
      </c>
      <c r="AT2012" s="9" t="n">
        <f aca="false">T2012-G2012</f>
        <v>-7216.57</v>
      </c>
      <c r="AU2012" s="10" t="n">
        <f aca="false">IF(G2012=0,"",(T2012-G2012)/G2012)</f>
        <v>-1</v>
      </c>
      <c r="AV2012" s="9" t="n">
        <f aca="false">AG2012-T2012</f>
        <v>0</v>
      </c>
      <c r="AW2012" s="10" t="str">
        <f aca="false">IF(T2012=0,"",(AG2012-T2012)/T2012)</f>
        <v/>
      </c>
      <c r="AX2012" s="0" t="str">
        <f aca="false">IF(AND(T2012=0,AG2012&gt;0),"Novo/Recuperado",IF(AND(T2012&gt;0,AG2012=0),"Perdido",IF(AG2012&gt;T2012,"Crescimento",IF(AG2012&lt;T2012,"Queda","Estável"))))</f>
        <v>Estável</v>
      </c>
      <c r="AY2012" s="10" t="n">
        <f aca="false">IF(SUM($AG:$AG)=0,0,AG2012/SUM($AG:$AG))</f>
        <v>0</v>
      </c>
      <c r="AZ2012" s="9" t="n">
        <f aca="false">IF(AG2012&lt;T2012,T2012-AG2012,0)</f>
        <v>0</v>
      </c>
      <c r="BA2012" s="9" t="n">
        <f aca="false">AG2012/5*12</f>
        <v>0</v>
      </c>
      <c r="BB2012" s="9" t="n">
        <f aca="false">BA2012-T2012</f>
        <v>0</v>
      </c>
    </row>
    <row r="2013" customFormat="false" ht="15" hidden="false" customHeight="false" outlineLevel="0" collapsed="false">
      <c r="A2013" s="0" t="s">
        <v>597</v>
      </c>
      <c r="B2013" s="0" t="s">
        <v>597</v>
      </c>
      <c r="E2013" s="0" t="s">
        <v>644</v>
      </c>
      <c r="F2013" s="0" t="s">
        <v>645</v>
      </c>
      <c r="G2013" s="9" t="n">
        <v>17695.53</v>
      </c>
      <c r="H2013" s="9" t="n">
        <v>3018.9</v>
      </c>
      <c r="I2013" s="9" t="n">
        <v>0</v>
      </c>
      <c r="J2013" s="9" t="n">
        <v>0</v>
      </c>
      <c r="K2013" s="9" t="n">
        <v>5800</v>
      </c>
      <c r="L2013" s="9" t="n">
        <v>0</v>
      </c>
      <c r="M2013" s="9" t="n">
        <v>5625.99</v>
      </c>
      <c r="N2013" s="9" t="n">
        <v>3250.64</v>
      </c>
      <c r="O2013" s="9" t="n">
        <v>0</v>
      </c>
      <c r="P2013" s="9" t="n">
        <v>0</v>
      </c>
      <c r="Q2013" s="9" t="n">
        <v>0</v>
      </c>
      <c r="R2013" s="9" t="n">
        <v>0</v>
      </c>
      <c r="S2013" s="9" t="n">
        <v>0</v>
      </c>
      <c r="T2013" s="9" t="n">
        <v>0</v>
      </c>
      <c r="U2013" s="9" t="n">
        <v>0</v>
      </c>
      <c r="V2013" s="9" t="n">
        <v>0</v>
      </c>
      <c r="W2013" s="9" t="n">
        <v>0</v>
      </c>
      <c r="X2013" s="9" t="n">
        <v>0</v>
      </c>
      <c r="Y2013" s="9" t="n">
        <v>0</v>
      </c>
      <c r="Z2013" s="9" t="n">
        <v>0</v>
      </c>
      <c r="AA2013" s="9" t="n">
        <v>0</v>
      </c>
      <c r="AB2013" s="9" t="n">
        <v>0</v>
      </c>
      <c r="AC2013" s="9" t="n">
        <v>0</v>
      </c>
      <c r="AD2013" s="9" t="n">
        <v>0</v>
      </c>
      <c r="AE2013" s="9" t="n">
        <v>0</v>
      </c>
      <c r="AF2013" s="9" t="n">
        <v>0</v>
      </c>
      <c r="AG2013" s="9" t="n">
        <v>0</v>
      </c>
      <c r="AH2013" s="9" t="n">
        <v>0</v>
      </c>
      <c r="AI2013" s="9" t="n">
        <v>0</v>
      </c>
      <c r="AJ2013" s="9" t="n">
        <v>0</v>
      </c>
      <c r="AK2013" s="9" t="n">
        <v>0</v>
      </c>
      <c r="AL2013" s="9" t="n">
        <v>0</v>
      </c>
      <c r="AM2013" s="9" t="n">
        <v>0</v>
      </c>
      <c r="AN2013" s="9" t="n">
        <v>0</v>
      </c>
      <c r="AO2013" s="9" t="n">
        <v>0</v>
      </c>
      <c r="AP2013" s="9" t="n">
        <v>0</v>
      </c>
      <c r="AQ2013" s="9" t="n">
        <v>0</v>
      </c>
      <c r="AR2013" s="9" t="n">
        <v>0</v>
      </c>
      <c r="AS2013" s="9" t="n">
        <v>0</v>
      </c>
      <c r="AT2013" s="9" t="n">
        <f aca="false">T2013-G2013</f>
        <v>-17695.53</v>
      </c>
      <c r="AU2013" s="10" t="n">
        <f aca="false">IF(G2013=0,"",(T2013-G2013)/G2013)</f>
        <v>-1</v>
      </c>
      <c r="AV2013" s="9" t="n">
        <f aca="false">AG2013-T2013</f>
        <v>0</v>
      </c>
      <c r="AW2013" s="10" t="str">
        <f aca="false">IF(T2013=0,"",(AG2013-T2013)/T2013)</f>
        <v/>
      </c>
      <c r="AX2013" s="0" t="str">
        <f aca="false">IF(AND(T2013=0,AG2013&gt;0),"Novo/Recuperado",IF(AND(T2013&gt;0,AG2013=0),"Perdido",IF(AG2013&gt;T2013,"Crescimento",IF(AG2013&lt;T2013,"Queda","Estável"))))</f>
        <v>Estável</v>
      </c>
      <c r="AY2013" s="10" t="n">
        <f aca="false">IF(SUM($AG:$AG)=0,0,AG2013/SUM($AG:$AG))</f>
        <v>0</v>
      </c>
      <c r="AZ2013" s="9" t="n">
        <f aca="false">IF(AG2013&lt;T2013,T2013-AG2013,0)</f>
        <v>0</v>
      </c>
      <c r="BA2013" s="9" t="n">
        <f aca="false">AG2013/5*12</f>
        <v>0</v>
      </c>
      <c r="BB2013" s="9" t="n">
        <f aca="false">BA2013-T2013</f>
        <v>0</v>
      </c>
    </row>
    <row r="2014" customFormat="false" ht="15" hidden="false" customHeight="false" outlineLevel="0" collapsed="false">
      <c r="A2014" s="0" t="s">
        <v>597</v>
      </c>
      <c r="B2014" s="0" t="s">
        <v>597</v>
      </c>
      <c r="E2014" s="0" t="s">
        <v>630</v>
      </c>
      <c r="F2014" s="0" t="s">
        <v>631</v>
      </c>
      <c r="G2014" s="9" t="n">
        <v>32726.99</v>
      </c>
      <c r="H2014" s="9" t="n">
        <v>3782.7</v>
      </c>
      <c r="I2014" s="9" t="n">
        <v>3149.6</v>
      </c>
      <c r="J2014" s="9" t="n">
        <v>0</v>
      </c>
      <c r="K2014" s="9" t="n">
        <v>3276.81</v>
      </c>
      <c r="L2014" s="9" t="n">
        <v>0</v>
      </c>
      <c r="M2014" s="9" t="n">
        <v>9381.53</v>
      </c>
      <c r="N2014" s="9" t="n">
        <v>6600</v>
      </c>
      <c r="O2014" s="9" t="n">
        <v>0</v>
      </c>
      <c r="P2014" s="9" t="n">
        <v>6536.35</v>
      </c>
      <c r="Q2014" s="9" t="n">
        <v>0</v>
      </c>
      <c r="R2014" s="9" t="n">
        <v>0</v>
      </c>
      <c r="S2014" s="9" t="n">
        <v>0</v>
      </c>
      <c r="T2014" s="9" t="n">
        <v>0</v>
      </c>
      <c r="U2014" s="9" t="n">
        <v>0</v>
      </c>
      <c r="V2014" s="9" t="n">
        <v>0</v>
      </c>
      <c r="W2014" s="9" t="n">
        <v>0</v>
      </c>
      <c r="X2014" s="9" t="n">
        <v>0</v>
      </c>
      <c r="Y2014" s="9" t="n">
        <v>0</v>
      </c>
      <c r="Z2014" s="9" t="n">
        <v>0</v>
      </c>
      <c r="AA2014" s="9" t="n">
        <v>0</v>
      </c>
      <c r="AB2014" s="9" t="n">
        <v>0</v>
      </c>
      <c r="AC2014" s="9" t="n">
        <v>0</v>
      </c>
      <c r="AD2014" s="9" t="n">
        <v>0</v>
      </c>
      <c r="AE2014" s="9" t="n">
        <v>0</v>
      </c>
      <c r="AF2014" s="9" t="n">
        <v>0</v>
      </c>
      <c r="AG2014" s="9" t="n">
        <v>0</v>
      </c>
      <c r="AH2014" s="9" t="n">
        <v>0</v>
      </c>
      <c r="AI2014" s="9" t="n">
        <v>0</v>
      </c>
      <c r="AJ2014" s="9" t="n">
        <v>0</v>
      </c>
      <c r="AK2014" s="9" t="n">
        <v>0</v>
      </c>
      <c r="AL2014" s="9" t="n">
        <v>0</v>
      </c>
      <c r="AM2014" s="9" t="n">
        <v>0</v>
      </c>
      <c r="AN2014" s="9" t="n">
        <v>0</v>
      </c>
      <c r="AO2014" s="9" t="n">
        <v>0</v>
      </c>
      <c r="AP2014" s="9" t="n">
        <v>0</v>
      </c>
      <c r="AQ2014" s="9" t="n">
        <v>0</v>
      </c>
      <c r="AR2014" s="9" t="n">
        <v>0</v>
      </c>
      <c r="AS2014" s="9" t="n">
        <v>0</v>
      </c>
      <c r="AT2014" s="9" t="n">
        <f aca="false">T2014-G2014</f>
        <v>-32726.99</v>
      </c>
      <c r="AU2014" s="10" t="n">
        <f aca="false">IF(G2014=0,"",(T2014-G2014)/G2014)</f>
        <v>-1</v>
      </c>
      <c r="AV2014" s="9" t="n">
        <f aca="false">AG2014-T2014</f>
        <v>0</v>
      </c>
      <c r="AW2014" s="10" t="str">
        <f aca="false">IF(T2014=0,"",(AG2014-T2014)/T2014)</f>
        <v/>
      </c>
      <c r="AX2014" s="0" t="str">
        <f aca="false">IF(AND(T2014=0,AG2014&gt;0),"Novo/Recuperado",IF(AND(T2014&gt;0,AG2014=0),"Perdido",IF(AG2014&gt;T2014,"Crescimento",IF(AG2014&lt;T2014,"Queda","Estável"))))</f>
        <v>Estável</v>
      </c>
      <c r="AY2014" s="10" t="n">
        <f aca="false">IF(SUM($AG:$AG)=0,0,AG2014/SUM($AG:$AG))</f>
        <v>0</v>
      </c>
      <c r="AZ2014" s="9" t="n">
        <f aca="false">IF(AG2014&lt;T2014,T2014-AG2014,0)</f>
        <v>0</v>
      </c>
      <c r="BA2014" s="9" t="n">
        <f aca="false">AG2014/5*12</f>
        <v>0</v>
      </c>
      <c r="BB2014" s="9" t="n">
        <f aca="false">BA2014-T2014</f>
        <v>0</v>
      </c>
    </row>
    <row r="2015" customFormat="false" ht="15" hidden="false" customHeight="false" outlineLevel="0" collapsed="false">
      <c r="A2015" s="0" t="s">
        <v>1054</v>
      </c>
      <c r="B2015" s="0" t="s">
        <v>1054</v>
      </c>
      <c r="E2015" s="0" t="s">
        <v>2485</v>
      </c>
      <c r="F2015" s="0" t="s">
        <v>2486</v>
      </c>
      <c r="G2015" s="9" t="n">
        <v>2558.19</v>
      </c>
      <c r="H2015" s="9" t="n">
        <v>0</v>
      </c>
      <c r="I2015" s="9" t="n">
        <v>0</v>
      </c>
      <c r="J2015" s="9" t="n">
        <v>0</v>
      </c>
      <c r="K2015" s="9" t="n">
        <v>853.91</v>
      </c>
      <c r="L2015" s="9" t="n">
        <v>1189.57</v>
      </c>
      <c r="M2015" s="9" t="n">
        <v>155.93</v>
      </c>
      <c r="N2015" s="9" t="n">
        <v>358.78</v>
      </c>
      <c r="O2015" s="9" t="n">
        <v>0</v>
      </c>
      <c r="P2015" s="9" t="n">
        <v>0</v>
      </c>
      <c r="Q2015" s="9" t="n">
        <v>0</v>
      </c>
      <c r="R2015" s="9" t="n">
        <v>0</v>
      </c>
      <c r="S2015" s="9" t="n">
        <v>0</v>
      </c>
      <c r="T2015" s="9" t="n">
        <v>0</v>
      </c>
      <c r="U2015" s="9" t="n">
        <v>0</v>
      </c>
      <c r="V2015" s="9" t="n">
        <v>0</v>
      </c>
      <c r="W2015" s="9" t="n">
        <v>0</v>
      </c>
      <c r="X2015" s="9" t="n">
        <v>0</v>
      </c>
      <c r="Y2015" s="9" t="n">
        <v>0</v>
      </c>
      <c r="Z2015" s="9" t="n">
        <v>0</v>
      </c>
      <c r="AA2015" s="9" t="n">
        <v>0</v>
      </c>
      <c r="AB2015" s="9" t="n">
        <v>0</v>
      </c>
      <c r="AC2015" s="9" t="n">
        <v>0</v>
      </c>
      <c r="AD2015" s="9" t="n">
        <v>0</v>
      </c>
      <c r="AE2015" s="9" t="n">
        <v>0</v>
      </c>
      <c r="AF2015" s="9" t="n">
        <v>0</v>
      </c>
      <c r="AG2015" s="9" t="n">
        <v>0</v>
      </c>
      <c r="AH2015" s="9" t="n">
        <v>0</v>
      </c>
      <c r="AI2015" s="9" t="n">
        <v>0</v>
      </c>
      <c r="AJ2015" s="9" t="n">
        <v>0</v>
      </c>
      <c r="AK2015" s="9" t="n">
        <v>0</v>
      </c>
      <c r="AL2015" s="9" t="n">
        <v>0</v>
      </c>
      <c r="AM2015" s="9" t="n">
        <v>0</v>
      </c>
      <c r="AN2015" s="9" t="n">
        <v>0</v>
      </c>
      <c r="AO2015" s="9" t="n">
        <v>0</v>
      </c>
      <c r="AP2015" s="9" t="n">
        <v>0</v>
      </c>
      <c r="AQ2015" s="9" t="n">
        <v>0</v>
      </c>
      <c r="AR2015" s="9" t="n">
        <v>0</v>
      </c>
      <c r="AS2015" s="9" t="n">
        <v>0</v>
      </c>
      <c r="AT2015" s="9" t="n">
        <f aca="false">T2015-G2015</f>
        <v>-2558.19</v>
      </c>
      <c r="AU2015" s="10" t="n">
        <f aca="false">IF(G2015=0,"",(T2015-G2015)/G2015)</f>
        <v>-1</v>
      </c>
      <c r="AV2015" s="9" t="n">
        <f aca="false">AG2015-T2015</f>
        <v>0</v>
      </c>
      <c r="AW2015" s="10" t="str">
        <f aca="false">IF(T2015=0,"",(AG2015-T2015)/T2015)</f>
        <v/>
      </c>
      <c r="AX2015" s="0" t="str">
        <f aca="false">IF(AND(T2015=0,AG2015&gt;0),"Novo/Recuperado",IF(AND(T2015&gt;0,AG2015=0),"Perdido",IF(AG2015&gt;T2015,"Crescimento",IF(AG2015&lt;T2015,"Queda","Estável"))))</f>
        <v>Estável</v>
      </c>
      <c r="AY2015" s="10" t="n">
        <f aca="false">IF(SUM($AG:$AG)=0,0,AG2015/SUM($AG:$AG))</f>
        <v>0</v>
      </c>
      <c r="AZ2015" s="9" t="n">
        <f aca="false">IF(AG2015&lt;T2015,T2015-AG2015,0)</f>
        <v>0</v>
      </c>
      <c r="BA2015" s="9" t="n">
        <f aca="false">AG2015/5*12</f>
        <v>0</v>
      </c>
      <c r="BB2015" s="9" t="n">
        <f aca="false">BA2015-T2015</f>
        <v>0</v>
      </c>
    </row>
    <row r="2016" customFormat="false" ht="15" hidden="false" customHeight="false" outlineLevel="0" collapsed="false">
      <c r="A2016" s="0" t="s">
        <v>24</v>
      </c>
      <c r="B2016" s="0" t="s">
        <v>381</v>
      </c>
      <c r="C2016" s="0" t="s">
        <v>24</v>
      </c>
      <c r="D2016" s="0" t="s">
        <v>24</v>
      </c>
      <c r="E2016" s="0" t="s">
        <v>458</v>
      </c>
      <c r="F2016" s="0" t="s">
        <v>459</v>
      </c>
      <c r="G2016" s="9" t="n">
        <v>49672.93</v>
      </c>
      <c r="H2016" s="9" t="n">
        <v>6412.17</v>
      </c>
      <c r="I2016" s="9" t="n">
        <v>3605.67</v>
      </c>
      <c r="J2016" s="9" t="n">
        <v>10047.92</v>
      </c>
      <c r="K2016" s="9" t="n">
        <v>8930.33</v>
      </c>
      <c r="L2016" s="9" t="n">
        <v>6104.15</v>
      </c>
      <c r="M2016" s="9" t="n">
        <v>491.78</v>
      </c>
      <c r="N2016" s="9" t="n">
        <v>0</v>
      </c>
      <c r="O2016" s="9" t="n">
        <v>4178.2</v>
      </c>
      <c r="P2016" s="9" t="n">
        <v>1857.82</v>
      </c>
      <c r="Q2016" s="9" t="n">
        <v>1229.82</v>
      </c>
      <c r="R2016" s="9" t="n">
        <v>3185.55</v>
      </c>
      <c r="S2016" s="9" t="n">
        <v>3629.52</v>
      </c>
      <c r="T2016" s="9" t="n">
        <v>33611.99</v>
      </c>
      <c r="U2016" s="9" t="n">
        <v>1630.78</v>
      </c>
      <c r="V2016" s="9" t="n">
        <v>5543.33</v>
      </c>
      <c r="W2016" s="9" t="n">
        <v>774.71</v>
      </c>
      <c r="X2016" s="9" t="n">
        <v>0</v>
      </c>
      <c r="Y2016" s="9" t="n">
        <v>4733.32</v>
      </c>
      <c r="Z2016" s="9" t="n">
        <v>1589.23</v>
      </c>
      <c r="AA2016" s="9" t="n">
        <v>2531.64</v>
      </c>
      <c r="AB2016" s="9" t="n">
        <v>3224.16</v>
      </c>
      <c r="AC2016" s="9" t="n">
        <v>3839.4</v>
      </c>
      <c r="AD2016" s="9" t="n">
        <v>3358.98</v>
      </c>
      <c r="AE2016" s="9" t="n">
        <v>2969.32</v>
      </c>
      <c r="AF2016" s="9" t="n">
        <v>3417.12</v>
      </c>
      <c r="AG2016" s="9" t="n">
        <v>14089.2</v>
      </c>
      <c r="AH2016" s="9" t="n">
        <v>2440.8</v>
      </c>
      <c r="AI2016" s="9" t="n">
        <v>3440.64</v>
      </c>
      <c r="AJ2016" s="9" t="n">
        <v>3654</v>
      </c>
      <c r="AK2016" s="9" t="n">
        <v>3408.48</v>
      </c>
      <c r="AL2016" s="9" t="n">
        <v>1145.28</v>
      </c>
      <c r="AM2016" s="9" t="n">
        <v>0</v>
      </c>
      <c r="AN2016" s="9" t="n">
        <v>0</v>
      </c>
      <c r="AO2016" s="9" t="n">
        <v>0</v>
      </c>
      <c r="AP2016" s="9" t="n">
        <v>0</v>
      </c>
      <c r="AQ2016" s="9" t="n">
        <v>0</v>
      </c>
      <c r="AR2016" s="9" t="n">
        <v>0</v>
      </c>
      <c r="AS2016" s="9" t="n">
        <v>0</v>
      </c>
      <c r="AT2016" s="9" t="n">
        <f aca="false">T2016-G2016</f>
        <v>-16060.94</v>
      </c>
      <c r="AU2016" s="10" t="n">
        <f aca="false">IF(G2016=0,"",(T2016-G2016)/G2016)</f>
        <v>-0.323333856086202</v>
      </c>
      <c r="AV2016" s="9" t="n">
        <f aca="false">AG2016-T2016</f>
        <v>-19522.79</v>
      </c>
      <c r="AW2016" s="10" t="n">
        <f aca="false">IF(T2016=0,"",(AG2016-T2016)/T2016)</f>
        <v>-0.580828150906864</v>
      </c>
      <c r="AX2016" s="0" t="str">
        <f aca="false">IF(AND(T2016=0,AG2016&gt;0),"Novo/Recuperado",IF(AND(T2016&gt;0,AG2016=0),"Perdido",IF(AG2016&gt;T2016,"Crescimento",IF(AG2016&lt;T2016,"Queda","Estável"))))</f>
        <v>Queda</v>
      </c>
      <c r="AY2016" s="10" t="n">
        <f aca="false">IF(SUM($AG:$AG)=0,0,AG2016/SUM($AG:$AG))</f>
        <v>0.00106268873658039</v>
      </c>
      <c r="AZ2016" s="9" t="n">
        <f aca="false">IF(AG2016&lt;T2016,T2016-AG2016,0)</f>
        <v>19522.79</v>
      </c>
      <c r="BA2016" s="9" t="n">
        <f aca="false">AG2016/5*12</f>
        <v>33814.08</v>
      </c>
      <c r="BB2016" s="9" t="n">
        <f aca="false">BA2016-T2016</f>
        <v>202.090000000004</v>
      </c>
    </row>
    <row r="2017" customFormat="false" ht="15" hidden="false" customHeight="false" outlineLevel="0" collapsed="false">
      <c r="A2017" s="0" t="s">
        <v>1054</v>
      </c>
      <c r="B2017" s="0" t="s">
        <v>1054</v>
      </c>
      <c r="C2017" s="0" t="s">
        <v>1054</v>
      </c>
      <c r="E2017" s="0" t="s">
        <v>3739</v>
      </c>
      <c r="F2017" s="0" t="s">
        <v>3740</v>
      </c>
      <c r="G2017" s="9" t="n">
        <v>229</v>
      </c>
      <c r="H2017" s="9" t="n">
        <v>0</v>
      </c>
      <c r="I2017" s="9" t="n">
        <v>0</v>
      </c>
      <c r="J2017" s="9" t="n">
        <v>0</v>
      </c>
      <c r="K2017" s="9" t="n">
        <v>0</v>
      </c>
      <c r="L2017" s="9" t="n">
        <v>0</v>
      </c>
      <c r="M2017" s="9" t="n">
        <v>0</v>
      </c>
      <c r="N2017" s="9" t="n">
        <v>0</v>
      </c>
      <c r="O2017" s="9" t="n">
        <v>0</v>
      </c>
      <c r="P2017" s="9" t="n">
        <v>0</v>
      </c>
      <c r="Q2017" s="9" t="n">
        <v>0</v>
      </c>
      <c r="R2017" s="9" t="n">
        <v>229</v>
      </c>
      <c r="S2017" s="9" t="n">
        <v>0</v>
      </c>
      <c r="T2017" s="9" t="n">
        <v>-229</v>
      </c>
      <c r="U2017" s="9" t="n">
        <v>-229</v>
      </c>
      <c r="V2017" s="9" t="n">
        <v>0</v>
      </c>
      <c r="W2017" s="9" t="n">
        <v>0</v>
      </c>
      <c r="X2017" s="9" t="n">
        <v>0</v>
      </c>
      <c r="Y2017" s="9" t="n">
        <v>0</v>
      </c>
      <c r="Z2017" s="9" t="n">
        <v>0</v>
      </c>
      <c r="AA2017" s="9" t="n">
        <v>0</v>
      </c>
      <c r="AB2017" s="9" t="n">
        <v>0</v>
      </c>
      <c r="AC2017" s="9" t="n">
        <v>0</v>
      </c>
      <c r="AD2017" s="9" t="n">
        <v>0</v>
      </c>
      <c r="AE2017" s="9" t="n">
        <v>0</v>
      </c>
      <c r="AF2017" s="9" t="n">
        <v>0</v>
      </c>
      <c r="AG2017" s="9" t="n">
        <v>0</v>
      </c>
      <c r="AH2017" s="9" t="n">
        <v>0</v>
      </c>
      <c r="AI2017" s="9" t="n">
        <v>0</v>
      </c>
      <c r="AJ2017" s="9" t="n">
        <v>0</v>
      </c>
      <c r="AK2017" s="9" t="n">
        <v>0</v>
      </c>
      <c r="AL2017" s="9" t="n">
        <v>0</v>
      </c>
      <c r="AM2017" s="9" t="n">
        <v>0</v>
      </c>
      <c r="AN2017" s="9" t="n">
        <v>0</v>
      </c>
      <c r="AO2017" s="9" t="n">
        <v>0</v>
      </c>
      <c r="AP2017" s="9" t="n">
        <v>0</v>
      </c>
      <c r="AQ2017" s="9" t="n">
        <v>0</v>
      </c>
      <c r="AR2017" s="9" t="n">
        <v>0</v>
      </c>
      <c r="AS2017" s="9" t="n">
        <v>0</v>
      </c>
      <c r="AT2017" s="9" t="n">
        <f aca="false">T2017-G2017</f>
        <v>-458</v>
      </c>
      <c r="AU2017" s="10" t="n">
        <f aca="false">IF(G2017=0,"",(T2017-G2017)/G2017)</f>
        <v>-2</v>
      </c>
      <c r="AV2017" s="9" t="n">
        <f aca="false">AG2017-T2017</f>
        <v>229</v>
      </c>
      <c r="AW2017" s="10" t="n">
        <f aca="false">IF(T2017=0,"",(AG2017-T2017)/T2017)</f>
        <v>-1</v>
      </c>
      <c r="AX2017" s="0" t="str">
        <f aca="false">IF(AND(T2017=0,AG2017&gt;0),"Novo/Recuperado",IF(AND(T2017&gt;0,AG2017=0),"Perdido",IF(AG2017&gt;T2017,"Crescimento",IF(AG2017&lt;T2017,"Queda","Estável"))))</f>
        <v>Crescimento</v>
      </c>
      <c r="AY2017" s="10" t="n">
        <f aca="false">IF(SUM($AG:$AG)=0,0,AG2017/SUM($AG:$AG))</f>
        <v>0</v>
      </c>
      <c r="AZ2017" s="9" t="n">
        <f aca="false">IF(AG2017&lt;T2017,T2017-AG2017,0)</f>
        <v>0</v>
      </c>
      <c r="BA2017" s="9" t="n">
        <f aca="false">AG2017/5*12</f>
        <v>0</v>
      </c>
      <c r="BB2017" s="9" t="n">
        <f aca="false">BA2017-T2017</f>
        <v>229</v>
      </c>
    </row>
    <row r="2018" customFormat="false" ht="15" hidden="false" customHeight="false" outlineLevel="0" collapsed="false">
      <c r="A2018" s="0" t="s">
        <v>18</v>
      </c>
      <c r="C2018" s="0" t="s">
        <v>18</v>
      </c>
      <c r="D2018" s="0" t="s">
        <v>18</v>
      </c>
      <c r="E2018" s="0" t="s">
        <v>3890</v>
      </c>
      <c r="F2018" s="0" t="s">
        <v>3891</v>
      </c>
      <c r="G2018" s="9" t="n">
        <v>0</v>
      </c>
      <c r="H2018" s="9" t="n">
        <v>0</v>
      </c>
      <c r="I2018" s="9" t="n">
        <v>0</v>
      </c>
      <c r="J2018" s="9" t="n">
        <v>0</v>
      </c>
      <c r="K2018" s="9" t="n">
        <v>0</v>
      </c>
      <c r="L2018" s="9" t="n">
        <v>0</v>
      </c>
      <c r="M2018" s="9" t="n">
        <v>0</v>
      </c>
      <c r="N2018" s="9" t="n">
        <v>0</v>
      </c>
      <c r="O2018" s="9" t="n">
        <v>0</v>
      </c>
      <c r="P2018" s="9" t="n">
        <v>0</v>
      </c>
      <c r="Q2018" s="9" t="n">
        <v>0</v>
      </c>
      <c r="R2018" s="9" t="n">
        <v>0</v>
      </c>
      <c r="S2018" s="9" t="n">
        <v>0</v>
      </c>
      <c r="T2018" s="9" t="n">
        <v>663.82</v>
      </c>
      <c r="U2018" s="9" t="n">
        <v>0</v>
      </c>
      <c r="V2018" s="9" t="n">
        <v>663.82</v>
      </c>
      <c r="W2018" s="9" t="n">
        <v>0</v>
      </c>
      <c r="X2018" s="9" t="n">
        <v>0</v>
      </c>
      <c r="Y2018" s="9" t="n">
        <v>0</v>
      </c>
      <c r="Z2018" s="9" t="n">
        <v>0</v>
      </c>
      <c r="AA2018" s="9" t="n">
        <v>0</v>
      </c>
      <c r="AB2018" s="9" t="n">
        <v>0</v>
      </c>
      <c r="AC2018" s="9" t="n">
        <v>0</v>
      </c>
      <c r="AD2018" s="9" t="n">
        <v>0</v>
      </c>
      <c r="AE2018" s="9" t="n">
        <v>0</v>
      </c>
      <c r="AF2018" s="9" t="n">
        <v>0</v>
      </c>
      <c r="AG2018" s="9" t="n">
        <v>405.03</v>
      </c>
      <c r="AH2018" s="9" t="n">
        <v>0</v>
      </c>
      <c r="AI2018" s="9" t="n">
        <v>0</v>
      </c>
      <c r="AJ2018" s="9" t="n">
        <v>0</v>
      </c>
      <c r="AK2018" s="9" t="n">
        <v>0</v>
      </c>
      <c r="AL2018" s="9" t="n">
        <v>405.03</v>
      </c>
      <c r="AM2018" s="9" t="n">
        <v>0</v>
      </c>
      <c r="AN2018" s="9" t="n">
        <v>0</v>
      </c>
      <c r="AO2018" s="9" t="n">
        <v>0</v>
      </c>
      <c r="AP2018" s="9" t="n">
        <v>0</v>
      </c>
      <c r="AQ2018" s="9" t="n">
        <v>0</v>
      </c>
      <c r="AR2018" s="9" t="n">
        <v>0</v>
      </c>
      <c r="AS2018" s="9" t="n">
        <v>0</v>
      </c>
      <c r="AT2018" s="9" t="n">
        <f aca="false">T2018-G2018</f>
        <v>663.82</v>
      </c>
      <c r="AU2018" s="10" t="str">
        <f aca="false">IF(G2018=0,"",(T2018-G2018)/G2018)</f>
        <v/>
      </c>
      <c r="AV2018" s="9" t="n">
        <f aca="false">AG2018-T2018</f>
        <v>-258.79</v>
      </c>
      <c r="AW2018" s="10" t="n">
        <f aca="false">IF(T2018=0,"",(AG2018-T2018)/T2018)</f>
        <v>-0.38984965803983</v>
      </c>
      <c r="AX2018" s="0" t="str">
        <f aca="false">IF(AND(T2018=0,AG2018&gt;0),"Novo/Recuperado",IF(AND(T2018&gt;0,AG2018=0),"Perdido",IF(AG2018&gt;T2018,"Crescimento",IF(AG2018&lt;T2018,"Queda","Estável"))))</f>
        <v>Queda</v>
      </c>
      <c r="AY2018" s="10" t="n">
        <f aca="false">IF(SUM($AG:$AG)=0,0,AG2018/SUM($AG:$AG))</f>
        <v>3.05496989876755E-005</v>
      </c>
      <c r="AZ2018" s="9" t="n">
        <f aca="false">IF(AG2018&lt;T2018,T2018-AG2018,0)</f>
        <v>258.79</v>
      </c>
      <c r="BA2018" s="9" t="n">
        <f aca="false">AG2018/5*12</f>
        <v>972.072</v>
      </c>
      <c r="BB2018" s="9" t="n">
        <f aca="false">BA2018-T2018</f>
        <v>308.252</v>
      </c>
    </row>
    <row r="2019" customFormat="false" ht="15" hidden="false" customHeight="false" outlineLevel="0" collapsed="false">
      <c r="A2019" s="0" t="s">
        <v>4554</v>
      </c>
      <c r="D2019" s="0" t="s">
        <v>4554</v>
      </c>
      <c r="E2019" s="0" t="s">
        <v>4555</v>
      </c>
      <c r="F2019" s="0" t="s">
        <v>4556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148.91</v>
      </c>
      <c r="AH2019" s="9" t="n">
        <v>148.91</v>
      </c>
      <c r="AI2019" s="9" t="n">
        <v>0</v>
      </c>
      <c r="AJ2019" s="9" t="n">
        <v>0</v>
      </c>
      <c r="AK2019" s="9" t="n">
        <v>0</v>
      </c>
      <c r="AL2019" s="9" t="n">
        <v>0</v>
      </c>
      <c r="AM2019" s="9" t="n">
        <v>0</v>
      </c>
      <c r="AN2019" s="9" t="n">
        <v>0</v>
      </c>
      <c r="AO2019" s="9" t="n">
        <v>0</v>
      </c>
      <c r="AP2019" s="9" t="n">
        <v>0</v>
      </c>
      <c r="AQ2019" s="9" t="n">
        <v>0</v>
      </c>
      <c r="AR2019" s="9" t="n">
        <v>0</v>
      </c>
      <c r="AS2019" s="9" t="n">
        <v>0</v>
      </c>
      <c r="AT2019" s="9" t="n">
        <f aca="false">T2019-G2019</f>
        <v>0</v>
      </c>
      <c r="AU2019" s="10" t="str">
        <f aca="false">IF(G2019=0,"",(T2019-G2019)/G2019)</f>
        <v/>
      </c>
      <c r="AV2019" s="9" t="n">
        <f aca="false">AG2019-T2019</f>
        <v>148.91</v>
      </c>
      <c r="AW2019" s="10" t="str">
        <f aca="false">IF(T2019=0,"",(AG2019-T2019)/T2019)</f>
        <v/>
      </c>
      <c r="AX2019" s="0" t="str">
        <f aca="false">IF(AND(T2019=0,AG2019&gt;0),"Novo/Recuperado",IF(AND(T2019&gt;0,AG2019=0),"Perdido",IF(AG2019&gt;T2019,"Crescimento",IF(AG2019&lt;T2019,"Queda","Estável"))))</f>
        <v>Novo/Recuperado</v>
      </c>
      <c r="AY2019" s="10" t="n">
        <f aca="false">IF(SUM($AG:$AG)=0,0,AG2019/SUM($AG:$AG))</f>
        <v>1.1231651177085E-005</v>
      </c>
      <c r="AZ2019" s="9" t="n">
        <f aca="false">IF(AG2019&lt;T2019,T2019-AG2019,0)</f>
        <v>0</v>
      </c>
      <c r="BA2019" s="9" t="n">
        <f aca="false">AG2019/5*12</f>
        <v>357.384</v>
      </c>
      <c r="BB2019" s="9" t="n">
        <f aca="false">BA2019-T2019</f>
        <v>357.384</v>
      </c>
    </row>
    <row r="2020" customFormat="false" ht="15" hidden="false" customHeight="false" outlineLevel="0" collapsed="false">
      <c r="A2020" s="0" t="s">
        <v>20</v>
      </c>
      <c r="B2020" s="0" t="s">
        <v>1054</v>
      </c>
      <c r="C2020" s="0" t="s">
        <v>3803</v>
      </c>
      <c r="D2020" s="0" t="s">
        <v>20</v>
      </c>
      <c r="E2020" s="0" t="s">
        <v>3205</v>
      </c>
      <c r="F2020" s="0" t="s">
        <v>3206</v>
      </c>
      <c r="G2020" s="9" t="n">
        <v>447.9</v>
      </c>
      <c r="H2020" s="9" t="n">
        <v>0</v>
      </c>
      <c r="I2020" s="9" t="n">
        <v>0</v>
      </c>
      <c r="J2020" s="9" t="n">
        <v>0</v>
      </c>
      <c r="K2020" s="9" t="n">
        <v>0</v>
      </c>
      <c r="L2020" s="9" t="n">
        <v>0</v>
      </c>
      <c r="M2020" s="9" t="n">
        <v>0</v>
      </c>
      <c r="N2020" s="9" t="n">
        <v>447.9</v>
      </c>
      <c r="O2020" s="9" t="n">
        <v>0</v>
      </c>
      <c r="P2020" s="9" t="n">
        <v>0</v>
      </c>
      <c r="Q2020" s="9" t="n">
        <v>0</v>
      </c>
      <c r="R2020" s="9" t="n">
        <v>0</v>
      </c>
      <c r="S2020" s="9" t="n">
        <v>0</v>
      </c>
      <c r="T2020" s="9" t="n">
        <v>5639.51</v>
      </c>
      <c r="U2020" s="9" t="n">
        <v>0</v>
      </c>
      <c r="V2020" s="9" t="n">
        <v>0</v>
      </c>
      <c r="W2020" s="9" t="n">
        <v>0</v>
      </c>
      <c r="X2020" s="9" t="n">
        <v>0</v>
      </c>
      <c r="Y2020" s="9" t="n">
        <v>420.51</v>
      </c>
      <c r="Z2020" s="9" t="n">
        <v>3004.09</v>
      </c>
      <c r="AA2020" s="9" t="n">
        <v>0</v>
      </c>
      <c r="AB2020" s="9" t="n">
        <v>0</v>
      </c>
      <c r="AC2020" s="9" t="n">
        <v>0</v>
      </c>
      <c r="AD2020" s="9" t="n">
        <v>2214.91</v>
      </c>
      <c r="AE2020" s="9" t="n">
        <v>0</v>
      </c>
      <c r="AF2020" s="9" t="n">
        <v>0</v>
      </c>
      <c r="AG2020" s="9" t="n">
        <v>2512.44</v>
      </c>
      <c r="AH2020" s="9" t="n">
        <v>0</v>
      </c>
      <c r="AI2020" s="9" t="n">
        <v>1361.32</v>
      </c>
      <c r="AJ2020" s="9" t="n">
        <v>0</v>
      </c>
      <c r="AK2020" s="9" t="n">
        <v>1151.12</v>
      </c>
      <c r="AL2020" s="9" t="n">
        <v>0</v>
      </c>
      <c r="AM2020" s="9" t="n">
        <v>0</v>
      </c>
      <c r="AN2020" s="9" t="n">
        <v>0</v>
      </c>
      <c r="AO2020" s="9" t="n">
        <v>0</v>
      </c>
      <c r="AP2020" s="9" t="n">
        <v>0</v>
      </c>
      <c r="AQ2020" s="9" t="n">
        <v>0</v>
      </c>
      <c r="AR2020" s="9" t="n">
        <v>0</v>
      </c>
      <c r="AS2020" s="9" t="n">
        <v>0</v>
      </c>
      <c r="AT2020" s="9" t="n">
        <f aca="false">T2020-G2020</f>
        <v>5191.61</v>
      </c>
      <c r="AU2020" s="10" t="n">
        <f aca="false">IF(G2020=0,"",(T2020-G2020)/G2020)</f>
        <v>11.5910024559053</v>
      </c>
      <c r="AV2020" s="9" t="n">
        <f aca="false">AG2020-T2020</f>
        <v>-3127.07</v>
      </c>
      <c r="AW2020" s="10" t="n">
        <f aca="false">IF(T2020=0,"",(AG2020-T2020)/T2020)</f>
        <v>-0.55449320951643</v>
      </c>
      <c r="AX2020" s="0" t="str">
        <f aca="false">IF(AND(T2020=0,AG2020&gt;0),"Novo/Recuperado",IF(AND(T2020&gt;0,AG2020=0),"Perdido",IF(AG2020&gt;T2020,"Crescimento",IF(AG2020&lt;T2020,"Queda","Estável"))))</f>
        <v>Queda</v>
      </c>
      <c r="AY2020" s="10" t="n">
        <f aca="false">IF(SUM($AG:$AG)=0,0,AG2020/SUM($AG:$AG))</f>
        <v>0.000189502717637201</v>
      </c>
      <c r="AZ2020" s="9" t="n">
        <f aca="false">IF(AG2020&lt;T2020,T2020-AG2020,0)</f>
        <v>3127.07</v>
      </c>
      <c r="BA2020" s="9" t="n">
        <f aca="false">AG2020/5*12</f>
        <v>6029.856</v>
      </c>
      <c r="BB2020" s="9" t="n">
        <f aca="false">BA2020-T2020</f>
        <v>390.346</v>
      </c>
    </row>
    <row r="2021" customFormat="false" ht="15" hidden="false" customHeight="false" outlineLevel="0" collapsed="false">
      <c r="A2021" s="0" t="s">
        <v>28</v>
      </c>
      <c r="D2021" s="0" t="s">
        <v>28</v>
      </c>
      <c r="E2021" s="0" t="s">
        <v>4656</v>
      </c>
      <c r="F2021" s="0" t="s">
        <v>4657</v>
      </c>
      <c r="G2021" s="9" t="n">
        <v>0</v>
      </c>
      <c r="H2021" s="9" t="n">
        <v>0</v>
      </c>
      <c r="I2021" s="9" t="n">
        <v>0</v>
      </c>
      <c r="J2021" s="9" t="n">
        <v>0</v>
      </c>
      <c r="K2021" s="9" t="n">
        <v>0</v>
      </c>
      <c r="L2021" s="9" t="n">
        <v>0</v>
      </c>
      <c r="M2021" s="9" t="n">
        <v>0</v>
      </c>
      <c r="N2021" s="9" t="n">
        <v>0</v>
      </c>
      <c r="O2021" s="9" t="n">
        <v>0</v>
      </c>
      <c r="P2021" s="9" t="n">
        <v>0</v>
      </c>
      <c r="Q2021" s="9" t="n">
        <v>0</v>
      </c>
      <c r="R2021" s="9" t="n">
        <v>0</v>
      </c>
      <c r="S2021" s="9" t="n">
        <v>0</v>
      </c>
      <c r="T2021" s="9" t="n">
        <v>0</v>
      </c>
      <c r="U2021" s="9" t="n">
        <v>0</v>
      </c>
      <c r="V2021" s="9" t="n">
        <v>0</v>
      </c>
      <c r="W2021" s="9" t="n">
        <v>0</v>
      </c>
      <c r="X2021" s="9" t="n">
        <v>0</v>
      </c>
      <c r="Y2021" s="9" t="n">
        <v>0</v>
      </c>
      <c r="Z2021" s="9" t="n">
        <v>0</v>
      </c>
      <c r="AA2021" s="9" t="n">
        <v>0</v>
      </c>
      <c r="AB2021" s="9" t="n">
        <v>0</v>
      </c>
      <c r="AC2021" s="9" t="n">
        <v>0</v>
      </c>
      <c r="AD2021" s="9" t="n">
        <v>0</v>
      </c>
      <c r="AE2021" s="9" t="n">
        <v>0</v>
      </c>
      <c r="AF2021" s="9" t="n">
        <v>0</v>
      </c>
      <c r="AG2021" s="9" t="n">
        <v>215.08</v>
      </c>
      <c r="AH2021" s="9" t="n">
        <v>0</v>
      </c>
      <c r="AI2021" s="9" t="n">
        <v>0</v>
      </c>
      <c r="AJ2021" s="9" t="n">
        <v>545.02</v>
      </c>
      <c r="AK2021" s="9" t="n">
        <v>-545.02</v>
      </c>
      <c r="AL2021" s="9" t="n">
        <v>215.08</v>
      </c>
      <c r="AM2021" s="9" t="n">
        <v>0</v>
      </c>
      <c r="AN2021" s="9" t="n">
        <v>0</v>
      </c>
      <c r="AO2021" s="9" t="n">
        <v>0</v>
      </c>
      <c r="AP2021" s="9" t="n">
        <v>0</v>
      </c>
      <c r="AQ2021" s="9" t="n">
        <v>0</v>
      </c>
      <c r="AR2021" s="9" t="n">
        <v>0</v>
      </c>
      <c r="AS2021" s="9" t="n">
        <v>0</v>
      </c>
      <c r="AT2021" s="9" t="n">
        <f aca="false">T2021-G2021</f>
        <v>0</v>
      </c>
      <c r="AU2021" s="10" t="str">
        <f aca="false">IF(G2021=0,"",(T2021-G2021)/G2021)</f>
        <v/>
      </c>
      <c r="AV2021" s="9" t="n">
        <f aca="false">AG2021-T2021</f>
        <v>215.08</v>
      </c>
      <c r="AW2021" s="10" t="str">
        <f aca="false">IF(T2021=0,"",(AG2021-T2021)/T2021)</f>
        <v/>
      </c>
      <c r="AX2021" s="0" t="str">
        <f aca="false">IF(AND(T2021=0,AG2021&gt;0),"Novo/Recuperado",IF(AND(T2021&gt;0,AG2021=0),"Perdido",IF(AG2021&gt;T2021,"Crescimento",IF(AG2021&lt;T2021,"Queda","Estável"))))</f>
        <v>Novo/Recuperado</v>
      </c>
      <c r="AY2021" s="10" t="n">
        <f aca="false">IF(SUM($AG:$AG)=0,0,AG2021/SUM($AG:$AG))</f>
        <v>1.62225742741753E-005</v>
      </c>
      <c r="AZ2021" s="9" t="n">
        <f aca="false">IF(AG2021&lt;T2021,T2021-AG2021,0)</f>
        <v>0</v>
      </c>
      <c r="BA2021" s="9" t="n">
        <f aca="false">AG2021/5*12</f>
        <v>516.192</v>
      </c>
      <c r="BB2021" s="9" t="n">
        <f aca="false">BA2021-T2021</f>
        <v>516.192</v>
      </c>
    </row>
    <row r="2022" customFormat="false" ht="15" hidden="false" customHeight="false" outlineLevel="0" collapsed="false">
      <c r="A2022" s="0" t="s">
        <v>4576</v>
      </c>
      <c r="D2022" s="0" t="s">
        <v>4576</v>
      </c>
      <c r="E2022" s="0" t="s">
        <v>4577</v>
      </c>
      <c r="F2022" s="0" t="s">
        <v>4578</v>
      </c>
      <c r="G2022" s="9" t="n">
        <v>0</v>
      </c>
      <c r="H2022" s="9" t="n">
        <v>0</v>
      </c>
      <c r="I2022" s="9" t="n">
        <v>0</v>
      </c>
      <c r="J2022" s="9" t="n">
        <v>0</v>
      </c>
      <c r="K2022" s="9" t="n">
        <v>0</v>
      </c>
      <c r="L2022" s="9" t="n">
        <v>0</v>
      </c>
      <c r="M2022" s="9" t="n">
        <v>0</v>
      </c>
      <c r="N2022" s="9" t="n">
        <v>0</v>
      </c>
      <c r="O2022" s="9" t="n">
        <v>0</v>
      </c>
      <c r="P2022" s="9" t="n">
        <v>0</v>
      </c>
      <c r="Q2022" s="9" t="n">
        <v>0</v>
      </c>
      <c r="R2022" s="9" t="n">
        <v>0</v>
      </c>
      <c r="S2022" s="9" t="n">
        <v>0</v>
      </c>
      <c r="T2022" s="9" t="n">
        <v>0</v>
      </c>
      <c r="U2022" s="9" t="n">
        <v>0</v>
      </c>
      <c r="V2022" s="9" t="n">
        <v>0</v>
      </c>
      <c r="W2022" s="9" t="n">
        <v>0</v>
      </c>
      <c r="X2022" s="9" t="n">
        <v>0</v>
      </c>
      <c r="Y2022" s="9" t="n">
        <v>0</v>
      </c>
      <c r="Z2022" s="9" t="n">
        <v>0</v>
      </c>
      <c r="AA2022" s="9" t="n">
        <v>0</v>
      </c>
      <c r="AB2022" s="9" t="n">
        <v>0</v>
      </c>
      <c r="AC2022" s="9" t="n">
        <v>0</v>
      </c>
      <c r="AD2022" s="9" t="n">
        <v>0</v>
      </c>
      <c r="AE2022" s="9" t="n">
        <v>0</v>
      </c>
      <c r="AF2022" s="9" t="n">
        <v>0</v>
      </c>
      <c r="AG2022" s="9" t="n">
        <v>244.7</v>
      </c>
      <c r="AH2022" s="9" t="n">
        <v>244.7</v>
      </c>
      <c r="AI2022" s="9" t="n">
        <v>0</v>
      </c>
      <c r="AJ2022" s="9" t="n">
        <v>0</v>
      </c>
      <c r="AK2022" s="9" t="n">
        <v>0</v>
      </c>
      <c r="AL2022" s="9" t="n">
        <v>0</v>
      </c>
      <c r="AM2022" s="9" t="n">
        <v>0</v>
      </c>
      <c r="AN2022" s="9" t="n">
        <v>0</v>
      </c>
      <c r="AO2022" s="9" t="n">
        <v>0</v>
      </c>
      <c r="AP2022" s="9" t="n">
        <v>0</v>
      </c>
      <c r="AQ2022" s="9" t="n">
        <v>0</v>
      </c>
      <c r="AR2022" s="9" t="n">
        <v>0</v>
      </c>
      <c r="AS2022" s="9" t="n">
        <v>0</v>
      </c>
      <c r="AT2022" s="9" t="n">
        <f aca="false">T2022-G2022</f>
        <v>0</v>
      </c>
      <c r="AU2022" s="10" t="str">
        <f aca="false">IF(G2022=0,"",(T2022-G2022)/G2022)</f>
        <v/>
      </c>
      <c r="AV2022" s="9" t="n">
        <f aca="false">AG2022-T2022</f>
        <v>244.7</v>
      </c>
      <c r="AW2022" s="10" t="str">
        <f aca="false">IF(T2022=0,"",(AG2022-T2022)/T2022)</f>
        <v/>
      </c>
      <c r="AX2022" s="0" t="str">
        <f aca="false">IF(AND(T2022=0,AG2022&gt;0),"Novo/Recuperado",IF(AND(T2022&gt;0,AG2022=0),"Perdido",IF(AG2022&gt;T2022,"Crescimento",IF(AG2022&lt;T2022,"Queda","Estável"))))</f>
        <v>Novo/Recuperado</v>
      </c>
      <c r="AY2022" s="10" t="n">
        <f aca="false">IF(SUM($AG:$AG)=0,0,AG2022/SUM($AG:$AG))</f>
        <v>1.84566855351065E-005</v>
      </c>
      <c r="AZ2022" s="9" t="n">
        <f aca="false">IF(AG2022&lt;T2022,T2022-AG2022,0)</f>
        <v>0</v>
      </c>
      <c r="BA2022" s="9" t="n">
        <f aca="false">AG2022/5*12</f>
        <v>587.28</v>
      </c>
      <c r="BB2022" s="9" t="n">
        <f aca="false">BA2022-T2022</f>
        <v>587.28</v>
      </c>
    </row>
    <row r="2023" customFormat="false" ht="15" hidden="false" customHeight="false" outlineLevel="0" collapsed="false">
      <c r="A2023" s="0" t="s">
        <v>20</v>
      </c>
      <c r="C2023" s="0" t="s">
        <v>20</v>
      </c>
      <c r="D2023" s="0" t="s">
        <v>20</v>
      </c>
      <c r="E2023" s="0" t="s">
        <v>4288</v>
      </c>
      <c r="F2023" s="0" t="s">
        <v>4289</v>
      </c>
      <c r="G2023" s="9" t="n">
        <v>0</v>
      </c>
      <c r="H2023" s="9" t="n">
        <v>0</v>
      </c>
      <c r="I2023" s="9" t="n">
        <v>0</v>
      </c>
      <c r="J2023" s="9" t="n">
        <v>0</v>
      </c>
      <c r="K2023" s="9" t="n">
        <v>0</v>
      </c>
      <c r="L2023" s="9" t="n">
        <v>0</v>
      </c>
      <c r="M2023" s="9" t="n">
        <v>0</v>
      </c>
      <c r="N2023" s="9" t="n">
        <v>0</v>
      </c>
      <c r="O2023" s="9" t="n">
        <v>0</v>
      </c>
      <c r="P2023" s="9" t="n">
        <v>0</v>
      </c>
      <c r="Q2023" s="9" t="n">
        <v>0</v>
      </c>
      <c r="R2023" s="9" t="n">
        <v>0</v>
      </c>
      <c r="S2023" s="9" t="n">
        <v>0</v>
      </c>
      <c r="T2023" s="9" t="n">
        <v>35471.57</v>
      </c>
      <c r="U2023" s="9" t="n">
        <v>0</v>
      </c>
      <c r="V2023" s="9" t="n">
        <v>0</v>
      </c>
      <c r="W2023" s="9" t="n">
        <v>0</v>
      </c>
      <c r="X2023" s="9" t="n">
        <v>0</v>
      </c>
      <c r="Y2023" s="9" t="n">
        <v>0</v>
      </c>
      <c r="Z2023" s="9" t="n">
        <v>2820.58</v>
      </c>
      <c r="AA2023" s="9" t="n">
        <v>4832.44</v>
      </c>
      <c r="AB2023" s="9" t="n">
        <v>0</v>
      </c>
      <c r="AC2023" s="9" t="n">
        <v>8859.52</v>
      </c>
      <c r="AD2023" s="9" t="n">
        <v>3663.31</v>
      </c>
      <c r="AE2023" s="9" t="n">
        <v>0</v>
      </c>
      <c r="AF2023" s="9" t="n">
        <v>15295.72</v>
      </c>
      <c r="AG2023" s="9" t="n">
        <v>15066.44</v>
      </c>
      <c r="AH2023" s="9" t="n">
        <v>0</v>
      </c>
      <c r="AI2023" s="9" t="n">
        <v>9973.82</v>
      </c>
      <c r="AJ2023" s="9" t="n">
        <v>5092.62</v>
      </c>
      <c r="AK2023" s="9" t="n">
        <v>0</v>
      </c>
      <c r="AL2023" s="9" t="n">
        <v>0</v>
      </c>
      <c r="AM2023" s="9" t="n">
        <v>0</v>
      </c>
      <c r="AN2023" s="9" t="n">
        <v>0</v>
      </c>
      <c r="AO2023" s="9" t="n">
        <v>0</v>
      </c>
      <c r="AP2023" s="9" t="n">
        <v>0</v>
      </c>
      <c r="AQ2023" s="9" t="n">
        <v>0</v>
      </c>
      <c r="AR2023" s="9" t="n">
        <v>0</v>
      </c>
      <c r="AS2023" s="9" t="n">
        <v>0</v>
      </c>
      <c r="AT2023" s="9" t="n">
        <f aca="false">T2023-G2023</f>
        <v>35471.57</v>
      </c>
      <c r="AU2023" s="10" t="str">
        <f aca="false">IF(G2023=0,"",(T2023-G2023)/G2023)</f>
        <v/>
      </c>
      <c r="AV2023" s="9" t="n">
        <f aca="false">AG2023-T2023</f>
        <v>-20405.13</v>
      </c>
      <c r="AW2023" s="10" t="n">
        <f aca="false">IF(T2023=0,"",(AG2023-T2023)/T2023)</f>
        <v>-0.575253082961933</v>
      </c>
      <c r="AX2023" s="0" t="str">
        <f aca="false">IF(AND(T2023=0,AG2023&gt;0),"Novo/Recuperado",IF(AND(T2023&gt;0,AG2023=0),"Perdido",IF(AG2023&gt;T2023,"Crescimento",IF(AG2023&lt;T2023,"Queda","Estável"))))</f>
        <v>Queda</v>
      </c>
      <c r="AY2023" s="10" t="n">
        <f aca="false">IF(SUM($AG:$AG)=0,0,AG2023/SUM($AG:$AG))</f>
        <v>0.00113639781452207</v>
      </c>
      <c r="AZ2023" s="9" t="n">
        <f aca="false">IF(AG2023&lt;T2023,T2023-AG2023,0)</f>
        <v>20405.13</v>
      </c>
      <c r="BA2023" s="9" t="n">
        <f aca="false">AG2023/5*12</f>
        <v>36159.456</v>
      </c>
      <c r="BB2023" s="9" t="n">
        <f aca="false">BA2023-T2023</f>
        <v>687.885999999999</v>
      </c>
    </row>
    <row r="2024" customFormat="false" ht="15" hidden="false" customHeight="false" outlineLevel="0" collapsed="false">
      <c r="A2024" s="0" t="s">
        <v>28</v>
      </c>
      <c r="D2024" s="0" t="s">
        <v>28</v>
      </c>
      <c r="E2024" s="0" t="s">
        <v>4703</v>
      </c>
      <c r="F2024" s="0" t="s">
        <v>4704</v>
      </c>
      <c r="G2024" s="9" t="n">
        <v>0</v>
      </c>
      <c r="H2024" s="9" t="n">
        <v>0</v>
      </c>
      <c r="I2024" s="9" t="n">
        <v>0</v>
      </c>
      <c r="J2024" s="9" t="n">
        <v>0</v>
      </c>
      <c r="K2024" s="9" t="n">
        <v>0</v>
      </c>
      <c r="L2024" s="9" t="n">
        <v>0</v>
      </c>
      <c r="M2024" s="9" t="n">
        <v>0</v>
      </c>
      <c r="N2024" s="9" t="n">
        <v>0</v>
      </c>
      <c r="O2024" s="9" t="n">
        <v>0</v>
      </c>
      <c r="P2024" s="9" t="n">
        <v>0</v>
      </c>
      <c r="Q2024" s="9" t="n">
        <v>0</v>
      </c>
      <c r="R2024" s="9" t="n">
        <v>0</v>
      </c>
      <c r="S2024" s="9" t="n">
        <v>0</v>
      </c>
      <c r="T2024" s="9" t="n">
        <v>0</v>
      </c>
      <c r="U2024" s="9" t="n">
        <v>0</v>
      </c>
      <c r="V2024" s="9" t="n">
        <v>0</v>
      </c>
      <c r="W2024" s="9" t="n">
        <v>0</v>
      </c>
      <c r="X2024" s="9" t="n">
        <v>0</v>
      </c>
      <c r="Y2024" s="9" t="n">
        <v>0</v>
      </c>
      <c r="Z2024" s="9" t="n">
        <v>0</v>
      </c>
      <c r="AA2024" s="9" t="n">
        <v>0</v>
      </c>
      <c r="AB2024" s="9" t="n">
        <v>0</v>
      </c>
      <c r="AC2024" s="9" t="n">
        <v>0</v>
      </c>
      <c r="AD2024" s="9" t="n">
        <v>0</v>
      </c>
      <c r="AE2024" s="9" t="n">
        <v>0</v>
      </c>
      <c r="AF2024" s="9" t="n">
        <v>0</v>
      </c>
      <c r="AG2024" s="9" t="n">
        <v>295.85</v>
      </c>
      <c r="AH2024" s="9" t="n">
        <v>0</v>
      </c>
      <c r="AI2024" s="9" t="n">
        <v>0</v>
      </c>
      <c r="AJ2024" s="9" t="n">
        <v>0</v>
      </c>
      <c r="AK2024" s="9" t="n">
        <v>295.85</v>
      </c>
      <c r="AL2024" s="9" t="n">
        <v>0</v>
      </c>
      <c r="AM2024" s="9" t="n">
        <v>0</v>
      </c>
      <c r="AN2024" s="9" t="n">
        <v>0</v>
      </c>
      <c r="AO2024" s="9" t="n">
        <v>0</v>
      </c>
      <c r="AP2024" s="9" t="n">
        <v>0</v>
      </c>
      <c r="AQ2024" s="9" t="n">
        <v>0</v>
      </c>
      <c r="AR2024" s="9" t="n">
        <v>0</v>
      </c>
      <c r="AS2024" s="9" t="n">
        <v>0</v>
      </c>
      <c r="AT2024" s="9" t="n">
        <f aca="false">T2024-G2024</f>
        <v>0</v>
      </c>
      <c r="AU2024" s="10" t="str">
        <f aca="false">IF(G2024=0,"",(T2024-G2024)/G2024)</f>
        <v/>
      </c>
      <c r="AV2024" s="9" t="n">
        <f aca="false">AG2024-T2024</f>
        <v>295.85</v>
      </c>
      <c r="AW2024" s="10" t="str">
        <f aca="false">IF(T2024=0,"",(AG2024-T2024)/T2024)</f>
        <v/>
      </c>
      <c r="AX2024" s="0" t="str">
        <f aca="false">IF(AND(T2024=0,AG2024&gt;0),"Novo/Recuperado",IF(AND(T2024&gt;0,AG2024=0),"Perdido",IF(AG2024&gt;T2024,"Crescimento",IF(AG2024&lt;T2024,"Queda","Estável"))))</f>
        <v>Novo/Recuperado</v>
      </c>
      <c r="AY2024" s="10" t="n">
        <f aca="false">IF(SUM($AG:$AG)=0,0,AG2024/SUM($AG:$AG))</f>
        <v>2.23147135903607E-005</v>
      </c>
      <c r="AZ2024" s="9" t="n">
        <f aca="false">IF(AG2024&lt;T2024,T2024-AG2024,0)</f>
        <v>0</v>
      </c>
      <c r="BA2024" s="9" t="n">
        <f aca="false">AG2024/5*12</f>
        <v>710.04</v>
      </c>
      <c r="BB2024" s="9" t="n">
        <f aca="false">BA2024-T2024</f>
        <v>710.04</v>
      </c>
    </row>
    <row r="2025" customFormat="false" ht="15" hidden="false" customHeight="false" outlineLevel="0" collapsed="false">
      <c r="A2025" s="0" t="s">
        <v>4551</v>
      </c>
      <c r="D2025" s="0" t="s">
        <v>4551</v>
      </c>
      <c r="E2025" s="0" t="s">
        <v>4552</v>
      </c>
      <c r="F2025" s="0" t="s">
        <v>4553</v>
      </c>
      <c r="G2025" s="9" t="n">
        <v>0</v>
      </c>
      <c r="H2025" s="9" t="n">
        <v>0</v>
      </c>
      <c r="I2025" s="9" t="n">
        <v>0</v>
      </c>
      <c r="J2025" s="9" t="n">
        <v>0</v>
      </c>
      <c r="K2025" s="9" t="n">
        <v>0</v>
      </c>
      <c r="L2025" s="9" t="n">
        <v>0</v>
      </c>
      <c r="M2025" s="9" t="n">
        <v>0</v>
      </c>
      <c r="N2025" s="9" t="n">
        <v>0</v>
      </c>
      <c r="O2025" s="9" t="n">
        <v>0</v>
      </c>
      <c r="P2025" s="9" t="n">
        <v>0</v>
      </c>
      <c r="Q2025" s="9" t="n">
        <v>0</v>
      </c>
      <c r="R2025" s="9" t="n">
        <v>0</v>
      </c>
      <c r="S2025" s="9" t="n">
        <v>0</v>
      </c>
      <c r="T2025" s="9" t="n">
        <v>0</v>
      </c>
      <c r="U2025" s="9" t="n">
        <v>0</v>
      </c>
      <c r="V2025" s="9" t="n">
        <v>0</v>
      </c>
      <c r="W2025" s="9" t="n">
        <v>0</v>
      </c>
      <c r="X2025" s="9" t="n">
        <v>0</v>
      </c>
      <c r="Y2025" s="9" t="n">
        <v>0</v>
      </c>
      <c r="Z2025" s="9" t="n">
        <v>0</v>
      </c>
      <c r="AA2025" s="9" t="n">
        <v>0</v>
      </c>
      <c r="AB2025" s="9" t="n">
        <v>0</v>
      </c>
      <c r="AC2025" s="9" t="n">
        <v>0</v>
      </c>
      <c r="AD2025" s="9" t="n">
        <v>0</v>
      </c>
      <c r="AE2025" s="9" t="n">
        <v>0</v>
      </c>
      <c r="AF2025" s="9" t="n">
        <v>0</v>
      </c>
      <c r="AG2025" s="9" t="n">
        <v>305.83</v>
      </c>
      <c r="AH2025" s="9" t="n">
        <v>305.83</v>
      </c>
      <c r="AI2025" s="9" t="n">
        <v>0</v>
      </c>
      <c r="AJ2025" s="9" t="n">
        <v>0</v>
      </c>
      <c r="AK2025" s="9" t="n">
        <v>0</v>
      </c>
      <c r="AL2025" s="9" t="n">
        <v>0</v>
      </c>
      <c r="AM2025" s="9" t="n">
        <v>0</v>
      </c>
      <c r="AN2025" s="9" t="n">
        <v>0</v>
      </c>
      <c r="AO2025" s="9" t="n">
        <v>0</v>
      </c>
      <c r="AP2025" s="9" t="n">
        <v>0</v>
      </c>
      <c r="AQ2025" s="9" t="n">
        <v>0</v>
      </c>
      <c r="AR2025" s="9" t="n">
        <v>0</v>
      </c>
      <c r="AS2025" s="9" t="n">
        <v>0</v>
      </c>
      <c r="AT2025" s="9" t="n">
        <f aca="false">T2025-G2025</f>
        <v>0</v>
      </c>
      <c r="AU2025" s="10" t="str">
        <f aca="false">IF(G2025=0,"",(T2025-G2025)/G2025)</f>
        <v/>
      </c>
      <c r="AV2025" s="9" t="n">
        <f aca="false">AG2025-T2025</f>
        <v>305.83</v>
      </c>
      <c r="AW2025" s="10" t="str">
        <f aca="false">IF(T2025=0,"",(AG2025-T2025)/T2025)</f>
        <v/>
      </c>
      <c r="AX2025" s="0" t="str">
        <f aca="false">IF(AND(T2025=0,AG2025&gt;0),"Novo/Recuperado",IF(AND(T2025&gt;0,AG2025=0),"Perdido",IF(AG2025&gt;T2025,"Crescimento",IF(AG2025&lt;T2025,"Queda","Estável"))))</f>
        <v>Novo/Recuperado</v>
      </c>
      <c r="AY2025" s="10" t="n">
        <f aca="false">IF(SUM($AG:$AG)=0,0,AG2025/SUM($AG:$AG))</f>
        <v>2.30674627593037E-005</v>
      </c>
      <c r="AZ2025" s="9" t="n">
        <f aca="false">IF(AG2025&lt;T2025,T2025-AG2025,0)</f>
        <v>0</v>
      </c>
      <c r="BA2025" s="9" t="n">
        <f aca="false">AG2025/5*12</f>
        <v>733.992</v>
      </c>
      <c r="BB2025" s="9" t="n">
        <f aca="false">BA2025-T2025</f>
        <v>733.992</v>
      </c>
    </row>
    <row r="2026" customFormat="false" ht="15" hidden="false" customHeight="false" outlineLevel="0" collapsed="false">
      <c r="A2026" s="0" t="s">
        <v>16</v>
      </c>
      <c r="C2026" s="0" t="s">
        <v>16</v>
      </c>
      <c r="D2026" s="0" t="s">
        <v>16</v>
      </c>
      <c r="E2026" s="0" t="s">
        <v>4192</v>
      </c>
      <c r="F2026" s="0" t="s">
        <v>4193</v>
      </c>
      <c r="G2026" s="9" t="n">
        <v>0</v>
      </c>
      <c r="H2026" s="9" t="n">
        <v>0</v>
      </c>
      <c r="I2026" s="9" t="n">
        <v>0</v>
      </c>
      <c r="J2026" s="9" t="n">
        <v>0</v>
      </c>
      <c r="K2026" s="9" t="n">
        <v>0</v>
      </c>
      <c r="L2026" s="9" t="n">
        <v>0</v>
      </c>
      <c r="M2026" s="9" t="n">
        <v>0</v>
      </c>
      <c r="N2026" s="9" t="n">
        <v>0</v>
      </c>
      <c r="O2026" s="9" t="n">
        <v>0</v>
      </c>
      <c r="P2026" s="9" t="n">
        <v>0</v>
      </c>
      <c r="Q2026" s="9" t="n">
        <v>0</v>
      </c>
      <c r="R2026" s="9" t="n">
        <v>0</v>
      </c>
      <c r="S2026" s="9" t="n">
        <v>0</v>
      </c>
      <c r="T2026" s="9" t="n">
        <v>8643.6</v>
      </c>
      <c r="U2026" s="9" t="n">
        <v>0</v>
      </c>
      <c r="V2026" s="9" t="n">
        <v>0</v>
      </c>
      <c r="W2026" s="9" t="n">
        <v>0</v>
      </c>
      <c r="X2026" s="9" t="n">
        <v>0</v>
      </c>
      <c r="Y2026" s="9" t="n">
        <v>4039.2</v>
      </c>
      <c r="Z2026" s="9" t="n">
        <v>0</v>
      </c>
      <c r="AA2026" s="9" t="n">
        <v>0</v>
      </c>
      <c r="AB2026" s="9" t="n">
        <v>0</v>
      </c>
      <c r="AC2026" s="9" t="n">
        <v>4604.4</v>
      </c>
      <c r="AD2026" s="9" t="n">
        <v>0</v>
      </c>
      <c r="AE2026" s="9" t="n">
        <v>0</v>
      </c>
      <c r="AF2026" s="9" t="n">
        <v>0</v>
      </c>
      <c r="AG2026" s="9" t="n">
        <v>3936.9</v>
      </c>
      <c r="AH2026" s="9" t="n">
        <v>0</v>
      </c>
      <c r="AI2026" s="9" t="n">
        <v>0</v>
      </c>
      <c r="AJ2026" s="9" t="n">
        <v>3936.9</v>
      </c>
      <c r="AK2026" s="9" t="n">
        <v>0</v>
      </c>
      <c r="AL2026" s="9" t="n">
        <v>0</v>
      </c>
      <c r="AM2026" s="9" t="n">
        <v>0</v>
      </c>
      <c r="AN2026" s="9" t="n">
        <v>0</v>
      </c>
      <c r="AO2026" s="9" t="n">
        <v>0</v>
      </c>
      <c r="AP2026" s="9" t="n">
        <v>0</v>
      </c>
      <c r="AQ2026" s="9" t="n">
        <v>0</v>
      </c>
      <c r="AR2026" s="9" t="n">
        <v>0</v>
      </c>
      <c r="AS2026" s="9" t="n">
        <v>0</v>
      </c>
      <c r="AT2026" s="9" t="n">
        <f aca="false">T2026-G2026</f>
        <v>8643.6</v>
      </c>
      <c r="AU2026" s="10" t="str">
        <f aca="false">IF(G2026=0,"",(T2026-G2026)/G2026)</f>
        <v/>
      </c>
      <c r="AV2026" s="9" t="n">
        <f aca="false">AG2026-T2026</f>
        <v>-4706.7</v>
      </c>
      <c r="AW2026" s="10" t="n">
        <f aca="false">IF(T2026=0,"",(AG2026-T2026)/T2026)</f>
        <v>-0.544530056920727</v>
      </c>
      <c r="AX2026" s="0" t="str">
        <f aca="false">IF(AND(T2026=0,AG2026&gt;0),"Novo/Recuperado",IF(AND(T2026&gt;0,AG2026=0),"Perdido",IF(AG2026&gt;T2026,"Crescimento",IF(AG2026&lt;T2026,"Queda","Estável"))))</f>
        <v>Queda</v>
      </c>
      <c r="AY2026" s="10" t="n">
        <f aca="false">IF(SUM($AG:$AG)=0,0,AG2026/SUM($AG:$AG))</f>
        <v>0.00029694370773666</v>
      </c>
      <c r="AZ2026" s="9" t="n">
        <f aca="false">IF(AG2026&lt;T2026,T2026-AG2026,0)</f>
        <v>4706.7</v>
      </c>
      <c r="BA2026" s="9" t="n">
        <f aca="false">AG2026/5*12</f>
        <v>9448.56</v>
      </c>
      <c r="BB2026" s="9" t="n">
        <f aca="false">BA2026-T2026</f>
        <v>804.960000000001</v>
      </c>
    </row>
    <row r="2027" customFormat="false" ht="15" hidden="false" customHeight="false" outlineLevel="0" collapsed="false">
      <c r="A2027" s="0" t="s">
        <v>4546</v>
      </c>
      <c r="B2027" s="0" t="s">
        <v>14</v>
      </c>
      <c r="C2027" s="0" t="s">
        <v>18</v>
      </c>
      <c r="D2027" s="0" t="s">
        <v>4546</v>
      </c>
      <c r="E2027" s="0" t="s">
        <v>1447</v>
      </c>
      <c r="F2027" s="0" t="s">
        <v>1448</v>
      </c>
      <c r="G2027" s="9" t="n">
        <v>15496.86</v>
      </c>
      <c r="H2027" s="9" t="n">
        <v>0</v>
      </c>
      <c r="I2027" s="9" t="n">
        <v>3121.84</v>
      </c>
      <c r="J2027" s="9" t="n">
        <v>6029.02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6346</v>
      </c>
      <c r="R2027" s="9" t="n">
        <v>0</v>
      </c>
      <c r="S2027" s="9" t="n">
        <v>0</v>
      </c>
      <c r="T2027" s="9" t="n">
        <v>6760</v>
      </c>
      <c r="U2027" s="9" t="n">
        <v>6760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3173.64</v>
      </c>
      <c r="AH2027" s="9" t="n">
        <v>3173.64</v>
      </c>
      <c r="AI2027" s="9" t="n">
        <v>0</v>
      </c>
      <c r="AJ2027" s="9" t="n">
        <v>0</v>
      </c>
      <c r="AK2027" s="9" t="n">
        <v>0</v>
      </c>
      <c r="AL2027" s="9" t="n">
        <v>0</v>
      </c>
      <c r="AM2027" s="9" t="n">
        <v>0</v>
      </c>
      <c r="AN2027" s="9" t="n">
        <v>0</v>
      </c>
      <c r="AO2027" s="9" t="n">
        <v>0</v>
      </c>
      <c r="AP2027" s="9" t="n">
        <v>0</v>
      </c>
      <c r="AQ2027" s="9" t="n">
        <v>0</v>
      </c>
      <c r="AR2027" s="9" t="n">
        <v>0</v>
      </c>
      <c r="AS2027" s="9" t="n">
        <v>0</v>
      </c>
      <c r="AT2027" s="9" t="n">
        <f aca="false">T2027-G2027</f>
        <v>-8736.86</v>
      </c>
      <c r="AU2027" s="10" t="n">
        <f aca="false">IF(G2027=0,"",(T2027-G2027)/G2027)</f>
        <v>-0.563782598539317</v>
      </c>
      <c r="AV2027" s="9" t="n">
        <f aca="false">AG2027-T2027</f>
        <v>-3586.36</v>
      </c>
      <c r="AW2027" s="10" t="n">
        <f aca="false">IF(T2027=0,"",(AG2027-T2027)/T2027)</f>
        <v>-0.530526627218935</v>
      </c>
      <c r="AX2027" s="0" t="str">
        <f aca="false">IF(AND(T2027=0,AG2027&gt;0),"Novo/Recuperado",IF(AND(T2027&gt;0,AG2027=0),"Perdido",IF(AG2027&gt;T2027,"Crescimento",IF(AG2027&lt;T2027,"Queda","Estável"))))</f>
        <v>Queda</v>
      </c>
      <c r="AY2027" s="10" t="n">
        <f aca="false">IF(SUM($AG:$AG)=0,0,AG2027/SUM($AG:$AG))</f>
        <v>0.000239374235723888</v>
      </c>
      <c r="AZ2027" s="9" t="n">
        <f aca="false">IF(AG2027&lt;T2027,T2027-AG2027,0)</f>
        <v>3586.36</v>
      </c>
      <c r="BA2027" s="9" t="n">
        <f aca="false">AG2027/5*12</f>
        <v>7616.736</v>
      </c>
      <c r="BB2027" s="9" t="n">
        <f aca="false">BA2027-T2027</f>
        <v>856.735999999999</v>
      </c>
    </row>
    <row r="2028" customFormat="false" ht="15" hidden="false" customHeight="false" outlineLevel="0" collapsed="false">
      <c r="A2028" s="0" t="s">
        <v>24</v>
      </c>
      <c r="B2028" s="0" t="s">
        <v>381</v>
      </c>
      <c r="C2028" s="0" t="s">
        <v>381</v>
      </c>
      <c r="D2028" s="0" t="s">
        <v>24</v>
      </c>
      <c r="E2028" s="0" t="s">
        <v>1535</v>
      </c>
      <c r="F2028" s="0" t="s">
        <v>1536</v>
      </c>
      <c r="G2028" s="9" t="n">
        <v>16243.59</v>
      </c>
      <c r="H2028" s="9" t="n">
        <v>0</v>
      </c>
      <c r="I2028" s="9" t="n">
        <v>2620.18</v>
      </c>
      <c r="J2028" s="9" t="n">
        <v>2445.01</v>
      </c>
      <c r="K2028" s="9" t="n">
        <v>0</v>
      </c>
      <c r="L2028" s="9" t="n">
        <v>4566.64</v>
      </c>
      <c r="M2028" s="9" t="n">
        <v>0</v>
      </c>
      <c r="N2028" s="9" t="n">
        <v>0</v>
      </c>
      <c r="O2028" s="9" t="n">
        <v>2453.61</v>
      </c>
      <c r="P2028" s="9" t="n">
        <v>2073.75</v>
      </c>
      <c r="Q2028" s="9" t="n">
        <v>0</v>
      </c>
      <c r="R2028" s="9" t="n">
        <v>2084.4</v>
      </c>
      <c r="S2028" s="9" t="n">
        <v>0</v>
      </c>
      <c r="T2028" s="9" t="n">
        <v>3005.14</v>
      </c>
      <c r="U2028" s="9" t="n">
        <v>0</v>
      </c>
      <c r="V2028" s="9" t="n">
        <v>3005.14</v>
      </c>
      <c r="W2028" s="9" t="n">
        <v>0</v>
      </c>
      <c r="X2028" s="9" t="n">
        <v>0</v>
      </c>
      <c r="Y2028" s="9" t="n">
        <v>0</v>
      </c>
      <c r="Z2028" s="9" t="n">
        <v>0</v>
      </c>
      <c r="AA2028" s="9" t="n">
        <v>0</v>
      </c>
      <c r="AB2028" s="9" t="n">
        <v>0</v>
      </c>
      <c r="AC2028" s="9" t="n">
        <v>0</v>
      </c>
      <c r="AD2028" s="9" t="n">
        <v>0</v>
      </c>
      <c r="AE2028" s="9" t="n">
        <v>0</v>
      </c>
      <c r="AF2028" s="9" t="n">
        <v>0</v>
      </c>
      <c r="AG2028" s="9" t="n">
        <v>1638.45</v>
      </c>
      <c r="AH2028" s="9" t="n">
        <v>1638.45</v>
      </c>
      <c r="AI2028" s="9" t="n">
        <v>0</v>
      </c>
      <c r="AJ2028" s="9" t="n">
        <v>0</v>
      </c>
      <c r="AK2028" s="9" t="n">
        <v>0</v>
      </c>
      <c r="AL2028" s="9" t="n">
        <v>0</v>
      </c>
      <c r="AM2028" s="9" t="n">
        <v>0</v>
      </c>
      <c r="AN2028" s="9" t="n">
        <v>0</v>
      </c>
      <c r="AO2028" s="9" t="n">
        <v>0</v>
      </c>
      <c r="AP2028" s="9" t="n">
        <v>0</v>
      </c>
      <c r="AQ2028" s="9" t="n">
        <v>0</v>
      </c>
      <c r="AR2028" s="9" t="n">
        <v>0</v>
      </c>
      <c r="AS2028" s="9" t="n">
        <v>0</v>
      </c>
      <c r="AT2028" s="9" t="n">
        <f aca="false">T2028-G2028</f>
        <v>-13238.45</v>
      </c>
      <c r="AU2028" s="10" t="n">
        <f aca="false">IF(G2028=0,"",(T2028-G2028)/G2028)</f>
        <v>-0.814995330465741</v>
      </c>
      <c r="AV2028" s="9" t="n">
        <f aca="false">AG2028-T2028</f>
        <v>-1366.69</v>
      </c>
      <c r="AW2028" s="10" t="n">
        <f aca="false">IF(T2028=0,"",(AG2028-T2028)/T2028)</f>
        <v>-0.454784136512775</v>
      </c>
      <c r="AX2028" s="0" t="str">
        <f aca="false">IF(AND(T2028=0,AG2028&gt;0),"Novo/Recuperado",IF(AND(T2028&gt;0,AG2028=0),"Perdido",IF(AG2028&gt;T2028,"Crescimento",IF(AG2028&lt;T2028,"Queda","Estável"))))</f>
        <v>Queda</v>
      </c>
      <c r="AY2028" s="10" t="n">
        <f aca="false">IF(SUM($AG:$AG)=0,0,AG2028/SUM($AG:$AG))</f>
        <v>0.000123581350286045</v>
      </c>
      <c r="AZ2028" s="9" t="n">
        <f aca="false">IF(AG2028&lt;T2028,T2028-AG2028,0)</f>
        <v>1366.69</v>
      </c>
      <c r="BA2028" s="9" t="n">
        <f aca="false">AG2028/5*12</f>
        <v>3932.28</v>
      </c>
      <c r="BB2028" s="9" t="n">
        <f aca="false">BA2028-T2028</f>
        <v>927.14</v>
      </c>
    </row>
    <row r="2029" customFormat="false" ht="15" hidden="false" customHeight="false" outlineLevel="0" collapsed="false">
      <c r="A2029" s="0" t="s">
        <v>20</v>
      </c>
      <c r="B2029" s="0" t="s">
        <v>970</v>
      </c>
      <c r="C2029" s="0" t="s">
        <v>20</v>
      </c>
      <c r="D2029" s="0" t="s">
        <v>20</v>
      </c>
      <c r="E2029" s="0" t="s">
        <v>2741</v>
      </c>
      <c r="F2029" s="0" t="s">
        <v>2742</v>
      </c>
      <c r="G2029" s="9" t="n">
        <v>1418.77</v>
      </c>
      <c r="H2029" s="9" t="n">
        <v>0</v>
      </c>
      <c r="I2029" s="9" t="n">
        <v>0</v>
      </c>
      <c r="J2029" s="9" t="n">
        <v>0</v>
      </c>
      <c r="K2029" s="9" t="n">
        <v>0</v>
      </c>
      <c r="L2029" s="9" t="n">
        <v>1011.42</v>
      </c>
      <c r="M2029" s="9" t="n">
        <v>0</v>
      </c>
      <c r="N2029" s="9" t="n">
        <v>0</v>
      </c>
      <c r="O2029" s="9" t="n">
        <v>0</v>
      </c>
      <c r="P2029" s="9" t="n">
        <v>0</v>
      </c>
      <c r="Q2029" s="9" t="n">
        <v>407.35</v>
      </c>
      <c r="R2029" s="9" t="n">
        <v>0</v>
      </c>
      <c r="S2029" s="9" t="n">
        <v>0</v>
      </c>
      <c r="T2029" s="9" t="n">
        <v>252.57</v>
      </c>
      <c r="U2029" s="9" t="n">
        <v>0</v>
      </c>
      <c r="V2029" s="9" t="n">
        <v>0</v>
      </c>
      <c r="W2029" s="9" t="n">
        <v>0</v>
      </c>
      <c r="X2029" s="9" t="n">
        <v>0</v>
      </c>
      <c r="Y2029" s="9" t="n">
        <v>0</v>
      </c>
      <c r="Z2029" s="9" t="n">
        <v>0</v>
      </c>
      <c r="AA2029" s="9" t="n">
        <v>0</v>
      </c>
      <c r="AB2029" s="9" t="n">
        <v>0</v>
      </c>
      <c r="AC2029" s="9" t="n">
        <v>252.57</v>
      </c>
      <c r="AD2029" s="9" t="n">
        <v>0</v>
      </c>
      <c r="AE2029" s="9" t="n">
        <v>0</v>
      </c>
      <c r="AF2029" s="9" t="n">
        <v>0</v>
      </c>
      <c r="AG2029" s="9" t="n">
        <v>504.5</v>
      </c>
      <c r="AH2029" s="9" t="n">
        <v>0</v>
      </c>
      <c r="AI2029" s="9" t="n">
        <v>0</v>
      </c>
      <c r="AJ2029" s="9" t="n">
        <v>0</v>
      </c>
      <c r="AK2029" s="9" t="n">
        <v>268.3</v>
      </c>
      <c r="AL2029" s="9" t="n">
        <v>236.2</v>
      </c>
      <c r="AM2029" s="9" t="n">
        <v>0</v>
      </c>
      <c r="AN2029" s="9" t="n">
        <v>0</v>
      </c>
      <c r="AO2029" s="9" t="n">
        <v>0</v>
      </c>
      <c r="AP2029" s="9" t="n">
        <v>0</v>
      </c>
      <c r="AQ2029" s="9" t="n">
        <v>0</v>
      </c>
      <c r="AR2029" s="9" t="n">
        <v>0</v>
      </c>
      <c r="AS2029" s="9" t="n">
        <v>0</v>
      </c>
      <c r="AT2029" s="9" t="n">
        <f aca="false">T2029-G2029</f>
        <v>-1166.2</v>
      </c>
      <c r="AU2029" s="10" t="n">
        <f aca="false">IF(G2029=0,"",(T2029-G2029)/G2029)</f>
        <v>-0.821979602049663</v>
      </c>
      <c r="AV2029" s="9" t="n">
        <f aca="false">AG2029-T2029</f>
        <v>251.93</v>
      </c>
      <c r="AW2029" s="10" t="n">
        <f aca="false">IF(T2029=0,"",(AG2029-T2029)/T2029)</f>
        <v>0.997466049016114</v>
      </c>
      <c r="AX2029" s="0" t="str">
        <f aca="false">IF(AND(T2029=0,AG2029&gt;0),"Novo/Recuperado",IF(AND(T2029&gt;0,AG2029=0),"Perdido",IF(AG2029&gt;T2029,"Crescimento",IF(AG2029&lt;T2029,"Queda","Estável"))))</f>
        <v>Crescimento</v>
      </c>
      <c r="AY2029" s="10" t="n">
        <f aca="false">IF(SUM($AG:$AG)=0,0,AG2029/SUM($AG:$AG))</f>
        <v>3.80523001735236E-005</v>
      </c>
      <c r="AZ2029" s="9" t="n">
        <f aca="false">IF(AG2029&lt;T2029,T2029-AG2029,0)</f>
        <v>0</v>
      </c>
      <c r="BA2029" s="9" t="n">
        <f aca="false">AG2029/5*12</f>
        <v>1210.8</v>
      </c>
      <c r="BB2029" s="9" t="n">
        <f aca="false">BA2029-T2029</f>
        <v>958.23</v>
      </c>
    </row>
    <row r="2030" customFormat="false" ht="15" hidden="false" customHeight="false" outlineLevel="0" collapsed="false">
      <c r="A2030" s="0" t="s">
        <v>24</v>
      </c>
      <c r="B2030" s="0" t="s">
        <v>24</v>
      </c>
      <c r="C2030" s="0" t="s">
        <v>24</v>
      </c>
      <c r="D2030" s="0" t="s">
        <v>24</v>
      </c>
      <c r="E2030" s="0" t="s">
        <v>1269</v>
      </c>
      <c r="F2030" s="0" t="s">
        <v>1270</v>
      </c>
      <c r="G2030" s="9" t="n">
        <v>35159.75</v>
      </c>
      <c r="H2030" s="9" t="n">
        <v>6134.14</v>
      </c>
      <c r="I2030" s="9" t="n">
        <v>0</v>
      </c>
      <c r="J2030" s="9" t="n">
        <v>5227.76</v>
      </c>
      <c r="K2030" s="9" t="n">
        <v>1558.9</v>
      </c>
      <c r="L2030" s="9" t="n">
        <v>7761.25</v>
      </c>
      <c r="M2030" s="9" t="n">
        <v>2015.71</v>
      </c>
      <c r="N2030" s="9" t="n">
        <v>3982.59</v>
      </c>
      <c r="O2030" s="9" t="n">
        <v>4354.8</v>
      </c>
      <c r="P2030" s="9" t="n">
        <v>4124.6</v>
      </c>
      <c r="Q2030" s="9" t="n">
        <v>0</v>
      </c>
      <c r="R2030" s="9" t="n">
        <v>0</v>
      </c>
      <c r="S2030" s="9" t="n">
        <v>0</v>
      </c>
      <c r="T2030" s="9" t="n">
        <v>13351.98</v>
      </c>
      <c r="U2030" s="9" t="n">
        <v>3559.82</v>
      </c>
      <c r="V2030" s="9" t="n">
        <v>3069.89</v>
      </c>
      <c r="W2030" s="9" t="n">
        <v>0</v>
      </c>
      <c r="X2030" s="9" t="n">
        <v>0</v>
      </c>
      <c r="Y2030" s="9" t="n">
        <v>0</v>
      </c>
      <c r="Z2030" s="9" t="n">
        <v>0</v>
      </c>
      <c r="AA2030" s="9" t="n">
        <v>6722.27</v>
      </c>
      <c r="AB2030" s="9" t="n">
        <v>0</v>
      </c>
      <c r="AC2030" s="9" t="n">
        <v>0</v>
      </c>
      <c r="AD2030" s="9" t="n">
        <v>0</v>
      </c>
      <c r="AE2030" s="9" t="n">
        <v>0</v>
      </c>
      <c r="AF2030" s="9" t="n">
        <v>0</v>
      </c>
      <c r="AG2030" s="9" t="n">
        <v>5963.5</v>
      </c>
      <c r="AH2030" s="9" t="n">
        <v>0</v>
      </c>
      <c r="AI2030" s="9" t="n">
        <v>3481.8</v>
      </c>
      <c r="AJ2030" s="9" t="n">
        <v>2481.7</v>
      </c>
      <c r="AK2030" s="9" t="n">
        <v>0</v>
      </c>
      <c r="AL2030" s="9" t="n">
        <v>0</v>
      </c>
      <c r="AM2030" s="9" t="n">
        <v>0</v>
      </c>
      <c r="AN2030" s="9" t="n">
        <v>0</v>
      </c>
      <c r="AO2030" s="9" t="n">
        <v>0</v>
      </c>
      <c r="AP2030" s="9" t="n">
        <v>0</v>
      </c>
      <c r="AQ2030" s="9" t="n">
        <v>0</v>
      </c>
      <c r="AR2030" s="9" t="n">
        <v>0</v>
      </c>
      <c r="AS2030" s="9" t="n">
        <v>0</v>
      </c>
      <c r="AT2030" s="9" t="n">
        <f aca="false">T2030-G2030</f>
        <v>-21807.77</v>
      </c>
      <c r="AU2030" s="10" t="n">
        <f aca="false">IF(G2030=0,"",(T2030-G2030)/G2030)</f>
        <v>-0.620248153072761</v>
      </c>
      <c r="AV2030" s="9" t="n">
        <f aca="false">AG2030-T2030</f>
        <v>-7388.48</v>
      </c>
      <c r="AW2030" s="10" t="n">
        <f aca="false">IF(T2030=0,"",(AG2030-T2030)/T2030)</f>
        <v>-0.553362123070885</v>
      </c>
      <c r="AX2030" s="0" t="str">
        <f aca="false">IF(AND(T2030=0,AG2030&gt;0),"Novo/Recuperado",IF(AND(T2030&gt;0,AG2030=0),"Perdido",IF(AG2030&gt;T2030,"Crescimento",IF(AG2030&lt;T2030,"Queda","Estável"))))</f>
        <v>Queda</v>
      </c>
      <c r="AY2030" s="10" t="n">
        <f aca="false">IF(SUM($AG:$AG)=0,0,AG2030/SUM($AG:$AG))</f>
        <v>0.000449801570039263</v>
      </c>
      <c r="AZ2030" s="9" t="n">
        <f aca="false">IF(AG2030&lt;T2030,T2030-AG2030,0)</f>
        <v>7388.48</v>
      </c>
      <c r="BA2030" s="9" t="n">
        <f aca="false">AG2030/5*12</f>
        <v>14312.4</v>
      </c>
      <c r="BB2030" s="9" t="n">
        <f aca="false">BA2030-T2030</f>
        <v>960.420000000002</v>
      </c>
    </row>
    <row r="2031" customFormat="false" ht="15" hidden="false" customHeight="false" outlineLevel="0" collapsed="false">
      <c r="A2031" s="0" t="s">
        <v>20</v>
      </c>
      <c r="C2031" s="0" t="s">
        <v>20</v>
      </c>
      <c r="D2031" s="0" t="s">
        <v>20</v>
      </c>
      <c r="E2031" s="0" t="s">
        <v>4346</v>
      </c>
      <c r="F2031" s="0" t="s">
        <v>4347</v>
      </c>
      <c r="G2031" s="9" t="n">
        <v>0</v>
      </c>
      <c r="H2031" s="9" t="n">
        <v>0</v>
      </c>
      <c r="I2031" s="9" t="n">
        <v>0</v>
      </c>
      <c r="J2031" s="9" t="n">
        <v>0</v>
      </c>
      <c r="K2031" s="9" t="n">
        <v>0</v>
      </c>
      <c r="L2031" s="9" t="n">
        <v>0</v>
      </c>
      <c r="M2031" s="9" t="n">
        <v>0</v>
      </c>
      <c r="N2031" s="9" t="n">
        <v>0</v>
      </c>
      <c r="O2031" s="9" t="n">
        <v>0</v>
      </c>
      <c r="P2031" s="9" t="n">
        <v>0</v>
      </c>
      <c r="Q2031" s="9" t="n">
        <v>0</v>
      </c>
      <c r="R2031" s="9" t="n">
        <v>0</v>
      </c>
      <c r="S2031" s="9" t="n">
        <v>0</v>
      </c>
      <c r="T2031" s="9" t="n">
        <v>11329.52</v>
      </c>
      <c r="U2031" s="9" t="n">
        <v>0</v>
      </c>
      <c r="V2031" s="9" t="n">
        <v>0</v>
      </c>
      <c r="W2031" s="9" t="n">
        <v>0</v>
      </c>
      <c r="X2031" s="9" t="n">
        <v>0</v>
      </c>
      <c r="Y2031" s="9" t="n">
        <v>0</v>
      </c>
      <c r="Z2031" s="9" t="n">
        <v>0</v>
      </c>
      <c r="AA2031" s="9" t="n">
        <v>5520</v>
      </c>
      <c r="AB2031" s="9" t="n">
        <v>0</v>
      </c>
      <c r="AC2031" s="9" t="n">
        <v>5809.52</v>
      </c>
      <c r="AD2031" s="9" t="n">
        <v>0</v>
      </c>
      <c r="AE2031" s="9" t="n">
        <v>0</v>
      </c>
      <c r="AF2031" s="9" t="n">
        <v>0</v>
      </c>
      <c r="AG2031" s="9" t="n">
        <v>5133.12</v>
      </c>
      <c r="AH2031" s="9" t="n">
        <v>0</v>
      </c>
      <c r="AI2031" s="9" t="n">
        <v>0</v>
      </c>
      <c r="AJ2031" s="9" t="n">
        <v>2566.56</v>
      </c>
      <c r="AK2031" s="9" t="n">
        <v>2566.56</v>
      </c>
      <c r="AL2031" s="9" t="n">
        <v>0</v>
      </c>
      <c r="AM2031" s="9" t="n">
        <v>0</v>
      </c>
      <c r="AN2031" s="9" t="n">
        <v>0</v>
      </c>
      <c r="AO2031" s="9" t="n">
        <v>0</v>
      </c>
      <c r="AP2031" s="9" t="n">
        <v>0</v>
      </c>
      <c r="AQ2031" s="9" t="n">
        <v>0</v>
      </c>
      <c r="AR2031" s="9" t="n">
        <v>0</v>
      </c>
      <c r="AS2031" s="9" t="n">
        <v>0</v>
      </c>
      <c r="AT2031" s="9" t="n">
        <f aca="false">T2031-G2031</f>
        <v>11329.52</v>
      </c>
      <c r="AU2031" s="10" t="str">
        <f aca="false">IF(G2031=0,"",(T2031-G2031)/G2031)</f>
        <v/>
      </c>
      <c r="AV2031" s="9" t="n">
        <f aca="false">AG2031-T2031</f>
        <v>-6196.4</v>
      </c>
      <c r="AW2031" s="10" t="n">
        <f aca="false">IF(T2031=0,"",(AG2031-T2031)/T2031)</f>
        <v>-0.546925200714593</v>
      </c>
      <c r="AX2031" s="0" t="str">
        <f aca="false">IF(AND(T2031=0,AG2031&gt;0),"Novo/Recuperado",IF(AND(T2031&gt;0,AG2031=0),"Perdido",IF(AG2031&gt;T2031,"Crescimento",IF(AG2031&lt;T2031,"Queda","Estável"))))</f>
        <v>Queda</v>
      </c>
      <c r="AY2031" s="10" t="n">
        <f aca="false">IF(SUM($AG:$AG)=0,0,AG2031/SUM($AG:$AG))</f>
        <v>0.000387169520449391</v>
      </c>
      <c r="AZ2031" s="9" t="n">
        <f aca="false">IF(AG2031&lt;T2031,T2031-AG2031,0)</f>
        <v>6196.4</v>
      </c>
      <c r="BA2031" s="9" t="n">
        <f aca="false">AG2031/5*12</f>
        <v>12319.488</v>
      </c>
      <c r="BB2031" s="9" t="n">
        <f aca="false">BA2031-T2031</f>
        <v>989.968000000001</v>
      </c>
    </row>
    <row r="2032" customFormat="false" ht="15" hidden="false" customHeight="false" outlineLevel="0" collapsed="false">
      <c r="A2032" s="0" t="s">
        <v>27</v>
      </c>
      <c r="B2032" s="0" t="s">
        <v>970</v>
      </c>
      <c r="D2032" s="0" t="s">
        <v>27</v>
      </c>
      <c r="E2032" s="0" t="s">
        <v>1776</v>
      </c>
      <c r="F2032" s="0" t="s">
        <v>1777</v>
      </c>
      <c r="G2032" s="9" t="n">
        <v>10894.35</v>
      </c>
      <c r="H2032" s="9" t="n">
        <v>0</v>
      </c>
      <c r="I2032" s="9" t="n">
        <v>5162.51</v>
      </c>
      <c r="J2032" s="9" t="n">
        <v>0</v>
      </c>
      <c r="K2032" s="9" t="n">
        <v>0</v>
      </c>
      <c r="L2032" s="9" t="n">
        <v>5731.84</v>
      </c>
      <c r="M2032" s="9" t="n">
        <v>0</v>
      </c>
      <c r="N2032" s="9" t="n">
        <v>0</v>
      </c>
      <c r="O2032" s="9" t="n">
        <v>0</v>
      </c>
      <c r="P2032" s="9" t="n">
        <v>0</v>
      </c>
      <c r="Q2032" s="9" t="n">
        <v>0</v>
      </c>
      <c r="R2032" s="9" t="n">
        <v>0</v>
      </c>
      <c r="S2032" s="9" t="n">
        <v>0</v>
      </c>
      <c r="T2032" s="9" t="n">
        <v>0</v>
      </c>
      <c r="U2032" s="9" t="n">
        <v>0</v>
      </c>
      <c r="V2032" s="9" t="n">
        <v>0</v>
      </c>
      <c r="W2032" s="9" t="n">
        <v>0</v>
      </c>
      <c r="X2032" s="9" t="n">
        <v>0</v>
      </c>
      <c r="Y2032" s="9" t="n">
        <v>0</v>
      </c>
      <c r="Z2032" s="9" t="n">
        <v>0</v>
      </c>
      <c r="AA2032" s="9" t="n">
        <v>0</v>
      </c>
      <c r="AB2032" s="9" t="n">
        <v>0</v>
      </c>
      <c r="AC2032" s="9" t="n">
        <v>0</v>
      </c>
      <c r="AD2032" s="9" t="n">
        <v>0</v>
      </c>
      <c r="AE2032" s="9" t="n">
        <v>0</v>
      </c>
      <c r="AF2032" s="9" t="n">
        <v>0</v>
      </c>
      <c r="AG2032" s="9" t="n">
        <v>465.94</v>
      </c>
      <c r="AH2032" s="9" t="n">
        <v>0</v>
      </c>
      <c r="AI2032" s="9" t="n">
        <v>0</v>
      </c>
      <c r="AJ2032" s="9" t="n">
        <v>465.94</v>
      </c>
      <c r="AK2032" s="9" t="n">
        <v>0</v>
      </c>
      <c r="AL2032" s="9" t="n">
        <v>0</v>
      </c>
      <c r="AM2032" s="9" t="n">
        <v>0</v>
      </c>
      <c r="AN2032" s="9" t="n">
        <v>0</v>
      </c>
      <c r="AO2032" s="9" t="n">
        <v>0</v>
      </c>
      <c r="AP2032" s="9" t="n">
        <v>0</v>
      </c>
      <c r="AQ2032" s="9" t="n">
        <v>0</v>
      </c>
      <c r="AR2032" s="9" t="n">
        <v>0</v>
      </c>
      <c r="AS2032" s="9" t="n">
        <v>0</v>
      </c>
      <c r="AT2032" s="9" t="n">
        <f aca="false">T2032-G2032</f>
        <v>-10894.35</v>
      </c>
      <c r="AU2032" s="10" t="n">
        <f aca="false">IF(G2032=0,"",(T2032-G2032)/G2032)</f>
        <v>-1</v>
      </c>
      <c r="AV2032" s="9" t="n">
        <f aca="false">AG2032-T2032</f>
        <v>465.94</v>
      </c>
      <c r="AW2032" s="10" t="str">
        <f aca="false">IF(T2032=0,"",(AG2032-T2032)/T2032)</f>
        <v/>
      </c>
      <c r="AX2032" s="0" t="str">
        <f aca="false">IF(AND(T2032=0,AG2032&gt;0),"Novo/Recuperado",IF(AND(T2032&gt;0,AG2032=0),"Perdido",IF(AG2032&gt;T2032,"Crescimento",IF(AG2032&lt;T2032,"Queda","Estável"))))</f>
        <v>Novo/Recuperado</v>
      </c>
      <c r="AY2032" s="10" t="n">
        <f aca="false">IF(SUM($AG:$AG)=0,0,AG2032/SUM($AG:$AG))</f>
        <v>3.51438825428178E-005</v>
      </c>
      <c r="AZ2032" s="9" t="n">
        <f aca="false">IF(AG2032&lt;T2032,T2032-AG2032,0)</f>
        <v>0</v>
      </c>
      <c r="BA2032" s="9" t="n">
        <f aca="false">AG2032/5*12</f>
        <v>1118.256</v>
      </c>
      <c r="BB2032" s="9" t="n">
        <f aca="false">BA2032-T2032</f>
        <v>1118.256</v>
      </c>
    </row>
    <row r="2033" customFormat="false" ht="15" hidden="false" customHeight="false" outlineLevel="0" collapsed="false">
      <c r="A2033" s="0" t="s">
        <v>27</v>
      </c>
      <c r="D2033" s="0" t="s">
        <v>27</v>
      </c>
      <c r="E2033" s="0" t="s">
        <v>4713</v>
      </c>
      <c r="F2033" s="0" t="s">
        <v>4714</v>
      </c>
      <c r="G2033" s="9" t="n">
        <v>0</v>
      </c>
      <c r="H2033" s="9" t="n">
        <v>0</v>
      </c>
      <c r="I2033" s="9" t="n">
        <v>0</v>
      </c>
      <c r="J2033" s="9" t="n">
        <v>0</v>
      </c>
      <c r="K2033" s="9" t="n">
        <v>0</v>
      </c>
      <c r="L2033" s="9" t="n">
        <v>0</v>
      </c>
      <c r="M2033" s="9" t="n">
        <v>0</v>
      </c>
      <c r="N2033" s="9" t="n">
        <v>0</v>
      </c>
      <c r="O2033" s="9" t="n">
        <v>0</v>
      </c>
      <c r="P2033" s="9" t="n">
        <v>0</v>
      </c>
      <c r="Q2033" s="9" t="n">
        <v>0</v>
      </c>
      <c r="R2033" s="9" t="n">
        <v>0</v>
      </c>
      <c r="S2033" s="9" t="n">
        <v>0</v>
      </c>
      <c r="T2033" s="9" t="n">
        <v>0</v>
      </c>
      <c r="U2033" s="9" t="n">
        <v>0</v>
      </c>
      <c r="V2033" s="9" t="n">
        <v>0</v>
      </c>
      <c r="W2033" s="9" t="n">
        <v>0</v>
      </c>
      <c r="X2033" s="9" t="n">
        <v>0</v>
      </c>
      <c r="Y2033" s="9" t="n">
        <v>0</v>
      </c>
      <c r="Z2033" s="9" t="n">
        <v>0</v>
      </c>
      <c r="AA2033" s="9" t="n">
        <v>0</v>
      </c>
      <c r="AB2033" s="9" t="n">
        <v>0</v>
      </c>
      <c r="AC2033" s="9" t="n">
        <v>0</v>
      </c>
      <c r="AD2033" s="9" t="n">
        <v>0</v>
      </c>
      <c r="AE2033" s="9" t="n">
        <v>0</v>
      </c>
      <c r="AF2033" s="9" t="n">
        <v>0</v>
      </c>
      <c r="AG2033" s="9" t="n">
        <v>521.54</v>
      </c>
      <c r="AH2033" s="9" t="n">
        <v>0</v>
      </c>
      <c r="AI2033" s="9" t="n">
        <v>0</v>
      </c>
      <c r="AJ2033" s="9" t="n">
        <v>0</v>
      </c>
      <c r="AK2033" s="9" t="n">
        <v>521.54</v>
      </c>
      <c r="AL2033" s="9" t="n">
        <v>0</v>
      </c>
      <c r="AM2033" s="9" t="n">
        <v>0</v>
      </c>
      <c r="AN2033" s="9" t="n">
        <v>0</v>
      </c>
      <c r="AO2033" s="9" t="n">
        <v>0</v>
      </c>
      <c r="AP2033" s="9" t="n">
        <v>0</v>
      </c>
      <c r="AQ2033" s="9" t="n">
        <v>0</v>
      </c>
      <c r="AR2033" s="9" t="n">
        <v>0</v>
      </c>
      <c r="AS2033" s="9" t="n">
        <v>0</v>
      </c>
      <c r="AT2033" s="9" t="n">
        <f aca="false">T2033-G2033</f>
        <v>0</v>
      </c>
      <c r="AU2033" s="10" t="str">
        <f aca="false">IF(G2033=0,"",(T2033-G2033)/G2033)</f>
        <v/>
      </c>
      <c r="AV2033" s="9" t="n">
        <f aca="false">AG2033-T2033</f>
        <v>521.54</v>
      </c>
      <c r="AW2033" s="10" t="str">
        <f aca="false">IF(T2033=0,"",(AG2033-T2033)/T2033)</f>
        <v/>
      </c>
      <c r="AX2033" s="0" t="str">
        <f aca="false">IF(AND(T2033=0,AG2033&gt;0),"Novo/Recuperado",IF(AND(T2033&gt;0,AG2033=0),"Perdido",IF(AG2033&gt;T2033,"Crescimento",IF(AG2033&lt;T2033,"Queda","Estável"))))</f>
        <v>Novo/Recuperado</v>
      </c>
      <c r="AY2033" s="10" t="n">
        <f aca="false">IF(SUM($AG:$AG)=0,0,AG2033/SUM($AG:$AG))</f>
        <v>3.93375552675907E-005</v>
      </c>
      <c r="AZ2033" s="9" t="n">
        <f aca="false">IF(AG2033&lt;T2033,T2033-AG2033,0)</f>
        <v>0</v>
      </c>
      <c r="BA2033" s="9" t="n">
        <f aca="false">AG2033/5*12</f>
        <v>1251.696</v>
      </c>
      <c r="BB2033" s="9" t="n">
        <f aca="false">BA2033-T2033</f>
        <v>1251.696</v>
      </c>
    </row>
    <row r="2034" customFormat="false" ht="15" hidden="false" customHeight="false" outlineLevel="0" collapsed="false">
      <c r="A2034" s="0" t="s">
        <v>28</v>
      </c>
      <c r="D2034" s="0" t="s">
        <v>28</v>
      </c>
      <c r="E2034" s="0" t="s">
        <v>4697</v>
      </c>
      <c r="F2034" s="0" t="s">
        <v>4698</v>
      </c>
      <c r="G2034" s="9" t="n">
        <v>0</v>
      </c>
      <c r="H2034" s="9" t="n">
        <v>0</v>
      </c>
      <c r="I2034" s="9" t="n">
        <v>0</v>
      </c>
      <c r="J2034" s="9" t="n">
        <v>0</v>
      </c>
      <c r="K2034" s="9" t="n">
        <v>0</v>
      </c>
      <c r="L2034" s="9" t="n">
        <v>0</v>
      </c>
      <c r="M2034" s="9" t="n">
        <v>0</v>
      </c>
      <c r="N2034" s="9" t="n">
        <v>0</v>
      </c>
      <c r="O2034" s="9" t="n">
        <v>0</v>
      </c>
      <c r="P2034" s="9" t="n">
        <v>0</v>
      </c>
      <c r="Q2034" s="9" t="n">
        <v>0</v>
      </c>
      <c r="R2034" s="9" t="n">
        <v>0</v>
      </c>
      <c r="S2034" s="9" t="n">
        <v>0</v>
      </c>
      <c r="T2034" s="9" t="n">
        <v>0</v>
      </c>
      <c r="U2034" s="9" t="n">
        <v>0</v>
      </c>
      <c r="V2034" s="9" t="n">
        <v>0</v>
      </c>
      <c r="W2034" s="9" t="n">
        <v>0</v>
      </c>
      <c r="X2034" s="9" t="n">
        <v>0</v>
      </c>
      <c r="Y2034" s="9" t="n">
        <v>0</v>
      </c>
      <c r="Z2034" s="9" t="n">
        <v>0</v>
      </c>
      <c r="AA2034" s="9" t="n">
        <v>0</v>
      </c>
      <c r="AB2034" s="9" t="n">
        <v>0</v>
      </c>
      <c r="AC2034" s="9" t="n">
        <v>0</v>
      </c>
      <c r="AD2034" s="9" t="n">
        <v>0</v>
      </c>
      <c r="AE2034" s="9" t="n">
        <v>0</v>
      </c>
      <c r="AF2034" s="9" t="n">
        <v>0</v>
      </c>
      <c r="AG2034" s="9" t="n">
        <v>531.61</v>
      </c>
      <c r="AH2034" s="9" t="n">
        <v>0</v>
      </c>
      <c r="AI2034" s="9" t="n">
        <v>0</v>
      </c>
      <c r="AJ2034" s="9" t="n">
        <v>0</v>
      </c>
      <c r="AK2034" s="9" t="n">
        <v>531.61</v>
      </c>
      <c r="AL2034" s="9" t="n">
        <v>0</v>
      </c>
      <c r="AM2034" s="9" t="n">
        <v>0</v>
      </c>
      <c r="AN2034" s="9" t="n">
        <v>0</v>
      </c>
      <c r="AO2034" s="9" t="n">
        <v>0</v>
      </c>
      <c r="AP2034" s="9" t="n">
        <v>0</v>
      </c>
      <c r="AQ2034" s="9" t="n">
        <v>0</v>
      </c>
      <c r="AR2034" s="9" t="n">
        <v>0</v>
      </c>
      <c r="AS2034" s="9" t="n">
        <v>0</v>
      </c>
      <c r="AT2034" s="9" t="n">
        <f aca="false">T2034-G2034</f>
        <v>0</v>
      </c>
      <c r="AU2034" s="10" t="str">
        <f aca="false">IF(G2034=0,"",(T2034-G2034)/G2034)</f>
        <v/>
      </c>
      <c r="AV2034" s="9" t="n">
        <f aca="false">AG2034-T2034</f>
        <v>531.61</v>
      </c>
      <c r="AW2034" s="10" t="str">
        <f aca="false">IF(T2034=0,"",(AG2034-T2034)/T2034)</f>
        <v/>
      </c>
      <c r="AX2034" s="0" t="str">
        <f aca="false">IF(AND(T2034=0,AG2034&gt;0),"Novo/Recuperado",IF(AND(T2034&gt;0,AG2034=0),"Perdido",IF(AG2034&gt;T2034,"Crescimento",IF(AG2034&lt;T2034,"Queda","Estável"))))</f>
        <v>Novo/Recuperado</v>
      </c>
      <c r="AY2034" s="10" t="n">
        <f aca="false">IF(SUM($AG:$AG)=0,0,AG2034/SUM($AG:$AG))</f>
        <v>4.00970927556925E-005</v>
      </c>
      <c r="AZ2034" s="9" t="n">
        <f aca="false">IF(AG2034&lt;T2034,T2034-AG2034,0)</f>
        <v>0</v>
      </c>
      <c r="BA2034" s="9" t="n">
        <f aca="false">AG2034/5*12</f>
        <v>1275.864</v>
      </c>
      <c r="BB2034" s="9" t="n">
        <f aca="false">BA2034-T2034</f>
        <v>1275.864</v>
      </c>
    </row>
    <row r="2035" customFormat="false" ht="15" hidden="false" customHeight="false" outlineLevel="0" collapsed="false">
      <c r="A2035" s="0" t="s">
        <v>14</v>
      </c>
      <c r="B2035" s="0" t="s">
        <v>14</v>
      </c>
      <c r="D2035" s="0" t="s">
        <v>14</v>
      </c>
      <c r="E2035" s="0" t="s">
        <v>282</v>
      </c>
      <c r="F2035" s="0" t="s">
        <v>283</v>
      </c>
      <c r="G2035" s="9" t="n">
        <v>1572.65</v>
      </c>
      <c r="H2035" s="9" t="n">
        <v>1572.65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590.4</v>
      </c>
      <c r="AH2035" s="9" t="n">
        <v>0</v>
      </c>
      <c r="AI2035" s="9" t="n">
        <v>0</v>
      </c>
      <c r="AJ2035" s="9" t="n">
        <v>590.4</v>
      </c>
      <c r="AK2035" s="9" t="n">
        <v>0</v>
      </c>
      <c r="AL2035" s="9" t="n">
        <v>0</v>
      </c>
      <c r="AM2035" s="9" t="n">
        <v>0</v>
      </c>
      <c r="AN2035" s="9" t="n">
        <v>0</v>
      </c>
      <c r="AO2035" s="9" t="n">
        <v>0</v>
      </c>
      <c r="AP2035" s="9" t="n">
        <v>0</v>
      </c>
      <c r="AQ2035" s="9" t="n">
        <v>0</v>
      </c>
      <c r="AR2035" s="9" t="n">
        <v>0</v>
      </c>
      <c r="AS2035" s="9" t="n">
        <v>0</v>
      </c>
      <c r="AT2035" s="9" t="n">
        <f aca="false">T2035-G2035</f>
        <v>-1572.65</v>
      </c>
      <c r="AU2035" s="10" t="n">
        <f aca="false">IF(G2035=0,"",(T2035-G2035)/G2035)</f>
        <v>-1</v>
      </c>
      <c r="AV2035" s="9" t="n">
        <f aca="false">AG2035-T2035</f>
        <v>590.4</v>
      </c>
      <c r="AW2035" s="10" t="str">
        <f aca="false">IF(T2035=0,"",(AG2035-T2035)/T2035)</f>
        <v/>
      </c>
      <c r="AX2035" s="0" t="str">
        <f aca="false">IF(AND(T2035=0,AG2035&gt;0),"Novo/Recuperado",IF(AND(T2035&gt;0,AG2035=0),"Perdido",IF(AG2035&gt;T2035,"Crescimento",IF(AG2035&lt;T2035,"Queda","Estável"))))</f>
        <v>Novo/Recuperado</v>
      </c>
      <c r="AY2035" s="10" t="n">
        <f aca="false">IF(SUM($AG:$AG)=0,0,AG2035/SUM($AG:$AG))</f>
        <v>4.45313736817608E-005</v>
      </c>
      <c r="AZ2035" s="9" t="n">
        <f aca="false">IF(AG2035&lt;T2035,T2035-AG2035,0)</f>
        <v>0</v>
      </c>
      <c r="BA2035" s="9" t="n">
        <f aca="false">AG2035/5*12</f>
        <v>1416.96</v>
      </c>
      <c r="BB2035" s="9" t="n">
        <f aca="false">BA2035-T2035</f>
        <v>1416.96</v>
      </c>
    </row>
    <row r="2036" customFormat="false" ht="15" hidden="false" customHeight="false" outlineLevel="0" collapsed="false">
      <c r="A2036" s="0" t="s">
        <v>27</v>
      </c>
      <c r="D2036" s="0" t="s">
        <v>27</v>
      </c>
      <c r="E2036" s="0" t="s">
        <v>4711</v>
      </c>
      <c r="F2036" s="0" t="s">
        <v>4712</v>
      </c>
      <c r="G2036" s="9" t="n">
        <v>0</v>
      </c>
      <c r="H2036" s="9" t="n">
        <v>0</v>
      </c>
      <c r="I2036" s="9" t="n">
        <v>0</v>
      </c>
      <c r="J2036" s="9" t="n">
        <v>0</v>
      </c>
      <c r="K2036" s="9" t="n">
        <v>0</v>
      </c>
      <c r="L2036" s="9" t="n">
        <v>0</v>
      </c>
      <c r="M2036" s="9" t="n">
        <v>0</v>
      </c>
      <c r="N2036" s="9" t="n">
        <v>0</v>
      </c>
      <c r="O2036" s="9" t="n">
        <v>0</v>
      </c>
      <c r="P2036" s="9" t="n">
        <v>0</v>
      </c>
      <c r="Q2036" s="9" t="n">
        <v>0</v>
      </c>
      <c r="R2036" s="9" t="n">
        <v>0</v>
      </c>
      <c r="S2036" s="9" t="n">
        <v>0</v>
      </c>
      <c r="T2036" s="9" t="n">
        <v>0</v>
      </c>
      <c r="U2036" s="9" t="n">
        <v>0</v>
      </c>
      <c r="V2036" s="9" t="n">
        <v>0</v>
      </c>
      <c r="W2036" s="9" t="n">
        <v>0</v>
      </c>
      <c r="X2036" s="9" t="n">
        <v>0</v>
      </c>
      <c r="Y2036" s="9" t="n">
        <v>0</v>
      </c>
      <c r="Z2036" s="9" t="n">
        <v>0</v>
      </c>
      <c r="AA2036" s="9" t="n">
        <v>0</v>
      </c>
      <c r="AB2036" s="9" t="n">
        <v>0</v>
      </c>
      <c r="AC2036" s="9" t="n">
        <v>0</v>
      </c>
      <c r="AD2036" s="9" t="n">
        <v>0</v>
      </c>
      <c r="AE2036" s="9" t="n">
        <v>0</v>
      </c>
      <c r="AF2036" s="9" t="n">
        <v>0</v>
      </c>
      <c r="AG2036" s="9" t="n">
        <v>608.77</v>
      </c>
      <c r="AH2036" s="9" t="n">
        <v>0</v>
      </c>
      <c r="AI2036" s="9" t="n">
        <v>0</v>
      </c>
      <c r="AJ2036" s="9" t="n">
        <v>0</v>
      </c>
      <c r="AK2036" s="9" t="n">
        <v>619.52</v>
      </c>
      <c r="AL2036" s="9" t="n">
        <v>-10.75</v>
      </c>
      <c r="AM2036" s="9" t="n">
        <v>0</v>
      </c>
      <c r="AN2036" s="9" t="n">
        <v>0</v>
      </c>
      <c r="AO2036" s="9" t="n">
        <v>0</v>
      </c>
      <c r="AP2036" s="9" t="n">
        <v>0</v>
      </c>
      <c r="AQ2036" s="9" t="n">
        <v>0</v>
      </c>
      <c r="AR2036" s="9" t="n">
        <v>0</v>
      </c>
      <c r="AS2036" s="9" t="n">
        <v>0</v>
      </c>
      <c r="AT2036" s="9" t="n">
        <f aca="false">T2036-G2036</f>
        <v>0</v>
      </c>
      <c r="AU2036" s="10" t="str">
        <f aca="false">IF(G2036=0,"",(T2036-G2036)/G2036)</f>
        <v/>
      </c>
      <c r="AV2036" s="9" t="n">
        <f aca="false">AG2036-T2036</f>
        <v>608.77</v>
      </c>
      <c r="AW2036" s="10" t="str">
        <f aca="false">IF(T2036=0,"",(AG2036-T2036)/T2036)</f>
        <v/>
      </c>
      <c r="AX2036" s="0" t="str">
        <f aca="false">IF(AND(T2036=0,AG2036&gt;0),"Novo/Recuperado",IF(AND(T2036&gt;0,AG2036=0),"Perdido",IF(AG2036&gt;T2036,"Crescimento",IF(AG2036&lt;T2036,"Queda","Estável"))))</f>
        <v>Novo/Recuperado</v>
      </c>
      <c r="AY2036" s="10" t="n">
        <f aca="false">IF(SUM($AG:$AG)=0,0,AG2036/SUM($AG:$AG))</f>
        <v>4.59169450478414E-005</v>
      </c>
      <c r="AZ2036" s="9" t="n">
        <f aca="false">IF(AG2036&lt;T2036,T2036-AG2036,0)</f>
        <v>0</v>
      </c>
      <c r="BA2036" s="9" t="n">
        <f aca="false">AG2036/5*12</f>
        <v>1461.048</v>
      </c>
      <c r="BB2036" s="9" t="n">
        <f aca="false">BA2036-T2036</f>
        <v>1461.048</v>
      </c>
    </row>
    <row r="2037" customFormat="false" ht="15" hidden="false" customHeight="false" outlineLevel="0" collapsed="false">
      <c r="A2037" s="0" t="s">
        <v>22</v>
      </c>
      <c r="C2037" s="0" t="s">
        <v>22</v>
      </c>
      <c r="D2037" s="0" t="s">
        <v>22</v>
      </c>
      <c r="E2037" s="0" t="s">
        <v>3793</v>
      </c>
      <c r="F2037" s="0" t="s">
        <v>3794</v>
      </c>
      <c r="G2037" s="9" t="n">
        <v>0</v>
      </c>
      <c r="H2037" s="9" t="n">
        <v>0</v>
      </c>
      <c r="I2037" s="9" t="n">
        <v>0</v>
      </c>
      <c r="J2037" s="9" t="n">
        <v>0</v>
      </c>
      <c r="K2037" s="9" t="n">
        <v>0</v>
      </c>
      <c r="L2037" s="9" t="n">
        <v>0</v>
      </c>
      <c r="M2037" s="9" t="n">
        <v>0</v>
      </c>
      <c r="N2037" s="9" t="n">
        <v>0</v>
      </c>
      <c r="O2037" s="9" t="n">
        <v>0</v>
      </c>
      <c r="P2037" s="9" t="n">
        <v>0</v>
      </c>
      <c r="Q2037" s="9" t="n">
        <v>0</v>
      </c>
      <c r="R2037" s="9" t="n">
        <v>0</v>
      </c>
      <c r="S2037" s="9" t="n">
        <v>0</v>
      </c>
      <c r="T2037" s="9" t="n">
        <v>6320.5</v>
      </c>
      <c r="U2037" s="9" t="n">
        <v>1444.3</v>
      </c>
      <c r="V2037" s="9" t="n">
        <v>0</v>
      </c>
      <c r="W2037" s="9" t="n">
        <v>0</v>
      </c>
      <c r="X2037" s="9" t="n">
        <v>2563.2</v>
      </c>
      <c r="Y2037" s="9" t="n">
        <v>0</v>
      </c>
      <c r="Z2037" s="9" t="n">
        <v>0</v>
      </c>
      <c r="AA2037" s="9" t="n">
        <v>0</v>
      </c>
      <c r="AB2037" s="9" t="n">
        <v>2313</v>
      </c>
      <c r="AC2037" s="9" t="n">
        <v>0</v>
      </c>
      <c r="AD2037" s="9" t="n">
        <v>0</v>
      </c>
      <c r="AE2037" s="9" t="n">
        <v>0</v>
      </c>
      <c r="AF2037" s="9" t="n">
        <v>0</v>
      </c>
      <c r="AG2037" s="9" t="n">
        <v>3270</v>
      </c>
      <c r="AH2037" s="9" t="n">
        <v>3270</v>
      </c>
      <c r="AI2037" s="9" t="n">
        <v>0</v>
      </c>
      <c r="AJ2037" s="9" t="n">
        <v>0</v>
      </c>
      <c r="AK2037" s="9" t="n">
        <v>0</v>
      </c>
      <c r="AL2037" s="9" t="n">
        <v>0</v>
      </c>
      <c r="AM2037" s="9" t="n">
        <v>0</v>
      </c>
      <c r="AN2037" s="9" t="n">
        <v>0</v>
      </c>
      <c r="AO2037" s="9" t="n">
        <v>0</v>
      </c>
      <c r="AP2037" s="9" t="n">
        <v>0</v>
      </c>
      <c r="AQ2037" s="9" t="n">
        <v>0</v>
      </c>
      <c r="AR2037" s="9" t="n">
        <v>0</v>
      </c>
      <c r="AS2037" s="9" t="n">
        <v>0</v>
      </c>
      <c r="AT2037" s="9" t="n">
        <f aca="false">T2037-G2037</f>
        <v>6320.5</v>
      </c>
      <c r="AU2037" s="10" t="str">
        <f aca="false">IF(G2037=0,"",(T2037-G2037)/G2037)</f>
        <v/>
      </c>
      <c r="AV2037" s="9" t="n">
        <f aca="false">AG2037-T2037</f>
        <v>-3050.5</v>
      </c>
      <c r="AW2037" s="10" t="n">
        <f aca="false">IF(T2037=0,"",(AG2037-T2037)/T2037)</f>
        <v>-0.482635867415553</v>
      </c>
      <c r="AX2037" s="0" t="str">
        <f aca="false">IF(AND(T2037=0,AG2037&gt;0),"Novo/Recuperado",IF(AND(T2037&gt;0,AG2037=0),"Perdido",IF(AG2037&gt;T2037,"Crescimento",IF(AG2037&lt;T2037,"Queda","Estável"))))</f>
        <v>Queda</v>
      </c>
      <c r="AY2037" s="10" t="n">
        <f aca="false">IF(SUM($AG:$AG)=0,0,AG2037/SUM($AG:$AG))</f>
        <v>0.000246642262769915</v>
      </c>
      <c r="AZ2037" s="9" t="n">
        <f aca="false">IF(AG2037&lt;T2037,T2037-AG2037,0)</f>
        <v>3050.5</v>
      </c>
      <c r="BA2037" s="9" t="n">
        <f aca="false">AG2037/5*12</f>
        <v>7848</v>
      </c>
      <c r="BB2037" s="9" t="n">
        <f aca="false">BA2037-T2037</f>
        <v>1527.5</v>
      </c>
    </row>
    <row r="2038" customFormat="false" ht="15" hidden="false" customHeight="false" outlineLevel="0" collapsed="false">
      <c r="A2038" s="0" t="s">
        <v>2593</v>
      </c>
      <c r="B2038" s="0" t="s">
        <v>1054</v>
      </c>
      <c r="C2038" s="0" t="s">
        <v>3803</v>
      </c>
      <c r="D2038" s="0" t="s">
        <v>2593</v>
      </c>
      <c r="E2038" s="0" t="s">
        <v>2573</v>
      </c>
      <c r="F2038" s="0" t="s">
        <v>2574</v>
      </c>
      <c r="G2038" s="9" t="n">
        <v>8393.34</v>
      </c>
      <c r="H2038" s="9" t="n">
        <v>0</v>
      </c>
      <c r="I2038" s="9" t="n">
        <v>0</v>
      </c>
      <c r="J2038" s="9" t="n">
        <v>0</v>
      </c>
      <c r="K2038" s="9" t="n">
        <v>1423.35</v>
      </c>
      <c r="L2038" s="9" t="n">
        <v>2515.6</v>
      </c>
      <c r="M2038" s="9" t="n">
        <v>502.48</v>
      </c>
      <c r="N2038" s="9" t="n">
        <v>788.96</v>
      </c>
      <c r="O2038" s="9" t="n">
        <v>889.08</v>
      </c>
      <c r="P2038" s="9" t="n">
        <v>713.88</v>
      </c>
      <c r="Q2038" s="9" t="n">
        <v>491.41</v>
      </c>
      <c r="R2038" s="9" t="n">
        <v>1068.58</v>
      </c>
      <c r="S2038" s="9" t="n">
        <v>0</v>
      </c>
      <c r="T2038" s="9" t="n">
        <v>1631.43</v>
      </c>
      <c r="U2038" s="9" t="n">
        <v>235.72</v>
      </c>
      <c r="V2038" s="9" t="n">
        <v>0</v>
      </c>
      <c r="W2038" s="9" t="n">
        <v>0</v>
      </c>
      <c r="X2038" s="9" t="n">
        <v>0</v>
      </c>
      <c r="Y2038" s="9" t="n">
        <v>0</v>
      </c>
      <c r="Z2038" s="9" t="n">
        <v>0</v>
      </c>
      <c r="AA2038" s="9" t="n">
        <v>0</v>
      </c>
      <c r="AB2038" s="9" t="n">
        <v>429.24</v>
      </c>
      <c r="AC2038" s="9" t="n">
        <v>450</v>
      </c>
      <c r="AD2038" s="9" t="n">
        <v>516.47</v>
      </c>
      <c r="AE2038" s="9" t="n">
        <v>0</v>
      </c>
      <c r="AF2038" s="9" t="n">
        <v>0</v>
      </c>
      <c r="AG2038" s="9" t="n">
        <v>1330.1</v>
      </c>
      <c r="AH2038" s="9" t="n">
        <v>87.34</v>
      </c>
      <c r="AI2038" s="9" t="n">
        <v>0</v>
      </c>
      <c r="AJ2038" s="9" t="n">
        <v>0</v>
      </c>
      <c r="AK2038" s="9" t="n">
        <v>0</v>
      </c>
      <c r="AL2038" s="9" t="n">
        <v>1242.76</v>
      </c>
      <c r="AM2038" s="9" t="n">
        <v>0</v>
      </c>
      <c r="AN2038" s="9" t="n">
        <v>0</v>
      </c>
      <c r="AO2038" s="9" t="n">
        <v>0</v>
      </c>
      <c r="AP2038" s="9" t="n">
        <v>0</v>
      </c>
      <c r="AQ2038" s="9" t="n">
        <v>0</v>
      </c>
      <c r="AR2038" s="9" t="n">
        <v>0</v>
      </c>
      <c r="AS2038" s="9" t="n">
        <v>0</v>
      </c>
      <c r="AT2038" s="9" t="n">
        <f aca="false">T2038-G2038</f>
        <v>-6761.91</v>
      </c>
      <c r="AU2038" s="10" t="n">
        <f aca="false">IF(G2038=0,"",(T2038-G2038)/G2038)</f>
        <v>-0.805628033655255</v>
      </c>
      <c r="AV2038" s="9" t="n">
        <f aca="false">AG2038-T2038</f>
        <v>-301.33</v>
      </c>
      <c r="AW2038" s="10" t="n">
        <f aca="false">IF(T2038=0,"",(AG2038-T2038)/T2038)</f>
        <v>-0.184702990627854</v>
      </c>
      <c r="AX2038" s="0" t="str">
        <f aca="false">IF(AND(T2038=0,AG2038&gt;0),"Novo/Recuperado",IF(AND(T2038&gt;0,AG2038=0),"Perdido",IF(AG2038&gt;T2038,"Crescimento",IF(AG2038&lt;T2038,"Queda","Estável"))))</f>
        <v>Queda</v>
      </c>
      <c r="AY2038" s="10" t="n">
        <f aca="false">IF(SUM($AG:$AG)=0,0,AG2038/SUM($AG:$AG))</f>
        <v>0.000100323814590295</v>
      </c>
      <c r="AZ2038" s="9" t="n">
        <f aca="false">IF(AG2038&lt;T2038,T2038-AG2038,0)</f>
        <v>301.33</v>
      </c>
      <c r="BA2038" s="9" t="n">
        <f aca="false">AG2038/5*12</f>
        <v>3192.24</v>
      </c>
      <c r="BB2038" s="9" t="n">
        <f aca="false">BA2038-T2038</f>
        <v>1560.81</v>
      </c>
    </row>
    <row r="2039" customFormat="false" ht="15" hidden="false" customHeight="false" outlineLevel="0" collapsed="false">
      <c r="A2039" s="0" t="s">
        <v>24</v>
      </c>
      <c r="B2039" s="0" t="s">
        <v>1054</v>
      </c>
      <c r="D2039" s="0" t="s">
        <v>24</v>
      </c>
      <c r="E2039" s="0" t="s">
        <v>1802</v>
      </c>
      <c r="F2039" s="0" t="s">
        <v>1803</v>
      </c>
      <c r="G2039" s="9" t="n">
        <v>2979.98</v>
      </c>
      <c r="H2039" s="9" t="n">
        <v>0</v>
      </c>
      <c r="I2039" s="9" t="n">
        <v>312.98</v>
      </c>
      <c r="J2039" s="9" t="n">
        <v>0</v>
      </c>
      <c r="K2039" s="9" t="n">
        <v>0</v>
      </c>
      <c r="L2039" s="9" t="n">
        <v>2667</v>
      </c>
      <c r="M2039" s="9" t="n">
        <v>0</v>
      </c>
      <c r="N2039" s="9" t="n">
        <v>0</v>
      </c>
      <c r="O2039" s="9" t="n">
        <v>0</v>
      </c>
      <c r="P2039" s="9" t="n">
        <v>0</v>
      </c>
      <c r="Q2039" s="9" t="n">
        <v>0</v>
      </c>
      <c r="R2039" s="9" t="n">
        <v>0</v>
      </c>
      <c r="S2039" s="9" t="n">
        <v>0</v>
      </c>
      <c r="T2039" s="9" t="n">
        <v>0</v>
      </c>
      <c r="U2039" s="9" t="n">
        <v>0</v>
      </c>
      <c r="V2039" s="9" t="n">
        <v>0</v>
      </c>
      <c r="W2039" s="9" t="n">
        <v>0</v>
      </c>
      <c r="X2039" s="9" t="n">
        <v>0</v>
      </c>
      <c r="Y2039" s="9" t="n">
        <v>0</v>
      </c>
      <c r="Z2039" s="9" t="n">
        <v>0</v>
      </c>
      <c r="AA2039" s="9" t="n">
        <v>0</v>
      </c>
      <c r="AB2039" s="9" t="n">
        <v>0</v>
      </c>
      <c r="AC2039" s="9" t="n">
        <v>0</v>
      </c>
      <c r="AD2039" s="9" t="n">
        <v>0</v>
      </c>
      <c r="AE2039" s="9" t="n">
        <v>0</v>
      </c>
      <c r="AF2039" s="9" t="n">
        <v>0</v>
      </c>
      <c r="AG2039" s="9" t="n">
        <v>657.15</v>
      </c>
      <c r="AH2039" s="9" t="n">
        <v>0</v>
      </c>
      <c r="AI2039" s="9" t="n">
        <v>657.15</v>
      </c>
      <c r="AJ2039" s="9" t="n">
        <v>0</v>
      </c>
      <c r="AK2039" s="9" t="n">
        <v>0</v>
      </c>
      <c r="AL2039" s="9" t="n">
        <v>0</v>
      </c>
      <c r="AM2039" s="9" t="n">
        <v>0</v>
      </c>
      <c r="AN2039" s="9" t="n">
        <v>0</v>
      </c>
      <c r="AO2039" s="9" t="n">
        <v>0</v>
      </c>
      <c r="AP2039" s="9" t="n">
        <v>0</v>
      </c>
      <c r="AQ2039" s="9" t="n">
        <v>0</v>
      </c>
      <c r="AR2039" s="9" t="n">
        <v>0</v>
      </c>
      <c r="AS2039" s="9" t="n">
        <v>0</v>
      </c>
      <c r="AT2039" s="9" t="n">
        <f aca="false">T2039-G2039</f>
        <v>-2979.98</v>
      </c>
      <c r="AU2039" s="10" t="n">
        <f aca="false">IF(G2039=0,"",(T2039-G2039)/G2039)</f>
        <v>-1</v>
      </c>
      <c r="AV2039" s="9" t="n">
        <f aca="false">AG2039-T2039</f>
        <v>657.15</v>
      </c>
      <c r="AW2039" s="10" t="str">
        <f aca="false">IF(T2039=0,"",(AG2039-T2039)/T2039)</f>
        <v/>
      </c>
      <c r="AX2039" s="0" t="str">
        <f aca="false">IF(AND(T2039=0,AG2039&gt;0),"Novo/Recuperado",IF(AND(T2039&gt;0,AG2039=0),"Perdido",IF(AG2039&gt;T2039,"Crescimento",IF(AG2039&lt;T2039,"Queda","Estável"))))</f>
        <v>Novo/Recuperado</v>
      </c>
      <c r="AY2039" s="10" t="n">
        <f aca="false">IF(SUM($AG:$AG)=0,0,AG2039/SUM($AG:$AG))</f>
        <v>4.95660437245412E-005</v>
      </c>
      <c r="AZ2039" s="9" t="n">
        <f aca="false">IF(AG2039&lt;T2039,T2039-AG2039,0)</f>
        <v>0</v>
      </c>
      <c r="BA2039" s="9" t="n">
        <f aca="false">AG2039/5*12</f>
        <v>1577.16</v>
      </c>
      <c r="BB2039" s="9" t="n">
        <f aca="false">BA2039-T2039</f>
        <v>1577.16</v>
      </c>
    </row>
    <row r="2040" customFormat="false" ht="15" hidden="false" customHeight="false" outlineLevel="0" collapsed="false">
      <c r="A2040" s="0" t="s">
        <v>26</v>
      </c>
      <c r="B2040" s="0" t="s">
        <v>1343</v>
      </c>
      <c r="C2040" s="0" t="s">
        <v>26</v>
      </c>
      <c r="D2040" s="0" t="s">
        <v>26</v>
      </c>
      <c r="E2040" s="0" t="s">
        <v>1376</v>
      </c>
      <c r="F2040" s="0" t="s">
        <v>1377</v>
      </c>
      <c r="G2040" s="9" t="n">
        <v>104947.58</v>
      </c>
      <c r="H2040" s="9" t="n">
        <v>15857.6</v>
      </c>
      <c r="I2040" s="9" t="n">
        <v>8949.64</v>
      </c>
      <c r="J2040" s="9" t="n">
        <v>10030.26</v>
      </c>
      <c r="K2040" s="9" t="n">
        <v>11843.32</v>
      </c>
      <c r="L2040" s="9" t="n">
        <v>8629.52</v>
      </c>
      <c r="M2040" s="9" t="n">
        <v>7461</v>
      </c>
      <c r="N2040" s="9" t="n">
        <v>13414.99</v>
      </c>
      <c r="O2040" s="9" t="n">
        <v>12181.22</v>
      </c>
      <c r="P2040" s="9" t="n">
        <v>8901.43</v>
      </c>
      <c r="Q2040" s="9" t="n">
        <v>2523.23</v>
      </c>
      <c r="R2040" s="9" t="n">
        <v>2406.19</v>
      </c>
      <c r="S2040" s="9" t="n">
        <v>2749.18</v>
      </c>
      <c r="T2040" s="9" t="n">
        <v>60074.95</v>
      </c>
      <c r="U2040" s="9" t="n">
        <v>5681.72</v>
      </c>
      <c r="V2040" s="9" t="n">
        <v>6216.55</v>
      </c>
      <c r="W2040" s="9" t="n">
        <v>3289.86</v>
      </c>
      <c r="X2040" s="9" t="n">
        <v>539.45</v>
      </c>
      <c r="Y2040" s="9" t="n">
        <v>4482.32</v>
      </c>
      <c r="Z2040" s="9" t="n">
        <v>4509.96</v>
      </c>
      <c r="AA2040" s="9" t="n">
        <v>5422.48</v>
      </c>
      <c r="AB2040" s="9" t="n">
        <v>4690.77</v>
      </c>
      <c r="AC2040" s="9" t="n">
        <v>7228.46</v>
      </c>
      <c r="AD2040" s="9" t="n">
        <v>6700</v>
      </c>
      <c r="AE2040" s="9" t="n">
        <v>8039.27</v>
      </c>
      <c r="AF2040" s="9" t="n">
        <v>3274.11</v>
      </c>
      <c r="AG2040" s="9" t="n">
        <v>25724.72</v>
      </c>
      <c r="AH2040" s="9" t="n">
        <v>3638.13</v>
      </c>
      <c r="AI2040" s="9" t="n">
        <v>3075.33</v>
      </c>
      <c r="AJ2040" s="9" t="n">
        <v>5268.16</v>
      </c>
      <c r="AK2040" s="9" t="n">
        <v>7038.36</v>
      </c>
      <c r="AL2040" s="9" t="n">
        <v>6704.74</v>
      </c>
      <c r="AM2040" s="9" t="n">
        <v>0</v>
      </c>
      <c r="AN2040" s="9" t="n">
        <v>0</v>
      </c>
      <c r="AO2040" s="9" t="n">
        <v>0</v>
      </c>
      <c r="AP2040" s="9" t="n">
        <v>0</v>
      </c>
      <c r="AQ2040" s="9" t="n">
        <v>0</v>
      </c>
      <c r="AR2040" s="9" t="n">
        <v>0</v>
      </c>
      <c r="AS2040" s="9" t="n">
        <v>0</v>
      </c>
      <c r="AT2040" s="9" t="n">
        <f aca="false">T2040-G2040</f>
        <v>-44872.63</v>
      </c>
      <c r="AU2040" s="10" t="n">
        <f aca="false">IF(G2040=0,"",(T2040-G2040)/G2040)</f>
        <v>-0.427571841103911</v>
      </c>
      <c r="AV2040" s="9" t="n">
        <f aca="false">AG2040-T2040</f>
        <v>-34350.23</v>
      </c>
      <c r="AW2040" s="10" t="n">
        <f aca="false">IF(T2040=0,"",(AG2040-T2040)/T2040)</f>
        <v>-0.571789572858571</v>
      </c>
      <c r="AX2040" s="0" t="str">
        <f aca="false">IF(AND(T2040=0,AG2040&gt;0),"Novo/Recuperado",IF(AND(T2040&gt;0,AG2040=0),"Perdido",IF(AG2040&gt;T2040,"Crescimento",IF(AG2040&lt;T2040,"Queda","Estável"))))</f>
        <v>Queda</v>
      </c>
      <c r="AY2040" s="10" t="n">
        <f aca="false">IF(SUM($AG:$AG)=0,0,AG2040/SUM($AG:$AG))</f>
        <v>0.0019403067736766</v>
      </c>
      <c r="AZ2040" s="9" t="n">
        <f aca="false">IF(AG2040&lt;T2040,T2040-AG2040,0)</f>
        <v>34350.23</v>
      </c>
      <c r="BA2040" s="9" t="n">
        <f aca="false">AG2040/5*12</f>
        <v>61739.328</v>
      </c>
      <c r="BB2040" s="9" t="n">
        <f aca="false">BA2040-T2040</f>
        <v>1664.37800000001</v>
      </c>
    </row>
    <row r="2041" customFormat="false" ht="15" hidden="false" customHeight="false" outlineLevel="0" collapsed="false">
      <c r="A2041" s="0" t="s">
        <v>26</v>
      </c>
      <c r="B2041" s="0" t="s">
        <v>1343</v>
      </c>
      <c r="C2041" s="0" t="s">
        <v>1411</v>
      </c>
      <c r="D2041" s="0" t="s">
        <v>26</v>
      </c>
      <c r="E2041" s="0" t="s">
        <v>1346</v>
      </c>
      <c r="F2041" s="0" t="s">
        <v>1347</v>
      </c>
      <c r="G2041" s="9" t="n">
        <v>39700.56</v>
      </c>
      <c r="H2041" s="9" t="n">
        <v>4612.51</v>
      </c>
      <c r="I2041" s="9" t="n">
        <v>5757.83</v>
      </c>
      <c r="J2041" s="9" t="n">
        <v>5586.75</v>
      </c>
      <c r="K2041" s="9" t="n">
        <v>5181.45</v>
      </c>
      <c r="L2041" s="9" t="n">
        <v>3851.36</v>
      </c>
      <c r="M2041" s="9" t="n">
        <v>4706.97</v>
      </c>
      <c r="N2041" s="9" t="n">
        <v>2656.91</v>
      </c>
      <c r="O2041" s="9" t="n">
        <v>1853.75</v>
      </c>
      <c r="P2041" s="9" t="n">
        <v>2238.67</v>
      </c>
      <c r="Q2041" s="9" t="n">
        <v>918.4</v>
      </c>
      <c r="R2041" s="9" t="n">
        <v>0</v>
      </c>
      <c r="S2041" s="9" t="n">
        <v>2335.96</v>
      </c>
      <c r="T2041" s="9" t="n">
        <v>2645.6</v>
      </c>
      <c r="U2041" s="9" t="n">
        <v>0</v>
      </c>
      <c r="V2041" s="9" t="n">
        <v>0</v>
      </c>
      <c r="W2041" s="9" t="n">
        <v>0</v>
      </c>
      <c r="X2041" s="9" t="n">
        <v>0</v>
      </c>
      <c r="Y2041" s="9" t="n">
        <v>0</v>
      </c>
      <c r="Z2041" s="9" t="n">
        <v>0</v>
      </c>
      <c r="AA2041" s="9" t="n">
        <v>1461.4</v>
      </c>
      <c r="AB2041" s="9" t="n">
        <v>0</v>
      </c>
      <c r="AC2041" s="9" t="n">
        <v>661.92</v>
      </c>
      <c r="AD2041" s="9" t="n">
        <v>522.28</v>
      </c>
      <c r="AE2041" s="9" t="n">
        <v>0</v>
      </c>
      <c r="AF2041" s="9" t="n">
        <v>0</v>
      </c>
      <c r="AG2041" s="9" t="n">
        <v>1801.95</v>
      </c>
      <c r="AH2041" s="9" t="n">
        <v>0</v>
      </c>
      <c r="AI2041" s="9" t="n">
        <v>1258.91</v>
      </c>
      <c r="AJ2041" s="9" t="n">
        <v>0</v>
      </c>
      <c r="AK2041" s="9" t="n">
        <v>543.04</v>
      </c>
      <c r="AL2041" s="9" t="n">
        <v>0</v>
      </c>
      <c r="AM2041" s="9" t="n">
        <v>0</v>
      </c>
      <c r="AN2041" s="9" t="n">
        <v>0</v>
      </c>
      <c r="AO2041" s="9" t="n">
        <v>0</v>
      </c>
      <c r="AP2041" s="9" t="n">
        <v>0</v>
      </c>
      <c r="AQ2041" s="9" t="n">
        <v>0</v>
      </c>
      <c r="AR2041" s="9" t="n">
        <v>0</v>
      </c>
      <c r="AS2041" s="9" t="n">
        <v>0</v>
      </c>
      <c r="AT2041" s="9" t="n">
        <f aca="false">T2041-G2041</f>
        <v>-37054.96</v>
      </c>
      <c r="AU2041" s="10" t="n">
        <f aca="false">IF(G2041=0,"",(T2041-G2041)/G2041)</f>
        <v>-0.933361141505309</v>
      </c>
      <c r="AV2041" s="9" t="n">
        <f aca="false">AG2041-T2041</f>
        <v>-843.65</v>
      </c>
      <c r="AW2041" s="10" t="n">
        <f aca="false">IF(T2041=0,"",(AG2041-T2041)/T2041)</f>
        <v>-0.318887964922891</v>
      </c>
      <c r="AX2041" s="0" t="str">
        <f aca="false">IF(AND(T2041=0,AG2041&gt;0),"Novo/Recuperado",IF(AND(T2041&gt;0,AG2041=0),"Perdido",IF(AG2041&gt;T2041,"Crescimento",IF(AG2041&lt;T2041,"Queda","Estável"))))</f>
        <v>Queda</v>
      </c>
      <c r="AY2041" s="10" t="n">
        <f aca="false">IF(SUM($AG:$AG)=0,0,AG2041/SUM($AG:$AG))</f>
        <v>0.000135913463424541</v>
      </c>
      <c r="AZ2041" s="9" t="n">
        <f aca="false">IF(AG2041&lt;T2041,T2041-AG2041,0)</f>
        <v>843.65</v>
      </c>
      <c r="BA2041" s="9" t="n">
        <f aca="false">AG2041/5*12</f>
        <v>4324.68</v>
      </c>
      <c r="BB2041" s="9" t="n">
        <f aca="false">BA2041-T2041</f>
        <v>1679.08</v>
      </c>
    </row>
    <row r="2042" customFormat="false" ht="15" hidden="false" customHeight="false" outlineLevel="0" collapsed="false">
      <c r="A2042" s="0" t="s">
        <v>27</v>
      </c>
      <c r="B2042" s="0" t="s">
        <v>970</v>
      </c>
      <c r="C2042" s="0" t="s">
        <v>881</v>
      </c>
      <c r="D2042" s="0" t="s">
        <v>27</v>
      </c>
      <c r="E2042" s="0" t="s">
        <v>914</v>
      </c>
      <c r="F2042" s="0" t="s">
        <v>915</v>
      </c>
      <c r="G2042" s="9" t="n">
        <v>73444.76</v>
      </c>
      <c r="H2042" s="9" t="n">
        <v>17881.18</v>
      </c>
      <c r="I2042" s="9" t="n">
        <v>19072.66</v>
      </c>
      <c r="J2042" s="9" t="n">
        <v>3420.13</v>
      </c>
      <c r="K2042" s="9" t="n">
        <v>0</v>
      </c>
      <c r="L2042" s="9" t="n">
        <v>291.12</v>
      </c>
      <c r="M2042" s="9" t="n">
        <v>1592.88</v>
      </c>
      <c r="N2042" s="9" t="n">
        <v>3643.14</v>
      </c>
      <c r="O2042" s="9" t="n">
        <v>2650.08</v>
      </c>
      <c r="P2042" s="9" t="n">
        <v>424.57</v>
      </c>
      <c r="Q2042" s="9" t="n">
        <v>18782.32</v>
      </c>
      <c r="R2042" s="9" t="n">
        <v>2651.85</v>
      </c>
      <c r="S2042" s="9" t="n">
        <v>3034.83</v>
      </c>
      <c r="T2042" s="9" t="n">
        <v>9408.9</v>
      </c>
      <c r="U2042" s="9" t="n">
        <v>7487.4</v>
      </c>
      <c r="V2042" s="9" t="n">
        <v>0</v>
      </c>
      <c r="W2042" s="9" t="n">
        <v>0</v>
      </c>
      <c r="X2042" s="9" t="n">
        <v>0</v>
      </c>
      <c r="Y2042" s="9" t="n">
        <v>0</v>
      </c>
      <c r="Z2042" s="9" t="n">
        <v>1921.5</v>
      </c>
      <c r="AA2042" s="9" t="n">
        <v>0</v>
      </c>
      <c r="AB2042" s="9" t="n">
        <v>0</v>
      </c>
      <c r="AC2042" s="9" t="n">
        <v>0</v>
      </c>
      <c r="AD2042" s="9" t="n">
        <v>0</v>
      </c>
      <c r="AE2042" s="9" t="n">
        <v>0</v>
      </c>
      <c r="AF2042" s="9" t="n">
        <v>0</v>
      </c>
      <c r="AG2042" s="9" t="n">
        <v>4640.12</v>
      </c>
      <c r="AH2042" s="9" t="n">
        <v>0</v>
      </c>
      <c r="AI2042" s="9" t="n">
        <v>0</v>
      </c>
      <c r="AJ2042" s="9" t="n">
        <v>0</v>
      </c>
      <c r="AK2042" s="9" t="n">
        <v>4640.12</v>
      </c>
      <c r="AL2042" s="9" t="n">
        <v>0</v>
      </c>
      <c r="AM2042" s="9" t="n">
        <v>0</v>
      </c>
      <c r="AN2042" s="9" t="n">
        <v>0</v>
      </c>
      <c r="AO2042" s="9" t="n">
        <v>0</v>
      </c>
      <c r="AP2042" s="9" t="n">
        <v>0</v>
      </c>
      <c r="AQ2042" s="9" t="n">
        <v>0</v>
      </c>
      <c r="AR2042" s="9" t="n">
        <v>0</v>
      </c>
      <c r="AS2042" s="9" t="n">
        <v>0</v>
      </c>
      <c r="AT2042" s="9" t="n">
        <f aca="false">T2042-G2042</f>
        <v>-64035.86</v>
      </c>
      <c r="AU2042" s="10" t="n">
        <f aca="false">IF(G2042=0,"",(T2042-G2042)/G2042)</f>
        <v>-0.871891473265077</v>
      </c>
      <c r="AV2042" s="9" t="n">
        <f aca="false">AG2042-T2042</f>
        <v>-4768.78</v>
      </c>
      <c r="AW2042" s="10" t="n">
        <f aca="false">IF(T2042=0,"",(AG2042-T2042)/T2042)</f>
        <v>-0.50683714355557</v>
      </c>
      <c r="AX2042" s="0" t="str">
        <f aca="false">IF(AND(T2042=0,AG2042&gt;0),"Novo/Recuperado",IF(AND(T2042&gt;0,AG2042=0),"Perdido",IF(AG2042&gt;T2042,"Crescimento",IF(AG2042&lt;T2042,"Queda","Estável"))))</f>
        <v>Queda</v>
      </c>
      <c r="AY2042" s="10" t="n">
        <f aca="false">IF(SUM($AG:$AG)=0,0,AG2042/SUM($AG:$AG))</f>
        <v>0.000349984616612825</v>
      </c>
      <c r="AZ2042" s="9" t="n">
        <f aca="false">IF(AG2042&lt;T2042,T2042-AG2042,0)</f>
        <v>4768.78</v>
      </c>
      <c r="BA2042" s="9" t="n">
        <f aca="false">AG2042/5*12</f>
        <v>11136.288</v>
      </c>
      <c r="BB2042" s="9" t="n">
        <f aca="false">BA2042-T2042</f>
        <v>1727.388</v>
      </c>
    </row>
    <row r="2043" customFormat="false" ht="15" hidden="false" customHeight="false" outlineLevel="0" collapsed="false">
      <c r="A2043" s="0" t="s">
        <v>20</v>
      </c>
      <c r="C2043" s="0" t="s">
        <v>4130</v>
      </c>
      <c r="D2043" s="0" t="s">
        <v>20</v>
      </c>
      <c r="E2043" s="0" t="s">
        <v>4235</v>
      </c>
      <c r="F2043" s="0" t="s">
        <v>4236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2109.2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2109.2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1603.04</v>
      </c>
      <c r="AH2043" s="9" t="n">
        <v>0</v>
      </c>
      <c r="AI2043" s="9" t="n">
        <v>0</v>
      </c>
      <c r="AJ2043" s="9" t="n">
        <v>1603.04</v>
      </c>
      <c r="AK2043" s="9" t="n">
        <v>0</v>
      </c>
      <c r="AL2043" s="9" t="n">
        <v>0</v>
      </c>
      <c r="AM2043" s="9" t="n">
        <v>0</v>
      </c>
      <c r="AN2043" s="9" t="n">
        <v>0</v>
      </c>
      <c r="AO2043" s="9" t="n">
        <v>0</v>
      </c>
      <c r="AP2043" s="9" t="n">
        <v>0</v>
      </c>
      <c r="AQ2043" s="9" t="n">
        <v>0</v>
      </c>
      <c r="AR2043" s="9" t="n">
        <v>0</v>
      </c>
      <c r="AS2043" s="9" t="n">
        <v>0</v>
      </c>
      <c r="AT2043" s="9" t="n">
        <f aca="false">T2043-G2043</f>
        <v>2109.2</v>
      </c>
      <c r="AU2043" s="10" t="str">
        <f aca="false">IF(G2043=0,"",(T2043-G2043)/G2043)</f>
        <v/>
      </c>
      <c r="AV2043" s="9" t="n">
        <f aca="false">AG2043-T2043</f>
        <v>-506.16</v>
      </c>
      <c r="AW2043" s="10" t="n">
        <f aca="false">IF(T2043=0,"",(AG2043-T2043)/T2043)</f>
        <v>-0.239977242556419</v>
      </c>
      <c r="AX2043" s="0" t="str">
        <f aca="false">IF(AND(T2043=0,AG2043&gt;0),"Novo/Recuperado",IF(AND(T2043&gt;0,AG2043=0),"Perdido",IF(AG2043&gt;T2043,"Crescimento",IF(AG2043&lt;T2043,"Queda","Estável"))))</f>
        <v>Queda</v>
      </c>
      <c r="AY2043" s="10" t="n">
        <f aca="false">IF(SUM($AG:$AG)=0,0,AG2043/SUM($AG:$AG))</f>
        <v>0.000120910523825898</v>
      </c>
      <c r="AZ2043" s="9" t="n">
        <f aca="false">IF(AG2043&lt;T2043,T2043-AG2043,0)</f>
        <v>506.16</v>
      </c>
      <c r="BA2043" s="9" t="n">
        <f aca="false">AG2043/5*12</f>
        <v>3847.296</v>
      </c>
      <c r="BB2043" s="9" t="n">
        <f aca="false">BA2043-T2043</f>
        <v>1738.096</v>
      </c>
    </row>
    <row r="2044" customFormat="false" ht="15" hidden="false" customHeight="false" outlineLevel="0" collapsed="false">
      <c r="A2044" s="0" t="s">
        <v>1212</v>
      </c>
      <c r="B2044" s="0" t="s">
        <v>791</v>
      </c>
      <c r="C2044" s="0" t="s">
        <v>4130</v>
      </c>
      <c r="D2044" s="0" t="s">
        <v>1212</v>
      </c>
      <c r="E2044" s="0" t="s">
        <v>800</v>
      </c>
      <c r="F2044" s="0" t="s">
        <v>801</v>
      </c>
      <c r="G2044" s="9" t="n">
        <v>58098.4</v>
      </c>
      <c r="H2044" s="9" t="n">
        <v>6849.28</v>
      </c>
      <c r="I2044" s="9" t="n">
        <v>2098.88</v>
      </c>
      <c r="J2044" s="9" t="n">
        <v>6837.49</v>
      </c>
      <c r="K2044" s="9" t="n">
        <v>18379.57</v>
      </c>
      <c r="L2044" s="9" t="n">
        <v>8851.55</v>
      </c>
      <c r="M2044" s="9" t="n">
        <v>1914.66</v>
      </c>
      <c r="N2044" s="9" t="n">
        <v>3288.53</v>
      </c>
      <c r="O2044" s="9" t="n">
        <v>0</v>
      </c>
      <c r="P2044" s="9" t="n">
        <v>9878.44</v>
      </c>
      <c r="Q2044" s="9" t="n">
        <v>0</v>
      </c>
      <c r="R2044" s="9" t="n">
        <v>0</v>
      </c>
      <c r="S2044" s="9" t="n">
        <v>0</v>
      </c>
      <c r="T2044" s="9" t="n">
        <v>1380</v>
      </c>
      <c r="U2044" s="9" t="n">
        <v>0</v>
      </c>
      <c r="V2044" s="9" t="n">
        <v>0</v>
      </c>
      <c r="W2044" s="9" t="n">
        <v>0</v>
      </c>
      <c r="X2044" s="9" t="n">
        <v>1380</v>
      </c>
      <c r="Y2044" s="9" t="n">
        <v>0</v>
      </c>
      <c r="Z2044" s="9" t="n">
        <v>0</v>
      </c>
      <c r="AA2044" s="9" t="n">
        <v>0</v>
      </c>
      <c r="AB2044" s="9" t="n">
        <v>0</v>
      </c>
      <c r="AC2044" s="9" t="n">
        <v>0</v>
      </c>
      <c r="AD2044" s="9" t="n">
        <v>0</v>
      </c>
      <c r="AE2044" s="9" t="n">
        <v>0</v>
      </c>
      <c r="AF2044" s="9" t="n">
        <v>0</v>
      </c>
      <c r="AG2044" s="9" t="n">
        <v>1309.2</v>
      </c>
      <c r="AH2044" s="9" t="n">
        <v>1309.2</v>
      </c>
      <c r="AI2044" s="9" t="n">
        <v>0</v>
      </c>
      <c r="AJ2044" s="9" t="n">
        <v>0</v>
      </c>
      <c r="AK2044" s="9" t="n">
        <v>0</v>
      </c>
      <c r="AL2044" s="9" t="n">
        <v>0</v>
      </c>
      <c r="AM2044" s="9" t="n">
        <v>0</v>
      </c>
      <c r="AN2044" s="9" t="n">
        <v>0</v>
      </c>
      <c r="AO2044" s="9" t="n">
        <v>0</v>
      </c>
      <c r="AP2044" s="9" t="n">
        <v>0</v>
      </c>
      <c r="AQ2044" s="9" t="n">
        <v>0</v>
      </c>
      <c r="AR2044" s="9" t="n">
        <v>0</v>
      </c>
      <c r="AS2044" s="9" t="n">
        <v>0</v>
      </c>
      <c r="AT2044" s="9" t="n">
        <f aca="false">T2044-G2044</f>
        <v>-56718.4</v>
      </c>
      <c r="AU2044" s="10" t="n">
        <f aca="false">IF(G2044=0,"",(T2044-G2044)/G2044)</f>
        <v>-0.976247194414992</v>
      </c>
      <c r="AV2044" s="9" t="n">
        <f aca="false">AG2044-T2044</f>
        <v>-70.8</v>
      </c>
      <c r="AW2044" s="10" t="n">
        <f aca="false">IF(T2044=0,"",(AG2044-T2044)/T2044)</f>
        <v>-0.0513043478260869</v>
      </c>
      <c r="AX2044" s="0" t="str">
        <f aca="false">IF(AND(T2044=0,AG2044&gt;0),"Novo/Recuperado",IF(AND(T2044&gt;0,AG2044=0),"Perdido",IF(AG2044&gt;T2044,"Crescimento",IF(AG2044&lt;T2044,"Queda","Estável"))))</f>
        <v>Queda</v>
      </c>
      <c r="AY2044" s="10" t="n">
        <f aca="false">IF(SUM($AG:$AG)=0,0,AG2044/SUM($AG:$AG))</f>
        <v>9.87474160300835E-005</v>
      </c>
      <c r="AZ2044" s="9" t="n">
        <f aca="false">IF(AG2044&lt;T2044,T2044-AG2044,0)</f>
        <v>70.8</v>
      </c>
      <c r="BA2044" s="9" t="n">
        <f aca="false">AG2044/5*12</f>
        <v>3142.08</v>
      </c>
      <c r="BB2044" s="9" t="n">
        <f aca="false">BA2044-T2044</f>
        <v>1762.08</v>
      </c>
    </row>
    <row r="2045" customFormat="false" ht="15" hidden="false" customHeight="false" outlineLevel="0" collapsed="false">
      <c r="A2045" s="0" t="s">
        <v>16</v>
      </c>
      <c r="B2045" s="0" t="s">
        <v>302</v>
      </c>
      <c r="C2045" s="0" t="s">
        <v>16</v>
      </c>
      <c r="D2045" s="0" t="s">
        <v>16</v>
      </c>
      <c r="E2045" s="0" t="s">
        <v>3057</v>
      </c>
      <c r="F2045" s="0" t="s">
        <v>3058</v>
      </c>
      <c r="G2045" s="9" t="n">
        <v>17580</v>
      </c>
      <c r="H2045" s="9" t="n">
        <v>0</v>
      </c>
      <c r="I2045" s="9" t="n">
        <v>0</v>
      </c>
      <c r="J2045" s="9" t="n">
        <v>0</v>
      </c>
      <c r="K2045" s="9" t="n">
        <v>0</v>
      </c>
      <c r="L2045" s="9" t="n">
        <v>0</v>
      </c>
      <c r="M2045" s="9" t="n">
        <v>0</v>
      </c>
      <c r="N2045" s="9" t="n">
        <v>5500</v>
      </c>
      <c r="O2045" s="9" t="n">
        <v>0</v>
      </c>
      <c r="P2045" s="9" t="n">
        <v>0</v>
      </c>
      <c r="Q2045" s="9" t="n">
        <v>0</v>
      </c>
      <c r="R2045" s="9" t="n">
        <v>12080</v>
      </c>
      <c r="S2045" s="9" t="n">
        <v>0</v>
      </c>
      <c r="T2045" s="9" t="n">
        <v>7310.58</v>
      </c>
      <c r="U2045" s="9" t="n">
        <v>0</v>
      </c>
      <c r="V2045" s="9" t="n">
        <v>0</v>
      </c>
      <c r="W2045" s="9" t="n">
        <v>0</v>
      </c>
      <c r="X2045" s="9" t="n">
        <v>0</v>
      </c>
      <c r="Y2045" s="9" t="n">
        <v>0</v>
      </c>
      <c r="Z2045" s="9" t="n">
        <v>0</v>
      </c>
      <c r="AA2045" s="9" t="n">
        <v>0</v>
      </c>
      <c r="AB2045" s="9" t="n">
        <v>0</v>
      </c>
      <c r="AC2045" s="9" t="n">
        <v>0</v>
      </c>
      <c r="AD2045" s="9" t="n">
        <v>0</v>
      </c>
      <c r="AE2045" s="9" t="n">
        <v>0</v>
      </c>
      <c r="AF2045" s="9" t="n">
        <v>7310.58</v>
      </c>
      <c r="AG2045" s="9" t="n">
        <v>3842.38</v>
      </c>
      <c r="AH2045" s="9" t="n">
        <v>0</v>
      </c>
      <c r="AI2045" s="9" t="n">
        <v>0</v>
      </c>
      <c r="AJ2045" s="9" t="n">
        <v>3842.38</v>
      </c>
      <c r="AK2045" s="9" t="n">
        <v>0</v>
      </c>
      <c r="AL2045" s="9" t="n">
        <v>0</v>
      </c>
      <c r="AM2045" s="9" t="n">
        <v>0</v>
      </c>
      <c r="AN2045" s="9" t="n">
        <v>0</v>
      </c>
      <c r="AO2045" s="9" t="n">
        <v>0</v>
      </c>
      <c r="AP2045" s="9" t="n">
        <v>0</v>
      </c>
      <c r="AQ2045" s="9" t="n">
        <v>0</v>
      </c>
      <c r="AR2045" s="9" t="n">
        <v>0</v>
      </c>
      <c r="AS2045" s="9" t="n">
        <v>0</v>
      </c>
      <c r="AT2045" s="9" t="n">
        <f aca="false">T2045-G2045</f>
        <v>-10269.42</v>
      </c>
      <c r="AU2045" s="10" t="n">
        <f aca="false">IF(G2045=0,"",(T2045-G2045)/G2045)</f>
        <v>-0.584153583617747</v>
      </c>
      <c r="AV2045" s="9" t="n">
        <f aca="false">AG2045-T2045</f>
        <v>-3468.2</v>
      </c>
      <c r="AW2045" s="10" t="n">
        <f aca="false">IF(T2045=0,"",(AG2045-T2045)/T2045)</f>
        <v>-0.474408323279411</v>
      </c>
      <c r="AX2045" s="0" t="str">
        <f aca="false">IF(AND(T2045=0,AG2045&gt;0),"Novo/Recuperado",IF(AND(T2045&gt;0,AG2045=0),"Perdido",IF(AG2045&gt;T2045,"Crescimento",IF(AG2045&lt;T2045,"Queda","Estável"))))</f>
        <v>Queda</v>
      </c>
      <c r="AY2045" s="10" t="n">
        <f aca="false">IF(SUM($AG:$AG)=0,0,AG2045/SUM($AG:$AG))</f>
        <v>0.000289814464104546</v>
      </c>
      <c r="AZ2045" s="9" t="n">
        <f aca="false">IF(AG2045&lt;T2045,T2045-AG2045,0)</f>
        <v>3468.2</v>
      </c>
      <c r="BA2045" s="9" t="n">
        <f aca="false">AG2045/5*12</f>
        <v>9221.712</v>
      </c>
      <c r="BB2045" s="9" t="n">
        <f aca="false">BA2045-T2045</f>
        <v>1911.132</v>
      </c>
    </row>
    <row r="2046" customFormat="false" ht="15" hidden="false" customHeight="false" outlineLevel="0" collapsed="false">
      <c r="A2046" s="0" t="s">
        <v>20</v>
      </c>
      <c r="B2046" s="0" t="s">
        <v>381</v>
      </c>
      <c r="C2046" s="0" t="s">
        <v>935</v>
      </c>
      <c r="D2046" s="0" t="s">
        <v>20</v>
      </c>
      <c r="E2046" s="0" t="s">
        <v>2052</v>
      </c>
      <c r="F2046" s="0" t="s">
        <v>2053</v>
      </c>
      <c r="G2046" s="9" t="n">
        <v>15824.77</v>
      </c>
      <c r="H2046" s="9" t="n">
        <v>0</v>
      </c>
      <c r="I2046" s="9" t="n">
        <v>0</v>
      </c>
      <c r="J2046" s="9" t="n">
        <v>3213.93</v>
      </c>
      <c r="K2046" s="9" t="n">
        <v>0</v>
      </c>
      <c r="L2046" s="9" t="n">
        <v>2907.93</v>
      </c>
      <c r="M2046" s="9" t="n">
        <v>2536.2</v>
      </c>
      <c r="N2046" s="9" t="n">
        <v>0</v>
      </c>
      <c r="O2046" s="9" t="n">
        <v>0</v>
      </c>
      <c r="P2046" s="9" t="n">
        <v>0</v>
      </c>
      <c r="Q2046" s="9" t="n">
        <v>5297.11</v>
      </c>
      <c r="R2046" s="9" t="n">
        <v>1869.6</v>
      </c>
      <c r="S2046" s="9" t="n">
        <v>0</v>
      </c>
      <c r="T2046" s="9" t="n">
        <v>17424.33</v>
      </c>
      <c r="U2046" s="9" t="n">
        <v>0</v>
      </c>
      <c r="V2046" s="9" t="n">
        <v>1308.82</v>
      </c>
      <c r="W2046" s="9" t="n">
        <v>1829.28</v>
      </c>
      <c r="X2046" s="9" t="n">
        <v>0</v>
      </c>
      <c r="Y2046" s="9" t="n">
        <v>3979.91</v>
      </c>
      <c r="Z2046" s="9" t="n">
        <v>2431.2</v>
      </c>
      <c r="AA2046" s="9" t="n">
        <v>1976.1</v>
      </c>
      <c r="AB2046" s="9" t="n">
        <v>0</v>
      </c>
      <c r="AC2046" s="9" t="n">
        <v>1875.52</v>
      </c>
      <c r="AD2046" s="9" t="n">
        <v>0</v>
      </c>
      <c r="AE2046" s="9" t="n">
        <v>0</v>
      </c>
      <c r="AF2046" s="9" t="n">
        <v>4023.5</v>
      </c>
      <c r="AG2046" s="9" t="n">
        <v>8061.31</v>
      </c>
      <c r="AH2046" s="9" t="n">
        <v>2210.41</v>
      </c>
      <c r="AI2046" s="9" t="n">
        <v>3646.2</v>
      </c>
      <c r="AJ2046" s="9" t="n">
        <v>0</v>
      </c>
      <c r="AK2046" s="9" t="n">
        <v>2204.7</v>
      </c>
      <c r="AL2046" s="9" t="n">
        <v>0</v>
      </c>
      <c r="AM2046" s="9" t="n">
        <v>0</v>
      </c>
      <c r="AN2046" s="9" t="n">
        <v>0</v>
      </c>
      <c r="AO2046" s="9" t="n">
        <v>0</v>
      </c>
      <c r="AP2046" s="9" t="n">
        <v>0</v>
      </c>
      <c r="AQ2046" s="9" t="n">
        <v>0</v>
      </c>
      <c r="AR2046" s="9" t="n">
        <v>0</v>
      </c>
      <c r="AS2046" s="9" t="n">
        <v>0</v>
      </c>
      <c r="AT2046" s="9" t="n">
        <f aca="false">T2046-G2046</f>
        <v>1599.56</v>
      </c>
      <c r="AU2046" s="10" t="n">
        <f aca="false">IF(G2046=0,"",(T2046-G2046)/G2046)</f>
        <v>0.101079510160337</v>
      </c>
      <c r="AV2046" s="9" t="n">
        <f aca="false">AG2046-T2046</f>
        <v>-9363.02</v>
      </c>
      <c r="AW2046" s="10" t="n">
        <f aca="false">IF(T2046=0,"",(AG2046-T2046)/T2046)</f>
        <v>-0.537353229650724</v>
      </c>
      <c r="AX2046" s="0" t="str">
        <f aca="false">IF(AND(T2046=0,AG2046&gt;0),"Novo/Recuperado",IF(AND(T2046&gt;0,AG2046=0),"Perdido",IF(AG2046&gt;T2046,"Crescimento",IF(AG2046&lt;T2046,"Queda","Estável"))))</f>
        <v>Queda</v>
      </c>
      <c r="AY2046" s="10" t="n">
        <f aca="false">IF(SUM($AG:$AG)=0,0,AG2046/SUM($AG:$AG))</f>
        <v>0.000608030501311849</v>
      </c>
      <c r="AZ2046" s="9" t="n">
        <f aca="false">IF(AG2046&lt;T2046,T2046-AG2046,0)</f>
        <v>9363.02</v>
      </c>
      <c r="BA2046" s="9" t="n">
        <f aca="false">AG2046/5*12</f>
        <v>19347.144</v>
      </c>
      <c r="BB2046" s="9" t="n">
        <f aca="false">BA2046-T2046</f>
        <v>1922.814</v>
      </c>
    </row>
    <row r="2047" customFormat="false" ht="15" hidden="false" customHeight="false" outlineLevel="0" collapsed="false">
      <c r="A2047" s="0" t="s">
        <v>16</v>
      </c>
      <c r="B2047" s="0" t="s">
        <v>935</v>
      </c>
      <c r="C2047" s="0" t="s">
        <v>935</v>
      </c>
      <c r="D2047" s="0" t="s">
        <v>16</v>
      </c>
      <c r="E2047" s="0" t="s">
        <v>966</v>
      </c>
      <c r="F2047" s="0" t="s">
        <v>967</v>
      </c>
      <c r="G2047" s="9" t="n">
        <v>13534.38</v>
      </c>
      <c r="H2047" s="9" t="n">
        <v>1620.06</v>
      </c>
      <c r="I2047" s="9" t="n">
        <v>3266.28</v>
      </c>
      <c r="J2047" s="9" t="n">
        <v>0</v>
      </c>
      <c r="K2047" s="9" t="n">
        <v>0</v>
      </c>
      <c r="L2047" s="9" t="n">
        <v>3165.3</v>
      </c>
      <c r="M2047" s="9" t="n">
        <v>444.72</v>
      </c>
      <c r="N2047" s="9" t="n">
        <v>1066.02</v>
      </c>
      <c r="O2047" s="9" t="n">
        <v>3972</v>
      </c>
      <c r="P2047" s="9" t="n">
        <v>0</v>
      </c>
      <c r="Q2047" s="9" t="n">
        <v>0</v>
      </c>
      <c r="R2047" s="9" t="n">
        <v>0</v>
      </c>
      <c r="S2047" s="9" t="n">
        <v>0</v>
      </c>
      <c r="T2047" s="9" t="n">
        <v>8957.76</v>
      </c>
      <c r="U2047" s="9" t="n">
        <v>2508.48</v>
      </c>
      <c r="V2047" s="9" t="n">
        <v>0</v>
      </c>
      <c r="W2047" s="9" t="n">
        <v>0</v>
      </c>
      <c r="X2047" s="9" t="n">
        <v>0</v>
      </c>
      <c r="Y2047" s="9" t="n">
        <v>0</v>
      </c>
      <c r="Z2047" s="9" t="n">
        <v>3379.2</v>
      </c>
      <c r="AA2047" s="9" t="n">
        <v>0</v>
      </c>
      <c r="AB2047" s="9" t="n">
        <v>0</v>
      </c>
      <c r="AC2047" s="9" t="n">
        <v>0</v>
      </c>
      <c r="AD2047" s="9" t="n">
        <v>0</v>
      </c>
      <c r="AE2047" s="9" t="n">
        <v>1733.76</v>
      </c>
      <c r="AF2047" s="9" t="n">
        <v>1336.32</v>
      </c>
      <c r="AG2047" s="9" t="n">
        <v>4556.64</v>
      </c>
      <c r="AH2047" s="9" t="n">
        <v>0</v>
      </c>
      <c r="AI2047" s="9" t="n">
        <v>3156.96</v>
      </c>
      <c r="AJ2047" s="9" t="n">
        <v>0</v>
      </c>
      <c r="AK2047" s="9" t="n">
        <v>1399.68</v>
      </c>
      <c r="AL2047" s="9" t="n">
        <v>0</v>
      </c>
      <c r="AM2047" s="9" t="n">
        <v>0</v>
      </c>
      <c r="AN2047" s="9" t="n">
        <v>0</v>
      </c>
      <c r="AO2047" s="9" t="n">
        <v>0</v>
      </c>
      <c r="AP2047" s="9" t="n">
        <v>0</v>
      </c>
      <c r="AQ2047" s="9" t="n">
        <v>0</v>
      </c>
      <c r="AR2047" s="9" t="n">
        <v>0</v>
      </c>
      <c r="AS2047" s="9" t="n">
        <v>0</v>
      </c>
      <c r="AT2047" s="9" t="n">
        <f aca="false">T2047-G2047</f>
        <v>-4576.62</v>
      </c>
      <c r="AU2047" s="10" t="n">
        <f aca="false">IF(G2047=0,"",(T2047-G2047)/G2047)</f>
        <v>-0.338147739312772</v>
      </c>
      <c r="AV2047" s="9" t="n">
        <f aca="false">AG2047-T2047</f>
        <v>-4401.12</v>
      </c>
      <c r="AW2047" s="10" t="n">
        <f aca="false">IF(T2047=0,"",(AG2047-T2047)/T2047)</f>
        <v>-0.491319258386025</v>
      </c>
      <c r="AX2047" s="0" t="str">
        <f aca="false">IF(AND(T2047=0,AG2047&gt;0),"Novo/Recuperado",IF(AND(T2047&gt;0,AG2047=0),"Perdido",IF(AG2047&gt;T2047,"Crescimento",IF(AG2047&lt;T2047,"Queda","Estável"))))</f>
        <v>Queda</v>
      </c>
      <c r="AY2047" s="10" t="n">
        <f aca="false">IF(SUM($AG:$AG)=0,0,AG2047/SUM($AG:$AG))</f>
        <v>0.000343688073464192</v>
      </c>
      <c r="AZ2047" s="9" t="n">
        <f aca="false">IF(AG2047&lt;T2047,T2047-AG2047,0)</f>
        <v>4401.12</v>
      </c>
      <c r="BA2047" s="9" t="n">
        <f aca="false">AG2047/5*12</f>
        <v>10935.936</v>
      </c>
      <c r="BB2047" s="9" t="n">
        <f aca="false">BA2047-T2047</f>
        <v>1978.176</v>
      </c>
    </row>
    <row r="2048" customFormat="false" ht="15" hidden="false" customHeight="false" outlineLevel="0" collapsed="false">
      <c r="A2048" s="0" t="s">
        <v>26</v>
      </c>
      <c r="B2048" s="0" t="s">
        <v>1343</v>
      </c>
      <c r="C2048" s="0" t="s">
        <v>26</v>
      </c>
      <c r="D2048" s="0" t="s">
        <v>26</v>
      </c>
      <c r="E2048" s="0" t="s">
        <v>1380</v>
      </c>
      <c r="F2048" s="0" t="s">
        <v>1381</v>
      </c>
      <c r="G2048" s="9" t="n">
        <v>19605.25</v>
      </c>
      <c r="H2048" s="9" t="n">
        <v>2982.32</v>
      </c>
      <c r="I2048" s="9" t="n">
        <v>1212.15</v>
      </c>
      <c r="J2048" s="9" t="n">
        <v>2826.24</v>
      </c>
      <c r="K2048" s="9" t="n">
        <v>2738.85</v>
      </c>
      <c r="L2048" s="9" t="n">
        <v>-364.38</v>
      </c>
      <c r="M2048" s="9" t="n">
        <v>966.97</v>
      </c>
      <c r="N2048" s="9" t="n">
        <v>2730.08</v>
      </c>
      <c r="O2048" s="9" t="n">
        <v>-1000.54</v>
      </c>
      <c r="P2048" s="9" t="n">
        <v>3896.71</v>
      </c>
      <c r="Q2048" s="9" t="n">
        <v>873.42</v>
      </c>
      <c r="R2048" s="9" t="n">
        <v>1199.86</v>
      </c>
      <c r="S2048" s="9" t="n">
        <v>1543.57</v>
      </c>
      <c r="T2048" s="9" t="n">
        <v>12189.36</v>
      </c>
      <c r="U2048" s="9" t="n">
        <v>1002.96</v>
      </c>
      <c r="V2048" s="9" t="n">
        <v>546.18</v>
      </c>
      <c r="W2048" s="9" t="n">
        <v>830.23</v>
      </c>
      <c r="X2048" s="9" t="n">
        <v>1593.02</v>
      </c>
      <c r="Y2048" s="9" t="n">
        <v>0</v>
      </c>
      <c r="Z2048" s="9" t="n">
        <v>1002.46</v>
      </c>
      <c r="AA2048" s="9" t="n">
        <v>678.65</v>
      </c>
      <c r="AB2048" s="9" t="n">
        <v>2519.57</v>
      </c>
      <c r="AC2048" s="9" t="n">
        <v>0</v>
      </c>
      <c r="AD2048" s="9" t="n">
        <v>2438.21</v>
      </c>
      <c r="AE2048" s="9" t="n">
        <v>1578.08</v>
      </c>
      <c r="AF2048" s="9" t="n">
        <v>0</v>
      </c>
      <c r="AG2048" s="9" t="n">
        <v>5932.26</v>
      </c>
      <c r="AH2048" s="9" t="n">
        <v>2197.17</v>
      </c>
      <c r="AI2048" s="9" t="n">
        <v>2347.73</v>
      </c>
      <c r="AJ2048" s="9" t="n">
        <v>0</v>
      </c>
      <c r="AK2048" s="9" t="n">
        <v>1387.36</v>
      </c>
      <c r="AL2048" s="9" t="n">
        <v>0</v>
      </c>
      <c r="AM2048" s="9" t="n">
        <v>0</v>
      </c>
      <c r="AN2048" s="9" t="n">
        <v>0</v>
      </c>
      <c r="AO2048" s="9" t="n">
        <v>0</v>
      </c>
      <c r="AP2048" s="9" t="n">
        <v>0</v>
      </c>
      <c r="AQ2048" s="9" t="n">
        <v>0</v>
      </c>
      <c r="AR2048" s="9" t="n">
        <v>0</v>
      </c>
      <c r="AS2048" s="9" t="n">
        <v>0</v>
      </c>
      <c r="AT2048" s="9" t="n">
        <f aca="false">T2048-G2048</f>
        <v>-7415.89</v>
      </c>
      <c r="AU2048" s="10" t="n">
        <f aca="false">IF(G2048=0,"",(T2048-G2048)/G2048)</f>
        <v>-0.378260414939876</v>
      </c>
      <c r="AV2048" s="9" t="n">
        <f aca="false">AG2048-T2048</f>
        <v>-6257.1</v>
      </c>
      <c r="AW2048" s="10" t="n">
        <f aca="false">IF(T2048=0,"",(AG2048-T2048)/T2048)</f>
        <v>-0.51332473567111</v>
      </c>
      <c r="AX2048" s="0" t="str">
        <f aca="false">IF(AND(T2048=0,AG2048&gt;0),"Novo/Recuperado",IF(AND(T2048&gt;0,AG2048=0),"Perdido",IF(AG2048&gt;T2048,"Crescimento",IF(AG2048&lt;T2048,"Queda","Estável"))))</f>
        <v>Queda</v>
      </c>
      <c r="AY2048" s="10" t="n">
        <f aca="false">IF(SUM($AG:$AG)=0,0,AG2048/SUM($AG:$AG))</f>
        <v>0.000447445269033473</v>
      </c>
      <c r="AZ2048" s="9" t="n">
        <f aca="false">IF(AG2048&lt;T2048,T2048-AG2048,0)</f>
        <v>6257.1</v>
      </c>
      <c r="BA2048" s="9" t="n">
        <f aca="false">AG2048/5*12</f>
        <v>14237.424</v>
      </c>
      <c r="BB2048" s="9" t="n">
        <f aca="false">BA2048-T2048</f>
        <v>2048.064</v>
      </c>
    </row>
    <row r="2049" customFormat="false" ht="15" hidden="false" customHeight="false" outlineLevel="0" collapsed="false">
      <c r="A2049" s="0" t="s">
        <v>28</v>
      </c>
      <c r="B2049" s="0" t="s">
        <v>997</v>
      </c>
      <c r="D2049" s="0" t="s">
        <v>28</v>
      </c>
      <c r="E2049" s="0" t="s">
        <v>1044</v>
      </c>
      <c r="F2049" s="0" t="s">
        <v>1045</v>
      </c>
      <c r="G2049" s="9" t="n">
        <v>107.2</v>
      </c>
      <c r="H2049" s="9" t="n">
        <v>107.2</v>
      </c>
      <c r="I2049" s="9" t="n">
        <v>0</v>
      </c>
      <c r="J2049" s="9" t="n">
        <v>0</v>
      </c>
      <c r="K2049" s="9" t="n">
        <v>0</v>
      </c>
      <c r="L2049" s="9" t="n">
        <v>0</v>
      </c>
      <c r="M2049" s="9" t="n">
        <v>0</v>
      </c>
      <c r="N2049" s="9" t="n">
        <v>0</v>
      </c>
      <c r="O2049" s="9" t="n">
        <v>0</v>
      </c>
      <c r="P2049" s="9" t="n">
        <v>0</v>
      </c>
      <c r="Q2049" s="9" t="n">
        <v>0</v>
      </c>
      <c r="R2049" s="9" t="n">
        <v>0</v>
      </c>
      <c r="S2049" s="9" t="n">
        <v>0</v>
      </c>
      <c r="T2049" s="9" t="n">
        <v>0</v>
      </c>
      <c r="U2049" s="9" t="n">
        <v>0</v>
      </c>
      <c r="V2049" s="9" t="n">
        <v>0</v>
      </c>
      <c r="W2049" s="9" t="n">
        <v>0</v>
      </c>
      <c r="X2049" s="9" t="n">
        <v>0</v>
      </c>
      <c r="Y2049" s="9" t="n">
        <v>0</v>
      </c>
      <c r="Z2049" s="9" t="n">
        <v>0</v>
      </c>
      <c r="AA2049" s="9" t="n">
        <v>0</v>
      </c>
      <c r="AB2049" s="9" t="n">
        <v>0</v>
      </c>
      <c r="AC2049" s="9" t="n">
        <v>0</v>
      </c>
      <c r="AD2049" s="9" t="n">
        <v>0</v>
      </c>
      <c r="AE2049" s="9" t="n">
        <v>0</v>
      </c>
      <c r="AF2049" s="9" t="n">
        <v>0</v>
      </c>
      <c r="AG2049" s="9" t="n">
        <v>879.63</v>
      </c>
      <c r="AH2049" s="9" t="n">
        <v>0</v>
      </c>
      <c r="AI2049" s="9" t="n">
        <v>0</v>
      </c>
      <c r="AJ2049" s="9" t="n">
        <v>879.63</v>
      </c>
      <c r="AK2049" s="9" t="n">
        <v>0</v>
      </c>
      <c r="AL2049" s="9" t="n">
        <v>0</v>
      </c>
      <c r="AM2049" s="9" t="n">
        <v>0</v>
      </c>
      <c r="AN2049" s="9" t="n">
        <v>0</v>
      </c>
      <c r="AO2049" s="9" t="n">
        <v>0</v>
      </c>
      <c r="AP2049" s="9" t="n">
        <v>0</v>
      </c>
      <c r="AQ2049" s="9" t="n">
        <v>0</v>
      </c>
      <c r="AR2049" s="9" t="n">
        <v>0</v>
      </c>
      <c r="AS2049" s="9" t="n">
        <v>0</v>
      </c>
      <c r="AT2049" s="9" t="n">
        <f aca="false">T2049-G2049</f>
        <v>-107.2</v>
      </c>
      <c r="AU2049" s="10" t="n">
        <f aca="false">IF(G2049=0,"",(T2049-G2049)/G2049)</f>
        <v>-1</v>
      </c>
      <c r="AV2049" s="9" t="n">
        <f aca="false">AG2049-T2049</f>
        <v>879.63</v>
      </c>
      <c r="AW2049" s="10" t="str">
        <f aca="false">IF(T2049=0,"",(AG2049-T2049)/T2049)</f>
        <v/>
      </c>
      <c r="AX2049" s="0" t="str">
        <f aca="false">IF(AND(T2049=0,AG2049&gt;0),"Novo/Recuperado",IF(AND(T2049&gt;0,AG2049=0),"Perdido",IF(AG2049&gt;T2049,"Crescimento",IF(AG2049&lt;T2049,"Queda","Estável"))))</f>
        <v>Novo/Recuperado</v>
      </c>
      <c r="AY2049" s="10" t="n">
        <f aca="false">IF(SUM($AG:$AG)=0,0,AG2049/SUM($AG:$AG))</f>
        <v>6.63467686851072E-005</v>
      </c>
      <c r="AZ2049" s="9" t="n">
        <f aca="false">IF(AG2049&lt;T2049,T2049-AG2049,0)</f>
        <v>0</v>
      </c>
      <c r="BA2049" s="9" t="n">
        <f aca="false">AG2049/5*12</f>
        <v>2111.112</v>
      </c>
      <c r="BB2049" s="9" t="n">
        <f aca="false">BA2049-T2049</f>
        <v>2111.112</v>
      </c>
    </row>
    <row r="2050" customFormat="false" ht="15" hidden="false" customHeight="false" outlineLevel="0" collapsed="false">
      <c r="A2050" s="0" t="s">
        <v>28</v>
      </c>
      <c r="D2050" s="0" t="s">
        <v>28</v>
      </c>
      <c r="E2050" s="0" t="s">
        <v>4701</v>
      </c>
      <c r="F2050" s="0" t="s">
        <v>4702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900.55</v>
      </c>
      <c r="AH2050" s="9" t="n">
        <v>0</v>
      </c>
      <c r="AI2050" s="9" t="n">
        <v>0</v>
      </c>
      <c r="AJ2050" s="9" t="n">
        <v>0</v>
      </c>
      <c r="AK2050" s="9" t="n">
        <v>900.55</v>
      </c>
      <c r="AL2050" s="9" t="n">
        <v>0</v>
      </c>
      <c r="AM2050" s="9" t="n">
        <v>0</v>
      </c>
      <c r="AN2050" s="9" t="n">
        <v>0</v>
      </c>
      <c r="AO2050" s="9" t="n">
        <v>0</v>
      </c>
      <c r="AP2050" s="9" t="n">
        <v>0</v>
      </c>
      <c r="AQ2050" s="9" t="n">
        <v>0</v>
      </c>
      <c r="AR2050" s="9" t="n">
        <v>0</v>
      </c>
      <c r="AS2050" s="9" t="n">
        <v>0</v>
      </c>
      <c r="AT2050" s="9" t="n">
        <f aca="false">T2050-G2050</f>
        <v>0</v>
      </c>
      <c r="AU2050" s="10" t="str">
        <f aca="false">IF(G2050=0,"",(T2050-G2050)/G2050)</f>
        <v/>
      </c>
      <c r="AV2050" s="9" t="n">
        <f aca="false">AG2050-T2050</f>
        <v>900.55</v>
      </c>
      <c r="AW2050" s="10" t="str">
        <f aca="false">IF(T2050=0,"",(AG2050-T2050)/T2050)</f>
        <v/>
      </c>
      <c r="AX2050" s="0" t="str">
        <f aca="false">IF(AND(T2050=0,AG2050&gt;0),"Novo/Recuperado",IF(AND(T2050&gt;0,AG2050=0),"Perdido",IF(AG2050&gt;T2050,"Crescimento",IF(AG2050&lt;T2050,"Queda","Estável"))))</f>
        <v>Novo/Recuperado</v>
      </c>
      <c r="AY2050" s="10" t="n">
        <f aca="false">IF(SUM($AG:$AG)=0,0,AG2050/SUM($AG:$AG))</f>
        <v>6.79246757606872E-005</v>
      </c>
      <c r="AZ2050" s="9" t="n">
        <f aca="false">IF(AG2050&lt;T2050,T2050-AG2050,0)</f>
        <v>0</v>
      </c>
      <c r="BA2050" s="9" t="n">
        <f aca="false">AG2050/5*12</f>
        <v>2161.32</v>
      </c>
      <c r="BB2050" s="9" t="n">
        <f aca="false">BA2050-T2050</f>
        <v>2161.32</v>
      </c>
    </row>
    <row r="2051" customFormat="false" ht="15" hidden="false" customHeight="false" outlineLevel="0" collapsed="false">
      <c r="A2051" s="0" t="s">
        <v>22</v>
      </c>
      <c r="B2051" s="0" t="s">
        <v>791</v>
      </c>
      <c r="C2051" s="0" t="s">
        <v>22</v>
      </c>
      <c r="D2051" s="0" t="s">
        <v>22</v>
      </c>
      <c r="E2051" s="0" t="s">
        <v>2503</v>
      </c>
      <c r="F2051" s="0" t="s">
        <v>2504</v>
      </c>
      <c r="G2051" s="9" t="n">
        <v>26165.11</v>
      </c>
      <c r="H2051" s="9" t="n">
        <v>0</v>
      </c>
      <c r="I2051" s="9" t="n">
        <v>0</v>
      </c>
      <c r="J2051" s="9" t="n">
        <v>0</v>
      </c>
      <c r="K2051" s="9" t="n">
        <v>754.85</v>
      </c>
      <c r="L2051" s="9" t="n">
        <v>0</v>
      </c>
      <c r="M2051" s="9" t="n">
        <v>2582.91</v>
      </c>
      <c r="N2051" s="9" t="n">
        <v>0</v>
      </c>
      <c r="O2051" s="9" t="n">
        <v>6487.62</v>
      </c>
      <c r="P2051" s="9" t="n">
        <v>11433.3</v>
      </c>
      <c r="Q2051" s="9" t="n">
        <v>4906.43</v>
      </c>
      <c r="R2051" s="9" t="n">
        <v>0</v>
      </c>
      <c r="S2051" s="9" t="n">
        <v>0</v>
      </c>
      <c r="T2051" s="9" t="n">
        <v>5662.35</v>
      </c>
      <c r="U2051" s="9" t="n">
        <v>0</v>
      </c>
      <c r="V2051" s="9" t="n">
        <v>0</v>
      </c>
      <c r="W2051" s="9" t="n">
        <v>1335.54</v>
      </c>
      <c r="X2051" s="9" t="n">
        <v>0</v>
      </c>
      <c r="Y2051" s="9" t="n">
        <v>2641.7</v>
      </c>
      <c r="Z2051" s="9" t="n">
        <v>0</v>
      </c>
      <c r="AA2051" s="9" t="n">
        <v>0</v>
      </c>
      <c r="AB2051" s="9" t="n">
        <v>1685.11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3278.98</v>
      </c>
      <c r="AH2051" s="9" t="n">
        <v>0</v>
      </c>
      <c r="AI2051" s="9" t="n">
        <v>0</v>
      </c>
      <c r="AJ2051" s="9" t="n">
        <v>3278.98</v>
      </c>
      <c r="AK2051" s="9" t="n">
        <v>0</v>
      </c>
      <c r="AL2051" s="9" t="n">
        <v>0</v>
      </c>
      <c r="AM2051" s="9" t="n">
        <v>0</v>
      </c>
      <c r="AN2051" s="9" t="n">
        <v>0</v>
      </c>
      <c r="AO2051" s="9" t="n">
        <v>0</v>
      </c>
      <c r="AP2051" s="9" t="n">
        <v>0</v>
      </c>
      <c r="AQ2051" s="9" t="n">
        <v>0</v>
      </c>
      <c r="AR2051" s="9" t="n">
        <v>0</v>
      </c>
      <c r="AS2051" s="9" t="n">
        <v>0</v>
      </c>
      <c r="AT2051" s="9" t="n">
        <f aca="false">T2051-G2051</f>
        <v>-20502.76</v>
      </c>
      <c r="AU2051" s="10" t="n">
        <f aca="false">IF(G2051=0,"",(T2051-G2051)/G2051)</f>
        <v>-0.783591584365592</v>
      </c>
      <c r="AV2051" s="9" t="n">
        <f aca="false">AG2051-T2051</f>
        <v>-2383.37</v>
      </c>
      <c r="AW2051" s="10" t="n">
        <f aca="false">IF(T2051=0,"",(AG2051-T2051)/T2051)</f>
        <v>-0.420915344335832</v>
      </c>
      <c r="AX2051" s="0" t="str">
        <f aca="false">IF(AND(T2051=0,AG2051&gt;0),"Novo/Recuperado",IF(AND(T2051&gt;0,AG2051=0),"Perdido",IF(AG2051&gt;T2051,"Crescimento",IF(AG2051&lt;T2051,"Queda","Estável"))))</f>
        <v>Queda</v>
      </c>
      <c r="AY2051" s="10" t="n">
        <f aca="false">IF(SUM($AG:$AG)=0,0,AG2051/SUM($AG:$AG))</f>
        <v>0.000247319586170427</v>
      </c>
      <c r="AZ2051" s="9" t="n">
        <f aca="false">IF(AG2051&lt;T2051,T2051-AG2051,0)</f>
        <v>2383.37</v>
      </c>
      <c r="BA2051" s="9" t="n">
        <f aca="false">AG2051/5*12</f>
        <v>7869.552</v>
      </c>
      <c r="BB2051" s="9" t="n">
        <f aca="false">BA2051-T2051</f>
        <v>2207.202</v>
      </c>
    </row>
    <row r="2052" customFormat="false" ht="15" hidden="false" customHeight="false" outlineLevel="0" collapsed="false">
      <c r="A2052" s="0" t="s">
        <v>26</v>
      </c>
      <c r="D2052" s="0" t="s">
        <v>26</v>
      </c>
      <c r="E2052" s="0" t="s">
        <v>4672</v>
      </c>
      <c r="F2052" s="0" t="s">
        <v>4673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992.8</v>
      </c>
      <c r="AH2052" s="9" t="n">
        <v>0</v>
      </c>
      <c r="AI2052" s="9" t="n">
        <v>0</v>
      </c>
      <c r="AJ2052" s="9" t="n">
        <v>193.2</v>
      </c>
      <c r="AK2052" s="9" t="n">
        <v>799.6</v>
      </c>
      <c r="AL2052" s="9" t="n">
        <v>0</v>
      </c>
      <c r="AM2052" s="9" t="n">
        <v>0</v>
      </c>
      <c r="AN2052" s="9" t="n">
        <v>0</v>
      </c>
      <c r="AO2052" s="9" t="n">
        <v>0</v>
      </c>
      <c r="AP2052" s="9" t="n">
        <v>0</v>
      </c>
      <c r="AQ2052" s="9" t="n">
        <v>0</v>
      </c>
      <c r="AR2052" s="9" t="n">
        <v>0</v>
      </c>
      <c r="AS2052" s="9" t="n">
        <v>0</v>
      </c>
      <c r="AT2052" s="9" t="n">
        <f aca="false">T2052-G2052</f>
        <v>0</v>
      </c>
      <c r="AU2052" s="10" t="str">
        <f aca="false">IF(G2052=0,"",(T2052-G2052)/G2052)</f>
        <v/>
      </c>
      <c r="AV2052" s="9" t="n">
        <f aca="false">AG2052-T2052</f>
        <v>992.8</v>
      </c>
      <c r="AW2052" s="10" t="str">
        <f aca="false">IF(T2052=0,"",(AG2052-T2052)/T2052)</f>
        <v/>
      </c>
      <c r="AX2052" s="0" t="str">
        <f aca="false">IF(AND(T2052=0,AG2052&gt;0),"Novo/Recuperado",IF(AND(T2052&gt;0,AG2052=0),"Perdido",IF(AG2052&gt;T2052,"Crescimento",IF(AG2052&lt;T2052,"Queda","Estável"))))</f>
        <v>Novo/Recuperado</v>
      </c>
      <c r="AY2052" s="10" t="n">
        <f aca="false">IF(SUM($AG:$AG)=0,0,AG2052/SUM($AG:$AG))</f>
        <v>7.48827028984623E-005</v>
      </c>
      <c r="AZ2052" s="9" t="n">
        <f aca="false">IF(AG2052&lt;T2052,T2052-AG2052,0)</f>
        <v>0</v>
      </c>
      <c r="BA2052" s="9" t="n">
        <f aca="false">AG2052/5*12</f>
        <v>2382.72</v>
      </c>
      <c r="BB2052" s="9" t="n">
        <f aca="false">BA2052-T2052</f>
        <v>2382.72</v>
      </c>
    </row>
    <row r="2053" customFormat="false" ht="15" hidden="false" customHeight="false" outlineLevel="0" collapsed="false">
      <c r="A2053" s="0" t="s">
        <v>1739</v>
      </c>
      <c r="C2053" s="0" t="s">
        <v>1739</v>
      </c>
      <c r="D2053" s="0" t="s">
        <v>1739</v>
      </c>
      <c r="E2053" s="0" t="s">
        <v>4000</v>
      </c>
      <c r="F2053" s="0" t="s">
        <v>4001</v>
      </c>
      <c r="G2053" s="9" t="n">
        <v>0</v>
      </c>
      <c r="H2053" s="9" t="n">
        <v>0</v>
      </c>
      <c r="I2053" s="9" t="n">
        <v>0</v>
      </c>
      <c r="J2053" s="9" t="n">
        <v>0</v>
      </c>
      <c r="K2053" s="9" t="n">
        <v>0</v>
      </c>
      <c r="L2053" s="9" t="n">
        <v>0</v>
      </c>
      <c r="M2053" s="9" t="n">
        <v>0</v>
      </c>
      <c r="N2053" s="9" t="n">
        <v>0</v>
      </c>
      <c r="O2053" s="9" t="n">
        <v>0</v>
      </c>
      <c r="P2053" s="9" t="n">
        <v>0</v>
      </c>
      <c r="Q2053" s="9" t="n">
        <v>0</v>
      </c>
      <c r="R2053" s="9" t="n">
        <v>0</v>
      </c>
      <c r="S2053" s="9" t="n">
        <v>0</v>
      </c>
      <c r="T2053" s="9" t="n">
        <v>14265.7</v>
      </c>
      <c r="U2053" s="9" t="n">
        <v>0</v>
      </c>
      <c r="V2053" s="9" t="n">
        <v>0</v>
      </c>
      <c r="W2053" s="9" t="n">
        <v>3211.68</v>
      </c>
      <c r="X2053" s="9" t="n">
        <v>0</v>
      </c>
      <c r="Y2053" s="9" t="n">
        <v>0</v>
      </c>
      <c r="Z2053" s="9" t="n">
        <v>0</v>
      </c>
      <c r="AA2053" s="9" t="n">
        <v>0</v>
      </c>
      <c r="AB2053" s="9" t="n">
        <v>0</v>
      </c>
      <c r="AC2053" s="9" t="n">
        <v>587.94</v>
      </c>
      <c r="AD2053" s="9" t="n">
        <v>2801.2</v>
      </c>
      <c r="AE2053" s="9" t="n">
        <v>5094.36</v>
      </c>
      <c r="AF2053" s="9" t="n">
        <v>2570.52</v>
      </c>
      <c r="AG2053" s="9" t="n">
        <v>6937.18</v>
      </c>
      <c r="AH2053" s="9" t="n">
        <v>0</v>
      </c>
      <c r="AI2053" s="9" t="n">
        <v>0</v>
      </c>
      <c r="AJ2053" s="9" t="n">
        <v>0</v>
      </c>
      <c r="AK2053" s="9" t="n">
        <v>6937.18</v>
      </c>
      <c r="AL2053" s="9" t="n">
        <v>0</v>
      </c>
      <c r="AM2053" s="9" t="n">
        <v>0</v>
      </c>
      <c r="AN2053" s="9" t="n">
        <v>0</v>
      </c>
      <c r="AO2053" s="9" t="n">
        <v>0</v>
      </c>
      <c r="AP2053" s="9" t="n">
        <v>0</v>
      </c>
      <c r="AQ2053" s="9" t="n">
        <v>0</v>
      </c>
      <c r="AR2053" s="9" t="n">
        <v>0</v>
      </c>
      <c r="AS2053" s="9" t="n">
        <v>0</v>
      </c>
      <c r="AT2053" s="9" t="n">
        <f aca="false">T2053-G2053</f>
        <v>14265.7</v>
      </c>
      <c r="AU2053" s="10" t="str">
        <f aca="false">IF(G2053=0,"",(T2053-G2053)/G2053)</f>
        <v/>
      </c>
      <c r="AV2053" s="9" t="n">
        <f aca="false">AG2053-T2053</f>
        <v>-7328.52</v>
      </c>
      <c r="AW2053" s="10" t="n">
        <f aca="false">IF(T2053=0,"",(AG2053-T2053)/T2053)</f>
        <v>-0.513716116278907</v>
      </c>
      <c r="AX2053" s="0" t="str">
        <f aca="false">IF(AND(T2053=0,AG2053&gt;0),"Novo/Recuperado",IF(AND(T2053&gt;0,AG2053=0),"Perdido",IF(AG2053&gt;T2053,"Crescimento",IF(AG2053&lt;T2053,"Queda","Estável"))))</f>
        <v>Queda</v>
      </c>
      <c r="AY2053" s="10" t="n">
        <f aca="false">IF(SUM($AG:$AG)=0,0,AG2053/SUM($AG:$AG))</f>
        <v>0.000523242132245321</v>
      </c>
      <c r="AZ2053" s="9" t="n">
        <f aca="false">IF(AG2053&lt;T2053,T2053-AG2053,0)</f>
        <v>7328.52</v>
      </c>
      <c r="BA2053" s="9" t="n">
        <f aca="false">AG2053/5*12</f>
        <v>16649.232</v>
      </c>
      <c r="BB2053" s="9" t="n">
        <f aca="false">BA2053-T2053</f>
        <v>2383.532</v>
      </c>
    </row>
    <row r="2054" customFormat="false" ht="15" hidden="false" customHeight="false" outlineLevel="0" collapsed="false">
      <c r="A2054" s="0" t="s">
        <v>22</v>
      </c>
      <c r="B2054" s="0" t="s">
        <v>22</v>
      </c>
      <c r="D2054" s="0" t="s">
        <v>22</v>
      </c>
      <c r="E2054" s="0" t="s">
        <v>754</v>
      </c>
      <c r="F2054" s="0" t="s">
        <v>755</v>
      </c>
      <c r="G2054" s="9" t="n">
        <v>2169.32</v>
      </c>
      <c r="H2054" s="9" t="n">
        <v>583.45</v>
      </c>
      <c r="I2054" s="9" t="n">
        <v>0</v>
      </c>
      <c r="J2054" s="9" t="n">
        <v>0</v>
      </c>
      <c r="K2054" s="9" t="n">
        <v>0</v>
      </c>
      <c r="L2054" s="9" t="n">
        <v>1321.1</v>
      </c>
      <c r="M2054" s="9" t="n">
        <v>264.77</v>
      </c>
      <c r="N2054" s="9" t="n">
        <v>0</v>
      </c>
      <c r="O2054" s="9" t="n">
        <v>0</v>
      </c>
      <c r="P2054" s="9" t="n">
        <v>0</v>
      </c>
      <c r="Q2054" s="9" t="n">
        <v>0</v>
      </c>
      <c r="R2054" s="9" t="n">
        <v>0</v>
      </c>
      <c r="S2054" s="9" t="n">
        <v>0</v>
      </c>
      <c r="T2054" s="9" t="n">
        <v>0</v>
      </c>
      <c r="U2054" s="9" t="n">
        <v>0</v>
      </c>
      <c r="V2054" s="9" t="n">
        <v>0</v>
      </c>
      <c r="W2054" s="9" t="n">
        <v>0</v>
      </c>
      <c r="X2054" s="9" t="n">
        <v>0</v>
      </c>
      <c r="Y2054" s="9" t="n">
        <v>0</v>
      </c>
      <c r="Z2054" s="9" t="n">
        <v>0</v>
      </c>
      <c r="AA2054" s="9" t="n">
        <v>0</v>
      </c>
      <c r="AB2054" s="9" t="n">
        <v>0</v>
      </c>
      <c r="AC2054" s="9" t="n">
        <v>0</v>
      </c>
      <c r="AD2054" s="9" t="n">
        <v>0</v>
      </c>
      <c r="AE2054" s="9" t="n">
        <v>0</v>
      </c>
      <c r="AF2054" s="9" t="n">
        <v>0</v>
      </c>
      <c r="AG2054" s="9" t="n">
        <v>1014.64</v>
      </c>
      <c r="AH2054" s="9" t="n">
        <v>0</v>
      </c>
      <c r="AI2054" s="9" t="n">
        <v>1014.64</v>
      </c>
      <c r="AJ2054" s="9" t="n">
        <v>0</v>
      </c>
      <c r="AK2054" s="9" t="n">
        <v>0</v>
      </c>
      <c r="AL2054" s="9" t="n">
        <v>0</v>
      </c>
      <c r="AM2054" s="9" t="n">
        <v>0</v>
      </c>
      <c r="AN2054" s="9" t="n">
        <v>0</v>
      </c>
      <c r="AO2054" s="9" t="n">
        <v>0</v>
      </c>
      <c r="AP2054" s="9" t="n">
        <v>0</v>
      </c>
      <c r="AQ2054" s="9" t="n">
        <v>0</v>
      </c>
      <c r="AR2054" s="9" t="n">
        <v>0</v>
      </c>
      <c r="AS2054" s="9" t="n">
        <v>0</v>
      </c>
      <c r="AT2054" s="9" t="n">
        <f aca="false">T2054-G2054</f>
        <v>-2169.32</v>
      </c>
      <c r="AU2054" s="10" t="n">
        <f aca="false">IF(G2054=0,"",(T2054-G2054)/G2054)</f>
        <v>-1</v>
      </c>
      <c r="AV2054" s="9" t="n">
        <f aca="false">AG2054-T2054</f>
        <v>1014.64</v>
      </c>
      <c r="AW2054" s="10" t="str">
        <f aca="false">IF(T2054=0,"",(AG2054-T2054)/T2054)</f>
        <v/>
      </c>
      <c r="AX2054" s="0" t="str">
        <f aca="false">IF(AND(T2054=0,AG2054&gt;0),"Novo/Recuperado",IF(AND(T2054&gt;0,AG2054=0),"Perdido",IF(AG2054&gt;T2054,"Crescimento",IF(AG2054&lt;T2054,"Queda","Estável"))))</f>
        <v>Novo/Recuperado</v>
      </c>
      <c r="AY2054" s="10" t="n">
        <f aca="false">IF(SUM($AG:$AG)=0,0,AG2054/SUM($AG:$AG))</f>
        <v>7.6530001680999E-005</v>
      </c>
      <c r="AZ2054" s="9" t="n">
        <f aca="false">IF(AG2054&lt;T2054,T2054-AG2054,0)</f>
        <v>0</v>
      </c>
      <c r="BA2054" s="9" t="n">
        <f aca="false">AG2054/5*12</f>
        <v>2435.136</v>
      </c>
      <c r="BB2054" s="9" t="n">
        <f aca="false">BA2054-T2054</f>
        <v>2435.136</v>
      </c>
    </row>
    <row r="2055" customFormat="false" ht="15" hidden="false" customHeight="false" outlineLevel="0" collapsed="false">
      <c r="A2055" s="0" t="s">
        <v>14</v>
      </c>
      <c r="B2055" s="0" t="s">
        <v>791</v>
      </c>
      <c r="C2055" s="0" t="s">
        <v>14</v>
      </c>
      <c r="D2055" s="0" t="s">
        <v>14</v>
      </c>
      <c r="E2055" s="0" t="s">
        <v>2193</v>
      </c>
      <c r="F2055" s="0" t="s">
        <v>2194</v>
      </c>
      <c r="G2055" s="9" t="n">
        <v>42598.75</v>
      </c>
      <c r="H2055" s="9" t="n">
        <v>0</v>
      </c>
      <c r="I2055" s="9" t="n">
        <v>0</v>
      </c>
      <c r="J2055" s="9" t="n">
        <v>3495.82</v>
      </c>
      <c r="K2055" s="9" t="n">
        <v>10874.4</v>
      </c>
      <c r="L2055" s="9" t="n">
        <v>0</v>
      </c>
      <c r="M2055" s="9" t="n">
        <v>5872.17</v>
      </c>
      <c r="N2055" s="9" t="n">
        <v>13223.6</v>
      </c>
      <c r="O2055" s="9" t="n">
        <v>5500.19</v>
      </c>
      <c r="P2055" s="9" t="n">
        <v>0</v>
      </c>
      <c r="Q2055" s="9" t="n">
        <v>3632.57</v>
      </c>
      <c r="R2055" s="9" t="n">
        <v>0</v>
      </c>
      <c r="S2055" s="9" t="n">
        <v>0</v>
      </c>
      <c r="T2055" s="9" t="n">
        <v>7462.61</v>
      </c>
      <c r="U2055" s="9" t="n">
        <v>3817.51</v>
      </c>
      <c r="V2055" s="9" t="n">
        <v>0</v>
      </c>
      <c r="W2055" s="9" t="n">
        <v>0</v>
      </c>
      <c r="X2055" s="9" t="n">
        <v>0</v>
      </c>
      <c r="Y2055" s="9" t="n">
        <v>13531.16</v>
      </c>
      <c r="Z2055" s="9" t="n">
        <v>-9886.06</v>
      </c>
      <c r="AA2055" s="9" t="n">
        <v>0</v>
      </c>
      <c r="AB2055" s="9" t="n">
        <v>0</v>
      </c>
      <c r="AC2055" s="9" t="n">
        <v>0</v>
      </c>
      <c r="AD2055" s="9" t="n">
        <v>0</v>
      </c>
      <c r="AE2055" s="9" t="n">
        <v>0</v>
      </c>
      <c r="AF2055" s="9" t="n">
        <v>0</v>
      </c>
      <c r="AG2055" s="9" t="n">
        <v>4134.77</v>
      </c>
      <c r="AH2055" s="9" t="n">
        <v>0</v>
      </c>
      <c r="AI2055" s="9" t="n">
        <v>0</v>
      </c>
      <c r="AJ2055" s="9" t="n">
        <v>0</v>
      </c>
      <c r="AK2055" s="9" t="n">
        <v>4134.77</v>
      </c>
      <c r="AL2055" s="9" t="n">
        <v>0</v>
      </c>
      <c r="AM2055" s="9" t="n">
        <v>0</v>
      </c>
      <c r="AN2055" s="9" t="n">
        <v>0</v>
      </c>
      <c r="AO2055" s="9" t="n">
        <v>0</v>
      </c>
      <c r="AP2055" s="9" t="n">
        <v>0</v>
      </c>
      <c r="AQ2055" s="9" t="n">
        <v>0</v>
      </c>
      <c r="AR2055" s="9" t="n">
        <v>0</v>
      </c>
      <c r="AS2055" s="9" t="n">
        <v>0</v>
      </c>
      <c r="AT2055" s="9" t="n">
        <f aca="false">T2055-G2055</f>
        <v>-35136.14</v>
      </c>
      <c r="AU2055" s="10" t="n">
        <f aca="false">IF(G2055=0,"",(T2055-G2055)/G2055)</f>
        <v>-0.824816221133249</v>
      </c>
      <c r="AV2055" s="9" t="n">
        <f aca="false">AG2055-T2055</f>
        <v>-3327.84</v>
      </c>
      <c r="AW2055" s="10" t="n">
        <f aca="false">IF(T2055=0,"",(AG2055-T2055)/T2055)</f>
        <v>-0.445935135294488</v>
      </c>
      <c r="AX2055" s="0" t="str">
        <f aca="false">IF(AND(T2055=0,AG2055&gt;0),"Novo/Recuperado",IF(AND(T2055&gt;0,AG2055=0),"Perdido",IF(AG2055&gt;T2055,"Crescimento",IF(AG2055&lt;T2055,"Queda","Estável"))))</f>
        <v>Queda</v>
      </c>
      <c r="AY2055" s="10" t="n">
        <f aca="false">IF(SUM($AG:$AG)=0,0,AG2055/SUM($AG:$AG))</f>
        <v>0.000311868204536135</v>
      </c>
      <c r="AZ2055" s="9" t="n">
        <f aca="false">IF(AG2055&lt;T2055,T2055-AG2055,0)</f>
        <v>3327.84</v>
      </c>
      <c r="BA2055" s="9" t="n">
        <f aca="false">AG2055/5*12</f>
        <v>9923.448</v>
      </c>
      <c r="BB2055" s="9" t="n">
        <f aca="false">BA2055-T2055</f>
        <v>2460.838</v>
      </c>
    </row>
    <row r="2056" customFormat="false" ht="15" hidden="false" customHeight="false" outlineLevel="0" collapsed="false">
      <c r="A2056" s="0" t="s">
        <v>4559</v>
      </c>
      <c r="D2056" s="0" t="s">
        <v>4559</v>
      </c>
      <c r="E2056" s="0" t="s">
        <v>4604</v>
      </c>
      <c r="F2056" s="0" t="s">
        <v>4605</v>
      </c>
      <c r="G2056" s="9" t="n">
        <v>0</v>
      </c>
      <c r="H2056" s="9" t="n">
        <v>0</v>
      </c>
      <c r="I2056" s="9" t="n">
        <v>0</v>
      </c>
      <c r="J2056" s="9" t="n">
        <v>0</v>
      </c>
      <c r="K2056" s="9" t="n">
        <v>0</v>
      </c>
      <c r="L2056" s="9" t="n">
        <v>0</v>
      </c>
      <c r="M2056" s="9" t="n">
        <v>0</v>
      </c>
      <c r="N2056" s="9" t="n">
        <v>0</v>
      </c>
      <c r="O2056" s="9" t="n">
        <v>0</v>
      </c>
      <c r="P2056" s="9" t="n">
        <v>0</v>
      </c>
      <c r="Q2056" s="9" t="n">
        <v>0</v>
      </c>
      <c r="R2056" s="9" t="n">
        <v>0</v>
      </c>
      <c r="S2056" s="9" t="n">
        <v>0</v>
      </c>
      <c r="T2056" s="9" t="n">
        <v>0</v>
      </c>
      <c r="U2056" s="9" t="n">
        <v>0</v>
      </c>
      <c r="V2056" s="9" t="n">
        <v>0</v>
      </c>
      <c r="W2056" s="9" t="n">
        <v>0</v>
      </c>
      <c r="X2056" s="9" t="n">
        <v>0</v>
      </c>
      <c r="Y2056" s="9" t="n">
        <v>0</v>
      </c>
      <c r="Z2056" s="9" t="n">
        <v>0</v>
      </c>
      <c r="AA2056" s="9" t="n">
        <v>0</v>
      </c>
      <c r="AB2056" s="9" t="n">
        <v>0</v>
      </c>
      <c r="AC2056" s="9" t="n">
        <v>0</v>
      </c>
      <c r="AD2056" s="9" t="n">
        <v>0</v>
      </c>
      <c r="AE2056" s="9" t="n">
        <v>0</v>
      </c>
      <c r="AF2056" s="9" t="n">
        <v>0</v>
      </c>
      <c r="AG2056" s="9" t="n">
        <v>1058.13</v>
      </c>
      <c r="AH2056" s="9" t="n">
        <v>0</v>
      </c>
      <c r="AI2056" s="9" t="n">
        <v>1058.13</v>
      </c>
      <c r="AJ2056" s="9" t="n">
        <v>0</v>
      </c>
      <c r="AK2056" s="9" t="n">
        <v>0</v>
      </c>
      <c r="AL2056" s="9" t="n">
        <v>0</v>
      </c>
      <c r="AM2056" s="9" t="n">
        <v>0</v>
      </c>
      <c r="AN2056" s="9" t="n">
        <v>0</v>
      </c>
      <c r="AO2056" s="9" t="n">
        <v>0</v>
      </c>
      <c r="AP2056" s="9" t="n">
        <v>0</v>
      </c>
      <c r="AQ2056" s="9" t="n">
        <v>0</v>
      </c>
      <c r="AR2056" s="9" t="n">
        <v>0</v>
      </c>
      <c r="AS2056" s="9" t="n">
        <v>0</v>
      </c>
      <c r="AT2056" s="9" t="n">
        <f aca="false">T2056-G2056</f>
        <v>0</v>
      </c>
      <c r="AU2056" s="10" t="str">
        <f aca="false">IF(G2056=0,"",(T2056-G2056)/G2056)</f>
        <v/>
      </c>
      <c r="AV2056" s="9" t="n">
        <f aca="false">AG2056-T2056</f>
        <v>1058.13</v>
      </c>
      <c r="AW2056" s="10" t="str">
        <f aca="false">IF(T2056=0,"",(AG2056-T2056)/T2056)</f>
        <v/>
      </c>
      <c r="AX2056" s="0" t="str">
        <f aca="false">IF(AND(T2056=0,AG2056&gt;0),"Novo/Recuperado",IF(AND(T2056&gt;0,AG2056=0),"Perdido",IF(AG2056&gt;T2056,"Crescimento",IF(AG2056&lt;T2056,"Queda","Estável"))))</f>
        <v>Novo/Recuperado</v>
      </c>
      <c r="AY2056" s="10" t="n">
        <f aca="false">IF(SUM($AG:$AG)=0,0,AG2056/SUM($AG:$AG))</f>
        <v>7.98102683500705E-005</v>
      </c>
      <c r="AZ2056" s="9" t="n">
        <f aca="false">IF(AG2056&lt;T2056,T2056-AG2056,0)</f>
        <v>0</v>
      </c>
      <c r="BA2056" s="9" t="n">
        <f aca="false">AG2056/5*12</f>
        <v>2539.512</v>
      </c>
      <c r="BB2056" s="9" t="n">
        <f aca="false">BA2056-T2056</f>
        <v>2539.512</v>
      </c>
    </row>
    <row r="2057" customFormat="false" ht="15" hidden="false" customHeight="false" outlineLevel="0" collapsed="false">
      <c r="A2057" s="0" t="s">
        <v>14</v>
      </c>
      <c r="D2057" s="0" t="s">
        <v>14</v>
      </c>
      <c r="E2057" s="0" t="s">
        <v>4530</v>
      </c>
      <c r="F2057" s="0" t="s">
        <v>4531</v>
      </c>
      <c r="G2057" s="9" t="n">
        <v>0</v>
      </c>
      <c r="H2057" s="9" t="n">
        <v>0</v>
      </c>
      <c r="I2057" s="9" t="n">
        <v>0</v>
      </c>
      <c r="J2057" s="9" t="n">
        <v>0</v>
      </c>
      <c r="K2057" s="9" t="n">
        <v>0</v>
      </c>
      <c r="L2057" s="9" t="n">
        <v>0</v>
      </c>
      <c r="M2057" s="9" t="n">
        <v>0</v>
      </c>
      <c r="N2057" s="9" t="n">
        <v>0</v>
      </c>
      <c r="O2057" s="9" t="n">
        <v>0</v>
      </c>
      <c r="P2057" s="9" t="n">
        <v>0</v>
      </c>
      <c r="Q2057" s="9" t="n">
        <v>0</v>
      </c>
      <c r="R2057" s="9" t="n">
        <v>0</v>
      </c>
      <c r="S2057" s="9" t="n">
        <v>0</v>
      </c>
      <c r="T2057" s="9" t="n">
        <v>0</v>
      </c>
      <c r="U2057" s="9" t="n">
        <v>0</v>
      </c>
      <c r="V2057" s="9" t="n">
        <v>0</v>
      </c>
      <c r="W2057" s="9" t="n">
        <v>0</v>
      </c>
      <c r="X2057" s="9" t="n">
        <v>0</v>
      </c>
      <c r="Y2057" s="9" t="n">
        <v>0</v>
      </c>
      <c r="Z2057" s="9" t="n">
        <v>0</v>
      </c>
      <c r="AA2057" s="9" t="n">
        <v>0</v>
      </c>
      <c r="AB2057" s="9" t="n">
        <v>0</v>
      </c>
      <c r="AC2057" s="9" t="n">
        <v>0</v>
      </c>
      <c r="AD2057" s="9" t="n">
        <v>0</v>
      </c>
      <c r="AE2057" s="9" t="n">
        <v>0</v>
      </c>
      <c r="AF2057" s="9" t="n">
        <v>0</v>
      </c>
      <c r="AG2057" s="9" t="n">
        <v>1083.6</v>
      </c>
      <c r="AH2057" s="9" t="n">
        <v>1083.6</v>
      </c>
      <c r="AI2057" s="9" t="n">
        <v>0</v>
      </c>
      <c r="AJ2057" s="9" t="n">
        <v>0</v>
      </c>
      <c r="AK2057" s="9" t="n">
        <v>0</v>
      </c>
      <c r="AL2057" s="9" t="n">
        <v>0</v>
      </c>
      <c r="AM2057" s="9" t="n">
        <v>0</v>
      </c>
      <c r="AN2057" s="9" t="n">
        <v>0</v>
      </c>
      <c r="AO2057" s="9" t="n">
        <v>0</v>
      </c>
      <c r="AP2057" s="9" t="n">
        <v>0</v>
      </c>
      <c r="AQ2057" s="9" t="n">
        <v>0</v>
      </c>
      <c r="AR2057" s="9" t="n">
        <v>0</v>
      </c>
      <c r="AS2057" s="9" t="n">
        <v>0</v>
      </c>
      <c r="AT2057" s="9" t="n">
        <f aca="false">T2057-G2057</f>
        <v>0</v>
      </c>
      <c r="AU2057" s="10" t="str">
        <f aca="false">IF(G2057=0,"",(T2057-G2057)/G2057)</f>
        <v/>
      </c>
      <c r="AV2057" s="9" t="n">
        <f aca="false">AG2057-T2057</f>
        <v>1083.6</v>
      </c>
      <c r="AW2057" s="10" t="str">
        <f aca="false">IF(T2057=0,"",(AG2057-T2057)/T2057)</f>
        <v/>
      </c>
      <c r="AX2057" s="0" t="str">
        <f aca="false">IF(AND(T2057=0,AG2057&gt;0),"Novo/Recuperado",IF(AND(T2057&gt;0,AG2057=0),"Perdido",IF(AG2057&gt;T2057,"Crescimento",IF(AG2057&lt;T2057,"Queda","Estável"))))</f>
        <v>Novo/Recuperado</v>
      </c>
      <c r="AY2057" s="10" t="n">
        <f aca="false">IF(SUM($AG:$AG)=0,0,AG2057/SUM($AG:$AG))</f>
        <v>8.17313626720123E-005</v>
      </c>
      <c r="AZ2057" s="9" t="n">
        <f aca="false">IF(AG2057&lt;T2057,T2057-AG2057,0)</f>
        <v>0</v>
      </c>
      <c r="BA2057" s="9" t="n">
        <f aca="false">AG2057/5*12</f>
        <v>2600.64</v>
      </c>
      <c r="BB2057" s="9" t="n">
        <f aca="false">BA2057-T2057</f>
        <v>2600.64</v>
      </c>
    </row>
    <row r="2058" customFormat="false" ht="15" hidden="false" customHeight="false" outlineLevel="0" collapsed="false">
      <c r="A2058" s="0" t="s">
        <v>28</v>
      </c>
      <c r="D2058" s="0" t="s">
        <v>28</v>
      </c>
      <c r="E2058" s="0" t="s">
        <v>4654</v>
      </c>
      <c r="F2058" s="0" t="s">
        <v>4655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1108.18</v>
      </c>
      <c r="AH2058" s="9" t="n">
        <v>0</v>
      </c>
      <c r="AI2058" s="9" t="n">
        <v>0</v>
      </c>
      <c r="AJ2058" s="9" t="n">
        <v>1108.18</v>
      </c>
      <c r="AK2058" s="9" t="n">
        <v>0</v>
      </c>
      <c r="AL2058" s="9" t="n">
        <v>0</v>
      </c>
      <c r="AM2058" s="9" t="n">
        <v>0</v>
      </c>
      <c r="AN2058" s="9" t="n">
        <v>0</v>
      </c>
      <c r="AO2058" s="9" t="n">
        <v>0</v>
      </c>
      <c r="AP2058" s="9" t="n">
        <v>0</v>
      </c>
      <c r="AQ2058" s="9" t="n">
        <v>0</v>
      </c>
      <c r="AR2058" s="9" t="n">
        <v>0</v>
      </c>
      <c r="AS2058" s="9" t="n">
        <v>0</v>
      </c>
      <c r="AT2058" s="9" t="n">
        <f aca="false">T2058-G2058</f>
        <v>0</v>
      </c>
      <c r="AU2058" s="10" t="str">
        <f aca="false">IF(G2058=0,"",(T2058-G2058)/G2058)</f>
        <v/>
      </c>
      <c r="AV2058" s="9" t="n">
        <f aca="false">AG2058-T2058</f>
        <v>1108.18</v>
      </c>
      <c r="AW2058" s="10" t="str">
        <f aca="false">IF(T2058=0,"",(AG2058-T2058)/T2058)</f>
        <v/>
      </c>
      <c r="AX2058" s="0" t="str">
        <f aca="false">IF(AND(T2058=0,AG2058&gt;0),"Novo/Recuperado",IF(AND(T2058&gt;0,AG2058=0),"Perdido",IF(AG2058&gt;T2058,"Crescimento",IF(AG2058&lt;T2058,"Queda","Estável"))))</f>
        <v>Novo/Recuperado</v>
      </c>
      <c r="AY2058" s="10" t="n">
        <f aca="false">IF(SUM($AG:$AG)=0,0,AG2058/SUM($AG:$AG))</f>
        <v>8.35853280600504E-005</v>
      </c>
      <c r="AZ2058" s="9" t="n">
        <f aca="false">IF(AG2058&lt;T2058,T2058-AG2058,0)</f>
        <v>0</v>
      </c>
      <c r="BA2058" s="9" t="n">
        <f aca="false">AG2058/5*12</f>
        <v>2659.632</v>
      </c>
      <c r="BB2058" s="9" t="n">
        <f aca="false">BA2058-T2058</f>
        <v>2659.632</v>
      </c>
    </row>
    <row r="2059" customFormat="false" ht="15" hidden="false" customHeight="false" outlineLevel="0" collapsed="false">
      <c r="A2059" s="0" t="s">
        <v>24</v>
      </c>
      <c r="B2059" s="0" t="s">
        <v>24</v>
      </c>
      <c r="C2059" s="0" t="s">
        <v>24</v>
      </c>
      <c r="D2059" s="0" t="s">
        <v>24</v>
      </c>
      <c r="E2059" s="0" t="s">
        <v>2330</v>
      </c>
      <c r="F2059" s="0" t="s">
        <v>2331</v>
      </c>
      <c r="G2059" s="9" t="n">
        <v>8762.76</v>
      </c>
      <c r="H2059" s="9" t="n">
        <v>0</v>
      </c>
      <c r="I2059" s="9" t="n">
        <v>0</v>
      </c>
      <c r="J2059" s="9" t="n">
        <v>2320.1</v>
      </c>
      <c r="K2059" s="9" t="n">
        <v>0</v>
      </c>
      <c r="L2059" s="9" t="n">
        <v>3742.6</v>
      </c>
      <c r="M2059" s="9" t="n">
        <v>0</v>
      </c>
      <c r="N2059" s="9" t="n">
        <v>0</v>
      </c>
      <c r="O2059" s="9" t="n">
        <v>0</v>
      </c>
      <c r="P2059" s="9" t="n">
        <v>2700.06</v>
      </c>
      <c r="Q2059" s="9" t="n">
        <v>0</v>
      </c>
      <c r="R2059" s="9" t="n">
        <v>0</v>
      </c>
      <c r="S2059" s="9" t="n">
        <v>0</v>
      </c>
      <c r="T2059" s="9" t="n">
        <v>2530.52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1344.02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1186.5</v>
      </c>
      <c r="AG2059" s="9" t="n">
        <v>2251.89</v>
      </c>
      <c r="AH2059" s="9" t="n">
        <v>0</v>
      </c>
      <c r="AI2059" s="9" t="n">
        <v>0</v>
      </c>
      <c r="AJ2059" s="9" t="n">
        <v>0</v>
      </c>
      <c r="AK2059" s="9" t="n">
        <v>2251.89</v>
      </c>
      <c r="AL2059" s="9" t="n">
        <v>0</v>
      </c>
      <c r="AM2059" s="9" t="n">
        <v>0</v>
      </c>
      <c r="AN2059" s="9" t="n">
        <v>0</v>
      </c>
      <c r="AO2059" s="9" t="n">
        <v>0</v>
      </c>
      <c r="AP2059" s="9" t="n">
        <v>0</v>
      </c>
      <c r="AQ2059" s="9" t="n">
        <v>0</v>
      </c>
      <c r="AR2059" s="9" t="n">
        <v>0</v>
      </c>
      <c r="AS2059" s="9" t="n">
        <v>0</v>
      </c>
      <c r="AT2059" s="9" t="n">
        <f aca="false">T2059-G2059</f>
        <v>-6232.24</v>
      </c>
      <c r="AU2059" s="10" t="n">
        <f aca="false">IF(G2059=0,"",(T2059-G2059)/G2059)</f>
        <v>-0.711218839726296</v>
      </c>
      <c r="AV2059" s="9" t="n">
        <f aca="false">AG2059-T2059</f>
        <v>-278.63</v>
      </c>
      <c r="AW2059" s="10" t="n">
        <f aca="false">IF(T2059=0,"",(AG2059-T2059)/T2059)</f>
        <v>-0.110107803929627</v>
      </c>
      <c r="AX2059" s="0" t="str">
        <f aca="false">IF(AND(T2059=0,AG2059&gt;0),"Novo/Recuperado",IF(AND(T2059&gt;0,AG2059=0),"Perdido",IF(AG2059&gt;T2059,"Crescimento",IF(AG2059&lt;T2059,"Queda","Estável"))))</f>
        <v>Queda</v>
      </c>
      <c r="AY2059" s="10" t="n">
        <f aca="false">IF(SUM($AG:$AG)=0,0,AG2059/SUM($AG:$AG))</f>
        <v>0.00016985053367246</v>
      </c>
      <c r="AZ2059" s="9" t="n">
        <f aca="false">IF(AG2059&lt;T2059,T2059-AG2059,0)</f>
        <v>278.63</v>
      </c>
      <c r="BA2059" s="9" t="n">
        <f aca="false">AG2059/5*12</f>
        <v>5404.536</v>
      </c>
      <c r="BB2059" s="9" t="n">
        <f aca="false">BA2059-T2059</f>
        <v>2874.016</v>
      </c>
    </row>
    <row r="2060" customFormat="false" ht="15" hidden="false" customHeight="false" outlineLevel="0" collapsed="false">
      <c r="A2060" s="0" t="s">
        <v>4093</v>
      </c>
      <c r="C2060" s="0" t="s">
        <v>4093</v>
      </c>
      <c r="D2060" s="0" t="s">
        <v>4093</v>
      </c>
      <c r="E2060" s="0" t="s">
        <v>4094</v>
      </c>
      <c r="F2060" s="0" t="s">
        <v>4095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7139.82</v>
      </c>
      <c r="U2060" s="9" t="n">
        <v>0</v>
      </c>
      <c r="V2060" s="9" t="n">
        <v>0</v>
      </c>
      <c r="W2060" s="9" t="n">
        <v>0</v>
      </c>
      <c r="X2060" s="9" t="n">
        <v>1772.97</v>
      </c>
      <c r="Y2060" s="9" t="n">
        <v>699.39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2722.32</v>
      </c>
      <c r="AE2060" s="9" t="n">
        <v>1945.14</v>
      </c>
      <c r="AF2060" s="9" t="n">
        <v>0</v>
      </c>
      <c r="AG2060" s="9" t="n">
        <v>4198.97</v>
      </c>
      <c r="AH2060" s="9" t="n">
        <v>0</v>
      </c>
      <c r="AI2060" s="9" t="n">
        <v>0</v>
      </c>
      <c r="AJ2060" s="9" t="n">
        <v>0</v>
      </c>
      <c r="AK2060" s="9" t="n">
        <v>4198.97</v>
      </c>
      <c r="AL2060" s="9" t="n">
        <v>0</v>
      </c>
      <c r="AM2060" s="9" t="n">
        <v>0</v>
      </c>
      <c r="AN2060" s="9" t="n">
        <v>0</v>
      </c>
      <c r="AO2060" s="9" t="n">
        <v>0</v>
      </c>
      <c r="AP2060" s="9" t="n">
        <v>0</v>
      </c>
      <c r="AQ2060" s="9" t="n">
        <v>0</v>
      </c>
      <c r="AR2060" s="9" t="n">
        <v>0</v>
      </c>
      <c r="AS2060" s="9" t="n">
        <v>0</v>
      </c>
      <c r="AT2060" s="9" t="n">
        <f aca="false">T2060-G2060</f>
        <v>7139.82</v>
      </c>
      <c r="AU2060" s="10" t="str">
        <f aca="false">IF(G2060=0,"",(T2060-G2060)/G2060)</f>
        <v/>
      </c>
      <c r="AV2060" s="9" t="n">
        <f aca="false">AG2060-T2060</f>
        <v>-2940.85</v>
      </c>
      <c r="AW2060" s="10" t="n">
        <f aca="false">IF(T2060=0,"",(AG2060-T2060)/T2060)</f>
        <v>-0.411894137387217</v>
      </c>
      <c r="AX2060" s="0" t="str">
        <f aca="false">IF(AND(T2060=0,AG2060&gt;0),"Novo/Recuperado",IF(AND(T2060&gt;0,AG2060=0),"Perdido",IF(AG2060&gt;T2060,"Crescimento",IF(AG2060&lt;T2060,"Queda","Estável"))))</f>
        <v>Queda</v>
      </c>
      <c r="AY2060" s="10" t="n">
        <f aca="false">IF(SUM($AG:$AG)=0,0,AG2060/SUM($AG:$AG))</f>
        <v>0.000316710538869416</v>
      </c>
      <c r="AZ2060" s="9" t="n">
        <f aca="false">IF(AG2060&lt;T2060,T2060-AG2060,0)</f>
        <v>2940.85</v>
      </c>
      <c r="BA2060" s="9" t="n">
        <f aca="false">AG2060/5*12</f>
        <v>10077.528</v>
      </c>
      <c r="BB2060" s="9" t="n">
        <f aca="false">BA2060-T2060</f>
        <v>2937.708</v>
      </c>
    </row>
    <row r="2061" customFormat="false" ht="15" hidden="false" customHeight="false" outlineLevel="0" collapsed="false">
      <c r="A2061" s="0" t="s">
        <v>28</v>
      </c>
      <c r="D2061" s="0" t="s">
        <v>28</v>
      </c>
      <c r="E2061" s="0" t="s">
        <v>4650</v>
      </c>
      <c r="F2061" s="0" t="s">
        <v>4651</v>
      </c>
      <c r="G2061" s="9" t="n">
        <v>0</v>
      </c>
      <c r="H2061" s="9" t="n">
        <v>0</v>
      </c>
      <c r="I2061" s="9" t="n">
        <v>0</v>
      </c>
      <c r="J2061" s="9" t="n">
        <v>0</v>
      </c>
      <c r="K2061" s="9" t="n">
        <v>0</v>
      </c>
      <c r="L2061" s="9" t="n">
        <v>0</v>
      </c>
      <c r="M2061" s="9" t="n">
        <v>0</v>
      </c>
      <c r="N2061" s="9" t="n">
        <v>0</v>
      </c>
      <c r="O2061" s="9" t="n">
        <v>0</v>
      </c>
      <c r="P2061" s="9" t="n">
        <v>0</v>
      </c>
      <c r="Q2061" s="9" t="n">
        <v>0</v>
      </c>
      <c r="R2061" s="9" t="n">
        <v>0</v>
      </c>
      <c r="S2061" s="9" t="n">
        <v>0</v>
      </c>
      <c r="T2061" s="9" t="n">
        <v>0</v>
      </c>
      <c r="U2061" s="9" t="n">
        <v>0</v>
      </c>
      <c r="V2061" s="9" t="n">
        <v>0</v>
      </c>
      <c r="W2061" s="9" t="n">
        <v>0</v>
      </c>
      <c r="X2061" s="9" t="n">
        <v>0</v>
      </c>
      <c r="Y2061" s="9" t="n">
        <v>0</v>
      </c>
      <c r="Z2061" s="9" t="n">
        <v>0</v>
      </c>
      <c r="AA2061" s="9" t="n">
        <v>0</v>
      </c>
      <c r="AB2061" s="9" t="n">
        <v>0</v>
      </c>
      <c r="AC2061" s="9" t="n">
        <v>0</v>
      </c>
      <c r="AD2061" s="9" t="n">
        <v>0</v>
      </c>
      <c r="AE2061" s="9" t="n">
        <v>0</v>
      </c>
      <c r="AF2061" s="9" t="n">
        <v>0</v>
      </c>
      <c r="AG2061" s="9" t="n">
        <v>1293.55</v>
      </c>
      <c r="AH2061" s="9" t="n">
        <v>0</v>
      </c>
      <c r="AI2061" s="9" t="n">
        <v>0</v>
      </c>
      <c r="AJ2061" s="9" t="n">
        <v>924.94</v>
      </c>
      <c r="AK2061" s="9" t="n">
        <v>368.61</v>
      </c>
      <c r="AL2061" s="9" t="n">
        <v>0</v>
      </c>
      <c r="AM2061" s="9" t="n">
        <v>0</v>
      </c>
      <c r="AN2061" s="9" t="n">
        <v>0</v>
      </c>
      <c r="AO2061" s="9" t="n">
        <v>0</v>
      </c>
      <c r="AP2061" s="9" t="n">
        <v>0</v>
      </c>
      <c r="AQ2061" s="9" t="n">
        <v>0</v>
      </c>
      <c r="AR2061" s="9" t="n">
        <v>0</v>
      </c>
      <c r="AS2061" s="9" t="n">
        <v>0</v>
      </c>
      <c r="AT2061" s="9" t="n">
        <f aca="false">T2061-G2061</f>
        <v>0</v>
      </c>
      <c r="AU2061" s="10" t="str">
        <f aca="false">IF(G2061=0,"",(T2061-G2061)/G2061)</f>
        <v/>
      </c>
      <c r="AV2061" s="9" t="n">
        <f aca="false">AG2061-T2061</f>
        <v>1293.55</v>
      </c>
      <c r="AW2061" s="10" t="str">
        <f aca="false">IF(T2061=0,"",(AG2061-T2061)/T2061)</f>
        <v/>
      </c>
      <c r="AX2061" s="0" t="str">
        <f aca="false">IF(AND(T2061=0,AG2061&gt;0),"Novo/Recuperado",IF(AND(T2061&gt;0,AG2061=0),"Perdido",IF(AG2061&gt;T2061,"Crescimento",IF(AG2061&lt;T2061,"Queda","Estável"))))</f>
        <v>Novo/Recuperado</v>
      </c>
      <c r="AY2061" s="10" t="n">
        <f aca="false">IF(SUM($AG:$AG)=0,0,AG2061/SUM($AG:$AG))</f>
        <v>9.75670027541357E-005</v>
      </c>
      <c r="AZ2061" s="9" t="n">
        <f aca="false">IF(AG2061&lt;T2061,T2061-AG2061,0)</f>
        <v>0</v>
      </c>
      <c r="BA2061" s="9" t="n">
        <f aca="false">AG2061/5*12</f>
        <v>3104.52</v>
      </c>
      <c r="BB2061" s="9" t="n">
        <f aca="false">BA2061-T2061</f>
        <v>3104.52</v>
      </c>
    </row>
    <row r="2062" customFormat="false" ht="15" hidden="false" customHeight="false" outlineLevel="0" collapsed="false">
      <c r="A2062" s="0" t="s">
        <v>22</v>
      </c>
      <c r="B2062" s="0" t="s">
        <v>22</v>
      </c>
      <c r="C2062" s="0" t="s">
        <v>22</v>
      </c>
      <c r="D2062" s="0" t="s">
        <v>22</v>
      </c>
      <c r="E2062" s="0" t="s">
        <v>1642</v>
      </c>
      <c r="F2062" s="0" t="s">
        <v>1643</v>
      </c>
      <c r="G2062" s="9" t="n">
        <v>15173.72</v>
      </c>
      <c r="H2062" s="9" t="n">
        <v>0</v>
      </c>
      <c r="I2062" s="9" t="n">
        <v>6037.51</v>
      </c>
      <c r="J2062" s="9" t="n">
        <v>0</v>
      </c>
      <c r="K2062" s="9" t="n">
        <v>0</v>
      </c>
      <c r="L2062" s="9" t="n">
        <v>0</v>
      </c>
      <c r="M2062" s="9" t="n">
        <v>2920.81</v>
      </c>
      <c r="N2062" s="9" t="n">
        <v>0</v>
      </c>
      <c r="O2062" s="9" t="n">
        <v>3598.78</v>
      </c>
      <c r="P2062" s="9" t="n">
        <v>0</v>
      </c>
      <c r="Q2062" s="9" t="n">
        <v>0</v>
      </c>
      <c r="R2062" s="9" t="n">
        <v>0</v>
      </c>
      <c r="S2062" s="9" t="n">
        <v>2616.62</v>
      </c>
      <c r="T2062" s="9" t="n">
        <v>14419.95</v>
      </c>
      <c r="U2062" s="9" t="n">
        <v>0</v>
      </c>
      <c r="V2062" s="9" t="n">
        <v>0</v>
      </c>
      <c r="W2062" s="9" t="n">
        <v>0</v>
      </c>
      <c r="X2062" s="9" t="n">
        <v>0</v>
      </c>
      <c r="Y2062" s="9" t="n">
        <v>0</v>
      </c>
      <c r="Z2062" s="9" t="n">
        <v>4508.76</v>
      </c>
      <c r="AA2062" s="9" t="n">
        <v>0</v>
      </c>
      <c r="AB2062" s="9" t="n">
        <v>0</v>
      </c>
      <c r="AC2062" s="9" t="n">
        <v>2710.14</v>
      </c>
      <c r="AD2062" s="9" t="n">
        <v>3414.46</v>
      </c>
      <c r="AE2062" s="9" t="n">
        <v>0</v>
      </c>
      <c r="AF2062" s="9" t="n">
        <v>3786.59</v>
      </c>
      <c r="AG2062" s="9" t="n">
        <v>7351.85</v>
      </c>
      <c r="AH2062" s="9" t="n">
        <v>0</v>
      </c>
      <c r="AI2062" s="9" t="n">
        <v>0</v>
      </c>
      <c r="AJ2062" s="9" t="n">
        <v>3825.5</v>
      </c>
      <c r="AK2062" s="9" t="n">
        <v>3526.35</v>
      </c>
      <c r="AL2062" s="9" t="n">
        <v>0</v>
      </c>
      <c r="AM2062" s="9" t="n">
        <v>0</v>
      </c>
      <c r="AN2062" s="9" t="n">
        <v>0</v>
      </c>
      <c r="AO2062" s="9" t="n">
        <v>0</v>
      </c>
      <c r="AP2062" s="9" t="n">
        <v>0</v>
      </c>
      <c r="AQ2062" s="9" t="n">
        <v>0</v>
      </c>
      <c r="AR2062" s="9" t="n">
        <v>0</v>
      </c>
      <c r="AS2062" s="9" t="n">
        <v>0</v>
      </c>
      <c r="AT2062" s="9" t="n">
        <f aca="false">T2062-G2062</f>
        <v>-753.769999999999</v>
      </c>
      <c r="AU2062" s="10" t="n">
        <f aca="false">IF(G2062=0,"",(T2062-G2062)/G2062)</f>
        <v>-0.0496760188009268</v>
      </c>
      <c r="AV2062" s="9" t="n">
        <f aca="false">AG2062-T2062</f>
        <v>-7068.1</v>
      </c>
      <c r="AW2062" s="10" t="n">
        <f aca="false">IF(T2062=0,"",(AG2062-T2062)/T2062)</f>
        <v>-0.490161200281554</v>
      </c>
      <c r="AX2062" s="0" t="str">
        <f aca="false">IF(AND(T2062=0,AG2062&gt;0),"Novo/Recuperado",IF(AND(T2062&gt;0,AG2062=0),"Perdido",IF(AG2062&gt;T2062,"Crescimento",IF(AG2062&lt;T2062,"Queda","Estável"))))</f>
        <v>Queda</v>
      </c>
      <c r="AY2062" s="10" t="n">
        <f aca="false">IF(SUM($AG:$AG)=0,0,AG2062/SUM($AG:$AG))</f>
        <v>0.000554518935640673</v>
      </c>
      <c r="AZ2062" s="9" t="n">
        <f aca="false">IF(AG2062&lt;T2062,T2062-AG2062,0)</f>
        <v>7068.1</v>
      </c>
      <c r="BA2062" s="9" t="n">
        <f aca="false">AG2062/5*12</f>
        <v>17644.44</v>
      </c>
      <c r="BB2062" s="9" t="n">
        <f aca="false">BA2062-T2062</f>
        <v>3224.49</v>
      </c>
    </row>
    <row r="2063" customFormat="false" ht="15" hidden="false" customHeight="false" outlineLevel="0" collapsed="false">
      <c r="A2063" s="0" t="s">
        <v>16</v>
      </c>
      <c r="D2063" s="0" t="s">
        <v>16</v>
      </c>
      <c r="E2063" s="0" t="s">
        <v>4642</v>
      </c>
      <c r="F2063" s="0" t="s">
        <v>4643</v>
      </c>
      <c r="G2063" s="9" t="n">
        <v>0</v>
      </c>
      <c r="H2063" s="9" t="n">
        <v>0</v>
      </c>
      <c r="I2063" s="9" t="n">
        <v>0</v>
      </c>
      <c r="J2063" s="9" t="n">
        <v>0</v>
      </c>
      <c r="K2063" s="9" t="n">
        <v>0</v>
      </c>
      <c r="L2063" s="9" t="n">
        <v>0</v>
      </c>
      <c r="M2063" s="9" t="n">
        <v>0</v>
      </c>
      <c r="N2063" s="9" t="n">
        <v>0</v>
      </c>
      <c r="O2063" s="9" t="n">
        <v>0</v>
      </c>
      <c r="P2063" s="9" t="n">
        <v>0</v>
      </c>
      <c r="Q2063" s="9" t="n">
        <v>0</v>
      </c>
      <c r="R2063" s="9" t="n">
        <v>0</v>
      </c>
      <c r="S2063" s="9" t="n">
        <v>0</v>
      </c>
      <c r="T2063" s="9" t="n">
        <v>0</v>
      </c>
      <c r="U2063" s="9" t="n">
        <v>0</v>
      </c>
      <c r="V2063" s="9" t="n">
        <v>0</v>
      </c>
      <c r="W2063" s="9" t="n">
        <v>0</v>
      </c>
      <c r="X2063" s="9" t="n">
        <v>0</v>
      </c>
      <c r="Y2063" s="9" t="n">
        <v>0</v>
      </c>
      <c r="Z2063" s="9" t="n">
        <v>0</v>
      </c>
      <c r="AA2063" s="9" t="n">
        <v>0</v>
      </c>
      <c r="AB2063" s="9" t="n">
        <v>0</v>
      </c>
      <c r="AC2063" s="9" t="n">
        <v>0</v>
      </c>
      <c r="AD2063" s="9" t="n">
        <v>0</v>
      </c>
      <c r="AE2063" s="9" t="n">
        <v>0</v>
      </c>
      <c r="AF2063" s="9" t="n">
        <v>0</v>
      </c>
      <c r="AG2063" s="9" t="n">
        <v>1385.72</v>
      </c>
      <c r="AH2063" s="9" t="n">
        <v>0</v>
      </c>
      <c r="AI2063" s="9" t="n">
        <v>0</v>
      </c>
      <c r="AJ2063" s="9" t="n">
        <v>1385.72</v>
      </c>
      <c r="AK2063" s="9" t="n">
        <v>0</v>
      </c>
      <c r="AL2063" s="9" t="n">
        <v>0</v>
      </c>
      <c r="AM2063" s="9" t="n">
        <v>0</v>
      </c>
      <c r="AN2063" s="9" t="n">
        <v>0</v>
      </c>
      <c r="AO2063" s="9" t="n">
        <v>0</v>
      </c>
      <c r="AP2063" s="9" t="n">
        <v>0</v>
      </c>
      <c r="AQ2063" s="9" t="n">
        <v>0</v>
      </c>
      <c r="AR2063" s="9" t="n">
        <v>0</v>
      </c>
      <c r="AS2063" s="9" t="n">
        <v>0</v>
      </c>
      <c r="AT2063" s="9" t="n">
        <f aca="false">T2063-G2063</f>
        <v>0</v>
      </c>
      <c r="AU2063" s="10" t="str">
        <f aca="false">IF(G2063=0,"",(T2063-G2063)/G2063)</f>
        <v/>
      </c>
      <c r="AV2063" s="9" t="n">
        <f aca="false">AG2063-T2063</f>
        <v>1385.72</v>
      </c>
      <c r="AW2063" s="10" t="str">
        <f aca="false">IF(T2063=0,"",(AG2063-T2063)/T2063)</f>
        <v/>
      </c>
      <c r="AX2063" s="0" t="str">
        <f aca="false">IF(AND(T2063=0,AG2063&gt;0),"Novo/Recuperado",IF(AND(T2063&gt;0,AG2063=0),"Perdido",IF(AG2063&gt;T2063,"Crescimento",IF(AG2063&lt;T2063,"Queda","Estável"))))</f>
        <v>Novo/Recuperado</v>
      </c>
      <c r="AY2063" s="10" t="n">
        <f aca="false">IF(SUM($AG:$AG)=0,0,AG2063/SUM($AG:$AG))</f>
        <v>0.000104518995830436</v>
      </c>
      <c r="AZ2063" s="9" t="n">
        <f aca="false">IF(AG2063&lt;T2063,T2063-AG2063,0)</f>
        <v>0</v>
      </c>
      <c r="BA2063" s="9" t="n">
        <f aca="false">AG2063/5*12</f>
        <v>3325.728</v>
      </c>
      <c r="BB2063" s="9" t="n">
        <f aca="false">BA2063-T2063</f>
        <v>3325.728</v>
      </c>
    </row>
    <row r="2064" customFormat="false" ht="15" hidden="false" customHeight="false" outlineLevel="0" collapsed="false">
      <c r="A2064" s="0" t="s">
        <v>14</v>
      </c>
      <c r="D2064" s="0" t="s">
        <v>14</v>
      </c>
      <c r="E2064" s="0" t="s">
        <v>4634</v>
      </c>
      <c r="F2064" s="0" t="s">
        <v>4635</v>
      </c>
      <c r="G2064" s="9" t="n">
        <v>0</v>
      </c>
      <c r="H2064" s="9" t="n">
        <v>0</v>
      </c>
      <c r="I2064" s="9" t="n">
        <v>0</v>
      </c>
      <c r="J2064" s="9" t="n">
        <v>0</v>
      </c>
      <c r="K2064" s="9" t="n">
        <v>0</v>
      </c>
      <c r="L2064" s="9" t="n">
        <v>0</v>
      </c>
      <c r="M2064" s="9" t="n">
        <v>0</v>
      </c>
      <c r="N2064" s="9" t="n">
        <v>0</v>
      </c>
      <c r="O2064" s="9" t="n">
        <v>0</v>
      </c>
      <c r="P2064" s="9" t="n">
        <v>0</v>
      </c>
      <c r="Q2064" s="9" t="n">
        <v>0</v>
      </c>
      <c r="R2064" s="9" t="n">
        <v>0</v>
      </c>
      <c r="S2064" s="9" t="n">
        <v>0</v>
      </c>
      <c r="T2064" s="9" t="n">
        <v>0</v>
      </c>
      <c r="U2064" s="9" t="n">
        <v>0</v>
      </c>
      <c r="V2064" s="9" t="n">
        <v>0</v>
      </c>
      <c r="W2064" s="9" t="n">
        <v>0</v>
      </c>
      <c r="X2064" s="9" t="n">
        <v>0</v>
      </c>
      <c r="Y2064" s="9" t="n">
        <v>0</v>
      </c>
      <c r="Z2064" s="9" t="n">
        <v>0</v>
      </c>
      <c r="AA2064" s="9" t="n">
        <v>0</v>
      </c>
      <c r="AB2064" s="9" t="n">
        <v>0</v>
      </c>
      <c r="AC2064" s="9" t="n">
        <v>0</v>
      </c>
      <c r="AD2064" s="9" t="n">
        <v>0</v>
      </c>
      <c r="AE2064" s="9" t="n">
        <v>0</v>
      </c>
      <c r="AF2064" s="9" t="n">
        <v>0</v>
      </c>
      <c r="AG2064" s="9" t="n">
        <v>1430.96</v>
      </c>
      <c r="AH2064" s="9" t="n">
        <v>0</v>
      </c>
      <c r="AI2064" s="9" t="n">
        <v>0</v>
      </c>
      <c r="AJ2064" s="9" t="n">
        <v>1430.96</v>
      </c>
      <c r="AK2064" s="9" t="n">
        <v>0</v>
      </c>
      <c r="AL2064" s="9" t="n">
        <v>0</v>
      </c>
      <c r="AM2064" s="9" t="n">
        <v>0</v>
      </c>
      <c r="AN2064" s="9" t="n">
        <v>0</v>
      </c>
      <c r="AO2064" s="9" t="n">
        <v>0</v>
      </c>
      <c r="AP2064" s="9" t="n">
        <v>0</v>
      </c>
      <c r="AQ2064" s="9" t="n">
        <v>0</v>
      </c>
      <c r="AR2064" s="9" t="n">
        <v>0</v>
      </c>
      <c r="AS2064" s="9" t="n">
        <v>0</v>
      </c>
      <c r="AT2064" s="9" t="n">
        <f aca="false">T2064-G2064</f>
        <v>0</v>
      </c>
      <c r="AU2064" s="10" t="str">
        <f aca="false">IF(G2064=0,"",(T2064-G2064)/G2064)</f>
        <v/>
      </c>
      <c r="AV2064" s="9" t="n">
        <f aca="false">AG2064-T2064</f>
        <v>1430.96</v>
      </c>
      <c r="AW2064" s="10" t="str">
        <f aca="false">IF(T2064=0,"",(AG2064-T2064)/T2064)</f>
        <v/>
      </c>
      <c r="AX2064" s="0" t="str">
        <f aca="false">IF(AND(T2064=0,AG2064&gt;0),"Novo/Recuperado",IF(AND(T2064&gt;0,AG2064=0),"Perdido",IF(AG2064&gt;T2064,"Crescimento",IF(AG2064&lt;T2064,"Queda","Estável"))))</f>
        <v>Novo/Recuperado</v>
      </c>
      <c r="AY2064" s="10" t="n">
        <f aca="false">IF(SUM($AG:$AG)=0,0,AG2064/SUM($AG:$AG))</f>
        <v>0.000107931257594262</v>
      </c>
      <c r="AZ2064" s="9" t="n">
        <f aca="false">IF(AG2064&lt;T2064,T2064-AG2064,0)</f>
        <v>0</v>
      </c>
      <c r="BA2064" s="9" t="n">
        <f aca="false">AG2064/5*12</f>
        <v>3434.304</v>
      </c>
      <c r="BB2064" s="9" t="n">
        <f aca="false">BA2064-T2064</f>
        <v>3434.304</v>
      </c>
    </row>
    <row r="2065" customFormat="false" ht="15" hidden="false" customHeight="false" outlineLevel="0" collapsed="false">
      <c r="A2065" s="0" t="s">
        <v>4479</v>
      </c>
      <c r="C2065" s="0" t="s">
        <v>4479</v>
      </c>
      <c r="D2065" s="0" t="s">
        <v>4479</v>
      </c>
      <c r="E2065" s="0" t="s">
        <v>4514</v>
      </c>
      <c r="F2065" s="0" t="s">
        <v>4515</v>
      </c>
      <c r="G2065" s="9" t="n">
        <v>0</v>
      </c>
      <c r="H2065" s="9" t="n">
        <v>0</v>
      </c>
      <c r="I2065" s="9" t="n">
        <v>0</v>
      </c>
      <c r="J2065" s="9" t="n">
        <v>0</v>
      </c>
      <c r="K2065" s="9" t="n">
        <v>0</v>
      </c>
      <c r="L2065" s="9" t="n">
        <v>0</v>
      </c>
      <c r="M2065" s="9" t="n">
        <v>0</v>
      </c>
      <c r="N2065" s="9" t="n">
        <v>0</v>
      </c>
      <c r="O2065" s="9" t="n">
        <v>0</v>
      </c>
      <c r="P2065" s="9" t="n">
        <v>0</v>
      </c>
      <c r="Q2065" s="9" t="n">
        <v>0</v>
      </c>
      <c r="R2065" s="9" t="n">
        <v>0</v>
      </c>
      <c r="S2065" s="9" t="n">
        <v>0</v>
      </c>
      <c r="T2065" s="9" t="n">
        <v>2533.85</v>
      </c>
      <c r="U2065" s="9" t="n">
        <v>0</v>
      </c>
      <c r="V2065" s="9" t="n">
        <v>0</v>
      </c>
      <c r="W2065" s="9" t="n">
        <v>0</v>
      </c>
      <c r="X2065" s="9" t="n">
        <v>0</v>
      </c>
      <c r="Y2065" s="9" t="n">
        <v>0</v>
      </c>
      <c r="Z2065" s="9" t="n">
        <v>0</v>
      </c>
      <c r="AA2065" s="9" t="n">
        <v>0</v>
      </c>
      <c r="AB2065" s="9" t="n">
        <v>0</v>
      </c>
      <c r="AC2065" s="9" t="n">
        <v>0</v>
      </c>
      <c r="AD2065" s="9" t="n">
        <v>0</v>
      </c>
      <c r="AE2065" s="9" t="n">
        <v>0</v>
      </c>
      <c r="AF2065" s="9" t="n">
        <v>2533.85</v>
      </c>
      <c r="AG2065" s="9" t="n">
        <v>2586.74</v>
      </c>
      <c r="AH2065" s="9" t="n">
        <v>2586.74</v>
      </c>
      <c r="AI2065" s="9" t="n">
        <v>0</v>
      </c>
      <c r="AJ2065" s="9" t="n">
        <v>0</v>
      </c>
      <c r="AK2065" s="9" t="n">
        <v>0</v>
      </c>
      <c r="AL2065" s="9" t="n">
        <v>0</v>
      </c>
      <c r="AM2065" s="9" t="n">
        <v>0</v>
      </c>
      <c r="AN2065" s="9" t="n">
        <v>0</v>
      </c>
      <c r="AO2065" s="9" t="n">
        <v>0</v>
      </c>
      <c r="AP2065" s="9" t="n">
        <v>0</v>
      </c>
      <c r="AQ2065" s="9" t="n">
        <v>0</v>
      </c>
      <c r="AR2065" s="9" t="n">
        <v>0</v>
      </c>
      <c r="AS2065" s="9" t="n">
        <v>0</v>
      </c>
      <c r="AT2065" s="9" t="n">
        <f aca="false">T2065-G2065</f>
        <v>2533.85</v>
      </c>
      <c r="AU2065" s="10" t="str">
        <f aca="false">IF(G2065=0,"",(T2065-G2065)/G2065)</f>
        <v/>
      </c>
      <c r="AV2065" s="9" t="n">
        <f aca="false">AG2065-T2065</f>
        <v>52.8899999999999</v>
      </c>
      <c r="AW2065" s="10" t="n">
        <f aca="false">IF(T2065=0,"",(AG2065-T2065)/T2065)</f>
        <v>0.0208733745091461</v>
      </c>
      <c r="AX2065" s="0" t="str">
        <f aca="false">IF(AND(T2065=0,AG2065&gt;0),"Novo/Recuperado",IF(AND(T2065&gt;0,AG2065=0),"Perdido",IF(AG2065&gt;T2065,"Crescimento",IF(AG2065&lt;T2065,"Queda","Estável"))))</f>
        <v>Crescimento</v>
      </c>
      <c r="AY2065" s="10" t="n">
        <f aca="false">IF(SUM($AG:$AG)=0,0,AG2065/SUM($AG:$AG))</f>
        <v>0.000195106852231636</v>
      </c>
      <c r="AZ2065" s="9" t="n">
        <f aca="false">IF(AG2065&lt;T2065,T2065-AG2065,0)</f>
        <v>0</v>
      </c>
      <c r="BA2065" s="9" t="n">
        <f aca="false">AG2065/5*12</f>
        <v>6208.176</v>
      </c>
      <c r="BB2065" s="9" t="n">
        <f aca="false">BA2065-T2065</f>
        <v>3674.326</v>
      </c>
    </row>
    <row r="2066" customFormat="false" ht="15" hidden="false" customHeight="false" outlineLevel="0" collapsed="false">
      <c r="A2066" s="0" t="s">
        <v>20</v>
      </c>
      <c r="C2066" s="0" t="s">
        <v>20</v>
      </c>
      <c r="D2066" s="0" t="s">
        <v>20</v>
      </c>
      <c r="E2066" s="0" t="s">
        <v>4204</v>
      </c>
      <c r="F2066" s="0" t="s">
        <v>4205</v>
      </c>
      <c r="G2066" s="9" t="n">
        <v>0</v>
      </c>
      <c r="H2066" s="9" t="n">
        <v>0</v>
      </c>
      <c r="I2066" s="9" t="n">
        <v>0</v>
      </c>
      <c r="J2066" s="9" t="n">
        <v>0</v>
      </c>
      <c r="K2066" s="9" t="n">
        <v>0</v>
      </c>
      <c r="L2066" s="9" t="n">
        <v>0</v>
      </c>
      <c r="M2066" s="9" t="n">
        <v>0</v>
      </c>
      <c r="N2066" s="9" t="n">
        <v>0</v>
      </c>
      <c r="O2066" s="9" t="n">
        <v>0</v>
      </c>
      <c r="P2066" s="9" t="n">
        <v>0</v>
      </c>
      <c r="Q2066" s="9" t="n">
        <v>0</v>
      </c>
      <c r="R2066" s="9" t="n">
        <v>0</v>
      </c>
      <c r="S2066" s="9" t="n">
        <v>0</v>
      </c>
      <c r="T2066" s="9" t="n">
        <v>3519.72</v>
      </c>
      <c r="U2066" s="9" t="n">
        <v>0</v>
      </c>
      <c r="V2066" s="9" t="n">
        <v>0</v>
      </c>
      <c r="W2066" s="9" t="n">
        <v>0</v>
      </c>
      <c r="X2066" s="9" t="n">
        <v>0</v>
      </c>
      <c r="Y2066" s="9" t="n">
        <v>2365.72</v>
      </c>
      <c r="Z2066" s="9" t="n">
        <v>0</v>
      </c>
      <c r="AA2066" s="9" t="n">
        <v>0</v>
      </c>
      <c r="AB2066" s="9" t="n">
        <v>0</v>
      </c>
      <c r="AC2066" s="9" t="n">
        <v>0</v>
      </c>
      <c r="AD2066" s="9" t="n">
        <v>1154</v>
      </c>
      <c r="AE2066" s="9" t="n">
        <v>0</v>
      </c>
      <c r="AF2066" s="9" t="n">
        <v>0</v>
      </c>
      <c r="AG2066" s="9" t="n">
        <v>3018.02</v>
      </c>
      <c r="AH2066" s="9" t="n">
        <v>0</v>
      </c>
      <c r="AI2066" s="9" t="n">
        <v>2011.28</v>
      </c>
      <c r="AJ2066" s="9" t="n">
        <v>0</v>
      </c>
      <c r="AK2066" s="9" t="n">
        <v>0</v>
      </c>
      <c r="AL2066" s="9" t="n">
        <v>1006.74</v>
      </c>
      <c r="AM2066" s="9" t="n">
        <v>0</v>
      </c>
      <c r="AN2066" s="9" t="n">
        <v>0</v>
      </c>
      <c r="AO2066" s="9" t="n">
        <v>0</v>
      </c>
      <c r="AP2066" s="9" t="n">
        <v>0</v>
      </c>
      <c r="AQ2066" s="9" t="n">
        <v>0</v>
      </c>
      <c r="AR2066" s="9" t="n">
        <v>0</v>
      </c>
      <c r="AS2066" s="9" t="n">
        <v>0</v>
      </c>
      <c r="AT2066" s="9" t="n">
        <f aca="false">T2066-G2066</f>
        <v>3519.72</v>
      </c>
      <c r="AU2066" s="10" t="str">
        <f aca="false">IF(G2066=0,"",(T2066-G2066)/G2066)</f>
        <v/>
      </c>
      <c r="AV2066" s="9" t="n">
        <f aca="false">AG2066-T2066</f>
        <v>-501.7</v>
      </c>
      <c r="AW2066" s="10" t="n">
        <f aca="false">IF(T2066=0,"",(AG2066-T2066)/T2066)</f>
        <v>-0.142539747479913</v>
      </c>
      <c r="AX2066" s="0" t="str">
        <f aca="false">IF(AND(T2066=0,AG2066&gt;0),"Novo/Recuperado",IF(AND(T2066&gt;0,AG2066=0),"Perdido",IF(AG2066&gt;T2066,"Crescimento",IF(AG2066&lt;T2066,"Queda","Estável"))))</f>
        <v>Queda</v>
      </c>
      <c r="AY2066" s="10" t="n">
        <f aca="false">IF(SUM($AG:$AG)=0,0,AG2066/SUM($AG:$AG))</f>
        <v>0.00022763647764063</v>
      </c>
      <c r="AZ2066" s="9" t="n">
        <f aca="false">IF(AG2066&lt;T2066,T2066-AG2066,0)</f>
        <v>501.7</v>
      </c>
      <c r="BA2066" s="9" t="n">
        <f aca="false">AG2066/5*12</f>
        <v>7243.248</v>
      </c>
      <c r="BB2066" s="9" t="n">
        <f aca="false">BA2066-T2066</f>
        <v>3723.528</v>
      </c>
    </row>
    <row r="2067" customFormat="false" ht="15" hidden="false" customHeight="false" outlineLevel="0" collapsed="false">
      <c r="A2067" s="0" t="s">
        <v>20</v>
      </c>
      <c r="B2067" s="0" t="s">
        <v>733</v>
      </c>
      <c r="C2067" s="0" t="s">
        <v>20</v>
      </c>
      <c r="D2067" s="0" t="s">
        <v>20</v>
      </c>
      <c r="E2067" s="0" t="s">
        <v>1706</v>
      </c>
      <c r="F2067" s="0" t="s">
        <v>1707</v>
      </c>
      <c r="G2067" s="9" t="n">
        <v>7974.25</v>
      </c>
      <c r="H2067" s="9" t="n">
        <v>0</v>
      </c>
      <c r="I2067" s="9" t="n">
        <v>1572.05</v>
      </c>
      <c r="J2067" s="9" t="n">
        <v>0</v>
      </c>
      <c r="K2067" s="9" t="n">
        <v>0</v>
      </c>
      <c r="L2067" s="9" t="n">
        <v>0</v>
      </c>
      <c r="M2067" s="9" t="n">
        <v>509.72</v>
      </c>
      <c r="N2067" s="9" t="n">
        <v>0</v>
      </c>
      <c r="O2067" s="9" t="n">
        <v>3171.36</v>
      </c>
      <c r="P2067" s="9" t="n">
        <v>0</v>
      </c>
      <c r="Q2067" s="9" t="n">
        <v>0</v>
      </c>
      <c r="R2067" s="9" t="n">
        <v>2721.12</v>
      </c>
      <c r="S2067" s="9" t="n">
        <v>0</v>
      </c>
      <c r="T2067" s="9" t="n">
        <v>4504.94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4504.94</v>
      </c>
      <c r="AG2067" s="9" t="n">
        <v>3443.75</v>
      </c>
      <c r="AH2067" s="9" t="n">
        <v>3443.75</v>
      </c>
      <c r="AI2067" s="9" t="n">
        <v>0</v>
      </c>
      <c r="AJ2067" s="9" t="n">
        <v>0</v>
      </c>
      <c r="AK2067" s="9" t="n">
        <v>0</v>
      </c>
      <c r="AL2067" s="9" t="n">
        <v>0</v>
      </c>
      <c r="AM2067" s="9" t="n">
        <v>0</v>
      </c>
      <c r="AN2067" s="9" t="n">
        <v>0</v>
      </c>
      <c r="AO2067" s="9" t="n">
        <v>0</v>
      </c>
      <c r="AP2067" s="9" t="n">
        <v>0</v>
      </c>
      <c r="AQ2067" s="9" t="n">
        <v>0</v>
      </c>
      <c r="AR2067" s="9" t="n">
        <v>0</v>
      </c>
      <c r="AS2067" s="9" t="n">
        <v>0</v>
      </c>
      <c r="AT2067" s="9" t="n">
        <f aca="false">T2067-G2067</f>
        <v>-3469.31</v>
      </c>
      <c r="AU2067" s="10" t="n">
        <f aca="false">IF(G2067=0,"",(T2067-G2067)/G2067)</f>
        <v>-0.435064112612471</v>
      </c>
      <c r="AV2067" s="9" t="n">
        <f aca="false">AG2067-T2067</f>
        <v>-1061.19</v>
      </c>
      <c r="AW2067" s="10" t="n">
        <f aca="false">IF(T2067=0,"",(AG2067-T2067)/T2067)</f>
        <v>-0.235561405923276</v>
      </c>
      <c r="AX2067" s="0" t="str">
        <f aca="false">IF(AND(T2067=0,AG2067&gt;0),"Novo/Recuperado",IF(AND(T2067&gt;0,AG2067=0),"Perdido",IF(AG2067&gt;T2067,"Crescimento",IF(AG2067&lt;T2067,"Queda","Estável"))))</f>
        <v>Queda</v>
      </c>
      <c r="AY2067" s="10" t="n">
        <f aca="false">IF(SUM($AG:$AG)=0,0,AG2067/SUM($AG:$AG))</f>
        <v>0.00025974749003483</v>
      </c>
      <c r="AZ2067" s="9" t="n">
        <f aca="false">IF(AG2067&lt;T2067,T2067-AG2067,0)</f>
        <v>1061.19</v>
      </c>
      <c r="BA2067" s="9" t="n">
        <f aca="false">AG2067/5*12</f>
        <v>8265</v>
      </c>
      <c r="BB2067" s="9" t="n">
        <f aca="false">BA2067-T2067</f>
        <v>3760.06</v>
      </c>
    </row>
    <row r="2068" customFormat="false" ht="15" hidden="false" customHeight="false" outlineLevel="0" collapsed="false">
      <c r="A2068" s="0" t="s">
        <v>26</v>
      </c>
      <c r="B2068" s="0" t="s">
        <v>1343</v>
      </c>
      <c r="C2068" s="0" t="s">
        <v>26</v>
      </c>
      <c r="D2068" s="0" t="s">
        <v>26</v>
      </c>
      <c r="E2068" s="0" t="s">
        <v>1348</v>
      </c>
      <c r="F2068" s="0" t="s">
        <v>1349</v>
      </c>
      <c r="G2068" s="9" t="n">
        <v>15700.4</v>
      </c>
      <c r="H2068" s="9" t="n">
        <v>1010.9</v>
      </c>
      <c r="I2068" s="9" t="n">
        <v>1515</v>
      </c>
      <c r="J2068" s="9" t="n">
        <v>2131.59</v>
      </c>
      <c r="K2068" s="9" t="n">
        <v>2785.52</v>
      </c>
      <c r="L2068" s="9" t="n">
        <v>1067.26</v>
      </c>
      <c r="M2068" s="9" t="n">
        <v>3136.44</v>
      </c>
      <c r="N2068" s="9" t="n">
        <v>792.19</v>
      </c>
      <c r="O2068" s="9" t="n">
        <v>1270.76</v>
      </c>
      <c r="P2068" s="9" t="n">
        <v>726.15</v>
      </c>
      <c r="Q2068" s="9" t="n">
        <v>687.42</v>
      </c>
      <c r="R2068" s="9" t="n">
        <v>577.17</v>
      </c>
      <c r="S2068" s="9" t="n">
        <v>0</v>
      </c>
      <c r="T2068" s="9" t="n">
        <v>7794.72</v>
      </c>
      <c r="U2068" s="9" t="n">
        <v>366.03</v>
      </c>
      <c r="V2068" s="9" t="n">
        <v>0</v>
      </c>
      <c r="W2068" s="9" t="n">
        <v>557.12</v>
      </c>
      <c r="X2068" s="9" t="n">
        <v>558.62</v>
      </c>
      <c r="Y2068" s="9" t="n">
        <v>451.06</v>
      </c>
      <c r="Z2068" s="9" t="n">
        <v>0</v>
      </c>
      <c r="AA2068" s="9" t="n">
        <v>0</v>
      </c>
      <c r="AB2068" s="9" t="n">
        <v>270.79</v>
      </c>
      <c r="AC2068" s="9" t="n">
        <v>1513.21</v>
      </c>
      <c r="AD2068" s="9" t="n">
        <v>1622.84</v>
      </c>
      <c r="AE2068" s="9" t="n">
        <v>1567.28</v>
      </c>
      <c r="AF2068" s="9" t="n">
        <v>887.77</v>
      </c>
      <c r="AG2068" s="9" t="n">
        <v>4818.4</v>
      </c>
      <c r="AH2068" s="9" t="n">
        <v>0</v>
      </c>
      <c r="AI2068" s="9" t="n">
        <v>532.04</v>
      </c>
      <c r="AJ2068" s="9" t="n">
        <v>788.11</v>
      </c>
      <c r="AK2068" s="9" t="n">
        <v>1533.28</v>
      </c>
      <c r="AL2068" s="9" t="n">
        <v>1964.97</v>
      </c>
      <c r="AM2068" s="9" t="n">
        <v>0</v>
      </c>
      <c r="AN2068" s="9" t="n">
        <v>0</v>
      </c>
      <c r="AO2068" s="9" t="n">
        <v>0</v>
      </c>
      <c r="AP2068" s="9" t="n">
        <v>0</v>
      </c>
      <c r="AQ2068" s="9" t="n">
        <v>0</v>
      </c>
      <c r="AR2068" s="9" t="n">
        <v>0</v>
      </c>
      <c r="AS2068" s="9" t="n">
        <v>0</v>
      </c>
      <c r="AT2068" s="9" t="n">
        <f aca="false">T2068-G2068</f>
        <v>-7905.68</v>
      </c>
      <c r="AU2068" s="10" t="n">
        <f aca="false">IF(G2068=0,"",(T2068-G2068)/G2068)</f>
        <v>-0.503533667932027</v>
      </c>
      <c r="AV2068" s="9" t="n">
        <f aca="false">AG2068-T2068</f>
        <v>-2976.32</v>
      </c>
      <c r="AW2068" s="10" t="n">
        <f aca="false">IF(T2068=0,"",(AG2068-T2068)/T2068)</f>
        <v>-0.381837962107683</v>
      </c>
      <c r="AX2068" s="0" t="str">
        <f aca="false">IF(AND(T2068=0,AG2068&gt;0),"Novo/Recuperado",IF(AND(T2068&gt;0,AG2068=0),"Perdido",IF(AG2068&gt;T2068,"Crescimento",IF(AG2068&lt;T2068,"Queda","Estável"))))</f>
        <v>Queda</v>
      </c>
      <c r="AY2068" s="10" t="n">
        <f aca="false">IF(SUM($AG:$AG)=0,0,AG2068/SUM($AG:$AG))</f>
        <v>0.000363431522608734</v>
      </c>
      <c r="AZ2068" s="9" t="n">
        <f aca="false">IF(AG2068&lt;T2068,T2068-AG2068,0)</f>
        <v>2976.32</v>
      </c>
      <c r="BA2068" s="9" t="n">
        <f aca="false">AG2068/5*12</f>
        <v>11564.16</v>
      </c>
      <c r="BB2068" s="9" t="n">
        <f aca="false">BA2068-T2068</f>
        <v>3769.44</v>
      </c>
    </row>
    <row r="2069" customFormat="false" ht="15" hidden="false" customHeight="false" outlineLevel="0" collapsed="false">
      <c r="A2069" s="0" t="s">
        <v>4559</v>
      </c>
      <c r="D2069" s="0" t="s">
        <v>4559</v>
      </c>
      <c r="E2069" s="0" t="s">
        <v>4602</v>
      </c>
      <c r="F2069" s="0" t="s">
        <v>4603</v>
      </c>
      <c r="G2069" s="9" t="n">
        <v>0</v>
      </c>
      <c r="H2069" s="9" t="n">
        <v>0</v>
      </c>
      <c r="I2069" s="9" t="n">
        <v>0</v>
      </c>
      <c r="J2069" s="9" t="n">
        <v>0</v>
      </c>
      <c r="K2069" s="9" t="n">
        <v>0</v>
      </c>
      <c r="L2069" s="9" t="n">
        <v>0</v>
      </c>
      <c r="M2069" s="9" t="n">
        <v>0</v>
      </c>
      <c r="N2069" s="9" t="n">
        <v>0</v>
      </c>
      <c r="O2069" s="9" t="n">
        <v>0</v>
      </c>
      <c r="P2069" s="9" t="n">
        <v>0</v>
      </c>
      <c r="Q2069" s="9" t="n">
        <v>0</v>
      </c>
      <c r="R2069" s="9" t="n">
        <v>0</v>
      </c>
      <c r="S2069" s="9" t="n">
        <v>0</v>
      </c>
      <c r="T2069" s="9" t="n">
        <v>0</v>
      </c>
      <c r="U2069" s="9" t="n">
        <v>0</v>
      </c>
      <c r="V2069" s="9" t="n">
        <v>0</v>
      </c>
      <c r="W2069" s="9" t="n">
        <v>0</v>
      </c>
      <c r="X2069" s="9" t="n">
        <v>0</v>
      </c>
      <c r="Y2069" s="9" t="n">
        <v>0</v>
      </c>
      <c r="Z2069" s="9" t="n">
        <v>0</v>
      </c>
      <c r="AA2069" s="9" t="n">
        <v>0</v>
      </c>
      <c r="AB2069" s="9" t="n">
        <v>0</v>
      </c>
      <c r="AC2069" s="9" t="n">
        <v>0</v>
      </c>
      <c r="AD2069" s="9" t="n">
        <v>0</v>
      </c>
      <c r="AE2069" s="9" t="n">
        <v>0</v>
      </c>
      <c r="AF2069" s="9" t="n">
        <v>0</v>
      </c>
      <c r="AG2069" s="9" t="n">
        <v>1595.87</v>
      </c>
      <c r="AH2069" s="9" t="n">
        <v>0</v>
      </c>
      <c r="AI2069" s="9" t="n">
        <v>1595.87</v>
      </c>
      <c r="AJ2069" s="9" t="n">
        <v>0</v>
      </c>
      <c r="AK2069" s="9" t="n">
        <v>0</v>
      </c>
      <c r="AL2069" s="9" t="n">
        <v>0</v>
      </c>
      <c r="AM2069" s="9" t="n">
        <v>0</v>
      </c>
      <c r="AN2069" s="9" t="n">
        <v>0</v>
      </c>
      <c r="AO2069" s="9" t="n">
        <v>0</v>
      </c>
      <c r="AP2069" s="9" t="n">
        <v>0</v>
      </c>
      <c r="AQ2069" s="9" t="n">
        <v>0</v>
      </c>
      <c r="AR2069" s="9" t="n">
        <v>0</v>
      </c>
      <c r="AS2069" s="9" t="n">
        <v>0</v>
      </c>
      <c r="AT2069" s="9" t="n">
        <f aca="false">T2069-G2069</f>
        <v>0</v>
      </c>
      <c r="AU2069" s="10" t="str">
        <f aca="false">IF(G2069=0,"",(T2069-G2069)/G2069)</f>
        <v/>
      </c>
      <c r="AV2069" s="9" t="n">
        <f aca="false">AG2069-T2069</f>
        <v>1595.87</v>
      </c>
      <c r="AW2069" s="10" t="str">
        <f aca="false">IF(T2069=0,"",(AG2069-T2069)/T2069)</f>
        <v/>
      </c>
      <c r="AX2069" s="0" t="str">
        <f aca="false">IF(AND(T2069=0,AG2069&gt;0),"Novo/Recuperado",IF(AND(T2069&gt;0,AG2069=0),"Perdido",IF(AG2069&gt;T2069,"Crescimento",IF(AG2069&lt;T2069,"Queda","Estável"))))</f>
        <v>Novo/Recuperado</v>
      </c>
      <c r="AY2069" s="10" t="n">
        <f aca="false">IF(SUM($AG:$AG)=0,0,AG2069/SUM($AG:$AG))</f>
        <v>0.000120369721066246</v>
      </c>
      <c r="AZ2069" s="9" t="n">
        <f aca="false">IF(AG2069&lt;T2069,T2069-AG2069,0)</f>
        <v>0</v>
      </c>
      <c r="BA2069" s="9" t="n">
        <f aca="false">AG2069/5*12</f>
        <v>3830.088</v>
      </c>
      <c r="BB2069" s="9" t="n">
        <f aca="false">BA2069-T2069</f>
        <v>3830.088</v>
      </c>
    </row>
    <row r="2070" customFormat="false" ht="15" hidden="false" customHeight="false" outlineLevel="0" collapsed="false">
      <c r="A2070" s="0" t="s">
        <v>16</v>
      </c>
      <c r="C2070" s="0" t="s">
        <v>16</v>
      </c>
      <c r="D2070" s="0" t="s">
        <v>16</v>
      </c>
      <c r="E2070" s="0" t="s">
        <v>4324</v>
      </c>
      <c r="F2070" s="0" t="s">
        <v>4325</v>
      </c>
      <c r="G2070" s="9" t="n">
        <v>0</v>
      </c>
      <c r="H2070" s="9" t="n">
        <v>0</v>
      </c>
      <c r="I2070" s="9" t="n">
        <v>0</v>
      </c>
      <c r="J2070" s="9" t="n">
        <v>0</v>
      </c>
      <c r="K2070" s="9" t="n">
        <v>0</v>
      </c>
      <c r="L2070" s="9" t="n">
        <v>0</v>
      </c>
      <c r="M2070" s="9" t="n">
        <v>0</v>
      </c>
      <c r="N2070" s="9" t="n">
        <v>0</v>
      </c>
      <c r="O2070" s="9" t="n">
        <v>0</v>
      </c>
      <c r="P2070" s="9" t="n">
        <v>0</v>
      </c>
      <c r="Q2070" s="9" t="n">
        <v>0</v>
      </c>
      <c r="R2070" s="9" t="n">
        <v>0</v>
      </c>
      <c r="S2070" s="9" t="n">
        <v>0</v>
      </c>
      <c r="T2070" s="9" t="n">
        <v>55142.68</v>
      </c>
      <c r="U2070" s="9" t="n">
        <v>0</v>
      </c>
      <c r="V2070" s="9" t="n">
        <v>0</v>
      </c>
      <c r="W2070" s="9" t="n">
        <v>0</v>
      </c>
      <c r="X2070" s="9" t="n">
        <v>0</v>
      </c>
      <c r="Y2070" s="9" t="n">
        <v>0</v>
      </c>
      <c r="Z2070" s="9" t="n">
        <v>0</v>
      </c>
      <c r="AA2070" s="9" t="n">
        <v>13958.68</v>
      </c>
      <c r="AB2070" s="9" t="n">
        <v>0</v>
      </c>
      <c r="AC2070" s="9" t="n">
        <v>0</v>
      </c>
      <c r="AD2070" s="9" t="n">
        <v>0</v>
      </c>
      <c r="AE2070" s="9" t="n">
        <v>41184</v>
      </c>
      <c r="AF2070" s="9" t="n">
        <v>0</v>
      </c>
      <c r="AG2070" s="9" t="n">
        <v>24607.66</v>
      </c>
      <c r="AH2070" s="9" t="n">
        <v>16725.04</v>
      </c>
      <c r="AI2070" s="9" t="n">
        <v>0</v>
      </c>
      <c r="AJ2070" s="9" t="n">
        <v>0</v>
      </c>
      <c r="AK2070" s="9" t="n">
        <v>0</v>
      </c>
      <c r="AL2070" s="9" t="n">
        <v>7882.62</v>
      </c>
      <c r="AM2070" s="9" t="n">
        <v>0</v>
      </c>
      <c r="AN2070" s="9" t="n">
        <v>0</v>
      </c>
      <c r="AO2070" s="9" t="n">
        <v>0</v>
      </c>
      <c r="AP2070" s="9" t="n">
        <v>0</v>
      </c>
      <c r="AQ2070" s="9" t="n">
        <v>0</v>
      </c>
      <c r="AR2070" s="9" t="n">
        <v>0</v>
      </c>
      <c r="AS2070" s="9" t="n">
        <v>0</v>
      </c>
      <c r="AT2070" s="9" t="n">
        <f aca="false">T2070-G2070</f>
        <v>55142.68</v>
      </c>
      <c r="AU2070" s="10" t="str">
        <f aca="false">IF(G2070=0,"",(T2070-G2070)/G2070)</f>
        <v/>
      </c>
      <c r="AV2070" s="9" t="n">
        <f aca="false">AG2070-T2070</f>
        <v>-30535.02</v>
      </c>
      <c r="AW2070" s="10" t="n">
        <f aca="false">IF(T2070=0,"",(AG2070-T2070)/T2070)</f>
        <v>-0.553745664882447</v>
      </c>
      <c r="AX2070" s="0" t="str">
        <f aca="false">IF(AND(T2070=0,AG2070&gt;0),"Novo/Recuperado",IF(AND(T2070&gt;0,AG2070=0),"Perdido",IF(AG2070&gt;T2070,"Crescimento",IF(AG2070&lt;T2070,"Queda","Estável"))))</f>
        <v>Queda</v>
      </c>
      <c r="AY2070" s="10" t="n">
        <f aca="false">IF(SUM($AG:$AG)=0,0,AG2070/SUM($AG:$AG))</f>
        <v>0.00185605166479288</v>
      </c>
      <c r="AZ2070" s="9" t="n">
        <f aca="false">IF(AG2070&lt;T2070,T2070-AG2070,0)</f>
        <v>30535.02</v>
      </c>
      <c r="BA2070" s="9" t="n">
        <f aca="false">AG2070/5*12</f>
        <v>59058.384</v>
      </c>
      <c r="BB2070" s="9" t="n">
        <f aca="false">BA2070-T2070</f>
        <v>3915.704</v>
      </c>
    </row>
    <row r="2071" customFormat="false" ht="15" hidden="false" customHeight="false" outlineLevel="0" collapsed="false">
      <c r="A2071" s="0" t="s">
        <v>20</v>
      </c>
      <c r="B2071" s="0" t="s">
        <v>24</v>
      </c>
      <c r="C2071" s="0" t="s">
        <v>20</v>
      </c>
      <c r="D2071" s="0" t="s">
        <v>20</v>
      </c>
      <c r="E2071" s="0" t="s">
        <v>2583</v>
      </c>
      <c r="F2071" s="0" t="s">
        <v>2584</v>
      </c>
      <c r="G2071" s="9" t="n">
        <v>577.7</v>
      </c>
      <c r="H2071" s="9" t="n">
        <v>0</v>
      </c>
      <c r="I2071" s="9" t="n">
        <v>0</v>
      </c>
      <c r="J2071" s="9" t="n">
        <v>0</v>
      </c>
      <c r="K2071" s="9" t="n">
        <v>632.9</v>
      </c>
      <c r="L2071" s="9" t="n">
        <v>-55.2</v>
      </c>
      <c r="M2071" s="9" t="n">
        <v>0</v>
      </c>
      <c r="N2071" s="9" t="n">
        <v>0</v>
      </c>
      <c r="O2071" s="9" t="n">
        <v>0</v>
      </c>
      <c r="P2071" s="9" t="n">
        <v>0</v>
      </c>
      <c r="Q2071" s="9" t="n">
        <v>0</v>
      </c>
      <c r="R2071" s="9" t="n">
        <v>0</v>
      </c>
      <c r="S2071" s="9" t="n">
        <v>0</v>
      </c>
      <c r="T2071" s="9" t="n">
        <v>10005.69</v>
      </c>
      <c r="U2071" s="9" t="n">
        <v>0</v>
      </c>
      <c r="V2071" s="9" t="n">
        <v>0</v>
      </c>
      <c r="W2071" s="9" t="n">
        <v>5505.4</v>
      </c>
      <c r="X2071" s="9" t="n">
        <v>0</v>
      </c>
      <c r="Y2071" s="9" t="n">
        <v>2233.44</v>
      </c>
      <c r="Z2071" s="9" t="n">
        <v>0</v>
      </c>
      <c r="AA2071" s="9" t="n">
        <v>0</v>
      </c>
      <c r="AB2071" s="9" t="n">
        <v>0</v>
      </c>
      <c r="AC2071" s="9" t="n">
        <v>0</v>
      </c>
      <c r="AD2071" s="9" t="n">
        <v>0</v>
      </c>
      <c r="AE2071" s="9" t="n">
        <v>0</v>
      </c>
      <c r="AF2071" s="9" t="n">
        <v>2266.85</v>
      </c>
      <c r="AG2071" s="9" t="n">
        <v>5810.34</v>
      </c>
      <c r="AH2071" s="9" t="n">
        <v>0</v>
      </c>
      <c r="AI2071" s="9" t="n">
        <v>1936.78</v>
      </c>
      <c r="AJ2071" s="9" t="n">
        <v>3873.56</v>
      </c>
      <c r="AK2071" s="9" t="n">
        <v>0</v>
      </c>
      <c r="AL2071" s="9" t="n">
        <v>0</v>
      </c>
      <c r="AM2071" s="9" t="n">
        <v>0</v>
      </c>
      <c r="AN2071" s="9" t="n">
        <v>0</v>
      </c>
      <c r="AO2071" s="9" t="n">
        <v>0</v>
      </c>
      <c r="AP2071" s="9" t="n">
        <v>0</v>
      </c>
      <c r="AQ2071" s="9" t="n">
        <v>0</v>
      </c>
      <c r="AR2071" s="9" t="n">
        <v>0</v>
      </c>
      <c r="AS2071" s="9" t="n">
        <v>0</v>
      </c>
      <c r="AT2071" s="9" t="n">
        <f aca="false">T2071-G2071</f>
        <v>9427.99</v>
      </c>
      <c r="AU2071" s="10" t="n">
        <f aca="false">IF(G2071=0,"",(T2071-G2071)/G2071)</f>
        <v>16.3198719058335</v>
      </c>
      <c r="AV2071" s="9" t="n">
        <f aca="false">AG2071-T2071</f>
        <v>-4195.35</v>
      </c>
      <c r="AW2071" s="10" t="n">
        <f aca="false">IF(T2071=0,"",(AG2071-T2071)/T2071)</f>
        <v>-0.419296420336828</v>
      </c>
      <c r="AX2071" s="0" t="str">
        <f aca="false">IF(AND(T2071=0,AG2071&gt;0),"Novo/Recuperado",IF(AND(T2071&gt;0,AG2071=0),"Perdido",IF(AG2071&gt;T2071,"Crescimento",IF(AG2071&lt;T2071,"Queda","Estável"))))</f>
        <v>Queda</v>
      </c>
      <c r="AY2071" s="10" t="n">
        <f aca="false">IF(SUM($AG:$AG)=0,0,AG2071/SUM($AG:$AG))</f>
        <v>0.000438249359346345</v>
      </c>
      <c r="AZ2071" s="9" t="n">
        <f aca="false">IF(AG2071&lt;T2071,T2071-AG2071,0)</f>
        <v>4195.35</v>
      </c>
      <c r="BA2071" s="9" t="n">
        <f aca="false">AG2071/5*12</f>
        <v>13944.816</v>
      </c>
      <c r="BB2071" s="9" t="n">
        <f aca="false">BA2071-T2071</f>
        <v>3939.126</v>
      </c>
    </row>
    <row r="2072" customFormat="false" ht="15" hidden="false" customHeight="false" outlineLevel="0" collapsed="false">
      <c r="A2072" s="0" t="s">
        <v>16</v>
      </c>
      <c r="B2072" s="0" t="s">
        <v>935</v>
      </c>
      <c r="C2072" s="0" t="s">
        <v>16</v>
      </c>
      <c r="D2072" s="0" t="s">
        <v>16</v>
      </c>
      <c r="E2072" s="0" t="s">
        <v>962</v>
      </c>
      <c r="F2072" s="0" t="s">
        <v>963</v>
      </c>
      <c r="G2072" s="9" t="n">
        <v>8766.53</v>
      </c>
      <c r="H2072" s="9" t="n">
        <v>1748.16</v>
      </c>
      <c r="I2072" s="9" t="n">
        <v>0</v>
      </c>
      <c r="J2072" s="9" t="n">
        <v>0</v>
      </c>
      <c r="K2072" s="9" t="n">
        <v>0</v>
      </c>
      <c r="L2072" s="9" t="n">
        <v>1765.83</v>
      </c>
      <c r="M2072" s="9" t="n">
        <v>0</v>
      </c>
      <c r="N2072" s="9" t="n">
        <v>0</v>
      </c>
      <c r="O2072" s="9" t="n">
        <v>0</v>
      </c>
      <c r="P2072" s="9" t="n">
        <v>1202.72</v>
      </c>
      <c r="Q2072" s="9" t="n">
        <v>2851.51</v>
      </c>
      <c r="R2072" s="9" t="n">
        <v>0</v>
      </c>
      <c r="S2072" s="9" t="n">
        <v>1198.31</v>
      </c>
      <c r="T2072" s="9" t="n">
        <v>10002.54</v>
      </c>
      <c r="U2072" s="9" t="n">
        <v>1850.12</v>
      </c>
      <c r="V2072" s="9" t="n">
        <v>0</v>
      </c>
      <c r="W2072" s="9" t="n">
        <v>541.44</v>
      </c>
      <c r="X2072" s="9" t="n">
        <v>0</v>
      </c>
      <c r="Y2072" s="9" t="n">
        <v>0</v>
      </c>
      <c r="Z2072" s="9" t="n">
        <v>0</v>
      </c>
      <c r="AA2072" s="9" t="n">
        <v>0</v>
      </c>
      <c r="AB2072" s="9" t="n">
        <v>3258.94</v>
      </c>
      <c r="AC2072" s="9" t="n">
        <v>2723.04</v>
      </c>
      <c r="AD2072" s="9" t="n">
        <v>1629</v>
      </c>
      <c r="AE2072" s="9" t="n">
        <v>0</v>
      </c>
      <c r="AF2072" s="9" t="n">
        <v>0</v>
      </c>
      <c r="AG2072" s="9" t="n">
        <v>5866.44</v>
      </c>
      <c r="AH2072" s="9" t="n">
        <v>752.76</v>
      </c>
      <c r="AI2072" s="9" t="n">
        <v>2449.2</v>
      </c>
      <c r="AJ2072" s="9" t="n">
        <v>1093.44</v>
      </c>
      <c r="AK2072" s="9" t="n">
        <v>0</v>
      </c>
      <c r="AL2072" s="9" t="n">
        <v>1571.04</v>
      </c>
      <c r="AM2072" s="9" t="n">
        <v>0</v>
      </c>
      <c r="AN2072" s="9" t="n">
        <v>0</v>
      </c>
      <c r="AO2072" s="9" t="n">
        <v>0</v>
      </c>
      <c r="AP2072" s="9" t="n">
        <v>0</v>
      </c>
      <c r="AQ2072" s="9" t="n">
        <v>0</v>
      </c>
      <c r="AR2072" s="9" t="n">
        <v>0</v>
      </c>
      <c r="AS2072" s="9" t="n">
        <v>0</v>
      </c>
      <c r="AT2072" s="9" t="n">
        <f aca="false">T2072-G2072</f>
        <v>1236.01</v>
      </c>
      <c r="AU2072" s="10" t="n">
        <f aca="false">IF(G2072=0,"",(T2072-G2072)/G2072)</f>
        <v>0.140991931813386</v>
      </c>
      <c r="AV2072" s="9" t="n">
        <f aca="false">AG2072-T2072</f>
        <v>-4136.1</v>
      </c>
      <c r="AW2072" s="10" t="n">
        <f aca="false">IF(T2072=0,"",(AG2072-T2072)/T2072)</f>
        <v>-0.413504969737687</v>
      </c>
      <c r="AX2072" s="0" t="str">
        <f aca="false">IF(AND(T2072=0,AG2072&gt;0),"Novo/Recuperado",IF(AND(T2072&gt;0,AG2072=0),"Perdido",IF(AG2072&gt;T2072,"Crescimento",IF(AG2072&lt;T2072,"Queda","Estável"))))</f>
        <v>Queda</v>
      </c>
      <c r="AY2072" s="10" t="n">
        <f aca="false">IF(SUM($AG:$AG)=0,0,AG2072/SUM($AG:$AG))</f>
        <v>0.000442480744955334</v>
      </c>
      <c r="AZ2072" s="9" t="n">
        <f aca="false">IF(AG2072&lt;T2072,T2072-AG2072,0)</f>
        <v>4136.1</v>
      </c>
      <c r="BA2072" s="9" t="n">
        <f aca="false">AG2072/5*12</f>
        <v>14079.456</v>
      </c>
      <c r="BB2072" s="9" t="n">
        <f aca="false">BA2072-T2072</f>
        <v>4076.916</v>
      </c>
    </row>
    <row r="2073" customFormat="false" ht="15" hidden="false" customHeight="false" outlineLevel="0" collapsed="false">
      <c r="A2073" s="0" t="s">
        <v>18</v>
      </c>
      <c r="B2073" s="0" t="s">
        <v>970</v>
      </c>
      <c r="C2073" s="0" t="s">
        <v>18</v>
      </c>
      <c r="D2073" s="0" t="s">
        <v>18</v>
      </c>
      <c r="E2073" s="0" t="s">
        <v>503</v>
      </c>
      <c r="F2073" s="0" t="s">
        <v>504</v>
      </c>
      <c r="G2073" s="9" t="n">
        <v>16157.98</v>
      </c>
      <c r="H2073" s="9" t="n">
        <v>1339.57</v>
      </c>
      <c r="I2073" s="9" t="n">
        <v>2123.26</v>
      </c>
      <c r="J2073" s="9" t="n">
        <v>1481.8</v>
      </c>
      <c r="K2073" s="9" t="n">
        <v>3763.05</v>
      </c>
      <c r="L2073" s="9" t="n">
        <v>0</v>
      </c>
      <c r="M2073" s="9" t="n">
        <v>0</v>
      </c>
      <c r="N2073" s="9" t="n">
        <v>0</v>
      </c>
      <c r="O2073" s="9" t="n">
        <v>2472.15</v>
      </c>
      <c r="P2073" s="9" t="n">
        <v>2584.36</v>
      </c>
      <c r="Q2073" s="9" t="n">
        <v>1168.38</v>
      </c>
      <c r="R2073" s="9" t="n">
        <v>0</v>
      </c>
      <c r="S2073" s="9" t="n">
        <v>1225.41</v>
      </c>
      <c r="T2073" s="9" t="n">
        <v>11876.66</v>
      </c>
      <c r="U2073" s="9" t="n">
        <v>0</v>
      </c>
      <c r="V2073" s="9" t="n">
        <v>0</v>
      </c>
      <c r="W2073" s="9" t="n">
        <v>0</v>
      </c>
      <c r="X2073" s="9" t="n">
        <v>1680.8</v>
      </c>
      <c r="Y2073" s="9" t="n">
        <v>372.06</v>
      </c>
      <c r="Z2073" s="9" t="n">
        <v>1807.88</v>
      </c>
      <c r="AA2073" s="9" t="n">
        <v>1321.8</v>
      </c>
      <c r="AB2073" s="9" t="n">
        <v>1784.43</v>
      </c>
      <c r="AC2073" s="9" t="n">
        <v>1550.55</v>
      </c>
      <c r="AD2073" s="9" t="n">
        <v>1092.6</v>
      </c>
      <c r="AE2073" s="9" t="n">
        <v>0</v>
      </c>
      <c r="AF2073" s="9" t="n">
        <v>2266.54</v>
      </c>
      <c r="AG2073" s="9" t="n">
        <v>6663.6</v>
      </c>
      <c r="AH2073" s="9" t="n">
        <v>797.36</v>
      </c>
      <c r="AI2073" s="9" t="n">
        <v>2705.8</v>
      </c>
      <c r="AJ2073" s="9" t="n">
        <v>1342.62</v>
      </c>
      <c r="AK2073" s="9" t="n">
        <v>1817.82</v>
      </c>
      <c r="AL2073" s="9" t="n">
        <v>0</v>
      </c>
      <c r="AM2073" s="9" t="n">
        <v>0</v>
      </c>
      <c r="AN2073" s="9" t="n">
        <v>0</v>
      </c>
      <c r="AO2073" s="9" t="n">
        <v>0</v>
      </c>
      <c r="AP2073" s="9" t="n">
        <v>0</v>
      </c>
      <c r="AQ2073" s="9" t="n">
        <v>0</v>
      </c>
      <c r="AR2073" s="9" t="n">
        <v>0</v>
      </c>
      <c r="AS2073" s="9" t="n">
        <v>0</v>
      </c>
      <c r="AT2073" s="9" t="n">
        <f aca="false">T2073-G2073</f>
        <v>-4281.32</v>
      </c>
      <c r="AU2073" s="10" t="n">
        <f aca="false">IF(G2073=0,"",(T2073-G2073)/G2073)</f>
        <v>-0.264966289102969</v>
      </c>
      <c r="AV2073" s="9" t="n">
        <f aca="false">AG2073-T2073</f>
        <v>-5213.06</v>
      </c>
      <c r="AW2073" s="10" t="n">
        <f aca="false">IF(T2073=0,"",(AG2073-T2073)/T2073)</f>
        <v>-0.438933168079241</v>
      </c>
      <c r="AX2073" s="0" t="str">
        <f aca="false">IF(AND(T2073=0,AG2073&gt;0),"Novo/Recuperado",IF(AND(T2073&gt;0,AG2073=0),"Perdido",IF(AG2073&gt;T2073,"Crescimento",IF(AG2073&lt;T2073,"Queda","Estável"))))</f>
        <v>Queda</v>
      </c>
      <c r="AY2073" s="10" t="n">
        <f aca="false">IF(SUM($AG:$AG)=0,0,AG2073/SUM($AG:$AG))</f>
        <v>0.000502607150517923</v>
      </c>
      <c r="AZ2073" s="9" t="n">
        <f aca="false">IF(AG2073&lt;T2073,T2073-AG2073,0)</f>
        <v>5213.06</v>
      </c>
      <c r="BA2073" s="9" t="n">
        <f aca="false">AG2073/5*12</f>
        <v>15992.64</v>
      </c>
      <c r="BB2073" s="9" t="n">
        <f aca="false">BA2073-T2073</f>
        <v>4115.98</v>
      </c>
    </row>
    <row r="2074" customFormat="false" ht="15" hidden="false" customHeight="false" outlineLevel="0" collapsed="false">
      <c r="A2074" s="0" t="s">
        <v>14</v>
      </c>
      <c r="C2074" s="0" t="s">
        <v>14</v>
      </c>
      <c r="D2074" s="0" t="s">
        <v>14</v>
      </c>
      <c r="E2074" s="0" t="s">
        <v>4168</v>
      </c>
      <c r="F2074" s="0" t="s">
        <v>4169</v>
      </c>
      <c r="G2074" s="9" t="n">
        <v>0</v>
      </c>
      <c r="H2074" s="9" t="n">
        <v>0</v>
      </c>
      <c r="I2074" s="9" t="n">
        <v>0</v>
      </c>
      <c r="J2074" s="9" t="n">
        <v>0</v>
      </c>
      <c r="K2074" s="9" t="n">
        <v>0</v>
      </c>
      <c r="L2074" s="9" t="n">
        <v>0</v>
      </c>
      <c r="M2074" s="9" t="n">
        <v>0</v>
      </c>
      <c r="N2074" s="9" t="n">
        <v>0</v>
      </c>
      <c r="O2074" s="9" t="n">
        <v>0</v>
      </c>
      <c r="P2074" s="9" t="n">
        <v>0</v>
      </c>
      <c r="Q2074" s="9" t="n">
        <v>0</v>
      </c>
      <c r="R2074" s="9" t="n">
        <v>0</v>
      </c>
      <c r="S2074" s="9" t="n">
        <v>0</v>
      </c>
      <c r="T2074" s="9" t="n">
        <v>4244.66</v>
      </c>
      <c r="U2074" s="9" t="n">
        <v>0</v>
      </c>
      <c r="V2074" s="9" t="n">
        <v>0</v>
      </c>
      <c r="W2074" s="9" t="n">
        <v>0</v>
      </c>
      <c r="X2074" s="9" t="n">
        <v>0</v>
      </c>
      <c r="Y2074" s="9" t="n">
        <v>2884.18</v>
      </c>
      <c r="Z2074" s="9" t="n">
        <v>0</v>
      </c>
      <c r="AA2074" s="9" t="n">
        <v>0</v>
      </c>
      <c r="AB2074" s="9" t="n">
        <v>0</v>
      </c>
      <c r="AC2074" s="9" t="n">
        <v>0</v>
      </c>
      <c r="AD2074" s="9" t="n">
        <v>0</v>
      </c>
      <c r="AE2074" s="9" t="n">
        <v>1360.48</v>
      </c>
      <c r="AF2074" s="9" t="n">
        <v>0</v>
      </c>
      <c r="AG2074" s="9" t="n">
        <v>3549.72</v>
      </c>
      <c r="AH2074" s="9" t="n">
        <v>2410.94</v>
      </c>
      <c r="AI2074" s="9" t="n">
        <v>0</v>
      </c>
      <c r="AJ2074" s="9" t="n">
        <v>0</v>
      </c>
      <c r="AK2074" s="9" t="n">
        <v>0</v>
      </c>
      <c r="AL2074" s="9" t="n">
        <v>1138.78</v>
      </c>
      <c r="AM2074" s="9" t="n">
        <v>0</v>
      </c>
      <c r="AN2074" s="9" t="n">
        <v>0</v>
      </c>
      <c r="AO2074" s="9" t="n">
        <v>0</v>
      </c>
      <c r="AP2074" s="9" t="n">
        <v>0</v>
      </c>
      <c r="AQ2074" s="9" t="n">
        <v>0</v>
      </c>
      <c r="AR2074" s="9" t="n">
        <v>0</v>
      </c>
      <c r="AS2074" s="9" t="n">
        <v>0</v>
      </c>
      <c r="AT2074" s="9" t="n">
        <f aca="false">T2074-G2074</f>
        <v>4244.66</v>
      </c>
      <c r="AU2074" s="10" t="str">
        <f aca="false">IF(G2074=0,"",(T2074-G2074)/G2074)</f>
        <v/>
      </c>
      <c r="AV2074" s="9" t="n">
        <f aca="false">AG2074-T2074</f>
        <v>-694.94</v>
      </c>
      <c r="AW2074" s="10" t="n">
        <f aca="false">IF(T2074=0,"",(AG2074-T2074)/T2074)</f>
        <v>-0.163721004744785</v>
      </c>
      <c r="AX2074" s="0" t="str">
        <f aca="false">IF(AND(T2074=0,AG2074&gt;0),"Novo/Recuperado",IF(AND(T2074&gt;0,AG2074=0),"Perdido",IF(AG2074&gt;T2074,"Crescimento",IF(AG2074&lt;T2074,"Queda","Estável"))))</f>
        <v>Queda</v>
      </c>
      <c r="AY2074" s="10" t="n">
        <f aca="false">IF(SUM($AG:$AG)=0,0,AG2074/SUM($AG:$AG))</f>
        <v>0.000267740358715481</v>
      </c>
      <c r="AZ2074" s="9" t="n">
        <f aca="false">IF(AG2074&lt;T2074,T2074-AG2074,0)</f>
        <v>694.94</v>
      </c>
      <c r="BA2074" s="9" t="n">
        <f aca="false">AG2074/5*12</f>
        <v>8519.328</v>
      </c>
      <c r="BB2074" s="9" t="n">
        <f aca="false">BA2074-T2074</f>
        <v>4274.668</v>
      </c>
    </row>
    <row r="2075" customFormat="false" ht="15" hidden="false" customHeight="false" outlineLevel="0" collapsed="false">
      <c r="A2075" s="0" t="s">
        <v>26</v>
      </c>
      <c r="B2075" s="0" t="s">
        <v>1343</v>
      </c>
      <c r="C2075" s="0" t="s">
        <v>26</v>
      </c>
      <c r="D2075" s="0" t="s">
        <v>26</v>
      </c>
      <c r="E2075" s="0" t="s">
        <v>1362</v>
      </c>
      <c r="F2075" s="0" t="s">
        <v>1363</v>
      </c>
      <c r="G2075" s="9" t="n">
        <v>27374.15</v>
      </c>
      <c r="H2075" s="9" t="n">
        <v>4332.27</v>
      </c>
      <c r="I2075" s="9" t="n">
        <v>4179.21</v>
      </c>
      <c r="J2075" s="9" t="n">
        <v>7417.55</v>
      </c>
      <c r="K2075" s="9" t="n">
        <v>2690.27</v>
      </c>
      <c r="L2075" s="9" t="n">
        <v>1779.59</v>
      </c>
      <c r="M2075" s="9" t="n">
        <v>1252.13</v>
      </c>
      <c r="N2075" s="9" t="n">
        <v>1810.2</v>
      </c>
      <c r="O2075" s="9" t="n">
        <v>856.8</v>
      </c>
      <c r="P2075" s="9" t="n">
        <v>3056.13</v>
      </c>
      <c r="Q2075" s="9" t="n">
        <v>0</v>
      </c>
      <c r="R2075" s="9" t="n">
        <v>0</v>
      </c>
      <c r="S2075" s="9" t="n">
        <v>0</v>
      </c>
      <c r="T2075" s="9" t="n">
        <v>5726.8</v>
      </c>
      <c r="U2075" s="9" t="n">
        <v>0</v>
      </c>
      <c r="V2075" s="9" t="n">
        <v>1071.24</v>
      </c>
      <c r="W2075" s="9" t="n">
        <v>3575.74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619.44</v>
      </c>
      <c r="AC2075" s="9" t="n">
        <v>460.38</v>
      </c>
      <c r="AD2075" s="9" t="n">
        <v>0</v>
      </c>
      <c r="AE2075" s="9" t="n">
        <v>0</v>
      </c>
      <c r="AF2075" s="9" t="n">
        <v>0</v>
      </c>
      <c r="AG2075" s="9" t="n">
        <v>4191.84</v>
      </c>
      <c r="AH2075" s="9" t="n">
        <v>0</v>
      </c>
      <c r="AI2075" s="9" t="n">
        <v>0</v>
      </c>
      <c r="AJ2075" s="9" t="n">
        <v>4191.84</v>
      </c>
      <c r="AK2075" s="9" t="n">
        <v>0</v>
      </c>
      <c r="AL2075" s="9" t="n">
        <v>0</v>
      </c>
      <c r="AM2075" s="9" t="n">
        <v>0</v>
      </c>
      <c r="AN2075" s="9" t="n">
        <v>0</v>
      </c>
      <c r="AO2075" s="9" t="n">
        <v>0</v>
      </c>
      <c r="AP2075" s="9" t="n">
        <v>0</v>
      </c>
      <c r="AQ2075" s="9" t="n">
        <v>0</v>
      </c>
      <c r="AR2075" s="9" t="n">
        <v>0</v>
      </c>
      <c r="AS2075" s="9" t="n">
        <v>0</v>
      </c>
      <c r="AT2075" s="9" t="n">
        <f aca="false">T2075-G2075</f>
        <v>-21647.35</v>
      </c>
      <c r="AU2075" s="10" t="n">
        <f aca="false">IF(G2075=0,"",(T2075-G2075)/G2075)</f>
        <v>-0.790795330631271</v>
      </c>
      <c r="AV2075" s="9" t="n">
        <f aca="false">AG2075-T2075</f>
        <v>-1534.96</v>
      </c>
      <c r="AW2075" s="10" t="n">
        <f aca="false">IF(T2075=0,"",(AG2075-T2075)/T2075)</f>
        <v>-0.268031012083537</v>
      </c>
      <c r="AX2075" s="0" t="str">
        <f aca="false">IF(AND(T2075=0,AG2075&gt;0),"Novo/Recuperado",IF(AND(T2075&gt;0,AG2075=0),"Perdido",IF(AG2075&gt;T2075,"Crescimento",IF(AG2075&lt;T2075,"Queda","Estável"))))</f>
        <v>Queda</v>
      </c>
      <c r="AY2075" s="10" t="n">
        <f aca="false">IF(SUM($AG:$AG)=0,0,AG2075/SUM($AG:$AG))</f>
        <v>0.000316172753140502</v>
      </c>
      <c r="AZ2075" s="9" t="n">
        <f aca="false">IF(AG2075&lt;T2075,T2075-AG2075,0)</f>
        <v>1534.96</v>
      </c>
      <c r="BA2075" s="9" t="n">
        <f aca="false">AG2075/5*12</f>
        <v>10060.416</v>
      </c>
      <c r="BB2075" s="9" t="n">
        <f aca="false">BA2075-T2075</f>
        <v>4333.616</v>
      </c>
    </row>
    <row r="2076" customFormat="false" ht="15" hidden="false" customHeight="false" outlineLevel="0" collapsed="false">
      <c r="A2076" s="0" t="s">
        <v>14</v>
      </c>
      <c r="D2076" s="0" t="s">
        <v>14</v>
      </c>
      <c r="E2076" s="0" t="s">
        <v>4628</v>
      </c>
      <c r="F2076" s="0" t="s">
        <v>4629</v>
      </c>
      <c r="G2076" s="9" t="n">
        <v>0</v>
      </c>
      <c r="H2076" s="9" t="n">
        <v>0</v>
      </c>
      <c r="I2076" s="9" t="n">
        <v>0</v>
      </c>
      <c r="J2076" s="9" t="n">
        <v>0</v>
      </c>
      <c r="K2076" s="9" t="n">
        <v>0</v>
      </c>
      <c r="L2076" s="9" t="n">
        <v>0</v>
      </c>
      <c r="M2076" s="9" t="n">
        <v>0</v>
      </c>
      <c r="N2076" s="9" t="n">
        <v>0</v>
      </c>
      <c r="O2076" s="9" t="n">
        <v>0</v>
      </c>
      <c r="P2076" s="9" t="n">
        <v>0</v>
      </c>
      <c r="Q2076" s="9" t="n">
        <v>0</v>
      </c>
      <c r="R2076" s="9" t="n">
        <v>0</v>
      </c>
      <c r="S2076" s="9" t="n">
        <v>0</v>
      </c>
      <c r="T2076" s="9" t="n">
        <v>0</v>
      </c>
      <c r="U2076" s="9" t="n">
        <v>0</v>
      </c>
      <c r="V2076" s="9" t="n">
        <v>0</v>
      </c>
      <c r="W2076" s="9" t="n">
        <v>0</v>
      </c>
      <c r="X2076" s="9" t="n">
        <v>0</v>
      </c>
      <c r="Y2076" s="9" t="n">
        <v>0</v>
      </c>
      <c r="Z2076" s="9" t="n">
        <v>0</v>
      </c>
      <c r="AA2076" s="9" t="n">
        <v>0</v>
      </c>
      <c r="AB2076" s="9" t="n">
        <v>0</v>
      </c>
      <c r="AC2076" s="9" t="n">
        <v>0</v>
      </c>
      <c r="AD2076" s="9" t="n">
        <v>0</v>
      </c>
      <c r="AE2076" s="9" t="n">
        <v>0</v>
      </c>
      <c r="AF2076" s="9" t="n">
        <v>0</v>
      </c>
      <c r="AG2076" s="9" t="n">
        <v>1846.64</v>
      </c>
      <c r="AH2076" s="9" t="n">
        <v>0</v>
      </c>
      <c r="AI2076" s="9" t="n">
        <v>0</v>
      </c>
      <c r="AJ2076" s="9" t="n">
        <v>1846.64</v>
      </c>
      <c r="AK2076" s="9" t="n">
        <v>0</v>
      </c>
      <c r="AL2076" s="9" t="n">
        <v>0</v>
      </c>
      <c r="AM2076" s="9" t="n">
        <v>0</v>
      </c>
      <c r="AN2076" s="9" t="n">
        <v>0</v>
      </c>
      <c r="AO2076" s="9" t="n">
        <v>0</v>
      </c>
      <c r="AP2076" s="9" t="n">
        <v>0</v>
      </c>
      <c r="AQ2076" s="9" t="n">
        <v>0</v>
      </c>
      <c r="AR2076" s="9" t="n">
        <v>0</v>
      </c>
      <c r="AS2076" s="9" t="n">
        <v>0</v>
      </c>
      <c r="AT2076" s="9" t="n">
        <f aca="false">T2076-G2076</f>
        <v>0</v>
      </c>
      <c r="AU2076" s="10" t="str">
        <f aca="false">IF(G2076=0,"",(T2076-G2076)/G2076)</f>
        <v/>
      </c>
      <c r="AV2076" s="9" t="n">
        <f aca="false">AG2076-T2076</f>
        <v>1846.64</v>
      </c>
      <c r="AW2076" s="10" t="str">
        <f aca="false">IF(T2076=0,"",(AG2076-T2076)/T2076)</f>
        <v/>
      </c>
      <c r="AX2076" s="0" t="str">
        <f aca="false">IF(AND(T2076=0,AG2076&gt;0),"Novo/Recuperado",IF(AND(T2076&gt;0,AG2076=0),"Perdido",IF(AG2076&gt;T2076,"Crescimento",IF(AG2076&lt;T2076,"Queda","Estável"))))</f>
        <v>Novo/Recuperado</v>
      </c>
      <c r="AY2076" s="10" t="n">
        <f aca="false">IF(SUM($AG:$AG)=0,0,AG2076/SUM($AG:$AG))</f>
        <v>0.00013928424101573</v>
      </c>
      <c r="AZ2076" s="9" t="n">
        <f aca="false">IF(AG2076&lt;T2076,T2076-AG2076,0)</f>
        <v>0</v>
      </c>
      <c r="BA2076" s="9" t="n">
        <f aca="false">AG2076/5*12</f>
        <v>4431.936</v>
      </c>
      <c r="BB2076" s="9" t="n">
        <f aca="false">BA2076-T2076</f>
        <v>4431.936</v>
      </c>
    </row>
    <row r="2077" customFormat="false" ht="15" hidden="false" customHeight="false" outlineLevel="0" collapsed="false">
      <c r="A2077" s="0" t="s">
        <v>14</v>
      </c>
      <c r="D2077" s="0" t="s">
        <v>14</v>
      </c>
      <c r="E2077" s="0" t="s">
        <v>4685</v>
      </c>
      <c r="F2077" s="0" t="s">
        <v>4686</v>
      </c>
      <c r="G2077" s="9" t="n">
        <v>0</v>
      </c>
      <c r="H2077" s="9" t="n">
        <v>0</v>
      </c>
      <c r="I2077" s="9" t="n">
        <v>0</v>
      </c>
      <c r="J2077" s="9" t="n">
        <v>0</v>
      </c>
      <c r="K2077" s="9" t="n">
        <v>0</v>
      </c>
      <c r="L2077" s="9" t="n">
        <v>0</v>
      </c>
      <c r="M2077" s="9" t="n">
        <v>0</v>
      </c>
      <c r="N2077" s="9" t="n">
        <v>0</v>
      </c>
      <c r="O2077" s="9" t="n">
        <v>0</v>
      </c>
      <c r="P2077" s="9" t="n">
        <v>0</v>
      </c>
      <c r="Q2077" s="9" t="n">
        <v>0</v>
      </c>
      <c r="R2077" s="9" t="n">
        <v>0</v>
      </c>
      <c r="S2077" s="9" t="n">
        <v>0</v>
      </c>
      <c r="T2077" s="9" t="n">
        <v>0</v>
      </c>
      <c r="U2077" s="9" t="n">
        <v>0</v>
      </c>
      <c r="V2077" s="9" t="n">
        <v>0</v>
      </c>
      <c r="W2077" s="9" t="n">
        <v>0</v>
      </c>
      <c r="X2077" s="9" t="n">
        <v>0</v>
      </c>
      <c r="Y2077" s="9" t="n">
        <v>0</v>
      </c>
      <c r="Z2077" s="9" t="n">
        <v>0</v>
      </c>
      <c r="AA2077" s="9" t="n">
        <v>0</v>
      </c>
      <c r="AB2077" s="9" t="n">
        <v>0</v>
      </c>
      <c r="AC2077" s="9" t="n">
        <v>0</v>
      </c>
      <c r="AD2077" s="9" t="n">
        <v>0</v>
      </c>
      <c r="AE2077" s="9" t="n">
        <v>0</v>
      </c>
      <c r="AF2077" s="9" t="n">
        <v>0</v>
      </c>
      <c r="AG2077" s="9" t="n">
        <v>1863.68</v>
      </c>
      <c r="AH2077" s="9" t="n">
        <v>0</v>
      </c>
      <c r="AI2077" s="9" t="n">
        <v>0</v>
      </c>
      <c r="AJ2077" s="9" t="n">
        <v>0</v>
      </c>
      <c r="AK2077" s="9" t="n">
        <v>825.48</v>
      </c>
      <c r="AL2077" s="9" t="n">
        <v>1038.2</v>
      </c>
      <c r="AM2077" s="9" t="n">
        <v>0</v>
      </c>
      <c r="AN2077" s="9" t="n">
        <v>0</v>
      </c>
      <c r="AO2077" s="9" t="n">
        <v>0</v>
      </c>
      <c r="AP2077" s="9" t="n">
        <v>0</v>
      </c>
      <c r="AQ2077" s="9" t="n">
        <v>0</v>
      </c>
      <c r="AR2077" s="9" t="n">
        <v>0</v>
      </c>
      <c r="AS2077" s="9" t="n">
        <v>0</v>
      </c>
      <c r="AT2077" s="9" t="n">
        <f aca="false">T2077-G2077</f>
        <v>0</v>
      </c>
      <c r="AU2077" s="10" t="str">
        <f aca="false">IF(G2077=0,"",(T2077-G2077)/G2077)</f>
        <v/>
      </c>
      <c r="AV2077" s="9" t="n">
        <f aca="false">AG2077-T2077</f>
        <v>1863.68</v>
      </c>
      <c r="AW2077" s="10" t="str">
        <f aca="false">IF(T2077=0,"",(AG2077-T2077)/T2077)</f>
        <v/>
      </c>
      <c r="AX2077" s="0" t="str">
        <f aca="false">IF(AND(T2077=0,AG2077&gt;0),"Novo/Recuperado",IF(AND(T2077&gt;0,AG2077=0),"Perdido",IF(AG2077&gt;T2077,"Crescimento",IF(AG2077&lt;T2077,"Queda","Estável"))))</f>
        <v>Novo/Recuperado</v>
      </c>
      <c r="AY2077" s="10" t="n">
        <f aca="false">IF(SUM($AG:$AG)=0,0,AG2077/SUM($AG:$AG))</f>
        <v>0.000140569496109797</v>
      </c>
      <c r="AZ2077" s="9" t="n">
        <f aca="false">IF(AG2077&lt;T2077,T2077-AG2077,0)</f>
        <v>0</v>
      </c>
      <c r="BA2077" s="9" t="n">
        <f aca="false">AG2077/5*12</f>
        <v>4472.832</v>
      </c>
      <c r="BB2077" s="9" t="n">
        <f aca="false">BA2077-T2077</f>
        <v>4472.832</v>
      </c>
    </row>
    <row r="2078" customFormat="false" ht="15" hidden="false" customHeight="false" outlineLevel="0" collapsed="false">
      <c r="A2078" s="0" t="s">
        <v>26</v>
      </c>
      <c r="B2078" s="0" t="s">
        <v>1343</v>
      </c>
      <c r="C2078" s="0" t="s">
        <v>25</v>
      </c>
      <c r="D2078" s="0" t="s">
        <v>26</v>
      </c>
      <c r="E2078" s="0" t="s">
        <v>1394</v>
      </c>
      <c r="F2078" s="0" t="s">
        <v>1395</v>
      </c>
      <c r="G2078" s="9" t="n">
        <v>12235.66</v>
      </c>
      <c r="H2078" s="9" t="n">
        <v>2818.85</v>
      </c>
      <c r="I2078" s="9" t="n">
        <v>1221.02</v>
      </c>
      <c r="J2078" s="9" t="n">
        <v>2348.67</v>
      </c>
      <c r="K2078" s="9" t="n">
        <v>2330.63</v>
      </c>
      <c r="L2078" s="9" t="n">
        <v>0</v>
      </c>
      <c r="M2078" s="9" t="n">
        <v>1418.57</v>
      </c>
      <c r="N2078" s="9" t="n">
        <v>153.74</v>
      </c>
      <c r="O2078" s="9" t="n">
        <v>1039.15</v>
      </c>
      <c r="P2078" s="9" t="n">
        <v>0</v>
      </c>
      <c r="Q2078" s="9" t="n">
        <v>373.25</v>
      </c>
      <c r="R2078" s="9" t="n">
        <v>0</v>
      </c>
      <c r="S2078" s="9" t="n">
        <v>531.78</v>
      </c>
      <c r="T2078" s="9" t="n">
        <v>131.61</v>
      </c>
      <c r="U2078" s="9" t="n">
        <v>0</v>
      </c>
      <c r="V2078" s="9" t="n">
        <v>0</v>
      </c>
      <c r="W2078" s="9" t="n">
        <v>0</v>
      </c>
      <c r="X2078" s="9" t="n">
        <v>131.61</v>
      </c>
      <c r="Y2078" s="9" t="n">
        <v>0</v>
      </c>
      <c r="Z2078" s="9" t="n">
        <v>0</v>
      </c>
      <c r="AA2078" s="9" t="n">
        <v>0</v>
      </c>
      <c r="AB2078" s="9" t="n">
        <v>0</v>
      </c>
      <c r="AC2078" s="9" t="n">
        <v>0</v>
      </c>
      <c r="AD2078" s="9" t="n">
        <v>0</v>
      </c>
      <c r="AE2078" s="9" t="n">
        <v>0</v>
      </c>
      <c r="AF2078" s="9" t="n">
        <v>0</v>
      </c>
      <c r="AG2078" s="9" t="n">
        <v>1928.86</v>
      </c>
      <c r="AH2078" s="9" t="n">
        <v>0</v>
      </c>
      <c r="AI2078" s="9" t="n">
        <v>1554.16</v>
      </c>
      <c r="AJ2078" s="9" t="n">
        <v>0</v>
      </c>
      <c r="AK2078" s="9" t="n">
        <v>0</v>
      </c>
      <c r="AL2078" s="9" t="n">
        <v>374.7</v>
      </c>
      <c r="AM2078" s="9" t="n">
        <v>0</v>
      </c>
      <c r="AN2078" s="9" t="n">
        <v>0</v>
      </c>
      <c r="AO2078" s="9" t="n">
        <v>0</v>
      </c>
      <c r="AP2078" s="9" t="n">
        <v>0</v>
      </c>
      <c r="AQ2078" s="9" t="n">
        <v>0</v>
      </c>
      <c r="AR2078" s="9" t="n">
        <v>0</v>
      </c>
      <c r="AS2078" s="9" t="n">
        <v>0</v>
      </c>
      <c r="AT2078" s="9" t="n">
        <f aca="false">T2078-G2078</f>
        <v>-12104.05</v>
      </c>
      <c r="AU2078" s="10" t="n">
        <f aca="false">IF(G2078=0,"",(T2078-G2078)/G2078)</f>
        <v>-0.989243735115229</v>
      </c>
      <c r="AV2078" s="9" t="n">
        <f aca="false">AG2078-T2078</f>
        <v>1797.25</v>
      </c>
      <c r="AW2078" s="10" t="n">
        <f aca="false">IF(T2078=0,"",(AG2078-T2078)/T2078)</f>
        <v>13.6558772129777</v>
      </c>
      <c r="AX2078" s="0" t="str">
        <f aca="false">IF(AND(T2078=0,AG2078&gt;0),"Novo/Recuperado",IF(AND(T2078&gt;0,AG2078=0),"Perdido",IF(AG2078&gt;T2078,"Crescimento",IF(AG2078&lt;T2078,"Queda","Estável"))))</f>
        <v>Crescimento</v>
      </c>
      <c r="AY2078" s="10" t="n">
        <f aca="false">IF(SUM($AG:$AG)=0,0,AG2078/SUM($AG:$AG))</f>
        <v>0.00014548574769614</v>
      </c>
      <c r="AZ2078" s="9" t="n">
        <f aca="false">IF(AG2078&lt;T2078,T2078-AG2078,0)</f>
        <v>0</v>
      </c>
      <c r="BA2078" s="9" t="n">
        <f aca="false">AG2078/5*12</f>
        <v>4629.264</v>
      </c>
      <c r="BB2078" s="9" t="n">
        <f aca="false">BA2078-T2078</f>
        <v>4497.654</v>
      </c>
    </row>
    <row r="2079" customFormat="false" ht="15" hidden="false" customHeight="false" outlineLevel="0" collapsed="false">
      <c r="A2079" s="0" t="s">
        <v>14</v>
      </c>
      <c r="B2079" s="0" t="s">
        <v>14</v>
      </c>
      <c r="D2079" s="0" t="s">
        <v>14</v>
      </c>
      <c r="E2079" s="0" t="s">
        <v>210</v>
      </c>
      <c r="F2079" s="0" t="s">
        <v>211</v>
      </c>
      <c r="G2079" s="9" t="n">
        <v>1354.47</v>
      </c>
      <c r="H2079" s="9" t="n">
        <v>1354.47</v>
      </c>
      <c r="I2079" s="9" t="n">
        <v>0</v>
      </c>
      <c r="J2079" s="9" t="n">
        <v>0</v>
      </c>
      <c r="K2079" s="9" t="n">
        <v>0</v>
      </c>
      <c r="L2079" s="9" t="n">
        <v>0</v>
      </c>
      <c r="M2079" s="9" t="n">
        <v>0</v>
      </c>
      <c r="N2079" s="9" t="n">
        <v>0</v>
      </c>
      <c r="O2079" s="9" t="n">
        <v>0</v>
      </c>
      <c r="P2079" s="9" t="n">
        <v>0</v>
      </c>
      <c r="Q2079" s="9" t="n">
        <v>0</v>
      </c>
      <c r="R2079" s="9" t="n">
        <v>0</v>
      </c>
      <c r="S2079" s="9" t="n">
        <v>0</v>
      </c>
      <c r="T2079" s="9" t="n">
        <v>0</v>
      </c>
      <c r="U2079" s="9" t="n">
        <v>0</v>
      </c>
      <c r="V2079" s="9" t="n">
        <v>0</v>
      </c>
      <c r="W2079" s="9" t="n">
        <v>0</v>
      </c>
      <c r="X2079" s="9" t="n">
        <v>0</v>
      </c>
      <c r="Y2079" s="9" t="n">
        <v>0</v>
      </c>
      <c r="Z2079" s="9" t="n">
        <v>0</v>
      </c>
      <c r="AA2079" s="9" t="n">
        <v>0</v>
      </c>
      <c r="AB2079" s="9" t="n">
        <v>0</v>
      </c>
      <c r="AC2079" s="9" t="n">
        <v>0</v>
      </c>
      <c r="AD2079" s="9" t="n">
        <v>0</v>
      </c>
      <c r="AE2079" s="9" t="n">
        <v>0</v>
      </c>
      <c r="AF2079" s="9" t="n">
        <v>0</v>
      </c>
      <c r="AG2079" s="9" t="n">
        <v>1887.1</v>
      </c>
      <c r="AH2079" s="9" t="n">
        <v>0</v>
      </c>
      <c r="AI2079" s="9" t="n">
        <v>0</v>
      </c>
      <c r="AJ2079" s="9" t="n">
        <v>1887.1</v>
      </c>
      <c r="AK2079" s="9" t="n">
        <v>0</v>
      </c>
      <c r="AL2079" s="9" t="n">
        <v>0</v>
      </c>
      <c r="AM2079" s="9" t="n">
        <v>0</v>
      </c>
      <c r="AN2079" s="9" t="n">
        <v>0</v>
      </c>
      <c r="AO2079" s="9" t="n">
        <v>0</v>
      </c>
      <c r="AP2079" s="9" t="n">
        <v>0</v>
      </c>
      <c r="AQ2079" s="9" t="n">
        <v>0</v>
      </c>
      <c r="AR2079" s="9" t="n">
        <v>0</v>
      </c>
      <c r="AS2079" s="9" t="n">
        <v>0</v>
      </c>
      <c r="AT2079" s="9" t="n">
        <f aca="false">T2079-G2079</f>
        <v>-1354.47</v>
      </c>
      <c r="AU2079" s="10" t="n">
        <f aca="false">IF(G2079=0,"",(T2079-G2079)/G2079)</f>
        <v>-1</v>
      </c>
      <c r="AV2079" s="9" t="n">
        <f aca="false">AG2079-T2079</f>
        <v>1887.1</v>
      </c>
      <c r="AW2079" s="10" t="str">
        <f aca="false">IF(T2079=0,"",(AG2079-T2079)/T2079)</f>
        <v/>
      </c>
      <c r="AX2079" s="0" t="str">
        <f aca="false">IF(AND(T2079=0,AG2079&gt;0),"Novo/Recuperado",IF(AND(T2079&gt;0,AG2079=0),"Perdido",IF(AG2079&gt;T2079,"Crescimento",IF(AG2079&lt;T2079,"Queda","Estável"))))</f>
        <v>Novo/Recuperado</v>
      </c>
      <c r="AY2079" s="10" t="n">
        <f aca="false">IF(SUM($AG:$AG)=0,0,AG2079/SUM($AG:$AG))</f>
        <v>0.000142335967606455</v>
      </c>
      <c r="AZ2079" s="9" t="n">
        <f aca="false">IF(AG2079&lt;T2079,T2079-AG2079,0)</f>
        <v>0</v>
      </c>
      <c r="BA2079" s="9" t="n">
        <f aca="false">AG2079/5*12</f>
        <v>4529.04</v>
      </c>
      <c r="BB2079" s="9" t="n">
        <f aca="false">BA2079-T2079</f>
        <v>4529.04</v>
      </c>
    </row>
    <row r="2080" customFormat="false" ht="15" hidden="false" customHeight="false" outlineLevel="0" collapsed="false">
      <c r="A2080" s="0" t="s">
        <v>25</v>
      </c>
      <c r="B2080" s="0" t="s">
        <v>14</v>
      </c>
      <c r="D2080" s="0" t="s">
        <v>25</v>
      </c>
      <c r="E2080" s="0" t="s">
        <v>2437</v>
      </c>
      <c r="F2080" s="0" t="s">
        <v>2438</v>
      </c>
      <c r="G2080" s="9" t="n">
        <v>14160.2</v>
      </c>
      <c r="H2080" s="9" t="n">
        <v>0</v>
      </c>
      <c r="I2080" s="9" t="n">
        <v>0</v>
      </c>
      <c r="J2080" s="9" t="n">
        <v>0</v>
      </c>
      <c r="K2080" s="9" t="n">
        <v>15510</v>
      </c>
      <c r="L2080" s="9" t="n">
        <v>-7760</v>
      </c>
      <c r="M2080" s="9" t="n">
        <v>2753</v>
      </c>
      <c r="N2080" s="9" t="n">
        <v>3657.2</v>
      </c>
      <c r="O2080" s="9" t="n">
        <v>0</v>
      </c>
      <c r="P2080" s="9" t="n">
        <v>0</v>
      </c>
      <c r="Q2080" s="9" t="n">
        <v>0</v>
      </c>
      <c r="R2080" s="9" t="n">
        <v>0</v>
      </c>
      <c r="S2080" s="9" t="n">
        <v>0</v>
      </c>
      <c r="T2080" s="9" t="n">
        <v>0</v>
      </c>
      <c r="U2080" s="9" t="n">
        <v>0</v>
      </c>
      <c r="V2080" s="9" t="n">
        <v>0</v>
      </c>
      <c r="W2080" s="9" t="n">
        <v>0</v>
      </c>
      <c r="X2080" s="9" t="n">
        <v>0</v>
      </c>
      <c r="Y2080" s="9" t="n">
        <v>0</v>
      </c>
      <c r="Z2080" s="9" t="n">
        <v>0</v>
      </c>
      <c r="AA2080" s="9" t="n">
        <v>0</v>
      </c>
      <c r="AB2080" s="9" t="n">
        <v>0</v>
      </c>
      <c r="AC2080" s="9" t="n">
        <v>0</v>
      </c>
      <c r="AD2080" s="9" t="n">
        <v>0</v>
      </c>
      <c r="AE2080" s="9" t="n">
        <v>0</v>
      </c>
      <c r="AF2080" s="9" t="n">
        <v>0</v>
      </c>
      <c r="AG2080" s="9" t="n">
        <v>2148.1</v>
      </c>
      <c r="AH2080" s="9" t="n">
        <v>0</v>
      </c>
      <c r="AI2080" s="9" t="n">
        <v>2148.1</v>
      </c>
      <c r="AJ2080" s="9" t="n">
        <v>0</v>
      </c>
      <c r="AK2080" s="9" t="n">
        <v>0</v>
      </c>
      <c r="AL2080" s="9" t="n">
        <v>0</v>
      </c>
      <c r="AM2080" s="9" t="n">
        <v>0</v>
      </c>
      <c r="AN2080" s="9" t="n">
        <v>0</v>
      </c>
      <c r="AO2080" s="9" t="n">
        <v>0</v>
      </c>
      <c r="AP2080" s="9" t="n">
        <v>0</v>
      </c>
      <c r="AQ2080" s="9" t="n">
        <v>0</v>
      </c>
      <c r="AR2080" s="9" t="n">
        <v>0</v>
      </c>
      <c r="AS2080" s="9" t="n">
        <v>0</v>
      </c>
      <c r="AT2080" s="9" t="n">
        <f aca="false">T2080-G2080</f>
        <v>-14160.2</v>
      </c>
      <c r="AU2080" s="10" t="n">
        <f aca="false">IF(G2080=0,"",(T2080-G2080)/G2080)</f>
        <v>-1</v>
      </c>
      <c r="AV2080" s="9" t="n">
        <f aca="false">AG2080-T2080</f>
        <v>2148.1</v>
      </c>
      <c r="AW2080" s="10" t="str">
        <f aca="false">IF(T2080=0,"",(AG2080-T2080)/T2080)</f>
        <v/>
      </c>
      <c r="AX2080" s="0" t="str">
        <f aca="false">IF(AND(T2080=0,AG2080&gt;0),"Novo/Recuperado",IF(AND(T2080&gt;0,AG2080=0),"Perdido",IF(AG2080&gt;T2080,"Crescimento",IF(AG2080&lt;T2080,"Queda","Estável"))))</f>
        <v>Novo/Recuperado</v>
      </c>
      <c r="AY2080" s="10" t="n">
        <f aca="false">IF(SUM($AG:$AG)=0,0,AG2080/SUM($AG:$AG))</f>
        <v>0.000162022093166989</v>
      </c>
      <c r="AZ2080" s="9" t="n">
        <f aca="false">IF(AG2080&lt;T2080,T2080-AG2080,0)</f>
        <v>0</v>
      </c>
      <c r="BA2080" s="9" t="n">
        <f aca="false">AG2080/5*12</f>
        <v>5155.44</v>
      </c>
      <c r="BB2080" s="9" t="n">
        <f aca="false">BA2080-T2080</f>
        <v>5155.44</v>
      </c>
    </row>
    <row r="2081" customFormat="false" ht="15" hidden="false" customHeight="false" outlineLevel="0" collapsed="false">
      <c r="A2081" s="0" t="s">
        <v>25</v>
      </c>
      <c r="B2081" s="0" t="s">
        <v>302</v>
      </c>
      <c r="C2081" s="0" t="s">
        <v>25</v>
      </c>
      <c r="D2081" s="0" t="s">
        <v>25</v>
      </c>
      <c r="E2081" s="0" t="s">
        <v>379</v>
      </c>
      <c r="F2081" s="0" t="s">
        <v>380</v>
      </c>
      <c r="G2081" s="9" t="n">
        <v>17719.61</v>
      </c>
      <c r="H2081" s="9" t="n">
        <v>7183.39</v>
      </c>
      <c r="I2081" s="9" t="n">
        <v>1978.74</v>
      </c>
      <c r="J2081" s="9" t="n">
        <v>0</v>
      </c>
      <c r="K2081" s="9" t="n">
        <v>0</v>
      </c>
      <c r="L2081" s="9" t="n">
        <v>0</v>
      </c>
      <c r="M2081" s="9" t="n">
        <v>0</v>
      </c>
      <c r="N2081" s="9" t="n">
        <v>2565</v>
      </c>
      <c r="O2081" s="9" t="n">
        <v>5992.48</v>
      </c>
      <c r="P2081" s="9" t="n">
        <v>0</v>
      </c>
      <c r="Q2081" s="9" t="n">
        <v>0</v>
      </c>
      <c r="R2081" s="9" t="n">
        <v>0</v>
      </c>
      <c r="S2081" s="9" t="n">
        <v>0</v>
      </c>
      <c r="T2081" s="9" t="n">
        <v>16889.87</v>
      </c>
      <c r="U2081" s="9" t="n">
        <v>0</v>
      </c>
      <c r="V2081" s="9" t="n">
        <v>0</v>
      </c>
      <c r="W2081" s="9" t="n">
        <v>0</v>
      </c>
      <c r="X2081" s="9" t="n">
        <v>0</v>
      </c>
      <c r="Y2081" s="9" t="n">
        <v>0</v>
      </c>
      <c r="Z2081" s="9" t="n">
        <v>2225</v>
      </c>
      <c r="AA2081" s="9" t="n">
        <v>4469.63</v>
      </c>
      <c r="AB2081" s="9" t="n">
        <v>1950</v>
      </c>
      <c r="AC2081" s="9" t="n">
        <v>7089.6</v>
      </c>
      <c r="AD2081" s="9" t="n">
        <v>0</v>
      </c>
      <c r="AE2081" s="9" t="n">
        <v>0</v>
      </c>
      <c r="AF2081" s="9" t="n">
        <v>1155.64</v>
      </c>
      <c r="AG2081" s="9" t="n">
        <v>9235.76</v>
      </c>
      <c r="AH2081" s="9" t="n">
        <v>8182.08</v>
      </c>
      <c r="AI2081" s="9" t="n">
        <v>0</v>
      </c>
      <c r="AJ2081" s="9" t="n">
        <v>1053.68</v>
      </c>
      <c r="AK2081" s="9" t="n">
        <v>0</v>
      </c>
      <c r="AL2081" s="9" t="n">
        <v>0</v>
      </c>
      <c r="AM2081" s="9" t="n">
        <v>0</v>
      </c>
      <c r="AN2081" s="9" t="n">
        <v>0</v>
      </c>
      <c r="AO2081" s="9" t="n">
        <v>0</v>
      </c>
      <c r="AP2081" s="9" t="n">
        <v>0</v>
      </c>
      <c r="AQ2081" s="9" t="n">
        <v>0</v>
      </c>
      <c r="AR2081" s="9" t="n">
        <v>0</v>
      </c>
      <c r="AS2081" s="9" t="n">
        <v>0</v>
      </c>
      <c r="AT2081" s="9" t="n">
        <f aca="false">T2081-G2081</f>
        <v>-829.740000000002</v>
      </c>
      <c r="AU2081" s="10" t="n">
        <f aca="false">IF(G2081=0,"",(T2081-G2081)/G2081)</f>
        <v>-0.0468260870301322</v>
      </c>
      <c r="AV2081" s="9" t="n">
        <f aca="false">AG2081-T2081</f>
        <v>-7654.11</v>
      </c>
      <c r="AW2081" s="10" t="n">
        <f aca="false">IF(T2081=0,"",(AG2081-T2081)/T2081)</f>
        <v>-0.453177555540688</v>
      </c>
      <c r="AX2081" s="0" t="str">
        <f aca="false">IF(AND(T2081=0,AG2081&gt;0),"Novo/Recuperado",IF(AND(T2081&gt;0,AG2081=0),"Perdido",IF(AG2081&gt;T2081,"Crescimento",IF(AG2081&lt;T2081,"Queda","Estável"))))</f>
        <v>Queda</v>
      </c>
      <c r="AY2081" s="10" t="n">
        <f aca="false">IF(SUM($AG:$AG)=0,0,AG2081/SUM($AG:$AG))</f>
        <v>0.000696614295045832</v>
      </c>
      <c r="AZ2081" s="9" t="n">
        <f aca="false">IF(AG2081&lt;T2081,T2081-AG2081,0)</f>
        <v>7654.11</v>
      </c>
      <c r="BA2081" s="9" t="n">
        <f aca="false">AG2081/5*12</f>
        <v>22165.824</v>
      </c>
      <c r="BB2081" s="9" t="n">
        <f aca="false">BA2081-T2081</f>
        <v>5275.95399999999</v>
      </c>
    </row>
    <row r="2082" customFormat="false" ht="15" hidden="false" customHeight="false" outlineLevel="0" collapsed="false">
      <c r="A2082" s="0" t="s">
        <v>27</v>
      </c>
      <c r="D2082" s="0" t="s">
        <v>27</v>
      </c>
      <c r="E2082" s="0" t="s">
        <v>4664</v>
      </c>
      <c r="F2082" s="0" t="s">
        <v>4665</v>
      </c>
      <c r="G2082" s="9" t="n">
        <v>0</v>
      </c>
      <c r="H2082" s="9" t="n">
        <v>0</v>
      </c>
      <c r="I2082" s="9" t="n">
        <v>0</v>
      </c>
      <c r="J2082" s="9" t="n">
        <v>0</v>
      </c>
      <c r="K2082" s="9" t="n">
        <v>0</v>
      </c>
      <c r="L2082" s="9" t="n">
        <v>0</v>
      </c>
      <c r="M2082" s="9" t="n">
        <v>0</v>
      </c>
      <c r="N2082" s="9" t="n">
        <v>0</v>
      </c>
      <c r="O2082" s="9" t="n">
        <v>0</v>
      </c>
      <c r="P2082" s="9" t="n">
        <v>0</v>
      </c>
      <c r="Q2082" s="9" t="n">
        <v>0</v>
      </c>
      <c r="R2082" s="9" t="n">
        <v>0</v>
      </c>
      <c r="S2082" s="9" t="n">
        <v>0</v>
      </c>
      <c r="T2082" s="9" t="n">
        <v>0</v>
      </c>
      <c r="U2082" s="9" t="n">
        <v>0</v>
      </c>
      <c r="V2082" s="9" t="n">
        <v>0</v>
      </c>
      <c r="W2082" s="9" t="n">
        <v>0</v>
      </c>
      <c r="X2082" s="9" t="n">
        <v>0</v>
      </c>
      <c r="Y2082" s="9" t="n">
        <v>0</v>
      </c>
      <c r="Z2082" s="9" t="n">
        <v>0</v>
      </c>
      <c r="AA2082" s="9" t="n">
        <v>0</v>
      </c>
      <c r="AB2082" s="9" t="n">
        <v>0</v>
      </c>
      <c r="AC2082" s="9" t="n">
        <v>0</v>
      </c>
      <c r="AD2082" s="9" t="n">
        <v>0</v>
      </c>
      <c r="AE2082" s="9" t="n">
        <v>0</v>
      </c>
      <c r="AF2082" s="9" t="n">
        <v>0</v>
      </c>
      <c r="AG2082" s="9" t="n">
        <v>2236.4</v>
      </c>
      <c r="AH2082" s="9" t="n">
        <v>0</v>
      </c>
      <c r="AI2082" s="9" t="n">
        <v>0</v>
      </c>
      <c r="AJ2082" s="9" t="n">
        <v>2236.4</v>
      </c>
      <c r="AK2082" s="9" t="n">
        <v>0</v>
      </c>
      <c r="AL2082" s="9" t="n">
        <v>0</v>
      </c>
      <c r="AM2082" s="9" t="n">
        <v>0</v>
      </c>
      <c r="AN2082" s="9" t="n">
        <v>0</v>
      </c>
      <c r="AO2082" s="9" t="n">
        <v>0</v>
      </c>
      <c r="AP2082" s="9" t="n">
        <v>0</v>
      </c>
      <c r="AQ2082" s="9" t="n">
        <v>0</v>
      </c>
      <c r="AR2082" s="9" t="n">
        <v>0</v>
      </c>
      <c r="AS2082" s="9" t="n">
        <v>0</v>
      </c>
      <c r="AT2082" s="9" t="n">
        <f aca="false">T2082-G2082</f>
        <v>0</v>
      </c>
      <c r="AU2082" s="10" t="str">
        <f aca="false">IF(G2082=0,"",(T2082-G2082)/G2082)</f>
        <v/>
      </c>
      <c r="AV2082" s="9" t="n">
        <f aca="false">AG2082-T2082</f>
        <v>2236.4</v>
      </c>
      <c r="AW2082" s="10" t="str">
        <f aca="false">IF(T2082=0,"",(AG2082-T2082)/T2082)</f>
        <v/>
      </c>
      <c r="AX2082" s="0" t="str">
        <f aca="false">IF(AND(T2082=0,AG2082&gt;0),"Novo/Recuperado",IF(AND(T2082&gt;0,AG2082=0),"Perdido",IF(AG2082&gt;T2082,"Crescimento",IF(AG2082&lt;T2082,"Queda","Estável"))))</f>
        <v>Novo/Recuperado</v>
      </c>
      <c r="AY2082" s="10" t="n">
        <f aca="false">IF(SUM($AG:$AG)=0,0,AG2082/SUM($AG:$AG))</f>
        <v>0.000168682188519461</v>
      </c>
      <c r="AZ2082" s="9" t="n">
        <f aca="false">IF(AG2082&lt;T2082,T2082-AG2082,0)</f>
        <v>0</v>
      </c>
      <c r="BA2082" s="9" t="n">
        <f aca="false">AG2082/5*12</f>
        <v>5367.36</v>
      </c>
      <c r="BB2082" s="9" t="n">
        <f aca="false">BA2082-T2082</f>
        <v>5367.36</v>
      </c>
    </row>
    <row r="2083" customFormat="false" ht="15" hidden="false" customHeight="false" outlineLevel="0" collapsed="false">
      <c r="A2083" s="0" t="s">
        <v>22</v>
      </c>
      <c r="B2083" s="0" t="s">
        <v>22</v>
      </c>
      <c r="C2083" s="0" t="s">
        <v>22</v>
      </c>
      <c r="D2083" s="0" t="s">
        <v>22</v>
      </c>
      <c r="E2083" s="0" t="s">
        <v>1638</v>
      </c>
      <c r="F2083" s="0" t="s">
        <v>1639</v>
      </c>
      <c r="G2083" s="9" t="n">
        <v>5717.68</v>
      </c>
      <c r="H2083" s="9" t="n">
        <v>0</v>
      </c>
      <c r="I2083" s="9" t="n">
        <v>657.6</v>
      </c>
      <c r="J2083" s="9" t="n">
        <v>0</v>
      </c>
      <c r="K2083" s="9" t="n">
        <v>0</v>
      </c>
      <c r="L2083" s="9" t="n">
        <v>0</v>
      </c>
      <c r="M2083" s="9" t="n">
        <v>2254.8</v>
      </c>
      <c r="N2083" s="9" t="n">
        <v>0</v>
      </c>
      <c r="O2083" s="9" t="n">
        <v>0</v>
      </c>
      <c r="P2083" s="9" t="n">
        <v>2536.08</v>
      </c>
      <c r="Q2083" s="9" t="n">
        <v>0</v>
      </c>
      <c r="R2083" s="9" t="n">
        <v>269.2</v>
      </c>
      <c r="S2083" s="9" t="n">
        <v>0</v>
      </c>
      <c r="T2083" s="9" t="n">
        <v>7784.88</v>
      </c>
      <c r="U2083" s="9" t="n">
        <v>1892.16</v>
      </c>
      <c r="V2083" s="9" t="n">
        <v>0</v>
      </c>
      <c r="W2083" s="9" t="n">
        <v>1606.08</v>
      </c>
      <c r="X2083" s="9" t="n">
        <v>0</v>
      </c>
      <c r="Y2083" s="9" t="n">
        <v>0</v>
      </c>
      <c r="Z2083" s="9" t="n">
        <v>640.8</v>
      </c>
      <c r="AA2083" s="9" t="n">
        <v>0</v>
      </c>
      <c r="AB2083" s="9" t="n">
        <v>0</v>
      </c>
      <c r="AC2083" s="9" t="n">
        <v>2220.12</v>
      </c>
      <c r="AD2083" s="9" t="n">
        <v>1425.72</v>
      </c>
      <c r="AE2083" s="9" t="n">
        <v>0</v>
      </c>
      <c r="AF2083" s="9" t="n">
        <v>0</v>
      </c>
      <c r="AG2083" s="9" t="n">
        <v>5510.4</v>
      </c>
      <c r="AH2083" s="9" t="n">
        <v>2304.96</v>
      </c>
      <c r="AI2083" s="9" t="n">
        <v>0</v>
      </c>
      <c r="AJ2083" s="9" t="n">
        <v>3205.44</v>
      </c>
      <c r="AK2083" s="9" t="n">
        <v>0</v>
      </c>
      <c r="AL2083" s="9" t="n">
        <v>0</v>
      </c>
      <c r="AM2083" s="9" t="n">
        <v>0</v>
      </c>
      <c r="AN2083" s="9" t="n">
        <v>0</v>
      </c>
      <c r="AO2083" s="9" t="n">
        <v>0</v>
      </c>
      <c r="AP2083" s="9" t="n">
        <v>0</v>
      </c>
      <c r="AQ2083" s="9" t="n">
        <v>0</v>
      </c>
      <c r="AR2083" s="9" t="n">
        <v>0</v>
      </c>
      <c r="AS2083" s="9" t="n">
        <v>0</v>
      </c>
      <c r="AT2083" s="9" t="n">
        <f aca="false">T2083-G2083</f>
        <v>2067.2</v>
      </c>
      <c r="AU2083" s="10" t="n">
        <f aca="false">IF(G2083=0,"",(T2083-G2083)/G2083)</f>
        <v>0.361545242126177</v>
      </c>
      <c r="AV2083" s="9" t="n">
        <f aca="false">AG2083-T2083</f>
        <v>-2274.48</v>
      </c>
      <c r="AW2083" s="10" t="n">
        <f aca="false">IF(T2083=0,"",(AG2083-T2083)/T2083)</f>
        <v>-0.292166353238586</v>
      </c>
      <c r="AX2083" s="0" t="str">
        <f aca="false">IF(AND(T2083=0,AG2083&gt;0),"Novo/Recuperado",IF(AND(T2083&gt;0,AG2083=0),"Perdido",IF(AG2083&gt;T2083,"Crescimento",IF(AG2083&lt;T2083,"Queda","Estável"))))</f>
        <v>Queda</v>
      </c>
      <c r="AY2083" s="10" t="n">
        <f aca="false">IF(SUM($AG:$AG)=0,0,AG2083/SUM($AG:$AG))</f>
        <v>0.000415626154363101</v>
      </c>
      <c r="AZ2083" s="9" t="n">
        <f aca="false">IF(AG2083&lt;T2083,T2083-AG2083,0)</f>
        <v>2274.48</v>
      </c>
      <c r="BA2083" s="9" t="n">
        <f aca="false">AG2083/5*12</f>
        <v>13224.96</v>
      </c>
      <c r="BB2083" s="9" t="n">
        <f aca="false">BA2083-T2083</f>
        <v>5440.08</v>
      </c>
    </row>
    <row r="2084" customFormat="false" ht="15" hidden="false" customHeight="false" outlineLevel="0" collapsed="false">
      <c r="A2084" s="0" t="s">
        <v>26</v>
      </c>
      <c r="B2084" s="0" t="s">
        <v>1343</v>
      </c>
      <c r="C2084" s="0" t="s">
        <v>26</v>
      </c>
      <c r="D2084" s="0" t="s">
        <v>26</v>
      </c>
      <c r="E2084" s="0" t="s">
        <v>1382</v>
      </c>
      <c r="F2084" s="0" t="s">
        <v>1383</v>
      </c>
      <c r="G2084" s="9" t="n">
        <v>12950.1</v>
      </c>
      <c r="H2084" s="9" t="n">
        <v>3559.03</v>
      </c>
      <c r="I2084" s="9" t="n">
        <v>2600.67</v>
      </c>
      <c r="J2084" s="9" t="n">
        <v>245.15</v>
      </c>
      <c r="K2084" s="9" t="n">
        <v>2747.2</v>
      </c>
      <c r="L2084" s="9" t="n">
        <v>2073.32</v>
      </c>
      <c r="M2084" s="9" t="n">
        <v>0</v>
      </c>
      <c r="N2084" s="9" t="n">
        <v>798.7</v>
      </c>
      <c r="O2084" s="9" t="n">
        <v>0</v>
      </c>
      <c r="P2084" s="9" t="n">
        <v>0</v>
      </c>
      <c r="Q2084" s="9" t="n">
        <v>0</v>
      </c>
      <c r="R2084" s="9" t="n">
        <v>440.58</v>
      </c>
      <c r="S2084" s="9" t="n">
        <v>485.45</v>
      </c>
      <c r="T2084" s="9" t="n">
        <v>2465.52</v>
      </c>
      <c r="U2084" s="9" t="n">
        <v>343.53</v>
      </c>
      <c r="V2084" s="9" t="n">
        <v>293.26</v>
      </c>
      <c r="W2084" s="9" t="n">
        <v>0</v>
      </c>
      <c r="X2084" s="9" t="n">
        <v>416.36</v>
      </c>
      <c r="Y2084" s="9" t="n">
        <v>0</v>
      </c>
      <c r="Z2084" s="9" t="n">
        <v>0</v>
      </c>
      <c r="AA2084" s="9" t="n">
        <v>0</v>
      </c>
      <c r="AB2084" s="9" t="n">
        <v>0</v>
      </c>
      <c r="AC2084" s="9" t="n">
        <v>1006.9</v>
      </c>
      <c r="AD2084" s="9" t="n">
        <v>0</v>
      </c>
      <c r="AE2084" s="9" t="n">
        <v>405.47</v>
      </c>
      <c r="AF2084" s="9" t="n">
        <v>0</v>
      </c>
      <c r="AG2084" s="9" t="n">
        <v>3308.77</v>
      </c>
      <c r="AH2084" s="9" t="n">
        <v>0</v>
      </c>
      <c r="AI2084" s="9" t="n">
        <v>0</v>
      </c>
      <c r="AJ2084" s="9" t="n">
        <v>2503.13</v>
      </c>
      <c r="AK2084" s="9" t="n">
        <v>422.4</v>
      </c>
      <c r="AL2084" s="9" t="n">
        <v>383.24</v>
      </c>
      <c r="AM2084" s="9" t="n">
        <v>0</v>
      </c>
      <c r="AN2084" s="9" t="n">
        <v>0</v>
      </c>
      <c r="AO2084" s="9" t="n">
        <v>0</v>
      </c>
      <c r="AP2084" s="9" t="n">
        <v>0</v>
      </c>
      <c r="AQ2084" s="9" t="n">
        <v>0</v>
      </c>
      <c r="AR2084" s="9" t="n">
        <v>0</v>
      </c>
      <c r="AS2084" s="9" t="n">
        <v>0</v>
      </c>
      <c r="AT2084" s="9" t="n">
        <f aca="false">T2084-G2084</f>
        <v>-10484.58</v>
      </c>
      <c r="AU2084" s="10" t="n">
        <f aca="false">IF(G2084=0,"",(T2084-G2084)/G2084)</f>
        <v>-0.809613825375866</v>
      </c>
      <c r="AV2084" s="9" t="n">
        <f aca="false">AG2084-T2084</f>
        <v>843.25</v>
      </c>
      <c r="AW2084" s="10" t="n">
        <f aca="false">IF(T2084=0,"",(AG2084-T2084)/T2084)</f>
        <v>0.342017099841007</v>
      </c>
      <c r="AX2084" s="0" t="str">
        <f aca="false">IF(AND(T2084=0,AG2084&gt;0),"Novo/Recuperado",IF(AND(T2084&gt;0,AG2084=0),"Perdido",IF(AG2084&gt;T2084,"Crescimento",IF(AG2084&lt;T2084,"Queda","Estável"))))</f>
        <v>Crescimento</v>
      </c>
      <c r="AY2084" s="10" t="n">
        <f aca="false">IF(SUM($AG:$AG)=0,0,AG2084/SUM($AG:$AG))</f>
        <v>0.000249566519811992</v>
      </c>
      <c r="AZ2084" s="9" t="n">
        <f aca="false">IF(AG2084&lt;T2084,T2084-AG2084,0)</f>
        <v>0</v>
      </c>
      <c r="BA2084" s="9" t="n">
        <f aca="false">AG2084/5*12</f>
        <v>7941.048</v>
      </c>
      <c r="BB2084" s="9" t="n">
        <f aca="false">BA2084-T2084</f>
        <v>5475.528</v>
      </c>
    </row>
    <row r="2085" customFormat="false" ht="15" hidden="false" customHeight="false" outlineLevel="0" collapsed="false">
      <c r="A2085" s="0" t="s">
        <v>22</v>
      </c>
      <c r="B2085" s="0" t="s">
        <v>733</v>
      </c>
      <c r="C2085" s="0" t="s">
        <v>22</v>
      </c>
      <c r="D2085" s="0" t="s">
        <v>22</v>
      </c>
      <c r="E2085" s="0" t="s">
        <v>3568</v>
      </c>
      <c r="F2085" s="0" t="s">
        <v>3569</v>
      </c>
      <c r="G2085" s="9" t="n">
        <v>58058.54</v>
      </c>
      <c r="H2085" s="9" t="n">
        <v>0</v>
      </c>
      <c r="I2085" s="9" t="n">
        <v>0</v>
      </c>
      <c r="J2085" s="9" t="n">
        <v>0</v>
      </c>
      <c r="K2085" s="9" t="n">
        <v>0</v>
      </c>
      <c r="L2085" s="9" t="n">
        <v>0</v>
      </c>
      <c r="M2085" s="9" t="n">
        <v>0</v>
      </c>
      <c r="N2085" s="9" t="n">
        <v>0</v>
      </c>
      <c r="O2085" s="9" t="n">
        <v>0</v>
      </c>
      <c r="P2085" s="9" t="n">
        <v>2791.12</v>
      </c>
      <c r="Q2085" s="9" t="n">
        <v>5569.92</v>
      </c>
      <c r="R2085" s="9" t="n">
        <v>0</v>
      </c>
      <c r="S2085" s="9" t="n">
        <v>49697.5</v>
      </c>
      <c r="T2085" s="9" t="n">
        <v>110841.52</v>
      </c>
      <c r="U2085" s="9" t="n">
        <v>19373.44</v>
      </c>
      <c r="V2085" s="9" t="n">
        <v>0</v>
      </c>
      <c r="W2085" s="9" t="n">
        <v>0</v>
      </c>
      <c r="X2085" s="9" t="n">
        <v>17923.5</v>
      </c>
      <c r="Y2085" s="9" t="n">
        <v>21640</v>
      </c>
      <c r="Z2085" s="9" t="n">
        <v>12000</v>
      </c>
      <c r="AA2085" s="9" t="n">
        <v>0</v>
      </c>
      <c r="AB2085" s="9" t="n">
        <v>0</v>
      </c>
      <c r="AC2085" s="9" t="n">
        <v>19335.2</v>
      </c>
      <c r="AD2085" s="9" t="n">
        <v>11307.88</v>
      </c>
      <c r="AE2085" s="9" t="n">
        <v>9261.5</v>
      </c>
      <c r="AF2085" s="9" t="n">
        <v>0</v>
      </c>
      <c r="AG2085" s="9" t="n">
        <v>48468.12</v>
      </c>
      <c r="AH2085" s="9" t="n">
        <v>9204.9</v>
      </c>
      <c r="AI2085" s="9" t="n">
        <v>0</v>
      </c>
      <c r="AJ2085" s="9" t="n">
        <v>25133.08</v>
      </c>
      <c r="AK2085" s="9" t="n">
        <v>0</v>
      </c>
      <c r="AL2085" s="9" t="n">
        <v>14130.14</v>
      </c>
      <c r="AM2085" s="9" t="n">
        <v>0</v>
      </c>
      <c r="AN2085" s="9" t="n">
        <v>0</v>
      </c>
      <c r="AO2085" s="9" t="n">
        <v>0</v>
      </c>
      <c r="AP2085" s="9" t="n">
        <v>0</v>
      </c>
      <c r="AQ2085" s="9" t="n">
        <v>0</v>
      </c>
      <c r="AR2085" s="9" t="n">
        <v>0</v>
      </c>
      <c r="AS2085" s="9" t="n">
        <v>0</v>
      </c>
      <c r="AT2085" s="9" t="n">
        <f aca="false">T2085-G2085</f>
        <v>52782.98</v>
      </c>
      <c r="AU2085" s="10" t="n">
        <f aca="false">IF(G2085=0,"",(T2085-G2085)/G2085)</f>
        <v>0.909133781180167</v>
      </c>
      <c r="AV2085" s="9" t="n">
        <f aca="false">AG2085-T2085</f>
        <v>-62373.4</v>
      </c>
      <c r="AW2085" s="10" t="n">
        <f aca="false">IF(T2085=0,"",(AG2085-T2085)/T2085)</f>
        <v>-0.562725953234853</v>
      </c>
      <c r="AX2085" s="0" t="str">
        <f aca="false">IF(AND(T2085=0,AG2085&gt;0),"Novo/Recuperado",IF(AND(T2085&gt;0,AG2085=0),"Perdido",IF(AG2085&gt;T2085,"Crescimento",IF(AG2085&lt;T2085,"Queda","Estável"))))</f>
        <v>Queda</v>
      </c>
      <c r="AY2085" s="10" t="n">
        <f aca="false">IF(SUM($AG:$AG)=0,0,AG2085/SUM($AG:$AG))</f>
        <v>0.003655745195414</v>
      </c>
      <c r="AZ2085" s="9" t="n">
        <f aca="false">IF(AG2085&lt;T2085,T2085-AG2085,0)</f>
        <v>62373.4</v>
      </c>
      <c r="BA2085" s="9" t="n">
        <f aca="false">AG2085/5*12</f>
        <v>116323.488</v>
      </c>
      <c r="BB2085" s="9" t="n">
        <f aca="false">BA2085-T2085</f>
        <v>5481.96799999999</v>
      </c>
    </row>
    <row r="2086" customFormat="false" ht="15" hidden="false" customHeight="false" outlineLevel="0" collapsed="false">
      <c r="A2086" s="0" t="s">
        <v>4609</v>
      </c>
      <c r="D2086" s="0" t="s">
        <v>4609</v>
      </c>
      <c r="E2086" s="0" t="s">
        <v>4610</v>
      </c>
      <c r="F2086" s="0" t="s">
        <v>4611</v>
      </c>
      <c r="G2086" s="9" t="n">
        <v>0</v>
      </c>
      <c r="H2086" s="9" t="n">
        <v>0</v>
      </c>
      <c r="I2086" s="9" t="n">
        <v>0</v>
      </c>
      <c r="J2086" s="9" t="n">
        <v>0</v>
      </c>
      <c r="K2086" s="9" t="n">
        <v>0</v>
      </c>
      <c r="L2086" s="9" t="n">
        <v>0</v>
      </c>
      <c r="M2086" s="9" t="n">
        <v>0</v>
      </c>
      <c r="N2086" s="9" t="n">
        <v>0</v>
      </c>
      <c r="O2086" s="9" t="n">
        <v>0</v>
      </c>
      <c r="P2086" s="9" t="n">
        <v>0</v>
      </c>
      <c r="Q2086" s="9" t="n">
        <v>0</v>
      </c>
      <c r="R2086" s="9" t="n">
        <v>0</v>
      </c>
      <c r="S2086" s="9" t="n">
        <v>0</v>
      </c>
      <c r="T2086" s="9" t="n">
        <v>0</v>
      </c>
      <c r="U2086" s="9" t="n">
        <v>0</v>
      </c>
      <c r="V2086" s="9" t="n">
        <v>0</v>
      </c>
      <c r="W2086" s="9" t="n">
        <v>0</v>
      </c>
      <c r="X2086" s="9" t="n">
        <v>0</v>
      </c>
      <c r="Y2086" s="9" t="n">
        <v>0</v>
      </c>
      <c r="Z2086" s="9" t="n">
        <v>0</v>
      </c>
      <c r="AA2086" s="9" t="n">
        <v>0</v>
      </c>
      <c r="AB2086" s="9" t="n">
        <v>0</v>
      </c>
      <c r="AC2086" s="9" t="n">
        <v>0</v>
      </c>
      <c r="AD2086" s="9" t="n">
        <v>0</v>
      </c>
      <c r="AE2086" s="9" t="n">
        <v>0</v>
      </c>
      <c r="AF2086" s="9" t="n">
        <v>0</v>
      </c>
      <c r="AG2086" s="9" t="n">
        <v>2301.71</v>
      </c>
      <c r="AH2086" s="9" t="n">
        <v>0</v>
      </c>
      <c r="AI2086" s="9" t="n">
        <v>2301.71</v>
      </c>
      <c r="AJ2086" s="9" t="n">
        <v>0</v>
      </c>
      <c r="AK2086" s="9" t="n">
        <v>0</v>
      </c>
      <c r="AL2086" s="9" t="n">
        <v>0</v>
      </c>
      <c r="AM2086" s="9" t="n">
        <v>0</v>
      </c>
      <c r="AN2086" s="9" t="n">
        <v>0</v>
      </c>
      <c r="AO2086" s="9" t="n">
        <v>0</v>
      </c>
      <c r="AP2086" s="9" t="n">
        <v>0</v>
      </c>
      <c r="AQ2086" s="9" t="n">
        <v>0</v>
      </c>
      <c r="AR2086" s="9" t="n">
        <v>0</v>
      </c>
      <c r="AS2086" s="9" t="n">
        <v>0</v>
      </c>
      <c r="AT2086" s="9" t="n">
        <f aca="false">T2086-G2086</f>
        <v>0</v>
      </c>
      <c r="AU2086" s="10" t="str">
        <f aca="false">IF(G2086=0,"",(T2086-G2086)/G2086)</f>
        <v/>
      </c>
      <c r="AV2086" s="9" t="n">
        <f aca="false">AG2086-T2086</f>
        <v>2301.71</v>
      </c>
      <c r="AW2086" s="10" t="str">
        <f aca="false">IF(T2086=0,"",(AG2086-T2086)/T2086)</f>
        <v/>
      </c>
      <c r="AX2086" s="0" t="str">
        <f aca="false">IF(AND(T2086=0,AG2086&gt;0),"Novo/Recuperado",IF(AND(T2086&gt;0,AG2086=0),"Perdido",IF(AG2086&gt;T2086,"Crescimento",IF(AG2086&lt;T2086,"Queda","Estável"))))</f>
        <v>Novo/Recuperado</v>
      </c>
      <c r="AY2086" s="10" t="n">
        <f aca="false">IF(SUM($AG:$AG)=0,0,AG2086/SUM($AG:$AG))</f>
        <v>0.000173608245455701</v>
      </c>
      <c r="AZ2086" s="9" t="n">
        <f aca="false">IF(AG2086&lt;T2086,T2086-AG2086,0)</f>
        <v>0</v>
      </c>
      <c r="BA2086" s="9" t="n">
        <f aca="false">AG2086/5*12</f>
        <v>5524.104</v>
      </c>
      <c r="BB2086" s="9" t="n">
        <f aca="false">BA2086-T2086</f>
        <v>5524.104</v>
      </c>
    </row>
    <row r="2087" customFormat="false" ht="15" hidden="false" customHeight="false" outlineLevel="0" collapsed="false">
      <c r="A2087" s="0" t="s">
        <v>24</v>
      </c>
      <c r="B2087" s="0" t="s">
        <v>24</v>
      </c>
      <c r="D2087" s="0" t="s">
        <v>24</v>
      </c>
      <c r="E2087" s="0" t="s">
        <v>1617</v>
      </c>
      <c r="F2087" s="0" t="s">
        <v>1618</v>
      </c>
      <c r="G2087" s="9" t="n">
        <v>15786.46</v>
      </c>
      <c r="H2087" s="9" t="n">
        <v>0</v>
      </c>
      <c r="I2087" s="9" t="n">
        <v>3252.76</v>
      </c>
      <c r="J2087" s="9" t="n">
        <v>2101.55</v>
      </c>
      <c r="K2087" s="9" t="n">
        <v>0</v>
      </c>
      <c r="L2087" s="9" t="n">
        <v>2058.51</v>
      </c>
      <c r="M2087" s="9" t="n">
        <v>0</v>
      </c>
      <c r="N2087" s="9" t="n">
        <v>4375.9</v>
      </c>
      <c r="O2087" s="9" t="n">
        <v>0</v>
      </c>
      <c r="P2087" s="9" t="n">
        <v>3997.74</v>
      </c>
      <c r="Q2087" s="9" t="n">
        <v>0</v>
      </c>
      <c r="R2087" s="9" t="n">
        <v>0</v>
      </c>
      <c r="S2087" s="9" t="n">
        <v>0</v>
      </c>
      <c r="T2087" s="9" t="n">
        <v>0</v>
      </c>
      <c r="U2087" s="9" t="n">
        <v>0</v>
      </c>
      <c r="V2087" s="9" t="n">
        <v>0</v>
      </c>
      <c r="W2087" s="9" t="n">
        <v>0</v>
      </c>
      <c r="X2087" s="9" t="n">
        <v>0</v>
      </c>
      <c r="Y2087" s="9" t="n">
        <v>0</v>
      </c>
      <c r="Z2087" s="9" t="n">
        <v>0</v>
      </c>
      <c r="AA2087" s="9" t="n">
        <v>0</v>
      </c>
      <c r="AB2087" s="9" t="n">
        <v>0</v>
      </c>
      <c r="AC2087" s="9" t="n">
        <v>0</v>
      </c>
      <c r="AD2087" s="9" t="n">
        <v>0</v>
      </c>
      <c r="AE2087" s="9" t="n">
        <v>0</v>
      </c>
      <c r="AF2087" s="9" t="n">
        <v>0</v>
      </c>
      <c r="AG2087" s="9" t="n">
        <v>2310.98</v>
      </c>
      <c r="AH2087" s="9" t="n">
        <v>0</v>
      </c>
      <c r="AI2087" s="9" t="n">
        <v>0</v>
      </c>
      <c r="AJ2087" s="9" t="n">
        <v>2310.98</v>
      </c>
      <c r="AK2087" s="9" t="n">
        <v>0</v>
      </c>
      <c r="AL2087" s="9" t="n">
        <v>0</v>
      </c>
      <c r="AM2087" s="9" t="n">
        <v>0</v>
      </c>
      <c r="AN2087" s="9" t="n">
        <v>0</v>
      </c>
      <c r="AO2087" s="9" t="n">
        <v>0</v>
      </c>
      <c r="AP2087" s="9" t="n">
        <v>0</v>
      </c>
      <c r="AQ2087" s="9" t="n">
        <v>0</v>
      </c>
      <c r="AR2087" s="9" t="n">
        <v>0</v>
      </c>
      <c r="AS2087" s="9" t="n">
        <v>0</v>
      </c>
      <c r="AT2087" s="9" t="n">
        <f aca="false">T2087-G2087</f>
        <v>-15786.46</v>
      </c>
      <c r="AU2087" s="10" t="n">
        <f aca="false">IF(G2087=0,"",(T2087-G2087)/G2087)</f>
        <v>-1</v>
      </c>
      <c r="AV2087" s="9" t="n">
        <f aca="false">AG2087-T2087</f>
        <v>2310.98</v>
      </c>
      <c r="AW2087" s="10" t="str">
        <f aca="false">IF(T2087=0,"",(AG2087-T2087)/T2087)</f>
        <v/>
      </c>
      <c r="AX2087" s="0" t="str">
        <f aca="false">IF(AND(T2087=0,AG2087&gt;0),"Novo/Recuperado",IF(AND(T2087&gt;0,AG2087=0),"Perdido",IF(AG2087&gt;T2087,"Crescimento",IF(AG2087&lt;T2087,"Queda","Estável"))))</f>
        <v>Novo/Recuperado</v>
      </c>
      <c r="AY2087" s="10" t="n">
        <f aca="false">IF(SUM($AG:$AG)=0,0,AG2087/SUM($AG:$AG))</f>
        <v>0.000174307442329058</v>
      </c>
      <c r="AZ2087" s="9" t="n">
        <f aca="false">IF(AG2087&lt;T2087,T2087-AG2087,0)</f>
        <v>0</v>
      </c>
      <c r="BA2087" s="9" t="n">
        <f aca="false">AG2087/5*12</f>
        <v>5546.352</v>
      </c>
      <c r="BB2087" s="9" t="n">
        <f aca="false">BA2087-T2087</f>
        <v>5546.352</v>
      </c>
    </row>
    <row r="2088" customFormat="false" ht="15" hidden="false" customHeight="false" outlineLevel="0" collapsed="false">
      <c r="A2088" s="0" t="s">
        <v>4579</v>
      </c>
      <c r="D2088" s="0" t="s">
        <v>4579</v>
      </c>
      <c r="E2088" s="0" t="s">
        <v>4580</v>
      </c>
      <c r="F2088" s="0" t="s">
        <v>4581</v>
      </c>
      <c r="G2088" s="9" t="n">
        <v>0</v>
      </c>
      <c r="H2088" s="9" t="n">
        <v>0</v>
      </c>
      <c r="I2088" s="9" t="n">
        <v>0</v>
      </c>
      <c r="J2088" s="9" t="n">
        <v>0</v>
      </c>
      <c r="K2088" s="9" t="n">
        <v>0</v>
      </c>
      <c r="L2088" s="9" t="n">
        <v>0</v>
      </c>
      <c r="M2088" s="9" t="n">
        <v>0</v>
      </c>
      <c r="N2088" s="9" t="n">
        <v>0</v>
      </c>
      <c r="O2088" s="9" t="n">
        <v>0</v>
      </c>
      <c r="P2088" s="9" t="n">
        <v>0</v>
      </c>
      <c r="Q2088" s="9" t="n">
        <v>0</v>
      </c>
      <c r="R2088" s="9" t="n">
        <v>0</v>
      </c>
      <c r="S2088" s="9" t="n">
        <v>0</v>
      </c>
      <c r="T2088" s="9" t="n">
        <v>0</v>
      </c>
      <c r="U2088" s="9" t="n">
        <v>0</v>
      </c>
      <c r="V2088" s="9" t="n">
        <v>0</v>
      </c>
      <c r="W2088" s="9" t="n">
        <v>0</v>
      </c>
      <c r="X2088" s="9" t="n">
        <v>0</v>
      </c>
      <c r="Y2088" s="9" t="n">
        <v>0</v>
      </c>
      <c r="Z2088" s="9" t="n">
        <v>0</v>
      </c>
      <c r="AA2088" s="9" t="n">
        <v>0</v>
      </c>
      <c r="AB2088" s="9" t="n">
        <v>0</v>
      </c>
      <c r="AC2088" s="9" t="n">
        <v>0</v>
      </c>
      <c r="AD2088" s="9" t="n">
        <v>0</v>
      </c>
      <c r="AE2088" s="9" t="n">
        <v>0</v>
      </c>
      <c r="AF2088" s="9" t="n">
        <v>0</v>
      </c>
      <c r="AG2088" s="9" t="n">
        <v>2413.89</v>
      </c>
      <c r="AH2088" s="9" t="n">
        <v>2413.89</v>
      </c>
      <c r="AI2088" s="9" t="n">
        <v>0</v>
      </c>
      <c r="AJ2088" s="9" t="n">
        <v>0</v>
      </c>
      <c r="AK2088" s="9" t="n">
        <v>0</v>
      </c>
      <c r="AL2088" s="9" t="n">
        <v>0</v>
      </c>
      <c r="AM2088" s="9" t="n">
        <v>0</v>
      </c>
      <c r="AN2088" s="9" t="n">
        <v>0</v>
      </c>
      <c r="AO2088" s="9" t="n">
        <v>0</v>
      </c>
      <c r="AP2088" s="9" t="n">
        <v>0</v>
      </c>
      <c r="AQ2088" s="9" t="n">
        <v>0</v>
      </c>
      <c r="AR2088" s="9" t="n">
        <v>0</v>
      </c>
      <c r="AS2088" s="9" t="n">
        <v>0</v>
      </c>
      <c r="AT2088" s="9" t="n">
        <f aca="false">T2088-G2088</f>
        <v>0</v>
      </c>
      <c r="AU2088" s="10" t="str">
        <f aca="false">IF(G2088=0,"",(T2088-G2088)/G2088)</f>
        <v/>
      </c>
      <c r="AV2088" s="9" t="n">
        <f aca="false">AG2088-T2088</f>
        <v>2413.89</v>
      </c>
      <c r="AW2088" s="10" t="str">
        <f aca="false">IF(T2088=0,"",(AG2088-T2088)/T2088)</f>
        <v/>
      </c>
      <c r="AX2088" s="0" t="str">
        <f aca="false">IF(AND(T2088=0,AG2088&gt;0),"Novo/Recuperado",IF(AND(T2088&gt;0,AG2088=0),"Perdido",IF(AG2088&gt;T2088,"Crescimento",IF(AG2088&lt;T2088,"Queda","Estável"))))</f>
        <v>Novo/Recuperado</v>
      </c>
      <c r="AY2088" s="10" t="n">
        <f aca="false">IF(SUM($AG:$AG)=0,0,AG2088/SUM($AG:$AG))</f>
        <v>0.000182069508158309</v>
      </c>
      <c r="AZ2088" s="9" t="n">
        <f aca="false">IF(AG2088&lt;T2088,T2088-AG2088,0)</f>
        <v>0</v>
      </c>
      <c r="BA2088" s="9" t="n">
        <f aca="false">AG2088/5*12</f>
        <v>5793.336</v>
      </c>
      <c r="BB2088" s="9" t="n">
        <f aca="false">BA2088-T2088</f>
        <v>5793.336</v>
      </c>
    </row>
    <row r="2089" customFormat="false" ht="15" hidden="false" customHeight="false" outlineLevel="0" collapsed="false">
      <c r="A2089" s="0" t="s">
        <v>28</v>
      </c>
      <c r="D2089" s="0" t="s">
        <v>28</v>
      </c>
      <c r="E2089" s="0" t="s">
        <v>4739</v>
      </c>
      <c r="F2089" s="0" t="s">
        <v>4740</v>
      </c>
      <c r="G2089" s="9" t="n">
        <v>0</v>
      </c>
      <c r="H2089" s="9" t="n">
        <v>0</v>
      </c>
      <c r="I2089" s="9" t="n">
        <v>0</v>
      </c>
      <c r="J2089" s="9" t="n">
        <v>0</v>
      </c>
      <c r="K2089" s="9" t="n">
        <v>0</v>
      </c>
      <c r="L2089" s="9" t="n">
        <v>0</v>
      </c>
      <c r="M2089" s="9" t="n">
        <v>0</v>
      </c>
      <c r="N2089" s="9" t="n">
        <v>0</v>
      </c>
      <c r="O2089" s="9" t="n">
        <v>0</v>
      </c>
      <c r="P2089" s="9" t="n">
        <v>0</v>
      </c>
      <c r="Q2089" s="9" t="n">
        <v>0</v>
      </c>
      <c r="R2089" s="9" t="n">
        <v>0</v>
      </c>
      <c r="S2089" s="9" t="n">
        <v>0</v>
      </c>
      <c r="T2089" s="9" t="n">
        <v>0</v>
      </c>
      <c r="U2089" s="9" t="n">
        <v>0</v>
      </c>
      <c r="V2089" s="9" t="n">
        <v>0</v>
      </c>
      <c r="W2089" s="9" t="n">
        <v>0</v>
      </c>
      <c r="X2089" s="9" t="n">
        <v>0</v>
      </c>
      <c r="Y2089" s="9" t="n">
        <v>0</v>
      </c>
      <c r="Z2089" s="9" t="n">
        <v>0</v>
      </c>
      <c r="AA2089" s="9" t="n">
        <v>0</v>
      </c>
      <c r="AB2089" s="9" t="n">
        <v>0</v>
      </c>
      <c r="AC2089" s="9" t="n">
        <v>0</v>
      </c>
      <c r="AD2089" s="9" t="n">
        <v>0</v>
      </c>
      <c r="AE2089" s="9" t="n">
        <v>0</v>
      </c>
      <c r="AF2089" s="9" t="n">
        <v>0</v>
      </c>
      <c r="AG2089" s="9" t="n">
        <v>2427.06</v>
      </c>
      <c r="AH2089" s="9" t="n">
        <v>0</v>
      </c>
      <c r="AI2089" s="9" t="n">
        <v>0</v>
      </c>
      <c r="AJ2089" s="9" t="n">
        <v>0</v>
      </c>
      <c r="AK2089" s="9" t="n">
        <v>0</v>
      </c>
      <c r="AL2089" s="9" t="n">
        <v>2427.06</v>
      </c>
      <c r="AM2089" s="9" t="n">
        <v>0</v>
      </c>
      <c r="AN2089" s="9" t="n">
        <v>0</v>
      </c>
      <c r="AO2089" s="9" t="n">
        <v>0</v>
      </c>
      <c r="AP2089" s="9" t="n">
        <v>0</v>
      </c>
      <c r="AQ2089" s="9" t="n">
        <v>0</v>
      </c>
      <c r="AR2089" s="9" t="n">
        <v>0</v>
      </c>
      <c r="AS2089" s="9" t="n">
        <v>0</v>
      </c>
      <c r="AT2089" s="9" t="n">
        <f aca="false">T2089-G2089</f>
        <v>0</v>
      </c>
      <c r="AU2089" s="10" t="str">
        <f aca="false">IF(G2089=0,"",(T2089-G2089)/G2089)</f>
        <v/>
      </c>
      <c r="AV2089" s="9" t="n">
        <f aca="false">AG2089-T2089</f>
        <v>2427.06</v>
      </c>
      <c r="AW2089" s="10" t="str">
        <f aca="false">IF(T2089=0,"",(AG2089-T2089)/T2089)</f>
        <v/>
      </c>
      <c r="AX2089" s="0" t="str">
        <f aca="false">IF(AND(T2089=0,AG2089&gt;0),"Novo/Recuperado",IF(AND(T2089&gt;0,AG2089=0),"Perdido",IF(AG2089&gt;T2089,"Crescimento",IF(AG2089&lt;T2089,"Queda","Estável"))))</f>
        <v>Novo/Recuperado</v>
      </c>
      <c r="AY2089" s="10" t="n">
        <f aca="false">IF(SUM($AG:$AG)=0,0,AG2089/SUM($AG:$AG))</f>
        <v>0.000183062865528547</v>
      </c>
      <c r="AZ2089" s="9" t="n">
        <f aca="false">IF(AG2089&lt;T2089,T2089-AG2089,0)</f>
        <v>0</v>
      </c>
      <c r="BA2089" s="9" t="n">
        <f aca="false">AG2089/5*12</f>
        <v>5824.944</v>
      </c>
      <c r="BB2089" s="9" t="n">
        <f aca="false">BA2089-T2089</f>
        <v>5824.944</v>
      </c>
    </row>
    <row r="2090" customFormat="false" ht="15" hidden="false" customHeight="false" outlineLevel="0" collapsed="false">
      <c r="A2090" s="0" t="s">
        <v>4546</v>
      </c>
      <c r="B2090" s="0" t="s">
        <v>14</v>
      </c>
      <c r="C2090" s="0" t="s">
        <v>14</v>
      </c>
      <c r="D2090" s="0" t="s">
        <v>4546</v>
      </c>
      <c r="E2090" s="0" t="s">
        <v>2397</v>
      </c>
      <c r="F2090" s="0" t="s">
        <v>2398</v>
      </c>
      <c r="G2090" s="9" t="n">
        <v>8597.76</v>
      </c>
      <c r="H2090" s="9" t="n">
        <v>0</v>
      </c>
      <c r="I2090" s="9" t="n">
        <v>0</v>
      </c>
      <c r="J2090" s="9" t="n">
        <v>0</v>
      </c>
      <c r="K2090" s="9" t="n">
        <v>8597.76</v>
      </c>
      <c r="L2090" s="9" t="n">
        <v>0</v>
      </c>
      <c r="M2090" s="9" t="n">
        <v>0</v>
      </c>
      <c r="N2090" s="9" t="n">
        <v>0</v>
      </c>
      <c r="O2090" s="9" t="n">
        <v>0</v>
      </c>
      <c r="P2090" s="9" t="n">
        <v>0</v>
      </c>
      <c r="Q2090" s="9" t="n">
        <v>0</v>
      </c>
      <c r="R2090" s="9" t="n">
        <v>0</v>
      </c>
      <c r="S2090" s="9" t="n">
        <v>0</v>
      </c>
      <c r="T2090" s="9" t="n">
        <v>1378</v>
      </c>
      <c r="U2090" s="9" t="n">
        <v>0</v>
      </c>
      <c r="V2090" s="9" t="n">
        <v>0</v>
      </c>
      <c r="W2090" s="9" t="n">
        <v>0</v>
      </c>
      <c r="X2090" s="9" t="n">
        <v>1378</v>
      </c>
      <c r="Y2090" s="9" t="n">
        <v>0</v>
      </c>
      <c r="Z2090" s="9" t="n">
        <v>0</v>
      </c>
      <c r="AA2090" s="9" t="n">
        <v>0</v>
      </c>
      <c r="AB2090" s="9" t="n">
        <v>0</v>
      </c>
      <c r="AC2090" s="9" t="n">
        <v>0</v>
      </c>
      <c r="AD2090" s="9" t="n">
        <v>0</v>
      </c>
      <c r="AE2090" s="9" t="n">
        <v>0</v>
      </c>
      <c r="AF2090" s="9" t="n">
        <v>0</v>
      </c>
      <c r="AG2090" s="9" t="n">
        <v>3005.64</v>
      </c>
      <c r="AH2090" s="9" t="n">
        <v>3005.64</v>
      </c>
      <c r="AI2090" s="9" t="n">
        <v>0</v>
      </c>
      <c r="AJ2090" s="9" t="n">
        <v>0</v>
      </c>
      <c r="AK2090" s="9" t="n">
        <v>0</v>
      </c>
      <c r="AL2090" s="9" t="n">
        <v>0</v>
      </c>
      <c r="AM2090" s="9" t="n">
        <v>0</v>
      </c>
      <c r="AN2090" s="9" t="n">
        <v>0</v>
      </c>
      <c r="AO2090" s="9" t="n">
        <v>0</v>
      </c>
      <c r="AP2090" s="9" t="n">
        <v>0</v>
      </c>
      <c r="AQ2090" s="9" t="n">
        <v>0</v>
      </c>
      <c r="AR2090" s="9" t="n">
        <v>0</v>
      </c>
      <c r="AS2090" s="9" t="n">
        <v>0</v>
      </c>
      <c r="AT2090" s="9" t="n">
        <f aca="false">T2090-G2090</f>
        <v>-7219.76</v>
      </c>
      <c r="AU2090" s="10" t="n">
        <f aca="false">IF(G2090=0,"",(T2090-G2090)/G2090)</f>
        <v>-0.839725695995236</v>
      </c>
      <c r="AV2090" s="9" t="n">
        <f aca="false">AG2090-T2090</f>
        <v>1627.64</v>
      </c>
      <c r="AW2090" s="10" t="n">
        <f aca="false">IF(T2090=0,"",(AG2090-T2090)/T2090)</f>
        <v>1.1811611030479</v>
      </c>
      <c r="AX2090" s="0" t="str">
        <f aca="false">IF(AND(T2090=0,AG2090&gt;0),"Novo/Recuperado",IF(AND(T2090&gt;0,AG2090=0),"Perdido",IF(AG2090&gt;T2090,"Crescimento",IF(AG2090&lt;T2090,"Queda","Estável"))))</f>
        <v>Crescimento</v>
      </c>
      <c r="AY2090" s="10" t="n">
        <f aca="false">IF(SUM($AG:$AG)=0,0,AG2090/SUM($AG:$AG))</f>
        <v>0.000226702706627452</v>
      </c>
      <c r="AZ2090" s="9" t="n">
        <f aca="false">IF(AG2090&lt;T2090,T2090-AG2090,0)</f>
        <v>0</v>
      </c>
      <c r="BA2090" s="9" t="n">
        <f aca="false">AG2090/5*12</f>
        <v>7213.536</v>
      </c>
      <c r="BB2090" s="9" t="n">
        <f aca="false">BA2090-T2090</f>
        <v>5835.536</v>
      </c>
    </row>
    <row r="2091" customFormat="false" ht="15" hidden="false" customHeight="false" outlineLevel="0" collapsed="false">
      <c r="A2091" s="0" t="s">
        <v>1212</v>
      </c>
      <c r="C2091" s="0" t="s">
        <v>1212</v>
      </c>
      <c r="D2091" s="0" t="s">
        <v>1212</v>
      </c>
      <c r="E2091" s="0" t="s">
        <v>4298</v>
      </c>
      <c r="F2091" s="0" t="s">
        <v>4299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12481.72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4347.68</v>
      </c>
      <c r="AA2091" s="9" t="n">
        <v>5177.97</v>
      </c>
      <c r="AB2091" s="9" t="n">
        <v>1615.84</v>
      </c>
      <c r="AC2091" s="9" t="n">
        <v>0</v>
      </c>
      <c r="AD2091" s="9" t="n">
        <v>1340.23</v>
      </c>
      <c r="AE2091" s="9" t="n">
        <v>0</v>
      </c>
      <c r="AF2091" s="9" t="n">
        <v>0</v>
      </c>
      <c r="AG2091" s="9" t="n">
        <v>7652.76</v>
      </c>
      <c r="AH2091" s="9" t="n">
        <v>3567.95</v>
      </c>
      <c r="AI2091" s="9" t="n">
        <v>0</v>
      </c>
      <c r="AJ2091" s="9" t="n">
        <v>0</v>
      </c>
      <c r="AK2091" s="9" t="n">
        <v>0</v>
      </c>
      <c r="AL2091" s="9" t="n">
        <v>4084.81</v>
      </c>
      <c r="AM2091" s="9" t="n">
        <v>0</v>
      </c>
      <c r="AN2091" s="9" t="n">
        <v>0</v>
      </c>
      <c r="AO2091" s="9" t="n">
        <v>0</v>
      </c>
      <c r="AP2091" s="9" t="n">
        <v>0</v>
      </c>
      <c r="AQ2091" s="9" t="n">
        <v>0</v>
      </c>
      <c r="AR2091" s="9" t="n">
        <v>0</v>
      </c>
      <c r="AS2091" s="9" t="n">
        <v>0</v>
      </c>
      <c r="AT2091" s="9" t="n">
        <f aca="false">T2091-G2091</f>
        <v>12481.72</v>
      </c>
      <c r="AU2091" s="10" t="str">
        <f aca="false">IF(G2091=0,"",(T2091-G2091)/G2091)</f>
        <v/>
      </c>
      <c r="AV2091" s="9" t="n">
        <f aca="false">AG2091-T2091</f>
        <v>-4828.96</v>
      </c>
      <c r="AW2091" s="10" t="n">
        <f aca="false">IF(T2091=0,"",(AG2091-T2091)/T2091)</f>
        <v>-0.386882577080723</v>
      </c>
      <c r="AX2091" s="0" t="str">
        <f aca="false">IF(AND(T2091=0,AG2091&gt;0),"Novo/Recuperado",IF(AND(T2091&gt;0,AG2091=0),"Perdido",IF(AG2091&gt;T2091,"Crescimento",IF(AG2091&lt;T2091,"Queda","Estável"))))</f>
        <v>Queda</v>
      </c>
      <c r="AY2091" s="10" t="n">
        <f aca="false">IF(SUM($AG:$AG)=0,0,AG2091/SUM($AG:$AG))</f>
        <v>0.000577215303619296</v>
      </c>
      <c r="AZ2091" s="9" t="n">
        <f aca="false">IF(AG2091&lt;T2091,T2091-AG2091,0)</f>
        <v>4828.96</v>
      </c>
      <c r="BA2091" s="9" t="n">
        <f aca="false">AG2091/5*12</f>
        <v>18366.624</v>
      </c>
      <c r="BB2091" s="9" t="n">
        <f aca="false">BA2091-T2091</f>
        <v>5884.904</v>
      </c>
    </row>
    <row r="2092" customFormat="false" ht="15" hidden="false" customHeight="false" outlineLevel="0" collapsed="false">
      <c r="A2092" s="0" t="s">
        <v>16</v>
      </c>
      <c r="D2092" s="0" t="s">
        <v>16</v>
      </c>
      <c r="E2092" s="0" t="s">
        <v>4689</v>
      </c>
      <c r="F2092" s="0" t="s">
        <v>4690</v>
      </c>
      <c r="G2092" s="9" t="n">
        <v>0</v>
      </c>
      <c r="H2092" s="9" t="n">
        <v>0</v>
      </c>
      <c r="I2092" s="9" t="n">
        <v>0</v>
      </c>
      <c r="J2092" s="9" t="n">
        <v>0</v>
      </c>
      <c r="K2092" s="9" t="n">
        <v>0</v>
      </c>
      <c r="L2092" s="9" t="n">
        <v>0</v>
      </c>
      <c r="M2092" s="9" t="n">
        <v>0</v>
      </c>
      <c r="N2092" s="9" t="n">
        <v>0</v>
      </c>
      <c r="O2092" s="9" t="n">
        <v>0</v>
      </c>
      <c r="P2092" s="9" t="n">
        <v>0</v>
      </c>
      <c r="Q2092" s="9" t="n">
        <v>0</v>
      </c>
      <c r="R2092" s="9" t="n">
        <v>0</v>
      </c>
      <c r="S2092" s="9" t="n">
        <v>0</v>
      </c>
      <c r="T2092" s="9" t="n">
        <v>0</v>
      </c>
      <c r="U2092" s="9" t="n">
        <v>0</v>
      </c>
      <c r="V2092" s="9" t="n">
        <v>0</v>
      </c>
      <c r="W2092" s="9" t="n">
        <v>0</v>
      </c>
      <c r="X2092" s="9" t="n">
        <v>0</v>
      </c>
      <c r="Y2092" s="9" t="n">
        <v>0</v>
      </c>
      <c r="Z2092" s="9" t="n">
        <v>0</v>
      </c>
      <c r="AA2092" s="9" t="n">
        <v>0</v>
      </c>
      <c r="AB2092" s="9" t="n">
        <v>0</v>
      </c>
      <c r="AC2092" s="9" t="n">
        <v>0</v>
      </c>
      <c r="AD2092" s="9" t="n">
        <v>0</v>
      </c>
      <c r="AE2092" s="9" t="n">
        <v>0</v>
      </c>
      <c r="AF2092" s="9" t="n">
        <v>0</v>
      </c>
      <c r="AG2092" s="9" t="n">
        <v>2476.9</v>
      </c>
      <c r="AH2092" s="9" t="n">
        <v>0</v>
      </c>
      <c r="AI2092" s="9" t="n">
        <v>0</v>
      </c>
      <c r="AJ2092" s="9" t="n">
        <v>0</v>
      </c>
      <c r="AK2092" s="9" t="n">
        <v>2476.9</v>
      </c>
      <c r="AL2092" s="9" t="n">
        <v>0</v>
      </c>
      <c r="AM2092" s="9" t="n">
        <v>0</v>
      </c>
      <c r="AN2092" s="9" t="n">
        <v>0</v>
      </c>
      <c r="AO2092" s="9" t="n">
        <v>0</v>
      </c>
      <c r="AP2092" s="9" t="n">
        <v>0</v>
      </c>
      <c r="AQ2092" s="9" t="n">
        <v>0</v>
      </c>
      <c r="AR2092" s="9" t="n">
        <v>0</v>
      </c>
      <c r="AS2092" s="9" t="n">
        <v>0</v>
      </c>
      <c r="AT2092" s="9" t="n">
        <f aca="false">T2092-G2092</f>
        <v>0</v>
      </c>
      <c r="AU2092" s="10" t="str">
        <f aca="false">IF(G2092=0,"",(T2092-G2092)/G2092)</f>
        <v/>
      </c>
      <c r="AV2092" s="9" t="n">
        <f aca="false">AG2092-T2092</f>
        <v>2476.9</v>
      </c>
      <c r="AW2092" s="10" t="str">
        <f aca="false">IF(T2092=0,"",(AG2092-T2092)/T2092)</f>
        <v/>
      </c>
      <c r="AX2092" s="0" t="str">
        <f aca="false">IF(AND(T2092=0,AG2092&gt;0),"Novo/Recuperado",IF(AND(T2092&gt;0,AG2092=0),"Perdido",IF(AG2092&gt;T2092,"Crescimento",IF(AG2092&lt;T2092,"Queda","Estável"))))</f>
        <v>Novo/Recuperado</v>
      </c>
      <c r="AY2092" s="10" t="n">
        <f aca="false">IF(SUM($AG:$AG)=0,0,AG2092/SUM($AG:$AG))</f>
        <v>0.000186822085827157</v>
      </c>
      <c r="AZ2092" s="9" t="n">
        <f aca="false">IF(AG2092&lt;T2092,T2092-AG2092,0)</f>
        <v>0</v>
      </c>
      <c r="BA2092" s="9" t="n">
        <f aca="false">AG2092/5*12</f>
        <v>5944.56</v>
      </c>
      <c r="BB2092" s="9" t="n">
        <f aca="false">BA2092-T2092</f>
        <v>5944.56</v>
      </c>
    </row>
    <row r="2093" customFormat="false" ht="15" hidden="false" customHeight="false" outlineLevel="0" collapsed="false">
      <c r="A2093" s="0" t="s">
        <v>24</v>
      </c>
      <c r="B2093" s="0" t="s">
        <v>24</v>
      </c>
      <c r="C2093" s="0" t="s">
        <v>24</v>
      </c>
      <c r="D2093" s="0" t="s">
        <v>24</v>
      </c>
      <c r="E2093" s="0" t="s">
        <v>2798</v>
      </c>
      <c r="F2093" s="0" t="s">
        <v>2799</v>
      </c>
      <c r="G2093" s="9" t="n">
        <v>10048.42</v>
      </c>
      <c r="H2093" s="9" t="n">
        <v>0</v>
      </c>
      <c r="I2093" s="9" t="n">
        <v>0</v>
      </c>
      <c r="J2093" s="9" t="n">
        <v>0</v>
      </c>
      <c r="K2093" s="9" t="n">
        <v>0</v>
      </c>
      <c r="L2093" s="9" t="n">
        <v>5751.41</v>
      </c>
      <c r="M2093" s="9" t="n">
        <v>-662.4</v>
      </c>
      <c r="N2093" s="9" t="n">
        <v>3713.05</v>
      </c>
      <c r="O2093" s="9" t="n">
        <v>0</v>
      </c>
      <c r="P2093" s="9" t="n">
        <v>0</v>
      </c>
      <c r="Q2093" s="9" t="n">
        <v>1246.36</v>
      </c>
      <c r="R2093" s="9" t="n">
        <v>0</v>
      </c>
      <c r="S2093" s="9" t="n">
        <v>0</v>
      </c>
      <c r="T2093" s="9" t="n">
        <v>16524.17</v>
      </c>
      <c r="U2093" s="9" t="n">
        <v>0</v>
      </c>
      <c r="V2093" s="9" t="n">
        <v>0</v>
      </c>
      <c r="W2093" s="9" t="n">
        <v>0</v>
      </c>
      <c r="X2093" s="9" t="n">
        <v>0</v>
      </c>
      <c r="Y2093" s="9" t="n">
        <v>2851.83</v>
      </c>
      <c r="Z2093" s="9" t="n">
        <v>0</v>
      </c>
      <c r="AA2093" s="9" t="n">
        <v>5880.5</v>
      </c>
      <c r="AB2093" s="9" t="n">
        <v>0</v>
      </c>
      <c r="AC2093" s="9" t="n">
        <v>0</v>
      </c>
      <c r="AD2093" s="9" t="n">
        <v>0</v>
      </c>
      <c r="AE2093" s="9" t="n">
        <v>7791.84</v>
      </c>
      <c r="AF2093" s="9" t="n">
        <v>0</v>
      </c>
      <c r="AG2093" s="9" t="n">
        <v>9433.14</v>
      </c>
      <c r="AH2093" s="9" t="n">
        <v>0</v>
      </c>
      <c r="AI2093" s="9" t="n">
        <v>0</v>
      </c>
      <c r="AJ2093" s="9" t="n">
        <v>0</v>
      </c>
      <c r="AK2093" s="9" t="n">
        <v>0</v>
      </c>
      <c r="AL2093" s="9" t="n">
        <v>9433.14</v>
      </c>
      <c r="AM2093" s="9" t="n">
        <v>0</v>
      </c>
      <c r="AN2093" s="9" t="n">
        <v>0</v>
      </c>
      <c r="AO2093" s="9" t="n">
        <v>0</v>
      </c>
      <c r="AP2093" s="9" t="n">
        <v>0</v>
      </c>
      <c r="AQ2093" s="9" t="n">
        <v>0</v>
      </c>
      <c r="AR2093" s="9" t="n">
        <v>0</v>
      </c>
      <c r="AS2093" s="9" t="n">
        <v>0</v>
      </c>
      <c r="AT2093" s="9" t="n">
        <f aca="false">T2093-G2093</f>
        <v>6475.75</v>
      </c>
      <c r="AU2093" s="10" t="n">
        <f aca="false">IF(G2093=0,"",(T2093-G2093)/G2093)</f>
        <v>0.644454551063749</v>
      </c>
      <c r="AV2093" s="9" t="n">
        <f aca="false">AG2093-T2093</f>
        <v>-7091.03</v>
      </c>
      <c r="AW2093" s="10" t="n">
        <f aca="false">IF(T2093=0,"",(AG2093-T2093)/T2093)</f>
        <v>-0.429130782363047</v>
      </c>
      <c r="AX2093" s="0" t="str">
        <f aca="false">IF(AND(T2093=0,AG2093&gt;0),"Novo/Recuperado",IF(AND(T2093&gt;0,AG2093=0),"Perdido",IF(AG2093&gt;T2093,"Crescimento",IF(AG2093&lt;T2093,"Queda","Estável"))))</f>
        <v>Queda</v>
      </c>
      <c r="AY2093" s="10" t="n">
        <f aca="false">IF(SUM($AG:$AG)=0,0,AG2093/SUM($AG:$AG))</f>
        <v>0.000711501833218776</v>
      </c>
      <c r="AZ2093" s="9" t="n">
        <f aca="false">IF(AG2093&lt;T2093,T2093-AG2093,0)</f>
        <v>7091.03</v>
      </c>
      <c r="BA2093" s="9" t="n">
        <f aca="false">AG2093/5*12</f>
        <v>22639.536</v>
      </c>
      <c r="BB2093" s="9" t="n">
        <f aca="false">BA2093-T2093</f>
        <v>6115.36600000001</v>
      </c>
    </row>
    <row r="2094" customFormat="false" ht="15" hidden="false" customHeight="false" outlineLevel="0" collapsed="false">
      <c r="A2094" s="0" t="s">
        <v>20</v>
      </c>
      <c r="B2094" s="0" t="s">
        <v>791</v>
      </c>
      <c r="D2094" s="0" t="s">
        <v>20</v>
      </c>
      <c r="E2094" s="0" t="s">
        <v>1652</v>
      </c>
      <c r="F2094" s="0" t="s">
        <v>1653</v>
      </c>
      <c r="G2094" s="9" t="n">
        <v>16899.56</v>
      </c>
      <c r="H2094" s="9" t="n">
        <v>0</v>
      </c>
      <c r="I2094" s="9" t="n">
        <v>1802.16</v>
      </c>
      <c r="J2094" s="9" t="n">
        <v>2553.44</v>
      </c>
      <c r="K2094" s="9" t="n">
        <v>0</v>
      </c>
      <c r="L2094" s="9" t="n">
        <v>0</v>
      </c>
      <c r="M2094" s="9" t="n">
        <v>3099.34</v>
      </c>
      <c r="N2094" s="9" t="n">
        <v>1827.24</v>
      </c>
      <c r="O2094" s="9" t="n">
        <v>0</v>
      </c>
      <c r="P2094" s="9" t="n">
        <v>7617.38</v>
      </c>
      <c r="Q2094" s="9" t="n">
        <v>0</v>
      </c>
      <c r="R2094" s="9" t="n">
        <v>0</v>
      </c>
      <c r="S2094" s="9" t="n">
        <v>0</v>
      </c>
      <c r="T2094" s="9" t="n">
        <v>0</v>
      </c>
      <c r="U2094" s="9" t="n">
        <v>0</v>
      </c>
      <c r="V2094" s="9" t="n">
        <v>0</v>
      </c>
      <c r="W2094" s="9" t="n">
        <v>0</v>
      </c>
      <c r="X2094" s="9" t="n">
        <v>0</v>
      </c>
      <c r="Y2094" s="9" t="n">
        <v>0</v>
      </c>
      <c r="Z2094" s="9" t="n">
        <v>0</v>
      </c>
      <c r="AA2094" s="9" t="n">
        <v>0</v>
      </c>
      <c r="AB2094" s="9" t="n">
        <v>0</v>
      </c>
      <c r="AC2094" s="9" t="n">
        <v>0</v>
      </c>
      <c r="AD2094" s="9" t="n">
        <v>0</v>
      </c>
      <c r="AE2094" s="9" t="n">
        <v>0</v>
      </c>
      <c r="AF2094" s="9" t="n">
        <v>0</v>
      </c>
      <c r="AG2094" s="9" t="n">
        <v>2572.63</v>
      </c>
      <c r="AH2094" s="9" t="n">
        <v>2572.63</v>
      </c>
      <c r="AI2094" s="9" t="n">
        <v>0</v>
      </c>
      <c r="AJ2094" s="9" t="n">
        <v>0</v>
      </c>
      <c r="AK2094" s="9" t="n">
        <v>0</v>
      </c>
      <c r="AL2094" s="9" t="n">
        <v>0</v>
      </c>
      <c r="AM2094" s="9" t="n">
        <v>0</v>
      </c>
      <c r="AN2094" s="9" t="n">
        <v>0</v>
      </c>
      <c r="AO2094" s="9" t="n">
        <v>0</v>
      </c>
      <c r="AP2094" s="9" t="n">
        <v>0</v>
      </c>
      <c r="AQ2094" s="9" t="n">
        <v>0</v>
      </c>
      <c r="AR2094" s="9" t="n">
        <v>0</v>
      </c>
      <c r="AS2094" s="9" t="n">
        <v>0</v>
      </c>
      <c r="AT2094" s="9" t="n">
        <f aca="false">T2094-G2094</f>
        <v>-16899.56</v>
      </c>
      <c r="AU2094" s="10" t="n">
        <f aca="false">IF(G2094=0,"",(T2094-G2094)/G2094)</f>
        <v>-1</v>
      </c>
      <c r="AV2094" s="9" t="n">
        <f aca="false">AG2094-T2094</f>
        <v>2572.63</v>
      </c>
      <c r="AW2094" s="10" t="str">
        <f aca="false">IF(T2094=0,"",(AG2094-T2094)/T2094)</f>
        <v/>
      </c>
      <c r="AX2094" s="0" t="str">
        <f aca="false">IF(AND(T2094=0,AG2094&gt;0),"Novo/Recuperado",IF(AND(T2094&gt;0,AG2094=0),"Perdido",IF(AG2094&gt;T2094,"Crescimento",IF(AG2094&lt;T2094,"Queda","Estável"))))</f>
        <v>Novo/Recuperado</v>
      </c>
      <c r="AY2094" s="10" t="n">
        <f aca="false">IF(SUM($AG:$AG)=0,0,AG2094/SUM($AG:$AG))</f>
        <v>0.000194042594639073</v>
      </c>
      <c r="AZ2094" s="9" t="n">
        <f aca="false">IF(AG2094&lt;T2094,T2094-AG2094,0)</f>
        <v>0</v>
      </c>
      <c r="BA2094" s="9" t="n">
        <f aca="false">AG2094/5*12</f>
        <v>6174.312</v>
      </c>
      <c r="BB2094" s="9" t="n">
        <f aca="false">BA2094-T2094</f>
        <v>6174.312</v>
      </c>
    </row>
    <row r="2095" customFormat="false" ht="15" hidden="false" customHeight="false" outlineLevel="0" collapsed="false">
      <c r="A2095" s="0" t="s">
        <v>4479</v>
      </c>
      <c r="D2095" s="0" t="s">
        <v>4479</v>
      </c>
      <c r="E2095" s="0" t="s">
        <v>4557</v>
      </c>
      <c r="F2095" s="0" t="s">
        <v>4558</v>
      </c>
      <c r="G2095" s="9" t="n">
        <v>0</v>
      </c>
      <c r="H2095" s="9" t="n">
        <v>0</v>
      </c>
      <c r="I2095" s="9" t="n">
        <v>0</v>
      </c>
      <c r="J2095" s="9" t="n">
        <v>0</v>
      </c>
      <c r="K2095" s="9" t="n">
        <v>0</v>
      </c>
      <c r="L2095" s="9" t="n">
        <v>0</v>
      </c>
      <c r="M2095" s="9" t="n">
        <v>0</v>
      </c>
      <c r="N2095" s="9" t="n">
        <v>0</v>
      </c>
      <c r="O2095" s="9" t="n">
        <v>0</v>
      </c>
      <c r="P2095" s="9" t="n">
        <v>0</v>
      </c>
      <c r="Q2095" s="9" t="n">
        <v>0</v>
      </c>
      <c r="R2095" s="9" t="n">
        <v>0</v>
      </c>
      <c r="S2095" s="9" t="n">
        <v>0</v>
      </c>
      <c r="T2095" s="9" t="n">
        <v>0</v>
      </c>
      <c r="U2095" s="9" t="n">
        <v>0</v>
      </c>
      <c r="V2095" s="9" t="n">
        <v>0</v>
      </c>
      <c r="W2095" s="9" t="n">
        <v>0</v>
      </c>
      <c r="X2095" s="9" t="n">
        <v>0</v>
      </c>
      <c r="Y2095" s="9" t="n">
        <v>0</v>
      </c>
      <c r="Z2095" s="9" t="n">
        <v>0</v>
      </c>
      <c r="AA2095" s="9" t="n">
        <v>0</v>
      </c>
      <c r="AB2095" s="9" t="n">
        <v>0</v>
      </c>
      <c r="AC2095" s="9" t="n">
        <v>0</v>
      </c>
      <c r="AD2095" s="9" t="n">
        <v>0</v>
      </c>
      <c r="AE2095" s="9" t="n">
        <v>0</v>
      </c>
      <c r="AF2095" s="9" t="n">
        <v>0</v>
      </c>
      <c r="AG2095" s="9" t="n">
        <v>2576.98</v>
      </c>
      <c r="AH2095" s="9" t="n">
        <v>2576.98</v>
      </c>
      <c r="AI2095" s="9" t="n">
        <v>0</v>
      </c>
      <c r="AJ2095" s="9" t="n">
        <v>0</v>
      </c>
      <c r="AK2095" s="9" t="n">
        <v>0</v>
      </c>
      <c r="AL2095" s="9" t="n">
        <v>0</v>
      </c>
      <c r="AM2095" s="9" t="n">
        <v>0</v>
      </c>
      <c r="AN2095" s="9" t="n">
        <v>0</v>
      </c>
      <c r="AO2095" s="9" t="n">
        <v>0</v>
      </c>
      <c r="AP2095" s="9" t="n">
        <v>0</v>
      </c>
      <c r="AQ2095" s="9" t="n">
        <v>0</v>
      </c>
      <c r="AR2095" s="9" t="n">
        <v>0</v>
      </c>
      <c r="AS2095" s="9" t="n">
        <v>0</v>
      </c>
      <c r="AT2095" s="9" t="n">
        <f aca="false">T2095-G2095</f>
        <v>0</v>
      </c>
      <c r="AU2095" s="10" t="str">
        <f aca="false">IF(G2095=0,"",(T2095-G2095)/G2095)</f>
        <v/>
      </c>
      <c r="AV2095" s="9" t="n">
        <f aca="false">AG2095-T2095</f>
        <v>2576.98</v>
      </c>
      <c r="AW2095" s="10" t="str">
        <f aca="false">IF(T2095=0,"",(AG2095-T2095)/T2095)</f>
        <v/>
      </c>
      <c r="AX2095" s="0" t="str">
        <f aca="false">IF(AND(T2095=0,AG2095&gt;0),"Novo/Recuperado",IF(AND(T2095&gt;0,AG2095=0),"Perdido",IF(AG2095&gt;T2095,"Crescimento",IF(AG2095&lt;T2095,"Queda","Estável"))))</f>
        <v>Novo/Recuperado</v>
      </c>
      <c r="AY2095" s="10" t="n">
        <f aca="false">IF(SUM($AG:$AG)=0,0,AG2095/SUM($AG:$AG))</f>
        <v>0.000194370696731748</v>
      </c>
      <c r="AZ2095" s="9" t="n">
        <f aca="false">IF(AG2095&lt;T2095,T2095-AG2095,0)</f>
        <v>0</v>
      </c>
      <c r="BA2095" s="9" t="n">
        <f aca="false">AG2095/5*12</f>
        <v>6184.752</v>
      </c>
      <c r="BB2095" s="9" t="n">
        <f aca="false">BA2095-T2095</f>
        <v>6184.752</v>
      </c>
    </row>
    <row r="2096" customFormat="false" ht="15" hidden="false" customHeight="false" outlineLevel="0" collapsed="false">
      <c r="A2096" s="0" t="s">
        <v>20</v>
      </c>
      <c r="D2096" s="0" t="s">
        <v>20</v>
      </c>
      <c r="E2096" s="0" t="s">
        <v>4648</v>
      </c>
      <c r="F2096" s="0" t="s">
        <v>4649</v>
      </c>
      <c r="G2096" s="9" t="n">
        <v>0</v>
      </c>
      <c r="H2096" s="9" t="n">
        <v>0</v>
      </c>
      <c r="I2096" s="9" t="n">
        <v>0</v>
      </c>
      <c r="J2096" s="9" t="n">
        <v>0</v>
      </c>
      <c r="K2096" s="9" t="n">
        <v>0</v>
      </c>
      <c r="L2096" s="9" t="n">
        <v>0</v>
      </c>
      <c r="M2096" s="9" t="n">
        <v>0</v>
      </c>
      <c r="N2096" s="9" t="n">
        <v>0</v>
      </c>
      <c r="O2096" s="9" t="n">
        <v>0</v>
      </c>
      <c r="P2096" s="9" t="n">
        <v>0</v>
      </c>
      <c r="Q2096" s="9" t="n">
        <v>0</v>
      </c>
      <c r="R2096" s="9" t="n">
        <v>0</v>
      </c>
      <c r="S2096" s="9" t="n">
        <v>0</v>
      </c>
      <c r="T2096" s="9" t="n">
        <v>0</v>
      </c>
      <c r="U2096" s="9" t="n">
        <v>0</v>
      </c>
      <c r="V2096" s="9" t="n">
        <v>0</v>
      </c>
      <c r="W2096" s="9" t="n">
        <v>0</v>
      </c>
      <c r="X2096" s="9" t="n">
        <v>0</v>
      </c>
      <c r="Y2096" s="9" t="n">
        <v>0</v>
      </c>
      <c r="Z2096" s="9" t="n">
        <v>0</v>
      </c>
      <c r="AA2096" s="9" t="n">
        <v>0</v>
      </c>
      <c r="AB2096" s="9" t="n">
        <v>0</v>
      </c>
      <c r="AC2096" s="9" t="n">
        <v>0</v>
      </c>
      <c r="AD2096" s="9" t="n">
        <v>0</v>
      </c>
      <c r="AE2096" s="9" t="n">
        <v>0</v>
      </c>
      <c r="AF2096" s="9" t="n">
        <v>0</v>
      </c>
      <c r="AG2096" s="9" t="n">
        <v>2589.84</v>
      </c>
      <c r="AH2096" s="9" t="n">
        <v>0</v>
      </c>
      <c r="AI2096" s="9" t="n">
        <v>0</v>
      </c>
      <c r="AJ2096" s="9" t="n">
        <v>2589.84</v>
      </c>
      <c r="AK2096" s="9" t="n">
        <v>0</v>
      </c>
      <c r="AL2096" s="9" t="n">
        <v>0</v>
      </c>
      <c r="AM2096" s="9" t="n">
        <v>0</v>
      </c>
      <c r="AN2096" s="9" t="n">
        <v>0</v>
      </c>
      <c r="AO2096" s="9" t="n">
        <v>0</v>
      </c>
      <c r="AP2096" s="9" t="n">
        <v>0</v>
      </c>
      <c r="AQ2096" s="9" t="n">
        <v>0</v>
      </c>
      <c r="AR2096" s="9" t="n">
        <v>0</v>
      </c>
      <c r="AS2096" s="9" t="n">
        <v>0</v>
      </c>
      <c r="AT2096" s="9" t="n">
        <f aca="false">T2096-G2096</f>
        <v>0</v>
      </c>
      <c r="AU2096" s="10" t="str">
        <f aca="false">IF(G2096=0,"",(T2096-G2096)/G2096)</f>
        <v/>
      </c>
      <c r="AV2096" s="9" t="n">
        <f aca="false">AG2096-T2096</f>
        <v>2589.84</v>
      </c>
      <c r="AW2096" s="10" t="str">
        <f aca="false">IF(T2096=0,"",(AG2096-T2096)/T2096)</f>
        <v/>
      </c>
      <c r="AX2096" s="0" t="str">
        <f aca="false">IF(AND(T2096=0,AG2096&gt;0),"Novo/Recuperado",IF(AND(T2096&gt;0,AG2096=0),"Perdido",IF(AG2096&gt;T2096,"Crescimento",IF(AG2096&lt;T2096,"Queda","Estável"))))</f>
        <v>Novo/Recuperado</v>
      </c>
      <c r="AY2096" s="10" t="n">
        <f aca="false">IF(SUM($AG:$AG)=0,0,AG2096/SUM($AG:$AG))</f>
        <v>0.000195340672113773</v>
      </c>
      <c r="AZ2096" s="9" t="n">
        <f aca="false">IF(AG2096&lt;T2096,T2096-AG2096,0)</f>
        <v>0</v>
      </c>
      <c r="BA2096" s="9" t="n">
        <f aca="false">AG2096/5*12</f>
        <v>6215.616</v>
      </c>
      <c r="BB2096" s="9" t="n">
        <f aca="false">BA2096-T2096</f>
        <v>6215.616</v>
      </c>
    </row>
    <row r="2097" customFormat="false" ht="15" hidden="false" customHeight="false" outlineLevel="0" collapsed="false">
      <c r="A2097" s="0" t="s">
        <v>16</v>
      </c>
      <c r="D2097" s="0" t="s">
        <v>16</v>
      </c>
      <c r="E2097" s="0" t="s">
        <v>4640</v>
      </c>
      <c r="F2097" s="0" t="s">
        <v>4641</v>
      </c>
      <c r="G2097" s="9" t="n">
        <v>0</v>
      </c>
      <c r="H2097" s="9" t="n">
        <v>0</v>
      </c>
      <c r="I2097" s="9" t="n">
        <v>0</v>
      </c>
      <c r="J2097" s="9" t="n">
        <v>0</v>
      </c>
      <c r="K2097" s="9" t="n">
        <v>0</v>
      </c>
      <c r="L2097" s="9" t="n">
        <v>0</v>
      </c>
      <c r="M2097" s="9" t="n">
        <v>0</v>
      </c>
      <c r="N2097" s="9" t="n">
        <v>0</v>
      </c>
      <c r="O2097" s="9" t="n">
        <v>0</v>
      </c>
      <c r="P2097" s="9" t="n">
        <v>0</v>
      </c>
      <c r="Q2097" s="9" t="n">
        <v>0</v>
      </c>
      <c r="R2097" s="9" t="n">
        <v>0</v>
      </c>
      <c r="S2097" s="9" t="n">
        <v>0</v>
      </c>
      <c r="T2097" s="9" t="n">
        <v>0</v>
      </c>
      <c r="U2097" s="9" t="n">
        <v>0</v>
      </c>
      <c r="V2097" s="9" t="n">
        <v>0</v>
      </c>
      <c r="W2097" s="9" t="n">
        <v>0</v>
      </c>
      <c r="X2097" s="9" t="n">
        <v>0</v>
      </c>
      <c r="Y2097" s="9" t="n">
        <v>0</v>
      </c>
      <c r="Z2097" s="9" t="n">
        <v>0</v>
      </c>
      <c r="AA2097" s="9" t="n">
        <v>0</v>
      </c>
      <c r="AB2097" s="9" t="n">
        <v>0</v>
      </c>
      <c r="AC2097" s="9" t="n">
        <v>0</v>
      </c>
      <c r="AD2097" s="9" t="n">
        <v>0</v>
      </c>
      <c r="AE2097" s="9" t="n">
        <v>0</v>
      </c>
      <c r="AF2097" s="9" t="n">
        <v>0</v>
      </c>
      <c r="AG2097" s="9" t="n">
        <v>2612.14</v>
      </c>
      <c r="AH2097" s="9" t="n">
        <v>0</v>
      </c>
      <c r="AI2097" s="9" t="n">
        <v>0</v>
      </c>
      <c r="AJ2097" s="9" t="n">
        <v>2612.14</v>
      </c>
      <c r="AK2097" s="9" t="n">
        <v>0</v>
      </c>
      <c r="AL2097" s="9" t="n">
        <v>0</v>
      </c>
      <c r="AM2097" s="9" t="n">
        <v>0</v>
      </c>
      <c r="AN2097" s="9" t="n">
        <v>0</v>
      </c>
      <c r="AO2097" s="9" t="n">
        <v>0</v>
      </c>
      <c r="AP2097" s="9" t="n">
        <v>0</v>
      </c>
      <c r="AQ2097" s="9" t="n">
        <v>0</v>
      </c>
      <c r="AR2097" s="9" t="n">
        <v>0</v>
      </c>
      <c r="AS2097" s="9" t="n">
        <v>0</v>
      </c>
      <c r="AT2097" s="9" t="n">
        <f aca="false">T2097-G2097</f>
        <v>0</v>
      </c>
      <c r="AU2097" s="10" t="str">
        <f aca="false">IF(G2097=0,"",(T2097-G2097)/G2097)</f>
        <v/>
      </c>
      <c r="AV2097" s="9" t="n">
        <f aca="false">AG2097-T2097</f>
        <v>2612.14</v>
      </c>
      <c r="AW2097" s="10" t="str">
        <f aca="false">IF(T2097=0,"",(AG2097-T2097)/T2097)</f>
        <v/>
      </c>
      <c r="AX2097" s="0" t="str">
        <f aca="false">IF(AND(T2097=0,AG2097&gt;0),"Novo/Recuperado",IF(AND(T2097&gt;0,AG2097=0),"Perdido",IF(AG2097&gt;T2097,"Crescimento",IF(AG2097&lt;T2097,"Queda","Estável"))))</f>
        <v>Novo/Recuperado</v>
      </c>
      <c r="AY2097" s="10" t="n">
        <f aca="false">IF(SUM($AG:$AG)=0,0,AG2097/SUM($AG:$AG))</f>
        <v>0.000197022666749788</v>
      </c>
      <c r="AZ2097" s="9" t="n">
        <f aca="false">IF(AG2097&lt;T2097,T2097-AG2097,0)</f>
        <v>0</v>
      </c>
      <c r="BA2097" s="9" t="n">
        <f aca="false">AG2097/5*12</f>
        <v>6269.136</v>
      </c>
      <c r="BB2097" s="9" t="n">
        <f aca="false">BA2097-T2097</f>
        <v>6269.136</v>
      </c>
    </row>
    <row r="2098" customFormat="false" ht="15" hidden="false" customHeight="false" outlineLevel="0" collapsed="false">
      <c r="A2098" s="0" t="s">
        <v>25</v>
      </c>
      <c r="D2098" s="0" t="s">
        <v>25</v>
      </c>
      <c r="E2098" s="0" t="s">
        <v>4678</v>
      </c>
      <c r="F2098" s="0" t="s">
        <v>4679</v>
      </c>
      <c r="G2098" s="9" t="n">
        <v>0</v>
      </c>
      <c r="H2098" s="9" t="n">
        <v>0</v>
      </c>
      <c r="I2098" s="9" t="n">
        <v>0</v>
      </c>
      <c r="J2098" s="9" t="n">
        <v>0</v>
      </c>
      <c r="K2098" s="9" t="n">
        <v>0</v>
      </c>
      <c r="L2098" s="9" t="n">
        <v>0</v>
      </c>
      <c r="M2098" s="9" t="n">
        <v>0</v>
      </c>
      <c r="N2098" s="9" t="n">
        <v>0</v>
      </c>
      <c r="O2098" s="9" t="n">
        <v>0</v>
      </c>
      <c r="P2098" s="9" t="n">
        <v>0</v>
      </c>
      <c r="Q2098" s="9" t="n">
        <v>0</v>
      </c>
      <c r="R2098" s="9" t="n">
        <v>0</v>
      </c>
      <c r="S2098" s="9" t="n">
        <v>0</v>
      </c>
      <c r="T2098" s="9" t="n">
        <v>0</v>
      </c>
      <c r="U2098" s="9" t="n">
        <v>0</v>
      </c>
      <c r="V2098" s="9" t="n">
        <v>0</v>
      </c>
      <c r="W2098" s="9" t="n">
        <v>0</v>
      </c>
      <c r="X2098" s="9" t="n">
        <v>0</v>
      </c>
      <c r="Y2098" s="9" t="n">
        <v>0</v>
      </c>
      <c r="Z2098" s="9" t="n">
        <v>0</v>
      </c>
      <c r="AA2098" s="9" t="n">
        <v>0</v>
      </c>
      <c r="AB2098" s="9" t="n">
        <v>0</v>
      </c>
      <c r="AC2098" s="9" t="n">
        <v>0</v>
      </c>
      <c r="AD2098" s="9" t="n">
        <v>0</v>
      </c>
      <c r="AE2098" s="9" t="n">
        <v>0</v>
      </c>
      <c r="AF2098" s="9" t="n">
        <v>0</v>
      </c>
      <c r="AG2098" s="9" t="n">
        <v>2617.84</v>
      </c>
      <c r="AH2098" s="9" t="n">
        <v>0</v>
      </c>
      <c r="AI2098" s="9" t="n">
        <v>0</v>
      </c>
      <c r="AJ2098" s="9" t="n">
        <v>2617.84</v>
      </c>
      <c r="AK2098" s="9" t="n">
        <v>0</v>
      </c>
      <c r="AL2098" s="9" t="n">
        <v>0</v>
      </c>
      <c r="AM2098" s="9" t="n">
        <v>0</v>
      </c>
      <c r="AN2098" s="9" t="n">
        <v>0</v>
      </c>
      <c r="AO2098" s="9" t="n">
        <v>0</v>
      </c>
      <c r="AP2098" s="9" t="n">
        <v>0</v>
      </c>
      <c r="AQ2098" s="9" t="n">
        <v>0</v>
      </c>
      <c r="AR2098" s="9" t="n">
        <v>0</v>
      </c>
      <c r="AS2098" s="9" t="n">
        <v>0</v>
      </c>
      <c r="AT2098" s="9" t="n">
        <f aca="false">T2098-G2098</f>
        <v>0</v>
      </c>
      <c r="AU2098" s="10" t="str">
        <f aca="false">IF(G2098=0,"",(T2098-G2098)/G2098)</f>
        <v/>
      </c>
      <c r="AV2098" s="9" t="n">
        <f aca="false">AG2098-T2098</f>
        <v>2617.84</v>
      </c>
      <c r="AW2098" s="10" t="str">
        <f aca="false">IF(T2098=0,"",(AG2098-T2098)/T2098)</f>
        <v/>
      </c>
      <c r="AX2098" s="0" t="str">
        <f aca="false">IF(AND(T2098=0,AG2098&gt;0),"Novo/Recuperado",IF(AND(T2098&gt;0,AG2098=0),"Perdido",IF(AG2098&gt;T2098,"Crescimento",IF(AG2098&lt;T2098,"Queda","Estável"))))</f>
        <v>Novo/Recuperado</v>
      </c>
      <c r="AY2098" s="10" t="n">
        <f aca="false">IF(SUM($AG:$AG)=0,0,AG2098/SUM($AG:$AG))</f>
        <v>0.000197452593629846</v>
      </c>
      <c r="AZ2098" s="9" t="n">
        <f aca="false">IF(AG2098&lt;T2098,T2098-AG2098,0)</f>
        <v>0</v>
      </c>
      <c r="BA2098" s="9" t="n">
        <f aca="false">AG2098/5*12</f>
        <v>6282.816</v>
      </c>
      <c r="BB2098" s="9" t="n">
        <f aca="false">BA2098-T2098</f>
        <v>6282.816</v>
      </c>
    </row>
    <row r="2099" customFormat="false" ht="15" hidden="false" customHeight="false" outlineLevel="0" collapsed="false">
      <c r="A2099" s="0" t="s">
        <v>22</v>
      </c>
      <c r="D2099" s="0" t="s">
        <v>22</v>
      </c>
      <c r="E2099" s="0" t="s">
        <v>4644</v>
      </c>
      <c r="F2099" s="0" t="s">
        <v>4645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2618.85</v>
      </c>
      <c r="AH2099" s="9" t="n">
        <v>0</v>
      </c>
      <c r="AI2099" s="9" t="n">
        <v>0</v>
      </c>
      <c r="AJ2099" s="9" t="n">
        <v>2618.85</v>
      </c>
      <c r="AK2099" s="9" t="n">
        <v>0</v>
      </c>
      <c r="AL2099" s="9" t="n">
        <v>0</v>
      </c>
      <c r="AM2099" s="9" t="n">
        <v>0</v>
      </c>
      <c r="AN2099" s="9" t="n">
        <v>0</v>
      </c>
      <c r="AO2099" s="9" t="n">
        <v>0</v>
      </c>
      <c r="AP2099" s="9" t="n">
        <v>0</v>
      </c>
      <c r="AQ2099" s="9" t="n">
        <v>0</v>
      </c>
      <c r="AR2099" s="9" t="n">
        <v>0</v>
      </c>
      <c r="AS2099" s="9" t="n">
        <v>0</v>
      </c>
      <c r="AT2099" s="9" t="n">
        <f aca="false">T2099-G2099</f>
        <v>0</v>
      </c>
      <c r="AU2099" s="10" t="str">
        <f aca="false">IF(G2099=0,"",(T2099-G2099)/G2099)</f>
        <v/>
      </c>
      <c r="AV2099" s="9" t="n">
        <f aca="false">AG2099-T2099</f>
        <v>2618.85</v>
      </c>
      <c r="AW2099" s="10" t="str">
        <f aca="false">IF(T2099=0,"",(AG2099-T2099)/T2099)</f>
        <v/>
      </c>
      <c r="AX2099" s="0" t="str">
        <f aca="false">IF(AND(T2099=0,AG2099&gt;0),"Novo/Recuperado",IF(AND(T2099&gt;0,AG2099=0),"Perdido",IF(AG2099&gt;T2099,"Crescimento",IF(AG2099&lt;T2099,"Queda","Estável"))))</f>
        <v>Novo/Recuperado</v>
      </c>
      <c r="AY2099" s="10" t="n">
        <f aca="false">IF(SUM($AG:$AG)=0,0,AG2099/SUM($AG:$AG))</f>
        <v>0.000197528773655961</v>
      </c>
      <c r="AZ2099" s="9" t="n">
        <f aca="false">IF(AG2099&lt;T2099,T2099-AG2099,0)</f>
        <v>0</v>
      </c>
      <c r="BA2099" s="9" t="n">
        <f aca="false">AG2099/5*12</f>
        <v>6285.24</v>
      </c>
      <c r="BB2099" s="9" t="n">
        <f aca="false">BA2099-T2099</f>
        <v>6285.24</v>
      </c>
    </row>
    <row r="2100" customFormat="false" ht="15" hidden="false" customHeight="false" outlineLevel="0" collapsed="false">
      <c r="A2100" s="0" t="s">
        <v>27</v>
      </c>
      <c r="B2100" s="0" t="s">
        <v>466</v>
      </c>
      <c r="D2100" s="0" t="s">
        <v>27</v>
      </c>
      <c r="E2100" s="0" t="s">
        <v>517</v>
      </c>
      <c r="F2100" s="0" t="s">
        <v>518</v>
      </c>
      <c r="G2100" s="9" t="n">
        <v>10097.77</v>
      </c>
      <c r="H2100" s="9" t="n">
        <v>6209.25</v>
      </c>
      <c r="I2100" s="9" t="n">
        <v>0</v>
      </c>
      <c r="J2100" s="9" t="n">
        <v>3888.52</v>
      </c>
      <c r="K2100" s="9" t="n">
        <v>0</v>
      </c>
      <c r="L2100" s="9" t="n">
        <v>0</v>
      </c>
      <c r="M2100" s="9" t="n">
        <v>0</v>
      </c>
      <c r="N2100" s="9" t="n">
        <v>0</v>
      </c>
      <c r="O2100" s="9" t="n">
        <v>0</v>
      </c>
      <c r="P2100" s="9" t="n">
        <v>0</v>
      </c>
      <c r="Q2100" s="9" t="n">
        <v>0</v>
      </c>
      <c r="R2100" s="9" t="n">
        <v>0</v>
      </c>
      <c r="S2100" s="9" t="n">
        <v>0</v>
      </c>
      <c r="T2100" s="9" t="n">
        <v>0</v>
      </c>
      <c r="U2100" s="9" t="n">
        <v>0</v>
      </c>
      <c r="V2100" s="9" t="n">
        <v>0</v>
      </c>
      <c r="W2100" s="9" t="n">
        <v>0</v>
      </c>
      <c r="X2100" s="9" t="n">
        <v>0</v>
      </c>
      <c r="Y2100" s="9" t="n">
        <v>0</v>
      </c>
      <c r="Z2100" s="9" t="n">
        <v>0</v>
      </c>
      <c r="AA2100" s="9" t="n">
        <v>0</v>
      </c>
      <c r="AB2100" s="9" t="n">
        <v>0</v>
      </c>
      <c r="AC2100" s="9" t="n">
        <v>0</v>
      </c>
      <c r="AD2100" s="9" t="n">
        <v>0</v>
      </c>
      <c r="AE2100" s="9" t="n">
        <v>0</v>
      </c>
      <c r="AF2100" s="9" t="n">
        <v>0</v>
      </c>
      <c r="AG2100" s="9" t="n">
        <v>2644.26</v>
      </c>
      <c r="AH2100" s="9" t="n">
        <v>0</v>
      </c>
      <c r="AI2100" s="9" t="n">
        <v>2644.26</v>
      </c>
      <c r="AJ2100" s="9" t="n">
        <v>0</v>
      </c>
      <c r="AK2100" s="9" t="n">
        <v>0</v>
      </c>
      <c r="AL2100" s="9" t="n">
        <v>0</v>
      </c>
      <c r="AM2100" s="9" t="n">
        <v>0</v>
      </c>
      <c r="AN2100" s="9" t="n">
        <v>0</v>
      </c>
      <c r="AO2100" s="9" t="n">
        <v>0</v>
      </c>
      <c r="AP2100" s="9" t="n">
        <v>0</v>
      </c>
      <c r="AQ2100" s="9" t="n">
        <v>0</v>
      </c>
      <c r="AR2100" s="9" t="n">
        <v>0</v>
      </c>
      <c r="AS2100" s="9" t="n">
        <v>0</v>
      </c>
      <c r="AT2100" s="9" t="n">
        <f aca="false">T2100-G2100</f>
        <v>-10097.77</v>
      </c>
      <c r="AU2100" s="10" t="n">
        <f aca="false">IF(G2100=0,"",(T2100-G2100)/G2100)</f>
        <v>-1</v>
      </c>
      <c r="AV2100" s="9" t="n">
        <f aca="false">AG2100-T2100</f>
        <v>2644.26</v>
      </c>
      <c r="AW2100" s="10" t="str">
        <f aca="false">IF(T2100=0,"",(AG2100-T2100)/T2100)</f>
        <v/>
      </c>
      <c r="AX2100" s="0" t="str">
        <f aca="false">IF(AND(T2100=0,AG2100&gt;0),"Novo/Recuperado",IF(AND(T2100&gt;0,AG2100=0),"Perdido",IF(AG2100&gt;T2100,"Crescimento",IF(AG2100&lt;T2100,"Queda","Estável"))))</f>
        <v>Novo/Recuperado</v>
      </c>
      <c r="AY2100" s="10" t="n">
        <f aca="false">IF(SUM($AG:$AG)=0,0,AG2100/SUM($AG:$AG))</f>
        <v>0.000199445342431797</v>
      </c>
      <c r="AZ2100" s="9" t="n">
        <f aca="false">IF(AG2100&lt;T2100,T2100-AG2100,0)</f>
        <v>0</v>
      </c>
      <c r="BA2100" s="9" t="n">
        <f aca="false">AG2100/5*12</f>
        <v>6346.224</v>
      </c>
      <c r="BB2100" s="9" t="n">
        <f aca="false">BA2100-T2100</f>
        <v>6346.224</v>
      </c>
    </row>
    <row r="2101" customFormat="false" ht="15" hidden="false" customHeight="false" outlineLevel="0" collapsed="false">
      <c r="A2101" s="0" t="s">
        <v>27</v>
      </c>
      <c r="D2101" s="0" t="s">
        <v>27</v>
      </c>
      <c r="E2101" s="0" t="s">
        <v>4715</v>
      </c>
      <c r="F2101" s="0" t="s">
        <v>4716</v>
      </c>
      <c r="G2101" s="9" t="n">
        <v>0</v>
      </c>
      <c r="H2101" s="9" t="n">
        <v>0</v>
      </c>
      <c r="I2101" s="9" t="n">
        <v>0</v>
      </c>
      <c r="J2101" s="9" t="n">
        <v>0</v>
      </c>
      <c r="K2101" s="9" t="n">
        <v>0</v>
      </c>
      <c r="L2101" s="9" t="n">
        <v>0</v>
      </c>
      <c r="M2101" s="9" t="n">
        <v>0</v>
      </c>
      <c r="N2101" s="9" t="n">
        <v>0</v>
      </c>
      <c r="O2101" s="9" t="n">
        <v>0</v>
      </c>
      <c r="P2101" s="9" t="n">
        <v>0</v>
      </c>
      <c r="Q2101" s="9" t="n">
        <v>0</v>
      </c>
      <c r="R2101" s="9" t="n">
        <v>0</v>
      </c>
      <c r="S2101" s="9" t="n">
        <v>0</v>
      </c>
      <c r="T2101" s="9" t="n">
        <v>0</v>
      </c>
      <c r="U2101" s="9" t="n">
        <v>0</v>
      </c>
      <c r="V2101" s="9" t="n">
        <v>0</v>
      </c>
      <c r="W2101" s="9" t="n">
        <v>0</v>
      </c>
      <c r="X2101" s="9" t="n">
        <v>0</v>
      </c>
      <c r="Y2101" s="9" t="n">
        <v>0</v>
      </c>
      <c r="Z2101" s="9" t="n">
        <v>0</v>
      </c>
      <c r="AA2101" s="9" t="n">
        <v>0</v>
      </c>
      <c r="AB2101" s="9" t="n">
        <v>0</v>
      </c>
      <c r="AC2101" s="9" t="n">
        <v>0</v>
      </c>
      <c r="AD2101" s="9" t="n">
        <v>0</v>
      </c>
      <c r="AE2101" s="9" t="n">
        <v>0</v>
      </c>
      <c r="AF2101" s="9" t="n">
        <v>0</v>
      </c>
      <c r="AG2101" s="9" t="n">
        <v>2673.65</v>
      </c>
      <c r="AH2101" s="9" t="n">
        <v>0</v>
      </c>
      <c r="AI2101" s="9" t="n">
        <v>0</v>
      </c>
      <c r="AJ2101" s="9" t="n">
        <v>0</v>
      </c>
      <c r="AK2101" s="9" t="n">
        <v>2673.65</v>
      </c>
      <c r="AL2101" s="9" t="n">
        <v>0</v>
      </c>
      <c r="AM2101" s="9" t="n">
        <v>0</v>
      </c>
      <c r="AN2101" s="9" t="n">
        <v>0</v>
      </c>
      <c r="AO2101" s="9" t="n">
        <v>0</v>
      </c>
      <c r="AP2101" s="9" t="n">
        <v>0</v>
      </c>
      <c r="AQ2101" s="9" t="n">
        <v>0</v>
      </c>
      <c r="AR2101" s="9" t="n">
        <v>0</v>
      </c>
      <c r="AS2101" s="9" t="n">
        <v>0</v>
      </c>
      <c r="AT2101" s="9" t="n">
        <f aca="false">T2101-G2101</f>
        <v>0</v>
      </c>
      <c r="AU2101" s="10" t="str">
        <f aca="false">IF(G2101=0,"",(T2101-G2101)/G2101)</f>
        <v/>
      </c>
      <c r="AV2101" s="9" t="n">
        <f aca="false">AG2101-T2101</f>
        <v>2673.65</v>
      </c>
      <c r="AW2101" s="10" t="str">
        <f aca="false">IF(T2101=0,"",(AG2101-T2101)/T2101)</f>
        <v/>
      </c>
      <c r="AX2101" s="0" t="str">
        <f aca="false">IF(AND(T2101=0,AG2101&gt;0),"Novo/Recuperado",IF(AND(T2101&gt;0,AG2101=0),"Perdido",IF(AG2101&gt;T2101,"Crescimento",IF(AG2101&lt;T2101,"Queda","Estável"))))</f>
        <v>Novo/Recuperado</v>
      </c>
      <c r="AY2101" s="10" t="n">
        <f aca="false">IF(SUM($AG:$AG)=0,0,AG2101/SUM($AG:$AG))</f>
        <v>0.000201662105765989</v>
      </c>
      <c r="AZ2101" s="9" t="n">
        <f aca="false">IF(AG2101&lt;T2101,T2101-AG2101,0)</f>
        <v>0</v>
      </c>
      <c r="BA2101" s="9" t="n">
        <f aca="false">AG2101/5*12</f>
        <v>6416.76</v>
      </c>
      <c r="BB2101" s="9" t="n">
        <f aca="false">BA2101-T2101</f>
        <v>6416.76</v>
      </c>
    </row>
    <row r="2102" customFormat="false" ht="15" hidden="false" customHeight="false" outlineLevel="0" collapsed="false">
      <c r="A2102" s="0" t="s">
        <v>26</v>
      </c>
      <c r="B2102" s="0" t="s">
        <v>1343</v>
      </c>
      <c r="C2102" s="0" t="s">
        <v>26</v>
      </c>
      <c r="D2102" s="0" t="s">
        <v>26</v>
      </c>
      <c r="E2102" s="0" t="s">
        <v>1350</v>
      </c>
      <c r="F2102" s="0" t="s">
        <v>1351</v>
      </c>
      <c r="G2102" s="9" t="n">
        <v>46931.68</v>
      </c>
      <c r="H2102" s="9" t="n">
        <v>2616.76</v>
      </c>
      <c r="I2102" s="9" t="n">
        <v>1705.7</v>
      </c>
      <c r="J2102" s="9" t="n">
        <v>8083.05</v>
      </c>
      <c r="K2102" s="9" t="n">
        <v>5272.79</v>
      </c>
      <c r="L2102" s="9" t="n">
        <v>5688.83</v>
      </c>
      <c r="M2102" s="9" t="n">
        <v>3152.19</v>
      </c>
      <c r="N2102" s="9" t="n">
        <v>1806.87</v>
      </c>
      <c r="O2102" s="9" t="n">
        <v>5912.88</v>
      </c>
      <c r="P2102" s="9" t="n">
        <v>5150.06</v>
      </c>
      <c r="Q2102" s="9" t="n">
        <v>1858.28</v>
      </c>
      <c r="R2102" s="9" t="n">
        <v>3608.39</v>
      </c>
      <c r="S2102" s="9" t="n">
        <v>2075.88</v>
      </c>
      <c r="T2102" s="9" t="n">
        <v>26674.74</v>
      </c>
      <c r="U2102" s="9" t="n">
        <v>1755.68</v>
      </c>
      <c r="V2102" s="9" t="n">
        <v>4202.25</v>
      </c>
      <c r="W2102" s="9" t="n">
        <v>527.96</v>
      </c>
      <c r="X2102" s="9" t="n">
        <v>3551.52</v>
      </c>
      <c r="Y2102" s="9" t="n">
        <v>6072.41</v>
      </c>
      <c r="Z2102" s="9" t="n">
        <v>1058.32</v>
      </c>
      <c r="AA2102" s="9" t="n">
        <v>1730.16</v>
      </c>
      <c r="AB2102" s="9" t="n">
        <v>0</v>
      </c>
      <c r="AC2102" s="9" t="n">
        <v>449.57</v>
      </c>
      <c r="AD2102" s="9" t="n">
        <v>958.05</v>
      </c>
      <c r="AE2102" s="9" t="n">
        <v>4567.59</v>
      </c>
      <c r="AF2102" s="9" t="n">
        <v>1801.23</v>
      </c>
      <c r="AG2102" s="9" t="n">
        <v>13789.9</v>
      </c>
      <c r="AH2102" s="9" t="n">
        <v>3553.2</v>
      </c>
      <c r="AI2102" s="9" t="n">
        <v>3029.59</v>
      </c>
      <c r="AJ2102" s="9" t="n">
        <v>3317.84</v>
      </c>
      <c r="AK2102" s="9" t="n">
        <v>3171.67</v>
      </c>
      <c r="AL2102" s="9" t="n">
        <v>717.6</v>
      </c>
      <c r="AM2102" s="9" t="n">
        <v>0</v>
      </c>
      <c r="AN2102" s="9" t="n">
        <v>0</v>
      </c>
      <c r="AO2102" s="9" t="n">
        <v>0</v>
      </c>
      <c r="AP2102" s="9" t="n">
        <v>0</v>
      </c>
      <c r="AQ2102" s="9" t="n">
        <v>0</v>
      </c>
      <c r="AR2102" s="9" t="n">
        <v>0</v>
      </c>
      <c r="AS2102" s="9" t="n">
        <v>0</v>
      </c>
      <c r="AT2102" s="9" t="n">
        <f aca="false">T2102-G2102</f>
        <v>-20256.94</v>
      </c>
      <c r="AU2102" s="10" t="n">
        <f aca="false">IF(G2102=0,"",(T2102-G2102)/G2102)</f>
        <v>-0.431626142511839</v>
      </c>
      <c r="AV2102" s="9" t="n">
        <f aca="false">AG2102-T2102</f>
        <v>-12884.84</v>
      </c>
      <c r="AW2102" s="10" t="n">
        <f aca="false">IF(T2102=0,"",(AG2102-T2102)/T2102)</f>
        <v>-0.483035261074709</v>
      </c>
      <c r="AX2102" s="0" t="str">
        <f aca="false">IF(AND(T2102=0,AG2102&gt;0),"Novo/Recuperado",IF(AND(T2102&gt;0,AG2102=0),"Perdido",IF(AG2102&gt;T2102,"Crescimento",IF(AG2102&lt;T2102,"Queda","Estável"))))</f>
        <v>Queda</v>
      </c>
      <c r="AY2102" s="10" t="n">
        <f aca="false">IF(SUM($AG:$AG)=0,0,AG2102/SUM($AG:$AG))</f>
        <v>0.00104011380408895</v>
      </c>
      <c r="AZ2102" s="9" t="n">
        <f aca="false">IF(AG2102&lt;T2102,T2102-AG2102,0)</f>
        <v>12884.84</v>
      </c>
      <c r="BA2102" s="9" t="n">
        <f aca="false">AG2102/5*12</f>
        <v>33095.76</v>
      </c>
      <c r="BB2102" s="9" t="n">
        <f aca="false">BA2102-T2102</f>
        <v>6421.02000000001</v>
      </c>
    </row>
    <row r="2103" customFormat="false" ht="15" hidden="false" customHeight="false" outlineLevel="0" collapsed="false">
      <c r="A2103" s="0" t="s">
        <v>4559</v>
      </c>
      <c r="D2103" s="0" t="s">
        <v>4559</v>
      </c>
      <c r="E2103" s="0" t="s">
        <v>4562</v>
      </c>
      <c r="F2103" s="0" t="s">
        <v>4563</v>
      </c>
      <c r="G2103" s="9" t="n">
        <v>0</v>
      </c>
      <c r="H2103" s="9" t="n">
        <v>0</v>
      </c>
      <c r="I2103" s="9" t="n">
        <v>0</v>
      </c>
      <c r="J2103" s="9" t="n">
        <v>0</v>
      </c>
      <c r="K2103" s="9" t="n">
        <v>0</v>
      </c>
      <c r="L2103" s="9" t="n">
        <v>0</v>
      </c>
      <c r="M2103" s="9" t="n">
        <v>0</v>
      </c>
      <c r="N2103" s="9" t="n">
        <v>0</v>
      </c>
      <c r="O2103" s="9" t="n">
        <v>0</v>
      </c>
      <c r="P2103" s="9" t="n">
        <v>0</v>
      </c>
      <c r="Q2103" s="9" t="n">
        <v>0</v>
      </c>
      <c r="R2103" s="9" t="n">
        <v>0</v>
      </c>
      <c r="S2103" s="9" t="n">
        <v>0</v>
      </c>
      <c r="T2103" s="9" t="n">
        <v>0</v>
      </c>
      <c r="U2103" s="9" t="n">
        <v>0</v>
      </c>
      <c r="V2103" s="9" t="n">
        <v>0</v>
      </c>
      <c r="W2103" s="9" t="n">
        <v>0</v>
      </c>
      <c r="X2103" s="9" t="n">
        <v>0</v>
      </c>
      <c r="Y2103" s="9" t="n">
        <v>0</v>
      </c>
      <c r="Z2103" s="9" t="n">
        <v>0</v>
      </c>
      <c r="AA2103" s="9" t="n">
        <v>0</v>
      </c>
      <c r="AB2103" s="9" t="n">
        <v>0</v>
      </c>
      <c r="AC2103" s="9" t="n">
        <v>0</v>
      </c>
      <c r="AD2103" s="9" t="n">
        <v>0</v>
      </c>
      <c r="AE2103" s="9" t="n">
        <v>0</v>
      </c>
      <c r="AF2103" s="9" t="n">
        <v>0</v>
      </c>
      <c r="AG2103" s="9" t="n">
        <v>2721.5</v>
      </c>
      <c r="AH2103" s="9" t="n">
        <v>2721.5</v>
      </c>
      <c r="AI2103" s="9" t="n">
        <v>0</v>
      </c>
      <c r="AJ2103" s="9" t="n">
        <v>0</v>
      </c>
      <c r="AK2103" s="9" t="n">
        <v>0</v>
      </c>
      <c r="AL2103" s="9" t="n">
        <v>0</v>
      </c>
      <c r="AM2103" s="9" t="n">
        <v>0</v>
      </c>
      <c r="AN2103" s="9" t="n">
        <v>0</v>
      </c>
      <c r="AO2103" s="9" t="n">
        <v>0</v>
      </c>
      <c r="AP2103" s="9" t="n">
        <v>0</v>
      </c>
      <c r="AQ2103" s="9" t="n">
        <v>0</v>
      </c>
      <c r="AR2103" s="9" t="n">
        <v>0</v>
      </c>
      <c r="AS2103" s="9" t="n">
        <v>0</v>
      </c>
      <c r="AT2103" s="9" t="n">
        <f aca="false">T2103-G2103</f>
        <v>0</v>
      </c>
      <c r="AU2103" s="10" t="str">
        <f aca="false">IF(G2103=0,"",(T2103-G2103)/G2103)</f>
        <v/>
      </c>
      <c r="AV2103" s="9" t="n">
        <f aca="false">AG2103-T2103</f>
        <v>2721.5</v>
      </c>
      <c r="AW2103" s="10" t="str">
        <f aca="false">IF(T2103=0,"",(AG2103-T2103)/T2103)</f>
        <v/>
      </c>
      <c r="AX2103" s="0" t="str">
        <f aca="false">IF(AND(T2103=0,AG2103&gt;0),"Novo/Recuperado",IF(AND(T2103&gt;0,AG2103=0),"Perdido",IF(AG2103&gt;T2103,"Crescimento",IF(AG2103&lt;T2103,"Queda","Estável"))))</f>
        <v>Novo/Recuperado</v>
      </c>
      <c r="AY2103" s="10" t="n">
        <f aca="false">IF(SUM($AG:$AG)=0,0,AG2103/SUM($AG:$AG))</f>
        <v>0.00020527122878542</v>
      </c>
      <c r="AZ2103" s="9" t="n">
        <f aca="false">IF(AG2103&lt;T2103,T2103-AG2103,0)</f>
        <v>0</v>
      </c>
      <c r="BA2103" s="9" t="n">
        <f aca="false">AG2103/5*12</f>
        <v>6531.6</v>
      </c>
      <c r="BB2103" s="9" t="n">
        <f aca="false">BA2103-T2103</f>
        <v>6531.6</v>
      </c>
    </row>
    <row r="2104" customFormat="false" ht="15" hidden="false" customHeight="false" outlineLevel="0" collapsed="false">
      <c r="A2104" s="0" t="s">
        <v>26</v>
      </c>
      <c r="B2104" s="0" t="s">
        <v>1343</v>
      </c>
      <c r="C2104" s="0" t="s">
        <v>26</v>
      </c>
      <c r="D2104" s="0" t="s">
        <v>26</v>
      </c>
      <c r="E2104" s="0" t="s">
        <v>1408</v>
      </c>
      <c r="F2104" s="0" t="s">
        <v>1409</v>
      </c>
      <c r="G2104" s="9" t="n">
        <v>78663.83</v>
      </c>
      <c r="H2104" s="9" t="n">
        <v>8998.92</v>
      </c>
      <c r="I2104" s="9" t="n">
        <v>6964.88</v>
      </c>
      <c r="J2104" s="9" t="n">
        <v>6071.61</v>
      </c>
      <c r="K2104" s="9" t="n">
        <v>7861.2</v>
      </c>
      <c r="L2104" s="9" t="n">
        <v>9987.36</v>
      </c>
      <c r="M2104" s="9" t="n">
        <v>5781.03</v>
      </c>
      <c r="N2104" s="9" t="n">
        <v>10983.91</v>
      </c>
      <c r="O2104" s="9" t="n">
        <v>5192.2</v>
      </c>
      <c r="P2104" s="9" t="n">
        <v>7266.62</v>
      </c>
      <c r="Q2104" s="9" t="n">
        <v>4970.79</v>
      </c>
      <c r="R2104" s="9" t="n">
        <v>4585.31</v>
      </c>
      <c r="S2104" s="9" t="n">
        <v>0</v>
      </c>
      <c r="T2104" s="9" t="n">
        <v>58521.87</v>
      </c>
      <c r="U2104" s="9" t="n">
        <v>2517.15</v>
      </c>
      <c r="V2104" s="9" t="n">
        <v>3703.11</v>
      </c>
      <c r="W2104" s="9" t="n">
        <v>5671.66</v>
      </c>
      <c r="X2104" s="9" t="n">
        <v>3208.3</v>
      </c>
      <c r="Y2104" s="9" t="n">
        <v>3510.03</v>
      </c>
      <c r="Z2104" s="9" t="n">
        <v>2620.76</v>
      </c>
      <c r="AA2104" s="9" t="n">
        <v>7388.2</v>
      </c>
      <c r="AB2104" s="9" t="n">
        <v>2302.09</v>
      </c>
      <c r="AC2104" s="9" t="n">
        <v>7571.38</v>
      </c>
      <c r="AD2104" s="9" t="n">
        <v>8439.91</v>
      </c>
      <c r="AE2104" s="9" t="n">
        <v>6410.43</v>
      </c>
      <c r="AF2104" s="9" t="n">
        <v>5178.85</v>
      </c>
      <c r="AG2104" s="9" t="n">
        <v>27149.04</v>
      </c>
      <c r="AH2104" s="9" t="n">
        <v>4099.33</v>
      </c>
      <c r="AI2104" s="9" t="n">
        <v>6804.08</v>
      </c>
      <c r="AJ2104" s="9" t="n">
        <v>8012.63</v>
      </c>
      <c r="AK2104" s="9" t="n">
        <v>4824.07</v>
      </c>
      <c r="AL2104" s="9" t="n">
        <v>3408.93</v>
      </c>
      <c r="AM2104" s="9" t="n">
        <v>0</v>
      </c>
      <c r="AN2104" s="9" t="n">
        <v>0</v>
      </c>
      <c r="AO2104" s="9" t="n">
        <v>0</v>
      </c>
      <c r="AP2104" s="9" t="n">
        <v>0</v>
      </c>
      <c r="AQ2104" s="9" t="n">
        <v>0</v>
      </c>
      <c r="AR2104" s="9" t="n">
        <v>0</v>
      </c>
      <c r="AS2104" s="9" t="n">
        <v>0</v>
      </c>
      <c r="AT2104" s="9" t="n">
        <f aca="false">T2104-G2104</f>
        <v>-20141.9600000001</v>
      </c>
      <c r="AU2104" s="10" t="n">
        <f aca="false">IF(G2104=0,"",(T2104-G2104)/G2104)</f>
        <v>-0.25605109743576</v>
      </c>
      <c r="AV2104" s="9" t="n">
        <f aca="false">AG2104-T2104</f>
        <v>-31372.83</v>
      </c>
      <c r="AW2104" s="10" t="n">
        <f aca="false">IF(T2104=0,"",(AG2104-T2104)/T2104)</f>
        <v>-0.536087278140633</v>
      </c>
      <c r="AX2104" s="0" t="str">
        <f aca="false">IF(AND(T2104=0,AG2104&gt;0),"Novo/Recuperado",IF(AND(T2104&gt;0,AG2104=0),"Perdido",IF(AG2104&gt;T2104,"Crescimento",IF(AG2104&lt;T2104,"Queda","Estável"))))</f>
        <v>Queda</v>
      </c>
      <c r="AY2104" s="10" t="n">
        <f aca="false">IF(SUM($AG:$AG)=0,0,AG2104/SUM($AG:$AG))</f>
        <v>0.00204773720416848</v>
      </c>
      <c r="AZ2104" s="9" t="n">
        <f aca="false">IF(AG2104&lt;T2104,T2104-AG2104,0)</f>
        <v>31372.83</v>
      </c>
      <c r="BA2104" s="9" t="n">
        <f aca="false">AG2104/5*12</f>
        <v>65157.696</v>
      </c>
      <c r="BB2104" s="9" t="n">
        <f aca="false">BA2104-T2104</f>
        <v>6635.82600000002</v>
      </c>
    </row>
    <row r="2105" customFormat="false" ht="15" hidden="false" customHeight="false" outlineLevel="0" collapsed="false">
      <c r="A2105" s="0" t="s">
        <v>14</v>
      </c>
      <c r="B2105" s="0" t="s">
        <v>14</v>
      </c>
      <c r="C2105" s="0" t="s">
        <v>14</v>
      </c>
      <c r="E2105" s="0" t="s">
        <v>3510</v>
      </c>
      <c r="F2105" s="0" t="s">
        <v>3511</v>
      </c>
      <c r="G2105" s="9" t="n">
        <v>13335.2</v>
      </c>
      <c r="H2105" s="9" t="n">
        <v>0</v>
      </c>
      <c r="I2105" s="9" t="n">
        <v>0</v>
      </c>
      <c r="J2105" s="9" t="n">
        <v>0</v>
      </c>
      <c r="K2105" s="9" t="n">
        <v>0</v>
      </c>
      <c r="L2105" s="9" t="n">
        <v>0</v>
      </c>
      <c r="M2105" s="9" t="n">
        <v>0</v>
      </c>
      <c r="N2105" s="9" t="n">
        <v>0</v>
      </c>
      <c r="O2105" s="9" t="n">
        <v>0</v>
      </c>
      <c r="P2105" s="9" t="n">
        <v>13335.2</v>
      </c>
      <c r="Q2105" s="9" t="n">
        <v>0</v>
      </c>
      <c r="R2105" s="9" t="n">
        <v>0</v>
      </c>
      <c r="S2105" s="9" t="n">
        <v>0</v>
      </c>
      <c r="T2105" s="9" t="n">
        <v>-6667.6</v>
      </c>
      <c r="U2105" s="9" t="n">
        <v>-6667.6</v>
      </c>
      <c r="V2105" s="9" t="n">
        <v>0</v>
      </c>
      <c r="W2105" s="9" t="n">
        <v>0</v>
      </c>
      <c r="X2105" s="9" t="n">
        <v>0</v>
      </c>
      <c r="Y2105" s="9" t="n">
        <v>0</v>
      </c>
      <c r="Z2105" s="9" t="n">
        <v>0</v>
      </c>
      <c r="AA2105" s="9" t="n">
        <v>0</v>
      </c>
      <c r="AB2105" s="9" t="n">
        <v>0</v>
      </c>
      <c r="AC2105" s="9" t="n">
        <v>0</v>
      </c>
      <c r="AD2105" s="9" t="n">
        <v>0</v>
      </c>
      <c r="AE2105" s="9" t="n">
        <v>0</v>
      </c>
      <c r="AF2105" s="9" t="n">
        <v>0</v>
      </c>
      <c r="AG2105" s="9" t="n">
        <v>0</v>
      </c>
      <c r="AH2105" s="9" t="n">
        <v>0</v>
      </c>
      <c r="AI2105" s="9" t="n">
        <v>0</v>
      </c>
      <c r="AJ2105" s="9" t="n">
        <v>0</v>
      </c>
      <c r="AK2105" s="9" t="n">
        <v>0</v>
      </c>
      <c r="AL2105" s="9" t="n">
        <v>0</v>
      </c>
      <c r="AM2105" s="9" t="n">
        <v>0</v>
      </c>
      <c r="AN2105" s="9" t="n">
        <v>0</v>
      </c>
      <c r="AO2105" s="9" t="n">
        <v>0</v>
      </c>
      <c r="AP2105" s="9" t="n">
        <v>0</v>
      </c>
      <c r="AQ2105" s="9" t="n">
        <v>0</v>
      </c>
      <c r="AR2105" s="9" t="n">
        <v>0</v>
      </c>
      <c r="AS2105" s="9" t="n">
        <v>0</v>
      </c>
      <c r="AT2105" s="9" t="n">
        <f aca="false">T2105-G2105</f>
        <v>-20002.8</v>
      </c>
      <c r="AU2105" s="10" t="n">
        <f aca="false">IF(G2105=0,"",(T2105-G2105)/G2105)</f>
        <v>-1.5</v>
      </c>
      <c r="AV2105" s="9" t="n">
        <f aca="false">AG2105-T2105</f>
        <v>6667.6</v>
      </c>
      <c r="AW2105" s="10" t="n">
        <f aca="false">IF(T2105=0,"",(AG2105-T2105)/T2105)</f>
        <v>-1</v>
      </c>
      <c r="AX2105" s="0" t="str">
        <f aca="false">IF(AND(T2105=0,AG2105&gt;0),"Novo/Recuperado",IF(AND(T2105&gt;0,AG2105=0),"Perdido",IF(AG2105&gt;T2105,"Crescimento",IF(AG2105&lt;T2105,"Queda","Estável"))))</f>
        <v>Crescimento</v>
      </c>
      <c r="AY2105" s="10" t="n">
        <f aca="false">IF(SUM($AG:$AG)=0,0,AG2105/SUM($AG:$AG))</f>
        <v>0</v>
      </c>
      <c r="AZ2105" s="9" t="n">
        <f aca="false">IF(AG2105&lt;T2105,T2105-AG2105,0)</f>
        <v>0</v>
      </c>
      <c r="BA2105" s="9" t="n">
        <f aca="false">AG2105/5*12</f>
        <v>0</v>
      </c>
      <c r="BB2105" s="9" t="n">
        <f aca="false">BA2105-T2105</f>
        <v>6667.6</v>
      </c>
    </row>
    <row r="2106" customFormat="false" ht="15" hidden="false" customHeight="false" outlineLevel="0" collapsed="false">
      <c r="A2106" s="0" t="s">
        <v>24</v>
      </c>
      <c r="B2106" s="0" t="s">
        <v>1054</v>
      </c>
      <c r="C2106" s="0" t="s">
        <v>24</v>
      </c>
      <c r="D2106" s="0" t="s">
        <v>24</v>
      </c>
      <c r="E2106" s="0" t="s">
        <v>1848</v>
      </c>
      <c r="F2106" s="0" t="s">
        <v>1849</v>
      </c>
      <c r="G2106" s="9" t="n">
        <v>17831.2</v>
      </c>
      <c r="H2106" s="9" t="n">
        <v>0</v>
      </c>
      <c r="I2106" s="9" t="n">
        <v>236.96</v>
      </c>
      <c r="J2106" s="9" t="n">
        <v>1220.95</v>
      </c>
      <c r="K2106" s="9" t="n">
        <v>1895.7</v>
      </c>
      <c r="L2106" s="9" t="n">
        <v>1790.85</v>
      </c>
      <c r="M2106" s="9" t="n">
        <v>1133.44</v>
      </c>
      <c r="N2106" s="9" t="n">
        <v>879.03</v>
      </c>
      <c r="O2106" s="9" t="n">
        <v>1316.62</v>
      </c>
      <c r="P2106" s="9" t="n">
        <v>1751.74</v>
      </c>
      <c r="Q2106" s="9" t="n">
        <v>4902.89</v>
      </c>
      <c r="R2106" s="9" t="n">
        <v>1521.02</v>
      </c>
      <c r="S2106" s="9" t="n">
        <v>1182</v>
      </c>
      <c r="T2106" s="9" t="n">
        <v>15899.67</v>
      </c>
      <c r="U2106" s="9" t="n">
        <v>976.79</v>
      </c>
      <c r="V2106" s="9" t="n">
        <v>1068</v>
      </c>
      <c r="W2106" s="9" t="n">
        <v>1700.5</v>
      </c>
      <c r="X2106" s="9" t="n">
        <v>0</v>
      </c>
      <c r="Y2106" s="9" t="n">
        <v>1589.04</v>
      </c>
      <c r="Z2106" s="9" t="n">
        <v>2245.38</v>
      </c>
      <c r="AA2106" s="9" t="n">
        <v>2298.24</v>
      </c>
      <c r="AB2106" s="9" t="n">
        <v>0</v>
      </c>
      <c r="AC2106" s="9" t="n">
        <v>1658.4</v>
      </c>
      <c r="AD2106" s="9" t="n">
        <v>2548.08</v>
      </c>
      <c r="AE2106" s="9" t="n">
        <v>1815.24</v>
      </c>
      <c r="AF2106" s="9" t="n">
        <v>0</v>
      </c>
      <c r="AG2106" s="9" t="n">
        <v>9452.88</v>
      </c>
      <c r="AH2106" s="9" t="n">
        <v>2402.16</v>
      </c>
      <c r="AI2106" s="9" t="n">
        <v>1919.76</v>
      </c>
      <c r="AJ2106" s="9" t="n">
        <v>2569.68</v>
      </c>
      <c r="AK2106" s="9" t="n">
        <v>2561.28</v>
      </c>
      <c r="AL2106" s="9" t="n">
        <v>0</v>
      </c>
      <c r="AM2106" s="9" t="n">
        <v>0</v>
      </c>
      <c r="AN2106" s="9" t="n">
        <v>0</v>
      </c>
      <c r="AO2106" s="9" t="n">
        <v>0</v>
      </c>
      <c r="AP2106" s="9" t="n">
        <v>0</v>
      </c>
      <c r="AQ2106" s="9" t="n">
        <v>0</v>
      </c>
      <c r="AR2106" s="9" t="n">
        <v>0</v>
      </c>
      <c r="AS2106" s="9" t="n">
        <v>0</v>
      </c>
      <c r="AT2106" s="9" t="n">
        <f aca="false">T2106-G2106</f>
        <v>-1931.53</v>
      </c>
      <c r="AU2106" s="10" t="n">
        <f aca="false">IF(G2106=0,"",(T2106-G2106)/G2106)</f>
        <v>-0.108323051729553</v>
      </c>
      <c r="AV2106" s="9" t="n">
        <f aca="false">AG2106-T2106</f>
        <v>-6446.79</v>
      </c>
      <c r="AW2106" s="10" t="n">
        <f aca="false">IF(T2106=0,"",(AG2106-T2106)/T2106)</f>
        <v>-0.405466905916915</v>
      </c>
      <c r="AX2106" s="0" t="str">
        <f aca="false">IF(AND(T2106=0,AG2106&gt;0),"Novo/Recuperado",IF(AND(T2106&gt;0,AG2106=0),"Perdido",IF(AG2106&gt;T2106,"Crescimento",IF(AG2106&lt;T2106,"Queda","Estável"))))</f>
        <v>Queda</v>
      </c>
      <c r="AY2106" s="10" t="n">
        <f aca="false">IF(SUM($AG:$AG)=0,0,AG2106/SUM($AG:$AG))</f>
        <v>0.000712990737887607</v>
      </c>
      <c r="AZ2106" s="9" t="n">
        <f aca="false">IF(AG2106&lt;T2106,T2106-AG2106,0)</f>
        <v>6446.79</v>
      </c>
      <c r="BA2106" s="9" t="n">
        <f aca="false">AG2106/5*12</f>
        <v>22686.912</v>
      </c>
      <c r="BB2106" s="9" t="n">
        <f aca="false">BA2106-T2106</f>
        <v>6787.242</v>
      </c>
    </row>
    <row r="2107" customFormat="false" ht="15" hidden="false" customHeight="false" outlineLevel="0" collapsed="false">
      <c r="A2107" s="0" t="s">
        <v>25</v>
      </c>
      <c r="D2107" s="0" t="s">
        <v>25</v>
      </c>
      <c r="E2107" s="0" t="s">
        <v>4676</v>
      </c>
      <c r="F2107" s="0" t="s">
        <v>4677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2832.06</v>
      </c>
      <c r="AH2107" s="9" t="n">
        <v>0</v>
      </c>
      <c r="AI2107" s="9" t="n">
        <v>0</v>
      </c>
      <c r="AJ2107" s="9" t="n">
        <v>2832.06</v>
      </c>
      <c r="AK2107" s="9" t="n">
        <v>0</v>
      </c>
      <c r="AL2107" s="9" t="n">
        <v>0</v>
      </c>
      <c r="AM2107" s="9" t="n">
        <v>0</v>
      </c>
      <c r="AN2107" s="9" t="n">
        <v>0</v>
      </c>
      <c r="AO2107" s="9" t="n">
        <v>0</v>
      </c>
      <c r="AP2107" s="9" t="n">
        <v>0</v>
      </c>
      <c r="AQ2107" s="9" t="n">
        <v>0</v>
      </c>
      <c r="AR2107" s="9" t="n">
        <v>0</v>
      </c>
      <c r="AS2107" s="9" t="n">
        <v>0</v>
      </c>
      <c r="AT2107" s="9" t="n">
        <f aca="false">T2107-G2107</f>
        <v>0</v>
      </c>
      <c r="AU2107" s="10" t="str">
        <f aca="false">IF(G2107=0,"",(T2107-G2107)/G2107)</f>
        <v/>
      </c>
      <c r="AV2107" s="9" t="n">
        <f aca="false">AG2107-T2107</f>
        <v>2832.06</v>
      </c>
      <c r="AW2107" s="10" t="str">
        <f aca="false">IF(T2107=0,"",(AG2107-T2107)/T2107)</f>
        <v/>
      </c>
      <c r="AX2107" s="0" t="str">
        <f aca="false">IF(AND(T2107=0,AG2107&gt;0),"Novo/Recuperado",IF(AND(T2107&gt;0,AG2107=0),"Perdido",IF(AG2107&gt;T2107,"Crescimento",IF(AG2107&lt;T2107,"Queda","Estável"))))</f>
        <v>Novo/Recuperado</v>
      </c>
      <c r="AY2107" s="10" t="n">
        <f aca="false">IF(SUM($AG:$AG)=0,0,AG2107/SUM($AG:$AG))</f>
        <v>0.00021361030174317</v>
      </c>
      <c r="AZ2107" s="9" t="n">
        <f aca="false">IF(AG2107&lt;T2107,T2107-AG2107,0)</f>
        <v>0</v>
      </c>
      <c r="BA2107" s="9" t="n">
        <f aca="false">AG2107/5*12</f>
        <v>6796.944</v>
      </c>
      <c r="BB2107" s="9" t="n">
        <f aca="false">BA2107-T2107</f>
        <v>6796.944</v>
      </c>
    </row>
    <row r="2108" customFormat="false" ht="15" hidden="false" customHeight="false" outlineLevel="0" collapsed="false">
      <c r="A2108" s="0" t="s">
        <v>18</v>
      </c>
      <c r="D2108" s="0" t="s">
        <v>18</v>
      </c>
      <c r="E2108" s="0" t="s">
        <v>4709</v>
      </c>
      <c r="F2108" s="0" t="s">
        <v>4710</v>
      </c>
      <c r="G2108" s="9" t="n">
        <v>0</v>
      </c>
      <c r="H2108" s="9" t="n">
        <v>0</v>
      </c>
      <c r="I2108" s="9" t="n">
        <v>0</v>
      </c>
      <c r="J2108" s="9" t="n">
        <v>0</v>
      </c>
      <c r="K2108" s="9" t="n">
        <v>0</v>
      </c>
      <c r="L2108" s="9" t="n">
        <v>0</v>
      </c>
      <c r="M2108" s="9" t="n">
        <v>0</v>
      </c>
      <c r="N2108" s="9" t="n">
        <v>0</v>
      </c>
      <c r="O2108" s="9" t="n">
        <v>0</v>
      </c>
      <c r="P2108" s="9" t="n">
        <v>0</v>
      </c>
      <c r="Q2108" s="9" t="n">
        <v>0</v>
      </c>
      <c r="R2108" s="9" t="n">
        <v>0</v>
      </c>
      <c r="S2108" s="9" t="n">
        <v>0</v>
      </c>
      <c r="T2108" s="9" t="n">
        <v>0</v>
      </c>
      <c r="U2108" s="9" t="n">
        <v>0</v>
      </c>
      <c r="V2108" s="9" t="n">
        <v>0</v>
      </c>
      <c r="W2108" s="9" t="n">
        <v>0</v>
      </c>
      <c r="X2108" s="9" t="n">
        <v>0</v>
      </c>
      <c r="Y2108" s="9" t="n">
        <v>0</v>
      </c>
      <c r="Z2108" s="9" t="n">
        <v>0</v>
      </c>
      <c r="AA2108" s="9" t="n">
        <v>0</v>
      </c>
      <c r="AB2108" s="9" t="n">
        <v>0</v>
      </c>
      <c r="AC2108" s="9" t="n">
        <v>0</v>
      </c>
      <c r="AD2108" s="9" t="n">
        <v>0</v>
      </c>
      <c r="AE2108" s="9" t="n">
        <v>0</v>
      </c>
      <c r="AF2108" s="9" t="n">
        <v>0</v>
      </c>
      <c r="AG2108" s="9" t="n">
        <v>2850.86</v>
      </c>
      <c r="AH2108" s="9" t="n">
        <v>0</v>
      </c>
      <c r="AI2108" s="9" t="n">
        <v>0</v>
      </c>
      <c r="AJ2108" s="9" t="n">
        <v>0</v>
      </c>
      <c r="AK2108" s="9" t="n">
        <v>2850.86</v>
      </c>
      <c r="AL2108" s="9" t="n">
        <v>0</v>
      </c>
      <c r="AM2108" s="9" t="n">
        <v>0</v>
      </c>
      <c r="AN2108" s="9" t="n">
        <v>0</v>
      </c>
      <c r="AO2108" s="9" t="n">
        <v>0</v>
      </c>
      <c r="AP2108" s="9" t="n">
        <v>0</v>
      </c>
      <c r="AQ2108" s="9" t="n">
        <v>0</v>
      </c>
      <c r="AR2108" s="9" t="n">
        <v>0</v>
      </c>
      <c r="AS2108" s="9" t="n">
        <v>0</v>
      </c>
      <c r="AT2108" s="9" t="n">
        <f aca="false">T2108-G2108</f>
        <v>0</v>
      </c>
      <c r="AU2108" s="10" t="str">
        <f aca="false">IF(G2108=0,"",(T2108-G2108)/G2108)</f>
        <v/>
      </c>
      <c r="AV2108" s="9" t="n">
        <f aca="false">AG2108-T2108</f>
        <v>2850.86</v>
      </c>
      <c r="AW2108" s="10" t="str">
        <f aca="false">IF(T2108=0,"",(AG2108-T2108)/T2108)</f>
        <v/>
      </c>
      <c r="AX2108" s="0" t="str">
        <f aca="false">IF(AND(T2108=0,AG2108&gt;0),"Novo/Recuperado",IF(AND(T2108&gt;0,AG2108=0),"Perdido",IF(AG2108&gt;T2108,"Crescimento",IF(AG2108&lt;T2108,"Queda","Estável"))))</f>
        <v>Novo/Recuperado</v>
      </c>
      <c r="AY2108" s="10" t="n">
        <f aca="false">IF(SUM($AG:$AG)=0,0,AG2108/SUM($AG:$AG))</f>
        <v>0.000215028306189676</v>
      </c>
      <c r="AZ2108" s="9" t="n">
        <f aca="false">IF(AG2108&lt;T2108,T2108-AG2108,0)</f>
        <v>0</v>
      </c>
      <c r="BA2108" s="9" t="n">
        <f aca="false">AG2108/5*12</f>
        <v>6842.064</v>
      </c>
      <c r="BB2108" s="9" t="n">
        <f aca="false">BA2108-T2108</f>
        <v>6842.064</v>
      </c>
    </row>
    <row r="2109" customFormat="false" ht="15" hidden="false" customHeight="false" outlineLevel="0" collapsed="false">
      <c r="A2109" s="0" t="s">
        <v>26</v>
      </c>
      <c r="B2109" s="0" t="s">
        <v>1343</v>
      </c>
      <c r="C2109" s="0" t="s">
        <v>26</v>
      </c>
      <c r="D2109" s="0" t="s">
        <v>26</v>
      </c>
      <c r="E2109" s="0" t="s">
        <v>1390</v>
      </c>
      <c r="F2109" s="0" t="s">
        <v>1391</v>
      </c>
      <c r="G2109" s="9" t="n">
        <v>20428.61</v>
      </c>
      <c r="H2109" s="9" t="n">
        <v>4050.92</v>
      </c>
      <c r="I2109" s="9" t="n">
        <v>757.21</v>
      </c>
      <c r="J2109" s="9" t="n">
        <v>1183.7</v>
      </c>
      <c r="K2109" s="9" t="n">
        <v>2014.31</v>
      </c>
      <c r="L2109" s="9" t="n">
        <v>1086.21</v>
      </c>
      <c r="M2109" s="9" t="n">
        <v>1678.13</v>
      </c>
      <c r="N2109" s="9" t="n">
        <v>1686.13</v>
      </c>
      <c r="O2109" s="9" t="n">
        <v>2903.42</v>
      </c>
      <c r="P2109" s="9" t="n">
        <v>980.36</v>
      </c>
      <c r="Q2109" s="9" t="n">
        <v>2023.8</v>
      </c>
      <c r="R2109" s="9" t="n">
        <v>1687.06</v>
      </c>
      <c r="S2109" s="9" t="n">
        <v>377.36</v>
      </c>
      <c r="T2109" s="9" t="n">
        <v>13126.18</v>
      </c>
      <c r="U2109" s="9" t="n">
        <v>1162.32</v>
      </c>
      <c r="V2109" s="9" t="n">
        <v>665.07</v>
      </c>
      <c r="W2109" s="9" t="n">
        <v>1031.64</v>
      </c>
      <c r="X2109" s="9" t="n">
        <v>1237.94</v>
      </c>
      <c r="Y2109" s="9" t="n">
        <v>0</v>
      </c>
      <c r="Z2109" s="9" t="n">
        <v>1866.12</v>
      </c>
      <c r="AA2109" s="9" t="n">
        <v>1092.88</v>
      </c>
      <c r="AB2109" s="9" t="n">
        <v>2032.14</v>
      </c>
      <c r="AC2109" s="9" t="n">
        <v>1675.73</v>
      </c>
      <c r="AD2109" s="9" t="n">
        <v>0</v>
      </c>
      <c r="AE2109" s="9" t="n">
        <v>1243.48</v>
      </c>
      <c r="AF2109" s="9" t="n">
        <v>1118.86</v>
      </c>
      <c r="AG2109" s="9" t="n">
        <v>8336.9</v>
      </c>
      <c r="AH2109" s="9" t="n">
        <v>2655.52</v>
      </c>
      <c r="AI2109" s="9" t="n">
        <v>0</v>
      </c>
      <c r="AJ2109" s="9" t="n">
        <v>3621.49</v>
      </c>
      <c r="AK2109" s="9" t="n">
        <v>2059.89</v>
      </c>
      <c r="AL2109" s="9" t="n">
        <v>0</v>
      </c>
      <c r="AM2109" s="9" t="n">
        <v>0</v>
      </c>
      <c r="AN2109" s="9" t="n">
        <v>0</v>
      </c>
      <c r="AO2109" s="9" t="n">
        <v>0</v>
      </c>
      <c r="AP2109" s="9" t="n">
        <v>0</v>
      </c>
      <c r="AQ2109" s="9" t="n">
        <v>0</v>
      </c>
      <c r="AR2109" s="9" t="n">
        <v>0</v>
      </c>
      <c r="AS2109" s="9" t="n">
        <v>0</v>
      </c>
      <c r="AT2109" s="9" t="n">
        <f aca="false">T2109-G2109</f>
        <v>-7302.43</v>
      </c>
      <c r="AU2109" s="10" t="n">
        <f aca="false">IF(G2109=0,"",(T2109-G2109)/G2109)</f>
        <v>-0.35746093346537</v>
      </c>
      <c r="AV2109" s="9" t="n">
        <f aca="false">AG2109-T2109</f>
        <v>-4789.28</v>
      </c>
      <c r="AW2109" s="10" t="n">
        <f aca="false">IF(T2109=0,"",(AG2109-T2109)/T2109)</f>
        <v>-0.364864720733679</v>
      </c>
      <c r="AX2109" s="0" t="str">
        <f aca="false">IF(AND(T2109=0,AG2109&gt;0),"Novo/Recuperado",IF(AND(T2109&gt;0,AG2109=0),"Perdido",IF(AG2109&gt;T2109,"Crescimento",IF(AG2109&lt;T2109,"Queda","Estável"))))</f>
        <v>Queda</v>
      </c>
      <c r="AY2109" s="10" t="n">
        <f aca="false">IF(SUM($AG:$AG)=0,0,AG2109/SUM($AG:$AG))</f>
        <v>0.000628817088833794</v>
      </c>
      <c r="AZ2109" s="9" t="n">
        <f aca="false">IF(AG2109&lt;T2109,T2109-AG2109,0)</f>
        <v>4789.28</v>
      </c>
      <c r="BA2109" s="9" t="n">
        <f aca="false">AG2109/5*12</f>
        <v>20008.56</v>
      </c>
      <c r="BB2109" s="9" t="n">
        <f aca="false">BA2109-T2109</f>
        <v>6882.38000000001</v>
      </c>
    </row>
    <row r="2110" customFormat="false" ht="15" hidden="false" customHeight="false" outlineLevel="0" collapsed="false">
      <c r="A2110" s="0" t="s">
        <v>14</v>
      </c>
      <c r="D2110" s="0" t="s">
        <v>14</v>
      </c>
      <c r="E2110" s="0" t="s">
        <v>4582</v>
      </c>
      <c r="F2110" s="0" t="s">
        <v>4583</v>
      </c>
      <c r="G2110" s="9" t="n">
        <v>0</v>
      </c>
      <c r="H2110" s="9" t="n">
        <v>0</v>
      </c>
      <c r="I2110" s="9" t="n">
        <v>0</v>
      </c>
      <c r="J2110" s="9" t="n">
        <v>0</v>
      </c>
      <c r="K2110" s="9" t="n">
        <v>0</v>
      </c>
      <c r="L2110" s="9" t="n">
        <v>0</v>
      </c>
      <c r="M2110" s="9" t="n">
        <v>0</v>
      </c>
      <c r="N2110" s="9" t="n">
        <v>0</v>
      </c>
      <c r="O2110" s="9" t="n">
        <v>0</v>
      </c>
      <c r="P2110" s="9" t="n">
        <v>0</v>
      </c>
      <c r="Q2110" s="9" t="n">
        <v>0</v>
      </c>
      <c r="R2110" s="9" t="n">
        <v>0</v>
      </c>
      <c r="S2110" s="9" t="n">
        <v>0</v>
      </c>
      <c r="T2110" s="9" t="n">
        <v>0</v>
      </c>
      <c r="U2110" s="9" t="n">
        <v>0</v>
      </c>
      <c r="V2110" s="9" t="n">
        <v>0</v>
      </c>
      <c r="W2110" s="9" t="n">
        <v>0</v>
      </c>
      <c r="X2110" s="9" t="n">
        <v>0</v>
      </c>
      <c r="Y2110" s="9" t="n">
        <v>0</v>
      </c>
      <c r="Z2110" s="9" t="n">
        <v>0</v>
      </c>
      <c r="AA2110" s="9" t="n">
        <v>0</v>
      </c>
      <c r="AB2110" s="9" t="n">
        <v>0</v>
      </c>
      <c r="AC2110" s="9" t="n">
        <v>0</v>
      </c>
      <c r="AD2110" s="9" t="n">
        <v>0</v>
      </c>
      <c r="AE2110" s="9" t="n">
        <v>0</v>
      </c>
      <c r="AF2110" s="9" t="n">
        <v>0</v>
      </c>
      <c r="AG2110" s="9" t="n">
        <v>2898</v>
      </c>
      <c r="AH2110" s="9" t="n">
        <v>0</v>
      </c>
      <c r="AI2110" s="9" t="n">
        <v>2898</v>
      </c>
      <c r="AJ2110" s="9" t="n">
        <v>0</v>
      </c>
      <c r="AK2110" s="9" t="n">
        <v>0</v>
      </c>
      <c r="AL2110" s="9" t="n">
        <v>0</v>
      </c>
      <c r="AM2110" s="9" t="n">
        <v>0</v>
      </c>
      <c r="AN2110" s="9" t="n">
        <v>0</v>
      </c>
      <c r="AO2110" s="9" t="n">
        <v>0</v>
      </c>
      <c r="AP2110" s="9" t="n">
        <v>0</v>
      </c>
      <c r="AQ2110" s="9" t="n">
        <v>0</v>
      </c>
      <c r="AR2110" s="9" t="n">
        <v>0</v>
      </c>
      <c r="AS2110" s="9" t="n">
        <v>0</v>
      </c>
      <c r="AT2110" s="9" t="n">
        <f aca="false">T2110-G2110</f>
        <v>0</v>
      </c>
      <c r="AU2110" s="10" t="str">
        <f aca="false">IF(G2110=0,"",(T2110-G2110)/G2110)</f>
        <v/>
      </c>
      <c r="AV2110" s="9" t="n">
        <f aca="false">AG2110-T2110</f>
        <v>2898</v>
      </c>
      <c r="AW2110" s="10" t="str">
        <f aca="false">IF(T2110=0,"",(AG2110-T2110)/T2110)</f>
        <v/>
      </c>
      <c r="AX2110" s="0" t="str">
        <f aca="false">IF(AND(T2110=0,AG2110&gt;0),"Novo/Recuperado",IF(AND(T2110&gt;0,AG2110=0),"Perdido",IF(AG2110&gt;T2110,"Crescimento",IF(AG2110&lt;T2110,"Queda","Estável"))))</f>
        <v>Novo/Recuperado</v>
      </c>
      <c r="AY2110" s="10" t="n">
        <f aca="false">IF(SUM($AG:$AG)=0,0,AG2110/SUM($AG:$AG))</f>
        <v>0.000218583876913521</v>
      </c>
      <c r="AZ2110" s="9" t="n">
        <f aca="false">IF(AG2110&lt;T2110,T2110-AG2110,0)</f>
        <v>0</v>
      </c>
      <c r="BA2110" s="9" t="n">
        <f aca="false">AG2110/5*12</f>
        <v>6955.2</v>
      </c>
      <c r="BB2110" s="9" t="n">
        <f aca="false">BA2110-T2110</f>
        <v>6955.2</v>
      </c>
    </row>
    <row r="2111" customFormat="false" ht="15" hidden="false" customHeight="false" outlineLevel="0" collapsed="false">
      <c r="A2111" s="0" t="s">
        <v>18</v>
      </c>
      <c r="D2111" s="0" t="s">
        <v>18</v>
      </c>
      <c r="E2111" s="0" t="s">
        <v>4705</v>
      </c>
      <c r="F2111" s="0" t="s">
        <v>4706</v>
      </c>
      <c r="G2111" s="9" t="n">
        <v>0</v>
      </c>
      <c r="H2111" s="9" t="n">
        <v>0</v>
      </c>
      <c r="I2111" s="9" t="n">
        <v>0</v>
      </c>
      <c r="J2111" s="9" t="n">
        <v>0</v>
      </c>
      <c r="K2111" s="9" t="n">
        <v>0</v>
      </c>
      <c r="L2111" s="9" t="n">
        <v>0</v>
      </c>
      <c r="M2111" s="9" t="n">
        <v>0</v>
      </c>
      <c r="N2111" s="9" t="n">
        <v>0</v>
      </c>
      <c r="O2111" s="9" t="n">
        <v>0</v>
      </c>
      <c r="P2111" s="9" t="n">
        <v>0</v>
      </c>
      <c r="Q2111" s="9" t="n">
        <v>0</v>
      </c>
      <c r="R2111" s="9" t="n">
        <v>0</v>
      </c>
      <c r="S2111" s="9" t="n">
        <v>0</v>
      </c>
      <c r="T2111" s="9" t="n">
        <v>0</v>
      </c>
      <c r="U2111" s="9" t="n">
        <v>0</v>
      </c>
      <c r="V2111" s="9" t="n">
        <v>0</v>
      </c>
      <c r="W2111" s="9" t="n">
        <v>0</v>
      </c>
      <c r="X2111" s="9" t="n">
        <v>0</v>
      </c>
      <c r="Y2111" s="9" t="n">
        <v>0</v>
      </c>
      <c r="Z2111" s="9" t="n">
        <v>0</v>
      </c>
      <c r="AA2111" s="9" t="n">
        <v>0</v>
      </c>
      <c r="AB2111" s="9" t="n">
        <v>0</v>
      </c>
      <c r="AC2111" s="9" t="n">
        <v>0</v>
      </c>
      <c r="AD2111" s="9" t="n">
        <v>0</v>
      </c>
      <c r="AE2111" s="9" t="n">
        <v>0</v>
      </c>
      <c r="AF2111" s="9" t="n">
        <v>0</v>
      </c>
      <c r="AG2111" s="9" t="n">
        <v>2968.14</v>
      </c>
      <c r="AH2111" s="9" t="n">
        <v>0</v>
      </c>
      <c r="AI2111" s="9" t="n">
        <v>0</v>
      </c>
      <c r="AJ2111" s="9" t="n">
        <v>0</v>
      </c>
      <c r="AK2111" s="9" t="n">
        <v>2968.14</v>
      </c>
      <c r="AL2111" s="9" t="n">
        <v>0</v>
      </c>
      <c r="AM2111" s="9" t="n">
        <v>0</v>
      </c>
      <c r="AN2111" s="9" t="n">
        <v>0</v>
      </c>
      <c r="AO2111" s="9" t="n">
        <v>0</v>
      </c>
      <c r="AP2111" s="9" t="n">
        <v>0</v>
      </c>
      <c r="AQ2111" s="9" t="n">
        <v>0</v>
      </c>
      <c r="AR2111" s="9" t="n">
        <v>0</v>
      </c>
      <c r="AS2111" s="9" t="n">
        <v>0</v>
      </c>
      <c r="AT2111" s="9" t="n">
        <f aca="false">T2111-G2111</f>
        <v>0</v>
      </c>
      <c r="AU2111" s="10" t="str">
        <f aca="false">IF(G2111=0,"",(T2111-G2111)/G2111)</f>
        <v/>
      </c>
      <c r="AV2111" s="9" t="n">
        <f aca="false">AG2111-T2111</f>
        <v>2968.14</v>
      </c>
      <c r="AW2111" s="10" t="str">
        <f aca="false">IF(T2111=0,"",(AG2111-T2111)/T2111)</f>
        <v/>
      </c>
      <c r="AX2111" s="0" t="str">
        <f aca="false">IF(AND(T2111=0,AG2111&gt;0),"Novo/Recuperado",IF(AND(T2111&gt;0,AG2111=0),"Perdido",IF(AG2111&gt;T2111,"Crescimento",IF(AG2111&lt;T2111,"Queda","Estável"))))</f>
        <v>Novo/Recuperado</v>
      </c>
      <c r="AY2111" s="10" t="n">
        <f aca="false">IF(SUM($AG:$AG)=0,0,AG2111/SUM($AG:$AG))</f>
        <v>0.000223874240311283</v>
      </c>
      <c r="AZ2111" s="9" t="n">
        <f aca="false">IF(AG2111&lt;T2111,T2111-AG2111,0)</f>
        <v>0</v>
      </c>
      <c r="BA2111" s="9" t="n">
        <f aca="false">AG2111/5*12</f>
        <v>7123.536</v>
      </c>
      <c r="BB2111" s="9" t="n">
        <f aca="false">BA2111-T2111</f>
        <v>7123.536</v>
      </c>
    </row>
    <row r="2112" customFormat="false" ht="15" hidden="false" customHeight="false" outlineLevel="0" collapsed="false">
      <c r="A2112" s="0" t="s">
        <v>24</v>
      </c>
      <c r="B2112" s="0" t="s">
        <v>24</v>
      </c>
      <c r="D2112" s="0" t="s">
        <v>24</v>
      </c>
      <c r="E2112" s="0" t="s">
        <v>2324</v>
      </c>
      <c r="F2112" s="0" t="s">
        <v>2325</v>
      </c>
      <c r="G2112" s="9" t="n">
        <v>15200.07</v>
      </c>
      <c r="H2112" s="9" t="n">
        <v>0</v>
      </c>
      <c r="I2112" s="9" t="n">
        <v>0</v>
      </c>
      <c r="J2112" s="9" t="n">
        <v>7273.36</v>
      </c>
      <c r="K2112" s="9" t="n">
        <v>0</v>
      </c>
      <c r="L2112" s="9" t="n">
        <v>0</v>
      </c>
      <c r="M2112" s="9" t="n">
        <v>0</v>
      </c>
      <c r="N2112" s="9" t="n">
        <v>4290.99</v>
      </c>
      <c r="O2112" s="9" t="n">
        <v>0</v>
      </c>
      <c r="P2112" s="9" t="n">
        <v>0</v>
      </c>
      <c r="Q2112" s="9" t="n">
        <v>0</v>
      </c>
      <c r="R2112" s="9" t="n">
        <v>3635.72</v>
      </c>
      <c r="S2112" s="9" t="n">
        <v>0</v>
      </c>
      <c r="T2112" s="9" t="n">
        <v>0</v>
      </c>
      <c r="U2112" s="9" t="n">
        <v>0</v>
      </c>
      <c r="V2112" s="9" t="n">
        <v>0</v>
      </c>
      <c r="W2112" s="9" t="n">
        <v>0</v>
      </c>
      <c r="X2112" s="9" t="n">
        <v>0</v>
      </c>
      <c r="Y2112" s="9" t="n">
        <v>0</v>
      </c>
      <c r="Z2112" s="9" t="n">
        <v>0</v>
      </c>
      <c r="AA2112" s="9" t="n">
        <v>0</v>
      </c>
      <c r="AB2112" s="9" t="n">
        <v>0</v>
      </c>
      <c r="AC2112" s="9" t="n">
        <v>0</v>
      </c>
      <c r="AD2112" s="9" t="n">
        <v>0</v>
      </c>
      <c r="AE2112" s="9" t="n">
        <v>0</v>
      </c>
      <c r="AF2112" s="9" t="n">
        <v>0</v>
      </c>
      <c r="AG2112" s="9" t="n">
        <v>3004.38</v>
      </c>
      <c r="AH2112" s="9" t="n">
        <v>3004.38</v>
      </c>
      <c r="AI2112" s="9" t="n">
        <v>0</v>
      </c>
      <c r="AJ2112" s="9" t="n">
        <v>0</v>
      </c>
      <c r="AK2112" s="9" t="n">
        <v>0</v>
      </c>
      <c r="AL2112" s="9" t="n">
        <v>0</v>
      </c>
      <c r="AM2112" s="9" t="n">
        <v>0</v>
      </c>
      <c r="AN2112" s="9" t="n">
        <v>0</v>
      </c>
      <c r="AO2112" s="9" t="n">
        <v>0</v>
      </c>
      <c r="AP2112" s="9" t="n">
        <v>0</v>
      </c>
      <c r="AQ2112" s="9" t="n">
        <v>0</v>
      </c>
      <c r="AR2112" s="9" t="n">
        <v>0</v>
      </c>
      <c r="AS2112" s="9" t="n">
        <v>0</v>
      </c>
      <c r="AT2112" s="9" t="n">
        <f aca="false">T2112-G2112</f>
        <v>-15200.07</v>
      </c>
      <c r="AU2112" s="10" t="n">
        <f aca="false">IF(G2112=0,"",(T2112-G2112)/G2112)</f>
        <v>-1</v>
      </c>
      <c r="AV2112" s="9" t="n">
        <f aca="false">AG2112-T2112</f>
        <v>3004.38</v>
      </c>
      <c r="AW2112" s="10" t="str">
        <f aca="false">IF(T2112=0,"",(AG2112-T2112)/T2112)</f>
        <v/>
      </c>
      <c r="AX2112" s="0" t="str">
        <f aca="false">IF(AND(T2112=0,AG2112&gt;0),"Novo/Recuperado",IF(AND(T2112&gt;0,AG2112=0),"Perdido",IF(AG2112&gt;T2112,"Crescimento",IF(AG2112&lt;T2112,"Queda","Estável"))))</f>
        <v>Novo/Recuperado</v>
      </c>
      <c r="AY2112" s="10" t="n">
        <f aca="false">IF(SUM($AG:$AG)=0,0,AG2112/SUM($AG:$AG))</f>
        <v>0.000226607670159229</v>
      </c>
      <c r="AZ2112" s="9" t="n">
        <f aca="false">IF(AG2112&lt;T2112,T2112-AG2112,0)</f>
        <v>0</v>
      </c>
      <c r="BA2112" s="9" t="n">
        <f aca="false">AG2112/5*12</f>
        <v>7210.512</v>
      </c>
      <c r="BB2112" s="9" t="n">
        <f aca="false">BA2112-T2112</f>
        <v>7210.512</v>
      </c>
    </row>
    <row r="2113" customFormat="false" ht="15" hidden="false" customHeight="false" outlineLevel="0" collapsed="false">
      <c r="A2113" s="0" t="s">
        <v>18</v>
      </c>
      <c r="C2113" s="0" t="s">
        <v>18</v>
      </c>
      <c r="D2113" s="0" t="s">
        <v>18</v>
      </c>
      <c r="E2113" s="0" t="s">
        <v>3896</v>
      </c>
      <c r="F2113" s="0" t="s">
        <v>3897</v>
      </c>
      <c r="G2113" s="9" t="n">
        <v>0</v>
      </c>
      <c r="H2113" s="9" t="n">
        <v>0</v>
      </c>
      <c r="I2113" s="9" t="n">
        <v>0</v>
      </c>
      <c r="J2113" s="9" t="n">
        <v>0</v>
      </c>
      <c r="K2113" s="9" t="n">
        <v>0</v>
      </c>
      <c r="L2113" s="9" t="n">
        <v>0</v>
      </c>
      <c r="M2113" s="9" t="n">
        <v>0</v>
      </c>
      <c r="N2113" s="9" t="n">
        <v>0</v>
      </c>
      <c r="O2113" s="9" t="n">
        <v>0</v>
      </c>
      <c r="P2113" s="9" t="n">
        <v>0</v>
      </c>
      <c r="Q2113" s="9" t="n">
        <v>0</v>
      </c>
      <c r="R2113" s="9" t="n">
        <v>0</v>
      </c>
      <c r="S2113" s="9" t="n">
        <v>0</v>
      </c>
      <c r="T2113" s="9" t="n">
        <v>5924</v>
      </c>
      <c r="U2113" s="9" t="n">
        <v>0</v>
      </c>
      <c r="V2113" s="9" t="n">
        <v>5924</v>
      </c>
      <c r="W2113" s="9" t="n">
        <v>0</v>
      </c>
      <c r="X2113" s="9" t="n">
        <v>0</v>
      </c>
      <c r="Y2113" s="9" t="n">
        <v>0</v>
      </c>
      <c r="Z2113" s="9" t="n">
        <v>0</v>
      </c>
      <c r="AA2113" s="9" t="n">
        <v>0</v>
      </c>
      <c r="AB2113" s="9" t="n">
        <v>0</v>
      </c>
      <c r="AC2113" s="9" t="n">
        <v>0</v>
      </c>
      <c r="AD2113" s="9" t="n">
        <v>0</v>
      </c>
      <c r="AE2113" s="9" t="n">
        <v>0</v>
      </c>
      <c r="AF2113" s="9" t="n">
        <v>0</v>
      </c>
      <c r="AG2113" s="9" t="n">
        <v>5533.08</v>
      </c>
      <c r="AH2113" s="9" t="n">
        <v>5533.08</v>
      </c>
      <c r="AI2113" s="9" t="n">
        <v>0</v>
      </c>
      <c r="AJ2113" s="9" t="n">
        <v>0</v>
      </c>
      <c r="AK2113" s="9" t="n">
        <v>0</v>
      </c>
      <c r="AL2113" s="9" t="n">
        <v>0</v>
      </c>
      <c r="AM2113" s="9" t="n">
        <v>0</v>
      </c>
      <c r="AN2113" s="9" t="n">
        <v>0</v>
      </c>
      <c r="AO2113" s="9" t="n">
        <v>0</v>
      </c>
      <c r="AP2113" s="9" t="n">
        <v>0</v>
      </c>
      <c r="AQ2113" s="9" t="n">
        <v>0</v>
      </c>
      <c r="AR2113" s="9" t="n">
        <v>0</v>
      </c>
      <c r="AS2113" s="9" t="n">
        <v>0</v>
      </c>
      <c r="AT2113" s="9" t="n">
        <f aca="false">T2113-G2113</f>
        <v>5924</v>
      </c>
      <c r="AU2113" s="10" t="str">
        <f aca="false">IF(G2113=0,"",(T2113-G2113)/G2113)</f>
        <v/>
      </c>
      <c r="AV2113" s="9" t="n">
        <f aca="false">AG2113-T2113</f>
        <v>-390.92</v>
      </c>
      <c r="AW2113" s="10" t="n">
        <f aca="false">IF(T2113=0,"",(AG2113-T2113)/T2113)</f>
        <v>-0.0659891964888589</v>
      </c>
      <c r="AX2113" s="0" t="str">
        <f aca="false">IF(AND(T2113=0,AG2113&gt;0),"Novo/Recuperado",IF(AND(T2113&gt;0,AG2113=0),"Perdido",IF(AG2113&gt;T2113,"Crescimento",IF(AG2113&lt;T2113,"Queda","Estável"))))</f>
        <v>Queda</v>
      </c>
      <c r="AY2113" s="10" t="n">
        <f aca="false">IF(SUM($AG:$AG)=0,0,AG2113/SUM($AG:$AG))</f>
        <v>0.00041733681079112</v>
      </c>
      <c r="AZ2113" s="9" t="n">
        <f aca="false">IF(AG2113&lt;T2113,T2113-AG2113,0)</f>
        <v>390.92</v>
      </c>
      <c r="BA2113" s="9" t="n">
        <f aca="false">AG2113/5*12</f>
        <v>13279.392</v>
      </c>
      <c r="BB2113" s="9" t="n">
        <f aca="false">BA2113-T2113</f>
        <v>7355.392</v>
      </c>
    </row>
    <row r="2114" customFormat="false" ht="15" hidden="false" customHeight="false" outlineLevel="0" collapsed="false">
      <c r="A2114" s="0" t="s">
        <v>25</v>
      </c>
      <c r="D2114" s="0" t="s">
        <v>25</v>
      </c>
      <c r="E2114" s="0" t="s">
        <v>4674</v>
      </c>
      <c r="F2114" s="0" t="s">
        <v>4675</v>
      </c>
      <c r="G2114" s="9" t="n">
        <v>0</v>
      </c>
      <c r="H2114" s="9" t="n">
        <v>0</v>
      </c>
      <c r="I2114" s="9" t="n">
        <v>0</v>
      </c>
      <c r="J2114" s="9" t="n">
        <v>0</v>
      </c>
      <c r="K2114" s="9" t="n">
        <v>0</v>
      </c>
      <c r="L2114" s="9" t="n">
        <v>0</v>
      </c>
      <c r="M2114" s="9" t="n">
        <v>0</v>
      </c>
      <c r="N2114" s="9" t="n">
        <v>0</v>
      </c>
      <c r="O2114" s="9" t="n">
        <v>0</v>
      </c>
      <c r="P2114" s="9" t="n">
        <v>0</v>
      </c>
      <c r="Q2114" s="9" t="n">
        <v>0</v>
      </c>
      <c r="R2114" s="9" t="n">
        <v>0</v>
      </c>
      <c r="S2114" s="9" t="n">
        <v>0</v>
      </c>
      <c r="T2114" s="9" t="n">
        <v>0</v>
      </c>
      <c r="U2114" s="9" t="n">
        <v>0</v>
      </c>
      <c r="V2114" s="9" t="n">
        <v>0</v>
      </c>
      <c r="W2114" s="9" t="n">
        <v>0</v>
      </c>
      <c r="X2114" s="9" t="n">
        <v>0</v>
      </c>
      <c r="Y2114" s="9" t="n">
        <v>0</v>
      </c>
      <c r="Z2114" s="9" t="n">
        <v>0</v>
      </c>
      <c r="AA2114" s="9" t="n">
        <v>0</v>
      </c>
      <c r="AB2114" s="9" t="n">
        <v>0</v>
      </c>
      <c r="AC2114" s="9" t="n">
        <v>0</v>
      </c>
      <c r="AD2114" s="9" t="n">
        <v>0</v>
      </c>
      <c r="AE2114" s="9" t="n">
        <v>0</v>
      </c>
      <c r="AF2114" s="9" t="n">
        <v>0</v>
      </c>
      <c r="AG2114" s="9" t="n">
        <v>3106.74</v>
      </c>
      <c r="AH2114" s="9" t="n">
        <v>0</v>
      </c>
      <c r="AI2114" s="9" t="n">
        <v>0</v>
      </c>
      <c r="AJ2114" s="9" t="n">
        <v>3106.74</v>
      </c>
      <c r="AK2114" s="9" t="n">
        <v>0</v>
      </c>
      <c r="AL2114" s="9" t="n">
        <v>0</v>
      </c>
      <c r="AM2114" s="9" t="n">
        <v>0</v>
      </c>
      <c r="AN2114" s="9" t="n">
        <v>0</v>
      </c>
      <c r="AO2114" s="9" t="n">
        <v>0</v>
      </c>
      <c r="AP2114" s="9" t="n">
        <v>0</v>
      </c>
      <c r="AQ2114" s="9" t="n">
        <v>0</v>
      </c>
      <c r="AR2114" s="9" t="n">
        <v>0</v>
      </c>
      <c r="AS2114" s="9" t="n">
        <v>0</v>
      </c>
      <c r="AT2114" s="9" t="n">
        <f aca="false">T2114-G2114</f>
        <v>0</v>
      </c>
      <c r="AU2114" s="10" t="str">
        <f aca="false">IF(G2114=0,"",(T2114-G2114)/G2114)</f>
        <v/>
      </c>
      <c r="AV2114" s="9" t="n">
        <f aca="false">AG2114-T2114</f>
        <v>3106.74</v>
      </c>
      <c r="AW2114" s="10" t="str">
        <f aca="false">IF(T2114=0,"",(AG2114-T2114)/T2114)</f>
        <v/>
      </c>
      <c r="AX2114" s="0" t="str">
        <f aca="false">IF(AND(T2114=0,AG2114&gt;0),"Novo/Recuperado",IF(AND(T2114&gt;0,AG2114=0),"Perdido",IF(AG2114&gt;T2114,"Crescimento",IF(AG2114&lt;T2114,"Queda","Estável"))))</f>
        <v>Novo/Recuperado</v>
      </c>
      <c r="AY2114" s="10" t="n">
        <f aca="false">IF(SUM($AG:$AG)=0,0,AG2114/SUM($AG:$AG))</f>
        <v>0.000234328251815843</v>
      </c>
      <c r="AZ2114" s="9" t="n">
        <f aca="false">IF(AG2114&lt;T2114,T2114-AG2114,0)</f>
        <v>0</v>
      </c>
      <c r="BA2114" s="9" t="n">
        <f aca="false">AG2114/5*12</f>
        <v>7456.176</v>
      </c>
      <c r="BB2114" s="9" t="n">
        <f aca="false">BA2114-T2114</f>
        <v>7456.176</v>
      </c>
    </row>
    <row r="2115" customFormat="false" ht="15" hidden="false" customHeight="false" outlineLevel="0" collapsed="false">
      <c r="A2115" s="0" t="s">
        <v>25</v>
      </c>
      <c r="D2115" s="0" t="s">
        <v>25</v>
      </c>
      <c r="E2115" s="0" t="s">
        <v>4725</v>
      </c>
      <c r="F2115" s="0" t="s">
        <v>4726</v>
      </c>
      <c r="G2115" s="9" t="n">
        <v>0</v>
      </c>
      <c r="H2115" s="9" t="n">
        <v>0</v>
      </c>
      <c r="I2115" s="9" t="n">
        <v>0</v>
      </c>
      <c r="J2115" s="9" t="n">
        <v>0</v>
      </c>
      <c r="K2115" s="9" t="n">
        <v>0</v>
      </c>
      <c r="L2115" s="9" t="n">
        <v>0</v>
      </c>
      <c r="M2115" s="9" t="n">
        <v>0</v>
      </c>
      <c r="N2115" s="9" t="n">
        <v>0</v>
      </c>
      <c r="O2115" s="9" t="n">
        <v>0</v>
      </c>
      <c r="P2115" s="9" t="n">
        <v>0</v>
      </c>
      <c r="Q2115" s="9" t="n">
        <v>0</v>
      </c>
      <c r="R2115" s="9" t="n">
        <v>0</v>
      </c>
      <c r="S2115" s="9" t="n">
        <v>0</v>
      </c>
      <c r="T2115" s="9" t="n">
        <v>0</v>
      </c>
      <c r="U2115" s="9" t="n">
        <v>0</v>
      </c>
      <c r="V2115" s="9" t="n">
        <v>0</v>
      </c>
      <c r="W2115" s="9" t="n">
        <v>0</v>
      </c>
      <c r="X2115" s="9" t="n">
        <v>0</v>
      </c>
      <c r="Y2115" s="9" t="n">
        <v>0</v>
      </c>
      <c r="Z2115" s="9" t="n">
        <v>0</v>
      </c>
      <c r="AA2115" s="9" t="n">
        <v>0</v>
      </c>
      <c r="AB2115" s="9" t="n">
        <v>0</v>
      </c>
      <c r="AC2115" s="9" t="n">
        <v>0</v>
      </c>
      <c r="AD2115" s="9" t="n">
        <v>0</v>
      </c>
      <c r="AE2115" s="9" t="n">
        <v>0</v>
      </c>
      <c r="AF2115" s="9" t="n">
        <v>0</v>
      </c>
      <c r="AG2115" s="9" t="n">
        <v>3221.03</v>
      </c>
      <c r="AH2115" s="9" t="n">
        <v>0</v>
      </c>
      <c r="AI2115" s="9" t="n">
        <v>0</v>
      </c>
      <c r="AJ2115" s="9" t="n">
        <v>0</v>
      </c>
      <c r="AK2115" s="9" t="n">
        <v>3221.03</v>
      </c>
      <c r="AL2115" s="9" t="n">
        <v>0</v>
      </c>
      <c r="AM2115" s="9" t="n">
        <v>0</v>
      </c>
      <c r="AN2115" s="9" t="n">
        <v>0</v>
      </c>
      <c r="AO2115" s="9" t="n">
        <v>0</v>
      </c>
      <c r="AP2115" s="9" t="n">
        <v>0</v>
      </c>
      <c r="AQ2115" s="9" t="n">
        <v>0</v>
      </c>
      <c r="AR2115" s="9" t="n">
        <v>0</v>
      </c>
      <c r="AS2115" s="9" t="n">
        <v>0</v>
      </c>
      <c r="AT2115" s="9" t="n">
        <f aca="false">T2115-G2115</f>
        <v>0</v>
      </c>
      <c r="AU2115" s="10" t="str">
        <f aca="false">IF(G2115=0,"",(T2115-G2115)/G2115)</f>
        <v/>
      </c>
      <c r="AV2115" s="9" t="n">
        <f aca="false">AG2115-T2115</f>
        <v>3221.03</v>
      </c>
      <c r="AW2115" s="10" t="str">
        <f aca="false">IF(T2115=0,"",(AG2115-T2115)/T2115)</f>
        <v/>
      </c>
      <c r="AX2115" s="0" t="str">
        <f aca="false">IF(AND(T2115=0,AG2115&gt;0),"Novo/Recuperado",IF(AND(T2115&gt;0,AG2115=0),"Perdido",IF(AG2115&gt;T2115,"Crescimento",IF(AG2115&lt;T2115,"Queda","Estável"))))</f>
        <v>Novo/Recuperado</v>
      </c>
      <c r="AY2115" s="10" t="n">
        <f aca="false">IF(SUM($AG:$AG)=0,0,AG2115/SUM($AG:$AG))</f>
        <v>0.000242948662889841</v>
      </c>
      <c r="AZ2115" s="9" t="n">
        <f aca="false">IF(AG2115&lt;T2115,T2115-AG2115,0)</f>
        <v>0</v>
      </c>
      <c r="BA2115" s="9" t="n">
        <f aca="false">AG2115/5*12</f>
        <v>7730.472</v>
      </c>
      <c r="BB2115" s="9" t="n">
        <f aca="false">BA2115-T2115</f>
        <v>7730.472</v>
      </c>
    </row>
    <row r="2116" customFormat="false" ht="15" hidden="false" customHeight="false" outlineLevel="0" collapsed="false">
      <c r="A2116" s="0" t="s">
        <v>14</v>
      </c>
      <c r="D2116" s="0" t="s">
        <v>14</v>
      </c>
      <c r="E2116" s="0" t="s">
        <v>4528</v>
      </c>
      <c r="F2116" s="0" t="s">
        <v>4529</v>
      </c>
      <c r="G2116" s="9" t="n">
        <v>0</v>
      </c>
      <c r="H2116" s="9" t="n">
        <v>0</v>
      </c>
      <c r="I2116" s="9" t="n">
        <v>0</v>
      </c>
      <c r="J2116" s="9" t="n">
        <v>0</v>
      </c>
      <c r="K2116" s="9" t="n">
        <v>0</v>
      </c>
      <c r="L2116" s="9" t="n">
        <v>0</v>
      </c>
      <c r="M2116" s="9" t="n">
        <v>0</v>
      </c>
      <c r="N2116" s="9" t="n">
        <v>0</v>
      </c>
      <c r="O2116" s="9" t="n">
        <v>0</v>
      </c>
      <c r="P2116" s="9" t="n">
        <v>0</v>
      </c>
      <c r="Q2116" s="9" t="n">
        <v>0</v>
      </c>
      <c r="R2116" s="9" t="n">
        <v>0</v>
      </c>
      <c r="S2116" s="9" t="n">
        <v>0</v>
      </c>
      <c r="T2116" s="9" t="n">
        <v>0</v>
      </c>
      <c r="U2116" s="9" t="n">
        <v>0</v>
      </c>
      <c r="V2116" s="9" t="n">
        <v>0</v>
      </c>
      <c r="W2116" s="9" t="n">
        <v>0</v>
      </c>
      <c r="X2116" s="9" t="n">
        <v>0</v>
      </c>
      <c r="Y2116" s="9" t="n">
        <v>0</v>
      </c>
      <c r="Z2116" s="9" t="n">
        <v>0</v>
      </c>
      <c r="AA2116" s="9" t="n">
        <v>0</v>
      </c>
      <c r="AB2116" s="9" t="n">
        <v>0</v>
      </c>
      <c r="AC2116" s="9" t="n">
        <v>0</v>
      </c>
      <c r="AD2116" s="9" t="n">
        <v>0</v>
      </c>
      <c r="AE2116" s="9" t="n">
        <v>0</v>
      </c>
      <c r="AF2116" s="9" t="n">
        <v>0</v>
      </c>
      <c r="AG2116" s="9" t="n">
        <v>3286.14</v>
      </c>
      <c r="AH2116" s="9" t="n">
        <v>1755.54</v>
      </c>
      <c r="AI2116" s="9" t="n">
        <v>0</v>
      </c>
      <c r="AJ2116" s="9" t="n">
        <v>0</v>
      </c>
      <c r="AK2116" s="9" t="n">
        <v>0</v>
      </c>
      <c r="AL2116" s="9" t="n">
        <v>1530.6</v>
      </c>
      <c r="AM2116" s="9" t="n">
        <v>0</v>
      </c>
      <c r="AN2116" s="9" t="n">
        <v>0</v>
      </c>
      <c r="AO2116" s="9" t="n">
        <v>0</v>
      </c>
      <c r="AP2116" s="9" t="n">
        <v>0</v>
      </c>
      <c r="AQ2116" s="9" t="n">
        <v>0</v>
      </c>
      <c r="AR2116" s="9" t="n">
        <v>0</v>
      </c>
      <c r="AS2116" s="9" t="n">
        <v>0</v>
      </c>
      <c r="AT2116" s="9" t="n">
        <f aca="false">T2116-G2116</f>
        <v>0</v>
      </c>
      <c r="AU2116" s="10" t="str">
        <f aca="false">IF(G2116=0,"",(T2116-G2116)/G2116)</f>
        <v/>
      </c>
      <c r="AV2116" s="9" t="n">
        <f aca="false">AG2116-T2116</f>
        <v>3286.14</v>
      </c>
      <c r="AW2116" s="10" t="str">
        <f aca="false">IF(T2116=0,"",(AG2116-T2116)/T2116)</f>
        <v/>
      </c>
      <c r="AX2116" s="0" t="str">
        <f aca="false">IF(AND(T2116=0,AG2116&gt;0),"Novo/Recuperado",IF(AND(T2116&gt;0,AG2116=0),"Perdido",IF(AG2116&gt;T2116,"Crescimento",IF(AG2116&lt;T2116,"Queda","Estável"))))</f>
        <v>Novo/Recuperado</v>
      </c>
      <c r="AY2116" s="10" t="n">
        <f aca="false">IF(SUM($AG:$AG)=0,0,AG2116/SUM($AG:$AG))</f>
        <v>0.000247859634672394</v>
      </c>
      <c r="AZ2116" s="9" t="n">
        <f aca="false">IF(AG2116&lt;T2116,T2116-AG2116,0)</f>
        <v>0</v>
      </c>
      <c r="BA2116" s="9" t="n">
        <f aca="false">AG2116/5*12</f>
        <v>7886.736</v>
      </c>
      <c r="BB2116" s="9" t="n">
        <f aca="false">BA2116-T2116</f>
        <v>7886.736</v>
      </c>
    </row>
    <row r="2117" customFormat="false" ht="15" hidden="false" customHeight="false" outlineLevel="0" collapsed="false">
      <c r="A2117" s="0" t="s">
        <v>14</v>
      </c>
      <c r="D2117" s="0" t="s">
        <v>14</v>
      </c>
      <c r="E2117" s="0" t="s">
        <v>4632</v>
      </c>
      <c r="F2117" s="0" t="s">
        <v>4633</v>
      </c>
      <c r="G2117" s="9" t="n">
        <v>0</v>
      </c>
      <c r="H2117" s="9" t="n">
        <v>0</v>
      </c>
      <c r="I2117" s="9" t="n">
        <v>0</v>
      </c>
      <c r="J2117" s="9" t="n">
        <v>0</v>
      </c>
      <c r="K2117" s="9" t="n">
        <v>0</v>
      </c>
      <c r="L2117" s="9" t="n">
        <v>0</v>
      </c>
      <c r="M2117" s="9" t="n">
        <v>0</v>
      </c>
      <c r="N2117" s="9" t="n">
        <v>0</v>
      </c>
      <c r="O2117" s="9" t="n">
        <v>0</v>
      </c>
      <c r="P2117" s="9" t="n">
        <v>0</v>
      </c>
      <c r="Q2117" s="9" t="n">
        <v>0</v>
      </c>
      <c r="R2117" s="9" t="n">
        <v>0</v>
      </c>
      <c r="S2117" s="9" t="n">
        <v>0</v>
      </c>
      <c r="T2117" s="9" t="n">
        <v>0</v>
      </c>
      <c r="U2117" s="9" t="n">
        <v>0</v>
      </c>
      <c r="V2117" s="9" t="n">
        <v>0</v>
      </c>
      <c r="W2117" s="9" t="n">
        <v>0</v>
      </c>
      <c r="X2117" s="9" t="n">
        <v>0</v>
      </c>
      <c r="Y2117" s="9" t="n">
        <v>0</v>
      </c>
      <c r="Z2117" s="9" t="n">
        <v>0</v>
      </c>
      <c r="AA2117" s="9" t="n">
        <v>0</v>
      </c>
      <c r="AB2117" s="9" t="n">
        <v>0</v>
      </c>
      <c r="AC2117" s="9" t="n">
        <v>0</v>
      </c>
      <c r="AD2117" s="9" t="n">
        <v>0</v>
      </c>
      <c r="AE2117" s="9" t="n">
        <v>0</v>
      </c>
      <c r="AF2117" s="9" t="n">
        <v>0</v>
      </c>
      <c r="AG2117" s="9" t="n">
        <v>3312.5</v>
      </c>
      <c r="AH2117" s="9" t="n">
        <v>0</v>
      </c>
      <c r="AI2117" s="9" t="n">
        <v>0</v>
      </c>
      <c r="AJ2117" s="9" t="n">
        <v>1398.3</v>
      </c>
      <c r="AK2117" s="9" t="n">
        <v>1914.2</v>
      </c>
      <c r="AL2117" s="9" t="n">
        <v>0</v>
      </c>
      <c r="AM2117" s="9" t="n">
        <v>0</v>
      </c>
      <c r="AN2117" s="9" t="n">
        <v>0</v>
      </c>
      <c r="AO2117" s="9" t="n">
        <v>0</v>
      </c>
      <c r="AP2117" s="9" t="n">
        <v>0</v>
      </c>
      <c r="AQ2117" s="9" t="n">
        <v>0</v>
      </c>
      <c r="AR2117" s="9" t="n">
        <v>0</v>
      </c>
      <c r="AS2117" s="9" t="n">
        <v>0</v>
      </c>
      <c r="AT2117" s="9" t="n">
        <f aca="false">T2117-G2117</f>
        <v>0</v>
      </c>
      <c r="AU2117" s="10" t="str">
        <f aca="false">IF(G2117=0,"",(T2117-G2117)/G2117)</f>
        <v/>
      </c>
      <c r="AV2117" s="9" t="n">
        <f aca="false">AG2117-T2117</f>
        <v>3312.5</v>
      </c>
      <c r="AW2117" s="10" t="str">
        <f aca="false">IF(T2117=0,"",(AG2117-T2117)/T2117)</f>
        <v/>
      </c>
      <c r="AX2117" s="0" t="str">
        <f aca="false">IF(AND(T2117=0,AG2117&gt;0),"Novo/Recuperado",IF(AND(T2117&gt;0,AG2117=0),"Perdido",IF(AG2117&gt;T2117,"Crescimento",IF(AG2117&lt;T2117,"Queda","Estável"))))</f>
        <v>Novo/Recuperado</v>
      </c>
      <c r="AY2117" s="10" t="n">
        <f aca="false">IF(SUM($AG:$AG)=0,0,AG2117/SUM($AG:$AG))</f>
        <v>0.00024984785792824</v>
      </c>
      <c r="AZ2117" s="9" t="n">
        <f aca="false">IF(AG2117&lt;T2117,T2117-AG2117,0)</f>
        <v>0</v>
      </c>
      <c r="BA2117" s="9" t="n">
        <f aca="false">AG2117/5*12</f>
        <v>7950</v>
      </c>
      <c r="BB2117" s="9" t="n">
        <f aca="false">BA2117-T2117</f>
        <v>7950</v>
      </c>
    </row>
    <row r="2118" customFormat="false" ht="15" hidden="false" customHeight="false" outlineLevel="0" collapsed="false">
      <c r="A2118" s="0" t="s">
        <v>14</v>
      </c>
      <c r="B2118" s="0" t="s">
        <v>14</v>
      </c>
      <c r="D2118" s="0" t="s">
        <v>14</v>
      </c>
      <c r="E2118" s="0" t="s">
        <v>88</v>
      </c>
      <c r="F2118" s="0" t="s">
        <v>89</v>
      </c>
      <c r="G2118" s="9" t="n">
        <v>8820</v>
      </c>
      <c r="H2118" s="9" t="n">
        <v>8820</v>
      </c>
      <c r="I2118" s="9" t="n">
        <v>0</v>
      </c>
      <c r="J2118" s="9" t="n">
        <v>0</v>
      </c>
      <c r="K2118" s="9" t="n">
        <v>0</v>
      </c>
      <c r="L2118" s="9" t="n">
        <v>0</v>
      </c>
      <c r="M2118" s="9" t="n">
        <v>0</v>
      </c>
      <c r="N2118" s="9" t="n">
        <v>0</v>
      </c>
      <c r="O2118" s="9" t="n">
        <v>0</v>
      </c>
      <c r="P2118" s="9" t="n">
        <v>0</v>
      </c>
      <c r="Q2118" s="9" t="n">
        <v>0</v>
      </c>
      <c r="R2118" s="9" t="n">
        <v>0</v>
      </c>
      <c r="S2118" s="9" t="n">
        <v>0</v>
      </c>
      <c r="T2118" s="9" t="n">
        <v>0</v>
      </c>
      <c r="U2118" s="9" t="n">
        <v>0</v>
      </c>
      <c r="V2118" s="9" t="n">
        <v>0</v>
      </c>
      <c r="W2118" s="9" t="n">
        <v>0</v>
      </c>
      <c r="X2118" s="9" t="n">
        <v>0</v>
      </c>
      <c r="Y2118" s="9" t="n">
        <v>0</v>
      </c>
      <c r="Z2118" s="9" t="n">
        <v>0</v>
      </c>
      <c r="AA2118" s="9" t="n">
        <v>0</v>
      </c>
      <c r="AB2118" s="9" t="n">
        <v>0</v>
      </c>
      <c r="AC2118" s="9" t="n">
        <v>0</v>
      </c>
      <c r="AD2118" s="9" t="n">
        <v>0</v>
      </c>
      <c r="AE2118" s="9" t="n">
        <v>0</v>
      </c>
      <c r="AF2118" s="9" t="n">
        <v>0</v>
      </c>
      <c r="AG2118" s="9" t="n">
        <v>3317.08</v>
      </c>
      <c r="AH2118" s="9" t="n">
        <v>0</v>
      </c>
      <c r="AI2118" s="9" t="n">
        <v>3317.08</v>
      </c>
      <c r="AJ2118" s="9" t="n">
        <v>0</v>
      </c>
      <c r="AK2118" s="9" t="n">
        <v>0</v>
      </c>
      <c r="AL2118" s="9" t="n">
        <v>0</v>
      </c>
      <c r="AM2118" s="9" t="n">
        <v>0</v>
      </c>
      <c r="AN2118" s="9" t="n">
        <v>0</v>
      </c>
      <c r="AO2118" s="9" t="n">
        <v>0</v>
      </c>
      <c r="AP2118" s="9" t="n">
        <v>0</v>
      </c>
      <c r="AQ2118" s="9" t="n">
        <v>0</v>
      </c>
      <c r="AR2118" s="9" t="n">
        <v>0</v>
      </c>
      <c r="AS2118" s="9" t="n">
        <v>0</v>
      </c>
      <c r="AT2118" s="9" t="n">
        <f aca="false">T2118-G2118</f>
        <v>-8820</v>
      </c>
      <c r="AU2118" s="10" t="n">
        <f aca="false">IF(G2118=0,"",(T2118-G2118)/G2118)</f>
        <v>-1</v>
      </c>
      <c r="AV2118" s="9" t="n">
        <f aca="false">AG2118-T2118</f>
        <v>3317.08</v>
      </c>
      <c r="AW2118" s="10" t="str">
        <f aca="false">IF(T2118=0,"",(AG2118-T2118)/T2118)</f>
        <v/>
      </c>
      <c r="AX2118" s="0" t="str">
        <f aca="false">IF(AND(T2118=0,AG2118&gt;0),"Novo/Recuperado",IF(AND(T2118&gt;0,AG2118=0),"Perdido",IF(AG2118&gt;T2118,"Crescimento",IF(AG2118&lt;T2118,"Queda","Estável"))))</f>
        <v>Novo/Recuperado</v>
      </c>
      <c r="AY2118" s="10" t="n">
        <f aca="false">IF(SUM($AG:$AG)=0,0,AG2118/SUM($AG:$AG))</f>
        <v>0.000250193307947655</v>
      </c>
      <c r="AZ2118" s="9" t="n">
        <f aca="false">IF(AG2118&lt;T2118,T2118-AG2118,0)</f>
        <v>0</v>
      </c>
      <c r="BA2118" s="9" t="n">
        <f aca="false">AG2118/5*12</f>
        <v>7960.992</v>
      </c>
      <c r="BB2118" s="9" t="n">
        <f aca="false">BA2118-T2118</f>
        <v>7960.992</v>
      </c>
    </row>
    <row r="2119" customFormat="false" ht="15" hidden="false" customHeight="false" outlineLevel="0" collapsed="false">
      <c r="A2119" s="0" t="s">
        <v>4479</v>
      </c>
      <c r="B2119" s="0" t="s">
        <v>14</v>
      </c>
      <c r="D2119" s="0" t="s">
        <v>4479</v>
      </c>
      <c r="E2119" s="0" t="s">
        <v>2850</v>
      </c>
      <c r="F2119" s="0" t="s">
        <v>2851</v>
      </c>
      <c r="G2119" s="9" t="n">
        <v>6028</v>
      </c>
      <c r="H2119" s="9" t="n">
        <v>0</v>
      </c>
      <c r="I2119" s="9" t="n">
        <v>0</v>
      </c>
      <c r="J2119" s="9" t="n">
        <v>0</v>
      </c>
      <c r="K2119" s="9" t="n">
        <v>0</v>
      </c>
      <c r="L2119" s="9" t="n">
        <v>0</v>
      </c>
      <c r="M2119" s="9" t="n">
        <v>6028</v>
      </c>
      <c r="N2119" s="9" t="n">
        <v>0</v>
      </c>
      <c r="O2119" s="9" t="n">
        <v>0</v>
      </c>
      <c r="P2119" s="9" t="n">
        <v>0</v>
      </c>
      <c r="Q2119" s="9" t="n">
        <v>0</v>
      </c>
      <c r="R2119" s="9" t="n">
        <v>0</v>
      </c>
      <c r="S2119" s="9" t="n">
        <v>0</v>
      </c>
      <c r="T2119" s="9" t="n">
        <v>0</v>
      </c>
      <c r="U2119" s="9" t="n">
        <v>0</v>
      </c>
      <c r="V2119" s="9" t="n">
        <v>0</v>
      </c>
      <c r="W2119" s="9" t="n">
        <v>0</v>
      </c>
      <c r="X2119" s="9" t="n">
        <v>0</v>
      </c>
      <c r="Y2119" s="9" t="n">
        <v>0</v>
      </c>
      <c r="Z2119" s="9" t="n">
        <v>0</v>
      </c>
      <c r="AA2119" s="9" t="n">
        <v>0</v>
      </c>
      <c r="AB2119" s="9" t="n">
        <v>0</v>
      </c>
      <c r="AC2119" s="9" t="n">
        <v>0</v>
      </c>
      <c r="AD2119" s="9" t="n">
        <v>0</v>
      </c>
      <c r="AE2119" s="9" t="n">
        <v>0</v>
      </c>
      <c r="AF2119" s="9" t="n">
        <v>0</v>
      </c>
      <c r="AG2119" s="9" t="n">
        <v>3319.94</v>
      </c>
      <c r="AH2119" s="9" t="n">
        <v>3319.94</v>
      </c>
      <c r="AI2119" s="9" t="n">
        <v>0</v>
      </c>
      <c r="AJ2119" s="9" t="n">
        <v>0</v>
      </c>
      <c r="AK2119" s="9" t="n">
        <v>0</v>
      </c>
      <c r="AL2119" s="9" t="n">
        <v>0</v>
      </c>
      <c r="AM2119" s="9" t="n">
        <v>0</v>
      </c>
      <c r="AN2119" s="9" t="n">
        <v>0</v>
      </c>
      <c r="AO2119" s="9" t="n">
        <v>0</v>
      </c>
      <c r="AP2119" s="9" t="n">
        <v>0</v>
      </c>
      <c r="AQ2119" s="9" t="n">
        <v>0</v>
      </c>
      <c r="AR2119" s="9" t="n">
        <v>0</v>
      </c>
      <c r="AS2119" s="9" t="n">
        <v>0</v>
      </c>
      <c r="AT2119" s="9" t="n">
        <f aca="false">T2119-G2119</f>
        <v>-6028</v>
      </c>
      <c r="AU2119" s="10" t="n">
        <f aca="false">IF(G2119=0,"",(T2119-G2119)/G2119)</f>
        <v>-1</v>
      </c>
      <c r="AV2119" s="9" t="n">
        <f aca="false">AG2119-T2119</f>
        <v>3319.94</v>
      </c>
      <c r="AW2119" s="10" t="str">
        <f aca="false">IF(T2119=0,"",(AG2119-T2119)/T2119)</f>
        <v/>
      </c>
      <c r="AX2119" s="0" t="str">
        <f aca="false">IF(AND(T2119=0,AG2119&gt;0),"Novo/Recuperado",IF(AND(T2119&gt;0,AG2119=0),"Perdido",IF(AG2119&gt;T2119,"Crescimento",IF(AG2119&lt;T2119,"Queda","Estável"))))</f>
        <v>Novo/Recuperado</v>
      </c>
      <c r="AY2119" s="10" t="n">
        <f aca="false">IF(SUM($AG:$AG)=0,0,AG2119/SUM($AG:$AG))</f>
        <v>0.000250409025645368</v>
      </c>
      <c r="AZ2119" s="9" t="n">
        <f aca="false">IF(AG2119&lt;T2119,T2119-AG2119,0)</f>
        <v>0</v>
      </c>
      <c r="BA2119" s="9" t="n">
        <f aca="false">AG2119/5*12</f>
        <v>7967.856</v>
      </c>
      <c r="BB2119" s="9" t="n">
        <f aca="false">BA2119-T2119</f>
        <v>7967.856</v>
      </c>
    </row>
    <row r="2120" customFormat="false" ht="15" hidden="false" customHeight="false" outlineLevel="0" collapsed="false">
      <c r="A2120" s="0" t="s">
        <v>22</v>
      </c>
      <c r="B2120" s="0" t="s">
        <v>1054</v>
      </c>
      <c r="D2120" s="0" t="s">
        <v>22</v>
      </c>
      <c r="E2120" s="0" t="s">
        <v>1069</v>
      </c>
      <c r="F2120" s="0" t="s">
        <v>1070</v>
      </c>
      <c r="G2120" s="9" t="n">
        <v>859.37</v>
      </c>
      <c r="H2120" s="9" t="n">
        <v>205.72</v>
      </c>
      <c r="I2120" s="9" t="n">
        <v>0</v>
      </c>
      <c r="J2120" s="9" t="n">
        <v>0</v>
      </c>
      <c r="K2120" s="9" t="n">
        <v>0</v>
      </c>
      <c r="L2120" s="9" t="n">
        <v>0</v>
      </c>
      <c r="M2120" s="9" t="n">
        <v>653.65</v>
      </c>
      <c r="N2120" s="9" t="n">
        <v>0</v>
      </c>
      <c r="O2120" s="9" t="n">
        <v>0</v>
      </c>
      <c r="P2120" s="9" t="n">
        <v>0</v>
      </c>
      <c r="Q2120" s="9" t="n">
        <v>0</v>
      </c>
      <c r="R2120" s="9" t="n">
        <v>0</v>
      </c>
      <c r="S2120" s="9" t="n">
        <v>0</v>
      </c>
      <c r="T2120" s="9" t="n">
        <v>0</v>
      </c>
      <c r="U2120" s="9" t="n">
        <v>0</v>
      </c>
      <c r="V2120" s="9" t="n">
        <v>0</v>
      </c>
      <c r="W2120" s="9" t="n">
        <v>0</v>
      </c>
      <c r="X2120" s="9" t="n">
        <v>0</v>
      </c>
      <c r="Y2120" s="9" t="n">
        <v>0</v>
      </c>
      <c r="Z2120" s="9" t="n">
        <v>0</v>
      </c>
      <c r="AA2120" s="9" t="n">
        <v>0</v>
      </c>
      <c r="AB2120" s="9" t="n">
        <v>0</v>
      </c>
      <c r="AC2120" s="9" t="n">
        <v>0</v>
      </c>
      <c r="AD2120" s="9" t="n">
        <v>0</v>
      </c>
      <c r="AE2120" s="9" t="n">
        <v>0</v>
      </c>
      <c r="AF2120" s="9" t="n">
        <v>0</v>
      </c>
      <c r="AG2120" s="9" t="n">
        <v>3363.73</v>
      </c>
      <c r="AH2120" s="9" t="n">
        <v>0</v>
      </c>
      <c r="AI2120" s="9" t="n">
        <v>1492</v>
      </c>
      <c r="AJ2120" s="9" t="n">
        <v>0</v>
      </c>
      <c r="AK2120" s="9" t="n">
        <v>378.68</v>
      </c>
      <c r="AL2120" s="9" t="n">
        <v>1493.05</v>
      </c>
      <c r="AM2120" s="9" t="n">
        <v>0</v>
      </c>
      <c r="AN2120" s="9" t="n">
        <v>0</v>
      </c>
      <c r="AO2120" s="9" t="n">
        <v>0</v>
      </c>
      <c r="AP2120" s="9" t="n">
        <v>0</v>
      </c>
      <c r="AQ2120" s="9" t="n">
        <v>0</v>
      </c>
      <c r="AR2120" s="9" t="n">
        <v>0</v>
      </c>
      <c r="AS2120" s="9" t="n">
        <v>0</v>
      </c>
      <c r="AT2120" s="9" t="n">
        <f aca="false">T2120-G2120</f>
        <v>-859.37</v>
      </c>
      <c r="AU2120" s="10" t="n">
        <f aca="false">IF(G2120=0,"",(T2120-G2120)/G2120)</f>
        <v>-1</v>
      </c>
      <c r="AV2120" s="9" t="n">
        <f aca="false">AG2120-T2120</f>
        <v>3363.73</v>
      </c>
      <c r="AW2120" s="10" t="str">
        <f aca="false">IF(T2120=0,"",(AG2120-T2120)/T2120)</f>
        <v/>
      </c>
      <c r="AX2120" s="0" t="str">
        <f aca="false">IF(AND(T2120=0,AG2120&gt;0),"Novo/Recuperado",IF(AND(T2120&gt;0,AG2120=0),"Perdido",IF(AG2120&gt;T2120,"Crescimento",IF(AG2120&lt;T2120,"Queda","Estável"))))</f>
        <v>Novo/Recuperado</v>
      </c>
      <c r="AY2120" s="10" t="n">
        <f aca="false">IF(SUM($AG:$AG)=0,0,AG2120/SUM($AG:$AG))</f>
        <v>0.000253711920044968</v>
      </c>
      <c r="AZ2120" s="9" t="n">
        <f aca="false">IF(AG2120&lt;T2120,T2120-AG2120,0)</f>
        <v>0</v>
      </c>
      <c r="BA2120" s="9" t="n">
        <f aca="false">AG2120/5*12</f>
        <v>8072.952</v>
      </c>
      <c r="BB2120" s="9" t="n">
        <f aca="false">BA2120-T2120</f>
        <v>8072.952</v>
      </c>
    </row>
    <row r="2121" customFormat="false" ht="15" hidden="false" customHeight="false" outlineLevel="0" collapsed="false">
      <c r="A2121" s="0" t="s">
        <v>22</v>
      </c>
      <c r="B2121" s="0" t="s">
        <v>1288</v>
      </c>
      <c r="C2121" s="0" t="s">
        <v>22</v>
      </c>
      <c r="D2121" s="0" t="s">
        <v>22</v>
      </c>
      <c r="E2121" s="0" t="s">
        <v>1325</v>
      </c>
      <c r="F2121" s="0" t="s">
        <v>1326</v>
      </c>
      <c r="G2121" s="9" t="n">
        <v>14659.9</v>
      </c>
      <c r="H2121" s="9" t="n">
        <v>5493.53</v>
      </c>
      <c r="I2121" s="9" t="n">
        <v>3002.03</v>
      </c>
      <c r="J2121" s="9" t="n">
        <v>0</v>
      </c>
      <c r="K2121" s="9" t="n">
        <v>4091.77</v>
      </c>
      <c r="L2121" s="9" t="n">
        <v>2072.57</v>
      </c>
      <c r="M2121" s="9" t="n">
        <v>0</v>
      </c>
      <c r="N2121" s="9" t="n">
        <v>0</v>
      </c>
      <c r="O2121" s="9" t="n">
        <v>0</v>
      </c>
      <c r="P2121" s="9" t="n">
        <v>0</v>
      </c>
      <c r="Q2121" s="9" t="n">
        <v>0</v>
      </c>
      <c r="R2121" s="9" t="n">
        <v>0</v>
      </c>
      <c r="S2121" s="9" t="n">
        <v>0</v>
      </c>
      <c r="T2121" s="9" t="n">
        <v>12146.25</v>
      </c>
      <c r="U2121" s="9" t="n">
        <v>0</v>
      </c>
      <c r="V2121" s="9" t="n">
        <v>0</v>
      </c>
      <c r="W2121" s="9" t="n">
        <v>5397.4</v>
      </c>
      <c r="X2121" s="9" t="n">
        <v>0</v>
      </c>
      <c r="Y2121" s="9" t="n">
        <v>0</v>
      </c>
      <c r="Z2121" s="9" t="n">
        <v>3696.75</v>
      </c>
      <c r="AA2121" s="9" t="n">
        <v>3052.1</v>
      </c>
      <c r="AB2121" s="9" t="n">
        <v>0</v>
      </c>
      <c r="AC2121" s="9" t="n">
        <v>0</v>
      </c>
      <c r="AD2121" s="9" t="n">
        <v>0</v>
      </c>
      <c r="AE2121" s="9" t="n">
        <v>0</v>
      </c>
      <c r="AF2121" s="9" t="n">
        <v>0</v>
      </c>
      <c r="AG2121" s="9" t="n">
        <v>8437.46</v>
      </c>
      <c r="AH2121" s="9" t="n">
        <v>0</v>
      </c>
      <c r="AI2121" s="9" t="n">
        <v>0</v>
      </c>
      <c r="AJ2121" s="9" t="n">
        <v>0</v>
      </c>
      <c r="AK2121" s="9" t="n">
        <v>4148.32</v>
      </c>
      <c r="AL2121" s="9" t="n">
        <v>4289.14</v>
      </c>
      <c r="AM2121" s="9" t="n">
        <v>0</v>
      </c>
      <c r="AN2121" s="9" t="n">
        <v>0</v>
      </c>
      <c r="AO2121" s="9" t="n">
        <v>0</v>
      </c>
      <c r="AP2121" s="9" t="n">
        <v>0</v>
      </c>
      <c r="AQ2121" s="9" t="n">
        <v>0</v>
      </c>
      <c r="AR2121" s="9" t="n">
        <v>0</v>
      </c>
      <c r="AS2121" s="9" t="n">
        <v>0</v>
      </c>
      <c r="AT2121" s="9" t="n">
        <f aca="false">T2121-G2121</f>
        <v>-2513.65</v>
      </c>
      <c r="AU2121" s="10" t="n">
        <f aca="false">IF(G2121=0,"",(T2121-G2121)/G2121)</f>
        <v>-0.171464334681683</v>
      </c>
      <c r="AV2121" s="9" t="n">
        <f aca="false">AG2121-T2121</f>
        <v>-3708.79</v>
      </c>
      <c r="AW2121" s="10" t="n">
        <f aca="false">IF(T2121=0,"",(AG2121-T2121)/T2121)</f>
        <v>-0.305344447874859</v>
      </c>
      <c r="AX2121" s="0" t="str">
        <f aca="false">IF(AND(T2121=0,AG2121&gt;0),"Novo/Recuperado",IF(AND(T2121&gt;0,AG2121=0),"Perdido",IF(AG2121&gt;T2121,"Crescimento",IF(AG2121&lt;T2121,"Queda","Estável"))))</f>
        <v>Queda</v>
      </c>
      <c r="AY2121" s="10" t="n">
        <f aca="false">IF(SUM($AG:$AG)=0,0,AG2121/SUM($AG:$AG))</f>
        <v>0.000636401904107232</v>
      </c>
      <c r="AZ2121" s="9" t="n">
        <f aca="false">IF(AG2121&lt;T2121,T2121-AG2121,0)</f>
        <v>3708.79</v>
      </c>
      <c r="BA2121" s="9" t="n">
        <f aca="false">AG2121/5*12</f>
        <v>20249.904</v>
      </c>
      <c r="BB2121" s="9" t="n">
        <f aca="false">BA2121-T2121</f>
        <v>8103.654</v>
      </c>
    </row>
    <row r="2122" customFormat="false" ht="15" hidden="false" customHeight="false" outlineLevel="0" collapsed="false">
      <c r="A2122" s="0" t="s">
        <v>24</v>
      </c>
      <c r="B2122" s="0" t="s">
        <v>14</v>
      </c>
      <c r="D2122" s="0" t="s">
        <v>24</v>
      </c>
      <c r="E2122" s="0" t="s">
        <v>3255</v>
      </c>
      <c r="F2122" s="0" t="s">
        <v>3256</v>
      </c>
      <c r="G2122" s="9" t="n">
        <v>3246</v>
      </c>
      <c r="H2122" s="9" t="n">
        <v>0</v>
      </c>
      <c r="I2122" s="9" t="n">
        <v>0</v>
      </c>
      <c r="J2122" s="9" t="n">
        <v>0</v>
      </c>
      <c r="K2122" s="9" t="n">
        <v>0</v>
      </c>
      <c r="L2122" s="9" t="n">
        <v>0</v>
      </c>
      <c r="M2122" s="9" t="n">
        <v>0</v>
      </c>
      <c r="N2122" s="9" t="n">
        <v>0</v>
      </c>
      <c r="O2122" s="9" t="n">
        <v>3246</v>
      </c>
      <c r="P2122" s="9" t="n">
        <v>0</v>
      </c>
      <c r="Q2122" s="9" t="n">
        <v>0</v>
      </c>
      <c r="R2122" s="9" t="n">
        <v>0</v>
      </c>
      <c r="S2122" s="9" t="n">
        <v>0</v>
      </c>
      <c r="T2122" s="9" t="n">
        <v>0</v>
      </c>
      <c r="U2122" s="9" t="n">
        <v>0</v>
      </c>
      <c r="V2122" s="9" t="n">
        <v>0</v>
      </c>
      <c r="W2122" s="9" t="n">
        <v>0</v>
      </c>
      <c r="X2122" s="9" t="n">
        <v>0</v>
      </c>
      <c r="Y2122" s="9" t="n">
        <v>0</v>
      </c>
      <c r="Z2122" s="9" t="n">
        <v>0</v>
      </c>
      <c r="AA2122" s="9" t="n">
        <v>0</v>
      </c>
      <c r="AB2122" s="9" t="n">
        <v>0</v>
      </c>
      <c r="AC2122" s="9" t="n">
        <v>0</v>
      </c>
      <c r="AD2122" s="9" t="n">
        <v>0</v>
      </c>
      <c r="AE2122" s="9" t="n">
        <v>0</v>
      </c>
      <c r="AF2122" s="9" t="n">
        <v>0</v>
      </c>
      <c r="AG2122" s="9" t="n">
        <v>3415.5</v>
      </c>
      <c r="AH2122" s="9" t="n">
        <v>3415.5</v>
      </c>
      <c r="AI2122" s="9" t="n">
        <v>0</v>
      </c>
      <c r="AJ2122" s="9" t="n">
        <v>0</v>
      </c>
      <c r="AK2122" s="9" t="n">
        <v>0</v>
      </c>
      <c r="AL2122" s="9" t="n">
        <v>0</v>
      </c>
      <c r="AM2122" s="9" t="n">
        <v>0</v>
      </c>
      <c r="AN2122" s="9" t="n">
        <v>0</v>
      </c>
      <c r="AO2122" s="9" t="n">
        <v>0</v>
      </c>
      <c r="AP2122" s="9" t="n">
        <v>0</v>
      </c>
      <c r="AQ2122" s="9" t="n">
        <v>0</v>
      </c>
      <c r="AR2122" s="9" t="n">
        <v>0</v>
      </c>
      <c r="AS2122" s="9" t="n">
        <v>0</v>
      </c>
      <c r="AT2122" s="9" t="n">
        <f aca="false">T2122-G2122</f>
        <v>-3246</v>
      </c>
      <c r="AU2122" s="10" t="n">
        <f aca="false">IF(G2122=0,"",(T2122-G2122)/G2122)</f>
        <v>-1</v>
      </c>
      <c r="AV2122" s="9" t="n">
        <f aca="false">AG2122-T2122</f>
        <v>3415.5</v>
      </c>
      <c r="AW2122" s="10" t="str">
        <f aca="false">IF(T2122=0,"",(AG2122-T2122)/T2122)</f>
        <v/>
      </c>
      <c r="AX2122" s="0" t="str">
        <f aca="false">IF(AND(T2122=0,AG2122&gt;0),"Novo/Recuperado",IF(AND(T2122&gt;0,AG2122=0),"Perdido",IF(AG2122&gt;T2122,"Crescimento",IF(AG2122&lt;T2122,"Queda","Estável"))))</f>
        <v>Novo/Recuperado</v>
      </c>
      <c r="AY2122" s="10" t="n">
        <f aca="false">IF(SUM($AG:$AG)=0,0,AG2122/SUM($AG:$AG))</f>
        <v>0.00025761671207665</v>
      </c>
      <c r="AZ2122" s="9" t="n">
        <f aca="false">IF(AG2122&lt;T2122,T2122-AG2122,0)</f>
        <v>0</v>
      </c>
      <c r="BA2122" s="9" t="n">
        <f aca="false">AG2122/5*12</f>
        <v>8197.2</v>
      </c>
      <c r="BB2122" s="9" t="n">
        <f aca="false">BA2122-T2122</f>
        <v>8197.2</v>
      </c>
    </row>
    <row r="2123" customFormat="false" ht="15" hidden="false" customHeight="false" outlineLevel="0" collapsed="false">
      <c r="A2123" s="0" t="s">
        <v>18</v>
      </c>
      <c r="B2123" s="0" t="s">
        <v>970</v>
      </c>
      <c r="C2123" s="0" t="s">
        <v>881</v>
      </c>
      <c r="D2123" s="0" t="s">
        <v>18</v>
      </c>
      <c r="E2123" s="0" t="s">
        <v>2242</v>
      </c>
      <c r="F2123" s="0" t="s">
        <v>2243</v>
      </c>
      <c r="G2123" s="9" t="n">
        <v>5645.8</v>
      </c>
      <c r="H2123" s="9" t="n">
        <v>0</v>
      </c>
      <c r="I2123" s="9" t="n">
        <v>0</v>
      </c>
      <c r="J2123" s="9" t="n">
        <v>263.16</v>
      </c>
      <c r="K2123" s="9" t="n">
        <v>0</v>
      </c>
      <c r="L2123" s="9" t="n">
        <v>0</v>
      </c>
      <c r="M2123" s="9" t="n">
        <v>0</v>
      </c>
      <c r="N2123" s="9" t="n">
        <v>0</v>
      </c>
      <c r="O2123" s="9" t="n">
        <v>0</v>
      </c>
      <c r="P2123" s="9" t="n">
        <v>0</v>
      </c>
      <c r="Q2123" s="9" t="n">
        <v>0</v>
      </c>
      <c r="R2123" s="9" t="n">
        <v>5382.64</v>
      </c>
      <c r="S2123" s="9" t="n">
        <v>0</v>
      </c>
      <c r="T2123" s="9" t="n">
        <v>15467.12</v>
      </c>
      <c r="U2123" s="9" t="n">
        <v>7905.72</v>
      </c>
      <c r="V2123" s="9" t="n">
        <v>0</v>
      </c>
      <c r="W2123" s="9" t="n">
        <v>0</v>
      </c>
      <c r="X2123" s="9" t="n">
        <v>0</v>
      </c>
      <c r="Y2123" s="9" t="n">
        <v>0</v>
      </c>
      <c r="Z2123" s="9" t="n">
        <v>0</v>
      </c>
      <c r="AA2123" s="9" t="n">
        <v>0</v>
      </c>
      <c r="AB2123" s="9" t="n">
        <v>3139.2</v>
      </c>
      <c r="AC2123" s="9" t="n">
        <v>2804</v>
      </c>
      <c r="AD2123" s="9" t="n">
        <v>523.62</v>
      </c>
      <c r="AE2123" s="9" t="n">
        <v>0</v>
      </c>
      <c r="AF2123" s="9" t="n">
        <v>1094.58</v>
      </c>
      <c r="AG2123" s="9" t="n">
        <v>9870.46</v>
      </c>
      <c r="AH2123" s="9" t="n">
        <v>2606.06</v>
      </c>
      <c r="AI2123" s="9" t="n">
        <v>0</v>
      </c>
      <c r="AJ2123" s="9" t="n">
        <v>0</v>
      </c>
      <c r="AK2123" s="9" t="n">
        <v>0</v>
      </c>
      <c r="AL2123" s="9" t="n">
        <v>7264.4</v>
      </c>
      <c r="AM2123" s="9" t="n">
        <v>0</v>
      </c>
      <c r="AN2123" s="9" t="n">
        <v>0</v>
      </c>
      <c r="AO2123" s="9" t="n">
        <v>0</v>
      </c>
      <c r="AP2123" s="9" t="n">
        <v>0</v>
      </c>
      <c r="AQ2123" s="9" t="n">
        <v>0</v>
      </c>
      <c r="AR2123" s="9" t="n">
        <v>0</v>
      </c>
      <c r="AS2123" s="9" t="n">
        <v>0</v>
      </c>
      <c r="AT2123" s="9" t="n">
        <f aca="false">T2123-G2123</f>
        <v>9821.32</v>
      </c>
      <c r="AU2123" s="10" t="n">
        <f aca="false">IF(G2123=0,"",(T2123-G2123)/G2123)</f>
        <v>1.73957986467817</v>
      </c>
      <c r="AV2123" s="9" t="n">
        <f aca="false">AG2123-T2123</f>
        <v>-5596.66</v>
      </c>
      <c r="AW2123" s="10" t="n">
        <f aca="false">IF(T2123=0,"",(AG2123-T2123)/T2123)</f>
        <v>-0.361842411515525</v>
      </c>
      <c r="AX2123" s="0" t="str">
        <f aca="false">IF(AND(T2123=0,AG2123&gt;0),"Novo/Recuperado",IF(AND(T2123&gt;0,AG2123=0),"Perdido",IF(AG2123&gt;T2123,"Crescimento",IF(AG2123&lt;T2123,"Queda","Estável"))))</f>
        <v>Queda</v>
      </c>
      <c r="AY2123" s="10" t="n">
        <f aca="false">IF(SUM($AG:$AG)=0,0,AG2123/SUM($AG:$AG))</f>
        <v>0.000744487030269094</v>
      </c>
      <c r="AZ2123" s="9" t="n">
        <f aca="false">IF(AG2123&lt;T2123,T2123-AG2123,0)</f>
        <v>5596.66</v>
      </c>
      <c r="BA2123" s="9" t="n">
        <f aca="false">AG2123/5*12</f>
        <v>23689.104</v>
      </c>
      <c r="BB2123" s="9" t="n">
        <f aca="false">BA2123-T2123</f>
        <v>8221.984</v>
      </c>
    </row>
    <row r="2124" customFormat="false" ht="15" hidden="false" customHeight="false" outlineLevel="0" collapsed="false">
      <c r="A2124" s="0" t="s">
        <v>26</v>
      </c>
      <c r="B2124" s="0" t="s">
        <v>1343</v>
      </c>
      <c r="C2124" s="0" t="s">
        <v>26</v>
      </c>
      <c r="D2124" s="0" t="s">
        <v>26</v>
      </c>
      <c r="E2124" s="0" t="s">
        <v>1406</v>
      </c>
      <c r="F2124" s="0" t="s">
        <v>1407</v>
      </c>
      <c r="G2124" s="9" t="n">
        <v>55127.53</v>
      </c>
      <c r="H2124" s="9" t="n">
        <v>3852.31</v>
      </c>
      <c r="I2124" s="9" t="n">
        <v>4695.4</v>
      </c>
      <c r="J2124" s="9" t="n">
        <v>11578.68</v>
      </c>
      <c r="K2124" s="9" t="n">
        <v>5023</v>
      </c>
      <c r="L2124" s="9" t="n">
        <v>4238.31</v>
      </c>
      <c r="M2124" s="9" t="n">
        <v>4375.62</v>
      </c>
      <c r="N2124" s="9" t="n">
        <v>3634.97</v>
      </c>
      <c r="O2124" s="9" t="n">
        <v>9480.75</v>
      </c>
      <c r="P2124" s="9" t="n">
        <v>3194.29</v>
      </c>
      <c r="Q2124" s="9" t="n">
        <v>0</v>
      </c>
      <c r="R2124" s="9" t="n">
        <v>4461.83</v>
      </c>
      <c r="S2124" s="9" t="n">
        <v>592.37</v>
      </c>
      <c r="T2124" s="9" t="n">
        <v>36750.45</v>
      </c>
      <c r="U2124" s="9" t="n">
        <v>0</v>
      </c>
      <c r="V2124" s="9" t="n">
        <v>0</v>
      </c>
      <c r="W2124" s="9" t="n">
        <v>1721.39</v>
      </c>
      <c r="X2124" s="9" t="n">
        <v>3418.74</v>
      </c>
      <c r="Y2124" s="9" t="n">
        <v>2893.98</v>
      </c>
      <c r="Z2124" s="9" t="n">
        <v>0</v>
      </c>
      <c r="AA2124" s="9" t="n">
        <v>2699.41</v>
      </c>
      <c r="AB2124" s="9" t="n">
        <v>3334.26</v>
      </c>
      <c r="AC2124" s="9" t="n">
        <v>7328.48</v>
      </c>
      <c r="AD2124" s="9" t="n">
        <v>4711.02</v>
      </c>
      <c r="AE2124" s="9" t="n">
        <v>3178.6</v>
      </c>
      <c r="AF2124" s="9" t="n">
        <v>7464.57</v>
      </c>
      <c r="AG2124" s="9" t="n">
        <v>18751.03</v>
      </c>
      <c r="AH2124" s="9" t="n">
        <v>2709.2</v>
      </c>
      <c r="AI2124" s="9" t="n">
        <v>4698.1</v>
      </c>
      <c r="AJ2124" s="9" t="n">
        <v>6159.79</v>
      </c>
      <c r="AK2124" s="9" t="n">
        <v>5183.94</v>
      </c>
      <c r="AL2124" s="9" t="n">
        <v>0</v>
      </c>
      <c r="AM2124" s="9" t="n">
        <v>0</v>
      </c>
      <c r="AN2124" s="9" t="n">
        <v>0</v>
      </c>
      <c r="AO2124" s="9" t="n">
        <v>0</v>
      </c>
      <c r="AP2124" s="9" t="n">
        <v>0</v>
      </c>
      <c r="AQ2124" s="9" t="n">
        <v>0</v>
      </c>
      <c r="AR2124" s="9" t="n">
        <v>0</v>
      </c>
      <c r="AS2124" s="9" t="n">
        <v>0</v>
      </c>
      <c r="AT2124" s="9" t="n">
        <f aca="false">T2124-G2124</f>
        <v>-18377.08</v>
      </c>
      <c r="AU2124" s="10" t="n">
        <f aca="false">IF(G2124=0,"",(T2124-G2124)/G2124)</f>
        <v>-0.333355766166197</v>
      </c>
      <c r="AV2124" s="9" t="n">
        <f aca="false">AG2124-T2124</f>
        <v>-17999.42</v>
      </c>
      <c r="AW2124" s="10" t="n">
        <f aca="false">IF(T2124=0,"",(AG2124-T2124)/T2124)</f>
        <v>-0.489774138820069</v>
      </c>
      <c r="AX2124" s="0" t="str">
        <f aca="false">IF(AND(T2124=0,AG2124&gt;0),"Novo/Recuperado",IF(AND(T2124&gt;0,AG2124=0),"Perdido",IF(AG2124&gt;T2124,"Crescimento",IF(AG2124&lt;T2124,"Queda","Estável"))))</f>
        <v>Queda</v>
      </c>
      <c r="AY2124" s="10" t="n">
        <f aca="false">IF(SUM($AG:$AG)=0,0,AG2124/SUM($AG:$AG))</f>
        <v>0.00141431084662586</v>
      </c>
      <c r="AZ2124" s="9" t="n">
        <f aca="false">IF(AG2124&lt;T2124,T2124-AG2124,0)</f>
        <v>17999.42</v>
      </c>
      <c r="BA2124" s="9" t="n">
        <f aca="false">AG2124/5*12</f>
        <v>45002.472</v>
      </c>
      <c r="BB2124" s="9" t="n">
        <f aca="false">BA2124-T2124</f>
        <v>8252.022</v>
      </c>
    </row>
    <row r="2125" customFormat="false" ht="15" hidden="false" customHeight="false" outlineLevel="0" collapsed="false">
      <c r="A2125" s="0" t="s">
        <v>14</v>
      </c>
      <c r="B2125" s="0" t="s">
        <v>14</v>
      </c>
      <c r="C2125" s="0" t="s">
        <v>14</v>
      </c>
      <c r="D2125" s="0" t="s">
        <v>14</v>
      </c>
      <c r="E2125" s="0" t="s">
        <v>118</v>
      </c>
      <c r="F2125" s="0" t="s">
        <v>119</v>
      </c>
      <c r="G2125" s="9" t="n">
        <v>27849.51</v>
      </c>
      <c r="H2125" s="9" t="n">
        <v>5040.84</v>
      </c>
      <c r="I2125" s="9" t="n">
        <v>2595.28</v>
      </c>
      <c r="J2125" s="9" t="n">
        <v>0</v>
      </c>
      <c r="K2125" s="9" t="n">
        <v>2996.8</v>
      </c>
      <c r="L2125" s="9" t="n">
        <v>2807.79</v>
      </c>
      <c r="M2125" s="9" t="n">
        <v>0</v>
      </c>
      <c r="N2125" s="9" t="n">
        <v>0</v>
      </c>
      <c r="O2125" s="9" t="n">
        <v>0</v>
      </c>
      <c r="P2125" s="9" t="n">
        <v>7700</v>
      </c>
      <c r="Q2125" s="9" t="n">
        <v>3740</v>
      </c>
      <c r="R2125" s="9" t="n">
        <v>0</v>
      </c>
      <c r="S2125" s="9" t="n">
        <v>2968.8</v>
      </c>
      <c r="T2125" s="9" t="n">
        <v>41739.16</v>
      </c>
      <c r="U2125" s="9" t="n">
        <v>2630.16</v>
      </c>
      <c r="V2125" s="9" t="n">
        <v>3034.2</v>
      </c>
      <c r="W2125" s="9" t="n">
        <v>2712</v>
      </c>
      <c r="X2125" s="9" t="n">
        <v>0</v>
      </c>
      <c r="Y2125" s="9" t="n">
        <v>5677.68</v>
      </c>
      <c r="Z2125" s="9" t="n">
        <v>2934</v>
      </c>
      <c r="AA2125" s="9" t="n">
        <v>8924.37</v>
      </c>
      <c r="AB2125" s="9" t="n">
        <v>3212.19</v>
      </c>
      <c r="AC2125" s="9" t="n">
        <v>0</v>
      </c>
      <c r="AD2125" s="9" t="n">
        <v>3990.72</v>
      </c>
      <c r="AE2125" s="9" t="n">
        <v>2903.44</v>
      </c>
      <c r="AF2125" s="9" t="n">
        <v>5720.4</v>
      </c>
      <c r="AG2125" s="9" t="n">
        <v>20910</v>
      </c>
      <c r="AH2125" s="9" t="n">
        <v>3196</v>
      </c>
      <c r="AI2125" s="9" t="n">
        <v>6107</v>
      </c>
      <c r="AJ2125" s="9" t="n">
        <v>4625</v>
      </c>
      <c r="AK2125" s="9" t="n">
        <v>6982</v>
      </c>
      <c r="AL2125" s="9" t="n">
        <v>0</v>
      </c>
      <c r="AM2125" s="9" t="n">
        <v>0</v>
      </c>
      <c r="AN2125" s="9" t="n">
        <v>0</v>
      </c>
      <c r="AO2125" s="9" t="n">
        <v>0</v>
      </c>
      <c r="AP2125" s="9" t="n">
        <v>0</v>
      </c>
      <c r="AQ2125" s="9" t="n">
        <v>0</v>
      </c>
      <c r="AR2125" s="9" t="n">
        <v>0</v>
      </c>
      <c r="AS2125" s="9" t="n">
        <v>0</v>
      </c>
      <c r="AT2125" s="9" t="n">
        <f aca="false">T2125-G2125</f>
        <v>13889.65</v>
      </c>
      <c r="AU2125" s="10" t="n">
        <f aca="false">IF(G2125=0,"",(T2125-G2125)/G2125)</f>
        <v>0.498739475129006</v>
      </c>
      <c r="AV2125" s="9" t="n">
        <f aca="false">AG2125-T2125</f>
        <v>-20829.16</v>
      </c>
      <c r="AW2125" s="10" t="n">
        <f aca="false">IF(T2125=0,"",(AG2125-T2125)/T2125)</f>
        <v>-0.499031604852613</v>
      </c>
      <c r="AX2125" s="0" t="str">
        <f aca="false">IF(AND(T2125=0,AG2125&gt;0),"Novo/Recuperado",IF(AND(T2125&gt;0,AG2125=0),"Perdido",IF(AG2125&gt;T2125,"Crescimento",IF(AG2125&lt;T2125,"Queda","Estável"))))</f>
        <v>Queda</v>
      </c>
      <c r="AY2125" s="10" t="n">
        <f aca="false">IF(SUM($AG:$AG)=0,0,AG2125/SUM($AG:$AG))</f>
        <v>0.0015771528178957</v>
      </c>
      <c r="AZ2125" s="9" t="n">
        <f aca="false">IF(AG2125&lt;T2125,T2125-AG2125,0)</f>
        <v>20829.16</v>
      </c>
      <c r="BA2125" s="9" t="n">
        <f aca="false">AG2125/5*12</f>
        <v>50184</v>
      </c>
      <c r="BB2125" s="9" t="n">
        <f aca="false">BA2125-T2125</f>
        <v>8444.84</v>
      </c>
    </row>
    <row r="2126" customFormat="false" ht="15" hidden="false" customHeight="false" outlineLevel="0" collapsed="false">
      <c r="A2126" s="0" t="s">
        <v>26</v>
      </c>
      <c r="B2126" s="0" t="s">
        <v>1343</v>
      </c>
      <c r="C2126" s="0" t="s">
        <v>26</v>
      </c>
      <c r="D2126" s="0" t="s">
        <v>26</v>
      </c>
      <c r="E2126" s="0" t="s">
        <v>1384</v>
      </c>
      <c r="F2126" s="0" t="s">
        <v>1385</v>
      </c>
      <c r="G2126" s="9" t="n">
        <v>48912.56</v>
      </c>
      <c r="H2126" s="9" t="n">
        <v>5310.55</v>
      </c>
      <c r="I2126" s="9" t="n">
        <v>3799.87</v>
      </c>
      <c r="J2126" s="9" t="n">
        <v>5288.9</v>
      </c>
      <c r="K2126" s="9" t="n">
        <v>2270.5</v>
      </c>
      <c r="L2126" s="9" t="n">
        <v>1381.94</v>
      </c>
      <c r="M2126" s="9" t="n">
        <v>3455.49</v>
      </c>
      <c r="N2126" s="9" t="n">
        <v>7432.24</v>
      </c>
      <c r="O2126" s="9" t="n">
        <v>5116.49</v>
      </c>
      <c r="P2126" s="9" t="n">
        <v>2714.31</v>
      </c>
      <c r="Q2126" s="9" t="n">
        <v>3535.16</v>
      </c>
      <c r="R2126" s="9" t="n">
        <v>1856.7</v>
      </c>
      <c r="S2126" s="9" t="n">
        <v>6750.41</v>
      </c>
      <c r="T2126" s="9" t="n">
        <v>30008.54</v>
      </c>
      <c r="U2126" s="9" t="n">
        <v>3464.85</v>
      </c>
      <c r="V2126" s="9" t="n">
        <v>714.42</v>
      </c>
      <c r="W2126" s="9" t="n">
        <v>399.4</v>
      </c>
      <c r="X2126" s="9" t="n">
        <v>3659.71</v>
      </c>
      <c r="Y2126" s="9" t="n">
        <v>4110.58</v>
      </c>
      <c r="Z2126" s="9" t="n">
        <v>1180.85</v>
      </c>
      <c r="AA2126" s="9" t="n">
        <v>3453.42</v>
      </c>
      <c r="AB2126" s="9" t="n">
        <v>3311.1</v>
      </c>
      <c r="AC2126" s="9" t="n">
        <v>2844.68</v>
      </c>
      <c r="AD2126" s="9" t="n">
        <v>1298.53</v>
      </c>
      <c r="AE2126" s="9" t="n">
        <v>1467.6</v>
      </c>
      <c r="AF2126" s="9" t="n">
        <v>4103.4</v>
      </c>
      <c r="AG2126" s="9" t="n">
        <v>16045.05</v>
      </c>
      <c r="AH2126" s="9" t="n">
        <v>2253.6</v>
      </c>
      <c r="AI2126" s="9" t="n">
        <v>2873.94</v>
      </c>
      <c r="AJ2126" s="9" t="n">
        <v>2081.54</v>
      </c>
      <c r="AK2126" s="9" t="n">
        <v>3388.76</v>
      </c>
      <c r="AL2126" s="9" t="n">
        <v>5447.21</v>
      </c>
      <c r="AM2126" s="9" t="n">
        <v>0</v>
      </c>
      <c r="AN2126" s="9" t="n">
        <v>0</v>
      </c>
      <c r="AO2126" s="9" t="n">
        <v>0</v>
      </c>
      <c r="AP2126" s="9" t="n">
        <v>0</v>
      </c>
      <c r="AQ2126" s="9" t="n">
        <v>0</v>
      </c>
      <c r="AR2126" s="9" t="n">
        <v>0</v>
      </c>
      <c r="AS2126" s="9" t="n">
        <v>0</v>
      </c>
      <c r="AT2126" s="9" t="n">
        <f aca="false">T2126-G2126</f>
        <v>-18904.02</v>
      </c>
      <c r="AU2126" s="10" t="n">
        <f aca="false">IF(G2126=0,"",(T2126-G2126)/G2126)</f>
        <v>-0.38648600686613</v>
      </c>
      <c r="AV2126" s="9" t="n">
        <f aca="false">AG2126-T2126</f>
        <v>-13963.49</v>
      </c>
      <c r="AW2126" s="10" t="n">
        <f aca="false">IF(T2126=0,"",(AG2126-T2126)/T2126)</f>
        <v>-0.465317206368587</v>
      </c>
      <c r="AX2126" s="0" t="str">
        <f aca="false">IF(AND(T2126=0,AG2126&gt;0),"Novo/Recuperado",IF(AND(T2126&gt;0,AG2126=0),"Perdido",IF(AG2126&gt;T2126,"Crescimento",IF(AG2126&lt;T2126,"Queda","Estável"))))</f>
        <v>Queda</v>
      </c>
      <c r="AY2126" s="10" t="n">
        <f aca="false">IF(SUM($AG:$AG)=0,0,AG2126/SUM($AG:$AG))</f>
        <v>0.00121021022576649</v>
      </c>
      <c r="AZ2126" s="9" t="n">
        <f aca="false">IF(AG2126&lt;T2126,T2126-AG2126,0)</f>
        <v>13963.49</v>
      </c>
      <c r="BA2126" s="9" t="n">
        <f aca="false">AG2126/5*12</f>
        <v>38508.12</v>
      </c>
      <c r="BB2126" s="9" t="n">
        <f aca="false">BA2126-T2126</f>
        <v>8499.58000000001</v>
      </c>
    </row>
    <row r="2127" customFormat="false" ht="15" hidden="false" customHeight="false" outlineLevel="0" collapsed="false">
      <c r="A2127" s="0" t="s">
        <v>4222</v>
      </c>
      <c r="C2127" s="0" t="s">
        <v>4222</v>
      </c>
      <c r="D2127" s="0" t="s">
        <v>4222</v>
      </c>
      <c r="E2127" s="0" t="s">
        <v>4356</v>
      </c>
      <c r="F2127" s="0" t="s">
        <v>4357</v>
      </c>
      <c r="G2127" s="9" t="n">
        <v>0</v>
      </c>
      <c r="H2127" s="9" t="n">
        <v>0</v>
      </c>
      <c r="I2127" s="9" t="n">
        <v>0</v>
      </c>
      <c r="J2127" s="9" t="n">
        <v>0</v>
      </c>
      <c r="K2127" s="9" t="n">
        <v>0</v>
      </c>
      <c r="L2127" s="9" t="n">
        <v>0</v>
      </c>
      <c r="M2127" s="9" t="n">
        <v>0</v>
      </c>
      <c r="N2127" s="9" t="n">
        <v>0</v>
      </c>
      <c r="O2127" s="9" t="n">
        <v>0</v>
      </c>
      <c r="P2127" s="9" t="n">
        <v>0</v>
      </c>
      <c r="Q2127" s="9" t="n">
        <v>0</v>
      </c>
      <c r="R2127" s="9" t="n">
        <v>0</v>
      </c>
      <c r="S2127" s="9" t="n">
        <v>0</v>
      </c>
      <c r="T2127" s="9" t="n">
        <v>4329.79</v>
      </c>
      <c r="U2127" s="9" t="n">
        <v>0</v>
      </c>
      <c r="V2127" s="9" t="n">
        <v>0</v>
      </c>
      <c r="W2127" s="9" t="n">
        <v>0</v>
      </c>
      <c r="X2127" s="9" t="n">
        <v>0</v>
      </c>
      <c r="Y2127" s="9" t="n">
        <v>0</v>
      </c>
      <c r="Z2127" s="9" t="n">
        <v>0</v>
      </c>
      <c r="AA2127" s="9" t="n">
        <v>4329.79</v>
      </c>
      <c r="AB2127" s="9" t="n">
        <v>0</v>
      </c>
      <c r="AC2127" s="9" t="n">
        <v>0</v>
      </c>
      <c r="AD2127" s="9" t="n">
        <v>0</v>
      </c>
      <c r="AE2127" s="9" t="n">
        <v>0</v>
      </c>
      <c r="AF2127" s="9" t="n">
        <v>0</v>
      </c>
      <c r="AG2127" s="9" t="n">
        <v>5394.62</v>
      </c>
      <c r="AH2127" s="9" t="n">
        <v>0</v>
      </c>
      <c r="AI2127" s="9" t="n">
        <v>0</v>
      </c>
      <c r="AJ2127" s="9" t="n">
        <v>0</v>
      </c>
      <c r="AK2127" s="9" t="n">
        <v>0</v>
      </c>
      <c r="AL2127" s="9" t="n">
        <v>5394.62</v>
      </c>
      <c r="AM2127" s="9" t="n">
        <v>0</v>
      </c>
      <c r="AN2127" s="9" t="n">
        <v>0</v>
      </c>
      <c r="AO2127" s="9" t="n">
        <v>0</v>
      </c>
      <c r="AP2127" s="9" t="n">
        <v>0</v>
      </c>
      <c r="AQ2127" s="9" t="n">
        <v>0</v>
      </c>
      <c r="AR2127" s="9" t="n">
        <v>0</v>
      </c>
      <c r="AS2127" s="9" t="n">
        <v>0</v>
      </c>
      <c r="AT2127" s="9" t="n">
        <f aca="false">T2127-G2127</f>
        <v>4329.79</v>
      </c>
      <c r="AU2127" s="10" t="str">
        <f aca="false">IF(G2127=0,"",(T2127-G2127)/G2127)</f>
        <v/>
      </c>
      <c r="AV2127" s="9" t="n">
        <f aca="false">AG2127-T2127</f>
        <v>1064.83</v>
      </c>
      <c r="AW2127" s="10" t="n">
        <f aca="false">IF(T2127=0,"",(AG2127-T2127)/T2127)</f>
        <v>0.245931095965393</v>
      </c>
      <c r="AX2127" s="0" t="str">
        <f aca="false">IF(AND(T2127=0,AG2127&gt;0),"Novo/Recuperado",IF(AND(T2127&gt;0,AG2127=0),"Perdido",IF(AG2127&gt;T2127,"Crescimento",IF(AG2127&lt;T2127,"Queda","Estável"))))</f>
        <v>Crescimento</v>
      </c>
      <c r="AY2127" s="10" t="n">
        <f aca="false">IF(SUM($AG:$AG)=0,0,AG2127/SUM($AG:$AG))</f>
        <v>0.000406893358894141</v>
      </c>
      <c r="AZ2127" s="9" t="n">
        <f aca="false">IF(AG2127&lt;T2127,T2127-AG2127,0)</f>
        <v>0</v>
      </c>
      <c r="BA2127" s="9" t="n">
        <f aca="false">AG2127/5*12</f>
        <v>12947.088</v>
      </c>
      <c r="BB2127" s="9" t="n">
        <f aca="false">BA2127-T2127</f>
        <v>8617.298</v>
      </c>
    </row>
    <row r="2128" customFormat="false" ht="15" hidden="false" customHeight="false" outlineLevel="0" collapsed="false">
      <c r="A2128" s="0" t="s">
        <v>26</v>
      </c>
      <c r="B2128" s="0" t="s">
        <v>1343</v>
      </c>
      <c r="C2128" s="0" t="s">
        <v>26</v>
      </c>
      <c r="D2128" s="0" t="s">
        <v>26</v>
      </c>
      <c r="E2128" s="0" t="s">
        <v>1364</v>
      </c>
      <c r="F2128" s="0" t="s">
        <v>1365</v>
      </c>
      <c r="G2128" s="9" t="n">
        <v>40003.86</v>
      </c>
      <c r="H2128" s="9" t="n">
        <v>4925.74</v>
      </c>
      <c r="I2128" s="9" t="n">
        <v>3619.76</v>
      </c>
      <c r="J2128" s="9" t="n">
        <v>2744.13</v>
      </c>
      <c r="K2128" s="9" t="n">
        <v>1648.08</v>
      </c>
      <c r="L2128" s="9" t="n">
        <v>2035.93</v>
      </c>
      <c r="M2128" s="9" t="n">
        <v>2478.1</v>
      </c>
      <c r="N2128" s="9" t="n">
        <v>3380.95</v>
      </c>
      <c r="O2128" s="9" t="n">
        <v>3277.88</v>
      </c>
      <c r="P2128" s="9" t="n">
        <v>2222.39</v>
      </c>
      <c r="Q2128" s="9" t="n">
        <v>7479.61</v>
      </c>
      <c r="R2128" s="9" t="n">
        <v>1984.26</v>
      </c>
      <c r="S2128" s="9" t="n">
        <v>4207.03</v>
      </c>
      <c r="T2128" s="9" t="n">
        <v>23790.43</v>
      </c>
      <c r="U2128" s="9" t="n">
        <v>1022.32</v>
      </c>
      <c r="V2128" s="9" t="n">
        <v>0</v>
      </c>
      <c r="W2128" s="9" t="n">
        <v>4642.42</v>
      </c>
      <c r="X2128" s="9" t="n">
        <v>2786.8</v>
      </c>
      <c r="Y2128" s="9" t="n">
        <v>1671.46</v>
      </c>
      <c r="Z2128" s="9" t="n">
        <v>2559.41</v>
      </c>
      <c r="AA2128" s="9" t="n">
        <v>2524.11</v>
      </c>
      <c r="AB2128" s="9" t="n">
        <v>3725.76</v>
      </c>
      <c r="AC2128" s="9" t="n">
        <v>1382.28</v>
      </c>
      <c r="AD2128" s="9" t="n">
        <v>2989.17</v>
      </c>
      <c r="AE2128" s="9" t="n">
        <v>486.7</v>
      </c>
      <c r="AF2128" s="9" t="n">
        <v>0</v>
      </c>
      <c r="AG2128" s="9" t="n">
        <v>13507.73</v>
      </c>
      <c r="AH2128" s="9" t="n">
        <v>5028.47</v>
      </c>
      <c r="AI2128" s="9" t="n">
        <v>2461.62</v>
      </c>
      <c r="AJ2128" s="9" t="n">
        <v>2472.88</v>
      </c>
      <c r="AK2128" s="9" t="n">
        <v>3544.76</v>
      </c>
      <c r="AL2128" s="9" t="n">
        <v>0</v>
      </c>
      <c r="AM2128" s="9" t="n">
        <v>0</v>
      </c>
      <c r="AN2128" s="9" t="n">
        <v>0</v>
      </c>
      <c r="AO2128" s="9" t="n">
        <v>0</v>
      </c>
      <c r="AP2128" s="9" t="n">
        <v>0</v>
      </c>
      <c r="AQ2128" s="9" t="n">
        <v>0</v>
      </c>
      <c r="AR2128" s="9" t="n">
        <v>0</v>
      </c>
      <c r="AS2128" s="9" t="n">
        <v>0</v>
      </c>
      <c r="AT2128" s="9" t="n">
        <f aca="false">T2128-G2128</f>
        <v>-16213.43</v>
      </c>
      <c r="AU2128" s="10" t="n">
        <f aca="false">IF(G2128=0,"",(T2128-G2128)/G2128)</f>
        <v>-0.405296638874348</v>
      </c>
      <c r="AV2128" s="9" t="n">
        <f aca="false">AG2128-T2128</f>
        <v>-10282.7</v>
      </c>
      <c r="AW2128" s="10" t="n">
        <f aca="false">IF(T2128=0,"",(AG2128-T2128)/T2128)</f>
        <v>-0.432220014518443</v>
      </c>
      <c r="AX2128" s="0" t="str">
        <f aca="false">IF(AND(T2128=0,AG2128&gt;0),"Novo/Recuperado",IF(AND(T2128&gt;0,AG2128=0),"Perdido",IF(AG2128&gt;T2128,"Crescimento",IF(AG2128&lt;T2128,"Queda","Estável"))))</f>
        <v>Queda</v>
      </c>
      <c r="AY2128" s="10" t="n">
        <f aca="false">IF(SUM($AG:$AG)=0,0,AG2128/SUM($AG:$AG))</f>
        <v>0.00101883091501072</v>
      </c>
      <c r="AZ2128" s="9" t="n">
        <f aca="false">IF(AG2128&lt;T2128,T2128-AG2128,0)</f>
        <v>10282.7</v>
      </c>
      <c r="BA2128" s="9" t="n">
        <f aca="false">AG2128/5*12</f>
        <v>32418.552</v>
      </c>
      <c r="BB2128" s="9" t="n">
        <f aca="false">BA2128-T2128</f>
        <v>8628.12199999999</v>
      </c>
    </row>
    <row r="2129" customFormat="false" ht="15" hidden="false" customHeight="false" outlineLevel="0" collapsed="false">
      <c r="A2129" s="0" t="s">
        <v>24</v>
      </c>
      <c r="B2129" s="0" t="s">
        <v>24</v>
      </c>
      <c r="C2129" s="0" t="s">
        <v>24</v>
      </c>
      <c r="D2129" s="0" t="s">
        <v>24</v>
      </c>
      <c r="E2129" s="0" t="s">
        <v>2802</v>
      </c>
      <c r="F2129" s="0" t="s">
        <v>2803</v>
      </c>
      <c r="G2129" s="9" t="n">
        <v>5613.34</v>
      </c>
      <c r="H2129" s="9" t="n">
        <v>0</v>
      </c>
      <c r="I2129" s="9" t="n">
        <v>0</v>
      </c>
      <c r="J2129" s="9" t="n">
        <v>0</v>
      </c>
      <c r="K2129" s="9" t="n">
        <v>0</v>
      </c>
      <c r="L2129" s="9" t="n">
        <v>2088.55</v>
      </c>
      <c r="M2129" s="9" t="n">
        <v>387.3</v>
      </c>
      <c r="N2129" s="9" t="n">
        <v>945.2</v>
      </c>
      <c r="O2129" s="9" t="n">
        <v>0</v>
      </c>
      <c r="P2129" s="9" t="n">
        <v>2192.29</v>
      </c>
      <c r="Q2129" s="9" t="n">
        <v>0</v>
      </c>
      <c r="R2129" s="9" t="n">
        <v>0</v>
      </c>
      <c r="S2129" s="9" t="n">
        <v>0</v>
      </c>
      <c r="T2129" s="9" t="n">
        <v>1380.87</v>
      </c>
      <c r="U2129" s="9" t="n">
        <v>1380.87</v>
      </c>
      <c r="V2129" s="9" t="n">
        <v>0</v>
      </c>
      <c r="W2129" s="9" t="n">
        <v>0</v>
      </c>
      <c r="X2129" s="9" t="n">
        <v>0</v>
      </c>
      <c r="Y2129" s="9" t="n">
        <v>0</v>
      </c>
      <c r="Z2129" s="9" t="n">
        <v>0</v>
      </c>
      <c r="AA2129" s="9" t="n">
        <v>0</v>
      </c>
      <c r="AB2129" s="9" t="n">
        <v>0</v>
      </c>
      <c r="AC2129" s="9" t="n">
        <v>0</v>
      </c>
      <c r="AD2129" s="9" t="n">
        <v>0</v>
      </c>
      <c r="AE2129" s="9" t="n">
        <v>0</v>
      </c>
      <c r="AF2129" s="9" t="n">
        <v>0</v>
      </c>
      <c r="AG2129" s="9" t="n">
        <v>4178.74</v>
      </c>
      <c r="AH2129" s="9" t="n">
        <v>0</v>
      </c>
      <c r="AI2129" s="9" t="n">
        <v>3413.95</v>
      </c>
      <c r="AJ2129" s="9" t="n">
        <v>0</v>
      </c>
      <c r="AK2129" s="9" t="n">
        <v>764.79</v>
      </c>
      <c r="AL2129" s="9" t="n">
        <v>0</v>
      </c>
      <c r="AM2129" s="9" t="n">
        <v>0</v>
      </c>
      <c r="AN2129" s="9" t="n">
        <v>0</v>
      </c>
      <c r="AO2129" s="9" t="n">
        <v>0</v>
      </c>
      <c r="AP2129" s="9" t="n">
        <v>0</v>
      </c>
      <c r="AQ2129" s="9" t="n">
        <v>0</v>
      </c>
      <c r="AR2129" s="9" t="n">
        <v>0</v>
      </c>
      <c r="AS2129" s="9" t="n">
        <v>0</v>
      </c>
      <c r="AT2129" s="9" t="n">
        <f aca="false">T2129-G2129</f>
        <v>-4232.47</v>
      </c>
      <c r="AU2129" s="10" t="n">
        <f aca="false">IF(G2129=0,"",(T2129-G2129)/G2129)</f>
        <v>-0.754002073631742</v>
      </c>
      <c r="AV2129" s="9" t="n">
        <f aca="false">AG2129-T2129</f>
        <v>2797.87</v>
      </c>
      <c r="AW2129" s="10" t="n">
        <f aca="false">IF(T2129=0,"",(AG2129-T2129)/T2129)</f>
        <v>2.02616466430584</v>
      </c>
      <c r="AX2129" s="0" t="str">
        <f aca="false">IF(AND(T2129=0,AG2129&gt;0),"Novo/Recuperado",IF(AND(T2129&gt;0,AG2129=0),"Perdido",IF(AG2129&gt;T2129,"Crescimento",IF(AG2129&lt;T2129,"Queda","Estável"))))</f>
        <v>Crescimento</v>
      </c>
      <c r="AY2129" s="10" t="n">
        <f aca="false">IF(SUM($AG:$AG)=0,0,AG2129/SUM($AG:$AG))</f>
        <v>0.000315184675574054</v>
      </c>
      <c r="AZ2129" s="9" t="n">
        <f aca="false">IF(AG2129&lt;T2129,T2129-AG2129,0)</f>
        <v>0</v>
      </c>
      <c r="BA2129" s="9" t="n">
        <f aca="false">AG2129/5*12</f>
        <v>10028.976</v>
      </c>
      <c r="BB2129" s="9" t="n">
        <f aca="false">BA2129-T2129</f>
        <v>8648.106</v>
      </c>
    </row>
    <row r="2130" customFormat="false" ht="15" hidden="false" customHeight="false" outlineLevel="0" collapsed="false">
      <c r="A2130" s="0" t="s">
        <v>22</v>
      </c>
      <c r="B2130" s="0" t="s">
        <v>22</v>
      </c>
      <c r="C2130" s="0" t="s">
        <v>22</v>
      </c>
      <c r="D2130" s="0" t="s">
        <v>22</v>
      </c>
      <c r="E2130" s="0" t="s">
        <v>1010</v>
      </c>
      <c r="F2130" s="0" t="s">
        <v>1011</v>
      </c>
      <c r="G2130" s="9" t="n">
        <v>45927.97</v>
      </c>
      <c r="H2130" s="9" t="n">
        <v>370.95</v>
      </c>
      <c r="I2130" s="9" t="n">
        <v>5088.21</v>
      </c>
      <c r="J2130" s="9" t="n">
        <v>0</v>
      </c>
      <c r="K2130" s="9" t="n">
        <v>7093.32</v>
      </c>
      <c r="L2130" s="9" t="n">
        <v>5368.77</v>
      </c>
      <c r="M2130" s="9" t="n">
        <v>0</v>
      </c>
      <c r="N2130" s="9" t="n">
        <v>12244.11</v>
      </c>
      <c r="O2130" s="9" t="n">
        <v>0</v>
      </c>
      <c r="P2130" s="9" t="n">
        <v>8307.61</v>
      </c>
      <c r="Q2130" s="9" t="n">
        <v>0</v>
      </c>
      <c r="R2130" s="9" t="n">
        <v>7455</v>
      </c>
      <c r="S2130" s="9" t="n">
        <v>0</v>
      </c>
      <c r="T2130" s="9" t="n">
        <v>20397.15</v>
      </c>
      <c r="U2130" s="9" t="n">
        <v>0</v>
      </c>
      <c r="V2130" s="9" t="n">
        <v>0</v>
      </c>
      <c r="W2130" s="9" t="n">
        <v>6627.6</v>
      </c>
      <c r="X2130" s="9" t="n">
        <v>0</v>
      </c>
      <c r="Y2130" s="9" t="n">
        <v>0</v>
      </c>
      <c r="Z2130" s="9" t="n">
        <v>0</v>
      </c>
      <c r="AA2130" s="9" t="n">
        <v>0</v>
      </c>
      <c r="AB2130" s="9" t="n">
        <v>13769.55</v>
      </c>
      <c r="AC2130" s="9" t="n">
        <v>0</v>
      </c>
      <c r="AD2130" s="9" t="n">
        <v>0</v>
      </c>
      <c r="AE2130" s="9" t="n">
        <v>0</v>
      </c>
      <c r="AF2130" s="9" t="n">
        <v>0</v>
      </c>
      <c r="AG2130" s="9" t="n">
        <v>12136.2</v>
      </c>
      <c r="AH2130" s="9" t="n">
        <v>12136.2</v>
      </c>
      <c r="AI2130" s="9" t="n">
        <v>0</v>
      </c>
      <c r="AJ2130" s="9" t="n">
        <v>0</v>
      </c>
      <c r="AK2130" s="9" t="n">
        <v>0</v>
      </c>
      <c r="AL2130" s="9" t="n">
        <v>0</v>
      </c>
      <c r="AM2130" s="9" t="n">
        <v>0</v>
      </c>
      <c r="AN2130" s="9" t="n">
        <v>0</v>
      </c>
      <c r="AO2130" s="9" t="n">
        <v>0</v>
      </c>
      <c r="AP2130" s="9" t="n">
        <v>0</v>
      </c>
      <c r="AQ2130" s="9" t="n">
        <v>0</v>
      </c>
      <c r="AR2130" s="9" t="n">
        <v>0</v>
      </c>
      <c r="AS2130" s="9" t="n">
        <v>0</v>
      </c>
      <c r="AT2130" s="9" t="n">
        <f aca="false">T2130-G2130</f>
        <v>-25530.82</v>
      </c>
      <c r="AU2130" s="10" t="n">
        <f aca="false">IF(G2130=0,"",(T2130-G2130)/G2130)</f>
        <v>-0.555888274617842</v>
      </c>
      <c r="AV2130" s="9" t="n">
        <f aca="false">AG2130-T2130</f>
        <v>-8260.95</v>
      </c>
      <c r="AW2130" s="10" t="n">
        <f aca="false">IF(T2130=0,"",(AG2130-T2130)/T2130)</f>
        <v>-0.405005111008156</v>
      </c>
      <c r="AX2130" s="0" t="str">
        <f aca="false">IF(AND(T2130=0,AG2130&gt;0),"Novo/Recuperado",IF(AND(T2130&gt;0,AG2130=0),"Perdido",IF(AG2130&gt;T2130,"Crescimento",IF(AG2130&lt;T2130,"Queda","Estável"))))</f>
        <v>Queda</v>
      </c>
      <c r="AY2130" s="10" t="n">
        <f aca="false">IF(SUM($AG:$AG)=0,0,AG2130/SUM($AG:$AG))</f>
        <v>0.000915382210834326</v>
      </c>
      <c r="AZ2130" s="9" t="n">
        <f aca="false">IF(AG2130&lt;T2130,T2130-AG2130,0)</f>
        <v>8260.95</v>
      </c>
      <c r="BA2130" s="9" t="n">
        <f aca="false">AG2130/5*12</f>
        <v>29126.88</v>
      </c>
      <c r="BB2130" s="9" t="n">
        <f aca="false">BA2130-T2130</f>
        <v>8729.73</v>
      </c>
    </row>
    <row r="2131" customFormat="false" ht="15" hidden="false" customHeight="false" outlineLevel="0" collapsed="false">
      <c r="A2131" s="0" t="s">
        <v>14</v>
      </c>
      <c r="C2131" s="0" t="s">
        <v>14</v>
      </c>
      <c r="D2131" s="0" t="s">
        <v>14</v>
      </c>
      <c r="E2131" s="0" t="s">
        <v>3856</v>
      </c>
      <c r="F2131" s="0" t="s">
        <v>3857</v>
      </c>
      <c r="G2131" s="9" t="n">
        <v>0</v>
      </c>
      <c r="H2131" s="9" t="n">
        <v>0</v>
      </c>
      <c r="I2131" s="9" t="n">
        <v>0</v>
      </c>
      <c r="J2131" s="9" t="n">
        <v>0</v>
      </c>
      <c r="K2131" s="9" t="n">
        <v>0</v>
      </c>
      <c r="L2131" s="9" t="n">
        <v>0</v>
      </c>
      <c r="M2131" s="9" t="n">
        <v>0</v>
      </c>
      <c r="N2131" s="9" t="n">
        <v>0</v>
      </c>
      <c r="O2131" s="9" t="n">
        <v>0</v>
      </c>
      <c r="P2131" s="9" t="n">
        <v>0</v>
      </c>
      <c r="Q2131" s="9" t="n">
        <v>0</v>
      </c>
      <c r="R2131" s="9" t="n">
        <v>0</v>
      </c>
      <c r="S2131" s="9" t="n">
        <v>0</v>
      </c>
      <c r="T2131" s="9" t="n">
        <v>21622.2</v>
      </c>
      <c r="U2131" s="9" t="n">
        <v>0</v>
      </c>
      <c r="V2131" s="9" t="n">
        <v>6422.2</v>
      </c>
      <c r="W2131" s="9" t="n">
        <v>0</v>
      </c>
      <c r="X2131" s="9" t="n">
        <v>0</v>
      </c>
      <c r="Y2131" s="9" t="n">
        <v>15200</v>
      </c>
      <c r="Z2131" s="9" t="n">
        <v>0</v>
      </c>
      <c r="AA2131" s="9" t="n">
        <v>0</v>
      </c>
      <c r="AB2131" s="9" t="n">
        <v>0</v>
      </c>
      <c r="AC2131" s="9" t="n">
        <v>0</v>
      </c>
      <c r="AD2131" s="9" t="n">
        <v>0</v>
      </c>
      <c r="AE2131" s="9" t="n">
        <v>0</v>
      </c>
      <c r="AF2131" s="9" t="n">
        <v>0</v>
      </c>
      <c r="AG2131" s="9" t="n">
        <v>12873.36</v>
      </c>
      <c r="AH2131" s="9" t="n">
        <v>12873.36</v>
      </c>
      <c r="AI2131" s="9" t="n">
        <v>0</v>
      </c>
      <c r="AJ2131" s="9" t="n">
        <v>0</v>
      </c>
      <c r="AK2131" s="9" t="n">
        <v>0</v>
      </c>
      <c r="AL2131" s="9" t="n">
        <v>0</v>
      </c>
      <c r="AM2131" s="9" t="n">
        <v>0</v>
      </c>
      <c r="AN2131" s="9" t="n">
        <v>0</v>
      </c>
      <c r="AO2131" s="9" t="n">
        <v>0</v>
      </c>
      <c r="AP2131" s="9" t="n">
        <v>0</v>
      </c>
      <c r="AQ2131" s="9" t="n">
        <v>0</v>
      </c>
      <c r="AR2131" s="9" t="n">
        <v>0</v>
      </c>
      <c r="AS2131" s="9" t="n">
        <v>0</v>
      </c>
      <c r="AT2131" s="9" t="n">
        <f aca="false">T2131-G2131</f>
        <v>21622.2</v>
      </c>
      <c r="AU2131" s="10" t="str">
        <f aca="false">IF(G2131=0,"",(T2131-G2131)/G2131)</f>
        <v/>
      </c>
      <c r="AV2131" s="9" t="n">
        <f aca="false">AG2131-T2131</f>
        <v>-8748.84</v>
      </c>
      <c r="AW2131" s="10" t="n">
        <f aca="false">IF(T2131=0,"",(AG2131-T2131)/T2131)</f>
        <v>-0.404623026334046</v>
      </c>
      <c r="AX2131" s="0" t="str">
        <f aca="false">IF(AND(T2131=0,AG2131&gt;0),"Novo/Recuperado",IF(AND(T2131&gt;0,AG2131=0),"Perdido",IF(AG2131&gt;T2131,"Crescimento",IF(AG2131&lt;T2131,"Queda","Estável"))))</f>
        <v>Queda</v>
      </c>
      <c r="AY2131" s="10" t="n">
        <f aca="false">IF(SUM($AG:$AG)=0,0,AG2131/SUM($AG:$AG))</f>
        <v>0.000970983070291045</v>
      </c>
      <c r="AZ2131" s="9" t="n">
        <f aca="false">IF(AG2131&lt;T2131,T2131-AG2131,0)</f>
        <v>8748.84</v>
      </c>
      <c r="BA2131" s="9" t="n">
        <f aca="false">AG2131/5*12</f>
        <v>30896.064</v>
      </c>
      <c r="BB2131" s="9" t="n">
        <f aca="false">BA2131-T2131</f>
        <v>9273.864</v>
      </c>
    </row>
    <row r="2132" customFormat="false" ht="15" hidden="false" customHeight="false" outlineLevel="0" collapsed="false">
      <c r="A2132" s="0" t="s">
        <v>27</v>
      </c>
      <c r="B2132" s="0" t="s">
        <v>970</v>
      </c>
      <c r="D2132" s="0" t="s">
        <v>27</v>
      </c>
      <c r="E2132" s="0" t="s">
        <v>2559</v>
      </c>
      <c r="F2132" s="0" t="s">
        <v>2560</v>
      </c>
      <c r="G2132" s="9" t="n">
        <v>7445.41</v>
      </c>
      <c r="H2132" s="9" t="n">
        <v>0</v>
      </c>
      <c r="I2132" s="9" t="n">
        <v>0</v>
      </c>
      <c r="J2132" s="9" t="n">
        <v>0</v>
      </c>
      <c r="K2132" s="9" t="n">
        <v>2643.35</v>
      </c>
      <c r="L2132" s="9" t="n">
        <v>0</v>
      </c>
      <c r="M2132" s="9" t="n">
        <v>0</v>
      </c>
      <c r="N2132" s="9" t="n">
        <v>1846.86</v>
      </c>
      <c r="O2132" s="9" t="n">
        <v>0</v>
      </c>
      <c r="P2132" s="9" t="n">
        <v>2955.2</v>
      </c>
      <c r="Q2132" s="9" t="n">
        <v>0</v>
      </c>
      <c r="R2132" s="9" t="n">
        <v>0</v>
      </c>
      <c r="S2132" s="9" t="n">
        <v>0</v>
      </c>
      <c r="T2132" s="9" t="n">
        <v>0</v>
      </c>
      <c r="U2132" s="9" t="n">
        <v>0</v>
      </c>
      <c r="V2132" s="9" t="n">
        <v>0</v>
      </c>
      <c r="W2132" s="9" t="n">
        <v>0</v>
      </c>
      <c r="X2132" s="9" t="n">
        <v>0</v>
      </c>
      <c r="Y2132" s="9" t="n">
        <v>0</v>
      </c>
      <c r="Z2132" s="9" t="n">
        <v>0</v>
      </c>
      <c r="AA2132" s="9" t="n">
        <v>0</v>
      </c>
      <c r="AB2132" s="9" t="n">
        <v>0</v>
      </c>
      <c r="AC2132" s="9" t="n">
        <v>0</v>
      </c>
      <c r="AD2132" s="9" t="n">
        <v>0</v>
      </c>
      <c r="AE2132" s="9" t="n">
        <v>0</v>
      </c>
      <c r="AF2132" s="9" t="n">
        <v>0</v>
      </c>
      <c r="AG2132" s="9" t="n">
        <v>3994.5</v>
      </c>
      <c r="AH2132" s="9" t="n">
        <v>0</v>
      </c>
      <c r="AI2132" s="9" t="n">
        <v>0</v>
      </c>
      <c r="AJ2132" s="9" t="n">
        <v>0</v>
      </c>
      <c r="AK2132" s="9" t="n">
        <v>3994.5</v>
      </c>
      <c r="AL2132" s="9" t="n">
        <v>0</v>
      </c>
      <c r="AM2132" s="9" t="n">
        <v>0</v>
      </c>
      <c r="AN2132" s="9" t="n">
        <v>0</v>
      </c>
      <c r="AO2132" s="9" t="n">
        <v>0</v>
      </c>
      <c r="AP2132" s="9" t="n">
        <v>0</v>
      </c>
      <c r="AQ2132" s="9" t="n">
        <v>0</v>
      </c>
      <c r="AR2132" s="9" t="n">
        <v>0</v>
      </c>
      <c r="AS2132" s="9" t="n">
        <v>0</v>
      </c>
      <c r="AT2132" s="9" t="n">
        <f aca="false">T2132-G2132</f>
        <v>-7445.41</v>
      </c>
      <c r="AU2132" s="10" t="n">
        <f aca="false">IF(G2132=0,"",(T2132-G2132)/G2132)</f>
        <v>-1</v>
      </c>
      <c r="AV2132" s="9" t="n">
        <f aca="false">AG2132-T2132</f>
        <v>3994.5</v>
      </c>
      <c r="AW2132" s="10" t="str">
        <f aca="false">IF(T2132=0,"",(AG2132-T2132)/T2132)</f>
        <v/>
      </c>
      <c r="AX2132" s="0" t="str">
        <f aca="false">IF(AND(T2132=0,AG2132&gt;0),"Novo/Recuperado",IF(AND(T2132&gt;0,AG2132=0),"Perdido",IF(AG2132&gt;T2132,"Crescimento",IF(AG2132&lt;T2132,"Queda","Estável"))))</f>
        <v>Novo/Recuperado</v>
      </c>
      <c r="AY2132" s="10" t="n">
        <f aca="false">IF(SUM($AG:$AG)=0,0,AG2132/SUM($AG:$AG))</f>
        <v>0.000301288231998296</v>
      </c>
      <c r="AZ2132" s="9" t="n">
        <f aca="false">IF(AG2132&lt;T2132,T2132-AG2132,0)</f>
        <v>0</v>
      </c>
      <c r="BA2132" s="9" t="n">
        <f aca="false">AG2132/5*12</f>
        <v>9586.8</v>
      </c>
      <c r="BB2132" s="9" t="n">
        <f aca="false">BA2132-T2132</f>
        <v>9586.8</v>
      </c>
    </row>
    <row r="2133" customFormat="false" ht="15" hidden="false" customHeight="false" outlineLevel="0" collapsed="false">
      <c r="A2133" s="0" t="s">
        <v>14</v>
      </c>
      <c r="C2133" s="0" t="s">
        <v>14</v>
      </c>
      <c r="D2133" s="0" t="s">
        <v>14</v>
      </c>
      <c r="E2133" s="0" t="s">
        <v>4252</v>
      </c>
      <c r="F2133" s="0" t="s">
        <v>4253</v>
      </c>
      <c r="G2133" s="9" t="n">
        <v>0</v>
      </c>
      <c r="H2133" s="9" t="n">
        <v>0</v>
      </c>
      <c r="I2133" s="9" t="n">
        <v>0</v>
      </c>
      <c r="J2133" s="9" t="n">
        <v>0</v>
      </c>
      <c r="K2133" s="9" t="n">
        <v>0</v>
      </c>
      <c r="L2133" s="9" t="n">
        <v>0</v>
      </c>
      <c r="M2133" s="9" t="n">
        <v>0</v>
      </c>
      <c r="N2133" s="9" t="n">
        <v>0</v>
      </c>
      <c r="O2133" s="9" t="n">
        <v>0</v>
      </c>
      <c r="P2133" s="9" t="n">
        <v>0</v>
      </c>
      <c r="Q2133" s="9" t="n">
        <v>0</v>
      </c>
      <c r="R2133" s="9" t="n">
        <v>0</v>
      </c>
      <c r="S2133" s="9" t="n">
        <v>0</v>
      </c>
      <c r="T2133" s="9" t="n">
        <v>3808.12</v>
      </c>
      <c r="U2133" s="9" t="n">
        <v>0</v>
      </c>
      <c r="V2133" s="9" t="n">
        <v>0</v>
      </c>
      <c r="W2133" s="9" t="n">
        <v>0</v>
      </c>
      <c r="X2133" s="9" t="n">
        <v>0</v>
      </c>
      <c r="Y2133" s="9" t="n">
        <v>0</v>
      </c>
      <c r="Z2133" s="9" t="n">
        <v>3808.12</v>
      </c>
      <c r="AA2133" s="9" t="n">
        <v>0</v>
      </c>
      <c r="AB2133" s="9" t="n">
        <v>0</v>
      </c>
      <c r="AC2133" s="9" t="n">
        <v>0</v>
      </c>
      <c r="AD2133" s="9" t="n">
        <v>0</v>
      </c>
      <c r="AE2133" s="9" t="n">
        <v>0</v>
      </c>
      <c r="AF2133" s="9" t="n">
        <v>0</v>
      </c>
      <c r="AG2133" s="9" t="n">
        <v>5882.66</v>
      </c>
      <c r="AH2133" s="9" t="n">
        <v>0</v>
      </c>
      <c r="AI2133" s="9" t="n">
        <v>0</v>
      </c>
      <c r="AJ2133" s="9" t="n">
        <v>3219.2</v>
      </c>
      <c r="AK2133" s="9" t="n">
        <v>2663.46</v>
      </c>
      <c r="AL2133" s="9" t="n">
        <v>0</v>
      </c>
      <c r="AM2133" s="9" t="n">
        <v>0</v>
      </c>
      <c r="AN2133" s="9" t="n">
        <v>0</v>
      </c>
      <c r="AO2133" s="9" t="n">
        <v>0</v>
      </c>
      <c r="AP2133" s="9" t="n">
        <v>0</v>
      </c>
      <c r="AQ2133" s="9" t="n">
        <v>0</v>
      </c>
      <c r="AR2133" s="9" t="n">
        <v>0</v>
      </c>
      <c r="AS2133" s="9" t="n">
        <v>0</v>
      </c>
      <c r="AT2133" s="9" t="n">
        <f aca="false">T2133-G2133</f>
        <v>3808.12</v>
      </c>
      <c r="AU2133" s="10" t="str">
        <f aca="false">IF(G2133=0,"",(T2133-G2133)/G2133)</f>
        <v/>
      </c>
      <c r="AV2133" s="9" t="n">
        <f aca="false">AG2133-T2133</f>
        <v>2074.54</v>
      </c>
      <c r="AW2133" s="10" t="n">
        <f aca="false">IF(T2133=0,"",(AG2133-T2133)/T2133)</f>
        <v>0.544767496822579</v>
      </c>
      <c r="AX2133" s="0" t="str">
        <f aca="false">IF(AND(T2133=0,AG2133&gt;0),"Novo/Recuperado",IF(AND(T2133&gt;0,AG2133=0),"Perdido",IF(AG2133&gt;T2133,"Crescimento",IF(AG2133&lt;T2133,"Queda","Estável"))))</f>
        <v>Crescimento</v>
      </c>
      <c r="AY2133" s="10" t="n">
        <f aca="false">IF(SUM($AG:$AG)=0,0,AG2133/SUM($AG:$AG))</f>
        <v>0.000443704150919287</v>
      </c>
      <c r="AZ2133" s="9" t="n">
        <f aca="false">IF(AG2133&lt;T2133,T2133-AG2133,0)</f>
        <v>0</v>
      </c>
      <c r="BA2133" s="9" t="n">
        <f aca="false">AG2133/5*12</f>
        <v>14118.384</v>
      </c>
      <c r="BB2133" s="9" t="n">
        <f aca="false">BA2133-T2133</f>
        <v>10310.264</v>
      </c>
    </row>
    <row r="2134" customFormat="false" ht="15" hidden="false" customHeight="false" outlineLevel="0" collapsed="false">
      <c r="A2134" s="0" t="s">
        <v>16</v>
      </c>
      <c r="D2134" s="0" t="s">
        <v>16</v>
      </c>
      <c r="E2134" s="0" t="s">
        <v>4638</v>
      </c>
      <c r="F2134" s="0" t="s">
        <v>4639</v>
      </c>
      <c r="G2134" s="9" t="n">
        <v>0</v>
      </c>
      <c r="H2134" s="9" t="n">
        <v>0</v>
      </c>
      <c r="I2134" s="9" t="n">
        <v>0</v>
      </c>
      <c r="J2134" s="9" t="n">
        <v>0</v>
      </c>
      <c r="K2134" s="9" t="n">
        <v>0</v>
      </c>
      <c r="L2134" s="9" t="n">
        <v>0</v>
      </c>
      <c r="M2134" s="9" t="n">
        <v>0</v>
      </c>
      <c r="N2134" s="9" t="n">
        <v>0</v>
      </c>
      <c r="O2134" s="9" t="n">
        <v>0</v>
      </c>
      <c r="P2134" s="9" t="n">
        <v>0</v>
      </c>
      <c r="Q2134" s="9" t="n">
        <v>0</v>
      </c>
      <c r="R2134" s="9" t="n">
        <v>0</v>
      </c>
      <c r="S2134" s="9" t="n">
        <v>0</v>
      </c>
      <c r="T2134" s="9" t="n">
        <v>0</v>
      </c>
      <c r="U2134" s="9" t="n">
        <v>0</v>
      </c>
      <c r="V2134" s="9" t="n">
        <v>0</v>
      </c>
      <c r="W2134" s="9" t="n">
        <v>0</v>
      </c>
      <c r="X2134" s="9" t="n">
        <v>0</v>
      </c>
      <c r="Y2134" s="9" t="n">
        <v>0</v>
      </c>
      <c r="Z2134" s="9" t="n">
        <v>0</v>
      </c>
      <c r="AA2134" s="9" t="n">
        <v>0</v>
      </c>
      <c r="AB2134" s="9" t="n">
        <v>0</v>
      </c>
      <c r="AC2134" s="9" t="n">
        <v>0</v>
      </c>
      <c r="AD2134" s="9" t="n">
        <v>0</v>
      </c>
      <c r="AE2134" s="9" t="n">
        <v>0</v>
      </c>
      <c r="AF2134" s="9" t="n">
        <v>0</v>
      </c>
      <c r="AG2134" s="9" t="n">
        <v>4322.84</v>
      </c>
      <c r="AH2134" s="9" t="n">
        <v>0</v>
      </c>
      <c r="AI2134" s="9" t="n">
        <v>0</v>
      </c>
      <c r="AJ2134" s="9" t="n">
        <v>4322.84</v>
      </c>
      <c r="AK2134" s="9" t="n">
        <v>0</v>
      </c>
      <c r="AL2134" s="9" t="n">
        <v>0</v>
      </c>
      <c r="AM2134" s="9" t="n">
        <v>0</v>
      </c>
      <c r="AN2134" s="9" t="n">
        <v>0</v>
      </c>
      <c r="AO2134" s="9" t="n">
        <v>0</v>
      </c>
      <c r="AP2134" s="9" t="n">
        <v>0</v>
      </c>
      <c r="AQ2134" s="9" t="n">
        <v>0</v>
      </c>
      <c r="AR2134" s="9" t="n">
        <v>0</v>
      </c>
      <c r="AS2134" s="9" t="n">
        <v>0</v>
      </c>
      <c r="AT2134" s="9" t="n">
        <f aca="false">T2134-G2134</f>
        <v>0</v>
      </c>
      <c r="AU2134" s="10" t="str">
        <f aca="false">IF(G2134=0,"",(T2134-G2134)/G2134)</f>
        <v/>
      </c>
      <c r="AV2134" s="9" t="n">
        <f aca="false">AG2134-T2134</f>
        <v>4322.84</v>
      </c>
      <c r="AW2134" s="10" t="str">
        <f aca="false">IF(T2134=0,"",(AG2134-T2134)/T2134)</f>
        <v/>
      </c>
      <c r="AX2134" s="0" t="str">
        <f aca="false">IF(AND(T2134=0,AG2134&gt;0),"Novo/Recuperado",IF(AND(T2134&gt;0,AG2134=0),"Perdido",IF(AG2134&gt;T2134,"Crescimento",IF(AG2134&lt;T2134,"Queda","Estável"))))</f>
        <v>Novo/Recuperado</v>
      </c>
      <c r="AY2134" s="10" t="n">
        <f aca="false">IF(SUM($AG:$AG)=0,0,AG2134/SUM($AG:$AG))</f>
        <v>0.000326053528804985</v>
      </c>
      <c r="AZ2134" s="9" t="n">
        <f aca="false">IF(AG2134&lt;T2134,T2134-AG2134,0)</f>
        <v>0</v>
      </c>
      <c r="BA2134" s="9" t="n">
        <f aca="false">AG2134/5*12</f>
        <v>10374.816</v>
      </c>
      <c r="BB2134" s="9" t="n">
        <f aca="false">BA2134-T2134</f>
        <v>10374.816</v>
      </c>
    </row>
    <row r="2135" customFormat="false" ht="15" hidden="false" customHeight="false" outlineLevel="0" collapsed="false">
      <c r="A2135" s="0" t="s">
        <v>24</v>
      </c>
      <c r="B2135" s="0" t="s">
        <v>24</v>
      </c>
      <c r="C2135" s="0" t="s">
        <v>24</v>
      </c>
      <c r="D2135" s="0" t="s">
        <v>24</v>
      </c>
      <c r="E2135" s="0" t="s">
        <v>662</v>
      </c>
      <c r="F2135" s="0" t="s">
        <v>663</v>
      </c>
      <c r="G2135" s="9" t="n">
        <v>52175.48</v>
      </c>
      <c r="H2135" s="9" t="n">
        <v>4079.58</v>
      </c>
      <c r="I2135" s="9" t="n">
        <v>4861.2</v>
      </c>
      <c r="J2135" s="9" t="n">
        <v>4025.55</v>
      </c>
      <c r="K2135" s="9" t="n">
        <v>5238.77</v>
      </c>
      <c r="L2135" s="9" t="n">
        <v>4621.95</v>
      </c>
      <c r="M2135" s="9" t="n">
        <v>3900.39</v>
      </c>
      <c r="N2135" s="9" t="n">
        <v>3089.58</v>
      </c>
      <c r="O2135" s="9" t="n">
        <v>4926.05</v>
      </c>
      <c r="P2135" s="9" t="n">
        <v>3817.08</v>
      </c>
      <c r="Q2135" s="9" t="n">
        <v>4126.32</v>
      </c>
      <c r="R2135" s="9" t="n">
        <v>4539.31</v>
      </c>
      <c r="S2135" s="9" t="n">
        <v>4949.7</v>
      </c>
      <c r="T2135" s="9" t="n">
        <v>39711.57</v>
      </c>
      <c r="U2135" s="9" t="n">
        <v>4016.94</v>
      </c>
      <c r="V2135" s="9" t="n">
        <v>5459.53</v>
      </c>
      <c r="W2135" s="9" t="n">
        <v>0</v>
      </c>
      <c r="X2135" s="9" t="n">
        <v>0</v>
      </c>
      <c r="Y2135" s="9" t="n">
        <v>0</v>
      </c>
      <c r="Z2135" s="9" t="n">
        <v>0</v>
      </c>
      <c r="AA2135" s="9" t="n">
        <v>0</v>
      </c>
      <c r="AB2135" s="9" t="n">
        <v>863.18</v>
      </c>
      <c r="AC2135" s="9" t="n">
        <v>7348.4</v>
      </c>
      <c r="AD2135" s="9" t="n">
        <v>6755.72</v>
      </c>
      <c r="AE2135" s="9" t="n">
        <v>5563.56</v>
      </c>
      <c r="AF2135" s="9" t="n">
        <v>9704.24</v>
      </c>
      <c r="AG2135" s="9" t="n">
        <v>20939.79</v>
      </c>
      <c r="AH2135" s="9" t="n">
        <v>3709.47</v>
      </c>
      <c r="AI2135" s="9" t="n">
        <v>5589.37</v>
      </c>
      <c r="AJ2135" s="9" t="n">
        <v>3164.43</v>
      </c>
      <c r="AK2135" s="9" t="n">
        <v>7085.91</v>
      </c>
      <c r="AL2135" s="9" t="n">
        <v>1390.61</v>
      </c>
      <c r="AM2135" s="9" t="n">
        <v>0</v>
      </c>
      <c r="AN2135" s="9" t="n">
        <v>0</v>
      </c>
      <c r="AO2135" s="9" t="n">
        <v>0</v>
      </c>
      <c r="AP2135" s="9" t="n">
        <v>0</v>
      </c>
      <c r="AQ2135" s="9" t="n">
        <v>0</v>
      </c>
      <c r="AR2135" s="9" t="n">
        <v>0</v>
      </c>
      <c r="AS2135" s="9" t="n">
        <v>0</v>
      </c>
      <c r="AT2135" s="9" t="n">
        <f aca="false">T2135-G2135</f>
        <v>-12463.91</v>
      </c>
      <c r="AU2135" s="10" t="n">
        <f aca="false">IF(G2135=0,"",(T2135-G2135)/G2135)</f>
        <v>-0.238884433837504</v>
      </c>
      <c r="AV2135" s="9" t="n">
        <f aca="false">AG2135-T2135</f>
        <v>-18771.78</v>
      </c>
      <c r="AW2135" s="10" t="n">
        <f aca="false">IF(T2135=0,"",(AG2135-T2135)/T2135)</f>
        <v>-0.472703043470706</v>
      </c>
      <c r="AX2135" s="0" t="str">
        <f aca="false">IF(AND(T2135=0,AG2135&gt;0),"Novo/Recuperado",IF(AND(T2135&gt;0,AG2135=0),"Perdido",IF(AG2135&gt;T2135,"Crescimento",IF(AG2135&lt;T2135,"Queda","Estável"))))</f>
        <v>Queda</v>
      </c>
      <c r="AY2135" s="10" t="n">
        <f aca="false">IF(SUM($AG:$AG)=0,0,AG2135/SUM($AG:$AG))</f>
        <v>0.00157939975153726</v>
      </c>
      <c r="AZ2135" s="9" t="n">
        <f aca="false">IF(AG2135&lt;T2135,T2135-AG2135,0)</f>
        <v>18771.78</v>
      </c>
      <c r="BA2135" s="9" t="n">
        <f aca="false">AG2135/5*12</f>
        <v>50255.496</v>
      </c>
      <c r="BB2135" s="9" t="n">
        <f aca="false">BA2135-T2135</f>
        <v>10543.926</v>
      </c>
    </row>
    <row r="2136" customFormat="false" ht="15" hidden="false" customHeight="false" outlineLevel="0" collapsed="false">
      <c r="A2136" s="0" t="s">
        <v>24</v>
      </c>
      <c r="C2136" s="0" t="s">
        <v>24</v>
      </c>
      <c r="D2136" s="0" t="s">
        <v>24</v>
      </c>
      <c r="E2136" s="0" t="s">
        <v>4522</v>
      </c>
      <c r="F2136" s="0" t="s">
        <v>4523</v>
      </c>
      <c r="G2136" s="9" t="n">
        <v>0</v>
      </c>
      <c r="H2136" s="9" t="n">
        <v>0</v>
      </c>
      <c r="I2136" s="9" t="n">
        <v>0</v>
      </c>
      <c r="J2136" s="9" t="n">
        <v>0</v>
      </c>
      <c r="K2136" s="9" t="n">
        <v>0</v>
      </c>
      <c r="L2136" s="9" t="n">
        <v>0</v>
      </c>
      <c r="M2136" s="9" t="n">
        <v>0</v>
      </c>
      <c r="N2136" s="9" t="n">
        <v>0</v>
      </c>
      <c r="O2136" s="9" t="n">
        <v>0</v>
      </c>
      <c r="P2136" s="9" t="n">
        <v>0</v>
      </c>
      <c r="Q2136" s="9" t="n">
        <v>0</v>
      </c>
      <c r="R2136" s="9" t="n">
        <v>0</v>
      </c>
      <c r="S2136" s="9" t="n">
        <v>0</v>
      </c>
      <c r="T2136" s="9" t="n">
        <v>2241.1</v>
      </c>
      <c r="U2136" s="9" t="n">
        <v>0</v>
      </c>
      <c r="V2136" s="9" t="n">
        <v>0</v>
      </c>
      <c r="W2136" s="9" t="n">
        <v>0</v>
      </c>
      <c r="X2136" s="9" t="n">
        <v>0</v>
      </c>
      <c r="Y2136" s="9" t="n">
        <v>0</v>
      </c>
      <c r="Z2136" s="9" t="n">
        <v>0</v>
      </c>
      <c r="AA2136" s="9" t="n">
        <v>0</v>
      </c>
      <c r="AB2136" s="9" t="n">
        <v>0</v>
      </c>
      <c r="AC2136" s="9" t="n">
        <v>0</v>
      </c>
      <c r="AD2136" s="9" t="n">
        <v>0</v>
      </c>
      <c r="AE2136" s="9" t="n">
        <v>0</v>
      </c>
      <c r="AF2136" s="9" t="n">
        <v>2241.1</v>
      </c>
      <c r="AG2136" s="9" t="n">
        <v>5327.76</v>
      </c>
      <c r="AH2136" s="9" t="n">
        <v>840.48</v>
      </c>
      <c r="AI2136" s="9" t="n">
        <v>838.32</v>
      </c>
      <c r="AJ2136" s="9" t="n">
        <v>851.28</v>
      </c>
      <c r="AK2136" s="9" t="n">
        <v>1804.8</v>
      </c>
      <c r="AL2136" s="9" t="n">
        <v>992.88</v>
      </c>
      <c r="AM2136" s="9" t="n">
        <v>0</v>
      </c>
      <c r="AN2136" s="9" t="n">
        <v>0</v>
      </c>
      <c r="AO2136" s="9" t="n">
        <v>0</v>
      </c>
      <c r="AP2136" s="9" t="n">
        <v>0</v>
      </c>
      <c r="AQ2136" s="9" t="n">
        <v>0</v>
      </c>
      <c r="AR2136" s="9" t="n">
        <v>0</v>
      </c>
      <c r="AS2136" s="9" t="n">
        <v>0</v>
      </c>
      <c r="AT2136" s="9" t="n">
        <f aca="false">T2136-G2136</f>
        <v>2241.1</v>
      </c>
      <c r="AU2136" s="10" t="str">
        <f aca="false">IF(G2136=0,"",(T2136-G2136)/G2136)</f>
        <v/>
      </c>
      <c r="AV2136" s="9" t="n">
        <f aca="false">AG2136-T2136</f>
        <v>3086.66</v>
      </c>
      <c r="AW2136" s="10" t="n">
        <f aca="false">IF(T2136=0,"",(AG2136-T2136)/T2136)</f>
        <v>1.37729686314756</v>
      </c>
      <c r="AX2136" s="0" t="str">
        <f aca="false">IF(AND(T2136=0,AG2136&gt;0),"Novo/Recuperado",IF(AND(T2136&gt;0,AG2136=0),"Perdido",IF(AG2136&gt;T2136,"Crescimento",IF(AG2136&lt;T2136,"Queda","Estável"))))</f>
        <v>Crescimento</v>
      </c>
      <c r="AY2136" s="10" t="n">
        <f aca="false">IF(SUM($AG:$AG)=0,0,AG2136/SUM($AG:$AG))</f>
        <v>0.000401850392016833</v>
      </c>
      <c r="AZ2136" s="9" t="n">
        <f aca="false">IF(AG2136&lt;T2136,T2136-AG2136,0)</f>
        <v>0</v>
      </c>
      <c r="BA2136" s="9" t="n">
        <f aca="false">AG2136/5*12</f>
        <v>12786.624</v>
      </c>
      <c r="BB2136" s="9" t="n">
        <f aca="false">BA2136-T2136</f>
        <v>10545.524</v>
      </c>
    </row>
    <row r="2137" customFormat="false" ht="15" hidden="false" customHeight="false" outlineLevel="0" collapsed="false">
      <c r="A2137" s="0" t="s">
        <v>14</v>
      </c>
      <c r="C2137" s="0" t="s">
        <v>14</v>
      </c>
      <c r="D2137" s="0" t="s">
        <v>14</v>
      </c>
      <c r="E2137" s="0" t="s">
        <v>3858</v>
      </c>
      <c r="F2137" s="0" t="s">
        <v>3859</v>
      </c>
      <c r="G2137" s="9" t="n">
        <v>0</v>
      </c>
      <c r="H2137" s="9" t="n">
        <v>0</v>
      </c>
      <c r="I2137" s="9" t="n">
        <v>0</v>
      </c>
      <c r="J2137" s="9" t="n">
        <v>0</v>
      </c>
      <c r="K2137" s="9" t="n">
        <v>0</v>
      </c>
      <c r="L2137" s="9" t="n">
        <v>0</v>
      </c>
      <c r="M2137" s="9" t="n">
        <v>0</v>
      </c>
      <c r="N2137" s="9" t="n">
        <v>0</v>
      </c>
      <c r="O2137" s="9" t="n">
        <v>0</v>
      </c>
      <c r="P2137" s="9" t="n">
        <v>0</v>
      </c>
      <c r="Q2137" s="9" t="n">
        <v>0</v>
      </c>
      <c r="R2137" s="9" t="n">
        <v>0</v>
      </c>
      <c r="S2137" s="9" t="n">
        <v>0</v>
      </c>
      <c r="T2137" s="9" t="n">
        <v>48977.42</v>
      </c>
      <c r="U2137" s="9" t="n">
        <v>0</v>
      </c>
      <c r="V2137" s="9" t="n">
        <v>18419.38</v>
      </c>
      <c r="W2137" s="9" t="n">
        <v>0</v>
      </c>
      <c r="X2137" s="9" t="n">
        <v>0</v>
      </c>
      <c r="Y2137" s="9" t="n">
        <v>7600</v>
      </c>
      <c r="Z2137" s="9" t="n">
        <v>14793.72</v>
      </c>
      <c r="AA2137" s="9" t="n">
        <v>0</v>
      </c>
      <c r="AB2137" s="9" t="n">
        <v>0</v>
      </c>
      <c r="AC2137" s="9" t="n">
        <v>8164.32</v>
      </c>
      <c r="AD2137" s="9" t="n">
        <v>0</v>
      </c>
      <c r="AE2137" s="9" t="n">
        <v>0</v>
      </c>
      <c r="AF2137" s="9" t="n">
        <v>0</v>
      </c>
      <c r="AG2137" s="9" t="n">
        <v>24819.6</v>
      </c>
      <c r="AH2137" s="9" t="n">
        <v>9092.5</v>
      </c>
      <c r="AI2137" s="9" t="n">
        <v>7227.2</v>
      </c>
      <c r="AJ2137" s="9" t="n">
        <v>0</v>
      </c>
      <c r="AK2137" s="9" t="n">
        <v>8499.9</v>
      </c>
      <c r="AL2137" s="9" t="n">
        <v>0</v>
      </c>
      <c r="AM2137" s="9" t="n">
        <v>0</v>
      </c>
      <c r="AN2137" s="9" t="n">
        <v>0</v>
      </c>
      <c r="AO2137" s="9" t="n">
        <v>0</v>
      </c>
      <c r="AP2137" s="9" t="n">
        <v>0</v>
      </c>
      <c r="AQ2137" s="9" t="n">
        <v>0</v>
      </c>
      <c r="AR2137" s="9" t="n">
        <v>0</v>
      </c>
      <c r="AS2137" s="9" t="n">
        <v>0</v>
      </c>
      <c r="AT2137" s="9" t="n">
        <f aca="false">T2137-G2137</f>
        <v>48977.42</v>
      </c>
      <c r="AU2137" s="10" t="str">
        <f aca="false">IF(G2137=0,"",(T2137-G2137)/G2137)</f>
        <v/>
      </c>
      <c r="AV2137" s="9" t="n">
        <f aca="false">AG2137-T2137</f>
        <v>-24157.82</v>
      </c>
      <c r="AW2137" s="10" t="n">
        <f aca="false">IF(T2137=0,"",(AG2137-T2137)/T2137)</f>
        <v>-0.493244029595679</v>
      </c>
      <c r="AX2137" s="0" t="str">
        <f aca="false">IF(AND(T2137=0,AG2137&gt;0),"Novo/Recuperado",IF(AND(T2137&gt;0,AG2137=0),"Perdido",IF(AG2137&gt;T2137,"Crescimento",IF(AG2137&lt;T2137,"Queda","Estável"))))</f>
        <v>Queda</v>
      </c>
      <c r="AY2137" s="10" t="n">
        <f aca="false">IF(SUM($AG:$AG)=0,0,AG2137/SUM($AG:$AG))</f>
        <v>0.00187203740215419</v>
      </c>
      <c r="AZ2137" s="9" t="n">
        <f aca="false">IF(AG2137&lt;T2137,T2137-AG2137,0)</f>
        <v>24157.82</v>
      </c>
      <c r="BA2137" s="9" t="n">
        <f aca="false">AG2137/5*12</f>
        <v>59567.04</v>
      </c>
      <c r="BB2137" s="9" t="n">
        <f aca="false">BA2137-T2137</f>
        <v>10589.62</v>
      </c>
    </row>
    <row r="2138" customFormat="false" ht="15" hidden="false" customHeight="false" outlineLevel="0" collapsed="false">
      <c r="A2138" s="0" t="s">
        <v>14</v>
      </c>
      <c r="D2138" s="0" t="s">
        <v>14</v>
      </c>
      <c r="E2138" s="0" t="s">
        <v>4683</v>
      </c>
      <c r="F2138" s="0" t="s">
        <v>4684</v>
      </c>
      <c r="G2138" s="9" t="n">
        <v>0</v>
      </c>
      <c r="H2138" s="9" t="n">
        <v>0</v>
      </c>
      <c r="I2138" s="9" t="n">
        <v>0</v>
      </c>
      <c r="J2138" s="9" t="n">
        <v>0</v>
      </c>
      <c r="K2138" s="9" t="n">
        <v>0</v>
      </c>
      <c r="L2138" s="9" t="n">
        <v>0</v>
      </c>
      <c r="M2138" s="9" t="n">
        <v>0</v>
      </c>
      <c r="N2138" s="9" t="n">
        <v>0</v>
      </c>
      <c r="O2138" s="9" t="n">
        <v>0</v>
      </c>
      <c r="P2138" s="9" t="n">
        <v>0</v>
      </c>
      <c r="Q2138" s="9" t="n">
        <v>0</v>
      </c>
      <c r="R2138" s="9" t="n">
        <v>0</v>
      </c>
      <c r="S2138" s="9" t="n">
        <v>0</v>
      </c>
      <c r="T2138" s="9" t="n">
        <v>0</v>
      </c>
      <c r="U2138" s="9" t="n">
        <v>0</v>
      </c>
      <c r="V2138" s="9" t="n">
        <v>0</v>
      </c>
      <c r="W2138" s="9" t="n">
        <v>0</v>
      </c>
      <c r="X2138" s="9" t="n">
        <v>0</v>
      </c>
      <c r="Y2138" s="9" t="n">
        <v>0</v>
      </c>
      <c r="Z2138" s="9" t="n">
        <v>0</v>
      </c>
      <c r="AA2138" s="9" t="n">
        <v>0</v>
      </c>
      <c r="AB2138" s="9" t="n">
        <v>0</v>
      </c>
      <c r="AC2138" s="9" t="n">
        <v>0</v>
      </c>
      <c r="AD2138" s="9" t="n">
        <v>0</v>
      </c>
      <c r="AE2138" s="9" t="n">
        <v>0</v>
      </c>
      <c r="AF2138" s="9" t="n">
        <v>0</v>
      </c>
      <c r="AG2138" s="9" t="n">
        <v>4475.32</v>
      </c>
      <c r="AH2138" s="9" t="n">
        <v>0</v>
      </c>
      <c r="AI2138" s="9" t="n">
        <v>0</v>
      </c>
      <c r="AJ2138" s="9" t="n">
        <v>0</v>
      </c>
      <c r="AK2138" s="9" t="n">
        <v>4475.32</v>
      </c>
      <c r="AL2138" s="9" t="n">
        <v>0</v>
      </c>
      <c r="AM2138" s="9" t="n">
        <v>0</v>
      </c>
      <c r="AN2138" s="9" t="n">
        <v>0</v>
      </c>
      <c r="AO2138" s="9" t="n">
        <v>0</v>
      </c>
      <c r="AP2138" s="9" t="n">
        <v>0</v>
      </c>
      <c r="AQ2138" s="9" t="n">
        <v>0</v>
      </c>
      <c r="AR2138" s="9" t="n">
        <v>0</v>
      </c>
      <c r="AS2138" s="9" t="n">
        <v>0</v>
      </c>
      <c r="AT2138" s="9" t="n">
        <f aca="false">T2138-G2138</f>
        <v>0</v>
      </c>
      <c r="AU2138" s="10" t="str">
        <f aca="false">IF(G2138=0,"",(T2138-G2138)/G2138)</f>
        <v/>
      </c>
      <c r="AV2138" s="9" t="n">
        <f aca="false">AG2138-T2138</f>
        <v>4475.32</v>
      </c>
      <c r="AW2138" s="10" t="str">
        <f aca="false">IF(T2138=0,"",(AG2138-T2138)/T2138)</f>
        <v/>
      </c>
      <c r="AX2138" s="0" t="str">
        <f aca="false">IF(AND(T2138=0,AG2138&gt;0),"Novo/Recuperado",IF(AND(T2138&gt;0,AG2138=0),"Perdido",IF(AG2138&gt;T2138,"Crescimento",IF(AG2138&lt;T2138,"Queda","Estável"))))</f>
        <v>Novo/Recuperado</v>
      </c>
      <c r="AY2138" s="10" t="n">
        <f aca="false">IF(SUM($AG:$AG)=0,0,AG2138/SUM($AG:$AG))</f>
        <v>0.000337554449975369</v>
      </c>
      <c r="AZ2138" s="9" t="n">
        <f aca="false">IF(AG2138&lt;T2138,T2138-AG2138,0)</f>
        <v>0</v>
      </c>
      <c r="BA2138" s="9" t="n">
        <f aca="false">AG2138/5*12</f>
        <v>10740.768</v>
      </c>
      <c r="BB2138" s="9" t="n">
        <f aca="false">BA2138-T2138</f>
        <v>10740.768</v>
      </c>
    </row>
    <row r="2139" customFormat="false" ht="15" hidden="false" customHeight="false" outlineLevel="0" collapsed="false">
      <c r="A2139" s="0" t="s">
        <v>24</v>
      </c>
      <c r="D2139" s="0" t="s">
        <v>24</v>
      </c>
      <c r="E2139" s="0" t="s">
        <v>4668</v>
      </c>
      <c r="F2139" s="0" t="s">
        <v>4669</v>
      </c>
      <c r="G2139" s="9" t="n">
        <v>0</v>
      </c>
      <c r="H2139" s="9" t="n">
        <v>0</v>
      </c>
      <c r="I2139" s="9" t="n">
        <v>0</v>
      </c>
      <c r="J2139" s="9" t="n">
        <v>0</v>
      </c>
      <c r="K2139" s="9" t="n">
        <v>0</v>
      </c>
      <c r="L2139" s="9" t="n">
        <v>0</v>
      </c>
      <c r="M2139" s="9" t="n">
        <v>0</v>
      </c>
      <c r="N2139" s="9" t="n">
        <v>0</v>
      </c>
      <c r="O2139" s="9" t="n">
        <v>0</v>
      </c>
      <c r="P2139" s="9" t="n">
        <v>0</v>
      </c>
      <c r="Q2139" s="9" t="n">
        <v>0</v>
      </c>
      <c r="R2139" s="9" t="n">
        <v>0</v>
      </c>
      <c r="S2139" s="9" t="n">
        <v>0</v>
      </c>
      <c r="T2139" s="9" t="n">
        <v>0</v>
      </c>
      <c r="U2139" s="9" t="n">
        <v>0</v>
      </c>
      <c r="V2139" s="9" t="n">
        <v>0</v>
      </c>
      <c r="W2139" s="9" t="n">
        <v>0</v>
      </c>
      <c r="X2139" s="9" t="n">
        <v>0</v>
      </c>
      <c r="Y2139" s="9" t="n">
        <v>0</v>
      </c>
      <c r="Z2139" s="9" t="n">
        <v>0</v>
      </c>
      <c r="AA2139" s="9" t="n">
        <v>0</v>
      </c>
      <c r="AB2139" s="9" t="n">
        <v>0</v>
      </c>
      <c r="AC2139" s="9" t="n">
        <v>0</v>
      </c>
      <c r="AD2139" s="9" t="n">
        <v>0</v>
      </c>
      <c r="AE2139" s="9" t="n">
        <v>0</v>
      </c>
      <c r="AF2139" s="9" t="n">
        <v>0</v>
      </c>
      <c r="AG2139" s="9" t="n">
        <v>4509.8</v>
      </c>
      <c r="AH2139" s="9" t="n">
        <v>0</v>
      </c>
      <c r="AI2139" s="9" t="n">
        <v>0</v>
      </c>
      <c r="AJ2139" s="9" t="n">
        <v>4509.8</v>
      </c>
      <c r="AK2139" s="9" t="n">
        <v>0</v>
      </c>
      <c r="AL2139" s="9" t="n">
        <v>0</v>
      </c>
      <c r="AM2139" s="9" t="n">
        <v>0</v>
      </c>
      <c r="AN2139" s="9" t="n">
        <v>0</v>
      </c>
      <c r="AO2139" s="9" t="n">
        <v>0</v>
      </c>
      <c r="AP2139" s="9" t="n">
        <v>0</v>
      </c>
      <c r="AQ2139" s="9" t="n">
        <v>0</v>
      </c>
      <c r="AR2139" s="9" t="n">
        <v>0</v>
      </c>
      <c r="AS2139" s="9" t="n">
        <v>0</v>
      </c>
      <c r="AT2139" s="9" t="n">
        <f aca="false">T2139-G2139</f>
        <v>0</v>
      </c>
      <c r="AU2139" s="10" t="str">
        <f aca="false">IF(G2139=0,"",(T2139-G2139)/G2139)</f>
        <v/>
      </c>
      <c r="AV2139" s="9" t="n">
        <f aca="false">AG2139-T2139</f>
        <v>4509.8</v>
      </c>
      <c r="AW2139" s="10" t="str">
        <f aca="false">IF(T2139=0,"",(AG2139-T2139)/T2139)</f>
        <v/>
      </c>
      <c r="AX2139" s="0" t="str">
        <f aca="false">IF(AND(T2139=0,AG2139&gt;0),"Novo/Recuperado",IF(AND(T2139&gt;0,AG2139=0),"Perdido",IF(AG2139&gt;T2139,"Crescimento",IF(AG2139&lt;T2139,"Queda","Estável"))))</f>
        <v>Novo/Recuperado</v>
      </c>
      <c r="AY2139" s="10" t="n">
        <f aca="false">IF(SUM($AG:$AG)=0,0,AG2139/SUM($AG:$AG))</f>
        <v>0.000340155130470876</v>
      </c>
      <c r="AZ2139" s="9" t="n">
        <f aca="false">IF(AG2139&lt;T2139,T2139-AG2139,0)</f>
        <v>0</v>
      </c>
      <c r="BA2139" s="9" t="n">
        <f aca="false">AG2139/5*12</f>
        <v>10823.52</v>
      </c>
      <c r="BB2139" s="9" t="n">
        <f aca="false">BA2139-T2139</f>
        <v>10823.52</v>
      </c>
    </row>
    <row r="2140" customFormat="false" ht="15" hidden="false" customHeight="false" outlineLevel="0" collapsed="false">
      <c r="A2140" s="0" t="s">
        <v>22</v>
      </c>
      <c r="D2140" s="0" t="s">
        <v>22</v>
      </c>
      <c r="E2140" s="0" t="s">
        <v>4646</v>
      </c>
      <c r="F2140" s="0" t="s">
        <v>4647</v>
      </c>
      <c r="G2140" s="9" t="n">
        <v>0</v>
      </c>
      <c r="H2140" s="9" t="n">
        <v>0</v>
      </c>
      <c r="I2140" s="9" t="n">
        <v>0</v>
      </c>
      <c r="J2140" s="9" t="n">
        <v>0</v>
      </c>
      <c r="K2140" s="9" t="n">
        <v>0</v>
      </c>
      <c r="L2140" s="9" t="n">
        <v>0</v>
      </c>
      <c r="M2140" s="9" t="n">
        <v>0</v>
      </c>
      <c r="N2140" s="9" t="n">
        <v>0</v>
      </c>
      <c r="O2140" s="9" t="n">
        <v>0</v>
      </c>
      <c r="P2140" s="9" t="n">
        <v>0</v>
      </c>
      <c r="Q2140" s="9" t="n">
        <v>0</v>
      </c>
      <c r="R2140" s="9" t="n">
        <v>0</v>
      </c>
      <c r="S2140" s="9" t="n">
        <v>0</v>
      </c>
      <c r="T2140" s="9" t="n">
        <v>0</v>
      </c>
      <c r="U2140" s="9" t="n">
        <v>0</v>
      </c>
      <c r="V2140" s="9" t="n">
        <v>0</v>
      </c>
      <c r="W2140" s="9" t="n">
        <v>0</v>
      </c>
      <c r="X2140" s="9" t="n">
        <v>0</v>
      </c>
      <c r="Y2140" s="9" t="n">
        <v>0</v>
      </c>
      <c r="Z2140" s="9" t="n">
        <v>0</v>
      </c>
      <c r="AA2140" s="9" t="n">
        <v>0</v>
      </c>
      <c r="AB2140" s="9" t="n">
        <v>0</v>
      </c>
      <c r="AC2140" s="9" t="n">
        <v>0</v>
      </c>
      <c r="AD2140" s="9" t="n">
        <v>0</v>
      </c>
      <c r="AE2140" s="9" t="n">
        <v>0</v>
      </c>
      <c r="AF2140" s="9" t="n">
        <v>0</v>
      </c>
      <c r="AG2140" s="9" t="n">
        <v>4594.91</v>
      </c>
      <c r="AH2140" s="9" t="n">
        <v>0</v>
      </c>
      <c r="AI2140" s="9" t="n">
        <v>0</v>
      </c>
      <c r="AJ2140" s="9" t="n">
        <v>4594.91</v>
      </c>
      <c r="AK2140" s="9" t="n">
        <v>0</v>
      </c>
      <c r="AL2140" s="9" t="n">
        <v>0</v>
      </c>
      <c r="AM2140" s="9" t="n">
        <v>0</v>
      </c>
      <c r="AN2140" s="9" t="n">
        <v>0</v>
      </c>
      <c r="AO2140" s="9" t="n">
        <v>0</v>
      </c>
      <c r="AP2140" s="9" t="n">
        <v>0</v>
      </c>
      <c r="AQ2140" s="9" t="n">
        <v>0</v>
      </c>
      <c r="AR2140" s="9" t="n">
        <v>0</v>
      </c>
      <c r="AS2140" s="9" t="n">
        <v>0</v>
      </c>
      <c r="AT2140" s="9" t="n">
        <f aca="false">T2140-G2140</f>
        <v>0</v>
      </c>
      <c r="AU2140" s="10" t="str">
        <f aca="false">IF(G2140=0,"",(T2140-G2140)/G2140)</f>
        <v/>
      </c>
      <c r="AV2140" s="9" t="n">
        <f aca="false">AG2140-T2140</f>
        <v>4594.91</v>
      </c>
      <c r="AW2140" s="10" t="str">
        <f aca="false">IF(T2140=0,"",(AG2140-T2140)/T2140)</f>
        <v/>
      </c>
      <c r="AX2140" s="0" t="str">
        <f aca="false">IF(AND(T2140=0,AG2140&gt;0),"Novo/Recuperado",IF(AND(T2140&gt;0,AG2140=0),"Perdido",IF(AG2140&gt;T2140,"Crescimento",IF(AG2140&lt;T2140,"Queda","Estável"))))</f>
        <v>Novo/Recuperado</v>
      </c>
      <c r="AY2140" s="10" t="n">
        <f aca="false">IF(SUM($AG:$AG)=0,0,AG2140/SUM($AG:$AG))</f>
        <v>0.000346574617622052</v>
      </c>
      <c r="AZ2140" s="9" t="n">
        <f aca="false">IF(AG2140&lt;T2140,T2140-AG2140,0)</f>
        <v>0</v>
      </c>
      <c r="BA2140" s="9" t="n">
        <f aca="false">AG2140/5*12</f>
        <v>11027.784</v>
      </c>
      <c r="BB2140" s="9" t="n">
        <f aca="false">BA2140-T2140</f>
        <v>11027.784</v>
      </c>
    </row>
    <row r="2141" customFormat="false" ht="15" hidden="false" customHeight="false" outlineLevel="0" collapsed="false">
      <c r="A2141" s="0" t="s">
        <v>14</v>
      </c>
      <c r="D2141" s="0" t="s">
        <v>14</v>
      </c>
      <c r="E2141" s="0" t="s">
        <v>4584</v>
      </c>
      <c r="F2141" s="0" t="s">
        <v>4585</v>
      </c>
      <c r="G2141" s="9" t="n">
        <v>0</v>
      </c>
      <c r="H2141" s="9" t="n">
        <v>0</v>
      </c>
      <c r="I2141" s="9" t="n">
        <v>0</v>
      </c>
      <c r="J2141" s="9" t="n">
        <v>0</v>
      </c>
      <c r="K2141" s="9" t="n">
        <v>0</v>
      </c>
      <c r="L2141" s="9" t="n">
        <v>0</v>
      </c>
      <c r="M2141" s="9" t="n">
        <v>0</v>
      </c>
      <c r="N2141" s="9" t="n">
        <v>0</v>
      </c>
      <c r="O2141" s="9" t="n">
        <v>0</v>
      </c>
      <c r="P2141" s="9" t="n">
        <v>0</v>
      </c>
      <c r="Q2141" s="9" t="n">
        <v>0</v>
      </c>
      <c r="R2141" s="9" t="n">
        <v>0</v>
      </c>
      <c r="S2141" s="9" t="n">
        <v>0</v>
      </c>
      <c r="T2141" s="9" t="n">
        <v>0</v>
      </c>
      <c r="U2141" s="9" t="n">
        <v>0</v>
      </c>
      <c r="V2141" s="9" t="n">
        <v>0</v>
      </c>
      <c r="W2141" s="9" t="n">
        <v>0</v>
      </c>
      <c r="X2141" s="9" t="n">
        <v>0</v>
      </c>
      <c r="Y2141" s="9" t="n">
        <v>0</v>
      </c>
      <c r="Z2141" s="9" t="n">
        <v>0</v>
      </c>
      <c r="AA2141" s="9" t="n">
        <v>0</v>
      </c>
      <c r="AB2141" s="9" t="n">
        <v>0</v>
      </c>
      <c r="AC2141" s="9" t="n">
        <v>0</v>
      </c>
      <c r="AD2141" s="9" t="n">
        <v>0</v>
      </c>
      <c r="AE2141" s="9" t="n">
        <v>0</v>
      </c>
      <c r="AF2141" s="9" t="n">
        <v>0</v>
      </c>
      <c r="AG2141" s="9" t="n">
        <v>4619.63</v>
      </c>
      <c r="AH2141" s="9" t="n">
        <v>0</v>
      </c>
      <c r="AI2141" s="9" t="n">
        <v>4619.63</v>
      </c>
      <c r="AJ2141" s="9" t="n">
        <v>0</v>
      </c>
      <c r="AK2141" s="9" t="n">
        <v>0</v>
      </c>
      <c r="AL2141" s="9" t="n">
        <v>0</v>
      </c>
      <c r="AM2141" s="9" t="n">
        <v>0</v>
      </c>
      <c r="AN2141" s="9" t="n">
        <v>0</v>
      </c>
      <c r="AO2141" s="9" t="n">
        <v>0</v>
      </c>
      <c r="AP2141" s="9" t="n">
        <v>0</v>
      </c>
      <c r="AQ2141" s="9" t="n">
        <v>0</v>
      </c>
      <c r="AR2141" s="9" t="n">
        <v>0</v>
      </c>
      <c r="AS2141" s="9" t="n">
        <v>0</v>
      </c>
      <c r="AT2141" s="9" t="n">
        <f aca="false">T2141-G2141</f>
        <v>0</v>
      </c>
      <c r="AU2141" s="10" t="str">
        <f aca="false">IF(G2141=0,"",(T2141-G2141)/G2141)</f>
        <v/>
      </c>
      <c r="AV2141" s="9" t="n">
        <f aca="false">AG2141-T2141</f>
        <v>4619.63</v>
      </c>
      <c r="AW2141" s="10" t="str">
        <f aca="false">IF(T2141=0,"",(AG2141-T2141)/T2141)</f>
        <v/>
      </c>
      <c r="AX2141" s="0" t="str">
        <f aca="false">IF(AND(T2141=0,AG2141&gt;0),"Novo/Recuperado",IF(AND(T2141&gt;0,AG2141=0),"Perdido",IF(AG2141&gt;T2141,"Crescimento",IF(AG2141&lt;T2141,"Queda","Estável"))))</f>
        <v>Novo/Recuperado</v>
      </c>
      <c r="AY2141" s="10" t="n">
        <f aca="false">IF(SUM($AG:$AG)=0,0,AG2141/SUM($AG:$AG))</f>
        <v>0.000348439142617671</v>
      </c>
      <c r="AZ2141" s="9" t="n">
        <f aca="false">IF(AG2141&lt;T2141,T2141-AG2141,0)</f>
        <v>0</v>
      </c>
      <c r="BA2141" s="9" t="n">
        <f aca="false">AG2141/5*12</f>
        <v>11087.112</v>
      </c>
      <c r="BB2141" s="9" t="n">
        <f aca="false">BA2141-T2141</f>
        <v>11087.112</v>
      </c>
    </row>
    <row r="2142" customFormat="false" ht="15" hidden="false" customHeight="false" outlineLevel="0" collapsed="false">
      <c r="A2142" s="0" t="s">
        <v>20</v>
      </c>
      <c r="D2142" s="0" t="s">
        <v>20</v>
      </c>
      <c r="E2142" s="0" t="s">
        <v>4612</v>
      </c>
      <c r="F2142" s="0" t="s">
        <v>4613</v>
      </c>
      <c r="G2142" s="9" t="n">
        <v>0</v>
      </c>
      <c r="H2142" s="9" t="n">
        <v>0</v>
      </c>
      <c r="I2142" s="9" t="n">
        <v>0</v>
      </c>
      <c r="J2142" s="9" t="n">
        <v>0</v>
      </c>
      <c r="K2142" s="9" t="n">
        <v>0</v>
      </c>
      <c r="L2142" s="9" t="n">
        <v>0</v>
      </c>
      <c r="M2142" s="9" t="n">
        <v>0</v>
      </c>
      <c r="N2142" s="9" t="n">
        <v>0</v>
      </c>
      <c r="O2142" s="9" t="n">
        <v>0</v>
      </c>
      <c r="P2142" s="9" t="n">
        <v>0</v>
      </c>
      <c r="Q2142" s="9" t="n">
        <v>0</v>
      </c>
      <c r="R2142" s="9" t="n">
        <v>0</v>
      </c>
      <c r="S2142" s="9" t="n">
        <v>0</v>
      </c>
      <c r="T2142" s="9" t="n">
        <v>0</v>
      </c>
      <c r="U2142" s="9" t="n">
        <v>0</v>
      </c>
      <c r="V2142" s="9" t="n">
        <v>0</v>
      </c>
      <c r="W2142" s="9" t="n">
        <v>0</v>
      </c>
      <c r="X2142" s="9" t="n">
        <v>0</v>
      </c>
      <c r="Y2142" s="9" t="n">
        <v>0</v>
      </c>
      <c r="Z2142" s="9" t="n">
        <v>0</v>
      </c>
      <c r="AA2142" s="9" t="n">
        <v>0</v>
      </c>
      <c r="AB2142" s="9" t="n">
        <v>0</v>
      </c>
      <c r="AC2142" s="9" t="n">
        <v>0</v>
      </c>
      <c r="AD2142" s="9" t="n">
        <v>0</v>
      </c>
      <c r="AE2142" s="9" t="n">
        <v>0</v>
      </c>
      <c r="AF2142" s="9" t="n">
        <v>0</v>
      </c>
      <c r="AG2142" s="9" t="n">
        <v>4672.22</v>
      </c>
      <c r="AH2142" s="9" t="n">
        <v>0</v>
      </c>
      <c r="AI2142" s="9" t="n">
        <v>4672.22</v>
      </c>
      <c r="AJ2142" s="9" t="n">
        <v>0</v>
      </c>
      <c r="AK2142" s="9" t="n">
        <v>0</v>
      </c>
      <c r="AL2142" s="9" t="n">
        <v>0</v>
      </c>
      <c r="AM2142" s="9" t="n">
        <v>0</v>
      </c>
      <c r="AN2142" s="9" t="n">
        <v>0</v>
      </c>
      <c r="AO2142" s="9" t="n">
        <v>0</v>
      </c>
      <c r="AP2142" s="9" t="n">
        <v>0</v>
      </c>
      <c r="AQ2142" s="9" t="n">
        <v>0</v>
      </c>
      <c r="AR2142" s="9" t="n">
        <v>0</v>
      </c>
      <c r="AS2142" s="9" t="n">
        <v>0</v>
      </c>
      <c r="AT2142" s="9" t="n">
        <f aca="false">T2142-G2142</f>
        <v>0</v>
      </c>
      <c r="AU2142" s="10" t="str">
        <f aca="false">IF(G2142=0,"",(T2142-G2142)/G2142)</f>
        <v/>
      </c>
      <c r="AV2142" s="9" t="n">
        <f aca="false">AG2142-T2142</f>
        <v>4672.22</v>
      </c>
      <c r="AW2142" s="10" t="str">
        <f aca="false">IF(T2142=0,"",(AG2142-T2142)/T2142)</f>
        <v/>
      </c>
      <c r="AX2142" s="0" t="str">
        <f aca="false">IF(AND(T2142=0,AG2142&gt;0),"Novo/Recuperado",IF(AND(T2142&gt;0,AG2142=0),"Perdido",IF(AG2142&gt;T2142,"Crescimento",IF(AG2142&lt;T2142,"Queda","Estável"))))</f>
        <v>Novo/Recuperado</v>
      </c>
      <c r="AY2142" s="10" t="n">
        <f aca="false">IF(SUM($AG:$AG)=0,0,AG2142/SUM($AG:$AG))</f>
        <v>0.000352405783779466</v>
      </c>
      <c r="AZ2142" s="9" t="n">
        <f aca="false">IF(AG2142&lt;T2142,T2142-AG2142,0)</f>
        <v>0</v>
      </c>
      <c r="BA2142" s="9" t="n">
        <f aca="false">AG2142/5*12</f>
        <v>11213.328</v>
      </c>
      <c r="BB2142" s="9" t="n">
        <f aca="false">BA2142-T2142</f>
        <v>11213.328</v>
      </c>
    </row>
    <row r="2143" customFormat="false" ht="15" hidden="false" customHeight="false" outlineLevel="0" collapsed="false">
      <c r="A2143" s="0" t="s">
        <v>16</v>
      </c>
      <c r="C2143" s="0" t="s">
        <v>16</v>
      </c>
      <c r="D2143" s="0" t="s">
        <v>16</v>
      </c>
      <c r="E2143" s="0" t="s">
        <v>4508</v>
      </c>
      <c r="F2143" s="0" t="s">
        <v>4509</v>
      </c>
      <c r="G2143" s="9" t="n">
        <v>0</v>
      </c>
      <c r="H2143" s="9" t="n">
        <v>0</v>
      </c>
      <c r="I2143" s="9" t="n">
        <v>0</v>
      </c>
      <c r="J2143" s="9" t="n">
        <v>0</v>
      </c>
      <c r="K2143" s="9" t="n">
        <v>0</v>
      </c>
      <c r="L2143" s="9" t="n">
        <v>0</v>
      </c>
      <c r="M2143" s="9" t="n">
        <v>0</v>
      </c>
      <c r="N2143" s="9" t="n">
        <v>0</v>
      </c>
      <c r="O2143" s="9" t="n">
        <v>0</v>
      </c>
      <c r="P2143" s="9" t="n">
        <v>0</v>
      </c>
      <c r="Q2143" s="9" t="n">
        <v>0</v>
      </c>
      <c r="R2143" s="9" t="n">
        <v>0</v>
      </c>
      <c r="S2143" s="9" t="n">
        <v>0</v>
      </c>
      <c r="T2143" s="9" t="n">
        <v>5876.24</v>
      </c>
      <c r="U2143" s="9" t="n">
        <v>0</v>
      </c>
      <c r="V2143" s="9" t="n">
        <v>0</v>
      </c>
      <c r="W2143" s="9" t="n">
        <v>0</v>
      </c>
      <c r="X2143" s="9" t="n">
        <v>0</v>
      </c>
      <c r="Y2143" s="9" t="n">
        <v>0</v>
      </c>
      <c r="Z2143" s="9" t="n">
        <v>0</v>
      </c>
      <c r="AA2143" s="9" t="n">
        <v>0</v>
      </c>
      <c r="AB2143" s="9" t="n">
        <v>0</v>
      </c>
      <c r="AC2143" s="9" t="n">
        <v>0</v>
      </c>
      <c r="AD2143" s="9" t="n">
        <v>0</v>
      </c>
      <c r="AE2143" s="9" t="n">
        <v>0</v>
      </c>
      <c r="AF2143" s="9" t="n">
        <v>5876.24</v>
      </c>
      <c r="AG2143" s="9" t="n">
        <v>7153.1</v>
      </c>
      <c r="AH2143" s="9" t="n">
        <v>7153.1</v>
      </c>
      <c r="AI2143" s="9" t="n">
        <v>0</v>
      </c>
      <c r="AJ2143" s="9" t="n">
        <v>0</v>
      </c>
      <c r="AK2143" s="9" t="n">
        <v>0</v>
      </c>
      <c r="AL2143" s="9" t="n">
        <v>0</v>
      </c>
      <c r="AM2143" s="9" t="n">
        <v>0</v>
      </c>
      <c r="AN2143" s="9" t="n">
        <v>0</v>
      </c>
      <c r="AO2143" s="9" t="n">
        <v>0</v>
      </c>
      <c r="AP2143" s="9" t="n">
        <v>0</v>
      </c>
      <c r="AQ2143" s="9" t="n">
        <v>0</v>
      </c>
      <c r="AR2143" s="9" t="n">
        <v>0</v>
      </c>
      <c r="AS2143" s="9" t="n">
        <v>0</v>
      </c>
      <c r="AT2143" s="9" t="n">
        <f aca="false">T2143-G2143</f>
        <v>5876.24</v>
      </c>
      <c r="AU2143" s="10" t="str">
        <f aca="false">IF(G2143=0,"",(T2143-G2143)/G2143)</f>
        <v/>
      </c>
      <c r="AV2143" s="9" t="n">
        <f aca="false">AG2143-T2143</f>
        <v>1276.86</v>
      </c>
      <c r="AW2143" s="10" t="n">
        <f aca="false">IF(T2143=0,"",(AG2143-T2143)/T2143)</f>
        <v>0.217292009856643</v>
      </c>
      <c r="AX2143" s="0" t="str">
        <f aca="false">IF(AND(T2143=0,AG2143&gt;0),"Novo/Recuperado",IF(AND(T2143&gt;0,AG2143=0),"Perdido",IF(AG2143&gt;T2143,"Crescimento",IF(AG2143&lt;T2143,"Queda","Estável"))))</f>
        <v>Crescimento</v>
      </c>
      <c r="AY2143" s="10" t="n">
        <f aca="false">IF(SUM($AG:$AG)=0,0,AG2143/SUM($AG:$AG))</f>
        <v>0.000539528064164979</v>
      </c>
      <c r="AZ2143" s="9" t="n">
        <f aca="false">IF(AG2143&lt;T2143,T2143-AG2143,0)</f>
        <v>0</v>
      </c>
      <c r="BA2143" s="9" t="n">
        <f aca="false">AG2143/5*12</f>
        <v>17167.44</v>
      </c>
      <c r="BB2143" s="9" t="n">
        <f aca="false">BA2143-T2143</f>
        <v>11291.2</v>
      </c>
    </row>
    <row r="2144" customFormat="false" ht="15" hidden="false" customHeight="false" outlineLevel="0" collapsed="false">
      <c r="A2144" s="0" t="s">
        <v>22</v>
      </c>
      <c r="B2144" s="0" t="s">
        <v>997</v>
      </c>
      <c r="C2144" s="0" t="s">
        <v>22</v>
      </c>
      <c r="D2144" s="0" t="s">
        <v>22</v>
      </c>
      <c r="E2144" s="0" t="s">
        <v>1008</v>
      </c>
      <c r="F2144" s="0" t="s">
        <v>1009</v>
      </c>
      <c r="G2144" s="9" t="n">
        <v>47169.61</v>
      </c>
      <c r="H2144" s="9" t="n">
        <v>12122.08</v>
      </c>
      <c r="I2144" s="9" t="n">
        <v>11737.47</v>
      </c>
      <c r="J2144" s="9" t="n">
        <v>4093.5</v>
      </c>
      <c r="K2144" s="9" t="n">
        <v>6569.6</v>
      </c>
      <c r="L2144" s="9" t="n">
        <v>3708</v>
      </c>
      <c r="M2144" s="9" t="n">
        <v>0</v>
      </c>
      <c r="N2144" s="9" t="n">
        <v>2492</v>
      </c>
      <c r="O2144" s="9" t="n">
        <v>1958.41</v>
      </c>
      <c r="P2144" s="9" t="n">
        <v>2000</v>
      </c>
      <c r="Q2144" s="9" t="n">
        <v>0</v>
      </c>
      <c r="R2144" s="9" t="n">
        <v>2488.55</v>
      </c>
      <c r="S2144" s="9" t="n">
        <v>0</v>
      </c>
      <c r="T2144" s="9" t="n">
        <v>9322.86</v>
      </c>
      <c r="U2144" s="9" t="n">
        <v>0</v>
      </c>
      <c r="V2144" s="9" t="n">
        <v>3579.47</v>
      </c>
      <c r="W2144" s="9" t="n">
        <v>0</v>
      </c>
      <c r="X2144" s="9" t="n">
        <v>0</v>
      </c>
      <c r="Y2144" s="9" t="n">
        <v>3132.54</v>
      </c>
      <c r="Z2144" s="9" t="n">
        <v>0</v>
      </c>
      <c r="AA2144" s="9" t="n">
        <v>0</v>
      </c>
      <c r="AB2144" s="9" t="n">
        <v>0</v>
      </c>
      <c r="AC2144" s="9" t="n">
        <v>0</v>
      </c>
      <c r="AD2144" s="9" t="n">
        <v>2610.85</v>
      </c>
      <c r="AE2144" s="9" t="n">
        <v>0</v>
      </c>
      <c r="AF2144" s="9" t="n">
        <v>0</v>
      </c>
      <c r="AG2144" s="9" t="n">
        <v>8656.06</v>
      </c>
      <c r="AH2144" s="9" t="n">
        <v>3187.92</v>
      </c>
      <c r="AI2144" s="9" t="n">
        <v>2155.84</v>
      </c>
      <c r="AJ2144" s="9" t="n">
        <v>0</v>
      </c>
      <c r="AK2144" s="9" t="n">
        <v>3312.3</v>
      </c>
      <c r="AL2144" s="9" t="n">
        <v>0</v>
      </c>
      <c r="AM2144" s="9" t="n">
        <v>0</v>
      </c>
      <c r="AN2144" s="9" t="n">
        <v>0</v>
      </c>
      <c r="AO2144" s="9" t="n">
        <v>0</v>
      </c>
      <c r="AP2144" s="9" t="n">
        <v>0</v>
      </c>
      <c r="AQ2144" s="9" t="n">
        <v>0</v>
      </c>
      <c r="AR2144" s="9" t="n">
        <v>0</v>
      </c>
      <c r="AS2144" s="9" t="n">
        <v>0</v>
      </c>
      <c r="AT2144" s="9" t="n">
        <f aca="false">T2144-G2144</f>
        <v>-37846.75</v>
      </c>
      <c r="AU2144" s="10" t="n">
        <f aca="false">IF(G2144=0,"",(T2144-G2144)/G2144)</f>
        <v>-0.80235452444911</v>
      </c>
      <c r="AV2144" s="9" t="n">
        <f aca="false">AG2144-T2144</f>
        <v>-666.799999999999</v>
      </c>
      <c r="AW2144" s="10" t="n">
        <f aca="false">IF(T2144=0,"",(AG2144-T2144)/T2144)</f>
        <v>-0.0715231162969303</v>
      </c>
      <c r="AX2144" s="0" t="str">
        <f aca="false">IF(AND(T2144=0,AG2144&gt;0),"Novo/Recuperado",IF(AND(T2144&gt;0,AG2144=0),"Perdido",IF(AG2144&gt;T2144,"Crescimento",IF(AG2144&lt;T2144,"Queda","Estável"))))</f>
        <v>Queda</v>
      </c>
      <c r="AY2144" s="10" t="n">
        <f aca="false">IF(SUM($AG:$AG)=0,0,AG2144/SUM($AG:$AG))</f>
        <v>0.000652889977086285</v>
      </c>
      <c r="AZ2144" s="9" t="n">
        <f aca="false">IF(AG2144&lt;T2144,T2144-AG2144,0)</f>
        <v>666.799999999999</v>
      </c>
      <c r="BA2144" s="9" t="n">
        <f aca="false">AG2144/5*12</f>
        <v>20774.544</v>
      </c>
      <c r="BB2144" s="9" t="n">
        <f aca="false">BA2144-T2144</f>
        <v>11451.684</v>
      </c>
    </row>
    <row r="2145" customFormat="false" ht="15" hidden="false" customHeight="false" outlineLevel="0" collapsed="false">
      <c r="A2145" s="0" t="s">
        <v>20</v>
      </c>
      <c r="B2145" s="0" t="s">
        <v>791</v>
      </c>
      <c r="D2145" s="0" t="s">
        <v>20</v>
      </c>
      <c r="E2145" s="0" t="s">
        <v>1672</v>
      </c>
      <c r="F2145" s="0" t="s">
        <v>1673</v>
      </c>
      <c r="G2145" s="9" t="n">
        <v>27393.95</v>
      </c>
      <c r="H2145" s="9" t="n">
        <v>0</v>
      </c>
      <c r="I2145" s="9" t="n">
        <v>1731.68</v>
      </c>
      <c r="J2145" s="9" t="n">
        <v>6707.48</v>
      </c>
      <c r="K2145" s="9" t="n">
        <v>5020.79</v>
      </c>
      <c r="L2145" s="9" t="n">
        <v>0</v>
      </c>
      <c r="M2145" s="9" t="n">
        <v>0</v>
      </c>
      <c r="N2145" s="9" t="n">
        <v>3750</v>
      </c>
      <c r="O2145" s="9" t="n">
        <v>3640</v>
      </c>
      <c r="P2145" s="9" t="n">
        <v>0</v>
      </c>
      <c r="Q2145" s="9" t="n">
        <v>6544</v>
      </c>
      <c r="R2145" s="9" t="n">
        <v>0</v>
      </c>
      <c r="S2145" s="9" t="n">
        <v>0</v>
      </c>
      <c r="T2145" s="9" t="n">
        <v>0</v>
      </c>
      <c r="U2145" s="9" t="n">
        <v>0</v>
      </c>
      <c r="V2145" s="9" t="n">
        <v>0</v>
      </c>
      <c r="W2145" s="9" t="n">
        <v>0</v>
      </c>
      <c r="X2145" s="9" t="n">
        <v>0</v>
      </c>
      <c r="Y2145" s="9" t="n">
        <v>0</v>
      </c>
      <c r="Z2145" s="9" t="n">
        <v>0</v>
      </c>
      <c r="AA2145" s="9" t="n">
        <v>0</v>
      </c>
      <c r="AB2145" s="9" t="n">
        <v>0</v>
      </c>
      <c r="AC2145" s="9" t="n">
        <v>0</v>
      </c>
      <c r="AD2145" s="9" t="n">
        <v>0</v>
      </c>
      <c r="AE2145" s="9" t="n">
        <v>0</v>
      </c>
      <c r="AF2145" s="9" t="n">
        <v>0</v>
      </c>
      <c r="AG2145" s="9" t="n">
        <v>4815.67</v>
      </c>
      <c r="AH2145" s="9" t="n">
        <v>0</v>
      </c>
      <c r="AI2145" s="9" t="n">
        <v>0</v>
      </c>
      <c r="AJ2145" s="9" t="n">
        <v>0</v>
      </c>
      <c r="AK2145" s="9" t="n">
        <v>4815.67</v>
      </c>
      <c r="AL2145" s="9" t="n">
        <v>0</v>
      </c>
      <c r="AM2145" s="9" t="n">
        <v>0</v>
      </c>
      <c r="AN2145" s="9" t="n">
        <v>0</v>
      </c>
      <c r="AO2145" s="9" t="n">
        <v>0</v>
      </c>
      <c r="AP2145" s="9" t="n">
        <v>0</v>
      </c>
      <c r="AQ2145" s="9" t="n">
        <v>0</v>
      </c>
      <c r="AR2145" s="9" t="n">
        <v>0</v>
      </c>
      <c r="AS2145" s="9" t="n">
        <v>0</v>
      </c>
      <c r="AT2145" s="9" t="n">
        <f aca="false">T2145-G2145</f>
        <v>-27393.95</v>
      </c>
      <c r="AU2145" s="10" t="n">
        <f aca="false">IF(G2145=0,"",(T2145-G2145)/G2145)</f>
        <v>-1</v>
      </c>
      <c r="AV2145" s="9" t="n">
        <f aca="false">AG2145-T2145</f>
        <v>4815.67</v>
      </c>
      <c r="AW2145" s="10" t="str">
        <f aca="false">IF(T2145=0,"",(AG2145-T2145)/T2145)</f>
        <v/>
      </c>
      <c r="AX2145" s="0" t="str">
        <f aca="false">IF(AND(T2145=0,AG2145&gt;0),"Novo/Recuperado",IF(AND(T2145&gt;0,AG2145=0),"Perdido",IF(AG2145&gt;T2145,"Crescimento",IF(AG2145&lt;T2145,"Queda","Estável"))))</f>
        <v>Novo/Recuperado</v>
      </c>
      <c r="AY2145" s="10" t="n">
        <f aca="false">IF(SUM($AG:$AG)=0,0,AG2145/SUM($AG:$AG))</f>
        <v>0.000363225610260917</v>
      </c>
      <c r="AZ2145" s="9" t="n">
        <f aca="false">IF(AG2145&lt;T2145,T2145-AG2145,0)</f>
        <v>0</v>
      </c>
      <c r="BA2145" s="9" t="n">
        <f aca="false">AG2145/5*12</f>
        <v>11557.608</v>
      </c>
      <c r="BB2145" s="9" t="n">
        <f aca="false">BA2145-T2145</f>
        <v>11557.608</v>
      </c>
    </row>
    <row r="2146" customFormat="false" ht="15" hidden="false" customHeight="false" outlineLevel="0" collapsed="false">
      <c r="A2146" s="0" t="s">
        <v>24</v>
      </c>
      <c r="D2146" s="0" t="s">
        <v>24</v>
      </c>
      <c r="E2146" s="0" t="s">
        <v>4570</v>
      </c>
      <c r="F2146" s="0" t="s">
        <v>4571</v>
      </c>
      <c r="G2146" s="9" t="n">
        <v>0</v>
      </c>
      <c r="H2146" s="9" t="n">
        <v>0</v>
      </c>
      <c r="I2146" s="9" t="n">
        <v>0</v>
      </c>
      <c r="J2146" s="9" t="n">
        <v>0</v>
      </c>
      <c r="K2146" s="9" t="n">
        <v>0</v>
      </c>
      <c r="L2146" s="9" t="n">
        <v>0</v>
      </c>
      <c r="M2146" s="9" t="n">
        <v>0</v>
      </c>
      <c r="N2146" s="9" t="n">
        <v>0</v>
      </c>
      <c r="O2146" s="9" t="n">
        <v>0</v>
      </c>
      <c r="P2146" s="9" t="n">
        <v>0</v>
      </c>
      <c r="Q2146" s="9" t="n">
        <v>0</v>
      </c>
      <c r="R2146" s="9" t="n">
        <v>0</v>
      </c>
      <c r="S2146" s="9" t="n">
        <v>0</v>
      </c>
      <c r="T2146" s="9" t="n">
        <v>0</v>
      </c>
      <c r="U2146" s="9" t="n">
        <v>0</v>
      </c>
      <c r="V2146" s="9" t="n">
        <v>0</v>
      </c>
      <c r="W2146" s="9" t="n">
        <v>0</v>
      </c>
      <c r="X2146" s="9" t="n">
        <v>0</v>
      </c>
      <c r="Y2146" s="9" t="n">
        <v>0</v>
      </c>
      <c r="Z2146" s="9" t="n">
        <v>0</v>
      </c>
      <c r="AA2146" s="9" t="n">
        <v>0</v>
      </c>
      <c r="AB2146" s="9" t="n">
        <v>0</v>
      </c>
      <c r="AC2146" s="9" t="n">
        <v>0</v>
      </c>
      <c r="AD2146" s="9" t="n">
        <v>0</v>
      </c>
      <c r="AE2146" s="9" t="n">
        <v>0</v>
      </c>
      <c r="AF2146" s="9" t="n">
        <v>0</v>
      </c>
      <c r="AG2146" s="9" t="n">
        <v>4847.09</v>
      </c>
      <c r="AH2146" s="9" t="n">
        <v>717.57</v>
      </c>
      <c r="AI2146" s="9" t="n">
        <v>934.12</v>
      </c>
      <c r="AJ2146" s="9" t="n">
        <v>1190.79</v>
      </c>
      <c r="AK2146" s="9" t="n">
        <v>2004.61</v>
      </c>
      <c r="AL2146" s="9" t="n">
        <v>0</v>
      </c>
      <c r="AM2146" s="9" t="n">
        <v>0</v>
      </c>
      <c r="AN2146" s="9" t="n">
        <v>0</v>
      </c>
      <c r="AO2146" s="9" t="n">
        <v>0</v>
      </c>
      <c r="AP2146" s="9" t="n">
        <v>0</v>
      </c>
      <c r="AQ2146" s="9" t="n">
        <v>0</v>
      </c>
      <c r="AR2146" s="9" t="n">
        <v>0</v>
      </c>
      <c r="AS2146" s="9" t="n">
        <v>0</v>
      </c>
      <c r="AT2146" s="9" t="n">
        <f aca="false">T2146-G2146</f>
        <v>0</v>
      </c>
      <c r="AU2146" s="10" t="str">
        <f aca="false">IF(G2146=0,"",(T2146-G2146)/G2146)</f>
        <v/>
      </c>
      <c r="AV2146" s="9" t="n">
        <f aca="false">AG2146-T2146</f>
        <v>4847.09</v>
      </c>
      <c r="AW2146" s="10" t="str">
        <f aca="false">IF(T2146=0,"",(AG2146-T2146)/T2146)</f>
        <v/>
      </c>
      <c r="AX2146" s="0" t="str">
        <f aca="false">IF(AND(T2146=0,AG2146&gt;0),"Novo/Recuperado",IF(AND(T2146&gt;0,AG2146=0),"Perdido",IF(AG2146&gt;T2146,"Crescimento",IF(AG2146&lt;T2146,"Queda","Estável"))))</f>
        <v>Novo/Recuperado</v>
      </c>
      <c r="AY2146" s="10" t="n">
        <f aca="false">IF(SUM($AG:$AG)=0,0,AG2146/SUM($AG:$AG))</f>
        <v>0.000365595487905024</v>
      </c>
      <c r="AZ2146" s="9" t="n">
        <f aca="false">IF(AG2146&lt;T2146,T2146-AG2146,0)</f>
        <v>0</v>
      </c>
      <c r="BA2146" s="9" t="n">
        <f aca="false">AG2146/5*12</f>
        <v>11633.016</v>
      </c>
      <c r="BB2146" s="9" t="n">
        <f aca="false">BA2146-T2146</f>
        <v>11633.016</v>
      </c>
    </row>
    <row r="2147" customFormat="false" ht="15" hidden="false" customHeight="false" outlineLevel="0" collapsed="false">
      <c r="A2147" s="0" t="s">
        <v>24</v>
      </c>
      <c r="B2147" s="0" t="s">
        <v>14</v>
      </c>
      <c r="C2147" s="0" t="s">
        <v>24</v>
      </c>
      <c r="D2147" s="0" t="s">
        <v>24</v>
      </c>
      <c r="E2147" s="0" t="s">
        <v>3267</v>
      </c>
      <c r="F2147" s="0" t="s">
        <v>3268</v>
      </c>
      <c r="G2147" s="9" t="n">
        <v>4221</v>
      </c>
      <c r="H2147" s="9" t="n">
        <v>0</v>
      </c>
      <c r="I2147" s="9" t="n">
        <v>0</v>
      </c>
      <c r="J2147" s="9" t="n">
        <v>0</v>
      </c>
      <c r="K2147" s="9" t="n">
        <v>0</v>
      </c>
      <c r="L2147" s="9" t="n">
        <v>0</v>
      </c>
      <c r="M2147" s="9" t="n">
        <v>0</v>
      </c>
      <c r="N2147" s="9" t="n">
        <v>0</v>
      </c>
      <c r="O2147" s="9" t="n">
        <v>4221</v>
      </c>
      <c r="P2147" s="9" t="n">
        <v>0</v>
      </c>
      <c r="Q2147" s="9" t="n">
        <v>0</v>
      </c>
      <c r="R2147" s="9" t="n">
        <v>0</v>
      </c>
      <c r="S2147" s="9" t="n">
        <v>0</v>
      </c>
      <c r="T2147" s="9" t="n">
        <v>29417.07</v>
      </c>
      <c r="U2147" s="9" t="n">
        <v>0</v>
      </c>
      <c r="V2147" s="9" t="n">
        <v>0</v>
      </c>
      <c r="W2147" s="9" t="n">
        <v>4107.03</v>
      </c>
      <c r="X2147" s="9" t="n">
        <v>3644.98</v>
      </c>
      <c r="Y2147" s="9" t="n">
        <v>0</v>
      </c>
      <c r="Z2147" s="9" t="n">
        <v>0</v>
      </c>
      <c r="AA2147" s="9" t="n">
        <v>756.04</v>
      </c>
      <c r="AB2147" s="9" t="n">
        <v>0</v>
      </c>
      <c r="AC2147" s="9" t="n">
        <v>0</v>
      </c>
      <c r="AD2147" s="9" t="n">
        <v>3780.26</v>
      </c>
      <c r="AE2147" s="9" t="n">
        <v>11148.06</v>
      </c>
      <c r="AF2147" s="9" t="n">
        <v>5980.7</v>
      </c>
      <c r="AG2147" s="9" t="n">
        <v>17461.21</v>
      </c>
      <c r="AH2147" s="9" t="n">
        <v>1321.41</v>
      </c>
      <c r="AI2147" s="9" t="n">
        <v>8304.88</v>
      </c>
      <c r="AJ2147" s="9" t="n">
        <v>5245.08</v>
      </c>
      <c r="AK2147" s="9" t="n">
        <v>2589.84</v>
      </c>
      <c r="AL2147" s="9" t="n">
        <v>0</v>
      </c>
      <c r="AM2147" s="9" t="n">
        <v>0</v>
      </c>
      <c r="AN2147" s="9" t="n">
        <v>0</v>
      </c>
      <c r="AO2147" s="9" t="n">
        <v>0</v>
      </c>
      <c r="AP2147" s="9" t="n">
        <v>0</v>
      </c>
      <c r="AQ2147" s="9" t="n">
        <v>0</v>
      </c>
      <c r="AR2147" s="9" t="n">
        <v>0</v>
      </c>
      <c r="AS2147" s="9" t="n">
        <v>0</v>
      </c>
      <c r="AT2147" s="9" t="n">
        <f aca="false">T2147-G2147</f>
        <v>25196.07</v>
      </c>
      <c r="AU2147" s="10" t="n">
        <f aca="false">IF(G2147=0,"",(T2147-G2147)/G2147)</f>
        <v>5.96921819474058</v>
      </c>
      <c r="AV2147" s="9" t="n">
        <f aca="false">AG2147-T2147</f>
        <v>-11955.86</v>
      </c>
      <c r="AW2147" s="10" t="n">
        <f aca="false">IF(T2147=0,"",(AG2147-T2147)/T2147)</f>
        <v>-0.406425928890947</v>
      </c>
      <c r="AX2147" s="0" t="str">
        <f aca="false">IF(AND(T2147=0,AG2147&gt;0),"Novo/Recuperado",IF(AND(T2147&gt;0,AG2147=0),"Perdido",IF(AG2147&gt;T2147,"Crescimento",IF(AG2147&lt;T2147,"Queda","Estável"))))</f>
        <v>Queda</v>
      </c>
      <c r="AY2147" s="10" t="n">
        <f aca="false">IF(SUM($AG:$AG)=0,0,AG2147/SUM($AG:$AG))</f>
        <v>0.00131702518198797</v>
      </c>
      <c r="AZ2147" s="9" t="n">
        <f aca="false">IF(AG2147&lt;T2147,T2147-AG2147,0)</f>
        <v>11955.86</v>
      </c>
      <c r="BA2147" s="9" t="n">
        <f aca="false">AG2147/5*12</f>
        <v>41906.904</v>
      </c>
      <c r="BB2147" s="9" t="n">
        <f aca="false">BA2147-T2147</f>
        <v>12489.834</v>
      </c>
    </row>
    <row r="2148" customFormat="false" ht="15" hidden="false" customHeight="false" outlineLevel="0" collapsed="false">
      <c r="A2148" s="0" t="s">
        <v>24</v>
      </c>
      <c r="B2148" s="0" t="s">
        <v>24</v>
      </c>
      <c r="C2148" s="0" t="s">
        <v>24</v>
      </c>
      <c r="D2148" s="0" t="s">
        <v>24</v>
      </c>
      <c r="E2148" s="0" t="s">
        <v>1225</v>
      </c>
      <c r="F2148" s="0" t="s">
        <v>1226</v>
      </c>
      <c r="G2148" s="9" t="n">
        <v>22666.74</v>
      </c>
      <c r="H2148" s="9" t="n">
        <v>1007.28</v>
      </c>
      <c r="I2148" s="9" t="n">
        <v>4865.7</v>
      </c>
      <c r="J2148" s="9" t="n">
        <v>1611.6</v>
      </c>
      <c r="K2148" s="9" t="n">
        <v>1361.28</v>
      </c>
      <c r="L2148" s="9" t="n">
        <v>1641.6</v>
      </c>
      <c r="M2148" s="9" t="n">
        <v>0</v>
      </c>
      <c r="N2148" s="9" t="n">
        <v>2705.28</v>
      </c>
      <c r="O2148" s="9" t="n">
        <v>2.27373675443232E-013</v>
      </c>
      <c r="P2148" s="9" t="n">
        <v>0</v>
      </c>
      <c r="Q2148" s="9" t="n">
        <v>3018</v>
      </c>
      <c r="R2148" s="9" t="n">
        <v>6456</v>
      </c>
      <c r="S2148" s="9" t="n">
        <v>0</v>
      </c>
      <c r="T2148" s="9" t="n">
        <v>22084.68</v>
      </c>
      <c r="U2148" s="9" t="n">
        <v>2975.4</v>
      </c>
      <c r="V2148" s="9" t="n">
        <v>0</v>
      </c>
      <c r="W2148" s="9" t="n">
        <v>8330.4</v>
      </c>
      <c r="X2148" s="9" t="n">
        <v>0</v>
      </c>
      <c r="Y2148" s="9" t="n">
        <v>0</v>
      </c>
      <c r="Z2148" s="9" t="n">
        <v>0</v>
      </c>
      <c r="AA2148" s="9" t="n">
        <v>2789.76</v>
      </c>
      <c r="AB2148" s="9" t="n">
        <v>0</v>
      </c>
      <c r="AC2148" s="9" t="n">
        <v>0</v>
      </c>
      <c r="AD2148" s="9" t="n">
        <v>7989.12</v>
      </c>
      <c r="AE2148" s="9" t="n">
        <v>0</v>
      </c>
      <c r="AF2148" s="9" t="n">
        <v>0</v>
      </c>
      <c r="AG2148" s="9" t="n">
        <v>14413.68</v>
      </c>
      <c r="AH2148" s="9" t="n">
        <v>2618.88</v>
      </c>
      <c r="AI2148" s="9" t="n">
        <v>2384.64</v>
      </c>
      <c r="AJ2148" s="9" t="n">
        <v>6949.68</v>
      </c>
      <c r="AK2148" s="9" t="n">
        <v>2460.48</v>
      </c>
      <c r="AL2148" s="9" t="n">
        <v>0</v>
      </c>
      <c r="AM2148" s="9" t="n">
        <v>0</v>
      </c>
      <c r="AN2148" s="9" t="n">
        <v>0</v>
      </c>
      <c r="AO2148" s="9" t="n">
        <v>0</v>
      </c>
      <c r="AP2148" s="9" t="n">
        <v>0</v>
      </c>
      <c r="AQ2148" s="9" t="n">
        <v>0</v>
      </c>
      <c r="AR2148" s="9" t="n">
        <v>0</v>
      </c>
      <c r="AS2148" s="9" t="n">
        <v>0</v>
      </c>
      <c r="AT2148" s="9" t="n">
        <f aca="false">T2148-G2148</f>
        <v>-582.060000000001</v>
      </c>
      <c r="AU2148" s="10" t="n">
        <f aca="false">IF(G2148=0,"",(T2148-G2148)/G2148)</f>
        <v>-0.0256790345678294</v>
      </c>
      <c r="AV2148" s="9" t="n">
        <f aca="false">AG2148-T2148</f>
        <v>-7671</v>
      </c>
      <c r="AW2148" s="10" t="n">
        <f aca="false">IF(T2148=0,"",(AG2148-T2148)/T2148)</f>
        <v>-0.347344856253294</v>
      </c>
      <c r="AX2148" s="0" t="str">
        <f aca="false">IF(AND(T2148=0,AG2148&gt;0),"Novo/Recuperado",IF(AND(T2148&gt;0,AG2148=0),"Perdido",IF(AG2148&gt;T2148,"Crescimento",IF(AG2148&lt;T2148,"Queda","Estável"))))</f>
        <v>Queda</v>
      </c>
      <c r="AY2148" s="10" t="n">
        <f aca="false">IF(SUM($AG:$AG)=0,0,AG2148/SUM($AG:$AG))</f>
        <v>0.00108716288992094</v>
      </c>
      <c r="AZ2148" s="9" t="n">
        <f aca="false">IF(AG2148&lt;T2148,T2148-AG2148,0)</f>
        <v>7671</v>
      </c>
      <c r="BA2148" s="9" t="n">
        <f aca="false">AG2148/5*12</f>
        <v>34592.832</v>
      </c>
      <c r="BB2148" s="9" t="n">
        <f aca="false">BA2148-T2148</f>
        <v>12508.152</v>
      </c>
    </row>
    <row r="2149" customFormat="false" ht="15" hidden="false" customHeight="false" outlineLevel="0" collapsed="false">
      <c r="A2149" s="0" t="s">
        <v>14</v>
      </c>
      <c r="C2149" s="0" t="s">
        <v>14</v>
      </c>
      <c r="D2149" s="0" t="s">
        <v>14</v>
      </c>
      <c r="E2149" s="0" t="s">
        <v>3854</v>
      </c>
      <c r="F2149" s="0" t="s">
        <v>3855</v>
      </c>
      <c r="G2149" s="9" t="n">
        <v>0</v>
      </c>
      <c r="H2149" s="9" t="n">
        <v>0</v>
      </c>
      <c r="I2149" s="9" t="n">
        <v>0</v>
      </c>
      <c r="J2149" s="9" t="n">
        <v>0</v>
      </c>
      <c r="K2149" s="9" t="n">
        <v>0</v>
      </c>
      <c r="L2149" s="9" t="n">
        <v>0</v>
      </c>
      <c r="M2149" s="9" t="n">
        <v>0</v>
      </c>
      <c r="N2149" s="9" t="n">
        <v>0</v>
      </c>
      <c r="O2149" s="9" t="n">
        <v>0</v>
      </c>
      <c r="P2149" s="9" t="n">
        <v>0</v>
      </c>
      <c r="Q2149" s="9" t="n">
        <v>0</v>
      </c>
      <c r="R2149" s="9" t="n">
        <v>0</v>
      </c>
      <c r="S2149" s="9" t="n">
        <v>0</v>
      </c>
      <c r="T2149" s="9" t="n">
        <v>39027.25</v>
      </c>
      <c r="U2149" s="9" t="n">
        <v>0</v>
      </c>
      <c r="V2149" s="9" t="n">
        <v>3131.07</v>
      </c>
      <c r="W2149" s="9" t="n">
        <v>5802.08</v>
      </c>
      <c r="X2149" s="9" t="n">
        <v>0</v>
      </c>
      <c r="Y2149" s="9" t="n">
        <v>4328.49</v>
      </c>
      <c r="Z2149" s="9" t="n">
        <v>2773.05</v>
      </c>
      <c r="AA2149" s="9" t="n">
        <v>5366.79</v>
      </c>
      <c r="AB2149" s="9" t="n">
        <v>0</v>
      </c>
      <c r="AC2149" s="9" t="n">
        <v>6687.8</v>
      </c>
      <c r="AD2149" s="9" t="n">
        <v>4547.91</v>
      </c>
      <c r="AE2149" s="9" t="n">
        <v>1827.35</v>
      </c>
      <c r="AF2149" s="9" t="n">
        <v>4562.71</v>
      </c>
      <c r="AG2149" s="9" t="n">
        <v>21635.06</v>
      </c>
      <c r="AH2149" s="9" t="n">
        <v>4306.02</v>
      </c>
      <c r="AI2149" s="9" t="n">
        <v>4347.31</v>
      </c>
      <c r="AJ2149" s="9" t="n">
        <v>10018.2</v>
      </c>
      <c r="AK2149" s="9" t="n">
        <v>2963.53</v>
      </c>
      <c r="AL2149" s="9" t="n">
        <v>0</v>
      </c>
      <c r="AM2149" s="9" t="n">
        <v>0</v>
      </c>
      <c r="AN2149" s="9" t="n">
        <v>0</v>
      </c>
      <c r="AO2149" s="9" t="n">
        <v>0</v>
      </c>
      <c r="AP2149" s="9" t="n">
        <v>0</v>
      </c>
      <c r="AQ2149" s="9" t="n">
        <v>0</v>
      </c>
      <c r="AR2149" s="9" t="n">
        <v>0</v>
      </c>
      <c r="AS2149" s="9" t="n">
        <v>0</v>
      </c>
      <c r="AT2149" s="9" t="n">
        <f aca="false">T2149-G2149</f>
        <v>39027.25</v>
      </c>
      <c r="AU2149" s="10" t="str">
        <f aca="false">IF(G2149=0,"",(T2149-G2149)/G2149)</f>
        <v/>
      </c>
      <c r="AV2149" s="9" t="n">
        <f aca="false">AG2149-T2149</f>
        <v>-17392.19</v>
      </c>
      <c r="AW2149" s="10" t="n">
        <f aca="false">IF(T2149=0,"",(AG2149-T2149)/T2149)</f>
        <v>-0.445642211531686</v>
      </c>
      <c r="AX2149" s="0" t="str">
        <f aca="false">IF(AND(T2149=0,AG2149&gt;0),"Novo/Recuperado",IF(AND(T2149&gt;0,AG2149=0),"Perdido",IF(AG2149&gt;T2149,"Crescimento",IF(AG2149&lt;T2149,"Queda","Estável"))))</f>
        <v>Queda</v>
      </c>
      <c r="AY2149" s="10" t="n">
        <f aca="false">IF(SUM($AG:$AG)=0,0,AG2149/SUM($AG:$AG))</f>
        <v>0.0016318410255544</v>
      </c>
      <c r="AZ2149" s="9" t="n">
        <f aca="false">IF(AG2149&lt;T2149,T2149-AG2149,0)</f>
        <v>17392.19</v>
      </c>
      <c r="BA2149" s="9" t="n">
        <f aca="false">AG2149/5*12</f>
        <v>51924.144</v>
      </c>
      <c r="BB2149" s="9" t="n">
        <f aca="false">BA2149-T2149</f>
        <v>12896.894</v>
      </c>
    </row>
    <row r="2150" customFormat="false" ht="15" hidden="false" customHeight="false" outlineLevel="0" collapsed="false">
      <c r="A2150" s="0" t="s">
        <v>20</v>
      </c>
      <c r="D2150" s="0" t="s">
        <v>20</v>
      </c>
      <c r="E2150" s="0" t="s">
        <v>4695</v>
      </c>
      <c r="F2150" s="0" t="s">
        <v>4696</v>
      </c>
      <c r="G2150" s="9" t="n">
        <v>0</v>
      </c>
      <c r="H2150" s="9" t="n">
        <v>0</v>
      </c>
      <c r="I2150" s="9" t="n">
        <v>0</v>
      </c>
      <c r="J2150" s="9" t="n">
        <v>0</v>
      </c>
      <c r="K2150" s="9" t="n">
        <v>0</v>
      </c>
      <c r="L2150" s="9" t="n">
        <v>0</v>
      </c>
      <c r="M2150" s="9" t="n">
        <v>0</v>
      </c>
      <c r="N2150" s="9" t="n">
        <v>0</v>
      </c>
      <c r="O2150" s="9" t="n">
        <v>0</v>
      </c>
      <c r="P2150" s="9" t="n">
        <v>0</v>
      </c>
      <c r="Q2150" s="9" t="n">
        <v>0</v>
      </c>
      <c r="R2150" s="9" t="n">
        <v>0</v>
      </c>
      <c r="S2150" s="9" t="n">
        <v>0</v>
      </c>
      <c r="T2150" s="9" t="n">
        <v>0</v>
      </c>
      <c r="U2150" s="9" t="n">
        <v>0</v>
      </c>
      <c r="V2150" s="9" t="n">
        <v>0</v>
      </c>
      <c r="W2150" s="9" t="n">
        <v>0</v>
      </c>
      <c r="X2150" s="9" t="n">
        <v>0</v>
      </c>
      <c r="Y2150" s="9" t="n">
        <v>0</v>
      </c>
      <c r="Z2150" s="9" t="n">
        <v>0</v>
      </c>
      <c r="AA2150" s="9" t="n">
        <v>0</v>
      </c>
      <c r="AB2150" s="9" t="n">
        <v>0</v>
      </c>
      <c r="AC2150" s="9" t="n">
        <v>0</v>
      </c>
      <c r="AD2150" s="9" t="n">
        <v>0</v>
      </c>
      <c r="AE2150" s="9" t="n">
        <v>0</v>
      </c>
      <c r="AF2150" s="9" t="n">
        <v>0</v>
      </c>
      <c r="AG2150" s="9" t="n">
        <v>5374.12</v>
      </c>
      <c r="AH2150" s="9" t="n">
        <v>0</v>
      </c>
      <c r="AI2150" s="9" t="n">
        <v>0</v>
      </c>
      <c r="AJ2150" s="9" t="n">
        <v>0</v>
      </c>
      <c r="AK2150" s="9" t="n">
        <v>5374.12</v>
      </c>
      <c r="AL2150" s="9" t="n">
        <v>0</v>
      </c>
      <c r="AM2150" s="9" t="n">
        <v>0</v>
      </c>
      <c r="AN2150" s="9" t="n">
        <v>0</v>
      </c>
      <c r="AO2150" s="9" t="n">
        <v>0</v>
      </c>
      <c r="AP2150" s="9" t="n">
        <v>0</v>
      </c>
      <c r="AQ2150" s="9" t="n">
        <v>0</v>
      </c>
      <c r="AR2150" s="9" t="n">
        <v>0</v>
      </c>
      <c r="AS2150" s="9" t="n">
        <v>0</v>
      </c>
      <c r="AT2150" s="9" t="n">
        <f aca="false">T2150-G2150</f>
        <v>0</v>
      </c>
      <c r="AU2150" s="10" t="str">
        <f aca="false">IF(G2150=0,"",(T2150-G2150)/G2150)</f>
        <v/>
      </c>
      <c r="AV2150" s="9" t="n">
        <f aca="false">AG2150-T2150</f>
        <v>5374.12</v>
      </c>
      <c r="AW2150" s="10" t="str">
        <f aca="false">IF(T2150=0,"",(AG2150-T2150)/T2150)</f>
        <v/>
      </c>
      <c r="AX2150" s="0" t="str">
        <f aca="false">IF(AND(T2150=0,AG2150&gt;0),"Novo/Recuperado",IF(AND(T2150&gt;0,AG2150=0),"Perdido",IF(AG2150&gt;T2150,"Crescimento",IF(AG2150&lt;T2150,"Queda","Estável"))))</f>
        <v>Novo/Recuperado</v>
      </c>
      <c r="AY2150" s="10" t="n">
        <f aca="false">IF(SUM($AG:$AG)=0,0,AG2150/SUM($AG:$AG))</f>
        <v>0.000405347130641302</v>
      </c>
      <c r="AZ2150" s="9" t="n">
        <f aca="false">IF(AG2150&lt;T2150,T2150-AG2150,0)</f>
        <v>0</v>
      </c>
      <c r="BA2150" s="9" t="n">
        <f aca="false">AG2150/5*12</f>
        <v>12897.888</v>
      </c>
      <c r="BB2150" s="9" t="n">
        <f aca="false">BA2150-T2150</f>
        <v>12897.888</v>
      </c>
    </row>
    <row r="2151" customFormat="false" ht="15" hidden="false" customHeight="false" outlineLevel="0" collapsed="false">
      <c r="A2151" s="0" t="s">
        <v>14</v>
      </c>
      <c r="B2151" s="0" t="s">
        <v>14</v>
      </c>
      <c r="C2151" s="0" t="s">
        <v>14</v>
      </c>
      <c r="D2151" s="0" t="s">
        <v>14</v>
      </c>
      <c r="E2151" s="0" t="s">
        <v>1449</v>
      </c>
      <c r="F2151" s="0" t="s">
        <v>1450</v>
      </c>
      <c r="G2151" s="9" t="n">
        <v>21389.92</v>
      </c>
      <c r="H2151" s="9" t="n">
        <v>0</v>
      </c>
      <c r="I2151" s="9" t="n">
        <v>2779.38</v>
      </c>
      <c r="J2151" s="9" t="n">
        <v>3444.48</v>
      </c>
      <c r="K2151" s="9" t="n">
        <v>3491.8</v>
      </c>
      <c r="L2151" s="9" t="n">
        <v>0</v>
      </c>
      <c r="M2151" s="9" t="n">
        <v>0</v>
      </c>
      <c r="N2151" s="9" t="n">
        <v>0</v>
      </c>
      <c r="O2151" s="9" t="n">
        <v>0</v>
      </c>
      <c r="P2151" s="9" t="n">
        <v>3958.56</v>
      </c>
      <c r="Q2151" s="9" t="n">
        <v>3177.6</v>
      </c>
      <c r="R2151" s="9" t="n">
        <v>0</v>
      </c>
      <c r="S2151" s="9" t="n">
        <v>4538.1</v>
      </c>
      <c r="T2151" s="9" t="n">
        <v>17125.26</v>
      </c>
      <c r="U2151" s="9" t="n">
        <v>0</v>
      </c>
      <c r="V2151" s="9" t="n">
        <v>0</v>
      </c>
      <c r="W2151" s="9" t="n">
        <v>0</v>
      </c>
      <c r="X2151" s="9" t="n">
        <v>5851.5</v>
      </c>
      <c r="Y2151" s="9" t="n">
        <v>0</v>
      </c>
      <c r="Z2151" s="9" t="n">
        <v>4927.86</v>
      </c>
      <c r="AA2151" s="9" t="n">
        <v>0</v>
      </c>
      <c r="AB2151" s="9" t="n">
        <v>0</v>
      </c>
      <c r="AC2151" s="9" t="n">
        <v>0</v>
      </c>
      <c r="AD2151" s="9" t="n">
        <v>6345.9</v>
      </c>
      <c r="AE2151" s="9" t="n">
        <v>0</v>
      </c>
      <c r="AF2151" s="9" t="n">
        <v>0</v>
      </c>
      <c r="AG2151" s="9" t="n">
        <v>12559.14</v>
      </c>
      <c r="AH2151" s="9" t="n">
        <v>0</v>
      </c>
      <c r="AI2151" s="9" t="n">
        <v>7070.76</v>
      </c>
      <c r="AJ2151" s="9" t="n">
        <v>0</v>
      </c>
      <c r="AK2151" s="9" t="n">
        <v>5488.38</v>
      </c>
      <c r="AL2151" s="9" t="n">
        <v>0</v>
      </c>
      <c r="AM2151" s="9" t="n">
        <v>0</v>
      </c>
      <c r="AN2151" s="9" t="n">
        <v>0</v>
      </c>
      <c r="AO2151" s="9" t="n">
        <v>0</v>
      </c>
      <c r="AP2151" s="9" t="n">
        <v>0</v>
      </c>
      <c r="AQ2151" s="9" t="n">
        <v>0</v>
      </c>
      <c r="AR2151" s="9" t="n">
        <v>0</v>
      </c>
      <c r="AS2151" s="9" t="n">
        <v>0</v>
      </c>
      <c r="AT2151" s="9" t="n">
        <f aca="false">T2151-G2151</f>
        <v>-4264.66</v>
      </c>
      <c r="AU2151" s="10" t="n">
        <f aca="false">IF(G2151=0,"",(T2151-G2151)/G2151)</f>
        <v>-0.199377089769387</v>
      </c>
      <c r="AV2151" s="9" t="n">
        <f aca="false">AG2151-T2151</f>
        <v>-4566.12</v>
      </c>
      <c r="AW2151" s="10" t="n">
        <f aca="false">IF(T2151=0,"",(AG2151-T2151)/T2151)</f>
        <v>-0.266630696409865</v>
      </c>
      <c r="AX2151" s="0" t="str">
        <f aca="false">IF(AND(T2151=0,AG2151&gt;0),"Novo/Recuperado",IF(AND(T2151&gt;0,AG2151=0),"Perdido",IF(AG2151&gt;T2151,"Crescimento",IF(AG2151&lt;T2151,"Queda","Estável"))))</f>
        <v>Queda</v>
      </c>
      <c r="AY2151" s="10" t="n">
        <f aca="false">IF(SUM($AG:$AG)=0,0,AG2151/SUM($AG:$AG))</f>
        <v>0.000947282785334603</v>
      </c>
      <c r="AZ2151" s="9" t="n">
        <f aca="false">IF(AG2151&lt;T2151,T2151-AG2151,0)</f>
        <v>4566.12</v>
      </c>
      <c r="BA2151" s="9" t="n">
        <f aca="false">AG2151/5*12</f>
        <v>30141.936</v>
      </c>
      <c r="BB2151" s="9" t="n">
        <f aca="false">BA2151-T2151</f>
        <v>13016.676</v>
      </c>
    </row>
    <row r="2152" customFormat="false" ht="15" hidden="false" customHeight="false" outlineLevel="0" collapsed="false">
      <c r="A2152" s="0" t="s">
        <v>16</v>
      </c>
      <c r="C2152" s="0" t="s">
        <v>16</v>
      </c>
      <c r="D2152" s="0" t="s">
        <v>16</v>
      </c>
      <c r="E2152" s="0" t="s">
        <v>4504</v>
      </c>
      <c r="F2152" s="0" t="s">
        <v>4505</v>
      </c>
      <c r="G2152" s="9" t="n">
        <v>0</v>
      </c>
      <c r="H2152" s="9" t="n">
        <v>0</v>
      </c>
      <c r="I2152" s="9" t="n">
        <v>0</v>
      </c>
      <c r="J2152" s="9" t="n">
        <v>0</v>
      </c>
      <c r="K2152" s="9" t="n">
        <v>0</v>
      </c>
      <c r="L2152" s="9" t="n">
        <v>0</v>
      </c>
      <c r="M2152" s="9" t="n">
        <v>0</v>
      </c>
      <c r="N2152" s="9" t="n">
        <v>0</v>
      </c>
      <c r="O2152" s="9" t="n">
        <v>0</v>
      </c>
      <c r="P2152" s="9" t="n">
        <v>0</v>
      </c>
      <c r="Q2152" s="9" t="n">
        <v>0</v>
      </c>
      <c r="R2152" s="9" t="n">
        <v>0</v>
      </c>
      <c r="S2152" s="9" t="n">
        <v>0</v>
      </c>
      <c r="T2152" s="9" t="n">
        <v>2828.02</v>
      </c>
      <c r="U2152" s="9" t="n">
        <v>0</v>
      </c>
      <c r="V2152" s="9" t="n">
        <v>0</v>
      </c>
      <c r="W2152" s="9" t="n">
        <v>0</v>
      </c>
      <c r="X2152" s="9" t="n">
        <v>0</v>
      </c>
      <c r="Y2152" s="9" t="n">
        <v>0</v>
      </c>
      <c r="Z2152" s="9" t="n">
        <v>0</v>
      </c>
      <c r="AA2152" s="9" t="n">
        <v>0</v>
      </c>
      <c r="AB2152" s="9" t="n">
        <v>0</v>
      </c>
      <c r="AC2152" s="9" t="n">
        <v>0</v>
      </c>
      <c r="AD2152" s="9" t="n">
        <v>0</v>
      </c>
      <c r="AE2152" s="9" t="n">
        <v>0</v>
      </c>
      <c r="AF2152" s="9" t="n">
        <v>2828.02</v>
      </c>
      <c r="AG2152" s="9" t="n">
        <v>6712.28</v>
      </c>
      <c r="AH2152" s="9" t="n">
        <v>0</v>
      </c>
      <c r="AI2152" s="9" t="n">
        <v>0</v>
      </c>
      <c r="AJ2152" s="9" t="n">
        <v>4240.8</v>
      </c>
      <c r="AK2152" s="9" t="n">
        <v>2471.48</v>
      </c>
      <c r="AL2152" s="9" t="n">
        <v>0</v>
      </c>
      <c r="AM2152" s="9" t="n">
        <v>0</v>
      </c>
      <c r="AN2152" s="9" t="n">
        <v>0</v>
      </c>
      <c r="AO2152" s="9" t="n">
        <v>0</v>
      </c>
      <c r="AP2152" s="9" t="n">
        <v>0</v>
      </c>
      <c r="AQ2152" s="9" t="n">
        <v>0</v>
      </c>
      <c r="AR2152" s="9" t="n">
        <v>0</v>
      </c>
      <c r="AS2152" s="9" t="n">
        <v>0</v>
      </c>
      <c r="AT2152" s="9" t="n">
        <f aca="false">T2152-G2152</f>
        <v>2828.02</v>
      </c>
      <c r="AU2152" s="10" t="str">
        <f aca="false">IF(G2152=0,"",(T2152-G2152)/G2152)</f>
        <v/>
      </c>
      <c r="AV2152" s="9" t="n">
        <f aca="false">AG2152-T2152</f>
        <v>3884.26</v>
      </c>
      <c r="AW2152" s="10" t="n">
        <f aca="false">IF(T2152=0,"",(AG2152-T2152)/T2152)</f>
        <v>1.37349099369877</v>
      </c>
      <c r="AX2152" s="0" t="str">
        <f aca="false">IF(AND(T2152=0,AG2152&gt;0),"Novo/Recuperado",IF(AND(T2152&gt;0,AG2152=0),"Perdido",IF(AG2152&gt;T2152,"Crescimento",IF(AG2152&lt;T2152,"Queda","Estável"))))</f>
        <v>Crescimento</v>
      </c>
      <c r="AY2152" s="10" t="n">
        <f aca="false">IF(SUM($AG:$AG)=0,0,AG2152/SUM($AG:$AG))</f>
        <v>0.000506278876925152</v>
      </c>
      <c r="AZ2152" s="9" t="n">
        <f aca="false">IF(AG2152&lt;T2152,T2152-AG2152,0)</f>
        <v>0</v>
      </c>
      <c r="BA2152" s="9" t="n">
        <f aca="false">AG2152/5*12</f>
        <v>16109.472</v>
      </c>
      <c r="BB2152" s="9" t="n">
        <f aca="false">BA2152-T2152</f>
        <v>13281.452</v>
      </c>
    </row>
    <row r="2153" customFormat="false" ht="15" hidden="false" customHeight="false" outlineLevel="0" collapsed="false">
      <c r="A2153" s="0" t="s">
        <v>25</v>
      </c>
      <c r="B2153" s="0" t="s">
        <v>1739</v>
      </c>
      <c r="C2153" s="0" t="s">
        <v>25</v>
      </c>
      <c r="D2153" s="0" t="s">
        <v>25</v>
      </c>
      <c r="E2153" s="0" t="s">
        <v>1740</v>
      </c>
      <c r="F2153" s="0" t="s">
        <v>1741</v>
      </c>
      <c r="G2153" s="9" t="n">
        <v>13484.5</v>
      </c>
      <c r="H2153" s="9" t="n">
        <v>0</v>
      </c>
      <c r="I2153" s="9" t="n">
        <v>13484.5</v>
      </c>
      <c r="J2153" s="9" t="n">
        <v>0</v>
      </c>
      <c r="K2153" s="9" t="n">
        <v>0</v>
      </c>
      <c r="L2153" s="9" t="n">
        <v>0</v>
      </c>
      <c r="M2153" s="9" t="n">
        <v>0</v>
      </c>
      <c r="N2153" s="9" t="n">
        <v>0</v>
      </c>
      <c r="O2153" s="9" t="n">
        <v>0</v>
      </c>
      <c r="P2153" s="9" t="n">
        <v>0</v>
      </c>
      <c r="Q2153" s="9" t="n">
        <v>0</v>
      </c>
      <c r="R2153" s="9" t="n">
        <v>0</v>
      </c>
      <c r="S2153" s="9" t="n">
        <v>0</v>
      </c>
      <c r="T2153" s="9" t="n">
        <v>34414.2</v>
      </c>
      <c r="U2153" s="9" t="n">
        <v>0</v>
      </c>
      <c r="V2153" s="9" t="n">
        <v>0</v>
      </c>
      <c r="W2153" s="9" t="n">
        <v>0</v>
      </c>
      <c r="X2153" s="9" t="n">
        <v>0</v>
      </c>
      <c r="Y2153" s="9" t="n">
        <v>0</v>
      </c>
      <c r="Z2153" s="9" t="n">
        <v>0</v>
      </c>
      <c r="AA2153" s="9" t="n">
        <v>0</v>
      </c>
      <c r="AB2153" s="9" t="n">
        <v>0</v>
      </c>
      <c r="AC2153" s="9" t="n">
        <v>0</v>
      </c>
      <c r="AD2153" s="9" t="n">
        <v>9372</v>
      </c>
      <c r="AE2153" s="9" t="n">
        <v>9234</v>
      </c>
      <c r="AF2153" s="9" t="n">
        <v>15808.2</v>
      </c>
      <c r="AG2153" s="9" t="n">
        <v>19883.9</v>
      </c>
      <c r="AH2153" s="9" t="n">
        <v>19883.9</v>
      </c>
      <c r="AI2153" s="9" t="n">
        <v>0</v>
      </c>
      <c r="AJ2153" s="9" t="n">
        <v>0</v>
      </c>
      <c r="AK2153" s="9" t="n">
        <v>0</v>
      </c>
      <c r="AL2153" s="9" t="n">
        <v>0</v>
      </c>
      <c r="AM2153" s="9" t="n">
        <v>0</v>
      </c>
      <c r="AN2153" s="9" t="n">
        <v>0</v>
      </c>
      <c r="AO2153" s="9" t="n">
        <v>0</v>
      </c>
      <c r="AP2153" s="9" t="n">
        <v>0</v>
      </c>
      <c r="AQ2153" s="9" t="n">
        <v>0</v>
      </c>
      <c r="AR2153" s="9" t="n">
        <v>0</v>
      </c>
      <c r="AS2153" s="9" t="n">
        <v>0</v>
      </c>
      <c r="AT2153" s="9" t="n">
        <f aca="false">T2153-G2153</f>
        <v>20929.7</v>
      </c>
      <c r="AU2153" s="10" t="n">
        <f aca="false">IF(G2153=0,"",(T2153-G2153)/G2153)</f>
        <v>1.55213022359005</v>
      </c>
      <c r="AV2153" s="9" t="n">
        <f aca="false">AG2153-T2153</f>
        <v>-14530.3</v>
      </c>
      <c r="AW2153" s="10" t="n">
        <f aca="false">IF(T2153=0,"",(AG2153-T2153)/T2153)</f>
        <v>-0.422218154134049</v>
      </c>
      <c r="AX2153" s="0" t="str">
        <f aca="false">IF(AND(T2153=0,AG2153&gt;0),"Novo/Recuperado",IF(AND(T2153&gt;0,AG2153=0),"Perdido",IF(AG2153&gt;T2153,"Crescimento",IF(AG2153&lt;T2153,"Queda","Estável"))))</f>
        <v>Queda</v>
      </c>
      <c r="AY2153" s="10" t="n">
        <f aca="false">IF(SUM($AG:$AG)=0,0,AG2153/SUM($AG:$AG))</f>
        <v>0.00149975843690848</v>
      </c>
      <c r="AZ2153" s="9" t="n">
        <f aca="false">IF(AG2153&lt;T2153,T2153-AG2153,0)</f>
        <v>14530.3</v>
      </c>
      <c r="BA2153" s="9" t="n">
        <f aca="false">AG2153/5*12</f>
        <v>47721.36</v>
      </c>
      <c r="BB2153" s="9" t="n">
        <f aca="false">BA2153-T2153</f>
        <v>13307.16</v>
      </c>
    </row>
    <row r="2154" customFormat="false" ht="15" hidden="false" customHeight="false" outlineLevel="0" collapsed="false">
      <c r="A2154" s="0" t="s">
        <v>20</v>
      </c>
      <c r="B2154" s="0" t="s">
        <v>970</v>
      </c>
      <c r="C2154" s="0" t="s">
        <v>20</v>
      </c>
      <c r="D2154" s="0" t="s">
        <v>20</v>
      </c>
      <c r="E2154" s="0" t="s">
        <v>2555</v>
      </c>
      <c r="F2154" s="0" t="s">
        <v>2556</v>
      </c>
      <c r="G2154" s="9" t="n">
        <v>20454.3</v>
      </c>
      <c r="H2154" s="9" t="n">
        <v>0</v>
      </c>
      <c r="I2154" s="9" t="n">
        <v>0</v>
      </c>
      <c r="J2154" s="9" t="n">
        <v>0</v>
      </c>
      <c r="K2154" s="9" t="n">
        <v>2515</v>
      </c>
      <c r="L2154" s="9" t="n">
        <v>795.24</v>
      </c>
      <c r="M2154" s="9" t="n">
        <v>0</v>
      </c>
      <c r="N2154" s="9" t="n">
        <v>0</v>
      </c>
      <c r="O2154" s="9" t="n">
        <v>10447.62</v>
      </c>
      <c r="P2154" s="9" t="n">
        <v>6696.44</v>
      </c>
      <c r="Q2154" s="9" t="n">
        <v>0</v>
      </c>
      <c r="R2154" s="9" t="n">
        <v>0</v>
      </c>
      <c r="S2154" s="9" t="n">
        <v>0</v>
      </c>
      <c r="T2154" s="9" t="n">
        <v>6416.46</v>
      </c>
      <c r="U2154" s="9" t="n">
        <v>0</v>
      </c>
      <c r="V2154" s="9" t="n">
        <v>0</v>
      </c>
      <c r="W2154" s="9" t="n">
        <v>0</v>
      </c>
      <c r="X2154" s="9" t="n">
        <v>0</v>
      </c>
      <c r="Y2154" s="9" t="n">
        <v>5330.8</v>
      </c>
      <c r="Z2154" s="9" t="n">
        <v>0</v>
      </c>
      <c r="AA2154" s="9" t="n">
        <v>0</v>
      </c>
      <c r="AB2154" s="9" t="n">
        <v>1085.66</v>
      </c>
      <c r="AC2154" s="9" t="n">
        <v>0</v>
      </c>
      <c r="AD2154" s="9" t="n">
        <v>0</v>
      </c>
      <c r="AE2154" s="9" t="n">
        <v>0</v>
      </c>
      <c r="AF2154" s="9" t="n">
        <v>0</v>
      </c>
      <c r="AG2154" s="9" t="n">
        <v>8229.6</v>
      </c>
      <c r="AH2154" s="9" t="n">
        <v>4205.12</v>
      </c>
      <c r="AI2154" s="9" t="n">
        <v>0</v>
      </c>
      <c r="AJ2154" s="9" t="n">
        <v>3035.1</v>
      </c>
      <c r="AK2154" s="9" t="n">
        <v>989.38</v>
      </c>
      <c r="AL2154" s="9" t="n">
        <v>0</v>
      </c>
      <c r="AM2154" s="9" t="n">
        <v>0</v>
      </c>
      <c r="AN2154" s="9" t="n">
        <v>0</v>
      </c>
      <c r="AO2154" s="9" t="n">
        <v>0</v>
      </c>
      <c r="AP2154" s="9" t="n">
        <v>0</v>
      </c>
      <c r="AQ2154" s="9" t="n">
        <v>0</v>
      </c>
      <c r="AR2154" s="9" t="n">
        <v>0</v>
      </c>
      <c r="AS2154" s="9" t="n">
        <v>0</v>
      </c>
      <c r="AT2154" s="9" t="n">
        <f aca="false">T2154-G2154</f>
        <v>-14037.84</v>
      </c>
      <c r="AU2154" s="10" t="n">
        <f aca="false">IF(G2154=0,"",(T2154-G2154)/G2154)</f>
        <v>-0.686302635631628</v>
      </c>
      <c r="AV2154" s="9" t="n">
        <f aca="false">AG2154-T2154</f>
        <v>1813.14</v>
      </c>
      <c r="AW2154" s="10" t="n">
        <f aca="false">IF(T2154=0,"",(AG2154-T2154)/T2154)</f>
        <v>0.282576373888406</v>
      </c>
      <c r="AX2154" s="0" t="str">
        <f aca="false">IF(AND(T2154=0,AG2154&gt;0),"Novo/Recuperado",IF(AND(T2154&gt;0,AG2154=0),"Perdido",IF(AG2154&gt;T2154,"Crescimento",IF(AG2154&lt;T2154,"Queda","Estável"))))</f>
        <v>Crescimento</v>
      </c>
      <c r="AY2154" s="10" t="n">
        <f aca="false">IF(SUM($AG:$AG)=0,0,AG2154/SUM($AG:$AG))</f>
        <v>0.00062072390388113</v>
      </c>
      <c r="AZ2154" s="9" t="n">
        <f aca="false">IF(AG2154&lt;T2154,T2154-AG2154,0)</f>
        <v>0</v>
      </c>
      <c r="BA2154" s="9" t="n">
        <f aca="false">AG2154/5*12</f>
        <v>19751.04</v>
      </c>
      <c r="BB2154" s="9" t="n">
        <f aca="false">BA2154-T2154</f>
        <v>13334.58</v>
      </c>
    </row>
    <row r="2155" customFormat="false" ht="15" hidden="false" customHeight="false" outlineLevel="0" collapsed="false">
      <c r="A2155" s="0" t="s">
        <v>14</v>
      </c>
      <c r="C2155" s="0" t="s">
        <v>14</v>
      </c>
      <c r="D2155" s="0" t="s">
        <v>14</v>
      </c>
      <c r="E2155" s="0" t="s">
        <v>4459</v>
      </c>
      <c r="F2155" s="0" t="s">
        <v>4460</v>
      </c>
      <c r="G2155" s="9" t="n">
        <v>0</v>
      </c>
      <c r="H2155" s="9" t="n">
        <v>0</v>
      </c>
      <c r="I2155" s="9" t="n">
        <v>0</v>
      </c>
      <c r="J2155" s="9" t="n">
        <v>0</v>
      </c>
      <c r="K2155" s="9" t="n">
        <v>0</v>
      </c>
      <c r="L2155" s="9" t="n">
        <v>0</v>
      </c>
      <c r="M2155" s="9" t="n">
        <v>0</v>
      </c>
      <c r="N2155" s="9" t="n">
        <v>0</v>
      </c>
      <c r="O2155" s="9" t="n">
        <v>0</v>
      </c>
      <c r="P2155" s="9" t="n">
        <v>0</v>
      </c>
      <c r="Q2155" s="9" t="n">
        <v>0</v>
      </c>
      <c r="R2155" s="9" t="n">
        <v>0</v>
      </c>
      <c r="S2155" s="9" t="n">
        <v>0</v>
      </c>
      <c r="T2155" s="9" t="n">
        <v>7047.5</v>
      </c>
      <c r="U2155" s="9" t="n">
        <v>0</v>
      </c>
      <c r="V2155" s="9" t="n">
        <v>0</v>
      </c>
      <c r="W2155" s="9" t="n">
        <v>0</v>
      </c>
      <c r="X2155" s="9" t="n">
        <v>0</v>
      </c>
      <c r="Y2155" s="9" t="n">
        <v>0</v>
      </c>
      <c r="Z2155" s="9" t="n">
        <v>0</v>
      </c>
      <c r="AA2155" s="9" t="n">
        <v>0</v>
      </c>
      <c r="AB2155" s="9" t="n">
        <v>0</v>
      </c>
      <c r="AC2155" s="9" t="n">
        <v>0</v>
      </c>
      <c r="AD2155" s="9" t="n">
        <v>2451.12</v>
      </c>
      <c r="AE2155" s="9" t="n">
        <v>4596.38</v>
      </c>
      <c r="AF2155" s="9" t="n">
        <v>0</v>
      </c>
      <c r="AG2155" s="9" t="n">
        <v>8536.8</v>
      </c>
      <c r="AH2155" s="9" t="n">
        <v>6266.24</v>
      </c>
      <c r="AI2155" s="9" t="n">
        <v>0</v>
      </c>
      <c r="AJ2155" s="9" t="n">
        <v>0</v>
      </c>
      <c r="AK2155" s="9" t="n">
        <v>0</v>
      </c>
      <c r="AL2155" s="9" t="n">
        <v>2270.56</v>
      </c>
      <c r="AM2155" s="9" t="n">
        <v>0</v>
      </c>
      <c r="AN2155" s="9" t="n">
        <v>0</v>
      </c>
      <c r="AO2155" s="9" t="n">
        <v>0</v>
      </c>
      <c r="AP2155" s="9" t="n">
        <v>0</v>
      </c>
      <c r="AQ2155" s="9" t="n">
        <v>0</v>
      </c>
      <c r="AR2155" s="9" t="n">
        <v>0</v>
      </c>
      <c r="AS2155" s="9" t="n">
        <v>0</v>
      </c>
      <c r="AT2155" s="9" t="n">
        <f aca="false">T2155-G2155</f>
        <v>7047.5</v>
      </c>
      <c r="AU2155" s="10" t="str">
        <f aca="false">IF(G2155=0,"",(T2155-G2155)/G2155)</f>
        <v/>
      </c>
      <c r="AV2155" s="9" t="n">
        <f aca="false">AG2155-T2155</f>
        <v>1489.3</v>
      </c>
      <c r="AW2155" s="10" t="n">
        <f aca="false">IF(T2155=0,"",(AG2155-T2155)/T2155)</f>
        <v>0.211323164242639</v>
      </c>
      <c r="AX2155" s="0" t="str">
        <f aca="false">IF(AND(T2155=0,AG2155&gt;0),"Novo/Recuperado",IF(AND(T2155&gt;0,AG2155=0),"Perdido",IF(AG2155&gt;T2155,"Crescimento",IF(AG2155&lt;T2155,"Queda","Estável"))))</f>
        <v>Crescimento</v>
      </c>
      <c r="AY2155" s="10" t="n">
        <f aca="false">IF(SUM($AG:$AG)=0,0,AG2155/SUM($AG:$AG))</f>
        <v>0.000643894699943184</v>
      </c>
      <c r="AZ2155" s="9" t="n">
        <f aca="false">IF(AG2155&lt;T2155,T2155-AG2155,0)</f>
        <v>0</v>
      </c>
      <c r="BA2155" s="9" t="n">
        <f aca="false">AG2155/5*12</f>
        <v>20488.32</v>
      </c>
      <c r="BB2155" s="9" t="n">
        <f aca="false">BA2155-T2155</f>
        <v>13440.82</v>
      </c>
    </row>
    <row r="2156" customFormat="false" ht="15" hidden="false" customHeight="false" outlineLevel="0" collapsed="false">
      <c r="A2156" s="0" t="s">
        <v>14</v>
      </c>
      <c r="B2156" s="0" t="s">
        <v>302</v>
      </c>
      <c r="C2156" s="0" t="s">
        <v>14</v>
      </c>
      <c r="D2156" s="0" t="s">
        <v>14</v>
      </c>
      <c r="E2156" s="0" t="s">
        <v>2040</v>
      </c>
      <c r="F2156" s="0" t="s">
        <v>2041</v>
      </c>
      <c r="G2156" s="9" t="n">
        <v>7993.62</v>
      </c>
      <c r="H2156" s="9" t="n">
        <v>0</v>
      </c>
      <c r="I2156" s="9" t="n">
        <v>0</v>
      </c>
      <c r="J2156" s="9" t="n">
        <v>1242.72</v>
      </c>
      <c r="K2156" s="9" t="n">
        <v>0</v>
      </c>
      <c r="L2156" s="9" t="n">
        <v>3554.1</v>
      </c>
      <c r="M2156" s="9" t="n">
        <v>0</v>
      </c>
      <c r="N2156" s="9" t="n">
        <v>0</v>
      </c>
      <c r="O2156" s="9" t="n">
        <v>0</v>
      </c>
      <c r="P2156" s="9" t="n">
        <v>0</v>
      </c>
      <c r="Q2156" s="9" t="n">
        <v>3196.8</v>
      </c>
      <c r="R2156" s="9" t="n">
        <v>0</v>
      </c>
      <c r="S2156" s="9" t="n">
        <v>0</v>
      </c>
      <c r="T2156" s="9" t="n">
        <v>4787.52</v>
      </c>
      <c r="U2156" s="9" t="n">
        <v>2936.4</v>
      </c>
      <c r="V2156" s="9" t="n">
        <v>0</v>
      </c>
      <c r="W2156" s="9" t="n">
        <v>0</v>
      </c>
      <c r="X2156" s="9" t="n">
        <v>0</v>
      </c>
      <c r="Y2156" s="9" t="n">
        <v>0</v>
      </c>
      <c r="Z2156" s="9" t="n">
        <v>0</v>
      </c>
      <c r="AA2156" s="9" t="n">
        <v>0</v>
      </c>
      <c r="AB2156" s="9" t="n">
        <v>0</v>
      </c>
      <c r="AC2156" s="9" t="n">
        <v>1851.12</v>
      </c>
      <c r="AD2156" s="9" t="n">
        <v>0</v>
      </c>
      <c r="AE2156" s="9" t="n">
        <v>0</v>
      </c>
      <c r="AF2156" s="9" t="n">
        <v>0</v>
      </c>
      <c r="AG2156" s="9" t="n">
        <v>7677.12</v>
      </c>
      <c r="AH2156" s="9" t="n">
        <v>2745.84</v>
      </c>
      <c r="AI2156" s="9" t="n">
        <v>0</v>
      </c>
      <c r="AJ2156" s="9" t="n">
        <v>1861.2</v>
      </c>
      <c r="AK2156" s="9" t="n">
        <v>3070.08</v>
      </c>
      <c r="AL2156" s="9" t="n">
        <v>0</v>
      </c>
      <c r="AM2156" s="9" t="n">
        <v>0</v>
      </c>
      <c r="AN2156" s="9" t="n">
        <v>0</v>
      </c>
      <c r="AO2156" s="9" t="n">
        <v>0</v>
      </c>
      <c r="AP2156" s="9" t="n">
        <v>0</v>
      </c>
      <c r="AQ2156" s="9" t="n">
        <v>0</v>
      </c>
      <c r="AR2156" s="9" t="n">
        <v>0</v>
      </c>
      <c r="AS2156" s="9" t="n">
        <v>0</v>
      </c>
      <c r="AT2156" s="9" t="n">
        <f aca="false">T2156-G2156</f>
        <v>-3206.1</v>
      </c>
      <c r="AU2156" s="10" t="n">
        <f aca="false">IF(G2156=0,"",(T2156-G2156)/G2156)</f>
        <v>-0.40108236318464</v>
      </c>
      <c r="AV2156" s="9" t="n">
        <f aca="false">AG2156-T2156</f>
        <v>2889.6</v>
      </c>
      <c r="AW2156" s="10" t="n">
        <f aca="false">IF(T2156=0,"",(AG2156-T2156)/T2156)</f>
        <v>0.603569280128334</v>
      </c>
      <c r="AX2156" s="0" t="str">
        <f aca="false">IF(AND(T2156=0,AG2156&gt;0),"Novo/Recuperado",IF(AND(T2156&gt;0,AG2156=0),"Perdido",IF(AG2156&gt;T2156,"Crescimento",IF(AG2156&lt;T2156,"Queda","Estável"))))</f>
        <v>Crescimento</v>
      </c>
      <c r="AY2156" s="10" t="n">
        <f aca="false">IF(SUM($AG:$AG)=0,0,AG2156/SUM($AG:$AG))</f>
        <v>0.000579052675338279</v>
      </c>
      <c r="AZ2156" s="9" t="n">
        <f aca="false">IF(AG2156&lt;T2156,T2156-AG2156,0)</f>
        <v>0</v>
      </c>
      <c r="BA2156" s="9" t="n">
        <f aca="false">AG2156/5*12</f>
        <v>18425.088</v>
      </c>
      <c r="BB2156" s="9" t="n">
        <f aca="false">BA2156-T2156</f>
        <v>13637.568</v>
      </c>
    </row>
    <row r="2157" customFormat="false" ht="15" hidden="false" customHeight="false" outlineLevel="0" collapsed="false">
      <c r="A2157" s="0" t="s">
        <v>18</v>
      </c>
      <c r="D2157" s="0" t="s">
        <v>18</v>
      </c>
      <c r="E2157" s="0" t="s">
        <v>4743</v>
      </c>
      <c r="F2157" s="0" t="s">
        <v>4744</v>
      </c>
      <c r="G2157" s="9" t="n">
        <v>0</v>
      </c>
      <c r="H2157" s="9" t="n">
        <v>0</v>
      </c>
      <c r="I2157" s="9" t="n">
        <v>0</v>
      </c>
      <c r="J2157" s="9" t="n">
        <v>0</v>
      </c>
      <c r="K2157" s="9" t="n">
        <v>0</v>
      </c>
      <c r="L2157" s="9" t="n">
        <v>0</v>
      </c>
      <c r="M2157" s="9" t="n">
        <v>0</v>
      </c>
      <c r="N2157" s="9" t="n">
        <v>0</v>
      </c>
      <c r="O2157" s="9" t="n">
        <v>0</v>
      </c>
      <c r="P2157" s="9" t="n">
        <v>0</v>
      </c>
      <c r="Q2157" s="9" t="n">
        <v>0</v>
      </c>
      <c r="R2157" s="9" t="n">
        <v>0</v>
      </c>
      <c r="S2157" s="9" t="n">
        <v>0</v>
      </c>
      <c r="T2157" s="9" t="n">
        <v>0</v>
      </c>
      <c r="U2157" s="9" t="n">
        <v>0</v>
      </c>
      <c r="V2157" s="9" t="n">
        <v>0</v>
      </c>
      <c r="W2157" s="9" t="n">
        <v>0</v>
      </c>
      <c r="X2157" s="9" t="n">
        <v>0</v>
      </c>
      <c r="Y2157" s="9" t="n">
        <v>0</v>
      </c>
      <c r="Z2157" s="9" t="n">
        <v>0</v>
      </c>
      <c r="AA2157" s="9" t="n">
        <v>0</v>
      </c>
      <c r="AB2157" s="9" t="n">
        <v>0</v>
      </c>
      <c r="AC2157" s="9" t="n">
        <v>0</v>
      </c>
      <c r="AD2157" s="9" t="n">
        <v>0</v>
      </c>
      <c r="AE2157" s="9" t="n">
        <v>0</v>
      </c>
      <c r="AF2157" s="9" t="n">
        <v>0</v>
      </c>
      <c r="AG2157" s="9" t="n">
        <v>5699.8</v>
      </c>
      <c r="AH2157" s="9" t="n">
        <v>0</v>
      </c>
      <c r="AI2157" s="9" t="n">
        <v>0</v>
      </c>
      <c r="AJ2157" s="9" t="n">
        <v>0</v>
      </c>
      <c r="AK2157" s="9" t="n">
        <v>0</v>
      </c>
      <c r="AL2157" s="9" t="n">
        <v>5699.8</v>
      </c>
      <c r="AM2157" s="9" t="n">
        <v>0</v>
      </c>
      <c r="AN2157" s="9" t="n">
        <v>0</v>
      </c>
      <c r="AO2157" s="9" t="n">
        <v>0</v>
      </c>
      <c r="AP2157" s="9" t="n">
        <v>0</v>
      </c>
      <c r="AQ2157" s="9" t="n">
        <v>0</v>
      </c>
      <c r="AR2157" s="9" t="n">
        <v>0</v>
      </c>
      <c r="AS2157" s="9" t="n">
        <v>0</v>
      </c>
      <c r="AT2157" s="9" t="n">
        <f aca="false">T2157-G2157</f>
        <v>0</v>
      </c>
      <c r="AU2157" s="10" t="str">
        <f aca="false">IF(G2157=0,"",(T2157-G2157)/G2157)</f>
        <v/>
      </c>
      <c r="AV2157" s="9" t="n">
        <f aca="false">AG2157-T2157</f>
        <v>5699.8</v>
      </c>
      <c r="AW2157" s="10" t="str">
        <f aca="false">IF(T2157=0,"",(AG2157-T2157)/T2157)</f>
        <v/>
      </c>
      <c r="AX2157" s="0" t="str">
        <f aca="false">IF(AND(T2157=0,AG2157&gt;0),"Novo/Recuperado",IF(AND(T2157&gt;0,AG2157=0),"Perdido",IF(AG2157&gt;T2157,"Crescimento",IF(AG2157&lt;T2157,"Queda","Estável"))))</f>
        <v>Novo/Recuperado</v>
      </c>
      <c r="AY2157" s="10" t="n">
        <f aca="false">IF(SUM($AG:$AG)=0,0,AG2157/SUM($AG:$AG))</f>
        <v>0.000429911794903964</v>
      </c>
      <c r="AZ2157" s="9" t="n">
        <f aca="false">IF(AG2157&lt;T2157,T2157-AG2157,0)</f>
        <v>0</v>
      </c>
      <c r="BA2157" s="9" t="n">
        <f aca="false">AG2157/5*12</f>
        <v>13679.52</v>
      </c>
      <c r="BB2157" s="9" t="n">
        <f aca="false">BA2157-T2157</f>
        <v>13679.52</v>
      </c>
    </row>
    <row r="2158" customFormat="false" ht="15" hidden="false" customHeight="false" outlineLevel="0" collapsed="false">
      <c r="A2158" s="0" t="s">
        <v>18</v>
      </c>
      <c r="D2158" s="0" t="s">
        <v>18</v>
      </c>
      <c r="E2158" s="0" t="s">
        <v>4741</v>
      </c>
      <c r="F2158" s="0" t="s">
        <v>4742</v>
      </c>
      <c r="G2158" s="9" t="n">
        <v>0</v>
      </c>
      <c r="H2158" s="9" t="n">
        <v>0</v>
      </c>
      <c r="I2158" s="9" t="n">
        <v>0</v>
      </c>
      <c r="J2158" s="9" t="n">
        <v>0</v>
      </c>
      <c r="K2158" s="9" t="n">
        <v>0</v>
      </c>
      <c r="L2158" s="9" t="n">
        <v>0</v>
      </c>
      <c r="M2158" s="9" t="n">
        <v>0</v>
      </c>
      <c r="N2158" s="9" t="n">
        <v>0</v>
      </c>
      <c r="O2158" s="9" t="n">
        <v>0</v>
      </c>
      <c r="P2158" s="9" t="n">
        <v>0</v>
      </c>
      <c r="Q2158" s="9" t="n">
        <v>0</v>
      </c>
      <c r="R2158" s="9" t="n">
        <v>0</v>
      </c>
      <c r="S2158" s="9" t="n">
        <v>0</v>
      </c>
      <c r="T2158" s="9" t="n">
        <v>0</v>
      </c>
      <c r="U2158" s="9" t="n">
        <v>0</v>
      </c>
      <c r="V2158" s="9" t="n">
        <v>0</v>
      </c>
      <c r="W2158" s="9" t="n">
        <v>0</v>
      </c>
      <c r="X2158" s="9" t="n">
        <v>0</v>
      </c>
      <c r="Y2158" s="9" t="n">
        <v>0</v>
      </c>
      <c r="Z2158" s="9" t="n">
        <v>0</v>
      </c>
      <c r="AA2158" s="9" t="n">
        <v>0</v>
      </c>
      <c r="AB2158" s="9" t="n">
        <v>0</v>
      </c>
      <c r="AC2158" s="9" t="n">
        <v>0</v>
      </c>
      <c r="AD2158" s="9" t="n">
        <v>0</v>
      </c>
      <c r="AE2158" s="9" t="n">
        <v>0</v>
      </c>
      <c r="AF2158" s="9" t="n">
        <v>0</v>
      </c>
      <c r="AG2158" s="9" t="n">
        <v>5699.8</v>
      </c>
      <c r="AH2158" s="9" t="n">
        <v>0</v>
      </c>
      <c r="AI2158" s="9" t="n">
        <v>0</v>
      </c>
      <c r="AJ2158" s="9" t="n">
        <v>0</v>
      </c>
      <c r="AK2158" s="9" t="n">
        <v>0</v>
      </c>
      <c r="AL2158" s="9" t="n">
        <v>5699.8</v>
      </c>
      <c r="AM2158" s="9" t="n">
        <v>0</v>
      </c>
      <c r="AN2158" s="9" t="n">
        <v>0</v>
      </c>
      <c r="AO2158" s="9" t="n">
        <v>0</v>
      </c>
      <c r="AP2158" s="9" t="n">
        <v>0</v>
      </c>
      <c r="AQ2158" s="9" t="n">
        <v>0</v>
      </c>
      <c r="AR2158" s="9" t="n">
        <v>0</v>
      </c>
      <c r="AS2158" s="9" t="n">
        <v>0</v>
      </c>
      <c r="AT2158" s="9" t="n">
        <f aca="false">T2158-G2158</f>
        <v>0</v>
      </c>
      <c r="AU2158" s="10" t="str">
        <f aca="false">IF(G2158=0,"",(T2158-G2158)/G2158)</f>
        <v/>
      </c>
      <c r="AV2158" s="9" t="n">
        <f aca="false">AG2158-T2158</f>
        <v>5699.8</v>
      </c>
      <c r="AW2158" s="10" t="str">
        <f aca="false">IF(T2158=0,"",(AG2158-T2158)/T2158)</f>
        <v/>
      </c>
      <c r="AX2158" s="0" t="str">
        <f aca="false">IF(AND(T2158=0,AG2158&gt;0),"Novo/Recuperado",IF(AND(T2158&gt;0,AG2158=0),"Perdido",IF(AG2158&gt;T2158,"Crescimento",IF(AG2158&lt;T2158,"Queda","Estável"))))</f>
        <v>Novo/Recuperado</v>
      </c>
      <c r="AY2158" s="10" t="n">
        <f aca="false">IF(SUM($AG:$AG)=0,0,AG2158/SUM($AG:$AG))</f>
        <v>0.000429911794903964</v>
      </c>
      <c r="AZ2158" s="9" t="n">
        <f aca="false">IF(AG2158&lt;T2158,T2158-AG2158,0)</f>
        <v>0</v>
      </c>
      <c r="BA2158" s="9" t="n">
        <f aca="false">AG2158/5*12</f>
        <v>13679.52</v>
      </c>
      <c r="BB2158" s="9" t="n">
        <f aca="false">BA2158-T2158</f>
        <v>13679.52</v>
      </c>
    </row>
    <row r="2159" customFormat="false" ht="15" hidden="false" customHeight="false" outlineLevel="0" collapsed="false">
      <c r="A2159" s="0" t="s">
        <v>22</v>
      </c>
      <c r="B2159" s="0" t="s">
        <v>22</v>
      </c>
      <c r="D2159" s="0" t="s">
        <v>22</v>
      </c>
      <c r="E2159" s="0" t="s">
        <v>718</v>
      </c>
      <c r="F2159" s="0" t="s">
        <v>719</v>
      </c>
      <c r="G2159" s="9" t="n">
        <v>9744.23</v>
      </c>
      <c r="H2159" s="9" t="n">
        <v>3609.16</v>
      </c>
      <c r="I2159" s="9" t="n">
        <v>0</v>
      </c>
      <c r="J2159" s="9" t="n">
        <v>4127.17</v>
      </c>
      <c r="K2159" s="9" t="n">
        <v>2007.9</v>
      </c>
      <c r="L2159" s="9" t="n">
        <v>0</v>
      </c>
      <c r="M2159" s="9" t="n">
        <v>0</v>
      </c>
      <c r="N2159" s="9" t="n">
        <v>0</v>
      </c>
      <c r="O2159" s="9" t="n">
        <v>0</v>
      </c>
      <c r="P2159" s="9" t="n">
        <v>0</v>
      </c>
      <c r="Q2159" s="9" t="n">
        <v>0</v>
      </c>
      <c r="R2159" s="9" t="n">
        <v>0</v>
      </c>
      <c r="S2159" s="9" t="n">
        <v>0</v>
      </c>
      <c r="T2159" s="9" t="n">
        <v>0</v>
      </c>
      <c r="U2159" s="9" t="n">
        <v>0</v>
      </c>
      <c r="V2159" s="9" t="n">
        <v>0</v>
      </c>
      <c r="W2159" s="9" t="n">
        <v>0</v>
      </c>
      <c r="X2159" s="9" t="n">
        <v>0</v>
      </c>
      <c r="Y2159" s="9" t="n">
        <v>0</v>
      </c>
      <c r="Z2159" s="9" t="n">
        <v>0</v>
      </c>
      <c r="AA2159" s="9" t="n">
        <v>0</v>
      </c>
      <c r="AB2159" s="9" t="n">
        <v>0</v>
      </c>
      <c r="AC2159" s="9" t="n">
        <v>0</v>
      </c>
      <c r="AD2159" s="9" t="n">
        <v>0</v>
      </c>
      <c r="AE2159" s="9" t="n">
        <v>0</v>
      </c>
      <c r="AF2159" s="9" t="n">
        <v>0</v>
      </c>
      <c r="AG2159" s="9" t="n">
        <v>5732.13</v>
      </c>
      <c r="AH2159" s="9" t="n">
        <v>2325.93</v>
      </c>
      <c r="AI2159" s="9" t="n">
        <v>0</v>
      </c>
      <c r="AJ2159" s="9" t="n">
        <v>3406.2</v>
      </c>
      <c r="AK2159" s="9" t="n">
        <v>0</v>
      </c>
      <c r="AL2159" s="9" t="n">
        <v>0</v>
      </c>
      <c r="AM2159" s="9" t="n">
        <v>0</v>
      </c>
      <c r="AN2159" s="9" t="n">
        <v>0</v>
      </c>
      <c r="AO2159" s="9" t="n">
        <v>0</v>
      </c>
      <c r="AP2159" s="9" t="n">
        <v>0</v>
      </c>
      <c r="AQ2159" s="9" t="n">
        <v>0</v>
      </c>
      <c r="AR2159" s="9" t="n">
        <v>0</v>
      </c>
      <c r="AS2159" s="9" t="n">
        <v>0</v>
      </c>
      <c r="AT2159" s="9" t="n">
        <f aca="false">T2159-G2159</f>
        <v>-9744.23</v>
      </c>
      <c r="AU2159" s="10" t="n">
        <f aca="false">IF(G2159=0,"",(T2159-G2159)/G2159)</f>
        <v>-1</v>
      </c>
      <c r="AV2159" s="9" t="n">
        <f aca="false">AG2159-T2159</f>
        <v>5732.13</v>
      </c>
      <c r="AW2159" s="10" t="str">
        <f aca="false">IF(T2159=0,"",(AG2159-T2159)/T2159)</f>
        <v/>
      </c>
      <c r="AX2159" s="0" t="str">
        <f aca="false">IF(AND(T2159=0,AG2159&gt;0),"Novo/Recuperado",IF(AND(T2159&gt;0,AG2159=0),"Perdido",IF(AG2159&gt;T2159,"Crescimento",IF(AG2159&lt;T2159,"Queda","Estável"))))</f>
        <v>Novo/Recuperado</v>
      </c>
      <c r="AY2159" s="10" t="n">
        <f aca="false">IF(SUM($AG:$AG)=0,0,AG2159/SUM($AG:$AG))</f>
        <v>0.000432350309997344</v>
      </c>
      <c r="AZ2159" s="9" t="n">
        <f aca="false">IF(AG2159&lt;T2159,T2159-AG2159,0)</f>
        <v>0</v>
      </c>
      <c r="BA2159" s="9" t="n">
        <f aca="false">AG2159/5*12</f>
        <v>13757.112</v>
      </c>
      <c r="BB2159" s="9" t="n">
        <f aca="false">BA2159-T2159</f>
        <v>13757.112</v>
      </c>
    </row>
    <row r="2160" customFormat="false" ht="15" hidden="false" customHeight="false" outlineLevel="0" collapsed="false">
      <c r="A2160" s="0" t="s">
        <v>18</v>
      </c>
      <c r="D2160" s="0" t="s">
        <v>18</v>
      </c>
      <c r="E2160" s="0" t="s">
        <v>4614</v>
      </c>
      <c r="F2160" s="0" t="s">
        <v>4615</v>
      </c>
      <c r="G2160" s="9" t="n">
        <v>0</v>
      </c>
      <c r="H2160" s="9" t="n">
        <v>0</v>
      </c>
      <c r="I2160" s="9" t="n">
        <v>0</v>
      </c>
      <c r="J2160" s="9" t="n">
        <v>0</v>
      </c>
      <c r="K2160" s="9" t="n">
        <v>0</v>
      </c>
      <c r="L2160" s="9" t="n">
        <v>0</v>
      </c>
      <c r="M2160" s="9" t="n">
        <v>0</v>
      </c>
      <c r="N2160" s="9" t="n">
        <v>0</v>
      </c>
      <c r="O2160" s="9" t="n">
        <v>0</v>
      </c>
      <c r="P2160" s="9" t="n">
        <v>0</v>
      </c>
      <c r="Q2160" s="9" t="n">
        <v>0</v>
      </c>
      <c r="R2160" s="9" t="n">
        <v>0</v>
      </c>
      <c r="S2160" s="9" t="n">
        <v>0</v>
      </c>
      <c r="T2160" s="9" t="n">
        <v>0</v>
      </c>
      <c r="U2160" s="9" t="n">
        <v>0</v>
      </c>
      <c r="V2160" s="9" t="n">
        <v>0</v>
      </c>
      <c r="W2160" s="9" t="n">
        <v>0</v>
      </c>
      <c r="X2160" s="9" t="n">
        <v>0</v>
      </c>
      <c r="Y2160" s="9" t="n">
        <v>0</v>
      </c>
      <c r="Z2160" s="9" t="n">
        <v>0</v>
      </c>
      <c r="AA2160" s="9" t="n">
        <v>0</v>
      </c>
      <c r="AB2160" s="9" t="n">
        <v>0</v>
      </c>
      <c r="AC2160" s="9" t="n">
        <v>0</v>
      </c>
      <c r="AD2160" s="9" t="n">
        <v>0</v>
      </c>
      <c r="AE2160" s="9" t="n">
        <v>0</v>
      </c>
      <c r="AF2160" s="9" t="n">
        <v>0</v>
      </c>
      <c r="AG2160" s="9" t="n">
        <v>5747.7</v>
      </c>
      <c r="AH2160" s="9" t="n">
        <v>0</v>
      </c>
      <c r="AI2160" s="9" t="n">
        <v>3019.62</v>
      </c>
      <c r="AJ2160" s="9" t="n">
        <v>0</v>
      </c>
      <c r="AK2160" s="9" t="n">
        <v>2728.08</v>
      </c>
      <c r="AL2160" s="9" t="n">
        <v>0</v>
      </c>
      <c r="AM2160" s="9" t="n">
        <v>0</v>
      </c>
      <c r="AN2160" s="9" t="n">
        <v>0</v>
      </c>
      <c r="AO2160" s="9" t="n">
        <v>0</v>
      </c>
      <c r="AP2160" s="9" t="n">
        <v>0</v>
      </c>
      <c r="AQ2160" s="9" t="n">
        <v>0</v>
      </c>
      <c r="AR2160" s="9" t="n">
        <v>0</v>
      </c>
      <c r="AS2160" s="9" t="n">
        <v>0</v>
      </c>
      <c r="AT2160" s="9" t="n">
        <f aca="false">T2160-G2160</f>
        <v>0</v>
      </c>
      <c r="AU2160" s="10" t="str">
        <f aca="false">IF(G2160=0,"",(T2160-G2160)/G2160)</f>
        <v/>
      </c>
      <c r="AV2160" s="9" t="n">
        <f aca="false">AG2160-T2160</f>
        <v>5747.7</v>
      </c>
      <c r="AW2160" s="10" t="str">
        <f aca="false">IF(T2160=0,"",(AG2160-T2160)/T2160)</f>
        <v/>
      </c>
      <c r="AX2160" s="0" t="str">
        <f aca="false">IF(AND(T2160=0,AG2160&gt;0),"Novo/Recuperado",IF(AND(T2160&gt;0,AG2160=0),"Perdido",IF(AG2160&gt;T2160,"Crescimento",IF(AG2160&lt;T2160,"Queda","Estável"))))</f>
        <v>Novo/Recuperado</v>
      </c>
      <c r="AY2160" s="10" t="n">
        <f aca="false">IF(SUM($AG:$AG)=0,0,AG2160/SUM($AG:$AG))</f>
        <v>0.000433524689211817</v>
      </c>
      <c r="AZ2160" s="9" t="n">
        <f aca="false">IF(AG2160&lt;T2160,T2160-AG2160,0)</f>
        <v>0</v>
      </c>
      <c r="BA2160" s="9" t="n">
        <f aca="false">AG2160/5*12</f>
        <v>13794.48</v>
      </c>
      <c r="BB2160" s="9" t="n">
        <f aca="false">BA2160-T2160</f>
        <v>13794.48</v>
      </c>
    </row>
    <row r="2161" customFormat="false" ht="15" hidden="false" customHeight="false" outlineLevel="0" collapsed="false">
      <c r="A2161" s="0" t="s">
        <v>18</v>
      </c>
      <c r="B2161" s="0" t="s">
        <v>970</v>
      </c>
      <c r="C2161" s="0" t="s">
        <v>18</v>
      </c>
      <c r="D2161" s="0" t="s">
        <v>18</v>
      </c>
      <c r="E2161" s="0" t="s">
        <v>2749</v>
      </c>
      <c r="F2161" s="0" t="s">
        <v>2750</v>
      </c>
      <c r="G2161" s="9" t="n">
        <v>15323.82</v>
      </c>
      <c r="H2161" s="9" t="n">
        <v>0</v>
      </c>
      <c r="I2161" s="9" t="n">
        <v>0</v>
      </c>
      <c r="J2161" s="9" t="n">
        <v>0</v>
      </c>
      <c r="K2161" s="9" t="n">
        <v>0</v>
      </c>
      <c r="L2161" s="9" t="n">
        <v>15323.82</v>
      </c>
      <c r="M2161" s="9" t="n">
        <v>0</v>
      </c>
      <c r="N2161" s="9" t="n">
        <v>0</v>
      </c>
      <c r="O2161" s="9" t="n">
        <v>0</v>
      </c>
      <c r="P2161" s="9" t="n">
        <v>0</v>
      </c>
      <c r="Q2161" s="9" t="n">
        <v>0</v>
      </c>
      <c r="R2161" s="9" t="n">
        <v>0</v>
      </c>
      <c r="S2161" s="9" t="n">
        <v>0</v>
      </c>
      <c r="T2161" s="9" t="n">
        <v>3295</v>
      </c>
      <c r="U2161" s="9" t="n">
        <v>0</v>
      </c>
      <c r="V2161" s="9" t="n">
        <v>3295</v>
      </c>
      <c r="W2161" s="9" t="n">
        <v>0</v>
      </c>
      <c r="X2161" s="9" t="n">
        <v>0</v>
      </c>
      <c r="Y2161" s="9" t="n">
        <v>0</v>
      </c>
      <c r="Z2161" s="9" t="n">
        <v>0</v>
      </c>
      <c r="AA2161" s="9" t="n">
        <v>0</v>
      </c>
      <c r="AB2161" s="9" t="n">
        <v>0</v>
      </c>
      <c r="AC2161" s="9" t="n">
        <v>0</v>
      </c>
      <c r="AD2161" s="9" t="n">
        <v>0</v>
      </c>
      <c r="AE2161" s="9" t="n">
        <v>0</v>
      </c>
      <c r="AF2161" s="9" t="n">
        <v>0</v>
      </c>
      <c r="AG2161" s="9" t="n">
        <v>7214.1</v>
      </c>
      <c r="AH2161" s="9" t="n">
        <v>1679.66</v>
      </c>
      <c r="AI2161" s="9" t="n">
        <v>0</v>
      </c>
      <c r="AJ2161" s="9" t="n">
        <v>0</v>
      </c>
      <c r="AK2161" s="9" t="n">
        <v>5534.44</v>
      </c>
      <c r="AL2161" s="9" t="n">
        <v>0</v>
      </c>
      <c r="AM2161" s="9" t="n">
        <v>0</v>
      </c>
      <c r="AN2161" s="9" t="n">
        <v>0</v>
      </c>
      <c r="AO2161" s="9" t="n">
        <v>0</v>
      </c>
      <c r="AP2161" s="9" t="n">
        <v>0</v>
      </c>
      <c r="AQ2161" s="9" t="n">
        <v>0</v>
      </c>
      <c r="AR2161" s="9" t="n">
        <v>0</v>
      </c>
      <c r="AS2161" s="9" t="n">
        <v>0</v>
      </c>
      <c r="AT2161" s="9" t="n">
        <f aca="false">T2161-G2161</f>
        <v>-12028.82</v>
      </c>
      <c r="AU2161" s="10" t="n">
        <f aca="false">IF(G2161=0,"",(T2161-G2161)/G2161)</f>
        <v>-0.78497528684101</v>
      </c>
      <c r="AV2161" s="9" t="n">
        <f aca="false">AG2161-T2161</f>
        <v>3919.1</v>
      </c>
      <c r="AW2161" s="10" t="n">
        <f aca="false">IF(T2161=0,"",(AG2161-T2161)/T2161)</f>
        <v>1.18940819423369</v>
      </c>
      <c r="AX2161" s="0" t="str">
        <f aca="false">IF(AND(T2161=0,AG2161&gt;0),"Novo/Recuperado",IF(AND(T2161&gt;0,AG2161=0),"Perdido",IF(AG2161&gt;T2161,"Crescimento",IF(AG2161&lt;T2161,"Queda","Estável"))))</f>
        <v>Crescimento</v>
      </c>
      <c r="AY2161" s="10" t="n">
        <f aca="false">IF(SUM($AG:$AG)=0,0,AG2161/SUM($AG:$AG))</f>
        <v>0.00054412903603928</v>
      </c>
      <c r="AZ2161" s="9" t="n">
        <f aca="false">IF(AG2161&lt;T2161,T2161-AG2161,0)</f>
        <v>0</v>
      </c>
      <c r="BA2161" s="9" t="n">
        <f aca="false">AG2161/5*12</f>
        <v>17313.84</v>
      </c>
      <c r="BB2161" s="9" t="n">
        <f aca="false">BA2161-T2161</f>
        <v>14018.84</v>
      </c>
    </row>
    <row r="2162" customFormat="false" ht="15" hidden="false" customHeight="false" outlineLevel="0" collapsed="false">
      <c r="A2162" s="0" t="s">
        <v>16</v>
      </c>
      <c r="D2162" s="0" t="s">
        <v>16</v>
      </c>
      <c r="E2162" s="0" t="s">
        <v>4596</v>
      </c>
      <c r="F2162" s="0" t="s">
        <v>4597</v>
      </c>
      <c r="G2162" s="9" t="n">
        <v>0</v>
      </c>
      <c r="H2162" s="9" t="n">
        <v>0</v>
      </c>
      <c r="I2162" s="9" t="n">
        <v>0</v>
      </c>
      <c r="J2162" s="9" t="n">
        <v>0</v>
      </c>
      <c r="K2162" s="9" t="n">
        <v>0</v>
      </c>
      <c r="L2162" s="9" t="n">
        <v>0</v>
      </c>
      <c r="M2162" s="9" t="n">
        <v>0</v>
      </c>
      <c r="N2162" s="9" t="n">
        <v>0</v>
      </c>
      <c r="O2162" s="9" t="n">
        <v>0</v>
      </c>
      <c r="P2162" s="9" t="n">
        <v>0</v>
      </c>
      <c r="Q2162" s="9" t="n">
        <v>0</v>
      </c>
      <c r="R2162" s="9" t="n">
        <v>0</v>
      </c>
      <c r="S2162" s="9" t="n">
        <v>0</v>
      </c>
      <c r="T2162" s="9" t="n">
        <v>0</v>
      </c>
      <c r="U2162" s="9" t="n">
        <v>0</v>
      </c>
      <c r="V2162" s="9" t="n">
        <v>0</v>
      </c>
      <c r="W2162" s="9" t="n">
        <v>0</v>
      </c>
      <c r="X2162" s="9" t="n">
        <v>0</v>
      </c>
      <c r="Y2162" s="9" t="n">
        <v>0</v>
      </c>
      <c r="Z2162" s="9" t="n">
        <v>0</v>
      </c>
      <c r="AA2162" s="9" t="n">
        <v>0</v>
      </c>
      <c r="AB2162" s="9" t="n">
        <v>0</v>
      </c>
      <c r="AC2162" s="9" t="n">
        <v>0</v>
      </c>
      <c r="AD2162" s="9" t="n">
        <v>0</v>
      </c>
      <c r="AE2162" s="9" t="n">
        <v>0</v>
      </c>
      <c r="AF2162" s="9" t="n">
        <v>0</v>
      </c>
      <c r="AG2162" s="9" t="n">
        <v>5946.64</v>
      </c>
      <c r="AH2162" s="9" t="n">
        <v>0</v>
      </c>
      <c r="AI2162" s="9" t="n">
        <v>5946.64</v>
      </c>
      <c r="AJ2162" s="9" t="n">
        <v>0</v>
      </c>
      <c r="AK2162" s="9" t="n">
        <v>0</v>
      </c>
      <c r="AL2162" s="9" t="n">
        <v>0</v>
      </c>
      <c r="AM2162" s="9" t="n">
        <v>0</v>
      </c>
      <c r="AN2162" s="9" t="n">
        <v>0</v>
      </c>
      <c r="AO2162" s="9" t="n">
        <v>0</v>
      </c>
      <c r="AP2162" s="9" t="n">
        <v>0</v>
      </c>
      <c r="AQ2162" s="9" t="n">
        <v>0</v>
      </c>
      <c r="AR2162" s="9" t="n">
        <v>0</v>
      </c>
      <c r="AS2162" s="9" t="n">
        <v>0</v>
      </c>
      <c r="AT2162" s="9" t="n">
        <f aca="false">T2162-G2162</f>
        <v>0</v>
      </c>
      <c r="AU2162" s="10" t="str">
        <f aca="false">IF(G2162=0,"",(T2162-G2162)/G2162)</f>
        <v/>
      </c>
      <c r="AV2162" s="9" t="n">
        <f aca="false">AG2162-T2162</f>
        <v>5946.64</v>
      </c>
      <c r="AW2162" s="10" t="str">
        <f aca="false">IF(T2162=0,"",(AG2162-T2162)/T2162)</f>
        <v/>
      </c>
      <c r="AX2162" s="0" t="str">
        <f aca="false">IF(AND(T2162=0,AG2162&gt;0),"Novo/Recuperado",IF(AND(T2162&gt;0,AG2162=0),"Perdido",IF(AG2162&gt;T2162,"Crescimento",IF(AG2162&lt;T2162,"Queda","Estável"))))</f>
        <v>Novo/Recuperado</v>
      </c>
      <c r="AY2162" s="10" t="n">
        <f aca="false">IF(SUM($AG:$AG)=0,0,AG2162/SUM($AG:$AG))</f>
        <v>0.000448529891583513</v>
      </c>
      <c r="AZ2162" s="9" t="n">
        <f aca="false">IF(AG2162&lt;T2162,T2162-AG2162,0)</f>
        <v>0</v>
      </c>
      <c r="BA2162" s="9" t="n">
        <f aca="false">AG2162/5*12</f>
        <v>14271.936</v>
      </c>
      <c r="BB2162" s="9" t="n">
        <f aca="false">BA2162-T2162</f>
        <v>14271.936</v>
      </c>
    </row>
    <row r="2163" customFormat="false" ht="15" hidden="false" customHeight="false" outlineLevel="0" collapsed="false">
      <c r="A2163" s="0" t="s">
        <v>18</v>
      </c>
      <c r="D2163" s="0" t="s">
        <v>18</v>
      </c>
      <c r="E2163" s="0" t="s">
        <v>4620</v>
      </c>
      <c r="F2163" s="0" t="s">
        <v>4621</v>
      </c>
      <c r="G2163" s="9" t="n">
        <v>0</v>
      </c>
      <c r="H2163" s="9" t="n">
        <v>0</v>
      </c>
      <c r="I2163" s="9" t="n">
        <v>0</v>
      </c>
      <c r="J2163" s="9" t="n">
        <v>0</v>
      </c>
      <c r="K2163" s="9" t="n">
        <v>0</v>
      </c>
      <c r="L2163" s="9" t="n">
        <v>0</v>
      </c>
      <c r="M2163" s="9" t="n">
        <v>0</v>
      </c>
      <c r="N2163" s="9" t="n">
        <v>0</v>
      </c>
      <c r="O2163" s="9" t="n">
        <v>0</v>
      </c>
      <c r="P2163" s="9" t="n">
        <v>0</v>
      </c>
      <c r="Q2163" s="9" t="n">
        <v>0</v>
      </c>
      <c r="R2163" s="9" t="n">
        <v>0</v>
      </c>
      <c r="S2163" s="9" t="n">
        <v>0</v>
      </c>
      <c r="T2163" s="9" t="n">
        <v>0</v>
      </c>
      <c r="U2163" s="9" t="n">
        <v>0</v>
      </c>
      <c r="V2163" s="9" t="n">
        <v>0</v>
      </c>
      <c r="W2163" s="9" t="n">
        <v>0</v>
      </c>
      <c r="X2163" s="9" t="n">
        <v>0</v>
      </c>
      <c r="Y2163" s="9" t="n">
        <v>0</v>
      </c>
      <c r="Z2163" s="9" t="n">
        <v>0</v>
      </c>
      <c r="AA2163" s="9" t="n">
        <v>0</v>
      </c>
      <c r="AB2163" s="9" t="n">
        <v>0</v>
      </c>
      <c r="AC2163" s="9" t="n">
        <v>0</v>
      </c>
      <c r="AD2163" s="9" t="n">
        <v>0</v>
      </c>
      <c r="AE2163" s="9" t="n">
        <v>0</v>
      </c>
      <c r="AF2163" s="9" t="n">
        <v>0</v>
      </c>
      <c r="AG2163" s="9" t="n">
        <v>6012.12</v>
      </c>
      <c r="AH2163" s="9" t="n">
        <v>0</v>
      </c>
      <c r="AI2163" s="9" t="n">
        <v>6012.12</v>
      </c>
      <c r="AJ2163" s="9" t="n">
        <v>0</v>
      </c>
      <c r="AK2163" s="9" t="n">
        <v>0</v>
      </c>
      <c r="AL2163" s="9" t="n">
        <v>0</v>
      </c>
      <c r="AM2163" s="9" t="n">
        <v>0</v>
      </c>
      <c r="AN2163" s="9" t="n">
        <v>0</v>
      </c>
      <c r="AO2163" s="9" t="n">
        <v>0</v>
      </c>
      <c r="AP2163" s="9" t="n">
        <v>0</v>
      </c>
      <c r="AQ2163" s="9" t="n">
        <v>0</v>
      </c>
      <c r="AR2163" s="9" t="n">
        <v>0</v>
      </c>
      <c r="AS2163" s="9" t="n">
        <v>0</v>
      </c>
      <c r="AT2163" s="9" t="n">
        <f aca="false">T2163-G2163</f>
        <v>0</v>
      </c>
      <c r="AU2163" s="10" t="str">
        <f aca="false">IF(G2163=0,"",(T2163-G2163)/G2163)</f>
        <v/>
      </c>
      <c r="AV2163" s="9" t="n">
        <f aca="false">AG2163-T2163</f>
        <v>6012.12</v>
      </c>
      <c r="AW2163" s="10" t="str">
        <f aca="false">IF(T2163=0,"",(AG2163-T2163)/T2163)</f>
        <v/>
      </c>
      <c r="AX2163" s="0" t="str">
        <f aca="false">IF(AND(T2163=0,AG2163&gt;0),"Novo/Recuperado",IF(AND(T2163&gt;0,AG2163=0),"Perdido",IF(AG2163&gt;T2163,"Crescimento",IF(AG2163&lt;T2163,"Queda","Estável"))))</f>
        <v>Novo/Recuperado</v>
      </c>
      <c r="AY2163" s="10" t="n">
        <f aca="false">IF(SUM($AG:$AG)=0,0,AG2163/SUM($AG:$AG))</f>
        <v>0.000453468770900386</v>
      </c>
      <c r="AZ2163" s="9" t="n">
        <f aca="false">IF(AG2163&lt;T2163,T2163-AG2163,0)</f>
        <v>0</v>
      </c>
      <c r="BA2163" s="9" t="n">
        <f aca="false">AG2163/5*12</f>
        <v>14429.088</v>
      </c>
      <c r="BB2163" s="9" t="n">
        <f aca="false">BA2163-T2163</f>
        <v>14429.088</v>
      </c>
    </row>
    <row r="2164" customFormat="false" ht="15" hidden="false" customHeight="false" outlineLevel="0" collapsed="false">
      <c r="A2164" s="0" t="s">
        <v>14</v>
      </c>
      <c r="B2164" s="0" t="s">
        <v>791</v>
      </c>
      <c r="C2164" s="0" t="s">
        <v>14</v>
      </c>
      <c r="D2164" s="0" t="s">
        <v>14</v>
      </c>
      <c r="E2164" s="0" t="s">
        <v>303</v>
      </c>
      <c r="F2164" s="0" t="s">
        <v>304</v>
      </c>
      <c r="G2164" s="9" t="n">
        <v>706134.96</v>
      </c>
      <c r="H2164" s="9" t="n">
        <v>100612.6</v>
      </c>
      <c r="I2164" s="9" t="n">
        <v>85502.3</v>
      </c>
      <c r="J2164" s="9" t="n">
        <v>90812.46</v>
      </c>
      <c r="K2164" s="9" t="n">
        <v>75436.73</v>
      </c>
      <c r="L2164" s="9" t="n">
        <v>102872.91</v>
      </c>
      <c r="M2164" s="9" t="n">
        <v>90286.35</v>
      </c>
      <c r="N2164" s="9" t="n">
        <v>75155.53</v>
      </c>
      <c r="O2164" s="9" t="n">
        <v>22975.85</v>
      </c>
      <c r="P2164" s="9" t="n">
        <v>44870.9</v>
      </c>
      <c r="Q2164" s="9" t="n">
        <v>10597.78</v>
      </c>
      <c r="R2164" s="9" t="n">
        <v>3530.55</v>
      </c>
      <c r="S2164" s="9" t="n">
        <v>3481</v>
      </c>
      <c r="T2164" s="9" t="n">
        <v>29272.08</v>
      </c>
      <c r="U2164" s="9" t="n">
        <v>7667.25</v>
      </c>
      <c r="V2164" s="9" t="n">
        <v>6332.92</v>
      </c>
      <c r="W2164" s="9" t="n">
        <v>4607.6</v>
      </c>
      <c r="X2164" s="9" t="n">
        <v>0</v>
      </c>
      <c r="Y2164" s="9" t="n">
        <v>5275.74</v>
      </c>
      <c r="Z2164" s="9" t="n">
        <v>2037.34</v>
      </c>
      <c r="AA2164" s="9" t="n">
        <v>0</v>
      </c>
      <c r="AB2164" s="9" t="n">
        <v>3351.23</v>
      </c>
      <c r="AC2164" s="9" t="n">
        <v>0</v>
      </c>
      <c r="AD2164" s="9" t="n">
        <v>0</v>
      </c>
      <c r="AE2164" s="9" t="n">
        <v>0</v>
      </c>
      <c r="AF2164" s="9" t="n">
        <v>0</v>
      </c>
      <c r="AG2164" s="9" t="n">
        <v>18263.68</v>
      </c>
      <c r="AH2164" s="9" t="n">
        <v>0</v>
      </c>
      <c r="AI2164" s="9" t="n">
        <v>15018.07</v>
      </c>
      <c r="AJ2164" s="9" t="n">
        <v>3245.61</v>
      </c>
      <c r="AK2164" s="9" t="n">
        <v>0</v>
      </c>
      <c r="AL2164" s="9" t="n">
        <v>0</v>
      </c>
      <c r="AM2164" s="9" t="n">
        <v>0</v>
      </c>
      <c r="AN2164" s="9" t="n">
        <v>0</v>
      </c>
      <c r="AO2164" s="9" t="n">
        <v>0</v>
      </c>
      <c r="AP2164" s="9" t="n">
        <v>0</v>
      </c>
      <c r="AQ2164" s="9" t="n">
        <v>0</v>
      </c>
      <c r="AR2164" s="9" t="n">
        <v>0</v>
      </c>
      <c r="AS2164" s="9" t="n">
        <v>0</v>
      </c>
      <c r="AT2164" s="9" t="n">
        <f aca="false">T2164-G2164</f>
        <v>-676862.88</v>
      </c>
      <c r="AU2164" s="10" t="n">
        <f aca="false">IF(G2164=0,"",(T2164-G2164)/G2164)</f>
        <v>-0.958546054708862</v>
      </c>
      <c r="AV2164" s="9" t="n">
        <f aca="false">AG2164-T2164</f>
        <v>-11008.4</v>
      </c>
      <c r="AW2164" s="10" t="n">
        <f aca="false">IF(T2164=0,"",(AG2164-T2164)/T2164)</f>
        <v>-0.376071669659279</v>
      </c>
      <c r="AX2164" s="0" t="str">
        <f aca="false">IF(AND(T2164=0,AG2164&gt;0),"Novo/Recuperado",IF(AND(T2164&gt;0,AG2164=0),"Perdido",IF(AG2164&gt;T2164,"Crescimento",IF(AG2164&lt;T2164,"Queda","Estável"))))</f>
        <v>Queda</v>
      </c>
      <c r="AY2164" s="10" t="n">
        <f aca="false">IF(SUM($AG:$AG)=0,0,AG2164/SUM($AG:$AG))</f>
        <v>0.00137755209838093</v>
      </c>
      <c r="AZ2164" s="9" t="n">
        <f aca="false">IF(AG2164&lt;T2164,T2164-AG2164,0)</f>
        <v>11008.4</v>
      </c>
      <c r="BA2164" s="9" t="n">
        <f aca="false">AG2164/5*12</f>
        <v>43832.832</v>
      </c>
      <c r="BB2164" s="9" t="n">
        <f aca="false">BA2164-T2164</f>
        <v>14560.752</v>
      </c>
    </row>
    <row r="2165" customFormat="false" ht="15" hidden="false" customHeight="false" outlineLevel="0" collapsed="false">
      <c r="A2165" s="0" t="s">
        <v>26</v>
      </c>
      <c r="B2165" s="0" t="s">
        <v>1343</v>
      </c>
      <c r="C2165" s="0" t="s">
        <v>1411</v>
      </c>
      <c r="D2165" s="0" t="s">
        <v>26</v>
      </c>
      <c r="E2165" s="0" t="s">
        <v>2358</v>
      </c>
      <c r="F2165" s="0" t="s">
        <v>2359</v>
      </c>
      <c r="G2165" s="9" t="n">
        <v>2468.49</v>
      </c>
      <c r="H2165" s="9" t="n">
        <v>0</v>
      </c>
      <c r="I2165" s="9" t="n">
        <v>0</v>
      </c>
      <c r="J2165" s="9" t="n">
        <v>1361.13</v>
      </c>
      <c r="K2165" s="9" t="n">
        <v>0</v>
      </c>
      <c r="L2165" s="9" t="n">
        <v>214.35</v>
      </c>
      <c r="M2165" s="9" t="n">
        <v>0</v>
      </c>
      <c r="N2165" s="9" t="n">
        <v>704.98</v>
      </c>
      <c r="O2165" s="9" t="n">
        <v>0</v>
      </c>
      <c r="P2165" s="9" t="n">
        <v>188.03</v>
      </c>
      <c r="Q2165" s="9" t="n">
        <v>0</v>
      </c>
      <c r="R2165" s="9" t="n">
        <v>0</v>
      </c>
      <c r="S2165" s="9" t="n">
        <v>0</v>
      </c>
      <c r="T2165" s="9" t="n">
        <v>5045.58</v>
      </c>
      <c r="U2165" s="9" t="n">
        <v>171.54</v>
      </c>
      <c r="V2165" s="9" t="n">
        <v>557.44</v>
      </c>
      <c r="W2165" s="9" t="n">
        <v>0</v>
      </c>
      <c r="X2165" s="9" t="n">
        <v>1028.12</v>
      </c>
      <c r="Y2165" s="9" t="n">
        <v>0</v>
      </c>
      <c r="Z2165" s="9" t="n">
        <v>0</v>
      </c>
      <c r="AA2165" s="9" t="n">
        <v>0</v>
      </c>
      <c r="AB2165" s="9" t="n">
        <v>3288.48</v>
      </c>
      <c r="AC2165" s="9" t="n">
        <v>0</v>
      </c>
      <c r="AD2165" s="9" t="n">
        <v>0</v>
      </c>
      <c r="AE2165" s="9" t="n">
        <v>0</v>
      </c>
      <c r="AF2165" s="9" t="n">
        <v>0</v>
      </c>
      <c r="AG2165" s="9" t="n">
        <v>8196.62</v>
      </c>
      <c r="AH2165" s="9" t="n">
        <v>2578.82</v>
      </c>
      <c r="AI2165" s="9" t="n">
        <v>0</v>
      </c>
      <c r="AJ2165" s="9" t="n">
        <v>2187.16</v>
      </c>
      <c r="AK2165" s="9" t="n">
        <v>3430.64</v>
      </c>
      <c r="AL2165" s="9" t="n">
        <v>0</v>
      </c>
      <c r="AM2165" s="9" t="n">
        <v>0</v>
      </c>
      <c r="AN2165" s="9" t="n">
        <v>0</v>
      </c>
      <c r="AO2165" s="9" t="n">
        <v>0</v>
      </c>
      <c r="AP2165" s="9" t="n">
        <v>0</v>
      </c>
      <c r="AQ2165" s="9" t="n">
        <v>0</v>
      </c>
      <c r="AR2165" s="9" t="n">
        <v>0</v>
      </c>
      <c r="AS2165" s="9" t="n">
        <v>0</v>
      </c>
      <c r="AT2165" s="9" t="n">
        <f aca="false">T2165-G2165</f>
        <v>2577.09</v>
      </c>
      <c r="AU2165" s="10" t="n">
        <f aca="false">IF(G2165=0,"",(T2165-G2165)/G2165)</f>
        <v>1.04399450676324</v>
      </c>
      <c r="AV2165" s="9" t="n">
        <f aca="false">AG2165-T2165</f>
        <v>3151.04</v>
      </c>
      <c r="AW2165" s="10" t="n">
        <f aca="false">IF(T2165=0,"",(AG2165-T2165)/T2165)</f>
        <v>0.62451492197131</v>
      </c>
      <c r="AX2165" s="0" t="str">
        <f aca="false">IF(AND(T2165=0,AG2165&gt;0),"Novo/Recuperado",IF(AND(T2165&gt;0,AG2165=0),"Perdido",IF(AG2165&gt;T2165,"Crescimento",IF(AG2165&lt;T2165,"Queda","Estável"))))</f>
        <v>Crescimento</v>
      </c>
      <c r="AY2165" s="10" t="n">
        <f aca="false">IF(SUM($AG:$AG)=0,0,AG2165/SUM($AG:$AG))</f>
        <v>0.00061823636203827</v>
      </c>
      <c r="AZ2165" s="9" t="n">
        <f aca="false">IF(AG2165&lt;T2165,T2165-AG2165,0)</f>
        <v>0</v>
      </c>
      <c r="BA2165" s="9" t="n">
        <f aca="false">AG2165/5*12</f>
        <v>19671.888</v>
      </c>
      <c r="BB2165" s="9" t="n">
        <f aca="false">BA2165-T2165</f>
        <v>14626.308</v>
      </c>
    </row>
    <row r="2166" customFormat="false" ht="15" hidden="false" customHeight="false" outlineLevel="0" collapsed="false">
      <c r="A2166" s="0" t="s">
        <v>14</v>
      </c>
      <c r="B2166" s="0" t="s">
        <v>14</v>
      </c>
      <c r="C2166" s="0" t="s">
        <v>14</v>
      </c>
      <c r="D2166" s="0" t="s">
        <v>14</v>
      </c>
      <c r="E2166" s="0" t="s">
        <v>3026</v>
      </c>
      <c r="F2166" s="0" t="s">
        <v>3027</v>
      </c>
      <c r="G2166" s="9" t="n">
        <v>4373.92</v>
      </c>
      <c r="H2166" s="9" t="n">
        <v>0</v>
      </c>
      <c r="I2166" s="9" t="n">
        <v>0</v>
      </c>
      <c r="J2166" s="9" t="n">
        <v>0</v>
      </c>
      <c r="K2166" s="9" t="n">
        <v>0</v>
      </c>
      <c r="L2166" s="9" t="n">
        <v>0</v>
      </c>
      <c r="M2166" s="9" t="n">
        <v>0</v>
      </c>
      <c r="N2166" s="9" t="n">
        <v>4373.92</v>
      </c>
      <c r="O2166" s="9" t="n">
        <v>0</v>
      </c>
      <c r="P2166" s="9" t="n">
        <v>0</v>
      </c>
      <c r="Q2166" s="9" t="n">
        <v>0</v>
      </c>
      <c r="R2166" s="9" t="n">
        <v>0</v>
      </c>
      <c r="S2166" s="9" t="n">
        <v>0</v>
      </c>
      <c r="T2166" s="9" t="n">
        <v>9645.14</v>
      </c>
      <c r="U2166" s="9" t="n">
        <v>0</v>
      </c>
      <c r="V2166" s="9" t="n">
        <v>0</v>
      </c>
      <c r="W2166" s="9" t="n">
        <v>0</v>
      </c>
      <c r="X2166" s="9" t="n">
        <v>0</v>
      </c>
      <c r="Y2166" s="9" t="n">
        <v>0</v>
      </c>
      <c r="Z2166" s="9" t="n">
        <v>0</v>
      </c>
      <c r="AA2166" s="9" t="n">
        <v>0</v>
      </c>
      <c r="AB2166" s="9" t="n">
        <v>0</v>
      </c>
      <c r="AC2166" s="9" t="n">
        <v>6774.56</v>
      </c>
      <c r="AD2166" s="9" t="n">
        <v>0</v>
      </c>
      <c r="AE2166" s="9" t="n">
        <v>2870.58</v>
      </c>
      <c r="AF2166" s="9" t="n">
        <v>0</v>
      </c>
      <c r="AG2166" s="9" t="n">
        <v>10134.48</v>
      </c>
      <c r="AH2166" s="9" t="n">
        <v>4883.44</v>
      </c>
      <c r="AI2166" s="9" t="n">
        <v>0</v>
      </c>
      <c r="AJ2166" s="9" t="n">
        <v>5251.04</v>
      </c>
      <c r="AK2166" s="9" t="n">
        <v>0</v>
      </c>
      <c r="AL2166" s="9" t="n">
        <v>0</v>
      </c>
      <c r="AM2166" s="9" t="n">
        <v>0</v>
      </c>
      <c r="AN2166" s="9" t="n">
        <v>0</v>
      </c>
      <c r="AO2166" s="9" t="n">
        <v>0</v>
      </c>
      <c r="AP2166" s="9" t="n">
        <v>0</v>
      </c>
      <c r="AQ2166" s="9" t="n">
        <v>0</v>
      </c>
      <c r="AR2166" s="9" t="n">
        <v>0</v>
      </c>
      <c r="AS2166" s="9" t="n">
        <v>0</v>
      </c>
      <c r="AT2166" s="9" t="n">
        <f aca="false">T2166-G2166</f>
        <v>5271.22</v>
      </c>
      <c r="AU2166" s="10" t="n">
        <f aca="false">IF(G2166=0,"",(T2166-G2166)/G2166)</f>
        <v>1.20514778505322</v>
      </c>
      <c r="AV2166" s="9" t="n">
        <f aca="false">AG2166-T2166</f>
        <v>489.34</v>
      </c>
      <c r="AW2166" s="10" t="n">
        <f aca="false">IF(T2166=0,"",(AG2166-T2166)/T2166)</f>
        <v>0.050734359480526</v>
      </c>
      <c r="AX2166" s="0" t="str">
        <f aca="false">IF(AND(T2166=0,AG2166&gt;0),"Novo/Recuperado",IF(AND(T2166&gt;0,AG2166=0),"Perdido",IF(AG2166&gt;T2166,"Crescimento",IF(AG2166&lt;T2166,"Queda","Estável"))))</f>
        <v>Crescimento</v>
      </c>
      <c r="AY2166" s="10" t="n">
        <f aca="false">IF(SUM($AG:$AG)=0,0,AG2166/SUM($AG:$AG))</f>
        <v>0.000764400941650291</v>
      </c>
      <c r="AZ2166" s="9" t="n">
        <f aca="false">IF(AG2166&lt;T2166,T2166-AG2166,0)</f>
        <v>0</v>
      </c>
      <c r="BA2166" s="9" t="n">
        <f aca="false">AG2166/5*12</f>
        <v>24322.752</v>
      </c>
      <c r="BB2166" s="9" t="n">
        <f aca="false">BA2166-T2166</f>
        <v>14677.612</v>
      </c>
    </row>
    <row r="2167" customFormat="false" ht="15" hidden="false" customHeight="false" outlineLevel="0" collapsed="false">
      <c r="A2167" s="0" t="s">
        <v>14</v>
      </c>
      <c r="C2167" s="0" t="s">
        <v>14</v>
      </c>
      <c r="D2167" s="0" t="s">
        <v>14</v>
      </c>
      <c r="E2167" s="0" t="s">
        <v>4314</v>
      </c>
      <c r="F2167" s="0" t="s">
        <v>4315</v>
      </c>
      <c r="G2167" s="9" t="n">
        <v>0</v>
      </c>
      <c r="H2167" s="9" t="n">
        <v>0</v>
      </c>
      <c r="I2167" s="9" t="n">
        <v>0</v>
      </c>
      <c r="J2167" s="9" t="n">
        <v>0</v>
      </c>
      <c r="K2167" s="9" t="n">
        <v>0</v>
      </c>
      <c r="L2167" s="9" t="n">
        <v>0</v>
      </c>
      <c r="M2167" s="9" t="n">
        <v>0</v>
      </c>
      <c r="N2167" s="9" t="n">
        <v>0</v>
      </c>
      <c r="O2167" s="9" t="n">
        <v>0</v>
      </c>
      <c r="P2167" s="9" t="n">
        <v>0</v>
      </c>
      <c r="Q2167" s="9" t="n">
        <v>0</v>
      </c>
      <c r="R2167" s="9" t="n">
        <v>0</v>
      </c>
      <c r="S2167" s="9" t="n">
        <v>0</v>
      </c>
      <c r="T2167" s="9" t="n">
        <v>32363.12</v>
      </c>
      <c r="U2167" s="9" t="n">
        <v>0</v>
      </c>
      <c r="V2167" s="9" t="n">
        <v>0</v>
      </c>
      <c r="W2167" s="9" t="n">
        <v>0</v>
      </c>
      <c r="X2167" s="9" t="n">
        <v>0</v>
      </c>
      <c r="Y2167" s="9" t="n">
        <v>0</v>
      </c>
      <c r="Z2167" s="9" t="n">
        <v>0</v>
      </c>
      <c r="AA2167" s="9" t="n">
        <v>8368.9</v>
      </c>
      <c r="AB2167" s="9" t="n">
        <v>7841.4</v>
      </c>
      <c r="AC2167" s="9" t="n">
        <v>4837.5</v>
      </c>
      <c r="AD2167" s="9" t="n">
        <v>11315.32</v>
      </c>
      <c r="AE2167" s="9" t="n">
        <v>0</v>
      </c>
      <c r="AF2167" s="9" t="n">
        <v>0</v>
      </c>
      <c r="AG2167" s="9" t="n">
        <v>19642.94</v>
      </c>
      <c r="AH2167" s="9" t="n">
        <v>0</v>
      </c>
      <c r="AI2167" s="9" t="n">
        <v>0</v>
      </c>
      <c r="AJ2167" s="9" t="n">
        <v>19642.94</v>
      </c>
      <c r="AK2167" s="9" t="n">
        <v>0</v>
      </c>
      <c r="AL2167" s="9" t="n">
        <v>0</v>
      </c>
      <c r="AM2167" s="9" t="n">
        <v>0</v>
      </c>
      <c r="AN2167" s="9" t="n">
        <v>0</v>
      </c>
      <c r="AO2167" s="9" t="n">
        <v>0</v>
      </c>
      <c r="AP2167" s="9" t="n">
        <v>0</v>
      </c>
      <c r="AQ2167" s="9" t="n">
        <v>0</v>
      </c>
      <c r="AR2167" s="9" t="n">
        <v>0</v>
      </c>
      <c r="AS2167" s="9" t="n">
        <v>0</v>
      </c>
      <c r="AT2167" s="9" t="n">
        <f aca="false">T2167-G2167</f>
        <v>32363.12</v>
      </c>
      <c r="AU2167" s="10" t="str">
        <f aca="false">IF(G2167=0,"",(T2167-G2167)/G2167)</f>
        <v/>
      </c>
      <c r="AV2167" s="9" t="n">
        <f aca="false">AG2167-T2167</f>
        <v>-12720.18</v>
      </c>
      <c r="AW2167" s="10" t="n">
        <f aca="false">IF(T2167=0,"",(AG2167-T2167)/T2167)</f>
        <v>-0.393045540726605</v>
      </c>
      <c r="AX2167" s="0" t="str">
        <f aca="false">IF(AND(T2167=0,AG2167&gt;0),"Novo/Recuperado",IF(AND(T2167&gt;0,AG2167=0),"Perdido",IF(AG2167&gt;T2167,"Crescimento",IF(AG2167&lt;T2167,"Queda","Estável"))))</f>
        <v>Queda</v>
      </c>
      <c r="AY2167" s="10" t="n">
        <f aca="false">IF(SUM($AG:$AG)=0,0,AG2167/SUM($AG:$AG))</f>
        <v>0.0014815838437473</v>
      </c>
      <c r="AZ2167" s="9" t="n">
        <f aca="false">IF(AG2167&lt;T2167,T2167-AG2167,0)</f>
        <v>12720.18</v>
      </c>
      <c r="BA2167" s="9" t="n">
        <f aca="false">AG2167/5*12</f>
        <v>47143.056</v>
      </c>
      <c r="BB2167" s="9" t="n">
        <f aca="false">BA2167-T2167</f>
        <v>14779.936</v>
      </c>
    </row>
    <row r="2168" customFormat="false" ht="15" hidden="false" customHeight="false" outlineLevel="0" collapsed="false">
      <c r="A2168" s="0" t="s">
        <v>18</v>
      </c>
      <c r="C2168" s="0" t="s">
        <v>18</v>
      </c>
      <c r="D2168" s="0" t="s">
        <v>18</v>
      </c>
      <c r="E2168" s="0" t="s">
        <v>4520</v>
      </c>
      <c r="F2168" s="0" t="s">
        <v>4521</v>
      </c>
      <c r="G2168" s="9" t="n">
        <v>0</v>
      </c>
      <c r="H2168" s="9" t="n">
        <v>0</v>
      </c>
      <c r="I2168" s="9" t="n">
        <v>0</v>
      </c>
      <c r="J2168" s="9" t="n">
        <v>0</v>
      </c>
      <c r="K2168" s="9" t="n">
        <v>0</v>
      </c>
      <c r="L2168" s="9" t="n">
        <v>0</v>
      </c>
      <c r="M2168" s="9" t="n">
        <v>0</v>
      </c>
      <c r="N2168" s="9" t="n">
        <v>0</v>
      </c>
      <c r="O2168" s="9" t="n">
        <v>0</v>
      </c>
      <c r="P2168" s="9" t="n">
        <v>0</v>
      </c>
      <c r="Q2168" s="9" t="n">
        <v>0</v>
      </c>
      <c r="R2168" s="9" t="n">
        <v>0</v>
      </c>
      <c r="S2168" s="9" t="n">
        <v>0</v>
      </c>
      <c r="T2168" s="9" t="n">
        <v>6963.36</v>
      </c>
      <c r="U2168" s="9" t="n">
        <v>0</v>
      </c>
      <c r="V2168" s="9" t="n">
        <v>0</v>
      </c>
      <c r="W2168" s="9" t="n">
        <v>0</v>
      </c>
      <c r="X2168" s="9" t="n">
        <v>0</v>
      </c>
      <c r="Y2168" s="9" t="n">
        <v>0</v>
      </c>
      <c r="Z2168" s="9" t="n">
        <v>0</v>
      </c>
      <c r="AA2168" s="9" t="n">
        <v>0</v>
      </c>
      <c r="AB2168" s="9" t="n">
        <v>0</v>
      </c>
      <c r="AC2168" s="9" t="n">
        <v>0</v>
      </c>
      <c r="AD2168" s="9" t="n">
        <v>0</v>
      </c>
      <c r="AE2168" s="9" t="n">
        <v>0</v>
      </c>
      <c r="AF2168" s="9" t="n">
        <v>6963.36</v>
      </c>
      <c r="AG2168" s="9" t="n">
        <v>9105.36</v>
      </c>
      <c r="AH2168" s="9" t="n">
        <v>0</v>
      </c>
      <c r="AI2168" s="9" t="n">
        <v>3241.36</v>
      </c>
      <c r="AJ2168" s="9" t="n">
        <v>3253.08</v>
      </c>
      <c r="AK2168" s="9" t="n">
        <v>0</v>
      </c>
      <c r="AL2168" s="9" t="n">
        <v>2610.92</v>
      </c>
      <c r="AM2168" s="9" t="n">
        <v>0</v>
      </c>
      <c r="AN2168" s="9" t="n">
        <v>0</v>
      </c>
      <c r="AO2168" s="9" t="n">
        <v>0</v>
      </c>
      <c r="AP2168" s="9" t="n">
        <v>0</v>
      </c>
      <c r="AQ2168" s="9" t="n">
        <v>0</v>
      </c>
      <c r="AR2168" s="9" t="n">
        <v>0</v>
      </c>
      <c r="AS2168" s="9" t="n">
        <v>0</v>
      </c>
      <c r="AT2168" s="9" t="n">
        <f aca="false">T2168-G2168</f>
        <v>6963.36</v>
      </c>
      <c r="AU2168" s="10" t="str">
        <f aca="false">IF(G2168=0,"",(T2168-G2168)/G2168)</f>
        <v/>
      </c>
      <c r="AV2168" s="9" t="n">
        <f aca="false">AG2168-T2168</f>
        <v>2142</v>
      </c>
      <c r="AW2168" s="10" t="n">
        <f aca="false">IF(T2168=0,"",(AG2168-T2168)/T2168)</f>
        <v>0.307610119252775</v>
      </c>
      <c r="AX2168" s="0" t="str">
        <f aca="false">IF(AND(T2168=0,AG2168&gt;0),"Novo/Recuperado",IF(AND(T2168&gt;0,AG2168=0),"Perdido",IF(AG2168&gt;T2168,"Crescimento",IF(AG2168&lt;T2168,"Queda","Estável"))))</f>
        <v>Crescimento</v>
      </c>
      <c r="AY2168" s="10" t="n">
        <f aca="false">IF(SUM($AG:$AG)=0,0,AG2168/SUM($AG:$AG))</f>
        <v>0.000686778774842408</v>
      </c>
      <c r="AZ2168" s="9" t="n">
        <f aca="false">IF(AG2168&lt;T2168,T2168-AG2168,0)</f>
        <v>0</v>
      </c>
      <c r="BA2168" s="9" t="n">
        <f aca="false">AG2168/5*12</f>
        <v>21852.864</v>
      </c>
      <c r="BB2168" s="9" t="n">
        <f aca="false">BA2168-T2168</f>
        <v>14889.504</v>
      </c>
    </row>
    <row r="2169" customFormat="false" ht="15" hidden="false" customHeight="false" outlineLevel="0" collapsed="false">
      <c r="A2169" s="0" t="s">
        <v>24</v>
      </c>
      <c r="B2169" s="0" t="s">
        <v>24</v>
      </c>
      <c r="C2169" s="0" t="s">
        <v>24</v>
      </c>
      <c r="D2169" s="0" t="s">
        <v>24</v>
      </c>
      <c r="E2169" s="0" t="s">
        <v>1249</v>
      </c>
      <c r="F2169" s="0" t="s">
        <v>1250</v>
      </c>
      <c r="G2169" s="9" t="n">
        <v>12772.29</v>
      </c>
      <c r="H2169" s="9" t="n">
        <v>934.84</v>
      </c>
      <c r="I2169" s="9" t="n">
        <v>1019.35</v>
      </c>
      <c r="J2169" s="9" t="n">
        <v>2464.78</v>
      </c>
      <c r="K2169" s="9" t="n">
        <v>0</v>
      </c>
      <c r="L2169" s="9" t="n">
        <v>774.36</v>
      </c>
      <c r="M2169" s="9" t="n">
        <v>0</v>
      </c>
      <c r="N2169" s="9" t="n">
        <v>0</v>
      </c>
      <c r="O2169" s="9" t="n">
        <v>0</v>
      </c>
      <c r="P2169" s="9" t="n">
        <v>4377.02</v>
      </c>
      <c r="Q2169" s="9" t="n">
        <v>3201.94</v>
      </c>
      <c r="R2169" s="9" t="n">
        <v>0</v>
      </c>
      <c r="S2169" s="9" t="n">
        <v>0</v>
      </c>
      <c r="T2169" s="9" t="n">
        <v>10876.8</v>
      </c>
      <c r="U2169" s="9" t="n">
        <v>0</v>
      </c>
      <c r="V2169" s="9" t="n">
        <v>0</v>
      </c>
      <c r="W2169" s="9" t="n">
        <v>7845.42</v>
      </c>
      <c r="X2169" s="9" t="n">
        <v>0</v>
      </c>
      <c r="Y2169" s="9" t="n">
        <v>0</v>
      </c>
      <c r="Z2169" s="9" t="n">
        <v>0</v>
      </c>
      <c r="AA2169" s="9" t="n">
        <v>0</v>
      </c>
      <c r="AB2169" s="9" t="n">
        <v>0</v>
      </c>
      <c r="AC2169" s="9" t="n">
        <v>0</v>
      </c>
      <c r="AD2169" s="9" t="n">
        <v>0</v>
      </c>
      <c r="AE2169" s="9" t="n">
        <v>3031.38</v>
      </c>
      <c r="AF2169" s="9" t="n">
        <v>0</v>
      </c>
      <c r="AG2169" s="9" t="n">
        <v>10775.2</v>
      </c>
      <c r="AH2169" s="9" t="n">
        <v>10775.2</v>
      </c>
      <c r="AI2169" s="9" t="n">
        <v>0</v>
      </c>
      <c r="AJ2169" s="9" t="n">
        <v>0</v>
      </c>
      <c r="AK2169" s="9" t="n">
        <v>0</v>
      </c>
      <c r="AL2169" s="9" t="n">
        <v>0</v>
      </c>
      <c r="AM2169" s="9" t="n">
        <v>0</v>
      </c>
      <c r="AN2169" s="9" t="n">
        <v>0</v>
      </c>
      <c r="AO2169" s="9" t="n">
        <v>0</v>
      </c>
      <c r="AP2169" s="9" t="n">
        <v>0</v>
      </c>
      <c r="AQ2169" s="9" t="n">
        <v>0</v>
      </c>
      <c r="AR2169" s="9" t="n">
        <v>0</v>
      </c>
      <c r="AS2169" s="9" t="n">
        <v>0</v>
      </c>
      <c r="AT2169" s="9" t="n">
        <f aca="false">T2169-G2169</f>
        <v>-1895.49</v>
      </c>
      <c r="AU2169" s="10" t="n">
        <f aca="false">IF(G2169=0,"",(T2169-G2169)/G2169)</f>
        <v>-0.148406432988916</v>
      </c>
      <c r="AV2169" s="9" t="n">
        <f aca="false">AG2169-T2169</f>
        <v>-101.599999999999</v>
      </c>
      <c r="AW2169" s="10" t="n">
        <f aca="false">IF(T2169=0,"",(AG2169-T2169)/T2169)</f>
        <v>-0.00934098264195338</v>
      </c>
      <c r="AX2169" s="0" t="str">
        <f aca="false">IF(AND(T2169=0,AG2169&gt;0),"Novo/Recuperado",IF(AND(T2169&gt;0,AG2169=0),"Perdido",IF(AG2169&gt;T2169,"Crescimento",IF(AG2169&lt;T2169,"Queda","Estável"))))</f>
        <v>Queda</v>
      </c>
      <c r="AY2169" s="10" t="n">
        <f aca="false">IF(SUM($AG:$AG)=0,0,AG2169/SUM($AG:$AG))</f>
        <v>0.000812727739999508</v>
      </c>
      <c r="AZ2169" s="9" t="n">
        <f aca="false">IF(AG2169&lt;T2169,T2169-AG2169,0)</f>
        <v>101.599999999999</v>
      </c>
      <c r="BA2169" s="9" t="n">
        <f aca="false">AG2169/5*12</f>
        <v>25860.48</v>
      </c>
      <c r="BB2169" s="9" t="n">
        <f aca="false">BA2169-T2169</f>
        <v>14983.68</v>
      </c>
    </row>
    <row r="2170" customFormat="false" ht="15" hidden="false" customHeight="false" outlineLevel="0" collapsed="false">
      <c r="A2170" s="0" t="s">
        <v>16</v>
      </c>
      <c r="B2170" s="0" t="s">
        <v>302</v>
      </c>
      <c r="D2170" s="0" t="s">
        <v>16</v>
      </c>
      <c r="E2170" s="0" t="s">
        <v>369</v>
      </c>
      <c r="F2170" s="0" t="s">
        <v>370</v>
      </c>
      <c r="G2170" s="9" t="n">
        <v>1898</v>
      </c>
      <c r="H2170" s="9" t="n">
        <v>1898</v>
      </c>
      <c r="I2170" s="9" t="n">
        <v>0</v>
      </c>
      <c r="J2170" s="9" t="n">
        <v>0</v>
      </c>
      <c r="K2170" s="9" t="n">
        <v>0</v>
      </c>
      <c r="L2170" s="9" t="n">
        <v>0</v>
      </c>
      <c r="M2170" s="9" t="n">
        <v>0</v>
      </c>
      <c r="N2170" s="9" t="n">
        <v>0</v>
      </c>
      <c r="O2170" s="9" t="n">
        <v>0</v>
      </c>
      <c r="P2170" s="9" t="n">
        <v>0</v>
      </c>
      <c r="Q2170" s="9" t="n">
        <v>0</v>
      </c>
      <c r="R2170" s="9" t="n">
        <v>0</v>
      </c>
      <c r="S2170" s="9" t="n">
        <v>0</v>
      </c>
      <c r="T2170" s="9" t="n">
        <v>0</v>
      </c>
      <c r="U2170" s="9" t="n">
        <v>0</v>
      </c>
      <c r="V2170" s="9" t="n">
        <v>0</v>
      </c>
      <c r="W2170" s="9" t="n">
        <v>0</v>
      </c>
      <c r="X2170" s="9" t="n">
        <v>0</v>
      </c>
      <c r="Y2170" s="9" t="n">
        <v>0</v>
      </c>
      <c r="Z2170" s="9" t="n">
        <v>0</v>
      </c>
      <c r="AA2170" s="9" t="n">
        <v>0</v>
      </c>
      <c r="AB2170" s="9" t="n">
        <v>0</v>
      </c>
      <c r="AC2170" s="9" t="n">
        <v>0</v>
      </c>
      <c r="AD2170" s="9" t="n">
        <v>0</v>
      </c>
      <c r="AE2170" s="9" t="n">
        <v>0</v>
      </c>
      <c r="AF2170" s="9" t="n">
        <v>0</v>
      </c>
      <c r="AG2170" s="9" t="n">
        <v>6288.3</v>
      </c>
      <c r="AH2170" s="9" t="n">
        <v>0</v>
      </c>
      <c r="AI2170" s="9" t="n">
        <v>0</v>
      </c>
      <c r="AJ2170" s="9" t="n">
        <v>0</v>
      </c>
      <c r="AK2170" s="9" t="n">
        <v>3308.23</v>
      </c>
      <c r="AL2170" s="9" t="n">
        <v>2980.07</v>
      </c>
      <c r="AM2170" s="9" t="n">
        <v>0</v>
      </c>
      <c r="AN2170" s="9" t="n">
        <v>0</v>
      </c>
      <c r="AO2170" s="9" t="n">
        <v>0</v>
      </c>
      <c r="AP2170" s="9" t="n">
        <v>0</v>
      </c>
      <c r="AQ2170" s="9" t="n">
        <v>0</v>
      </c>
      <c r="AR2170" s="9" t="n">
        <v>0</v>
      </c>
      <c r="AS2170" s="9" t="n">
        <v>0</v>
      </c>
      <c r="AT2170" s="9" t="n">
        <f aca="false">T2170-G2170</f>
        <v>-1898</v>
      </c>
      <c r="AU2170" s="10" t="n">
        <f aca="false">IF(G2170=0,"",(T2170-G2170)/G2170)</f>
        <v>-1</v>
      </c>
      <c r="AV2170" s="9" t="n">
        <f aca="false">AG2170-T2170</f>
        <v>6288.3</v>
      </c>
      <c r="AW2170" s="10" t="str">
        <f aca="false">IF(T2170=0,"",(AG2170-T2170)/T2170)</f>
        <v/>
      </c>
      <c r="AX2170" s="0" t="str">
        <f aca="false">IF(AND(T2170=0,AG2170&gt;0),"Novo/Recuperado",IF(AND(T2170&gt;0,AG2170=0),"Perdido",IF(AG2170&gt;T2170,"Crescimento",IF(AG2170&lt;T2170,"Queda","Estável"))))</f>
        <v>Novo/Recuperado</v>
      </c>
      <c r="AY2170" s="10" t="n">
        <f aca="false">IF(SUM($AG:$AG)=0,0,AG2170/SUM($AG:$AG))</f>
        <v>0.000474299859625706</v>
      </c>
      <c r="AZ2170" s="9" t="n">
        <f aca="false">IF(AG2170&lt;T2170,T2170-AG2170,0)</f>
        <v>0</v>
      </c>
      <c r="BA2170" s="9" t="n">
        <f aca="false">AG2170/5*12</f>
        <v>15091.92</v>
      </c>
      <c r="BB2170" s="9" t="n">
        <f aca="false">BA2170-T2170</f>
        <v>15091.92</v>
      </c>
    </row>
    <row r="2171" customFormat="false" ht="15" hidden="false" customHeight="false" outlineLevel="0" collapsed="false">
      <c r="A2171" s="0" t="s">
        <v>18</v>
      </c>
      <c r="D2171" s="0" t="s">
        <v>18</v>
      </c>
      <c r="E2171" s="0" t="s">
        <v>4616</v>
      </c>
      <c r="F2171" s="0" t="s">
        <v>4617</v>
      </c>
      <c r="G2171" s="9" t="n">
        <v>0</v>
      </c>
      <c r="H2171" s="9" t="n">
        <v>0</v>
      </c>
      <c r="I2171" s="9" t="n">
        <v>0</v>
      </c>
      <c r="J2171" s="9" t="n">
        <v>0</v>
      </c>
      <c r="K2171" s="9" t="n">
        <v>0</v>
      </c>
      <c r="L2171" s="9" t="n">
        <v>0</v>
      </c>
      <c r="M2171" s="9" t="n">
        <v>0</v>
      </c>
      <c r="N2171" s="9" t="n">
        <v>0</v>
      </c>
      <c r="O2171" s="9" t="n">
        <v>0</v>
      </c>
      <c r="P2171" s="9" t="n">
        <v>0</v>
      </c>
      <c r="Q2171" s="9" t="n">
        <v>0</v>
      </c>
      <c r="R2171" s="9" t="n">
        <v>0</v>
      </c>
      <c r="S2171" s="9" t="n">
        <v>0</v>
      </c>
      <c r="T2171" s="9" t="n">
        <v>0</v>
      </c>
      <c r="U2171" s="9" t="n">
        <v>0</v>
      </c>
      <c r="V2171" s="9" t="n">
        <v>0</v>
      </c>
      <c r="W2171" s="9" t="n">
        <v>0</v>
      </c>
      <c r="X2171" s="9" t="n">
        <v>0</v>
      </c>
      <c r="Y2171" s="9" t="n">
        <v>0</v>
      </c>
      <c r="Z2171" s="9" t="n">
        <v>0</v>
      </c>
      <c r="AA2171" s="9" t="n">
        <v>0</v>
      </c>
      <c r="AB2171" s="9" t="n">
        <v>0</v>
      </c>
      <c r="AC2171" s="9" t="n">
        <v>0</v>
      </c>
      <c r="AD2171" s="9" t="n">
        <v>0</v>
      </c>
      <c r="AE2171" s="9" t="n">
        <v>0</v>
      </c>
      <c r="AF2171" s="9" t="n">
        <v>0</v>
      </c>
      <c r="AG2171" s="9" t="n">
        <v>6325</v>
      </c>
      <c r="AH2171" s="9" t="n">
        <v>0</v>
      </c>
      <c r="AI2171" s="9" t="n">
        <v>6325</v>
      </c>
      <c r="AJ2171" s="9" t="n">
        <v>0</v>
      </c>
      <c r="AK2171" s="9" t="n">
        <v>0</v>
      </c>
      <c r="AL2171" s="9" t="n">
        <v>0</v>
      </c>
      <c r="AM2171" s="9" t="n">
        <v>0</v>
      </c>
      <c r="AN2171" s="9" t="n">
        <v>0</v>
      </c>
      <c r="AO2171" s="9" t="n">
        <v>0</v>
      </c>
      <c r="AP2171" s="9" t="n">
        <v>0</v>
      </c>
      <c r="AQ2171" s="9" t="n">
        <v>0</v>
      </c>
      <c r="AR2171" s="9" t="n">
        <v>0</v>
      </c>
      <c r="AS2171" s="9" t="n">
        <v>0</v>
      </c>
      <c r="AT2171" s="9" t="n">
        <f aca="false">T2171-G2171</f>
        <v>0</v>
      </c>
      <c r="AU2171" s="10" t="str">
        <f aca="false">IF(G2171=0,"",(T2171-G2171)/G2171)</f>
        <v/>
      </c>
      <c r="AV2171" s="9" t="n">
        <f aca="false">AG2171-T2171</f>
        <v>6325</v>
      </c>
      <c r="AW2171" s="10" t="str">
        <f aca="false">IF(T2171=0,"",(AG2171-T2171)/T2171)</f>
        <v/>
      </c>
      <c r="AX2171" s="0" t="str">
        <f aca="false">IF(AND(T2171=0,AG2171&gt;0),"Novo/Recuperado",IF(AND(T2171&gt;0,AG2171=0),"Perdido",IF(AG2171&gt;T2171,"Crescimento",IF(AG2171&lt;T2171,"Queda","Estável"))))</f>
        <v>Novo/Recuperado</v>
      </c>
      <c r="AY2171" s="10" t="n">
        <f aca="false">IF(SUM($AG:$AG)=0,0,AG2171/SUM($AG:$AG))</f>
        <v>0.00047706798532713</v>
      </c>
      <c r="AZ2171" s="9" t="n">
        <f aca="false">IF(AG2171&lt;T2171,T2171-AG2171,0)</f>
        <v>0</v>
      </c>
      <c r="BA2171" s="9" t="n">
        <f aca="false">AG2171/5*12</f>
        <v>15180</v>
      </c>
      <c r="BB2171" s="9" t="n">
        <f aca="false">BA2171-T2171</f>
        <v>15180</v>
      </c>
    </row>
    <row r="2172" customFormat="false" ht="15" hidden="false" customHeight="false" outlineLevel="0" collapsed="false">
      <c r="A2172" s="0" t="s">
        <v>16</v>
      </c>
      <c r="D2172" s="0" t="s">
        <v>16</v>
      </c>
      <c r="E2172" s="0" t="s">
        <v>4691</v>
      </c>
      <c r="F2172" s="0" t="s">
        <v>4692</v>
      </c>
      <c r="G2172" s="9" t="n">
        <v>0</v>
      </c>
      <c r="H2172" s="9" t="n">
        <v>0</v>
      </c>
      <c r="I2172" s="9" t="n">
        <v>0</v>
      </c>
      <c r="J2172" s="9" t="n">
        <v>0</v>
      </c>
      <c r="K2172" s="9" t="n">
        <v>0</v>
      </c>
      <c r="L2172" s="9" t="n">
        <v>0</v>
      </c>
      <c r="M2172" s="9" t="n">
        <v>0</v>
      </c>
      <c r="N2172" s="9" t="n">
        <v>0</v>
      </c>
      <c r="O2172" s="9" t="n">
        <v>0</v>
      </c>
      <c r="P2172" s="9" t="n">
        <v>0</v>
      </c>
      <c r="Q2172" s="9" t="n">
        <v>0</v>
      </c>
      <c r="R2172" s="9" t="n">
        <v>0</v>
      </c>
      <c r="S2172" s="9" t="n">
        <v>0</v>
      </c>
      <c r="T2172" s="9" t="n">
        <v>0</v>
      </c>
      <c r="U2172" s="9" t="n">
        <v>0</v>
      </c>
      <c r="V2172" s="9" t="n">
        <v>0</v>
      </c>
      <c r="W2172" s="9" t="n">
        <v>0</v>
      </c>
      <c r="X2172" s="9" t="n">
        <v>0</v>
      </c>
      <c r="Y2172" s="9" t="n">
        <v>0</v>
      </c>
      <c r="Z2172" s="9" t="n">
        <v>0</v>
      </c>
      <c r="AA2172" s="9" t="n">
        <v>0</v>
      </c>
      <c r="AB2172" s="9" t="n">
        <v>0</v>
      </c>
      <c r="AC2172" s="9" t="n">
        <v>0</v>
      </c>
      <c r="AD2172" s="9" t="n">
        <v>0</v>
      </c>
      <c r="AE2172" s="9" t="n">
        <v>0</v>
      </c>
      <c r="AF2172" s="9" t="n">
        <v>0</v>
      </c>
      <c r="AG2172" s="9" t="n">
        <v>6337.08</v>
      </c>
      <c r="AH2172" s="9" t="n">
        <v>0</v>
      </c>
      <c r="AI2172" s="9" t="n">
        <v>0</v>
      </c>
      <c r="AJ2172" s="9" t="n">
        <v>0</v>
      </c>
      <c r="AK2172" s="9" t="n">
        <v>6337.08</v>
      </c>
      <c r="AL2172" s="9" t="n">
        <v>0</v>
      </c>
      <c r="AM2172" s="9" t="n">
        <v>0</v>
      </c>
      <c r="AN2172" s="9" t="n">
        <v>0</v>
      </c>
      <c r="AO2172" s="9" t="n">
        <v>0</v>
      </c>
      <c r="AP2172" s="9" t="n">
        <v>0</v>
      </c>
      <c r="AQ2172" s="9" t="n">
        <v>0</v>
      </c>
      <c r="AR2172" s="9" t="n">
        <v>0</v>
      </c>
      <c r="AS2172" s="9" t="n">
        <v>0</v>
      </c>
      <c r="AT2172" s="9" t="n">
        <f aca="false">T2172-G2172</f>
        <v>0</v>
      </c>
      <c r="AU2172" s="10" t="str">
        <f aca="false">IF(G2172=0,"",(T2172-G2172)/G2172)</f>
        <v/>
      </c>
      <c r="AV2172" s="9" t="n">
        <f aca="false">AG2172-T2172</f>
        <v>6337.08</v>
      </c>
      <c r="AW2172" s="10" t="str">
        <f aca="false">IF(T2172=0,"",(AG2172-T2172)/T2172)</f>
        <v/>
      </c>
      <c r="AX2172" s="0" t="str">
        <f aca="false">IF(AND(T2172=0,AG2172&gt;0),"Novo/Recuperado",IF(AND(T2172&gt;0,AG2172=0),"Perdido",IF(AG2172&gt;T2172,"Crescimento",IF(AG2172&lt;T2172,"Queda","Estável"))))</f>
        <v>Novo/Recuperado</v>
      </c>
      <c r="AY2172" s="10" t="n">
        <f aca="false">IF(SUM($AG:$AG)=0,0,AG2172/SUM($AG:$AG))</f>
        <v>0.000477979128609778</v>
      </c>
      <c r="AZ2172" s="9" t="n">
        <f aca="false">IF(AG2172&lt;T2172,T2172-AG2172,0)</f>
        <v>0</v>
      </c>
      <c r="BA2172" s="9" t="n">
        <f aca="false">AG2172/5*12</f>
        <v>15208.992</v>
      </c>
      <c r="BB2172" s="9" t="n">
        <f aca="false">BA2172-T2172</f>
        <v>15208.992</v>
      </c>
    </row>
    <row r="2173" customFormat="false" ht="15" hidden="false" customHeight="false" outlineLevel="0" collapsed="false">
      <c r="A2173" s="0" t="s">
        <v>20</v>
      </c>
      <c r="B2173" s="0" t="s">
        <v>14</v>
      </c>
      <c r="D2173" s="0" t="s">
        <v>20</v>
      </c>
      <c r="E2173" s="0" t="s">
        <v>3307</v>
      </c>
      <c r="F2173" s="0" t="s">
        <v>3308</v>
      </c>
      <c r="G2173" s="9" t="n">
        <v>5112</v>
      </c>
      <c r="H2173" s="9" t="n">
        <v>0</v>
      </c>
      <c r="I2173" s="9" t="n">
        <v>0</v>
      </c>
      <c r="J2173" s="9" t="n">
        <v>0</v>
      </c>
      <c r="K2173" s="9" t="n">
        <v>0</v>
      </c>
      <c r="L2173" s="9" t="n">
        <v>0</v>
      </c>
      <c r="M2173" s="9" t="n">
        <v>0</v>
      </c>
      <c r="N2173" s="9" t="n">
        <v>0</v>
      </c>
      <c r="O2173" s="9" t="n">
        <v>5112</v>
      </c>
      <c r="P2173" s="9" t="n">
        <v>0</v>
      </c>
      <c r="Q2173" s="9" t="n">
        <v>0</v>
      </c>
      <c r="R2173" s="9" t="n">
        <v>0</v>
      </c>
      <c r="S2173" s="9" t="n">
        <v>0</v>
      </c>
      <c r="T2173" s="9" t="n">
        <v>0</v>
      </c>
      <c r="U2173" s="9" t="n">
        <v>0</v>
      </c>
      <c r="V2173" s="9" t="n">
        <v>0</v>
      </c>
      <c r="W2173" s="9" t="n">
        <v>0</v>
      </c>
      <c r="X2173" s="9" t="n">
        <v>0</v>
      </c>
      <c r="Y2173" s="9" t="n">
        <v>0</v>
      </c>
      <c r="Z2173" s="9" t="n">
        <v>0</v>
      </c>
      <c r="AA2173" s="9" t="n">
        <v>0</v>
      </c>
      <c r="AB2173" s="9" t="n">
        <v>0</v>
      </c>
      <c r="AC2173" s="9" t="n">
        <v>0</v>
      </c>
      <c r="AD2173" s="9" t="n">
        <v>0</v>
      </c>
      <c r="AE2173" s="9" t="n">
        <v>0</v>
      </c>
      <c r="AF2173" s="9" t="n">
        <v>0</v>
      </c>
      <c r="AG2173" s="9" t="n">
        <v>6347.28</v>
      </c>
      <c r="AH2173" s="9" t="n">
        <v>6347.28</v>
      </c>
      <c r="AI2173" s="9" t="n">
        <v>0</v>
      </c>
      <c r="AJ2173" s="9" t="n">
        <v>0</v>
      </c>
      <c r="AK2173" s="9" t="n">
        <v>0</v>
      </c>
      <c r="AL2173" s="9" t="n">
        <v>0</v>
      </c>
      <c r="AM2173" s="9" t="n">
        <v>0</v>
      </c>
      <c r="AN2173" s="9" t="n">
        <v>0</v>
      </c>
      <c r="AO2173" s="9" t="n">
        <v>0</v>
      </c>
      <c r="AP2173" s="9" t="n">
        <v>0</v>
      </c>
      <c r="AQ2173" s="9" t="n">
        <v>0</v>
      </c>
      <c r="AR2173" s="9" t="n">
        <v>0</v>
      </c>
      <c r="AS2173" s="9" t="n">
        <v>0</v>
      </c>
      <c r="AT2173" s="9" t="n">
        <f aca="false">T2173-G2173</f>
        <v>-5112</v>
      </c>
      <c r="AU2173" s="10" t="n">
        <f aca="false">IF(G2173=0,"",(T2173-G2173)/G2173)</f>
        <v>-1</v>
      </c>
      <c r="AV2173" s="9" t="n">
        <f aca="false">AG2173-T2173</f>
        <v>6347.28</v>
      </c>
      <c r="AW2173" s="10" t="str">
        <f aca="false">IF(T2173=0,"",(AG2173-T2173)/T2173)</f>
        <v/>
      </c>
      <c r="AX2173" s="0" t="str">
        <f aca="false">IF(AND(T2173=0,AG2173&gt;0),"Novo/Recuperado",IF(AND(T2173&gt;0,AG2173=0),"Perdido",IF(AG2173&gt;T2173,"Crescimento",IF(AG2173&lt;T2173,"Queda","Estável"))))</f>
        <v>Novo/Recuperado</v>
      </c>
      <c r="AY2173" s="10" t="n">
        <f aca="false">IF(SUM($AG:$AG)=0,0,AG2173/SUM($AG:$AG))</f>
        <v>0.000478748471447776</v>
      </c>
      <c r="AZ2173" s="9" t="n">
        <f aca="false">IF(AG2173&lt;T2173,T2173-AG2173,0)</f>
        <v>0</v>
      </c>
      <c r="BA2173" s="9" t="n">
        <f aca="false">AG2173/5*12</f>
        <v>15233.472</v>
      </c>
      <c r="BB2173" s="9" t="n">
        <f aca="false">BA2173-T2173</f>
        <v>15233.472</v>
      </c>
    </row>
    <row r="2174" customFormat="false" ht="15" hidden="false" customHeight="false" outlineLevel="0" collapsed="false">
      <c r="A2174" s="0" t="s">
        <v>24</v>
      </c>
      <c r="B2174" s="0" t="s">
        <v>24</v>
      </c>
      <c r="D2174" s="0" t="s">
        <v>24</v>
      </c>
      <c r="E2174" s="0" t="s">
        <v>3710</v>
      </c>
      <c r="F2174" s="0" t="s">
        <v>3711</v>
      </c>
      <c r="G2174" s="9" t="n">
        <v>0</v>
      </c>
      <c r="H2174" s="9" t="n">
        <v>0</v>
      </c>
      <c r="I2174" s="9" t="n">
        <v>0</v>
      </c>
      <c r="J2174" s="9" t="n">
        <v>0</v>
      </c>
      <c r="K2174" s="9" t="n">
        <v>0</v>
      </c>
      <c r="L2174" s="9" t="n">
        <v>0</v>
      </c>
      <c r="M2174" s="9" t="n">
        <v>0</v>
      </c>
      <c r="N2174" s="9" t="n">
        <v>0</v>
      </c>
      <c r="O2174" s="9" t="n">
        <v>0</v>
      </c>
      <c r="P2174" s="9" t="n">
        <v>0</v>
      </c>
      <c r="Q2174" s="9" t="n">
        <v>2280</v>
      </c>
      <c r="R2174" s="9" t="n">
        <v>0</v>
      </c>
      <c r="S2174" s="9" t="n">
        <v>-2280</v>
      </c>
      <c r="T2174" s="9" t="n">
        <v>0</v>
      </c>
      <c r="U2174" s="9" t="n">
        <v>0</v>
      </c>
      <c r="V2174" s="9" t="n">
        <v>0</v>
      </c>
      <c r="W2174" s="9" t="n">
        <v>0</v>
      </c>
      <c r="X2174" s="9" t="n">
        <v>0</v>
      </c>
      <c r="Y2174" s="9" t="n">
        <v>0</v>
      </c>
      <c r="Z2174" s="9" t="n">
        <v>0</v>
      </c>
      <c r="AA2174" s="9" t="n">
        <v>0</v>
      </c>
      <c r="AB2174" s="9" t="n">
        <v>0</v>
      </c>
      <c r="AC2174" s="9" t="n">
        <v>0</v>
      </c>
      <c r="AD2174" s="9" t="n">
        <v>0</v>
      </c>
      <c r="AE2174" s="9" t="n">
        <v>0</v>
      </c>
      <c r="AF2174" s="9" t="n">
        <v>0</v>
      </c>
      <c r="AG2174" s="9" t="n">
        <v>6408</v>
      </c>
      <c r="AH2174" s="9" t="n">
        <v>6408</v>
      </c>
      <c r="AI2174" s="9" t="n">
        <v>0</v>
      </c>
      <c r="AJ2174" s="9" t="n">
        <v>0</v>
      </c>
      <c r="AK2174" s="9" t="n">
        <v>0</v>
      </c>
      <c r="AL2174" s="9" t="n">
        <v>0</v>
      </c>
      <c r="AM2174" s="9" t="n">
        <v>0</v>
      </c>
      <c r="AN2174" s="9" t="n">
        <v>0</v>
      </c>
      <c r="AO2174" s="9" t="n">
        <v>0</v>
      </c>
      <c r="AP2174" s="9" t="n">
        <v>0</v>
      </c>
      <c r="AQ2174" s="9" t="n">
        <v>0</v>
      </c>
      <c r="AR2174" s="9" t="n">
        <v>0</v>
      </c>
      <c r="AS2174" s="9" t="n">
        <v>0</v>
      </c>
      <c r="AT2174" s="9" t="n">
        <f aca="false">T2174-G2174</f>
        <v>0</v>
      </c>
      <c r="AU2174" s="10" t="str">
        <f aca="false">IF(G2174=0,"",(T2174-G2174)/G2174)</f>
        <v/>
      </c>
      <c r="AV2174" s="9" t="n">
        <f aca="false">AG2174-T2174</f>
        <v>6408</v>
      </c>
      <c r="AW2174" s="10" t="str">
        <f aca="false">IF(T2174=0,"",(AG2174-T2174)/T2174)</f>
        <v/>
      </c>
      <c r="AX2174" s="0" t="str">
        <f aca="false">IF(AND(T2174=0,AG2174&gt;0),"Novo/Recuperado",IF(AND(T2174&gt;0,AG2174=0),"Perdido",IF(AG2174&gt;T2174,"Crescimento",IF(AG2174&lt;T2174,"Queda","Estável"))))</f>
        <v>Novo/Recuperado</v>
      </c>
      <c r="AY2174" s="10" t="n">
        <f aca="false">IF(SUM($AG:$AG)=0,0,AG2174/SUM($AG:$AG))</f>
        <v>0.000483328324106916</v>
      </c>
      <c r="AZ2174" s="9" t="n">
        <f aca="false">IF(AG2174&lt;T2174,T2174-AG2174,0)</f>
        <v>0</v>
      </c>
      <c r="BA2174" s="9" t="n">
        <f aca="false">AG2174/5*12</f>
        <v>15379.2</v>
      </c>
      <c r="BB2174" s="9" t="n">
        <f aca="false">BA2174-T2174</f>
        <v>15379.2</v>
      </c>
    </row>
    <row r="2175" customFormat="false" ht="15" hidden="false" customHeight="false" outlineLevel="0" collapsed="false">
      <c r="A2175" s="0" t="s">
        <v>14</v>
      </c>
      <c r="B2175" s="0" t="s">
        <v>14</v>
      </c>
      <c r="C2175" s="0" t="s">
        <v>14</v>
      </c>
      <c r="D2175" s="0" t="s">
        <v>14</v>
      </c>
      <c r="E2175" s="0" t="s">
        <v>3627</v>
      </c>
      <c r="F2175" s="0" t="s">
        <v>3628</v>
      </c>
      <c r="G2175" s="9" t="n">
        <v>11062.67</v>
      </c>
      <c r="H2175" s="9" t="n">
        <v>0</v>
      </c>
      <c r="I2175" s="9" t="n">
        <v>0</v>
      </c>
      <c r="J2175" s="9" t="n">
        <v>0</v>
      </c>
      <c r="K2175" s="9" t="n">
        <v>0</v>
      </c>
      <c r="L2175" s="9" t="n">
        <v>0</v>
      </c>
      <c r="M2175" s="9" t="n">
        <v>0</v>
      </c>
      <c r="N2175" s="9" t="n">
        <v>0</v>
      </c>
      <c r="O2175" s="9" t="n">
        <v>0</v>
      </c>
      <c r="P2175" s="9" t="n">
        <v>0</v>
      </c>
      <c r="Q2175" s="9" t="n">
        <v>11062.67</v>
      </c>
      <c r="R2175" s="9" t="n">
        <v>0</v>
      </c>
      <c r="S2175" s="9" t="n">
        <v>0</v>
      </c>
      <c r="T2175" s="9" t="n">
        <v>14533</v>
      </c>
      <c r="U2175" s="9" t="n">
        <v>8224</v>
      </c>
      <c r="V2175" s="9" t="n">
        <v>6309</v>
      </c>
      <c r="W2175" s="9" t="n">
        <v>0</v>
      </c>
      <c r="X2175" s="9" t="n">
        <v>0</v>
      </c>
      <c r="Y2175" s="9" t="n">
        <v>0</v>
      </c>
      <c r="Z2175" s="9" t="n">
        <v>0</v>
      </c>
      <c r="AA2175" s="9" t="n">
        <v>0</v>
      </c>
      <c r="AB2175" s="9" t="n">
        <v>0</v>
      </c>
      <c r="AC2175" s="9" t="n">
        <v>0</v>
      </c>
      <c r="AD2175" s="9" t="n">
        <v>0</v>
      </c>
      <c r="AE2175" s="9" t="n">
        <v>0</v>
      </c>
      <c r="AF2175" s="9" t="n">
        <v>0</v>
      </c>
      <c r="AG2175" s="9" t="n">
        <v>12531.4</v>
      </c>
      <c r="AH2175" s="9" t="n">
        <v>0</v>
      </c>
      <c r="AI2175" s="9" t="n">
        <v>0</v>
      </c>
      <c r="AJ2175" s="9" t="n">
        <v>12531.4</v>
      </c>
      <c r="AK2175" s="9" t="n">
        <v>0</v>
      </c>
      <c r="AL2175" s="9" t="n">
        <v>0</v>
      </c>
      <c r="AM2175" s="9" t="n">
        <v>0</v>
      </c>
      <c r="AN2175" s="9" t="n">
        <v>0</v>
      </c>
      <c r="AO2175" s="9" t="n">
        <v>0</v>
      </c>
      <c r="AP2175" s="9" t="n">
        <v>0</v>
      </c>
      <c r="AQ2175" s="9" t="n">
        <v>0</v>
      </c>
      <c r="AR2175" s="9" t="n">
        <v>0</v>
      </c>
      <c r="AS2175" s="9" t="n">
        <v>0</v>
      </c>
      <c r="AT2175" s="9" t="n">
        <f aca="false">T2175-G2175</f>
        <v>3470.33</v>
      </c>
      <c r="AU2175" s="10" t="n">
        <f aca="false">IF(G2175=0,"",(T2175-G2175)/G2175)</f>
        <v>0.313697326233179</v>
      </c>
      <c r="AV2175" s="9" t="n">
        <f aca="false">AG2175-T2175</f>
        <v>-2001.6</v>
      </c>
      <c r="AW2175" s="10" t="n">
        <f aca="false">IF(T2175=0,"",(AG2175-T2175)/T2175)</f>
        <v>-0.137727929539668</v>
      </c>
      <c r="AX2175" s="0" t="str">
        <f aca="false">IF(AND(T2175=0,AG2175&gt;0),"Novo/Recuperado",IF(AND(T2175&gt;0,AG2175=0),"Perdido",IF(AG2175&gt;T2175,"Crescimento",IF(AG2175&lt;T2175,"Queda","Estável"))))</f>
        <v>Queda</v>
      </c>
      <c r="AY2175" s="10" t="n">
        <f aca="false">IF(SUM($AG:$AG)=0,0,AG2175/SUM($AG:$AG))</f>
        <v>0.000945190474518323</v>
      </c>
      <c r="AZ2175" s="9" t="n">
        <f aca="false">IF(AG2175&lt;T2175,T2175-AG2175,0)</f>
        <v>2001.6</v>
      </c>
      <c r="BA2175" s="9" t="n">
        <f aca="false">AG2175/5*12</f>
        <v>30075.36</v>
      </c>
      <c r="BB2175" s="9" t="n">
        <f aca="false">BA2175-T2175</f>
        <v>15542.36</v>
      </c>
    </row>
    <row r="2176" customFormat="false" ht="15" hidden="false" customHeight="false" outlineLevel="0" collapsed="false">
      <c r="A2176" s="0" t="s">
        <v>18</v>
      </c>
      <c r="D2176" s="0" t="s">
        <v>18</v>
      </c>
      <c r="E2176" s="0" t="s">
        <v>4622</v>
      </c>
      <c r="F2176" s="0" t="s">
        <v>4623</v>
      </c>
      <c r="G2176" s="9" t="n">
        <v>0</v>
      </c>
      <c r="H2176" s="9" t="n">
        <v>0</v>
      </c>
      <c r="I2176" s="9" t="n">
        <v>0</v>
      </c>
      <c r="J2176" s="9" t="n">
        <v>0</v>
      </c>
      <c r="K2176" s="9" t="n">
        <v>0</v>
      </c>
      <c r="L2176" s="9" t="n">
        <v>0</v>
      </c>
      <c r="M2176" s="9" t="n">
        <v>0</v>
      </c>
      <c r="N2176" s="9" t="n">
        <v>0</v>
      </c>
      <c r="O2176" s="9" t="n">
        <v>0</v>
      </c>
      <c r="P2176" s="9" t="n">
        <v>0</v>
      </c>
      <c r="Q2176" s="9" t="n">
        <v>0</v>
      </c>
      <c r="R2176" s="9" t="n">
        <v>0</v>
      </c>
      <c r="S2176" s="9" t="n">
        <v>0</v>
      </c>
      <c r="T2176" s="9" t="n">
        <v>0</v>
      </c>
      <c r="U2176" s="9" t="n">
        <v>0</v>
      </c>
      <c r="V2176" s="9" t="n">
        <v>0</v>
      </c>
      <c r="W2176" s="9" t="n">
        <v>0</v>
      </c>
      <c r="X2176" s="9" t="n">
        <v>0</v>
      </c>
      <c r="Y2176" s="9" t="n">
        <v>0</v>
      </c>
      <c r="Z2176" s="9" t="n">
        <v>0</v>
      </c>
      <c r="AA2176" s="9" t="n">
        <v>0</v>
      </c>
      <c r="AB2176" s="9" t="n">
        <v>0</v>
      </c>
      <c r="AC2176" s="9" t="n">
        <v>0</v>
      </c>
      <c r="AD2176" s="9" t="n">
        <v>0</v>
      </c>
      <c r="AE2176" s="9" t="n">
        <v>0</v>
      </c>
      <c r="AF2176" s="9" t="n">
        <v>0</v>
      </c>
      <c r="AG2176" s="9" t="n">
        <v>6502.8</v>
      </c>
      <c r="AH2176" s="9" t="n">
        <v>0</v>
      </c>
      <c r="AI2176" s="9" t="n">
        <v>6502.8</v>
      </c>
      <c r="AJ2176" s="9" t="n">
        <v>0</v>
      </c>
      <c r="AK2176" s="9" t="n">
        <v>0</v>
      </c>
      <c r="AL2176" s="9" t="n">
        <v>0</v>
      </c>
      <c r="AM2176" s="9" t="n">
        <v>0</v>
      </c>
      <c r="AN2176" s="9" t="n">
        <v>0</v>
      </c>
      <c r="AO2176" s="9" t="n">
        <v>0</v>
      </c>
      <c r="AP2176" s="9" t="n">
        <v>0</v>
      </c>
      <c r="AQ2176" s="9" t="n">
        <v>0</v>
      </c>
      <c r="AR2176" s="9" t="n">
        <v>0</v>
      </c>
      <c r="AS2176" s="9" t="n">
        <v>0</v>
      </c>
      <c r="AT2176" s="9" t="n">
        <f aca="false">T2176-G2176</f>
        <v>0</v>
      </c>
      <c r="AU2176" s="10" t="str">
        <f aca="false">IF(G2176=0,"",(T2176-G2176)/G2176)</f>
        <v/>
      </c>
      <c r="AV2176" s="9" t="n">
        <f aca="false">AG2176-T2176</f>
        <v>6502.8</v>
      </c>
      <c r="AW2176" s="10" t="str">
        <f aca="false">IF(T2176=0,"",(AG2176-T2176)/T2176)</f>
        <v/>
      </c>
      <c r="AX2176" s="0" t="str">
        <f aca="false">IF(AND(T2176=0,AG2176&gt;0),"Novo/Recuperado",IF(AND(T2176&gt;0,AG2176=0),"Perdido",IF(AG2176&gt;T2176,"Crescimento",IF(AG2176&lt;T2176,"Queda","Estável"))))</f>
        <v>Novo/Recuperado</v>
      </c>
      <c r="AY2176" s="10" t="n">
        <f aca="false">IF(SUM($AG:$AG)=0,0,AG2176/SUM($AG:$AG))</f>
        <v>0.000490478686954191</v>
      </c>
      <c r="AZ2176" s="9" t="n">
        <f aca="false">IF(AG2176&lt;T2176,T2176-AG2176,0)</f>
        <v>0</v>
      </c>
      <c r="BA2176" s="9" t="n">
        <f aca="false">AG2176/5*12</f>
        <v>15606.72</v>
      </c>
      <c r="BB2176" s="9" t="n">
        <f aca="false">BA2176-T2176</f>
        <v>15606.72</v>
      </c>
    </row>
    <row r="2177" customFormat="false" ht="15" hidden="false" customHeight="false" outlineLevel="0" collapsed="false">
      <c r="A2177" s="0" t="s">
        <v>27</v>
      </c>
      <c r="D2177" s="0" t="s">
        <v>27</v>
      </c>
      <c r="E2177" s="0" t="s">
        <v>4658</v>
      </c>
      <c r="F2177" s="0" t="s">
        <v>4659</v>
      </c>
      <c r="G2177" s="9" t="n">
        <v>0</v>
      </c>
      <c r="H2177" s="9" t="n">
        <v>0</v>
      </c>
      <c r="I2177" s="9" t="n">
        <v>0</v>
      </c>
      <c r="J2177" s="9" t="n">
        <v>0</v>
      </c>
      <c r="K2177" s="9" t="n">
        <v>0</v>
      </c>
      <c r="L2177" s="9" t="n">
        <v>0</v>
      </c>
      <c r="M2177" s="9" t="n">
        <v>0</v>
      </c>
      <c r="N2177" s="9" t="n">
        <v>0</v>
      </c>
      <c r="O2177" s="9" t="n">
        <v>0</v>
      </c>
      <c r="P2177" s="9" t="n">
        <v>0</v>
      </c>
      <c r="Q2177" s="9" t="n">
        <v>0</v>
      </c>
      <c r="R2177" s="9" t="n">
        <v>0</v>
      </c>
      <c r="S2177" s="9" t="n">
        <v>0</v>
      </c>
      <c r="T2177" s="9" t="n">
        <v>0</v>
      </c>
      <c r="U2177" s="9" t="n">
        <v>0</v>
      </c>
      <c r="V2177" s="9" t="n">
        <v>0</v>
      </c>
      <c r="W2177" s="9" t="n">
        <v>0</v>
      </c>
      <c r="X2177" s="9" t="n">
        <v>0</v>
      </c>
      <c r="Y2177" s="9" t="n">
        <v>0</v>
      </c>
      <c r="Z2177" s="9" t="n">
        <v>0</v>
      </c>
      <c r="AA2177" s="9" t="n">
        <v>0</v>
      </c>
      <c r="AB2177" s="9" t="n">
        <v>0</v>
      </c>
      <c r="AC2177" s="9" t="n">
        <v>0</v>
      </c>
      <c r="AD2177" s="9" t="n">
        <v>0</v>
      </c>
      <c r="AE2177" s="9" t="n">
        <v>0</v>
      </c>
      <c r="AF2177" s="9" t="n">
        <v>0</v>
      </c>
      <c r="AG2177" s="9" t="n">
        <v>6671.34</v>
      </c>
      <c r="AH2177" s="9" t="n">
        <v>0</v>
      </c>
      <c r="AI2177" s="9" t="n">
        <v>0</v>
      </c>
      <c r="AJ2177" s="9" t="n">
        <v>6671.34</v>
      </c>
      <c r="AK2177" s="9" t="n">
        <v>0</v>
      </c>
      <c r="AL2177" s="9" t="n">
        <v>0</v>
      </c>
      <c r="AM2177" s="9" t="n">
        <v>0</v>
      </c>
      <c r="AN2177" s="9" t="n">
        <v>0</v>
      </c>
      <c r="AO2177" s="9" t="n">
        <v>0</v>
      </c>
      <c r="AP2177" s="9" t="n">
        <v>0</v>
      </c>
      <c r="AQ2177" s="9" t="n">
        <v>0</v>
      </c>
      <c r="AR2177" s="9" t="n">
        <v>0</v>
      </c>
      <c r="AS2177" s="9" t="n">
        <v>0</v>
      </c>
      <c r="AT2177" s="9" t="n">
        <f aca="false">T2177-G2177</f>
        <v>0</v>
      </c>
      <c r="AU2177" s="10" t="str">
        <f aca="false">IF(G2177=0,"",(T2177-G2177)/G2177)</f>
        <v/>
      </c>
      <c r="AV2177" s="9" t="n">
        <f aca="false">AG2177-T2177</f>
        <v>6671.34</v>
      </c>
      <c r="AW2177" s="10" t="str">
        <f aca="false">IF(T2177=0,"",(AG2177-T2177)/T2177)</f>
        <v/>
      </c>
      <c r="AX2177" s="0" t="str">
        <f aca="false">IF(AND(T2177=0,AG2177&gt;0),"Novo/Recuperado",IF(AND(T2177&gt;0,AG2177=0),"Perdido",IF(AG2177&gt;T2177,"Crescimento",IF(AG2177&lt;T2177,"Queda","Estável"))))</f>
        <v>Novo/Recuperado</v>
      </c>
      <c r="AY2177" s="10" t="n">
        <f aca="false">IF(SUM($AG:$AG)=0,0,AG2177/SUM($AG:$AG))</f>
        <v>0.00050319094596558</v>
      </c>
      <c r="AZ2177" s="9" t="n">
        <f aca="false">IF(AG2177&lt;T2177,T2177-AG2177,0)</f>
        <v>0</v>
      </c>
      <c r="BA2177" s="9" t="n">
        <f aca="false">AG2177/5*12</f>
        <v>16011.216</v>
      </c>
      <c r="BB2177" s="9" t="n">
        <f aca="false">BA2177-T2177</f>
        <v>16011.216</v>
      </c>
    </row>
    <row r="2178" customFormat="false" ht="15" hidden="false" customHeight="false" outlineLevel="0" collapsed="false">
      <c r="A2178" s="0" t="s">
        <v>28</v>
      </c>
      <c r="C2178" s="0" t="s">
        <v>20</v>
      </c>
      <c r="D2178" s="0" t="s">
        <v>28</v>
      </c>
      <c r="E2178" s="0" t="s">
        <v>4516</v>
      </c>
      <c r="F2178" s="0" t="s">
        <v>4517</v>
      </c>
      <c r="G2178" s="9" t="n">
        <v>0</v>
      </c>
      <c r="H2178" s="9" t="n">
        <v>0</v>
      </c>
      <c r="I2178" s="9" t="n">
        <v>0</v>
      </c>
      <c r="J2178" s="9" t="n">
        <v>0</v>
      </c>
      <c r="K2178" s="9" t="n">
        <v>0</v>
      </c>
      <c r="L2178" s="9" t="n">
        <v>0</v>
      </c>
      <c r="M2178" s="9" t="n">
        <v>0</v>
      </c>
      <c r="N2178" s="9" t="n">
        <v>0</v>
      </c>
      <c r="O2178" s="9" t="n">
        <v>0</v>
      </c>
      <c r="P2178" s="9" t="n">
        <v>0</v>
      </c>
      <c r="Q2178" s="9" t="n">
        <v>0</v>
      </c>
      <c r="R2178" s="9" t="n">
        <v>0</v>
      </c>
      <c r="S2178" s="9" t="n">
        <v>0</v>
      </c>
      <c r="T2178" s="9" t="n">
        <v>8484.06</v>
      </c>
      <c r="U2178" s="9" t="n">
        <v>0</v>
      </c>
      <c r="V2178" s="9" t="n">
        <v>0</v>
      </c>
      <c r="W2178" s="9" t="n">
        <v>0</v>
      </c>
      <c r="X2178" s="9" t="n">
        <v>0</v>
      </c>
      <c r="Y2178" s="9" t="n">
        <v>0</v>
      </c>
      <c r="Z2178" s="9" t="n">
        <v>0</v>
      </c>
      <c r="AA2178" s="9" t="n">
        <v>0</v>
      </c>
      <c r="AB2178" s="9" t="n">
        <v>0</v>
      </c>
      <c r="AC2178" s="9" t="n">
        <v>0</v>
      </c>
      <c r="AD2178" s="9" t="n">
        <v>0</v>
      </c>
      <c r="AE2178" s="9" t="n">
        <v>0</v>
      </c>
      <c r="AF2178" s="9" t="n">
        <v>8484.06</v>
      </c>
      <c r="AG2178" s="9" t="n">
        <v>10351.1</v>
      </c>
      <c r="AH2178" s="9" t="n">
        <v>1141.22</v>
      </c>
      <c r="AI2178" s="9" t="n">
        <v>0</v>
      </c>
      <c r="AJ2178" s="9" t="n">
        <v>3699.64</v>
      </c>
      <c r="AK2178" s="9" t="n">
        <v>0</v>
      </c>
      <c r="AL2178" s="9" t="n">
        <v>5510.24</v>
      </c>
      <c r="AM2178" s="9" t="n">
        <v>0</v>
      </c>
      <c r="AN2178" s="9" t="n">
        <v>0</v>
      </c>
      <c r="AO2178" s="9" t="n">
        <v>0</v>
      </c>
      <c r="AP2178" s="9" t="n">
        <v>0</v>
      </c>
      <c r="AQ2178" s="9" t="n">
        <v>0</v>
      </c>
      <c r="AR2178" s="9" t="n">
        <v>0</v>
      </c>
      <c r="AS2178" s="9" t="n">
        <v>0</v>
      </c>
      <c r="AT2178" s="9" t="n">
        <f aca="false">T2178-G2178</f>
        <v>8484.06</v>
      </c>
      <c r="AU2178" s="10" t="str">
        <f aca="false">IF(G2178=0,"",(T2178-G2178)/G2178)</f>
        <v/>
      </c>
      <c r="AV2178" s="9" t="n">
        <f aca="false">AG2178-T2178</f>
        <v>1867.04</v>
      </c>
      <c r="AW2178" s="10" t="n">
        <f aca="false">IF(T2178=0,"",(AG2178-T2178)/T2178)</f>
        <v>0.220064450274986</v>
      </c>
      <c r="AX2178" s="0" t="str">
        <f aca="false">IF(AND(T2178=0,AG2178&gt;0),"Novo/Recuperado",IF(AND(T2178&gt;0,AG2178=0),"Perdido",IF(AG2178&gt;T2178,"Crescimento",IF(AG2178&lt;T2178,"Queda","Estável"))))</f>
        <v>Crescimento</v>
      </c>
      <c r="AY2178" s="10" t="n">
        <f aca="false">IF(SUM($AG:$AG)=0,0,AG2178/SUM($AG:$AG))</f>
        <v>0.00078073967160785</v>
      </c>
      <c r="AZ2178" s="9" t="n">
        <f aca="false">IF(AG2178&lt;T2178,T2178-AG2178,0)</f>
        <v>0</v>
      </c>
      <c r="BA2178" s="9" t="n">
        <f aca="false">AG2178/5*12</f>
        <v>24842.64</v>
      </c>
      <c r="BB2178" s="9" t="n">
        <f aca="false">BA2178-T2178</f>
        <v>16358.58</v>
      </c>
    </row>
    <row r="2179" customFormat="false" ht="15" hidden="false" customHeight="false" outlineLevel="0" collapsed="false">
      <c r="A2179" s="0" t="s">
        <v>27</v>
      </c>
      <c r="D2179" s="0" t="s">
        <v>27</v>
      </c>
      <c r="E2179" s="0" t="s">
        <v>4719</v>
      </c>
      <c r="F2179" s="0" t="s">
        <v>4720</v>
      </c>
      <c r="G2179" s="9" t="n">
        <v>0</v>
      </c>
      <c r="H2179" s="9" t="n">
        <v>0</v>
      </c>
      <c r="I2179" s="9" t="n">
        <v>0</v>
      </c>
      <c r="J2179" s="9" t="n">
        <v>0</v>
      </c>
      <c r="K2179" s="9" t="n">
        <v>0</v>
      </c>
      <c r="L2179" s="9" t="n">
        <v>0</v>
      </c>
      <c r="M2179" s="9" t="n">
        <v>0</v>
      </c>
      <c r="N2179" s="9" t="n">
        <v>0</v>
      </c>
      <c r="O2179" s="9" t="n">
        <v>0</v>
      </c>
      <c r="P2179" s="9" t="n">
        <v>0</v>
      </c>
      <c r="Q2179" s="9" t="n">
        <v>0</v>
      </c>
      <c r="R2179" s="9" t="n">
        <v>0</v>
      </c>
      <c r="S2179" s="9" t="n">
        <v>0</v>
      </c>
      <c r="T2179" s="9" t="n">
        <v>0</v>
      </c>
      <c r="U2179" s="9" t="n">
        <v>0</v>
      </c>
      <c r="V2179" s="9" t="n">
        <v>0</v>
      </c>
      <c r="W2179" s="9" t="n">
        <v>0</v>
      </c>
      <c r="X2179" s="9" t="n">
        <v>0</v>
      </c>
      <c r="Y2179" s="9" t="n">
        <v>0</v>
      </c>
      <c r="Z2179" s="9" t="n">
        <v>0</v>
      </c>
      <c r="AA2179" s="9" t="n">
        <v>0</v>
      </c>
      <c r="AB2179" s="9" t="n">
        <v>0</v>
      </c>
      <c r="AC2179" s="9" t="n">
        <v>0</v>
      </c>
      <c r="AD2179" s="9" t="n">
        <v>0</v>
      </c>
      <c r="AE2179" s="9" t="n">
        <v>0</v>
      </c>
      <c r="AF2179" s="9" t="n">
        <v>0</v>
      </c>
      <c r="AG2179" s="9" t="n">
        <v>6825.36</v>
      </c>
      <c r="AH2179" s="9" t="n">
        <v>0</v>
      </c>
      <c r="AI2179" s="9" t="n">
        <v>0</v>
      </c>
      <c r="AJ2179" s="9" t="n">
        <v>0</v>
      </c>
      <c r="AK2179" s="9" t="n">
        <v>3168.42</v>
      </c>
      <c r="AL2179" s="9" t="n">
        <v>3656.94</v>
      </c>
      <c r="AM2179" s="9" t="n">
        <v>0</v>
      </c>
      <c r="AN2179" s="9" t="n">
        <v>0</v>
      </c>
      <c r="AO2179" s="9" t="n">
        <v>0</v>
      </c>
      <c r="AP2179" s="9" t="n">
        <v>0</v>
      </c>
      <c r="AQ2179" s="9" t="n">
        <v>0</v>
      </c>
      <c r="AR2179" s="9" t="n">
        <v>0</v>
      </c>
      <c r="AS2179" s="9" t="n">
        <v>0</v>
      </c>
      <c r="AT2179" s="9" t="n">
        <f aca="false">T2179-G2179</f>
        <v>0</v>
      </c>
      <c r="AU2179" s="10" t="str">
        <f aca="false">IF(G2179=0,"",(T2179-G2179)/G2179)</f>
        <v/>
      </c>
      <c r="AV2179" s="9" t="n">
        <f aca="false">AG2179-T2179</f>
        <v>6825.36</v>
      </c>
      <c r="AW2179" s="10" t="str">
        <f aca="false">IF(T2179=0,"",(AG2179-T2179)/T2179)</f>
        <v/>
      </c>
      <c r="AX2179" s="0" t="str">
        <f aca="false">IF(AND(T2179=0,AG2179&gt;0),"Novo/Recuperado",IF(AND(T2179&gt;0,AG2179=0),"Perdido",IF(AG2179&gt;T2179,"Crescimento",IF(AG2179&lt;T2179,"Queda","Estável"))))</f>
        <v>Novo/Recuperado</v>
      </c>
      <c r="AY2179" s="10" t="n">
        <f aca="false">IF(SUM($AG:$AG)=0,0,AG2179/SUM($AG:$AG))</f>
        <v>0.000514808022819348</v>
      </c>
      <c r="AZ2179" s="9" t="n">
        <f aca="false">IF(AG2179&lt;T2179,T2179-AG2179,0)</f>
        <v>0</v>
      </c>
      <c r="BA2179" s="9" t="n">
        <f aca="false">AG2179/5*12</f>
        <v>16380.864</v>
      </c>
      <c r="BB2179" s="9" t="n">
        <f aca="false">BA2179-T2179</f>
        <v>16380.864</v>
      </c>
    </row>
    <row r="2180" customFormat="false" ht="15" hidden="false" customHeight="false" outlineLevel="0" collapsed="false">
      <c r="A2180" s="0" t="s">
        <v>20</v>
      </c>
      <c r="B2180" s="0" t="s">
        <v>970</v>
      </c>
      <c r="C2180" s="0" t="s">
        <v>20</v>
      </c>
      <c r="D2180" s="0" t="s">
        <v>20</v>
      </c>
      <c r="E2180" s="0" t="s">
        <v>3197</v>
      </c>
      <c r="F2180" s="0" t="s">
        <v>3198</v>
      </c>
      <c r="G2180" s="9" t="n">
        <v>56471.04</v>
      </c>
      <c r="H2180" s="9" t="n">
        <v>0</v>
      </c>
      <c r="I2180" s="9" t="n">
        <v>0</v>
      </c>
      <c r="J2180" s="9" t="n">
        <v>0</v>
      </c>
      <c r="K2180" s="9" t="n">
        <v>0</v>
      </c>
      <c r="L2180" s="9" t="n">
        <v>0</v>
      </c>
      <c r="M2180" s="9" t="n">
        <v>0</v>
      </c>
      <c r="N2180" s="9" t="n">
        <v>10506.59</v>
      </c>
      <c r="O2180" s="9" t="n">
        <v>7028.32</v>
      </c>
      <c r="P2180" s="9" t="n">
        <v>18857.69</v>
      </c>
      <c r="Q2180" s="9" t="n">
        <v>4047.39</v>
      </c>
      <c r="R2180" s="9" t="n">
        <v>6950.35</v>
      </c>
      <c r="S2180" s="9" t="n">
        <v>9080.7</v>
      </c>
      <c r="T2180" s="9" t="n">
        <v>58646.61</v>
      </c>
      <c r="U2180" s="9" t="n">
        <v>0</v>
      </c>
      <c r="V2180" s="9" t="n">
        <v>2296.55</v>
      </c>
      <c r="W2180" s="9" t="n">
        <v>8128.66</v>
      </c>
      <c r="X2180" s="9" t="n">
        <v>12897.9</v>
      </c>
      <c r="Y2180" s="9" t="n">
        <v>7978.11</v>
      </c>
      <c r="Z2180" s="9" t="n">
        <v>6715.36</v>
      </c>
      <c r="AA2180" s="9" t="n">
        <v>6669.9</v>
      </c>
      <c r="AB2180" s="9" t="n">
        <v>5788.78</v>
      </c>
      <c r="AC2180" s="9" t="n">
        <v>4334.44</v>
      </c>
      <c r="AD2180" s="9" t="n">
        <v>0</v>
      </c>
      <c r="AE2180" s="9" t="n">
        <v>2108.08</v>
      </c>
      <c r="AF2180" s="9" t="n">
        <v>1728.83</v>
      </c>
      <c r="AG2180" s="9" t="n">
        <v>31294.48</v>
      </c>
      <c r="AH2180" s="9" t="n">
        <v>6088.76</v>
      </c>
      <c r="AI2180" s="9" t="n">
        <v>3648.42</v>
      </c>
      <c r="AJ2180" s="9" t="n">
        <v>9587.28</v>
      </c>
      <c r="AK2180" s="9" t="n">
        <v>2560.26</v>
      </c>
      <c r="AL2180" s="9" t="n">
        <v>9409.76</v>
      </c>
      <c r="AM2180" s="9" t="n">
        <v>0</v>
      </c>
      <c r="AN2180" s="9" t="n">
        <v>0</v>
      </c>
      <c r="AO2180" s="9" t="n">
        <v>0</v>
      </c>
      <c r="AP2180" s="9" t="n">
        <v>0</v>
      </c>
      <c r="AQ2180" s="9" t="n">
        <v>0</v>
      </c>
      <c r="AR2180" s="9" t="n">
        <v>0</v>
      </c>
      <c r="AS2180" s="9" t="n">
        <v>0</v>
      </c>
      <c r="AT2180" s="9" t="n">
        <f aca="false">T2180-G2180</f>
        <v>2175.56999999999</v>
      </c>
      <c r="AU2180" s="10" t="n">
        <f aca="false">IF(G2180=0,"",(T2180-G2180)/G2180)</f>
        <v>0.0385254105467155</v>
      </c>
      <c r="AV2180" s="9" t="n">
        <f aca="false">AG2180-T2180</f>
        <v>-27352.13</v>
      </c>
      <c r="AW2180" s="10" t="n">
        <f aca="false">IF(T2180=0,"",(AG2180-T2180)/T2180)</f>
        <v>-0.466388935353638</v>
      </c>
      <c r="AX2180" s="0" t="str">
        <f aca="false">IF(AND(T2180=0,AG2180&gt;0),"Novo/Recuperado",IF(AND(T2180&gt;0,AG2180=0),"Perdido",IF(AG2180&gt;T2180,"Crescimento",IF(AG2180&lt;T2180,"Queda","Estável"))))</f>
        <v>Queda</v>
      </c>
      <c r="AY2180" s="10" t="n">
        <f aca="false">IF(SUM($AG:$AG)=0,0,AG2180/SUM($AG:$AG))</f>
        <v>0.00236041020165378</v>
      </c>
      <c r="AZ2180" s="9" t="n">
        <f aca="false">IF(AG2180&lt;T2180,T2180-AG2180,0)</f>
        <v>27352.13</v>
      </c>
      <c r="BA2180" s="9" t="n">
        <f aca="false">AG2180/5*12</f>
        <v>75106.752</v>
      </c>
      <c r="BB2180" s="9" t="n">
        <f aca="false">BA2180-T2180</f>
        <v>16460.142</v>
      </c>
    </row>
    <row r="2181" customFormat="false" ht="15" hidden="false" customHeight="false" outlineLevel="0" collapsed="false">
      <c r="A2181" s="0" t="s">
        <v>14</v>
      </c>
      <c r="B2181" s="0" t="s">
        <v>14</v>
      </c>
      <c r="C2181" s="0" t="s">
        <v>14</v>
      </c>
      <c r="D2181" s="0" t="s">
        <v>14</v>
      </c>
      <c r="E2181" s="0" t="s">
        <v>192</v>
      </c>
      <c r="F2181" s="0" t="s">
        <v>193</v>
      </c>
      <c r="G2181" s="9" t="n">
        <v>103488.79</v>
      </c>
      <c r="H2181" s="9" t="n">
        <v>3556.3</v>
      </c>
      <c r="I2181" s="9" t="n">
        <v>0</v>
      </c>
      <c r="J2181" s="9" t="n">
        <v>12252</v>
      </c>
      <c r="K2181" s="9" t="n">
        <v>0</v>
      </c>
      <c r="L2181" s="9" t="n">
        <v>27683</v>
      </c>
      <c r="M2181" s="9" t="n">
        <v>16487.61</v>
      </c>
      <c r="N2181" s="9" t="n">
        <v>6403.75</v>
      </c>
      <c r="O2181" s="9" t="n">
        <v>10031.04</v>
      </c>
      <c r="P2181" s="9" t="n">
        <v>16852.1</v>
      </c>
      <c r="Q2181" s="9" t="n">
        <v>0</v>
      </c>
      <c r="R2181" s="9" t="n">
        <v>10222.99</v>
      </c>
      <c r="S2181" s="9" t="n">
        <v>0</v>
      </c>
      <c r="T2181" s="9" t="n">
        <v>56366.6</v>
      </c>
      <c r="U2181" s="9" t="n">
        <v>3018.2</v>
      </c>
      <c r="V2181" s="9" t="n">
        <v>0</v>
      </c>
      <c r="W2181" s="9" t="n">
        <v>6618.6</v>
      </c>
      <c r="X2181" s="9" t="n">
        <v>5126.5</v>
      </c>
      <c r="Y2181" s="9" t="n">
        <v>2834.4</v>
      </c>
      <c r="Z2181" s="9" t="n">
        <v>8138.72</v>
      </c>
      <c r="AA2181" s="9" t="n">
        <v>7949.2</v>
      </c>
      <c r="AB2181" s="9" t="n">
        <v>10461.6</v>
      </c>
      <c r="AC2181" s="9" t="n">
        <v>1637</v>
      </c>
      <c r="AD2181" s="9" t="n">
        <v>4845.9</v>
      </c>
      <c r="AE2181" s="9" t="n">
        <v>2028</v>
      </c>
      <c r="AF2181" s="9" t="n">
        <v>3708.48</v>
      </c>
      <c r="AG2181" s="9" t="n">
        <v>30672.37</v>
      </c>
      <c r="AH2181" s="9" t="n">
        <v>7474.37</v>
      </c>
      <c r="AI2181" s="9" t="n">
        <v>0</v>
      </c>
      <c r="AJ2181" s="9" t="n">
        <v>7049.8</v>
      </c>
      <c r="AK2181" s="9" t="n">
        <v>13382.7</v>
      </c>
      <c r="AL2181" s="9" t="n">
        <v>2765.5</v>
      </c>
      <c r="AM2181" s="9" t="n">
        <v>0</v>
      </c>
      <c r="AN2181" s="9" t="n">
        <v>0</v>
      </c>
      <c r="AO2181" s="9" t="n">
        <v>0</v>
      </c>
      <c r="AP2181" s="9" t="n">
        <v>0</v>
      </c>
      <c r="AQ2181" s="9" t="n">
        <v>0</v>
      </c>
      <c r="AR2181" s="9" t="n">
        <v>0</v>
      </c>
      <c r="AS2181" s="9" t="n">
        <v>0</v>
      </c>
      <c r="AT2181" s="9" t="n">
        <f aca="false">T2181-G2181</f>
        <v>-47122.19</v>
      </c>
      <c r="AU2181" s="10" t="n">
        <f aca="false">IF(G2181=0,"",(T2181-G2181)/G2181)</f>
        <v>-0.455336176990764</v>
      </c>
      <c r="AV2181" s="9" t="n">
        <f aca="false">AG2181-T2181</f>
        <v>-25694.23</v>
      </c>
      <c r="AW2181" s="10" t="n">
        <f aca="false">IF(T2181=0,"",(AG2181-T2181)/T2181)</f>
        <v>-0.455841402532706</v>
      </c>
      <c r="AX2181" s="0" t="str">
        <f aca="false">IF(AND(T2181=0,AG2181&gt;0),"Novo/Recuperado",IF(AND(T2181&gt;0,AG2181=0),"Perdido",IF(AG2181&gt;T2181,"Crescimento",IF(AG2181&lt;T2181,"Queda","Estável"))))</f>
        <v>Queda</v>
      </c>
      <c r="AY2181" s="10" t="n">
        <f aca="false">IF(SUM($AG:$AG)=0,0,AG2181/SUM($AG:$AG))</f>
        <v>0.00231348707685507</v>
      </c>
      <c r="AZ2181" s="9" t="n">
        <f aca="false">IF(AG2181&lt;T2181,T2181-AG2181,0)</f>
        <v>25694.23</v>
      </c>
      <c r="BA2181" s="9" t="n">
        <f aca="false">AG2181/5*12</f>
        <v>73613.688</v>
      </c>
      <c r="BB2181" s="9" t="n">
        <f aca="false">BA2181-T2181</f>
        <v>17247.088</v>
      </c>
    </row>
    <row r="2182" customFormat="false" ht="15" hidden="false" customHeight="false" outlineLevel="0" collapsed="false">
      <c r="A2182" s="0" t="s">
        <v>16</v>
      </c>
      <c r="D2182" s="0" t="s">
        <v>16</v>
      </c>
      <c r="E2182" s="0" t="s">
        <v>4735</v>
      </c>
      <c r="F2182" s="0" t="s">
        <v>4736</v>
      </c>
      <c r="G2182" s="9" t="n">
        <v>0</v>
      </c>
      <c r="H2182" s="9" t="n">
        <v>0</v>
      </c>
      <c r="I2182" s="9" t="n">
        <v>0</v>
      </c>
      <c r="J2182" s="9" t="n">
        <v>0</v>
      </c>
      <c r="K2182" s="9" t="n">
        <v>0</v>
      </c>
      <c r="L2182" s="9" t="n">
        <v>0</v>
      </c>
      <c r="M2182" s="9" t="n">
        <v>0</v>
      </c>
      <c r="N2182" s="9" t="n">
        <v>0</v>
      </c>
      <c r="O2182" s="9" t="n">
        <v>0</v>
      </c>
      <c r="P2182" s="9" t="n">
        <v>0</v>
      </c>
      <c r="Q2182" s="9" t="n">
        <v>0</v>
      </c>
      <c r="R2182" s="9" t="n">
        <v>0</v>
      </c>
      <c r="S2182" s="9" t="n">
        <v>0</v>
      </c>
      <c r="T2182" s="9" t="n">
        <v>0</v>
      </c>
      <c r="U2182" s="9" t="n">
        <v>0</v>
      </c>
      <c r="V2182" s="9" t="n">
        <v>0</v>
      </c>
      <c r="W2182" s="9" t="n">
        <v>0</v>
      </c>
      <c r="X2182" s="9" t="n">
        <v>0</v>
      </c>
      <c r="Y2182" s="9" t="n">
        <v>0</v>
      </c>
      <c r="Z2182" s="9" t="n">
        <v>0</v>
      </c>
      <c r="AA2182" s="9" t="n">
        <v>0</v>
      </c>
      <c r="AB2182" s="9" t="n">
        <v>0</v>
      </c>
      <c r="AC2182" s="9" t="n">
        <v>0</v>
      </c>
      <c r="AD2182" s="9" t="n">
        <v>0</v>
      </c>
      <c r="AE2182" s="9" t="n">
        <v>0</v>
      </c>
      <c r="AF2182" s="9" t="n">
        <v>0</v>
      </c>
      <c r="AG2182" s="9" t="n">
        <v>7189.26</v>
      </c>
      <c r="AH2182" s="9" t="n">
        <v>0</v>
      </c>
      <c r="AI2182" s="9" t="n">
        <v>0</v>
      </c>
      <c r="AJ2182" s="9" t="n">
        <v>0</v>
      </c>
      <c r="AK2182" s="9" t="n">
        <v>0</v>
      </c>
      <c r="AL2182" s="9" t="n">
        <v>7189.26</v>
      </c>
      <c r="AM2182" s="9" t="n">
        <v>0</v>
      </c>
      <c r="AN2182" s="9" t="n">
        <v>0</v>
      </c>
      <c r="AO2182" s="9" t="n">
        <v>0</v>
      </c>
      <c r="AP2182" s="9" t="n">
        <v>0</v>
      </c>
      <c r="AQ2182" s="9" t="n">
        <v>0</v>
      </c>
      <c r="AR2182" s="9" t="n">
        <v>0</v>
      </c>
      <c r="AS2182" s="9" t="n">
        <v>0</v>
      </c>
      <c r="AT2182" s="9" t="n">
        <f aca="false">T2182-G2182</f>
        <v>0</v>
      </c>
      <c r="AU2182" s="10" t="str">
        <f aca="false">IF(G2182=0,"",(T2182-G2182)/G2182)</f>
        <v/>
      </c>
      <c r="AV2182" s="9" t="n">
        <f aca="false">AG2182-T2182</f>
        <v>7189.26</v>
      </c>
      <c r="AW2182" s="10" t="str">
        <f aca="false">IF(T2182=0,"",(AG2182-T2182)/T2182)</f>
        <v/>
      </c>
      <c r="AX2182" s="0" t="str">
        <f aca="false">IF(AND(T2182=0,AG2182&gt;0),"Novo/Recuperado",IF(AND(T2182&gt;0,AG2182=0),"Perdido",IF(AG2182&gt;T2182,"Crescimento",IF(AG2182&lt;T2182,"Queda","Estável"))))</f>
        <v>Novo/Recuperado</v>
      </c>
      <c r="AY2182" s="10" t="n">
        <f aca="false">IF(SUM($AG:$AG)=0,0,AG2182/SUM($AG:$AG))</f>
        <v>0.00054225545995145</v>
      </c>
      <c r="AZ2182" s="9" t="n">
        <f aca="false">IF(AG2182&lt;T2182,T2182-AG2182,0)</f>
        <v>0</v>
      </c>
      <c r="BA2182" s="9" t="n">
        <f aca="false">AG2182/5*12</f>
        <v>17254.224</v>
      </c>
      <c r="BB2182" s="9" t="n">
        <f aca="false">BA2182-T2182</f>
        <v>17254.224</v>
      </c>
    </row>
    <row r="2183" customFormat="false" ht="15" hidden="false" customHeight="false" outlineLevel="0" collapsed="false">
      <c r="A2183" s="0" t="s">
        <v>14</v>
      </c>
      <c r="B2183" s="0" t="s">
        <v>14</v>
      </c>
      <c r="D2183" s="0" t="s">
        <v>14</v>
      </c>
      <c r="E2183" s="0" t="s">
        <v>214</v>
      </c>
      <c r="F2183" s="0" t="s">
        <v>215</v>
      </c>
      <c r="G2183" s="9" t="n">
        <v>7934.04</v>
      </c>
      <c r="H2183" s="9" t="n">
        <v>7934.04</v>
      </c>
      <c r="I2183" s="9" t="n">
        <v>0</v>
      </c>
      <c r="J2183" s="9" t="n">
        <v>0</v>
      </c>
      <c r="K2183" s="9" t="n">
        <v>0</v>
      </c>
      <c r="L2183" s="9" t="n">
        <v>0</v>
      </c>
      <c r="M2183" s="9" t="n">
        <v>0</v>
      </c>
      <c r="N2183" s="9" t="n">
        <v>0</v>
      </c>
      <c r="O2183" s="9" t="n">
        <v>0</v>
      </c>
      <c r="P2183" s="9" t="n">
        <v>0</v>
      </c>
      <c r="Q2183" s="9" t="n">
        <v>0</v>
      </c>
      <c r="R2183" s="9" t="n">
        <v>0</v>
      </c>
      <c r="S2183" s="9" t="n">
        <v>0</v>
      </c>
      <c r="T2183" s="9" t="n">
        <v>0</v>
      </c>
      <c r="U2183" s="9" t="n">
        <v>0</v>
      </c>
      <c r="V2183" s="9" t="n">
        <v>0</v>
      </c>
      <c r="W2183" s="9" t="n">
        <v>0</v>
      </c>
      <c r="X2183" s="9" t="n">
        <v>0</v>
      </c>
      <c r="Y2183" s="9" t="n">
        <v>0</v>
      </c>
      <c r="Z2183" s="9" t="n">
        <v>0</v>
      </c>
      <c r="AA2183" s="9" t="n">
        <v>0</v>
      </c>
      <c r="AB2183" s="9" t="n">
        <v>0</v>
      </c>
      <c r="AC2183" s="9" t="n">
        <v>0</v>
      </c>
      <c r="AD2183" s="9" t="n">
        <v>0</v>
      </c>
      <c r="AE2183" s="9" t="n">
        <v>0</v>
      </c>
      <c r="AF2183" s="9" t="n">
        <v>0</v>
      </c>
      <c r="AG2183" s="9" t="n">
        <v>7244.87</v>
      </c>
      <c r="AH2183" s="9" t="n">
        <v>0</v>
      </c>
      <c r="AI2183" s="9" t="n">
        <v>6576.24</v>
      </c>
      <c r="AJ2183" s="9" t="n">
        <v>668.63</v>
      </c>
      <c r="AK2183" s="9" t="n">
        <v>0</v>
      </c>
      <c r="AL2183" s="9" t="n">
        <v>0</v>
      </c>
      <c r="AM2183" s="9" t="n">
        <v>0</v>
      </c>
      <c r="AN2183" s="9" t="n">
        <v>0</v>
      </c>
      <c r="AO2183" s="9" t="n">
        <v>0</v>
      </c>
      <c r="AP2183" s="9" t="n">
        <v>0</v>
      </c>
      <c r="AQ2183" s="9" t="n">
        <v>0</v>
      </c>
      <c r="AR2183" s="9" t="n">
        <v>0</v>
      </c>
      <c r="AS2183" s="9" t="n">
        <v>0</v>
      </c>
      <c r="AT2183" s="9" t="n">
        <f aca="false">T2183-G2183</f>
        <v>-7934.04</v>
      </c>
      <c r="AU2183" s="10" t="n">
        <f aca="false">IF(G2183=0,"",(T2183-G2183)/G2183)</f>
        <v>-1</v>
      </c>
      <c r="AV2183" s="9" t="n">
        <f aca="false">AG2183-T2183</f>
        <v>7244.87</v>
      </c>
      <c r="AW2183" s="10" t="str">
        <f aca="false">IF(T2183=0,"",(AG2183-T2183)/T2183)</f>
        <v/>
      </c>
      <c r="AX2183" s="0" t="str">
        <f aca="false">IF(AND(T2183=0,AG2183&gt;0),"Novo/Recuperado",IF(AND(T2183&gt;0,AG2183=0),"Perdido",IF(AG2183&gt;T2183,"Crescimento",IF(AG2183&lt;T2183,"Queda","Estável"))))</f>
        <v>Novo/Recuperado</v>
      </c>
      <c r="AY2183" s="10" t="n">
        <f aca="false">IF(SUM($AG:$AG)=0,0,AG2183/SUM($AG:$AG))</f>
        <v>0.000546449886933907</v>
      </c>
      <c r="AZ2183" s="9" t="n">
        <f aca="false">IF(AG2183&lt;T2183,T2183-AG2183,0)</f>
        <v>0</v>
      </c>
      <c r="BA2183" s="9" t="n">
        <f aca="false">AG2183/5*12</f>
        <v>17387.688</v>
      </c>
      <c r="BB2183" s="9" t="n">
        <f aca="false">BA2183-T2183</f>
        <v>17387.688</v>
      </c>
    </row>
    <row r="2184" customFormat="false" ht="15" hidden="false" customHeight="false" outlineLevel="0" collapsed="false">
      <c r="A2184" s="0" t="s">
        <v>20</v>
      </c>
      <c r="B2184" s="0" t="s">
        <v>935</v>
      </c>
      <c r="C2184" s="0" t="s">
        <v>3803</v>
      </c>
      <c r="D2184" s="0" t="s">
        <v>20</v>
      </c>
      <c r="E2184" s="0" t="s">
        <v>946</v>
      </c>
      <c r="F2184" s="0" t="s">
        <v>947</v>
      </c>
      <c r="G2184" s="9" t="n">
        <v>11796.63</v>
      </c>
      <c r="H2184" s="9" t="n">
        <v>3710.17</v>
      </c>
      <c r="I2184" s="9" t="n">
        <v>0</v>
      </c>
      <c r="J2184" s="9" t="n">
        <v>0</v>
      </c>
      <c r="K2184" s="9" t="n">
        <v>0</v>
      </c>
      <c r="L2184" s="9" t="n">
        <v>0</v>
      </c>
      <c r="M2184" s="9" t="n">
        <v>0</v>
      </c>
      <c r="N2184" s="9" t="n">
        <v>4094.7</v>
      </c>
      <c r="O2184" s="9" t="n">
        <v>0</v>
      </c>
      <c r="P2184" s="9" t="n">
        <v>0</v>
      </c>
      <c r="Q2184" s="9" t="n">
        <v>0</v>
      </c>
      <c r="R2184" s="9" t="n">
        <v>3991.76</v>
      </c>
      <c r="S2184" s="9" t="n">
        <v>0</v>
      </c>
      <c r="T2184" s="9" t="n">
        <v>6589.32</v>
      </c>
      <c r="U2184" s="9" t="n">
        <v>0</v>
      </c>
      <c r="V2184" s="9" t="n">
        <v>724.32</v>
      </c>
      <c r="W2184" s="9" t="n">
        <v>0</v>
      </c>
      <c r="X2184" s="9" t="n">
        <v>0</v>
      </c>
      <c r="Y2184" s="9" t="n">
        <v>0</v>
      </c>
      <c r="Z2184" s="9" t="n">
        <v>0</v>
      </c>
      <c r="AA2184" s="9" t="n">
        <v>0</v>
      </c>
      <c r="AB2184" s="9" t="n">
        <v>5865</v>
      </c>
      <c r="AC2184" s="9" t="n">
        <v>0</v>
      </c>
      <c r="AD2184" s="9" t="n">
        <v>0</v>
      </c>
      <c r="AE2184" s="9" t="n">
        <v>0</v>
      </c>
      <c r="AF2184" s="9" t="n">
        <v>0</v>
      </c>
      <c r="AG2184" s="9" t="n">
        <v>10085.4</v>
      </c>
      <c r="AH2184" s="9" t="n">
        <v>0</v>
      </c>
      <c r="AI2184" s="9" t="n">
        <v>7114.92</v>
      </c>
      <c r="AJ2184" s="9" t="n">
        <v>2970.48</v>
      </c>
      <c r="AK2184" s="9" t="n">
        <v>0</v>
      </c>
      <c r="AL2184" s="9" t="n">
        <v>0</v>
      </c>
      <c r="AM2184" s="9" t="n">
        <v>0</v>
      </c>
      <c r="AN2184" s="9" t="n">
        <v>0</v>
      </c>
      <c r="AO2184" s="9" t="n">
        <v>0</v>
      </c>
      <c r="AP2184" s="9" t="n">
        <v>0</v>
      </c>
      <c r="AQ2184" s="9" t="n">
        <v>0</v>
      </c>
      <c r="AR2184" s="9" t="n">
        <v>0</v>
      </c>
      <c r="AS2184" s="9" t="n">
        <v>0</v>
      </c>
      <c r="AT2184" s="9" t="n">
        <f aca="false">T2184-G2184</f>
        <v>-5207.31</v>
      </c>
      <c r="AU2184" s="10" t="n">
        <f aca="false">IF(G2184=0,"",(T2184-G2184)/G2184)</f>
        <v>-0.441423525193212</v>
      </c>
      <c r="AV2184" s="9" t="n">
        <f aca="false">AG2184-T2184</f>
        <v>3496.08</v>
      </c>
      <c r="AW2184" s="10" t="n">
        <f aca="false">IF(T2184=0,"",(AG2184-T2184)/T2184)</f>
        <v>0.530567645826884</v>
      </c>
      <c r="AX2184" s="0" t="str">
        <f aca="false">IF(AND(T2184=0,AG2184&gt;0),"Novo/Recuperado",IF(AND(T2184&gt;0,AG2184=0),"Perdido",IF(AG2184&gt;T2184,"Crescimento",IF(AG2184&lt;T2184,"Queda","Estável"))))</f>
        <v>Crescimento</v>
      </c>
      <c r="AY2184" s="10" t="n">
        <f aca="false">IF(SUM($AG:$AG)=0,0,AG2184/SUM($AG:$AG))</f>
        <v>0.000760699044935689</v>
      </c>
      <c r="AZ2184" s="9" t="n">
        <f aca="false">IF(AG2184&lt;T2184,T2184-AG2184,0)</f>
        <v>0</v>
      </c>
      <c r="BA2184" s="9" t="n">
        <f aca="false">AG2184/5*12</f>
        <v>24204.96</v>
      </c>
      <c r="BB2184" s="9" t="n">
        <f aca="false">BA2184-T2184</f>
        <v>17615.64</v>
      </c>
    </row>
    <row r="2185" customFormat="false" ht="15" hidden="false" customHeight="false" outlineLevel="0" collapsed="false">
      <c r="A2185" s="0" t="s">
        <v>16</v>
      </c>
      <c r="C2185" s="0" t="s">
        <v>16</v>
      </c>
      <c r="D2185" s="0" t="s">
        <v>16</v>
      </c>
      <c r="E2185" s="0" t="s">
        <v>4332</v>
      </c>
      <c r="F2185" s="0" t="s">
        <v>4333</v>
      </c>
      <c r="G2185" s="9" t="n">
        <v>0</v>
      </c>
      <c r="H2185" s="9" t="n">
        <v>0</v>
      </c>
      <c r="I2185" s="9" t="n">
        <v>0</v>
      </c>
      <c r="J2185" s="9" t="n">
        <v>0</v>
      </c>
      <c r="K2185" s="9" t="n">
        <v>0</v>
      </c>
      <c r="L2185" s="9" t="n">
        <v>0</v>
      </c>
      <c r="M2185" s="9" t="n">
        <v>0</v>
      </c>
      <c r="N2185" s="9" t="n">
        <v>0</v>
      </c>
      <c r="O2185" s="9" t="n">
        <v>0</v>
      </c>
      <c r="P2185" s="9" t="n">
        <v>0</v>
      </c>
      <c r="Q2185" s="9" t="n">
        <v>0</v>
      </c>
      <c r="R2185" s="9" t="n">
        <v>0</v>
      </c>
      <c r="S2185" s="9" t="n">
        <v>0</v>
      </c>
      <c r="T2185" s="9" t="n">
        <v>22456.07</v>
      </c>
      <c r="U2185" s="9" t="n">
        <v>0</v>
      </c>
      <c r="V2185" s="9" t="n">
        <v>0</v>
      </c>
      <c r="W2185" s="9" t="n">
        <v>0</v>
      </c>
      <c r="X2185" s="9" t="n">
        <v>0</v>
      </c>
      <c r="Y2185" s="9" t="n">
        <v>0</v>
      </c>
      <c r="Z2185" s="9" t="n">
        <v>0</v>
      </c>
      <c r="AA2185" s="9" t="n">
        <v>8351.6</v>
      </c>
      <c r="AB2185" s="9" t="n">
        <v>0</v>
      </c>
      <c r="AC2185" s="9" t="n">
        <v>10899.9</v>
      </c>
      <c r="AD2185" s="9" t="n">
        <v>852.82</v>
      </c>
      <c r="AE2185" s="9" t="n">
        <v>0</v>
      </c>
      <c r="AF2185" s="9" t="n">
        <v>2351.75</v>
      </c>
      <c r="AG2185" s="9" t="n">
        <v>16904.52</v>
      </c>
      <c r="AH2185" s="9" t="n">
        <v>10177.8</v>
      </c>
      <c r="AI2185" s="9" t="n">
        <v>5213.45</v>
      </c>
      <c r="AJ2185" s="9" t="n">
        <v>0</v>
      </c>
      <c r="AK2185" s="9" t="n">
        <v>0</v>
      </c>
      <c r="AL2185" s="9" t="n">
        <v>1513.27</v>
      </c>
      <c r="AM2185" s="9" t="n">
        <v>0</v>
      </c>
      <c r="AN2185" s="9" t="n">
        <v>0</v>
      </c>
      <c r="AO2185" s="9" t="n">
        <v>0</v>
      </c>
      <c r="AP2185" s="9" t="n">
        <v>0</v>
      </c>
      <c r="AQ2185" s="9" t="n">
        <v>0</v>
      </c>
      <c r="AR2185" s="9" t="n">
        <v>0</v>
      </c>
      <c r="AS2185" s="9" t="n">
        <v>0</v>
      </c>
      <c r="AT2185" s="9" t="n">
        <f aca="false">T2185-G2185</f>
        <v>22456.07</v>
      </c>
      <c r="AU2185" s="10" t="str">
        <f aca="false">IF(G2185=0,"",(T2185-G2185)/G2185)</f>
        <v/>
      </c>
      <c r="AV2185" s="9" t="n">
        <f aca="false">AG2185-T2185</f>
        <v>-5551.55</v>
      </c>
      <c r="AW2185" s="10" t="n">
        <f aca="false">IF(T2185=0,"",(AG2185-T2185)/T2185)</f>
        <v>-0.247218235425878</v>
      </c>
      <c r="AX2185" s="0" t="str">
        <f aca="false">IF(AND(T2185=0,AG2185&gt;0),"Novo/Recuperado",IF(AND(T2185&gt;0,AG2185=0),"Perdido",IF(AG2185&gt;T2185,"Crescimento",IF(AG2185&lt;T2185,"Queda","Estável"))))</f>
        <v>Queda</v>
      </c>
      <c r="AY2185" s="10" t="n">
        <f aca="false">IF(SUM($AG:$AG)=0,0,AG2185/SUM($AG:$AG))</f>
        <v>0.00127503641096003</v>
      </c>
      <c r="AZ2185" s="9" t="n">
        <f aca="false">IF(AG2185&lt;T2185,T2185-AG2185,0)</f>
        <v>5551.55</v>
      </c>
      <c r="BA2185" s="9" t="n">
        <f aca="false">AG2185/5*12</f>
        <v>40570.848</v>
      </c>
      <c r="BB2185" s="9" t="n">
        <f aca="false">BA2185-T2185</f>
        <v>18114.778</v>
      </c>
    </row>
    <row r="2186" customFormat="false" ht="15" hidden="false" customHeight="false" outlineLevel="0" collapsed="false">
      <c r="A2186" s="0" t="s">
        <v>22</v>
      </c>
      <c r="B2186" s="0" t="s">
        <v>22</v>
      </c>
      <c r="C2186" s="0" t="s">
        <v>22</v>
      </c>
      <c r="D2186" s="0" t="s">
        <v>22</v>
      </c>
      <c r="E2186" s="0" t="s">
        <v>762</v>
      </c>
      <c r="F2186" s="0" t="s">
        <v>763</v>
      </c>
      <c r="G2186" s="9" t="n">
        <v>34615.76</v>
      </c>
      <c r="H2186" s="9" t="n">
        <v>4656.74</v>
      </c>
      <c r="I2186" s="9" t="n">
        <v>9960.4</v>
      </c>
      <c r="J2186" s="9" t="n">
        <v>0</v>
      </c>
      <c r="K2186" s="9" t="n">
        <v>2780.4</v>
      </c>
      <c r="L2186" s="9" t="n">
        <v>2354.52</v>
      </c>
      <c r="M2186" s="9" t="n">
        <v>0</v>
      </c>
      <c r="N2186" s="9" t="n">
        <v>5064.5</v>
      </c>
      <c r="O2186" s="9" t="n">
        <v>2304</v>
      </c>
      <c r="P2186" s="9" t="n">
        <v>0</v>
      </c>
      <c r="Q2186" s="9" t="n">
        <v>0</v>
      </c>
      <c r="R2186" s="9" t="n">
        <v>3787.2</v>
      </c>
      <c r="S2186" s="9" t="n">
        <v>3708</v>
      </c>
      <c r="T2186" s="9" t="n">
        <v>8391.54</v>
      </c>
      <c r="U2186" s="9" t="n">
        <v>2368.8</v>
      </c>
      <c r="V2186" s="9" t="n">
        <v>0</v>
      </c>
      <c r="W2186" s="9" t="n">
        <v>0</v>
      </c>
      <c r="X2186" s="9" t="n">
        <v>0</v>
      </c>
      <c r="Y2186" s="9" t="n">
        <v>0</v>
      </c>
      <c r="Z2186" s="9" t="n">
        <v>0</v>
      </c>
      <c r="AA2186" s="9" t="n">
        <v>0</v>
      </c>
      <c r="AB2186" s="9" t="n">
        <v>0</v>
      </c>
      <c r="AC2186" s="9" t="n">
        <v>1929.08</v>
      </c>
      <c r="AD2186" s="9" t="n">
        <v>4093.66</v>
      </c>
      <c r="AE2186" s="9" t="n">
        <v>0</v>
      </c>
      <c r="AF2186" s="9" t="n">
        <v>0</v>
      </c>
      <c r="AG2186" s="9" t="n">
        <v>11289.84</v>
      </c>
      <c r="AH2186" s="9" t="n">
        <v>0</v>
      </c>
      <c r="AI2186" s="9" t="n">
        <v>0</v>
      </c>
      <c r="AJ2186" s="9" t="n">
        <v>6504.24</v>
      </c>
      <c r="AK2186" s="9" t="n">
        <v>4785.6</v>
      </c>
      <c r="AL2186" s="9" t="n">
        <v>0</v>
      </c>
      <c r="AM2186" s="9" t="n">
        <v>0</v>
      </c>
      <c r="AN2186" s="9" t="n">
        <v>0</v>
      </c>
      <c r="AO2186" s="9" t="n">
        <v>0</v>
      </c>
      <c r="AP2186" s="9" t="n">
        <v>0</v>
      </c>
      <c r="AQ2186" s="9" t="n">
        <v>0</v>
      </c>
      <c r="AR2186" s="9" t="n">
        <v>0</v>
      </c>
      <c r="AS2186" s="9" t="n">
        <v>0</v>
      </c>
      <c r="AT2186" s="9" t="n">
        <f aca="false">T2186-G2186</f>
        <v>-26224.22</v>
      </c>
      <c r="AU2186" s="10" t="n">
        <f aca="false">IF(G2186=0,"",(T2186-G2186)/G2186)</f>
        <v>-0.757580362239627</v>
      </c>
      <c r="AV2186" s="9" t="n">
        <f aca="false">AG2186-T2186</f>
        <v>2898.3</v>
      </c>
      <c r="AW2186" s="10" t="n">
        <f aca="false">IF(T2186=0,"",(AG2186-T2186)/T2186)</f>
        <v>0.345383564876054</v>
      </c>
      <c r="AX2186" s="0" t="str">
        <f aca="false">IF(AND(T2186=0,AG2186&gt;0),"Novo/Recuperado",IF(AND(T2186&gt;0,AG2186=0),"Perdido",IF(AG2186&gt;T2186,"Crescimento",IF(AG2186&lt;T2186,"Queda","Estável"))))</f>
        <v>Crescimento</v>
      </c>
      <c r="AY2186" s="10" t="n">
        <f aca="false">IF(SUM($AG:$AG)=0,0,AG2186/SUM($AG:$AG))</f>
        <v>0.000851544857464923</v>
      </c>
      <c r="AZ2186" s="9" t="n">
        <f aca="false">IF(AG2186&lt;T2186,T2186-AG2186,0)</f>
        <v>0</v>
      </c>
      <c r="BA2186" s="9" t="n">
        <f aca="false">AG2186/5*12</f>
        <v>27095.616</v>
      </c>
      <c r="BB2186" s="9" t="n">
        <f aca="false">BA2186-T2186</f>
        <v>18704.076</v>
      </c>
    </row>
    <row r="2187" customFormat="false" ht="15" hidden="false" customHeight="false" outlineLevel="0" collapsed="false">
      <c r="A2187" s="0" t="s">
        <v>14</v>
      </c>
      <c r="D2187" s="0" t="s">
        <v>14</v>
      </c>
      <c r="E2187" s="0" t="s">
        <v>2381</v>
      </c>
      <c r="F2187" s="0" t="s">
        <v>4682</v>
      </c>
      <c r="G2187" s="9" t="n">
        <v>0</v>
      </c>
      <c r="H2187" s="9" t="n">
        <v>0</v>
      </c>
      <c r="I2187" s="9" t="n">
        <v>0</v>
      </c>
      <c r="J2187" s="9" t="n">
        <v>0</v>
      </c>
      <c r="K2187" s="9" t="n">
        <v>0</v>
      </c>
      <c r="L2187" s="9" t="n">
        <v>0</v>
      </c>
      <c r="M2187" s="9" t="n">
        <v>0</v>
      </c>
      <c r="N2187" s="9" t="n">
        <v>0</v>
      </c>
      <c r="O2187" s="9" t="n">
        <v>0</v>
      </c>
      <c r="P2187" s="9" t="n">
        <v>0</v>
      </c>
      <c r="Q2187" s="9" t="n">
        <v>0</v>
      </c>
      <c r="R2187" s="9" t="n">
        <v>0</v>
      </c>
      <c r="S2187" s="9" t="n">
        <v>0</v>
      </c>
      <c r="T2187" s="9" t="n">
        <v>0</v>
      </c>
      <c r="U2187" s="9" t="n">
        <v>0</v>
      </c>
      <c r="V2187" s="9" t="n">
        <v>0</v>
      </c>
      <c r="W2187" s="9" t="n">
        <v>0</v>
      </c>
      <c r="X2187" s="9" t="n">
        <v>0</v>
      </c>
      <c r="Y2187" s="9" t="n">
        <v>0</v>
      </c>
      <c r="Z2187" s="9" t="n">
        <v>0</v>
      </c>
      <c r="AA2187" s="9" t="n">
        <v>0</v>
      </c>
      <c r="AB2187" s="9" t="n">
        <v>0</v>
      </c>
      <c r="AC2187" s="9" t="n">
        <v>0</v>
      </c>
      <c r="AD2187" s="9" t="n">
        <v>0</v>
      </c>
      <c r="AE2187" s="9" t="n">
        <v>0</v>
      </c>
      <c r="AF2187" s="9" t="n">
        <v>0</v>
      </c>
      <c r="AG2187" s="9" t="n">
        <v>7798.06</v>
      </c>
      <c r="AH2187" s="9" t="n">
        <v>0</v>
      </c>
      <c r="AI2187" s="9" t="n">
        <v>0</v>
      </c>
      <c r="AJ2187" s="9" t="n">
        <v>0</v>
      </c>
      <c r="AK2187" s="9" t="n">
        <v>2685.68</v>
      </c>
      <c r="AL2187" s="9" t="n">
        <v>5112.38</v>
      </c>
      <c r="AM2187" s="9" t="n">
        <v>0</v>
      </c>
      <c r="AN2187" s="9" t="n">
        <v>0</v>
      </c>
      <c r="AO2187" s="9" t="n">
        <v>0</v>
      </c>
      <c r="AP2187" s="9" t="n">
        <v>0</v>
      </c>
      <c r="AQ2187" s="9" t="n">
        <v>0</v>
      </c>
      <c r="AR2187" s="9" t="n">
        <v>0</v>
      </c>
      <c r="AS2187" s="9" t="n">
        <v>0</v>
      </c>
      <c r="AT2187" s="9" t="n">
        <f aca="false">T2187-G2187</f>
        <v>0</v>
      </c>
      <c r="AU2187" s="10" t="str">
        <f aca="false">IF(G2187=0,"",(T2187-G2187)/G2187)</f>
        <v/>
      </c>
      <c r="AV2187" s="9" t="n">
        <f aca="false">AG2187-T2187</f>
        <v>7798.06</v>
      </c>
      <c r="AW2187" s="10" t="str">
        <f aca="false">IF(T2187=0,"",(AG2187-T2187)/T2187)</f>
        <v/>
      </c>
      <c r="AX2187" s="0" t="str">
        <f aca="false">IF(AND(T2187=0,AG2187&gt;0),"Novo/Recuperado",IF(AND(T2187&gt;0,AG2187=0),"Perdido",IF(AG2187&gt;T2187,"Crescimento",IF(AG2187&lt;T2187,"Queda","Estável"))))</f>
        <v>Novo/Recuperado</v>
      </c>
      <c r="AY2187" s="10" t="n">
        <f aca="false">IF(SUM($AG:$AG)=0,0,AG2187/SUM($AG:$AG))</f>
        <v>0.000588174667772344</v>
      </c>
      <c r="AZ2187" s="9" t="n">
        <f aca="false">IF(AG2187&lt;T2187,T2187-AG2187,0)</f>
        <v>0</v>
      </c>
      <c r="BA2187" s="9" t="n">
        <f aca="false">AG2187/5*12</f>
        <v>18715.344</v>
      </c>
      <c r="BB2187" s="9" t="n">
        <f aca="false">BA2187-T2187</f>
        <v>18715.344</v>
      </c>
    </row>
    <row r="2188" customFormat="false" ht="15" hidden="false" customHeight="false" outlineLevel="0" collapsed="false">
      <c r="A2188" s="0" t="s">
        <v>22</v>
      </c>
      <c r="C2188" s="0" t="s">
        <v>22</v>
      </c>
      <c r="D2188" s="0" t="s">
        <v>22</v>
      </c>
      <c r="E2188" s="0" t="s">
        <v>4394</v>
      </c>
      <c r="F2188" s="0" t="s">
        <v>4395</v>
      </c>
      <c r="G2188" s="9" t="n">
        <v>0</v>
      </c>
      <c r="H2188" s="9" t="n">
        <v>0</v>
      </c>
      <c r="I2188" s="9" t="n">
        <v>0</v>
      </c>
      <c r="J2188" s="9" t="n">
        <v>0</v>
      </c>
      <c r="K2188" s="9" t="n">
        <v>0</v>
      </c>
      <c r="L2188" s="9" t="n">
        <v>0</v>
      </c>
      <c r="M2188" s="9" t="n">
        <v>0</v>
      </c>
      <c r="N2188" s="9" t="n">
        <v>0</v>
      </c>
      <c r="O2188" s="9" t="n">
        <v>0</v>
      </c>
      <c r="P2188" s="9" t="n">
        <v>0</v>
      </c>
      <c r="Q2188" s="9" t="n">
        <v>0</v>
      </c>
      <c r="R2188" s="9" t="n">
        <v>0</v>
      </c>
      <c r="S2188" s="9" t="n">
        <v>0</v>
      </c>
      <c r="T2188" s="9" t="n">
        <v>4270.72</v>
      </c>
      <c r="U2188" s="9" t="n">
        <v>0</v>
      </c>
      <c r="V2188" s="9" t="n">
        <v>0</v>
      </c>
      <c r="W2188" s="9" t="n">
        <v>0</v>
      </c>
      <c r="X2188" s="9" t="n">
        <v>0</v>
      </c>
      <c r="Y2188" s="9" t="n">
        <v>0</v>
      </c>
      <c r="Z2188" s="9" t="n">
        <v>0</v>
      </c>
      <c r="AA2188" s="9" t="n">
        <v>0</v>
      </c>
      <c r="AB2188" s="9" t="n">
        <v>2106.97</v>
      </c>
      <c r="AC2188" s="9" t="n">
        <v>0</v>
      </c>
      <c r="AD2188" s="9" t="n">
        <v>1201.76</v>
      </c>
      <c r="AE2188" s="9" t="n">
        <v>961.99</v>
      </c>
      <c r="AF2188" s="9" t="n">
        <v>0</v>
      </c>
      <c r="AG2188" s="9" t="n">
        <v>9583.47</v>
      </c>
      <c r="AH2188" s="9" t="n">
        <v>4310.49</v>
      </c>
      <c r="AI2188" s="9" t="n">
        <v>0</v>
      </c>
      <c r="AJ2188" s="9" t="n">
        <v>2469.08</v>
      </c>
      <c r="AK2188" s="9" t="n">
        <v>628.44</v>
      </c>
      <c r="AL2188" s="9" t="n">
        <v>2175.46</v>
      </c>
      <c r="AM2188" s="9" t="n">
        <v>0</v>
      </c>
      <c r="AN2188" s="9" t="n">
        <v>0</v>
      </c>
      <c r="AO2188" s="9" t="n">
        <v>0</v>
      </c>
      <c r="AP2188" s="9" t="n">
        <v>0</v>
      </c>
      <c r="AQ2188" s="9" t="n">
        <v>0</v>
      </c>
      <c r="AR2188" s="9" t="n">
        <v>0</v>
      </c>
      <c r="AS2188" s="9" t="n">
        <v>0</v>
      </c>
      <c r="AT2188" s="9" t="n">
        <f aca="false">T2188-G2188</f>
        <v>4270.72</v>
      </c>
      <c r="AU2188" s="10" t="str">
        <f aca="false">IF(G2188=0,"",(T2188-G2188)/G2188)</f>
        <v/>
      </c>
      <c r="AV2188" s="9" t="n">
        <f aca="false">AG2188-T2188</f>
        <v>5312.75</v>
      </c>
      <c r="AW2188" s="10" t="n">
        <f aca="false">IF(T2188=0,"",(AG2188-T2188)/T2188)</f>
        <v>1.24399398696239</v>
      </c>
      <c r="AX2188" s="0" t="str">
        <f aca="false">IF(AND(T2188=0,AG2188&gt;0),"Novo/Recuperado",IF(AND(T2188&gt;0,AG2188=0),"Perdido",IF(AG2188&gt;T2188,"Crescimento",IF(AG2188&lt;T2188,"Queda","Estável"))))</f>
        <v>Crescimento</v>
      </c>
      <c r="AY2188" s="10" t="n">
        <f aca="false">IF(SUM($AG:$AG)=0,0,AG2188/SUM($AG:$AG))</f>
        <v>0.000722840588987033</v>
      </c>
      <c r="AZ2188" s="9" t="n">
        <f aca="false">IF(AG2188&lt;T2188,T2188-AG2188,0)</f>
        <v>0</v>
      </c>
      <c r="BA2188" s="9" t="n">
        <f aca="false">AG2188/5*12</f>
        <v>23000.328</v>
      </c>
      <c r="BB2188" s="9" t="n">
        <f aca="false">BA2188-T2188</f>
        <v>18729.608</v>
      </c>
    </row>
    <row r="2189" customFormat="false" ht="15" hidden="false" customHeight="false" outlineLevel="0" collapsed="false">
      <c r="A2189" s="0" t="s">
        <v>4546</v>
      </c>
      <c r="B2189" s="0" t="s">
        <v>302</v>
      </c>
      <c r="D2189" s="0" t="s">
        <v>4546</v>
      </c>
      <c r="E2189" s="0" t="s">
        <v>331</v>
      </c>
      <c r="F2189" s="0" t="s">
        <v>332</v>
      </c>
      <c r="G2189" s="9" t="n">
        <v>21981.08</v>
      </c>
      <c r="H2189" s="9" t="n">
        <v>-552.72</v>
      </c>
      <c r="I2189" s="9" t="n">
        <v>0</v>
      </c>
      <c r="J2189" s="9" t="n">
        <v>0</v>
      </c>
      <c r="K2189" s="9" t="n">
        <v>6008.8</v>
      </c>
      <c r="L2189" s="9" t="n">
        <v>9915</v>
      </c>
      <c r="M2189" s="9" t="n">
        <v>6610</v>
      </c>
      <c r="N2189" s="9" t="n">
        <v>0</v>
      </c>
      <c r="O2189" s="9" t="n">
        <v>0</v>
      </c>
      <c r="P2189" s="9" t="n">
        <v>0</v>
      </c>
      <c r="Q2189" s="9" t="n">
        <v>0</v>
      </c>
      <c r="R2189" s="9" t="n">
        <v>0</v>
      </c>
      <c r="S2189" s="9" t="n">
        <v>0</v>
      </c>
      <c r="T2189" s="9" t="n">
        <v>0</v>
      </c>
      <c r="U2189" s="9" t="n">
        <v>0</v>
      </c>
      <c r="V2189" s="9" t="n">
        <v>0</v>
      </c>
      <c r="W2189" s="9" t="n">
        <v>0</v>
      </c>
      <c r="X2189" s="9" t="n">
        <v>0</v>
      </c>
      <c r="Y2189" s="9" t="n">
        <v>0</v>
      </c>
      <c r="Z2189" s="9" t="n">
        <v>0</v>
      </c>
      <c r="AA2189" s="9" t="n">
        <v>0</v>
      </c>
      <c r="AB2189" s="9" t="n">
        <v>0</v>
      </c>
      <c r="AC2189" s="9" t="n">
        <v>0</v>
      </c>
      <c r="AD2189" s="9" t="n">
        <v>0</v>
      </c>
      <c r="AE2189" s="9" t="n">
        <v>0</v>
      </c>
      <c r="AF2189" s="9" t="n">
        <v>0</v>
      </c>
      <c r="AG2189" s="9" t="n">
        <v>7912.66</v>
      </c>
      <c r="AH2189" s="9" t="n">
        <v>0</v>
      </c>
      <c r="AI2189" s="9" t="n">
        <v>2148.9</v>
      </c>
      <c r="AJ2189" s="9" t="n">
        <v>0</v>
      </c>
      <c r="AK2189" s="9" t="n">
        <v>0</v>
      </c>
      <c r="AL2189" s="9" t="n">
        <v>5763.76</v>
      </c>
      <c r="AM2189" s="9" t="n">
        <v>0</v>
      </c>
      <c r="AN2189" s="9" t="n">
        <v>0</v>
      </c>
      <c r="AO2189" s="9" t="n">
        <v>0</v>
      </c>
      <c r="AP2189" s="9" t="n">
        <v>0</v>
      </c>
      <c r="AQ2189" s="9" t="n">
        <v>0</v>
      </c>
      <c r="AR2189" s="9" t="n">
        <v>0</v>
      </c>
      <c r="AS2189" s="9" t="n">
        <v>0</v>
      </c>
      <c r="AT2189" s="9" t="n">
        <f aca="false">T2189-G2189</f>
        <v>-21981.08</v>
      </c>
      <c r="AU2189" s="10" t="n">
        <f aca="false">IF(G2189=0,"",(T2189-G2189)/G2189)</f>
        <v>-1</v>
      </c>
      <c r="AV2189" s="9" t="n">
        <f aca="false">AG2189-T2189</f>
        <v>7912.66</v>
      </c>
      <c r="AW2189" s="10" t="str">
        <f aca="false">IF(T2189=0,"",(AG2189-T2189)/T2189)</f>
        <v/>
      </c>
      <c r="AX2189" s="0" t="str">
        <f aca="false">IF(AND(T2189=0,AG2189&gt;0),"Novo/Recuperado",IF(AND(T2189&gt;0,AG2189=0),"Perdido",IF(AG2189&gt;T2189,"Crescimento",IF(AG2189&lt;T2189,"Queda","Estável"))))</f>
        <v>Novo/Recuperado</v>
      </c>
      <c r="AY2189" s="10" t="n">
        <f aca="false">IF(SUM($AG:$AG)=0,0,AG2189/SUM($AG:$AG))</f>
        <v>0.000596818460834556</v>
      </c>
      <c r="AZ2189" s="9" t="n">
        <f aca="false">IF(AG2189&lt;T2189,T2189-AG2189,0)</f>
        <v>0</v>
      </c>
      <c r="BA2189" s="9" t="n">
        <f aca="false">AG2189/5*12</f>
        <v>18990.384</v>
      </c>
      <c r="BB2189" s="9" t="n">
        <f aca="false">BA2189-T2189</f>
        <v>18990.384</v>
      </c>
    </row>
    <row r="2190" customFormat="false" ht="15" hidden="false" customHeight="false" outlineLevel="0" collapsed="false">
      <c r="A2190" s="0" t="s">
        <v>16</v>
      </c>
      <c r="C2190" s="0" t="s">
        <v>4130</v>
      </c>
      <c r="D2190" s="0" t="s">
        <v>16</v>
      </c>
      <c r="E2190" s="0" t="s">
        <v>4243</v>
      </c>
      <c r="F2190" s="0" t="s">
        <v>4244</v>
      </c>
      <c r="G2190" s="9" t="n">
        <v>0</v>
      </c>
      <c r="H2190" s="9" t="n">
        <v>0</v>
      </c>
      <c r="I2190" s="9" t="n">
        <v>0</v>
      </c>
      <c r="J2190" s="9" t="n">
        <v>0</v>
      </c>
      <c r="K2190" s="9" t="n">
        <v>0</v>
      </c>
      <c r="L2190" s="9" t="n">
        <v>0</v>
      </c>
      <c r="M2190" s="9" t="n">
        <v>0</v>
      </c>
      <c r="N2190" s="9" t="n">
        <v>0</v>
      </c>
      <c r="O2190" s="9" t="n">
        <v>0</v>
      </c>
      <c r="P2190" s="9" t="n">
        <v>0</v>
      </c>
      <c r="Q2190" s="9" t="n">
        <v>0</v>
      </c>
      <c r="R2190" s="9" t="n">
        <v>0</v>
      </c>
      <c r="S2190" s="9" t="n">
        <v>0</v>
      </c>
      <c r="T2190" s="9" t="n">
        <v>13480</v>
      </c>
      <c r="U2190" s="9" t="n">
        <v>0</v>
      </c>
      <c r="V2190" s="9" t="n">
        <v>0</v>
      </c>
      <c r="W2190" s="9" t="n">
        <v>0</v>
      </c>
      <c r="X2190" s="9" t="n">
        <v>0</v>
      </c>
      <c r="Y2190" s="9" t="n">
        <v>13480</v>
      </c>
      <c r="Z2190" s="9" t="n">
        <v>0</v>
      </c>
      <c r="AA2190" s="9" t="n">
        <v>0</v>
      </c>
      <c r="AB2190" s="9" t="n">
        <v>0</v>
      </c>
      <c r="AC2190" s="9" t="n">
        <v>0</v>
      </c>
      <c r="AD2190" s="9" t="n">
        <v>0</v>
      </c>
      <c r="AE2190" s="9" t="n">
        <v>0</v>
      </c>
      <c r="AF2190" s="9" t="n">
        <v>0</v>
      </c>
      <c r="AG2190" s="9" t="n">
        <v>13612.88</v>
      </c>
      <c r="AH2190" s="9" t="n">
        <v>0</v>
      </c>
      <c r="AI2190" s="9" t="n">
        <v>0</v>
      </c>
      <c r="AJ2190" s="9" t="n">
        <v>0</v>
      </c>
      <c r="AK2190" s="9" t="n">
        <v>13612.88</v>
      </c>
      <c r="AL2190" s="9" t="n">
        <v>0</v>
      </c>
      <c r="AM2190" s="9" t="n">
        <v>0</v>
      </c>
      <c r="AN2190" s="9" t="n">
        <v>0</v>
      </c>
      <c r="AO2190" s="9" t="n">
        <v>0</v>
      </c>
      <c r="AP2190" s="9" t="n">
        <v>0</v>
      </c>
      <c r="AQ2190" s="9" t="n">
        <v>0</v>
      </c>
      <c r="AR2190" s="9" t="n">
        <v>0</v>
      </c>
      <c r="AS2190" s="9" t="n">
        <v>0</v>
      </c>
      <c r="AT2190" s="9" t="n">
        <f aca="false">T2190-G2190</f>
        <v>13480</v>
      </c>
      <c r="AU2190" s="10" t="str">
        <f aca="false">IF(G2190=0,"",(T2190-G2190)/G2190)</f>
        <v/>
      </c>
      <c r="AV2190" s="9" t="n">
        <f aca="false">AG2190-T2190</f>
        <v>132.879999999999</v>
      </c>
      <c r="AW2190" s="10" t="n">
        <f aca="false">IF(T2190=0,"",(AG2190-T2190)/T2190)</f>
        <v>0.00985756676557858</v>
      </c>
      <c r="AX2190" s="0" t="str">
        <f aca="false">IF(AND(T2190=0,AG2190&gt;0),"Novo/Recuperado",IF(AND(T2190&gt;0,AG2190=0),"Perdido",IF(AG2190&gt;T2190,"Crescimento",IF(AG2190&lt;T2190,"Queda","Estável"))))</f>
        <v>Crescimento</v>
      </c>
      <c r="AY2190" s="10" t="n">
        <f aca="false">IF(SUM($AG:$AG)=0,0,AG2190/SUM($AG:$AG))</f>
        <v>0.00102676193456126</v>
      </c>
      <c r="AZ2190" s="9" t="n">
        <f aca="false">IF(AG2190&lt;T2190,T2190-AG2190,0)</f>
        <v>0</v>
      </c>
      <c r="BA2190" s="9" t="n">
        <f aca="false">AG2190/5*12</f>
        <v>32670.912</v>
      </c>
      <c r="BB2190" s="9" t="n">
        <f aca="false">BA2190-T2190</f>
        <v>19190.912</v>
      </c>
    </row>
    <row r="2191" customFormat="false" ht="15" hidden="false" customHeight="false" outlineLevel="0" collapsed="false">
      <c r="A2191" s="0" t="s">
        <v>4479</v>
      </c>
      <c r="D2191" s="0" t="s">
        <v>4479</v>
      </c>
      <c r="E2191" s="0" t="s">
        <v>4598</v>
      </c>
      <c r="F2191" s="0" t="s">
        <v>4599</v>
      </c>
      <c r="G2191" s="9" t="n">
        <v>0</v>
      </c>
      <c r="H2191" s="9" t="n">
        <v>0</v>
      </c>
      <c r="I2191" s="9" t="n">
        <v>0</v>
      </c>
      <c r="J2191" s="9" t="n">
        <v>0</v>
      </c>
      <c r="K2191" s="9" t="n">
        <v>0</v>
      </c>
      <c r="L2191" s="9" t="n">
        <v>0</v>
      </c>
      <c r="M2191" s="9" t="n">
        <v>0</v>
      </c>
      <c r="N2191" s="9" t="n">
        <v>0</v>
      </c>
      <c r="O2191" s="9" t="n">
        <v>0</v>
      </c>
      <c r="P2191" s="9" t="n">
        <v>0</v>
      </c>
      <c r="Q2191" s="9" t="n">
        <v>0</v>
      </c>
      <c r="R2191" s="9" t="n">
        <v>0</v>
      </c>
      <c r="S2191" s="9" t="n">
        <v>0</v>
      </c>
      <c r="T2191" s="9" t="n">
        <v>0</v>
      </c>
      <c r="U2191" s="9" t="n">
        <v>0</v>
      </c>
      <c r="V2191" s="9" t="n">
        <v>0</v>
      </c>
      <c r="W2191" s="9" t="n">
        <v>0</v>
      </c>
      <c r="X2191" s="9" t="n">
        <v>0</v>
      </c>
      <c r="Y2191" s="9" t="n">
        <v>0</v>
      </c>
      <c r="Z2191" s="9" t="n">
        <v>0</v>
      </c>
      <c r="AA2191" s="9" t="n">
        <v>0</v>
      </c>
      <c r="AB2191" s="9" t="n">
        <v>0</v>
      </c>
      <c r="AC2191" s="9" t="n">
        <v>0</v>
      </c>
      <c r="AD2191" s="9" t="n">
        <v>0</v>
      </c>
      <c r="AE2191" s="9" t="n">
        <v>0</v>
      </c>
      <c r="AF2191" s="9" t="n">
        <v>0</v>
      </c>
      <c r="AG2191" s="9" t="n">
        <v>8188.74</v>
      </c>
      <c r="AH2191" s="9" t="n">
        <v>0</v>
      </c>
      <c r="AI2191" s="9" t="n">
        <v>8188.74</v>
      </c>
      <c r="AJ2191" s="9" t="n">
        <v>0</v>
      </c>
      <c r="AK2191" s="9" t="n">
        <v>0</v>
      </c>
      <c r="AL2191" s="9" t="n">
        <v>0</v>
      </c>
      <c r="AM2191" s="9" t="n">
        <v>0</v>
      </c>
      <c r="AN2191" s="9" t="n">
        <v>0</v>
      </c>
      <c r="AO2191" s="9" t="n">
        <v>0</v>
      </c>
      <c r="AP2191" s="9" t="n">
        <v>0</v>
      </c>
      <c r="AQ2191" s="9" t="n">
        <v>0</v>
      </c>
      <c r="AR2191" s="9" t="n">
        <v>0</v>
      </c>
      <c r="AS2191" s="9" t="n">
        <v>0</v>
      </c>
      <c r="AT2191" s="9" t="n">
        <f aca="false">T2191-G2191</f>
        <v>0</v>
      </c>
      <c r="AU2191" s="10" t="str">
        <f aca="false">IF(G2191=0,"",(T2191-G2191)/G2191)</f>
        <v/>
      </c>
      <c r="AV2191" s="9" t="n">
        <f aca="false">AG2191-T2191</f>
        <v>8188.74</v>
      </c>
      <c r="AW2191" s="10" t="str">
        <f aca="false">IF(T2191=0,"",(AG2191-T2191)/T2191)</f>
        <v/>
      </c>
      <c r="AX2191" s="0" t="str">
        <f aca="false">IF(AND(T2191=0,AG2191&gt;0),"Novo/Recuperado",IF(AND(T2191&gt;0,AG2191=0),"Perdido",IF(AG2191&gt;T2191,"Crescimento",IF(AG2191&lt;T2191,"Queda","Estável"))))</f>
        <v>Novo/Recuperado</v>
      </c>
      <c r="AY2191" s="10" t="n">
        <f aca="false">IF(SUM($AG:$AG)=0,0,AG2191/SUM($AG:$AG))</f>
        <v>0.000617642006983032</v>
      </c>
      <c r="AZ2191" s="9" t="n">
        <f aca="false">IF(AG2191&lt;T2191,T2191-AG2191,0)</f>
        <v>0</v>
      </c>
      <c r="BA2191" s="9" t="n">
        <f aca="false">AG2191/5*12</f>
        <v>19652.976</v>
      </c>
      <c r="BB2191" s="9" t="n">
        <f aca="false">BA2191-T2191</f>
        <v>19652.976</v>
      </c>
    </row>
    <row r="2192" customFormat="false" ht="15" hidden="false" customHeight="false" outlineLevel="0" collapsed="false">
      <c r="A2192" s="0" t="s">
        <v>16</v>
      </c>
      <c r="C2192" s="0" t="s">
        <v>16</v>
      </c>
      <c r="D2192" s="0" t="s">
        <v>16</v>
      </c>
      <c r="E2192" s="0" t="s">
        <v>4475</v>
      </c>
      <c r="F2192" s="0" t="s">
        <v>4476</v>
      </c>
      <c r="G2192" s="9" t="n">
        <v>0</v>
      </c>
      <c r="H2192" s="9" t="n">
        <v>0</v>
      </c>
      <c r="I2192" s="9" t="n">
        <v>0</v>
      </c>
      <c r="J2192" s="9" t="n">
        <v>0</v>
      </c>
      <c r="K2192" s="9" t="n">
        <v>0</v>
      </c>
      <c r="L2192" s="9" t="n">
        <v>0</v>
      </c>
      <c r="M2192" s="9" t="n">
        <v>0</v>
      </c>
      <c r="N2192" s="9" t="n">
        <v>0</v>
      </c>
      <c r="O2192" s="9" t="n">
        <v>0</v>
      </c>
      <c r="P2192" s="9" t="n">
        <v>0</v>
      </c>
      <c r="Q2192" s="9" t="n">
        <v>0</v>
      </c>
      <c r="R2192" s="9" t="n">
        <v>0</v>
      </c>
      <c r="S2192" s="9" t="n">
        <v>0</v>
      </c>
      <c r="T2192" s="9" t="n">
        <v>11645.84</v>
      </c>
      <c r="U2192" s="9" t="n">
        <v>0</v>
      </c>
      <c r="V2192" s="9" t="n">
        <v>0</v>
      </c>
      <c r="W2192" s="9" t="n">
        <v>0</v>
      </c>
      <c r="X2192" s="9" t="n">
        <v>0</v>
      </c>
      <c r="Y2192" s="9" t="n">
        <v>0</v>
      </c>
      <c r="Z2192" s="9" t="n">
        <v>0</v>
      </c>
      <c r="AA2192" s="9" t="n">
        <v>0</v>
      </c>
      <c r="AB2192" s="9" t="n">
        <v>0</v>
      </c>
      <c r="AC2192" s="9" t="n">
        <v>0</v>
      </c>
      <c r="AD2192" s="9" t="n">
        <v>0</v>
      </c>
      <c r="AE2192" s="9" t="n">
        <v>7060.54</v>
      </c>
      <c r="AF2192" s="9" t="n">
        <v>4585.3</v>
      </c>
      <c r="AG2192" s="9" t="n">
        <v>13162.25</v>
      </c>
      <c r="AH2192" s="9" t="n">
        <v>13162.25</v>
      </c>
      <c r="AI2192" s="9" t="n">
        <v>0</v>
      </c>
      <c r="AJ2192" s="9" t="n">
        <v>0</v>
      </c>
      <c r="AK2192" s="9" t="n">
        <v>0</v>
      </c>
      <c r="AL2192" s="9" t="n">
        <v>0</v>
      </c>
      <c r="AM2192" s="9" t="n">
        <v>0</v>
      </c>
      <c r="AN2192" s="9" t="n">
        <v>0</v>
      </c>
      <c r="AO2192" s="9" t="n">
        <v>0</v>
      </c>
      <c r="AP2192" s="9" t="n">
        <v>0</v>
      </c>
      <c r="AQ2192" s="9" t="n">
        <v>0</v>
      </c>
      <c r="AR2192" s="9" t="n">
        <v>0</v>
      </c>
      <c r="AS2192" s="9" t="n">
        <v>0</v>
      </c>
      <c r="AT2192" s="9" t="n">
        <f aca="false">T2192-G2192</f>
        <v>11645.84</v>
      </c>
      <c r="AU2192" s="10" t="str">
        <f aca="false">IF(G2192=0,"",(T2192-G2192)/G2192)</f>
        <v/>
      </c>
      <c r="AV2192" s="9" t="n">
        <f aca="false">AG2192-T2192</f>
        <v>1516.41</v>
      </c>
      <c r="AW2192" s="10" t="n">
        <f aca="false">IF(T2192=0,"",(AG2192-T2192)/T2192)</f>
        <v>0.130210444244468</v>
      </c>
      <c r="AX2192" s="0" t="str">
        <f aca="false">IF(AND(T2192=0,AG2192&gt;0),"Novo/Recuperado",IF(AND(T2192&gt;0,AG2192=0),"Perdido",IF(AG2192&gt;T2192,"Crescimento",IF(AG2192&lt;T2192,"Queda","Estável"))))</f>
        <v>Crescimento</v>
      </c>
      <c r="AY2192" s="10" t="n">
        <f aca="false">IF(SUM($AG:$AG)=0,0,AG2192/SUM($AG:$AG))</f>
        <v>0.000992772820533124</v>
      </c>
      <c r="AZ2192" s="9" t="n">
        <f aca="false">IF(AG2192&lt;T2192,T2192-AG2192,0)</f>
        <v>0</v>
      </c>
      <c r="BA2192" s="9" t="n">
        <f aca="false">AG2192/5*12</f>
        <v>31589.4</v>
      </c>
      <c r="BB2192" s="9" t="n">
        <f aca="false">BA2192-T2192</f>
        <v>19943.56</v>
      </c>
    </row>
    <row r="2193" customFormat="false" ht="15" hidden="false" customHeight="false" outlineLevel="0" collapsed="false">
      <c r="A2193" s="0" t="s">
        <v>22</v>
      </c>
      <c r="D2193" s="0" t="s">
        <v>22</v>
      </c>
      <c r="E2193" s="0" t="s">
        <v>4549</v>
      </c>
      <c r="F2193" s="0" t="s">
        <v>4550</v>
      </c>
      <c r="G2193" s="9" t="n">
        <v>0</v>
      </c>
      <c r="H2193" s="9" t="n">
        <v>0</v>
      </c>
      <c r="I2193" s="9" t="n">
        <v>0</v>
      </c>
      <c r="J2193" s="9" t="n">
        <v>0</v>
      </c>
      <c r="K2193" s="9" t="n">
        <v>0</v>
      </c>
      <c r="L2193" s="9" t="n">
        <v>0</v>
      </c>
      <c r="M2193" s="9" t="n">
        <v>0</v>
      </c>
      <c r="N2193" s="9" t="n">
        <v>0</v>
      </c>
      <c r="O2193" s="9" t="n">
        <v>0</v>
      </c>
      <c r="P2193" s="9" t="n">
        <v>0</v>
      </c>
      <c r="Q2193" s="9" t="n">
        <v>0</v>
      </c>
      <c r="R2193" s="9" t="n">
        <v>0</v>
      </c>
      <c r="S2193" s="9" t="n">
        <v>0</v>
      </c>
      <c r="T2193" s="9" t="n">
        <v>0</v>
      </c>
      <c r="U2193" s="9" t="n">
        <v>0</v>
      </c>
      <c r="V2193" s="9" t="n">
        <v>0</v>
      </c>
      <c r="W2193" s="9" t="n">
        <v>0</v>
      </c>
      <c r="X2193" s="9" t="n">
        <v>0</v>
      </c>
      <c r="Y2193" s="9" t="n">
        <v>0</v>
      </c>
      <c r="Z2193" s="9" t="n">
        <v>0</v>
      </c>
      <c r="AA2193" s="9" t="n">
        <v>0</v>
      </c>
      <c r="AB2193" s="9" t="n">
        <v>0</v>
      </c>
      <c r="AC2193" s="9" t="n">
        <v>0</v>
      </c>
      <c r="AD2193" s="9" t="n">
        <v>0</v>
      </c>
      <c r="AE2193" s="9" t="n">
        <v>0</v>
      </c>
      <c r="AF2193" s="9" t="n">
        <v>0</v>
      </c>
      <c r="AG2193" s="9" t="n">
        <v>8362.08</v>
      </c>
      <c r="AH2193" s="9" t="n">
        <v>2535.32</v>
      </c>
      <c r="AI2193" s="9" t="n">
        <v>2199</v>
      </c>
      <c r="AJ2193" s="9" t="n">
        <v>0</v>
      </c>
      <c r="AK2193" s="9" t="n">
        <v>3627.76</v>
      </c>
      <c r="AL2193" s="9" t="n">
        <v>0</v>
      </c>
      <c r="AM2193" s="9" t="n">
        <v>0</v>
      </c>
      <c r="AN2193" s="9" t="n">
        <v>0</v>
      </c>
      <c r="AO2193" s="9" t="n">
        <v>0</v>
      </c>
      <c r="AP2193" s="9" t="n">
        <v>0</v>
      </c>
      <c r="AQ2193" s="9" t="n">
        <v>0</v>
      </c>
      <c r="AR2193" s="9" t="n">
        <v>0</v>
      </c>
      <c r="AS2193" s="9" t="n">
        <v>0</v>
      </c>
      <c r="AT2193" s="9" t="n">
        <f aca="false">T2193-G2193</f>
        <v>0</v>
      </c>
      <c r="AU2193" s="10" t="str">
        <f aca="false">IF(G2193=0,"",(T2193-G2193)/G2193)</f>
        <v/>
      </c>
      <c r="AV2193" s="9" t="n">
        <f aca="false">AG2193-T2193</f>
        <v>8362.08</v>
      </c>
      <c r="AW2193" s="10" t="str">
        <f aca="false">IF(T2193=0,"",(AG2193-T2193)/T2193)</f>
        <v/>
      </c>
      <c r="AX2193" s="0" t="str">
        <f aca="false">IF(AND(T2193=0,AG2193&gt;0),"Novo/Recuperado",IF(AND(T2193&gt;0,AG2193=0),"Perdido",IF(AG2193&gt;T2193,"Crescimento",IF(AG2193&lt;T2193,"Queda","Estável"))))</f>
        <v>Novo/Recuperado</v>
      </c>
      <c r="AY2193" s="10" t="n">
        <f aca="false">IF(SUM($AG:$AG)=0,0,AG2193/SUM($AG:$AG))</f>
        <v>0.000630716309682891</v>
      </c>
      <c r="AZ2193" s="9" t="n">
        <f aca="false">IF(AG2193&lt;T2193,T2193-AG2193,0)</f>
        <v>0</v>
      </c>
      <c r="BA2193" s="9" t="n">
        <f aca="false">AG2193/5*12</f>
        <v>20068.992</v>
      </c>
      <c r="BB2193" s="9" t="n">
        <f aca="false">BA2193-T2193</f>
        <v>20068.992</v>
      </c>
    </row>
    <row r="2194" customFormat="false" ht="15" hidden="false" customHeight="false" outlineLevel="0" collapsed="false">
      <c r="A2194" s="0" t="s">
        <v>25</v>
      </c>
      <c r="D2194" s="0" t="s">
        <v>25</v>
      </c>
      <c r="E2194" s="0" t="s">
        <v>4749</v>
      </c>
      <c r="F2194" s="0" t="s">
        <v>4750</v>
      </c>
      <c r="G2194" s="9" t="n">
        <v>0</v>
      </c>
      <c r="H2194" s="9" t="n">
        <v>0</v>
      </c>
      <c r="I2194" s="9" t="n">
        <v>0</v>
      </c>
      <c r="J2194" s="9" t="n">
        <v>0</v>
      </c>
      <c r="K2194" s="9" t="n">
        <v>0</v>
      </c>
      <c r="L2194" s="9" t="n">
        <v>0</v>
      </c>
      <c r="M2194" s="9" t="n">
        <v>0</v>
      </c>
      <c r="N2194" s="9" t="n">
        <v>0</v>
      </c>
      <c r="O2194" s="9" t="n">
        <v>0</v>
      </c>
      <c r="P2194" s="9" t="n">
        <v>0</v>
      </c>
      <c r="Q2194" s="9" t="n">
        <v>0</v>
      </c>
      <c r="R2194" s="9" t="n">
        <v>0</v>
      </c>
      <c r="S2194" s="9" t="n">
        <v>0</v>
      </c>
      <c r="T2194" s="9" t="n">
        <v>0</v>
      </c>
      <c r="U2194" s="9" t="n">
        <v>0</v>
      </c>
      <c r="V2194" s="9" t="n">
        <v>0</v>
      </c>
      <c r="W2194" s="9" t="n">
        <v>0</v>
      </c>
      <c r="X2194" s="9" t="n">
        <v>0</v>
      </c>
      <c r="Y2194" s="9" t="n">
        <v>0</v>
      </c>
      <c r="Z2194" s="9" t="n">
        <v>0</v>
      </c>
      <c r="AA2194" s="9" t="n">
        <v>0</v>
      </c>
      <c r="AB2194" s="9" t="n">
        <v>0</v>
      </c>
      <c r="AC2194" s="9" t="n">
        <v>0</v>
      </c>
      <c r="AD2194" s="9" t="n">
        <v>0</v>
      </c>
      <c r="AE2194" s="9" t="n">
        <v>0</v>
      </c>
      <c r="AF2194" s="9" t="n">
        <v>0</v>
      </c>
      <c r="AG2194" s="9" t="n">
        <v>8364.6</v>
      </c>
      <c r="AH2194" s="9" t="n">
        <v>0</v>
      </c>
      <c r="AI2194" s="9" t="n">
        <v>0</v>
      </c>
      <c r="AJ2194" s="9" t="n">
        <v>0</v>
      </c>
      <c r="AK2194" s="9" t="n">
        <v>0</v>
      </c>
      <c r="AL2194" s="9" t="n">
        <v>8364.6</v>
      </c>
      <c r="AM2194" s="9" t="n">
        <v>0</v>
      </c>
      <c r="AN2194" s="9" t="n">
        <v>0</v>
      </c>
      <c r="AO2194" s="9" t="n">
        <v>0</v>
      </c>
      <c r="AP2194" s="9" t="n">
        <v>0</v>
      </c>
      <c r="AQ2194" s="9" t="n">
        <v>0</v>
      </c>
      <c r="AR2194" s="9" t="n">
        <v>0</v>
      </c>
      <c r="AS2194" s="9" t="n">
        <v>0</v>
      </c>
      <c r="AT2194" s="9" t="n">
        <f aca="false">T2194-G2194</f>
        <v>0</v>
      </c>
      <c r="AU2194" s="10" t="str">
        <f aca="false">IF(G2194=0,"",(T2194-G2194)/G2194)</f>
        <v/>
      </c>
      <c r="AV2194" s="9" t="n">
        <f aca="false">AG2194-T2194</f>
        <v>8364.6</v>
      </c>
      <c r="AW2194" s="10" t="str">
        <f aca="false">IF(T2194=0,"",(AG2194-T2194)/T2194)</f>
        <v/>
      </c>
      <c r="AX2194" s="0" t="str">
        <f aca="false">IF(AND(T2194=0,AG2194&gt;0),"Novo/Recuperado",IF(AND(T2194&gt;0,AG2194=0),"Perdido",IF(AG2194&gt;T2194,"Crescimento",IF(AG2194&lt;T2194,"Queda","Estável"))))</f>
        <v>Novo/Recuperado</v>
      </c>
      <c r="AY2194" s="10" t="n">
        <f aca="false">IF(SUM($AG:$AG)=0,0,AG2194/SUM($AG:$AG))</f>
        <v>0.000630906382619337</v>
      </c>
      <c r="AZ2194" s="9" t="n">
        <f aca="false">IF(AG2194&lt;T2194,T2194-AG2194,0)</f>
        <v>0</v>
      </c>
      <c r="BA2194" s="9" t="n">
        <f aca="false">AG2194/5*12</f>
        <v>20075.04</v>
      </c>
      <c r="BB2194" s="9" t="n">
        <f aca="false">BA2194-T2194</f>
        <v>20075.04</v>
      </c>
    </row>
    <row r="2195" customFormat="false" ht="15" hidden="false" customHeight="false" outlineLevel="0" collapsed="false">
      <c r="A2195" s="0" t="s">
        <v>24</v>
      </c>
      <c r="D2195" s="0" t="s">
        <v>24</v>
      </c>
      <c r="E2195" s="0" t="s">
        <v>4568</v>
      </c>
      <c r="F2195" s="0" t="s">
        <v>4569</v>
      </c>
      <c r="G2195" s="9" t="n">
        <v>0</v>
      </c>
      <c r="H2195" s="9" t="n">
        <v>0</v>
      </c>
      <c r="I2195" s="9" t="n">
        <v>0</v>
      </c>
      <c r="J2195" s="9" t="n">
        <v>0</v>
      </c>
      <c r="K2195" s="9" t="n">
        <v>0</v>
      </c>
      <c r="L2195" s="9" t="n">
        <v>0</v>
      </c>
      <c r="M2195" s="9" t="n">
        <v>0</v>
      </c>
      <c r="N2195" s="9" t="n">
        <v>0</v>
      </c>
      <c r="O2195" s="9" t="n">
        <v>0</v>
      </c>
      <c r="P2195" s="9" t="n">
        <v>0</v>
      </c>
      <c r="Q2195" s="9" t="n">
        <v>0</v>
      </c>
      <c r="R2195" s="9" t="n">
        <v>0</v>
      </c>
      <c r="S2195" s="9" t="n">
        <v>0</v>
      </c>
      <c r="T2195" s="9" t="n">
        <v>0</v>
      </c>
      <c r="U2195" s="9" t="n">
        <v>0</v>
      </c>
      <c r="V2195" s="9" t="n">
        <v>0</v>
      </c>
      <c r="W2195" s="9" t="n">
        <v>0</v>
      </c>
      <c r="X2195" s="9" t="n">
        <v>0</v>
      </c>
      <c r="Y2195" s="9" t="n">
        <v>0</v>
      </c>
      <c r="Z2195" s="9" t="n">
        <v>0</v>
      </c>
      <c r="AA2195" s="9" t="n">
        <v>0</v>
      </c>
      <c r="AB2195" s="9" t="n">
        <v>0</v>
      </c>
      <c r="AC2195" s="9" t="n">
        <v>0</v>
      </c>
      <c r="AD2195" s="9" t="n">
        <v>0</v>
      </c>
      <c r="AE2195" s="9" t="n">
        <v>0</v>
      </c>
      <c r="AF2195" s="9" t="n">
        <v>0</v>
      </c>
      <c r="AG2195" s="9" t="n">
        <v>8589.9</v>
      </c>
      <c r="AH2195" s="9" t="n">
        <v>8589.9</v>
      </c>
      <c r="AI2195" s="9" t="n">
        <v>0</v>
      </c>
      <c r="AJ2195" s="9" t="n">
        <v>0</v>
      </c>
      <c r="AK2195" s="9" t="n">
        <v>0</v>
      </c>
      <c r="AL2195" s="9" t="n">
        <v>0</v>
      </c>
      <c r="AM2195" s="9" t="n">
        <v>0</v>
      </c>
      <c r="AN2195" s="9" t="n">
        <v>0</v>
      </c>
      <c r="AO2195" s="9" t="n">
        <v>0</v>
      </c>
      <c r="AP2195" s="9" t="n">
        <v>0</v>
      </c>
      <c r="AQ2195" s="9" t="n">
        <v>0</v>
      </c>
      <c r="AR2195" s="9" t="n">
        <v>0</v>
      </c>
      <c r="AS2195" s="9" t="n">
        <v>0</v>
      </c>
      <c r="AT2195" s="9" t="n">
        <f aca="false">T2195-G2195</f>
        <v>0</v>
      </c>
      <c r="AU2195" s="10" t="str">
        <f aca="false">IF(G2195=0,"",(T2195-G2195)/G2195)</f>
        <v/>
      </c>
      <c r="AV2195" s="9" t="n">
        <f aca="false">AG2195-T2195</f>
        <v>8589.9</v>
      </c>
      <c r="AW2195" s="10" t="str">
        <f aca="false">IF(T2195=0,"",(AG2195-T2195)/T2195)</f>
        <v/>
      </c>
      <c r="AX2195" s="0" t="str">
        <f aca="false">IF(AND(T2195=0,AG2195&gt;0),"Novo/Recuperado",IF(AND(T2195&gt;0,AG2195=0),"Perdido",IF(AG2195&gt;T2195,"Crescimento",IF(AG2195&lt;T2195,"Queda","Estável"))))</f>
        <v>Novo/Recuperado</v>
      </c>
      <c r="AY2195" s="10" t="n">
        <f aca="false">IF(SUM($AG:$AG)=0,0,AG2195/SUM($AG:$AG))</f>
        <v>0.000647899808246879</v>
      </c>
      <c r="AZ2195" s="9" t="n">
        <f aca="false">IF(AG2195&lt;T2195,T2195-AG2195,0)</f>
        <v>0</v>
      </c>
      <c r="BA2195" s="9" t="n">
        <f aca="false">AG2195/5*12</f>
        <v>20615.76</v>
      </c>
      <c r="BB2195" s="9" t="n">
        <f aca="false">BA2195-T2195</f>
        <v>20615.76</v>
      </c>
    </row>
    <row r="2196" customFormat="false" ht="15" hidden="false" customHeight="false" outlineLevel="0" collapsed="false">
      <c r="A2196" s="0" t="s">
        <v>16</v>
      </c>
      <c r="C2196" s="0" t="s">
        <v>16</v>
      </c>
      <c r="D2196" s="0" t="s">
        <v>16</v>
      </c>
      <c r="E2196" s="0" t="s">
        <v>4176</v>
      </c>
      <c r="F2196" s="0" t="s">
        <v>4177</v>
      </c>
      <c r="G2196" s="9" t="n">
        <v>0</v>
      </c>
      <c r="H2196" s="9" t="n">
        <v>0</v>
      </c>
      <c r="I2196" s="9" t="n">
        <v>0</v>
      </c>
      <c r="J2196" s="9" t="n">
        <v>0</v>
      </c>
      <c r="K2196" s="9" t="n">
        <v>0</v>
      </c>
      <c r="L2196" s="9" t="n">
        <v>0</v>
      </c>
      <c r="M2196" s="9" t="n">
        <v>0</v>
      </c>
      <c r="N2196" s="9" t="n">
        <v>0</v>
      </c>
      <c r="O2196" s="9" t="n">
        <v>0</v>
      </c>
      <c r="P2196" s="9" t="n">
        <v>0</v>
      </c>
      <c r="Q2196" s="9" t="n">
        <v>0</v>
      </c>
      <c r="R2196" s="9" t="n">
        <v>0</v>
      </c>
      <c r="S2196" s="9" t="n">
        <v>0</v>
      </c>
      <c r="T2196" s="9" t="n">
        <v>196545</v>
      </c>
      <c r="U2196" s="9" t="n">
        <v>0</v>
      </c>
      <c r="V2196" s="9" t="n">
        <v>0</v>
      </c>
      <c r="W2196" s="9" t="n">
        <v>0</v>
      </c>
      <c r="X2196" s="9" t="n">
        <v>0</v>
      </c>
      <c r="Y2196" s="9" t="n">
        <v>19338.6</v>
      </c>
      <c r="Z2196" s="9" t="n">
        <v>19998.72</v>
      </c>
      <c r="AA2196" s="9" t="n">
        <v>39604.32</v>
      </c>
      <c r="AB2196" s="9" t="n">
        <v>19595.52</v>
      </c>
      <c r="AC2196" s="9" t="n">
        <v>39191.04</v>
      </c>
      <c r="AD2196" s="9" t="n">
        <v>19605.6</v>
      </c>
      <c r="AE2196" s="9" t="n">
        <v>19605.6</v>
      </c>
      <c r="AF2196" s="9" t="n">
        <v>19605.6</v>
      </c>
      <c r="AG2196" s="9" t="n">
        <v>90559.2</v>
      </c>
      <c r="AH2196" s="9" t="n">
        <v>39211.2</v>
      </c>
      <c r="AI2196" s="9" t="n">
        <v>0</v>
      </c>
      <c r="AJ2196" s="9" t="n">
        <v>39211.2</v>
      </c>
      <c r="AK2196" s="9" t="n">
        <v>12136.8</v>
      </c>
      <c r="AL2196" s="9" t="n">
        <v>0</v>
      </c>
      <c r="AM2196" s="9" t="n">
        <v>0</v>
      </c>
      <c r="AN2196" s="9" t="n">
        <v>0</v>
      </c>
      <c r="AO2196" s="9" t="n">
        <v>0</v>
      </c>
      <c r="AP2196" s="9" t="n">
        <v>0</v>
      </c>
      <c r="AQ2196" s="9" t="n">
        <v>0</v>
      </c>
      <c r="AR2196" s="9" t="n">
        <v>0</v>
      </c>
      <c r="AS2196" s="9" t="n">
        <v>0</v>
      </c>
      <c r="AT2196" s="9" t="n">
        <f aca="false">T2196-G2196</f>
        <v>196545</v>
      </c>
      <c r="AU2196" s="10" t="str">
        <f aca="false">IF(G2196=0,"",(T2196-G2196)/G2196)</f>
        <v/>
      </c>
      <c r="AV2196" s="9" t="n">
        <f aca="false">AG2196-T2196</f>
        <v>-105985.8</v>
      </c>
      <c r="AW2196" s="10" t="n">
        <f aca="false">IF(T2196=0,"",(AG2196-T2196)/T2196)</f>
        <v>-0.539244447836373</v>
      </c>
      <c r="AX2196" s="0" t="str">
        <f aca="false">IF(AND(T2196=0,AG2196&gt;0),"Novo/Recuperado",IF(AND(T2196&gt;0,AG2196=0),"Perdido",IF(AG2196&gt;T2196,"Crescimento",IF(AG2196&lt;T2196,"Queda","Estável"))))</f>
        <v>Queda</v>
      </c>
      <c r="AY2196" s="10" t="n">
        <f aca="false">IF(SUM($AG:$AG)=0,0,AG2196/SUM($AG:$AG))</f>
        <v>0.00683049724851171</v>
      </c>
      <c r="AZ2196" s="9" t="n">
        <f aca="false">IF(AG2196&lt;T2196,T2196-AG2196,0)</f>
        <v>105985.8</v>
      </c>
      <c r="BA2196" s="9" t="n">
        <f aca="false">AG2196/5*12</f>
        <v>217342.08</v>
      </c>
      <c r="BB2196" s="9" t="n">
        <f aca="false">BA2196-T2196</f>
        <v>20797.08</v>
      </c>
    </row>
    <row r="2197" customFormat="false" ht="15" hidden="false" customHeight="false" outlineLevel="0" collapsed="false">
      <c r="A2197" s="0" t="s">
        <v>4559</v>
      </c>
      <c r="D2197" s="0" t="s">
        <v>4559</v>
      </c>
      <c r="E2197" s="0" t="s">
        <v>4560</v>
      </c>
      <c r="F2197" s="0" t="s">
        <v>4561</v>
      </c>
      <c r="G2197" s="9" t="n">
        <v>0</v>
      </c>
      <c r="H2197" s="9" t="n">
        <v>0</v>
      </c>
      <c r="I2197" s="9" t="n">
        <v>0</v>
      </c>
      <c r="J2197" s="9" t="n">
        <v>0</v>
      </c>
      <c r="K2197" s="9" t="n">
        <v>0</v>
      </c>
      <c r="L2197" s="9" t="n">
        <v>0</v>
      </c>
      <c r="M2197" s="9" t="n">
        <v>0</v>
      </c>
      <c r="N2197" s="9" t="n">
        <v>0</v>
      </c>
      <c r="O2197" s="9" t="n">
        <v>0</v>
      </c>
      <c r="P2197" s="9" t="n">
        <v>0</v>
      </c>
      <c r="Q2197" s="9" t="n">
        <v>0</v>
      </c>
      <c r="R2197" s="9" t="n">
        <v>0</v>
      </c>
      <c r="S2197" s="9" t="n">
        <v>0</v>
      </c>
      <c r="T2197" s="9" t="n">
        <v>0</v>
      </c>
      <c r="U2197" s="9" t="n">
        <v>0</v>
      </c>
      <c r="V2197" s="9" t="n">
        <v>0</v>
      </c>
      <c r="W2197" s="9" t="n">
        <v>0</v>
      </c>
      <c r="X2197" s="9" t="n">
        <v>0</v>
      </c>
      <c r="Y2197" s="9" t="n">
        <v>0</v>
      </c>
      <c r="Z2197" s="9" t="n">
        <v>0</v>
      </c>
      <c r="AA2197" s="9" t="n">
        <v>0</v>
      </c>
      <c r="AB2197" s="9" t="n">
        <v>0</v>
      </c>
      <c r="AC2197" s="9" t="n">
        <v>0</v>
      </c>
      <c r="AD2197" s="9" t="n">
        <v>0</v>
      </c>
      <c r="AE2197" s="9" t="n">
        <v>0</v>
      </c>
      <c r="AF2197" s="9" t="n">
        <v>0</v>
      </c>
      <c r="AG2197" s="9" t="n">
        <v>8858.39</v>
      </c>
      <c r="AH2197" s="9" t="n">
        <v>8858.39</v>
      </c>
      <c r="AI2197" s="9" t="n">
        <v>0</v>
      </c>
      <c r="AJ2197" s="9" t="n">
        <v>0</v>
      </c>
      <c r="AK2197" s="9" t="n">
        <v>0</v>
      </c>
      <c r="AL2197" s="9" t="n">
        <v>0</v>
      </c>
      <c r="AM2197" s="9" t="n">
        <v>0</v>
      </c>
      <c r="AN2197" s="9" t="n">
        <v>0</v>
      </c>
      <c r="AO2197" s="9" t="n">
        <v>0</v>
      </c>
      <c r="AP2197" s="9" t="n">
        <v>0</v>
      </c>
      <c r="AQ2197" s="9" t="n">
        <v>0</v>
      </c>
      <c r="AR2197" s="9" t="n">
        <v>0</v>
      </c>
      <c r="AS2197" s="9" t="n">
        <v>0</v>
      </c>
      <c r="AT2197" s="9" t="n">
        <f aca="false">T2197-G2197</f>
        <v>0</v>
      </c>
      <c r="AU2197" s="10" t="str">
        <f aca="false">IF(G2197=0,"",(T2197-G2197)/G2197)</f>
        <v/>
      </c>
      <c r="AV2197" s="9" t="n">
        <f aca="false">AG2197-T2197</f>
        <v>8858.39</v>
      </c>
      <c r="AW2197" s="10" t="str">
        <f aca="false">IF(T2197=0,"",(AG2197-T2197)/T2197)</f>
        <v/>
      </c>
      <c r="AX2197" s="0" t="str">
        <f aca="false">IF(AND(T2197=0,AG2197&gt;0),"Novo/Recuperado",IF(AND(T2197&gt;0,AG2197=0),"Perdido",IF(AG2197&gt;T2197,"Crescimento",IF(AG2197&lt;T2197,"Queda","Estável"))))</f>
        <v>Novo/Recuperado</v>
      </c>
      <c r="AY2197" s="10" t="n">
        <f aca="false">IF(SUM($AG:$AG)=0,0,AG2197/SUM($AG:$AG))</f>
        <v>0.000668150872812963</v>
      </c>
      <c r="AZ2197" s="9" t="n">
        <f aca="false">IF(AG2197&lt;T2197,T2197-AG2197,0)</f>
        <v>0</v>
      </c>
      <c r="BA2197" s="9" t="n">
        <f aca="false">AG2197/5*12</f>
        <v>21260.136</v>
      </c>
      <c r="BB2197" s="9" t="n">
        <f aca="false">BA2197-T2197</f>
        <v>21260.136</v>
      </c>
    </row>
    <row r="2198" customFormat="false" ht="15" hidden="false" customHeight="false" outlineLevel="0" collapsed="false">
      <c r="A2198" s="0" t="s">
        <v>28</v>
      </c>
      <c r="D2198" s="0" t="s">
        <v>28</v>
      </c>
      <c r="E2198" s="0" t="s">
        <v>4652</v>
      </c>
      <c r="F2198" s="0" t="s">
        <v>4653</v>
      </c>
      <c r="G2198" s="9" t="n">
        <v>0</v>
      </c>
      <c r="H2198" s="9" t="n">
        <v>0</v>
      </c>
      <c r="I2198" s="9" t="n">
        <v>0</v>
      </c>
      <c r="J2198" s="9" t="n">
        <v>0</v>
      </c>
      <c r="K2198" s="9" t="n">
        <v>0</v>
      </c>
      <c r="L2198" s="9" t="n">
        <v>0</v>
      </c>
      <c r="M2198" s="9" t="n">
        <v>0</v>
      </c>
      <c r="N2198" s="9" t="n">
        <v>0</v>
      </c>
      <c r="O2198" s="9" t="n">
        <v>0</v>
      </c>
      <c r="P2198" s="9" t="n">
        <v>0</v>
      </c>
      <c r="Q2198" s="9" t="n">
        <v>0</v>
      </c>
      <c r="R2198" s="9" t="n">
        <v>0</v>
      </c>
      <c r="S2198" s="9" t="n">
        <v>0</v>
      </c>
      <c r="T2198" s="9" t="n">
        <v>0</v>
      </c>
      <c r="U2198" s="9" t="n">
        <v>0</v>
      </c>
      <c r="V2198" s="9" t="n">
        <v>0</v>
      </c>
      <c r="W2198" s="9" t="n">
        <v>0</v>
      </c>
      <c r="X2198" s="9" t="n">
        <v>0</v>
      </c>
      <c r="Y2198" s="9" t="n">
        <v>0</v>
      </c>
      <c r="Z2198" s="9" t="n">
        <v>0</v>
      </c>
      <c r="AA2198" s="9" t="n">
        <v>0</v>
      </c>
      <c r="AB2198" s="9" t="n">
        <v>0</v>
      </c>
      <c r="AC2198" s="9" t="n">
        <v>0</v>
      </c>
      <c r="AD2198" s="9" t="n">
        <v>0</v>
      </c>
      <c r="AE2198" s="9" t="n">
        <v>0</v>
      </c>
      <c r="AF2198" s="9" t="n">
        <v>0</v>
      </c>
      <c r="AG2198" s="9" t="n">
        <v>9076.36</v>
      </c>
      <c r="AH2198" s="9" t="n">
        <v>0</v>
      </c>
      <c r="AI2198" s="9" t="n">
        <v>0</v>
      </c>
      <c r="AJ2198" s="9" t="n">
        <v>5654.8</v>
      </c>
      <c r="AK2198" s="9" t="n">
        <v>3421.56</v>
      </c>
      <c r="AL2198" s="9" t="n">
        <v>0</v>
      </c>
      <c r="AM2198" s="9" t="n">
        <v>0</v>
      </c>
      <c r="AN2198" s="9" t="n">
        <v>0</v>
      </c>
      <c r="AO2198" s="9" t="n">
        <v>0</v>
      </c>
      <c r="AP2198" s="9" t="n">
        <v>0</v>
      </c>
      <c r="AQ2198" s="9" t="n">
        <v>0</v>
      </c>
      <c r="AR2198" s="9" t="n">
        <v>0</v>
      </c>
      <c r="AS2198" s="9" t="n">
        <v>0</v>
      </c>
      <c r="AT2198" s="9" t="n">
        <f aca="false">T2198-G2198</f>
        <v>0</v>
      </c>
      <c r="AU2198" s="10" t="str">
        <f aca="false">IF(G2198=0,"",(T2198-G2198)/G2198)</f>
        <v/>
      </c>
      <c r="AV2198" s="9" t="n">
        <f aca="false">AG2198-T2198</f>
        <v>9076.36</v>
      </c>
      <c r="AW2198" s="10" t="str">
        <f aca="false">IF(T2198=0,"",(AG2198-T2198)/T2198)</f>
        <v/>
      </c>
      <c r="AX2198" s="0" t="str">
        <f aca="false">IF(AND(T2198=0,AG2198&gt;0),"Novo/Recuperado",IF(AND(T2198&gt;0,AG2198=0),"Perdido",IF(AG2198&gt;T2198,"Crescimento",IF(AG2198&lt;T2198,"Queda","Estável"))))</f>
        <v>Novo/Recuperado</v>
      </c>
      <c r="AY2198" s="10" t="n">
        <f aca="false">IF(SUM($AG:$AG)=0,0,AG2198/SUM($AG:$AG))</f>
        <v>0.000684591427557905</v>
      </c>
      <c r="AZ2198" s="9" t="n">
        <f aca="false">IF(AG2198&lt;T2198,T2198-AG2198,0)</f>
        <v>0</v>
      </c>
      <c r="BA2198" s="9" t="n">
        <f aca="false">AG2198/5*12</f>
        <v>21783.264</v>
      </c>
      <c r="BB2198" s="9" t="n">
        <f aca="false">BA2198-T2198</f>
        <v>21783.264</v>
      </c>
    </row>
    <row r="2199" customFormat="false" ht="15" hidden="false" customHeight="false" outlineLevel="0" collapsed="false">
      <c r="A2199" s="0" t="s">
        <v>14</v>
      </c>
      <c r="D2199" s="0" t="s">
        <v>14</v>
      </c>
      <c r="E2199" s="0" t="s">
        <v>4630</v>
      </c>
      <c r="F2199" s="0" t="s">
        <v>4631</v>
      </c>
      <c r="G2199" s="9" t="n">
        <v>0</v>
      </c>
      <c r="H2199" s="9" t="n">
        <v>0</v>
      </c>
      <c r="I2199" s="9" t="n">
        <v>0</v>
      </c>
      <c r="J2199" s="9" t="n">
        <v>0</v>
      </c>
      <c r="K2199" s="9" t="n">
        <v>0</v>
      </c>
      <c r="L2199" s="9" t="n">
        <v>0</v>
      </c>
      <c r="M2199" s="9" t="n">
        <v>0</v>
      </c>
      <c r="N2199" s="9" t="n">
        <v>0</v>
      </c>
      <c r="O2199" s="9" t="n">
        <v>0</v>
      </c>
      <c r="P2199" s="9" t="n">
        <v>0</v>
      </c>
      <c r="Q2199" s="9" t="n">
        <v>0</v>
      </c>
      <c r="R2199" s="9" t="n">
        <v>0</v>
      </c>
      <c r="S2199" s="9" t="n">
        <v>0</v>
      </c>
      <c r="T2199" s="9" t="n">
        <v>0</v>
      </c>
      <c r="U2199" s="9" t="n">
        <v>0</v>
      </c>
      <c r="V2199" s="9" t="n">
        <v>0</v>
      </c>
      <c r="W2199" s="9" t="n">
        <v>0</v>
      </c>
      <c r="X2199" s="9" t="n">
        <v>0</v>
      </c>
      <c r="Y2199" s="9" t="n">
        <v>0</v>
      </c>
      <c r="Z2199" s="9" t="n">
        <v>0</v>
      </c>
      <c r="AA2199" s="9" t="n">
        <v>0</v>
      </c>
      <c r="AB2199" s="9" t="n">
        <v>0</v>
      </c>
      <c r="AC2199" s="9" t="n">
        <v>0</v>
      </c>
      <c r="AD2199" s="9" t="n">
        <v>0</v>
      </c>
      <c r="AE2199" s="9" t="n">
        <v>0</v>
      </c>
      <c r="AF2199" s="9" t="n">
        <v>0</v>
      </c>
      <c r="AG2199" s="9" t="n">
        <v>9171.14</v>
      </c>
      <c r="AH2199" s="9" t="n">
        <v>0</v>
      </c>
      <c r="AI2199" s="9" t="n">
        <v>0</v>
      </c>
      <c r="AJ2199" s="9" t="n">
        <v>5943.4</v>
      </c>
      <c r="AK2199" s="9" t="n">
        <v>0</v>
      </c>
      <c r="AL2199" s="9" t="n">
        <v>3227.74</v>
      </c>
      <c r="AM2199" s="9" t="n">
        <v>0</v>
      </c>
      <c r="AN2199" s="9" t="n">
        <v>0</v>
      </c>
      <c r="AO2199" s="9" t="n">
        <v>0</v>
      </c>
      <c r="AP2199" s="9" t="n">
        <v>0</v>
      </c>
      <c r="AQ2199" s="9" t="n">
        <v>0</v>
      </c>
      <c r="AR2199" s="9" t="n">
        <v>0</v>
      </c>
      <c r="AS2199" s="9" t="n">
        <v>0</v>
      </c>
      <c r="AT2199" s="9" t="n">
        <f aca="false">T2199-G2199</f>
        <v>0</v>
      </c>
      <c r="AU2199" s="10" t="str">
        <f aca="false">IF(G2199=0,"",(T2199-G2199)/G2199)</f>
        <v/>
      </c>
      <c r="AV2199" s="9" t="n">
        <f aca="false">AG2199-T2199</f>
        <v>9171.14</v>
      </c>
      <c r="AW2199" s="10" t="str">
        <f aca="false">IF(T2199=0,"",(AG2199-T2199)/T2199)</f>
        <v/>
      </c>
      <c r="AX2199" s="0" t="str">
        <f aca="false">IF(AND(T2199=0,AG2199&gt;0),"Novo/Recuperado",IF(AND(T2199&gt;0,AG2199=0),"Perdido",IF(AG2199&gt;T2199,"Crescimento",IF(AG2199&lt;T2199,"Queda","Estável"))))</f>
        <v>Novo/Recuperado</v>
      </c>
      <c r="AY2199" s="10" t="n">
        <f aca="false">IF(SUM($AG:$AG)=0,0,AG2199/SUM($AG:$AG))</f>
        <v>0.00069174028188981</v>
      </c>
      <c r="AZ2199" s="9" t="n">
        <f aca="false">IF(AG2199&lt;T2199,T2199-AG2199,0)</f>
        <v>0</v>
      </c>
      <c r="BA2199" s="9" t="n">
        <f aca="false">AG2199/5*12</f>
        <v>22010.736</v>
      </c>
      <c r="BB2199" s="9" t="n">
        <f aca="false">BA2199-T2199</f>
        <v>22010.736</v>
      </c>
    </row>
    <row r="2200" customFormat="false" ht="15" hidden="false" customHeight="false" outlineLevel="0" collapsed="false">
      <c r="A2200" s="0" t="s">
        <v>24</v>
      </c>
      <c r="D2200" s="0" t="s">
        <v>24</v>
      </c>
      <c r="E2200" s="0" t="s">
        <v>4666</v>
      </c>
      <c r="F2200" s="0" t="s">
        <v>4667</v>
      </c>
      <c r="G2200" s="9" t="n">
        <v>0</v>
      </c>
      <c r="H2200" s="9" t="n">
        <v>0</v>
      </c>
      <c r="I2200" s="9" t="n">
        <v>0</v>
      </c>
      <c r="J2200" s="9" t="n">
        <v>0</v>
      </c>
      <c r="K2200" s="9" t="n">
        <v>0</v>
      </c>
      <c r="L2200" s="9" t="n">
        <v>0</v>
      </c>
      <c r="M2200" s="9" t="n">
        <v>0</v>
      </c>
      <c r="N2200" s="9" t="n">
        <v>0</v>
      </c>
      <c r="O2200" s="9" t="n">
        <v>0</v>
      </c>
      <c r="P2200" s="9" t="n">
        <v>0</v>
      </c>
      <c r="Q2200" s="9" t="n">
        <v>0</v>
      </c>
      <c r="R2200" s="9" t="n">
        <v>0</v>
      </c>
      <c r="S2200" s="9" t="n">
        <v>0</v>
      </c>
      <c r="T2200" s="9" t="n">
        <v>0</v>
      </c>
      <c r="U2200" s="9" t="n">
        <v>0</v>
      </c>
      <c r="V2200" s="9" t="n">
        <v>0</v>
      </c>
      <c r="W2200" s="9" t="n">
        <v>0</v>
      </c>
      <c r="X2200" s="9" t="n">
        <v>0</v>
      </c>
      <c r="Y2200" s="9" t="n">
        <v>0</v>
      </c>
      <c r="Z2200" s="9" t="n">
        <v>0</v>
      </c>
      <c r="AA2200" s="9" t="n">
        <v>0</v>
      </c>
      <c r="AB2200" s="9" t="n">
        <v>0</v>
      </c>
      <c r="AC2200" s="9" t="n">
        <v>0</v>
      </c>
      <c r="AD2200" s="9" t="n">
        <v>0</v>
      </c>
      <c r="AE2200" s="9" t="n">
        <v>0</v>
      </c>
      <c r="AF2200" s="9" t="n">
        <v>0</v>
      </c>
      <c r="AG2200" s="9" t="n">
        <v>9204.67</v>
      </c>
      <c r="AH2200" s="9" t="n">
        <v>0</v>
      </c>
      <c r="AI2200" s="9" t="n">
        <v>0</v>
      </c>
      <c r="AJ2200" s="9" t="n">
        <v>9204.67</v>
      </c>
      <c r="AK2200" s="9" t="n">
        <v>0</v>
      </c>
      <c r="AL2200" s="9" t="n">
        <v>0</v>
      </c>
      <c r="AM2200" s="9" t="n">
        <v>0</v>
      </c>
      <c r="AN2200" s="9" t="n">
        <v>0</v>
      </c>
      <c r="AO2200" s="9" t="n">
        <v>0</v>
      </c>
      <c r="AP2200" s="9" t="n">
        <v>0</v>
      </c>
      <c r="AQ2200" s="9" t="n">
        <v>0</v>
      </c>
      <c r="AR2200" s="9" t="n">
        <v>0</v>
      </c>
      <c r="AS2200" s="9" t="n">
        <v>0</v>
      </c>
      <c r="AT2200" s="9" t="n">
        <f aca="false">T2200-G2200</f>
        <v>0</v>
      </c>
      <c r="AU2200" s="10" t="str">
        <f aca="false">IF(G2200=0,"",(T2200-G2200)/G2200)</f>
        <v/>
      </c>
      <c r="AV2200" s="9" t="n">
        <f aca="false">AG2200-T2200</f>
        <v>9204.67</v>
      </c>
      <c r="AW2200" s="10" t="str">
        <f aca="false">IF(T2200=0,"",(AG2200-T2200)/T2200)</f>
        <v/>
      </c>
      <c r="AX2200" s="0" t="str">
        <f aca="false">IF(AND(T2200=0,AG2200&gt;0),"Novo/Recuperado",IF(AND(T2200&gt;0,AG2200=0),"Perdido",IF(AG2200&gt;T2200,"Crescimento",IF(AG2200&lt;T2200,"Queda","Estável"))))</f>
        <v>Novo/Recuperado</v>
      </c>
      <c r="AY2200" s="10" t="n">
        <f aca="false">IF(SUM($AG:$AG)=0,0,AG2200/SUM($AG:$AG))</f>
        <v>0.000694269307905308</v>
      </c>
      <c r="AZ2200" s="9" t="n">
        <f aca="false">IF(AG2200&lt;T2200,T2200-AG2200,0)</f>
        <v>0</v>
      </c>
      <c r="BA2200" s="9" t="n">
        <f aca="false">AG2200/5*12</f>
        <v>22091.208</v>
      </c>
      <c r="BB2200" s="9" t="n">
        <f aca="false">BA2200-T2200</f>
        <v>22091.208</v>
      </c>
    </row>
    <row r="2201" customFormat="false" ht="15" hidden="false" customHeight="false" outlineLevel="0" collapsed="false">
      <c r="A2201" s="0" t="s">
        <v>16</v>
      </c>
      <c r="D2201" s="0" t="s">
        <v>16</v>
      </c>
      <c r="E2201" s="0" t="s">
        <v>4729</v>
      </c>
      <c r="F2201" s="0" t="s">
        <v>4730</v>
      </c>
      <c r="G2201" s="9" t="n">
        <v>0</v>
      </c>
      <c r="H2201" s="9" t="n">
        <v>0</v>
      </c>
      <c r="I2201" s="9" t="n">
        <v>0</v>
      </c>
      <c r="J2201" s="9" t="n">
        <v>0</v>
      </c>
      <c r="K2201" s="9" t="n">
        <v>0</v>
      </c>
      <c r="L2201" s="9" t="n">
        <v>0</v>
      </c>
      <c r="M2201" s="9" t="n">
        <v>0</v>
      </c>
      <c r="N2201" s="9" t="n">
        <v>0</v>
      </c>
      <c r="O2201" s="9" t="n">
        <v>0</v>
      </c>
      <c r="P2201" s="9" t="n">
        <v>0</v>
      </c>
      <c r="Q2201" s="9" t="n">
        <v>0</v>
      </c>
      <c r="R2201" s="9" t="n">
        <v>0</v>
      </c>
      <c r="S2201" s="9" t="n">
        <v>0</v>
      </c>
      <c r="T2201" s="9" t="n">
        <v>0</v>
      </c>
      <c r="U2201" s="9" t="n">
        <v>0</v>
      </c>
      <c r="V2201" s="9" t="n">
        <v>0</v>
      </c>
      <c r="W2201" s="9" t="n">
        <v>0</v>
      </c>
      <c r="X2201" s="9" t="n">
        <v>0</v>
      </c>
      <c r="Y2201" s="9" t="n">
        <v>0</v>
      </c>
      <c r="Z2201" s="9" t="n">
        <v>0</v>
      </c>
      <c r="AA2201" s="9" t="n">
        <v>0</v>
      </c>
      <c r="AB2201" s="9" t="n">
        <v>0</v>
      </c>
      <c r="AC2201" s="9" t="n">
        <v>0</v>
      </c>
      <c r="AD2201" s="9" t="n">
        <v>0</v>
      </c>
      <c r="AE2201" s="9" t="n">
        <v>0</v>
      </c>
      <c r="AF2201" s="9" t="n">
        <v>0</v>
      </c>
      <c r="AG2201" s="9" t="n">
        <v>9394.28</v>
      </c>
      <c r="AH2201" s="9" t="n">
        <v>0</v>
      </c>
      <c r="AI2201" s="9" t="n">
        <v>0</v>
      </c>
      <c r="AJ2201" s="9" t="n">
        <v>0</v>
      </c>
      <c r="AK2201" s="9" t="n">
        <v>0</v>
      </c>
      <c r="AL2201" s="9" t="n">
        <v>9394.28</v>
      </c>
      <c r="AM2201" s="9" t="n">
        <v>0</v>
      </c>
      <c r="AN2201" s="9" t="n">
        <v>0</v>
      </c>
      <c r="AO2201" s="9" t="n">
        <v>0</v>
      </c>
      <c r="AP2201" s="9" t="n">
        <v>0</v>
      </c>
      <c r="AQ2201" s="9" t="n">
        <v>0</v>
      </c>
      <c r="AR2201" s="9" t="n">
        <v>0</v>
      </c>
      <c r="AS2201" s="9" t="n">
        <v>0</v>
      </c>
      <c r="AT2201" s="9" t="n">
        <f aca="false">T2201-G2201</f>
        <v>0</v>
      </c>
      <c r="AU2201" s="10" t="str">
        <f aca="false">IF(G2201=0,"",(T2201-G2201)/G2201)</f>
        <v/>
      </c>
      <c r="AV2201" s="9" t="n">
        <f aca="false">AG2201-T2201</f>
        <v>9394.28</v>
      </c>
      <c r="AW2201" s="10" t="str">
        <f aca="false">IF(T2201=0,"",(AG2201-T2201)/T2201)</f>
        <v/>
      </c>
      <c r="AX2201" s="0" t="str">
        <f aca="false">IF(AND(T2201=0,AG2201&gt;0),"Novo/Recuperado",IF(AND(T2201&gt;0,AG2201=0),"Perdido",IF(AG2201&gt;T2201,"Crescimento",IF(AG2201&lt;T2201,"Queda","Estável"))))</f>
        <v>Novo/Recuperado</v>
      </c>
      <c r="AY2201" s="10" t="n">
        <f aca="false">IF(SUM($AG:$AG)=0,0,AG2201/SUM($AG:$AG))</f>
        <v>0.000708570787857541</v>
      </c>
      <c r="AZ2201" s="9" t="n">
        <f aca="false">IF(AG2201&lt;T2201,T2201-AG2201,0)</f>
        <v>0</v>
      </c>
      <c r="BA2201" s="9" t="n">
        <f aca="false">AG2201/5*12</f>
        <v>22546.272</v>
      </c>
      <c r="BB2201" s="9" t="n">
        <f aca="false">BA2201-T2201</f>
        <v>22546.272</v>
      </c>
    </row>
    <row r="2202" customFormat="false" ht="15" hidden="false" customHeight="false" outlineLevel="0" collapsed="false">
      <c r="A2202" s="0" t="s">
        <v>24</v>
      </c>
      <c r="D2202" s="0" t="s">
        <v>24</v>
      </c>
      <c r="E2202" s="0" t="s">
        <v>4747</v>
      </c>
      <c r="F2202" s="0" t="s">
        <v>4748</v>
      </c>
      <c r="G2202" s="9" t="n">
        <v>0</v>
      </c>
      <c r="H2202" s="9" t="n">
        <v>0</v>
      </c>
      <c r="I2202" s="9" t="n">
        <v>0</v>
      </c>
      <c r="J2202" s="9" t="n">
        <v>0</v>
      </c>
      <c r="K2202" s="9" t="n">
        <v>0</v>
      </c>
      <c r="L2202" s="9" t="n">
        <v>0</v>
      </c>
      <c r="M2202" s="9" t="n">
        <v>0</v>
      </c>
      <c r="N2202" s="9" t="n">
        <v>0</v>
      </c>
      <c r="O2202" s="9" t="n">
        <v>0</v>
      </c>
      <c r="P2202" s="9" t="n">
        <v>0</v>
      </c>
      <c r="Q2202" s="9" t="n">
        <v>0</v>
      </c>
      <c r="R2202" s="9" t="n">
        <v>0</v>
      </c>
      <c r="S2202" s="9" t="n">
        <v>0</v>
      </c>
      <c r="T2202" s="9" t="n">
        <v>0</v>
      </c>
      <c r="U2202" s="9" t="n">
        <v>0</v>
      </c>
      <c r="V2202" s="9" t="n">
        <v>0</v>
      </c>
      <c r="W2202" s="9" t="n">
        <v>0</v>
      </c>
      <c r="X2202" s="9" t="n">
        <v>0</v>
      </c>
      <c r="Y2202" s="9" t="n">
        <v>0</v>
      </c>
      <c r="Z2202" s="9" t="n">
        <v>0</v>
      </c>
      <c r="AA2202" s="9" t="n">
        <v>0</v>
      </c>
      <c r="AB2202" s="9" t="n">
        <v>0</v>
      </c>
      <c r="AC2202" s="9" t="n">
        <v>0</v>
      </c>
      <c r="AD2202" s="9" t="n">
        <v>0</v>
      </c>
      <c r="AE2202" s="9" t="n">
        <v>0</v>
      </c>
      <c r="AF2202" s="9" t="n">
        <v>0</v>
      </c>
      <c r="AG2202" s="9" t="n">
        <v>9752.67</v>
      </c>
      <c r="AH2202" s="9" t="n">
        <v>0</v>
      </c>
      <c r="AI2202" s="9" t="n">
        <v>0</v>
      </c>
      <c r="AJ2202" s="9" t="n">
        <v>0</v>
      </c>
      <c r="AK2202" s="9" t="n">
        <v>0</v>
      </c>
      <c r="AL2202" s="9" t="n">
        <v>9752.67</v>
      </c>
      <c r="AM2202" s="9" t="n">
        <v>0</v>
      </c>
      <c r="AN2202" s="9" t="n">
        <v>0</v>
      </c>
      <c r="AO2202" s="9" t="n">
        <v>0</v>
      </c>
      <c r="AP2202" s="9" t="n">
        <v>0</v>
      </c>
      <c r="AQ2202" s="9" t="n">
        <v>0</v>
      </c>
      <c r="AR2202" s="9" t="n">
        <v>0</v>
      </c>
      <c r="AS2202" s="9" t="n">
        <v>0</v>
      </c>
      <c r="AT2202" s="9" t="n">
        <f aca="false">T2202-G2202</f>
        <v>0</v>
      </c>
      <c r="AU2202" s="10" t="str">
        <f aca="false">IF(G2202=0,"",(T2202-G2202)/G2202)</f>
        <v/>
      </c>
      <c r="AV2202" s="9" t="n">
        <f aca="false">AG2202-T2202</f>
        <v>9752.67</v>
      </c>
      <c r="AW2202" s="10" t="str">
        <f aca="false">IF(T2202=0,"",(AG2202-T2202)/T2202)</f>
        <v/>
      </c>
      <c r="AX2202" s="0" t="str">
        <f aca="false">IF(AND(T2202=0,AG2202&gt;0),"Novo/Recuperado",IF(AND(T2202&gt;0,AG2202=0),"Perdido",IF(AG2202&gt;T2202,"Crescimento",IF(AG2202&lt;T2202,"Queda","Estável"))))</f>
        <v>Novo/Recuperado</v>
      </c>
      <c r="AY2202" s="10" t="n">
        <f aca="false">IF(SUM($AG:$AG)=0,0,AG2202/SUM($AG:$AG))</f>
        <v>0.000735602629005587</v>
      </c>
      <c r="AZ2202" s="9" t="n">
        <f aca="false">IF(AG2202&lt;T2202,T2202-AG2202,0)</f>
        <v>0</v>
      </c>
      <c r="BA2202" s="9" t="n">
        <f aca="false">AG2202/5*12</f>
        <v>23406.408</v>
      </c>
      <c r="BB2202" s="9" t="n">
        <f aca="false">BA2202-T2202</f>
        <v>23406.408</v>
      </c>
    </row>
    <row r="2203" customFormat="false" ht="15" hidden="false" customHeight="false" outlineLevel="0" collapsed="false">
      <c r="A2203" s="0" t="s">
        <v>24</v>
      </c>
      <c r="B2203" s="0" t="s">
        <v>935</v>
      </c>
      <c r="C2203" s="0" t="s">
        <v>935</v>
      </c>
      <c r="D2203" s="0" t="s">
        <v>24</v>
      </c>
      <c r="E2203" s="0" t="s">
        <v>2546</v>
      </c>
      <c r="F2203" s="0" t="s">
        <v>2547</v>
      </c>
      <c r="G2203" s="9" t="n">
        <v>20880.28</v>
      </c>
      <c r="H2203" s="9" t="n">
        <v>0</v>
      </c>
      <c r="I2203" s="9" t="n">
        <v>0</v>
      </c>
      <c r="J2203" s="9" t="n">
        <v>0</v>
      </c>
      <c r="K2203" s="9" t="n">
        <v>2182.51</v>
      </c>
      <c r="L2203" s="9" t="n">
        <v>0</v>
      </c>
      <c r="M2203" s="9" t="n">
        <v>0</v>
      </c>
      <c r="N2203" s="9" t="n">
        <v>4740.24</v>
      </c>
      <c r="O2203" s="9" t="n">
        <v>0</v>
      </c>
      <c r="P2203" s="9" t="n">
        <v>6708.73</v>
      </c>
      <c r="Q2203" s="9" t="n">
        <v>2696.02</v>
      </c>
      <c r="R2203" s="9" t="n">
        <v>2123.32</v>
      </c>
      <c r="S2203" s="9" t="n">
        <v>2429.46</v>
      </c>
      <c r="T2203" s="9" t="n">
        <v>6264.99</v>
      </c>
      <c r="U2203" s="9" t="n">
        <v>6264.99</v>
      </c>
      <c r="V2203" s="9" t="n">
        <v>0</v>
      </c>
      <c r="W2203" s="9" t="n">
        <v>0</v>
      </c>
      <c r="X2203" s="9" t="n">
        <v>0</v>
      </c>
      <c r="Y2203" s="9" t="n">
        <v>0</v>
      </c>
      <c r="Z2203" s="9" t="n">
        <v>0</v>
      </c>
      <c r="AA2203" s="9" t="n">
        <v>0</v>
      </c>
      <c r="AB2203" s="9" t="n">
        <v>0</v>
      </c>
      <c r="AC2203" s="9" t="n">
        <v>0</v>
      </c>
      <c r="AD2203" s="9" t="n">
        <v>0</v>
      </c>
      <c r="AE2203" s="9" t="n">
        <v>0</v>
      </c>
      <c r="AF2203" s="9" t="n">
        <v>0</v>
      </c>
      <c r="AG2203" s="9" t="n">
        <v>12458.46</v>
      </c>
      <c r="AH2203" s="9" t="n">
        <v>0</v>
      </c>
      <c r="AI2203" s="9" t="n">
        <v>10245.06</v>
      </c>
      <c r="AJ2203" s="9" t="n">
        <v>0</v>
      </c>
      <c r="AK2203" s="9" t="n">
        <v>2213.4</v>
      </c>
      <c r="AL2203" s="9" t="n">
        <v>0</v>
      </c>
      <c r="AM2203" s="9" t="n">
        <v>0</v>
      </c>
      <c r="AN2203" s="9" t="n">
        <v>0</v>
      </c>
      <c r="AO2203" s="9" t="n">
        <v>0</v>
      </c>
      <c r="AP2203" s="9" t="n">
        <v>0</v>
      </c>
      <c r="AQ2203" s="9" t="n">
        <v>0</v>
      </c>
      <c r="AR2203" s="9" t="n">
        <v>0</v>
      </c>
      <c r="AS2203" s="9" t="n">
        <v>0</v>
      </c>
      <c r="AT2203" s="9" t="n">
        <f aca="false">T2203-G2203</f>
        <v>-14615.29</v>
      </c>
      <c r="AU2203" s="10" t="n">
        <f aca="false">IF(G2203=0,"",(T2203-G2203)/G2203)</f>
        <v>-0.699956609777263</v>
      </c>
      <c r="AV2203" s="9" t="n">
        <f aca="false">AG2203-T2203</f>
        <v>6193.47</v>
      </c>
      <c r="AW2203" s="10" t="n">
        <f aca="false">IF(T2203=0,"",(AG2203-T2203)/T2203)</f>
        <v>0.988584179703399</v>
      </c>
      <c r="AX2203" s="0" t="str">
        <f aca="false">IF(AND(T2203=0,AG2203&gt;0),"Novo/Recuperado",IF(AND(T2203&gt;0,AG2203=0),"Perdido",IF(AG2203&gt;T2203,"Crescimento",IF(AG2203&lt;T2203,"Queda","Estável"))))</f>
        <v>Crescimento</v>
      </c>
      <c r="AY2203" s="10" t="n">
        <f aca="false">IF(SUM($AG:$AG)=0,0,AG2203/SUM($AG:$AG))</f>
        <v>0.000939688918968954</v>
      </c>
      <c r="AZ2203" s="9" t="n">
        <f aca="false">IF(AG2203&lt;T2203,T2203-AG2203,0)</f>
        <v>0</v>
      </c>
      <c r="BA2203" s="9" t="n">
        <f aca="false">AG2203/5*12</f>
        <v>29900.304</v>
      </c>
      <c r="BB2203" s="9" t="n">
        <f aca="false">BA2203-T2203</f>
        <v>23635.314</v>
      </c>
    </row>
    <row r="2204" customFormat="false" ht="15" hidden="false" customHeight="false" outlineLevel="0" collapsed="false">
      <c r="A2204" s="0" t="s">
        <v>4479</v>
      </c>
      <c r="D2204" s="0" t="s">
        <v>4479</v>
      </c>
      <c r="E2204" s="0" t="s">
        <v>4600</v>
      </c>
      <c r="F2204" s="0" t="s">
        <v>4601</v>
      </c>
      <c r="G2204" s="9" t="n">
        <v>0</v>
      </c>
      <c r="H2204" s="9" t="n">
        <v>0</v>
      </c>
      <c r="I2204" s="9" t="n">
        <v>0</v>
      </c>
      <c r="J2204" s="9" t="n">
        <v>0</v>
      </c>
      <c r="K2204" s="9" t="n">
        <v>0</v>
      </c>
      <c r="L2204" s="9" t="n">
        <v>0</v>
      </c>
      <c r="M2204" s="9" t="n">
        <v>0</v>
      </c>
      <c r="N2204" s="9" t="n">
        <v>0</v>
      </c>
      <c r="O2204" s="9" t="n">
        <v>0</v>
      </c>
      <c r="P2204" s="9" t="n">
        <v>0</v>
      </c>
      <c r="Q2204" s="9" t="n">
        <v>0</v>
      </c>
      <c r="R2204" s="9" t="n">
        <v>0</v>
      </c>
      <c r="S2204" s="9" t="n">
        <v>0</v>
      </c>
      <c r="T2204" s="9" t="n">
        <v>0</v>
      </c>
      <c r="U2204" s="9" t="n">
        <v>0</v>
      </c>
      <c r="V2204" s="9" t="n">
        <v>0</v>
      </c>
      <c r="W2204" s="9" t="n">
        <v>0</v>
      </c>
      <c r="X2204" s="9" t="n">
        <v>0</v>
      </c>
      <c r="Y2204" s="9" t="n">
        <v>0</v>
      </c>
      <c r="Z2204" s="9" t="n">
        <v>0</v>
      </c>
      <c r="AA2204" s="9" t="n">
        <v>0</v>
      </c>
      <c r="AB2204" s="9" t="n">
        <v>0</v>
      </c>
      <c r="AC2204" s="9" t="n">
        <v>0</v>
      </c>
      <c r="AD2204" s="9" t="n">
        <v>0</v>
      </c>
      <c r="AE2204" s="9" t="n">
        <v>0</v>
      </c>
      <c r="AF2204" s="9" t="n">
        <v>0</v>
      </c>
      <c r="AG2204" s="9" t="n">
        <v>9953.04</v>
      </c>
      <c r="AH2204" s="9" t="n">
        <v>0</v>
      </c>
      <c r="AI2204" s="9" t="n">
        <v>9953.04</v>
      </c>
      <c r="AJ2204" s="9" t="n">
        <v>0</v>
      </c>
      <c r="AK2204" s="9" t="n">
        <v>0</v>
      </c>
      <c r="AL2204" s="9" t="n">
        <v>0</v>
      </c>
      <c r="AM2204" s="9" t="n">
        <v>0</v>
      </c>
      <c r="AN2204" s="9" t="n">
        <v>0</v>
      </c>
      <c r="AO2204" s="9" t="n">
        <v>0</v>
      </c>
      <c r="AP2204" s="9" t="n">
        <v>0</v>
      </c>
      <c r="AQ2204" s="9" t="n">
        <v>0</v>
      </c>
      <c r="AR2204" s="9" t="n">
        <v>0</v>
      </c>
      <c r="AS2204" s="9" t="n">
        <v>0</v>
      </c>
      <c r="AT2204" s="9" t="n">
        <f aca="false">T2204-G2204</f>
        <v>0</v>
      </c>
      <c r="AU2204" s="10" t="str">
        <f aca="false">IF(G2204=0,"",(T2204-G2204)/G2204)</f>
        <v/>
      </c>
      <c r="AV2204" s="9" t="n">
        <f aca="false">AG2204-T2204</f>
        <v>9953.04</v>
      </c>
      <c r="AW2204" s="10" t="str">
        <f aca="false">IF(T2204=0,"",(AG2204-T2204)/T2204)</f>
        <v/>
      </c>
      <c r="AX2204" s="0" t="str">
        <f aca="false">IF(AND(T2204=0,AG2204&gt;0),"Novo/Recuperado",IF(AND(T2204&gt;0,AG2204=0),"Perdido",IF(AG2204&gt;T2204,"Crescimento",IF(AG2204&lt;T2204,"Queda","Estável"))))</f>
        <v>Novo/Recuperado</v>
      </c>
      <c r="AY2204" s="10" t="n">
        <f aca="false">IF(SUM($AG:$AG)=0,0,AG2204/SUM($AG:$AG))</f>
        <v>0.00075071569022614</v>
      </c>
      <c r="AZ2204" s="9" t="n">
        <f aca="false">IF(AG2204&lt;T2204,T2204-AG2204,0)</f>
        <v>0</v>
      </c>
      <c r="BA2204" s="9" t="n">
        <f aca="false">AG2204/5*12</f>
        <v>23887.296</v>
      </c>
      <c r="BB2204" s="9" t="n">
        <f aca="false">BA2204-T2204</f>
        <v>23887.296</v>
      </c>
    </row>
    <row r="2205" customFormat="false" ht="15" hidden="false" customHeight="false" outlineLevel="0" collapsed="false">
      <c r="A2205" s="0" t="s">
        <v>22</v>
      </c>
      <c r="C2205" s="0" t="s">
        <v>22</v>
      </c>
      <c r="D2205" s="0" t="s">
        <v>22</v>
      </c>
      <c r="E2205" s="0" t="s">
        <v>4396</v>
      </c>
      <c r="F2205" s="0" t="s">
        <v>4397</v>
      </c>
      <c r="G2205" s="9" t="n">
        <v>0</v>
      </c>
      <c r="H2205" s="9" t="n">
        <v>0</v>
      </c>
      <c r="I2205" s="9" t="n">
        <v>0</v>
      </c>
      <c r="J2205" s="9" t="n">
        <v>0</v>
      </c>
      <c r="K2205" s="9" t="n">
        <v>0</v>
      </c>
      <c r="L2205" s="9" t="n">
        <v>0</v>
      </c>
      <c r="M2205" s="9" t="n">
        <v>0</v>
      </c>
      <c r="N2205" s="9" t="n">
        <v>0</v>
      </c>
      <c r="O2205" s="9" t="n">
        <v>0</v>
      </c>
      <c r="P2205" s="9" t="n">
        <v>0</v>
      </c>
      <c r="Q2205" s="9" t="n">
        <v>0</v>
      </c>
      <c r="R2205" s="9" t="n">
        <v>0</v>
      </c>
      <c r="S2205" s="9" t="n">
        <v>0</v>
      </c>
      <c r="T2205" s="9" t="n">
        <v>19049.27</v>
      </c>
      <c r="U2205" s="9" t="n">
        <v>0</v>
      </c>
      <c r="V2205" s="9" t="n">
        <v>0</v>
      </c>
      <c r="W2205" s="9" t="n">
        <v>0</v>
      </c>
      <c r="X2205" s="9" t="n">
        <v>0</v>
      </c>
      <c r="Y2205" s="9" t="n">
        <v>0</v>
      </c>
      <c r="Z2205" s="9" t="n">
        <v>0</v>
      </c>
      <c r="AA2205" s="9" t="n">
        <v>0</v>
      </c>
      <c r="AB2205" s="9" t="n">
        <v>8390.2</v>
      </c>
      <c r="AC2205" s="9" t="n">
        <v>6959.35</v>
      </c>
      <c r="AD2205" s="9" t="n">
        <v>3699.72</v>
      </c>
      <c r="AE2205" s="9" t="n">
        <v>0</v>
      </c>
      <c r="AF2205" s="9" t="n">
        <v>0</v>
      </c>
      <c r="AG2205" s="9" t="n">
        <v>18160.4</v>
      </c>
      <c r="AH2205" s="9" t="n">
        <v>6549.76</v>
      </c>
      <c r="AI2205" s="9" t="n">
        <v>0</v>
      </c>
      <c r="AJ2205" s="9" t="n">
        <v>4571.62</v>
      </c>
      <c r="AK2205" s="9" t="n">
        <v>7039.02</v>
      </c>
      <c r="AL2205" s="9" t="n">
        <v>0</v>
      </c>
      <c r="AM2205" s="9" t="n">
        <v>0</v>
      </c>
      <c r="AN2205" s="9" t="n">
        <v>0</v>
      </c>
      <c r="AO2205" s="9" t="n">
        <v>0</v>
      </c>
      <c r="AP2205" s="9" t="n">
        <v>0</v>
      </c>
      <c r="AQ2205" s="9" t="n">
        <v>0</v>
      </c>
      <c r="AR2205" s="9" t="n">
        <v>0</v>
      </c>
      <c r="AS2205" s="9" t="n">
        <v>0</v>
      </c>
      <c r="AT2205" s="9" t="n">
        <f aca="false">T2205-G2205</f>
        <v>19049.27</v>
      </c>
      <c r="AU2205" s="10" t="str">
        <f aca="false">IF(G2205=0,"",(T2205-G2205)/G2205)</f>
        <v/>
      </c>
      <c r="AV2205" s="9" t="n">
        <f aca="false">AG2205-T2205</f>
        <v>-888.869999999999</v>
      </c>
      <c r="AW2205" s="10" t="n">
        <f aca="false">IF(T2205=0,"",(AG2205-T2205)/T2205)</f>
        <v>-0.0466616306031674</v>
      </c>
      <c r="AX2205" s="0" t="str">
        <f aca="false">IF(AND(T2205=0,AG2205&gt;0),"Novo/Recuperado",IF(AND(T2205&gt;0,AG2205=0),"Perdido",IF(AG2205&gt;T2205,"Crescimento",IF(AG2205&lt;T2205,"Queda","Estável"))))</f>
        <v>Queda</v>
      </c>
      <c r="AY2205" s="10" t="n">
        <f aca="false">IF(SUM($AG:$AG)=0,0,AG2205/SUM($AG:$AG))</f>
        <v>0.00136976212501736</v>
      </c>
      <c r="AZ2205" s="9" t="n">
        <f aca="false">IF(AG2205&lt;T2205,T2205-AG2205,0)</f>
        <v>888.869999999999</v>
      </c>
      <c r="BA2205" s="9" t="n">
        <f aca="false">AG2205/5*12</f>
        <v>43584.96</v>
      </c>
      <c r="BB2205" s="9" t="n">
        <f aca="false">BA2205-T2205</f>
        <v>24535.69</v>
      </c>
    </row>
    <row r="2206" customFormat="false" ht="15" hidden="false" customHeight="false" outlineLevel="0" collapsed="false">
      <c r="A2206" s="0" t="s">
        <v>16</v>
      </c>
      <c r="C2206" s="0" t="s">
        <v>16</v>
      </c>
      <c r="D2206" s="0" t="s">
        <v>16</v>
      </c>
      <c r="E2206" s="0" t="s">
        <v>4184</v>
      </c>
      <c r="F2206" s="0" t="s">
        <v>4185</v>
      </c>
      <c r="G2206" s="9" t="n">
        <v>0</v>
      </c>
      <c r="H2206" s="9" t="n">
        <v>0</v>
      </c>
      <c r="I2206" s="9" t="n">
        <v>0</v>
      </c>
      <c r="J2206" s="9" t="n">
        <v>0</v>
      </c>
      <c r="K2206" s="9" t="n">
        <v>0</v>
      </c>
      <c r="L2206" s="9" t="n">
        <v>0</v>
      </c>
      <c r="M2206" s="9" t="n">
        <v>0</v>
      </c>
      <c r="N2206" s="9" t="n">
        <v>0</v>
      </c>
      <c r="O2206" s="9" t="n">
        <v>0</v>
      </c>
      <c r="P2206" s="9" t="n">
        <v>0</v>
      </c>
      <c r="Q2206" s="9" t="n">
        <v>0</v>
      </c>
      <c r="R2206" s="9" t="n">
        <v>0</v>
      </c>
      <c r="S2206" s="9" t="n">
        <v>0</v>
      </c>
      <c r="T2206" s="9" t="n">
        <v>7204</v>
      </c>
      <c r="U2206" s="9" t="n">
        <v>0</v>
      </c>
      <c r="V2206" s="9" t="n">
        <v>0</v>
      </c>
      <c r="W2206" s="9" t="n">
        <v>0</v>
      </c>
      <c r="X2206" s="9" t="n">
        <v>0</v>
      </c>
      <c r="Y2206" s="9" t="n">
        <v>7204</v>
      </c>
      <c r="Z2206" s="9" t="n">
        <v>0</v>
      </c>
      <c r="AA2206" s="9" t="n">
        <v>0</v>
      </c>
      <c r="AB2206" s="9" t="n">
        <v>0</v>
      </c>
      <c r="AC2206" s="9" t="n">
        <v>0</v>
      </c>
      <c r="AD2206" s="9" t="n">
        <v>0</v>
      </c>
      <c r="AE2206" s="9" t="n">
        <v>0</v>
      </c>
      <c r="AF2206" s="9" t="n">
        <v>0</v>
      </c>
      <c r="AG2206" s="9" t="n">
        <v>13288.32</v>
      </c>
      <c r="AH2206" s="9" t="n">
        <v>13288.32</v>
      </c>
      <c r="AI2206" s="9" t="n">
        <v>0</v>
      </c>
      <c r="AJ2206" s="9" t="n">
        <v>0</v>
      </c>
      <c r="AK2206" s="9" t="n">
        <v>0</v>
      </c>
      <c r="AL2206" s="9" t="n">
        <v>0</v>
      </c>
      <c r="AM2206" s="9" t="n">
        <v>0</v>
      </c>
      <c r="AN2206" s="9" t="n">
        <v>0</v>
      </c>
      <c r="AO2206" s="9" t="n">
        <v>0</v>
      </c>
      <c r="AP2206" s="9" t="n">
        <v>0</v>
      </c>
      <c r="AQ2206" s="9" t="n">
        <v>0</v>
      </c>
      <c r="AR2206" s="9" t="n">
        <v>0</v>
      </c>
      <c r="AS2206" s="9" t="n">
        <v>0</v>
      </c>
      <c r="AT2206" s="9" t="n">
        <f aca="false">T2206-G2206</f>
        <v>7204</v>
      </c>
      <c r="AU2206" s="10" t="str">
        <f aca="false">IF(G2206=0,"",(T2206-G2206)/G2206)</f>
        <v/>
      </c>
      <c r="AV2206" s="9" t="n">
        <f aca="false">AG2206-T2206</f>
        <v>6084.32</v>
      </c>
      <c r="AW2206" s="10" t="n">
        <f aca="false">IF(T2206=0,"",(AG2206-T2206)/T2206)</f>
        <v>0.844575235980011</v>
      </c>
      <c r="AX2206" s="0" t="str">
        <f aca="false">IF(AND(T2206=0,AG2206&gt;0),"Novo/Recuperado",IF(AND(T2206&gt;0,AG2206=0),"Perdido",IF(AG2206&gt;T2206,"Crescimento",IF(AG2206&lt;T2206,"Queda","Estável"))))</f>
        <v>Crescimento</v>
      </c>
      <c r="AY2206" s="10" t="n">
        <f aca="false">IF(SUM($AG:$AG)=0,0,AG2206/SUM($AG:$AG))</f>
        <v>0.00100228174715924</v>
      </c>
      <c r="AZ2206" s="9" t="n">
        <f aca="false">IF(AG2206&lt;T2206,T2206-AG2206,0)</f>
        <v>0</v>
      </c>
      <c r="BA2206" s="9" t="n">
        <f aca="false">AG2206/5*12</f>
        <v>31891.968</v>
      </c>
      <c r="BB2206" s="9" t="n">
        <f aca="false">BA2206-T2206</f>
        <v>24687.968</v>
      </c>
    </row>
    <row r="2207" customFormat="false" ht="15" hidden="false" customHeight="false" outlineLevel="0" collapsed="false">
      <c r="A2207" s="0" t="s">
        <v>16</v>
      </c>
      <c r="C2207" s="0" t="s">
        <v>16</v>
      </c>
      <c r="D2207" s="0" t="s">
        <v>16</v>
      </c>
      <c r="E2207" s="0" t="s">
        <v>4385</v>
      </c>
      <c r="F2207" s="0" t="s">
        <v>4386</v>
      </c>
      <c r="G2207" s="9" t="n">
        <v>0</v>
      </c>
      <c r="H2207" s="9" t="n">
        <v>0</v>
      </c>
      <c r="I2207" s="9" t="n">
        <v>0</v>
      </c>
      <c r="J2207" s="9" t="n">
        <v>0</v>
      </c>
      <c r="K2207" s="9" t="n">
        <v>0</v>
      </c>
      <c r="L2207" s="9" t="n">
        <v>0</v>
      </c>
      <c r="M2207" s="9" t="n">
        <v>0</v>
      </c>
      <c r="N2207" s="9" t="n">
        <v>0</v>
      </c>
      <c r="O2207" s="9" t="n">
        <v>0</v>
      </c>
      <c r="P2207" s="9" t="n">
        <v>0</v>
      </c>
      <c r="Q2207" s="9" t="n">
        <v>0</v>
      </c>
      <c r="R2207" s="9" t="n">
        <v>0</v>
      </c>
      <c r="S2207" s="9" t="n">
        <v>0</v>
      </c>
      <c r="T2207" s="9" t="n">
        <v>4574.84</v>
      </c>
      <c r="U2207" s="9" t="n">
        <v>0</v>
      </c>
      <c r="V2207" s="9" t="n">
        <v>0</v>
      </c>
      <c r="W2207" s="9" t="n">
        <v>0</v>
      </c>
      <c r="X2207" s="9" t="n">
        <v>0</v>
      </c>
      <c r="Y2207" s="9" t="n">
        <v>0</v>
      </c>
      <c r="Z2207" s="9" t="n">
        <v>0</v>
      </c>
      <c r="AA2207" s="9" t="n">
        <v>0</v>
      </c>
      <c r="AB2207" s="9" t="n">
        <v>4574.84</v>
      </c>
      <c r="AC2207" s="9" t="n">
        <v>0</v>
      </c>
      <c r="AD2207" s="9" t="n">
        <v>0</v>
      </c>
      <c r="AE2207" s="9" t="n">
        <v>0</v>
      </c>
      <c r="AF2207" s="9" t="n">
        <v>0</v>
      </c>
      <c r="AG2207" s="9" t="n">
        <v>12236.4</v>
      </c>
      <c r="AH2207" s="9" t="n">
        <v>5054.76</v>
      </c>
      <c r="AI2207" s="9" t="n">
        <v>0</v>
      </c>
      <c r="AJ2207" s="9" t="n">
        <v>4128.05</v>
      </c>
      <c r="AK2207" s="9" t="n">
        <v>3053.59</v>
      </c>
      <c r="AL2207" s="9" t="n">
        <v>0</v>
      </c>
      <c r="AM2207" s="9" t="n">
        <v>0</v>
      </c>
      <c r="AN2207" s="9" t="n">
        <v>0</v>
      </c>
      <c r="AO2207" s="9" t="n">
        <v>0</v>
      </c>
      <c r="AP2207" s="9" t="n">
        <v>0</v>
      </c>
      <c r="AQ2207" s="9" t="n">
        <v>0</v>
      </c>
      <c r="AR2207" s="9" t="n">
        <v>0</v>
      </c>
      <c r="AS2207" s="9" t="n">
        <v>0</v>
      </c>
      <c r="AT2207" s="9" t="n">
        <f aca="false">T2207-G2207</f>
        <v>4574.84</v>
      </c>
      <c r="AU2207" s="10" t="str">
        <f aca="false">IF(G2207=0,"",(T2207-G2207)/G2207)</f>
        <v/>
      </c>
      <c r="AV2207" s="9" t="n">
        <f aca="false">AG2207-T2207</f>
        <v>7661.56</v>
      </c>
      <c r="AW2207" s="10" t="n">
        <f aca="false">IF(T2207=0,"",(AG2207-T2207)/T2207)</f>
        <v>1.67471649281724</v>
      </c>
      <c r="AX2207" s="0" t="str">
        <f aca="false">IF(AND(T2207=0,AG2207&gt;0),"Novo/Recuperado",IF(AND(T2207&gt;0,AG2207=0),"Perdido",IF(AG2207&gt;T2207,"Crescimento",IF(AG2207&lt;T2207,"Queda","Estável"))))</f>
        <v>Crescimento</v>
      </c>
      <c r="AY2207" s="10" t="n">
        <f aca="false">IF(SUM($AG:$AG)=0,0,AG2207/SUM($AG:$AG))</f>
        <v>0.000922939872831129</v>
      </c>
      <c r="AZ2207" s="9" t="n">
        <f aca="false">IF(AG2207&lt;T2207,T2207-AG2207,0)</f>
        <v>0</v>
      </c>
      <c r="BA2207" s="9" t="n">
        <f aca="false">AG2207/5*12</f>
        <v>29367.36</v>
      </c>
      <c r="BB2207" s="9" t="n">
        <f aca="false">BA2207-T2207</f>
        <v>24792.52</v>
      </c>
    </row>
    <row r="2208" customFormat="false" ht="15" hidden="false" customHeight="false" outlineLevel="0" collapsed="false">
      <c r="A2208" s="0" t="s">
        <v>18</v>
      </c>
      <c r="D2208" s="0" t="s">
        <v>18</v>
      </c>
      <c r="E2208" s="0" t="s">
        <v>4618</v>
      </c>
      <c r="F2208" s="0" t="s">
        <v>4619</v>
      </c>
      <c r="G2208" s="9" t="n">
        <v>0</v>
      </c>
      <c r="H2208" s="9" t="n">
        <v>0</v>
      </c>
      <c r="I2208" s="9" t="n">
        <v>0</v>
      </c>
      <c r="J2208" s="9" t="n">
        <v>0</v>
      </c>
      <c r="K2208" s="9" t="n">
        <v>0</v>
      </c>
      <c r="L2208" s="9" t="n">
        <v>0</v>
      </c>
      <c r="M2208" s="9" t="n">
        <v>0</v>
      </c>
      <c r="N2208" s="9" t="n">
        <v>0</v>
      </c>
      <c r="O2208" s="9" t="n">
        <v>0</v>
      </c>
      <c r="P2208" s="9" t="n">
        <v>0</v>
      </c>
      <c r="Q2208" s="9" t="n">
        <v>0</v>
      </c>
      <c r="R2208" s="9" t="n">
        <v>0</v>
      </c>
      <c r="S2208" s="9" t="n">
        <v>0</v>
      </c>
      <c r="T2208" s="9" t="n">
        <v>0</v>
      </c>
      <c r="U2208" s="9" t="n">
        <v>0</v>
      </c>
      <c r="V2208" s="9" t="n">
        <v>0</v>
      </c>
      <c r="W2208" s="9" t="n">
        <v>0</v>
      </c>
      <c r="X2208" s="9" t="n">
        <v>0</v>
      </c>
      <c r="Y2208" s="9" t="n">
        <v>0</v>
      </c>
      <c r="Z2208" s="9" t="n">
        <v>0</v>
      </c>
      <c r="AA2208" s="9" t="n">
        <v>0</v>
      </c>
      <c r="AB2208" s="9" t="n">
        <v>0</v>
      </c>
      <c r="AC2208" s="9" t="n">
        <v>0</v>
      </c>
      <c r="AD2208" s="9" t="n">
        <v>0</v>
      </c>
      <c r="AE2208" s="9" t="n">
        <v>0</v>
      </c>
      <c r="AF2208" s="9" t="n">
        <v>0</v>
      </c>
      <c r="AG2208" s="9" t="n">
        <v>10365.3</v>
      </c>
      <c r="AH2208" s="9" t="n">
        <v>0</v>
      </c>
      <c r="AI2208" s="9" t="n">
        <v>10365.3</v>
      </c>
      <c r="AJ2208" s="9" t="n">
        <v>0</v>
      </c>
      <c r="AK2208" s="9" t="n">
        <v>0</v>
      </c>
      <c r="AL2208" s="9" t="n">
        <v>0</v>
      </c>
      <c r="AM2208" s="9" t="n">
        <v>0</v>
      </c>
      <c r="AN2208" s="9" t="n">
        <v>0</v>
      </c>
      <c r="AO2208" s="9" t="n">
        <v>0</v>
      </c>
      <c r="AP2208" s="9" t="n">
        <v>0</v>
      </c>
      <c r="AQ2208" s="9" t="n">
        <v>0</v>
      </c>
      <c r="AR2208" s="9" t="n">
        <v>0</v>
      </c>
      <c r="AS2208" s="9" t="n">
        <v>0</v>
      </c>
      <c r="AT2208" s="9" t="n">
        <f aca="false">T2208-G2208</f>
        <v>0</v>
      </c>
      <c r="AU2208" s="10" t="str">
        <f aca="false">IF(G2208=0,"",(T2208-G2208)/G2208)</f>
        <v/>
      </c>
      <c r="AV2208" s="9" t="n">
        <f aca="false">AG2208-T2208</f>
        <v>10365.3</v>
      </c>
      <c r="AW2208" s="10" t="str">
        <f aca="false">IF(T2208=0,"",(AG2208-T2208)/T2208)</f>
        <v/>
      </c>
      <c r="AX2208" s="0" t="str">
        <f aca="false">IF(AND(T2208=0,AG2208&gt;0),"Novo/Recuperado",IF(AND(T2208&gt;0,AG2208=0),"Perdido",IF(AG2208&gt;T2208,"Crescimento",IF(AG2208&lt;T2208,"Queda","Estável"))))</f>
        <v>Novo/Recuperado</v>
      </c>
      <c r="AY2208" s="10" t="n">
        <f aca="false">IF(SUM($AG:$AG)=0,0,AG2208/SUM($AG:$AG))</f>
        <v>0.000781810717519572</v>
      </c>
      <c r="AZ2208" s="9" t="n">
        <f aca="false">IF(AG2208&lt;T2208,T2208-AG2208,0)</f>
        <v>0</v>
      </c>
      <c r="BA2208" s="9" t="n">
        <f aca="false">AG2208/5*12</f>
        <v>24876.72</v>
      </c>
      <c r="BB2208" s="9" t="n">
        <f aca="false">BA2208-T2208</f>
        <v>24876.72</v>
      </c>
    </row>
    <row r="2209" customFormat="false" ht="15" hidden="false" customHeight="false" outlineLevel="0" collapsed="false">
      <c r="A2209" s="0" t="s">
        <v>20</v>
      </c>
      <c r="D2209" s="0" t="s">
        <v>20</v>
      </c>
      <c r="E2209" s="0" t="s">
        <v>4564</v>
      </c>
      <c r="F2209" s="0" t="s">
        <v>4565</v>
      </c>
      <c r="G2209" s="9" t="n">
        <v>0</v>
      </c>
      <c r="H2209" s="9" t="n">
        <v>0</v>
      </c>
      <c r="I2209" s="9" t="n">
        <v>0</v>
      </c>
      <c r="J2209" s="9" t="n">
        <v>0</v>
      </c>
      <c r="K2209" s="9" t="n">
        <v>0</v>
      </c>
      <c r="L2209" s="9" t="n">
        <v>0</v>
      </c>
      <c r="M2209" s="9" t="n">
        <v>0</v>
      </c>
      <c r="N2209" s="9" t="n">
        <v>0</v>
      </c>
      <c r="O2209" s="9" t="n">
        <v>0</v>
      </c>
      <c r="P2209" s="9" t="n">
        <v>0</v>
      </c>
      <c r="Q2209" s="9" t="n">
        <v>0</v>
      </c>
      <c r="R2209" s="9" t="n">
        <v>0</v>
      </c>
      <c r="S2209" s="9" t="n">
        <v>0</v>
      </c>
      <c r="T2209" s="9" t="n">
        <v>0</v>
      </c>
      <c r="U2209" s="9" t="n">
        <v>0</v>
      </c>
      <c r="V2209" s="9" t="n">
        <v>0</v>
      </c>
      <c r="W2209" s="9" t="n">
        <v>0</v>
      </c>
      <c r="X2209" s="9" t="n">
        <v>0</v>
      </c>
      <c r="Y2209" s="9" t="n">
        <v>0</v>
      </c>
      <c r="Z2209" s="9" t="n">
        <v>0</v>
      </c>
      <c r="AA2209" s="9" t="n">
        <v>0</v>
      </c>
      <c r="AB2209" s="9" t="n">
        <v>0</v>
      </c>
      <c r="AC2209" s="9" t="n">
        <v>0</v>
      </c>
      <c r="AD2209" s="9" t="n">
        <v>0</v>
      </c>
      <c r="AE2209" s="9" t="n">
        <v>0</v>
      </c>
      <c r="AF2209" s="9" t="n">
        <v>0</v>
      </c>
      <c r="AG2209" s="9" t="n">
        <v>10643.21</v>
      </c>
      <c r="AH2209" s="9" t="n">
        <v>2828.54</v>
      </c>
      <c r="AI2209" s="9" t="n">
        <v>2590.68</v>
      </c>
      <c r="AJ2209" s="9" t="n">
        <v>5223.99</v>
      </c>
      <c r="AK2209" s="9" t="n">
        <v>0</v>
      </c>
      <c r="AL2209" s="9" t="n">
        <v>0</v>
      </c>
      <c r="AM2209" s="9" t="n">
        <v>0</v>
      </c>
      <c r="AN2209" s="9" t="n">
        <v>0</v>
      </c>
      <c r="AO2209" s="9" t="n">
        <v>0</v>
      </c>
      <c r="AP2209" s="9" t="n">
        <v>0</v>
      </c>
      <c r="AQ2209" s="9" t="n">
        <v>0</v>
      </c>
      <c r="AR2209" s="9" t="n">
        <v>0</v>
      </c>
      <c r="AS2209" s="9" t="n">
        <v>0</v>
      </c>
      <c r="AT2209" s="9" t="n">
        <f aca="false">T2209-G2209</f>
        <v>0</v>
      </c>
      <c r="AU2209" s="10" t="str">
        <f aca="false">IF(G2209=0,"",(T2209-G2209)/G2209)</f>
        <v/>
      </c>
      <c r="AV2209" s="9" t="n">
        <f aca="false">AG2209-T2209</f>
        <v>10643.21</v>
      </c>
      <c r="AW2209" s="10" t="str">
        <f aca="false">IF(T2209=0,"",(AG2209-T2209)/T2209)</f>
        <v/>
      </c>
      <c r="AX2209" s="0" t="str">
        <f aca="false">IF(AND(T2209=0,AG2209&gt;0),"Novo/Recuperado",IF(AND(T2209&gt;0,AG2209=0),"Perdido",IF(AG2209&gt;T2209,"Crescimento",IF(AG2209&lt;T2209,"Queda","Estável"))))</f>
        <v>Novo/Recuperado</v>
      </c>
      <c r="AY2209" s="10" t="n">
        <f aca="false">IF(SUM($AG:$AG)=0,0,AG2209/SUM($AG:$AG))</f>
        <v>0.000802772292824278</v>
      </c>
      <c r="AZ2209" s="9" t="n">
        <f aca="false">IF(AG2209&lt;T2209,T2209-AG2209,0)</f>
        <v>0</v>
      </c>
      <c r="BA2209" s="9" t="n">
        <f aca="false">AG2209/5*12</f>
        <v>25543.704</v>
      </c>
      <c r="BB2209" s="9" t="n">
        <f aca="false">BA2209-T2209</f>
        <v>25543.704</v>
      </c>
    </row>
    <row r="2210" customFormat="false" ht="15" hidden="false" customHeight="false" outlineLevel="0" collapsed="false">
      <c r="A2210" s="0" t="s">
        <v>26</v>
      </c>
      <c r="B2210" s="0" t="s">
        <v>1343</v>
      </c>
      <c r="C2210" s="0" t="s">
        <v>26</v>
      </c>
      <c r="D2210" s="0" t="s">
        <v>26</v>
      </c>
      <c r="E2210" s="0" t="s">
        <v>1352</v>
      </c>
      <c r="F2210" s="0" t="s">
        <v>1353</v>
      </c>
      <c r="G2210" s="9" t="n">
        <v>25734.34</v>
      </c>
      <c r="H2210" s="9" t="n">
        <v>2804.79</v>
      </c>
      <c r="I2210" s="9" t="n">
        <v>2406.8</v>
      </c>
      <c r="J2210" s="9" t="n">
        <v>3377.64</v>
      </c>
      <c r="K2210" s="9" t="n">
        <v>1070.7</v>
      </c>
      <c r="L2210" s="9" t="n">
        <v>3107.46</v>
      </c>
      <c r="M2210" s="9" t="n">
        <v>1053.78</v>
      </c>
      <c r="N2210" s="9" t="n">
        <v>1866.17</v>
      </c>
      <c r="O2210" s="9" t="n">
        <v>2159.63</v>
      </c>
      <c r="P2210" s="9" t="n">
        <v>2237.72</v>
      </c>
      <c r="Q2210" s="9" t="n">
        <v>1805.4</v>
      </c>
      <c r="R2210" s="9" t="n">
        <v>3208.88</v>
      </c>
      <c r="S2210" s="9" t="n">
        <v>635.37</v>
      </c>
      <c r="T2210" s="9" t="n">
        <v>28292.02</v>
      </c>
      <c r="U2210" s="9" t="n">
        <v>2775.21</v>
      </c>
      <c r="V2210" s="9" t="n">
        <v>2087.25</v>
      </c>
      <c r="W2210" s="9" t="n">
        <v>0</v>
      </c>
      <c r="X2210" s="9" t="n">
        <v>1997.74</v>
      </c>
      <c r="Y2210" s="9" t="n">
        <v>1987.72</v>
      </c>
      <c r="Z2210" s="9" t="n">
        <v>4222.13</v>
      </c>
      <c r="AA2210" s="9" t="n">
        <v>3850.88</v>
      </c>
      <c r="AB2210" s="9" t="n">
        <v>1579.78</v>
      </c>
      <c r="AC2210" s="9" t="n">
        <v>1398.21</v>
      </c>
      <c r="AD2210" s="9" t="n">
        <v>3682.37</v>
      </c>
      <c r="AE2210" s="9" t="n">
        <v>2004.87</v>
      </c>
      <c r="AF2210" s="9" t="n">
        <v>2705.86</v>
      </c>
      <c r="AG2210" s="9" t="n">
        <v>22498.22</v>
      </c>
      <c r="AH2210" s="9" t="n">
        <v>1404.62</v>
      </c>
      <c r="AI2210" s="9" t="n">
        <v>5204.64</v>
      </c>
      <c r="AJ2210" s="9" t="n">
        <v>8015.87</v>
      </c>
      <c r="AK2210" s="9" t="n">
        <v>5145.52</v>
      </c>
      <c r="AL2210" s="9" t="n">
        <v>2727.57</v>
      </c>
      <c r="AM2210" s="9" t="n">
        <v>0</v>
      </c>
      <c r="AN2210" s="9" t="n">
        <v>0</v>
      </c>
      <c r="AO2210" s="9" t="n">
        <v>0</v>
      </c>
      <c r="AP2210" s="9" t="n">
        <v>0</v>
      </c>
      <c r="AQ2210" s="9" t="n">
        <v>0</v>
      </c>
      <c r="AR2210" s="9" t="n">
        <v>0</v>
      </c>
      <c r="AS2210" s="9" t="n">
        <v>0</v>
      </c>
      <c r="AT2210" s="9" t="n">
        <f aca="false">T2210-G2210</f>
        <v>2557.67999999999</v>
      </c>
      <c r="AU2210" s="10" t="n">
        <f aca="false">IF(G2210=0,"",(T2210-G2210)/G2210)</f>
        <v>0.0993878218753614</v>
      </c>
      <c r="AV2210" s="9" t="n">
        <f aca="false">AG2210-T2210</f>
        <v>-5793.79999999999</v>
      </c>
      <c r="AW2210" s="10" t="n">
        <f aca="false">IF(T2210=0,"",(AG2210-T2210)/T2210)</f>
        <v>-0.204785660408836</v>
      </c>
      <c r="AX2210" s="0" t="str">
        <f aca="false">IF(AND(T2210=0,AG2210&gt;0),"Novo/Recuperado",IF(AND(T2210&gt;0,AG2210=0),"Perdido",IF(AG2210&gt;T2210,"Crescimento",IF(AG2210&lt;T2210,"Queda","Estável"))))</f>
        <v>Queda</v>
      </c>
      <c r="AY2210" s="10" t="n">
        <f aca="false">IF(SUM($AG:$AG)=0,0,AG2210/SUM($AG:$AG))</f>
        <v>0.00169694553183344</v>
      </c>
      <c r="AZ2210" s="9" t="n">
        <f aca="false">IF(AG2210&lt;T2210,T2210-AG2210,0)</f>
        <v>5793.79999999999</v>
      </c>
      <c r="BA2210" s="9" t="n">
        <f aca="false">AG2210/5*12</f>
        <v>53995.728</v>
      </c>
      <c r="BB2210" s="9" t="n">
        <f aca="false">BA2210-T2210</f>
        <v>25703.708</v>
      </c>
    </row>
    <row r="2211" customFormat="false" ht="15" hidden="false" customHeight="false" outlineLevel="0" collapsed="false">
      <c r="A2211" s="0" t="s">
        <v>16</v>
      </c>
      <c r="D2211" s="0" t="s">
        <v>16</v>
      </c>
      <c r="E2211" s="0" t="s">
        <v>4540</v>
      </c>
      <c r="F2211" s="0" t="s">
        <v>4541</v>
      </c>
      <c r="G2211" s="9" t="n">
        <v>0</v>
      </c>
      <c r="H2211" s="9" t="n">
        <v>0</v>
      </c>
      <c r="I2211" s="9" t="n">
        <v>0</v>
      </c>
      <c r="J2211" s="9" t="n">
        <v>0</v>
      </c>
      <c r="K2211" s="9" t="n">
        <v>0</v>
      </c>
      <c r="L2211" s="9" t="n">
        <v>0</v>
      </c>
      <c r="M2211" s="9" t="n">
        <v>0</v>
      </c>
      <c r="N2211" s="9" t="n">
        <v>0</v>
      </c>
      <c r="O2211" s="9" t="n">
        <v>0</v>
      </c>
      <c r="P2211" s="9" t="n">
        <v>0</v>
      </c>
      <c r="Q2211" s="9" t="n">
        <v>0</v>
      </c>
      <c r="R2211" s="9" t="n">
        <v>0</v>
      </c>
      <c r="S2211" s="9" t="n">
        <v>0</v>
      </c>
      <c r="T2211" s="9" t="n">
        <v>0</v>
      </c>
      <c r="U2211" s="9" t="n">
        <v>0</v>
      </c>
      <c r="V2211" s="9" t="n">
        <v>0</v>
      </c>
      <c r="W2211" s="9" t="n">
        <v>0</v>
      </c>
      <c r="X2211" s="9" t="n">
        <v>0</v>
      </c>
      <c r="Y2211" s="9" t="n">
        <v>0</v>
      </c>
      <c r="Z2211" s="9" t="n">
        <v>0</v>
      </c>
      <c r="AA2211" s="9" t="n">
        <v>0</v>
      </c>
      <c r="AB2211" s="9" t="n">
        <v>0</v>
      </c>
      <c r="AC2211" s="9" t="n">
        <v>0</v>
      </c>
      <c r="AD2211" s="9" t="n">
        <v>0</v>
      </c>
      <c r="AE2211" s="9" t="n">
        <v>0</v>
      </c>
      <c r="AF2211" s="9" t="n">
        <v>0</v>
      </c>
      <c r="AG2211" s="9" t="n">
        <v>10771.39</v>
      </c>
      <c r="AH2211" s="9" t="n">
        <v>4218.67</v>
      </c>
      <c r="AI2211" s="9" t="n">
        <v>0</v>
      </c>
      <c r="AJ2211" s="9" t="n">
        <v>0</v>
      </c>
      <c r="AK2211" s="9" t="n">
        <v>6552.72</v>
      </c>
      <c r="AL2211" s="9" t="n">
        <v>0</v>
      </c>
      <c r="AM2211" s="9" t="n">
        <v>0</v>
      </c>
      <c r="AN2211" s="9" t="n">
        <v>0</v>
      </c>
      <c r="AO2211" s="9" t="n">
        <v>0</v>
      </c>
      <c r="AP2211" s="9" t="n">
        <v>0</v>
      </c>
      <c r="AQ2211" s="9" t="n">
        <v>0</v>
      </c>
      <c r="AR2211" s="9" t="n">
        <v>0</v>
      </c>
      <c r="AS2211" s="9" t="n">
        <v>0</v>
      </c>
      <c r="AT2211" s="9" t="n">
        <f aca="false">T2211-G2211</f>
        <v>0</v>
      </c>
      <c r="AU2211" s="10" t="str">
        <f aca="false">IF(G2211=0,"",(T2211-G2211)/G2211)</f>
        <v/>
      </c>
      <c r="AV2211" s="9" t="n">
        <f aca="false">AG2211-T2211</f>
        <v>10771.39</v>
      </c>
      <c r="AW2211" s="10" t="str">
        <f aca="false">IF(T2211=0,"",(AG2211-T2211)/T2211)</f>
        <v/>
      </c>
      <c r="AX2211" s="0" t="str">
        <f aca="false">IF(AND(T2211=0,AG2211&gt;0),"Novo/Recuperado",IF(AND(T2211&gt;0,AG2211=0),"Perdido",IF(AG2211&gt;T2211,"Crescimento",IF(AG2211&lt;T2211,"Queda","Estável"))))</f>
        <v>Novo/Recuperado</v>
      </c>
      <c r="AY2211" s="10" t="n">
        <f aca="false">IF(SUM($AG:$AG)=0,0,AG2211/SUM($AG:$AG))</f>
        <v>0.000812440367821785</v>
      </c>
      <c r="AZ2211" s="9" t="n">
        <f aca="false">IF(AG2211&lt;T2211,T2211-AG2211,0)</f>
        <v>0</v>
      </c>
      <c r="BA2211" s="9" t="n">
        <f aca="false">AG2211/5*12</f>
        <v>25851.336</v>
      </c>
      <c r="BB2211" s="9" t="n">
        <f aca="false">BA2211-T2211</f>
        <v>25851.336</v>
      </c>
    </row>
    <row r="2212" customFormat="false" ht="15" hidden="false" customHeight="false" outlineLevel="0" collapsed="false">
      <c r="A2212" s="0" t="s">
        <v>24</v>
      </c>
      <c r="D2212" s="0" t="s">
        <v>24</v>
      </c>
      <c r="E2212" s="0" t="s">
        <v>4624</v>
      </c>
      <c r="F2212" s="0" t="s">
        <v>4625</v>
      </c>
      <c r="G2212" s="9" t="n">
        <v>0</v>
      </c>
      <c r="H2212" s="9" t="n">
        <v>0</v>
      </c>
      <c r="I2212" s="9" t="n">
        <v>0</v>
      </c>
      <c r="J2212" s="9" t="n">
        <v>0</v>
      </c>
      <c r="K2212" s="9" t="n">
        <v>0</v>
      </c>
      <c r="L2212" s="9" t="n">
        <v>0</v>
      </c>
      <c r="M2212" s="9" t="n">
        <v>0</v>
      </c>
      <c r="N2212" s="9" t="n">
        <v>0</v>
      </c>
      <c r="O2212" s="9" t="n">
        <v>0</v>
      </c>
      <c r="P2212" s="9" t="n">
        <v>0</v>
      </c>
      <c r="Q2212" s="9" t="n">
        <v>0</v>
      </c>
      <c r="R2212" s="9" t="n">
        <v>0</v>
      </c>
      <c r="S2212" s="9" t="n">
        <v>0</v>
      </c>
      <c r="T2212" s="9" t="n">
        <v>0</v>
      </c>
      <c r="U2212" s="9" t="n">
        <v>0</v>
      </c>
      <c r="V2212" s="9" t="n">
        <v>0</v>
      </c>
      <c r="W2212" s="9" t="n">
        <v>0</v>
      </c>
      <c r="X2212" s="9" t="n">
        <v>0</v>
      </c>
      <c r="Y2212" s="9" t="n">
        <v>0</v>
      </c>
      <c r="Z2212" s="9" t="n">
        <v>0</v>
      </c>
      <c r="AA2212" s="9" t="n">
        <v>0</v>
      </c>
      <c r="AB2212" s="9" t="n">
        <v>0</v>
      </c>
      <c r="AC2212" s="9" t="n">
        <v>0</v>
      </c>
      <c r="AD2212" s="9" t="n">
        <v>0</v>
      </c>
      <c r="AE2212" s="9" t="n">
        <v>0</v>
      </c>
      <c r="AF2212" s="9" t="n">
        <v>0</v>
      </c>
      <c r="AG2212" s="9" t="n">
        <v>10783.31</v>
      </c>
      <c r="AH2212" s="9" t="n">
        <v>0</v>
      </c>
      <c r="AI2212" s="9" t="n">
        <v>2606.73</v>
      </c>
      <c r="AJ2212" s="9" t="n">
        <v>969.31</v>
      </c>
      <c r="AK2212" s="9" t="n">
        <v>4462.05</v>
      </c>
      <c r="AL2212" s="9" t="n">
        <v>2745.22</v>
      </c>
      <c r="AM2212" s="9" t="n">
        <v>0</v>
      </c>
      <c r="AN2212" s="9" t="n">
        <v>0</v>
      </c>
      <c r="AO2212" s="9" t="n">
        <v>0</v>
      </c>
      <c r="AP2212" s="9" t="n">
        <v>0</v>
      </c>
      <c r="AQ2212" s="9" t="n">
        <v>0</v>
      </c>
      <c r="AR2212" s="9" t="n">
        <v>0</v>
      </c>
      <c r="AS2212" s="9" t="n">
        <v>0</v>
      </c>
      <c r="AT2212" s="9" t="n">
        <f aca="false">T2212-G2212</f>
        <v>0</v>
      </c>
      <c r="AU2212" s="10" t="str">
        <f aca="false">IF(G2212=0,"",(T2212-G2212)/G2212)</f>
        <v/>
      </c>
      <c r="AV2212" s="9" t="n">
        <f aca="false">AG2212-T2212</f>
        <v>10783.31</v>
      </c>
      <c r="AW2212" s="10" t="str">
        <f aca="false">IF(T2212=0,"",(AG2212-T2212)/T2212)</f>
        <v/>
      </c>
      <c r="AX2212" s="0" t="str">
        <f aca="false">IF(AND(T2212=0,AG2212&gt;0),"Novo/Recuperado",IF(AND(T2212&gt;0,AG2212=0),"Perdido",IF(AG2212&gt;T2212,"Crescimento",IF(AG2212&lt;T2212,"Queda","Estável"))))</f>
        <v>Novo/Recuperado</v>
      </c>
      <c r="AY2212" s="10" t="n">
        <f aca="false">IF(SUM($AG:$AG)=0,0,AG2212/SUM($AG:$AG))</f>
        <v>0.000813339442981485</v>
      </c>
      <c r="AZ2212" s="9" t="n">
        <f aca="false">IF(AG2212&lt;T2212,T2212-AG2212,0)</f>
        <v>0</v>
      </c>
      <c r="BA2212" s="9" t="n">
        <f aca="false">AG2212/5*12</f>
        <v>25879.944</v>
      </c>
      <c r="BB2212" s="9" t="n">
        <f aca="false">BA2212-T2212</f>
        <v>25879.944</v>
      </c>
    </row>
    <row r="2213" customFormat="false" ht="15" hidden="false" customHeight="false" outlineLevel="0" collapsed="false">
      <c r="A2213" s="0" t="s">
        <v>16</v>
      </c>
      <c r="D2213" s="0" t="s">
        <v>16</v>
      </c>
      <c r="E2213" s="0" t="s">
        <v>4592</v>
      </c>
      <c r="F2213" s="0" t="s">
        <v>4593</v>
      </c>
      <c r="G2213" s="9" t="n">
        <v>0</v>
      </c>
      <c r="H2213" s="9" t="n">
        <v>0</v>
      </c>
      <c r="I2213" s="9" t="n">
        <v>0</v>
      </c>
      <c r="J2213" s="9" t="n">
        <v>0</v>
      </c>
      <c r="K2213" s="9" t="n">
        <v>0</v>
      </c>
      <c r="L2213" s="9" t="n">
        <v>0</v>
      </c>
      <c r="M2213" s="9" t="n">
        <v>0</v>
      </c>
      <c r="N2213" s="9" t="n">
        <v>0</v>
      </c>
      <c r="O2213" s="9" t="n">
        <v>0</v>
      </c>
      <c r="P2213" s="9" t="n">
        <v>0</v>
      </c>
      <c r="Q2213" s="9" t="n">
        <v>0</v>
      </c>
      <c r="R2213" s="9" t="n">
        <v>0</v>
      </c>
      <c r="S2213" s="9" t="n">
        <v>0</v>
      </c>
      <c r="T2213" s="9" t="n">
        <v>0</v>
      </c>
      <c r="U2213" s="9" t="n">
        <v>0</v>
      </c>
      <c r="V2213" s="9" t="n">
        <v>0</v>
      </c>
      <c r="W2213" s="9" t="n">
        <v>0</v>
      </c>
      <c r="X2213" s="9" t="n">
        <v>0</v>
      </c>
      <c r="Y2213" s="9" t="n">
        <v>0</v>
      </c>
      <c r="Z2213" s="9" t="n">
        <v>0</v>
      </c>
      <c r="AA2213" s="9" t="n">
        <v>0</v>
      </c>
      <c r="AB2213" s="9" t="n">
        <v>0</v>
      </c>
      <c r="AC2213" s="9" t="n">
        <v>0</v>
      </c>
      <c r="AD2213" s="9" t="n">
        <v>0</v>
      </c>
      <c r="AE2213" s="9" t="n">
        <v>0</v>
      </c>
      <c r="AF2213" s="9" t="n">
        <v>0</v>
      </c>
      <c r="AG2213" s="9" t="n">
        <v>10918.32</v>
      </c>
      <c r="AH2213" s="9" t="n">
        <v>0</v>
      </c>
      <c r="AI2213" s="9" t="n">
        <v>10918.32</v>
      </c>
      <c r="AJ2213" s="9" t="n">
        <v>0</v>
      </c>
      <c r="AK2213" s="9" t="n">
        <v>0</v>
      </c>
      <c r="AL2213" s="9" t="n">
        <v>0</v>
      </c>
      <c r="AM2213" s="9" t="n">
        <v>0</v>
      </c>
      <c r="AN2213" s="9" t="n">
        <v>0</v>
      </c>
      <c r="AO2213" s="9" t="n">
        <v>0</v>
      </c>
      <c r="AP2213" s="9" t="n">
        <v>0</v>
      </c>
      <c r="AQ2213" s="9" t="n">
        <v>0</v>
      </c>
      <c r="AR2213" s="9" t="n">
        <v>0</v>
      </c>
      <c r="AS2213" s="9" t="n">
        <v>0</v>
      </c>
      <c r="AT2213" s="9" t="n">
        <f aca="false">T2213-G2213</f>
        <v>0</v>
      </c>
      <c r="AU2213" s="10" t="str">
        <f aca="false">IF(G2213=0,"",(T2213-G2213)/G2213)</f>
        <v/>
      </c>
      <c r="AV2213" s="9" t="n">
        <f aca="false">AG2213-T2213</f>
        <v>10918.32</v>
      </c>
      <c r="AW2213" s="10" t="str">
        <f aca="false">IF(T2213=0,"",(AG2213-T2213)/T2213)</f>
        <v/>
      </c>
      <c r="AX2213" s="0" t="str">
        <f aca="false">IF(AND(T2213=0,AG2213&gt;0),"Novo/Recuperado",IF(AND(T2213&gt;0,AG2213=0),"Perdido",IF(AG2213&gt;T2213,"Crescimento",IF(AG2213&lt;T2213,"Queda","Estável"))))</f>
        <v>Novo/Recuperado</v>
      </c>
      <c r="AY2213" s="10" t="n">
        <f aca="false">IF(SUM($AG:$AG)=0,0,AG2213/SUM($AG:$AG))</f>
        <v>0.000823522675977377</v>
      </c>
      <c r="AZ2213" s="9" t="n">
        <f aca="false">IF(AG2213&lt;T2213,T2213-AG2213,0)</f>
        <v>0</v>
      </c>
      <c r="BA2213" s="9" t="n">
        <f aca="false">AG2213/5*12</f>
        <v>26203.968</v>
      </c>
      <c r="BB2213" s="9" t="n">
        <f aca="false">BA2213-T2213</f>
        <v>26203.968</v>
      </c>
    </row>
    <row r="2214" customFormat="false" ht="15" hidden="false" customHeight="false" outlineLevel="0" collapsed="false">
      <c r="A2214" s="0" t="s">
        <v>16</v>
      </c>
      <c r="D2214" s="0" t="s">
        <v>16</v>
      </c>
      <c r="E2214" s="0" t="s">
        <v>4687</v>
      </c>
      <c r="F2214" s="0" t="s">
        <v>4688</v>
      </c>
      <c r="G2214" s="9" t="n">
        <v>0</v>
      </c>
      <c r="H2214" s="9" t="n">
        <v>0</v>
      </c>
      <c r="I2214" s="9" t="n">
        <v>0</v>
      </c>
      <c r="J2214" s="9" t="n">
        <v>0</v>
      </c>
      <c r="K2214" s="9" t="n">
        <v>0</v>
      </c>
      <c r="L2214" s="9" t="n">
        <v>0</v>
      </c>
      <c r="M2214" s="9" t="n">
        <v>0</v>
      </c>
      <c r="N2214" s="9" t="n">
        <v>0</v>
      </c>
      <c r="O2214" s="9" t="n">
        <v>0</v>
      </c>
      <c r="P2214" s="9" t="n">
        <v>0</v>
      </c>
      <c r="Q2214" s="9" t="n">
        <v>0</v>
      </c>
      <c r="R2214" s="9" t="n">
        <v>0</v>
      </c>
      <c r="S2214" s="9" t="n">
        <v>0</v>
      </c>
      <c r="T2214" s="9" t="n">
        <v>0</v>
      </c>
      <c r="U2214" s="9" t="n">
        <v>0</v>
      </c>
      <c r="V2214" s="9" t="n">
        <v>0</v>
      </c>
      <c r="W2214" s="9" t="n">
        <v>0</v>
      </c>
      <c r="X2214" s="9" t="n">
        <v>0</v>
      </c>
      <c r="Y2214" s="9" t="n">
        <v>0</v>
      </c>
      <c r="Z2214" s="9" t="n">
        <v>0</v>
      </c>
      <c r="AA2214" s="9" t="n">
        <v>0</v>
      </c>
      <c r="AB2214" s="9" t="n">
        <v>0</v>
      </c>
      <c r="AC2214" s="9" t="n">
        <v>0</v>
      </c>
      <c r="AD2214" s="9" t="n">
        <v>0</v>
      </c>
      <c r="AE2214" s="9" t="n">
        <v>0</v>
      </c>
      <c r="AF2214" s="9" t="n">
        <v>0</v>
      </c>
      <c r="AG2214" s="9" t="n">
        <v>11001.64</v>
      </c>
      <c r="AH2214" s="9" t="n">
        <v>0</v>
      </c>
      <c r="AI2214" s="9" t="n">
        <v>0</v>
      </c>
      <c r="AJ2214" s="9" t="n">
        <v>0</v>
      </c>
      <c r="AK2214" s="9" t="n">
        <v>11001.64</v>
      </c>
      <c r="AL2214" s="9" t="n">
        <v>0</v>
      </c>
      <c r="AM2214" s="9" t="n">
        <v>0</v>
      </c>
      <c r="AN2214" s="9" t="n">
        <v>0</v>
      </c>
      <c r="AO2214" s="9" t="n">
        <v>0</v>
      </c>
      <c r="AP2214" s="9" t="n">
        <v>0</v>
      </c>
      <c r="AQ2214" s="9" t="n">
        <v>0</v>
      </c>
      <c r="AR2214" s="9" t="n">
        <v>0</v>
      </c>
      <c r="AS2214" s="9" t="n">
        <v>0</v>
      </c>
      <c r="AT2214" s="9" t="n">
        <f aca="false">T2214-G2214</f>
        <v>0</v>
      </c>
      <c r="AU2214" s="10" t="str">
        <f aca="false">IF(G2214=0,"",(T2214-G2214)/G2214)</f>
        <v/>
      </c>
      <c r="AV2214" s="9" t="n">
        <f aca="false">AG2214-T2214</f>
        <v>11001.64</v>
      </c>
      <c r="AW2214" s="10" t="str">
        <f aca="false">IF(T2214=0,"",(AG2214-T2214)/T2214)</f>
        <v/>
      </c>
      <c r="AX2214" s="0" t="str">
        <f aca="false">IF(AND(T2214=0,AG2214&gt;0),"Novo/Recuperado",IF(AND(T2214&gt;0,AG2214=0),"Perdido",IF(AG2214&gt;T2214,"Crescimento",IF(AG2214&lt;T2214,"Queda","Estável"))))</f>
        <v>Novo/Recuperado</v>
      </c>
      <c r="AY2214" s="10" t="n">
        <f aca="false">IF(SUM($AG:$AG)=0,0,AG2214/SUM($AG:$AG))</f>
        <v>0.000829807151003061</v>
      </c>
      <c r="AZ2214" s="9" t="n">
        <f aca="false">IF(AG2214&lt;T2214,T2214-AG2214,0)</f>
        <v>0</v>
      </c>
      <c r="BA2214" s="9" t="n">
        <f aca="false">AG2214/5*12</f>
        <v>26403.936</v>
      </c>
      <c r="BB2214" s="9" t="n">
        <f aca="false">BA2214-T2214</f>
        <v>26403.936</v>
      </c>
    </row>
    <row r="2215" customFormat="false" ht="15" hidden="false" customHeight="false" outlineLevel="0" collapsed="false">
      <c r="A2215" s="0" t="s">
        <v>16</v>
      </c>
      <c r="D2215" s="0" t="s">
        <v>16</v>
      </c>
      <c r="E2215" s="0" t="s">
        <v>4542</v>
      </c>
      <c r="F2215" s="0" t="s">
        <v>4543</v>
      </c>
      <c r="G2215" s="9" t="n">
        <v>0</v>
      </c>
      <c r="H2215" s="9" t="n">
        <v>0</v>
      </c>
      <c r="I2215" s="9" t="n">
        <v>0</v>
      </c>
      <c r="J2215" s="9" t="n">
        <v>0</v>
      </c>
      <c r="K2215" s="9" t="n">
        <v>0</v>
      </c>
      <c r="L2215" s="9" t="n">
        <v>0</v>
      </c>
      <c r="M2215" s="9" t="n">
        <v>0</v>
      </c>
      <c r="N2215" s="9" t="n">
        <v>0</v>
      </c>
      <c r="O2215" s="9" t="n">
        <v>0</v>
      </c>
      <c r="P2215" s="9" t="n">
        <v>0</v>
      </c>
      <c r="Q2215" s="9" t="n">
        <v>0</v>
      </c>
      <c r="R2215" s="9" t="n">
        <v>0</v>
      </c>
      <c r="S2215" s="9" t="n">
        <v>0</v>
      </c>
      <c r="T2215" s="9" t="n">
        <v>0</v>
      </c>
      <c r="U2215" s="9" t="n">
        <v>0</v>
      </c>
      <c r="V2215" s="9" t="n">
        <v>0</v>
      </c>
      <c r="W2215" s="9" t="n">
        <v>0</v>
      </c>
      <c r="X2215" s="9" t="n">
        <v>0</v>
      </c>
      <c r="Y2215" s="9" t="n">
        <v>0</v>
      </c>
      <c r="Z2215" s="9" t="n">
        <v>0</v>
      </c>
      <c r="AA2215" s="9" t="n">
        <v>0</v>
      </c>
      <c r="AB2215" s="9" t="n">
        <v>0</v>
      </c>
      <c r="AC2215" s="9" t="n">
        <v>0</v>
      </c>
      <c r="AD2215" s="9" t="n">
        <v>0</v>
      </c>
      <c r="AE2215" s="9" t="n">
        <v>0</v>
      </c>
      <c r="AF2215" s="9" t="n">
        <v>0</v>
      </c>
      <c r="AG2215" s="9" t="n">
        <v>11754.8</v>
      </c>
      <c r="AH2215" s="9" t="n">
        <v>11754.8</v>
      </c>
      <c r="AI2215" s="9" t="n">
        <v>0</v>
      </c>
      <c r="AJ2215" s="9" t="n">
        <v>0</v>
      </c>
      <c r="AK2215" s="9" t="n">
        <v>0</v>
      </c>
      <c r="AL2215" s="9" t="n">
        <v>0</v>
      </c>
      <c r="AM2215" s="9" t="n">
        <v>0</v>
      </c>
      <c r="AN2215" s="9" t="n">
        <v>0</v>
      </c>
      <c r="AO2215" s="9" t="n">
        <v>0</v>
      </c>
      <c r="AP2215" s="9" t="n">
        <v>0</v>
      </c>
      <c r="AQ2215" s="9" t="n">
        <v>0</v>
      </c>
      <c r="AR2215" s="9" t="n">
        <v>0</v>
      </c>
      <c r="AS2215" s="9" t="n">
        <v>0</v>
      </c>
      <c r="AT2215" s="9" t="n">
        <f aca="false">T2215-G2215</f>
        <v>0</v>
      </c>
      <c r="AU2215" s="10" t="str">
        <f aca="false">IF(G2215=0,"",(T2215-G2215)/G2215)</f>
        <v/>
      </c>
      <c r="AV2215" s="9" t="n">
        <f aca="false">AG2215-T2215</f>
        <v>11754.8</v>
      </c>
      <c r="AW2215" s="10" t="str">
        <f aca="false">IF(T2215=0,"",(AG2215-T2215)/T2215)</f>
        <v/>
      </c>
      <c r="AX2215" s="0" t="str">
        <f aca="false">IF(AND(T2215=0,AG2215&gt;0),"Novo/Recuperado",IF(AND(T2215&gt;0,AG2215=0),"Perdido",IF(AG2215&gt;T2215,"Crescimento",IF(AG2215&lt;T2215,"Queda","Estável"))))</f>
        <v>Novo/Recuperado</v>
      </c>
      <c r="AY2215" s="10" t="n">
        <f aca="false">IF(SUM($AG:$AG)=0,0,AG2215/SUM($AG:$AG))</f>
        <v>0.000886614822754679</v>
      </c>
      <c r="AZ2215" s="9" t="n">
        <f aca="false">IF(AG2215&lt;T2215,T2215-AG2215,0)</f>
        <v>0</v>
      </c>
      <c r="BA2215" s="9" t="n">
        <f aca="false">AG2215/5*12</f>
        <v>28211.52</v>
      </c>
      <c r="BB2215" s="9" t="n">
        <f aca="false">BA2215-T2215</f>
        <v>28211.52</v>
      </c>
    </row>
    <row r="2216" customFormat="false" ht="15" hidden="false" customHeight="false" outlineLevel="0" collapsed="false">
      <c r="A2216" s="0" t="s">
        <v>22</v>
      </c>
      <c r="B2216" s="0" t="s">
        <v>22</v>
      </c>
      <c r="C2216" s="0" t="s">
        <v>22</v>
      </c>
      <c r="D2216" s="0" t="s">
        <v>22</v>
      </c>
      <c r="E2216" s="0" t="s">
        <v>2129</v>
      </c>
      <c r="F2216" s="0" t="s">
        <v>2130</v>
      </c>
      <c r="G2216" s="9" t="n">
        <v>30777.17</v>
      </c>
      <c r="H2216" s="9" t="n">
        <v>0</v>
      </c>
      <c r="I2216" s="9" t="n">
        <v>0</v>
      </c>
      <c r="J2216" s="9" t="n">
        <v>9611.47</v>
      </c>
      <c r="K2216" s="9" t="n">
        <v>3466.6</v>
      </c>
      <c r="L2216" s="9" t="n">
        <v>2472.9</v>
      </c>
      <c r="M2216" s="9" t="n">
        <v>0</v>
      </c>
      <c r="N2216" s="9" t="n">
        <v>3854.95</v>
      </c>
      <c r="O2216" s="9" t="n">
        <v>5930.97</v>
      </c>
      <c r="P2216" s="9" t="n">
        <v>2721.22</v>
      </c>
      <c r="Q2216" s="9" t="n">
        <v>0</v>
      </c>
      <c r="R2216" s="9" t="n">
        <v>2719.06</v>
      </c>
      <c r="S2216" s="9" t="n">
        <v>0</v>
      </c>
      <c r="T2216" s="9" t="n">
        <v>6017.08</v>
      </c>
      <c r="U2216" s="9" t="n">
        <v>0</v>
      </c>
      <c r="V2216" s="9" t="n">
        <v>417.68</v>
      </c>
      <c r="W2216" s="9" t="n">
        <v>0</v>
      </c>
      <c r="X2216" s="9" t="n">
        <v>0</v>
      </c>
      <c r="Y2216" s="9" t="n">
        <v>0</v>
      </c>
      <c r="Z2216" s="9" t="n">
        <v>0</v>
      </c>
      <c r="AA2216" s="9" t="n">
        <v>0</v>
      </c>
      <c r="AB2216" s="9" t="n">
        <v>0</v>
      </c>
      <c r="AC2216" s="9" t="n">
        <v>0</v>
      </c>
      <c r="AD2216" s="9" t="n">
        <v>3491.57</v>
      </c>
      <c r="AE2216" s="9" t="n">
        <v>2107.83</v>
      </c>
      <c r="AF2216" s="9" t="n">
        <v>0</v>
      </c>
      <c r="AG2216" s="9" t="n">
        <v>14303.79</v>
      </c>
      <c r="AH2216" s="9" t="n">
        <v>4715.84</v>
      </c>
      <c r="AI2216" s="9" t="n">
        <v>0</v>
      </c>
      <c r="AJ2216" s="9" t="n">
        <v>3996.31</v>
      </c>
      <c r="AK2216" s="9" t="n">
        <v>0</v>
      </c>
      <c r="AL2216" s="9" t="n">
        <v>5591.64</v>
      </c>
      <c r="AM2216" s="9" t="n">
        <v>0</v>
      </c>
      <c r="AN2216" s="9" t="n">
        <v>0</v>
      </c>
      <c r="AO2216" s="9" t="n">
        <v>0</v>
      </c>
      <c r="AP2216" s="9" t="n">
        <v>0</v>
      </c>
      <c r="AQ2216" s="9" t="n">
        <v>0</v>
      </c>
      <c r="AR2216" s="9" t="n">
        <v>0</v>
      </c>
      <c r="AS2216" s="9" t="n">
        <v>0</v>
      </c>
      <c r="AT2216" s="9" t="n">
        <f aca="false">T2216-G2216</f>
        <v>-24760.09</v>
      </c>
      <c r="AU2216" s="10" t="n">
        <f aca="false">IF(G2216=0,"",(T2216-G2216)/G2216)</f>
        <v>-0.804495345088583</v>
      </c>
      <c r="AV2216" s="9" t="n">
        <f aca="false">AG2216-T2216</f>
        <v>8286.71</v>
      </c>
      <c r="AW2216" s="10" t="n">
        <f aca="false">IF(T2216=0,"",(AG2216-T2216)/T2216)</f>
        <v>1.37719790994968</v>
      </c>
      <c r="AX2216" s="0" t="str">
        <f aca="false">IF(AND(T2216=0,AG2216&gt;0),"Novo/Recuperado",IF(AND(T2216&gt;0,AG2216=0),"Perdido",IF(AG2216&gt;T2216,"Crescimento",IF(AG2216&lt;T2216,"Queda","Estável"))))</f>
        <v>Crescimento</v>
      </c>
      <c r="AY2216" s="10" t="n">
        <f aca="false">IF(SUM($AG:$AG)=0,0,AG2216/SUM($AG:$AG))</f>
        <v>0.00107887435222804</v>
      </c>
      <c r="AZ2216" s="9" t="n">
        <f aca="false">IF(AG2216&lt;T2216,T2216-AG2216,0)</f>
        <v>0</v>
      </c>
      <c r="BA2216" s="9" t="n">
        <f aca="false">AG2216/5*12</f>
        <v>34329.096</v>
      </c>
      <c r="BB2216" s="9" t="n">
        <f aca="false">BA2216-T2216</f>
        <v>28312.016</v>
      </c>
    </row>
    <row r="2217" customFormat="false" ht="15" hidden="false" customHeight="false" outlineLevel="0" collapsed="false">
      <c r="A2217" s="0" t="s">
        <v>16</v>
      </c>
      <c r="D2217" s="0" t="s">
        <v>16</v>
      </c>
      <c r="E2217" s="0" t="s">
        <v>4731</v>
      </c>
      <c r="F2217" s="0" t="s">
        <v>4732</v>
      </c>
      <c r="G2217" s="9" t="n">
        <v>0</v>
      </c>
      <c r="H2217" s="9" t="n">
        <v>0</v>
      </c>
      <c r="I2217" s="9" t="n">
        <v>0</v>
      </c>
      <c r="J2217" s="9" t="n">
        <v>0</v>
      </c>
      <c r="K2217" s="9" t="n">
        <v>0</v>
      </c>
      <c r="L2217" s="9" t="n">
        <v>0</v>
      </c>
      <c r="M2217" s="9" t="n">
        <v>0</v>
      </c>
      <c r="N2217" s="9" t="n">
        <v>0</v>
      </c>
      <c r="O2217" s="9" t="n">
        <v>0</v>
      </c>
      <c r="P2217" s="9" t="n">
        <v>0</v>
      </c>
      <c r="Q2217" s="9" t="n">
        <v>0</v>
      </c>
      <c r="R2217" s="9" t="n">
        <v>0</v>
      </c>
      <c r="S2217" s="9" t="n">
        <v>0</v>
      </c>
      <c r="T2217" s="9" t="n">
        <v>0</v>
      </c>
      <c r="U2217" s="9" t="n">
        <v>0</v>
      </c>
      <c r="V2217" s="9" t="n">
        <v>0</v>
      </c>
      <c r="W2217" s="9" t="n">
        <v>0</v>
      </c>
      <c r="X2217" s="9" t="n">
        <v>0</v>
      </c>
      <c r="Y2217" s="9" t="n">
        <v>0</v>
      </c>
      <c r="Z2217" s="9" t="n">
        <v>0</v>
      </c>
      <c r="AA2217" s="9" t="n">
        <v>0</v>
      </c>
      <c r="AB2217" s="9" t="n">
        <v>0</v>
      </c>
      <c r="AC2217" s="9" t="n">
        <v>0</v>
      </c>
      <c r="AD2217" s="9" t="n">
        <v>0</v>
      </c>
      <c r="AE2217" s="9" t="n">
        <v>0</v>
      </c>
      <c r="AF2217" s="9" t="n">
        <v>0</v>
      </c>
      <c r="AG2217" s="9" t="n">
        <v>11854.48</v>
      </c>
      <c r="AH2217" s="9" t="n">
        <v>0</v>
      </c>
      <c r="AI2217" s="9" t="n">
        <v>0</v>
      </c>
      <c r="AJ2217" s="9" t="n">
        <v>0</v>
      </c>
      <c r="AK2217" s="9" t="n">
        <v>0</v>
      </c>
      <c r="AL2217" s="9" t="n">
        <v>11854.48</v>
      </c>
      <c r="AM2217" s="9" t="n">
        <v>0</v>
      </c>
      <c r="AN2217" s="9" t="n">
        <v>0</v>
      </c>
      <c r="AO2217" s="9" t="n">
        <v>0</v>
      </c>
      <c r="AP2217" s="9" t="n">
        <v>0</v>
      </c>
      <c r="AQ2217" s="9" t="n">
        <v>0</v>
      </c>
      <c r="AR2217" s="9" t="n">
        <v>0</v>
      </c>
      <c r="AS2217" s="9" t="n">
        <v>0</v>
      </c>
      <c r="AT2217" s="9" t="n">
        <f aca="false">T2217-G2217</f>
        <v>0</v>
      </c>
      <c r="AU2217" s="10" t="str">
        <f aca="false">IF(G2217=0,"",(T2217-G2217)/G2217)</f>
        <v/>
      </c>
      <c r="AV2217" s="9" t="n">
        <f aca="false">AG2217-T2217</f>
        <v>11854.48</v>
      </c>
      <c r="AW2217" s="10" t="str">
        <f aca="false">IF(T2217=0,"",(AG2217-T2217)/T2217)</f>
        <v/>
      </c>
      <c r="AX2217" s="0" t="str">
        <f aca="false">IF(AND(T2217=0,AG2217&gt;0),"Novo/Recuperado",IF(AND(T2217&gt;0,AG2217=0),"Perdido",IF(AG2217&gt;T2217,"Crescimento",IF(AG2217&lt;T2217,"Queda","Estável"))))</f>
        <v>Novo/Recuperado</v>
      </c>
      <c r="AY2217" s="10" t="n">
        <f aca="false">IF(SUM($AG:$AG)=0,0,AG2217/SUM($AG:$AG))</f>
        <v>0.000894133263351897</v>
      </c>
      <c r="AZ2217" s="9" t="n">
        <f aca="false">IF(AG2217&lt;T2217,T2217-AG2217,0)</f>
        <v>0</v>
      </c>
      <c r="BA2217" s="9" t="n">
        <f aca="false">AG2217/5*12</f>
        <v>28450.752</v>
      </c>
      <c r="BB2217" s="9" t="n">
        <f aca="false">BA2217-T2217</f>
        <v>28450.752</v>
      </c>
    </row>
    <row r="2218" customFormat="false" ht="15" hidden="false" customHeight="false" outlineLevel="0" collapsed="false">
      <c r="A2218" s="0" t="s">
        <v>22</v>
      </c>
      <c r="B2218" s="0" t="s">
        <v>381</v>
      </c>
      <c r="C2218" s="0" t="s">
        <v>22</v>
      </c>
      <c r="D2218" s="0" t="s">
        <v>22</v>
      </c>
      <c r="E2218" s="0" t="s">
        <v>464</v>
      </c>
      <c r="F2218" s="0" t="s">
        <v>465</v>
      </c>
      <c r="G2218" s="9" t="n">
        <v>42551.5099999999</v>
      </c>
      <c r="H2218" s="9" t="n">
        <v>2337.36</v>
      </c>
      <c r="I2218" s="9" t="n">
        <v>2508.14</v>
      </c>
      <c r="J2218" s="9" t="n">
        <v>3139.63</v>
      </c>
      <c r="K2218" s="9" t="n">
        <v>11782.52</v>
      </c>
      <c r="L2218" s="9" t="n">
        <v>12504.16</v>
      </c>
      <c r="M2218" s="9" t="n">
        <v>5197.3</v>
      </c>
      <c r="N2218" s="9" t="n">
        <v>3010.38</v>
      </c>
      <c r="O2218" s="9" t="n">
        <v>1419.42</v>
      </c>
      <c r="P2218" s="9" t="n">
        <v>189.64</v>
      </c>
      <c r="Q2218" s="9" t="n">
        <v>462.96</v>
      </c>
      <c r="R2218" s="9" t="n">
        <v>0</v>
      </c>
      <c r="S2218" s="9" t="n">
        <v>0</v>
      </c>
      <c r="T2218" s="9" t="n">
        <v>32063.87</v>
      </c>
      <c r="U2218" s="9" t="n">
        <v>0</v>
      </c>
      <c r="V2218" s="9" t="n">
        <v>0</v>
      </c>
      <c r="W2218" s="9" t="n">
        <v>0</v>
      </c>
      <c r="X2218" s="9" t="n">
        <v>0</v>
      </c>
      <c r="Y2218" s="9" t="n">
        <v>0</v>
      </c>
      <c r="Z2218" s="9" t="n">
        <v>0</v>
      </c>
      <c r="AA2218" s="9" t="n">
        <v>0</v>
      </c>
      <c r="AB2218" s="9" t="n">
        <v>0</v>
      </c>
      <c r="AC2218" s="9" t="n">
        <v>0</v>
      </c>
      <c r="AD2218" s="9" t="n">
        <v>6432.54</v>
      </c>
      <c r="AE2218" s="9" t="n">
        <v>14633.33</v>
      </c>
      <c r="AF2218" s="9" t="n">
        <v>10998</v>
      </c>
      <c r="AG2218" s="9" t="n">
        <v>25312.26</v>
      </c>
      <c r="AH2218" s="9" t="n">
        <v>3517.2</v>
      </c>
      <c r="AI2218" s="9" t="n">
        <v>8302.18</v>
      </c>
      <c r="AJ2218" s="9" t="n">
        <v>13492.88</v>
      </c>
      <c r="AK2218" s="9" t="n">
        <v>0</v>
      </c>
      <c r="AL2218" s="9" t="n">
        <v>0</v>
      </c>
      <c r="AM2218" s="9" t="n">
        <v>0</v>
      </c>
      <c r="AN2218" s="9" t="n">
        <v>0</v>
      </c>
      <c r="AO2218" s="9" t="n">
        <v>0</v>
      </c>
      <c r="AP2218" s="9" t="n">
        <v>0</v>
      </c>
      <c r="AQ2218" s="9" t="n">
        <v>0</v>
      </c>
      <c r="AR2218" s="9" t="n">
        <v>0</v>
      </c>
      <c r="AS2218" s="9" t="n">
        <v>0</v>
      </c>
      <c r="AT2218" s="9" t="n">
        <f aca="false">T2218-G2218</f>
        <v>-10487.6399999999</v>
      </c>
      <c r="AU2218" s="10" t="n">
        <f aca="false">IF(G2218=0,"",(T2218-G2218)/G2218)</f>
        <v>-0.246469279233568</v>
      </c>
      <c r="AV2218" s="9" t="n">
        <f aca="false">AG2218-T2218</f>
        <v>-6751.60999999998</v>
      </c>
      <c r="AW2218" s="10" t="n">
        <f aca="false">IF(T2218=0,"",(AG2218-T2218)/T2218)</f>
        <v>-0.210567532864872</v>
      </c>
      <c r="AX2218" s="0" t="str">
        <f aca="false">IF(AND(T2218=0,AG2218&gt;0),"Novo/Recuperado",IF(AND(T2218&gt;0,AG2218=0),"Perdido",IF(AG2218&gt;T2218,"Crescimento",IF(AG2218&lt;T2218,"Queda","Estável"))))</f>
        <v>Queda</v>
      </c>
      <c r="AY2218" s="10" t="n">
        <f aca="false">IF(SUM($AG:$AG)=0,0,AG2218/SUM($AG:$AG))</f>
        <v>0.00190919666122948</v>
      </c>
      <c r="AZ2218" s="9" t="n">
        <f aca="false">IF(AG2218&lt;T2218,T2218-AG2218,0)</f>
        <v>6751.60999999998</v>
      </c>
      <c r="BA2218" s="9" t="n">
        <f aca="false">AG2218/5*12</f>
        <v>60749.424</v>
      </c>
      <c r="BB2218" s="9" t="n">
        <f aca="false">BA2218-T2218</f>
        <v>28685.554</v>
      </c>
    </row>
    <row r="2219" customFormat="false" ht="15" hidden="false" customHeight="false" outlineLevel="0" collapsed="false">
      <c r="A2219" s="0" t="s">
        <v>4479</v>
      </c>
      <c r="C2219" s="0" t="s">
        <v>4479</v>
      </c>
      <c r="D2219" s="0" t="s">
        <v>4479</v>
      </c>
      <c r="E2219" s="0" t="s">
        <v>4482</v>
      </c>
      <c r="F2219" s="0" t="s">
        <v>4483</v>
      </c>
      <c r="G2219" s="9" t="n">
        <v>0</v>
      </c>
      <c r="H2219" s="9" t="n">
        <v>0</v>
      </c>
      <c r="I2219" s="9" t="n">
        <v>0</v>
      </c>
      <c r="J2219" s="9" t="n">
        <v>0</v>
      </c>
      <c r="K2219" s="9" t="n">
        <v>0</v>
      </c>
      <c r="L2219" s="9" t="n">
        <v>0</v>
      </c>
      <c r="M2219" s="9" t="n">
        <v>0</v>
      </c>
      <c r="N2219" s="9" t="n">
        <v>0</v>
      </c>
      <c r="O2219" s="9" t="n">
        <v>0</v>
      </c>
      <c r="P2219" s="9" t="n">
        <v>0</v>
      </c>
      <c r="Q2219" s="9" t="n">
        <v>0</v>
      </c>
      <c r="R2219" s="9" t="n">
        <v>0</v>
      </c>
      <c r="S2219" s="9" t="n">
        <v>0</v>
      </c>
      <c r="T2219" s="9" t="n">
        <v>10010.2</v>
      </c>
      <c r="U2219" s="9" t="n">
        <v>0</v>
      </c>
      <c r="V2219" s="9" t="n">
        <v>0</v>
      </c>
      <c r="W2219" s="9" t="n">
        <v>0</v>
      </c>
      <c r="X2219" s="9" t="n">
        <v>0</v>
      </c>
      <c r="Y2219" s="9" t="n">
        <v>0</v>
      </c>
      <c r="Z2219" s="9" t="n">
        <v>0</v>
      </c>
      <c r="AA2219" s="9" t="n">
        <v>0</v>
      </c>
      <c r="AB2219" s="9" t="n">
        <v>0</v>
      </c>
      <c r="AC2219" s="9" t="n">
        <v>0</v>
      </c>
      <c r="AD2219" s="9" t="n">
        <v>0</v>
      </c>
      <c r="AE2219" s="9" t="n">
        <v>10010.2</v>
      </c>
      <c r="AF2219" s="9" t="n">
        <v>0</v>
      </c>
      <c r="AG2219" s="9" t="n">
        <v>16236.4</v>
      </c>
      <c r="AH2219" s="9" t="n">
        <v>12817.4</v>
      </c>
      <c r="AI2219" s="9" t="n">
        <v>3419</v>
      </c>
      <c r="AJ2219" s="9" t="n">
        <v>0</v>
      </c>
      <c r="AK2219" s="9" t="n">
        <v>0</v>
      </c>
      <c r="AL2219" s="9" t="n">
        <v>0</v>
      </c>
      <c r="AM2219" s="9" t="n">
        <v>0</v>
      </c>
      <c r="AN2219" s="9" t="n">
        <v>0</v>
      </c>
      <c r="AO2219" s="9" t="n">
        <v>0</v>
      </c>
      <c r="AP2219" s="9" t="n">
        <v>0</v>
      </c>
      <c r="AQ2219" s="9" t="n">
        <v>0</v>
      </c>
      <c r="AR2219" s="9" t="n">
        <v>0</v>
      </c>
      <c r="AS2219" s="9" t="n">
        <v>0</v>
      </c>
      <c r="AT2219" s="9" t="n">
        <f aca="false">T2219-G2219</f>
        <v>10010.2</v>
      </c>
      <c r="AU2219" s="10" t="str">
        <f aca="false">IF(G2219=0,"",(T2219-G2219)/G2219)</f>
        <v/>
      </c>
      <c r="AV2219" s="9" t="n">
        <f aca="false">AG2219-T2219</f>
        <v>6226.2</v>
      </c>
      <c r="AW2219" s="10" t="n">
        <f aca="false">IF(T2219=0,"",(AG2219-T2219)/T2219)</f>
        <v>0.621985574713792</v>
      </c>
      <c r="AX2219" s="0" t="str">
        <f aca="false">IF(AND(T2219=0,AG2219&gt;0),"Novo/Recuperado",IF(AND(T2219&gt;0,AG2219=0),"Perdido",IF(AG2219&gt;T2219,"Crescimento",IF(AG2219&lt;T2219,"Queda","Estável"))))</f>
        <v>Crescimento</v>
      </c>
      <c r="AY2219" s="10" t="n">
        <f aca="false">IF(SUM($AG:$AG)=0,0,AG2219/SUM($AG:$AG))</f>
        <v>0.0012246429465558</v>
      </c>
      <c r="AZ2219" s="9" t="n">
        <f aca="false">IF(AG2219&lt;T2219,T2219-AG2219,0)</f>
        <v>0</v>
      </c>
      <c r="BA2219" s="9" t="n">
        <f aca="false">AG2219/5*12</f>
        <v>38967.36</v>
      </c>
      <c r="BB2219" s="9" t="n">
        <f aca="false">BA2219-T2219</f>
        <v>28957.16</v>
      </c>
    </row>
    <row r="2220" customFormat="false" ht="15" hidden="false" customHeight="false" outlineLevel="0" collapsed="false">
      <c r="A2220" s="0" t="s">
        <v>28</v>
      </c>
      <c r="D2220" s="0" t="s">
        <v>28</v>
      </c>
      <c r="E2220" s="0" t="s">
        <v>4737</v>
      </c>
      <c r="F2220" s="0" t="s">
        <v>4738</v>
      </c>
      <c r="G2220" s="9" t="n">
        <v>0</v>
      </c>
      <c r="H2220" s="9" t="n">
        <v>0</v>
      </c>
      <c r="I2220" s="9" t="n">
        <v>0</v>
      </c>
      <c r="J2220" s="9" t="n">
        <v>0</v>
      </c>
      <c r="K2220" s="9" t="n">
        <v>0</v>
      </c>
      <c r="L2220" s="9" t="n">
        <v>0</v>
      </c>
      <c r="M2220" s="9" t="n">
        <v>0</v>
      </c>
      <c r="N2220" s="9" t="n">
        <v>0</v>
      </c>
      <c r="O2220" s="9" t="n">
        <v>0</v>
      </c>
      <c r="P2220" s="9" t="n">
        <v>0</v>
      </c>
      <c r="Q2220" s="9" t="n">
        <v>0</v>
      </c>
      <c r="R2220" s="9" t="n">
        <v>0</v>
      </c>
      <c r="S2220" s="9" t="n">
        <v>0</v>
      </c>
      <c r="T2220" s="9" t="n">
        <v>0</v>
      </c>
      <c r="U2220" s="9" t="n">
        <v>0</v>
      </c>
      <c r="V2220" s="9" t="n">
        <v>0</v>
      </c>
      <c r="W2220" s="9" t="n">
        <v>0</v>
      </c>
      <c r="X2220" s="9" t="n">
        <v>0</v>
      </c>
      <c r="Y2220" s="9" t="n">
        <v>0</v>
      </c>
      <c r="Z2220" s="9" t="n">
        <v>0</v>
      </c>
      <c r="AA2220" s="9" t="n">
        <v>0</v>
      </c>
      <c r="AB2220" s="9" t="n">
        <v>0</v>
      </c>
      <c r="AC2220" s="9" t="n">
        <v>0</v>
      </c>
      <c r="AD2220" s="9" t="n">
        <v>0</v>
      </c>
      <c r="AE2220" s="9" t="n">
        <v>0</v>
      </c>
      <c r="AF2220" s="9" t="n">
        <v>0</v>
      </c>
      <c r="AG2220" s="9" t="n">
        <v>12099.5</v>
      </c>
      <c r="AH2220" s="9" t="n">
        <v>0</v>
      </c>
      <c r="AI2220" s="9" t="n">
        <v>0</v>
      </c>
      <c r="AJ2220" s="9" t="n">
        <v>0</v>
      </c>
      <c r="AK2220" s="9" t="n">
        <v>0</v>
      </c>
      <c r="AL2220" s="9" t="n">
        <v>12099.5</v>
      </c>
      <c r="AM2220" s="9" t="n">
        <v>0</v>
      </c>
      <c r="AN2220" s="9" t="n">
        <v>0</v>
      </c>
      <c r="AO2220" s="9" t="n">
        <v>0</v>
      </c>
      <c r="AP2220" s="9" t="n">
        <v>0</v>
      </c>
      <c r="AQ2220" s="9" t="n">
        <v>0</v>
      </c>
      <c r="AR2220" s="9" t="n">
        <v>0</v>
      </c>
      <c r="AS2220" s="9" t="n">
        <v>0</v>
      </c>
      <c r="AT2220" s="9" t="n">
        <f aca="false">T2220-G2220</f>
        <v>0</v>
      </c>
      <c r="AU2220" s="10" t="str">
        <f aca="false">IF(G2220=0,"",(T2220-G2220)/G2220)</f>
        <v/>
      </c>
      <c r="AV2220" s="9" t="n">
        <f aca="false">AG2220-T2220</f>
        <v>12099.5</v>
      </c>
      <c r="AW2220" s="10" t="str">
        <f aca="false">IF(T2220=0,"",(AG2220-T2220)/T2220)</f>
        <v/>
      </c>
      <c r="AX2220" s="0" t="str">
        <f aca="false">IF(AND(T2220=0,AG2220&gt;0),"Novo/Recuperado",IF(AND(T2220&gt;0,AG2220=0),"Perdido",IF(AG2220&gt;T2220,"Crescimento",IF(AG2220&lt;T2220,"Queda","Estável"))))</f>
        <v>Novo/Recuperado</v>
      </c>
      <c r="AY2220" s="10" t="n">
        <f aca="false">IF(SUM($AG:$AG)=0,0,AG2220/SUM($AG:$AG))</f>
        <v>0.000912614085132902</v>
      </c>
      <c r="AZ2220" s="9" t="n">
        <f aca="false">IF(AG2220&lt;T2220,T2220-AG2220,0)</f>
        <v>0</v>
      </c>
      <c r="BA2220" s="9" t="n">
        <f aca="false">AG2220/5*12</f>
        <v>29038.8</v>
      </c>
      <c r="BB2220" s="9" t="n">
        <f aca="false">BA2220-T2220</f>
        <v>29038.8</v>
      </c>
    </row>
    <row r="2221" customFormat="false" ht="15" hidden="false" customHeight="false" outlineLevel="0" collapsed="false">
      <c r="A2221" s="0" t="s">
        <v>20</v>
      </c>
      <c r="B2221" s="0" t="s">
        <v>881</v>
      </c>
      <c r="C2221" s="0" t="s">
        <v>881</v>
      </c>
      <c r="D2221" s="0" t="s">
        <v>20</v>
      </c>
      <c r="E2221" s="0" t="s">
        <v>882</v>
      </c>
      <c r="F2221" s="0" t="s">
        <v>883</v>
      </c>
      <c r="G2221" s="9" t="n">
        <v>96693.11</v>
      </c>
      <c r="H2221" s="9" t="n">
        <v>1643.5</v>
      </c>
      <c r="I2221" s="9" t="n">
        <v>0</v>
      </c>
      <c r="J2221" s="9" t="n">
        <v>8871.83</v>
      </c>
      <c r="K2221" s="9" t="n">
        <v>14351.32</v>
      </c>
      <c r="L2221" s="9" t="n">
        <v>12306.2</v>
      </c>
      <c r="M2221" s="9" t="n">
        <v>19897.92</v>
      </c>
      <c r="N2221" s="9" t="n">
        <v>2154.18</v>
      </c>
      <c r="O2221" s="9" t="n">
        <v>10387.4</v>
      </c>
      <c r="P2221" s="9" t="n">
        <v>22888.4</v>
      </c>
      <c r="Q2221" s="9" t="n">
        <v>4192.36</v>
      </c>
      <c r="R2221" s="9" t="n">
        <v>0</v>
      </c>
      <c r="S2221" s="9" t="n">
        <v>0</v>
      </c>
      <c r="T2221" s="9" t="n">
        <v>48867.76</v>
      </c>
      <c r="U2221" s="9" t="n">
        <v>-855.94</v>
      </c>
      <c r="V2221" s="9" t="n">
        <v>1341.56</v>
      </c>
      <c r="W2221" s="9" t="n">
        <v>29436.73</v>
      </c>
      <c r="X2221" s="9" t="n">
        <v>7994.88</v>
      </c>
      <c r="Y2221" s="9" t="n">
        <v>-2158.32</v>
      </c>
      <c r="Z2221" s="9" t="n">
        <v>0</v>
      </c>
      <c r="AA2221" s="9" t="n">
        <v>1350.72</v>
      </c>
      <c r="AB2221" s="9" t="n">
        <v>2021.22</v>
      </c>
      <c r="AC2221" s="9" t="n">
        <v>0</v>
      </c>
      <c r="AD2221" s="9" t="n">
        <v>3200.19</v>
      </c>
      <c r="AE2221" s="9" t="n">
        <v>3259.58</v>
      </c>
      <c r="AF2221" s="9" t="n">
        <v>3277.14</v>
      </c>
      <c r="AG2221" s="9" t="n">
        <v>32523.88</v>
      </c>
      <c r="AH2221" s="9" t="n">
        <v>0</v>
      </c>
      <c r="AI2221" s="9" t="n">
        <v>14005.54</v>
      </c>
      <c r="AJ2221" s="9" t="n">
        <v>0</v>
      </c>
      <c r="AK2221" s="9" t="n">
        <v>18518.34</v>
      </c>
      <c r="AL2221" s="9" t="n">
        <v>0</v>
      </c>
      <c r="AM2221" s="9" t="n">
        <v>0</v>
      </c>
      <c r="AN2221" s="9" t="n">
        <v>0</v>
      </c>
      <c r="AO2221" s="9" t="n">
        <v>0</v>
      </c>
      <c r="AP2221" s="9" t="n">
        <v>0</v>
      </c>
      <c r="AQ2221" s="9" t="n">
        <v>0</v>
      </c>
      <c r="AR2221" s="9" t="n">
        <v>0</v>
      </c>
      <c r="AS2221" s="9" t="n">
        <v>0</v>
      </c>
      <c r="AT2221" s="9" t="n">
        <f aca="false">T2221-G2221</f>
        <v>-47825.35</v>
      </c>
      <c r="AU2221" s="10" t="n">
        <f aca="false">IF(G2221=0,"",(T2221-G2221)/G2221)</f>
        <v>-0.494609698664155</v>
      </c>
      <c r="AV2221" s="9" t="n">
        <f aca="false">AG2221-T2221</f>
        <v>-16343.88</v>
      </c>
      <c r="AW2221" s="10" t="n">
        <f aca="false">IF(T2221=0,"",(AG2221-T2221)/T2221)</f>
        <v>-0.334451180082738</v>
      </c>
      <c r="AX2221" s="0" t="str">
        <f aca="false">IF(AND(T2221=0,AG2221&gt;0),"Novo/Recuperado",IF(AND(T2221&gt;0,AG2221=0),"Perdido",IF(AG2221&gt;T2221,"Crescimento",IF(AG2221&lt;T2221,"Queda","Estável"))))</f>
        <v>Queda</v>
      </c>
      <c r="AY2221" s="10" t="n">
        <f aca="false">IF(SUM($AG:$AG)=0,0,AG2221/SUM($AG:$AG))</f>
        <v>0.00245313864136306</v>
      </c>
      <c r="AZ2221" s="9" t="n">
        <f aca="false">IF(AG2221&lt;T2221,T2221-AG2221,0)</f>
        <v>16343.88</v>
      </c>
      <c r="BA2221" s="9" t="n">
        <f aca="false">AG2221/5*12</f>
        <v>78057.312</v>
      </c>
      <c r="BB2221" s="9" t="n">
        <f aca="false">BA2221-T2221</f>
        <v>29189.552</v>
      </c>
    </row>
    <row r="2222" customFormat="false" ht="15" hidden="false" customHeight="false" outlineLevel="0" collapsed="false">
      <c r="A2222" s="0" t="s">
        <v>16</v>
      </c>
      <c r="D2222" s="0" t="s">
        <v>16</v>
      </c>
      <c r="E2222" s="0" t="s">
        <v>4534</v>
      </c>
      <c r="F2222" s="0" t="s">
        <v>4535</v>
      </c>
      <c r="G2222" s="9" t="n">
        <v>0</v>
      </c>
      <c r="H2222" s="9" t="n">
        <v>0</v>
      </c>
      <c r="I2222" s="9" t="n">
        <v>0</v>
      </c>
      <c r="J2222" s="9" t="n">
        <v>0</v>
      </c>
      <c r="K2222" s="9" t="n">
        <v>0</v>
      </c>
      <c r="L2222" s="9" t="n">
        <v>0</v>
      </c>
      <c r="M2222" s="9" t="n">
        <v>0</v>
      </c>
      <c r="N2222" s="9" t="n">
        <v>0</v>
      </c>
      <c r="O2222" s="9" t="n">
        <v>0</v>
      </c>
      <c r="P2222" s="9" t="n">
        <v>0</v>
      </c>
      <c r="Q2222" s="9" t="n">
        <v>0</v>
      </c>
      <c r="R2222" s="9" t="n">
        <v>0</v>
      </c>
      <c r="S2222" s="9" t="n">
        <v>0</v>
      </c>
      <c r="T2222" s="9" t="n">
        <v>0</v>
      </c>
      <c r="U2222" s="9" t="n">
        <v>0</v>
      </c>
      <c r="V2222" s="9" t="n">
        <v>0</v>
      </c>
      <c r="W2222" s="9" t="n">
        <v>0</v>
      </c>
      <c r="X2222" s="9" t="n">
        <v>0</v>
      </c>
      <c r="Y2222" s="9" t="n">
        <v>0</v>
      </c>
      <c r="Z2222" s="9" t="n">
        <v>0</v>
      </c>
      <c r="AA2222" s="9" t="n">
        <v>0</v>
      </c>
      <c r="AB2222" s="9" t="n">
        <v>0</v>
      </c>
      <c r="AC2222" s="9" t="n">
        <v>0</v>
      </c>
      <c r="AD2222" s="9" t="n">
        <v>0</v>
      </c>
      <c r="AE2222" s="9" t="n">
        <v>0</v>
      </c>
      <c r="AF2222" s="9" t="n">
        <v>0</v>
      </c>
      <c r="AG2222" s="9" t="n">
        <v>12286.6</v>
      </c>
      <c r="AH2222" s="9" t="n">
        <v>9650.19</v>
      </c>
      <c r="AI2222" s="9" t="n">
        <v>0</v>
      </c>
      <c r="AJ2222" s="9" t="n">
        <v>0</v>
      </c>
      <c r="AK2222" s="9" t="n">
        <v>2636.41</v>
      </c>
      <c r="AL2222" s="9" t="n">
        <v>0</v>
      </c>
      <c r="AM2222" s="9" t="n">
        <v>0</v>
      </c>
      <c r="AN2222" s="9" t="n">
        <v>0</v>
      </c>
      <c r="AO2222" s="9" t="n">
        <v>0</v>
      </c>
      <c r="AP2222" s="9" t="n">
        <v>0</v>
      </c>
      <c r="AQ2222" s="9" t="n">
        <v>0</v>
      </c>
      <c r="AR2222" s="9" t="n">
        <v>0</v>
      </c>
      <c r="AS2222" s="9" t="n">
        <v>0</v>
      </c>
      <c r="AT2222" s="9" t="n">
        <f aca="false">T2222-G2222</f>
        <v>0</v>
      </c>
      <c r="AU2222" s="10" t="str">
        <f aca="false">IF(G2222=0,"",(T2222-G2222)/G2222)</f>
        <v/>
      </c>
      <c r="AV2222" s="9" t="n">
        <f aca="false">AG2222-T2222</f>
        <v>12286.6</v>
      </c>
      <c r="AW2222" s="10" t="str">
        <f aca="false">IF(T2222=0,"",(AG2222-T2222)/T2222)</f>
        <v/>
      </c>
      <c r="AX2222" s="0" t="str">
        <f aca="false">IF(AND(T2222=0,AG2222&gt;0),"Novo/Recuperado",IF(AND(T2222&gt;0,AG2222=0),"Perdido",IF(AG2222&gt;T2222,"Crescimento",IF(AG2222&lt;T2222,"Queda","Estável"))))</f>
        <v>Novo/Recuperado</v>
      </c>
      <c r="AY2222" s="10" t="n">
        <f aca="false">IF(SUM($AG:$AG)=0,0,AG2222/SUM($AG:$AG))</f>
        <v>0.000926726246406373</v>
      </c>
      <c r="AZ2222" s="9" t="n">
        <f aca="false">IF(AG2222&lt;T2222,T2222-AG2222,0)</f>
        <v>0</v>
      </c>
      <c r="BA2222" s="9" t="n">
        <f aca="false">AG2222/5*12</f>
        <v>29487.84</v>
      </c>
      <c r="BB2222" s="9" t="n">
        <f aca="false">BA2222-T2222</f>
        <v>29487.84</v>
      </c>
    </row>
    <row r="2223" customFormat="false" ht="15" hidden="false" customHeight="false" outlineLevel="0" collapsed="false">
      <c r="A2223" s="0" t="s">
        <v>14</v>
      </c>
      <c r="B2223" s="0" t="s">
        <v>791</v>
      </c>
      <c r="D2223" s="0" t="s">
        <v>14</v>
      </c>
      <c r="E2223" s="0" t="s">
        <v>3729</v>
      </c>
      <c r="F2223" s="0" t="s">
        <v>3730</v>
      </c>
      <c r="G2223" s="9" t="n">
        <v>7146.37</v>
      </c>
      <c r="H2223" s="9" t="n">
        <v>0</v>
      </c>
      <c r="I2223" s="9" t="n">
        <v>0</v>
      </c>
      <c r="J2223" s="9" t="n">
        <v>0</v>
      </c>
      <c r="K2223" s="9" t="n">
        <v>0</v>
      </c>
      <c r="L2223" s="9" t="n">
        <v>0</v>
      </c>
      <c r="M2223" s="9" t="n">
        <v>0</v>
      </c>
      <c r="N2223" s="9" t="n">
        <v>0</v>
      </c>
      <c r="O2223" s="9" t="n">
        <v>0</v>
      </c>
      <c r="P2223" s="9" t="n">
        <v>0</v>
      </c>
      <c r="Q2223" s="9" t="n">
        <v>0</v>
      </c>
      <c r="R2223" s="9" t="n">
        <v>7146.37</v>
      </c>
      <c r="S2223" s="9" t="n">
        <v>0</v>
      </c>
      <c r="T2223" s="9" t="n">
        <v>0</v>
      </c>
      <c r="U2223" s="9" t="n">
        <v>0</v>
      </c>
      <c r="V2223" s="9" t="n">
        <v>0</v>
      </c>
      <c r="W2223" s="9" t="n">
        <v>0</v>
      </c>
      <c r="X2223" s="9" t="n">
        <v>0</v>
      </c>
      <c r="Y2223" s="9" t="n">
        <v>0</v>
      </c>
      <c r="Z2223" s="9" t="n">
        <v>0</v>
      </c>
      <c r="AA2223" s="9" t="n">
        <v>0</v>
      </c>
      <c r="AB2223" s="9" t="n">
        <v>0</v>
      </c>
      <c r="AC2223" s="9" t="n">
        <v>0</v>
      </c>
      <c r="AD2223" s="9" t="n">
        <v>0</v>
      </c>
      <c r="AE2223" s="9" t="n">
        <v>0</v>
      </c>
      <c r="AF2223" s="9" t="n">
        <v>0</v>
      </c>
      <c r="AG2223" s="9" t="n">
        <v>12578.4</v>
      </c>
      <c r="AH2223" s="9" t="n">
        <v>12578.4</v>
      </c>
      <c r="AI2223" s="9" t="n">
        <v>0</v>
      </c>
      <c r="AJ2223" s="9" t="n">
        <v>0</v>
      </c>
      <c r="AK2223" s="9" t="n">
        <v>0</v>
      </c>
      <c r="AL2223" s="9" t="n">
        <v>0</v>
      </c>
      <c r="AM2223" s="9" t="n">
        <v>0</v>
      </c>
      <c r="AN2223" s="9" t="n">
        <v>0</v>
      </c>
      <c r="AO2223" s="9" t="n">
        <v>0</v>
      </c>
      <c r="AP2223" s="9" t="n">
        <v>0</v>
      </c>
      <c r="AQ2223" s="9" t="n">
        <v>0</v>
      </c>
      <c r="AR2223" s="9" t="n">
        <v>0</v>
      </c>
      <c r="AS2223" s="9" t="n">
        <v>0</v>
      </c>
      <c r="AT2223" s="9" t="n">
        <f aca="false">T2223-G2223</f>
        <v>-7146.37</v>
      </c>
      <c r="AU2223" s="10" t="n">
        <f aca="false">IF(G2223=0,"",(T2223-G2223)/G2223)</f>
        <v>-1</v>
      </c>
      <c r="AV2223" s="9" t="n">
        <f aca="false">AG2223-T2223</f>
        <v>12578.4</v>
      </c>
      <c r="AW2223" s="10" t="str">
        <f aca="false">IF(T2223=0,"",(AG2223-T2223)/T2223)</f>
        <v/>
      </c>
      <c r="AX2223" s="0" t="str">
        <f aca="false">IF(AND(T2223=0,AG2223&gt;0),"Novo/Recuperado",IF(AND(T2223&gt;0,AG2223=0),"Perdido",IF(AG2223&gt;T2223,"Crescimento",IF(AG2223&lt;T2223,"Queda","Estável"))))</f>
        <v>Novo/Recuperado</v>
      </c>
      <c r="AY2223" s="10" t="n">
        <f aca="false">IF(SUM($AG:$AG)=0,0,AG2223/SUM($AG:$AG))</f>
        <v>0.000948735485634588</v>
      </c>
      <c r="AZ2223" s="9" t="n">
        <f aca="false">IF(AG2223&lt;T2223,T2223-AG2223,0)</f>
        <v>0</v>
      </c>
      <c r="BA2223" s="9" t="n">
        <f aca="false">AG2223/5*12</f>
        <v>30188.16</v>
      </c>
      <c r="BB2223" s="9" t="n">
        <f aca="false">BA2223-T2223</f>
        <v>30188.16</v>
      </c>
    </row>
    <row r="2224" customFormat="false" ht="15" hidden="false" customHeight="false" outlineLevel="0" collapsed="false">
      <c r="A2224" s="0" t="s">
        <v>16</v>
      </c>
      <c r="C2224" s="0" t="s">
        <v>16</v>
      </c>
      <c r="D2224" s="0" t="s">
        <v>16</v>
      </c>
      <c r="E2224" s="0" t="s">
        <v>4276</v>
      </c>
      <c r="F2224" s="0" t="s">
        <v>4277</v>
      </c>
      <c r="G2224" s="9" t="n">
        <v>0</v>
      </c>
      <c r="H2224" s="9" t="n">
        <v>0</v>
      </c>
      <c r="I2224" s="9" t="n">
        <v>0</v>
      </c>
      <c r="J2224" s="9" t="n">
        <v>0</v>
      </c>
      <c r="K2224" s="9" t="n">
        <v>0</v>
      </c>
      <c r="L2224" s="9" t="n">
        <v>0</v>
      </c>
      <c r="M2224" s="9" t="n">
        <v>0</v>
      </c>
      <c r="N2224" s="9" t="n">
        <v>0</v>
      </c>
      <c r="O2224" s="9" t="n">
        <v>0</v>
      </c>
      <c r="P2224" s="9" t="n">
        <v>0</v>
      </c>
      <c r="Q2224" s="9" t="n">
        <v>0</v>
      </c>
      <c r="R2224" s="9" t="n">
        <v>0</v>
      </c>
      <c r="S2224" s="9" t="n">
        <v>0</v>
      </c>
      <c r="T2224" s="9" t="n">
        <v>35252.15</v>
      </c>
      <c r="U2224" s="9" t="n">
        <v>0</v>
      </c>
      <c r="V2224" s="9" t="n">
        <v>0</v>
      </c>
      <c r="W2224" s="9" t="n">
        <v>0</v>
      </c>
      <c r="X2224" s="9" t="n">
        <v>0</v>
      </c>
      <c r="Y2224" s="9" t="n">
        <v>0</v>
      </c>
      <c r="Z2224" s="9" t="n">
        <v>13204.97</v>
      </c>
      <c r="AA2224" s="9" t="n">
        <v>0</v>
      </c>
      <c r="AB2224" s="9" t="n">
        <v>7206.9</v>
      </c>
      <c r="AC2224" s="9" t="n">
        <v>4552.2</v>
      </c>
      <c r="AD2224" s="9" t="n">
        <v>0</v>
      </c>
      <c r="AE2224" s="9" t="n">
        <v>0</v>
      </c>
      <c r="AF2224" s="9" t="n">
        <v>10288.08</v>
      </c>
      <c r="AG2224" s="9" t="n">
        <v>27468.82</v>
      </c>
      <c r="AH2224" s="9" t="n">
        <v>12334.32</v>
      </c>
      <c r="AI2224" s="9" t="n">
        <v>0</v>
      </c>
      <c r="AJ2224" s="9" t="n">
        <v>9575.22</v>
      </c>
      <c r="AK2224" s="9" t="n">
        <v>0</v>
      </c>
      <c r="AL2224" s="9" t="n">
        <v>5559.28</v>
      </c>
      <c r="AM2224" s="9" t="n">
        <v>0</v>
      </c>
      <c r="AN2224" s="9" t="n">
        <v>0</v>
      </c>
      <c r="AO2224" s="9" t="n">
        <v>0</v>
      </c>
      <c r="AP2224" s="9" t="n">
        <v>0</v>
      </c>
      <c r="AQ2224" s="9" t="n">
        <v>0</v>
      </c>
      <c r="AR2224" s="9" t="n">
        <v>0</v>
      </c>
      <c r="AS2224" s="9" t="n">
        <v>0</v>
      </c>
      <c r="AT2224" s="9" t="n">
        <f aca="false">T2224-G2224</f>
        <v>35252.15</v>
      </c>
      <c r="AU2224" s="10" t="str">
        <f aca="false">IF(G2224=0,"",(T2224-G2224)/G2224)</f>
        <v/>
      </c>
      <c r="AV2224" s="9" t="n">
        <f aca="false">AG2224-T2224</f>
        <v>-7783.33</v>
      </c>
      <c r="AW2224" s="10" t="n">
        <f aca="false">IF(T2224=0,"",(AG2224-T2224)/T2224)</f>
        <v>-0.220790221305651</v>
      </c>
      <c r="AX2224" s="0" t="str">
        <f aca="false">IF(AND(T2224=0,AG2224&gt;0),"Novo/Recuperado",IF(AND(T2224&gt;0,AG2224=0),"Perdido",IF(AG2224&gt;T2224,"Crescimento",IF(AG2224&lt;T2224,"Queda","Estável"))))</f>
        <v>Queda</v>
      </c>
      <c r="AY2224" s="10" t="n">
        <f aca="false">IF(SUM($AG:$AG)=0,0,AG2224/SUM($AG:$AG))</f>
        <v>0.0020718568563974</v>
      </c>
      <c r="AZ2224" s="9" t="n">
        <f aca="false">IF(AG2224&lt;T2224,T2224-AG2224,0)</f>
        <v>7783.33</v>
      </c>
      <c r="BA2224" s="9" t="n">
        <f aca="false">AG2224/5*12</f>
        <v>65925.168</v>
      </c>
      <c r="BB2224" s="9" t="n">
        <f aca="false">BA2224-T2224</f>
        <v>30673.018</v>
      </c>
    </row>
    <row r="2225" customFormat="false" ht="15" hidden="false" customHeight="false" outlineLevel="0" collapsed="false">
      <c r="A2225" s="0" t="s">
        <v>26</v>
      </c>
      <c r="B2225" s="0" t="s">
        <v>26</v>
      </c>
      <c r="D2225" s="0" t="s">
        <v>26</v>
      </c>
      <c r="E2225" s="0" t="s">
        <v>1356</v>
      </c>
      <c r="F2225" s="0" t="s">
        <v>1357</v>
      </c>
      <c r="G2225" s="9" t="n">
        <v>7419.33</v>
      </c>
      <c r="H2225" s="9" t="n">
        <v>7419.33</v>
      </c>
      <c r="I2225" s="9" t="n">
        <v>0</v>
      </c>
      <c r="J2225" s="9" t="n">
        <v>0</v>
      </c>
      <c r="K2225" s="9" t="n">
        <v>0</v>
      </c>
      <c r="L2225" s="9" t="n">
        <v>0</v>
      </c>
      <c r="M2225" s="9" t="n">
        <v>0</v>
      </c>
      <c r="N2225" s="9" t="n">
        <v>0</v>
      </c>
      <c r="O2225" s="9" t="n">
        <v>0</v>
      </c>
      <c r="P2225" s="9" t="n">
        <v>0</v>
      </c>
      <c r="Q2225" s="9" t="n">
        <v>0</v>
      </c>
      <c r="R2225" s="9" t="n">
        <v>0</v>
      </c>
      <c r="S2225" s="9" t="n">
        <v>0</v>
      </c>
      <c r="T2225" s="9" t="n">
        <v>0</v>
      </c>
      <c r="U2225" s="9" t="n">
        <v>0</v>
      </c>
      <c r="V2225" s="9" t="n">
        <v>0</v>
      </c>
      <c r="W2225" s="9" t="n">
        <v>0</v>
      </c>
      <c r="X2225" s="9" t="n">
        <v>0</v>
      </c>
      <c r="Y2225" s="9" t="n">
        <v>0</v>
      </c>
      <c r="Z2225" s="9" t="n">
        <v>0</v>
      </c>
      <c r="AA2225" s="9" t="n">
        <v>0</v>
      </c>
      <c r="AB2225" s="9" t="n">
        <v>0</v>
      </c>
      <c r="AC2225" s="9" t="n">
        <v>0</v>
      </c>
      <c r="AD2225" s="9" t="n">
        <v>0</v>
      </c>
      <c r="AE2225" s="9" t="n">
        <v>0</v>
      </c>
      <c r="AF2225" s="9" t="n">
        <v>0</v>
      </c>
      <c r="AG2225" s="9" t="n">
        <v>12972.31</v>
      </c>
      <c r="AH2225" s="9" t="n">
        <v>0</v>
      </c>
      <c r="AI2225" s="9" t="n">
        <v>0</v>
      </c>
      <c r="AJ2225" s="9" t="n">
        <v>12972.31</v>
      </c>
      <c r="AK2225" s="9" t="n">
        <v>0</v>
      </c>
      <c r="AL2225" s="9" t="n">
        <v>0</v>
      </c>
      <c r="AM2225" s="9" t="n">
        <v>0</v>
      </c>
      <c r="AN2225" s="9" t="n">
        <v>0</v>
      </c>
      <c r="AO2225" s="9" t="n">
        <v>0</v>
      </c>
      <c r="AP2225" s="9" t="n">
        <v>0</v>
      </c>
      <c r="AQ2225" s="9" t="n">
        <v>0</v>
      </c>
      <c r="AR2225" s="9" t="n">
        <v>0</v>
      </c>
      <c r="AS2225" s="9" t="n">
        <v>0</v>
      </c>
      <c r="AT2225" s="9" t="n">
        <f aca="false">T2225-G2225</f>
        <v>-7419.33</v>
      </c>
      <c r="AU2225" s="10" t="n">
        <f aca="false">IF(G2225=0,"",(T2225-G2225)/G2225)</f>
        <v>-1</v>
      </c>
      <c r="AV2225" s="9" t="n">
        <f aca="false">AG2225-T2225</f>
        <v>12972.31</v>
      </c>
      <c r="AW2225" s="10" t="str">
        <f aca="false">IF(T2225=0,"",(AG2225-T2225)/T2225)</f>
        <v/>
      </c>
      <c r="AX2225" s="0" t="str">
        <f aca="false">IF(AND(T2225=0,AG2225&gt;0),"Novo/Recuperado",IF(AND(T2225&gt;0,AG2225=0),"Perdido",IF(AG2225&gt;T2225,"Crescimento",IF(AG2225&lt;T2225,"Queda","Estável"))))</f>
        <v>Novo/Recuperado</v>
      </c>
      <c r="AY2225" s="10" t="n">
        <f aca="false">IF(SUM($AG:$AG)=0,0,AG2225/SUM($AG:$AG))</f>
        <v>0.000978446450077309</v>
      </c>
      <c r="AZ2225" s="9" t="n">
        <f aca="false">IF(AG2225&lt;T2225,T2225-AG2225,0)</f>
        <v>0</v>
      </c>
      <c r="BA2225" s="9" t="n">
        <f aca="false">AG2225/5*12</f>
        <v>31133.544</v>
      </c>
      <c r="BB2225" s="9" t="n">
        <f aca="false">BA2225-T2225</f>
        <v>31133.544</v>
      </c>
    </row>
    <row r="2226" customFormat="false" ht="15" hidden="false" customHeight="false" outlineLevel="0" collapsed="false">
      <c r="A2226" s="0" t="s">
        <v>25</v>
      </c>
      <c r="D2226" s="0" t="s">
        <v>25</v>
      </c>
      <c r="E2226" s="0" t="s">
        <v>4680</v>
      </c>
      <c r="F2226" s="0" t="s">
        <v>4681</v>
      </c>
      <c r="G2226" s="9" t="n">
        <v>0</v>
      </c>
      <c r="H2226" s="9" t="n">
        <v>0</v>
      </c>
      <c r="I2226" s="9" t="n">
        <v>0</v>
      </c>
      <c r="J2226" s="9" t="n">
        <v>0</v>
      </c>
      <c r="K2226" s="9" t="n">
        <v>0</v>
      </c>
      <c r="L2226" s="9" t="n">
        <v>0</v>
      </c>
      <c r="M2226" s="9" t="n">
        <v>0</v>
      </c>
      <c r="N2226" s="9" t="n">
        <v>0</v>
      </c>
      <c r="O2226" s="9" t="n">
        <v>0</v>
      </c>
      <c r="P2226" s="9" t="n">
        <v>0</v>
      </c>
      <c r="Q2226" s="9" t="n">
        <v>0</v>
      </c>
      <c r="R2226" s="9" t="n">
        <v>0</v>
      </c>
      <c r="S2226" s="9" t="n">
        <v>0</v>
      </c>
      <c r="T2226" s="9" t="n">
        <v>0</v>
      </c>
      <c r="U2226" s="9" t="n">
        <v>0</v>
      </c>
      <c r="V2226" s="9" t="n">
        <v>0</v>
      </c>
      <c r="W2226" s="9" t="n">
        <v>0</v>
      </c>
      <c r="X2226" s="9" t="n">
        <v>0</v>
      </c>
      <c r="Y2226" s="9" t="n">
        <v>0</v>
      </c>
      <c r="Z2226" s="9" t="n">
        <v>0</v>
      </c>
      <c r="AA2226" s="9" t="n">
        <v>0</v>
      </c>
      <c r="AB2226" s="9" t="n">
        <v>0</v>
      </c>
      <c r="AC2226" s="9" t="n">
        <v>0</v>
      </c>
      <c r="AD2226" s="9" t="n">
        <v>0</v>
      </c>
      <c r="AE2226" s="9" t="n">
        <v>0</v>
      </c>
      <c r="AF2226" s="9" t="n">
        <v>0</v>
      </c>
      <c r="AG2226" s="9" t="n">
        <v>13104.4</v>
      </c>
      <c r="AH2226" s="9" t="n">
        <v>0</v>
      </c>
      <c r="AI2226" s="9" t="n">
        <v>0</v>
      </c>
      <c r="AJ2226" s="9" t="n">
        <v>13104.4</v>
      </c>
      <c r="AK2226" s="9" t="n">
        <v>0</v>
      </c>
      <c r="AL2226" s="9" t="n">
        <v>0</v>
      </c>
      <c r="AM2226" s="9" t="n">
        <v>0</v>
      </c>
      <c r="AN2226" s="9" t="n">
        <v>0</v>
      </c>
      <c r="AO2226" s="9" t="n">
        <v>0</v>
      </c>
      <c r="AP2226" s="9" t="n">
        <v>0</v>
      </c>
      <c r="AQ2226" s="9" t="n">
        <v>0</v>
      </c>
      <c r="AR2226" s="9" t="n">
        <v>0</v>
      </c>
      <c r="AS2226" s="9" t="n">
        <v>0</v>
      </c>
      <c r="AT2226" s="9" t="n">
        <f aca="false">T2226-G2226</f>
        <v>0</v>
      </c>
      <c r="AU2226" s="10" t="str">
        <f aca="false">IF(G2226=0,"",(T2226-G2226)/G2226)</f>
        <v/>
      </c>
      <c r="AV2226" s="9" t="n">
        <f aca="false">AG2226-T2226</f>
        <v>13104.4</v>
      </c>
      <c r="AW2226" s="10" t="str">
        <f aca="false">IF(T2226=0,"",(AG2226-T2226)/T2226)</f>
        <v/>
      </c>
      <c r="AX2226" s="0" t="str">
        <f aca="false">IF(AND(T2226=0,AG2226&gt;0),"Novo/Recuperado",IF(AND(T2226&gt;0,AG2226=0),"Perdido",IF(AG2226&gt;T2226,"Crescimento",IF(AG2226&lt;T2226,"Queda","Estável"))))</f>
        <v>Novo/Recuperado</v>
      </c>
      <c r="AY2226" s="10" t="n">
        <f aca="false">IF(SUM($AG:$AG)=0,0,AG2226/SUM($AG:$AG))</f>
        <v>0.000988409439829381</v>
      </c>
      <c r="AZ2226" s="9" t="n">
        <f aca="false">IF(AG2226&lt;T2226,T2226-AG2226,0)</f>
        <v>0</v>
      </c>
      <c r="BA2226" s="9" t="n">
        <f aca="false">AG2226/5*12</f>
        <v>31450.56</v>
      </c>
      <c r="BB2226" s="9" t="n">
        <f aca="false">BA2226-T2226</f>
        <v>31450.56</v>
      </c>
    </row>
    <row r="2227" customFormat="false" ht="15" hidden="false" customHeight="false" outlineLevel="0" collapsed="false">
      <c r="A2227" s="0" t="s">
        <v>18</v>
      </c>
      <c r="B2227" s="0" t="s">
        <v>14</v>
      </c>
      <c r="C2227" s="0" t="s">
        <v>18</v>
      </c>
      <c r="D2227" s="0" t="s">
        <v>18</v>
      </c>
      <c r="E2227" s="0" t="s">
        <v>2012</v>
      </c>
      <c r="F2227" s="0" t="s">
        <v>2013</v>
      </c>
      <c r="G2227" s="9" t="n">
        <v>69568.6</v>
      </c>
      <c r="H2227" s="9" t="n">
        <v>0</v>
      </c>
      <c r="I2227" s="9" t="n">
        <v>0</v>
      </c>
      <c r="J2227" s="9" t="n">
        <v>6855.75</v>
      </c>
      <c r="K2227" s="9" t="n">
        <v>0</v>
      </c>
      <c r="L2227" s="9" t="n">
        <v>3872.91</v>
      </c>
      <c r="M2227" s="9" t="n">
        <v>0</v>
      </c>
      <c r="N2227" s="9" t="n">
        <v>7932</v>
      </c>
      <c r="O2227" s="9" t="n">
        <v>18249.82</v>
      </c>
      <c r="P2227" s="9" t="n">
        <v>25760</v>
      </c>
      <c r="Q2227" s="9" t="n">
        <v>6898.12</v>
      </c>
      <c r="R2227" s="9" t="n">
        <v>0</v>
      </c>
      <c r="S2227" s="9" t="n">
        <v>0</v>
      </c>
      <c r="T2227" s="9" t="n">
        <v>13187.4</v>
      </c>
      <c r="U2227" s="9" t="n">
        <v>8696</v>
      </c>
      <c r="V2227" s="9" t="n">
        <v>4491.4</v>
      </c>
      <c r="W2227" s="9" t="n">
        <v>0</v>
      </c>
      <c r="X2227" s="9" t="n">
        <v>0</v>
      </c>
      <c r="Y2227" s="9" t="n">
        <v>0</v>
      </c>
      <c r="Z2227" s="9" t="n">
        <v>0</v>
      </c>
      <c r="AA2227" s="9" t="n">
        <v>0</v>
      </c>
      <c r="AB2227" s="9" t="n">
        <v>0</v>
      </c>
      <c r="AC2227" s="9" t="n">
        <v>0</v>
      </c>
      <c r="AD2227" s="9" t="n">
        <v>0</v>
      </c>
      <c r="AE2227" s="9" t="n">
        <v>0</v>
      </c>
      <c r="AF2227" s="9" t="n">
        <v>0</v>
      </c>
      <c r="AG2227" s="9" t="n">
        <v>18752.46</v>
      </c>
      <c r="AH2227" s="9" t="n">
        <v>0</v>
      </c>
      <c r="AI2227" s="9" t="n">
        <v>0</v>
      </c>
      <c r="AJ2227" s="9" t="n">
        <v>9262.38</v>
      </c>
      <c r="AK2227" s="9" t="n">
        <v>9490.08</v>
      </c>
      <c r="AL2227" s="9" t="n">
        <v>0</v>
      </c>
      <c r="AM2227" s="9" t="n">
        <v>0</v>
      </c>
      <c r="AN2227" s="9" t="n">
        <v>0</v>
      </c>
      <c r="AO2227" s="9" t="n">
        <v>0</v>
      </c>
      <c r="AP2227" s="9" t="n">
        <v>0</v>
      </c>
      <c r="AQ2227" s="9" t="n">
        <v>0</v>
      </c>
      <c r="AR2227" s="9" t="n">
        <v>0</v>
      </c>
      <c r="AS2227" s="9" t="n">
        <v>0</v>
      </c>
      <c r="AT2227" s="9" t="n">
        <f aca="false">T2227-G2227</f>
        <v>-56381.2</v>
      </c>
      <c r="AU2227" s="10" t="n">
        <f aca="false">IF(G2227=0,"",(T2227-G2227)/G2227)</f>
        <v>-0.810440342338354</v>
      </c>
      <c r="AV2227" s="9" t="n">
        <f aca="false">AG2227-T2227</f>
        <v>5565.06</v>
      </c>
      <c r="AW2227" s="10" t="n">
        <f aca="false">IF(T2227=0,"",(AG2227-T2227)/T2227)</f>
        <v>0.421998271076937</v>
      </c>
      <c r="AX2227" s="0" t="str">
        <f aca="false">IF(AND(T2227=0,AG2227&gt;0),"Novo/Recuperado",IF(AND(T2227&gt;0,AG2227=0),"Perdido",IF(AG2227&gt;T2227,"Crescimento",IF(AG2227&lt;T2227,"Queda","Estável"))))</f>
        <v>Crescimento</v>
      </c>
      <c r="AY2227" s="10" t="n">
        <f aca="false">IF(SUM($AG:$AG)=0,0,AG2227/SUM($AG:$AG))</f>
        <v>0.00141441870547472</v>
      </c>
      <c r="AZ2227" s="9" t="n">
        <f aca="false">IF(AG2227&lt;T2227,T2227-AG2227,0)</f>
        <v>0</v>
      </c>
      <c r="BA2227" s="9" t="n">
        <f aca="false">AG2227/5*12</f>
        <v>45005.904</v>
      </c>
      <c r="BB2227" s="9" t="n">
        <f aca="false">BA2227-T2227</f>
        <v>31818.504</v>
      </c>
    </row>
    <row r="2228" customFormat="false" ht="15" hidden="false" customHeight="false" outlineLevel="0" collapsed="false">
      <c r="A2228" s="0" t="s">
        <v>14</v>
      </c>
      <c r="D2228" s="0" t="s">
        <v>14</v>
      </c>
      <c r="E2228" s="0" t="s">
        <v>4586</v>
      </c>
      <c r="F2228" s="0" t="s">
        <v>4587</v>
      </c>
      <c r="G2228" s="9" t="n">
        <v>0</v>
      </c>
      <c r="H2228" s="9" t="n">
        <v>0</v>
      </c>
      <c r="I2228" s="9" t="n">
        <v>0</v>
      </c>
      <c r="J2228" s="9" t="n">
        <v>0</v>
      </c>
      <c r="K2228" s="9" t="n">
        <v>0</v>
      </c>
      <c r="L2228" s="9" t="n">
        <v>0</v>
      </c>
      <c r="M2228" s="9" t="n">
        <v>0</v>
      </c>
      <c r="N2228" s="9" t="n">
        <v>0</v>
      </c>
      <c r="O2228" s="9" t="n">
        <v>0</v>
      </c>
      <c r="P2228" s="9" t="n">
        <v>0</v>
      </c>
      <c r="Q2228" s="9" t="n">
        <v>0</v>
      </c>
      <c r="R2228" s="9" t="n">
        <v>0</v>
      </c>
      <c r="S2228" s="9" t="n">
        <v>0</v>
      </c>
      <c r="T2228" s="9" t="n">
        <v>0</v>
      </c>
      <c r="U2228" s="9" t="n">
        <v>0</v>
      </c>
      <c r="V2228" s="9" t="n">
        <v>0</v>
      </c>
      <c r="W2228" s="9" t="n">
        <v>0</v>
      </c>
      <c r="X2228" s="9" t="n">
        <v>0</v>
      </c>
      <c r="Y2228" s="9" t="n">
        <v>0</v>
      </c>
      <c r="Z2228" s="9" t="n">
        <v>0</v>
      </c>
      <c r="AA2228" s="9" t="n">
        <v>0</v>
      </c>
      <c r="AB2228" s="9" t="n">
        <v>0</v>
      </c>
      <c r="AC2228" s="9" t="n">
        <v>0</v>
      </c>
      <c r="AD2228" s="9" t="n">
        <v>0</v>
      </c>
      <c r="AE2228" s="9" t="n">
        <v>0</v>
      </c>
      <c r="AF2228" s="9" t="n">
        <v>0</v>
      </c>
      <c r="AG2228" s="9" t="n">
        <v>13365</v>
      </c>
      <c r="AH2228" s="9" t="n">
        <v>0</v>
      </c>
      <c r="AI2228" s="9" t="n">
        <v>13365</v>
      </c>
      <c r="AJ2228" s="9" t="n">
        <v>0</v>
      </c>
      <c r="AK2228" s="9" t="n">
        <v>0</v>
      </c>
      <c r="AL2228" s="9" t="n">
        <v>0</v>
      </c>
      <c r="AM2228" s="9" t="n">
        <v>0</v>
      </c>
      <c r="AN2228" s="9" t="n">
        <v>0</v>
      </c>
      <c r="AO2228" s="9" t="n">
        <v>0</v>
      </c>
      <c r="AP2228" s="9" t="n">
        <v>0</v>
      </c>
      <c r="AQ2228" s="9" t="n">
        <v>0</v>
      </c>
      <c r="AR2228" s="9" t="n">
        <v>0</v>
      </c>
      <c r="AS2228" s="9" t="n">
        <v>0</v>
      </c>
      <c r="AT2228" s="9" t="n">
        <f aca="false">T2228-G2228</f>
        <v>0</v>
      </c>
      <c r="AU2228" s="10" t="str">
        <f aca="false">IF(G2228=0,"",(T2228-G2228)/G2228)</f>
        <v/>
      </c>
      <c r="AV2228" s="9" t="n">
        <f aca="false">AG2228-T2228</f>
        <v>13365</v>
      </c>
      <c r="AW2228" s="10" t="str">
        <f aca="false">IF(T2228=0,"",(AG2228-T2228)/T2228)</f>
        <v/>
      </c>
      <c r="AX2228" s="0" t="str">
        <f aca="false">IF(AND(T2228=0,AG2228&gt;0),"Novo/Recuperado",IF(AND(T2228&gt;0,AG2228=0),"Perdido",IF(AG2228&gt;T2228,"Crescimento",IF(AG2228&lt;T2228,"Queda","Estável"))))</f>
        <v>Novo/Recuperado</v>
      </c>
      <c r="AY2228" s="10" t="n">
        <f aca="false">IF(SUM($AG:$AG)=0,0,AG2228/SUM($AG:$AG))</f>
        <v>0.00100806539508254</v>
      </c>
      <c r="AZ2228" s="9" t="n">
        <f aca="false">IF(AG2228&lt;T2228,T2228-AG2228,0)</f>
        <v>0</v>
      </c>
      <c r="BA2228" s="9" t="n">
        <f aca="false">AG2228/5*12</f>
        <v>32076</v>
      </c>
      <c r="BB2228" s="9" t="n">
        <f aca="false">BA2228-T2228</f>
        <v>32076</v>
      </c>
    </row>
    <row r="2229" customFormat="false" ht="15" hidden="false" customHeight="false" outlineLevel="0" collapsed="false">
      <c r="A2229" s="0" t="s">
        <v>24</v>
      </c>
      <c r="D2229" s="0" t="s">
        <v>24</v>
      </c>
      <c r="E2229" s="0" t="s">
        <v>4721</v>
      </c>
      <c r="F2229" s="0" t="s">
        <v>4722</v>
      </c>
      <c r="G2229" s="9" t="n">
        <v>0</v>
      </c>
      <c r="H2229" s="9" t="n">
        <v>0</v>
      </c>
      <c r="I2229" s="9" t="n">
        <v>0</v>
      </c>
      <c r="J2229" s="9" t="n">
        <v>0</v>
      </c>
      <c r="K2229" s="9" t="n">
        <v>0</v>
      </c>
      <c r="L2229" s="9" t="n">
        <v>0</v>
      </c>
      <c r="M2229" s="9" t="n">
        <v>0</v>
      </c>
      <c r="N2229" s="9" t="n">
        <v>0</v>
      </c>
      <c r="O2229" s="9" t="n">
        <v>0</v>
      </c>
      <c r="P2229" s="9" t="n">
        <v>0</v>
      </c>
      <c r="Q2229" s="9" t="n">
        <v>0</v>
      </c>
      <c r="R2229" s="9" t="n">
        <v>0</v>
      </c>
      <c r="S2229" s="9" t="n">
        <v>0</v>
      </c>
      <c r="T2229" s="9" t="n">
        <v>0</v>
      </c>
      <c r="U2229" s="9" t="n">
        <v>0</v>
      </c>
      <c r="V2229" s="9" t="n">
        <v>0</v>
      </c>
      <c r="W2229" s="9" t="n">
        <v>0</v>
      </c>
      <c r="X2229" s="9" t="n">
        <v>0</v>
      </c>
      <c r="Y2229" s="9" t="n">
        <v>0</v>
      </c>
      <c r="Z2229" s="9" t="n">
        <v>0</v>
      </c>
      <c r="AA2229" s="9" t="n">
        <v>0</v>
      </c>
      <c r="AB2229" s="9" t="n">
        <v>0</v>
      </c>
      <c r="AC2229" s="9" t="n">
        <v>0</v>
      </c>
      <c r="AD2229" s="9" t="n">
        <v>0</v>
      </c>
      <c r="AE2229" s="9" t="n">
        <v>0</v>
      </c>
      <c r="AF2229" s="9" t="n">
        <v>0</v>
      </c>
      <c r="AG2229" s="9" t="n">
        <v>13531.66</v>
      </c>
      <c r="AH2229" s="9" t="n">
        <v>0</v>
      </c>
      <c r="AI2229" s="9" t="n">
        <v>0</v>
      </c>
      <c r="AJ2229" s="9" t="n">
        <v>0</v>
      </c>
      <c r="AK2229" s="9" t="n">
        <v>10298.45</v>
      </c>
      <c r="AL2229" s="9" t="n">
        <v>3233.21</v>
      </c>
      <c r="AM2229" s="9" t="n">
        <v>0</v>
      </c>
      <c r="AN2229" s="9" t="n">
        <v>0</v>
      </c>
      <c r="AO2229" s="9" t="n">
        <v>0</v>
      </c>
      <c r="AP2229" s="9" t="n">
        <v>0</v>
      </c>
      <c r="AQ2229" s="9" t="n">
        <v>0</v>
      </c>
      <c r="AR2229" s="9" t="n">
        <v>0</v>
      </c>
      <c r="AS2229" s="9" t="n">
        <v>0</v>
      </c>
      <c r="AT2229" s="9" t="n">
        <f aca="false">T2229-G2229</f>
        <v>0</v>
      </c>
      <c r="AU2229" s="10" t="str">
        <f aca="false">IF(G2229=0,"",(T2229-G2229)/G2229)</f>
        <v/>
      </c>
      <c r="AV2229" s="9" t="n">
        <f aca="false">AG2229-T2229</f>
        <v>13531.66</v>
      </c>
      <c r="AW2229" s="10" t="str">
        <f aca="false">IF(T2229=0,"",(AG2229-T2229)/T2229)</f>
        <v/>
      </c>
      <c r="AX2229" s="0" t="str">
        <f aca="false">IF(AND(T2229=0,AG2229&gt;0),"Novo/Recuperado",IF(AND(T2229&gt;0,AG2229=0),"Perdido",IF(AG2229&gt;T2229,"Crescimento",IF(AG2229&lt;T2229,"Queda","Estável"))))</f>
        <v>Novo/Recuperado</v>
      </c>
      <c r="AY2229" s="10" t="n">
        <f aca="false">IF(SUM($AG:$AG)=0,0,AG2229/SUM($AG:$AG))</f>
        <v>0.00102063585364928</v>
      </c>
      <c r="AZ2229" s="9" t="n">
        <f aca="false">IF(AG2229&lt;T2229,T2229-AG2229,0)</f>
        <v>0</v>
      </c>
      <c r="BA2229" s="9" t="n">
        <f aca="false">AG2229/5*12</f>
        <v>32475.984</v>
      </c>
      <c r="BB2229" s="9" t="n">
        <f aca="false">BA2229-T2229</f>
        <v>32475.984</v>
      </c>
    </row>
    <row r="2230" customFormat="false" ht="15" hidden="false" customHeight="false" outlineLevel="0" collapsed="false">
      <c r="A2230" s="0" t="s">
        <v>16</v>
      </c>
      <c r="D2230" s="0" t="s">
        <v>16</v>
      </c>
      <c r="E2230" s="0" t="s">
        <v>4636</v>
      </c>
      <c r="F2230" s="0" t="s">
        <v>4637</v>
      </c>
      <c r="G2230" s="9" t="n">
        <v>0</v>
      </c>
      <c r="H2230" s="9" t="n">
        <v>0</v>
      </c>
      <c r="I2230" s="9" t="n">
        <v>0</v>
      </c>
      <c r="J2230" s="9" t="n">
        <v>0</v>
      </c>
      <c r="K2230" s="9" t="n">
        <v>0</v>
      </c>
      <c r="L2230" s="9" t="n">
        <v>0</v>
      </c>
      <c r="M2230" s="9" t="n">
        <v>0</v>
      </c>
      <c r="N2230" s="9" t="n">
        <v>0</v>
      </c>
      <c r="O2230" s="9" t="n">
        <v>0</v>
      </c>
      <c r="P2230" s="9" t="n">
        <v>0</v>
      </c>
      <c r="Q2230" s="9" t="n">
        <v>0</v>
      </c>
      <c r="R2230" s="9" t="n">
        <v>0</v>
      </c>
      <c r="S2230" s="9" t="n">
        <v>0</v>
      </c>
      <c r="T2230" s="9" t="n">
        <v>0</v>
      </c>
      <c r="U2230" s="9" t="n">
        <v>0</v>
      </c>
      <c r="V2230" s="9" t="n">
        <v>0</v>
      </c>
      <c r="W2230" s="9" t="n">
        <v>0</v>
      </c>
      <c r="X2230" s="9" t="n">
        <v>0</v>
      </c>
      <c r="Y2230" s="9" t="n">
        <v>0</v>
      </c>
      <c r="Z2230" s="9" t="n">
        <v>0</v>
      </c>
      <c r="AA2230" s="9" t="n">
        <v>0</v>
      </c>
      <c r="AB2230" s="9" t="n">
        <v>0</v>
      </c>
      <c r="AC2230" s="9" t="n">
        <v>0</v>
      </c>
      <c r="AD2230" s="9" t="n">
        <v>0</v>
      </c>
      <c r="AE2230" s="9" t="n">
        <v>0</v>
      </c>
      <c r="AF2230" s="9" t="n">
        <v>0</v>
      </c>
      <c r="AG2230" s="9" t="n">
        <v>13635.86</v>
      </c>
      <c r="AH2230" s="9" t="n">
        <v>0</v>
      </c>
      <c r="AI2230" s="9" t="n">
        <v>0</v>
      </c>
      <c r="AJ2230" s="9" t="n">
        <v>5203.64</v>
      </c>
      <c r="AK2230" s="9" t="n">
        <v>2882.5</v>
      </c>
      <c r="AL2230" s="9" t="n">
        <v>5549.72</v>
      </c>
      <c r="AM2230" s="9" t="n">
        <v>0</v>
      </c>
      <c r="AN2230" s="9" t="n">
        <v>0</v>
      </c>
      <c r="AO2230" s="9" t="n">
        <v>0</v>
      </c>
      <c r="AP2230" s="9" t="n">
        <v>0</v>
      </c>
      <c r="AQ2230" s="9" t="n">
        <v>0</v>
      </c>
      <c r="AR2230" s="9" t="n">
        <v>0</v>
      </c>
      <c r="AS2230" s="9" t="n">
        <v>0</v>
      </c>
      <c r="AT2230" s="9" t="n">
        <f aca="false">T2230-G2230</f>
        <v>0</v>
      </c>
      <c r="AU2230" s="10" t="str">
        <f aca="false">IF(G2230=0,"",(T2230-G2230)/G2230)</f>
        <v/>
      </c>
      <c r="AV2230" s="9" t="n">
        <f aca="false">AG2230-T2230</f>
        <v>13635.86</v>
      </c>
      <c r="AW2230" s="10" t="str">
        <f aca="false">IF(T2230=0,"",(AG2230-T2230)/T2230)</f>
        <v/>
      </c>
      <c r="AX2230" s="0" t="str">
        <f aca="false">IF(AND(T2230=0,AG2230&gt;0),"Novo/Recuperado",IF(AND(T2230&gt;0,AG2230=0),"Perdido",IF(AG2230&gt;T2230,"Crescimento",IF(AG2230&lt;T2230,"Queda","Estável"))))</f>
        <v>Novo/Recuperado</v>
      </c>
      <c r="AY2230" s="10" t="n">
        <f aca="false">IF(SUM($AG:$AG)=0,0,AG2230/SUM($AG:$AG))</f>
        <v>0.00102849521871981</v>
      </c>
      <c r="AZ2230" s="9" t="n">
        <f aca="false">IF(AG2230&lt;T2230,T2230-AG2230,0)</f>
        <v>0</v>
      </c>
      <c r="BA2230" s="9" t="n">
        <f aca="false">AG2230/5*12</f>
        <v>32726.064</v>
      </c>
      <c r="BB2230" s="9" t="n">
        <f aca="false">BA2230-T2230</f>
        <v>32726.064</v>
      </c>
    </row>
    <row r="2231" customFormat="false" ht="15" hidden="false" customHeight="false" outlineLevel="0" collapsed="false">
      <c r="A2231" s="0" t="s">
        <v>25</v>
      </c>
      <c r="C2231" s="0" t="s">
        <v>25</v>
      </c>
      <c r="D2231" s="0" t="s">
        <v>25</v>
      </c>
      <c r="E2231" s="0" t="s">
        <v>3916</v>
      </c>
      <c r="F2231" s="0" t="s">
        <v>3917</v>
      </c>
      <c r="G2231" s="9" t="n">
        <v>0</v>
      </c>
      <c r="H2231" s="9" t="n">
        <v>0</v>
      </c>
      <c r="I2231" s="9" t="n">
        <v>0</v>
      </c>
      <c r="J2231" s="9" t="n">
        <v>0</v>
      </c>
      <c r="K2231" s="9" t="n">
        <v>0</v>
      </c>
      <c r="L2231" s="9" t="n">
        <v>0</v>
      </c>
      <c r="M2231" s="9" t="n">
        <v>0</v>
      </c>
      <c r="N2231" s="9" t="n">
        <v>0</v>
      </c>
      <c r="O2231" s="9" t="n">
        <v>0</v>
      </c>
      <c r="P2231" s="9" t="n">
        <v>0</v>
      </c>
      <c r="Q2231" s="9" t="n">
        <v>0</v>
      </c>
      <c r="R2231" s="9" t="n">
        <v>0</v>
      </c>
      <c r="S2231" s="9" t="n">
        <v>0</v>
      </c>
      <c r="T2231" s="9" t="n">
        <v>35651.92</v>
      </c>
      <c r="U2231" s="9" t="n">
        <v>0</v>
      </c>
      <c r="V2231" s="9" t="n">
        <v>35651.92</v>
      </c>
      <c r="W2231" s="9" t="n">
        <v>0</v>
      </c>
      <c r="X2231" s="9" t="n">
        <v>0</v>
      </c>
      <c r="Y2231" s="9" t="n">
        <v>0</v>
      </c>
      <c r="Z2231" s="9" t="n">
        <v>0</v>
      </c>
      <c r="AA2231" s="9" t="n">
        <v>0</v>
      </c>
      <c r="AB2231" s="9" t="n">
        <v>0</v>
      </c>
      <c r="AC2231" s="9" t="n">
        <v>0</v>
      </c>
      <c r="AD2231" s="9" t="n">
        <v>0</v>
      </c>
      <c r="AE2231" s="9" t="n">
        <v>0</v>
      </c>
      <c r="AF2231" s="9" t="n">
        <v>0</v>
      </c>
      <c r="AG2231" s="9" t="n">
        <v>28554.53</v>
      </c>
      <c r="AH2231" s="9" t="n">
        <v>3898.97</v>
      </c>
      <c r="AI2231" s="9" t="n">
        <v>7623</v>
      </c>
      <c r="AJ2231" s="9" t="n">
        <v>0</v>
      </c>
      <c r="AK2231" s="9" t="n">
        <v>17032.56</v>
      </c>
      <c r="AL2231" s="9" t="n">
        <v>0</v>
      </c>
      <c r="AM2231" s="9" t="n">
        <v>0</v>
      </c>
      <c r="AN2231" s="9" t="n">
        <v>0</v>
      </c>
      <c r="AO2231" s="9" t="n">
        <v>0</v>
      </c>
      <c r="AP2231" s="9" t="n">
        <v>0</v>
      </c>
      <c r="AQ2231" s="9" t="n">
        <v>0</v>
      </c>
      <c r="AR2231" s="9" t="n">
        <v>0</v>
      </c>
      <c r="AS2231" s="9" t="n">
        <v>0</v>
      </c>
      <c r="AT2231" s="9" t="n">
        <f aca="false">T2231-G2231</f>
        <v>35651.92</v>
      </c>
      <c r="AU2231" s="10" t="str">
        <f aca="false">IF(G2231=0,"",(T2231-G2231)/G2231)</f>
        <v/>
      </c>
      <c r="AV2231" s="9" t="n">
        <f aca="false">AG2231-T2231</f>
        <v>-7097.39</v>
      </c>
      <c r="AW2231" s="10" t="n">
        <f aca="false">IF(T2231=0,"",(AG2231-T2231)/T2231)</f>
        <v>-0.199074551945589</v>
      </c>
      <c r="AX2231" s="0" t="str">
        <f aca="false">IF(AND(T2231=0,AG2231&gt;0),"Novo/Recuperado",IF(AND(T2231&gt;0,AG2231=0),"Perdido",IF(AG2231&gt;T2231,"Crescimento",IF(AG2231&lt;T2231,"Queda","Estável"))))</f>
        <v>Queda</v>
      </c>
      <c r="AY2231" s="10" t="n">
        <f aca="false">IF(SUM($AG:$AG)=0,0,AG2231/SUM($AG:$AG))</f>
        <v>0.0021537473674408</v>
      </c>
      <c r="AZ2231" s="9" t="n">
        <f aca="false">IF(AG2231&lt;T2231,T2231-AG2231,0)</f>
        <v>7097.39</v>
      </c>
      <c r="BA2231" s="9" t="n">
        <f aca="false">AG2231/5*12</f>
        <v>68530.872</v>
      </c>
      <c r="BB2231" s="9" t="n">
        <f aca="false">BA2231-T2231</f>
        <v>32878.952</v>
      </c>
    </row>
    <row r="2232" customFormat="false" ht="15" hidden="false" customHeight="false" outlineLevel="0" collapsed="false">
      <c r="A2232" s="0" t="s">
        <v>20</v>
      </c>
      <c r="B2232" s="0" t="s">
        <v>791</v>
      </c>
      <c r="D2232" s="0" t="s">
        <v>20</v>
      </c>
      <c r="E2232" s="0" t="s">
        <v>333</v>
      </c>
      <c r="F2232" s="0" t="s">
        <v>334</v>
      </c>
      <c r="G2232" s="9" t="n">
        <v>649336.56</v>
      </c>
      <c r="H2232" s="9" t="n">
        <v>122731.9</v>
      </c>
      <c r="I2232" s="9" t="n">
        <v>60110.88</v>
      </c>
      <c r="J2232" s="9" t="n">
        <v>67578.24</v>
      </c>
      <c r="K2232" s="9" t="n">
        <v>0</v>
      </c>
      <c r="L2232" s="9" t="n">
        <v>16369</v>
      </c>
      <c r="M2232" s="9" t="n">
        <v>0</v>
      </c>
      <c r="N2232" s="9" t="n">
        <v>107673.32</v>
      </c>
      <c r="O2232" s="9" t="n">
        <v>220913.78</v>
      </c>
      <c r="P2232" s="9" t="n">
        <v>53959.44</v>
      </c>
      <c r="Q2232" s="9" t="n">
        <v>0</v>
      </c>
      <c r="R2232" s="9" t="n">
        <v>0</v>
      </c>
      <c r="S2232" s="9" t="n">
        <v>0</v>
      </c>
      <c r="T2232" s="9" t="n">
        <v>0</v>
      </c>
      <c r="U2232" s="9" t="n">
        <v>0</v>
      </c>
      <c r="V2232" s="9" t="n">
        <v>0</v>
      </c>
      <c r="W2232" s="9" t="n">
        <v>0</v>
      </c>
      <c r="X2232" s="9" t="n">
        <v>0</v>
      </c>
      <c r="Y2232" s="9" t="n">
        <v>0</v>
      </c>
      <c r="Z2232" s="9" t="n">
        <v>0</v>
      </c>
      <c r="AA2232" s="9" t="n">
        <v>0</v>
      </c>
      <c r="AB2232" s="9" t="n">
        <v>0</v>
      </c>
      <c r="AC2232" s="9" t="n">
        <v>0</v>
      </c>
      <c r="AD2232" s="9" t="n">
        <v>0</v>
      </c>
      <c r="AE2232" s="9" t="n">
        <v>0</v>
      </c>
      <c r="AF2232" s="9" t="n">
        <v>0</v>
      </c>
      <c r="AG2232" s="9" t="n">
        <v>13765.72</v>
      </c>
      <c r="AH2232" s="9" t="n">
        <v>0</v>
      </c>
      <c r="AI2232" s="9" t="n">
        <v>13765.72</v>
      </c>
      <c r="AJ2232" s="9" t="n">
        <v>0</v>
      </c>
      <c r="AK2232" s="9" t="n">
        <v>0</v>
      </c>
      <c r="AL2232" s="9" t="n">
        <v>0</v>
      </c>
      <c r="AM2232" s="9" t="n">
        <v>0</v>
      </c>
      <c r="AN2232" s="9" t="n">
        <v>0</v>
      </c>
      <c r="AO2232" s="9" t="n">
        <v>0</v>
      </c>
      <c r="AP2232" s="9" t="n">
        <v>0</v>
      </c>
      <c r="AQ2232" s="9" t="n">
        <v>0</v>
      </c>
      <c r="AR2232" s="9" t="n">
        <v>0</v>
      </c>
      <c r="AS2232" s="9" t="n">
        <v>0</v>
      </c>
      <c r="AT2232" s="9" t="n">
        <f aca="false">T2232-G2232</f>
        <v>-649336.56</v>
      </c>
      <c r="AU2232" s="10" t="n">
        <f aca="false">IF(G2232=0,"",(T2232-G2232)/G2232)</f>
        <v>-1</v>
      </c>
      <c r="AV2232" s="9" t="n">
        <f aca="false">AG2232-T2232</f>
        <v>13765.72</v>
      </c>
      <c r="AW2232" s="10" t="str">
        <f aca="false">IF(T2232=0,"",(AG2232-T2232)/T2232)</f>
        <v/>
      </c>
      <c r="AX2232" s="0" t="str">
        <f aca="false">IF(AND(T2232=0,AG2232&gt;0),"Novo/Recuperado",IF(AND(T2232&gt;0,AG2232=0),"Perdido",IF(AG2232&gt;T2232,"Crescimento",IF(AG2232&lt;T2232,"Queda","Estável"))))</f>
        <v>Novo/Recuperado</v>
      </c>
      <c r="AY2232" s="10" t="n">
        <f aca="false">IF(SUM($AG:$AG)=0,0,AG2232/SUM($AG:$AG))</f>
        <v>0.00103829000900828</v>
      </c>
      <c r="AZ2232" s="9" t="n">
        <f aca="false">IF(AG2232&lt;T2232,T2232-AG2232,0)</f>
        <v>0</v>
      </c>
      <c r="BA2232" s="9" t="n">
        <f aca="false">AG2232/5*12</f>
        <v>33037.728</v>
      </c>
      <c r="BB2232" s="9" t="n">
        <f aca="false">BA2232-T2232</f>
        <v>33037.728</v>
      </c>
    </row>
    <row r="2233" customFormat="false" ht="15" hidden="false" customHeight="false" outlineLevel="0" collapsed="false">
      <c r="A2233" s="0" t="s">
        <v>16</v>
      </c>
      <c r="D2233" s="0" t="s">
        <v>16</v>
      </c>
      <c r="E2233" s="0" t="s">
        <v>4733</v>
      </c>
      <c r="F2233" s="0" t="s">
        <v>4734</v>
      </c>
      <c r="G2233" s="9" t="n">
        <v>0</v>
      </c>
      <c r="H2233" s="9" t="n">
        <v>0</v>
      </c>
      <c r="I2233" s="9" t="n">
        <v>0</v>
      </c>
      <c r="J2233" s="9" t="n">
        <v>0</v>
      </c>
      <c r="K2233" s="9" t="n">
        <v>0</v>
      </c>
      <c r="L2233" s="9" t="n">
        <v>0</v>
      </c>
      <c r="M2233" s="9" t="n">
        <v>0</v>
      </c>
      <c r="N2233" s="9" t="n">
        <v>0</v>
      </c>
      <c r="O2233" s="9" t="n">
        <v>0</v>
      </c>
      <c r="P2233" s="9" t="n">
        <v>0</v>
      </c>
      <c r="Q2233" s="9" t="n">
        <v>0</v>
      </c>
      <c r="R2233" s="9" t="n">
        <v>0</v>
      </c>
      <c r="S2233" s="9" t="n">
        <v>0</v>
      </c>
      <c r="T2233" s="9" t="n">
        <v>0</v>
      </c>
      <c r="U2233" s="9" t="n">
        <v>0</v>
      </c>
      <c r="V2233" s="9" t="n">
        <v>0</v>
      </c>
      <c r="W2233" s="9" t="n">
        <v>0</v>
      </c>
      <c r="X2233" s="9" t="n">
        <v>0</v>
      </c>
      <c r="Y2233" s="9" t="n">
        <v>0</v>
      </c>
      <c r="Z2233" s="9" t="n">
        <v>0</v>
      </c>
      <c r="AA2233" s="9" t="n">
        <v>0</v>
      </c>
      <c r="AB2233" s="9" t="n">
        <v>0</v>
      </c>
      <c r="AC2233" s="9" t="n">
        <v>0</v>
      </c>
      <c r="AD2233" s="9" t="n">
        <v>0</v>
      </c>
      <c r="AE2233" s="9" t="n">
        <v>0</v>
      </c>
      <c r="AF2233" s="9" t="n">
        <v>0</v>
      </c>
      <c r="AG2233" s="9" t="n">
        <v>13932.88</v>
      </c>
      <c r="AH2233" s="9" t="n">
        <v>0</v>
      </c>
      <c r="AI2233" s="9" t="n">
        <v>0</v>
      </c>
      <c r="AJ2233" s="9" t="n">
        <v>0</v>
      </c>
      <c r="AK2233" s="9" t="n">
        <v>0</v>
      </c>
      <c r="AL2233" s="9" t="n">
        <v>13932.88</v>
      </c>
      <c r="AM2233" s="9" t="n">
        <v>0</v>
      </c>
      <c r="AN2233" s="9" t="n">
        <v>0</v>
      </c>
      <c r="AO2233" s="9" t="n">
        <v>0</v>
      </c>
      <c r="AP2233" s="9" t="n">
        <v>0</v>
      </c>
      <c r="AQ2233" s="9" t="n">
        <v>0</v>
      </c>
      <c r="AR2233" s="9" t="n">
        <v>0</v>
      </c>
      <c r="AS2233" s="9" t="n">
        <v>0</v>
      </c>
      <c r="AT2233" s="9" t="n">
        <f aca="false">T2233-G2233</f>
        <v>0</v>
      </c>
      <c r="AU2233" s="10" t="str">
        <f aca="false">IF(G2233=0,"",(T2233-G2233)/G2233)</f>
        <v/>
      </c>
      <c r="AV2233" s="9" t="n">
        <f aca="false">AG2233-T2233</f>
        <v>13932.88</v>
      </c>
      <c r="AW2233" s="10" t="str">
        <f aca="false">IF(T2233=0,"",(AG2233-T2233)/T2233)</f>
        <v/>
      </c>
      <c r="AX2233" s="0" t="str">
        <f aca="false">IF(AND(T2233=0,AG2233&gt;0),"Novo/Recuperado",IF(AND(T2233&gt;0,AG2233=0),"Perdido",IF(AG2233&gt;T2233,"Crescimento",IF(AG2233&lt;T2233,"Queda","Estável"))))</f>
        <v>Novo/Recuperado</v>
      </c>
      <c r="AY2233" s="10" t="n">
        <f aca="false">IF(SUM($AG:$AG)=0,0,AG2233/SUM($AG:$AG))</f>
        <v>0.00105089818045923</v>
      </c>
      <c r="AZ2233" s="9" t="n">
        <f aca="false">IF(AG2233&lt;T2233,T2233-AG2233,0)</f>
        <v>0</v>
      </c>
      <c r="BA2233" s="9" t="n">
        <f aca="false">AG2233/5*12</f>
        <v>33438.912</v>
      </c>
      <c r="BB2233" s="9" t="n">
        <f aca="false">BA2233-T2233</f>
        <v>33438.912</v>
      </c>
    </row>
    <row r="2234" customFormat="false" ht="15" hidden="false" customHeight="false" outlineLevel="0" collapsed="false">
      <c r="A2234" s="0" t="s">
        <v>16</v>
      </c>
      <c r="D2234" s="0" t="s">
        <v>16</v>
      </c>
      <c r="E2234" s="0" t="s">
        <v>4594</v>
      </c>
      <c r="F2234" s="0" t="s">
        <v>4595</v>
      </c>
      <c r="G2234" s="9" t="n">
        <v>0</v>
      </c>
      <c r="H2234" s="9" t="n">
        <v>0</v>
      </c>
      <c r="I2234" s="9" t="n">
        <v>0</v>
      </c>
      <c r="J2234" s="9" t="n">
        <v>0</v>
      </c>
      <c r="K2234" s="9" t="n">
        <v>0</v>
      </c>
      <c r="L2234" s="9" t="n">
        <v>0</v>
      </c>
      <c r="M2234" s="9" t="n">
        <v>0</v>
      </c>
      <c r="N2234" s="9" t="n">
        <v>0</v>
      </c>
      <c r="O2234" s="9" t="n">
        <v>0</v>
      </c>
      <c r="P2234" s="9" t="n">
        <v>0</v>
      </c>
      <c r="Q2234" s="9" t="n">
        <v>0</v>
      </c>
      <c r="R2234" s="9" t="n">
        <v>0</v>
      </c>
      <c r="S2234" s="9" t="n">
        <v>0</v>
      </c>
      <c r="T2234" s="9" t="n">
        <v>0</v>
      </c>
      <c r="U2234" s="9" t="n">
        <v>0</v>
      </c>
      <c r="V2234" s="9" t="n">
        <v>0</v>
      </c>
      <c r="W2234" s="9" t="n">
        <v>0</v>
      </c>
      <c r="X2234" s="9" t="n">
        <v>0</v>
      </c>
      <c r="Y2234" s="9" t="n">
        <v>0</v>
      </c>
      <c r="Z2234" s="9" t="n">
        <v>0</v>
      </c>
      <c r="AA2234" s="9" t="n">
        <v>0</v>
      </c>
      <c r="AB2234" s="9" t="n">
        <v>0</v>
      </c>
      <c r="AC2234" s="9" t="n">
        <v>0</v>
      </c>
      <c r="AD2234" s="9" t="n">
        <v>0</v>
      </c>
      <c r="AE2234" s="9" t="n">
        <v>0</v>
      </c>
      <c r="AF2234" s="9" t="n">
        <v>0</v>
      </c>
      <c r="AG2234" s="9" t="n">
        <v>13988.4</v>
      </c>
      <c r="AH2234" s="9" t="n">
        <v>0</v>
      </c>
      <c r="AI2234" s="9" t="n">
        <v>13988.4</v>
      </c>
      <c r="AJ2234" s="9" t="n">
        <v>0</v>
      </c>
      <c r="AK2234" s="9" t="n">
        <v>0</v>
      </c>
      <c r="AL2234" s="9" t="n">
        <v>0</v>
      </c>
      <c r="AM2234" s="9" t="n">
        <v>0</v>
      </c>
      <c r="AN2234" s="9" t="n">
        <v>0</v>
      </c>
      <c r="AO2234" s="9" t="n">
        <v>0</v>
      </c>
      <c r="AP2234" s="9" t="n">
        <v>0</v>
      </c>
      <c r="AQ2234" s="9" t="n">
        <v>0</v>
      </c>
      <c r="AR2234" s="9" t="n">
        <v>0</v>
      </c>
      <c r="AS2234" s="9" t="n">
        <v>0</v>
      </c>
      <c r="AT2234" s="9" t="n">
        <f aca="false">T2234-G2234</f>
        <v>0</v>
      </c>
      <c r="AU2234" s="10" t="str">
        <f aca="false">IF(G2234=0,"",(T2234-G2234)/G2234)</f>
        <v/>
      </c>
      <c r="AV2234" s="9" t="n">
        <f aca="false">AG2234-T2234</f>
        <v>13988.4</v>
      </c>
      <c r="AW2234" s="10" t="str">
        <f aca="false">IF(T2234=0,"",(AG2234-T2234)/T2234)</f>
        <v/>
      </c>
      <c r="AX2234" s="0" t="str">
        <f aca="false">IF(AND(T2234=0,AG2234&gt;0),"Novo/Recuperado",IF(AND(T2234&gt;0,AG2234=0),"Perdido",IF(AG2234&gt;T2234,"Crescimento",IF(AG2234&lt;T2234,"Queda","Estável"))))</f>
        <v>Novo/Recuperado</v>
      </c>
      <c r="AY2234" s="10" t="n">
        <f aca="false">IF(SUM($AG:$AG)=0,0,AG2234/SUM($AG:$AG))</f>
        <v>0.00105508581912253</v>
      </c>
      <c r="AZ2234" s="9" t="n">
        <f aca="false">IF(AG2234&lt;T2234,T2234-AG2234,0)</f>
        <v>0</v>
      </c>
      <c r="BA2234" s="9" t="n">
        <f aca="false">AG2234/5*12</f>
        <v>33572.16</v>
      </c>
      <c r="BB2234" s="9" t="n">
        <f aca="false">BA2234-T2234</f>
        <v>33572.16</v>
      </c>
    </row>
    <row r="2235" customFormat="false" ht="15" hidden="false" customHeight="false" outlineLevel="0" collapsed="false">
      <c r="A2235" s="0" t="s">
        <v>27</v>
      </c>
      <c r="D2235" s="0" t="s">
        <v>27</v>
      </c>
      <c r="E2235" s="0" t="s">
        <v>4717</v>
      </c>
      <c r="F2235" s="0" t="s">
        <v>4718</v>
      </c>
      <c r="G2235" s="9" t="n">
        <v>0</v>
      </c>
      <c r="H2235" s="9" t="n">
        <v>0</v>
      </c>
      <c r="I2235" s="9" t="n">
        <v>0</v>
      </c>
      <c r="J2235" s="9" t="n">
        <v>0</v>
      </c>
      <c r="K2235" s="9" t="n">
        <v>0</v>
      </c>
      <c r="L2235" s="9" t="n">
        <v>0</v>
      </c>
      <c r="M2235" s="9" t="n">
        <v>0</v>
      </c>
      <c r="N2235" s="9" t="n">
        <v>0</v>
      </c>
      <c r="O2235" s="9" t="n">
        <v>0</v>
      </c>
      <c r="P2235" s="9" t="n">
        <v>0</v>
      </c>
      <c r="Q2235" s="9" t="n">
        <v>0</v>
      </c>
      <c r="R2235" s="9" t="n">
        <v>0</v>
      </c>
      <c r="S2235" s="9" t="n">
        <v>0</v>
      </c>
      <c r="T2235" s="9" t="n">
        <v>0</v>
      </c>
      <c r="U2235" s="9" t="n">
        <v>0</v>
      </c>
      <c r="V2235" s="9" t="n">
        <v>0</v>
      </c>
      <c r="W2235" s="9" t="n">
        <v>0</v>
      </c>
      <c r="X2235" s="9" t="n">
        <v>0</v>
      </c>
      <c r="Y2235" s="9" t="n">
        <v>0</v>
      </c>
      <c r="Z2235" s="9" t="n">
        <v>0</v>
      </c>
      <c r="AA2235" s="9" t="n">
        <v>0</v>
      </c>
      <c r="AB2235" s="9" t="n">
        <v>0</v>
      </c>
      <c r="AC2235" s="9" t="n">
        <v>0</v>
      </c>
      <c r="AD2235" s="9" t="n">
        <v>0</v>
      </c>
      <c r="AE2235" s="9" t="n">
        <v>0</v>
      </c>
      <c r="AF2235" s="9" t="n">
        <v>0</v>
      </c>
      <c r="AG2235" s="9" t="n">
        <v>14406.96</v>
      </c>
      <c r="AH2235" s="9" t="n">
        <v>0</v>
      </c>
      <c r="AI2235" s="9" t="n">
        <v>0</v>
      </c>
      <c r="AJ2235" s="9" t="n">
        <v>0</v>
      </c>
      <c r="AK2235" s="9" t="n">
        <v>14406.96</v>
      </c>
      <c r="AL2235" s="9" t="n">
        <v>0</v>
      </c>
      <c r="AM2235" s="9" t="n">
        <v>0</v>
      </c>
      <c r="AN2235" s="9" t="n">
        <v>0</v>
      </c>
      <c r="AO2235" s="9" t="n">
        <v>0</v>
      </c>
      <c r="AP2235" s="9" t="n">
        <v>0</v>
      </c>
      <c r="AQ2235" s="9" t="n">
        <v>0</v>
      </c>
      <c r="AR2235" s="9" t="n">
        <v>0</v>
      </c>
      <c r="AS2235" s="9" t="n">
        <v>0</v>
      </c>
      <c r="AT2235" s="9" t="n">
        <f aca="false">T2235-G2235</f>
        <v>0</v>
      </c>
      <c r="AU2235" s="10" t="str">
        <f aca="false">IF(G2235=0,"",(T2235-G2235)/G2235)</f>
        <v/>
      </c>
      <c r="AV2235" s="9" t="n">
        <f aca="false">AG2235-T2235</f>
        <v>14406.96</v>
      </c>
      <c r="AW2235" s="10" t="str">
        <f aca="false">IF(T2235=0,"",(AG2235-T2235)/T2235)</f>
        <v/>
      </c>
      <c r="AX2235" s="0" t="str">
        <f aca="false">IF(AND(T2235=0,AG2235&gt;0),"Novo/Recuperado",IF(AND(T2235&gt;0,AG2235=0),"Perdido",IF(AG2235&gt;T2235,"Crescimento",IF(AG2235&lt;T2235,"Queda","Estável"))))</f>
        <v>Novo/Recuperado</v>
      </c>
      <c r="AY2235" s="10" t="n">
        <f aca="false">IF(SUM($AG:$AG)=0,0,AG2235/SUM($AG:$AG))</f>
        <v>0.00108665602875708</v>
      </c>
      <c r="AZ2235" s="9" t="n">
        <f aca="false">IF(AG2235&lt;T2235,T2235-AG2235,0)</f>
        <v>0</v>
      </c>
      <c r="BA2235" s="9" t="n">
        <f aca="false">AG2235/5*12</f>
        <v>34576.704</v>
      </c>
      <c r="BB2235" s="9" t="n">
        <f aca="false">BA2235-T2235</f>
        <v>34576.704</v>
      </c>
    </row>
    <row r="2236" customFormat="false" ht="15" hidden="false" customHeight="false" outlineLevel="0" collapsed="false">
      <c r="A2236" s="0" t="s">
        <v>14</v>
      </c>
      <c r="B2236" s="0" t="s">
        <v>14</v>
      </c>
      <c r="C2236" s="0" t="s">
        <v>14</v>
      </c>
      <c r="D2236" s="0" t="s">
        <v>14</v>
      </c>
      <c r="E2236" s="0" t="s">
        <v>3257</v>
      </c>
      <c r="F2236" s="0" t="s">
        <v>3258</v>
      </c>
      <c r="G2236" s="9" t="n">
        <v>95821.56</v>
      </c>
      <c r="H2236" s="9" t="n">
        <v>0</v>
      </c>
      <c r="I2236" s="9" t="n">
        <v>0</v>
      </c>
      <c r="J2236" s="9" t="n">
        <v>0</v>
      </c>
      <c r="K2236" s="9" t="n">
        <v>0</v>
      </c>
      <c r="L2236" s="9" t="n">
        <v>0</v>
      </c>
      <c r="M2236" s="9" t="n">
        <v>0</v>
      </c>
      <c r="N2236" s="9" t="n">
        <v>0</v>
      </c>
      <c r="O2236" s="9" t="n">
        <v>37120.94</v>
      </c>
      <c r="P2236" s="9" t="n">
        <v>21212.49</v>
      </c>
      <c r="Q2236" s="9" t="n">
        <v>10501.61</v>
      </c>
      <c r="R2236" s="9" t="n">
        <v>7926.11</v>
      </c>
      <c r="S2236" s="9" t="n">
        <v>19060.41</v>
      </c>
      <c r="T2236" s="9" t="n">
        <v>106131.32</v>
      </c>
      <c r="U2236" s="9" t="n">
        <v>4027.7</v>
      </c>
      <c r="V2236" s="9" t="n">
        <v>12674.01</v>
      </c>
      <c r="W2236" s="9" t="n">
        <v>18133.67</v>
      </c>
      <c r="X2236" s="9" t="n">
        <v>2636.26</v>
      </c>
      <c r="Y2236" s="9" t="n">
        <v>3298.37</v>
      </c>
      <c r="Z2236" s="9" t="n">
        <v>12294.82</v>
      </c>
      <c r="AA2236" s="9" t="n">
        <v>7857.91</v>
      </c>
      <c r="AB2236" s="9" t="n">
        <v>17838.24</v>
      </c>
      <c r="AC2236" s="9" t="n">
        <v>13730.94</v>
      </c>
      <c r="AD2236" s="9" t="n">
        <v>331.86</v>
      </c>
      <c r="AE2236" s="9" t="n">
        <v>13307.54</v>
      </c>
      <c r="AF2236" s="9" t="n">
        <v>0</v>
      </c>
      <c r="AG2236" s="9" t="n">
        <v>58769.52</v>
      </c>
      <c r="AH2236" s="9" t="n">
        <v>31992.99</v>
      </c>
      <c r="AI2236" s="9" t="n">
        <v>11501.86</v>
      </c>
      <c r="AJ2236" s="9" t="n">
        <v>5058.52</v>
      </c>
      <c r="AK2236" s="9" t="n">
        <v>7235.67</v>
      </c>
      <c r="AL2236" s="9" t="n">
        <v>2980.48</v>
      </c>
      <c r="AM2236" s="9" t="n">
        <v>0</v>
      </c>
      <c r="AN2236" s="9" t="n">
        <v>0</v>
      </c>
      <c r="AO2236" s="9" t="n">
        <v>0</v>
      </c>
      <c r="AP2236" s="9" t="n">
        <v>0</v>
      </c>
      <c r="AQ2236" s="9" t="n">
        <v>0</v>
      </c>
      <c r="AR2236" s="9" t="n">
        <v>0</v>
      </c>
      <c r="AS2236" s="9" t="n">
        <v>0</v>
      </c>
      <c r="AT2236" s="9" t="n">
        <f aca="false">T2236-G2236</f>
        <v>10309.76</v>
      </c>
      <c r="AU2236" s="10" t="n">
        <f aca="false">IF(G2236=0,"",(T2236-G2236)/G2236)</f>
        <v>0.107593322421384</v>
      </c>
      <c r="AV2236" s="9" t="n">
        <f aca="false">AG2236-T2236</f>
        <v>-47361.8</v>
      </c>
      <c r="AW2236" s="10" t="n">
        <f aca="false">IF(T2236=0,"",(AG2236-T2236)/T2236)</f>
        <v>-0.446256580997956</v>
      </c>
      <c r="AX2236" s="0" t="str">
        <f aca="false">IF(AND(T2236=0,AG2236&gt;0),"Novo/Recuperado",IF(AND(T2236&gt;0,AG2236=0),"Perdido",IF(AG2236&gt;T2236,"Crescimento",IF(AG2236&lt;T2236,"Queda","Estável"))))</f>
        <v>Queda</v>
      </c>
      <c r="AY2236" s="10" t="n">
        <f aca="false">IF(SUM($AG:$AG)=0,0,AG2236/SUM($AG:$AG))</f>
        <v>0.00443273620633082</v>
      </c>
      <c r="AZ2236" s="9" t="n">
        <f aca="false">IF(AG2236&lt;T2236,T2236-AG2236,0)</f>
        <v>47361.8</v>
      </c>
      <c r="BA2236" s="9" t="n">
        <f aca="false">AG2236/5*12</f>
        <v>141046.848</v>
      </c>
      <c r="BB2236" s="9" t="n">
        <f aca="false">BA2236-T2236</f>
        <v>34915.528</v>
      </c>
    </row>
    <row r="2237" customFormat="false" ht="15" hidden="false" customHeight="false" outlineLevel="0" collapsed="false">
      <c r="A2237" s="0" t="s">
        <v>24</v>
      </c>
      <c r="D2237" s="0" t="s">
        <v>24</v>
      </c>
      <c r="E2237" s="0" t="s">
        <v>4670</v>
      </c>
      <c r="F2237" s="0" t="s">
        <v>4671</v>
      </c>
      <c r="G2237" s="9" t="n">
        <v>0</v>
      </c>
      <c r="H2237" s="9" t="n">
        <v>0</v>
      </c>
      <c r="I2237" s="9" t="n">
        <v>0</v>
      </c>
      <c r="J2237" s="9" t="n">
        <v>0</v>
      </c>
      <c r="K2237" s="9" t="n">
        <v>0</v>
      </c>
      <c r="L2237" s="9" t="n">
        <v>0</v>
      </c>
      <c r="M2237" s="9" t="n">
        <v>0</v>
      </c>
      <c r="N2237" s="9" t="n">
        <v>0</v>
      </c>
      <c r="O2237" s="9" t="n">
        <v>0</v>
      </c>
      <c r="P2237" s="9" t="n">
        <v>0</v>
      </c>
      <c r="Q2237" s="9" t="n">
        <v>0</v>
      </c>
      <c r="R2237" s="9" t="n">
        <v>0</v>
      </c>
      <c r="S2237" s="9" t="n">
        <v>0</v>
      </c>
      <c r="T2237" s="9" t="n">
        <v>0</v>
      </c>
      <c r="U2237" s="9" t="n">
        <v>0</v>
      </c>
      <c r="V2237" s="9" t="n">
        <v>0</v>
      </c>
      <c r="W2237" s="9" t="n">
        <v>0</v>
      </c>
      <c r="X2237" s="9" t="n">
        <v>0</v>
      </c>
      <c r="Y2237" s="9" t="n">
        <v>0</v>
      </c>
      <c r="Z2237" s="9" t="n">
        <v>0</v>
      </c>
      <c r="AA2237" s="9" t="n">
        <v>0</v>
      </c>
      <c r="AB2237" s="9" t="n">
        <v>0</v>
      </c>
      <c r="AC2237" s="9" t="n">
        <v>0</v>
      </c>
      <c r="AD2237" s="9" t="n">
        <v>0</v>
      </c>
      <c r="AE2237" s="9" t="n">
        <v>0</v>
      </c>
      <c r="AF2237" s="9" t="n">
        <v>0</v>
      </c>
      <c r="AG2237" s="9" t="n">
        <v>14716.6</v>
      </c>
      <c r="AH2237" s="9" t="n">
        <v>0</v>
      </c>
      <c r="AI2237" s="9" t="n">
        <v>0</v>
      </c>
      <c r="AJ2237" s="9" t="n">
        <v>14716.6</v>
      </c>
      <c r="AK2237" s="9" t="n">
        <v>0</v>
      </c>
      <c r="AL2237" s="9" t="n">
        <v>0</v>
      </c>
      <c r="AM2237" s="9" t="n">
        <v>0</v>
      </c>
      <c r="AN2237" s="9" t="n">
        <v>0</v>
      </c>
      <c r="AO2237" s="9" t="n">
        <v>0</v>
      </c>
      <c r="AP2237" s="9" t="n">
        <v>0</v>
      </c>
      <c r="AQ2237" s="9" t="n">
        <v>0</v>
      </c>
      <c r="AR2237" s="9" t="n">
        <v>0</v>
      </c>
      <c r="AS2237" s="9" t="n">
        <v>0</v>
      </c>
      <c r="AT2237" s="9" t="n">
        <f aca="false">T2237-G2237</f>
        <v>0</v>
      </c>
      <c r="AU2237" s="10" t="str">
        <f aca="false">IF(G2237=0,"",(T2237-G2237)/G2237)</f>
        <v/>
      </c>
      <c r="AV2237" s="9" t="n">
        <f aca="false">AG2237-T2237</f>
        <v>14716.6</v>
      </c>
      <c r="AW2237" s="10" t="str">
        <f aca="false">IF(T2237=0,"",(AG2237-T2237)/T2237)</f>
        <v/>
      </c>
      <c r="AX2237" s="0" t="str">
        <f aca="false">IF(AND(T2237=0,AG2237&gt;0),"Novo/Recuperado",IF(AND(T2237&gt;0,AG2237=0),"Perdido",IF(AG2237&gt;T2237,"Crescimento",IF(AG2237&lt;T2237,"Queda","Estável"))))</f>
        <v>Novo/Recuperado</v>
      </c>
      <c r="AY2237" s="10" t="n">
        <f aca="false">IF(SUM($AG:$AG)=0,0,AG2237/SUM($AG:$AG))</f>
        <v>0.00111001086369411</v>
      </c>
      <c r="AZ2237" s="9" t="n">
        <f aca="false">IF(AG2237&lt;T2237,T2237-AG2237,0)</f>
        <v>0</v>
      </c>
      <c r="BA2237" s="9" t="n">
        <f aca="false">AG2237/5*12</f>
        <v>35319.84</v>
      </c>
      <c r="BB2237" s="9" t="n">
        <f aca="false">BA2237-T2237</f>
        <v>35319.84</v>
      </c>
    </row>
    <row r="2238" customFormat="false" ht="15" hidden="false" customHeight="false" outlineLevel="0" collapsed="false">
      <c r="A2238" s="0" t="s">
        <v>16</v>
      </c>
      <c r="C2238" s="0" t="s">
        <v>16</v>
      </c>
      <c r="D2238" s="0" t="s">
        <v>16</v>
      </c>
      <c r="E2238" s="0" t="s">
        <v>4435</v>
      </c>
      <c r="F2238" s="0" t="s">
        <v>4436</v>
      </c>
      <c r="G2238" s="9" t="n">
        <v>0</v>
      </c>
      <c r="H2238" s="9" t="n">
        <v>0</v>
      </c>
      <c r="I2238" s="9" t="n">
        <v>0</v>
      </c>
      <c r="J2238" s="9" t="n">
        <v>0</v>
      </c>
      <c r="K2238" s="9" t="n">
        <v>0</v>
      </c>
      <c r="L2238" s="9" t="n">
        <v>0</v>
      </c>
      <c r="M2238" s="9" t="n">
        <v>0</v>
      </c>
      <c r="N2238" s="9" t="n">
        <v>0</v>
      </c>
      <c r="O2238" s="9" t="n">
        <v>0</v>
      </c>
      <c r="P2238" s="9" t="n">
        <v>0</v>
      </c>
      <c r="Q2238" s="9" t="n">
        <v>0</v>
      </c>
      <c r="R2238" s="9" t="n">
        <v>0</v>
      </c>
      <c r="S2238" s="9" t="n">
        <v>0</v>
      </c>
      <c r="T2238" s="9" t="n">
        <v>10936</v>
      </c>
      <c r="U2238" s="9" t="n">
        <v>0</v>
      </c>
      <c r="V2238" s="9" t="n">
        <v>0</v>
      </c>
      <c r="W2238" s="9" t="n">
        <v>0</v>
      </c>
      <c r="X2238" s="9" t="n">
        <v>0</v>
      </c>
      <c r="Y2238" s="9" t="n">
        <v>0</v>
      </c>
      <c r="Z2238" s="9" t="n">
        <v>0</v>
      </c>
      <c r="AA2238" s="9" t="n">
        <v>0</v>
      </c>
      <c r="AB2238" s="9" t="n">
        <v>0</v>
      </c>
      <c r="AC2238" s="9" t="n">
        <v>10936</v>
      </c>
      <c r="AD2238" s="9" t="n">
        <v>0</v>
      </c>
      <c r="AE2238" s="9" t="n">
        <v>0</v>
      </c>
      <c r="AF2238" s="9" t="n">
        <v>0</v>
      </c>
      <c r="AG2238" s="9" t="n">
        <v>19331.4</v>
      </c>
      <c r="AH2238" s="9" t="n">
        <v>0</v>
      </c>
      <c r="AI2238" s="9" t="n">
        <v>0</v>
      </c>
      <c r="AJ2238" s="9" t="n">
        <v>19331.4</v>
      </c>
      <c r="AK2238" s="9" t="n">
        <v>0</v>
      </c>
      <c r="AL2238" s="9" t="n">
        <v>0</v>
      </c>
      <c r="AM2238" s="9" t="n">
        <v>0</v>
      </c>
      <c r="AN2238" s="9" t="n">
        <v>0</v>
      </c>
      <c r="AO2238" s="9" t="n">
        <v>0</v>
      </c>
      <c r="AP2238" s="9" t="n">
        <v>0</v>
      </c>
      <c r="AQ2238" s="9" t="n">
        <v>0</v>
      </c>
      <c r="AR2238" s="9" t="n">
        <v>0</v>
      </c>
      <c r="AS2238" s="9" t="n">
        <v>0</v>
      </c>
      <c r="AT2238" s="9" t="n">
        <f aca="false">T2238-G2238</f>
        <v>10936</v>
      </c>
      <c r="AU2238" s="10" t="str">
        <f aca="false">IF(G2238=0,"",(T2238-G2238)/G2238)</f>
        <v/>
      </c>
      <c r="AV2238" s="9" t="n">
        <f aca="false">AG2238-T2238</f>
        <v>8395.4</v>
      </c>
      <c r="AW2238" s="10" t="n">
        <f aca="false">IF(T2238=0,"",(AG2238-T2238)/T2238)</f>
        <v>0.767684711046087</v>
      </c>
      <c r="AX2238" s="0" t="str">
        <f aca="false">IF(AND(T2238=0,AG2238&gt;0),"Novo/Recuperado",IF(AND(T2238&gt;0,AG2238=0),"Perdido",IF(AG2238&gt;T2238,"Crescimento",IF(AG2238&lt;T2238,"Queda","Estável"))))</f>
        <v>Crescimento</v>
      </c>
      <c r="AY2238" s="10" t="n">
        <f aca="false">IF(SUM($AG:$AG)=0,0,AG2238/SUM($AG:$AG))</f>
        <v>0.00145808569985026</v>
      </c>
      <c r="AZ2238" s="9" t="n">
        <f aca="false">IF(AG2238&lt;T2238,T2238-AG2238,0)</f>
        <v>0</v>
      </c>
      <c r="BA2238" s="9" t="n">
        <f aca="false">AG2238/5*12</f>
        <v>46395.36</v>
      </c>
      <c r="BB2238" s="9" t="n">
        <f aca="false">BA2238-T2238</f>
        <v>35459.36</v>
      </c>
    </row>
    <row r="2239" customFormat="false" ht="15" hidden="false" customHeight="false" outlineLevel="0" collapsed="false">
      <c r="A2239" s="0" t="s">
        <v>20</v>
      </c>
      <c r="B2239" s="0" t="s">
        <v>881</v>
      </c>
      <c r="D2239" s="0" t="s">
        <v>20</v>
      </c>
      <c r="E2239" s="0" t="s">
        <v>3755</v>
      </c>
      <c r="F2239" s="0" t="s">
        <v>3756</v>
      </c>
      <c r="G2239" s="9" t="n">
        <v>1845.12</v>
      </c>
      <c r="H2239" s="9" t="n">
        <v>0</v>
      </c>
      <c r="I2239" s="9" t="n">
        <v>0</v>
      </c>
      <c r="J2239" s="9" t="n">
        <v>0</v>
      </c>
      <c r="K2239" s="9" t="n">
        <v>0</v>
      </c>
      <c r="L2239" s="9" t="n">
        <v>0</v>
      </c>
      <c r="M2239" s="9" t="n">
        <v>0</v>
      </c>
      <c r="N2239" s="9" t="n">
        <v>0</v>
      </c>
      <c r="O2239" s="9" t="n">
        <v>0</v>
      </c>
      <c r="P2239" s="9" t="n">
        <v>0</v>
      </c>
      <c r="Q2239" s="9" t="n">
        <v>0</v>
      </c>
      <c r="R2239" s="9" t="n">
        <v>0</v>
      </c>
      <c r="S2239" s="9" t="n">
        <v>1845.12</v>
      </c>
      <c r="T2239" s="9" t="n">
        <v>0</v>
      </c>
      <c r="U2239" s="9" t="n">
        <v>0</v>
      </c>
      <c r="V2239" s="9" t="n">
        <v>0</v>
      </c>
      <c r="W2239" s="9" t="n">
        <v>0</v>
      </c>
      <c r="X2239" s="9" t="n">
        <v>0</v>
      </c>
      <c r="Y2239" s="9" t="n">
        <v>0</v>
      </c>
      <c r="Z2239" s="9" t="n">
        <v>0</v>
      </c>
      <c r="AA2239" s="9" t="n">
        <v>0</v>
      </c>
      <c r="AB2239" s="9" t="n">
        <v>0</v>
      </c>
      <c r="AC2239" s="9" t="n">
        <v>0</v>
      </c>
      <c r="AD2239" s="9" t="n">
        <v>0</v>
      </c>
      <c r="AE2239" s="9" t="n">
        <v>0</v>
      </c>
      <c r="AF2239" s="9" t="n">
        <v>0</v>
      </c>
      <c r="AG2239" s="9" t="n">
        <v>14812.3</v>
      </c>
      <c r="AH2239" s="9" t="n">
        <v>0</v>
      </c>
      <c r="AI2239" s="9" t="n">
        <v>5813.63</v>
      </c>
      <c r="AJ2239" s="9" t="n">
        <v>0</v>
      </c>
      <c r="AK2239" s="9" t="n">
        <v>8998.67</v>
      </c>
      <c r="AL2239" s="9" t="n">
        <v>0</v>
      </c>
      <c r="AM2239" s="9" t="n">
        <v>0</v>
      </c>
      <c r="AN2239" s="9" t="n">
        <v>0</v>
      </c>
      <c r="AO2239" s="9" t="n">
        <v>0</v>
      </c>
      <c r="AP2239" s="9" t="n">
        <v>0</v>
      </c>
      <c r="AQ2239" s="9" t="n">
        <v>0</v>
      </c>
      <c r="AR2239" s="9" t="n">
        <v>0</v>
      </c>
      <c r="AS2239" s="9" t="n">
        <v>0</v>
      </c>
      <c r="AT2239" s="9" t="n">
        <f aca="false">T2239-G2239</f>
        <v>-1845.12</v>
      </c>
      <c r="AU2239" s="10" t="n">
        <f aca="false">IF(G2239=0,"",(T2239-G2239)/G2239)</f>
        <v>-1</v>
      </c>
      <c r="AV2239" s="9" t="n">
        <f aca="false">AG2239-T2239</f>
        <v>14812.3</v>
      </c>
      <c r="AW2239" s="10" t="str">
        <f aca="false">IF(T2239=0,"",(AG2239-T2239)/T2239)</f>
        <v/>
      </c>
      <c r="AX2239" s="0" t="str">
        <f aca="false">IF(AND(T2239=0,AG2239&gt;0),"Novo/Recuperado",IF(AND(T2239&gt;0,AG2239=0),"Perdido",IF(AG2239&gt;T2239,"Crescimento",IF(AG2239&lt;T2239,"Queda","Estável"))))</f>
        <v>Novo/Recuperado</v>
      </c>
      <c r="AY2239" s="10" t="n">
        <f aca="false">IF(SUM($AG:$AG)=0,0,AG2239/SUM($AG:$AG))</f>
        <v>0.00111722910973297</v>
      </c>
      <c r="AZ2239" s="9" t="n">
        <f aca="false">IF(AG2239&lt;T2239,T2239-AG2239,0)</f>
        <v>0</v>
      </c>
      <c r="BA2239" s="9" t="n">
        <f aca="false">AG2239/5*12</f>
        <v>35549.52</v>
      </c>
      <c r="BB2239" s="9" t="n">
        <f aca="false">BA2239-T2239</f>
        <v>35549.52</v>
      </c>
    </row>
    <row r="2240" customFormat="false" ht="15" hidden="false" customHeight="false" outlineLevel="0" collapsed="false">
      <c r="A2240" s="0" t="s">
        <v>25</v>
      </c>
      <c r="D2240" s="0" t="s">
        <v>25</v>
      </c>
      <c r="E2240" s="0" t="s">
        <v>4572</v>
      </c>
      <c r="F2240" s="0" t="s">
        <v>4573</v>
      </c>
      <c r="G2240" s="9" t="n">
        <v>0</v>
      </c>
      <c r="H2240" s="9" t="n">
        <v>0</v>
      </c>
      <c r="I2240" s="9" t="n">
        <v>0</v>
      </c>
      <c r="J2240" s="9" t="n">
        <v>0</v>
      </c>
      <c r="K2240" s="9" t="n">
        <v>0</v>
      </c>
      <c r="L2240" s="9" t="n">
        <v>0</v>
      </c>
      <c r="M2240" s="9" t="n">
        <v>0</v>
      </c>
      <c r="N2240" s="9" t="n">
        <v>0</v>
      </c>
      <c r="O2240" s="9" t="n">
        <v>0</v>
      </c>
      <c r="P2240" s="9" t="n">
        <v>0</v>
      </c>
      <c r="Q2240" s="9" t="n">
        <v>0</v>
      </c>
      <c r="R2240" s="9" t="n">
        <v>0</v>
      </c>
      <c r="S2240" s="9" t="n">
        <v>0</v>
      </c>
      <c r="T2240" s="9" t="n">
        <v>0</v>
      </c>
      <c r="U2240" s="9" t="n">
        <v>0</v>
      </c>
      <c r="V2240" s="9" t="n">
        <v>0</v>
      </c>
      <c r="W2240" s="9" t="n">
        <v>0</v>
      </c>
      <c r="X2240" s="9" t="n">
        <v>0</v>
      </c>
      <c r="Y2240" s="9" t="n">
        <v>0</v>
      </c>
      <c r="Z2240" s="9" t="n">
        <v>0</v>
      </c>
      <c r="AA2240" s="9" t="n">
        <v>0</v>
      </c>
      <c r="AB2240" s="9" t="n">
        <v>0</v>
      </c>
      <c r="AC2240" s="9" t="n">
        <v>0</v>
      </c>
      <c r="AD2240" s="9" t="n">
        <v>0</v>
      </c>
      <c r="AE2240" s="9" t="n">
        <v>0</v>
      </c>
      <c r="AF2240" s="9" t="n">
        <v>0</v>
      </c>
      <c r="AG2240" s="9" t="n">
        <v>14845.52</v>
      </c>
      <c r="AH2240" s="9" t="n">
        <v>4203.9</v>
      </c>
      <c r="AI2240" s="9" t="n">
        <v>1434.28</v>
      </c>
      <c r="AJ2240" s="9" t="n">
        <v>9207.34</v>
      </c>
      <c r="AK2240" s="9" t="n">
        <v>0</v>
      </c>
      <c r="AL2240" s="9" t="n">
        <v>0</v>
      </c>
      <c r="AM2240" s="9" t="n">
        <v>0</v>
      </c>
      <c r="AN2240" s="9" t="n">
        <v>0</v>
      </c>
      <c r="AO2240" s="9" t="n">
        <v>0</v>
      </c>
      <c r="AP2240" s="9" t="n">
        <v>0</v>
      </c>
      <c r="AQ2240" s="9" t="n">
        <v>0</v>
      </c>
      <c r="AR2240" s="9" t="n">
        <v>0</v>
      </c>
      <c r="AS2240" s="9" t="n">
        <v>0</v>
      </c>
      <c r="AT2240" s="9" t="n">
        <f aca="false">T2240-G2240</f>
        <v>0</v>
      </c>
      <c r="AU2240" s="10" t="str">
        <f aca="false">IF(G2240=0,"",(T2240-G2240)/G2240)</f>
        <v/>
      </c>
      <c r="AV2240" s="9" t="n">
        <f aca="false">AG2240-T2240</f>
        <v>14845.52</v>
      </c>
      <c r="AW2240" s="10" t="str">
        <f aca="false">IF(T2240=0,"",(AG2240-T2240)/T2240)</f>
        <v/>
      </c>
      <c r="AX2240" s="0" t="str">
        <f aca="false">IF(AND(T2240=0,AG2240&gt;0),"Novo/Recuperado",IF(AND(T2240&gt;0,AG2240=0),"Perdido",IF(AG2240&gt;T2240,"Crescimento",IF(AG2240&lt;T2240,"Queda","Estável"))))</f>
        <v>Novo/Recuperado</v>
      </c>
      <c r="AY2240" s="10" t="n">
        <f aca="false">IF(SUM($AG:$AG)=0,0,AG2240/SUM($AG:$AG))</f>
        <v>0.00111973475376025</v>
      </c>
      <c r="AZ2240" s="9" t="n">
        <f aca="false">IF(AG2240&lt;T2240,T2240-AG2240,0)</f>
        <v>0</v>
      </c>
      <c r="BA2240" s="9" t="n">
        <f aca="false">AG2240/5*12</f>
        <v>35629.248</v>
      </c>
      <c r="BB2240" s="9" t="n">
        <f aca="false">BA2240-T2240</f>
        <v>35629.248</v>
      </c>
    </row>
    <row r="2241" customFormat="false" ht="15" hidden="false" customHeight="false" outlineLevel="0" collapsed="false">
      <c r="A2241" s="0" t="s">
        <v>16</v>
      </c>
      <c r="D2241" s="0" t="s">
        <v>16</v>
      </c>
      <c r="E2241" s="0" t="s">
        <v>4538</v>
      </c>
      <c r="F2241" s="0" t="s">
        <v>4539</v>
      </c>
      <c r="G2241" s="9" t="n">
        <v>0</v>
      </c>
      <c r="H2241" s="9" t="n">
        <v>0</v>
      </c>
      <c r="I2241" s="9" t="n">
        <v>0</v>
      </c>
      <c r="J2241" s="9" t="n">
        <v>0</v>
      </c>
      <c r="K2241" s="9" t="n">
        <v>0</v>
      </c>
      <c r="L2241" s="9" t="n">
        <v>0</v>
      </c>
      <c r="M2241" s="9" t="n">
        <v>0</v>
      </c>
      <c r="N2241" s="9" t="n">
        <v>0</v>
      </c>
      <c r="O2241" s="9" t="n">
        <v>0</v>
      </c>
      <c r="P2241" s="9" t="n">
        <v>0</v>
      </c>
      <c r="Q2241" s="9" t="n">
        <v>0</v>
      </c>
      <c r="R2241" s="9" t="n">
        <v>0</v>
      </c>
      <c r="S2241" s="9" t="n">
        <v>0</v>
      </c>
      <c r="T2241" s="9" t="n">
        <v>0</v>
      </c>
      <c r="U2241" s="9" t="n">
        <v>0</v>
      </c>
      <c r="V2241" s="9" t="n">
        <v>0</v>
      </c>
      <c r="W2241" s="9" t="n">
        <v>0</v>
      </c>
      <c r="X2241" s="9" t="n">
        <v>0</v>
      </c>
      <c r="Y2241" s="9" t="n">
        <v>0</v>
      </c>
      <c r="Z2241" s="9" t="n">
        <v>0</v>
      </c>
      <c r="AA2241" s="9" t="n">
        <v>0</v>
      </c>
      <c r="AB2241" s="9" t="n">
        <v>0</v>
      </c>
      <c r="AC2241" s="9" t="n">
        <v>0</v>
      </c>
      <c r="AD2241" s="9" t="n">
        <v>0</v>
      </c>
      <c r="AE2241" s="9" t="n">
        <v>0</v>
      </c>
      <c r="AF2241" s="9" t="n">
        <v>0</v>
      </c>
      <c r="AG2241" s="9" t="n">
        <v>14965.2</v>
      </c>
      <c r="AH2241" s="9" t="n">
        <v>4231.52</v>
      </c>
      <c r="AI2241" s="9" t="n">
        <v>4372.48</v>
      </c>
      <c r="AJ2241" s="9" t="n">
        <v>6361.2</v>
      </c>
      <c r="AK2241" s="9" t="n">
        <v>0</v>
      </c>
      <c r="AL2241" s="9" t="n">
        <v>0</v>
      </c>
      <c r="AM2241" s="9" t="n">
        <v>0</v>
      </c>
      <c r="AN2241" s="9" t="n">
        <v>0</v>
      </c>
      <c r="AO2241" s="9" t="n">
        <v>0</v>
      </c>
      <c r="AP2241" s="9" t="n">
        <v>0</v>
      </c>
      <c r="AQ2241" s="9" t="n">
        <v>0</v>
      </c>
      <c r="AR2241" s="9" t="n">
        <v>0</v>
      </c>
      <c r="AS2241" s="9" t="n">
        <v>0</v>
      </c>
      <c r="AT2241" s="9" t="n">
        <f aca="false">T2241-G2241</f>
        <v>0</v>
      </c>
      <c r="AU2241" s="10" t="str">
        <f aca="false">IF(G2241=0,"",(T2241-G2241)/G2241)</f>
        <v/>
      </c>
      <c r="AV2241" s="9" t="n">
        <f aca="false">AG2241-T2241</f>
        <v>14965.2</v>
      </c>
      <c r="AW2241" s="10" t="str">
        <f aca="false">IF(T2241=0,"",(AG2241-T2241)/T2241)</f>
        <v/>
      </c>
      <c r="AX2241" s="0" t="str">
        <f aca="false">IF(AND(T2241=0,AG2241&gt;0),"Novo/Recuperado",IF(AND(T2241&gt;0,AG2241=0),"Perdido",IF(AG2241&gt;T2241,"Crescimento",IF(AG2241&lt;T2241,"Queda","Estável"))))</f>
        <v>Novo/Recuperado</v>
      </c>
      <c r="AY2241" s="10" t="n">
        <f aca="false">IF(SUM($AG:$AG)=0,0,AG2241/SUM($AG:$AG))</f>
        <v>0.0011287617097261</v>
      </c>
      <c r="AZ2241" s="9" t="n">
        <f aca="false">IF(AG2241&lt;T2241,T2241-AG2241,0)</f>
        <v>0</v>
      </c>
      <c r="BA2241" s="9" t="n">
        <f aca="false">AG2241/5*12</f>
        <v>35916.48</v>
      </c>
      <c r="BB2241" s="9" t="n">
        <f aca="false">BA2241-T2241</f>
        <v>35916.48</v>
      </c>
    </row>
    <row r="2242" customFormat="false" ht="15" hidden="false" customHeight="false" outlineLevel="0" collapsed="false">
      <c r="A2242" s="0" t="s">
        <v>18</v>
      </c>
      <c r="C2242" s="0" t="s">
        <v>18</v>
      </c>
      <c r="D2242" s="0" t="s">
        <v>18</v>
      </c>
      <c r="E2242" s="0" t="s">
        <v>3902</v>
      </c>
      <c r="F2242" s="0" t="s">
        <v>3903</v>
      </c>
      <c r="G2242" s="9" t="n">
        <v>0</v>
      </c>
      <c r="H2242" s="9" t="n">
        <v>0</v>
      </c>
      <c r="I2242" s="9" t="n">
        <v>0</v>
      </c>
      <c r="J2242" s="9" t="n">
        <v>0</v>
      </c>
      <c r="K2242" s="9" t="n">
        <v>0</v>
      </c>
      <c r="L2242" s="9" t="n">
        <v>0</v>
      </c>
      <c r="M2242" s="9" t="n">
        <v>0</v>
      </c>
      <c r="N2242" s="9" t="n">
        <v>0</v>
      </c>
      <c r="O2242" s="9" t="n">
        <v>0</v>
      </c>
      <c r="P2242" s="9" t="n">
        <v>0</v>
      </c>
      <c r="Q2242" s="9" t="n">
        <v>0</v>
      </c>
      <c r="R2242" s="9" t="n">
        <v>0</v>
      </c>
      <c r="S2242" s="9" t="n">
        <v>0</v>
      </c>
      <c r="T2242" s="9" t="n">
        <v>35603.55</v>
      </c>
      <c r="U2242" s="9" t="n">
        <v>0</v>
      </c>
      <c r="V2242" s="9" t="n">
        <v>1260</v>
      </c>
      <c r="W2242" s="9" t="n">
        <v>0</v>
      </c>
      <c r="X2242" s="9" t="n">
        <v>9280</v>
      </c>
      <c r="Y2242" s="9" t="n">
        <v>5230</v>
      </c>
      <c r="Z2242" s="9" t="n">
        <v>0</v>
      </c>
      <c r="AA2242" s="9" t="n">
        <v>5400</v>
      </c>
      <c r="AB2242" s="9" t="n">
        <v>0</v>
      </c>
      <c r="AC2242" s="9" t="n">
        <v>2063.45</v>
      </c>
      <c r="AD2242" s="9" t="n">
        <v>0</v>
      </c>
      <c r="AE2242" s="9" t="n">
        <v>6852</v>
      </c>
      <c r="AF2242" s="9" t="n">
        <v>5518.1</v>
      </c>
      <c r="AG2242" s="9" t="n">
        <v>29978.66</v>
      </c>
      <c r="AH2242" s="9" t="n">
        <v>6179.64</v>
      </c>
      <c r="AI2242" s="9" t="n">
        <v>6080.88</v>
      </c>
      <c r="AJ2242" s="9" t="n">
        <v>0</v>
      </c>
      <c r="AK2242" s="9" t="n">
        <v>9704.8</v>
      </c>
      <c r="AL2242" s="9" t="n">
        <v>8013.34</v>
      </c>
      <c r="AM2242" s="9" t="n">
        <v>0</v>
      </c>
      <c r="AN2242" s="9" t="n">
        <v>0</v>
      </c>
      <c r="AO2242" s="9" t="n">
        <v>0</v>
      </c>
      <c r="AP2242" s="9" t="n">
        <v>0</v>
      </c>
      <c r="AQ2242" s="9" t="n">
        <v>0</v>
      </c>
      <c r="AR2242" s="9" t="n">
        <v>0</v>
      </c>
      <c r="AS2242" s="9" t="n">
        <v>0</v>
      </c>
      <c r="AT2242" s="9" t="n">
        <f aca="false">T2242-G2242</f>
        <v>35603.55</v>
      </c>
      <c r="AU2242" s="10" t="str">
        <f aca="false">IF(G2242=0,"",(T2242-G2242)/G2242)</f>
        <v/>
      </c>
      <c r="AV2242" s="9" t="n">
        <f aca="false">AG2242-T2242</f>
        <v>-5624.89</v>
      </c>
      <c r="AW2242" s="10" t="n">
        <f aca="false">IF(T2242=0,"",(AG2242-T2242)/T2242)</f>
        <v>-0.157986773790816</v>
      </c>
      <c r="AX2242" s="0" t="str">
        <f aca="false">IF(AND(T2242=0,AG2242&gt;0),"Novo/Recuperado",IF(AND(T2242&gt;0,AG2242=0),"Perdido",IF(AG2242&gt;T2242,"Crescimento",IF(AG2242&lt;T2242,"Queda","Estável"))))</f>
        <v>Queda</v>
      </c>
      <c r="AY2242" s="10" t="n">
        <f aca="false">IF(SUM($AG:$AG)=0,0,AG2242/SUM($AG:$AG))</f>
        <v>0.00226116346703668</v>
      </c>
      <c r="AZ2242" s="9" t="n">
        <f aca="false">IF(AG2242&lt;T2242,T2242-AG2242,0)</f>
        <v>5624.89</v>
      </c>
      <c r="BA2242" s="9" t="n">
        <f aca="false">AG2242/5*12</f>
        <v>71948.784</v>
      </c>
      <c r="BB2242" s="9" t="n">
        <f aca="false">BA2242-T2242</f>
        <v>36345.234</v>
      </c>
    </row>
    <row r="2243" customFormat="false" ht="15" hidden="false" customHeight="false" outlineLevel="0" collapsed="false">
      <c r="A2243" s="0" t="s">
        <v>18</v>
      </c>
      <c r="D2243" s="0" t="s">
        <v>18</v>
      </c>
      <c r="E2243" s="0" t="s">
        <v>4707</v>
      </c>
      <c r="F2243" s="0" t="s">
        <v>4708</v>
      </c>
      <c r="G2243" s="9" t="n">
        <v>0</v>
      </c>
      <c r="H2243" s="9" t="n">
        <v>0</v>
      </c>
      <c r="I2243" s="9" t="n">
        <v>0</v>
      </c>
      <c r="J2243" s="9" t="n">
        <v>0</v>
      </c>
      <c r="K2243" s="9" t="n">
        <v>0</v>
      </c>
      <c r="L2243" s="9" t="n">
        <v>0</v>
      </c>
      <c r="M2243" s="9" t="n">
        <v>0</v>
      </c>
      <c r="N2243" s="9" t="n">
        <v>0</v>
      </c>
      <c r="O2243" s="9" t="n">
        <v>0</v>
      </c>
      <c r="P2243" s="9" t="n">
        <v>0</v>
      </c>
      <c r="Q2243" s="9" t="n">
        <v>0</v>
      </c>
      <c r="R2243" s="9" t="n">
        <v>0</v>
      </c>
      <c r="S2243" s="9" t="n">
        <v>0</v>
      </c>
      <c r="T2243" s="9" t="n">
        <v>0</v>
      </c>
      <c r="U2243" s="9" t="n">
        <v>0</v>
      </c>
      <c r="V2243" s="9" t="n">
        <v>0</v>
      </c>
      <c r="W2243" s="9" t="n">
        <v>0</v>
      </c>
      <c r="X2243" s="9" t="n">
        <v>0</v>
      </c>
      <c r="Y2243" s="9" t="n">
        <v>0</v>
      </c>
      <c r="Z2243" s="9" t="n">
        <v>0</v>
      </c>
      <c r="AA2243" s="9" t="n">
        <v>0</v>
      </c>
      <c r="AB2243" s="9" t="n">
        <v>0</v>
      </c>
      <c r="AC2243" s="9" t="n">
        <v>0</v>
      </c>
      <c r="AD2243" s="9" t="n">
        <v>0</v>
      </c>
      <c r="AE2243" s="9" t="n">
        <v>0</v>
      </c>
      <c r="AF2243" s="9" t="n">
        <v>0</v>
      </c>
      <c r="AG2243" s="9" t="n">
        <v>15842.7</v>
      </c>
      <c r="AH2243" s="9" t="n">
        <v>0</v>
      </c>
      <c r="AI2243" s="9" t="n">
        <v>0</v>
      </c>
      <c r="AJ2243" s="9" t="n">
        <v>0</v>
      </c>
      <c r="AK2243" s="9" t="n">
        <v>15842.7</v>
      </c>
      <c r="AL2243" s="9" t="n">
        <v>0</v>
      </c>
      <c r="AM2243" s="9" t="n">
        <v>0</v>
      </c>
      <c r="AN2243" s="9" t="n">
        <v>0</v>
      </c>
      <c r="AO2243" s="9" t="n">
        <v>0</v>
      </c>
      <c r="AP2243" s="9" t="n">
        <v>0</v>
      </c>
      <c r="AQ2243" s="9" t="n">
        <v>0</v>
      </c>
      <c r="AR2243" s="9" t="n">
        <v>0</v>
      </c>
      <c r="AS2243" s="9" t="n">
        <v>0</v>
      </c>
      <c r="AT2243" s="9" t="n">
        <f aca="false">T2243-G2243</f>
        <v>0</v>
      </c>
      <c r="AU2243" s="10" t="str">
        <f aca="false">IF(G2243=0,"",(T2243-G2243)/G2243)</f>
        <v/>
      </c>
      <c r="AV2243" s="9" t="n">
        <f aca="false">AG2243-T2243</f>
        <v>15842.7</v>
      </c>
      <c r="AW2243" s="10" t="str">
        <f aca="false">IF(T2243=0,"",(AG2243-T2243)/T2243)</f>
        <v/>
      </c>
      <c r="AX2243" s="0" t="str">
        <f aca="false">IF(AND(T2243=0,AG2243&gt;0),"Novo/Recuperado",IF(AND(T2243&gt;0,AG2243=0),"Perdido",IF(AG2243&gt;T2243,"Crescimento",IF(AG2243&lt;T2243,"Queda","Estável"))))</f>
        <v>Novo/Recuperado</v>
      </c>
      <c r="AY2243" s="10" t="n">
        <f aca="false">IF(SUM($AG:$AG)=0,0,AG2243/SUM($AG:$AG))</f>
        <v>0.00119494782152445</v>
      </c>
      <c r="AZ2243" s="9" t="n">
        <f aca="false">IF(AG2243&lt;T2243,T2243-AG2243,0)</f>
        <v>0</v>
      </c>
      <c r="BA2243" s="9" t="n">
        <f aca="false">AG2243/5*12</f>
        <v>38022.48</v>
      </c>
      <c r="BB2243" s="9" t="n">
        <f aca="false">BA2243-T2243</f>
        <v>38022.48</v>
      </c>
    </row>
    <row r="2244" customFormat="false" ht="15" hidden="false" customHeight="false" outlineLevel="0" collapsed="false">
      <c r="A2244" s="0" t="s">
        <v>14</v>
      </c>
      <c r="D2244" s="0" t="s">
        <v>14</v>
      </c>
      <c r="E2244" s="0" t="s">
        <v>4727</v>
      </c>
      <c r="F2244" s="0" t="s">
        <v>4728</v>
      </c>
      <c r="G2244" s="9" t="n">
        <v>0</v>
      </c>
      <c r="H2244" s="9" t="n">
        <v>0</v>
      </c>
      <c r="I2244" s="9" t="n">
        <v>0</v>
      </c>
      <c r="J2244" s="9" t="n">
        <v>0</v>
      </c>
      <c r="K2244" s="9" t="n">
        <v>0</v>
      </c>
      <c r="L2244" s="9" t="n">
        <v>0</v>
      </c>
      <c r="M2244" s="9" t="n">
        <v>0</v>
      </c>
      <c r="N2244" s="9" t="n">
        <v>0</v>
      </c>
      <c r="O2244" s="9" t="n">
        <v>0</v>
      </c>
      <c r="P2244" s="9" t="n">
        <v>0</v>
      </c>
      <c r="Q2244" s="9" t="n">
        <v>0</v>
      </c>
      <c r="R2244" s="9" t="n">
        <v>0</v>
      </c>
      <c r="S2244" s="9" t="n">
        <v>0</v>
      </c>
      <c r="T2244" s="9" t="n">
        <v>0</v>
      </c>
      <c r="U2244" s="9" t="n">
        <v>0</v>
      </c>
      <c r="V2244" s="9" t="n">
        <v>0</v>
      </c>
      <c r="W2244" s="9" t="n">
        <v>0</v>
      </c>
      <c r="X2244" s="9" t="n">
        <v>0</v>
      </c>
      <c r="Y2244" s="9" t="n">
        <v>0</v>
      </c>
      <c r="Z2244" s="9" t="n">
        <v>0</v>
      </c>
      <c r="AA2244" s="9" t="n">
        <v>0</v>
      </c>
      <c r="AB2244" s="9" t="n">
        <v>0</v>
      </c>
      <c r="AC2244" s="9" t="n">
        <v>0</v>
      </c>
      <c r="AD2244" s="9" t="n">
        <v>0</v>
      </c>
      <c r="AE2244" s="9" t="n">
        <v>0</v>
      </c>
      <c r="AF2244" s="9" t="n">
        <v>0</v>
      </c>
      <c r="AG2244" s="9" t="n">
        <v>16746.62</v>
      </c>
      <c r="AH2244" s="9" t="n">
        <v>0</v>
      </c>
      <c r="AI2244" s="9" t="n">
        <v>0</v>
      </c>
      <c r="AJ2244" s="9" t="n">
        <v>0</v>
      </c>
      <c r="AK2244" s="9" t="n">
        <v>0</v>
      </c>
      <c r="AL2244" s="9" t="n">
        <v>16746.62</v>
      </c>
      <c r="AM2244" s="9" t="n">
        <v>0</v>
      </c>
      <c r="AN2244" s="9" t="n">
        <v>0</v>
      </c>
      <c r="AO2244" s="9" t="n">
        <v>0</v>
      </c>
      <c r="AP2244" s="9" t="n">
        <v>0</v>
      </c>
      <c r="AQ2244" s="9" t="n">
        <v>0</v>
      </c>
      <c r="AR2244" s="9" t="n">
        <v>0</v>
      </c>
      <c r="AS2244" s="9" t="n">
        <v>0</v>
      </c>
      <c r="AT2244" s="9" t="n">
        <f aca="false">T2244-G2244</f>
        <v>0</v>
      </c>
      <c r="AU2244" s="10" t="str">
        <f aca="false">IF(G2244=0,"",(T2244-G2244)/G2244)</f>
        <v/>
      </c>
      <c r="AV2244" s="9" t="n">
        <f aca="false">AG2244-T2244</f>
        <v>16746.62</v>
      </c>
      <c r="AW2244" s="10" t="str">
        <f aca="false">IF(T2244=0,"",(AG2244-T2244)/T2244)</f>
        <v/>
      </c>
      <c r="AX2244" s="0" t="str">
        <f aca="false">IF(AND(T2244=0,AG2244&gt;0),"Novo/Recuperado",IF(AND(T2244&gt;0,AG2244=0),"Perdido",IF(AG2244&gt;T2244,"Crescimento",IF(AG2244&lt;T2244,"Queda","Estável"))))</f>
        <v>Novo/Recuperado</v>
      </c>
      <c r="AY2244" s="10" t="n">
        <f aca="false">IF(SUM($AG:$AG)=0,0,AG2244/SUM($AG:$AG))</f>
        <v>0.00126312668212475</v>
      </c>
      <c r="AZ2244" s="9" t="n">
        <f aca="false">IF(AG2244&lt;T2244,T2244-AG2244,0)</f>
        <v>0</v>
      </c>
      <c r="BA2244" s="9" t="n">
        <f aca="false">AG2244/5*12</f>
        <v>40191.888</v>
      </c>
      <c r="BB2244" s="9" t="n">
        <f aca="false">BA2244-T2244</f>
        <v>40191.888</v>
      </c>
    </row>
    <row r="2245" customFormat="false" ht="15" hidden="false" customHeight="false" outlineLevel="0" collapsed="false">
      <c r="A2245" s="0" t="s">
        <v>16</v>
      </c>
      <c r="B2245" s="0" t="s">
        <v>881</v>
      </c>
      <c r="C2245" s="0" t="s">
        <v>881</v>
      </c>
      <c r="D2245" s="0" t="s">
        <v>16</v>
      </c>
      <c r="E2245" s="0" t="s">
        <v>888</v>
      </c>
      <c r="F2245" s="0" t="s">
        <v>889</v>
      </c>
      <c r="G2245" s="9" t="n">
        <v>229325.77</v>
      </c>
      <c r="H2245" s="9" t="n">
        <v>20123.8</v>
      </c>
      <c r="I2245" s="9" t="n">
        <v>22619.56</v>
      </c>
      <c r="J2245" s="9" t="n">
        <v>10161.31</v>
      </c>
      <c r="K2245" s="9" t="n">
        <v>11867.37</v>
      </c>
      <c r="L2245" s="9" t="n">
        <v>22443.99</v>
      </c>
      <c r="M2245" s="9" t="n">
        <v>30701.28</v>
      </c>
      <c r="N2245" s="9" t="n">
        <v>21372.04</v>
      </c>
      <c r="O2245" s="9" t="n">
        <v>16036.46</v>
      </c>
      <c r="P2245" s="9" t="n">
        <v>8242.58</v>
      </c>
      <c r="Q2245" s="9" t="n">
        <v>23280.51</v>
      </c>
      <c r="R2245" s="9" t="n">
        <v>19612.65</v>
      </c>
      <c r="S2245" s="9" t="n">
        <v>22864.22</v>
      </c>
      <c r="T2245" s="9" t="n">
        <v>238844.92</v>
      </c>
      <c r="U2245" s="9" t="n">
        <v>21727.16</v>
      </c>
      <c r="V2245" s="9" t="n">
        <v>15824.22</v>
      </c>
      <c r="W2245" s="9" t="n">
        <v>63593.87</v>
      </c>
      <c r="X2245" s="9" t="n">
        <v>24682.67</v>
      </c>
      <c r="Y2245" s="9" t="n">
        <v>2139.5</v>
      </c>
      <c r="Z2245" s="9" t="n">
        <v>0</v>
      </c>
      <c r="AA2245" s="9" t="n">
        <v>0</v>
      </c>
      <c r="AB2245" s="9" t="n">
        <v>28628.33</v>
      </c>
      <c r="AC2245" s="9" t="n">
        <v>27006.9</v>
      </c>
      <c r="AD2245" s="9" t="n">
        <v>14183.59</v>
      </c>
      <c r="AE2245" s="9" t="n">
        <v>27800.64</v>
      </c>
      <c r="AF2245" s="9" t="n">
        <v>13258.04</v>
      </c>
      <c r="AG2245" s="9" t="n">
        <v>116727.44</v>
      </c>
      <c r="AH2245" s="9" t="n">
        <v>19159.68</v>
      </c>
      <c r="AI2245" s="9" t="n">
        <v>36610.08</v>
      </c>
      <c r="AJ2245" s="9" t="n">
        <v>16694.12</v>
      </c>
      <c r="AK2245" s="9" t="n">
        <v>26230.48</v>
      </c>
      <c r="AL2245" s="9" t="n">
        <v>18033.08</v>
      </c>
      <c r="AM2245" s="9" t="n">
        <v>0</v>
      </c>
      <c r="AN2245" s="9" t="n">
        <v>0</v>
      </c>
      <c r="AO2245" s="9" t="n">
        <v>0</v>
      </c>
      <c r="AP2245" s="9" t="n">
        <v>0</v>
      </c>
      <c r="AQ2245" s="9" t="n">
        <v>0</v>
      </c>
      <c r="AR2245" s="9" t="n">
        <v>0</v>
      </c>
      <c r="AS2245" s="9" t="n">
        <v>0</v>
      </c>
      <c r="AT2245" s="9" t="n">
        <f aca="false">T2245-G2245</f>
        <v>9519.15000000002</v>
      </c>
      <c r="AU2245" s="10" t="n">
        <f aca="false">IF(G2245=0,"",(T2245-G2245)/G2245)</f>
        <v>0.0415092904735478</v>
      </c>
      <c r="AV2245" s="9" t="n">
        <f aca="false">AG2245-T2245</f>
        <v>-122117.48</v>
      </c>
      <c r="AW2245" s="10" t="n">
        <f aca="false">IF(T2245=0,"",(AG2245-T2245)/T2245)</f>
        <v>-0.511283555873828</v>
      </c>
      <c r="AX2245" s="0" t="str">
        <f aca="false">IF(AND(T2245=0,AG2245&gt;0),"Novo/Recuperado",IF(AND(T2245&gt;0,AG2245=0),"Perdido",IF(AG2245&gt;T2245,"Crescimento",IF(AG2245&lt;T2245,"Queda","Estável"))))</f>
        <v>Queda</v>
      </c>
      <c r="AY2245" s="10" t="n">
        <f aca="false">IF(SUM($AG:$AG)=0,0,AG2245/SUM($AG:$AG))</f>
        <v>0.00880425685900291</v>
      </c>
      <c r="AZ2245" s="9" t="n">
        <f aca="false">IF(AG2245&lt;T2245,T2245-AG2245,0)</f>
        <v>122117.48</v>
      </c>
      <c r="BA2245" s="9" t="n">
        <f aca="false">AG2245/5*12</f>
        <v>280145.856</v>
      </c>
      <c r="BB2245" s="9" t="n">
        <f aca="false">BA2245-T2245</f>
        <v>41300.936</v>
      </c>
    </row>
    <row r="2246" customFormat="false" ht="15" hidden="false" customHeight="false" outlineLevel="0" collapsed="false">
      <c r="A2246" s="0" t="s">
        <v>16</v>
      </c>
      <c r="D2246" s="0" t="s">
        <v>16</v>
      </c>
      <c r="E2246" s="0" t="s">
        <v>4536</v>
      </c>
      <c r="F2246" s="0" t="s">
        <v>4537</v>
      </c>
      <c r="G2246" s="9" t="n">
        <v>0</v>
      </c>
      <c r="H2246" s="9" t="n">
        <v>0</v>
      </c>
      <c r="I2246" s="9" t="n">
        <v>0</v>
      </c>
      <c r="J2246" s="9" t="n">
        <v>0</v>
      </c>
      <c r="K2246" s="9" t="n">
        <v>0</v>
      </c>
      <c r="L2246" s="9" t="n">
        <v>0</v>
      </c>
      <c r="M2246" s="9" t="n">
        <v>0</v>
      </c>
      <c r="N2246" s="9" t="n">
        <v>0</v>
      </c>
      <c r="O2246" s="9" t="n">
        <v>0</v>
      </c>
      <c r="P2246" s="9" t="n">
        <v>0</v>
      </c>
      <c r="Q2246" s="9" t="n">
        <v>0</v>
      </c>
      <c r="R2246" s="9" t="n">
        <v>0</v>
      </c>
      <c r="S2246" s="9" t="n">
        <v>0</v>
      </c>
      <c r="T2246" s="9" t="n">
        <v>0</v>
      </c>
      <c r="U2246" s="9" t="n">
        <v>0</v>
      </c>
      <c r="V2246" s="9" t="n">
        <v>0</v>
      </c>
      <c r="W2246" s="9" t="n">
        <v>0</v>
      </c>
      <c r="X2246" s="9" t="n">
        <v>0</v>
      </c>
      <c r="Y2246" s="9" t="n">
        <v>0</v>
      </c>
      <c r="Z2246" s="9" t="n">
        <v>0</v>
      </c>
      <c r="AA2246" s="9" t="n">
        <v>0</v>
      </c>
      <c r="AB2246" s="9" t="n">
        <v>0</v>
      </c>
      <c r="AC2246" s="9" t="n">
        <v>0</v>
      </c>
      <c r="AD2246" s="9" t="n">
        <v>0</v>
      </c>
      <c r="AE2246" s="9" t="n">
        <v>0</v>
      </c>
      <c r="AF2246" s="9" t="n">
        <v>0</v>
      </c>
      <c r="AG2246" s="9" t="n">
        <v>17345.7</v>
      </c>
      <c r="AH2246" s="9" t="n">
        <v>10244.5</v>
      </c>
      <c r="AI2246" s="9" t="n">
        <v>0</v>
      </c>
      <c r="AJ2246" s="9" t="n">
        <v>0</v>
      </c>
      <c r="AK2246" s="9" t="n">
        <v>0</v>
      </c>
      <c r="AL2246" s="9" t="n">
        <v>7101.2</v>
      </c>
      <c r="AM2246" s="9" t="n">
        <v>0</v>
      </c>
      <c r="AN2246" s="9" t="n">
        <v>0</v>
      </c>
      <c r="AO2246" s="9" t="n">
        <v>0</v>
      </c>
      <c r="AP2246" s="9" t="n">
        <v>0</v>
      </c>
      <c r="AQ2246" s="9" t="n">
        <v>0</v>
      </c>
      <c r="AR2246" s="9" t="n">
        <v>0</v>
      </c>
      <c r="AS2246" s="9" t="n">
        <v>0</v>
      </c>
      <c r="AT2246" s="9" t="n">
        <f aca="false">T2246-G2246</f>
        <v>0</v>
      </c>
      <c r="AU2246" s="10" t="str">
        <f aca="false">IF(G2246=0,"",(T2246-G2246)/G2246)</f>
        <v/>
      </c>
      <c r="AV2246" s="9" t="n">
        <f aca="false">AG2246-T2246</f>
        <v>17345.7</v>
      </c>
      <c r="AW2246" s="10" t="str">
        <f aca="false">IF(T2246=0,"",(AG2246-T2246)/T2246)</f>
        <v/>
      </c>
      <c r="AX2246" s="0" t="str">
        <f aca="false">IF(AND(T2246=0,AG2246&gt;0),"Novo/Recuperado",IF(AND(T2246&gt;0,AG2246=0),"Perdido",IF(AG2246&gt;T2246,"Crescimento",IF(AG2246&lt;T2246,"Queda","Estável"))))</f>
        <v>Novo/Recuperado</v>
      </c>
      <c r="AY2246" s="10" t="n">
        <f aca="false">IF(SUM($AG:$AG)=0,0,AG2246/SUM($AG:$AG))</f>
        <v>0.00130831275147649</v>
      </c>
      <c r="AZ2246" s="9" t="n">
        <f aca="false">IF(AG2246&lt;T2246,T2246-AG2246,0)</f>
        <v>0</v>
      </c>
      <c r="BA2246" s="9" t="n">
        <f aca="false">AG2246/5*12</f>
        <v>41629.68</v>
      </c>
      <c r="BB2246" s="9" t="n">
        <f aca="false">BA2246-T2246</f>
        <v>41629.68</v>
      </c>
    </row>
    <row r="2247" customFormat="false" ht="15" hidden="false" customHeight="false" outlineLevel="0" collapsed="false">
      <c r="A2247" s="0" t="s">
        <v>27</v>
      </c>
      <c r="D2247" s="0" t="s">
        <v>27</v>
      </c>
      <c r="E2247" s="0" t="s">
        <v>4660</v>
      </c>
      <c r="F2247" s="0" t="s">
        <v>4661</v>
      </c>
      <c r="G2247" s="9" t="n">
        <v>0</v>
      </c>
      <c r="H2247" s="9" t="n">
        <v>0</v>
      </c>
      <c r="I2247" s="9" t="n">
        <v>0</v>
      </c>
      <c r="J2247" s="9" t="n">
        <v>0</v>
      </c>
      <c r="K2247" s="9" t="n">
        <v>0</v>
      </c>
      <c r="L2247" s="9" t="n">
        <v>0</v>
      </c>
      <c r="M2247" s="9" t="n">
        <v>0</v>
      </c>
      <c r="N2247" s="9" t="n">
        <v>0</v>
      </c>
      <c r="O2247" s="9" t="n">
        <v>0</v>
      </c>
      <c r="P2247" s="9" t="n">
        <v>0</v>
      </c>
      <c r="Q2247" s="9" t="n">
        <v>0</v>
      </c>
      <c r="R2247" s="9" t="n">
        <v>0</v>
      </c>
      <c r="S2247" s="9" t="n">
        <v>0</v>
      </c>
      <c r="T2247" s="9" t="n">
        <v>0</v>
      </c>
      <c r="U2247" s="9" t="n">
        <v>0</v>
      </c>
      <c r="V2247" s="9" t="n">
        <v>0</v>
      </c>
      <c r="W2247" s="9" t="n">
        <v>0</v>
      </c>
      <c r="X2247" s="9" t="n">
        <v>0</v>
      </c>
      <c r="Y2247" s="9" t="n">
        <v>0</v>
      </c>
      <c r="Z2247" s="9" t="n">
        <v>0</v>
      </c>
      <c r="AA2247" s="9" t="n">
        <v>0</v>
      </c>
      <c r="AB2247" s="9" t="n">
        <v>0</v>
      </c>
      <c r="AC2247" s="9" t="n">
        <v>0</v>
      </c>
      <c r="AD2247" s="9" t="n">
        <v>0</v>
      </c>
      <c r="AE2247" s="9" t="n">
        <v>0</v>
      </c>
      <c r="AF2247" s="9" t="n">
        <v>0</v>
      </c>
      <c r="AG2247" s="9" t="n">
        <v>17678.05</v>
      </c>
      <c r="AH2247" s="9" t="n">
        <v>0</v>
      </c>
      <c r="AI2247" s="9" t="n">
        <v>0</v>
      </c>
      <c r="AJ2247" s="9" t="n">
        <v>5659.49</v>
      </c>
      <c r="AK2247" s="9" t="n">
        <v>12018.56</v>
      </c>
      <c r="AL2247" s="9" t="n">
        <v>0</v>
      </c>
      <c r="AM2247" s="9" t="n">
        <v>0</v>
      </c>
      <c r="AN2247" s="9" t="n">
        <v>0</v>
      </c>
      <c r="AO2247" s="9" t="n">
        <v>0</v>
      </c>
      <c r="AP2247" s="9" t="n">
        <v>0</v>
      </c>
      <c r="AQ2247" s="9" t="n">
        <v>0</v>
      </c>
      <c r="AR2247" s="9" t="n">
        <v>0</v>
      </c>
      <c r="AS2247" s="9" t="n">
        <v>0</v>
      </c>
      <c r="AT2247" s="9" t="n">
        <f aca="false">T2247-G2247</f>
        <v>0</v>
      </c>
      <c r="AU2247" s="10" t="str">
        <f aca="false">IF(G2247=0,"",(T2247-G2247)/G2247)</f>
        <v/>
      </c>
      <c r="AV2247" s="9" t="n">
        <f aca="false">AG2247-T2247</f>
        <v>17678.05</v>
      </c>
      <c r="AW2247" s="10" t="str">
        <f aca="false">IF(T2247=0,"",(AG2247-T2247)/T2247)</f>
        <v/>
      </c>
      <c r="AX2247" s="0" t="str">
        <f aca="false">IF(AND(T2247=0,AG2247&gt;0),"Novo/Recuperado",IF(AND(T2247&gt;0,AG2247=0),"Perdido",IF(AG2247&gt;T2247,"Crescimento",IF(AG2247&lt;T2247,"Queda","Estável"))))</f>
        <v>Novo/Recuperado</v>
      </c>
      <c r="AY2247" s="10" t="n">
        <f aca="false">IF(SUM($AG:$AG)=0,0,AG2247/SUM($AG:$AG))</f>
        <v>0.00133338050561459</v>
      </c>
      <c r="AZ2247" s="9" t="n">
        <f aca="false">IF(AG2247&lt;T2247,T2247-AG2247,0)</f>
        <v>0</v>
      </c>
      <c r="BA2247" s="9" t="n">
        <f aca="false">AG2247/5*12</f>
        <v>42427.32</v>
      </c>
      <c r="BB2247" s="9" t="n">
        <f aca="false">BA2247-T2247</f>
        <v>42427.32</v>
      </c>
    </row>
    <row r="2248" customFormat="false" ht="15" hidden="false" customHeight="false" outlineLevel="0" collapsed="false">
      <c r="A2248" s="0" t="s">
        <v>25</v>
      </c>
      <c r="D2248" s="0" t="s">
        <v>25</v>
      </c>
      <c r="E2248" s="0" t="s">
        <v>4723</v>
      </c>
      <c r="F2248" s="0" t="s">
        <v>4724</v>
      </c>
      <c r="G2248" s="9" t="n">
        <v>0</v>
      </c>
      <c r="H2248" s="9" t="n">
        <v>0</v>
      </c>
      <c r="I2248" s="9" t="n">
        <v>0</v>
      </c>
      <c r="J2248" s="9" t="n">
        <v>0</v>
      </c>
      <c r="K2248" s="9" t="n">
        <v>0</v>
      </c>
      <c r="L2248" s="9" t="n">
        <v>0</v>
      </c>
      <c r="M2248" s="9" t="n">
        <v>0</v>
      </c>
      <c r="N2248" s="9" t="n">
        <v>0</v>
      </c>
      <c r="O2248" s="9" t="n">
        <v>0</v>
      </c>
      <c r="P2248" s="9" t="n">
        <v>0</v>
      </c>
      <c r="Q2248" s="9" t="n">
        <v>0</v>
      </c>
      <c r="R2248" s="9" t="n">
        <v>0</v>
      </c>
      <c r="S2248" s="9" t="n">
        <v>0</v>
      </c>
      <c r="T2248" s="9" t="n">
        <v>0</v>
      </c>
      <c r="U2248" s="9" t="n">
        <v>0</v>
      </c>
      <c r="V2248" s="9" t="n">
        <v>0</v>
      </c>
      <c r="W2248" s="9" t="n">
        <v>0</v>
      </c>
      <c r="X2248" s="9" t="n">
        <v>0</v>
      </c>
      <c r="Y2248" s="9" t="n">
        <v>0</v>
      </c>
      <c r="Z2248" s="9" t="n">
        <v>0</v>
      </c>
      <c r="AA2248" s="9" t="n">
        <v>0</v>
      </c>
      <c r="AB2248" s="9" t="n">
        <v>0</v>
      </c>
      <c r="AC2248" s="9" t="n">
        <v>0</v>
      </c>
      <c r="AD2248" s="9" t="n">
        <v>0</v>
      </c>
      <c r="AE2248" s="9" t="n">
        <v>0</v>
      </c>
      <c r="AF2248" s="9" t="n">
        <v>0</v>
      </c>
      <c r="AG2248" s="9" t="n">
        <v>17747.13</v>
      </c>
      <c r="AH2248" s="9" t="n">
        <v>0</v>
      </c>
      <c r="AI2248" s="9" t="n">
        <v>0</v>
      </c>
      <c r="AJ2248" s="9" t="n">
        <v>0</v>
      </c>
      <c r="AK2248" s="9" t="n">
        <v>2625</v>
      </c>
      <c r="AL2248" s="9" t="n">
        <v>15122.13</v>
      </c>
      <c r="AM2248" s="9" t="n">
        <v>0</v>
      </c>
      <c r="AN2248" s="9" t="n">
        <v>0</v>
      </c>
      <c r="AO2248" s="9" t="n">
        <v>0</v>
      </c>
      <c r="AP2248" s="9" t="n">
        <v>0</v>
      </c>
      <c r="AQ2248" s="9" t="n">
        <v>0</v>
      </c>
      <c r="AR2248" s="9" t="n">
        <v>0</v>
      </c>
      <c r="AS2248" s="9" t="n">
        <v>0</v>
      </c>
      <c r="AT2248" s="9" t="n">
        <f aca="false">T2248-G2248</f>
        <v>0</v>
      </c>
      <c r="AU2248" s="10" t="str">
        <f aca="false">IF(G2248=0,"",(T2248-G2248)/G2248)</f>
        <v/>
      </c>
      <c r="AV2248" s="9" t="n">
        <f aca="false">AG2248-T2248</f>
        <v>17747.13</v>
      </c>
      <c r="AW2248" s="10" t="str">
        <f aca="false">IF(T2248=0,"",(AG2248-T2248)/T2248)</f>
        <v/>
      </c>
      <c r="AX2248" s="0" t="str">
        <f aca="false">IF(AND(T2248=0,AG2248&gt;0),"Novo/Recuperado",IF(AND(T2248&gt;0,AG2248=0),"Perdido",IF(AG2248&gt;T2248,"Crescimento",IF(AG2248&lt;T2248,"Queda","Estável"))))</f>
        <v>Novo/Recuperado</v>
      </c>
      <c r="AY2248" s="10" t="n">
        <f aca="false">IF(SUM($AG:$AG)=0,0,AG2248/SUM($AG:$AG))</f>
        <v>0.00133859091769781</v>
      </c>
      <c r="AZ2248" s="9" t="n">
        <f aca="false">IF(AG2248&lt;T2248,T2248-AG2248,0)</f>
        <v>0</v>
      </c>
      <c r="BA2248" s="9" t="n">
        <f aca="false">AG2248/5*12</f>
        <v>42593.112</v>
      </c>
      <c r="BB2248" s="9" t="n">
        <f aca="false">BA2248-T2248</f>
        <v>42593.112</v>
      </c>
    </row>
    <row r="2249" customFormat="false" ht="15" hidden="false" customHeight="false" outlineLevel="0" collapsed="false">
      <c r="A2249" s="0" t="s">
        <v>26</v>
      </c>
      <c r="B2249" s="0" t="s">
        <v>1343</v>
      </c>
      <c r="C2249" s="0" t="s">
        <v>26</v>
      </c>
      <c r="D2249" s="0" t="s">
        <v>26</v>
      </c>
      <c r="E2249" s="0" t="s">
        <v>1368</v>
      </c>
      <c r="F2249" s="0" t="s">
        <v>1369</v>
      </c>
      <c r="G2249" s="9" t="n">
        <v>55269.2700000001</v>
      </c>
      <c r="H2249" s="9" t="n">
        <v>5497.28</v>
      </c>
      <c r="I2249" s="9" t="n">
        <v>4470.43</v>
      </c>
      <c r="J2249" s="9" t="n">
        <v>10590.19</v>
      </c>
      <c r="K2249" s="9" t="n">
        <v>6348.67</v>
      </c>
      <c r="L2249" s="9" t="n">
        <v>5144.76</v>
      </c>
      <c r="M2249" s="9" t="n">
        <v>3892.28</v>
      </c>
      <c r="N2249" s="9" t="n">
        <v>3578.43</v>
      </c>
      <c r="O2249" s="9" t="n">
        <v>4113.62</v>
      </c>
      <c r="P2249" s="9" t="n">
        <v>6845.13</v>
      </c>
      <c r="Q2249" s="9" t="n">
        <v>1467.29</v>
      </c>
      <c r="R2249" s="9" t="n">
        <v>2179.43</v>
      </c>
      <c r="S2249" s="9" t="n">
        <v>1141.76</v>
      </c>
      <c r="T2249" s="9" t="n">
        <v>56793.52</v>
      </c>
      <c r="U2249" s="9" t="n">
        <v>4717.65</v>
      </c>
      <c r="V2249" s="9" t="n">
        <v>1395.43</v>
      </c>
      <c r="W2249" s="9" t="n">
        <v>2451.3</v>
      </c>
      <c r="X2249" s="9" t="n">
        <v>2048.45</v>
      </c>
      <c r="Y2249" s="9" t="n">
        <v>3253.21</v>
      </c>
      <c r="Z2249" s="9" t="n">
        <v>5354.93</v>
      </c>
      <c r="AA2249" s="9" t="n">
        <v>5352.09</v>
      </c>
      <c r="AB2249" s="9" t="n">
        <v>7833.7</v>
      </c>
      <c r="AC2249" s="9" t="n">
        <v>5840.26</v>
      </c>
      <c r="AD2249" s="9" t="n">
        <v>8223.54</v>
      </c>
      <c r="AE2249" s="9" t="n">
        <v>7946.51</v>
      </c>
      <c r="AF2249" s="9" t="n">
        <v>2376.45</v>
      </c>
      <c r="AG2249" s="9" t="n">
        <v>41660.14</v>
      </c>
      <c r="AH2249" s="9" t="n">
        <v>5380.83</v>
      </c>
      <c r="AI2249" s="9" t="n">
        <v>5282.03</v>
      </c>
      <c r="AJ2249" s="9" t="n">
        <v>8460.92</v>
      </c>
      <c r="AK2249" s="9" t="n">
        <v>15584.19</v>
      </c>
      <c r="AL2249" s="9" t="n">
        <v>6952.17</v>
      </c>
      <c r="AM2249" s="9" t="n">
        <v>0</v>
      </c>
      <c r="AN2249" s="9" t="n">
        <v>0</v>
      </c>
      <c r="AO2249" s="9" t="n">
        <v>0</v>
      </c>
      <c r="AP2249" s="9" t="n">
        <v>0</v>
      </c>
      <c r="AQ2249" s="9" t="n">
        <v>0</v>
      </c>
      <c r="AR2249" s="9" t="n">
        <v>0</v>
      </c>
      <c r="AS2249" s="9" t="n">
        <v>0</v>
      </c>
      <c r="AT2249" s="9" t="n">
        <f aca="false">T2249-G2249</f>
        <v>1524.24999999996</v>
      </c>
      <c r="AU2249" s="10" t="n">
        <f aca="false">IF(G2249=0,"",(T2249-G2249)/G2249)</f>
        <v>0.0275786164716842</v>
      </c>
      <c r="AV2249" s="9" t="n">
        <f aca="false">AG2249-T2249</f>
        <v>-15133.38</v>
      </c>
      <c r="AW2249" s="10" t="n">
        <f aca="false">IF(T2249=0,"",(AG2249-T2249)/T2249)</f>
        <v>-0.266463145795506</v>
      </c>
      <c r="AX2249" s="0" t="str">
        <f aca="false">IF(AND(T2249=0,AG2249&gt;0),"Novo/Recuperado",IF(AND(T2249&gt;0,AG2249=0),"Perdido",IF(AG2249&gt;T2249,"Crescimento",IF(AG2249&lt;T2249,"Queda","Estável"))))</f>
        <v>Queda</v>
      </c>
      <c r="AY2249" s="10" t="n">
        <f aca="false">IF(SUM($AG:$AG)=0,0,AG2249/SUM($AG:$AG))</f>
        <v>0.00314224807244999</v>
      </c>
      <c r="AZ2249" s="9" t="n">
        <f aca="false">IF(AG2249&lt;T2249,T2249-AG2249,0)</f>
        <v>15133.38</v>
      </c>
      <c r="BA2249" s="9" t="n">
        <f aca="false">AG2249/5*12</f>
        <v>99984.336</v>
      </c>
      <c r="BB2249" s="9" t="n">
        <f aca="false">BA2249-T2249</f>
        <v>43190.816</v>
      </c>
    </row>
    <row r="2250" customFormat="false" ht="15" hidden="false" customHeight="false" outlineLevel="0" collapsed="false">
      <c r="A2250" s="0" t="s">
        <v>18</v>
      </c>
      <c r="C2250" s="0" t="s">
        <v>18</v>
      </c>
      <c r="D2250" s="0" t="s">
        <v>18</v>
      </c>
      <c r="E2250" s="0" t="s">
        <v>3892</v>
      </c>
      <c r="F2250" s="0" t="s">
        <v>3893</v>
      </c>
      <c r="G2250" s="9" t="n">
        <v>0</v>
      </c>
      <c r="H2250" s="9" t="n">
        <v>0</v>
      </c>
      <c r="I2250" s="9" t="n">
        <v>0</v>
      </c>
      <c r="J2250" s="9" t="n">
        <v>0</v>
      </c>
      <c r="K2250" s="9" t="n">
        <v>0</v>
      </c>
      <c r="L2250" s="9" t="n">
        <v>0</v>
      </c>
      <c r="M2250" s="9" t="n">
        <v>0</v>
      </c>
      <c r="N2250" s="9" t="n">
        <v>0</v>
      </c>
      <c r="O2250" s="9" t="n">
        <v>0</v>
      </c>
      <c r="P2250" s="9" t="n">
        <v>0</v>
      </c>
      <c r="Q2250" s="9" t="n">
        <v>0</v>
      </c>
      <c r="R2250" s="9" t="n">
        <v>0</v>
      </c>
      <c r="S2250" s="9" t="n">
        <v>0</v>
      </c>
      <c r="T2250" s="9" t="n">
        <v>30609.12</v>
      </c>
      <c r="U2250" s="9" t="n">
        <v>0</v>
      </c>
      <c r="V2250" s="9" t="n">
        <v>6308</v>
      </c>
      <c r="W2250" s="9" t="n">
        <v>0</v>
      </c>
      <c r="X2250" s="9" t="n">
        <v>0</v>
      </c>
      <c r="Y2250" s="9" t="n">
        <v>0</v>
      </c>
      <c r="Z2250" s="9" t="n">
        <v>0</v>
      </c>
      <c r="AA2250" s="9" t="n">
        <v>0</v>
      </c>
      <c r="AB2250" s="9" t="n">
        <v>0</v>
      </c>
      <c r="AC2250" s="9" t="n">
        <v>0</v>
      </c>
      <c r="AD2250" s="9" t="n">
        <v>0</v>
      </c>
      <c r="AE2250" s="9" t="n">
        <v>0</v>
      </c>
      <c r="AF2250" s="9" t="n">
        <v>24301.12</v>
      </c>
      <c r="AG2250" s="9" t="n">
        <v>31470.48</v>
      </c>
      <c r="AH2250" s="9" t="n">
        <v>0</v>
      </c>
      <c r="AI2250" s="9" t="n">
        <v>0</v>
      </c>
      <c r="AJ2250" s="9" t="n">
        <v>31470.48</v>
      </c>
      <c r="AK2250" s="9" t="n">
        <v>0</v>
      </c>
      <c r="AL2250" s="9" t="n">
        <v>0</v>
      </c>
      <c r="AM2250" s="9" t="n">
        <v>0</v>
      </c>
      <c r="AN2250" s="9" t="n">
        <v>0</v>
      </c>
      <c r="AO2250" s="9" t="n">
        <v>0</v>
      </c>
      <c r="AP2250" s="9" t="n">
        <v>0</v>
      </c>
      <c r="AQ2250" s="9" t="n">
        <v>0</v>
      </c>
      <c r="AR2250" s="9" t="n">
        <v>0</v>
      </c>
      <c r="AS2250" s="9" t="n">
        <v>0</v>
      </c>
      <c r="AT2250" s="9" t="n">
        <f aca="false">T2250-G2250</f>
        <v>30609.12</v>
      </c>
      <c r="AU2250" s="10" t="str">
        <f aca="false">IF(G2250=0,"",(T2250-G2250)/G2250)</f>
        <v/>
      </c>
      <c r="AV2250" s="9" t="n">
        <f aca="false">AG2250-T2250</f>
        <v>861.360000000001</v>
      </c>
      <c r="AW2250" s="10" t="n">
        <f aca="false">IF(T2250=0,"",(AG2250-T2250)/T2250)</f>
        <v>0.0281406325957754</v>
      </c>
      <c r="AX2250" s="0" t="str">
        <f aca="false">IF(AND(T2250=0,AG2250&gt;0),"Novo/Recuperado",IF(AND(T2250&gt;0,AG2250=0),"Perdido",IF(AG2250&gt;T2250,"Crescimento",IF(AG2250&lt;T2250,"Queda","Estável"))))</f>
        <v>Crescimento</v>
      </c>
      <c r="AY2250" s="10" t="n">
        <f aca="false">IF(SUM($AG:$AG)=0,0,AG2250/SUM($AG:$AG))</f>
        <v>0.00237368513689766</v>
      </c>
      <c r="AZ2250" s="9" t="n">
        <f aca="false">IF(AG2250&lt;T2250,T2250-AG2250,0)</f>
        <v>0</v>
      </c>
      <c r="BA2250" s="9" t="n">
        <f aca="false">AG2250/5*12</f>
        <v>75529.152</v>
      </c>
      <c r="BB2250" s="9" t="n">
        <f aca="false">BA2250-T2250</f>
        <v>44920.032</v>
      </c>
    </row>
    <row r="2251" customFormat="false" ht="15" hidden="false" customHeight="false" outlineLevel="0" collapsed="false">
      <c r="A2251" s="0" t="s">
        <v>25</v>
      </c>
      <c r="C2251" s="0" t="s">
        <v>25</v>
      </c>
      <c r="D2251" s="0" t="s">
        <v>25</v>
      </c>
      <c r="E2251" s="0" t="s">
        <v>4419</v>
      </c>
      <c r="F2251" s="0" t="s">
        <v>4420</v>
      </c>
      <c r="G2251" s="9" t="n">
        <v>0</v>
      </c>
      <c r="H2251" s="9" t="n">
        <v>0</v>
      </c>
      <c r="I2251" s="9" t="n">
        <v>0</v>
      </c>
      <c r="J2251" s="9" t="n">
        <v>0</v>
      </c>
      <c r="K2251" s="9" t="n">
        <v>0</v>
      </c>
      <c r="L2251" s="9" t="n">
        <v>0</v>
      </c>
      <c r="M2251" s="9" t="n">
        <v>0</v>
      </c>
      <c r="N2251" s="9" t="n">
        <v>0</v>
      </c>
      <c r="O2251" s="9" t="n">
        <v>0</v>
      </c>
      <c r="P2251" s="9" t="n">
        <v>0</v>
      </c>
      <c r="Q2251" s="9" t="n">
        <v>0</v>
      </c>
      <c r="R2251" s="9" t="n">
        <v>0</v>
      </c>
      <c r="S2251" s="9" t="n">
        <v>0</v>
      </c>
      <c r="T2251" s="9" t="n">
        <v>49633.25</v>
      </c>
      <c r="U2251" s="9" t="n">
        <v>0</v>
      </c>
      <c r="V2251" s="9" t="n">
        <v>0</v>
      </c>
      <c r="W2251" s="9" t="n">
        <v>0</v>
      </c>
      <c r="X2251" s="9" t="n">
        <v>0</v>
      </c>
      <c r="Y2251" s="9" t="n">
        <v>0</v>
      </c>
      <c r="Z2251" s="9" t="n">
        <v>0</v>
      </c>
      <c r="AA2251" s="9" t="n">
        <v>0</v>
      </c>
      <c r="AB2251" s="9" t="n">
        <v>24317.85</v>
      </c>
      <c r="AC2251" s="9" t="n">
        <v>0</v>
      </c>
      <c r="AD2251" s="9" t="n">
        <v>0</v>
      </c>
      <c r="AE2251" s="9" t="n">
        <v>5297.2</v>
      </c>
      <c r="AF2251" s="9" t="n">
        <v>20018.2</v>
      </c>
      <c r="AG2251" s="9" t="n">
        <v>39934.24</v>
      </c>
      <c r="AH2251" s="9" t="n">
        <v>7517</v>
      </c>
      <c r="AI2251" s="9" t="n">
        <v>0</v>
      </c>
      <c r="AJ2251" s="9" t="n">
        <v>22970.48</v>
      </c>
      <c r="AK2251" s="9" t="n">
        <v>9446.76</v>
      </c>
      <c r="AL2251" s="9" t="n">
        <v>0</v>
      </c>
      <c r="AM2251" s="9" t="n">
        <v>0</v>
      </c>
      <c r="AN2251" s="9" t="n">
        <v>0</v>
      </c>
      <c r="AO2251" s="9" t="n">
        <v>0</v>
      </c>
      <c r="AP2251" s="9" t="n">
        <v>0</v>
      </c>
      <c r="AQ2251" s="9" t="n">
        <v>0</v>
      </c>
      <c r="AR2251" s="9" t="n">
        <v>0</v>
      </c>
      <c r="AS2251" s="9" t="n">
        <v>0</v>
      </c>
      <c r="AT2251" s="9" t="n">
        <f aca="false">T2251-G2251</f>
        <v>49633.25</v>
      </c>
      <c r="AU2251" s="10" t="str">
        <f aca="false">IF(G2251=0,"",(T2251-G2251)/G2251)</f>
        <v/>
      </c>
      <c r="AV2251" s="9" t="n">
        <f aca="false">AG2251-T2251</f>
        <v>-9699.01</v>
      </c>
      <c r="AW2251" s="10" t="n">
        <f aca="false">IF(T2251=0,"",(AG2251-T2251)/T2251)</f>
        <v>-0.19541355845124</v>
      </c>
      <c r="AX2251" s="0" t="str">
        <f aca="false">IF(AND(T2251=0,AG2251&gt;0),"Novo/Recuperado",IF(AND(T2251&gt;0,AG2251=0),"Perdido",IF(AG2251&gt;T2251,"Crescimento",IF(AG2251&lt;T2251,"Queda","Estável"))))</f>
        <v>Queda</v>
      </c>
      <c r="AY2251" s="10" t="n">
        <f aca="false">IF(SUM($AG:$AG)=0,0,AG2251/SUM($AG:$AG))</f>
        <v>0.00301207073871464</v>
      </c>
      <c r="AZ2251" s="9" t="n">
        <f aca="false">IF(AG2251&lt;T2251,T2251-AG2251,0)</f>
        <v>9699.01</v>
      </c>
      <c r="BA2251" s="9" t="n">
        <f aca="false">AG2251/5*12</f>
        <v>95842.176</v>
      </c>
      <c r="BB2251" s="9" t="n">
        <f aca="false">BA2251-T2251</f>
        <v>46208.926</v>
      </c>
    </row>
    <row r="2252" customFormat="false" ht="15" hidden="false" customHeight="false" outlineLevel="0" collapsed="false">
      <c r="A2252" s="0" t="s">
        <v>22</v>
      </c>
      <c r="B2252" s="0" t="s">
        <v>22</v>
      </c>
      <c r="C2252" s="0" t="s">
        <v>22</v>
      </c>
      <c r="D2252" s="0" t="s">
        <v>22</v>
      </c>
      <c r="E2252" s="0" t="s">
        <v>744</v>
      </c>
      <c r="F2252" s="0" t="s">
        <v>745</v>
      </c>
      <c r="G2252" s="9" t="n">
        <v>126291.43</v>
      </c>
      <c r="H2252" s="9" t="n">
        <v>16975.47</v>
      </c>
      <c r="I2252" s="9" t="n">
        <v>7765.38</v>
      </c>
      <c r="J2252" s="9" t="n">
        <v>9984.95</v>
      </c>
      <c r="K2252" s="9" t="n">
        <v>10039.93</v>
      </c>
      <c r="L2252" s="9" t="n">
        <v>16940.87</v>
      </c>
      <c r="M2252" s="9" t="n">
        <v>3105.09</v>
      </c>
      <c r="N2252" s="9" t="n">
        <v>4349.57</v>
      </c>
      <c r="O2252" s="9" t="n">
        <v>19407.52</v>
      </c>
      <c r="P2252" s="9" t="n">
        <v>15610.56</v>
      </c>
      <c r="Q2252" s="9" t="n">
        <v>6910.17</v>
      </c>
      <c r="R2252" s="9" t="n">
        <v>6002.01</v>
      </c>
      <c r="S2252" s="9" t="n">
        <v>9199.91</v>
      </c>
      <c r="T2252" s="9" t="n">
        <v>123586.05</v>
      </c>
      <c r="U2252" s="9" t="n">
        <v>10296.89</v>
      </c>
      <c r="V2252" s="9" t="n">
        <v>5702.97</v>
      </c>
      <c r="W2252" s="9" t="n">
        <v>16930.09</v>
      </c>
      <c r="X2252" s="9" t="n">
        <v>8573.47</v>
      </c>
      <c r="Y2252" s="9" t="n">
        <v>13131.72</v>
      </c>
      <c r="Z2252" s="9" t="n">
        <v>8271.18</v>
      </c>
      <c r="AA2252" s="9" t="n">
        <v>14806.66</v>
      </c>
      <c r="AB2252" s="9" t="n">
        <v>15064.37</v>
      </c>
      <c r="AC2252" s="9" t="n">
        <v>9660.84</v>
      </c>
      <c r="AD2252" s="9" t="n">
        <v>6178.75</v>
      </c>
      <c r="AE2252" s="9" t="n">
        <v>3855.41</v>
      </c>
      <c r="AF2252" s="9" t="n">
        <v>11113.7</v>
      </c>
      <c r="AG2252" s="9" t="n">
        <v>71549.56</v>
      </c>
      <c r="AH2252" s="9" t="n">
        <v>16122.74</v>
      </c>
      <c r="AI2252" s="9" t="n">
        <v>15509.12</v>
      </c>
      <c r="AJ2252" s="9" t="n">
        <v>13757.16</v>
      </c>
      <c r="AK2252" s="9" t="n">
        <v>9844.85</v>
      </c>
      <c r="AL2252" s="9" t="n">
        <v>16315.69</v>
      </c>
      <c r="AM2252" s="9" t="n">
        <v>0</v>
      </c>
      <c r="AN2252" s="9" t="n">
        <v>0</v>
      </c>
      <c r="AO2252" s="9" t="n">
        <v>0</v>
      </c>
      <c r="AP2252" s="9" t="n">
        <v>0</v>
      </c>
      <c r="AQ2252" s="9" t="n">
        <v>0</v>
      </c>
      <c r="AR2252" s="9" t="n">
        <v>0</v>
      </c>
      <c r="AS2252" s="9" t="n">
        <v>0</v>
      </c>
      <c r="AT2252" s="9" t="n">
        <f aca="false">T2252-G2252</f>
        <v>-2705.37999999999</v>
      </c>
      <c r="AU2252" s="10" t="n">
        <f aca="false">IF(G2252=0,"",(T2252-G2252)/G2252)</f>
        <v>-0.021421722756643</v>
      </c>
      <c r="AV2252" s="9" t="n">
        <f aca="false">AG2252-T2252</f>
        <v>-52036.49</v>
      </c>
      <c r="AW2252" s="10" t="n">
        <f aca="false">IF(T2252=0,"",(AG2252-T2252)/T2252)</f>
        <v>-0.421054722600164</v>
      </c>
      <c r="AX2252" s="0" t="str">
        <f aca="false">IF(AND(T2252=0,AG2252&gt;0),"Novo/Recuperado",IF(AND(T2252&gt;0,AG2252=0),"Perdido",IF(AG2252&gt;T2252,"Crescimento",IF(AG2252&lt;T2252,"Queda","Estável"))))</f>
        <v>Queda</v>
      </c>
      <c r="AY2252" s="10" t="n">
        <f aca="false">IF(SUM($AG:$AG)=0,0,AG2252/SUM($AG:$AG))</f>
        <v>0.00539668054391187</v>
      </c>
      <c r="AZ2252" s="9" t="n">
        <f aca="false">IF(AG2252&lt;T2252,T2252-AG2252,0)</f>
        <v>52036.49</v>
      </c>
      <c r="BA2252" s="9" t="n">
        <f aca="false">AG2252/5*12</f>
        <v>171718.944</v>
      </c>
      <c r="BB2252" s="9" t="n">
        <f aca="false">BA2252-T2252</f>
        <v>48132.894</v>
      </c>
    </row>
    <row r="2253" customFormat="false" ht="15" hidden="false" customHeight="false" outlineLevel="0" collapsed="false">
      <c r="A2253" s="0" t="s">
        <v>18</v>
      </c>
      <c r="D2253" s="0" t="s">
        <v>18</v>
      </c>
      <c r="E2253" s="0" t="s">
        <v>4566</v>
      </c>
      <c r="F2253" s="0" t="s">
        <v>4567</v>
      </c>
      <c r="G2253" s="9" t="n">
        <v>0</v>
      </c>
      <c r="H2253" s="9" t="n">
        <v>0</v>
      </c>
      <c r="I2253" s="9" t="n">
        <v>0</v>
      </c>
      <c r="J2253" s="9" t="n">
        <v>0</v>
      </c>
      <c r="K2253" s="9" t="n">
        <v>0</v>
      </c>
      <c r="L2253" s="9" t="n">
        <v>0</v>
      </c>
      <c r="M2253" s="9" t="n">
        <v>0</v>
      </c>
      <c r="N2253" s="9" t="n">
        <v>0</v>
      </c>
      <c r="O2253" s="9" t="n">
        <v>0</v>
      </c>
      <c r="P2253" s="9" t="n">
        <v>0</v>
      </c>
      <c r="Q2253" s="9" t="n">
        <v>0</v>
      </c>
      <c r="R2253" s="9" t="n">
        <v>0</v>
      </c>
      <c r="S2253" s="9" t="n">
        <v>0</v>
      </c>
      <c r="T2253" s="9" t="n">
        <v>0</v>
      </c>
      <c r="U2253" s="9" t="n">
        <v>0</v>
      </c>
      <c r="V2253" s="9" t="n">
        <v>0</v>
      </c>
      <c r="W2253" s="9" t="n">
        <v>0</v>
      </c>
      <c r="X2253" s="9" t="n">
        <v>0</v>
      </c>
      <c r="Y2253" s="9" t="n">
        <v>0</v>
      </c>
      <c r="Z2253" s="9" t="n">
        <v>0</v>
      </c>
      <c r="AA2253" s="9" t="n">
        <v>0</v>
      </c>
      <c r="AB2253" s="9" t="n">
        <v>0</v>
      </c>
      <c r="AC2253" s="9" t="n">
        <v>0</v>
      </c>
      <c r="AD2253" s="9" t="n">
        <v>0</v>
      </c>
      <c r="AE2253" s="9" t="n">
        <v>0</v>
      </c>
      <c r="AF2253" s="9" t="n">
        <v>0</v>
      </c>
      <c r="AG2253" s="9" t="n">
        <v>20250.54</v>
      </c>
      <c r="AH2253" s="9" t="n">
        <v>6219.18</v>
      </c>
      <c r="AI2253" s="9" t="n">
        <v>0</v>
      </c>
      <c r="AJ2253" s="9" t="n">
        <v>0</v>
      </c>
      <c r="AK2253" s="9" t="n">
        <v>0</v>
      </c>
      <c r="AL2253" s="9" t="n">
        <v>14031.36</v>
      </c>
      <c r="AM2253" s="9" t="n">
        <v>0</v>
      </c>
      <c r="AN2253" s="9" t="n">
        <v>0</v>
      </c>
      <c r="AO2253" s="9" t="n">
        <v>0</v>
      </c>
      <c r="AP2253" s="9" t="n">
        <v>0</v>
      </c>
      <c r="AQ2253" s="9" t="n">
        <v>0</v>
      </c>
      <c r="AR2253" s="9" t="n">
        <v>0</v>
      </c>
      <c r="AS2253" s="9" t="n">
        <v>0</v>
      </c>
      <c r="AT2253" s="9" t="n">
        <f aca="false">T2253-G2253</f>
        <v>0</v>
      </c>
      <c r="AU2253" s="10" t="str">
        <f aca="false">IF(G2253=0,"",(T2253-G2253)/G2253)</f>
        <v/>
      </c>
      <c r="AV2253" s="9" t="n">
        <f aca="false">AG2253-T2253</f>
        <v>20250.54</v>
      </c>
      <c r="AW2253" s="10" t="str">
        <f aca="false">IF(T2253=0,"",(AG2253-T2253)/T2253)</f>
        <v/>
      </c>
      <c r="AX2253" s="0" t="str">
        <f aca="false">IF(AND(T2253=0,AG2253&gt;0),"Novo/Recuperado",IF(AND(T2253&gt;0,AG2253=0),"Perdido",IF(AG2253&gt;T2253,"Crescimento",IF(AG2253&lt;T2253,"Queda","Estável"))))</f>
        <v>Novo/Recuperado</v>
      </c>
      <c r="AY2253" s="10" t="n">
        <f aca="false">IF(SUM($AG:$AG)=0,0,AG2253/SUM($AG:$AG))</f>
        <v>0.00152741254064608</v>
      </c>
      <c r="AZ2253" s="9" t="n">
        <f aca="false">IF(AG2253&lt;T2253,T2253-AG2253,0)</f>
        <v>0</v>
      </c>
      <c r="BA2253" s="9" t="n">
        <f aca="false">AG2253/5*12</f>
        <v>48601.296</v>
      </c>
      <c r="BB2253" s="9" t="n">
        <f aca="false">BA2253-T2253</f>
        <v>48601.296</v>
      </c>
    </row>
    <row r="2254" customFormat="false" ht="15" hidden="false" customHeight="false" outlineLevel="0" collapsed="false">
      <c r="A2254" s="0" t="s">
        <v>22</v>
      </c>
      <c r="B2254" s="0" t="s">
        <v>22</v>
      </c>
      <c r="C2254" s="0" t="s">
        <v>22</v>
      </c>
      <c r="D2254" s="0" t="s">
        <v>22</v>
      </c>
      <c r="E2254" s="0" t="s">
        <v>3380</v>
      </c>
      <c r="F2254" s="0" t="s">
        <v>3381</v>
      </c>
      <c r="G2254" s="9" t="n">
        <v>7201.48</v>
      </c>
      <c r="H2254" s="9" t="n">
        <v>0</v>
      </c>
      <c r="I2254" s="9" t="n">
        <v>0</v>
      </c>
      <c r="J2254" s="9" t="n">
        <v>0</v>
      </c>
      <c r="K2254" s="9" t="n">
        <v>0</v>
      </c>
      <c r="L2254" s="9" t="n">
        <v>0</v>
      </c>
      <c r="M2254" s="9" t="n">
        <v>0</v>
      </c>
      <c r="N2254" s="9" t="n">
        <v>0</v>
      </c>
      <c r="O2254" s="9" t="n">
        <v>4795.23</v>
      </c>
      <c r="P2254" s="9" t="n">
        <v>769.07</v>
      </c>
      <c r="Q2254" s="9" t="n">
        <v>0</v>
      </c>
      <c r="R2254" s="9" t="n">
        <v>1637.18</v>
      </c>
      <c r="S2254" s="9" t="n">
        <v>0</v>
      </c>
      <c r="T2254" s="9" t="n">
        <v>1254.4</v>
      </c>
      <c r="U2254" s="9" t="n">
        <v>1254.4</v>
      </c>
      <c r="V2254" s="9" t="n">
        <v>0</v>
      </c>
      <c r="W2254" s="9" t="n">
        <v>0</v>
      </c>
      <c r="X2254" s="9" t="n">
        <v>0</v>
      </c>
      <c r="Y2254" s="9" t="n">
        <v>0</v>
      </c>
      <c r="Z2254" s="9" t="n">
        <v>0</v>
      </c>
      <c r="AA2254" s="9" t="n">
        <v>0</v>
      </c>
      <c r="AB2254" s="9" t="n">
        <v>0</v>
      </c>
      <c r="AC2254" s="9" t="n">
        <v>0</v>
      </c>
      <c r="AD2254" s="9" t="n">
        <v>0</v>
      </c>
      <c r="AE2254" s="9" t="n">
        <v>0</v>
      </c>
      <c r="AF2254" s="9" t="n">
        <v>0</v>
      </c>
      <c r="AG2254" s="9" t="n">
        <v>21167.88</v>
      </c>
      <c r="AH2254" s="9" t="n">
        <v>353.19</v>
      </c>
      <c r="AI2254" s="9" t="n">
        <v>9836.9</v>
      </c>
      <c r="AJ2254" s="9" t="n">
        <v>3529.49</v>
      </c>
      <c r="AK2254" s="9" t="n">
        <v>0</v>
      </c>
      <c r="AL2254" s="9" t="n">
        <v>7448.3</v>
      </c>
      <c r="AM2254" s="9" t="n">
        <v>0</v>
      </c>
      <c r="AN2254" s="9" t="n">
        <v>0</v>
      </c>
      <c r="AO2254" s="9" t="n">
        <v>0</v>
      </c>
      <c r="AP2254" s="9" t="n">
        <v>0</v>
      </c>
      <c r="AQ2254" s="9" t="n">
        <v>0</v>
      </c>
      <c r="AR2254" s="9" t="n">
        <v>0</v>
      </c>
      <c r="AS2254" s="9" t="n">
        <v>0</v>
      </c>
      <c r="AT2254" s="9" t="n">
        <f aca="false">T2254-G2254</f>
        <v>-5947.08</v>
      </c>
      <c r="AU2254" s="10" t="n">
        <f aca="false">IF(G2254=0,"",(T2254-G2254)/G2254)</f>
        <v>-0.825813582763543</v>
      </c>
      <c r="AV2254" s="9" t="n">
        <f aca="false">AG2254-T2254</f>
        <v>19913.48</v>
      </c>
      <c r="AW2254" s="10" t="n">
        <f aca="false">IF(T2254=0,"",(AG2254-T2254)/T2254)</f>
        <v>15.8749043367347</v>
      </c>
      <c r="AX2254" s="0" t="str">
        <f aca="false">IF(AND(T2254=0,AG2254&gt;0),"Novo/Recuperado",IF(AND(T2254&gt;0,AG2254=0),"Perdido",IF(AG2254&gt;T2254,"Crescimento",IF(AG2254&lt;T2254,"Queda","Estável"))))</f>
        <v>Crescimento</v>
      </c>
      <c r="AY2254" s="10" t="n">
        <f aca="false">IF(SUM($AG:$AG)=0,0,AG2254/SUM($AG:$AG))</f>
        <v>0.00159660361505873</v>
      </c>
      <c r="AZ2254" s="9" t="n">
        <f aca="false">IF(AG2254&lt;T2254,T2254-AG2254,0)</f>
        <v>0</v>
      </c>
      <c r="BA2254" s="9" t="n">
        <f aca="false">AG2254/5*12</f>
        <v>50802.912</v>
      </c>
      <c r="BB2254" s="9" t="n">
        <f aca="false">BA2254-T2254</f>
        <v>49548.512</v>
      </c>
    </row>
    <row r="2255" customFormat="false" ht="15" hidden="false" customHeight="false" outlineLevel="0" collapsed="false">
      <c r="A2255" s="0" t="s">
        <v>24</v>
      </c>
      <c r="B2255" s="0" t="s">
        <v>24</v>
      </c>
      <c r="C2255" s="0" t="s">
        <v>24</v>
      </c>
      <c r="D2255" s="0" t="s">
        <v>24</v>
      </c>
      <c r="E2255" s="0" t="s">
        <v>1215</v>
      </c>
      <c r="F2255" s="0" t="s">
        <v>1216</v>
      </c>
      <c r="G2255" s="9" t="n">
        <v>163897.98</v>
      </c>
      <c r="H2255" s="9" t="n">
        <v>13305.2</v>
      </c>
      <c r="I2255" s="9" t="n">
        <v>877.66</v>
      </c>
      <c r="J2255" s="9" t="n">
        <v>10884.32</v>
      </c>
      <c r="K2255" s="9" t="n">
        <v>19235.72</v>
      </c>
      <c r="L2255" s="9" t="n">
        <v>28452.65</v>
      </c>
      <c r="M2255" s="9" t="n">
        <v>0</v>
      </c>
      <c r="N2255" s="9" t="n">
        <v>23219.52</v>
      </c>
      <c r="O2255" s="9" t="n">
        <v>10982.09</v>
      </c>
      <c r="P2255" s="9" t="n">
        <v>23276.7</v>
      </c>
      <c r="Q2255" s="9" t="n">
        <v>13775.8</v>
      </c>
      <c r="R2255" s="9" t="n">
        <v>19888.32</v>
      </c>
      <c r="S2255" s="9" t="n">
        <v>0</v>
      </c>
      <c r="T2255" s="9" t="n">
        <v>90971.14</v>
      </c>
      <c r="U2255" s="9" t="n">
        <v>0</v>
      </c>
      <c r="V2255" s="9" t="n">
        <v>6384.93</v>
      </c>
      <c r="W2255" s="9" t="n">
        <v>5646.9</v>
      </c>
      <c r="X2255" s="9" t="n">
        <v>4418.69</v>
      </c>
      <c r="Y2255" s="9" t="n">
        <v>10218.4</v>
      </c>
      <c r="Z2255" s="9" t="n">
        <v>5731.12</v>
      </c>
      <c r="AA2255" s="9" t="n">
        <v>0</v>
      </c>
      <c r="AB2255" s="9" t="n">
        <v>34310.35</v>
      </c>
      <c r="AC2255" s="9" t="n">
        <v>10200.41</v>
      </c>
      <c r="AD2255" s="9" t="n">
        <v>7075.78</v>
      </c>
      <c r="AE2255" s="9" t="n">
        <v>6984.56</v>
      </c>
      <c r="AF2255" s="9" t="n">
        <v>0</v>
      </c>
      <c r="AG2255" s="9" t="n">
        <v>59649.19</v>
      </c>
      <c r="AH2255" s="9" t="n">
        <v>25025.02</v>
      </c>
      <c r="AI2255" s="9" t="n">
        <v>2345.09</v>
      </c>
      <c r="AJ2255" s="9" t="n">
        <v>11302.3</v>
      </c>
      <c r="AK2255" s="9" t="n">
        <v>12939.5</v>
      </c>
      <c r="AL2255" s="9" t="n">
        <v>8037.28</v>
      </c>
      <c r="AM2255" s="9" t="n">
        <v>0</v>
      </c>
      <c r="AN2255" s="9" t="n">
        <v>0</v>
      </c>
      <c r="AO2255" s="9" t="n">
        <v>0</v>
      </c>
      <c r="AP2255" s="9" t="n">
        <v>0</v>
      </c>
      <c r="AQ2255" s="9" t="n">
        <v>0</v>
      </c>
      <c r="AR2255" s="9" t="n">
        <v>0</v>
      </c>
      <c r="AS2255" s="9" t="n">
        <v>0</v>
      </c>
      <c r="AT2255" s="9" t="n">
        <f aca="false">T2255-G2255</f>
        <v>-72926.8400000001</v>
      </c>
      <c r="AU2255" s="10" t="n">
        <f aca="false">IF(G2255=0,"",(T2255-G2255)/G2255)</f>
        <v>-0.444952646762334</v>
      </c>
      <c r="AV2255" s="9" t="n">
        <f aca="false">AG2255-T2255</f>
        <v>-31321.95</v>
      </c>
      <c r="AW2255" s="10" t="n">
        <f aca="false">IF(T2255=0,"",(AG2255-T2255)/T2255)</f>
        <v>-0.344306447077611</v>
      </c>
      <c r="AX2255" s="0" t="str">
        <f aca="false">IF(AND(T2255=0,AG2255&gt;0),"Novo/Recuperado",IF(AND(T2255&gt;0,AG2255=0),"Perdido",IF(AG2255&gt;T2255,"Crescimento",IF(AG2255&lt;T2255,"Queda","Estável"))))</f>
        <v>Queda</v>
      </c>
      <c r="AY2255" s="10" t="n">
        <f aca="false">IF(SUM($AG:$AG)=0,0,AG2255/SUM($AG:$AG))</f>
        <v>0.00449908599204667</v>
      </c>
      <c r="AZ2255" s="9" t="n">
        <f aca="false">IF(AG2255&lt;T2255,T2255-AG2255,0)</f>
        <v>31321.95</v>
      </c>
      <c r="BA2255" s="9" t="n">
        <f aca="false">AG2255/5*12</f>
        <v>143158.056</v>
      </c>
      <c r="BB2255" s="9" t="n">
        <f aca="false">BA2255-T2255</f>
        <v>52186.916</v>
      </c>
    </row>
    <row r="2256" customFormat="false" ht="15" hidden="false" customHeight="false" outlineLevel="0" collapsed="false">
      <c r="A2256" s="0" t="s">
        <v>4606</v>
      </c>
      <c r="D2256" s="0" t="s">
        <v>4606</v>
      </c>
      <c r="E2256" s="0" t="s">
        <v>4607</v>
      </c>
      <c r="F2256" s="0" t="s">
        <v>4608</v>
      </c>
      <c r="G2256" s="9" t="n">
        <v>0</v>
      </c>
      <c r="H2256" s="9" t="n">
        <v>0</v>
      </c>
      <c r="I2256" s="9" t="n">
        <v>0</v>
      </c>
      <c r="J2256" s="9" t="n">
        <v>0</v>
      </c>
      <c r="K2256" s="9" t="n">
        <v>0</v>
      </c>
      <c r="L2256" s="9" t="n">
        <v>0</v>
      </c>
      <c r="M2256" s="9" t="n">
        <v>0</v>
      </c>
      <c r="N2256" s="9" t="n">
        <v>0</v>
      </c>
      <c r="O2256" s="9" t="n">
        <v>0</v>
      </c>
      <c r="P2256" s="9" t="n">
        <v>0</v>
      </c>
      <c r="Q2256" s="9" t="n">
        <v>0</v>
      </c>
      <c r="R2256" s="9" t="n">
        <v>0</v>
      </c>
      <c r="S2256" s="9" t="n">
        <v>0</v>
      </c>
      <c r="T2256" s="9" t="n">
        <v>0</v>
      </c>
      <c r="U2256" s="9" t="n">
        <v>0</v>
      </c>
      <c r="V2256" s="9" t="n">
        <v>0</v>
      </c>
      <c r="W2256" s="9" t="n">
        <v>0</v>
      </c>
      <c r="X2256" s="9" t="n">
        <v>0</v>
      </c>
      <c r="Y2256" s="9" t="n">
        <v>0</v>
      </c>
      <c r="Z2256" s="9" t="n">
        <v>0</v>
      </c>
      <c r="AA2256" s="9" t="n">
        <v>0</v>
      </c>
      <c r="AB2256" s="9" t="n">
        <v>0</v>
      </c>
      <c r="AC2256" s="9" t="n">
        <v>0</v>
      </c>
      <c r="AD2256" s="9" t="n">
        <v>0</v>
      </c>
      <c r="AE2256" s="9" t="n">
        <v>0</v>
      </c>
      <c r="AF2256" s="9" t="n">
        <v>0</v>
      </c>
      <c r="AG2256" s="9" t="n">
        <v>22038.78</v>
      </c>
      <c r="AH2256" s="9" t="n">
        <v>0</v>
      </c>
      <c r="AI2256" s="9" t="n">
        <v>22038.78</v>
      </c>
      <c r="AJ2256" s="9" t="n">
        <v>0</v>
      </c>
      <c r="AK2256" s="9" t="n">
        <v>0</v>
      </c>
      <c r="AL2256" s="9" t="n">
        <v>0</v>
      </c>
      <c r="AM2256" s="9" t="n">
        <v>0</v>
      </c>
      <c r="AN2256" s="9" t="n">
        <v>0</v>
      </c>
      <c r="AO2256" s="9" t="n">
        <v>0</v>
      </c>
      <c r="AP2256" s="9" t="n">
        <v>0</v>
      </c>
      <c r="AQ2256" s="9" t="n">
        <v>0</v>
      </c>
      <c r="AR2256" s="9" t="n">
        <v>0</v>
      </c>
      <c r="AS2256" s="9" t="n">
        <v>0</v>
      </c>
      <c r="AT2256" s="9" t="n">
        <f aca="false">T2256-G2256</f>
        <v>0</v>
      </c>
      <c r="AU2256" s="10" t="str">
        <f aca="false">IF(G2256=0,"",(T2256-G2256)/G2256)</f>
        <v/>
      </c>
      <c r="AV2256" s="9" t="n">
        <f aca="false">AG2256-T2256</f>
        <v>22038.78</v>
      </c>
      <c r="AW2256" s="10" t="str">
        <f aca="false">IF(T2256=0,"",(AG2256-T2256)/T2256)</f>
        <v/>
      </c>
      <c r="AX2256" s="0" t="str">
        <f aca="false">IF(AND(T2256=0,AG2256&gt;0),"Novo/Recuperado",IF(AND(T2256&gt;0,AG2256=0),"Perdido",IF(AG2256&gt;T2256,"Crescimento",IF(AG2256&lt;T2256,"Queda","Estável"))))</f>
        <v>Novo/Recuperado</v>
      </c>
      <c r="AY2256" s="10" t="n">
        <f aca="false">IF(SUM($AG:$AG)=0,0,AG2256/SUM($AG:$AG))</f>
        <v>0.00166229191678543</v>
      </c>
      <c r="AZ2256" s="9" t="n">
        <f aca="false">IF(AG2256&lt;T2256,T2256-AG2256,0)</f>
        <v>0</v>
      </c>
      <c r="BA2256" s="9" t="n">
        <f aca="false">AG2256/5*12</f>
        <v>52893.072</v>
      </c>
      <c r="BB2256" s="9" t="n">
        <f aca="false">BA2256-T2256</f>
        <v>52893.072</v>
      </c>
    </row>
    <row r="2257" customFormat="false" ht="15" hidden="false" customHeight="false" outlineLevel="0" collapsed="false">
      <c r="A2257" s="0" t="s">
        <v>27</v>
      </c>
      <c r="D2257" s="0" t="s">
        <v>27</v>
      </c>
      <c r="E2257" s="0" t="s">
        <v>4745</v>
      </c>
      <c r="F2257" s="0" t="s">
        <v>4746</v>
      </c>
      <c r="G2257" s="9" t="n">
        <v>0</v>
      </c>
      <c r="H2257" s="9" t="n">
        <v>0</v>
      </c>
      <c r="I2257" s="9" t="n">
        <v>0</v>
      </c>
      <c r="J2257" s="9" t="n">
        <v>0</v>
      </c>
      <c r="K2257" s="9" t="n">
        <v>0</v>
      </c>
      <c r="L2257" s="9" t="n">
        <v>0</v>
      </c>
      <c r="M2257" s="9" t="n">
        <v>0</v>
      </c>
      <c r="N2257" s="9" t="n">
        <v>0</v>
      </c>
      <c r="O2257" s="9" t="n">
        <v>0</v>
      </c>
      <c r="P2257" s="9" t="n">
        <v>0</v>
      </c>
      <c r="Q2257" s="9" t="n">
        <v>0</v>
      </c>
      <c r="R2257" s="9" t="n">
        <v>0</v>
      </c>
      <c r="S2257" s="9" t="n">
        <v>0</v>
      </c>
      <c r="T2257" s="9" t="n">
        <v>0</v>
      </c>
      <c r="U2257" s="9" t="n">
        <v>0</v>
      </c>
      <c r="V2257" s="9" t="n">
        <v>0</v>
      </c>
      <c r="W2257" s="9" t="n">
        <v>0</v>
      </c>
      <c r="X2257" s="9" t="n">
        <v>0</v>
      </c>
      <c r="Y2257" s="9" t="n">
        <v>0</v>
      </c>
      <c r="Z2257" s="9" t="n">
        <v>0</v>
      </c>
      <c r="AA2257" s="9" t="n">
        <v>0</v>
      </c>
      <c r="AB2257" s="9" t="n">
        <v>0</v>
      </c>
      <c r="AC2257" s="9" t="n">
        <v>0</v>
      </c>
      <c r="AD2257" s="9" t="n">
        <v>0</v>
      </c>
      <c r="AE2257" s="9" t="n">
        <v>0</v>
      </c>
      <c r="AF2257" s="9" t="n">
        <v>0</v>
      </c>
      <c r="AG2257" s="9" t="n">
        <v>22118.16</v>
      </c>
      <c r="AH2257" s="9" t="n">
        <v>0</v>
      </c>
      <c r="AI2257" s="9" t="n">
        <v>0</v>
      </c>
      <c r="AJ2257" s="9" t="n">
        <v>0</v>
      </c>
      <c r="AK2257" s="9" t="n">
        <v>0</v>
      </c>
      <c r="AL2257" s="9" t="n">
        <v>22118.16</v>
      </c>
      <c r="AM2257" s="9" t="n">
        <v>0</v>
      </c>
      <c r="AN2257" s="9" t="n">
        <v>0</v>
      </c>
      <c r="AO2257" s="9" t="n">
        <v>0</v>
      </c>
      <c r="AP2257" s="9" t="n">
        <v>0</v>
      </c>
      <c r="AQ2257" s="9" t="n">
        <v>0</v>
      </c>
      <c r="AR2257" s="9" t="n">
        <v>0</v>
      </c>
      <c r="AS2257" s="9" t="n">
        <v>0</v>
      </c>
      <c r="AT2257" s="9" t="n">
        <f aca="false">T2257-G2257</f>
        <v>0</v>
      </c>
      <c r="AU2257" s="10" t="str">
        <f aca="false">IF(G2257=0,"",(T2257-G2257)/G2257)</f>
        <v/>
      </c>
      <c r="AV2257" s="9" t="n">
        <f aca="false">AG2257-T2257</f>
        <v>22118.16</v>
      </c>
      <c r="AW2257" s="10" t="str">
        <f aca="false">IF(T2257=0,"",(AG2257-T2257)/T2257)</f>
        <v/>
      </c>
      <c r="AX2257" s="0" t="str">
        <f aca="false">IF(AND(T2257=0,AG2257&gt;0),"Novo/Recuperado",IF(AND(T2257&gt;0,AG2257=0),"Perdido",IF(AG2257&gt;T2257,"Crescimento",IF(AG2257&lt;T2257,"Queda","Estável"))))</f>
        <v>Novo/Recuperado</v>
      </c>
      <c r="AY2257" s="10" t="n">
        <f aca="false">IF(SUM($AG:$AG)=0,0,AG2257/SUM($AG:$AG))</f>
        <v>0.0016682792142835</v>
      </c>
      <c r="AZ2257" s="9" t="n">
        <f aca="false">IF(AG2257&lt;T2257,T2257-AG2257,0)</f>
        <v>0</v>
      </c>
      <c r="BA2257" s="9" t="n">
        <f aca="false">AG2257/5*12</f>
        <v>53083.584</v>
      </c>
      <c r="BB2257" s="9" t="n">
        <f aca="false">BA2257-T2257</f>
        <v>53083.584</v>
      </c>
    </row>
    <row r="2258" customFormat="false" ht="15" hidden="false" customHeight="false" outlineLevel="0" collapsed="false">
      <c r="A2258" s="0" t="s">
        <v>18</v>
      </c>
      <c r="B2258" s="0" t="s">
        <v>1343</v>
      </c>
      <c r="D2258" s="0" t="s">
        <v>18</v>
      </c>
      <c r="E2258" s="0" t="s">
        <v>1370</v>
      </c>
      <c r="F2258" s="0" t="s">
        <v>1371</v>
      </c>
      <c r="G2258" s="9" t="n">
        <v>3611.25</v>
      </c>
      <c r="H2258" s="9" t="n">
        <v>1167.82</v>
      </c>
      <c r="I2258" s="9" t="n">
        <v>207.13</v>
      </c>
      <c r="J2258" s="9" t="n">
        <v>1172.84</v>
      </c>
      <c r="K2258" s="9" t="n">
        <v>1063.46</v>
      </c>
      <c r="L2258" s="9" t="n">
        <v>0</v>
      </c>
      <c r="M2258" s="9" t="n">
        <v>0</v>
      </c>
      <c r="N2258" s="9" t="n">
        <v>0</v>
      </c>
      <c r="O2258" s="9" t="n">
        <v>0</v>
      </c>
      <c r="P2258" s="9" t="n">
        <v>0</v>
      </c>
      <c r="Q2258" s="9" t="n">
        <v>0</v>
      </c>
      <c r="R2258" s="9" t="n">
        <v>0</v>
      </c>
      <c r="S2258" s="9" t="n">
        <v>0</v>
      </c>
      <c r="T2258" s="9" t="n">
        <v>0</v>
      </c>
      <c r="U2258" s="9" t="n">
        <v>0</v>
      </c>
      <c r="V2258" s="9" t="n">
        <v>0</v>
      </c>
      <c r="W2258" s="9" t="n">
        <v>0</v>
      </c>
      <c r="X2258" s="9" t="n">
        <v>0</v>
      </c>
      <c r="Y2258" s="9" t="n">
        <v>0</v>
      </c>
      <c r="Z2258" s="9" t="n">
        <v>0</v>
      </c>
      <c r="AA2258" s="9" t="n">
        <v>0</v>
      </c>
      <c r="AB2258" s="9" t="n">
        <v>0</v>
      </c>
      <c r="AC2258" s="9" t="n">
        <v>0</v>
      </c>
      <c r="AD2258" s="9" t="n">
        <v>0</v>
      </c>
      <c r="AE2258" s="9" t="n">
        <v>0</v>
      </c>
      <c r="AF2258" s="9" t="n">
        <v>0</v>
      </c>
      <c r="AG2258" s="9" t="n">
        <v>22734</v>
      </c>
      <c r="AH2258" s="9" t="n">
        <v>0</v>
      </c>
      <c r="AI2258" s="9" t="n">
        <v>0</v>
      </c>
      <c r="AJ2258" s="9" t="n">
        <v>0</v>
      </c>
      <c r="AK2258" s="9" t="n">
        <v>22734</v>
      </c>
      <c r="AL2258" s="9" t="n">
        <v>0</v>
      </c>
      <c r="AM2258" s="9" t="n">
        <v>0</v>
      </c>
      <c r="AN2258" s="9" t="n">
        <v>0</v>
      </c>
      <c r="AO2258" s="9" t="n">
        <v>0</v>
      </c>
      <c r="AP2258" s="9" t="n">
        <v>0</v>
      </c>
      <c r="AQ2258" s="9" t="n">
        <v>0</v>
      </c>
      <c r="AR2258" s="9" t="n">
        <v>0</v>
      </c>
      <c r="AS2258" s="9" t="n">
        <v>0</v>
      </c>
      <c r="AT2258" s="9" t="n">
        <f aca="false">T2258-G2258</f>
        <v>-3611.25</v>
      </c>
      <c r="AU2258" s="10" t="n">
        <f aca="false">IF(G2258=0,"",(T2258-G2258)/G2258)</f>
        <v>-1</v>
      </c>
      <c r="AV2258" s="9" t="n">
        <f aca="false">AG2258-T2258</f>
        <v>22734</v>
      </c>
      <c r="AW2258" s="10" t="str">
        <f aca="false">IF(T2258=0,"",(AG2258-T2258)/T2258)</f>
        <v/>
      </c>
      <c r="AX2258" s="0" t="str">
        <f aca="false">IF(AND(T2258=0,AG2258&gt;0),"Novo/Recuperado",IF(AND(T2258&gt;0,AG2258=0),"Perdido",IF(AG2258&gt;T2258,"Crescimento",IF(AG2258&lt;T2258,"Queda","Estável"))))</f>
        <v>Novo/Recuperado</v>
      </c>
      <c r="AY2258" s="10" t="n">
        <f aca="false">IF(SUM($AG:$AG)=0,0,AG2258/SUM($AG:$AG))</f>
        <v>0.00171472941951414</v>
      </c>
      <c r="AZ2258" s="9" t="n">
        <f aca="false">IF(AG2258&lt;T2258,T2258-AG2258,0)</f>
        <v>0</v>
      </c>
      <c r="BA2258" s="9" t="n">
        <f aca="false">AG2258/5*12</f>
        <v>54561.6</v>
      </c>
      <c r="BB2258" s="9" t="n">
        <f aca="false">BA2258-T2258</f>
        <v>54561.6</v>
      </c>
    </row>
    <row r="2259" customFormat="false" ht="15" hidden="false" customHeight="false" outlineLevel="0" collapsed="false">
      <c r="A2259" s="0" t="s">
        <v>18</v>
      </c>
      <c r="B2259" s="0" t="s">
        <v>970</v>
      </c>
      <c r="C2259" s="0" t="s">
        <v>18</v>
      </c>
      <c r="D2259" s="0" t="s">
        <v>18</v>
      </c>
      <c r="E2259" s="0" t="s">
        <v>2070</v>
      </c>
      <c r="F2259" s="0" t="s">
        <v>2071</v>
      </c>
      <c r="G2259" s="9" t="n">
        <v>87324.38</v>
      </c>
      <c r="H2259" s="9" t="n">
        <v>0</v>
      </c>
      <c r="I2259" s="9" t="n">
        <v>0</v>
      </c>
      <c r="J2259" s="9" t="n">
        <v>17995.89</v>
      </c>
      <c r="K2259" s="9" t="n">
        <v>2934.85</v>
      </c>
      <c r="L2259" s="9" t="n">
        <v>8916.65</v>
      </c>
      <c r="M2259" s="9" t="n">
        <v>0</v>
      </c>
      <c r="N2259" s="9" t="n">
        <v>9797.5</v>
      </c>
      <c r="O2259" s="9" t="n">
        <v>7446.85</v>
      </c>
      <c r="P2259" s="9" t="n">
        <v>26988.54</v>
      </c>
      <c r="Q2259" s="9" t="n">
        <v>5288.8</v>
      </c>
      <c r="R2259" s="9" t="n">
        <v>7955.3</v>
      </c>
      <c r="S2259" s="9" t="n">
        <v>0</v>
      </c>
      <c r="T2259" s="9" t="n">
        <v>688.08</v>
      </c>
      <c r="U2259" s="9" t="n">
        <v>0</v>
      </c>
      <c r="V2259" s="9" t="n">
        <v>688.08</v>
      </c>
      <c r="W2259" s="9" t="n">
        <v>0</v>
      </c>
      <c r="X2259" s="9" t="n">
        <v>0</v>
      </c>
      <c r="Y2259" s="9" t="n">
        <v>0</v>
      </c>
      <c r="Z2259" s="9" t="n">
        <v>0</v>
      </c>
      <c r="AA2259" s="9" t="n">
        <v>0</v>
      </c>
      <c r="AB2259" s="9" t="n">
        <v>0</v>
      </c>
      <c r="AC2259" s="9" t="n">
        <v>0</v>
      </c>
      <c r="AD2259" s="9" t="n">
        <v>0</v>
      </c>
      <c r="AE2259" s="9" t="n">
        <v>0</v>
      </c>
      <c r="AF2259" s="9" t="n">
        <v>0</v>
      </c>
      <c r="AG2259" s="9" t="n">
        <v>24797.66</v>
      </c>
      <c r="AH2259" s="9" t="n">
        <v>10668.09</v>
      </c>
      <c r="AI2259" s="9" t="n">
        <v>0</v>
      </c>
      <c r="AJ2259" s="9" t="n">
        <v>1402.52</v>
      </c>
      <c r="AK2259" s="9" t="n">
        <v>12727.05</v>
      </c>
      <c r="AL2259" s="9" t="n">
        <v>0</v>
      </c>
      <c r="AM2259" s="9" t="n">
        <v>0</v>
      </c>
      <c r="AN2259" s="9" t="n">
        <v>0</v>
      </c>
      <c r="AO2259" s="9" t="n">
        <v>0</v>
      </c>
      <c r="AP2259" s="9" t="n">
        <v>0</v>
      </c>
      <c r="AQ2259" s="9" t="n">
        <v>0</v>
      </c>
      <c r="AR2259" s="9" t="n">
        <v>0</v>
      </c>
      <c r="AS2259" s="9" t="n">
        <v>0</v>
      </c>
      <c r="AT2259" s="9" t="n">
        <f aca="false">T2259-G2259</f>
        <v>-86636.3</v>
      </c>
      <c r="AU2259" s="10" t="n">
        <f aca="false">IF(G2259=0,"",(T2259-G2259)/G2259)</f>
        <v>-0.992120413566063</v>
      </c>
      <c r="AV2259" s="9" t="n">
        <f aca="false">AG2259-T2259</f>
        <v>24109.58</v>
      </c>
      <c r="AW2259" s="10" t="n">
        <f aca="false">IF(T2259=0,"",(AG2259-T2259)/T2259)</f>
        <v>35.0389198930357</v>
      </c>
      <c r="AX2259" s="0" t="str">
        <f aca="false">IF(AND(T2259=0,AG2259&gt;0),"Novo/Recuperado",IF(AND(T2259&gt;0,AG2259=0),"Perdido",IF(AG2259&gt;T2259,"Crescimento",IF(AG2259&lt;T2259,"Queda","Estável"))))</f>
        <v>Crescimento</v>
      </c>
      <c r="AY2259" s="10" t="n">
        <f aca="false">IF(SUM($AG:$AG)=0,0,AG2259/SUM($AG:$AG))</f>
        <v>0.00187038256079481</v>
      </c>
      <c r="AZ2259" s="9" t="n">
        <f aca="false">IF(AG2259&lt;T2259,T2259-AG2259,0)</f>
        <v>0</v>
      </c>
      <c r="BA2259" s="9" t="n">
        <f aca="false">AG2259/5*12</f>
        <v>59514.384</v>
      </c>
      <c r="BB2259" s="9" t="n">
        <f aca="false">BA2259-T2259</f>
        <v>58826.304</v>
      </c>
    </row>
    <row r="2260" customFormat="false" ht="15" hidden="false" customHeight="false" outlineLevel="0" collapsed="false">
      <c r="A2260" s="0" t="s">
        <v>25</v>
      </c>
      <c r="D2260" s="0" t="s">
        <v>25</v>
      </c>
      <c r="E2260" s="0" t="s">
        <v>4574</v>
      </c>
      <c r="F2260" s="0" t="s">
        <v>4575</v>
      </c>
      <c r="G2260" s="9" t="n">
        <v>0</v>
      </c>
      <c r="H2260" s="9" t="n">
        <v>0</v>
      </c>
      <c r="I2260" s="9" t="n">
        <v>0</v>
      </c>
      <c r="J2260" s="9" t="n">
        <v>0</v>
      </c>
      <c r="K2260" s="9" t="n">
        <v>0</v>
      </c>
      <c r="L2260" s="9" t="n">
        <v>0</v>
      </c>
      <c r="M2260" s="9" t="n">
        <v>0</v>
      </c>
      <c r="N2260" s="9" t="n">
        <v>0</v>
      </c>
      <c r="O2260" s="9" t="n">
        <v>0</v>
      </c>
      <c r="P2260" s="9" t="n">
        <v>0</v>
      </c>
      <c r="Q2260" s="9" t="n">
        <v>0</v>
      </c>
      <c r="R2260" s="9" t="n">
        <v>0</v>
      </c>
      <c r="S2260" s="9" t="n">
        <v>0</v>
      </c>
      <c r="T2260" s="9" t="n">
        <v>0</v>
      </c>
      <c r="U2260" s="9" t="n">
        <v>0</v>
      </c>
      <c r="V2260" s="9" t="n">
        <v>0</v>
      </c>
      <c r="W2260" s="9" t="n">
        <v>0</v>
      </c>
      <c r="X2260" s="9" t="n">
        <v>0</v>
      </c>
      <c r="Y2260" s="9" t="n">
        <v>0</v>
      </c>
      <c r="Z2260" s="9" t="n">
        <v>0</v>
      </c>
      <c r="AA2260" s="9" t="n">
        <v>0</v>
      </c>
      <c r="AB2260" s="9" t="n">
        <v>0</v>
      </c>
      <c r="AC2260" s="9" t="n">
        <v>0</v>
      </c>
      <c r="AD2260" s="9" t="n">
        <v>0</v>
      </c>
      <c r="AE2260" s="9" t="n">
        <v>0</v>
      </c>
      <c r="AF2260" s="9" t="n">
        <v>0</v>
      </c>
      <c r="AG2260" s="9" t="n">
        <v>24649.8</v>
      </c>
      <c r="AH2260" s="9" t="n">
        <v>24649.8</v>
      </c>
      <c r="AI2260" s="9" t="n">
        <v>0</v>
      </c>
      <c r="AJ2260" s="9" t="n">
        <v>0</v>
      </c>
      <c r="AK2260" s="9" t="n">
        <v>0</v>
      </c>
      <c r="AL2260" s="9" t="n">
        <v>0</v>
      </c>
      <c r="AM2260" s="9" t="n">
        <v>0</v>
      </c>
      <c r="AN2260" s="9" t="n">
        <v>0</v>
      </c>
      <c r="AO2260" s="9" t="n">
        <v>0</v>
      </c>
      <c r="AP2260" s="9" t="n">
        <v>0</v>
      </c>
      <c r="AQ2260" s="9" t="n">
        <v>0</v>
      </c>
      <c r="AR2260" s="9" t="n">
        <v>0</v>
      </c>
      <c r="AS2260" s="9" t="n">
        <v>0</v>
      </c>
      <c r="AT2260" s="9" t="n">
        <f aca="false">T2260-G2260</f>
        <v>0</v>
      </c>
      <c r="AU2260" s="10" t="str">
        <f aca="false">IF(G2260=0,"",(T2260-G2260)/G2260)</f>
        <v/>
      </c>
      <c r="AV2260" s="9" t="n">
        <f aca="false">AG2260-T2260</f>
        <v>24649.8</v>
      </c>
      <c r="AW2260" s="10" t="str">
        <f aca="false">IF(T2260=0,"",(AG2260-T2260)/T2260)</f>
        <v/>
      </c>
      <c r="AX2260" s="0" t="str">
        <f aca="false">IF(AND(T2260=0,AG2260&gt;0),"Novo/Recuperado",IF(AND(T2260&gt;0,AG2260=0),"Perdido",IF(AG2260&gt;T2260,"Crescimento",IF(AG2260&lt;T2260,"Queda","Estável"))))</f>
        <v>Novo/Recuperado</v>
      </c>
      <c r="AY2260" s="10" t="n">
        <f aca="false">IF(SUM($AG:$AG)=0,0,AG2260/SUM($AG:$AG))</f>
        <v>0.00185923010667457</v>
      </c>
      <c r="AZ2260" s="9" t="n">
        <f aca="false">IF(AG2260&lt;T2260,T2260-AG2260,0)</f>
        <v>0</v>
      </c>
      <c r="BA2260" s="9" t="n">
        <f aca="false">AG2260/5*12</f>
        <v>59159.52</v>
      </c>
      <c r="BB2260" s="9" t="n">
        <f aca="false">BA2260-T2260</f>
        <v>59159.52</v>
      </c>
    </row>
    <row r="2261" customFormat="false" ht="15" hidden="false" customHeight="false" outlineLevel="0" collapsed="false">
      <c r="A2261" s="0" t="s">
        <v>20</v>
      </c>
      <c r="B2261" s="0" t="s">
        <v>935</v>
      </c>
      <c r="C2261" s="0" t="s">
        <v>20</v>
      </c>
      <c r="D2261" s="0" t="s">
        <v>20</v>
      </c>
      <c r="E2261" s="0" t="s">
        <v>960</v>
      </c>
      <c r="F2261" s="0" t="s">
        <v>961</v>
      </c>
      <c r="G2261" s="9" t="n">
        <v>11031.7</v>
      </c>
      <c r="H2261" s="9" t="n">
        <v>8410.9</v>
      </c>
      <c r="I2261" s="9" t="n">
        <v>0</v>
      </c>
      <c r="J2261" s="9" t="n">
        <v>0</v>
      </c>
      <c r="K2261" s="9" t="n">
        <v>0</v>
      </c>
      <c r="L2261" s="9" t="n">
        <v>0</v>
      </c>
      <c r="M2261" s="9" t="n">
        <v>0</v>
      </c>
      <c r="N2261" s="9" t="n">
        <v>2620.8</v>
      </c>
      <c r="O2261" s="9" t="n">
        <v>0</v>
      </c>
      <c r="P2261" s="9" t="n">
        <v>0</v>
      </c>
      <c r="Q2261" s="9" t="n">
        <v>0</v>
      </c>
      <c r="R2261" s="9" t="n">
        <v>0</v>
      </c>
      <c r="S2261" s="9" t="n">
        <v>0</v>
      </c>
      <c r="T2261" s="9" t="n">
        <v>21343.86</v>
      </c>
      <c r="U2261" s="9" t="n">
        <v>0</v>
      </c>
      <c r="V2261" s="9" t="n">
        <v>0</v>
      </c>
      <c r="W2261" s="9" t="n">
        <v>0</v>
      </c>
      <c r="X2261" s="9" t="n">
        <v>0</v>
      </c>
      <c r="Y2261" s="9" t="n">
        <v>0</v>
      </c>
      <c r="Z2261" s="9" t="n">
        <v>0</v>
      </c>
      <c r="AA2261" s="9" t="n">
        <v>0</v>
      </c>
      <c r="AB2261" s="9" t="n">
        <v>0</v>
      </c>
      <c r="AC2261" s="9" t="n">
        <v>13048.23</v>
      </c>
      <c r="AD2261" s="9" t="n">
        <v>2720.74</v>
      </c>
      <c r="AE2261" s="9" t="n">
        <v>0</v>
      </c>
      <c r="AF2261" s="9" t="n">
        <v>5574.89</v>
      </c>
      <c r="AG2261" s="9" t="n">
        <v>33703.36</v>
      </c>
      <c r="AH2261" s="9" t="n">
        <v>6538.76</v>
      </c>
      <c r="AI2261" s="9" t="n">
        <v>11210.91</v>
      </c>
      <c r="AJ2261" s="9" t="n">
        <v>0</v>
      </c>
      <c r="AK2261" s="9" t="n">
        <v>12999.43</v>
      </c>
      <c r="AL2261" s="9" t="n">
        <v>2954.26</v>
      </c>
      <c r="AM2261" s="9" t="n">
        <v>0</v>
      </c>
      <c r="AN2261" s="9" t="n">
        <v>0</v>
      </c>
      <c r="AO2261" s="9" t="n">
        <v>0</v>
      </c>
      <c r="AP2261" s="9" t="n">
        <v>0</v>
      </c>
      <c r="AQ2261" s="9" t="n">
        <v>0</v>
      </c>
      <c r="AR2261" s="9" t="n">
        <v>0</v>
      </c>
      <c r="AS2261" s="9" t="n">
        <v>0</v>
      </c>
      <c r="AT2261" s="9" t="n">
        <f aca="false">T2261-G2261</f>
        <v>10312.16</v>
      </c>
      <c r="AU2261" s="10" t="n">
        <f aca="false">IF(G2261=0,"",(T2261-G2261)/G2261)</f>
        <v>0.934775238630492</v>
      </c>
      <c r="AV2261" s="9" t="n">
        <f aca="false">AG2261-T2261</f>
        <v>12359.5</v>
      </c>
      <c r="AW2261" s="10" t="n">
        <f aca="false">IF(T2261=0,"",(AG2261-T2261)/T2261)</f>
        <v>0.579065829704655</v>
      </c>
      <c r="AX2261" s="0" t="str">
        <f aca="false">IF(AND(T2261=0,AG2261&gt;0),"Novo/Recuperado",IF(AND(T2261&gt;0,AG2261=0),"Perdido",IF(AG2261&gt;T2261,"Crescimento",IF(AG2261&lt;T2261,"Queda","Estável"))))</f>
        <v>Crescimento</v>
      </c>
      <c r="AY2261" s="10" t="n">
        <f aca="false">IF(SUM($AG:$AG)=0,0,AG2261/SUM($AG:$AG))</f>
        <v>0.00254210182671225</v>
      </c>
      <c r="AZ2261" s="9" t="n">
        <f aca="false">IF(AG2261&lt;T2261,T2261-AG2261,0)</f>
        <v>0</v>
      </c>
      <c r="BA2261" s="9" t="n">
        <f aca="false">AG2261/5*12</f>
        <v>80888.064</v>
      </c>
      <c r="BB2261" s="9" t="n">
        <f aca="false">BA2261-T2261</f>
        <v>59544.204</v>
      </c>
    </row>
    <row r="2262" customFormat="false" ht="15" hidden="false" customHeight="false" outlineLevel="0" collapsed="false">
      <c r="A2262" s="0" t="s">
        <v>22</v>
      </c>
      <c r="B2262" s="0" t="s">
        <v>22</v>
      </c>
      <c r="C2262" s="0" t="s">
        <v>22</v>
      </c>
      <c r="D2262" s="0" t="s">
        <v>22</v>
      </c>
      <c r="E2262" s="0" t="s">
        <v>734</v>
      </c>
      <c r="F2262" s="0" t="s">
        <v>735</v>
      </c>
      <c r="G2262" s="9" t="n">
        <v>98827.39</v>
      </c>
      <c r="H2262" s="9" t="n">
        <v>31097.4</v>
      </c>
      <c r="I2262" s="9" t="n">
        <v>968.51</v>
      </c>
      <c r="J2262" s="9" t="n">
        <v>4449.76</v>
      </c>
      <c r="K2262" s="9" t="n">
        <v>10727.31</v>
      </c>
      <c r="L2262" s="9" t="n">
        <v>10898.31</v>
      </c>
      <c r="M2262" s="9" t="n">
        <v>3048.32</v>
      </c>
      <c r="N2262" s="9" t="n">
        <v>4954.09</v>
      </c>
      <c r="O2262" s="9" t="n">
        <v>9521.5</v>
      </c>
      <c r="P2262" s="9" t="n">
        <v>7813.03</v>
      </c>
      <c r="Q2262" s="9" t="n">
        <v>5012.85</v>
      </c>
      <c r="R2262" s="9" t="n">
        <v>7439.17</v>
      </c>
      <c r="S2262" s="9" t="n">
        <v>2897.14</v>
      </c>
      <c r="T2262" s="9" t="n">
        <v>14431.28</v>
      </c>
      <c r="U2262" s="9" t="n">
        <v>0</v>
      </c>
      <c r="V2262" s="9" t="n">
        <v>0</v>
      </c>
      <c r="W2262" s="9" t="n">
        <v>1420.5</v>
      </c>
      <c r="X2262" s="9" t="n">
        <v>0</v>
      </c>
      <c r="Y2262" s="9" t="n">
        <v>0</v>
      </c>
      <c r="Z2262" s="9" t="n">
        <v>0</v>
      </c>
      <c r="AA2262" s="9" t="n">
        <v>0</v>
      </c>
      <c r="AB2262" s="9" t="n">
        <v>0</v>
      </c>
      <c r="AC2262" s="9" t="n">
        <v>5193.49</v>
      </c>
      <c r="AD2262" s="9" t="n">
        <v>0</v>
      </c>
      <c r="AE2262" s="9" t="n">
        <v>5444.89</v>
      </c>
      <c r="AF2262" s="9" t="n">
        <v>2372.4</v>
      </c>
      <c r="AG2262" s="9" t="n">
        <v>31649.57</v>
      </c>
      <c r="AH2262" s="9" t="n">
        <v>10496.62</v>
      </c>
      <c r="AI2262" s="9" t="n">
        <v>18784.37</v>
      </c>
      <c r="AJ2262" s="9" t="n">
        <v>0</v>
      </c>
      <c r="AK2262" s="9" t="n">
        <v>2368.58</v>
      </c>
      <c r="AL2262" s="9" t="n">
        <v>0</v>
      </c>
      <c r="AM2262" s="9" t="n">
        <v>0</v>
      </c>
      <c r="AN2262" s="9" t="n">
        <v>0</v>
      </c>
      <c r="AO2262" s="9" t="n">
        <v>0</v>
      </c>
      <c r="AP2262" s="9" t="n">
        <v>0</v>
      </c>
      <c r="AQ2262" s="9" t="n">
        <v>0</v>
      </c>
      <c r="AR2262" s="9" t="n">
        <v>0</v>
      </c>
      <c r="AS2262" s="9" t="n">
        <v>0</v>
      </c>
      <c r="AT2262" s="9" t="n">
        <f aca="false">T2262-G2262</f>
        <v>-84396.11</v>
      </c>
      <c r="AU2262" s="10" t="n">
        <f aca="false">IF(G2262=0,"",(T2262-G2262)/G2262)</f>
        <v>-0.853974895016452</v>
      </c>
      <c r="AV2262" s="9" t="n">
        <f aca="false">AG2262-T2262</f>
        <v>17218.29</v>
      </c>
      <c r="AW2262" s="10" t="n">
        <f aca="false">IF(T2262=0,"",(AG2262-T2262)/T2262)</f>
        <v>1.19312285535309</v>
      </c>
      <c r="AX2262" s="0" t="str">
        <f aca="false">IF(AND(T2262=0,AG2262&gt;0),"Novo/Recuperado",IF(AND(T2262&gt;0,AG2262=0),"Perdido",IF(AG2262&gt;T2262,"Crescimento",IF(AG2262&lt;T2262,"Queda","Estável"))))</f>
        <v>Crescimento</v>
      </c>
      <c r="AY2262" s="10" t="n">
        <f aca="false">IF(SUM($AG:$AG)=0,0,AG2262/SUM($AG:$AG))</f>
        <v>0.002387193137766</v>
      </c>
      <c r="AZ2262" s="9" t="n">
        <f aca="false">IF(AG2262&lt;T2262,T2262-AG2262,0)</f>
        <v>0</v>
      </c>
      <c r="BA2262" s="9" t="n">
        <f aca="false">AG2262/5*12</f>
        <v>75958.968</v>
      </c>
      <c r="BB2262" s="9" t="n">
        <f aca="false">BA2262-T2262</f>
        <v>61527.688</v>
      </c>
    </row>
    <row r="2263" customFormat="false" ht="15" hidden="false" customHeight="false" outlineLevel="0" collapsed="false">
      <c r="A2263" s="0" t="s">
        <v>14</v>
      </c>
      <c r="B2263" s="0" t="s">
        <v>791</v>
      </c>
      <c r="C2263" s="0" t="s">
        <v>14</v>
      </c>
      <c r="D2263" s="0" t="s">
        <v>14</v>
      </c>
      <c r="E2263" s="0" t="s">
        <v>2151</v>
      </c>
      <c r="F2263" s="0" t="s">
        <v>2152</v>
      </c>
      <c r="G2263" s="9" t="n">
        <v>654138.67</v>
      </c>
      <c r="H2263" s="9" t="n">
        <v>0</v>
      </c>
      <c r="I2263" s="9" t="n">
        <v>0</v>
      </c>
      <c r="J2263" s="9" t="n">
        <v>37783.28</v>
      </c>
      <c r="K2263" s="9" t="n">
        <v>22969.94</v>
      </c>
      <c r="L2263" s="9" t="n">
        <v>54737.06</v>
      </c>
      <c r="M2263" s="9" t="n">
        <v>106174.97</v>
      </c>
      <c r="N2263" s="9" t="n">
        <v>82609.88</v>
      </c>
      <c r="O2263" s="9" t="n">
        <v>53027.78</v>
      </c>
      <c r="P2263" s="9" t="n">
        <v>100053.96</v>
      </c>
      <c r="Q2263" s="9" t="n">
        <v>0</v>
      </c>
      <c r="R2263" s="9" t="n">
        <v>63672.25</v>
      </c>
      <c r="S2263" s="9" t="n">
        <v>133109.55</v>
      </c>
      <c r="T2263" s="9" t="n">
        <v>48000</v>
      </c>
      <c r="U2263" s="9" t="n">
        <v>48000</v>
      </c>
      <c r="V2263" s="9" t="n">
        <v>0</v>
      </c>
      <c r="W2263" s="9" t="n">
        <v>0</v>
      </c>
      <c r="X2263" s="9" t="n">
        <v>0</v>
      </c>
      <c r="Y2263" s="9" t="n">
        <v>0</v>
      </c>
      <c r="Z2263" s="9" t="n">
        <v>0</v>
      </c>
      <c r="AA2263" s="9" t="n">
        <v>0</v>
      </c>
      <c r="AB2263" s="9" t="n">
        <v>0</v>
      </c>
      <c r="AC2263" s="9" t="n">
        <v>0</v>
      </c>
      <c r="AD2263" s="9" t="n">
        <v>0</v>
      </c>
      <c r="AE2263" s="9" t="n">
        <v>0</v>
      </c>
      <c r="AF2263" s="9" t="n">
        <v>0</v>
      </c>
      <c r="AG2263" s="9" t="n">
        <v>46107.7</v>
      </c>
      <c r="AH2263" s="9" t="n">
        <v>0</v>
      </c>
      <c r="AI2263" s="9" t="n">
        <v>46107.7</v>
      </c>
      <c r="AJ2263" s="9" t="n">
        <v>0</v>
      </c>
      <c r="AK2263" s="9" t="n">
        <v>0</v>
      </c>
      <c r="AL2263" s="9" t="n">
        <v>0</v>
      </c>
      <c r="AM2263" s="9" t="n">
        <v>0</v>
      </c>
      <c r="AN2263" s="9" t="n">
        <v>0</v>
      </c>
      <c r="AO2263" s="9" t="n">
        <v>0</v>
      </c>
      <c r="AP2263" s="9" t="n">
        <v>0</v>
      </c>
      <c r="AQ2263" s="9" t="n">
        <v>0</v>
      </c>
      <c r="AR2263" s="9" t="n">
        <v>0</v>
      </c>
      <c r="AS2263" s="9" t="n">
        <v>0</v>
      </c>
      <c r="AT2263" s="9" t="n">
        <f aca="false">T2263-G2263</f>
        <v>-606138.67</v>
      </c>
      <c r="AU2263" s="10" t="n">
        <f aca="false">IF(G2263=0,"",(T2263-G2263)/G2263)</f>
        <v>-0.926621063390122</v>
      </c>
      <c r="AV2263" s="9" t="n">
        <f aca="false">AG2263-T2263</f>
        <v>-1892.3</v>
      </c>
      <c r="AW2263" s="10" t="n">
        <f aca="false">IF(T2263=0,"",(AG2263-T2263)/T2263)</f>
        <v>-0.0394229166666667</v>
      </c>
      <c r="AX2263" s="0" t="str">
        <f aca="false">IF(AND(T2263=0,AG2263&gt;0),"Novo/Recuperado",IF(AND(T2263&gt;0,AG2263=0),"Perdido",IF(AG2263&gt;T2263,"Crescimento",IF(AG2263&lt;T2263,"Queda","Estável"))))</f>
        <v>Queda</v>
      </c>
      <c r="AY2263" s="10" t="n">
        <f aca="false">IF(SUM($AG:$AG)=0,0,AG2263/SUM($AG:$AG))</f>
        <v>0.00347770870309371</v>
      </c>
      <c r="AZ2263" s="9" t="n">
        <f aca="false">IF(AG2263&lt;T2263,T2263-AG2263,0)</f>
        <v>1892.3</v>
      </c>
      <c r="BA2263" s="9" t="n">
        <f aca="false">AG2263/5*12</f>
        <v>110658.48</v>
      </c>
      <c r="BB2263" s="9" t="n">
        <f aca="false">BA2263-T2263</f>
        <v>62658.48</v>
      </c>
    </row>
    <row r="2264" customFormat="false" ht="15" hidden="false" customHeight="false" outlineLevel="0" collapsed="false">
      <c r="A2264" s="0" t="s">
        <v>22</v>
      </c>
      <c r="D2264" s="0" t="s">
        <v>22</v>
      </c>
      <c r="E2264" s="0" t="s">
        <v>4547</v>
      </c>
      <c r="F2264" s="0" t="s">
        <v>4548</v>
      </c>
      <c r="G2264" s="9" t="n">
        <v>0</v>
      </c>
      <c r="H2264" s="9" t="n">
        <v>0</v>
      </c>
      <c r="I2264" s="9" t="n">
        <v>0</v>
      </c>
      <c r="J2264" s="9" t="n">
        <v>0</v>
      </c>
      <c r="K2264" s="9" t="n">
        <v>0</v>
      </c>
      <c r="L2264" s="9" t="n">
        <v>0</v>
      </c>
      <c r="M2264" s="9" t="n">
        <v>0</v>
      </c>
      <c r="N2264" s="9" t="n">
        <v>0</v>
      </c>
      <c r="O2264" s="9" t="n">
        <v>0</v>
      </c>
      <c r="P2264" s="9" t="n">
        <v>0</v>
      </c>
      <c r="Q2264" s="9" t="n">
        <v>0</v>
      </c>
      <c r="R2264" s="9" t="n">
        <v>0</v>
      </c>
      <c r="S2264" s="9" t="n">
        <v>0</v>
      </c>
      <c r="T2264" s="9" t="n">
        <v>0</v>
      </c>
      <c r="U2264" s="9" t="n">
        <v>0</v>
      </c>
      <c r="V2264" s="9" t="n">
        <v>0</v>
      </c>
      <c r="W2264" s="9" t="n">
        <v>0</v>
      </c>
      <c r="X2264" s="9" t="n">
        <v>0</v>
      </c>
      <c r="Y2264" s="9" t="n">
        <v>0</v>
      </c>
      <c r="Z2264" s="9" t="n">
        <v>0</v>
      </c>
      <c r="AA2264" s="9" t="n">
        <v>0</v>
      </c>
      <c r="AB2264" s="9" t="n">
        <v>0</v>
      </c>
      <c r="AC2264" s="9" t="n">
        <v>0</v>
      </c>
      <c r="AD2264" s="9" t="n">
        <v>0</v>
      </c>
      <c r="AE2264" s="9" t="n">
        <v>0</v>
      </c>
      <c r="AF2264" s="9" t="n">
        <v>0</v>
      </c>
      <c r="AG2264" s="9" t="n">
        <v>26519</v>
      </c>
      <c r="AH2264" s="9" t="n">
        <v>4094.74</v>
      </c>
      <c r="AI2264" s="9" t="n">
        <v>11652.11</v>
      </c>
      <c r="AJ2264" s="9" t="n">
        <v>6321.5</v>
      </c>
      <c r="AK2264" s="9" t="n">
        <v>4450.65</v>
      </c>
      <c r="AL2264" s="9" t="n">
        <v>0</v>
      </c>
      <c r="AM2264" s="9" t="n">
        <v>0</v>
      </c>
      <c r="AN2264" s="9" t="n">
        <v>0</v>
      </c>
      <c r="AO2264" s="9" t="n">
        <v>0</v>
      </c>
      <c r="AP2264" s="9" t="n">
        <v>0</v>
      </c>
      <c r="AQ2264" s="9" t="n">
        <v>0</v>
      </c>
      <c r="AR2264" s="9" t="n">
        <v>0</v>
      </c>
      <c r="AS2264" s="9" t="n">
        <v>0</v>
      </c>
      <c r="AT2264" s="9" t="n">
        <f aca="false">T2264-G2264</f>
        <v>0</v>
      </c>
      <c r="AU2264" s="10" t="str">
        <f aca="false">IF(G2264=0,"",(T2264-G2264)/G2264)</f>
        <v/>
      </c>
      <c r="AV2264" s="9" t="n">
        <f aca="false">AG2264-T2264</f>
        <v>26519</v>
      </c>
      <c r="AW2264" s="10" t="str">
        <f aca="false">IF(T2264=0,"",(AG2264-T2264)/T2264)</f>
        <v/>
      </c>
      <c r="AX2264" s="0" t="str">
        <f aca="false">IF(AND(T2264=0,AG2264&gt;0),"Novo/Recuperado",IF(AND(T2264&gt;0,AG2264=0),"Perdido",IF(AG2264&gt;T2264,"Crescimento",IF(AG2264&lt;T2264,"Queda","Estável"))))</f>
        <v>Novo/Recuperado</v>
      </c>
      <c r="AY2264" s="10" t="n">
        <f aca="false">IF(SUM($AG:$AG)=0,0,AG2264/SUM($AG:$AG))</f>
        <v>0.00200021595302611</v>
      </c>
      <c r="AZ2264" s="9" t="n">
        <f aca="false">IF(AG2264&lt;T2264,T2264-AG2264,0)</f>
        <v>0</v>
      </c>
      <c r="BA2264" s="9" t="n">
        <f aca="false">AG2264/5*12</f>
        <v>63645.6</v>
      </c>
      <c r="BB2264" s="9" t="n">
        <f aca="false">BA2264-T2264</f>
        <v>63645.6</v>
      </c>
    </row>
    <row r="2265" customFormat="false" ht="15" hidden="false" customHeight="false" outlineLevel="0" collapsed="false">
      <c r="A2265" s="0" t="s">
        <v>27</v>
      </c>
      <c r="D2265" s="0" t="s">
        <v>27</v>
      </c>
      <c r="E2265" s="0" t="s">
        <v>4662</v>
      </c>
      <c r="F2265" s="0" t="s">
        <v>4663</v>
      </c>
      <c r="G2265" s="9" t="n">
        <v>0</v>
      </c>
      <c r="H2265" s="9" t="n">
        <v>0</v>
      </c>
      <c r="I2265" s="9" t="n">
        <v>0</v>
      </c>
      <c r="J2265" s="9" t="n">
        <v>0</v>
      </c>
      <c r="K2265" s="9" t="n">
        <v>0</v>
      </c>
      <c r="L2265" s="9" t="n">
        <v>0</v>
      </c>
      <c r="M2265" s="9" t="n">
        <v>0</v>
      </c>
      <c r="N2265" s="9" t="n">
        <v>0</v>
      </c>
      <c r="O2265" s="9" t="n">
        <v>0</v>
      </c>
      <c r="P2265" s="9" t="n">
        <v>0</v>
      </c>
      <c r="Q2265" s="9" t="n">
        <v>0</v>
      </c>
      <c r="R2265" s="9" t="n">
        <v>0</v>
      </c>
      <c r="S2265" s="9" t="n">
        <v>0</v>
      </c>
      <c r="T2265" s="9" t="n">
        <v>0</v>
      </c>
      <c r="U2265" s="9" t="n">
        <v>0</v>
      </c>
      <c r="V2265" s="9" t="n">
        <v>0</v>
      </c>
      <c r="W2265" s="9" t="n">
        <v>0</v>
      </c>
      <c r="X2265" s="9" t="n">
        <v>0</v>
      </c>
      <c r="Y2265" s="9" t="n">
        <v>0</v>
      </c>
      <c r="Z2265" s="9" t="n">
        <v>0</v>
      </c>
      <c r="AA2265" s="9" t="n">
        <v>0</v>
      </c>
      <c r="AB2265" s="9" t="n">
        <v>0</v>
      </c>
      <c r="AC2265" s="9" t="n">
        <v>0</v>
      </c>
      <c r="AD2265" s="9" t="n">
        <v>0</v>
      </c>
      <c r="AE2265" s="9" t="n">
        <v>0</v>
      </c>
      <c r="AF2265" s="9" t="n">
        <v>0</v>
      </c>
      <c r="AG2265" s="9" t="n">
        <v>27265.47</v>
      </c>
      <c r="AH2265" s="9" t="n">
        <v>0</v>
      </c>
      <c r="AI2265" s="9" t="n">
        <v>0</v>
      </c>
      <c r="AJ2265" s="9" t="n">
        <v>8927.55</v>
      </c>
      <c r="AK2265" s="9" t="n">
        <v>10750.09</v>
      </c>
      <c r="AL2265" s="9" t="n">
        <v>7587.83</v>
      </c>
      <c r="AM2265" s="9" t="n">
        <v>0</v>
      </c>
      <c r="AN2265" s="9" t="n">
        <v>0</v>
      </c>
      <c r="AO2265" s="9" t="n">
        <v>0</v>
      </c>
      <c r="AP2265" s="9" t="n">
        <v>0</v>
      </c>
      <c r="AQ2265" s="9" t="n">
        <v>0</v>
      </c>
      <c r="AR2265" s="9" t="n">
        <v>0</v>
      </c>
      <c r="AS2265" s="9" t="n">
        <v>0</v>
      </c>
      <c r="AT2265" s="9" t="n">
        <f aca="false">T2265-G2265</f>
        <v>0</v>
      </c>
      <c r="AU2265" s="10" t="str">
        <f aca="false">IF(G2265=0,"",(T2265-G2265)/G2265)</f>
        <v/>
      </c>
      <c r="AV2265" s="9" t="n">
        <f aca="false">AG2265-T2265</f>
        <v>27265.47</v>
      </c>
      <c r="AW2265" s="10" t="str">
        <f aca="false">IF(T2265=0,"",(AG2265-T2265)/T2265)</f>
        <v/>
      </c>
      <c r="AX2265" s="0" t="str">
        <f aca="false">IF(AND(T2265=0,AG2265&gt;0),"Novo/Recuperado",IF(AND(T2265&gt;0,AG2265=0),"Perdido",IF(AG2265&gt;T2265,"Crescimento",IF(AG2265&lt;T2265,"Queda","Estável"))))</f>
        <v>Novo/Recuperado</v>
      </c>
      <c r="AY2265" s="10" t="n">
        <f aca="false">IF(SUM($AG:$AG)=0,0,AG2265/SUM($AG:$AG))</f>
        <v>0.00205651902638692</v>
      </c>
      <c r="AZ2265" s="9" t="n">
        <f aca="false">IF(AG2265&lt;T2265,T2265-AG2265,0)</f>
        <v>0</v>
      </c>
      <c r="BA2265" s="9" t="n">
        <f aca="false">AG2265/5*12</f>
        <v>65437.128</v>
      </c>
      <c r="BB2265" s="9" t="n">
        <f aca="false">BA2265-T2265</f>
        <v>65437.128</v>
      </c>
    </row>
    <row r="2266" customFormat="false" ht="15" hidden="false" customHeight="false" outlineLevel="0" collapsed="false">
      <c r="A2266" s="0" t="s">
        <v>20</v>
      </c>
      <c r="C2266" s="0" t="s">
        <v>20</v>
      </c>
      <c r="D2266" s="0" t="s">
        <v>20</v>
      </c>
      <c r="E2266" s="0" t="s">
        <v>4294</v>
      </c>
      <c r="F2266" s="0" t="s">
        <v>4295</v>
      </c>
      <c r="G2266" s="9" t="n">
        <v>0</v>
      </c>
      <c r="H2266" s="9" t="n">
        <v>0</v>
      </c>
      <c r="I2266" s="9" t="n">
        <v>0</v>
      </c>
      <c r="J2266" s="9" t="n">
        <v>0</v>
      </c>
      <c r="K2266" s="9" t="n">
        <v>0</v>
      </c>
      <c r="L2266" s="9" t="n">
        <v>0</v>
      </c>
      <c r="M2266" s="9" t="n">
        <v>0</v>
      </c>
      <c r="N2266" s="9" t="n">
        <v>0</v>
      </c>
      <c r="O2266" s="9" t="n">
        <v>0</v>
      </c>
      <c r="P2266" s="9" t="n">
        <v>0</v>
      </c>
      <c r="Q2266" s="9" t="n">
        <v>0</v>
      </c>
      <c r="R2266" s="9" t="n">
        <v>0</v>
      </c>
      <c r="S2266" s="9" t="n">
        <v>0</v>
      </c>
      <c r="T2266" s="9" t="n">
        <v>40281.64</v>
      </c>
      <c r="U2266" s="9" t="n">
        <v>0</v>
      </c>
      <c r="V2266" s="9" t="n">
        <v>0</v>
      </c>
      <c r="W2266" s="9" t="n">
        <v>0</v>
      </c>
      <c r="X2266" s="9" t="n">
        <v>0</v>
      </c>
      <c r="Y2266" s="9" t="n">
        <v>0</v>
      </c>
      <c r="Z2266" s="9" t="n">
        <v>5520</v>
      </c>
      <c r="AA2266" s="9" t="n">
        <v>0</v>
      </c>
      <c r="AB2266" s="9" t="n">
        <v>4255.66</v>
      </c>
      <c r="AC2266" s="9" t="n">
        <v>6990.01</v>
      </c>
      <c r="AD2266" s="9" t="n">
        <v>10237.32</v>
      </c>
      <c r="AE2266" s="9" t="n">
        <v>13278.65</v>
      </c>
      <c r="AF2266" s="9" t="n">
        <v>0</v>
      </c>
      <c r="AG2266" s="9" t="n">
        <v>44325.11</v>
      </c>
      <c r="AH2266" s="9" t="n">
        <v>2779.07</v>
      </c>
      <c r="AI2266" s="9" t="n">
        <v>0</v>
      </c>
      <c r="AJ2266" s="9" t="n">
        <v>5260.83</v>
      </c>
      <c r="AK2266" s="9" t="n">
        <v>26054.04</v>
      </c>
      <c r="AL2266" s="9" t="n">
        <v>10231.17</v>
      </c>
      <c r="AM2266" s="9" t="n">
        <v>0</v>
      </c>
      <c r="AN2266" s="9" t="n">
        <v>0</v>
      </c>
      <c r="AO2266" s="9" t="n">
        <v>0</v>
      </c>
      <c r="AP2266" s="9" t="n">
        <v>0</v>
      </c>
      <c r="AQ2266" s="9" t="n">
        <v>0</v>
      </c>
      <c r="AR2266" s="9" t="n">
        <v>0</v>
      </c>
      <c r="AS2266" s="9" t="n">
        <v>0</v>
      </c>
      <c r="AT2266" s="9" t="n">
        <f aca="false">T2266-G2266</f>
        <v>40281.64</v>
      </c>
      <c r="AU2266" s="10" t="str">
        <f aca="false">IF(G2266=0,"",(T2266-G2266)/G2266)</f>
        <v/>
      </c>
      <c r="AV2266" s="9" t="n">
        <f aca="false">AG2266-T2266</f>
        <v>4043.47</v>
      </c>
      <c r="AW2266" s="10" t="n">
        <f aca="false">IF(T2266=0,"",(AG2266-T2266)/T2266)</f>
        <v>0.10037997459885</v>
      </c>
      <c r="AX2266" s="0" t="str">
        <f aca="false">IF(AND(T2266=0,AG2266&gt;0),"Novo/Recuperado",IF(AND(T2266&gt;0,AG2266=0),"Perdido",IF(AG2266&gt;T2266,"Crescimento",IF(AG2266&lt;T2266,"Queda","Estável"))))</f>
        <v>Crescimento</v>
      </c>
      <c r="AY2266" s="10" t="n">
        <f aca="false">IF(SUM($AG:$AG)=0,0,AG2266/SUM($AG:$AG))</f>
        <v>0.00334325548254599</v>
      </c>
      <c r="AZ2266" s="9" t="n">
        <f aca="false">IF(AG2266&lt;T2266,T2266-AG2266,0)</f>
        <v>0</v>
      </c>
      <c r="BA2266" s="9" t="n">
        <f aca="false">AG2266/5*12</f>
        <v>106380.264</v>
      </c>
      <c r="BB2266" s="9" t="n">
        <f aca="false">BA2266-T2266</f>
        <v>66098.624</v>
      </c>
    </row>
    <row r="2267" customFormat="false" ht="15" hidden="false" customHeight="false" outlineLevel="0" collapsed="false">
      <c r="A2267" s="0" t="s">
        <v>24</v>
      </c>
      <c r="B2267" s="0" t="s">
        <v>381</v>
      </c>
      <c r="C2267" s="0" t="s">
        <v>24</v>
      </c>
      <c r="D2267" s="0" t="s">
        <v>24</v>
      </c>
      <c r="E2267" s="0" t="s">
        <v>460</v>
      </c>
      <c r="F2267" s="0" t="s">
        <v>461</v>
      </c>
      <c r="G2267" s="9" t="n">
        <v>90169.83</v>
      </c>
      <c r="H2267" s="9" t="n">
        <v>7478.56</v>
      </c>
      <c r="I2267" s="9" t="n">
        <v>3419.18</v>
      </c>
      <c r="J2267" s="9" t="n">
        <v>6629.52</v>
      </c>
      <c r="K2267" s="9" t="n">
        <v>0</v>
      </c>
      <c r="L2267" s="9" t="n">
        <v>13725.44</v>
      </c>
      <c r="M2267" s="9" t="n">
        <v>3957</v>
      </c>
      <c r="N2267" s="9" t="n">
        <v>13194.29</v>
      </c>
      <c r="O2267" s="9" t="n">
        <v>6498.88</v>
      </c>
      <c r="P2267" s="9" t="n">
        <v>13143.74</v>
      </c>
      <c r="Q2267" s="9" t="n">
        <v>5611.56</v>
      </c>
      <c r="R2267" s="9" t="n">
        <v>16511.66</v>
      </c>
      <c r="S2267" s="9" t="n">
        <v>0</v>
      </c>
      <c r="T2267" s="9" t="n">
        <v>91662.34</v>
      </c>
      <c r="U2267" s="9" t="n">
        <v>5665.68</v>
      </c>
      <c r="V2267" s="9" t="n">
        <v>3833.76</v>
      </c>
      <c r="W2267" s="9" t="n">
        <v>7772.16</v>
      </c>
      <c r="X2267" s="9" t="n">
        <v>12684.06</v>
      </c>
      <c r="Y2267" s="9" t="n">
        <v>0</v>
      </c>
      <c r="Z2267" s="9" t="n">
        <v>0</v>
      </c>
      <c r="AA2267" s="9" t="n">
        <v>14177.84</v>
      </c>
      <c r="AB2267" s="9" t="n">
        <v>8105.9</v>
      </c>
      <c r="AC2267" s="9" t="n">
        <v>10366.08</v>
      </c>
      <c r="AD2267" s="9" t="n">
        <v>9347.18</v>
      </c>
      <c r="AE2267" s="9" t="n">
        <v>6449.83</v>
      </c>
      <c r="AF2267" s="9" t="n">
        <v>13259.85</v>
      </c>
      <c r="AG2267" s="9" t="n">
        <v>66622.55</v>
      </c>
      <c r="AH2267" s="9" t="n">
        <v>17763.06</v>
      </c>
      <c r="AI2267" s="9" t="n">
        <v>8562.4</v>
      </c>
      <c r="AJ2267" s="9" t="n">
        <v>16748.58</v>
      </c>
      <c r="AK2267" s="9" t="n">
        <v>16437.42</v>
      </c>
      <c r="AL2267" s="9" t="n">
        <v>7111.09</v>
      </c>
      <c r="AM2267" s="9" t="n">
        <v>0</v>
      </c>
      <c r="AN2267" s="9" t="n">
        <v>0</v>
      </c>
      <c r="AO2267" s="9" t="n">
        <v>0</v>
      </c>
      <c r="AP2267" s="9" t="n">
        <v>0</v>
      </c>
      <c r="AQ2267" s="9" t="n">
        <v>0</v>
      </c>
      <c r="AR2267" s="9" t="n">
        <v>0</v>
      </c>
      <c r="AS2267" s="9" t="n">
        <v>0</v>
      </c>
      <c r="AT2267" s="9" t="n">
        <f aca="false">T2267-G2267</f>
        <v>1492.50999999999</v>
      </c>
      <c r="AU2267" s="10" t="n">
        <f aca="false">IF(G2267=0,"",(T2267-G2267)/G2267)</f>
        <v>0.0165522104233755</v>
      </c>
      <c r="AV2267" s="9" t="n">
        <f aca="false">AG2267-T2267</f>
        <v>-25039.79</v>
      </c>
      <c r="AW2267" s="10" t="n">
        <f aca="false">IF(T2267=0,"",(AG2267-T2267)/T2267)</f>
        <v>-0.273174239278639</v>
      </c>
      <c r="AX2267" s="0" t="str">
        <f aca="false">IF(AND(T2267=0,AG2267&gt;0),"Novo/Recuperado",IF(AND(T2267&gt;0,AG2267=0),"Perdido",IF(AG2267&gt;T2267,"Crescimento",IF(AG2267&lt;T2267,"Queda","Estável"))))</f>
        <v>Queda</v>
      </c>
      <c r="AY2267" s="10" t="n">
        <f aca="false">IF(SUM($AG:$AG)=0,0,AG2267/SUM($AG:$AG))</f>
        <v>0.00502505702859383</v>
      </c>
      <c r="AZ2267" s="9" t="n">
        <f aca="false">IF(AG2267&lt;T2267,T2267-AG2267,0)</f>
        <v>25039.79</v>
      </c>
      <c r="BA2267" s="9" t="n">
        <f aca="false">AG2267/5*12</f>
        <v>159894.12</v>
      </c>
      <c r="BB2267" s="9" t="n">
        <f aca="false">BA2267-T2267</f>
        <v>68231.78</v>
      </c>
    </row>
    <row r="2268" customFormat="false" ht="15" hidden="false" customHeight="false" outlineLevel="0" collapsed="false">
      <c r="A2268" s="0" t="s">
        <v>20</v>
      </c>
      <c r="C2268" s="0" t="s">
        <v>20</v>
      </c>
      <c r="D2268" s="0" t="s">
        <v>20</v>
      </c>
      <c r="E2268" s="0" t="s">
        <v>4484</v>
      </c>
      <c r="F2268" s="0" t="s">
        <v>4485</v>
      </c>
      <c r="G2268" s="9" t="n">
        <v>0</v>
      </c>
      <c r="H2268" s="9" t="n">
        <v>0</v>
      </c>
      <c r="I2268" s="9" t="n">
        <v>0</v>
      </c>
      <c r="J2268" s="9" t="n">
        <v>0</v>
      </c>
      <c r="K2268" s="9" t="n">
        <v>0</v>
      </c>
      <c r="L2268" s="9" t="n">
        <v>0</v>
      </c>
      <c r="M2268" s="9" t="n">
        <v>0</v>
      </c>
      <c r="N2268" s="9" t="n">
        <v>0</v>
      </c>
      <c r="O2268" s="9" t="n">
        <v>0</v>
      </c>
      <c r="P2268" s="9" t="n">
        <v>0</v>
      </c>
      <c r="Q2268" s="9" t="n">
        <v>0</v>
      </c>
      <c r="R2268" s="9" t="n">
        <v>0</v>
      </c>
      <c r="S2268" s="9" t="n">
        <v>0</v>
      </c>
      <c r="T2268" s="9" t="n">
        <v>7534.48</v>
      </c>
      <c r="U2268" s="9" t="n">
        <v>0</v>
      </c>
      <c r="V2268" s="9" t="n">
        <v>0</v>
      </c>
      <c r="W2268" s="9" t="n">
        <v>0</v>
      </c>
      <c r="X2268" s="9" t="n">
        <v>0</v>
      </c>
      <c r="Y2268" s="9" t="n">
        <v>0</v>
      </c>
      <c r="Z2268" s="9" t="n">
        <v>0</v>
      </c>
      <c r="AA2268" s="9" t="n">
        <v>0</v>
      </c>
      <c r="AB2268" s="9" t="n">
        <v>0</v>
      </c>
      <c r="AC2268" s="9" t="n">
        <v>0</v>
      </c>
      <c r="AD2268" s="9" t="n">
        <v>0</v>
      </c>
      <c r="AE2268" s="9" t="n">
        <v>7534.48</v>
      </c>
      <c r="AF2268" s="9" t="n">
        <v>0</v>
      </c>
      <c r="AG2268" s="9" t="n">
        <v>31619.68</v>
      </c>
      <c r="AH2268" s="9" t="n">
        <v>7195.12</v>
      </c>
      <c r="AI2268" s="9" t="n">
        <v>5868.6</v>
      </c>
      <c r="AJ2268" s="9" t="n">
        <v>11099.08</v>
      </c>
      <c r="AK2268" s="9" t="n">
        <v>7456.88</v>
      </c>
      <c r="AL2268" s="9" t="n">
        <v>0</v>
      </c>
      <c r="AM2268" s="9" t="n">
        <v>0</v>
      </c>
      <c r="AN2268" s="9" t="n">
        <v>0</v>
      </c>
      <c r="AO2268" s="9" t="n">
        <v>0</v>
      </c>
      <c r="AP2268" s="9" t="n">
        <v>0</v>
      </c>
      <c r="AQ2268" s="9" t="n">
        <v>0</v>
      </c>
      <c r="AR2268" s="9" t="n">
        <v>0</v>
      </c>
      <c r="AS2268" s="9" t="n">
        <v>0</v>
      </c>
      <c r="AT2268" s="9" t="n">
        <f aca="false">T2268-G2268</f>
        <v>7534.48</v>
      </c>
      <c r="AU2268" s="10" t="str">
        <f aca="false">IF(G2268=0,"",(T2268-G2268)/G2268)</f>
        <v/>
      </c>
      <c r="AV2268" s="9" t="n">
        <f aca="false">AG2268-T2268</f>
        <v>24085.2</v>
      </c>
      <c r="AW2268" s="10" t="n">
        <f aca="false">IF(T2268=0,"",(AG2268-T2268)/T2268)</f>
        <v>3.19666387063208</v>
      </c>
      <c r="AX2268" s="0" t="str">
        <f aca="false">IF(AND(T2268=0,AG2268&gt;0),"Novo/Recuperado",IF(AND(T2268&gt;0,AG2268=0),"Perdido",IF(AG2268&gt;T2268,"Crescimento",IF(AG2268&lt;T2268,"Queda","Estável"))))</f>
        <v>Crescimento</v>
      </c>
      <c r="AY2268" s="10" t="n">
        <f aca="false">IF(SUM($AG:$AG)=0,0,AG2268/SUM($AG:$AG))</f>
        <v>0.00238493866154759</v>
      </c>
      <c r="AZ2268" s="9" t="n">
        <f aca="false">IF(AG2268&lt;T2268,T2268-AG2268,0)</f>
        <v>0</v>
      </c>
      <c r="BA2268" s="9" t="n">
        <f aca="false">AG2268/5*12</f>
        <v>75887.232</v>
      </c>
      <c r="BB2268" s="9" t="n">
        <f aca="false">BA2268-T2268</f>
        <v>68352.752</v>
      </c>
    </row>
    <row r="2269" customFormat="false" ht="15" hidden="false" customHeight="false" outlineLevel="0" collapsed="false">
      <c r="A2269" s="0" t="s">
        <v>20</v>
      </c>
      <c r="B2269" s="0" t="s">
        <v>970</v>
      </c>
      <c r="C2269" s="0" t="s">
        <v>20</v>
      </c>
      <c r="D2269" s="0" t="s">
        <v>20</v>
      </c>
      <c r="E2269" s="0" t="s">
        <v>2259</v>
      </c>
      <c r="F2269" s="0" t="s">
        <v>2260</v>
      </c>
      <c r="G2269" s="9" t="n">
        <v>84965.2</v>
      </c>
      <c r="H2269" s="9" t="n">
        <v>0</v>
      </c>
      <c r="I2269" s="9" t="n">
        <v>0</v>
      </c>
      <c r="J2269" s="9" t="n">
        <v>583.96</v>
      </c>
      <c r="K2269" s="9" t="n">
        <v>44144.68</v>
      </c>
      <c r="L2269" s="9" t="n">
        <v>5583.16</v>
      </c>
      <c r="M2269" s="9" t="n">
        <v>9644.78</v>
      </c>
      <c r="N2269" s="9" t="n">
        <v>5896.33</v>
      </c>
      <c r="O2269" s="9" t="n">
        <v>1971.78</v>
      </c>
      <c r="P2269" s="9" t="n">
        <v>4545.02</v>
      </c>
      <c r="Q2269" s="9" t="n">
        <v>2844</v>
      </c>
      <c r="R2269" s="9" t="n">
        <v>9751.49</v>
      </c>
      <c r="S2269" s="9" t="n">
        <v>0</v>
      </c>
      <c r="T2269" s="9" t="n">
        <v>107772.42</v>
      </c>
      <c r="U2269" s="9" t="n">
        <v>11491.12</v>
      </c>
      <c r="V2269" s="9" t="n">
        <v>2015.94</v>
      </c>
      <c r="W2269" s="9" t="n">
        <v>49628.72</v>
      </c>
      <c r="X2269" s="9" t="n">
        <v>-911.94</v>
      </c>
      <c r="Y2269" s="9" t="n">
        <v>0</v>
      </c>
      <c r="Z2269" s="9" t="n">
        <v>1683.84</v>
      </c>
      <c r="AA2269" s="9" t="n">
        <v>10375.51</v>
      </c>
      <c r="AB2269" s="9" t="n">
        <v>5820.15</v>
      </c>
      <c r="AC2269" s="9" t="n">
        <v>1696</v>
      </c>
      <c r="AD2269" s="9" t="n">
        <v>25973.08</v>
      </c>
      <c r="AE2269" s="9" t="n">
        <v>0</v>
      </c>
      <c r="AF2269" s="9" t="n">
        <v>0</v>
      </c>
      <c r="AG2269" s="9" t="n">
        <v>73401.13</v>
      </c>
      <c r="AH2269" s="9" t="n">
        <v>30844.28</v>
      </c>
      <c r="AI2269" s="9" t="n">
        <v>26169.71</v>
      </c>
      <c r="AJ2269" s="9" t="n">
        <v>3866</v>
      </c>
      <c r="AK2269" s="9" t="n">
        <v>12521.14</v>
      </c>
      <c r="AL2269" s="9" t="n">
        <v>0</v>
      </c>
      <c r="AM2269" s="9" t="n">
        <v>0</v>
      </c>
      <c r="AN2269" s="9" t="n">
        <v>0</v>
      </c>
      <c r="AO2269" s="9" t="n">
        <v>0</v>
      </c>
      <c r="AP2269" s="9" t="n">
        <v>0</v>
      </c>
      <c r="AQ2269" s="9" t="n">
        <v>0</v>
      </c>
      <c r="AR2269" s="9" t="n">
        <v>0</v>
      </c>
      <c r="AS2269" s="9" t="n">
        <v>0</v>
      </c>
      <c r="AT2269" s="9" t="n">
        <f aca="false">T2269-G2269</f>
        <v>22807.22</v>
      </c>
      <c r="AU2269" s="10" t="n">
        <f aca="false">IF(G2269=0,"",(T2269-G2269)/G2269)</f>
        <v>0.268430133748875</v>
      </c>
      <c r="AV2269" s="9" t="n">
        <f aca="false">AG2269-T2269</f>
        <v>-34371.29</v>
      </c>
      <c r="AW2269" s="10" t="n">
        <f aca="false">IF(T2269=0,"",(AG2269-T2269)/T2269)</f>
        <v>-0.318924730464436</v>
      </c>
      <c r="AX2269" s="0" t="str">
        <f aca="false">IF(AND(T2269=0,AG2269&gt;0),"Novo/Recuperado",IF(AND(T2269&gt;0,AG2269=0),"Perdido",IF(AG2269&gt;T2269,"Crescimento",IF(AG2269&lt;T2269,"Queda","Estável"))))</f>
        <v>Queda</v>
      </c>
      <c r="AY2269" s="10" t="n">
        <f aca="false">IF(SUM($AG:$AG)=0,0,AG2269/SUM($AG:$AG))</f>
        <v>0.00553633663396596</v>
      </c>
      <c r="AZ2269" s="9" t="n">
        <f aca="false">IF(AG2269&lt;T2269,T2269-AG2269,0)</f>
        <v>34371.29</v>
      </c>
      <c r="BA2269" s="9" t="n">
        <f aca="false">AG2269/5*12</f>
        <v>176162.712</v>
      </c>
      <c r="BB2269" s="9" t="n">
        <f aca="false">BA2269-T2269</f>
        <v>68390.292</v>
      </c>
    </row>
    <row r="2270" customFormat="false" ht="15" hidden="false" customHeight="false" outlineLevel="0" collapsed="false">
      <c r="A2270" s="0" t="s">
        <v>20</v>
      </c>
      <c r="B2270" s="0" t="s">
        <v>881</v>
      </c>
      <c r="C2270" s="0" t="s">
        <v>20</v>
      </c>
      <c r="D2270" s="0" t="s">
        <v>20</v>
      </c>
      <c r="E2270" s="0" t="s">
        <v>3415</v>
      </c>
      <c r="F2270" s="0" t="s">
        <v>3416</v>
      </c>
      <c r="G2270" s="9" t="n">
        <v>16363.76</v>
      </c>
      <c r="H2270" s="9" t="n">
        <v>0</v>
      </c>
      <c r="I2270" s="9" t="n">
        <v>0</v>
      </c>
      <c r="J2270" s="9" t="n">
        <v>0</v>
      </c>
      <c r="K2270" s="9" t="n">
        <v>0</v>
      </c>
      <c r="L2270" s="9" t="n">
        <v>0</v>
      </c>
      <c r="M2270" s="9" t="n">
        <v>0</v>
      </c>
      <c r="N2270" s="9" t="n">
        <v>0</v>
      </c>
      <c r="O2270" s="9" t="n">
        <v>936.88</v>
      </c>
      <c r="P2270" s="9" t="n">
        <v>6732.88</v>
      </c>
      <c r="Q2270" s="9" t="n">
        <v>3622.5</v>
      </c>
      <c r="R2270" s="9" t="n">
        <v>5071.5</v>
      </c>
      <c r="S2270" s="9" t="n">
        <v>0</v>
      </c>
      <c r="T2270" s="9" t="n">
        <v>123854.98</v>
      </c>
      <c r="U2270" s="9" t="n">
        <v>2984</v>
      </c>
      <c r="V2270" s="9" t="n">
        <v>0</v>
      </c>
      <c r="W2270" s="9" t="n">
        <v>2566</v>
      </c>
      <c r="X2270" s="9" t="n">
        <v>2014.2</v>
      </c>
      <c r="Y2270" s="9" t="n">
        <v>2250</v>
      </c>
      <c r="Z2270" s="9" t="n">
        <v>0</v>
      </c>
      <c r="AA2270" s="9" t="n">
        <v>13663.2</v>
      </c>
      <c r="AB2270" s="9" t="n">
        <v>4830.72</v>
      </c>
      <c r="AC2270" s="9" t="n">
        <v>18191.08</v>
      </c>
      <c r="AD2270" s="9" t="n">
        <v>26549.7</v>
      </c>
      <c r="AE2270" s="9" t="n">
        <v>35027.56</v>
      </c>
      <c r="AF2270" s="9" t="n">
        <v>15778.52</v>
      </c>
      <c r="AG2270" s="9" t="n">
        <v>80311.16</v>
      </c>
      <c r="AH2270" s="9" t="n">
        <v>18984.1</v>
      </c>
      <c r="AI2270" s="9" t="n">
        <v>5632.85</v>
      </c>
      <c r="AJ2270" s="9" t="n">
        <v>11998.55</v>
      </c>
      <c r="AK2270" s="9" t="n">
        <v>27583.91</v>
      </c>
      <c r="AL2270" s="9" t="n">
        <v>16111.75</v>
      </c>
      <c r="AM2270" s="9" t="n">
        <v>0</v>
      </c>
      <c r="AN2270" s="9" t="n">
        <v>0</v>
      </c>
      <c r="AO2270" s="9" t="n">
        <v>0</v>
      </c>
      <c r="AP2270" s="9" t="n">
        <v>0</v>
      </c>
      <c r="AQ2270" s="9" t="n">
        <v>0</v>
      </c>
      <c r="AR2270" s="9" t="n">
        <v>0</v>
      </c>
      <c r="AS2270" s="9" t="n">
        <v>0</v>
      </c>
      <c r="AT2270" s="9" t="n">
        <f aca="false">T2270-G2270</f>
        <v>107491.22</v>
      </c>
      <c r="AU2270" s="10" t="n">
        <f aca="false">IF(G2270=0,"",(T2270-G2270)/G2270)</f>
        <v>6.56885825751539</v>
      </c>
      <c r="AV2270" s="9" t="n">
        <f aca="false">AG2270-T2270</f>
        <v>-43543.82</v>
      </c>
      <c r="AW2270" s="10" t="n">
        <f aca="false">IF(T2270=0,"",(AG2270-T2270)/T2270)</f>
        <v>-0.351571006672481</v>
      </c>
      <c r="AX2270" s="0" t="str">
        <f aca="false">IF(AND(T2270=0,AG2270&gt;0),"Novo/Recuperado",IF(AND(T2270&gt;0,AG2270=0),"Perdido",IF(AG2270&gt;T2270,"Crescimento",IF(AG2270&lt;T2270,"Queda","Estável"))))</f>
        <v>Queda</v>
      </c>
      <c r="AY2270" s="10" t="n">
        <f aca="false">IF(SUM($AG:$AG)=0,0,AG2270/SUM($AG:$AG))</f>
        <v>0.00605753095659838</v>
      </c>
      <c r="AZ2270" s="9" t="n">
        <f aca="false">IF(AG2270&lt;T2270,T2270-AG2270,0)</f>
        <v>43543.82</v>
      </c>
      <c r="BA2270" s="9" t="n">
        <f aca="false">AG2270/5*12</f>
        <v>192746.784</v>
      </c>
      <c r="BB2270" s="9" t="n">
        <f aca="false">BA2270-T2270</f>
        <v>68891.804</v>
      </c>
    </row>
    <row r="2271" customFormat="false" ht="15" hidden="false" customHeight="false" outlineLevel="0" collapsed="false">
      <c r="A2271" s="0" t="s">
        <v>16</v>
      </c>
      <c r="C2271" s="0" t="s">
        <v>16</v>
      </c>
      <c r="D2271" s="0" t="s">
        <v>16</v>
      </c>
      <c r="E2271" s="0" t="s">
        <v>4196</v>
      </c>
      <c r="F2271" s="0" t="s">
        <v>4197</v>
      </c>
      <c r="G2271" s="9" t="n">
        <v>0</v>
      </c>
      <c r="H2271" s="9" t="n">
        <v>0</v>
      </c>
      <c r="I2271" s="9" t="n">
        <v>0</v>
      </c>
      <c r="J2271" s="9" t="n">
        <v>0</v>
      </c>
      <c r="K2271" s="9" t="n">
        <v>0</v>
      </c>
      <c r="L2271" s="9" t="n">
        <v>0</v>
      </c>
      <c r="M2271" s="9" t="n">
        <v>0</v>
      </c>
      <c r="N2271" s="9" t="n">
        <v>0</v>
      </c>
      <c r="O2271" s="9" t="n">
        <v>0</v>
      </c>
      <c r="P2271" s="9" t="n">
        <v>0</v>
      </c>
      <c r="Q2271" s="9" t="n">
        <v>0</v>
      </c>
      <c r="R2271" s="9" t="n">
        <v>0</v>
      </c>
      <c r="S2271" s="9" t="n">
        <v>0</v>
      </c>
      <c r="T2271" s="9" t="n">
        <v>86833.96</v>
      </c>
      <c r="U2271" s="9" t="n">
        <v>0</v>
      </c>
      <c r="V2271" s="9" t="n">
        <v>0</v>
      </c>
      <c r="W2271" s="9" t="n">
        <v>0</v>
      </c>
      <c r="X2271" s="9" t="n">
        <v>0</v>
      </c>
      <c r="Y2271" s="9" t="n">
        <v>5064</v>
      </c>
      <c r="Z2271" s="9" t="n">
        <v>0</v>
      </c>
      <c r="AA2271" s="9" t="n">
        <v>0</v>
      </c>
      <c r="AB2271" s="9" t="n">
        <v>5014.81</v>
      </c>
      <c r="AC2271" s="9" t="n">
        <v>14886.43</v>
      </c>
      <c r="AD2271" s="9" t="n">
        <v>9674.2</v>
      </c>
      <c r="AE2271" s="9" t="n">
        <v>4886.44</v>
      </c>
      <c r="AF2271" s="9" t="n">
        <v>47308.08</v>
      </c>
      <c r="AG2271" s="9" t="n">
        <v>66312.18</v>
      </c>
      <c r="AH2271" s="9" t="n">
        <v>10231.2</v>
      </c>
      <c r="AI2271" s="9" t="n">
        <v>0</v>
      </c>
      <c r="AJ2271" s="9" t="n">
        <v>27706.2</v>
      </c>
      <c r="AK2271" s="9" t="n">
        <v>0</v>
      </c>
      <c r="AL2271" s="9" t="n">
        <v>28374.78</v>
      </c>
      <c r="AM2271" s="9" t="n">
        <v>0</v>
      </c>
      <c r="AN2271" s="9" t="n">
        <v>0</v>
      </c>
      <c r="AO2271" s="9" t="n">
        <v>0</v>
      </c>
      <c r="AP2271" s="9" t="n">
        <v>0</v>
      </c>
      <c r="AQ2271" s="9" t="n">
        <v>0</v>
      </c>
      <c r="AR2271" s="9" t="n">
        <v>0</v>
      </c>
      <c r="AS2271" s="9" t="n">
        <v>0</v>
      </c>
      <c r="AT2271" s="9" t="n">
        <f aca="false">T2271-G2271</f>
        <v>86833.96</v>
      </c>
      <c r="AU2271" s="10" t="str">
        <f aca="false">IF(G2271=0,"",(T2271-G2271)/G2271)</f>
        <v/>
      </c>
      <c r="AV2271" s="9" t="n">
        <f aca="false">AG2271-T2271</f>
        <v>-20521.78</v>
      </c>
      <c r="AW2271" s="10" t="n">
        <f aca="false">IF(T2271=0,"",(AG2271-T2271)/T2271)</f>
        <v>-0.236333572717402</v>
      </c>
      <c r="AX2271" s="0" t="str">
        <f aca="false">IF(AND(T2271=0,AG2271&gt;0),"Novo/Recuperado",IF(AND(T2271&gt;0,AG2271=0),"Perdido",IF(AG2271&gt;T2271,"Crescimento",IF(AG2271&lt;T2271,"Queda","Estável"))))</f>
        <v>Queda</v>
      </c>
      <c r="AY2271" s="10" t="n">
        <f aca="false">IF(SUM($AG:$AG)=0,0,AG2271/SUM($AG:$AG))</f>
        <v>0.00500164713284585</v>
      </c>
      <c r="AZ2271" s="9" t="n">
        <f aca="false">IF(AG2271&lt;T2271,T2271-AG2271,0)</f>
        <v>20521.78</v>
      </c>
      <c r="BA2271" s="9" t="n">
        <f aca="false">AG2271/5*12</f>
        <v>159149.232</v>
      </c>
      <c r="BB2271" s="9" t="n">
        <f aca="false">BA2271-T2271</f>
        <v>72315.272</v>
      </c>
    </row>
    <row r="2272" customFormat="false" ht="15" hidden="false" customHeight="false" outlineLevel="0" collapsed="false">
      <c r="A2272" s="0" t="s">
        <v>18</v>
      </c>
      <c r="C2272" s="0" t="s">
        <v>18</v>
      </c>
      <c r="D2272" s="0" t="s">
        <v>18</v>
      </c>
      <c r="E2272" s="0" t="s">
        <v>4125</v>
      </c>
      <c r="F2272" s="0" t="s">
        <v>4126</v>
      </c>
      <c r="G2272" s="9" t="n">
        <v>0</v>
      </c>
      <c r="H2272" s="9" t="n">
        <v>0</v>
      </c>
      <c r="I2272" s="9" t="n">
        <v>0</v>
      </c>
      <c r="J2272" s="9" t="n">
        <v>0</v>
      </c>
      <c r="K2272" s="9" t="n">
        <v>0</v>
      </c>
      <c r="L2272" s="9" t="n">
        <v>0</v>
      </c>
      <c r="M2272" s="9" t="n">
        <v>0</v>
      </c>
      <c r="N2272" s="9" t="n">
        <v>0</v>
      </c>
      <c r="O2272" s="9" t="n">
        <v>0</v>
      </c>
      <c r="P2272" s="9" t="n">
        <v>0</v>
      </c>
      <c r="Q2272" s="9" t="n">
        <v>0</v>
      </c>
      <c r="R2272" s="9" t="n">
        <v>0</v>
      </c>
      <c r="S2272" s="9" t="n">
        <v>0</v>
      </c>
      <c r="T2272" s="9" t="n">
        <v>10650</v>
      </c>
      <c r="U2272" s="9" t="n">
        <v>0</v>
      </c>
      <c r="V2272" s="9" t="n">
        <v>0</v>
      </c>
      <c r="W2272" s="9" t="n">
        <v>0</v>
      </c>
      <c r="X2272" s="9" t="n">
        <v>10650</v>
      </c>
      <c r="Y2272" s="9" t="n">
        <v>0</v>
      </c>
      <c r="Z2272" s="9" t="n">
        <v>0</v>
      </c>
      <c r="AA2272" s="9" t="n">
        <v>0</v>
      </c>
      <c r="AB2272" s="9" t="n">
        <v>0</v>
      </c>
      <c r="AC2272" s="9" t="n">
        <v>0</v>
      </c>
      <c r="AD2272" s="9" t="n">
        <v>0</v>
      </c>
      <c r="AE2272" s="9" t="n">
        <v>0</v>
      </c>
      <c r="AF2272" s="9" t="n">
        <v>0</v>
      </c>
      <c r="AG2272" s="9" t="n">
        <v>34638.75</v>
      </c>
      <c r="AH2272" s="9" t="n">
        <v>0</v>
      </c>
      <c r="AI2272" s="9" t="n">
        <v>20694</v>
      </c>
      <c r="AJ2272" s="9" t="n">
        <v>13944.75</v>
      </c>
      <c r="AK2272" s="9" t="n">
        <v>0</v>
      </c>
      <c r="AL2272" s="9" t="n">
        <v>0</v>
      </c>
      <c r="AM2272" s="9" t="n">
        <v>0</v>
      </c>
      <c r="AN2272" s="9" t="n">
        <v>0</v>
      </c>
      <c r="AO2272" s="9" t="n">
        <v>0</v>
      </c>
      <c r="AP2272" s="9" t="n">
        <v>0</v>
      </c>
      <c r="AQ2272" s="9" t="n">
        <v>0</v>
      </c>
      <c r="AR2272" s="9" t="n">
        <v>0</v>
      </c>
      <c r="AS2272" s="9" t="n">
        <v>0</v>
      </c>
      <c r="AT2272" s="9" t="n">
        <f aca="false">T2272-G2272</f>
        <v>10650</v>
      </c>
      <c r="AU2272" s="10" t="str">
        <f aca="false">IF(G2272=0,"",(T2272-G2272)/G2272)</f>
        <v/>
      </c>
      <c r="AV2272" s="9" t="n">
        <f aca="false">AG2272-T2272</f>
        <v>23988.75</v>
      </c>
      <c r="AW2272" s="10" t="n">
        <f aca="false">IF(T2272=0,"",(AG2272-T2272)/T2272)</f>
        <v>2.25246478873239</v>
      </c>
      <c r="AX2272" s="0" t="str">
        <f aca="false">IF(AND(T2272=0,AG2272&gt;0),"Novo/Recuperado",IF(AND(T2272&gt;0,AG2272=0),"Perdido",IF(AG2272&gt;T2272,"Crescimento",IF(AG2272&lt;T2272,"Queda","Estável"))))</f>
        <v>Crescimento</v>
      </c>
      <c r="AY2272" s="10" t="n">
        <f aca="false">IF(SUM($AG:$AG)=0,0,AG2272/SUM($AG:$AG))</f>
        <v>0.00261265433624508</v>
      </c>
      <c r="AZ2272" s="9" t="n">
        <f aca="false">IF(AG2272&lt;T2272,T2272-AG2272,0)</f>
        <v>0</v>
      </c>
      <c r="BA2272" s="9" t="n">
        <f aca="false">AG2272/5*12</f>
        <v>83133</v>
      </c>
      <c r="BB2272" s="9" t="n">
        <f aca="false">BA2272-T2272</f>
        <v>72483</v>
      </c>
    </row>
    <row r="2273" customFormat="false" ht="15" hidden="false" customHeight="false" outlineLevel="0" collapsed="false">
      <c r="A2273" s="0" t="s">
        <v>14</v>
      </c>
      <c r="B2273" s="0" t="s">
        <v>791</v>
      </c>
      <c r="C2273" s="0" t="s">
        <v>14</v>
      </c>
      <c r="D2273" s="0" t="s">
        <v>14</v>
      </c>
      <c r="E2273" s="0" t="s">
        <v>856</v>
      </c>
      <c r="F2273" s="0" t="s">
        <v>857</v>
      </c>
      <c r="G2273" s="9" t="n">
        <v>801794.32</v>
      </c>
      <c r="H2273" s="9" t="n">
        <v>37383.37</v>
      </c>
      <c r="I2273" s="9" t="n">
        <v>147498.52</v>
      </c>
      <c r="J2273" s="9" t="n">
        <v>68834.91</v>
      </c>
      <c r="K2273" s="9" t="n">
        <v>21571.52</v>
      </c>
      <c r="L2273" s="9" t="n">
        <v>93124.88</v>
      </c>
      <c r="M2273" s="9" t="n">
        <v>89851.18</v>
      </c>
      <c r="N2273" s="9" t="n">
        <v>151934.65</v>
      </c>
      <c r="O2273" s="9" t="n">
        <v>95119.44</v>
      </c>
      <c r="P2273" s="9" t="n">
        <v>5329.77</v>
      </c>
      <c r="Q2273" s="9" t="n">
        <v>64113.98</v>
      </c>
      <c r="R2273" s="9" t="n">
        <v>18912.57</v>
      </c>
      <c r="S2273" s="9" t="n">
        <v>8119.53</v>
      </c>
      <c r="T2273" s="9" t="n">
        <v>239638.81</v>
      </c>
      <c r="U2273" s="9" t="n">
        <v>13264.17</v>
      </c>
      <c r="V2273" s="9" t="n">
        <v>18714.69</v>
      </c>
      <c r="W2273" s="9" t="n">
        <v>15504.26</v>
      </c>
      <c r="X2273" s="9" t="n">
        <v>16906.62</v>
      </c>
      <c r="Y2273" s="9" t="n">
        <v>36062.39</v>
      </c>
      <c r="Z2273" s="9" t="n">
        <v>17174.01</v>
      </c>
      <c r="AA2273" s="9" t="n">
        <v>20100.83</v>
      </c>
      <c r="AB2273" s="9" t="n">
        <v>10630.25</v>
      </c>
      <c r="AC2273" s="9" t="n">
        <v>28890.74</v>
      </c>
      <c r="AD2273" s="9" t="n">
        <v>15466.29</v>
      </c>
      <c r="AE2273" s="9" t="n">
        <v>22714.02</v>
      </c>
      <c r="AF2273" s="9" t="n">
        <v>24210.54</v>
      </c>
      <c r="AG2273" s="9" t="n">
        <v>130785.36</v>
      </c>
      <c r="AH2273" s="9" t="n">
        <v>18347.27</v>
      </c>
      <c r="AI2273" s="9" t="n">
        <v>42041.38</v>
      </c>
      <c r="AJ2273" s="9" t="n">
        <v>34183.84</v>
      </c>
      <c r="AK2273" s="9" t="n">
        <v>20436.08</v>
      </c>
      <c r="AL2273" s="9" t="n">
        <v>15776.79</v>
      </c>
      <c r="AM2273" s="9" t="n">
        <v>0</v>
      </c>
      <c r="AN2273" s="9" t="n">
        <v>0</v>
      </c>
      <c r="AO2273" s="9" t="n">
        <v>0</v>
      </c>
      <c r="AP2273" s="9" t="n">
        <v>0</v>
      </c>
      <c r="AQ2273" s="9" t="n">
        <v>0</v>
      </c>
      <c r="AR2273" s="9" t="n">
        <v>0</v>
      </c>
      <c r="AS2273" s="9" t="n">
        <v>0</v>
      </c>
      <c r="AT2273" s="9" t="n">
        <f aca="false">T2273-G2273</f>
        <v>-562155.51</v>
      </c>
      <c r="AU2273" s="10" t="n">
        <f aca="false">IF(G2273=0,"",(T2273-G2273)/G2273)</f>
        <v>-0.701121841322098</v>
      </c>
      <c r="AV2273" s="9" t="n">
        <f aca="false">AG2273-T2273</f>
        <v>-108853.45</v>
      </c>
      <c r="AW2273" s="10" t="n">
        <f aca="false">IF(T2273=0,"",(AG2273-T2273)/T2273)</f>
        <v>-0.45423965341841</v>
      </c>
      <c r="AX2273" s="0" t="str">
        <f aca="false">IF(AND(T2273=0,AG2273&gt;0),"Novo/Recuperado",IF(AND(T2273&gt;0,AG2273=0),"Perdido",IF(AG2273&gt;T2273,"Crescimento",IF(AG2273&lt;T2273,"Queda","Estável"))))</f>
        <v>Queda</v>
      </c>
      <c r="AY2273" s="10" t="n">
        <f aca="false">IF(SUM($AG:$AG)=0,0,AG2273/SUM($AG:$AG))</f>
        <v>0.00986458627754678</v>
      </c>
      <c r="AZ2273" s="9" t="n">
        <f aca="false">IF(AG2273&lt;T2273,T2273-AG2273,0)</f>
        <v>108853.45</v>
      </c>
      <c r="BA2273" s="9" t="n">
        <f aca="false">AG2273/5*12</f>
        <v>313884.864</v>
      </c>
      <c r="BB2273" s="9" t="n">
        <f aca="false">BA2273-T2273</f>
        <v>74246.0539999998</v>
      </c>
    </row>
    <row r="2274" customFormat="false" ht="15" hidden="false" customHeight="false" outlineLevel="0" collapsed="false">
      <c r="A2274" s="0" t="s">
        <v>14</v>
      </c>
      <c r="B2274" s="0" t="s">
        <v>14</v>
      </c>
      <c r="C2274" s="0" t="s">
        <v>14</v>
      </c>
      <c r="D2274" s="0" t="s">
        <v>14</v>
      </c>
      <c r="E2274" s="0" t="s">
        <v>74</v>
      </c>
      <c r="F2274" s="0" t="s">
        <v>75</v>
      </c>
      <c r="G2274" s="9" t="n">
        <v>58267.01</v>
      </c>
      <c r="H2274" s="9" t="n">
        <v>6707.08000000001</v>
      </c>
      <c r="I2274" s="9" t="n">
        <v>5898.98</v>
      </c>
      <c r="J2274" s="9" t="n">
        <v>3289.95</v>
      </c>
      <c r="K2274" s="9" t="n">
        <v>1695.46</v>
      </c>
      <c r="L2274" s="9" t="n">
        <v>9777.99</v>
      </c>
      <c r="M2274" s="9" t="n">
        <v>2862.77</v>
      </c>
      <c r="N2274" s="9" t="n">
        <v>8114.95</v>
      </c>
      <c r="O2274" s="9" t="n">
        <v>9126.59</v>
      </c>
      <c r="P2274" s="9" t="n">
        <v>2505.69</v>
      </c>
      <c r="Q2274" s="9" t="n">
        <v>2893.79</v>
      </c>
      <c r="R2274" s="9" t="n">
        <v>5393.76</v>
      </c>
      <c r="S2274" s="9" t="n">
        <v>0</v>
      </c>
      <c r="T2274" s="9" t="n">
        <v>34682.07</v>
      </c>
      <c r="U2274" s="9" t="n">
        <v>4834.16</v>
      </c>
      <c r="V2274" s="9" t="n">
        <v>2235.11</v>
      </c>
      <c r="W2274" s="9" t="n">
        <v>2900.06</v>
      </c>
      <c r="X2274" s="9" t="n">
        <v>2564.95</v>
      </c>
      <c r="Y2274" s="9" t="n">
        <v>0</v>
      </c>
      <c r="Z2274" s="9" t="n">
        <v>7925.5</v>
      </c>
      <c r="AA2274" s="9" t="n">
        <v>0</v>
      </c>
      <c r="AB2274" s="9" t="n">
        <v>2448.46</v>
      </c>
      <c r="AC2274" s="9" t="n">
        <v>4102.06</v>
      </c>
      <c r="AD2274" s="9" t="n">
        <v>4317.47</v>
      </c>
      <c r="AE2274" s="9" t="n">
        <v>0</v>
      </c>
      <c r="AF2274" s="9" t="n">
        <v>3354.3</v>
      </c>
      <c r="AG2274" s="9" t="n">
        <v>45389.15</v>
      </c>
      <c r="AH2274" s="9" t="n">
        <v>8663.04</v>
      </c>
      <c r="AI2274" s="9" t="n">
        <v>23626.55</v>
      </c>
      <c r="AJ2274" s="9" t="n">
        <v>4494.64</v>
      </c>
      <c r="AK2274" s="9" t="n">
        <v>7099.69</v>
      </c>
      <c r="AL2274" s="9" t="n">
        <v>1505.23</v>
      </c>
      <c r="AM2274" s="9" t="n">
        <v>0</v>
      </c>
      <c r="AN2274" s="9" t="n">
        <v>0</v>
      </c>
      <c r="AO2274" s="9" t="n">
        <v>0</v>
      </c>
      <c r="AP2274" s="9" t="n">
        <v>0</v>
      </c>
      <c r="AQ2274" s="9" t="n">
        <v>0</v>
      </c>
      <c r="AR2274" s="9" t="n">
        <v>0</v>
      </c>
      <c r="AS2274" s="9" t="n">
        <v>0</v>
      </c>
      <c r="AT2274" s="9" t="n">
        <f aca="false">T2274-G2274</f>
        <v>-23584.94</v>
      </c>
      <c r="AU2274" s="10" t="n">
        <f aca="false">IF(G2274=0,"",(T2274-G2274)/G2274)</f>
        <v>-0.404773473016721</v>
      </c>
      <c r="AV2274" s="9" t="n">
        <f aca="false">AG2274-T2274</f>
        <v>10707.08</v>
      </c>
      <c r="AW2274" s="10" t="n">
        <f aca="false">IF(T2274=0,"",(AG2274-T2274)/T2274)</f>
        <v>0.308720903913752</v>
      </c>
      <c r="AX2274" s="0" t="str">
        <f aca="false">IF(AND(T2274=0,AG2274&gt;0),"Novo/Recuperado",IF(AND(T2274&gt;0,AG2274=0),"Perdido",IF(AG2274&gt;T2274,"Crescimento",IF(AG2274&lt;T2274,"Queda","Estável"))))</f>
        <v>Crescimento</v>
      </c>
      <c r="AY2274" s="10" t="n">
        <f aca="false">IF(SUM($AG:$AG)=0,0,AG2274/SUM($AG:$AG))</f>
        <v>0.00342351151718749</v>
      </c>
      <c r="AZ2274" s="9" t="n">
        <f aca="false">IF(AG2274&lt;T2274,T2274-AG2274,0)</f>
        <v>0</v>
      </c>
      <c r="BA2274" s="9" t="n">
        <f aca="false">AG2274/5*12</f>
        <v>108933.96</v>
      </c>
      <c r="BB2274" s="9" t="n">
        <f aca="false">BA2274-T2274</f>
        <v>74251.89</v>
      </c>
    </row>
    <row r="2275" customFormat="false" ht="15" hidden="false" customHeight="false" outlineLevel="0" collapsed="false">
      <c r="A2275" s="0" t="s">
        <v>14</v>
      </c>
      <c r="C2275" s="0" t="s">
        <v>25</v>
      </c>
      <c r="D2275" s="0" t="s">
        <v>14</v>
      </c>
      <c r="E2275" s="0" t="s">
        <v>3840</v>
      </c>
      <c r="F2275" s="0" t="s">
        <v>3841</v>
      </c>
      <c r="G2275" s="9" t="n">
        <v>0</v>
      </c>
      <c r="H2275" s="9" t="n">
        <v>0</v>
      </c>
      <c r="I2275" s="9" t="n">
        <v>0</v>
      </c>
      <c r="J2275" s="9" t="n">
        <v>0</v>
      </c>
      <c r="K2275" s="9" t="n">
        <v>0</v>
      </c>
      <c r="L2275" s="9" t="n">
        <v>0</v>
      </c>
      <c r="M2275" s="9" t="n">
        <v>0</v>
      </c>
      <c r="N2275" s="9" t="n">
        <v>0</v>
      </c>
      <c r="O2275" s="9" t="n">
        <v>0</v>
      </c>
      <c r="P2275" s="9" t="n">
        <v>0</v>
      </c>
      <c r="Q2275" s="9" t="n">
        <v>0</v>
      </c>
      <c r="R2275" s="9" t="n">
        <v>0</v>
      </c>
      <c r="S2275" s="9" t="n">
        <v>0</v>
      </c>
      <c r="T2275" s="9" t="n">
        <v>40272</v>
      </c>
      <c r="U2275" s="9" t="n">
        <v>40272</v>
      </c>
      <c r="V2275" s="9" t="n">
        <v>0</v>
      </c>
      <c r="W2275" s="9" t="n">
        <v>0</v>
      </c>
      <c r="X2275" s="9" t="n">
        <v>0</v>
      </c>
      <c r="Y2275" s="9" t="n">
        <v>0</v>
      </c>
      <c r="Z2275" s="9" t="n">
        <v>0</v>
      </c>
      <c r="AA2275" s="9" t="n">
        <v>0</v>
      </c>
      <c r="AB2275" s="9" t="n">
        <v>0</v>
      </c>
      <c r="AC2275" s="9" t="n">
        <v>0</v>
      </c>
      <c r="AD2275" s="9" t="n">
        <v>0</v>
      </c>
      <c r="AE2275" s="9" t="n">
        <v>0</v>
      </c>
      <c r="AF2275" s="9" t="n">
        <v>0</v>
      </c>
      <c r="AG2275" s="9" t="n">
        <v>47997.96</v>
      </c>
      <c r="AH2275" s="9" t="n">
        <v>33199.4</v>
      </c>
      <c r="AI2275" s="9" t="n">
        <v>0</v>
      </c>
      <c r="AJ2275" s="9" t="n">
        <v>14798.56</v>
      </c>
      <c r="AK2275" s="9" t="n">
        <v>0</v>
      </c>
      <c r="AL2275" s="9" t="n">
        <v>0</v>
      </c>
      <c r="AM2275" s="9" t="n">
        <v>0</v>
      </c>
      <c r="AN2275" s="9" t="n">
        <v>0</v>
      </c>
      <c r="AO2275" s="9" t="n">
        <v>0</v>
      </c>
      <c r="AP2275" s="9" t="n">
        <v>0</v>
      </c>
      <c r="AQ2275" s="9" t="n">
        <v>0</v>
      </c>
      <c r="AR2275" s="9" t="n">
        <v>0</v>
      </c>
      <c r="AS2275" s="9" t="n">
        <v>0</v>
      </c>
      <c r="AT2275" s="9" t="n">
        <f aca="false">T2275-G2275</f>
        <v>40272</v>
      </c>
      <c r="AU2275" s="10" t="str">
        <f aca="false">IF(G2275=0,"",(T2275-G2275)/G2275)</f>
        <v/>
      </c>
      <c r="AV2275" s="9" t="n">
        <f aca="false">AG2275-T2275</f>
        <v>7725.96</v>
      </c>
      <c r="AW2275" s="10" t="n">
        <f aca="false">IF(T2275=0,"",(AG2275-T2275)/T2275)</f>
        <v>0.191844457687723</v>
      </c>
      <c r="AX2275" s="0" t="str">
        <f aca="false">IF(AND(T2275=0,AG2275&gt;0),"Novo/Recuperado",IF(AND(T2275&gt;0,AG2275=0),"Perdido",IF(AG2275&gt;T2275,"Crescimento",IF(AG2275&lt;T2275,"Queda","Estável"))))</f>
        <v>Crescimento</v>
      </c>
      <c r="AY2275" s="10" t="n">
        <f aca="false">IF(SUM($AG:$AG)=0,0,AG2275/SUM($AG:$AG))</f>
        <v>0.0036202830161284</v>
      </c>
      <c r="AZ2275" s="9" t="n">
        <f aca="false">IF(AG2275&lt;T2275,T2275-AG2275,0)</f>
        <v>0</v>
      </c>
      <c r="BA2275" s="9" t="n">
        <f aca="false">AG2275/5*12</f>
        <v>115195.104</v>
      </c>
      <c r="BB2275" s="9" t="n">
        <f aca="false">BA2275-T2275</f>
        <v>74923.104</v>
      </c>
    </row>
    <row r="2276" customFormat="false" ht="15" hidden="false" customHeight="false" outlineLevel="0" collapsed="false">
      <c r="A2276" s="0" t="s">
        <v>16</v>
      </c>
      <c r="C2276" s="0" t="s">
        <v>16</v>
      </c>
      <c r="D2276" s="0" t="s">
        <v>16</v>
      </c>
      <c r="E2276" s="0" t="s">
        <v>4330</v>
      </c>
      <c r="F2276" s="0" t="s">
        <v>4331</v>
      </c>
      <c r="G2276" s="9" t="n">
        <v>0</v>
      </c>
      <c r="H2276" s="9" t="n">
        <v>0</v>
      </c>
      <c r="I2276" s="9" t="n">
        <v>0</v>
      </c>
      <c r="J2276" s="9" t="n">
        <v>0</v>
      </c>
      <c r="K2276" s="9" t="n">
        <v>0</v>
      </c>
      <c r="L2276" s="9" t="n">
        <v>0</v>
      </c>
      <c r="M2276" s="9" t="n">
        <v>0</v>
      </c>
      <c r="N2276" s="9" t="n">
        <v>0</v>
      </c>
      <c r="O2276" s="9" t="n">
        <v>0</v>
      </c>
      <c r="P2276" s="9" t="n">
        <v>0</v>
      </c>
      <c r="Q2276" s="9" t="n">
        <v>0</v>
      </c>
      <c r="R2276" s="9" t="n">
        <v>0</v>
      </c>
      <c r="S2276" s="9" t="n">
        <v>0</v>
      </c>
      <c r="T2276" s="9" t="n">
        <v>48319.69</v>
      </c>
      <c r="U2276" s="9" t="n">
        <v>0</v>
      </c>
      <c r="V2276" s="9" t="n">
        <v>0</v>
      </c>
      <c r="W2276" s="9" t="n">
        <v>0</v>
      </c>
      <c r="X2276" s="9" t="n">
        <v>0</v>
      </c>
      <c r="Y2276" s="9" t="n">
        <v>0</v>
      </c>
      <c r="Z2276" s="9" t="n">
        <v>0</v>
      </c>
      <c r="AA2276" s="9" t="n">
        <v>4826.97</v>
      </c>
      <c r="AB2276" s="9" t="n">
        <v>0</v>
      </c>
      <c r="AC2276" s="9" t="n">
        <v>0</v>
      </c>
      <c r="AD2276" s="9" t="n">
        <v>0</v>
      </c>
      <c r="AE2276" s="9" t="n">
        <v>29566</v>
      </c>
      <c r="AF2276" s="9" t="n">
        <v>13926.72</v>
      </c>
      <c r="AG2276" s="9" t="n">
        <v>51510.18</v>
      </c>
      <c r="AH2276" s="9" t="n">
        <v>32390.28</v>
      </c>
      <c r="AI2276" s="9" t="n">
        <v>0</v>
      </c>
      <c r="AJ2276" s="9" t="n">
        <v>9700.2</v>
      </c>
      <c r="AK2276" s="9" t="n">
        <v>9419.7</v>
      </c>
      <c r="AL2276" s="9" t="n">
        <v>0</v>
      </c>
      <c r="AM2276" s="9" t="n">
        <v>0</v>
      </c>
      <c r="AN2276" s="9" t="n">
        <v>0</v>
      </c>
      <c r="AO2276" s="9" t="n">
        <v>0</v>
      </c>
      <c r="AP2276" s="9" t="n">
        <v>0</v>
      </c>
      <c r="AQ2276" s="9" t="n">
        <v>0</v>
      </c>
      <c r="AR2276" s="9" t="n">
        <v>0</v>
      </c>
      <c r="AS2276" s="9" t="n">
        <v>0</v>
      </c>
      <c r="AT2276" s="9" t="n">
        <f aca="false">T2276-G2276</f>
        <v>48319.69</v>
      </c>
      <c r="AU2276" s="10" t="str">
        <f aca="false">IF(G2276=0,"",(T2276-G2276)/G2276)</f>
        <v/>
      </c>
      <c r="AV2276" s="9" t="n">
        <f aca="false">AG2276-T2276</f>
        <v>3190.49</v>
      </c>
      <c r="AW2276" s="10" t="n">
        <f aca="false">IF(T2276=0,"",(AG2276-T2276)/T2276)</f>
        <v>0.0660287762607748</v>
      </c>
      <c r="AX2276" s="0" t="str">
        <f aca="false">IF(AND(T2276=0,AG2276&gt;0),"Novo/Recuperado",IF(AND(T2276&gt;0,AG2276=0),"Perdido",IF(AG2276&gt;T2276,"Crescimento",IF(AG2276&lt;T2276,"Queda","Estável"))))</f>
        <v>Crescimento</v>
      </c>
      <c r="AY2276" s="10" t="n">
        <f aca="false">IF(SUM($AG:$AG)=0,0,AG2276/SUM($AG:$AG))</f>
        <v>0.00388519490852772</v>
      </c>
      <c r="AZ2276" s="9" t="n">
        <f aca="false">IF(AG2276&lt;T2276,T2276-AG2276,0)</f>
        <v>0</v>
      </c>
      <c r="BA2276" s="9" t="n">
        <f aca="false">AG2276/5*12</f>
        <v>123624.432</v>
      </c>
      <c r="BB2276" s="9" t="n">
        <f aca="false">BA2276-T2276</f>
        <v>75304.742</v>
      </c>
    </row>
    <row r="2277" customFormat="false" ht="15" hidden="false" customHeight="false" outlineLevel="0" collapsed="false">
      <c r="A2277" s="0" t="s">
        <v>16</v>
      </c>
      <c r="C2277" s="0" t="s">
        <v>16</v>
      </c>
      <c r="D2277" s="0" t="s">
        <v>16</v>
      </c>
      <c r="E2277" s="0" t="s">
        <v>4100</v>
      </c>
      <c r="F2277" s="0" t="s">
        <v>4101</v>
      </c>
      <c r="G2277" s="9" t="n">
        <v>0</v>
      </c>
      <c r="H2277" s="9" t="n">
        <v>0</v>
      </c>
      <c r="I2277" s="9" t="n">
        <v>0</v>
      </c>
      <c r="J2277" s="9" t="n">
        <v>0</v>
      </c>
      <c r="K2277" s="9" t="n">
        <v>0</v>
      </c>
      <c r="L2277" s="9" t="n">
        <v>0</v>
      </c>
      <c r="M2277" s="9" t="n">
        <v>0</v>
      </c>
      <c r="N2277" s="9" t="n">
        <v>0</v>
      </c>
      <c r="O2277" s="9" t="n">
        <v>0</v>
      </c>
      <c r="P2277" s="9" t="n">
        <v>0</v>
      </c>
      <c r="Q2277" s="9" t="n">
        <v>0</v>
      </c>
      <c r="R2277" s="9" t="n">
        <v>0</v>
      </c>
      <c r="S2277" s="9" t="n">
        <v>0</v>
      </c>
      <c r="T2277" s="9" t="n">
        <v>29925.22</v>
      </c>
      <c r="U2277" s="9" t="n">
        <v>0</v>
      </c>
      <c r="V2277" s="9" t="n">
        <v>0</v>
      </c>
      <c r="W2277" s="9" t="n">
        <v>0</v>
      </c>
      <c r="X2277" s="9" t="n">
        <v>4820</v>
      </c>
      <c r="Y2277" s="9" t="n">
        <v>0</v>
      </c>
      <c r="Z2277" s="9" t="n">
        <v>0</v>
      </c>
      <c r="AA2277" s="9" t="n">
        <v>6515.34</v>
      </c>
      <c r="AB2277" s="9" t="n">
        <v>0</v>
      </c>
      <c r="AC2277" s="9" t="n">
        <v>0</v>
      </c>
      <c r="AD2277" s="9" t="n">
        <v>0</v>
      </c>
      <c r="AE2277" s="9" t="n">
        <v>18589.88</v>
      </c>
      <c r="AF2277" s="9" t="n">
        <v>0</v>
      </c>
      <c r="AG2277" s="9" t="n">
        <v>44604.94</v>
      </c>
      <c r="AH2277" s="9" t="n">
        <v>32136.88</v>
      </c>
      <c r="AI2277" s="9" t="n">
        <v>0</v>
      </c>
      <c r="AJ2277" s="9" t="n">
        <v>7629.18</v>
      </c>
      <c r="AK2277" s="9" t="n">
        <v>0</v>
      </c>
      <c r="AL2277" s="9" t="n">
        <v>4838.88</v>
      </c>
      <c r="AM2277" s="9" t="n">
        <v>0</v>
      </c>
      <c r="AN2277" s="9" t="n">
        <v>0</v>
      </c>
      <c r="AO2277" s="9" t="n">
        <v>0</v>
      </c>
      <c r="AP2277" s="9" t="n">
        <v>0</v>
      </c>
      <c r="AQ2277" s="9" t="n">
        <v>0</v>
      </c>
      <c r="AR2277" s="9" t="n">
        <v>0</v>
      </c>
      <c r="AS2277" s="9" t="n">
        <v>0</v>
      </c>
      <c r="AT2277" s="9" t="n">
        <f aca="false">T2277-G2277</f>
        <v>29925.22</v>
      </c>
      <c r="AU2277" s="10" t="str">
        <f aca="false">IF(G2277=0,"",(T2277-G2277)/G2277)</f>
        <v/>
      </c>
      <c r="AV2277" s="9" t="n">
        <f aca="false">AG2277-T2277</f>
        <v>14679.72</v>
      </c>
      <c r="AW2277" s="10" t="n">
        <f aca="false">IF(T2277=0,"",(AG2277-T2277)/T2277)</f>
        <v>0.490546769580976</v>
      </c>
      <c r="AX2277" s="0" t="str">
        <f aca="false">IF(AND(T2277=0,AG2277&gt;0),"Novo/Recuperado",IF(AND(T2277&gt;0,AG2277=0),"Perdido",IF(AG2277&gt;T2277,"Crescimento",IF(AG2277&lt;T2277,"Queda","Estável"))))</f>
        <v>Crescimento</v>
      </c>
      <c r="AY2277" s="10" t="n">
        <f aca="false">IF(SUM($AG:$AG)=0,0,AG2277/SUM($AG:$AG))</f>
        <v>0.00336436187532609</v>
      </c>
      <c r="AZ2277" s="9" t="n">
        <f aca="false">IF(AG2277&lt;T2277,T2277-AG2277,0)</f>
        <v>0</v>
      </c>
      <c r="BA2277" s="9" t="n">
        <f aca="false">AG2277/5*12</f>
        <v>107051.856</v>
      </c>
      <c r="BB2277" s="9" t="n">
        <f aca="false">BA2277-T2277</f>
        <v>77126.636</v>
      </c>
    </row>
    <row r="2278" customFormat="false" ht="15" hidden="false" customHeight="false" outlineLevel="0" collapsed="false">
      <c r="A2278" s="0" t="s">
        <v>14</v>
      </c>
      <c r="D2278" s="0" t="s">
        <v>14</v>
      </c>
      <c r="E2278" s="0" t="s">
        <v>4526</v>
      </c>
      <c r="F2278" s="0" t="s">
        <v>4527</v>
      </c>
      <c r="G2278" s="9" t="n">
        <v>0</v>
      </c>
      <c r="H2278" s="9" t="n">
        <v>0</v>
      </c>
      <c r="I2278" s="9" t="n">
        <v>0</v>
      </c>
      <c r="J2278" s="9" t="n">
        <v>0</v>
      </c>
      <c r="K2278" s="9" t="n">
        <v>0</v>
      </c>
      <c r="L2278" s="9" t="n">
        <v>0</v>
      </c>
      <c r="M2278" s="9" t="n">
        <v>0</v>
      </c>
      <c r="N2278" s="9" t="n">
        <v>0</v>
      </c>
      <c r="O2278" s="9" t="n">
        <v>0</v>
      </c>
      <c r="P2278" s="9" t="n">
        <v>0</v>
      </c>
      <c r="Q2278" s="9" t="n">
        <v>0</v>
      </c>
      <c r="R2278" s="9" t="n">
        <v>0</v>
      </c>
      <c r="S2278" s="9" t="n">
        <v>0</v>
      </c>
      <c r="T2278" s="9" t="n">
        <v>0</v>
      </c>
      <c r="U2278" s="9" t="n">
        <v>0</v>
      </c>
      <c r="V2278" s="9" t="n">
        <v>0</v>
      </c>
      <c r="W2278" s="9" t="n">
        <v>0</v>
      </c>
      <c r="X2278" s="9" t="n">
        <v>0</v>
      </c>
      <c r="Y2278" s="9" t="n">
        <v>0</v>
      </c>
      <c r="Z2278" s="9" t="n">
        <v>0</v>
      </c>
      <c r="AA2278" s="9" t="n">
        <v>0</v>
      </c>
      <c r="AB2278" s="9" t="n">
        <v>0</v>
      </c>
      <c r="AC2278" s="9" t="n">
        <v>0</v>
      </c>
      <c r="AD2278" s="9" t="n">
        <v>0</v>
      </c>
      <c r="AE2278" s="9" t="n">
        <v>0</v>
      </c>
      <c r="AF2278" s="9" t="n">
        <v>0</v>
      </c>
      <c r="AG2278" s="9" t="n">
        <v>34137.26</v>
      </c>
      <c r="AH2278" s="9" t="n">
        <v>34137.26</v>
      </c>
      <c r="AI2278" s="9" t="n">
        <v>0</v>
      </c>
      <c r="AJ2278" s="9" t="n">
        <v>0</v>
      </c>
      <c r="AK2278" s="9" t="n">
        <v>0</v>
      </c>
      <c r="AL2278" s="9" t="n">
        <v>0</v>
      </c>
      <c r="AM2278" s="9" t="n">
        <v>0</v>
      </c>
      <c r="AN2278" s="9" t="n">
        <v>0</v>
      </c>
      <c r="AO2278" s="9" t="n">
        <v>0</v>
      </c>
      <c r="AP2278" s="9" t="n">
        <v>0</v>
      </c>
      <c r="AQ2278" s="9" t="n">
        <v>0</v>
      </c>
      <c r="AR2278" s="9" t="n">
        <v>0</v>
      </c>
      <c r="AS2278" s="9" t="n">
        <v>0</v>
      </c>
      <c r="AT2278" s="9" t="n">
        <f aca="false">T2278-G2278</f>
        <v>0</v>
      </c>
      <c r="AU2278" s="10" t="str">
        <f aca="false">IF(G2278=0,"",(T2278-G2278)/G2278)</f>
        <v/>
      </c>
      <c r="AV2278" s="9" t="n">
        <f aca="false">AG2278-T2278</f>
        <v>34137.26</v>
      </c>
      <c r="AW2278" s="10" t="str">
        <f aca="false">IF(T2278=0,"",(AG2278-T2278)/T2278)</f>
        <v/>
      </c>
      <c r="AX2278" s="0" t="str">
        <f aca="false">IF(AND(T2278=0,AG2278&gt;0),"Novo/Recuperado",IF(AND(T2278&gt;0,AG2278=0),"Perdido",IF(AG2278&gt;T2278,"Crescimento",IF(AG2278&lt;T2278,"Queda","Estável"))))</f>
        <v>Novo/Recuperado</v>
      </c>
      <c r="AY2278" s="10" t="n">
        <f aca="false">IF(SUM($AG:$AG)=0,0,AG2278/SUM($AG:$AG))</f>
        <v>0.00257482906763453</v>
      </c>
      <c r="AZ2278" s="9" t="n">
        <f aca="false">IF(AG2278&lt;T2278,T2278-AG2278,0)</f>
        <v>0</v>
      </c>
      <c r="BA2278" s="9" t="n">
        <f aca="false">AG2278/5*12</f>
        <v>81929.424</v>
      </c>
      <c r="BB2278" s="9" t="n">
        <f aca="false">BA2278-T2278</f>
        <v>81929.424</v>
      </c>
    </row>
    <row r="2279" customFormat="false" ht="15" hidden="false" customHeight="false" outlineLevel="0" collapsed="false">
      <c r="A2279" s="0" t="s">
        <v>22</v>
      </c>
      <c r="C2279" s="0" t="s">
        <v>22</v>
      </c>
      <c r="D2279" s="0" t="s">
        <v>22</v>
      </c>
      <c r="E2279" s="0" t="s">
        <v>4390</v>
      </c>
      <c r="F2279" s="0" t="s">
        <v>4391</v>
      </c>
      <c r="G2279" s="9" t="n">
        <v>0</v>
      </c>
      <c r="H2279" s="9" t="n">
        <v>0</v>
      </c>
      <c r="I2279" s="9" t="n">
        <v>0</v>
      </c>
      <c r="J2279" s="9" t="n">
        <v>0</v>
      </c>
      <c r="K2279" s="9" t="n">
        <v>0</v>
      </c>
      <c r="L2279" s="9" t="n">
        <v>0</v>
      </c>
      <c r="M2279" s="9" t="n">
        <v>0</v>
      </c>
      <c r="N2279" s="9" t="n">
        <v>0</v>
      </c>
      <c r="O2279" s="9" t="n">
        <v>0</v>
      </c>
      <c r="P2279" s="9" t="n">
        <v>0</v>
      </c>
      <c r="Q2279" s="9" t="n">
        <v>0</v>
      </c>
      <c r="R2279" s="9" t="n">
        <v>0</v>
      </c>
      <c r="S2279" s="9" t="n">
        <v>0</v>
      </c>
      <c r="T2279" s="9" t="n">
        <v>62019.1299999999</v>
      </c>
      <c r="U2279" s="9" t="n">
        <v>0</v>
      </c>
      <c r="V2279" s="9" t="n">
        <v>0</v>
      </c>
      <c r="W2279" s="9" t="n">
        <v>0</v>
      </c>
      <c r="X2279" s="9" t="n">
        <v>0</v>
      </c>
      <c r="Y2279" s="9" t="n">
        <v>0</v>
      </c>
      <c r="Z2279" s="9" t="n">
        <v>0</v>
      </c>
      <c r="AA2279" s="9" t="n">
        <v>0</v>
      </c>
      <c r="AB2279" s="9" t="n">
        <v>4626.9</v>
      </c>
      <c r="AC2279" s="9" t="n">
        <v>14765.23</v>
      </c>
      <c r="AD2279" s="9" t="n">
        <v>14793.96</v>
      </c>
      <c r="AE2279" s="9" t="n">
        <v>12736.37</v>
      </c>
      <c r="AF2279" s="9" t="n">
        <v>15096.67</v>
      </c>
      <c r="AG2279" s="9" t="n">
        <v>60371.2</v>
      </c>
      <c r="AH2279" s="9" t="n">
        <v>12837.17</v>
      </c>
      <c r="AI2279" s="9" t="n">
        <v>12060.03</v>
      </c>
      <c r="AJ2279" s="9" t="n">
        <v>15777.07</v>
      </c>
      <c r="AK2279" s="9" t="n">
        <v>8722.67</v>
      </c>
      <c r="AL2279" s="9" t="n">
        <v>10974.26</v>
      </c>
      <c r="AM2279" s="9" t="n">
        <v>0</v>
      </c>
      <c r="AN2279" s="9" t="n">
        <v>0</v>
      </c>
      <c r="AO2279" s="9" t="n">
        <v>0</v>
      </c>
      <c r="AP2279" s="9" t="n">
        <v>0</v>
      </c>
      <c r="AQ2279" s="9" t="n">
        <v>0</v>
      </c>
      <c r="AR2279" s="9" t="n">
        <v>0</v>
      </c>
      <c r="AS2279" s="9" t="n">
        <v>0</v>
      </c>
      <c r="AT2279" s="9" t="n">
        <f aca="false">T2279-G2279</f>
        <v>62019.1299999999</v>
      </c>
      <c r="AU2279" s="10" t="str">
        <f aca="false">IF(G2279=0,"",(T2279-G2279)/G2279)</f>
        <v/>
      </c>
      <c r="AV2279" s="9" t="n">
        <f aca="false">AG2279-T2279</f>
        <v>-1647.92999999989</v>
      </c>
      <c r="AW2279" s="10" t="n">
        <f aca="false">IF(T2279=0,"",(AG2279-T2279)/T2279)</f>
        <v>-0.0265713175918445</v>
      </c>
      <c r="AX2279" s="0" t="str">
        <f aca="false">IF(AND(T2279=0,AG2279&gt;0),"Novo/Recuperado",IF(AND(T2279&gt;0,AG2279=0),"Perdido",IF(AG2279&gt;T2279,"Crescimento",IF(AG2279&lt;T2279,"Queda","Estável"))))</f>
        <v>Queda</v>
      </c>
      <c r="AY2279" s="10" t="n">
        <f aca="false">IF(SUM($AG:$AG)=0,0,AG2279/SUM($AG:$AG))</f>
        <v>0.00455354415111165</v>
      </c>
      <c r="AZ2279" s="9" t="n">
        <f aca="false">IF(AG2279&lt;T2279,T2279-AG2279,0)</f>
        <v>1647.92999999989</v>
      </c>
      <c r="BA2279" s="9" t="n">
        <f aca="false">AG2279/5*12</f>
        <v>144890.88</v>
      </c>
      <c r="BB2279" s="9" t="n">
        <f aca="false">BA2279-T2279</f>
        <v>82871.7500000001</v>
      </c>
    </row>
    <row r="2280" customFormat="false" ht="15" hidden="false" customHeight="false" outlineLevel="0" collapsed="false">
      <c r="A2280" s="0" t="s">
        <v>16</v>
      </c>
      <c r="B2280" s="0" t="s">
        <v>881</v>
      </c>
      <c r="C2280" s="0" t="s">
        <v>16</v>
      </c>
      <c r="D2280" s="0" t="s">
        <v>16</v>
      </c>
      <c r="E2280" s="0" t="s">
        <v>2217</v>
      </c>
      <c r="F2280" s="0" t="s">
        <v>2218</v>
      </c>
      <c r="G2280" s="9" t="n">
        <v>399986.27</v>
      </c>
      <c r="H2280" s="9" t="n">
        <v>0</v>
      </c>
      <c r="I2280" s="9" t="n">
        <v>0</v>
      </c>
      <c r="J2280" s="9" t="n">
        <v>33401.86</v>
      </c>
      <c r="K2280" s="9" t="n">
        <v>16928.99</v>
      </c>
      <c r="L2280" s="9" t="n">
        <v>24714.74</v>
      </c>
      <c r="M2280" s="9" t="n">
        <v>21103.33</v>
      </c>
      <c r="N2280" s="9" t="n">
        <v>24199.8</v>
      </c>
      <c r="O2280" s="9" t="n">
        <v>0</v>
      </c>
      <c r="P2280" s="9" t="n">
        <v>84047.37</v>
      </c>
      <c r="Q2280" s="9" t="n">
        <v>56268.09</v>
      </c>
      <c r="R2280" s="9" t="n">
        <v>55643.33</v>
      </c>
      <c r="S2280" s="9" t="n">
        <v>83678.76</v>
      </c>
      <c r="T2280" s="9" t="n">
        <v>548468.28</v>
      </c>
      <c r="U2280" s="9" t="n">
        <v>53695.82</v>
      </c>
      <c r="V2280" s="9" t="n">
        <v>52163.58</v>
      </c>
      <c r="W2280" s="9" t="n">
        <v>36836.58</v>
      </c>
      <c r="X2280" s="9" t="n">
        <v>58796.37</v>
      </c>
      <c r="Y2280" s="9" t="n">
        <v>55382.3</v>
      </c>
      <c r="Z2280" s="9" t="n">
        <v>9782.5</v>
      </c>
      <c r="AA2280" s="9" t="n">
        <v>45320</v>
      </c>
      <c r="AB2280" s="9" t="n">
        <v>59836.28</v>
      </c>
      <c r="AC2280" s="9" t="n">
        <v>66235.87</v>
      </c>
      <c r="AD2280" s="9" t="n">
        <v>56497.72</v>
      </c>
      <c r="AE2280" s="9" t="n">
        <v>43768.31</v>
      </c>
      <c r="AF2280" s="9" t="n">
        <v>10152.95</v>
      </c>
      <c r="AG2280" s="9" t="n">
        <v>263699.78</v>
      </c>
      <c r="AH2280" s="9" t="n">
        <v>85137.58</v>
      </c>
      <c r="AI2280" s="9" t="n">
        <v>106943.35</v>
      </c>
      <c r="AJ2280" s="9" t="n">
        <v>53330.22</v>
      </c>
      <c r="AK2280" s="9" t="n">
        <v>16985.43</v>
      </c>
      <c r="AL2280" s="9" t="n">
        <v>1303.2</v>
      </c>
      <c r="AM2280" s="9" t="n">
        <v>0</v>
      </c>
      <c r="AN2280" s="9" t="n">
        <v>0</v>
      </c>
      <c r="AO2280" s="9" t="n">
        <v>0</v>
      </c>
      <c r="AP2280" s="9" t="n">
        <v>0</v>
      </c>
      <c r="AQ2280" s="9" t="n">
        <v>0</v>
      </c>
      <c r="AR2280" s="9" t="n">
        <v>0</v>
      </c>
      <c r="AS2280" s="9" t="n">
        <v>0</v>
      </c>
      <c r="AT2280" s="9" t="n">
        <f aca="false">T2280-G2280</f>
        <v>148482.01</v>
      </c>
      <c r="AU2280" s="10" t="n">
        <f aca="false">IF(G2280=0,"",(T2280-G2280)/G2280)</f>
        <v>0.371217767049854</v>
      </c>
      <c r="AV2280" s="9" t="n">
        <f aca="false">AG2280-T2280</f>
        <v>-284768.5</v>
      </c>
      <c r="AW2280" s="10" t="n">
        <f aca="false">IF(T2280=0,"",(AG2280-T2280)/T2280)</f>
        <v>-0.5192068719088</v>
      </c>
      <c r="AX2280" s="0" t="str">
        <f aca="false">IF(AND(T2280=0,AG2280&gt;0),"Novo/Recuperado",IF(AND(T2280&gt;0,AG2280=0),"Perdido",IF(AG2280&gt;T2280,"Crescimento",IF(AG2280&lt;T2280,"Queda","Estável"))))</f>
        <v>Queda</v>
      </c>
      <c r="AY2280" s="10" t="n">
        <f aca="false">IF(SUM($AG:$AG)=0,0,AG2280/SUM($AG:$AG))</f>
        <v>0.0198897585416296</v>
      </c>
      <c r="AZ2280" s="9" t="n">
        <f aca="false">IF(AG2280&lt;T2280,T2280-AG2280,0)</f>
        <v>284768.5</v>
      </c>
      <c r="BA2280" s="9" t="n">
        <f aca="false">AG2280/5*12</f>
        <v>632879.472</v>
      </c>
      <c r="BB2280" s="9" t="n">
        <f aca="false">BA2280-T2280</f>
        <v>84411.192</v>
      </c>
    </row>
    <row r="2281" customFormat="false" ht="15" hidden="false" customHeight="false" outlineLevel="0" collapsed="false">
      <c r="A2281" s="0" t="s">
        <v>25</v>
      </c>
      <c r="B2281" s="0" t="s">
        <v>302</v>
      </c>
      <c r="C2281" s="0" t="s">
        <v>14</v>
      </c>
      <c r="D2281" s="0" t="s">
        <v>25</v>
      </c>
      <c r="E2281" s="0" t="s">
        <v>1507</v>
      </c>
      <c r="F2281" s="0" t="s">
        <v>1508</v>
      </c>
      <c r="G2281" s="9" t="n">
        <v>58697.96</v>
      </c>
      <c r="H2281" s="9" t="n">
        <v>0</v>
      </c>
      <c r="I2281" s="9" t="n">
        <v>8047.04</v>
      </c>
      <c r="J2281" s="9" t="n">
        <v>0</v>
      </c>
      <c r="K2281" s="9" t="n">
        <v>13100</v>
      </c>
      <c r="L2281" s="9" t="n">
        <v>4592</v>
      </c>
      <c r="M2281" s="9" t="n">
        <v>13544</v>
      </c>
      <c r="N2281" s="9" t="n">
        <v>0</v>
      </c>
      <c r="O2281" s="9" t="n">
        <v>6514.92</v>
      </c>
      <c r="P2281" s="9" t="n">
        <v>0</v>
      </c>
      <c r="Q2281" s="9" t="n">
        <v>0</v>
      </c>
      <c r="R2281" s="9" t="n">
        <v>12900</v>
      </c>
      <c r="S2281" s="9" t="n">
        <v>0</v>
      </c>
      <c r="T2281" s="9" t="n">
        <v>56775.06</v>
      </c>
      <c r="U2281" s="9" t="n">
        <v>8736</v>
      </c>
      <c r="V2281" s="9" t="n">
        <v>0</v>
      </c>
      <c r="W2281" s="9" t="n">
        <v>0</v>
      </c>
      <c r="X2281" s="9" t="n">
        <v>0</v>
      </c>
      <c r="Y2281" s="9" t="n">
        <v>0</v>
      </c>
      <c r="Z2281" s="9" t="n">
        <v>5501.28</v>
      </c>
      <c r="AA2281" s="9" t="n">
        <v>31200</v>
      </c>
      <c r="AB2281" s="9" t="n">
        <v>0</v>
      </c>
      <c r="AC2281" s="9" t="n">
        <v>0</v>
      </c>
      <c r="AD2281" s="9" t="n">
        <v>0</v>
      </c>
      <c r="AE2281" s="9" t="n">
        <v>5680</v>
      </c>
      <c r="AF2281" s="9" t="n">
        <v>5657.78</v>
      </c>
      <c r="AG2281" s="9" t="n">
        <v>59385.84</v>
      </c>
      <c r="AH2281" s="9" t="n">
        <v>701.42</v>
      </c>
      <c r="AI2281" s="9" t="n">
        <v>0</v>
      </c>
      <c r="AJ2281" s="9" t="n">
        <v>5230.24</v>
      </c>
      <c r="AK2281" s="9" t="n">
        <v>53454.18</v>
      </c>
      <c r="AL2281" s="9" t="n">
        <v>0</v>
      </c>
      <c r="AM2281" s="9" t="n">
        <v>0</v>
      </c>
      <c r="AN2281" s="9" t="n">
        <v>0</v>
      </c>
      <c r="AO2281" s="9" t="n">
        <v>0</v>
      </c>
      <c r="AP2281" s="9" t="n">
        <v>0</v>
      </c>
      <c r="AQ2281" s="9" t="n">
        <v>0</v>
      </c>
      <c r="AR2281" s="9" t="n">
        <v>0</v>
      </c>
      <c r="AS2281" s="9" t="n">
        <v>0</v>
      </c>
      <c r="AT2281" s="9" t="n">
        <f aca="false">T2281-G2281</f>
        <v>-1922.89999999999</v>
      </c>
      <c r="AU2281" s="10" t="n">
        <f aca="false">IF(G2281=0,"",(T2281-G2281)/G2281)</f>
        <v>-0.0327592304741084</v>
      </c>
      <c r="AV2281" s="9" t="n">
        <f aca="false">AG2281-T2281</f>
        <v>2610.78</v>
      </c>
      <c r="AW2281" s="10" t="n">
        <f aca="false">IF(T2281=0,"",(AG2281-T2281)/T2281)</f>
        <v>0.0459846277573286</v>
      </c>
      <c r="AX2281" s="0" t="str">
        <f aca="false">IF(AND(T2281=0,AG2281&gt;0),"Novo/Recuperado",IF(AND(T2281&gt;0,AG2281=0),"Perdido",IF(AG2281&gt;T2281,"Crescimento",IF(AG2281&lt;T2281,"Queda","Estável"))))</f>
        <v>Crescimento</v>
      </c>
      <c r="AY2281" s="10" t="n">
        <f aca="false">IF(SUM($AG:$AG)=0,0,AG2281/SUM($AG:$AG))</f>
        <v>0.00447922261593032</v>
      </c>
      <c r="AZ2281" s="9" t="n">
        <f aca="false">IF(AG2281&lt;T2281,T2281-AG2281,0)</f>
        <v>0</v>
      </c>
      <c r="BA2281" s="9" t="n">
        <f aca="false">AG2281/5*12</f>
        <v>142526.016</v>
      </c>
      <c r="BB2281" s="9" t="n">
        <f aca="false">BA2281-T2281</f>
        <v>85750.956</v>
      </c>
    </row>
    <row r="2282" customFormat="false" ht="15" hidden="false" customHeight="false" outlineLevel="0" collapsed="false">
      <c r="A2282" s="0" t="s">
        <v>16</v>
      </c>
      <c r="C2282" s="0" t="s">
        <v>16</v>
      </c>
      <c r="D2282" s="0" t="s">
        <v>16</v>
      </c>
      <c r="E2282" s="0" t="s">
        <v>4178</v>
      </c>
      <c r="F2282" s="0" t="s">
        <v>4179</v>
      </c>
      <c r="G2282" s="9" t="n">
        <v>0</v>
      </c>
      <c r="H2282" s="9" t="n">
        <v>0</v>
      </c>
      <c r="I2282" s="9" t="n">
        <v>0</v>
      </c>
      <c r="J2282" s="9" t="n">
        <v>0</v>
      </c>
      <c r="K2282" s="9" t="n">
        <v>0</v>
      </c>
      <c r="L2282" s="9" t="n">
        <v>0</v>
      </c>
      <c r="M2282" s="9" t="n">
        <v>0</v>
      </c>
      <c r="N2282" s="9" t="n">
        <v>0</v>
      </c>
      <c r="O2282" s="9" t="n">
        <v>0</v>
      </c>
      <c r="P2282" s="9" t="n">
        <v>0</v>
      </c>
      <c r="Q2282" s="9" t="n">
        <v>0</v>
      </c>
      <c r="R2282" s="9" t="n">
        <v>0</v>
      </c>
      <c r="S2282" s="9" t="n">
        <v>0</v>
      </c>
      <c r="T2282" s="9" t="n">
        <v>132286.86</v>
      </c>
      <c r="U2282" s="9" t="n">
        <v>0</v>
      </c>
      <c r="V2282" s="9" t="n">
        <v>0</v>
      </c>
      <c r="W2282" s="9" t="n">
        <v>0</v>
      </c>
      <c r="X2282" s="9" t="n">
        <v>0</v>
      </c>
      <c r="Y2282" s="9" t="n">
        <v>14568</v>
      </c>
      <c r="Z2282" s="9" t="n">
        <v>45232</v>
      </c>
      <c r="AA2282" s="9" t="n">
        <v>13344</v>
      </c>
      <c r="AB2282" s="9" t="n">
        <v>21300</v>
      </c>
      <c r="AC2282" s="9" t="n">
        <v>15360</v>
      </c>
      <c r="AD2282" s="9" t="n">
        <v>0</v>
      </c>
      <c r="AE2282" s="9" t="n">
        <v>19574</v>
      </c>
      <c r="AF2282" s="9" t="n">
        <v>2908.86</v>
      </c>
      <c r="AG2282" s="9" t="n">
        <v>90989.08</v>
      </c>
      <c r="AH2282" s="9" t="n">
        <v>22032.88</v>
      </c>
      <c r="AI2282" s="9" t="n">
        <v>26543.4</v>
      </c>
      <c r="AJ2282" s="9" t="n">
        <v>19400.4</v>
      </c>
      <c r="AK2282" s="9" t="n">
        <v>23012.4</v>
      </c>
      <c r="AL2282" s="9" t="n">
        <v>0</v>
      </c>
      <c r="AM2282" s="9" t="n">
        <v>0</v>
      </c>
      <c r="AN2282" s="9" t="n">
        <v>0</v>
      </c>
      <c r="AO2282" s="9" t="n">
        <v>0</v>
      </c>
      <c r="AP2282" s="9" t="n">
        <v>0</v>
      </c>
      <c r="AQ2282" s="9" t="n">
        <v>0</v>
      </c>
      <c r="AR2282" s="9" t="n">
        <v>0</v>
      </c>
      <c r="AS2282" s="9" t="n">
        <v>0</v>
      </c>
      <c r="AT2282" s="9" t="n">
        <f aca="false">T2282-G2282</f>
        <v>132286.86</v>
      </c>
      <c r="AU2282" s="10" t="str">
        <f aca="false">IF(G2282=0,"",(T2282-G2282)/G2282)</f>
        <v/>
      </c>
      <c r="AV2282" s="9" t="n">
        <f aca="false">AG2282-T2282</f>
        <v>-41297.78</v>
      </c>
      <c r="AW2282" s="10" t="n">
        <f aca="false">IF(T2282=0,"",(AG2282-T2282)/T2282)</f>
        <v>-0.312183538108017</v>
      </c>
      <c r="AX2282" s="0" t="str">
        <f aca="false">IF(AND(T2282=0,AG2282&gt;0),"Novo/Recuperado",IF(AND(T2282&gt;0,AG2282=0),"Perdido",IF(AG2282&gt;T2282,"Crescimento",IF(AG2282&lt;T2282,"Queda","Estável"))))</f>
        <v>Queda</v>
      </c>
      <c r="AY2282" s="10" t="n">
        <f aca="false">IF(SUM($AG:$AG)=0,0,AG2282/SUM($AG:$AG))</f>
        <v>0.00686292127784491</v>
      </c>
      <c r="AZ2282" s="9" t="n">
        <f aca="false">IF(AG2282&lt;T2282,T2282-AG2282,0)</f>
        <v>41297.78</v>
      </c>
      <c r="BA2282" s="9" t="n">
        <f aca="false">AG2282/5*12</f>
        <v>218373.792</v>
      </c>
      <c r="BB2282" s="9" t="n">
        <f aca="false">BA2282-T2282</f>
        <v>86086.932</v>
      </c>
    </row>
    <row r="2283" customFormat="false" ht="15" hidden="false" customHeight="false" outlineLevel="0" collapsed="false">
      <c r="A2283" s="0" t="s">
        <v>25</v>
      </c>
      <c r="D2283" s="0" t="s">
        <v>25</v>
      </c>
      <c r="E2283" s="0" t="s">
        <v>4626</v>
      </c>
      <c r="F2283" s="0" t="s">
        <v>4627</v>
      </c>
      <c r="G2283" s="9" t="n">
        <v>0</v>
      </c>
      <c r="H2283" s="9" t="n">
        <v>0</v>
      </c>
      <c r="I2283" s="9" t="n">
        <v>0</v>
      </c>
      <c r="J2283" s="9" t="n">
        <v>0</v>
      </c>
      <c r="K2283" s="9" t="n">
        <v>0</v>
      </c>
      <c r="L2283" s="9" t="n">
        <v>0</v>
      </c>
      <c r="M2283" s="9" t="n">
        <v>0</v>
      </c>
      <c r="N2283" s="9" t="n">
        <v>0</v>
      </c>
      <c r="O2283" s="9" t="n">
        <v>0</v>
      </c>
      <c r="P2283" s="9" t="n">
        <v>0</v>
      </c>
      <c r="Q2283" s="9" t="n">
        <v>0</v>
      </c>
      <c r="R2283" s="9" t="n">
        <v>0</v>
      </c>
      <c r="S2283" s="9" t="n">
        <v>0</v>
      </c>
      <c r="T2283" s="9" t="n">
        <v>0</v>
      </c>
      <c r="U2283" s="9" t="n">
        <v>0</v>
      </c>
      <c r="V2283" s="9" t="n">
        <v>0</v>
      </c>
      <c r="W2283" s="9" t="n">
        <v>0</v>
      </c>
      <c r="X2283" s="9" t="n">
        <v>0</v>
      </c>
      <c r="Y2283" s="9" t="n">
        <v>0</v>
      </c>
      <c r="Z2283" s="9" t="n">
        <v>0</v>
      </c>
      <c r="AA2283" s="9" t="n">
        <v>0</v>
      </c>
      <c r="AB2283" s="9" t="n">
        <v>0</v>
      </c>
      <c r="AC2283" s="9" t="n">
        <v>0</v>
      </c>
      <c r="AD2283" s="9" t="n">
        <v>0</v>
      </c>
      <c r="AE2283" s="9" t="n">
        <v>0</v>
      </c>
      <c r="AF2283" s="9" t="n">
        <v>0</v>
      </c>
      <c r="AG2283" s="9" t="n">
        <v>36274.16</v>
      </c>
      <c r="AH2283" s="9" t="n">
        <v>0</v>
      </c>
      <c r="AI2283" s="9" t="n">
        <v>19265.53</v>
      </c>
      <c r="AJ2283" s="9" t="n">
        <v>0</v>
      </c>
      <c r="AK2283" s="9" t="n">
        <v>17008.63</v>
      </c>
      <c r="AL2283" s="9" t="n">
        <v>0</v>
      </c>
      <c r="AM2283" s="9" t="n">
        <v>0</v>
      </c>
      <c r="AN2283" s="9" t="n">
        <v>0</v>
      </c>
      <c r="AO2283" s="9" t="n">
        <v>0</v>
      </c>
      <c r="AP2283" s="9" t="n">
        <v>0</v>
      </c>
      <c r="AQ2283" s="9" t="n">
        <v>0</v>
      </c>
      <c r="AR2283" s="9" t="n">
        <v>0</v>
      </c>
      <c r="AS2283" s="9" t="n">
        <v>0</v>
      </c>
      <c r="AT2283" s="9" t="n">
        <f aca="false">T2283-G2283</f>
        <v>0</v>
      </c>
      <c r="AU2283" s="10" t="str">
        <f aca="false">IF(G2283=0,"",(T2283-G2283)/G2283)</f>
        <v/>
      </c>
      <c r="AV2283" s="9" t="n">
        <f aca="false">AG2283-T2283</f>
        <v>36274.16</v>
      </c>
      <c r="AW2283" s="10" t="str">
        <f aca="false">IF(T2283=0,"",(AG2283-T2283)/T2283)</f>
        <v/>
      </c>
      <c r="AX2283" s="0" t="str">
        <f aca="false">IF(AND(T2283=0,AG2283&gt;0),"Novo/Recuperado",IF(AND(T2283&gt;0,AG2283=0),"Perdido",IF(AG2283&gt;T2283,"Crescimento",IF(AG2283&lt;T2283,"Queda","Estável"))))</f>
        <v>Novo/Recuperado</v>
      </c>
      <c r="AY2283" s="10" t="n">
        <f aca="false">IF(SUM($AG:$AG)=0,0,AG2283/SUM($AG:$AG))</f>
        <v>0.00273600639219509</v>
      </c>
      <c r="AZ2283" s="9" t="n">
        <f aca="false">IF(AG2283&lt;T2283,T2283-AG2283,0)</f>
        <v>0</v>
      </c>
      <c r="BA2283" s="9" t="n">
        <f aca="false">AG2283/5*12</f>
        <v>87057.984</v>
      </c>
      <c r="BB2283" s="9" t="n">
        <f aca="false">BA2283-T2283</f>
        <v>87057.984</v>
      </c>
    </row>
    <row r="2284" customFormat="false" ht="15" hidden="false" customHeight="false" outlineLevel="0" collapsed="false">
      <c r="A2284" s="0" t="s">
        <v>16</v>
      </c>
      <c r="C2284" s="0" t="s">
        <v>16</v>
      </c>
      <c r="D2284" s="0" t="s">
        <v>16</v>
      </c>
      <c r="E2284" s="0" t="s">
        <v>4098</v>
      </c>
      <c r="F2284" s="0" t="s">
        <v>4099</v>
      </c>
      <c r="G2284" s="9" t="n">
        <v>0</v>
      </c>
      <c r="H2284" s="9" t="n">
        <v>0</v>
      </c>
      <c r="I2284" s="9" t="n">
        <v>0</v>
      </c>
      <c r="J2284" s="9" t="n">
        <v>0</v>
      </c>
      <c r="K2284" s="9" t="n">
        <v>0</v>
      </c>
      <c r="L2284" s="9" t="n">
        <v>0</v>
      </c>
      <c r="M2284" s="9" t="n">
        <v>0</v>
      </c>
      <c r="N2284" s="9" t="n">
        <v>0</v>
      </c>
      <c r="O2284" s="9" t="n">
        <v>0</v>
      </c>
      <c r="P2284" s="9" t="n">
        <v>0</v>
      </c>
      <c r="Q2284" s="9" t="n">
        <v>0</v>
      </c>
      <c r="R2284" s="9" t="n">
        <v>0</v>
      </c>
      <c r="S2284" s="9" t="n">
        <v>0</v>
      </c>
      <c r="T2284" s="9" t="n">
        <v>80487.81</v>
      </c>
      <c r="U2284" s="9" t="n">
        <v>0</v>
      </c>
      <c r="V2284" s="9" t="n">
        <v>0</v>
      </c>
      <c r="W2284" s="9" t="n">
        <v>0</v>
      </c>
      <c r="X2284" s="9" t="n">
        <v>4548</v>
      </c>
      <c r="Y2284" s="9" t="n">
        <v>15040</v>
      </c>
      <c r="Z2284" s="9" t="n">
        <v>0</v>
      </c>
      <c r="AA2284" s="9" t="n">
        <v>0</v>
      </c>
      <c r="AB2284" s="9" t="n">
        <v>20586.07</v>
      </c>
      <c r="AC2284" s="9" t="n">
        <v>0</v>
      </c>
      <c r="AD2284" s="9" t="n">
        <v>37103.72</v>
      </c>
      <c r="AE2284" s="9" t="n">
        <v>3210.02</v>
      </c>
      <c r="AF2284" s="9" t="n">
        <v>0</v>
      </c>
      <c r="AG2284" s="9" t="n">
        <v>69811.54</v>
      </c>
      <c r="AH2284" s="9" t="n">
        <v>25574.38</v>
      </c>
      <c r="AI2284" s="9" t="n">
        <v>28692.76</v>
      </c>
      <c r="AJ2284" s="9" t="n">
        <v>5359.16</v>
      </c>
      <c r="AK2284" s="9" t="n">
        <v>10185.24</v>
      </c>
      <c r="AL2284" s="9" t="n">
        <v>0</v>
      </c>
      <c r="AM2284" s="9" t="n">
        <v>0</v>
      </c>
      <c r="AN2284" s="9" t="n">
        <v>0</v>
      </c>
      <c r="AO2284" s="9" t="n">
        <v>0</v>
      </c>
      <c r="AP2284" s="9" t="n">
        <v>0</v>
      </c>
      <c r="AQ2284" s="9" t="n">
        <v>0</v>
      </c>
      <c r="AR2284" s="9" t="n">
        <v>0</v>
      </c>
      <c r="AS2284" s="9" t="n">
        <v>0</v>
      </c>
      <c r="AT2284" s="9" t="n">
        <f aca="false">T2284-G2284</f>
        <v>80487.81</v>
      </c>
      <c r="AU2284" s="10" t="str">
        <f aca="false">IF(G2284=0,"",(T2284-G2284)/G2284)</f>
        <v/>
      </c>
      <c r="AV2284" s="9" t="n">
        <f aca="false">AG2284-T2284</f>
        <v>-10676.27</v>
      </c>
      <c r="AW2284" s="10" t="n">
        <f aca="false">IF(T2284=0,"",(AG2284-T2284)/T2284)</f>
        <v>-0.132644558225649</v>
      </c>
      <c r="AX2284" s="0" t="str">
        <f aca="false">IF(AND(T2284=0,AG2284&gt;0),"Novo/Recuperado",IF(AND(T2284&gt;0,AG2284=0),"Perdido",IF(AG2284&gt;T2284,"Crescimento",IF(AG2284&lt;T2284,"Queda","Estável"))))</f>
        <v>Queda</v>
      </c>
      <c r="AY2284" s="10" t="n">
        <f aca="false">IF(SUM($AG:$AG)=0,0,AG2284/SUM($AG:$AG))</f>
        <v>0.00526558904986313</v>
      </c>
      <c r="AZ2284" s="9" t="n">
        <f aca="false">IF(AG2284&lt;T2284,T2284-AG2284,0)</f>
        <v>10676.27</v>
      </c>
      <c r="BA2284" s="9" t="n">
        <f aca="false">AG2284/5*12</f>
        <v>167547.696</v>
      </c>
      <c r="BB2284" s="9" t="n">
        <f aca="false">BA2284-T2284</f>
        <v>87059.886</v>
      </c>
    </row>
    <row r="2285" customFormat="false" ht="15" hidden="false" customHeight="false" outlineLevel="0" collapsed="false">
      <c r="A2285" s="0" t="s">
        <v>24</v>
      </c>
      <c r="C2285" s="0" t="s">
        <v>4479</v>
      </c>
      <c r="D2285" s="0" t="s">
        <v>24</v>
      </c>
      <c r="E2285" s="0" t="s">
        <v>4480</v>
      </c>
      <c r="F2285" s="0" t="s">
        <v>4481</v>
      </c>
      <c r="G2285" s="9" t="n">
        <v>0</v>
      </c>
      <c r="H2285" s="9" t="n">
        <v>0</v>
      </c>
      <c r="I2285" s="9" t="n">
        <v>0</v>
      </c>
      <c r="J2285" s="9" t="n">
        <v>0</v>
      </c>
      <c r="K2285" s="9" t="n">
        <v>0</v>
      </c>
      <c r="L2285" s="9" t="n">
        <v>0</v>
      </c>
      <c r="M2285" s="9" t="n">
        <v>0</v>
      </c>
      <c r="N2285" s="9" t="n">
        <v>0</v>
      </c>
      <c r="O2285" s="9" t="n">
        <v>0</v>
      </c>
      <c r="P2285" s="9" t="n">
        <v>0</v>
      </c>
      <c r="Q2285" s="9" t="n">
        <v>0</v>
      </c>
      <c r="R2285" s="9" t="n">
        <v>0</v>
      </c>
      <c r="S2285" s="9" t="n">
        <v>0</v>
      </c>
      <c r="T2285" s="9" t="n">
        <v>14640.08</v>
      </c>
      <c r="U2285" s="9" t="n">
        <v>0</v>
      </c>
      <c r="V2285" s="9" t="n">
        <v>0</v>
      </c>
      <c r="W2285" s="9" t="n">
        <v>0</v>
      </c>
      <c r="X2285" s="9" t="n">
        <v>0</v>
      </c>
      <c r="Y2285" s="9" t="n">
        <v>0</v>
      </c>
      <c r="Z2285" s="9" t="n">
        <v>0</v>
      </c>
      <c r="AA2285" s="9" t="n">
        <v>0</v>
      </c>
      <c r="AB2285" s="9" t="n">
        <v>0</v>
      </c>
      <c r="AC2285" s="9" t="n">
        <v>0</v>
      </c>
      <c r="AD2285" s="9" t="n">
        <v>0</v>
      </c>
      <c r="AE2285" s="9" t="n">
        <v>4550.4</v>
      </c>
      <c r="AF2285" s="9" t="n">
        <v>10089.68</v>
      </c>
      <c r="AG2285" s="9" t="n">
        <v>42715.44</v>
      </c>
      <c r="AH2285" s="9" t="n">
        <v>20406.77</v>
      </c>
      <c r="AI2285" s="9" t="n">
        <v>6628.7</v>
      </c>
      <c r="AJ2285" s="9" t="n">
        <v>0</v>
      </c>
      <c r="AK2285" s="9" t="n">
        <v>15679.97</v>
      </c>
      <c r="AL2285" s="9" t="n">
        <v>0</v>
      </c>
      <c r="AM2285" s="9" t="n">
        <v>0</v>
      </c>
      <c r="AN2285" s="9" t="n">
        <v>0</v>
      </c>
      <c r="AO2285" s="9" t="n">
        <v>0</v>
      </c>
      <c r="AP2285" s="9" t="n">
        <v>0</v>
      </c>
      <c r="AQ2285" s="9" t="n">
        <v>0</v>
      </c>
      <c r="AR2285" s="9" t="n">
        <v>0</v>
      </c>
      <c r="AS2285" s="9" t="n">
        <v>0</v>
      </c>
      <c r="AT2285" s="9" t="n">
        <f aca="false">T2285-G2285</f>
        <v>14640.08</v>
      </c>
      <c r="AU2285" s="10" t="str">
        <f aca="false">IF(G2285=0,"",(T2285-G2285)/G2285)</f>
        <v/>
      </c>
      <c r="AV2285" s="9" t="n">
        <f aca="false">AG2285-T2285</f>
        <v>28075.36</v>
      </c>
      <c r="AW2285" s="10" t="n">
        <f aca="false">IF(T2285=0,"",(AG2285-T2285)/T2285)</f>
        <v>1.91770536773023</v>
      </c>
      <c r="AX2285" s="0" t="str">
        <f aca="false">IF(AND(T2285=0,AG2285&gt;0),"Novo/Recuperado",IF(AND(T2285&gt;0,AG2285=0),"Perdido",IF(AG2285&gt;T2285,"Crescimento",IF(AG2285&lt;T2285,"Queda","Estável"))))</f>
        <v>Crescimento</v>
      </c>
      <c r="AY2285" s="10" t="n">
        <f aca="false">IF(SUM($AG:$AG)=0,0,AG2285/SUM($AG:$AG))</f>
        <v>0.0032218448858754</v>
      </c>
      <c r="AZ2285" s="9" t="n">
        <f aca="false">IF(AG2285&lt;T2285,T2285-AG2285,0)</f>
        <v>0</v>
      </c>
      <c r="BA2285" s="9" t="n">
        <f aca="false">AG2285/5*12</f>
        <v>102517.056</v>
      </c>
      <c r="BB2285" s="9" t="n">
        <f aca="false">BA2285-T2285</f>
        <v>87876.976</v>
      </c>
    </row>
    <row r="2286" customFormat="false" ht="15" hidden="false" customHeight="false" outlineLevel="0" collapsed="false">
      <c r="A2286" s="0" t="s">
        <v>14</v>
      </c>
      <c r="B2286" s="0" t="s">
        <v>14</v>
      </c>
      <c r="C2286" s="0" t="s">
        <v>14</v>
      </c>
      <c r="D2286" s="0" t="s">
        <v>14</v>
      </c>
      <c r="E2286" s="0" t="s">
        <v>2443</v>
      </c>
      <c r="F2286" s="0" t="s">
        <v>2444</v>
      </c>
      <c r="G2286" s="9" t="n">
        <v>45555.22</v>
      </c>
      <c r="H2286" s="9" t="n">
        <v>0</v>
      </c>
      <c r="I2286" s="9" t="n">
        <v>0</v>
      </c>
      <c r="J2286" s="9" t="n">
        <v>0</v>
      </c>
      <c r="K2286" s="9" t="n">
        <v>3223.34</v>
      </c>
      <c r="L2286" s="9" t="n">
        <v>1237.45</v>
      </c>
      <c r="M2286" s="9" t="n">
        <v>4418.01</v>
      </c>
      <c r="N2286" s="9" t="n">
        <v>11699.48</v>
      </c>
      <c r="O2286" s="9" t="n">
        <v>5770.24</v>
      </c>
      <c r="P2286" s="9" t="n">
        <v>14001.67</v>
      </c>
      <c r="Q2286" s="9" t="n">
        <v>5205.03</v>
      </c>
      <c r="R2286" s="9" t="n">
        <v>0</v>
      </c>
      <c r="S2286" s="9" t="n">
        <v>0</v>
      </c>
      <c r="T2286" s="9" t="n">
        <v>74928.97</v>
      </c>
      <c r="U2286" s="9" t="n">
        <v>0</v>
      </c>
      <c r="V2286" s="9" t="n">
        <v>0</v>
      </c>
      <c r="W2286" s="9" t="n">
        <v>12787.94</v>
      </c>
      <c r="X2286" s="9" t="n">
        <v>0</v>
      </c>
      <c r="Y2286" s="9" t="n">
        <v>0</v>
      </c>
      <c r="Z2286" s="9" t="n">
        <v>0</v>
      </c>
      <c r="AA2286" s="9" t="n">
        <v>9468</v>
      </c>
      <c r="AB2286" s="9" t="n">
        <v>16504.73</v>
      </c>
      <c r="AC2286" s="9" t="n">
        <v>9820.44</v>
      </c>
      <c r="AD2286" s="9" t="n">
        <v>5105.58</v>
      </c>
      <c r="AE2286" s="9" t="n">
        <v>21242.28</v>
      </c>
      <c r="AF2286" s="9" t="n">
        <v>0</v>
      </c>
      <c r="AG2286" s="9" t="n">
        <v>68076.63</v>
      </c>
      <c r="AH2286" s="9" t="n">
        <v>29182.56</v>
      </c>
      <c r="AI2286" s="9" t="n">
        <v>24785.67</v>
      </c>
      <c r="AJ2286" s="9" t="n">
        <v>0</v>
      </c>
      <c r="AK2286" s="9" t="n">
        <v>7608.41</v>
      </c>
      <c r="AL2286" s="9" t="n">
        <v>6499.99</v>
      </c>
      <c r="AM2286" s="9" t="n">
        <v>0</v>
      </c>
      <c r="AN2286" s="9" t="n">
        <v>0</v>
      </c>
      <c r="AO2286" s="9" t="n">
        <v>0</v>
      </c>
      <c r="AP2286" s="9" t="n">
        <v>0</v>
      </c>
      <c r="AQ2286" s="9" t="n">
        <v>0</v>
      </c>
      <c r="AR2286" s="9" t="n">
        <v>0</v>
      </c>
      <c r="AS2286" s="9" t="n">
        <v>0</v>
      </c>
      <c r="AT2286" s="9" t="n">
        <f aca="false">T2286-G2286</f>
        <v>29373.75</v>
      </c>
      <c r="AU2286" s="10" t="n">
        <f aca="false">IF(G2286=0,"",(T2286-G2286)/G2286)</f>
        <v>0.644794383607411</v>
      </c>
      <c r="AV2286" s="9" t="n">
        <f aca="false">AG2286-T2286</f>
        <v>-6852.34000000001</v>
      </c>
      <c r="AW2286" s="10" t="n">
        <f aca="false">IF(T2286=0,"",(AG2286-T2286)/T2286)</f>
        <v>-0.0914511436631254</v>
      </c>
      <c r="AX2286" s="0" t="str">
        <f aca="false">IF(AND(T2286=0,AG2286&gt;0),"Novo/Recuperado",IF(AND(T2286&gt;0,AG2286=0),"Perdido",IF(AG2286&gt;T2286,"Crescimento",IF(AG2286&lt;T2286,"Queda","Estável"))))</f>
        <v>Queda</v>
      </c>
      <c r="AY2286" s="10" t="n">
        <f aca="false">IF(SUM($AG:$AG)=0,0,AG2286/SUM($AG:$AG))</f>
        <v>0.00513473212995422</v>
      </c>
      <c r="AZ2286" s="9" t="n">
        <f aca="false">IF(AG2286&lt;T2286,T2286-AG2286,0)</f>
        <v>6852.34000000001</v>
      </c>
      <c r="BA2286" s="9" t="n">
        <f aca="false">AG2286/5*12</f>
        <v>163383.912</v>
      </c>
      <c r="BB2286" s="9" t="n">
        <f aca="false">BA2286-T2286</f>
        <v>88454.942</v>
      </c>
    </row>
    <row r="2287" customFormat="false" ht="15" hidden="false" customHeight="false" outlineLevel="0" collapsed="false">
      <c r="A2287" s="0" t="s">
        <v>18</v>
      </c>
      <c r="B2287" s="0" t="s">
        <v>14</v>
      </c>
      <c r="D2287" s="0" t="s">
        <v>18</v>
      </c>
      <c r="E2287" s="0" t="s">
        <v>2441</v>
      </c>
      <c r="F2287" s="0" t="s">
        <v>2442</v>
      </c>
      <c r="G2287" s="9" t="n">
        <v>149527.58</v>
      </c>
      <c r="H2287" s="9" t="n">
        <v>0</v>
      </c>
      <c r="I2287" s="9" t="n">
        <v>0</v>
      </c>
      <c r="J2287" s="9" t="n">
        <v>0</v>
      </c>
      <c r="K2287" s="9" t="n">
        <v>14846.88</v>
      </c>
      <c r="L2287" s="9" t="n">
        <v>28863.96</v>
      </c>
      <c r="M2287" s="9" t="n">
        <v>73902.74</v>
      </c>
      <c r="N2287" s="9" t="n">
        <v>5950</v>
      </c>
      <c r="O2287" s="9" t="n">
        <v>10388</v>
      </c>
      <c r="P2287" s="9" t="n">
        <v>15576</v>
      </c>
      <c r="Q2287" s="9" t="n">
        <v>0</v>
      </c>
      <c r="R2287" s="9" t="n">
        <v>0</v>
      </c>
      <c r="S2287" s="9" t="n">
        <v>0</v>
      </c>
      <c r="T2287" s="9" t="n">
        <v>0</v>
      </c>
      <c r="U2287" s="9" t="n">
        <v>0</v>
      </c>
      <c r="V2287" s="9" t="n">
        <v>0</v>
      </c>
      <c r="W2287" s="9" t="n">
        <v>0</v>
      </c>
      <c r="X2287" s="9" t="n">
        <v>0</v>
      </c>
      <c r="Y2287" s="9" t="n">
        <v>0</v>
      </c>
      <c r="Z2287" s="9" t="n">
        <v>0</v>
      </c>
      <c r="AA2287" s="9" t="n">
        <v>0</v>
      </c>
      <c r="AB2287" s="9" t="n">
        <v>0</v>
      </c>
      <c r="AC2287" s="9" t="n">
        <v>0</v>
      </c>
      <c r="AD2287" s="9" t="n">
        <v>0</v>
      </c>
      <c r="AE2287" s="9" t="n">
        <v>0</v>
      </c>
      <c r="AF2287" s="9" t="n">
        <v>0</v>
      </c>
      <c r="AG2287" s="9" t="n">
        <v>37966.7</v>
      </c>
      <c r="AH2287" s="9" t="n">
        <v>9117.3</v>
      </c>
      <c r="AI2287" s="9" t="n">
        <v>9163.8</v>
      </c>
      <c r="AJ2287" s="9" t="n">
        <v>19685.6</v>
      </c>
      <c r="AK2287" s="9" t="n">
        <v>0</v>
      </c>
      <c r="AL2287" s="9" t="n">
        <v>0</v>
      </c>
      <c r="AM2287" s="9" t="n">
        <v>0</v>
      </c>
      <c r="AN2287" s="9" t="n">
        <v>0</v>
      </c>
      <c r="AO2287" s="9" t="n">
        <v>0</v>
      </c>
      <c r="AP2287" s="9" t="n">
        <v>0</v>
      </c>
      <c r="AQ2287" s="9" t="n">
        <v>0</v>
      </c>
      <c r="AR2287" s="9" t="n">
        <v>0</v>
      </c>
      <c r="AS2287" s="9" t="n">
        <v>0</v>
      </c>
      <c r="AT2287" s="9" t="n">
        <f aca="false">T2287-G2287</f>
        <v>-149527.58</v>
      </c>
      <c r="AU2287" s="10" t="n">
        <f aca="false">IF(G2287=0,"",(T2287-G2287)/G2287)</f>
        <v>-1</v>
      </c>
      <c r="AV2287" s="9" t="n">
        <f aca="false">AG2287-T2287</f>
        <v>37966.7</v>
      </c>
      <c r="AW2287" s="10" t="str">
        <f aca="false">IF(T2287=0,"",(AG2287-T2287)/T2287)</f>
        <v/>
      </c>
      <c r="AX2287" s="0" t="str">
        <f aca="false">IF(AND(T2287=0,AG2287&gt;0),"Novo/Recuperado",IF(AND(T2287&gt;0,AG2287=0),"Perdido",IF(AG2287&gt;T2287,"Crescimento",IF(AG2287&lt;T2287,"Queda","Estável"))))</f>
        <v>Novo/Recuperado</v>
      </c>
      <c r="AY2287" s="10" t="n">
        <f aca="false">IF(SUM($AG:$AG)=0,0,AG2287/SUM($AG:$AG))</f>
        <v>0.00286366752229558</v>
      </c>
      <c r="AZ2287" s="9" t="n">
        <f aca="false">IF(AG2287&lt;T2287,T2287-AG2287,0)</f>
        <v>0</v>
      </c>
      <c r="BA2287" s="9" t="n">
        <f aca="false">AG2287/5*12</f>
        <v>91120.08</v>
      </c>
      <c r="BB2287" s="9" t="n">
        <f aca="false">BA2287-T2287</f>
        <v>91120.08</v>
      </c>
    </row>
    <row r="2288" customFormat="false" ht="15" hidden="false" customHeight="false" outlineLevel="0" collapsed="false">
      <c r="A2288" s="0" t="s">
        <v>20</v>
      </c>
      <c r="B2288" s="0" t="s">
        <v>381</v>
      </c>
      <c r="C2288" s="0" t="s">
        <v>381</v>
      </c>
      <c r="D2288" s="0" t="s">
        <v>20</v>
      </c>
      <c r="E2288" s="0" t="s">
        <v>432</v>
      </c>
      <c r="F2288" s="0" t="s">
        <v>433</v>
      </c>
      <c r="G2288" s="9" t="n">
        <v>51407.52</v>
      </c>
      <c r="H2288" s="9" t="n">
        <v>2468.35</v>
      </c>
      <c r="I2288" s="9" t="n">
        <v>2024.03</v>
      </c>
      <c r="J2288" s="9" t="n">
        <v>4295.92</v>
      </c>
      <c r="K2288" s="9" t="n">
        <v>2684.45</v>
      </c>
      <c r="L2288" s="9" t="n">
        <v>6492.42</v>
      </c>
      <c r="M2288" s="9" t="n">
        <v>5118.8</v>
      </c>
      <c r="N2288" s="9" t="n">
        <v>2606.02</v>
      </c>
      <c r="O2288" s="9" t="n">
        <v>7119.47</v>
      </c>
      <c r="P2288" s="9" t="n">
        <v>2019.58</v>
      </c>
      <c r="Q2288" s="9" t="n">
        <v>5881.13</v>
      </c>
      <c r="R2288" s="9" t="n">
        <v>3617.84</v>
      </c>
      <c r="S2288" s="9" t="n">
        <v>7079.51</v>
      </c>
      <c r="T2288" s="9" t="n">
        <v>15601.75</v>
      </c>
      <c r="U2288" s="9" t="n">
        <v>5281.77</v>
      </c>
      <c r="V2288" s="9" t="n">
        <v>10319.98</v>
      </c>
      <c r="W2288" s="9" t="n">
        <v>0</v>
      </c>
      <c r="X2288" s="9" t="n">
        <v>0</v>
      </c>
      <c r="Y2288" s="9" t="n">
        <v>0</v>
      </c>
      <c r="Z2288" s="9" t="n">
        <v>0</v>
      </c>
      <c r="AA2288" s="9" t="n">
        <v>0</v>
      </c>
      <c r="AB2288" s="9" t="n">
        <v>0</v>
      </c>
      <c r="AC2288" s="9" t="n">
        <v>0</v>
      </c>
      <c r="AD2288" s="9" t="n">
        <v>0</v>
      </c>
      <c r="AE2288" s="9" t="n">
        <v>0</v>
      </c>
      <c r="AF2288" s="9" t="n">
        <v>0</v>
      </c>
      <c r="AG2288" s="9" t="n">
        <v>45880.59</v>
      </c>
      <c r="AH2288" s="9" t="n">
        <v>8607.2</v>
      </c>
      <c r="AI2288" s="9" t="n">
        <v>9520.59</v>
      </c>
      <c r="AJ2288" s="9" t="n">
        <v>10197.12</v>
      </c>
      <c r="AK2288" s="9" t="n">
        <v>12537.08</v>
      </c>
      <c r="AL2288" s="9" t="n">
        <v>5018.6</v>
      </c>
      <c r="AM2288" s="9" t="n">
        <v>0</v>
      </c>
      <c r="AN2288" s="9" t="n">
        <v>0</v>
      </c>
      <c r="AO2288" s="9" t="n">
        <v>0</v>
      </c>
      <c r="AP2288" s="9" t="n">
        <v>0</v>
      </c>
      <c r="AQ2288" s="9" t="n">
        <v>0</v>
      </c>
      <c r="AR2288" s="9" t="n">
        <v>0</v>
      </c>
      <c r="AS2288" s="9" t="n">
        <v>0</v>
      </c>
      <c r="AT2288" s="9" t="n">
        <f aca="false">T2288-G2288</f>
        <v>-35805.77</v>
      </c>
      <c r="AU2288" s="10" t="n">
        <f aca="false">IF(G2288=0,"",(T2288-G2288)/G2288)</f>
        <v>-0.696508409664578</v>
      </c>
      <c r="AV2288" s="9" t="n">
        <f aca="false">AG2288-T2288</f>
        <v>30278.84</v>
      </c>
      <c r="AW2288" s="10" t="n">
        <f aca="false">IF(T2288=0,"",(AG2288-T2288)/T2288)</f>
        <v>1.94073357155447</v>
      </c>
      <c r="AX2288" s="0" t="str">
        <f aca="false">IF(AND(T2288=0,AG2288&gt;0),"Novo/Recuperado",IF(AND(T2288&gt;0,AG2288=0),"Perdido",IF(AG2288&gt;T2288,"Crescimento",IF(AG2288&lt;T2288,"Queda","Estável"))))</f>
        <v>Crescimento</v>
      </c>
      <c r="AY2288" s="10" t="n">
        <f aca="false">IF(SUM($AG:$AG)=0,0,AG2288/SUM($AG:$AG))</f>
        <v>0.0034605787568253</v>
      </c>
      <c r="AZ2288" s="9" t="n">
        <f aca="false">IF(AG2288&lt;T2288,T2288-AG2288,0)</f>
        <v>0</v>
      </c>
      <c r="BA2288" s="9" t="n">
        <f aca="false">AG2288/5*12</f>
        <v>110113.416</v>
      </c>
      <c r="BB2288" s="9" t="n">
        <f aca="false">BA2288-T2288</f>
        <v>94511.666</v>
      </c>
    </row>
    <row r="2289" customFormat="false" ht="15" hidden="false" customHeight="false" outlineLevel="0" collapsed="false">
      <c r="A2289" s="0" t="s">
        <v>16</v>
      </c>
      <c r="C2289" s="0" t="s">
        <v>16</v>
      </c>
      <c r="D2289" s="0" t="s">
        <v>16</v>
      </c>
      <c r="E2289" s="0" t="s">
        <v>4328</v>
      </c>
      <c r="F2289" s="0" t="s">
        <v>4329</v>
      </c>
      <c r="G2289" s="9" t="n">
        <v>0</v>
      </c>
      <c r="H2289" s="9" t="n">
        <v>0</v>
      </c>
      <c r="I2289" s="9" t="n">
        <v>0</v>
      </c>
      <c r="J2289" s="9" t="n">
        <v>0</v>
      </c>
      <c r="K2289" s="9" t="n">
        <v>0</v>
      </c>
      <c r="L2289" s="9" t="n">
        <v>0</v>
      </c>
      <c r="M2289" s="9" t="n">
        <v>0</v>
      </c>
      <c r="N2289" s="9" t="n">
        <v>0</v>
      </c>
      <c r="O2289" s="9" t="n">
        <v>0</v>
      </c>
      <c r="P2289" s="9" t="n">
        <v>0</v>
      </c>
      <c r="Q2289" s="9" t="n">
        <v>0</v>
      </c>
      <c r="R2289" s="9" t="n">
        <v>0</v>
      </c>
      <c r="S2289" s="9" t="n">
        <v>0</v>
      </c>
      <c r="T2289" s="9" t="n">
        <v>44450.56</v>
      </c>
      <c r="U2289" s="9" t="n">
        <v>0</v>
      </c>
      <c r="V2289" s="9" t="n">
        <v>0</v>
      </c>
      <c r="W2289" s="9" t="n">
        <v>0</v>
      </c>
      <c r="X2289" s="9" t="n">
        <v>0</v>
      </c>
      <c r="Y2289" s="9" t="n">
        <v>0</v>
      </c>
      <c r="Z2289" s="9" t="n">
        <v>0</v>
      </c>
      <c r="AA2289" s="9" t="n">
        <v>14232</v>
      </c>
      <c r="AB2289" s="9" t="n">
        <v>0</v>
      </c>
      <c r="AC2289" s="9" t="n">
        <v>0</v>
      </c>
      <c r="AD2289" s="9" t="n">
        <v>13592</v>
      </c>
      <c r="AE2289" s="9" t="n">
        <v>13272</v>
      </c>
      <c r="AF2289" s="9" t="n">
        <v>3354.56</v>
      </c>
      <c r="AG2289" s="9" t="n">
        <v>58058.63</v>
      </c>
      <c r="AH2289" s="9" t="n">
        <v>19491.72</v>
      </c>
      <c r="AI2289" s="9" t="n">
        <v>0</v>
      </c>
      <c r="AJ2289" s="9" t="n">
        <v>0</v>
      </c>
      <c r="AK2289" s="9" t="n">
        <v>38566.91</v>
      </c>
      <c r="AL2289" s="9" t="n">
        <v>0</v>
      </c>
      <c r="AM2289" s="9" t="n">
        <v>0</v>
      </c>
      <c r="AN2289" s="9" t="n">
        <v>0</v>
      </c>
      <c r="AO2289" s="9" t="n">
        <v>0</v>
      </c>
      <c r="AP2289" s="9" t="n">
        <v>0</v>
      </c>
      <c r="AQ2289" s="9" t="n">
        <v>0</v>
      </c>
      <c r="AR2289" s="9" t="n">
        <v>0</v>
      </c>
      <c r="AS2289" s="9" t="n">
        <v>0</v>
      </c>
      <c r="AT2289" s="9" t="n">
        <f aca="false">T2289-G2289</f>
        <v>44450.56</v>
      </c>
      <c r="AU2289" s="10" t="str">
        <f aca="false">IF(G2289=0,"",(T2289-G2289)/G2289)</f>
        <v/>
      </c>
      <c r="AV2289" s="9" t="n">
        <f aca="false">AG2289-T2289</f>
        <v>13608.07</v>
      </c>
      <c r="AW2289" s="10" t="n">
        <f aca="false">IF(T2289=0,"",(AG2289-T2289)/T2289)</f>
        <v>0.306139450211651</v>
      </c>
      <c r="AX2289" s="0" t="str">
        <f aca="false">IF(AND(T2289=0,AG2289&gt;0),"Novo/Recuperado",IF(AND(T2289&gt;0,AG2289=0),"Perdido",IF(AG2289&gt;T2289,"Crescimento",IF(AG2289&lt;T2289,"Queda","Estável"))))</f>
        <v>Crescimento</v>
      </c>
      <c r="AY2289" s="10" t="n">
        <f aca="false">IF(SUM($AG:$AG)=0,0,AG2289/SUM($AG:$AG))</f>
        <v>0.00437911678181079</v>
      </c>
      <c r="AZ2289" s="9" t="n">
        <f aca="false">IF(AG2289&lt;T2289,T2289-AG2289,0)</f>
        <v>0</v>
      </c>
      <c r="BA2289" s="9" t="n">
        <f aca="false">AG2289/5*12</f>
        <v>139340.712</v>
      </c>
      <c r="BB2289" s="9" t="n">
        <f aca="false">BA2289-T2289</f>
        <v>94890.152</v>
      </c>
    </row>
    <row r="2290" customFormat="false" ht="15" hidden="false" customHeight="false" outlineLevel="0" collapsed="false">
      <c r="A2290" s="0" t="s">
        <v>14</v>
      </c>
      <c r="B2290" s="0" t="s">
        <v>791</v>
      </c>
      <c r="D2290" s="0" t="s">
        <v>14</v>
      </c>
      <c r="E2290" s="0" t="s">
        <v>2912</v>
      </c>
      <c r="F2290" s="0" t="s">
        <v>2913</v>
      </c>
      <c r="G2290" s="9" t="n">
        <v>6247.88</v>
      </c>
      <c r="H2290" s="9" t="n">
        <v>0</v>
      </c>
      <c r="I2290" s="9" t="n">
        <v>0</v>
      </c>
      <c r="J2290" s="9" t="n">
        <v>0</v>
      </c>
      <c r="K2290" s="9" t="n">
        <v>0</v>
      </c>
      <c r="L2290" s="9" t="n">
        <v>0</v>
      </c>
      <c r="M2290" s="9" t="n">
        <v>3108.12</v>
      </c>
      <c r="N2290" s="9" t="n">
        <v>3139.76</v>
      </c>
      <c r="O2290" s="9" t="n">
        <v>0</v>
      </c>
      <c r="P2290" s="9" t="n">
        <v>0</v>
      </c>
      <c r="Q2290" s="9" t="n">
        <v>0</v>
      </c>
      <c r="R2290" s="9" t="n">
        <v>0</v>
      </c>
      <c r="S2290" s="9" t="n">
        <v>0</v>
      </c>
      <c r="T2290" s="9" t="n">
        <v>0</v>
      </c>
      <c r="U2290" s="9" t="n">
        <v>0</v>
      </c>
      <c r="V2290" s="9" t="n">
        <v>0</v>
      </c>
      <c r="W2290" s="9" t="n">
        <v>0</v>
      </c>
      <c r="X2290" s="9" t="n">
        <v>0</v>
      </c>
      <c r="Y2290" s="9" t="n">
        <v>0</v>
      </c>
      <c r="Z2290" s="9" t="n">
        <v>0</v>
      </c>
      <c r="AA2290" s="9" t="n">
        <v>0</v>
      </c>
      <c r="AB2290" s="9" t="n">
        <v>0</v>
      </c>
      <c r="AC2290" s="9" t="n">
        <v>0</v>
      </c>
      <c r="AD2290" s="9" t="n">
        <v>0</v>
      </c>
      <c r="AE2290" s="9" t="n">
        <v>0</v>
      </c>
      <c r="AF2290" s="9" t="n">
        <v>0</v>
      </c>
      <c r="AG2290" s="9" t="n">
        <v>39842.02</v>
      </c>
      <c r="AH2290" s="9" t="n">
        <v>0</v>
      </c>
      <c r="AI2290" s="9" t="n">
        <v>34971</v>
      </c>
      <c r="AJ2290" s="9" t="n">
        <v>0</v>
      </c>
      <c r="AK2290" s="9" t="n">
        <v>4871.02</v>
      </c>
      <c r="AL2290" s="9" t="n">
        <v>0</v>
      </c>
      <c r="AM2290" s="9" t="n">
        <v>0</v>
      </c>
      <c r="AN2290" s="9" t="n">
        <v>0</v>
      </c>
      <c r="AO2290" s="9" t="n">
        <v>0</v>
      </c>
      <c r="AP2290" s="9" t="n">
        <v>0</v>
      </c>
      <c r="AQ2290" s="9" t="n">
        <v>0</v>
      </c>
      <c r="AR2290" s="9" t="n">
        <v>0</v>
      </c>
      <c r="AS2290" s="9" t="n">
        <v>0</v>
      </c>
      <c r="AT2290" s="9" t="n">
        <f aca="false">T2290-G2290</f>
        <v>-6247.88</v>
      </c>
      <c r="AU2290" s="10" t="n">
        <f aca="false">IF(G2290=0,"",(T2290-G2290)/G2290)</f>
        <v>-1</v>
      </c>
      <c r="AV2290" s="9" t="n">
        <f aca="false">AG2290-T2290</f>
        <v>39842.02</v>
      </c>
      <c r="AW2290" s="10" t="str">
        <f aca="false">IF(T2290=0,"",(AG2290-T2290)/T2290)</f>
        <v/>
      </c>
      <c r="AX2290" s="0" t="str">
        <f aca="false">IF(AND(T2290=0,AG2290&gt;0),"Novo/Recuperado",IF(AND(T2290&gt;0,AG2290=0),"Perdido",IF(AG2290&gt;T2290,"Crescimento",IF(AG2290&lt;T2290,"Queda","Estável"))))</f>
        <v>Novo/Recuperado</v>
      </c>
      <c r="AY2290" s="10" t="n">
        <f aca="false">IF(SUM($AG:$AG)=0,0,AG2290/SUM($AG:$AG))</f>
        <v>0.00300511497434991</v>
      </c>
      <c r="AZ2290" s="9" t="n">
        <f aca="false">IF(AG2290&lt;T2290,T2290-AG2290,0)</f>
        <v>0</v>
      </c>
      <c r="BA2290" s="9" t="n">
        <f aca="false">AG2290/5*12</f>
        <v>95620.848</v>
      </c>
      <c r="BB2290" s="9" t="n">
        <f aca="false">BA2290-T2290</f>
        <v>95620.848</v>
      </c>
    </row>
    <row r="2291" customFormat="false" ht="15" hidden="false" customHeight="false" outlineLevel="0" collapsed="false">
      <c r="A2291" s="0" t="s">
        <v>24</v>
      </c>
      <c r="B2291" s="0" t="s">
        <v>24</v>
      </c>
      <c r="C2291" s="0" t="s">
        <v>24</v>
      </c>
      <c r="D2291" s="0" t="s">
        <v>24</v>
      </c>
      <c r="E2291" s="0" t="s">
        <v>1259</v>
      </c>
      <c r="F2291" s="0" t="s">
        <v>1260</v>
      </c>
      <c r="G2291" s="9" t="n">
        <v>553140.870000002</v>
      </c>
      <c r="H2291" s="9" t="n">
        <v>44257.07</v>
      </c>
      <c r="I2291" s="9" t="n">
        <v>49396.1</v>
      </c>
      <c r="J2291" s="9" t="n">
        <v>63470.74</v>
      </c>
      <c r="K2291" s="9" t="n">
        <v>44278.06</v>
      </c>
      <c r="L2291" s="9" t="n">
        <v>49908.63</v>
      </c>
      <c r="M2291" s="9" t="n">
        <v>57847.84</v>
      </c>
      <c r="N2291" s="9" t="n">
        <v>32075.71</v>
      </c>
      <c r="O2291" s="9" t="n">
        <v>49721.8</v>
      </c>
      <c r="P2291" s="9" t="n">
        <v>44750.46</v>
      </c>
      <c r="Q2291" s="9" t="n">
        <v>44811.05</v>
      </c>
      <c r="R2291" s="9" t="n">
        <v>41730.15</v>
      </c>
      <c r="S2291" s="9" t="n">
        <v>30893.26</v>
      </c>
      <c r="T2291" s="9" t="n">
        <v>251369.35</v>
      </c>
      <c r="U2291" s="9" t="n">
        <v>50552.03</v>
      </c>
      <c r="V2291" s="9" t="n">
        <v>46328.37</v>
      </c>
      <c r="W2291" s="9" t="n">
        <v>0</v>
      </c>
      <c r="X2291" s="9" t="n">
        <v>0</v>
      </c>
      <c r="Y2291" s="9" t="n">
        <v>0</v>
      </c>
      <c r="Z2291" s="9" t="n">
        <v>0</v>
      </c>
      <c r="AA2291" s="9" t="n">
        <v>11535.41</v>
      </c>
      <c r="AB2291" s="9" t="n">
        <v>44301.45</v>
      </c>
      <c r="AC2291" s="9" t="n">
        <v>36577.95</v>
      </c>
      <c r="AD2291" s="9" t="n">
        <v>29309.71</v>
      </c>
      <c r="AE2291" s="9" t="n">
        <v>22479.43</v>
      </c>
      <c r="AF2291" s="9" t="n">
        <v>10285</v>
      </c>
      <c r="AG2291" s="9" t="n">
        <v>144671.63</v>
      </c>
      <c r="AH2291" s="9" t="n">
        <v>37528.07</v>
      </c>
      <c r="AI2291" s="9" t="n">
        <v>17075.55</v>
      </c>
      <c r="AJ2291" s="9" t="n">
        <v>37170.98</v>
      </c>
      <c r="AK2291" s="9" t="n">
        <v>38195.99</v>
      </c>
      <c r="AL2291" s="9" t="n">
        <v>14701.04</v>
      </c>
      <c r="AM2291" s="9" t="n">
        <v>0</v>
      </c>
      <c r="AN2291" s="9" t="n">
        <v>0</v>
      </c>
      <c r="AO2291" s="9" t="n">
        <v>0</v>
      </c>
      <c r="AP2291" s="9" t="n">
        <v>0</v>
      </c>
      <c r="AQ2291" s="9" t="n">
        <v>0</v>
      </c>
      <c r="AR2291" s="9" t="n">
        <v>0</v>
      </c>
      <c r="AS2291" s="9" t="n">
        <v>0</v>
      </c>
      <c r="AT2291" s="9" t="n">
        <f aca="false">T2291-G2291</f>
        <v>-301771.520000002</v>
      </c>
      <c r="AU2291" s="10" t="n">
        <f aca="false">IF(G2291=0,"",(T2291-G2291)/G2291)</f>
        <v>-0.545559976430599</v>
      </c>
      <c r="AV2291" s="9" t="n">
        <f aca="false">AG2291-T2291</f>
        <v>-106697.72</v>
      </c>
      <c r="AW2291" s="10" t="n">
        <f aca="false">IF(T2291=0,"",(AG2291-T2291)/T2291)</f>
        <v>-0.424465910422253</v>
      </c>
      <c r="AX2291" s="0" t="str">
        <f aca="false">IF(AND(T2291=0,AG2291&gt;0),"Novo/Recuperado",IF(AND(T2291&gt;0,AG2291=0),"Perdido",IF(AG2291&gt;T2291,"Crescimento",IF(AG2291&lt;T2291,"Queda","Estável"))))</f>
        <v>Queda</v>
      </c>
      <c r="AY2291" s="10" t="n">
        <f aca="false">IF(SUM($AG:$AG)=0,0,AG2291/SUM($AG:$AG))</f>
        <v>0.0109119688629394</v>
      </c>
      <c r="AZ2291" s="9" t="n">
        <f aca="false">IF(AG2291&lt;T2291,T2291-AG2291,0)</f>
        <v>106697.72</v>
      </c>
      <c r="BA2291" s="9" t="n">
        <f aca="false">AG2291/5*12</f>
        <v>347211.912</v>
      </c>
      <c r="BB2291" s="9" t="n">
        <f aca="false">BA2291-T2291</f>
        <v>95842.5620000002</v>
      </c>
    </row>
    <row r="2292" customFormat="false" ht="15" hidden="false" customHeight="false" outlineLevel="0" collapsed="false">
      <c r="A2292" s="0" t="s">
        <v>16</v>
      </c>
      <c r="C2292" s="0" t="s">
        <v>16</v>
      </c>
      <c r="D2292" s="0" t="s">
        <v>16</v>
      </c>
      <c r="E2292" s="0" t="s">
        <v>4377</v>
      </c>
      <c r="F2292" s="0" t="s">
        <v>4378</v>
      </c>
      <c r="G2292" s="9" t="n">
        <v>0</v>
      </c>
      <c r="H2292" s="9" t="n">
        <v>0</v>
      </c>
      <c r="I2292" s="9" t="n">
        <v>0</v>
      </c>
      <c r="J2292" s="9" t="n">
        <v>0</v>
      </c>
      <c r="K2292" s="9" t="n">
        <v>0</v>
      </c>
      <c r="L2292" s="9" t="n">
        <v>0</v>
      </c>
      <c r="M2292" s="9" t="n">
        <v>0</v>
      </c>
      <c r="N2292" s="9" t="n">
        <v>0</v>
      </c>
      <c r="O2292" s="9" t="n">
        <v>0</v>
      </c>
      <c r="P2292" s="9" t="n">
        <v>0</v>
      </c>
      <c r="Q2292" s="9" t="n">
        <v>0</v>
      </c>
      <c r="R2292" s="9" t="n">
        <v>0</v>
      </c>
      <c r="S2292" s="9" t="n">
        <v>0</v>
      </c>
      <c r="T2292" s="9" t="n">
        <v>138076.97</v>
      </c>
      <c r="U2292" s="9" t="n">
        <v>0</v>
      </c>
      <c r="V2292" s="9" t="n">
        <v>0</v>
      </c>
      <c r="W2292" s="9" t="n">
        <v>0</v>
      </c>
      <c r="X2292" s="9" t="n">
        <v>0</v>
      </c>
      <c r="Y2292" s="9" t="n">
        <v>0</v>
      </c>
      <c r="Z2292" s="9" t="n">
        <v>0</v>
      </c>
      <c r="AA2292" s="9" t="n">
        <v>0</v>
      </c>
      <c r="AB2292" s="9" t="n">
        <v>17584.84</v>
      </c>
      <c r="AC2292" s="9" t="n">
        <v>20386.96</v>
      </c>
      <c r="AD2292" s="9" t="n">
        <v>10445.3</v>
      </c>
      <c r="AE2292" s="9" t="n">
        <v>60060.75</v>
      </c>
      <c r="AF2292" s="9" t="n">
        <v>29599.12</v>
      </c>
      <c r="AG2292" s="9" t="n">
        <v>98391.55</v>
      </c>
      <c r="AH2292" s="9" t="n">
        <v>0</v>
      </c>
      <c r="AI2292" s="9" t="n">
        <v>0</v>
      </c>
      <c r="AJ2292" s="9" t="n">
        <v>33011.01</v>
      </c>
      <c r="AK2292" s="9" t="n">
        <v>62272.89</v>
      </c>
      <c r="AL2292" s="9" t="n">
        <v>3107.65</v>
      </c>
      <c r="AM2292" s="9" t="n">
        <v>0</v>
      </c>
      <c r="AN2292" s="9" t="n">
        <v>0</v>
      </c>
      <c r="AO2292" s="9" t="n">
        <v>0</v>
      </c>
      <c r="AP2292" s="9" t="n">
        <v>0</v>
      </c>
      <c r="AQ2292" s="9" t="n">
        <v>0</v>
      </c>
      <c r="AR2292" s="9" t="n">
        <v>0</v>
      </c>
      <c r="AS2292" s="9" t="n">
        <v>0</v>
      </c>
      <c r="AT2292" s="9" t="n">
        <f aca="false">T2292-G2292</f>
        <v>138076.97</v>
      </c>
      <c r="AU2292" s="10" t="str">
        <f aca="false">IF(G2292=0,"",(T2292-G2292)/G2292)</f>
        <v/>
      </c>
      <c r="AV2292" s="9" t="n">
        <f aca="false">AG2292-T2292</f>
        <v>-39685.42</v>
      </c>
      <c r="AW2292" s="10" t="n">
        <f aca="false">IF(T2292=0,"",(AG2292-T2292)/T2292)</f>
        <v>-0.287415200377007</v>
      </c>
      <c r="AX2292" s="0" t="str">
        <f aca="false">IF(AND(T2292=0,AG2292&gt;0),"Novo/Recuperado",IF(AND(T2292&gt;0,AG2292=0),"Perdido",IF(AG2292&gt;T2292,"Crescimento",IF(AG2292&lt;T2292,"Queda","Estável"))))</f>
        <v>Queda</v>
      </c>
      <c r="AY2292" s="10" t="n">
        <f aca="false">IF(SUM($AG:$AG)=0,0,AG2292/SUM($AG:$AG))</f>
        <v>0.00742125826588356</v>
      </c>
      <c r="AZ2292" s="9" t="n">
        <f aca="false">IF(AG2292&lt;T2292,T2292-AG2292,0)</f>
        <v>39685.42</v>
      </c>
      <c r="BA2292" s="9" t="n">
        <f aca="false">AG2292/5*12</f>
        <v>236139.72</v>
      </c>
      <c r="BB2292" s="9" t="n">
        <f aca="false">BA2292-T2292</f>
        <v>98062.75</v>
      </c>
    </row>
    <row r="2293" customFormat="false" ht="15" hidden="false" customHeight="false" outlineLevel="0" collapsed="false">
      <c r="A2293" s="0" t="s">
        <v>24</v>
      </c>
      <c r="C2293" s="0" t="s">
        <v>24</v>
      </c>
      <c r="D2293" s="0" t="s">
        <v>24</v>
      </c>
      <c r="E2293" s="0" t="s">
        <v>4362</v>
      </c>
      <c r="F2293" s="0" t="s">
        <v>4363</v>
      </c>
      <c r="G2293" s="9" t="n">
        <v>0</v>
      </c>
      <c r="H2293" s="9" t="n">
        <v>0</v>
      </c>
      <c r="I2293" s="9" t="n">
        <v>0</v>
      </c>
      <c r="J2293" s="9" t="n">
        <v>0</v>
      </c>
      <c r="K2293" s="9" t="n">
        <v>0</v>
      </c>
      <c r="L2293" s="9" t="n">
        <v>0</v>
      </c>
      <c r="M2293" s="9" t="n">
        <v>0</v>
      </c>
      <c r="N2293" s="9" t="n">
        <v>0</v>
      </c>
      <c r="O2293" s="9" t="n">
        <v>0</v>
      </c>
      <c r="P2293" s="9" t="n">
        <v>0</v>
      </c>
      <c r="Q2293" s="9" t="n">
        <v>0</v>
      </c>
      <c r="R2293" s="9" t="n">
        <v>0</v>
      </c>
      <c r="S2293" s="9" t="n">
        <v>0</v>
      </c>
      <c r="T2293" s="9" t="n">
        <v>18159.47</v>
      </c>
      <c r="U2293" s="9" t="n">
        <v>0</v>
      </c>
      <c r="V2293" s="9" t="n">
        <v>0</v>
      </c>
      <c r="W2293" s="9" t="n">
        <v>0</v>
      </c>
      <c r="X2293" s="9" t="n">
        <v>0</v>
      </c>
      <c r="Y2293" s="9" t="n">
        <v>0</v>
      </c>
      <c r="Z2293" s="9" t="n">
        <v>0</v>
      </c>
      <c r="AA2293" s="9" t="n">
        <v>3447.07</v>
      </c>
      <c r="AB2293" s="9" t="n">
        <v>0</v>
      </c>
      <c r="AC2293" s="9" t="n">
        <v>0</v>
      </c>
      <c r="AD2293" s="9" t="n">
        <v>0</v>
      </c>
      <c r="AE2293" s="9" t="n">
        <v>14712.4</v>
      </c>
      <c r="AF2293" s="9" t="n">
        <v>0</v>
      </c>
      <c r="AG2293" s="9" t="n">
        <v>53265.22</v>
      </c>
      <c r="AH2293" s="9" t="n">
        <v>7434.81</v>
      </c>
      <c r="AI2293" s="9" t="n">
        <v>0</v>
      </c>
      <c r="AJ2293" s="9" t="n">
        <v>20768.3</v>
      </c>
      <c r="AK2293" s="9" t="n">
        <v>25062.11</v>
      </c>
      <c r="AL2293" s="9" t="n">
        <v>0</v>
      </c>
      <c r="AM2293" s="9" t="n">
        <v>0</v>
      </c>
      <c r="AN2293" s="9" t="n">
        <v>0</v>
      </c>
      <c r="AO2293" s="9" t="n">
        <v>0</v>
      </c>
      <c r="AP2293" s="9" t="n">
        <v>0</v>
      </c>
      <c r="AQ2293" s="9" t="n">
        <v>0</v>
      </c>
      <c r="AR2293" s="9" t="n">
        <v>0</v>
      </c>
      <c r="AS2293" s="9" t="n">
        <v>0</v>
      </c>
      <c r="AT2293" s="9" t="n">
        <f aca="false">T2293-G2293</f>
        <v>18159.47</v>
      </c>
      <c r="AU2293" s="10" t="str">
        <f aca="false">IF(G2293=0,"",(T2293-G2293)/G2293)</f>
        <v/>
      </c>
      <c r="AV2293" s="9" t="n">
        <f aca="false">AG2293-T2293</f>
        <v>35105.75</v>
      </c>
      <c r="AW2293" s="10" t="n">
        <f aca="false">IF(T2293=0,"",(AG2293-T2293)/T2293)</f>
        <v>1.93319243347961</v>
      </c>
      <c r="AX2293" s="0" t="str">
        <f aca="false">IF(AND(T2293=0,AG2293&gt;0),"Novo/Recuperado",IF(AND(T2293&gt;0,AG2293=0),"Perdido",IF(AG2293&gt;T2293,"Crescimento",IF(AG2293&lt;T2293,"Queda","Estável"))))</f>
        <v>Crescimento</v>
      </c>
      <c r="AY2293" s="10" t="n">
        <f aca="false">IF(SUM($AG:$AG)=0,0,AG2293/SUM($AG:$AG))</f>
        <v>0.00401757014915515</v>
      </c>
      <c r="AZ2293" s="9" t="n">
        <f aca="false">IF(AG2293&lt;T2293,T2293-AG2293,0)</f>
        <v>0</v>
      </c>
      <c r="BA2293" s="9" t="n">
        <f aca="false">AG2293/5*12</f>
        <v>127836.528</v>
      </c>
      <c r="BB2293" s="9" t="n">
        <f aca="false">BA2293-T2293</f>
        <v>109677.058</v>
      </c>
    </row>
    <row r="2294" customFormat="false" ht="15" hidden="false" customHeight="false" outlineLevel="0" collapsed="false">
      <c r="A2294" s="0" t="s">
        <v>14</v>
      </c>
      <c r="D2294" s="0" t="s">
        <v>14</v>
      </c>
      <c r="E2294" s="0" t="s">
        <v>4590</v>
      </c>
      <c r="F2294" s="0" t="s">
        <v>4591</v>
      </c>
      <c r="G2294" s="9" t="n">
        <v>0</v>
      </c>
      <c r="H2294" s="9" t="n">
        <v>0</v>
      </c>
      <c r="I2294" s="9" t="n">
        <v>0</v>
      </c>
      <c r="J2294" s="9" t="n">
        <v>0</v>
      </c>
      <c r="K2294" s="9" t="n">
        <v>0</v>
      </c>
      <c r="L2294" s="9" t="n">
        <v>0</v>
      </c>
      <c r="M2294" s="9" t="n">
        <v>0</v>
      </c>
      <c r="N2294" s="9" t="n">
        <v>0</v>
      </c>
      <c r="O2294" s="9" t="n">
        <v>0</v>
      </c>
      <c r="P2294" s="9" t="n">
        <v>0</v>
      </c>
      <c r="Q2294" s="9" t="n">
        <v>0</v>
      </c>
      <c r="R2294" s="9" t="n">
        <v>0</v>
      </c>
      <c r="S2294" s="9" t="n">
        <v>0</v>
      </c>
      <c r="T2294" s="9" t="n">
        <v>0</v>
      </c>
      <c r="U2294" s="9" t="n">
        <v>0</v>
      </c>
      <c r="V2294" s="9" t="n">
        <v>0</v>
      </c>
      <c r="W2294" s="9" t="n">
        <v>0</v>
      </c>
      <c r="X2294" s="9" t="n">
        <v>0</v>
      </c>
      <c r="Y2294" s="9" t="n">
        <v>0</v>
      </c>
      <c r="Z2294" s="9" t="n">
        <v>0</v>
      </c>
      <c r="AA2294" s="9" t="n">
        <v>0</v>
      </c>
      <c r="AB2294" s="9" t="n">
        <v>0</v>
      </c>
      <c r="AC2294" s="9" t="n">
        <v>0</v>
      </c>
      <c r="AD2294" s="9" t="n">
        <v>0</v>
      </c>
      <c r="AE2294" s="9" t="n">
        <v>0</v>
      </c>
      <c r="AF2294" s="9" t="n">
        <v>0</v>
      </c>
      <c r="AG2294" s="9" t="n">
        <v>50153.4</v>
      </c>
      <c r="AH2294" s="9" t="n">
        <v>0</v>
      </c>
      <c r="AI2294" s="9" t="n">
        <v>50153.4</v>
      </c>
      <c r="AJ2294" s="9" t="n">
        <v>0</v>
      </c>
      <c r="AK2294" s="9" t="n">
        <v>0</v>
      </c>
      <c r="AL2294" s="9" t="n">
        <v>0</v>
      </c>
      <c r="AM2294" s="9" t="n">
        <v>0</v>
      </c>
      <c r="AN2294" s="9" t="n">
        <v>0</v>
      </c>
      <c r="AO2294" s="9" t="n">
        <v>0</v>
      </c>
      <c r="AP2294" s="9" t="n">
        <v>0</v>
      </c>
      <c r="AQ2294" s="9" t="n">
        <v>0</v>
      </c>
      <c r="AR2294" s="9" t="n">
        <v>0</v>
      </c>
      <c r="AS2294" s="9" t="n">
        <v>0</v>
      </c>
      <c r="AT2294" s="9" t="n">
        <f aca="false">T2294-G2294</f>
        <v>0</v>
      </c>
      <c r="AU2294" s="10" t="str">
        <f aca="false">IF(G2294=0,"",(T2294-G2294)/G2294)</f>
        <v/>
      </c>
      <c r="AV2294" s="9" t="n">
        <f aca="false">AG2294-T2294</f>
        <v>50153.4</v>
      </c>
      <c r="AW2294" s="10" t="str">
        <f aca="false">IF(T2294=0,"",(AG2294-T2294)/T2294)</f>
        <v/>
      </c>
      <c r="AX2294" s="0" t="str">
        <f aca="false">IF(AND(T2294=0,AG2294&gt;0),"Novo/Recuperado",IF(AND(T2294&gt;0,AG2294=0),"Perdido",IF(AG2294&gt;T2294,"Crescimento",IF(AG2294&lt;T2294,"Queda","Estável"))))</f>
        <v>Novo/Recuperado</v>
      </c>
      <c r="AY2294" s="10" t="n">
        <f aca="false">IF(SUM($AG:$AG)=0,0,AG2294/SUM($AG:$AG))</f>
        <v>0.00378285873443568</v>
      </c>
      <c r="AZ2294" s="9" t="n">
        <f aca="false">IF(AG2294&lt;T2294,T2294-AG2294,0)</f>
        <v>0</v>
      </c>
      <c r="BA2294" s="9" t="n">
        <f aca="false">AG2294/5*12</f>
        <v>120368.16</v>
      </c>
      <c r="BB2294" s="9" t="n">
        <f aca="false">BA2294-T2294</f>
        <v>120368.16</v>
      </c>
    </row>
    <row r="2295" customFormat="false" ht="15" hidden="false" customHeight="false" outlineLevel="0" collapsed="false">
      <c r="A2295" s="0" t="s">
        <v>20</v>
      </c>
      <c r="B2295" s="0" t="s">
        <v>791</v>
      </c>
      <c r="C2295" s="0" t="s">
        <v>20</v>
      </c>
      <c r="D2295" s="0" t="s">
        <v>20</v>
      </c>
      <c r="E2295" s="0" t="s">
        <v>818</v>
      </c>
      <c r="F2295" s="0" t="s">
        <v>819</v>
      </c>
      <c r="G2295" s="9" t="n">
        <v>622448.5</v>
      </c>
      <c r="H2295" s="9" t="n">
        <v>63757.6</v>
      </c>
      <c r="I2295" s="9" t="n">
        <v>25472.36</v>
      </c>
      <c r="J2295" s="9" t="n">
        <v>69109.06</v>
      </c>
      <c r="K2295" s="9" t="n">
        <v>23566.61</v>
      </c>
      <c r="L2295" s="9" t="n">
        <v>22832.34</v>
      </c>
      <c r="M2295" s="9" t="n">
        <v>20445.97</v>
      </c>
      <c r="N2295" s="9" t="n">
        <v>87279.13</v>
      </c>
      <c r="O2295" s="9" t="n">
        <v>27802.04</v>
      </c>
      <c r="P2295" s="9" t="n">
        <v>32592.52</v>
      </c>
      <c r="Q2295" s="9" t="n">
        <v>120674.29</v>
      </c>
      <c r="R2295" s="9" t="n">
        <v>6883.68</v>
      </c>
      <c r="S2295" s="9" t="n">
        <v>122032.9</v>
      </c>
      <c r="T2295" s="9" t="n">
        <v>407939.46</v>
      </c>
      <c r="U2295" s="9" t="n">
        <v>52636.02</v>
      </c>
      <c r="V2295" s="9" t="n">
        <v>43945.6</v>
      </c>
      <c r="W2295" s="9" t="n">
        <v>32019.68</v>
      </c>
      <c r="X2295" s="9" t="n">
        <v>14030.69</v>
      </c>
      <c r="Y2295" s="9" t="n">
        <v>24182.7</v>
      </c>
      <c r="Z2295" s="9" t="n">
        <v>27460.52</v>
      </c>
      <c r="AA2295" s="9" t="n">
        <v>47555.82</v>
      </c>
      <c r="AB2295" s="9" t="n">
        <v>0</v>
      </c>
      <c r="AC2295" s="9" t="n">
        <v>34980</v>
      </c>
      <c r="AD2295" s="9" t="n">
        <v>18228.51</v>
      </c>
      <c r="AE2295" s="9" t="n">
        <v>60155.47</v>
      </c>
      <c r="AF2295" s="9" t="n">
        <v>52744.45</v>
      </c>
      <c r="AG2295" s="9" t="n">
        <v>220248.26</v>
      </c>
      <c r="AH2295" s="9" t="n">
        <v>64309.59</v>
      </c>
      <c r="AI2295" s="9" t="n">
        <v>37320</v>
      </c>
      <c r="AJ2295" s="9" t="n">
        <v>52382.19</v>
      </c>
      <c r="AK2295" s="9" t="n">
        <v>54760.41</v>
      </c>
      <c r="AL2295" s="9" t="n">
        <v>11476.07</v>
      </c>
      <c r="AM2295" s="9" t="n">
        <v>0</v>
      </c>
      <c r="AN2295" s="9" t="n">
        <v>0</v>
      </c>
      <c r="AO2295" s="9" t="n">
        <v>0</v>
      </c>
      <c r="AP2295" s="9" t="n">
        <v>0</v>
      </c>
      <c r="AQ2295" s="9" t="n">
        <v>0</v>
      </c>
      <c r="AR2295" s="9" t="n">
        <v>0</v>
      </c>
      <c r="AS2295" s="9" t="n">
        <v>0</v>
      </c>
      <c r="AT2295" s="9" t="n">
        <f aca="false">T2295-G2295</f>
        <v>-214509.04</v>
      </c>
      <c r="AU2295" s="10" t="n">
        <f aca="false">IF(G2295=0,"",(T2295-G2295)/G2295)</f>
        <v>-0.34462134618366</v>
      </c>
      <c r="AV2295" s="9" t="n">
        <f aca="false">AG2295-T2295</f>
        <v>-187691.2</v>
      </c>
      <c r="AW2295" s="10" t="n">
        <f aca="false">IF(T2295=0,"",(AG2295-T2295)/T2295)</f>
        <v>-0.460095721066062</v>
      </c>
      <c r="AX2295" s="0" t="str">
        <f aca="false">IF(AND(T2295=0,AG2295&gt;0),"Novo/Recuperado",IF(AND(T2295&gt;0,AG2295=0),"Perdido",IF(AG2295&gt;T2295,"Crescimento",IF(AG2295&lt;T2295,"Queda","Estável"))))</f>
        <v>Queda</v>
      </c>
      <c r="AY2295" s="10" t="n">
        <f aca="false">IF(SUM($AG:$AG)=0,0,AG2295/SUM($AG:$AG))</f>
        <v>0.0166123942561274</v>
      </c>
      <c r="AZ2295" s="9" t="n">
        <f aca="false">IF(AG2295&lt;T2295,T2295-AG2295,0)</f>
        <v>187691.2</v>
      </c>
      <c r="BA2295" s="9" t="n">
        <f aca="false">AG2295/5*12</f>
        <v>528595.824</v>
      </c>
      <c r="BB2295" s="9" t="n">
        <f aca="false">BA2295-T2295</f>
        <v>120656.364</v>
      </c>
    </row>
    <row r="2296" customFormat="false" ht="15" hidden="false" customHeight="false" outlineLevel="0" collapsed="false">
      <c r="A2296" s="0" t="s">
        <v>16</v>
      </c>
      <c r="C2296" s="0" t="s">
        <v>16</v>
      </c>
      <c r="D2296" s="0" t="s">
        <v>16</v>
      </c>
      <c r="E2296" s="0" t="s">
        <v>4096</v>
      </c>
      <c r="F2296" s="0" t="s">
        <v>4097</v>
      </c>
      <c r="G2296" s="9" t="n">
        <v>0</v>
      </c>
      <c r="H2296" s="9" t="n">
        <v>0</v>
      </c>
      <c r="I2296" s="9" t="n">
        <v>0</v>
      </c>
      <c r="J2296" s="9" t="n">
        <v>0</v>
      </c>
      <c r="K2296" s="9" t="n">
        <v>0</v>
      </c>
      <c r="L2296" s="9" t="n">
        <v>0</v>
      </c>
      <c r="M2296" s="9" t="n">
        <v>0</v>
      </c>
      <c r="N2296" s="9" t="n">
        <v>0</v>
      </c>
      <c r="O2296" s="9" t="n">
        <v>0</v>
      </c>
      <c r="P2296" s="9" t="n">
        <v>0</v>
      </c>
      <c r="Q2296" s="9" t="n">
        <v>0</v>
      </c>
      <c r="R2296" s="9" t="n">
        <v>0</v>
      </c>
      <c r="S2296" s="9" t="n">
        <v>0</v>
      </c>
      <c r="T2296" s="9" t="n">
        <v>162337.4</v>
      </c>
      <c r="U2296" s="9" t="n">
        <v>0</v>
      </c>
      <c r="V2296" s="9" t="n">
        <v>0</v>
      </c>
      <c r="W2296" s="9" t="n">
        <v>0</v>
      </c>
      <c r="X2296" s="9" t="n">
        <v>7588</v>
      </c>
      <c r="Y2296" s="9" t="n">
        <v>14416</v>
      </c>
      <c r="Z2296" s="9" t="n">
        <v>14412</v>
      </c>
      <c r="AA2296" s="9" t="n">
        <v>13504</v>
      </c>
      <c r="AB2296" s="9" t="n">
        <v>23365.76</v>
      </c>
      <c r="AC2296" s="9" t="n">
        <v>26220</v>
      </c>
      <c r="AD2296" s="9" t="n">
        <v>0</v>
      </c>
      <c r="AE2296" s="9" t="n">
        <v>42688.32</v>
      </c>
      <c r="AF2296" s="9" t="n">
        <v>20143.32</v>
      </c>
      <c r="AG2296" s="9" t="n">
        <v>118055.82</v>
      </c>
      <c r="AH2296" s="9" t="n">
        <v>29116.16</v>
      </c>
      <c r="AI2296" s="9" t="n">
        <v>88939.66</v>
      </c>
      <c r="AJ2296" s="9" t="n">
        <v>0</v>
      </c>
      <c r="AK2296" s="9" t="n">
        <v>0</v>
      </c>
      <c r="AL2296" s="9" t="n">
        <v>0</v>
      </c>
      <c r="AM2296" s="9" t="n">
        <v>0</v>
      </c>
      <c r="AN2296" s="9" t="n">
        <v>0</v>
      </c>
      <c r="AO2296" s="9" t="n">
        <v>0</v>
      </c>
      <c r="AP2296" s="9" t="n">
        <v>0</v>
      </c>
      <c r="AQ2296" s="9" t="n">
        <v>0</v>
      </c>
      <c r="AR2296" s="9" t="n">
        <v>0</v>
      </c>
      <c r="AS2296" s="9" t="n">
        <v>0</v>
      </c>
      <c r="AT2296" s="9" t="n">
        <f aca="false">T2296-G2296</f>
        <v>162337.4</v>
      </c>
      <c r="AU2296" s="10" t="str">
        <f aca="false">IF(G2296=0,"",(T2296-G2296)/G2296)</f>
        <v/>
      </c>
      <c r="AV2296" s="9" t="n">
        <f aca="false">AG2296-T2296</f>
        <v>-44281.58</v>
      </c>
      <c r="AW2296" s="10" t="n">
        <f aca="false">IF(T2296=0,"",(AG2296-T2296)/T2296)</f>
        <v>-0.272774973604357</v>
      </c>
      <c r="AX2296" s="0" t="str">
        <f aca="false">IF(AND(T2296=0,AG2296&gt;0),"Novo/Recuperado",IF(AND(T2296&gt;0,AG2296=0),"Perdido",IF(AG2296&gt;T2296,"Crescimento",IF(AG2296&lt;T2296,"Queda","Estável"))))</f>
        <v>Queda</v>
      </c>
      <c r="AY2296" s="10" t="n">
        <f aca="false">IF(SUM($AG:$AG)=0,0,AG2296/SUM($AG:$AG))</f>
        <v>0.0089044509412715</v>
      </c>
      <c r="AZ2296" s="9" t="n">
        <f aca="false">IF(AG2296&lt;T2296,T2296-AG2296,0)</f>
        <v>44281.58</v>
      </c>
      <c r="BA2296" s="9" t="n">
        <f aca="false">AG2296/5*12</f>
        <v>283333.968</v>
      </c>
      <c r="BB2296" s="9" t="n">
        <f aca="false">BA2296-T2296</f>
        <v>120996.568</v>
      </c>
    </row>
    <row r="2297" customFormat="false" ht="15" hidden="false" customHeight="false" outlineLevel="0" collapsed="false">
      <c r="A2297" s="0" t="s">
        <v>22</v>
      </c>
      <c r="C2297" s="0" t="s">
        <v>16</v>
      </c>
      <c r="D2297" s="0" t="s">
        <v>22</v>
      </c>
      <c r="E2297" s="0" t="s">
        <v>4502</v>
      </c>
      <c r="F2297" s="0" t="s">
        <v>4503</v>
      </c>
      <c r="G2297" s="9" t="n">
        <v>0</v>
      </c>
      <c r="H2297" s="9" t="n">
        <v>0</v>
      </c>
      <c r="I2297" s="9" t="n">
        <v>0</v>
      </c>
      <c r="J2297" s="9" t="n">
        <v>0</v>
      </c>
      <c r="K2297" s="9" t="n">
        <v>0</v>
      </c>
      <c r="L2297" s="9" t="n">
        <v>0</v>
      </c>
      <c r="M2297" s="9" t="n">
        <v>0</v>
      </c>
      <c r="N2297" s="9" t="n">
        <v>0</v>
      </c>
      <c r="O2297" s="9" t="n">
        <v>0</v>
      </c>
      <c r="P2297" s="9" t="n">
        <v>0</v>
      </c>
      <c r="Q2297" s="9" t="n">
        <v>0</v>
      </c>
      <c r="R2297" s="9" t="n">
        <v>0</v>
      </c>
      <c r="S2297" s="9" t="n">
        <v>0</v>
      </c>
      <c r="T2297" s="9" t="n">
        <v>7453.44</v>
      </c>
      <c r="U2297" s="9" t="n">
        <v>0</v>
      </c>
      <c r="V2297" s="9" t="n">
        <v>0</v>
      </c>
      <c r="W2297" s="9" t="n">
        <v>0</v>
      </c>
      <c r="X2297" s="9" t="n">
        <v>0</v>
      </c>
      <c r="Y2297" s="9" t="n">
        <v>0</v>
      </c>
      <c r="Z2297" s="9" t="n">
        <v>0</v>
      </c>
      <c r="AA2297" s="9" t="n">
        <v>0</v>
      </c>
      <c r="AB2297" s="9" t="n">
        <v>0</v>
      </c>
      <c r="AC2297" s="9" t="n">
        <v>0</v>
      </c>
      <c r="AD2297" s="9" t="n">
        <v>0</v>
      </c>
      <c r="AE2297" s="9" t="n">
        <v>0</v>
      </c>
      <c r="AF2297" s="9" t="n">
        <v>7453.44</v>
      </c>
      <c r="AG2297" s="9" t="n">
        <v>54757.76</v>
      </c>
      <c r="AH2297" s="9" t="n">
        <v>10482.41</v>
      </c>
      <c r="AI2297" s="9" t="n">
        <v>4516.04</v>
      </c>
      <c r="AJ2297" s="9" t="n">
        <v>28794.71</v>
      </c>
      <c r="AK2297" s="9" t="n">
        <v>6268.77</v>
      </c>
      <c r="AL2297" s="9" t="n">
        <v>4695.83</v>
      </c>
      <c r="AM2297" s="9" t="n">
        <v>0</v>
      </c>
      <c r="AN2297" s="9" t="n">
        <v>0</v>
      </c>
      <c r="AO2297" s="9" t="n">
        <v>0</v>
      </c>
      <c r="AP2297" s="9" t="n">
        <v>0</v>
      </c>
      <c r="AQ2297" s="9" t="n">
        <v>0</v>
      </c>
      <c r="AR2297" s="9" t="n">
        <v>0</v>
      </c>
      <c r="AS2297" s="9" t="n">
        <v>0</v>
      </c>
      <c r="AT2297" s="9" t="n">
        <f aca="false">T2297-G2297</f>
        <v>7453.44</v>
      </c>
      <c r="AU2297" s="10" t="str">
        <f aca="false">IF(G2297=0,"",(T2297-G2297)/G2297)</f>
        <v/>
      </c>
      <c r="AV2297" s="9" t="n">
        <f aca="false">AG2297-T2297</f>
        <v>47304.32</v>
      </c>
      <c r="AW2297" s="10" t="n">
        <f aca="false">IF(T2297=0,"",(AG2297-T2297)/T2297)</f>
        <v>6.34664262407693</v>
      </c>
      <c r="AX2297" s="0" t="str">
        <f aca="false">IF(AND(T2297=0,AG2297&gt;0),"Novo/Recuperado",IF(AND(T2297&gt;0,AG2297=0),"Perdido",IF(AG2297&gt;T2297,"Crescimento",IF(AG2297&lt;T2297,"Queda","Estável"))))</f>
        <v>Crescimento</v>
      </c>
      <c r="AY2297" s="10" t="n">
        <f aca="false">IF(SUM($AG:$AG)=0,0,AG2297/SUM($AG:$AG))</f>
        <v>0.0041301461255694</v>
      </c>
      <c r="AZ2297" s="9" t="n">
        <f aca="false">IF(AG2297&lt;T2297,T2297-AG2297,0)</f>
        <v>0</v>
      </c>
      <c r="BA2297" s="9" t="n">
        <f aca="false">AG2297/5*12</f>
        <v>131418.624</v>
      </c>
      <c r="BB2297" s="9" t="n">
        <f aca="false">BA2297-T2297</f>
        <v>123965.184</v>
      </c>
    </row>
    <row r="2298" customFormat="false" ht="15" hidden="false" customHeight="false" outlineLevel="0" collapsed="false">
      <c r="A2298" s="0" t="s">
        <v>18</v>
      </c>
      <c r="C2298" s="0" t="s">
        <v>18</v>
      </c>
      <c r="D2298" s="0" t="s">
        <v>18</v>
      </c>
      <c r="E2298" s="0" t="s">
        <v>3907</v>
      </c>
      <c r="F2298" s="0" t="s">
        <v>3908</v>
      </c>
      <c r="G2298" s="9" t="n">
        <v>0</v>
      </c>
      <c r="H2298" s="9" t="n">
        <v>0</v>
      </c>
      <c r="I2298" s="9" t="n">
        <v>0</v>
      </c>
      <c r="J2298" s="9" t="n">
        <v>0</v>
      </c>
      <c r="K2298" s="9" t="n">
        <v>0</v>
      </c>
      <c r="L2298" s="9" t="n">
        <v>0</v>
      </c>
      <c r="M2298" s="9" t="n">
        <v>0</v>
      </c>
      <c r="N2298" s="9" t="n">
        <v>0</v>
      </c>
      <c r="O2298" s="9" t="n">
        <v>0</v>
      </c>
      <c r="P2298" s="9" t="n">
        <v>0</v>
      </c>
      <c r="Q2298" s="9" t="n">
        <v>0</v>
      </c>
      <c r="R2298" s="9" t="n">
        <v>0</v>
      </c>
      <c r="S2298" s="9" t="n">
        <v>0</v>
      </c>
      <c r="T2298" s="9" t="n">
        <v>11634</v>
      </c>
      <c r="U2298" s="9" t="n">
        <v>0</v>
      </c>
      <c r="V2298" s="9" t="n">
        <v>11634</v>
      </c>
      <c r="W2298" s="9" t="n">
        <v>0</v>
      </c>
      <c r="X2298" s="9" t="n">
        <v>0</v>
      </c>
      <c r="Y2298" s="9" t="n">
        <v>0</v>
      </c>
      <c r="Z2298" s="9" t="n">
        <v>0</v>
      </c>
      <c r="AA2298" s="9" t="n">
        <v>0</v>
      </c>
      <c r="AB2298" s="9" t="n">
        <v>0</v>
      </c>
      <c r="AC2298" s="9" t="n">
        <v>0</v>
      </c>
      <c r="AD2298" s="9" t="n">
        <v>0</v>
      </c>
      <c r="AE2298" s="9" t="n">
        <v>0</v>
      </c>
      <c r="AF2298" s="9" t="n">
        <v>0</v>
      </c>
      <c r="AG2298" s="9" t="n">
        <v>56688.1</v>
      </c>
      <c r="AH2298" s="9" t="n">
        <v>24813.6</v>
      </c>
      <c r="AI2298" s="9" t="n">
        <v>0</v>
      </c>
      <c r="AJ2298" s="9" t="n">
        <v>16167</v>
      </c>
      <c r="AK2298" s="9" t="n">
        <v>15707.5</v>
      </c>
      <c r="AL2298" s="9" t="n">
        <v>0</v>
      </c>
      <c r="AM2298" s="9" t="n">
        <v>0</v>
      </c>
      <c r="AN2298" s="9" t="n">
        <v>0</v>
      </c>
      <c r="AO2298" s="9" t="n">
        <v>0</v>
      </c>
      <c r="AP2298" s="9" t="n">
        <v>0</v>
      </c>
      <c r="AQ2298" s="9" t="n">
        <v>0</v>
      </c>
      <c r="AR2298" s="9" t="n">
        <v>0</v>
      </c>
      <c r="AS2298" s="9" t="n">
        <v>0</v>
      </c>
      <c r="AT2298" s="9" t="n">
        <f aca="false">T2298-G2298</f>
        <v>11634</v>
      </c>
      <c r="AU2298" s="10" t="str">
        <f aca="false">IF(G2298=0,"",(T2298-G2298)/G2298)</f>
        <v/>
      </c>
      <c r="AV2298" s="9" t="n">
        <f aca="false">AG2298-T2298</f>
        <v>45054.1</v>
      </c>
      <c r="AW2298" s="10" t="n">
        <f aca="false">IF(T2298=0,"",(AG2298-T2298)/T2298)</f>
        <v>3.87262334536703</v>
      </c>
      <c r="AX2298" s="0" t="str">
        <f aca="false">IF(AND(T2298=0,AG2298&gt;0),"Novo/Recuperado",IF(AND(T2298&gt;0,AG2298=0),"Perdido",IF(AG2298&gt;T2298,"Crescimento",IF(AG2298&lt;T2298,"Queda","Estável"))))</f>
        <v>Crescimento</v>
      </c>
      <c r="AY2298" s="10" t="n">
        <f aca="false">IF(SUM($AG:$AG)=0,0,AG2298/SUM($AG:$AG))</f>
        <v>0.00427574350340282</v>
      </c>
      <c r="AZ2298" s="9" t="n">
        <f aca="false">IF(AG2298&lt;T2298,T2298-AG2298,0)</f>
        <v>0</v>
      </c>
      <c r="BA2298" s="9" t="n">
        <f aca="false">AG2298/5*12</f>
        <v>136051.44</v>
      </c>
      <c r="BB2298" s="9" t="n">
        <f aca="false">BA2298-T2298</f>
        <v>124417.44</v>
      </c>
    </row>
    <row r="2299" customFormat="false" ht="15" hidden="false" customHeight="false" outlineLevel="0" collapsed="false">
      <c r="A2299" s="0" t="s">
        <v>16</v>
      </c>
      <c r="D2299" s="0" t="s">
        <v>16</v>
      </c>
      <c r="E2299" s="0" t="s">
        <v>4693</v>
      </c>
      <c r="F2299" s="0" t="s">
        <v>4694</v>
      </c>
      <c r="G2299" s="9" t="n">
        <v>0</v>
      </c>
      <c r="H2299" s="9" t="n">
        <v>0</v>
      </c>
      <c r="I2299" s="9" t="n">
        <v>0</v>
      </c>
      <c r="J2299" s="9" t="n">
        <v>0</v>
      </c>
      <c r="K2299" s="9" t="n">
        <v>0</v>
      </c>
      <c r="L2299" s="9" t="n">
        <v>0</v>
      </c>
      <c r="M2299" s="9" t="n">
        <v>0</v>
      </c>
      <c r="N2299" s="9" t="n">
        <v>0</v>
      </c>
      <c r="O2299" s="9" t="n">
        <v>0</v>
      </c>
      <c r="P2299" s="9" t="n">
        <v>0</v>
      </c>
      <c r="Q2299" s="9" t="n">
        <v>0</v>
      </c>
      <c r="R2299" s="9" t="n">
        <v>0</v>
      </c>
      <c r="S2299" s="9" t="n">
        <v>0</v>
      </c>
      <c r="T2299" s="9" t="n">
        <v>0</v>
      </c>
      <c r="U2299" s="9" t="n">
        <v>0</v>
      </c>
      <c r="V2299" s="9" t="n">
        <v>0</v>
      </c>
      <c r="W2299" s="9" t="n">
        <v>0</v>
      </c>
      <c r="X2299" s="9" t="n">
        <v>0</v>
      </c>
      <c r="Y2299" s="9" t="n">
        <v>0</v>
      </c>
      <c r="Z2299" s="9" t="n">
        <v>0</v>
      </c>
      <c r="AA2299" s="9" t="n">
        <v>0</v>
      </c>
      <c r="AB2299" s="9" t="n">
        <v>0</v>
      </c>
      <c r="AC2299" s="9" t="n">
        <v>0</v>
      </c>
      <c r="AD2299" s="9" t="n">
        <v>0</v>
      </c>
      <c r="AE2299" s="9" t="n">
        <v>0</v>
      </c>
      <c r="AF2299" s="9" t="n">
        <v>0</v>
      </c>
      <c r="AG2299" s="9" t="n">
        <v>54633.79</v>
      </c>
      <c r="AH2299" s="9" t="n">
        <v>0</v>
      </c>
      <c r="AI2299" s="9" t="n">
        <v>0</v>
      </c>
      <c r="AJ2299" s="9" t="n">
        <v>0</v>
      </c>
      <c r="AK2299" s="9" t="n">
        <v>32779.07</v>
      </c>
      <c r="AL2299" s="9" t="n">
        <v>21854.72</v>
      </c>
      <c r="AM2299" s="9" t="n">
        <v>0</v>
      </c>
      <c r="AN2299" s="9" t="n">
        <v>0</v>
      </c>
      <c r="AO2299" s="9" t="n">
        <v>0</v>
      </c>
      <c r="AP2299" s="9" t="n">
        <v>0</v>
      </c>
      <c r="AQ2299" s="9" t="n">
        <v>0</v>
      </c>
      <c r="AR2299" s="9" t="n">
        <v>0</v>
      </c>
      <c r="AS2299" s="9" t="n">
        <v>0</v>
      </c>
      <c r="AT2299" s="9" t="n">
        <f aca="false">T2299-G2299</f>
        <v>0</v>
      </c>
      <c r="AU2299" s="10" t="str">
        <f aca="false">IF(G2299=0,"",(T2299-G2299)/G2299)</f>
        <v/>
      </c>
      <c r="AV2299" s="9" t="n">
        <f aca="false">AG2299-T2299</f>
        <v>54633.79</v>
      </c>
      <c r="AW2299" s="10" t="str">
        <f aca="false">IF(T2299=0,"",(AG2299-T2299)/T2299)</f>
        <v/>
      </c>
      <c r="AX2299" s="0" t="str">
        <f aca="false">IF(AND(T2299=0,AG2299&gt;0),"Novo/Recuperado",IF(AND(T2299&gt;0,AG2299=0),"Perdido",IF(AG2299&gt;T2299,"Crescimento",IF(AG2299&lt;T2299,"Queda","Estável"))))</f>
        <v>Novo/Recuperado</v>
      </c>
      <c r="AY2299" s="10" t="n">
        <f aca="false">IF(SUM($AG:$AG)=0,0,AG2299/SUM($AG:$AG))</f>
        <v>0.00412079559305699</v>
      </c>
      <c r="AZ2299" s="9" t="n">
        <f aca="false">IF(AG2299&lt;T2299,T2299-AG2299,0)</f>
        <v>0</v>
      </c>
      <c r="BA2299" s="9" t="n">
        <f aca="false">AG2299/5*12</f>
        <v>131121.096</v>
      </c>
      <c r="BB2299" s="9" t="n">
        <f aca="false">BA2299-T2299</f>
        <v>131121.096</v>
      </c>
    </row>
    <row r="2300" customFormat="false" ht="15" hidden="false" customHeight="false" outlineLevel="0" collapsed="false">
      <c r="A2300" s="0" t="s">
        <v>14</v>
      </c>
      <c r="B2300" s="0" t="s">
        <v>14</v>
      </c>
      <c r="C2300" s="0" t="s">
        <v>14</v>
      </c>
      <c r="D2300" s="0" t="s">
        <v>14</v>
      </c>
      <c r="E2300" s="0" t="s">
        <v>236</v>
      </c>
      <c r="F2300" s="0" t="s">
        <v>237</v>
      </c>
      <c r="G2300" s="9" t="n">
        <v>643596</v>
      </c>
      <c r="H2300" s="9" t="n">
        <v>4375.1</v>
      </c>
      <c r="I2300" s="9" t="n">
        <v>18465.6</v>
      </c>
      <c r="J2300" s="9" t="n">
        <v>62347.47</v>
      </c>
      <c r="K2300" s="9" t="n">
        <v>35310.26</v>
      </c>
      <c r="L2300" s="9" t="n">
        <v>61776.72</v>
      </c>
      <c r="M2300" s="9" t="n">
        <v>34023.14</v>
      </c>
      <c r="N2300" s="9" t="n">
        <v>63759.77</v>
      </c>
      <c r="O2300" s="9" t="n">
        <v>99157.92</v>
      </c>
      <c r="P2300" s="9" t="n">
        <v>70897.38</v>
      </c>
      <c r="Q2300" s="9" t="n">
        <v>69973.98</v>
      </c>
      <c r="R2300" s="9" t="n">
        <v>45004.89</v>
      </c>
      <c r="S2300" s="9" t="n">
        <v>78503.77</v>
      </c>
      <c r="T2300" s="9" t="n">
        <v>848557.719999999</v>
      </c>
      <c r="U2300" s="9" t="n">
        <v>69126.1</v>
      </c>
      <c r="V2300" s="9" t="n">
        <v>50832.15</v>
      </c>
      <c r="W2300" s="9" t="n">
        <v>54646.14</v>
      </c>
      <c r="X2300" s="9" t="n">
        <v>87311.19</v>
      </c>
      <c r="Y2300" s="9" t="n">
        <v>65106.52</v>
      </c>
      <c r="Z2300" s="9" t="n">
        <v>51982.02</v>
      </c>
      <c r="AA2300" s="9" t="n">
        <v>51555.26</v>
      </c>
      <c r="AB2300" s="9" t="n">
        <v>53845.85</v>
      </c>
      <c r="AC2300" s="9" t="n">
        <v>57121.22</v>
      </c>
      <c r="AD2300" s="9" t="n">
        <v>131908.21</v>
      </c>
      <c r="AE2300" s="9" t="n">
        <v>91206.98</v>
      </c>
      <c r="AF2300" s="9" t="n">
        <v>83916.08</v>
      </c>
      <c r="AG2300" s="9" t="n">
        <v>408356.4</v>
      </c>
      <c r="AH2300" s="9" t="n">
        <v>98209.42</v>
      </c>
      <c r="AI2300" s="9" t="n">
        <v>72201.49</v>
      </c>
      <c r="AJ2300" s="9" t="n">
        <v>92967.9800000001</v>
      </c>
      <c r="AK2300" s="9" t="n">
        <v>82943.36</v>
      </c>
      <c r="AL2300" s="9" t="n">
        <v>62034.1500000001</v>
      </c>
      <c r="AM2300" s="9" t="n">
        <v>0</v>
      </c>
      <c r="AN2300" s="9" t="n">
        <v>0</v>
      </c>
      <c r="AO2300" s="9" t="n">
        <v>0</v>
      </c>
      <c r="AP2300" s="9" t="n">
        <v>0</v>
      </c>
      <c r="AQ2300" s="9" t="n">
        <v>0</v>
      </c>
      <c r="AR2300" s="9" t="n">
        <v>0</v>
      </c>
      <c r="AS2300" s="9" t="n">
        <v>0</v>
      </c>
      <c r="AT2300" s="9" t="n">
        <f aca="false">T2300-G2300</f>
        <v>204961.72</v>
      </c>
      <c r="AU2300" s="10" t="n">
        <f aca="false">IF(G2300=0,"",(T2300-G2300)/G2300)</f>
        <v>0.318463321711135</v>
      </c>
      <c r="AV2300" s="9" t="n">
        <f aca="false">AG2300-T2300</f>
        <v>-440201.319999999</v>
      </c>
      <c r="AW2300" s="10" t="n">
        <f aca="false">IF(T2300=0,"",(AG2300-T2300)/T2300)</f>
        <v>-0.518764144883391</v>
      </c>
      <c r="AX2300" s="0" t="str">
        <f aca="false">IF(AND(T2300=0,AG2300&gt;0),"Novo/Recuperado",IF(AND(T2300&gt;0,AG2300=0),"Perdido",IF(AG2300&gt;T2300,"Crescimento",IF(AG2300&lt;T2300,"Queda","Estável"))))</f>
        <v>Queda</v>
      </c>
      <c r="AY2300" s="10" t="n">
        <f aca="false">IF(SUM($AG:$AG)=0,0,AG2300/SUM($AG:$AG))</f>
        <v>0.0308005952637849</v>
      </c>
      <c r="AZ2300" s="9" t="n">
        <f aca="false">IF(AG2300&lt;T2300,T2300-AG2300,0)</f>
        <v>440201.319999999</v>
      </c>
      <c r="BA2300" s="9" t="n">
        <f aca="false">AG2300/5*12</f>
        <v>980055.359999999</v>
      </c>
      <c r="BB2300" s="9" t="n">
        <f aca="false">BA2300-T2300</f>
        <v>131497.64</v>
      </c>
    </row>
    <row r="2301" customFormat="false" ht="15" hidden="false" customHeight="false" outlineLevel="0" collapsed="false">
      <c r="A2301" s="0" t="s">
        <v>14</v>
      </c>
      <c r="D2301" s="0" t="s">
        <v>14</v>
      </c>
      <c r="E2301" s="0" t="s">
        <v>4588</v>
      </c>
      <c r="F2301" s="0" t="s">
        <v>4589</v>
      </c>
      <c r="G2301" s="9" t="n">
        <v>0</v>
      </c>
      <c r="H2301" s="9" t="n">
        <v>0</v>
      </c>
      <c r="I2301" s="9" t="n">
        <v>0</v>
      </c>
      <c r="J2301" s="9" t="n">
        <v>0</v>
      </c>
      <c r="K2301" s="9" t="n">
        <v>0</v>
      </c>
      <c r="L2301" s="9" t="n">
        <v>0</v>
      </c>
      <c r="M2301" s="9" t="n">
        <v>0</v>
      </c>
      <c r="N2301" s="9" t="n">
        <v>0</v>
      </c>
      <c r="O2301" s="9" t="n">
        <v>0</v>
      </c>
      <c r="P2301" s="9" t="n">
        <v>0</v>
      </c>
      <c r="Q2301" s="9" t="n">
        <v>0</v>
      </c>
      <c r="R2301" s="9" t="n">
        <v>0</v>
      </c>
      <c r="S2301" s="9" t="n">
        <v>0</v>
      </c>
      <c r="T2301" s="9" t="n">
        <v>0</v>
      </c>
      <c r="U2301" s="9" t="n">
        <v>0</v>
      </c>
      <c r="V2301" s="9" t="n">
        <v>0</v>
      </c>
      <c r="W2301" s="9" t="n">
        <v>0</v>
      </c>
      <c r="X2301" s="9" t="n">
        <v>0</v>
      </c>
      <c r="Y2301" s="9" t="n">
        <v>0</v>
      </c>
      <c r="Z2301" s="9" t="n">
        <v>0</v>
      </c>
      <c r="AA2301" s="9" t="n">
        <v>0</v>
      </c>
      <c r="AB2301" s="9" t="n">
        <v>0</v>
      </c>
      <c r="AC2301" s="9" t="n">
        <v>0</v>
      </c>
      <c r="AD2301" s="9" t="n">
        <v>0</v>
      </c>
      <c r="AE2301" s="9" t="n">
        <v>0</v>
      </c>
      <c r="AF2301" s="9" t="n">
        <v>0</v>
      </c>
      <c r="AG2301" s="9" t="n">
        <v>56997.78</v>
      </c>
      <c r="AH2301" s="9" t="n">
        <v>0</v>
      </c>
      <c r="AI2301" s="9" t="n">
        <v>54397.18</v>
      </c>
      <c r="AJ2301" s="9" t="n">
        <v>0</v>
      </c>
      <c r="AK2301" s="9" t="n">
        <v>2600.6</v>
      </c>
      <c r="AL2301" s="9" t="n">
        <v>0</v>
      </c>
      <c r="AM2301" s="9" t="n">
        <v>0</v>
      </c>
      <c r="AN2301" s="9" t="n">
        <v>0</v>
      </c>
      <c r="AO2301" s="9" t="n">
        <v>0</v>
      </c>
      <c r="AP2301" s="9" t="n">
        <v>0</v>
      </c>
      <c r="AQ2301" s="9" t="n">
        <v>0</v>
      </c>
      <c r="AR2301" s="9" t="n">
        <v>0</v>
      </c>
      <c r="AS2301" s="9" t="n">
        <v>0</v>
      </c>
      <c r="AT2301" s="9" t="n">
        <f aca="false">T2301-G2301</f>
        <v>0</v>
      </c>
      <c r="AU2301" s="10" t="str">
        <f aca="false">IF(G2301=0,"",(T2301-G2301)/G2301)</f>
        <v/>
      </c>
      <c r="AV2301" s="9" t="n">
        <f aca="false">AG2301-T2301</f>
        <v>56997.78</v>
      </c>
      <c r="AW2301" s="10" t="str">
        <f aca="false">IF(T2301=0,"",(AG2301-T2301)/T2301)</f>
        <v/>
      </c>
      <c r="AX2301" s="0" t="str">
        <f aca="false">IF(AND(T2301=0,AG2301&gt;0),"Novo/Recuperado",IF(AND(T2301&gt;0,AG2301=0),"Perdido",IF(AG2301&gt;T2301,"Crescimento",IF(AG2301&lt;T2301,"Queda","Estável"))))</f>
        <v>Novo/Recuperado</v>
      </c>
      <c r="AY2301" s="10" t="n">
        <f aca="false">IF(SUM($AG:$AG)=0,0,AG2301/SUM($AG:$AG))</f>
        <v>0.00429910135537059</v>
      </c>
      <c r="AZ2301" s="9" t="n">
        <f aca="false">IF(AG2301&lt;T2301,T2301-AG2301,0)</f>
        <v>0</v>
      </c>
      <c r="BA2301" s="9" t="n">
        <f aca="false">AG2301/5*12</f>
        <v>136794.672</v>
      </c>
      <c r="BB2301" s="9" t="n">
        <f aca="false">BA2301-T2301</f>
        <v>136794.672</v>
      </c>
    </row>
    <row r="2302" customFormat="false" ht="15" hidden="false" customHeight="false" outlineLevel="0" collapsed="false">
      <c r="A2302" s="0" t="s">
        <v>14</v>
      </c>
      <c r="C2302" s="0" t="s">
        <v>14</v>
      </c>
      <c r="D2302" s="0" t="s">
        <v>14</v>
      </c>
      <c r="E2302" s="0" t="s">
        <v>4312</v>
      </c>
      <c r="F2302" s="0" t="s">
        <v>4313</v>
      </c>
      <c r="G2302" s="9" t="n">
        <v>0</v>
      </c>
      <c r="H2302" s="9" t="n">
        <v>0</v>
      </c>
      <c r="I2302" s="9" t="n">
        <v>0</v>
      </c>
      <c r="J2302" s="9" t="n">
        <v>0</v>
      </c>
      <c r="K2302" s="9" t="n">
        <v>0</v>
      </c>
      <c r="L2302" s="9" t="n">
        <v>0</v>
      </c>
      <c r="M2302" s="9" t="n">
        <v>0</v>
      </c>
      <c r="N2302" s="9" t="n">
        <v>0</v>
      </c>
      <c r="O2302" s="9" t="n">
        <v>0</v>
      </c>
      <c r="P2302" s="9" t="n">
        <v>0</v>
      </c>
      <c r="Q2302" s="9" t="n">
        <v>0</v>
      </c>
      <c r="R2302" s="9" t="n">
        <v>0</v>
      </c>
      <c r="S2302" s="9" t="n">
        <v>0</v>
      </c>
      <c r="T2302" s="9" t="n">
        <v>46291</v>
      </c>
      <c r="U2302" s="9" t="n">
        <v>0</v>
      </c>
      <c r="V2302" s="9" t="n">
        <v>0</v>
      </c>
      <c r="W2302" s="9" t="n">
        <v>0</v>
      </c>
      <c r="X2302" s="9" t="n">
        <v>0</v>
      </c>
      <c r="Y2302" s="9" t="n">
        <v>0</v>
      </c>
      <c r="Z2302" s="9" t="n">
        <v>0</v>
      </c>
      <c r="AA2302" s="9" t="n">
        <v>46291</v>
      </c>
      <c r="AB2302" s="9" t="n">
        <v>0</v>
      </c>
      <c r="AC2302" s="9" t="n">
        <v>0</v>
      </c>
      <c r="AD2302" s="9" t="n">
        <v>0</v>
      </c>
      <c r="AE2302" s="9" t="n">
        <v>0</v>
      </c>
      <c r="AF2302" s="9" t="n">
        <v>0</v>
      </c>
      <c r="AG2302" s="9" t="n">
        <v>76370.98</v>
      </c>
      <c r="AH2302" s="9" t="n">
        <v>68832.94</v>
      </c>
      <c r="AI2302" s="9" t="n">
        <v>0</v>
      </c>
      <c r="AJ2302" s="9" t="n">
        <v>0</v>
      </c>
      <c r="AK2302" s="9" t="n">
        <v>7538.04</v>
      </c>
      <c r="AL2302" s="9" t="n">
        <v>0</v>
      </c>
      <c r="AM2302" s="9" t="n">
        <v>0</v>
      </c>
      <c r="AN2302" s="9" t="n">
        <v>0</v>
      </c>
      <c r="AO2302" s="9" t="n">
        <v>0</v>
      </c>
      <c r="AP2302" s="9" t="n">
        <v>0</v>
      </c>
      <c r="AQ2302" s="9" t="n">
        <v>0</v>
      </c>
      <c r="AR2302" s="9" t="n">
        <v>0</v>
      </c>
      <c r="AS2302" s="9" t="n">
        <v>0</v>
      </c>
      <c r="AT2302" s="9" t="n">
        <f aca="false">T2302-G2302</f>
        <v>46291</v>
      </c>
      <c r="AU2302" s="10" t="str">
        <f aca="false">IF(G2302=0,"",(T2302-G2302)/G2302)</f>
        <v/>
      </c>
      <c r="AV2302" s="9" t="n">
        <f aca="false">AG2302-T2302</f>
        <v>30079.98</v>
      </c>
      <c r="AW2302" s="10" t="n">
        <f aca="false">IF(T2302=0,"",(AG2302-T2302)/T2302)</f>
        <v>0.649801905337971</v>
      </c>
      <c r="AX2302" s="0" t="str">
        <f aca="false">IF(AND(T2302=0,AG2302&gt;0),"Novo/Recuperado",IF(AND(T2302&gt;0,AG2302=0),"Perdido",IF(AG2302&gt;T2302,"Crescimento",IF(AG2302&lt;T2302,"Queda","Estável"))))</f>
        <v>Crescimento</v>
      </c>
      <c r="AY2302" s="10" t="n">
        <f aca="false">IF(SUM($AG:$AG)=0,0,AG2302/SUM($AG:$AG))</f>
        <v>0.00576033985234127</v>
      </c>
      <c r="AZ2302" s="9" t="n">
        <f aca="false">IF(AG2302&lt;T2302,T2302-AG2302,0)</f>
        <v>0</v>
      </c>
      <c r="BA2302" s="9" t="n">
        <f aca="false">AG2302/5*12</f>
        <v>183290.352</v>
      </c>
      <c r="BB2302" s="9" t="n">
        <f aca="false">BA2302-T2302</f>
        <v>136999.352</v>
      </c>
    </row>
    <row r="2303" customFormat="false" ht="15" hidden="false" customHeight="false" outlineLevel="0" collapsed="false">
      <c r="A2303" s="0" t="s">
        <v>22</v>
      </c>
      <c r="B2303" s="0" t="s">
        <v>22</v>
      </c>
      <c r="C2303" s="0" t="s">
        <v>22</v>
      </c>
      <c r="D2303" s="0" t="s">
        <v>22</v>
      </c>
      <c r="E2303" s="0" t="s">
        <v>778</v>
      </c>
      <c r="F2303" s="0" t="s">
        <v>779</v>
      </c>
      <c r="G2303" s="9" t="n">
        <v>30621.14</v>
      </c>
      <c r="H2303" s="9" t="n">
        <v>3833.45</v>
      </c>
      <c r="I2303" s="9" t="n">
        <v>0</v>
      </c>
      <c r="J2303" s="9" t="n">
        <v>0</v>
      </c>
      <c r="K2303" s="9" t="n">
        <v>0</v>
      </c>
      <c r="L2303" s="9" t="n">
        <v>0</v>
      </c>
      <c r="M2303" s="9" t="n">
        <v>0</v>
      </c>
      <c r="N2303" s="9" t="n">
        <v>1118.02</v>
      </c>
      <c r="O2303" s="9" t="n">
        <v>7157.78</v>
      </c>
      <c r="P2303" s="9" t="n">
        <v>6199.2</v>
      </c>
      <c r="Q2303" s="9" t="n">
        <v>4925.12</v>
      </c>
      <c r="R2303" s="9" t="n">
        <v>2605.27</v>
      </c>
      <c r="S2303" s="9" t="n">
        <v>4782.3</v>
      </c>
      <c r="T2303" s="9" t="n">
        <v>41910.12</v>
      </c>
      <c r="U2303" s="9" t="n">
        <v>1555.55</v>
      </c>
      <c r="V2303" s="9" t="n">
        <v>1671.89</v>
      </c>
      <c r="W2303" s="9" t="n">
        <v>2039.25</v>
      </c>
      <c r="X2303" s="9" t="n">
        <v>587.49</v>
      </c>
      <c r="Y2303" s="9" t="n">
        <v>0</v>
      </c>
      <c r="Z2303" s="9" t="n">
        <v>2217.6</v>
      </c>
      <c r="AA2303" s="9" t="n">
        <v>8109.73</v>
      </c>
      <c r="AB2303" s="9" t="n">
        <v>7386.5</v>
      </c>
      <c r="AC2303" s="9" t="n">
        <v>4434.25</v>
      </c>
      <c r="AD2303" s="9" t="n">
        <v>11297.86</v>
      </c>
      <c r="AE2303" s="9" t="n">
        <v>0</v>
      </c>
      <c r="AF2303" s="9" t="n">
        <v>2610</v>
      </c>
      <c r="AG2303" s="9" t="n">
        <v>75725.87</v>
      </c>
      <c r="AH2303" s="9" t="n">
        <v>15417.76</v>
      </c>
      <c r="AI2303" s="9" t="n">
        <v>13724.48</v>
      </c>
      <c r="AJ2303" s="9" t="n">
        <v>28063.9</v>
      </c>
      <c r="AK2303" s="9" t="n">
        <v>6890.05</v>
      </c>
      <c r="AL2303" s="9" t="n">
        <v>11629.68</v>
      </c>
      <c r="AM2303" s="9" t="n">
        <v>0</v>
      </c>
      <c r="AN2303" s="9" t="n">
        <v>0</v>
      </c>
      <c r="AO2303" s="9" t="n">
        <v>0</v>
      </c>
      <c r="AP2303" s="9" t="n">
        <v>0</v>
      </c>
      <c r="AQ2303" s="9" t="n">
        <v>0</v>
      </c>
      <c r="AR2303" s="9" t="n">
        <v>0</v>
      </c>
      <c r="AS2303" s="9" t="n">
        <v>0</v>
      </c>
      <c r="AT2303" s="9" t="n">
        <f aca="false">T2303-G2303</f>
        <v>11288.98</v>
      </c>
      <c r="AU2303" s="10" t="n">
        <f aca="false">IF(G2303=0,"",(T2303-G2303)/G2303)</f>
        <v>0.368666222093624</v>
      </c>
      <c r="AV2303" s="9" t="n">
        <f aca="false">AG2303-T2303</f>
        <v>33815.75</v>
      </c>
      <c r="AW2303" s="10" t="n">
        <f aca="false">IF(T2303=0,"",(AG2303-T2303)/T2303)</f>
        <v>0.806863592850606</v>
      </c>
      <c r="AX2303" s="0" t="str">
        <f aca="false">IF(AND(T2303=0,AG2303&gt;0),"Novo/Recuperado",IF(AND(T2303&gt;0,AG2303=0),"Perdido",IF(AG2303&gt;T2303,"Crescimento",IF(AG2303&lt;T2303,"Queda","Estável"))))</f>
        <v>Crescimento</v>
      </c>
      <c r="AY2303" s="10" t="n">
        <f aca="false">IF(SUM($AG:$AG)=0,0,AG2303/SUM($AG:$AG))</f>
        <v>0.00571168193486864</v>
      </c>
      <c r="AZ2303" s="9" t="n">
        <f aca="false">IF(AG2303&lt;T2303,T2303-AG2303,0)</f>
        <v>0</v>
      </c>
      <c r="BA2303" s="9" t="n">
        <f aca="false">AG2303/5*12</f>
        <v>181742.088</v>
      </c>
      <c r="BB2303" s="9" t="n">
        <f aca="false">BA2303-T2303</f>
        <v>139831.968</v>
      </c>
    </row>
    <row r="2304" customFormat="false" ht="15" hidden="false" customHeight="false" outlineLevel="0" collapsed="false">
      <c r="A2304" s="0" t="s">
        <v>28</v>
      </c>
      <c r="B2304" s="0" t="s">
        <v>466</v>
      </c>
      <c r="D2304" s="0" t="s">
        <v>28</v>
      </c>
      <c r="E2304" s="0" t="s">
        <v>511</v>
      </c>
      <c r="F2304" s="0" t="s">
        <v>512</v>
      </c>
      <c r="G2304" s="9" t="n">
        <v>59573.24</v>
      </c>
      <c r="H2304" s="9" t="n">
        <v>5256.18</v>
      </c>
      <c r="I2304" s="9" t="n">
        <v>14455.24</v>
      </c>
      <c r="J2304" s="9" t="n">
        <v>12439.1</v>
      </c>
      <c r="K2304" s="9" t="n">
        <v>0</v>
      </c>
      <c r="L2304" s="9" t="n">
        <v>0</v>
      </c>
      <c r="M2304" s="9" t="n">
        <v>0</v>
      </c>
      <c r="N2304" s="9" t="n">
        <v>0</v>
      </c>
      <c r="O2304" s="9" t="n">
        <v>0</v>
      </c>
      <c r="P2304" s="9" t="n">
        <v>14862.72</v>
      </c>
      <c r="Q2304" s="9" t="n">
        <v>6200</v>
      </c>
      <c r="R2304" s="9" t="n">
        <v>6360</v>
      </c>
      <c r="S2304" s="9" t="n">
        <v>0</v>
      </c>
      <c r="T2304" s="9" t="n">
        <v>0</v>
      </c>
      <c r="U2304" s="9" t="n">
        <v>0</v>
      </c>
      <c r="V2304" s="9" t="n">
        <v>0</v>
      </c>
      <c r="W2304" s="9" t="n">
        <v>0</v>
      </c>
      <c r="X2304" s="9" t="n">
        <v>0</v>
      </c>
      <c r="Y2304" s="9" t="n">
        <v>0</v>
      </c>
      <c r="Z2304" s="9" t="n">
        <v>0</v>
      </c>
      <c r="AA2304" s="9" t="n">
        <v>0</v>
      </c>
      <c r="AB2304" s="9" t="n">
        <v>0</v>
      </c>
      <c r="AC2304" s="9" t="n">
        <v>0</v>
      </c>
      <c r="AD2304" s="9" t="n">
        <v>0</v>
      </c>
      <c r="AE2304" s="9" t="n">
        <v>0</v>
      </c>
      <c r="AF2304" s="9" t="n">
        <v>0</v>
      </c>
      <c r="AG2304" s="9" t="n">
        <v>62958.44</v>
      </c>
      <c r="AH2304" s="9" t="n">
        <v>0</v>
      </c>
      <c r="AI2304" s="9" t="n">
        <v>0</v>
      </c>
      <c r="AJ2304" s="9" t="n">
        <v>0</v>
      </c>
      <c r="AK2304" s="9" t="n">
        <v>34831.1</v>
      </c>
      <c r="AL2304" s="9" t="n">
        <v>28127.34</v>
      </c>
      <c r="AM2304" s="9" t="n">
        <v>0</v>
      </c>
      <c r="AN2304" s="9" t="n">
        <v>0</v>
      </c>
      <c r="AO2304" s="9" t="n">
        <v>0</v>
      </c>
      <c r="AP2304" s="9" t="n">
        <v>0</v>
      </c>
      <c r="AQ2304" s="9" t="n">
        <v>0</v>
      </c>
      <c r="AR2304" s="9" t="n">
        <v>0</v>
      </c>
      <c r="AS2304" s="9" t="n">
        <v>0</v>
      </c>
      <c r="AT2304" s="9" t="n">
        <f aca="false">T2304-G2304</f>
        <v>-59573.24</v>
      </c>
      <c r="AU2304" s="10" t="n">
        <f aca="false">IF(G2304=0,"",(T2304-G2304)/G2304)</f>
        <v>-1</v>
      </c>
      <c r="AV2304" s="9" t="n">
        <f aca="false">AG2304-T2304</f>
        <v>62958.44</v>
      </c>
      <c r="AW2304" s="10" t="str">
        <f aca="false">IF(T2304=0,"",(AG2304-T2304)/T2304)</f>
        <v/>
      </c>
      <c r="AX2304" s="0" t="str">
        <f aca="false">IF(AND(T2304=0,AG2304&gt;0),"Novo/Recuperado",IF(AND(T2304&gt;0,AG2304=0),"Perdido",IF(AG2304&gt;T2304,"Crescimento",IF(AG2304&lt;T2304,"Queda","Estável"))))</f>
        <v>Novo/Recuperado</v>
      </c>
      <c r="AY2304" s="10" t="n">
        <f aca="false">IF(SUM($AG:$AG)=0,0,AG2304/SUM($AG:$AG))</f>
        <v>0.00474868871622751</v>
      </c>
      <c r="AZ2304" s="9" t="n">
        <f aca="false">IF(AG2304&lt;T2304,T2304-AG2304,0)</f>
        <v>0</v>
      </c>
      <c r="BA2304" s="9" t="n">
        <f aca="false">AG2304/5*12</f>
        <v>151100.256</v>
      </c>
      <c r="BB2304" s="9" t="n">
        <f aca="false">BA2304-T2304</f>
        <v>151100.256</v>
      </c>
    </row>
    <row r="2305" customFormat="false" ht="15" hidden="false" customHeight="false" outlineLevel="0" collapsed="false">
      <c r="A2305" s="0" t="s">
        <v>22</v>
      </c>
      <c r="C2305" s="0" t="s">
        <v>22</v>
      </c>
      <c r="D2305" s="0" t="s">
        <v>22</v>
      </c>
      <c r="E2305" s="0" t="s">
        <v>4338</v>
      </c>
      <c r="F2305" s="0" t="s">
        <v>4339</v>
      </c>
      <c r="G2305" s="9" t="n">
        <v>0</v>
      </c>
      <c r="H2305" s="9" t="n">
        <v>0</v>
      </c>
      <c r="I2305" s="9" t="n">
        <v>0</v>
      </c>
      <c r="J2305" s="9" t="n">
        <v>0</v>
      </c>
      <c r="K2305" s="9" t="n">
        <v>0</v>
      </c>
      <c r="L2305" s="9" t="n">
        <v>0</v>
      </c>
      <c r="M2305" s="9" t="n">
        <v>0</v>
      </c>
      <c r="N2305" s="9" t="n">
        <v>0</v>
      </c>
      <c r="O2305" s="9" t="n">
        <v>0</v>
      </c>
      <c r="P2305" s="9" t="n">
        <v>0</v>
      </c>
      <c r="Q2305" s="9" t="n">
        <v>0</v>
      </c>
      <c r="R2305" s="9" t="n">
        <v>0</v>
      </c>
      <c r="S2305" s="9" t="n">
        <v>0</v>
      </c>
      <c r="T2305" s="9" t="n">
        <v>8428.56</v>
      </c>
      <c r="U2305" s="9" t="n">
        <v>0</v>
      </c>
      <c r="V2305" s="9" t="n">
        <v>0</v>
      </c>
      <c r="W2305" s="9" t="n">
        <v>0</v>
      </c>
      <c r="X2305" s="9" t="n">
        <v>0</v>
      </c>
      <c r="Y2305" s="9" t="n">
        <v>0</v>
      </c>
      <c r="Z2305" s="9" t="n">
        <v>0</v>
      </c>
      <c r="AA2305" s="9" t="n">
        <v>8428.56</v>
      </c>
      <c r="AB2305" s="9" t="n">
        <v>0</v>
      </c>
      <c r="AC2305" s="9" t="n">
        <v>0</v>
      </c>
      <c r="AD2305" s="9" t="n">
        <v>0</v>
      </c>
      <c r="AE2305" s="9" t="n">
        <v>0</v>
      </c>
      <c r="AF2305" s="9" t="n">
        <v>0</v>
      </c>
      <c r="AG2305" s="9" t="n">
        <v>67435.98</v>
      </c>
      <c r="AH2305" s="9" t="n">
        <v>19772.1</v>
      </c>
      <c r="AI2305" s="9" t="n">
        <v>8706.3</v>
      </c>
      <c r="AJ2305" s="9" t="n">
        <v>12562.64</v>
      </c>
      <c r="AK2305" s="9" t="n">
        <v>10715.2</v>
      </c>
      <c r="AL2305" s="9" t="n">
        <v>15679.74</v>
      </c>
      <c r="AM2305" s="9" t="n">
        <v>0</v>
      </c>
      <c r="AN2305" s="9" t="n">
        <v>0</v>
      </c>
      <c r="AO2305" s="9" t="n">
        <v>0</v>
      </c>
      <c r="AP2305" s="9" t="n">
        <v>0</v>
      </c>
      <c r="AQ2305" s="9" t="n">
        <v>0</v>
      </c>
      <c r="AR2305" s="9" t="n">
        <v>0</v>
      </c>
      <c r="AS2305" s="9" t="n">
        <v>0</v>
      </c>
      <c r="AT2305" s="9" t="n">
        <f aca="false">T2305-G2305</f>
        <v>8428.56</v>
      </c>
      <c r="AU2305" s="10" t="str">
        <f aca="false">IF(G2305=0,"",(T2305-G2305)/G2305)</f>
        <v/>
      </c>
      <c r="AV2305" s="9" t="n">
        <f aca="false">AG2305-T2305</f>
        <v>59007.42</v>
      </c>
      <c r="AW2305" s="10" t="n">
        <f aca="false">IF(T2305=0,"",(AG2305-T2305)/T2305)</f>
        <v>7.00088983171503</v>
      </c>
      <c r="AX2305" s="0" t="str">
        <f aca="false">IF(AND(T2305=0,AG2305&gt;0),"Novo/Recuperado",IF(AND(T2305&gt;0,AG2305=0),"Perdido",IF(AG2305&gt;T2305,"Crescimento",IF(AG2305&lt;T2305,"Queda","Estável"))))</f>
        <v>Crescimento</v>
      </c>
      <c r="AY2305" s="10" t="n">
        <f aca="false">IF(SUM($AG:$AG)=0,0,AG2305/SUM($AG:$AG))</f>
        <v>0.00508641061140879</v>
      </c>
      <c r="AZ2305" s="9" t="n">
        <f aca="false">IF(AG2305&lt;T2305,T2305-AG2305,0)</f>
        <v>0</v>
      </c>
      <c r="BA2305" s="9" t="n">
        <f aca="false">AG2305/5*12</f>
        <v>161846.352</v>
      </c>
      <c r="BB2305" s="9" t="n">
        <f aca="false">BA2305-T2305</f>
        <v>153417.792</v>
      </c>
    </row>
    <row r="2306" customFormat="false" ht="15" hidden="false" customHeight="false" outlineLevel="0" collapsed="false">
      <c r="A2306" s="0" t="s">
        <v>18</v>
      </c>
      <c r="B2306" s="0" t="s">
        <v>970</v>
      </c>
      <c r="C2306" s="0" t="s">
        <v>18</v>
      </c>
      <c r="D2306" s="0" t="s">
        <v>18</v>
      </c>
      <c r="E2306" s="0" t="s">
        <v>977</v>
      </c>
      <c r="F2306" s="0" t="s">
        <v>978</v>
      </c>
      <c r="G2306" s="9" t="n">
        <v>85300.4200000001</v>
      </c>
      <c r="H2306" s="9" t="n">
        <v>5609.33</v>
      </c>
      <c r="I2306" s="9" t="n">
        <v>1110.6</v>
      </c>
      <c r="J2306" s="9" t="n">
        <v>15075.33</v>
      </c>
      <c r="K2306" s="9" t="n">
        <v>8766.57</v>
      </c>
      <c r="L2306" s="9" t="n">
        <v>9237.55</v>
      </c>
      <c r="M2306" s="9" t="n">
        <v>7840.31</v>
      </c>
      <c r="N2306" s="9" t="n">
        <v>4638.87</v>
      </c>
      <c r="O2306" s="9" t="n">
        <v>864.75</v>
      </c>
      <c r="P2306" s="9" t="n">
        <v>0</v>
      </c>
      <c r="Q2306" s="9" t="n">
        <v>7957.35</v>
      </c>
      <c r="R2306" s="9" t="n">
        <v>4781.09</v>
      </c>
      <c r="S2306" s="9" t="n">
        <v>19418.67</v>
      </c>
      <c r="T2306" s="9" t="n">
        <v>27296.46</v>
      </c>
      <c r="U2306" s="9" t="n">
        <v>0</v>
      </c>
      <c r="V2306" s="9" t="n">
        <v>1348.22</v>
      </c>
      <c r="W2306" s="9" t="n">
        <v>0</v>
      </c>
      <c r="X2306" s="9" t="n">
        <v>0</v>
      </c>
      <c r="Y2306" s="9" t="n">
        <v>0</v>
      </c>
      <c r="Z2306" s="9" t="n">
        <v>2841.9</v>
      </c>
      <c r="AA2306" s="9" t="n">
        <v>0</v>
      </c>
      <c r="AB2306" s="9" t="n">
        <v>6211.06</v>
      </c>
      <c r="AC2306" s="9" t="n">
        <v>10195.78</v>
      </c>
      <c r="AD2306" s="9" t="n">
        <v>3694.3</v>
      </c>
      <c r="AE2306" s="9" t="n">
        <v>0</v>
      </c>
      <c r="AF2306" s="9" t="n">
        <v>3005.2</v>
      </c>
      <c r="AG2306" s="9" t="n">
        <v>75728.84</v>
      </c>
      <c r="AH2306" s="9" t="n">
        <v>12544.67</v>
      </c>
      <c r="AI2306" s="9" t="n">
        <v>14316.49</v>
      </c>
      <c r="AJ2306" s="9" t="n">
        <v>7781.74</v>
      </c>
      <c r="AK2306" s="9" t="n">
        <v>41085.94</v>
      </c>
      <c r="AL2306" s="9" t="n">
        <v>0</v>
      </c>
      <c r="AM2306" s="9" t="n">
        <v>0</v>
      </c>
      <c r="AN2306" s="9" t="n">
        <v>0</v>
      </c>
      <c r="AO2306" s="9" t="n">
        <v>0</v>
      </c>
      <c r="AP2306" s="9" t="n">
        <v>0</v>
      </c>
      <c r="AQ2306" s="9" t="n">
        <v>0</v>
      </c>
      <c r="AR2306" s="9" t="n">
        <v>0</v>
      </c>
      <c r="AS2306" s="9" t="n">
        <v>0</v>
      </c>
      <c r="AT2306" s="9" t="n">
        <f aca="false">T2306-G2306</f>
        <v>-58003.9600000001</v>
      </c>
      <c r="AU2306" s="10" t="n">
        <f aca="false">IF(G2306=0,"",(T2306-G2306)/G2306)</f>
        <v>-0.679996182902734</v>
      </c>
      <c r="AV2306" s="9" t="n">
        <f aca="false">AG2306-T2306</f>
        <v>48432.38</v>
      </c>
      <c r="AW2306" s="10" t="n">
        <f aca="false">IF(T2306=0,"",(AG2306-T2306)/T2306)</f>
        <v>1.77430992883326</v>
      </c>
      <c r="AX2306" s="0" t="str">
        <f aca="false">IF(AND(T2306=0,AG2306&gt;0),"Novo/Recuperado",IF(AND(T2306&gt;0,AG2306=0),"Perdido",IF(AG2306&gt;T2306,"Crescimento",IF(AG2306&lt;T2306,"Queda","Estável"))))</f>
        <v>Crescimento</v>
      </c>
      <c r="AY2306" s="10" t="n">
        <f aca="false">IF(SUM($AG:$AG)=0,0,AG2306/SUM($AG:$AG))</f>
        <v>0.00571190594940088</v>
      </c>
      <c r="AZ2306" s="9" t="n">
        <f aca="false">IF(AG2306&lt;T2306,T2306-AG2306,0)</f>
        <v>0</v>
      </c>
      <c r="BA2306" s="9" t="n">
        <f aca="false">AG2306/5*12</f>
        <v>181749.216</v>
      </c>
      <c r="BB2306" s="9" t="n">
        <f aca="false">BA2306-T2306</f>
        <v>154452.756</v>
      </c>
    </row>
    <row r="2307" customFormat="false" ht="15" hidden="false" customHeight="false" outlineLevel="0" collapsed="false">
      <c r="A2307" s="0" t="s">
        <v>20</v>
      </c>
      <c r="B2307" s="0" t="s">
        <v>970</v>
      </c>
      <c r="C2307" s="0" t="s">
        <v>20</v>
      </c>
      <c r="D2307" s="0" t="s">
        <v>20</v>
      </c>
      <c r="E2307" s="0" t="s">
        <v>475</v>
      </c>
      <c r="F2307" s="0" t="s">
        <v>476</v>
      </c>
      <c r="G2307" s="9" t="n">
        <v>848184.68</v>
      </c>
      <c r="H2307" s="9" t="n">
        <v>102656.58</v>
      </c>
      <c r="I2307" s="9" t="n">
        <v>32359.34</v>
      </c>
      <c r="J2307" s="9" t="n">
        <v>70888.04</v>
      </c>
      <c r="K2307" s="9" t="n">
        <v>95355.99</v>
      </c>
      <c r="L2307" s="9" t="n">
        <v>70018.13</v>
      </c>
      <c r="M2307" s="9" t="n">
        <v>48292.06</v>
      </c>
      <c r="N2307" s="9" t="n">
        <v>169268.08</v>
      </c>
      <c r="O2307" s="9" t="n">
        <v>65472.09</v>
      </c>
      <c r="P2307" s="9" t="n">
        <v>67734.97</v>
      </c>
      <c r="Q2307" s="9" t="n">
        <v>50863.79</v>
      </c>
      <c r="R2307" s="9" t="n">
        <v>54808.61</v>
      </c>
      <c r="S2307" s="9" t="n">
        <v>20467</v>
      </c>
      <c r="T2307" s="9" t="n">
        <v>106329.65</v>
      </c>
      <c r="U2307" s="9" t="n">
        <v>0</v>
      </c>
      <c r="V2307" s="9" t="n">
        <v>0</v>
      </c>
      <c r="W2307" s="9" t="n">
        <v>0</v>
      </c>
      <c r="X2307" s="9" t="n">
        <v>0</v>
      </c>
      <c r="Y2307" s="9" t="n">
        <v>0</v>
      </c>
      <c r="Z2307" s="9" t="n">
        <v>6854.7</v>
      </c>
      <c r="AA2307" s="9" t="n">
        <v>37279.53</v>
      </c>
      <c r="AB2307" s="9" t="n">
        <v>27364.14</v>
      </c>
      <c r="AC2307" s="9" t="n">
        <v>6764.54</v>
      </c>
      <c r="AD2307" s="9" t="n">
        <v>0</v>
      </c>
      <c r="AE2307" s="9" t="n">
        <v>8388.3</v>
      </c>
      <c r="AF2307" s="9" t="n">
        <v>19678.44</v>
      </c>
      <c r="AG2307" s="9" t="n">
        <v>110498.76</v>
      </c>
      <c r="AH2307" s="9" t="n">
        <v>26960.63</v>
      </c>
      <c r="AI2307" s="9" t="n">
        <v>39750.91</v>
      </c>
      <c r="AJ2307" s="9" t="n">
        <v>15394.76</v>
      </c>
      <c r="AK2307" s="9" t="n">
        <v>28392.46</v>
      </c>
      <c r="AL2307" s="9" t="n">
        <v>0</v>
      </c>
      <c r="AM2307" s="9" t="n">
        <v>0</v>
      </c>
      <c r="AN2307" s="9" t="n">
        <v>0</v>
      </c>
      <c r="AO2307" s="9" t="n">
        <v>0</v>
      </c>
      <c r="AP2307" s="9" t="n">
        <v>0</v>
      </c>
      <c r="AQ2307" s="9" t="n">
        <v>0</v>
      </c>
      <c r="AR2307" s="9" t="n">
        <v>0</v>
      </c>
      <c r="AS2307" s="9" t="n">
        <v>0</v>
      </c>
      <c r="AT2307" s="9" t="n">
        <f aca="false">T2307-G2307</f>
        <v>-741855.03</v>
      </c>
      <c r="AU2307" s="10" t="n">
        <f aca="false">IF(G2307=0,"",(T2307-G2307)/G2307)</f>
        <v>-0.874638563384568</v>
      </c>
      <c r="AV2307" s="9" t="n">
        <f aca="false">AG2307-T2307</f>
        <v>4169.11</v>
      </c>
      <c r="AW2307" s="10" t="n">
        <f aca="false">IF(T2307=0,"",(AG2307-T2307)/T2307)</f>
        <v>0.0392092892245954</v>
      </c>
      <c r="AX2307" s="0" t="str">
        <f aca="false">IF(AND(T2307=0,AG2307&gt;0),"Novo/Recuperado",IF(AND(T2307&gt;0,AG2307=0),"Perdido",IF(AG2307&gt;T2307,"Crescimento",IF(AG2307&lt;T2307,"Queda","Estável"))))</f>
        <v>Crescimento</v>
      </c>
      <c r="AY2307" s="10" t="n">
        <f aca="false">IF(SUM($AG:$AG)=0,0,AG2307/SUM($AG:$AG))</f>
        <v>0.00833445388369107</v>
      </c>
      <c r="AZ2307" s="9" t="n">
        <f aca="false">IF(AG2307&lt;T2307,T2307-AG2307,0)</f>
        <v>0</v>
      </c>
      <c r="BA2307" s="9" t="n">
        <f aca="false">AG2307/5*12</f>
        <v>265197.024</v>
      </c>
      <c r="BB2307" s="9" t="n">
        <f aca="false">BA2307-T2307</f>
        <v>158867.374</v>
      </c>
    </row>
    <row r="2308" customFormat="false" ht="15" hidden="false" customHeight="false" outlineLevel="0" collapsed="false">
      <c r="A2308" s="0" t="s">
        <v>2321</v>
      </c>
      <c r="B2308" s="0" t="s">
        <v>791</v>
      </c>
      <c r="C2308" s="0" t="s">
        <v>2321</v>
      </c>
      <c r="D2308" s="0" t="s">
        <v>2321</v>
      </c>
      <c r="E2308" s="0" t="s">
        <v>3099</v>
      </c>
      <c r="F2308" s="0" t="s">
        <v>3100</v>
      </c>
      <c r="G2308" s="9" t="n">
        <v>100656.62</v>
      </c>
      <c r="H2308" s="9" t="n">
        <v>0</v>
      </c>
      <c r="I2308" s="9" t="n">
        <v>0</v>
      </c>
      <c r="J2308" s="9" t="n">
        <v>0</v>
      </c>
      <c r="K2308" s="9" t="n">
        <v>0</v>
      </c>
      <c r="L2308" s="9" t="n">
        <v>0</v>
      </c>
      <c r="M2308" s="9" t="n">
        <v>0</v>
      </c>
      <c r="N2308" s="9" t="n">
        <v>21904</v>
      </c>
      <c r="O2308" s="9" t="n">
        <v>16125</v>
      </c>
      <c r="P2308" s="9" t="n">
        <v>26653.6</v>
      </c>
      <c r="Q2308" s="9" t="n">
        <v>0</v>
      </c>
      <c r="R2308" s="9" t="n">
        <v>30969</v>
      </c>
      <c r="S2308" s="9" t="n">
        <v>5005.02</v>
      </c>
      <c r="T2308" s="9" t="n">
        <v>17782.43</v>
      </c>
      <c r="U2308" s="9" t="n">
        <v>0</v>
      </c>
      <c r="V2308" s="9" t="n">
        <v>0</v>
      </c>
      <c r="W2308" s="9" t="n">
        <v>0</v>
      </c>
      <c r="X2308" s="9" t="n">
        <v>0</v>
      </c>
      <c r="Y2308" s="9" t="n">
        <v>0</v>
      </c>
      <c r="Z2308" s="9" t="n">
        <v>17782.43</v>
      </c>
      <c r="AA2308" s="9" t="n">
        <v>0</v>
      </c>
      <c r="AB2308" s="9" t="n">
        <v>0</v>
      </c>
      <c r="AC2308" s="9" t="n">
        <v>0</v>
      </c>
      <c r="AD2308" s="9" t="n">
        <v>0</v>
      </c>
      <c r="AE2308" s="9" t="n">
        <v>0</v>
      </c>
      <c r="AF2308" s="9" t="n">
        <v>0</v>
      </c>
      <c r="AG2308" s="9" t="n">
        <v>84038.34</v>
      </c>
      <c r="AH2308" s="9" t="n">
        <v>0</v>
      </c>
      <c r="AI2308" s="9" t="n">
        <v>0</v>
      </c>
      <c r="AJ2308" s="9" t="n">
        <v>0</v>
      </c>
      <c r="AK2308" s="9" t="n">
        <v>71581.34</v>
      </c>
      <c r="AL2308" s="9" t="n">
        <v>12457</v>
      </c>
      <c r="AM2308" s="9" t="n">
        <v>0</v>
      </c>
      <c r="AN2308" s="9" t="n">
        <v>0</v>
      </c>
      <c r="AO2308" s="9" t="n">
        <v>0</v>
      </c>
      <c r="AP2308" s="9" t="n">
        <v>0</v>
      </c>
      <c r="AQ2308" s="9" t="n">
        <v>0</v>
      </c>
      <c r="AR2308" s="9" t="n">
        <v>0</v>
      </c>
      <c r="AS2308" s="9" t="n">
        <v>0</v>
      </c>
      <c r="AT2308" s="9" t="n">
        <f aca="false">T2308-G2308</f>
        <v>-82874.19</v>
      </c>
      <c r="AU2308" s="10" t="n">
        <f aca="false">IF(G2308=0,"",(T2308-G2308)/G2308)</f>
        <v>-0.82333571304103</v>
      </c>
      <c r="AV2308" s="9" t="n">
        <f aca="false">AG2308-T2308</f>
        <v>66255.91</v>
      </c>
      <c r="AW2308" s="10" t="n">
        <f aca="false">IF(T2308=0,"",(AG2308-T2308)/T2308)</f>
        <v>3.72591991083333</v>
      </c>
      <c r="AX2308" s="0" t="str">
        <f aca="false">IF(AND(T2308=0,AG2308&gt;0),"Novo/Recuperado",IF(AND(T2308&gt;0,AG2308=0),"Perdido",IF(AG2308&gt;T2308,"Crescimento",IF(AG2308&lt;T2308,"Queda","Estável"))))</f>
        <v>Crescimento</v>
      </c>
      <c r="AY2308" s="10" t="n">
        <f aca="false">IF(SUM($AG:$AG)=0,0,AG2308/SUM($AG:$AG))</f>
        <v>0.00633865637217966</v>
      </c>
      <c r="AZ2308" s="9" t="n">
        <f aca="false">IF(AG2308&lt;T2308,T2308-AG2308,0)</f>
        <v>0</v>
      </c>
      <c r="BA2308" s="9" t="n">
        <f aca="false">AG2308/5*12</f>
        <v>201692.016</v>
      </c>
      <c r="BB2308" s="9" t="n">
        <f aca="false">BA2308-T2308</f>
        <v>183909.586</v>
      </c>
    </row>
    <row r="2309" customFormat="false" ht="15" hidden="false" customHeight="false" outlineLevel="0" collapsed="false">
      <c r="A2309" s="0" t="s">
        <v>18</v>
      </c>
      <c r="C2309" s="0" t="s">
        <v>18</v>
      </c>
      <c r="D2309" s="0" t="s">
        <v>18</v>
      </c>
      <c r="E2309" s="0" t="s">
        <v>4408</v>
      </c>
      <c r="F2309" s="0" t="s">
        <v>4409</v>
      </c>
      <c r="G2309" s="9" t="n">
        <v>0</v>
      </c>
      <c r="H2309" s="9" t="n">
        <v>0</v>
      </c>
      <c r="I2309" s="9" t="n">
        <v>0</v>
      </c>
      <c r="J2309" s="9" t="n">
        <v>0</v>
      </c>
      <c r="K2309" s="9" t="n">
        <v>0</v>
      </c>
      <c r="L2309" s="9" t="n">
        <v>0</v>
      </c>
      <c r="M2309" s="9" t="n">
        <v>0</v>
      </c>
      <c r="N2309" s="9" t="n">
        <v>0</v>
      </c>
      <c r="O2309" s="9" t="n">
        <v>0</v>
      </c>
      <c r="P2309" s="9" t="n">
        <v>0</v>
      </c>
      <c r="Q2309" s="9" t="n">
        <v>0</v>
      </c>
      <c r="R2309" s="9" t="n">
        <v>0</v>
      </c>
      <c r="S2309" s="9" t="n">
        <v>0</v>
      </c>
      <c r="T2309" s="9" t="n">
        <v>7374</v>
      </c>
      <c r="U2309" s="9" t="n">
        <v>0</v>
      </c>
      <c r="V2309" s="9" t="n">
        <v>0</v>
      </c>
      <c r="W2309" s="9" t="n">
        <v>0</v>
      </c>
      <c r="X2309" s="9" t="n">
        <v>0</v>
      </c>
      <c r="Y2309" s="9" t="n">
        <v>0</v>
      </c>
      <c r="Z2309" s="9" t="n">
        <v>0</v>
      </c>
      <c r="AA2309" s="9" t="n">
        <v>0</v>
      </c>
      <c r="AB2309" s="9" t="n">
        <v>7374</v>
      </c>
      <c r="AC2309" s="9" t="n">
        <v>0</v>
      </c>
      <c r="AD2309" s="9" t="n">
        <v>0</v>
      </c>
      <c r="AE2309" s="9" t="n">
        <v>0</v>
      </c>
      <c r="AF2309" s="9" t="n">
        <v>0</v>
      </c>
      <c r="AG2309" s="9" t="n">
        <v>85021.62</v>
      </c>
      <c r="AH2309" s="9" t="n">
        <v>21747.68</v>
      </c>
      <c r="AI2309" s="9" t="n">
        <v>26821.72</v>
      </c>
      <c r="AJ2309" s="9" t="n">
        <v>0</v>
      </c>
      <c r="AK2309" s="9" t="n">
        <v>0</v>
      </c>
      <c r="AL2309" s="9" t="n">
        <v>36452.22</v>
      </c>
      <c r="AM2309" s="9" t="n">
        <v>0</v>
      </c>
      <c r="AN2309" s="9" t="n">
        <v>0</v>
      </c>
      <c r="AO2309" s="9" t="n">
        <v>0</v>
      </c>
      <c r="AP2309" s="9" t="n">
        <v>0</v>
      </c>
      <c r="AQ2309" s="9" t="n">
        <v>0</v>
      </c>
      <c r="AR2309" s="9" t="n">
        <v>0</v>
      </c>
      <c r="AS2309" s="9" t="n">
        <v>0</v>
      </c>
      <c r="AT2309" s="9" t="n">
        <f aca="false">T2309-G2309</f>
        <v>7374</v>
      </c>
      <c r="AU2309" s="10" t="str">
        <f aca="false">IF(G2309=0,"",(T2309-G2309)/G2309)</f>
        <v/>
      </c>
      <c r="AV2309" s="9" t="n">
        <f aca="false">AG2309-T2309</f>
        <v>77647.62</v>
      </c>
      <c r="AW2309" s="10" t="n">
        <f aca="false">IF(T2309=0,"",(AG2309-T2309)/T2309)</f>
        <v>10.529918633035</v>
      </c>
      <c r="AX2309" s="0" t="str">
        <f aca="false">IF(AND(T2309=0,AG2309&gt;0),"Novo/Recuperado",IF(AND(T2309&gt;0,AG2309=0),"Perdido",IF(AG2309&gt;T2309,"Crescimento",IF(AG2309&lt;T2309,"Queda","Estável"))))</f>
        <v>Crescimento</v>
      </c>
      <c r="AY2309" s="10" t="n">
        <f aca="false">IF(SUM($AG:$AG)=0,0,AG2309/SUM($AG:$AG))</f>
        <v>0.00641282102176265</v>
      </c>
      <c r="AZ2309" s="9" t="n">
        <f aca="false">IF(AG2309&lt;T2309,T2309-AG2309,0)</f>
        <v>0</v>
      </c>
      <c r="BA2309" s="9" t="n">
        <f aca="false">AG2309/5*12</f>
        <v>204051.888</v>
      </c>
      <c r="BB2309" s="9" t="n">
        <f aca="false">BA2309-T2309</f>
        <v>196677.888</v>
      </c>
    </row>
    <row r="2310" customFormat="false" ht="15" hidden="false" customHeight="false" outlineLevel="0" collapsed="false">
      <c r="A2310" s="0" t="s">
        <v>24</v>
      </c>
      <c r="B2310" s="0" t="s">
        <v>791</v>
      </c>
      <c r="C2310" s="0" t="s">
        <v>24</v>
      </c>
      <c r="D2310" s="0" t="s">
        <v>24</v>
      </c>
      <c r="E2310" s="0" t="s">
        <v>2157</v>
      </c>
      <c r="F2310" s="0" t="s">
        <v>2158</v>
      </c>
      <c r="G2310" s="9" t="n">
        <v>278094.86</v>
      </c>
      <c r="H2310" s="9" t="n">
        <v>0</v>
      </c>
      <c r="I2310" s="9" t="n">
        <v>0</v>
      </c>
      <c r="J2310" s="9" t="n">
        <v>22916.6</v>
      </c>
      <c r="K2310" s="9" t="n">
        <v>23092.6</v>
      </c>
      <c r="L2310" s="9" t="n">
        <v>16484.64</v>
      </c>
      <c r="M2310" s="9" t="n">
        <v>13425.44</v>
      </c>
      <c r="N2310" s="9" t="n">
        <v>32953.52</v>
      </c>
      <c r="O2310" s="9" t="n">
        <v>35741.36</v>
      </c>
      <c r="P2310" s="9" t="n">
        <v>51479.7</v>
      </c>
      <c r="Q2310" s="9" t="n">
        <v>45723.5</v>
      </c>
      <c r="R2310" s="9" t="n">
        <v>14857.5</v>
      </c>
      <c r="S2310" s="9" t="n">
        <v>21420</v>
      </c>
      <c r="T2310" s="9" t="n">
        <v>32560</v>
      </c>
      <c r="U2310" s="9" t="n">
        <v>32560</v>
      </c>
      <c r="V2310" s="9" t="n">
        <v>0</v>
      </c>
      <c r="W2310" s="9" t="n">
        <v>0</v>
      </c>
      <c r="X2310" s="9" t="n">
        <v>0</v>
      </c>
      <c r="Y2310" s="9" t="n">
        <v>0</v>
      </c>
      <c r="Z2310" s="9" t="n">
        <v>0</v>
      </c>
      <c r="AA2310" s="9" t="n">
        <v>0</v>
      </c>
      <c r="AB2310" s="9" t="n">
        <v>0</v>
      </c>
      <c r="AC2310" s="9" t="n">
        <v>0</v>
      </c>
      <c r="AD2310" s="9" t="n">
        <v>0</v>
      </c>
      <c r="AE2310" s="9" t="n">
        <v>0</v>
      </c>
      <c r="AF2310" s="9" t="n">
        <v>0</v>
      </c>
      <c r="AG2310" s="9" t="n">
        <v>96136.72</v>
      </c>
      <c r="AH2310" s="9" t="n">
        <v>38165.2</v>
      </c>
      <c r="AI2310" s="9" t="n">
        <v>19471.92</v>
      </c>
      <c r="AJ2310" s="9" t="n">
        <v>19594.44</v>
      </c>
      <c r="AK2310" s="9" t="n">
        <v>18905.16</v>
      </c>
      <c r="AL2310" s="9" t="n">
        <v>0</v>
      </c>
      <c r="AM2310" s="9" t="n">
        <v>0</v>
      </c>
      <c r="AN2310" s="9" t="n">
        <v>0</v>
      </c>
      <c r="AO2310" s="9" t="n">
        <v>0</v>
      </c>
      <c r="AP2310" s="9" t="n">
        <v>0</v>
      </c>
      <c r="AQ2310" s="9" t="n">
        <v>0</v>
      </c>
      <c r="AR2310" s="9" t="n">
        <v>0</v>
      </c>
      <c r="AS2310" s="9" t="n">
        <v>0</v>
      </c>
      <c r="AT2310" s="9" t="n">
        <f aca="false">T2310-G2310</f>
        <v>-245534.86</v>
      </c>
      <c r="AU2310" s="10" t="n">
        <f aca="false">IF(G2310=0,"",(T2310-G2310)/G2310)</f>
        <v>-0.882917649035297</v>
      </c>
      <c r="AV2310" s="9" t="n">
        <f aca="false">AG2310-T2310</f>
        <v>63576.72</v>
      </c>
      <c r="AW2310" s="10" t="n">
        <f aca="false">IF(T2310=0,"",(AG2310-T2310)/T2310)</f>
        <v>1.95260196560197</v>
      </c>
      <c r="AX2310" s="0" t="str">
        <f aca="false">IF(AND(T2310=0,AG2310&gt;0),"Novo/Recuperado",IF(AND(T2310&gt;0,AG2310=0),"Perdido",IF(AG2310&gt;T2310,"Crescimento",IF(AG2310&lt;T2310,"Queda","Estável"))))</f>
        <v>Crescimento</v>
      </c>
      <c r="AY2310" s="10" t="n">
        <f aca="false">IF(SUM($AG:$AG)=0,0,AG2310/SUM($AG:$AG))</f>
        <v>0.00725118598045192</v>
      </c>
      <c r="AZ2310" s="9" t="n">
        <f aca="false">IF(AG2310&lt;T2310,T2310-AG2310,0)</f>
        <v>0</v>
      </c>
      <c r="BA2310" s="9" t="n">
        <f aca="false">AG2310/5*12</f>
        <v>230728.128</v>
      </c>
      <c r="BB2310" s="9" t="n">
        <f aca="false">BA2310-T2310</f>
        <v>198168.128</v>
      </c>
    </row>
    <row r="2311" customFormat="false" ht="15" hidden="false" customHeight="false" outlineLevel="0" collapsed="false">
      <c r="A2311" s="0" t="s">
        <v>14</v>
      </c>
      <c r="B2311" s="0" t="s">
        <v>14</v>
      </c>
      <c r="C2311" s="0" t="s">
        <v>14</v>
      </c>
      <c r="D2311" s="0" t="s">
        <v>14</v>
      </c>
      <c r="E2311" s="0" t="s">
        <v>154</v>
      </c>
      <c r="F2311" s="0" t="s">
        <v>155</v>
      </c>
      <c r="G2311" s="9" t="n">
        <v>102481.76</v>
      </c>
      <c r="H2311" s="9" t="n">
        <v>24182.71</v>
      </c>
      <c r="I2311" s="9" t="n">
        <v>935.450000000001</v>
      </c>
      <c r="J2311" s="9" t="n">
        <v>10920.88</v>
      </c>
      <c r="K2311" s="9" t="n">
        <v>22458.72</v>
      </c>
      <c r="L2311" s="9" t="n">
        <v>21992</v>
      </c>
      <c r="M2311" s="9" t="n">
        <v>21992</v>
      </c>
      <c r="N2311" s="9" t="n">
        <v>0</v>
      </c>
      <c r="O2311" s="9" t="n">
        <v>0</v>
      </c>
      <c r="P2311" s="9" t="n">
        <v>0</v>
      </c>
      <c r="Q2311" s="9" t="n">
        <v>0</v>
      </c>
      <c r="R2311" s="9" t="n">
        <v>0</v>
      </c>
      <c r="S2311" s="9" t="n">
        <v>0</v>
      </c>
      <c r="T2311" s="9" t="n">
        <v>427696.21</v>
      </c>
      <c r="U2311" s="9" t="n">
        <v>0</v>
      </c>
      <c r="V2311" s="9" t="n">
        <v>4242.69</v>
      </c>
      <c r="W2311" s="9" t="n">
        <v>4285.47</v>
      </c>
      <c r="X2311" s="9" t="n">
        <v>13183.28</v>
      </c>
      <c r="Y2311" s="9" t="n">
        <v>17096.3</v>
      </c>
      <c r="Z2311" s="9" t="n">
        <v>32222.25</v>
      </c>
      <c r="AA2311" s="9" t="n">
        <v>42778.95</v>
      </c>
      <c r="AB2311" s="9" t="n">
        <v>18253.63</v>
      </c>
      <c r="AC2311" s="9" t="n">
        <v>120478.32</v>
      </c>
      <c r="AD2311" s="9" t="n">
        <v>36781.43</v>
      </c>
      <c r="AE2311" s="9" t="n">
        <v>66886.83</v>
      </c>
      <c r="AF2311" s="9" t="n">
        <v>71487.06</v>
      </c>
      <c r="AG2311" s="9" t="n">
        <v>269287.44</v>
      </c>
      <c r="AH2311" s="9" t="n">
        <v>57490.04</v>
      </c>
      <c r="AI2311" s="9" t="n">
        <v>41245.87</v>
      </c>
      <c r="AJ2311" s="9" t="n">
        <v>75914.79</v>
      </c>
      <c r="AK2311" s="9" t="n">
        <v>33494.99</v>
      </c>
      <c r="AL2311" s="9" t="n">
        <v>61141.75</v>
      </c>
      <c r="AM2311" s="9" t="n">
        <v>0</v>
      </c>
      <c r="AN2311" s="9" t="n">
        <v>0</v>
      </c>
      <c r="AO2311" s="9" t="n">
        <v>0</v>
      </c>
      <c r="AP2311" s="9" t="n">
        <v>0</v>
      </c>
      <c r="AQ2311" s="9" t="n">
        <v>0</v>
      </c>
      <c r="AR2311" s="9" t="n">
        <v>0</v>
      </c>
      <c r="AS2311" s="9" t="n">
        <v>0</v>
      </c>
      <c r="AT2311" s="9" t="n">
        <f aca="false">T2311-G2311</f>
        <v>325214.45</v>
      </c>
      <c r="AU2311" s="10" t="n">
        <f aca="false">IF(G2311=0,"",(T2311-G2311)/G2311)</f>
        <v>3.1733886108123</v>
      </c>
      <c r="AV2311" s="9" t="n">
        <f aca="false">AG2311-T2311</f>
        <v>-158408.77</v>
      </c>
      <c r="AW2311" s="10" t="n">
        <f aca="false">IF(T2311=0,"",(AG2311-T2311)/T2311)</f>
        <v>-0.370376838270322</v>
      </c>
      <c r="AX2311" s="0" t="str">
        <f aca="false">IF(AND(T2311=0,AG2311&gt;0),"Novo/Recuperado",IF(AND(T2311&gt;0,AG2311=0),"Perdido",IF(AG2311&gt;T2311,"Crescimento",IF(AG2311&lt;T2311,"Queda","Estável"))))</f>
        <v>Queda</v>
      </c>
      <c r="AY2311" s="10" t="n">
        <f aca="false">IF(SUM($AG:$AG)=0,0,AG2311/SUM($AG:$AG))</f>
        <v>0.0203112120908617</v>
      </c>
      <c r="AZ2311" s="9" t="n">
        <f aca="false">IF(AG2311&lt;T2311,T2311-AG2311,0)</f>
        <v>158408.77</v>
      </c>
      <c r="BA2311" s="9" t="n">
        <f aca="false">AG2311/5*12</f>
        <v>646289.856</v>
      </c>
      <c r="BB2311" s="9" t="n">
        <f aca="false">BA2311-T2311</f>
        <v>218593.646000001</v>
      </c>
    </row>
    <row r="2312" customFormat="false" ht="15" hidden="false" customHeight="false" outlineLevel="0" collapsed="false">
      <c r="A2312" s="0" t="s">
        <v>14</v>
      </c>
      <c r="B2312" s="0" t="s">
        <v>791</v>
      </c>
      <c r="C2312" s="0" t="s">
        <v>14</v>
      </c>
      <c r="D2312" s="0" t="s">
        <v>14</v>
      </c>
      <c r="E2312" s="0" t="s">
        <v>866</v>
      </c>
      <c r="F2312" s="0" t="s">
        <v>867</v>
      </c>
      <c r="G2312" s="9" t="n">
        <v>385358.24</v>
      </c>
      <c r="H2312" s="9" t="n">
        <v>22012.8</v>
      </c>
      <c r="I2312" s="9" t="n">
        <v>13960</v>
      </c>
      <c r="J2312" s="9" t="n">
        <v>55231.22</v>
      </c>
      <c r="K2312" s="9" t="n">
        <v>33911.6</v>
      </c>
      <c r="L2312" s="9" t="n">
        <v>35831.56</v>
      </c>
      <c r="M2312" s="9" t="n">
        <v>0</v>
      </c>
      <c r="N2312" s="9" t="n">
        <v>50263.8</v>
      </c>
      <c r="O2312" s="9" t="n">
        <v>35940</v>
      </c>
      <c r="P2312" s="9" t="n">
        <v>43951</v>
      </c>
      <c r="Q2312" s="9" t="n">
        <v>21320</v>
      </c>
      <c r="R2312" s="9" t="n">
        <v>50916.5</v>
      </c>
      <c r="S2312" s="9" t="n">
        <v>22019.76</v>
      </c>
      <c r="T2312" s="9" t="n">
        <v>25800</v>
      </c>
      <c r="U2312" s="9" t="n">
        <v>25800</v>
      </c>
      <c r="V2312" s="9" t="n">
        <v>0</v>
      </c>
      <c r="W2312" s="9" t="n">
        <v>0</v>
      </c>
      <c r="X2312" s="9" t="n">
        <v>0</v>
      </c>
      <c r="Y2312" s="9" t="n">
        <v>0</v>
      </c>
      <c r="Z2312" s="9" t="n">
        <v>0</v>
      </c>
      <c r="AA2312" s="9" t="n">
        <v>0</v>
      </c>
      <c r="AB2312" s="9" t="n">
        <v>0</v>
      </c>
      <c r="AC2312" s="9" t="n">
        <v>0</v>
      </c>
      <c r="AD2312" s="9" t="n">
        <v>0</v>
      </c>
      <c r="AE2312" s="9" t="n">
        <v>0</v>
      </c>
      <c r="AF2312" s="9" t="n">
        <v>0</v>
      </c>
      <c r="AG2312" s="9" t="n">
        <v>102555.95</v>
      </c>
      <c r="AH2312" s="9" t="n">
        <v>0</v>
      </c>
      <c r="AI2312" s="9" t="n">
        <v>0</v>
      </c>
      <c r="AJ2312" s="9" t="n">
        <v>34115.9</v>
      </c>
      <c r="AK2312" s="9" t="n">
        <v>41153.3</v>
      </c>
      <c r="AL2312" s="9" t="n">
        <v>27286.75</v>
      </c>
      <c r="AM2312" s="9" t="n">
        <v>0</v>
      </c>
      <c r="AN2312" s="9" t="n">
        <v>0</v>
      </c>
      <c r="AO2312" s="9" t="n">
        <v>0</v>
      </c>
      <c r="AP2312" s="9" t="n">
        <v>0</v>
      </c>
      <c r="AQ2312" s="9" t="n">
        <v>0</v>
      </c>
      <c r="AR2312" s="9" t="n">
        <v>0</v>
      </c>
      <c r="AS2312" s="9" t="n">
        <v>0</v>
      </c>
      <c r="AT2312" s="9" t="n">
        <f aca="false">T2312-G2312</f>
        <v>-359558.24</v>
      </c>
      <c r="AU2312" s="10" t="n">
        <f aca="false">IF(G2312=0,"",(T2312-G2312)/G2312)</f>
        <v>-0.933049310169156</v>
      </c>
      <c r="AV2312" s="9" t="n">
        <f aca="false">AG2312-T2312</f>
        <v>76755.95</v>
      </c>
      <c r="AW2312" s="10" t="n">
        <f aca="false">IF(T2312=0,"",(AG2312-T2312)/T2312)</f>
        <v>2.97503682170543</v>
      </c>
      <c r="AX2312" s="0" t="str">
        <f aca="false">IF(AND(T2312=0,AG2312&gt;0),"Novo/Recuperado",IF(AND(T2312&gt;0,AG2312=0),"Perdido",IF(AG2312&gt;T2312,"Crescimento",IF(AG2312&lt;T2312,"Queda","Estável"))))</f>
        <v>Crescimento</v>
      </c>
      <c r="AY2312" s="10" t="n">
        <f aca="false">IF(SUM($AG:$AG)=0,0,AG2312/SUM($AG:$AG))</f>
        <v>0.00773536133593831</v>
      </c>
      <c r="AZ2312" s="9" t="n">
        <f aca="false">IF(AG2312&lt;T2312,T2312-AG2312,0)</f>
        <v>0</v>
      </c>
      <c r="BA2312" s="9" t="n">
        <f aca="false">AG2312/5*12</f>
        <v>246134.28</v>
      </c>
      <c r="BB2312" s="9" t="n">
        <f aca="false">BA2312-T2312</f>
        <v>220334.28</v>
      </c>
    </row>
    <row r="2313" customFormat="false" ht="15" hidden="false" customHeight="false" outlineLevel="0" collapsed="false">
      <c r="A2313" s="0" t="s">
        <v>16</v>
      </c>
      <c r="C2313" s="0" t="s">
        <v>16</v>
      </c>
      <c r="D2313" s="0" t="s">
        <v>16</v>
      </c>
      <c r="E2313" s="0" t="s">
        <v>4383</v>
      </c>
      <c r="F2313" s="0" t="s">
        <v>4384</v>
      </c>
      <c r="G2313" s="9" t="n">
        <v>0</v>
      </c>
      <c r="H2313" s="9" t="n">
        <v>0</v>
      </c>
      <c r="I2313" s="9" t="n">
        <v>0</v>
      </c>
      <c r="J2313" s="9" t="n">
        <v>0</v>
      </c>
      <c r="K2313" s="9" t="n">
        <v>0</v>
      </c>
      <c r="L2313" s="9" t="n">
        <v>0</v>
      </c>
      <c r="M2313" s="9" t="n">
        <v>0</v>
      </c>
      <c r="N2313" s="9" t="n">
        <v>0</v>
      </c>
      <c r="O2313" s="9" t="n">
        <v>0</v>
      </c>
      <c r="P2313" s="9" t="n">
        <v>0</v>
      </c>
      <c r="Q2313" s="9" t="n">
        <v>0</v>
      </c>
      <c r="R2313" s="9" t="n">
        <v>0</v>
      </c>
      <c r="S2313" s="9" t="n">
        <v>0</v>
      </c>
      <c r="T2313" s="9" t="n">
        <v>95583.56</v>
      </c>
      <c r="U2313" s="9" t="n">
        <v>0</v>
      </c>
      <c r="V2313" s="9" t="n">
        <v>0</v>
      </c>
      <c r="W2313" s="9" t="n">
        <v>0</v>
      </c>
      <c r="X2313" s="9" t="n">
        <v>0</v>
      </c>
      <c r="Y2313" s="9" t="n">
        <v>0</v>
      </c>
      <c r="Z2313" s="9" t="n">
        <v>0</v>
      </c>
      <c r="AA2313" s="9" t="n">
        <v>0</v>
      </c>
      <c r="AB2313" s="9" t="n">
        <v>10263.9</v>
      </c>
      <c r="AC2313" s="9" t="n">
        <v>21600.97</v>
      </c>
      <c r="AD2313" s="9" t="n">
        <v>28873.43</v>
      </c>
      <c r="AE2313" s="9" t="n">
        <v>3243.86</v>
      </c>
      <c r="AF2313" s="9" t="n">
        <v>31601.4</v>
      </c>
      <c r="AG2313" s="9" t="n">
        <v>164588.2</v>
      </c>
      <c r="AH2313" s="9" t="n">
        <v>10813.37</v>
      </c>
      <c r="AI2313" s="9" t="n">
        <v>10268.79</v>
      </c>
      <c r="AJ2313" s="9" t="n">
        <v>45718.55</v>
      </c>
      <c r="AK2313" s="9" t="n">
        <v>61387.49</v>
      </c>
      <c r="AL2313" s="9" t="n">
        <v>36400</v>
      </c>
      <c r="AM2313" s="9" t="n">
        <v>0</v>
      </c>
      <c r="AN2313" s="9" t="n">
        <v>0</v>
      </c>
      <c r="AO2313" s="9" t="n">
        <v>0</v>
      </c>
      <c r="AP2313" s="9" t="n">
        <v>0</v>
      </c>
      <c r="AQ2313" s="9" t="n">
        <v>0</v>
      </c>
      <c r="AR2313" s="9" t="n">
        <v>0</v>
      </c>
      <c r="AS2313" s="9" t="n">
        <v>0</v>
      </c>
      <c r="AT2313" s="9" t="n">
        <f aca="false">T2313-G2313</f>
        <v>95583.56</v>
      </c>
      <c r="AU2313" s="10" t="str">
        <f aca="false">IF(G2313=0,"",(T2313-G2313)/G2313)</f>
        <v/>
      </c>
      <c r="AV2313" s="9" t="n">
        <f aca="false">AG2313-T2313</f>
        <v>69004.64</v>
      </c>
      <c r="AW2313" s="10" t="n">
        <f aca="false">IF(T2313=0,"",(AG2313-T2313)/T2313)</f>
        <v>0.721930005536518</v>
      </c>
      <c r="AX2313" s="0" t="str">
        <f aca="false">IF(AND(T2313=0,AG2313&gt;0),"Novo/Recuperado",IF(AND(T2313&gt;0,AG2313=0),"Perdido",IF(AG2313&gt;T2313,"Crescimento",IF(AG2313&lt;T2313,"Queda","Estável"))))</f>
        <v>Crescimento</v>
      </c>
      <c r="AY2313" s="10" t="n">
        <f aca="false">IF(SUM($AG:$AG)=0,0,AG2313/SUM($AG:$AG))</f>
        <v>0.0124141914597026</v>
      </c>
      <c r="AZ2313" s="9" t="n">
        <f aca="false">IF(AG2313&lt;T2313,T2313-AG2313,0)</f>
        <v>0</v>
      </c>
      <c r="BA2313" s="9" t="n">
        <f aca="false">AG2313/5*12</f>
        <v>395011.68</v>
      </c>
      <c r="BB2313" s="9" t="n">
        <f aca="false">BA2313-T2313</f>
        <v>299428.12</v>
      </c>
    </row>
    <row r="2314" customFormat="false" ht="15" hidden="false" customHeight="false" outlineLevel="0" collapsed="false">
      <c r="A2314" s="0" t="s">
        <v>16</v>
      </c>
      <c r="B2314" s="0" t="s">
        <v>791</v>
      </c>
      <c r="C2314" s="0" t="s">
        <v>16</v>
      </c>
      <c r="D2314" s="0" t="s">
        <v>16</v>
      </c>
      <c r="E2314" s="0" t="s">
        <v>829</v>
      </c>
      <c r="F2314" s="0" t="s">
        <v>830</v>
      </c>
      <c r="G2314" s="9" t="n">
        <v>414676.5</v>
      </c>
      <c r="H2314" s="9" t="n">
        <v>58444.05</v>
      </c>
      <c r="I2314" s="9" t="n">
        <v>23176.72</v>
      </c>
      <c r="J2314" s="9" t="n">
        <v>68181.1</v>
      </c>
      <c r="K2314" s="9" t="n">
        <v>4023.35</v>
      </c>
      <c r="L2314" s="9" t="n">
        <v>35378.3</v>
      </c>
      <c r="M2314" s="9" t="n">
        <v>11475.82</v>
      </c>
      <c r="N2314" s="9" t="n">
        <v>39509.76</v>
      </c>
      <c r="O2314" s="9" t="n">
        <v>22188.32</v>
      </c>
      <c r="P2314" s="9" t="n">
        <v>39295.84</v>
      </c>
      <c r="Q2314" s="9" t="n">
        <v>50005.13</v>
      </c>
      <c r="R2314" s="9" t="n">
        <v>36531.59</v>
      </c>
      <c r="S2314" s="9" t="n">
        <v>26466.52</v>
      </c>
      <c r="T2314" s="9" t="n">
        <v>495200.97</v>
      </c>
      <c r="U2314" s="9" t="n">
        <v>32829.35</v>
      </c>
      <c r="V2314" s="9" t="n">
        <v>41417.17</v>
      </c>
      <c r="W2314" s="9" t="n">
        <v>19171.53</v>
      </c>
      <c r="X2314" s="9" t="n">
        <v>33254.03</v>
      </c>
      <c r="Y2314" s="9" t="n">
        <v>29196.66</v>
      </c>
      <c r="Z2314" s="9" t="n">
        <v>10351.8</v>
      </c>
      <c r="AA2314" s="9" t="n">
        <v>10023.36</v>
      </c>
      <c r="AB2314" s="9" t="n">
        <v>9692.84</v>
      </c>
      <c r="AC2314" s="9" t="n">
        <v>25627.11</v>
      </c>
      <c r="AD2314" s="9" t="n">
        <v>53053.48</v>
      </c>
      <c r="AE2314" s="9" t="n">
        <v>61884.75</v>
      </c>
      <c r="AF2314" s="9" t="n">
        <v>168698.89</v>
      </c>
      <c r="AG2314" s="9" t="n">
        <v>361208.12</v>
      </c>
      <c r="AH2314" s="9" t="n">
        <v>80137.43</v>
      </c>
      <c r="AI2314" s="9" t="n">
        <v>59735.63</v>
      </c>
      <c r="AJ2314" s="9" t="n">
        <v>73446.52</v>
      </c>
      <c r="AK2314" s="9" t="n">
        <v>97728.59</v>
      </c>
      <c r="AL2314" s="9" t="n">
        <v>50159.95</v>
      </c>
      <c r="AM2314" s="9" t="n">
        <v>0</v>
      </c>
      <c r="AN2314" s="9" t="n">
        <v>0</v>
      </c>
      <c r="AO2314" s="9" t="n">
        <v>0</v>
      </c>
      <c r="AP2314" s="9" t="n">
        <v>0</v>
      </c>
      <c r="AQ2314" s="9" t="n">
        <v>0</v>
      </c>
      <c r="AR2314" s="9" t="n">
        <v>0</v>
      </c>
      <c r="AS2314" s="9" t="n">
        <v>0</v>
      </c>
      <c r="AT2314" s="9" t="n">
        <f aca="false">T2314-G2314</f>
        <v>80524.4699999999</v>
      </c>
      <c r="AU2314" s="10" t="n">
        <f aca="false">IF(G2314=0,"",(T2314-G2314)/G2314)</f>
        <v>0.194186239152689</v>
      </c>
      <c r="AV2314" s="9" t="n">
        <f aca="false">AG2314-T2314</f>
        <v>-133992.85</v>
      </c>
      <c r="AW2314" s="10" t="n">
        <f aca="false">IF(T2314=0,"",(AG2314-T2314)/T2314)</f>
        <v>-0.270582769658144</v>
      </c>
      <c r="AX2314" s="0" t="str">
        <f aca="false">IF(AND(T2314=0,AG2314&gt;0),"Novo/Recuperado",IF(AND(T2314&gt;0,AG2314=0),"Perdido",IF(AG2314&gt;T2314,"Crescimento",IF(AG2314&lt;T2314,"Queda","Estável"))))</f>
        <v>Queda</v>
      </c>
      <c r="AY2314" s="10" t="n">
        <f aca="false">IF(SUM($AG:$AG)=0,0,AG2314/SUM($AG:$AG))</f>
        <v>0.0272444000145771</v>
      </c>
      <c r="AZ2314" s="9" t="n">
        <f aca="false">IF(AG2314&lt;T2314,T2314-AG2314,0)</f>
        <v>133992.85</v>
      </c>
      <c r="BA2314" s="9" t="n">
        <f aca="false">AG2314/5*12</f>
        <v>866899.488000001</v>
      </c>
      <c r="BB2314" s="9" t="n">
        <f aca="false">BA2314-T2314</f>
        <v>371698.518000001</v>
      </c>
    </row>
    <row r="2315" customFormat="false" ht="15" hidden="false" customHeight="false" outlineLevel="0" collapsed="false">
      <c r="A2315" s="0" t="s">
        <v>16</v>
      </c>
      <c r="D2315" s="0" t="s">
        <v>16</v>
      </c>
      <c r="E2315" s="0" t="s">
        <v>4544</v>
      </c>
      <c r="F2315" s="0" t="s">
        <v>4545</v>
      </c>
      <c r="G2315" s="9" t="n">
        <v>0</v>
      </c>
      <c r="H2315" s="9" t="n">
        <v>0</v>
      </c>
      <c r="I2315" s="9" t="n">
        <v>0</v>
      </c>
      <c r="J2315" s="9" t="n">
        <v>0</v>
      </c>
      <c r="K2315" s="9" t="n">
        <v>0</v>
      </c>
      <c r="L2315" s="9" t="n">
        <v>0</v>
      </c>
      <c r="M2315" s="9" t="n">
        <v>0</v>
      </c>
      <c r="N2315" s="9" t="n">
        <v>0</v>
      </c>
      <c r="O2315" s="9" t="n">
        <v>0</v>
      </c>
      <c r="P2315" s="9" t="n">
        <v>0</v>
      </c>
      <c r="Q2315" s="9" t="n">
        <v>0</v>
      </c>
      <c r="R2315" s="9" t="n">
        <v>0</v>
      </c>
      <c r="S2315" s="9" t="n">
        <v>0</v>
      </c>
      <c r="T2315" s="9" t="n">
        <v>0</v>
      </c>
      <c r="U2315" s="9" t="n">
        <v>0</v>
      </c>
      <c r="V2315" s="9" t="n">
        <v>0</v>
      </c>
      <c r="W2315" s="9" t="n">
        <v>0</v>
      </c>
      <c r="X2315" s="9" t="n">
        <v>0</v>
      </c>
      <c r="Y2315" s="9" t="n">
        <v>0</v>
      </c>
      <c r="Z2315" s="9" t="n">
        <v>0</v>
      </c>
      <c r="AA2315" s="9" t="n">
        <v>0</v>
      </c>
      <c r="AB2315" s="9" t="n">
        <v>0</v>
      </c>
      <c r="AC2315" s="9" t="n">
        <v>0</v>
      </c>
      <c r="AD2315" s="9" t="n">
        <v>0</v>
      </c>
      <c r="AE2315" s="9" t="n">
        <v>0</v>
      </c>
      <c r="AF2315" s="9" t="n">
        <v>0</v>
      </c>
      <c r="AG2315" s="9" t="n">
        <v>209994.8</v>
      </c>
      <c r="AH2315" s="9" t="n">
        <v>83904.61</v>
      </c>
      <c r="AI2315" s="9" t="n">
        <v>68373.18</v>
      </c>
      <c r="AJ2315" s="9" t="n">
        <v>4720.25</v>
      </c>
      <c r="AK2315" s="9" t="n">
        <v>52996.76</v>
      </c>
      <c r="AL2315" s="9" t="n">
        <v>0</v>
      </c>
      <c r="AM2315" s="9" t="n">
        <v>0</v>
      </c>
      <c r="AN2315" s="9" t="n">
        <v>0</v>
      </c>
      <c r="AO2315" s="9" t="n">
        <v>0</v>
      </c>
      <c r="AP2315" s="9" t="n">
        <v>0</v>
      </c>
      <c r="AQ2315" s="9" t="n">
        <v>0</v>
      </c>
      <c r="AR2315" s="9" t="n">
        <v>0</v>
      </c>
      <c r="AS2315" s="9" t="n">
        <v>0</v>
      </c>
      <c r="AT2315" s="9" t="n">
        <f aca="false">T2315-G2315</f>
        <v>0</v>
      </c>
      <c r="AU2315" s="10" t="str">
        <f aca="false">IF(G2315=0,"",(T2315-G2315)/G2315)</f>
        <v/>
      </c>
      <c r="AV2315" s="9" t="n">
        <f aca="false">AG2315-T2315</f>
        <v>209994.8</v>
      </c>
      <c r="AW2315" s="10" t="str">
        <f aca="false">IF(T2315=0,"",(AG2315-T2315)/T2315)</f>
        <v/>
      </c>
      <c r="AX2315" s="0" t="str">
        <f aca="false">IF(AND(T2315=0,AG2315&gt;0),"Novo/Recuperado",IF(AND(T2315&gt;0,AG2315=0),"Perdido",IF(AG2315&gt;T2315,"Crescimento",IF(AG2315&lt;T2315,"Queda","Estável"))))</f>
        <v>Novo/Recuperado</v>
      </c>
      <c r="AY2315" s="10" t="n">
        <f aca="false">IF(SUM($AG:$AG)=0,0,AG2315/SUM($AG:$AG))</f>
        <v>0.0158390191565492</v>
      </c>
      <c r="AZ2315" s="9" t="n">
        <f aca="false">IF(AG2315&lt;T2315,T2315-AG2315,0)</f>
        <v>0</v>
      </c>
      <c r="BA2315" s="9" t="n">
        <f aca="false">AG2315/5*12</f>
        <v>503987.52</v>
      </c>
      <c r="BB2315" s="9" t="n">
        <f aca="false">BA2315-T2315</f>
        <v>503987.52</v>
      </c>
    </row>
    <row r="2316" customFormat="false" ht="15" hidden="false" customHeight="false" outlineLevel="0" collapsed="false">
      <c r="A2316" s="0" t="s">
        <v>14</v>
      </c>
      <c r="B2316" s="0" t="s">
        <v>791</v>
      </c>
      <c r="C2316" s="0" t="s">
        <v>14</v>
      </c>
      <c r="D2316" s="0" t="s">
        <v>14</v>
      </c>
      <c r="E2316" s="0" t="s">
        <v>3101</v>
      </c>
      <c r="F2316" s="0" t="s">
        <v>3102</v>
      </c>
      <c r="G2316" s="9" t="n">
        <v>5957</v>
      </c>
      <c r="H2316" s="9" t="n">
        <v>0</v>
      </c>
      <c r="I2316" s="9" t="n">
        <v>0</v>
      </c>
      <c r="J2316" s="9" t="n">
        <v>0</v>
      </c>
      <c r="K2316" s="9" t="n">
        <v>0</v>
      </c>
      <c r="L2316" s="9" t="n">
        <v>0</v>
      </c>
      <c r="M2316" s="9" t="n">
        <v>0</v>
      </c>
      <c r="N2316" s="9" t="n">
        <v>3045</v>
      </c>
      <c r="O2316" s="9" t="n">
        <v>0</v>
      </c>
      <c r="P2316" s="9" t="n">
        <v>0</v>
      </c>
      <c r="Q2316" s="9" t="n">
        <v>2912</v>
      </c>
      <c r="R2316" s="9" t="n">
        <v>0</v>
      </c>
      <c r="S2316" s="9" t="n">
        <v>0</v>
      </c>
      <c r="T2316" s="9" t="n">
        <v>111221.1</v>
      </c>
      <c r="U2316" s="9" t="n">
        <v>0</v>
      </c>
      <c r="V2316" s="9" t="n">
        <v>0</v>
      </c>
      <c r="W2316" s="9" t="n">
        <v>0</v>
      </c>
      <c r="X2316" s="9" t="n">
        <v>0</v>
      </c>
      <c r="Y2316" s="9" t="n">
        <v>0</v>
      </c>
      <c r="Z2316" s="9" t="n">
        <v>0</v>
      </c>
      <c r="AA2316" s="9" t="n">
        <v>12516</v>
      </c>
      <c r="AB2316" s="9" t="n">
        <v>0</v>
      </c>
      <c r="AC2316" s="9" t="n">
        <v>0</v>
      </c>
      <c r="AD2316" s="9" t="n">
        <v>47919.7</v>
      </c>
      <c r="AE2316" s="9" t="n">
        <v>36515.46</v>
      </c>
      <c r="AF2316" s="9" t="n">
        <v>14269.94</v>
      </c>
      <c r="AG2316" s="9" t="n">
        <v>275917.27</v>
      </c>
      <c r="AH2316" s="9" t="n">
        <v>37042.52</v>
      </c>
      <c r="AI2316" s="9" t="n">
        <v>49266.23</v>
      </c>
      <c r="AJ2316" s="9" t="n">
        <v>69562.94</v>
      </c>
      <c r="AK2316" s="9" t="n">
        <v>96459.08</v>
      </c>
      <c r="AL2316" s="9" t="n">
        <v>23586.5</v>
      </c>
      <c r="AM2316" s="9" t="n">
        <v>0</v>
      </c>
      <c r="AN2316" s="9" t="n">
        <v>0</v>
      </c>
      <c r="AO2316" s="9" t="n">
        <v>0</v>
      </c>
      <c r="AP2316" s="9" t="n">
        <v>0</v>
      </c>
      <c r="AQ2316" s="9" t="n">
        <v>0</v>
      </c>
      <c r="AR2316" s="9" t="n">
        <v>0</v>
      </c>
      <c r="AS2316" s="9" t="n">
        <v>0</v>
      </c>
      <c r="AT2316" s="9" t="n">
        <f aca="false">T2316-G2316</f>
        <v>105264.1</v>
      </c>
      <c r="AU2316" s="10" t="n">
        <f aca="false">IF(G2316=0,"",(T2316-G2316)/G2316)</f>
        <v>17.6706563706564</v>
      </c>
      <c r="AV2316" s="9" t="n">
        <f aca="false">AG2316-T2316</f>
        <v>164696.17</v>
      </c>
      <c r="AW2316" s="10" t="n">
        <f aca="false">IF(T2316=0,"",(AG2316-T2316)/T2316)</f>
        <v>1.48079968639044</v>
      </c>
      <c r="AX2316" s="0" t="str">
        <f aca="false">IF(AND(T2316=0,AG2316&gt;0),"Novo/Recuperado",IF(AND(T2316&gt;0,AG2316=0),"Perdido",IF(AG2316&gt;T2316,"Crescimento",IF(AG2316&lt;T2316,"Queda","Estável"))))</f>
        <v>Crescimento</v>
      </c>
      <c r="AY2316" s="10" t="n">
        <f aca="false">IF(SUM($AG:$AG)=0,0,AG2316/SUM($AG:$AG))</f>
        <v>0.0208112721131797</v>
      </c>
      <c r="AZ2316" s="9" t="n">
        <f aca="false">IF(AG2316&lt;T2316,T2316-AG2316,0)</f>
        <v>0</v>
      </c>
      <c r="BA2316" s="9" t="n">
        <f aca="false">AG2316/5*12</f>
        <v>662201.448</v>
      </c>
      <c r="BB2316" s="9" t="n">
        <f aca="false">BA2316-T2316</f>
        <v>550980.348</v>
      </c>
    </row>
    <row r="2317" customFormat="false" ht="15" hidden="false" customHeight="false" outlineLevel="0" collapsed="false">
      <c r="A2317" s="0" t="s">
        <v>16</v>
      </c>
      <c r="D2317" s="0" t="s">
        <v>16</v>
      </c>
      <c r="E2317" s="0" t="s">
        <v>4532</v>
      </c>
      <c r="F2317" s="0" t="s">
        <v>4533</v>
      </c>
      <c r="G2317" s="9" t="n">
        <v>0</v>
      </c>
      <c r="H2317" s="9" t="n">
        <v>0</v>
      </c>
      <c r="I2317" s="9" t="n">
        <v>0</v>
      </c>
      <c r="J2317" s="9" t="n">
        <v>0</v>
      </c>
      <c r="K2317" s="9" t="n">
        <v>0</v>
      </c>
      <c r="L2317" s="9" t="n">
        <v>0</v>
      </c>
      <c r="M2317" s="9" t="n">
        <v>0</v>
      </c>
      <c r="N2317" s="9" t="n">
        <v>0</v>
      </c>
      <c r="O2317" s="9" t="n">
        <v>0</v>
      </c>
      <c r="P2317" s="9" t="n">
        <v>0</v>
      </c>
      <c r="Q2317" s="9" t="n">
        <v>0</v>
      </c>
      <c r="R2317" s="9" t="n">
        <v>0</v>
      </c>
      <c r="S2317" s="9" t="n">
        <v>0</v>
      </c>
      <c r="T2317" s="9" t="n">
        <v>0</v>
      </c>
      <c r="U2317" s="9" t="n">
        <v>0</v>
      </c>
      <c r="V2317" s="9" t="n">
        <v>0</v>
      </c>
      <c r="W2317" s="9" t="n">
        <v>0</v>
      </c>
      <c r="X2317" s="9" t="n">
        <v>0</v>
      </c>
      <c r="Y2317" s="9" t="n">
        <v>0</v>
      </c>
      <c r="Z2317" s="9" t="n">
        <v>0</v>
      </c>
      <c r="AA2317" s="9" t="n">
        <v>0</v>
      </c>
      <c r="AB2317" s="9" t="n">
        <v>0</v>
      </c>
      <c r="AC2317" s="9" t="n">
        <v>0</v>
      </c>
      <c r="AD2317" s="9" t="n">
        <v>0</v>
      </c>
      <c r="AE2317" s="9" t="n">
        <v>0</v>
      </c>
      <c r="AF2317" s="9" t="n">
        <v>0</v>
      </c>
      <c r="AG2317" s="9" t="n">
        <v>247585</v>
      </c>
      <c r="AH2317" s="9" t="n">
        <v>99034</v>
      </c>
      <c r="AI2317" s="9" t="n">
        <v>99034</v>
      </c>
      <c r="AJ2317" s="9" t="n">
        <v>49517</v>
      </c>
      <c r="AK2317" s="9" t="n">
        <v>0</v>
      </c>
      <c r="AL2317" s="9" t="n">
        <v>0</v>
      </c>
      <c r="AM2317" s="9" t="n">
        <v>0</v>
      </c>
      <c r="AN2317" s="9" t="n">
        <v>0</v>
      </c>
      <c r="AO2317" s="9" t="n">
        <v>0</v>
      </c>
      <c r="AP2317" s="9" t="n">
        <v>0</v>
      </c>
      <c r="AQ2317" s="9" t="n">
        <v>0</v>
      </c>
      <c r="AR2317" s="9" t="n">
        <v>0</v>
      </c>
      <c r="AS2317" s="9" t="n">
        <v>0</v>
      </c>
      <c r="AT2317" s="9" t="n">
        <f aca="false">T2317-G2317</f>
        <v>0</v>
      </c>
      <c r="AU2317" s="10" t="str">
        <f aca="false">IF(G2317=0,"",(T2317-G2317)/G2317)</f>
        <v/>
      </c>
      <c r="AV2317" s="9" t="n">
        <f aca="false">AG2317-T2317</f>
        <v>247585</v>
      </c>
      <c r="AW2317" s="10" t="str">
        <f aca="false">IF(T2317=0,"",(AG2317-T2317)/T2317)</f>
        <v/>
      </c>
      <c r="AX2317" s="0" t="str">
        <f aca="false">IF(AND(T2317=0,AG2317&gt;0),"Novo/Recuperado",IF(AND(T2317&gt;0,AG2317=0),"Perdido",IF(AG2317&gt;T2317,"Crescimento",IF(AG2317&lt;T2317,"Queda","Estável"))))</f>
        <v>Novo/Recuperado</v>
      </c>
      <c r="AY2317" s="10" t="n">
        <f aca="false">IF(SUM($AG:$AG)=0,0,AG2317/SUM($AG:$AG))</f>
        <v>0.0186742888770304</v>
      </c>
      <c r="AZ2317" s="9" t="n">
        <f aca="false">IF(AG2317&lt;T2317,T2317-AG2317,0)</f>
        <v>0</v>
      </c>
      <c r="BA2317" s="9" t="n">
        <f aca="false">AG2317/5*12</f>
        <v>594204</v>
      </c>
      <c r="BB2317" s="9" t="n">
        <f aca="false">BA2317-T2317</f>
        <v>594204</v>
      </c>
    </row>
    <row r="2318" customFormat="false" ht="15" hidden="false" customHeight="false" outlineLevel="0" collapsed="false">
      <c r="A2318" s="0" t="s">
        <v>18</v>
      </c>
      <c r="B2318" s="0" t="s">
        <v>791</v>
      </c>
      <c r="D2318" s="0" t="s">
        <v>18</v>
      </c>
      <c r="E2318" s="0" t="s">
        <v>2707</v>
      </c>
      <c r="F2318" s="0" t="s">
        <v>2708</v>
      </c>
      <c r="G2318" s="9" t="n">
        <v>7300</v>
      </c>
      <c r="H2318" s="9" t="n">
        <v>0</v>
      </c>
      <c r="I2318" s="9" t="n">
        <v>0</v>
      </c>
      <c r="J2318" s="9" t="n">
        <v>0</v>
      </c>
      <c r="K2318" s="9" t="n">
        <v>0</v>
      </c>
      <c r="L2318" s="9" t="n">
        <v>7300</v>
      </c>
      <c r="M2318" s="9" t="n">
        <v>0</v>
      </c>
      <c r="N2318" s="9" t="n">
        <v>0</v>
      </c>
      <c r="O2318" s="9" t="n">
        <v>0</v>
      </c>
      <c r="P2318" s="9" t="n">
        <v>0</v>
      </c>
      <c r="Q2318" s="9" t="n">
        <v>0</v>
      </c>
      <c r="R2318" s="9" t="n">
        <v>0</v>
      </c>
      <c r="S2318" s="9" t="n">
        <v>0</v>
      </c>
      <c r="T2318" s="9" t="n">
        <v>0</v>
      </c>
      <c r="U2318" s="9" t="n">
        <v>0</v>
      </c>
      <c r="V2318" s="9" t="n">
        <v>0</v>
      </c>
      <c r="W2318" s="9" t="n">
        <v>0</v>
      </c>
      <c r="X2318" s="9" t="n">
        <v>0</v>
      </c>
      <c r="Y2318" s="9" t="n">
        <v>0</v>
      </c>
      <c r="Z2318" s="9" t="n">
        <v>0</v>
      </c>
      <c r="AA2318" s="9" t="n">
        <v>0</v>
      </c>
      <c r="AB2318" s="9" t="n">
        <v>0</v>
      </c>
      <c r="AC2318" s="9" t="n">
        <v>0</v>
      </c>
      <c r="AD2318" s="9" t="n">
        <v>0</v>
      </c>
      <c r="AE2318" s="9" t="n">
        <v>0</v>
      </c>
      <c r="AF2318" s="9" t="n">
        <v>0</v>
      </c>
      <c r="AG2318" s="9" t="n">
        <v>1878152.74</v>
      </c>
      <c r="AH2318" s="9" t="n">
        <v>606028</v>
      </c>
      <c r="AI2318" s="9" t="n">
        <v>0</v>
      </c>
      <c r="AJ2318" s="9" t="n">
        <v>1185891.24</v>
      </c>
      <c r="AK2318" s="9" t="n">
        <v>86233.5</v>
      </c>
      <c r="AL2318" s="9" t="n">
        <v>0</v>
      </c>
      <c r="AM2318" s="9" t="n">
        <v>0</v>
      </c>
      <c r="AN2318" s="9" t="n">
        <v>0</v>
      </c>
      <c r="AO2318" s="9" t="n">
        <v>0</v>
      </c>
      <c r="AP2318" s="9" t="n">
        <v>0</v>
      </c>
      <c r="AQ2318" s="9" t="n">
        <v>0</v>
      </c>
      <c r="AR2318" s="9" t="n">
        <v>0</v>
      </c>
      <c r="AS2318" s="9" t="n">
        <v>0</v>
      </c>
      <c r="AT2318" s="9" t="n">
        <f aca="false">T2318-G2318</f>
        <v>-7300</v>
      </c>
      <c r="AU2318" s="10" t="n">
        <f aca="false">IF(G2318=0,"",(T2318-G2318)/G2318)</f>
        <v>-1</v>
      </c>
      <c r="AV2318" s="9" t="n">
        <f aca="false">AG2318-T2318</f>
        <v>1878152.74</v>
      </c>
      <c r="AW2318" s="10" t="str">
        <f aca="false">IF(T2318=0,"",(AG2318-T2318)/T2318)</f>
        <v/>
      </c>
      <c r="AX2318" s="0" t="str">
        <f aca="false">IF(AND(T2318=0,AG2318&gt;0),"Novo/Recuperado",IF(AND(T2318&gt;0,AG2318=0),"Perdido",IF(AG2318&gt;T2318,"Crescimento",IF(AG2318&lt;T2318,"Queda","Estável"))))</f>
        <v>Novo/Recuperado</v>
      </c>
      <c r="AY2318" s="10" t="n">
        <f aca="false">IF(SUM($AG:$AG)=0,0,AG2318/SUM($AG:$AG))</f>
        <v>0.141661113645601</v>
      </c>
      <c r="AZ2318" s="9" t="n">
        <f aca="false">IF(AG2318&lt;T2318,T2318-AG2318,0)</f>
        <v>0</v>
      </c>
      <c r="BA2318" s="9" t="n">
        <f aca="false">AG2318/5*12</f>
        <v>4507566.576</v>
      </c>
      <c r="BB2318" s="9" t="n">
        <f aca="false">BA2318-T2318</f>
        <v>4507566.576</v>
      </c>
    </row>
  </sheetData>
  <conditionalFormatting sqref="AU2:AU2318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AW2:AW2318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conditionalFormatting sqref="AY2:AY2318">
    <cfRule type="cellIs" priority="6" operator="lessThan" aboveAverage="0" equalAverage="0" bottom="0" percent="0" rank="0" text="" dxfId="8">
      <formula>0</formula>
    </cfRule>
    <cfRule type="cellIs" priority="7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9.99"/>
    <col collapsed="false" customWidth="true" hidden="false" outlineLevel="0" max="5" min="5" style="0" width="20.99"/>
    <col collapsed="false" customWidth="true" hidden="false" outlineLevel="0" max="6" min="6" style="0" width="22.01"/>
    <col collapsed="false" customWidth="true" hidden="false" outlineLevel="0" max="7" min="7" style="0" width="20.99"/>
    <col collapsed="false" customWidth="true" hidden="false" outlineLevel="0" max="8" min="8" style="0" width="22.01"/>
    <col collapsed="false" customWidth="true" hidden="false" outlineLevel="0" max="9" min="9" style="0" width="15"/>
    <col collapsed="false" customWidth="true" hidden="false" outlineLevel="0" max="10" min="10" style="0" width="19.99"/>
  </cols>
  <sheetData>
    <row r="1" customFormat="false" ht="30" hidden="false" customHeight="true" outlineLevel="0" collapsed="false">
      <c r="A1" s="8" t="s">
        <v>11</v>
      </c>
      <c r="B1" s="8" t="s">
        <v>4755</v>
      </c>
      <c r="C1" s="8" t="s">
        <v>4768</v>
      </c>
      <c r="D1" s="8" t="s">
        <v>4781</v>
      </c>
      <c r="E1" s="8" t="s">
        <v>4794</v>
      </c>
      <c r="F1" s="8" t="s">
        <v>33</v>
      </c>
      <c r="G1" s="8" t="s">
        <v>4795</v>
      </c>
      <c r="H1" s="8" t="s">
        <v>34</v>
      </c>
      <c r="I1" s="8" t="s">
        <v>4801</v>
      </c>
      <c r="J1" s="8" t="s">
        <v>4802</v>
      </c>
    </row>
    <row r="2" customFormat="false" ht="15" hidden="false" customHeight="false" outlineLevel="0" collapsed="false">
      <c r="A2" s="0" t="s">
        <v>14</v>
      </c>
      <c r="B2" s="9" t="n">
        <v>19738985.52</v>
      </c>
      <c r="C2" s="9" t="n">
        <v>14736538.89</v>
      </c>
      <c r="D2" s="9" t="n">
        <v>3402292.58</v>
      </c>
      <c r="E2" s="9" t="n">
        <v>-5002446.63</v>
      </c>
      <c r="F2" s="10" t="n">
        <v>-0.253429773527692</v>
      </c>
      <c r="G2" s="9" t="n">
        <v>-11334246.31</v>
      </c>
      <c r="H2" s="10" t="n">
        <v>-0.769125396037957</v>
      </c>
      <c r="I2" s="0" t="n">
        <v>77</v>
      </c>
      <c r="J2" s="9" t="n">
        <v>44185.6179220779</v>
      </c>
    </row>
    <row r="3" customFormat="false" ht="15" hidden="false" customHeight="false" outlineLevel="0" collapsed="false">
      <c r="A3" s="0" t="s">
        <v>16</v>
      </c>
      <c r="B3" s="9" t="n">
        <v>0</v>
      </c>
      <c r="C3" s="9" t="n">
        <v>3055123.15</v>
      </c>
      <c r="D3" s="9" t="n">
        <v>2923058.35</v>
      </c>
      <c r="E3" s="9" t="n">
        <v>3055123.15</v>
      </c>
      <c r="F3" s="10"/>
      <c r="G3" s="9" t="n">
        <v>-132064.8</v>
      </c>
      <c r="H3" s="10" t="n">
        <v>-0.0432273245679147</v>
      </c>
      <c r="I3" s="0" t="n">
        <v>58</v>
      </c>
      <c r="J3" s="9" t="n">
        <v>50397.5577586207</v>
      </c>
    </row>
    <row r="4" customFormat="false" ht="15" hidden="false" customHeight="false" outlineLevel="0" collapsed="false">
      <c r="A4" s="0" t="s">
        <v>18</v>
      </c>
      <c r="B4" s="9" t="n">
        <v>163913.6</v>
      </c>
      <c r="C4" s="9" t="n">
        <v>5857137.45</v>
      </c>
      <c r="D4" s="9" t="n">
        <v>2551927.98</v>
      </c>
      <c r="E4" s="9" t="n">
        <v>5693223.85</v>
      </c>
      <c r="F4" s="10" t="n">
        <v>34.733077975226</v>
      </c>
      <c r="G4" s="9" t="n">
        <v>-3305209.47</v>
      </c>
      <c r="H4" s="10" t="n">
        <v>-0.564304576803128</v>
      </c>
      <c r="I4" s="0" t="n">
        <v>48</v>
      </c>
      <c r="J4" s="9" t="n">
        <v>53165.16625</v>
      </c>
    </row>
    <row r="5" customFormat="false" ht="15" hidden="false" customHeight="false" outlineLevel="0" collapsed="false">
      <c r="A5" s="0" t="s">
        <v>20</v>
      </c>
      <c r="B5" s="9" t="n">
        <v>0</v>
      </c>
      <c r="C5" s="9" t="n">
        <v>2404016.21</v>
      </c>
      <c r="D5" s="9" t="n">
        <v>1515756.06</v>
      </c>
      <c r="E5" s="9" t="n">
        <v>2404016.21</v>
      </c>
      <c r="F5" s="10"/>
      <c r="G5" s="9" t="n">
        <v>-888260.15</v>
      </c>
      <c r="H5" s="10" t="n">
        <v>-0.369490083430012</v>
      </c>
      <c r="I5" s="0" t="n">
        <v>59</v>
      </c>
      <c r="J5" s="9" t="n">
        <v>25690.7806779661</v>
      </c>
    </row>
    <row r="6" customFormat="false" ht="15" hidden="false" customHeight="false" outlineLevel="0" collapsed="false">
      <c r="A6" s="0" t="s">
        <v>22</v>
      </c>
      <c r="B6" s="9" t="n">
        <v>1882433.93</v>
      </c>
      <c r="C6" s="9" t="n">
        <v>2149348.47</v>
      </c>
      <c r="D6" s="9" t="n">
        <v>868487.62</v>
      </c>
      <c r="E6" s="9" t="n">
        <v>266914.54</v>
      </c>
      <c r="F6" s="10" t="n">
        <v>0.141792248719189</v>
      </c>
      <c r="G6" s="9" t="n">
        <v>-1280860.85</v>
      </c>
      <c r="H6" s="10" t="n">
        <v>-0.595929821468177</v>
      </c>
      <c r="I6" s="0" t="n">
        <v>50</v>
      </c>
      <c r="J6" s="9" t="n">
        <v>17369.7524</v>
      </c>
    </row>
    <row r="7" customFormat="false" ht="15" hidden="false" customHeight="false" outlineLevel="0" collapsed="false">
      <c r="A7" s="0" t="s">
        <v>24</v>
      </c>
      <c r="B7" s="9" t="n">
        <v>1611409.05</v>
      </c>
      <c r="C7" s="9" t="n">
        <v>1472168.23</v>
      </c>
      <c r="D7" s="9" t="n">
        <v>825036.22</v>
      </c>
      <c r="E7" s="9" t="n">
        <v>-139240.820000002</v>
      </c>
      <c r="F7" s="10" t="n">
        <v>-0.0864093570778953</v>
      </c>
      <c r="G7" s="9" t="n">
        <v>-647132.01</v>
      </c>
      <c r="H7" s="10" t="n">
        <v>-0.439577486331165</v>
      </c>
      <c r="I7" s="0" t="n">
        <v>59</v>
      </c>
      <c r="J7" s="9" t="n">
        <v>13983.6647457627</v>
      </c>
    </row>
    <row r="8" customFormat="false" ht="15" hidden="false" customHeight="false" outlineLevel="0" collapsed="false">
      <c r="A8" s="0" t="s">
        <v>25</v>
      </c>
      <c r="B8" s="9" t="n">
        <v>757900.62</v>
      </c>
      <c r="C8" s="9" t="n">
        <v>1240249.22</v>
      </c>
      <c r="D8" s="9" t="n">
        <v>299696.54</v>
      </c>
      <c r="E8" s="9" t="n">
        <v>482348.6</v>
      </c>
      <c r="F8" s="10" t="n">
        <v>0.636427240289103</v>
      </c>
      <c r="G8" s="9" t="n">
        <v>-940552.68</v>
      </c>
      <c r="H8" s="10" t="n">
        <v>-0.758357808118597</v>
      </c>
      <c r="I8" s="0" t="n">
        <v>21</v>
      </c>
      <c r="J8" s="9" t="n">
        <v>14271.2638095238</v>
      </c>
    </row>
    <row r="9" customFormat="false" ht="15" hidden="false" customHeight="false" outlineLevel="0" collapsed="false">
      <c r="A9" s="0" t="s">
        <v>26</v>
      </c>
      <c r="B9" s="9" t="n">
        <v>115610.53</v>
      </c>
      <c r="C9" s="9" t="n">
        <v>422037.19</v>
      </c>
      <c r="D9" s="9" t="n">
        <v>272528.59</v>
      </c>
      <c r="E9" s="9" t="n">
        <v>306426.66</v>
      </c>
      <c r="F9" s="10" t="n">
        <v>2.65050821927726</v>
      </c>
      <c r="G9" s="9" t="n">
        <v>-149508.6</v>
      </c>
      <c r="H9" s="10" t="n">
        <v>-0.35425456225789</v>
      </c>
      <c r="I9" s="0" t="n">
        <v>26</v>
      </c>
      <c r="J9" s="9" t="n">
        <v>10481.8688461539</v>
      </c>
    </row>
    <row r="10" customFormat="false" ht="15" hidden="false" customHeight="false" outlineLevel="0" collapsed="false">
      <c r="A10" s="0" t="s">
        <v>27</v>
      </c>
      <c r="B10" s="9" t="n">
        <v>0</v>
      </c>
      <c r="C10" s="9" t="n">
        <v>0</v>
      </c>
      <c r="D10" s="9" t="n">
        <v>147603.96</v>
      </c>
      <c r="E10" s="9" t="n">
        <v>0</v>
      </c>
      <c r="F10" s="10"/>
      <c r="G10" s="9" t="n">
        <v>147603.96</v>
      </c>
      <c r="H10" s="10"/>
      <c r="I10" s="0" t="n">
        <v>21</v>
      </c>
      <c r="J10" s="9" t="n">
        <v>7028.76</v>
      </c>
    </row>
    <row r="11" customFormat="false" ht="15" hidden="false" customHeight="false" outlineLevel="0" collapsed="false">
      <c r="A11" s="0" t="s">
        <v>28</v>
      </c>
      <c r="B11" s="9" t="n">
        <v>0</v>
      </c>
      <c r="C11" s="9" t="n">
        <v>0</v>
      </c>
      <c r="D11" s="9" t="n">
        <v>117855.36</v>
      </c>
      <c r="E11" s="9" t="n">
        <v>0</v>
      </c>
      <c r="F11" s="10"/>
      <c r="G11" s="9" t="n">
        <v>117855.36</v>
      </c>
      <c r="H11" s="10"/>
      <c r="I11" s="0" t="n">
        <v>18</v>
      </c>
      <c r="J11" s="9" t="n">
        <v>6547.52</v>
      </c>
    </row>
    <row r="12" customFormat="false" ht="15" hidden="false" customHeight="false" outlineLevel="0" collapsed="false">
      <c r="A12" s="0" t="s">
        <v>2321</v>
      </c>
      <c r="B12" s="9" t="n">
        <v>4917.03</v>
      </c>
      <c r="C12" s="9" t="n">
        <v>281421.8</v>
      </c>
      <c r="D12" s="9" t="n">
        <v>89467.6</v>
      </c>
      <c r="E12" s="9" t="n">
        <v>276504.77</v>
      </c>
      <c r="F12" s="10" t="n">
        <v>56.2341027002072</v>
      </c>
      <c r="G12" s="9" t="n">
        <v>-191954.2</v>
      </c>
      <c r="H12" s="10" t="n">
        <v>-0.682087173061931</v>
      </c>
      <c r="I12" s="0" t="n">
        <v>3</v>
      </c>
      <c r="J12" s="9" t="n">
        <v>29822.5333333333</v>
      </c>
    </row>
    <row r="13" customFormat="false" ht="15" hidden="false" customHeight="false" outlineLevel="0" collapsed="false">
      <c r="A13" s="0" t="s">
        <v>4479</v>
      </c>
      <c r="B13" s="9" t="n">
        <v>0</v>
      </c>
      <c r="C13" s="9" t="n">
        <v>32464.61</v>
      </c>
      <c r="D13" s="9" t="n">
        <v>63268.61</v>
      </c>
      <c r="E13" s="9" t="n">
        <v>32464.61</v>
      </c>
      <c r="F13" s="10"/>
      <c r="G13" s="9" t="n">
        <v>30804</v>
      </c>
      <c r="H13" s="10" t="n">
        <v>0.948848607760882</v>
      </c>
      <c r="I13" s="0" t="n">
        <v>7</v>
      </c>
      <c r="J13" s="9" t="n">
        <v>9038.37285714286</v>
      </c>
    </row>
    <row r="14" customFormat="false" ht="15" hidden="false" customHeight="false" outlineLevel="0" collapsed="false">
      <c r="A14" s="0" t="s">
        <v>1212</v>
      </c>
      <c r="B14" s="9" t="n">
        <v>16329.55</v>
      </c>
      <c r="C14" s="9" t="n">
        <v>1234457.76</v>
      </c>
      <c r="D14" s="9" t="n">
        <v>56503.94</v>
      </c>
      <c r="E14" s="9" t="n">
        <v>1218128.21</v>
      </c>
      <c r="F14" s="10" t="n">
        <v>74.5965571617099</v>
      </c>
      <c r="G14" s="9" t="n">
        <v>-1177953.82</v>
      </c>
      <c r="H14" s="10" t="n">
        <v>-0.954227725053954</v>
      </c>
      <c r="I14" s="0" t="n">
        <v>7</v>
      </c>
      <c r="J14" s="9" t="n">
        <v>8071.99142857143</v>
      </c>
    </row>
    <row r="15" customFormat="false" ht="15" hidden="false" customHeight="false" outlineLevel="0" collapsed="false">
      <c r="A15" s="0" t="s">
        <v>1739</v>
      </c>
      <c r="B15" s="9" t="n">
        <v>13484.5</v>
      </c>
      <c r="C15" s="9" t="n">
        <v>322938.38</v>
      </c>
      <c r="D15" s="9" t="n">
        <v>29264.94</v>
      </c>
      <c r="E15" s="9" t="n">
        <v>309453.88</v>
      </c>
      <c r="F15" s="10" t="n">
        <v>22.9488583188105</v>
      </c>
      <c r="G15" s="9" t="n">
        <v>-293673.44</v>
      </c>
      <c r="H15" s="10" t="n">
        <v>-0.909379182492957</v>
      </c>
      <c r="I15" s="0" t="n">
        <v>4</v>
      </c>
      <c r="J15" s="9" t="n">
        <v>7316.235</v>
      </c>
    </row>
    <row r="16" customFormat="false" ht="15" hidden="false" customHeight="false" outlineLevel="0" collapsed="false">
      <c r="A16" s="0" t="s">
        <v>4606</v>
      </c>
      <c r="B16" s="9" t="n">
        <v>0</v>
      </c>
      <c r="C16" s="9" t="n">
        <v>0</v>
      </c>
      <c r="D16" s="9" t="n">
        <v>23341.98</v>
      </c>
      <c r="E16" s="9" t="n">
        <v>0</v>
      </c>
      <c r="F16" s="10"/>
      <c r="G16" s="9" t="n">
        <v>23341.98</v>
      </c>
      <c r="H16" s="10"/>
      <c r="I16" s="0" t="n">
        <v>2</v>
      </c>
      <c r="J16" s="9" t="n">
        <v>11670.99</v>
      </c>
    </row>
    <row r="17" customFormat="false" ht="15" hidden="false" customHeight="false" outlineLevel="0" collapsed="false">
      <c r="A17" s="0" t="s">
        <v>1411</v>
      </c>
      <c r="B17" s="9" t="n">
        <v>23871.53</v>
      </c>
      <c r="C17" s="9" t="n">
        <v>141490.67</v>
      </c>
      <c r="D17" s="9" t="n">
        <v>21536.93</v>
      </c>
      <c r="E17" s="9" t="n">
        <v>117619.14</v>
      </c>
      <c r="F17" s="10" t="n">
        <v>4.92717224241597</v>
      </c>
      <c r="G17" s="9" t="n">
        <v>-119953.74</v>
      </c>
      <c r="H17" s="10" t="n">
        <v>-0.847785511228408</v>
      </c>
      <c r="I17" s="0" t="n">
        <v>7</v>
      </c>
      <c r="J17" s="9" t="n">
        <v>3076.70428571429</v>
      </c>
    </row>
    <row r="18" customFormat="false" ht="15" hidden="false" customHeight="false" outlineLevel="0" collapsed="false">
      <c r="A18" s="0" t="s">
        <v>4559</v>
      </c>
      <c r="B18" s="9" t="n">
        <v>0</v>
      </c>
      <c r="C18" s="9" t="n">
        <v>0</v>
      </c>
      <c r="D18" s="9" t="n">
        <v>14233.89</v>
      </c>
      <c r="E18" s="9" t="n">
        <v>0</v>
      </c>
      <c r="F18" s="10"/>
      <c r="G18" s="9" t="n">
        <v>14233.89</v>
      </c>
      <c r="H18" s="10"/>
      <c r="I18" s="0" t="n">
        <v>4</v>
      </c>
      <c r="J18" s="9" t="n">
        <v>3558.4725</v>
      </c>
    </row>
    <row r="19" customFormat="false" ht="15" hidden="false" customHeight="false" outlineLevel="0" collapsed="false">
      <c r="A19" s="0" t="s">
        <v>788</v>
      </c>
      <c r="B19" s="9" t="n">
        <v>183749.28</v>
      </c>
      <c r="C19" s="9" t="n">
        <v>356024.24</v>
      </c>
      <c r="D19" s="9" t="n">
        <v>13414.64</v>
      </c>
      <c r="E19" s="9" t="n">
        <v>172274.96</v>
      </c>
      <c r="F19" s="10" t="n">
        <v>0.937554476403934</v>
      </c>
      <c r="G19" s="9" t="n">
        <v>-342609.6</v>
      </c>
      <c r="H19" s="10" t="n">
        <v>-0.962320992525677</v>
      </c>
      <c r="I19" s="0" t="n">
        <v>1</v>
      </c>
      <c r="J19" s="9" t="n">
        <v>13414.64</v>
      </c>
    </row>
    <row r="20" customFormat="false" ht="15" hidden="false" customHeight="false" outlineLevel="0" collapsed="false">
      <c r="A20" s="0" t="s">
        <v>4546</v>
      </c>
      <c r="B20" s="9" t="n">
        <v>0</v>
      </c>
      <c r="C20" s="9" t="n">
        <v>0</v>
      </c>
      <c r="D20" s="9" t="n">
        <v>11943.04</v>
      </c>
      <c r="E20" s="9" t="n">
        <v>0</v>
      </c>
      <c r="F20" s="10"/>
      <c r="G20" s="9" t="n">
        <v>11943.04</v>
      </c>
      <c r="H20" s="10"/>
      <c r="I20" s="0" t="n">
        <v>3</v>
      </c>
      <c r="J20" s="9" t="n">
        <v>3981.01333333333</v>
      </c>
    </row>
    <row r="21" customFormat="false" ht="15" hidden="false" customHeight="false" outlineLevel="0" collapsed="false">
      <c r="A21" s="0" t="s">
        <v>4222</v>
      </c>
      <c r="B21" s="9" t="n">
        <v>0</v>
      </c>
      <c r="C21" s="9" t="n">
        <v>9003.71</v>
      </c>
      <c r="D21" s="9" t="n">
        <v>5394.62</v>
      </c>
      <c r="E21" s="9" t="n">
        <v>9003.71</v>
      </c>
      <c r="F21" s="10"/>
      <c r="G21" s="9" t="n">
        <v>-3609.09</v>
      </c>
      <c r="H21" s="10" t="n">
        <v>-0.400844762881079</v>
      </c>
      <c r="I21" s="0" t="n">
        <v>1</v>
      </c>
      <c r="J21" s="9" t="n">
        <v>5394.62</v>
      </c>
    </row>
    <row r="22" customFormat="false" ht="15" hidden="false" customHeight="false" outlineLevel="0" collapsed="false">
      <c r="A22" s="0" t="s">
        <v>4093</v>
      </c>
      <c r="B22" s="9" t="n">
        <v>0</v>
      </c>
      <c r="C22" s="9" t="n">
        <v>7139.82</v>
      </c>
      <c r="D22" s="9" t="n">
        <v>4198.97</v>
      </c>
      <c r="E22" s="9" t="n">
        <v>7139.82</v>
      </c>
      <c r="F22" s="10"/>
      <c r="G22" s="9" t="n">
        <v>-2940.85</v>
      </c>
      <c r="H22" s="10" t="n">
        <v>-0.411894137387217</v>
      </c>
      <c r="I22" s="0" t="n">
        <v>1</v>
      </c>
      <c r="J22" s="9" t="n">
        <v>4198.97</v>
      </c>
    </row>
    <row r="23" customFormat="false" ht="15" hidden="false" customHeight="false" outlineLevel="0" collapsed="false">
      <c r="A23" s="0" t="s">
        <v>4579</v>
      </c>
      <c r="B23" s="9" t="n">
        <v>0</v>
      </c>
      <c r="C23" s="9" t="n">
        <v>0</v>
      </c>
      <c r="D23" s="9" t="n">
        <v>2413.89</v>
      </c>
      <c r="E23" s="9" t="n">
        <v>0</v>
      </c>
      <c r="F23" s="10"/>
      <c r="G23" s="9" t="n">
        <v>2413.89</v>
      </c>
      <c r="H23" s="10"/>
      <c r="I23" s="0" t="n">
        <v>1</v>
      </c>
      <c r="J23" s="9" t="n">
        <v>2413.89</v>
      </c>
    </row>
    <row r="24" customFormat="false" ht="15" hidden="false" customHeight="false" outlineLevel="0" collapsed="false">
      <c r="A24" s="0" t="s">
        <v>4609</v>
      </c>
      <c r="B24" s="9" t="n">
        <v>0</v>
      </c>
      <c r="C24" s="9" t="n">
        <v>0</v>
      </c>
      <c r="D24" s="9" t="n">
        <v>2301.71</v>
      </c>
      <c r="E24" s="9" t="n">
        <v>0</v>
      </c>
      <c r="F24" s="10"/>
      <c r="G24" s="9" t="n">
        <v>2301.71</v>
      </c>
      <c r="H24" s="10"/>
      <c r="I24" s="0" t="n">
        <v>1</v>
      </c>
      <c r="J24" s="9" t="n">
        <v>2301.71</v>
      </c>
    </row>
    <row r="25" customFormat="false" ht="15" hidden="false" customHeight="false" outlineLevel="0" collapsed="false">
      <c r="A25" s="0" t="s">
        <v>2593</v>
      </c>
      <c r="B25" s="9" t="n">
        <v>4476</v>
      </c>
      <c r="C25" s="9" t="n">
        <v>2751.75</v>
      </c>
      <c r="D25" s="9" t="n">
        <v>1330.1</v>
      </c>
      <c r="E25" s="9" t="n">
        <v>-1724.25</v>
      </c>
      <c r="F25" s="10" t="n">
        <v>-0.385221179624665</v>
      </c>
      <c r="G25" s="9" t="n">
        <v>-1421.65</v>
      </c>
      <c r="H25" s="10" t="n">
        <v>-0.516634868719905</v>
      </c>
      <c r="I25" s="0" t="n">
        <v>1</v>
      </c>
      <c r="J25" s="9" t="n">
        <v>1330.1</v>
      </c>
    </row>
    <row r="26" customFormat="false" ht="15" hidden="false" customHeight="false" outlineLevel="0" collapsed="false">
      <c r="A26" s="0" t="s">
        <v>4551</v>
      </c>
      <c r="B26" s="9" t="n">
        <v>0</v>
      </c>
      <c r="C26" s="9" t="n">
        <v>0</v>
      </c>
      <c r="D26" s="9" t="n">
        <v>305.83</v>
      </c>
      <c r="E26" s="9" t="n">
        <v>0</v>
      </c>
      <c r="F26" s="10"/>
      <c r="G26" s="9" t="n">
        <v>305.83</v>
      </c>
      <c r="H26" s="10"/>
      <c r="I26" s="0" t="n">
        <v>1</v>
      </c>
      <c r="J26" s="9" t="n">
        <v>305.83</v>
      </c>
    </row>
    <row r="27" customFormat="false" ht="15" hidden="false" customHeight="false" outlineLevel="0" collapsed="false">
      <c r="A27" s="0" t="s">
        <v>1410</v>
      </c>
      <c r="B27" s="9" t="n">
        <v>10468.01</v>
      </c>
      <c r="C27" s="9" t="n">
        <v>0</v>
      </c>
      <c r="D27" s="9" t="n">
        <v>262.59</v>
      </c>
      <c r="E27" s="9" t="n">
        <v>-10468.01</v>
      </c>
      <c r="F27" s="10" t="n">
        <v>-1</v>
      </c>
      <c r="G27" s="9" t="n">
        <v>262.59</v>
      </c>
      <c r="H27" s="10"/>
      <c r="I27" s="0" t="n">
        <v>1</v>
      </c>
      <c r="J27" s="9" t="n">
        <v>262.59</v>
      </c>
    </row>
    <row r="28" customFormat="false" ht="15" hidden="false" customHeight="false" outlineLevel="0" collapsed="false">
      <c r="A28" s="0" t="s">
        <v>4576</v>
      </c>
      <c r="B28" s="9" t="n">
        <v>0</v>
      </c>
      <c r="C28" s="9" t="n">
        <v>0</v>
      </c>
      <c r="D28" s="9" t="n">
        <v>244.7</v>
      </c>
      <c r="E28" s="9" t="n">
        <v>0</v>
      </c>
      <c r="F28" s="10"/>
      <c r="G28" s="9" t="n">
        <v>244.7</v>
      </c>
      <c r="H28" s="10"/>
      <c r="I28" s="0" t="n">
        <v>1</v>
      </c>
      <c r="J28" s="9" t="n">
        <v>244.7</v>
      </c>
    </row>
    <row r="29" customFormat="false" ht="15" hidden="false" customHeight="false" outlineLevel="0" collapsed="false">
      <c r="A29" s="0" t="s">
        <v>4554</v>
      </c>
      <c r="B29" s="9" t="n">
        <v>0</v>
      </c>
      <c r="C29" s="9" t="n">
        <v>0</v>
      </c>
      <c r="D29" s="9" t="n">
        <v>148.91</v>
      </c>
      <c r="E29" s="9" t="n">
        <v>0</v>
      </c>
      <c r="F29" s="10"/>
      <c r="G29" s="9" t="n">
        <v>148.91</v>
      </c>
      <c r="H29" s="10"/>
      <c r="I29" s="0" t="n">
        <v>1</v>
      </c>
      <c r="J29" s="9" t="n">
        <v>148.91</v>
      </c>
    </row>
    <row r="30" customFormat="false" ht="15" hidden="false" customHeight="false" outlineLevel="0" collapsed="false">
      <c r="A30" s="0" t="s">
        <v>1414</v>
      </c>
      <c r="B30" s="9" t="n">
        <v>1262.36</v>
      </c>
      <c r="C30" s="9" t="n">
        <v>0</v>
      </c>
      <c r="D30" s="9" t="n">
        <v>0</v>
      </c>
      <c r="E30" s="9" t="n">
        <v>-1262.36</v>
      </c>
      <c r="F30" s="10" t="n">
        <v>-1</v>
      </c>
      <c r="G30" s="9" t="n">
        <v>0</v>
      </c>
      <c r="H30" s="10"/>
      <c r="I30" s="0" t="n">
        <v>0</v>
      </c>
      <c r="J30" s="9" t="n">
        <v>0</v>
      </c>
    </row>
    <row r="31" customFormat="false" ht="15" hidden="false" customHeight="false" outlineLevel="0" collapsed="false">
      <c r="A31" s="0" t="s">
        <v>302</v>
      </c>
      <c r="B31" s="9" t="n">
        <v>5777480.94</v>
      </c>
      <c r="C31" s="9" t="n">
        <v>0</v>
      </c>
      <c r="D31" s="9" t="n">
        <v>0</v>
      </c>
      <c r="E31" s="9" t="n">
        <v>-5777480.94</v>
      </c>
      <c r="F31" s="10" t="n">
        <v>-1</v>
      </c>
      <c r="G31" s="9" t="n">
        <v>0</v>
      </c>
      <c r="H31" s="10"/>
      <c r="I31" s="0" t="n">
        <v>0</v>
      </c>
      <c r="J31" s="9" t="n">
        <v>0</v>
      </c>
    </row>
    <row r="32" customFormat="false" ht="15" hidden="false" customHeight="false" outlineLevel="0" collapsed="false">
      <c r="A32" s="0" t="s">
        <v>646</v>
      </c>
      <c r="B32" s="9" t="n">
        <v>786.31</v>
      </c>
      <c r="C32" s="9" t="n">
        <v>116426.32</v>
      </c>
      <c r="D32" s="9" t="n">
        <v>0</v>
      </c>
      <c r="E32" s="9" t="n">
        <v>115640.01</v>
      </c>
      <c r="F32" s="10" t="n">
        <v>147.066691254086</v>
      </c>
      <c r="G32" s="9" t="n">
        <v>-116426.32</v>
      </c>
      <c r="H32" s="10" t="n">
        <v>-1</v>
      </c>
      <c r="I32" s="0" t="n">
        <v>0</v>
      </c>
      <c r="J32" s="9" t="n">
        <v>0</v>
      </c>
    </row>
    <row r="33" customFormat="false" ht="15" hidden="false" customHeight="false" outlineLevel="0" collapsed="false">
      <c r="A33" s="0" t="s">
        <v>2116</v>
      </c>
      <c r="B33" s="9" t="n">
        <v>21412</v>
      </c>
      <c r="C33" s="9" t="n">
        <v>0</v>
      </c>
      <c r="D33" s="9" t="n">
        <v>0</v>
      </c>
      <c r="E33" s="9" t="n">
        <v>-21412</v>
      </c>
      <c r="F33" s="10" t="n">
        <v>-1</v>
      </c>
      <c r="G33" s="9" t="n">
        <v>0</v>
      </c>
      <c r="H33" s="10"/>
      <c r="I33" s="0" t="n">
        <v>0</v>
      </c>
      <c r="J33" s="9" t="n">
        <v>0</v>
      </c>
    </row>
    <row r="34" customFormat="false" ht="15" hidden="false" customHeight="false" outlineLevel="0" collapsed="false">
      <c r="A34" s="0" t="s">
        <v>3750</v>
      </c>
      <c r="B34" s="9" t="n">
        <v>4508.35</v>
      </c>
      <c r="C34" s="9" t="n">
        <v>2404.61</v>
      </c>
      <c r="D34" s="9" t="n">
        <v>0</v>
      </c>
      <c r="E34" s="9" t="n">
        <v>-2103.74</v>
      </c>
      <c r="F34" s="10" t="n">
        <v>-0.466631916333026</v>
      </c>
      <c r="G34" s="9" t="n">
        <v>-2404.61</v>
      </c>
      <c r="H34" s="10" t="n">
        <v>-1</v>
      </c>
      <c r="I34" s="0" t="n">
        <v>0</v>
      </c>
      <c r="J34" s="9" t="n">
        <v>0</v>
      </c>
    </row>
    <row r="35" customFormat="false" ht="15" hidden="false" customHeight="false" outlineLevel="0" collapsed="false">
      <c r="A35" s="0" t="s">
        <v>4023</v>
      </c>
      <c r="B35" s="9" t="n">
        <v>0</v>
      </c>
      <c r="C35" s="9" t="n">
        <v>2466.93</v>
      </c>
      <c r="D35" s="9" t="n">
        <v>0</v>
      </c>
      <c r="E35" s="9" t="n">
        <v>2466.93</v>
      </c>
      <c r="F35" s="10"/>
      <c r="G35" s="9" t="n">
        <v>-2466.93</v>
      </c>
      <c r="H35" s="10" t="n">
        <v>-1</v>
      </c>
      <c r="I35" s="0" t="n">
        <v>0</v>
      </c>
      <c r="J35" s="9" t="n">
        <v>0</v>
      </c>
    </row>
    <row r="36" customFormat="false" ht="15" hidden="false" customHeight="false" outlineLevel="0" collapsed="false">
      <c r="A36" s="0" t="s">
        <v>3828</v>
      </c>
      <c r="B36" s="9" t="n">
        <v>0</v>
      </c>
      <c r="C36" s="9" t="n">
        <v>173311.92</v>
      </c>
      <c r="D36" s="9" t="n">
        <v>0</v>
      </c>
      <c r="E36" s="9" t="n">
        <v>173311.92</v>
      </c>
      <c r="F36" s="10"/>
      <c r="G36" s="9" t="n">
        <v>-173311.92</v>
      </c>
      <c r="H36" s="10" t="n">
        <v>-1</v>
      </c>
      <c r="I36" s="0" t="n">
        <v>0</v>
      </c>
      <c r="J36" s="9" t="n">
        <v>0</v>
      </c>
    </row>
    <row r="37" customFormat="false" ht="15" hidden="false" customHeight="false" outlineLevel="0" collapsed="false">
      <c r="A37" s="0" t="s">
        <v>4130</v>
      </c>
      <c r="B37" s="9" t="n">
        <v>0</v>
      </c>
      <c r="C37" s="9" t="n">
        <v>263920.26</v>
      </c>
      <c r="D37" s="9" t="n">
        <v>0</v>
      </c>
      <c r="E37" s="9" t="n">
        <v>263920.26</v>
      </c>
      <c r="F37" s="10"/>
      <c r="G37" s="9" t="n">
        <v>-263920.26</v>
      </c>
      <c r="H37" s="10" t="n">
        <v>-1</v>
      </c>
      <c r="I37" s="0" t="n">
        <v>0</v>
      </c>
      <c r="J37" s="9" t="n">
        <v>0</v>
      </c>
    </row>
    <row r="38" customFormat="false" ht="15" hidden="false" customHeight="false" outlineLevel="0" collapsed="false">
      <c r="A38" s="0" t="s">
        <v>597</v>
      </c>
      <c r="B38" s="9" t="n">
        <v>1975447.7</v>
      </c>
      <c r="C38" s="9" t="n">
        <v>363789.05</v>
      </c>
      <c r="D38" s="9" t="n">
        <v>0</v>
      </c>
      <c r="E38" s="9" t="n">
        <v>-1611658.65</v>
      </c>
      <c r="F38" s="10" t="n">
        <v>-0.815844757621272</v>
      </c>
      <c r="G38" s="9" t="n">
        <v>-363789.05</v>
      </c>
      <c r="H38" s="10" t="n">
        <v>-1</v>
      </c>
      <c r="I38" s="0" t="n">
        <v>0</v>
      </c>
      <c r="J38" s="9" t="n">
        <v>0</v>
      </c>
    </row>
    <row r="39" customFormat="false" ht="15" hidden="false" customHeight="false" outlineLevel="0" collapsed="false">
      <c r="A39" s="0" t="s">
        <v>3709</v>
      </c>
      <c r="B39" s="9" t="n">
        <v>67954.03</v>
      </c>
      <c r="C39" s="9" t="n">
        <v>0</v>
      </c>
      <c r="D39" s="9" t="n">
        <v>0</v>
      </c>
      <c r="E39" s="9" t="n">
        <v>-67954.03</v>
      </c>
      <c r="F39" s="10" t="n">
        <v>-1</v>
      </c>
      <c r="G39" s="9" t="n">
        <v>0</v>
      </c>
      <c r="H39" s="10"/>
      <c r="I39" s="0" t="n">
        <v>0</v>
      </c>
      <c r="J39" s="9" t="n">
        <v>0</v>
      </c>
    </row>
    <row r="40" customFormat="false" ht="15" hidden="false" customHeight="false" outlineLevel="0" collapsed="false">
      <c r="A40" s="0" t="s">
        <v>539</v>
      </c>
      <c r="B40" s="9" t="n">
        <v>133236.24</v>
      </c>
      <c r="C40" s="9" t="n">
        <v>0</v>
      </c>
      <c r="D40" s="9" t="n">
        <v>0</v>
      </c>
      <c r="E40" s="9" t="n">
        <v>-133236.24</v>
      </c>
      <c r="F40" s="10" t="n">
        <v>-1</v>
      </c>
      <c r="G40" s="9" t="n">
        <v>0</v>
      </c>
      <c r="H40" s="10"/>
      <c r="I40" s="0" t="n">
        <v>0</v>
      </c>
      <c r="J40" s="9" t="n">
        <v>0</v>
      </c>
    </row>
    <row r="41" customFormat="false" ht="15" hidden="false" customHeight="false" outlineLevel="0" collapsed="false">
      <c r="A41" s="0" t="s">
        <v>3915</v>
      </c>
      <c r="B41" s="9" t="n">
        <v>0</v>
      </c>
      <c r="C41" s="9" t="n">
        <v>10924.74</v>
      </c>
      <c r="D41" s="9" t="n">
        <v>0</v>
      </c>
      <c r="E41" s="9" t="n">
        <v>10924.74</v>
      </c>
      <c r="F41" s="10"/>
      <c r="G41" s="9" t="n">
        <v>-10924.74</v>
      </c>
      <c r="H41" s="10" t="n">
        <v>-1</v>
      </c>
      <c r="I41" s="0" t="n">
        <v>0</v>
      </c>
      <c r="J41" s="9" t="n">
        <v>0</v>
      </c>
    </row>
    <row r="42" customFormat="false" ht="15" hidden="false" customHeight="false" outlineLevel="0" collapsed="false">
      <c r="A42" s="0" t="s">
        <v>1277</v>
      </c>
      <c r="B42" s="9" t="n">
        <v>36072.06</v>
      </c>
      <c r="C42" s="9" t="n">
        <v>0</v>
      </c>
      <c r="D42" s="9" t="n">
        <v>0</v>
      </c>
      <c r="E42" s="9" t="n">
        <v>-36072.06</v>
      </c>
      <c r="F42" s="10" t="n">
        <v>-1</v>
      </c>
      <c r="G42" s="9" t="n">
        <v>0</v>
      </c>
      <c r="H42" s="10"/>
      <c r="I42" s="0" t="n">
        <v>0</v>
      </c>
      <c r="J42" s="9" t="n">
        <v>0</v>
      </c>
    </row>
    <row r="43" customFormat="false" ht="15" hidden="false" customHeight="false" outlineLevel="0" collapsed="false">
      <c r="A43" s="0" t="s">
        <v>1280</v>
      </c>
      <c r="B43" s="9" t="n">
        <v>9317.82</v>
      </c>
      <c r="C43" s="9" t="n">
        <v>24896.27</v>
      </c>
      <c r="D43" s="9" t="n">
        <v>0</v>
      </c>
      <c r="E43" s="9" t="n">
        <v>15578.45</v>
      </c>
      <c r="F43" s="10" t="n">
        <v>1.671898577135</v>
      </c>
      <c r="G43" s="9" t="n">
        <v>-24896.27</v>
      </c>
      <c r="H43" s="10" t="n">
        <v>-1</v>
      </c>
      <c r="I43" s="0" t="n">
        <v>0</v>
      </c>
      <c r="J43" s="9" t="n">
        <v>0</v>
      </c>
    </row>
    <row r="44" customFormat="false" ht="15" hidden="false" customHeight="false" outlineLevel="0" collapsed="false">
      <c r="A44" s="0" t="s">
        <v>1283</v>
      </c>
      <c r="B44" s="9" t="n">
        <v>99421.92</v>
      </c>
      <c r="C44" s="9" t="n">
        <v>58919.08</v>
      </c>
      <c r="D44" s="9" t="n">
        <v>0</v>
      </c>
      <c r="E44" s="9" t="n">
        <v>-40502.84</v>
      </c>
      <c r="F44" s="10" t="n">
        <v>-0.407383401970109</v>
      </c>
      <c r="G44" s="9" t="n">
        <v>-58919.08</v>
      </c>
      <c r="H44" s="10" t="n">
        <v>-1</v>
      </c>
      <c r="I44" s="0" t="n">
        <v>0</v>
      </c>
      <c r="J44" s="9" t="n">
        <v>0</v>
      </c>
    </row>
    <row r="45" customFormat="false" ht="15" hidden="false" customHeight="false" outlineLevel="0" collapsed="false">
      <c r="A45" s="0" t="s">
        <v>4143</v>
      </c>
      <c r="B45" s="9" t="n">
        <v>0</v>
      </c>
      <c r="C45" s="9" t="n">
        <v>6520.5</v>
      </c>
      <c r="D45" s="9" t="n">
        <v>0</v>
      </c>
      <c r="E45" s="9" t="n">
        <v>6520.5</v>
      </c>
      <c r="F45" s="10"/>
      <c r="G45" s="9" t="n">
        <v>-6520.5</v>
      </c>
      <c r="H45" s="10" t="n">
        <v>-1</v>
      </c>
      <c r="I45" s="0" t="n">
        <v>0</v>
      </c>
      <c r="J45" s="9" t="n">
        <v>0</v>
      </c>
    </row>
    <row r="46" customFormat="false" ht="15" hidden="false" customHeight="false" outlineLevel="0" collapsed="false">
      <c r="A46" s="0" t="s">
        <v>1288</v>
      </c>
      <c r="B46" s="9" t="n">
        <v>177614.48</v>
      </c>
      <c r="C46" s="9" t="n">
        <v>0</v>
      </c>
      <c r="D46" s="9" t="n">
        <v>0</v>
      </c>
      <c r="E46" s="9" t="n">
        <v>-177614.48</v>
      </c>
      <c r="F46" s="10" t="n">
        <v>-1</v>
      </c>
      <c r="G46" s="9" t="n">
        <v>0</v>
      </c>
      <c r="H46" s="10"/>
      <c r="I46" s="0" t="n">
        <v>0</v>
      </c>
      <c r="J46" s="9" t="n">
        <v>0</v>
      </c>
    </row>
    <row r="47" customFormat="false" ht="15" hidden="false" customHeight="false" outlineLevel="0" collapsed="false">
      <c r="A47" s="0" t="s">
        <v>1054</v>
      </c>
      <c r="B47" s="9" t="n">
        <v>1749004.35</v>
      </c>
      <c r="C47" s="9" t="n">
        <v>-229</v>
      </c>
      <c r="D47" s="9" t="n">
        <v>0</v>
      </c>
      <c r="E47" s="9" t="n">
        <v>-1749233.35</v>
      </c>
      <c r="F47" s="10" t="n">
        <v>-1.00013093163548</v>
      </c>
      <c r="G47" s="9" t="n">
        <v>229</v>
      </c>
      <c r="H47" s="10" t="n">
        <v>-1</v>
      </c>
      <c r="I47" s="0" t="n">
        <v>0</v>
      </c>
      <c r="J47" s="9" t="n">
        <v>0</v>
      </c>
    </row>
    <row r="48" customFormat="false" ht="15" hidden="false" customHeight="false" outlineLevel="0" collapsed="false">
      <c r="A48" s="0" t="s">
        <v>4030</v>
      </c>
      <c r="B48" s="9" t="n">
        <v>0</v>
      </c>
      <c r="C48" s="9" t="n">
        <v>3829.1</v>
      </c>
      <c r="D48" s="9" t="n">
        <v>0</v>
      </c>
      <c r="E48" s="9" t="n">
        <v>3829.1</v>
      </c>
      <c r="F48" s="10"/>
      <c r="G48" s="9" t="n">
        <v>-3829.1</v>
      </c>
      <c r="H48" s="10" t="n">
        <v>-1</v>
      </c>
      <c r="I48" s="0" t="n">
        <v>0</v>
      </c>
      <c r="J48" s="9" t="n">
        <v>0</v>
      </c>
    </row>
    <row r="49" customFormat="false" ht="15" hidden="false" customHeight="false" outlineLevel="0" collapsed="false">
      <c r="A49" s="0" t="s">
        <v>1338</v>
      </c>
      <c r="B49" s="9" t="n">
        <v>20421.79</v>
      </c>
      <c r="C49" s="9" t="n">
        <v>22347.33</v>
      </c>
      <c r="D49" s="9" t="n">
        <v>0</v>
      </c>
      <c r="E49" s="9" t="n">
        <v>1925.54</v>
      </c>
      <c r="F49" s="10" t="n">
        <v>0.094288502623913</v>
      </c>
      <c r="G49" s="9" t="n">
        <v>-22347.33</v>
      </c>
      <c r="H49" s="10" t="n">
        <v>-1</v>
      </c>
      <c r="I49" s="0" t="n">
        <v>0</v>
      </c>
      <c r="J49" s="9" t="n">
        <v>0</v>
      </c>
    </row>
    <row r="50" customFormat="false" ht="15" hidden="false" customHeight="false" outlineLevel="0" collapsed="false">
      <c r="A50" s="0" t="s">
        <v>1866</v>
      </c>
      <c r="B50" s="9" t="n">
        <v>4825.72</v>
      </c>
      <c r="C50" s="9" t="n">
        <v>40866</v>
      </c>
      <c r="D50" s="9" t="n">
        <v>0</v>
      </c>
      <c r="E50" s="9" t="n">
        <v>36040.28</v>
      </c>
      <c r="F50" s="10" t="n">
        <v>7.46837363129233</v>
      </c>
      <c r="G50" s="9" t="n">
        <v>-40866</v>
      </c>
      <c r="H50" s="10" t="n">
        <v>-1</v>
      </c>
      <c r="I50" s="0" t="n">
        <v>0</v>
      </c>
      <c r="J50" s="9" t="n">
        <v>0</v>
      </c>
    </row>
    <row r="51" customFormat="false" ht="15" hidden="false" customHeight="false" outlineLevel="0" collapsed="false">
      <c r="A51" s="0" t="s">
        <v>3621</v>
      </c>
      <c r="B51" s="9" t="n">
        <v>14908.8</v>
      </c>
      <c r="C51" s="9" t="n">
        <v>0</v>
      </c>
      <c r="D51" s="9" t="n">
        <v>0</v>
      </c>
      <c r="E51" s="9" t="n">
        <v>-14908.8</v>
      </c>
      <c r="F51" s="10" t="n">
        <v>-1</v>
      </c>
      <c r="G51" s="9" t="n">
        <v>0</v>
      </c>
      <c r="H51" s="10"/>
      <c r="I51" s="0" t="n">
        <v>0</v>
      </c>
      <c r="J51" s="9" t="n">
        <v>0</v>
      </c>
    </row>
    <row r="52" customFormat="false" ht="15" hidden="false" customHeight="false" outlineLevel="0" collapsed="false">
      <c r="A52" s="0" t="s">
        <v>2354</v>
      </c>
      <c r="B52" s="9" t="n">
        <v>416.85</v>
      </c>
      <c r="C52" s="9" t="n">
        <v>0</v>
      </c>
      <c r="D52" s="9" t="n">
        <v>0</v>
      </c>
      <c r="E52" s="9" t="n">
        <v>-416.85</v>
      </c>
      <c r="F52" s="10" t="n">
        <v>-1</v>
      </c>
      <c r="G52" s="9" t="n">
        <v>0</v>
      </c>
      <c r="H52" s="10"/>
      <c r="I52" s="0" t="n">
        <v>0</v>
      </c>
      <c r="J52" s="9" t="n">
        <v>0</v>
      </c>
    </row>
    <row r="53" customFormat="false" ht="15" hidden="false" customHeight="false" outlineLevel="0" collapsed="false">
      <c r="A53" s="0" t="s">
        <v>1343</v>
      </c>
      <c r="B53" s="9" t="n">
        <v>840412.62</v>
      </c>
      <c r="C53" s="9" t="n">
        <v>0</v>
      </c>
      <c r="D53" s="9" t="n">
        <v>0</v>
      </c>
      <c r="E53" s="9" t="n">
        <v>-840412.62</v>
      </c>
      <c r="F53" s="10" t="n">
        <v>-1</v>
      </c>
      <c r="G53" s="9" t="n">
        <v>0</v>
      </c>
      <c r="H53" s="10"/>
      <c r="I53" s="0" t="n">
        <v>0</v>
      </c>
      <c r="J53" s="9" t="n">
        <v>0</v>
      </c>
    </row>
    <row r="54" customFormat="false" ht="15" hidden="false" customHeight="false" outlineLevel="0" collapsed="false">
      <c r="A54" s="0" t="s">
        <v>1417</v>
      </c>
      <c r="B54" s="9" t="n">
        <v>31500</v>
      </c>
      <c r="C54" s="9" t="n">
        <v>0</v>
      </c>
      <c r="D54" s="9" t="n">
        <v>0</v>
      </c>
      <c r="E54" s="9" t="n">
        <v>-31500</v>
      </c>
      <c r="F54" s="10" t="n">
        <v>-1</v>
      </c>
      <c r="G54" s="9" t="n">
        <v>0</v>
      </c>
      <c r="H54" s="10"/>
      <c r="I54" s="0" t="n">
        <v>0</v>
      </c>
      <c r="J54" s="9" t="n">
        <v>0</v>
      </c>
    </row>
    <row r="55" customFormat="false" ht="15" hidden="false" customHeight="false" outlineLevel="0" collapsed="false">
      <c r="A55" s="0" t="s">
        <v>466</v>
      </c>
      <c r="B55" s="9" t="n">
        <v>788857.41</v>
      </c>
      <c r="C55" s="9" t="n">
        <v>0</v>
      </c>
      <c r="D55" s="9" t="n">
        <v>0</v>
      </c>
      <c r="E55" s="9" t="n">
        <v>-788857.41</v>
      </c>
      <c r="F55" s="10" t="n">
        <v>-1</v>
      </c>
      <c r="G55" s="9" t="n">
        <v>0</v>
      </c>
      <c r="H55" s="10"/>
      <c r="I55" s="0" t="n">
        <v>0</v>
      </c>
      <c r="J55" s="9" t="n">
        <v>0</v>
      </c>
    </row>
    <row r="56" customFormat="false" ht="15" hidden="false" customHeight="false" outlineLevel="0" collapsed="false">
      <c r="A56" s="0" t="s">
        <v>381</v>
      </c>
      <c r="B56" s="9" t="n">
        <v>1574903.46</v>
      </c>
      <c r="C56" s="9" t="n">
        <v>258787.68</v>
      </c>
      <c r="D56" s="9" t="n">
        <v>0</v>
      </c>
      <c r="E56" s="9" t="n">
        <v>-1316115.78</v>
      </c>
      <c r="F56" s="10" t="n">
        <v>-0.835680289889007</v>
      </c>
      <c r="G56" s="9" t="n">
        <v>-258787.68</v>
      </c>
      <c r="H56" s="10" t="n">
        <v>-1</v>
      </c>
      <c r="I56" s="0" t="n">
        <v>0</v>
      </c>
      <c r="J56" s="9" t="n">
        <v>0</v>
      </c>
    </row>
    <row r="57" customFormat="false" ht="15" hidden="false" customHeight="false" outlineLevel="0" collapsed="false">
      <c r="A57" s="0" t="s">
        <v>3835</v>
      </c>
      <c r="B57" s="9" t="n">
        <v>0</v>
      </c>
      <c r="C57" s="9" t="n">
        <v>9234</v>
      </c>
      <c r="D57" s="9" t="n">
        <v>0</v>
      </c>
      <c r="E57" s="9" t="n">
        <v>9234</v>
      </c>
      <c r="F57" s="10"/>
      <c r="G57" s="9" t="n">
        <v>-9234</v>
      </c>
      <c r="H57" s="10" t="n">
        <v>-1</v>
      </c>
      <c r="I57" s="0" t="n">
        <v>0</v>
      </c>
      <c r="J57" s="9" t="n">
        <v>0</v>
      </c>
    </row>
    <row r="58" customFormat="false" ht="15" hidden="false" customHeight="false" outlineLevel="0" collapsed="false">
      <c r="A58" s="0" t="s">
        <v>3584</v>
      </c>
      <c r="B58" s="9" t="n">
        <v>13752.56</v>
      </c>
      <c r="C58" s="9" t="n">
        <v>8383.08</v>
      </c>
      <c r="D58" s="9" t="n">
        <v>0</v>
      </c>
      <c r="E58" s="9" t="n">
        <v>-5369.48</v>
      </c>
      <c r="F58" s="10" t="n">
        <v>-0.390434944475792</v>
      </c>
      <c r="G58" s="9" t="n">
        <v>-8383.08</v>
      </c>
      <c r="H58" s="10" t="n">
        <v>-1</v>
      </c>
      <c r="I58" s="0" t="n">
        <v>0</v>
      </c>
      <c r="J58" s="9" t="n">
        <v>0</v>
      </c>
    </row>
    <row r="59" customFormat="false" ht="15" hidden="false" customHeight="false" outlineLevel="0" collapsed="false">
      <c r="A59" s="0" t="s">
        <v>997</v>
      </c>
      <c r="B59" s="9" t="n">
        <v>298915.49</v>
      </c>
      <c r="C59" s="9" t="n">
        <v>0</v>
      </c>
      <c r="D59" s="9" t="n">
        <v>0</v>
      </c>
      <c r="E59" s="9" t="n">
        <v>-298915.49</v>
      </c>
      <c r="F59" s="10" t="n">
        <v>-1</v>
      </c>
      <c r="G59" s="9" t="n">
        <v>0</v>
      </c>
      <c r="H59" s="10"/>
      <c r="I59" s="0" t="n">
        <v>0</v>
      </c>
      <c r="J59" s="9" t="n">
        <v>0</v>
      </c>
    </row>
    <row r="60" customFormat="false" ht="15" hidden="false" customHeight="false" outlineLevel="0" collapsed="false">
      <c r="A60" s="0" t="s">
        <v>655</v>
      </c>
      <c r="B60" s="9" t="n">
        <v>210780.76</v>
      </c>
      <c r="C60" s="9" t="n">
        <v>1329.26</v>
      </c>
      <c r="D60" s="9" t="n">
        <v>0</v>
      </c>
      <c r="E60" s="9" t="n">
        <v>-209451.5</v>
      </c>
      <c r="F60" s="10" t="n">
        <v>-0.993693636933466</v>
      </c>
      <c r="G60" s="9" t="n">
        <v>-1329.26</v>
      </c>
      <c r="H60" s="10" t="n">
        <v>-1</v>
      </c>
      <c r="I60" s="0" t="n">
        <v>0</v>
      </c>
      <c r="J60" s="9" t="n">
        <v>0</v>
      </c>
    </row>
    <row r="61" customFormat="false" ht="15" hidden="false" customHeight="false" outlineLevel="0" collapsed="false">
      <c r="A61" s="0" t="s">
        <v>3373</v>
      </c>
      <c r="B61" s="9" t="n">
        <v>5279.1</v>
      </c>
      <c r="C61" s="9" t="n">
        <v>0</v>
      </c>
      <c r="D61" s="9" t="n">
        <v>0</v>
      </c>
      <c r="E61" s="9" t="n">
        <v>-5279.1</v>
      </c>
      <c r="F61" s="10" t="n">
        <v>-1</v>
      </c>
      <c r="G61" s="9" t="n">
        <v>0</v>
      </c>
      <c r="H61" s="10"/>
      <c r="I61" s="0" t="n">
        <v>0</v>
      </c>
      <c r="J61" s="9" t="n">
        <v>0</v>
      </c>
    </row>
    <row r="62" customFormat="false" ht="15" hidden="false" customHeight="false" outlineLevel="0" collapsed="false">
      <c r="A62" s="0" t="s">
        <v>695</v>
      </c>
      <c r="B62" s="9" t="n">
        <v>26582.82</v>
      </c>
      <c r="C62" s="9" t="n">
        <v>18359.82</v>
      </c>
      <c r="D62" s="9" t="n">
        <v>0</v>
      </c>
      <c r="E62" s="9" t="n">
        <v>-8222.99999999999</v>
      </c>
      <c r="F62" s="10" t="n">
        <v>-0.309335126972985</v>
      </c>
      <c r="G62" s="9" t="n">
        <v>-18359.82</v>
      </c>
      <c r="H62" s="10" t="n">
        <v>-1</v>
      </c>
      <c r="I62" s="0" t="n">
        <v>0</v>
      </c>
      <c r="J62" s="9" t="n">
        <v>0</v>
      </c>
    </row>
    <row r="63" customFormat="false" ht="15" hidden="false" customHeight="false" outlineLevel="0" collapsed="false">
      <c r="A63" s="0" t="s">
        <v>791</v>
      </c>
      <c r="B63" s="9" t="n">
        <v>15225891.71</v>
      </c>
      <c r="C63" s="9" t="n">
        <v>0</v>
      </c>
      <c r="D63" s="9" t="n">
        <v>0</v>
      </c>
      <c r="E63" s="9" t="n">
        <v>-15225891.71</v>
      </c>
      <c r="F63" s="10" t="n">
        <v>-1</v>
      </c>
      <c r="G63" s="9" t="n">
        <v>0</v>
      </c>
      <c r="H63" s="10"/>
      <c r="I63" s="0" t="n">
        <v>0</v>
      </c>
      <c r="J63" s="9" t="n">
        <v>0</v>
      </c>
    </row>
    <row r="64" customFormat="false" ht="15" hidden="false" customHeight="false" outlineLevel="0" collapsed="false">
      <c r="A64" s="0" t="s">
        <v>2195</v>
      </c>
      <c r="B64" s="9" t="n">
        <v>859.73</v>
      </c>
      <c r="C64" s="9" t="n">
        <v>0</v>
      </c>
      <c r="D64" s="9" t="n">
        <v>0</v>
      </c>
      <c r="E64" s="9" t="n">
        <v>-859.73</v>
      </c>
      <c r="F64" s="10" t="n">
        <v>-1</v>
      </c>
      <c r="G64" s="9" t="n">
        <v>0</v>
      </c>
      <c r="H64" s="10"/>
      <c r="I64" s="0" t="n">
        <v>0</v>
      </c>
      <c r="J64" s="9" t="n">
        <v>0</v>
      </c>
    </row>
    <row r="65" customFormat="false" ht="15" hidden="false" customHeight="false" outlineLevel="0" collapsed="false">
      <c r="A65" s="0" t="s">
        <v>3665</v>
      </c>
      <c r="B65" s="9" t="n">
        <v>9386.14</v>
      </c>
      <c r="C65" s="9" t="n">
        <v>16745.1</v>
      </c>
      <c r="D65" s="9" t="n">
        <v>0</v>
      </c>
      <c r="E65" s="9" t="n">
        <v>7358.96</v>
      </c>
      <c r="F65" s="10" t="n">
        <v>0.784024103625133</v>
      </c>
      <c r="G65" s="9" t="n">
        <v>-16745.1</v>
      </c>
      <c r="H65" s="10" t="n">
        <v>-1</v>
      </c>
      <c r="I65" s="0" t="n">
        <v>0</v>
      </c>
      <c r="J65" s="9" t="n">
        <v>0</v>
      </c>
    </row>
    <row r="66" customFormat="false" ht="15" hidden="false" customHeight="false" outlineLevel="0" collapsed="false">
      <c r="A66" s="0" t="s">
        <v>878</v>
      </c>
      <c r="B66" s="9" t="n">
        <v>44912.56</v>
      </c>
      <c r="C66" s="9" t="n">
        <v>0</v>
      </c>
      <c r="D66" s="9" t="n">
        <v>0</v>
      </c>
      <c r="E66" s="9" t="n">
        <v>-44912.56</v>
      </c>
      <c r="F66" s="10" t="n">
        <v>-1</v>
      </c>
      <c r="G66" s="9" t="n">
        <v>0</v>
      </c>
      <c r="H66" s="10"/>
      <c r="I66" s="0" t="n">
        <v>0</v>
      </c>
      <c r="J66" s="9" t="n">
        <v>0</v>
      </c>
    </row>
    <row r="67" customFormat="false" ht="15" hidden="false" customHeight="false" outlineLevel="0" collapsed="false">
      <c r="A67" s="0" t="s">
        <v>733</v>
      </c>
      <c r="B67" s="9" t="n">
        <v>1797392.88</v>
      </c>
      <c r="C67" s="9" t="n">
        <v>182098.58</v>
      </c>
      <c r="D67" s="9" t="n">
        <v>0</v>
      </c>
      <c r="E67" s="9" t="n">
        <v>-1615294.3</v>
      </c>
      <c r="F67" s="10" t="n">
        <v>-0.898687381024899</v>
      </c>
      <c r="G67" s="9" t="n">
        <v>-182098.58</v>
      </c>
      <c r="H67" s="10" t="n">
        <v>-1</v>
      </c>
      <c r="I67" s="0" t="n">
        <v>0</v>
      </c>
      <c r="J67" s="9" t="n">
        <v>0</v>
      </c>
    </row>
    <row r="68" customFormat="false" ht="15" hidden="false" customHeight="false" outlineLevel="0" collapsed="false">
      <c r="A68" s="0" t="s">
        <v>2210</v>
      </c>
      <c r="B68" s="9" t="n">
        <v>940.62</v>
      </c>
      <c r="C68" s="9" t="n">
        <v>0</v>
      </c>
      <c r="D68" s="9" t="n">
        <v>0</v>
      </c>
      <c r="E68" s="9" t="n">
        <v>-940.62</v>
      </c>
      <c r="F68" s="10" t="n">
        <v>-1</v>
      </c>
      <c r="G68" s="9" t="n">
        <v>0</v>
      </c>
      <c r="H68" s="10"/>
      <c r="I68" s="0" t="n">
        <v>0</v>
      </c>
      <c r="J68" s="9" t="n">
        <v>0</v>
      </c>
    </row>
    <row r="69" customFormat="false" ht="15" hidden="false" customHeight="false" outlineLevel="0" collapsed="false">
      <c r="A69" s="0" t="s">
        <v>3880</v>
      </c>
      <c r="B69" s="9" t="n">
        <v>0</v>
      </c>
      <c r="C69" s="9" t="n">
        <v>10623.66</v>
      </c>
      <c r="D69" s="9" t="n">
        <v>0</v>
      </c>
      <c r="E69" s="9" t="n">
        <v>10623.66</v>
      </c>
      <c r="F69" s="10"/>
      <c r="G69" s="9" t="n">
        <v>-10623.66</v>
      </c>
      <c r="H69" s="10" t="n">
        <v>-1</v>
      </c>
      <c r="I69" s="0" t="n">
        <v>0</v>
      </c>
      <c r="J69" s="9" t="n">
        <v>0</v>
      </c>
    </row>
    <row r="70" customFormat="false" ht="15" hidden="false" customHeight="false" outlineLevel="0" collapsed="false">
      <c r="A70" s="0" t="s">
        <v>3803</v>
      </c>
      <c r="B70" s="9" t="n">
        <v>0</v>
      </c>
      <c r="C70" s="9" t="n">
        <v>681879.41</v>
      </c>
      <c r="D70" s="9" t="n">
        <v>0</v>
      </c>
      <c r="E70" s="9" t="n">
        <v>681879.41</v>
      </c>
      <c r="F70" s="10"/>
      <c r="G70" s="9" t="n">
        <v>-681879.41</v>
      </c>
      <c r="H70" s="10" t="n">
        <v>-1</v>
      </c>
      <c r="I70" s="0" t="n">
        <v>0</v>
      </c>
      <c r="J70" s="9" t="n">
        <v>0</v>
      </c>
    </row>
    <row r="71" customFormat="false" ht="15" hidden="false" customHeight="false" outlineLevel="0" collapsed="false">
      <c r="A71" s="0" t="s">
        <v>3410</v>
      </c>
      <c r="B71" s="9" t="n">
        <v>25006.78</v>
      </c>
      <c r="C71" s="9" t="n">
        <v>304190.6</v>
      </c>
      <c r="D71" s="9" t="n">
        <v>0</v>
      </c>
      <c r="E71" s="9" t="n">
        <v>279183.82</v>
      </c>
      <c r="F71" s="10" t="n">
        <v>11.1643250350505</v>
      </c>
      <c r="G71" s="9" t="n">
        <v>-304190.6</v>
      </c>
      <c r="H71" s="10" t="n">
        <v>-1</v>
      </c>
      <c r="I71" s="0" t="n">
        <v>0</v>
      </c>
      <c r="J71" s="9" t="n">
        <v>0</v>
      </c>
    </row>
    <row r="72" customFormat="false" ht="15" hidden="false" customHeight="false" outlineLevel="0" collapsed="false">
      <c r="A72" s="0" t="s">
        <v>692</v>
      </c>
      <c r="B72" s="9" t="n">
        <v>39121.26</v>
      </c>
      <c r="C72" s="9" t="n">
        <v>0</v>
      </c>
      <c r="D72" s="9" t="n">
        <v>0</v>
      </c>
      <c r="E72" s="9" t="n">
        <v>-39121.26</v>
      </c>
      <c r="F72" s="10" t="n">
        <v>-1</v>
      </c>
      <c r="G72" s="9" t="n">
        <v>0</v>
      </c>
      <c r="H72" s="10"/>
      <c r="I72" s="0" t="n">
        <v>0</v>
      </c>
      <c r="J72" s="9" t="n">
        <v>0</v>
      </c>
    </row>
    <row r="73" customFormat="false" ht="15" hidden="false" customHeight="false" outlineLevel="0" collapsed="false">
      <c r="A73" s="0" t="s">
        <v>2751</v>
      </c>
      <c r="B73" s="9" t="n">
        <v>1177.62</v>
      </c>
      <c r="C73" s="9" t="n">
        <v>3058.2</v>
      </c>
      <c r="D73" s="9" t="n">
        <v>0</v>
      </c>
      <c r="E73" s="9" t="n">
        <v>1880.58</v>
      </c>
      <c r="F73" s="10" t="n">
        <v>1.59693279665767</v>
      </c>
      <c r="G73" s="9" t="n">
        <v>-3058.2</v>
      </c>
      <c r="H73" s="10" t="n">
        <v>-1</v>
      </c>
      <c r="I73" s="0" t="n">
        <v>0</v>
      </c>
      <c r="J73" s="9" t="n">
        <v>0</v>
      </c>
    </row>
    <row r="74" customFormat="false" ht="15" hidden="false" customHeight="false" outlineLevel="0" collapsed="false">
      <c r="A74" s="0" t="s">
        <v>922</v>
      </c>
      <c r="B74" s="9" t="n">
        <v>63958.05</v>
      </c>
      <c r="C74" s="9" t="n">
        <v>-39627.52</v>
      </c>
      <c r="D74" s="9" t="n">
        <v>0</v>
      </c>
      <c r="E74" s="9" t="n">
        <v>-103585.57</v>
      </c>
      <c r="F74" s="10" t="n">
        <v>-1.61958611933916</v>
      </c>
      <c r="G74" s="9" t="n">
        <v>39627.52</v>
      </c>
      <c r="H74" s="10" t="n">
        <v>-1</v>
      </c>
      <c r="I74" s="0" t="n">
        <v>0</v>
      </c>
      <c r="J74" s="9" t="n">
        <v>0</v>
      </c>
    </row>
    <row r="75" customFormat="false" ht="15" hidden="false" customHeight="false" outlineLevel="0" collapsed="false">
      <c r="A75" s="0" t="s">
        <v>925</v>
      </c>
      <c r="B75" s="9" t="n">
        <v>3626.31</v>
      </c>
      <c r="C75" s="9" t="n">
        <v>0</v>
      </c>
      <c r="D75" s="9" t="n">
        <v>0</v>
      </c>
      <c r="E75" s="9" t="n">
        <v>-3626.31</v>
      </c>
      <c r="F75" s="10" t="n">
        <v>-1</v>
      </c>
      <c r="G75" s="9" t="n">
        <v>0</v>
      </c>
      <c r="H75" s="10"/>
      <c r="I75" s="0" t="n">
        <v>0</v>
      </c>
      <c r="J75" s="9" t="n">
        <v>0</v>
      </c>
    </row>
    <row r="76" customFormat="false" ht="15" hidden="false" customHeight="false" outlineLevel="0" collapsed="false">
      <c r="A76" s="0" t="s">
        <v>3991</v>
      </c>
      <c r="B76" s="9" t="n">
        <v>0</v>
      </c>
      <c r="C76" s="9" t="n">
        <v>383666.05</v>
      </c>
      <c r="D76" s="9" t="n">
        <v>0</v>
      </c>
      <c r="E76" s="9" t="n">
        <v>383666.05</v>
      </c>
      <c r="F76" s="10"/>
      <c r="G76" s="9" t="n">
        <v>-383666.05</v>
      </c>
      <c r="H76" s="10" t="n">
        <v>-1</v>
      </c>
      <c r="I76" s="0" t="n">
        <v>0</v>
      </c>
      <c r="J76" s="9" t="n">
        <v>0</v>
      </c>
    </row>
    <row r="77" customFormat="false" ht="15" hidden="false" customHeight="false" outlineLevel="0" collapsed="false">
      <c r="A77" s="0" t="s">
        <v>652</v>
      </c>
      <c r="B77" s="9" t="n">
        <v>271112.46</v>
      </c>
      <c r="C77" s="9" t="n">
        <v>36385.73</v>
      </c>
      <c r="D77" s="9" t="n">
        <v>0</v>
      </c>
      <c r="E77" s="9" t="n">
        <v>-234726.73</v>
      </c>
      <c r="F77" s="10" t="n">
        <v>-0.865791007908674</v>
      </c>
      <c r="G77" s="9" t="n">
        <v>-36385.73</v>
      </c>
      <c r="H77" s="10" t="n">
        <v>-1</v>
      </c>
      <c r="I77" s="0" t="n">
        <v>0</v>
      </c>
      <c r="J77" s="9" t="n">
        <v>0</v>
      </c>
    </row>
    <row r="78" customFormat="false" ht="15" hidden="false" customHeight="false" outlineLevel="0" collapsed="false">
      <c r="A78" s="0" t="s">
        <v>930</v>
      </c>
      <c r="B78" s="9" t="n">
        <v>19340.67</v>
      </c>
      <c r="C78" s="9" t="n">
        <v>0</v>
      </c>
      <c r="D78" s="9" t="n">
        <v>0</v>
      </c>
      <c r="E78" s="9" t="n">
        <v>-19340.67</v>
      </c>
      <c r="F78" s="10" t="n">
        <v>-1</v>
      </c>
      <c r="G78" s="9" t="n">
        <v>0</v>
      </c>
      <c r="H78" s="10"/>
      <c r="I78" s="0" t="n">
        <v>0</v>
      </c>
      <c r="J78" s="9" t="n">
        <v>0</v>
      </c>
    </row>
    <row r="79" customFormat="false" ht="15" hidden="false" customHeight="false" outlineLevel="0" collapsed="false">
      <c r="A79" s="0" t="s">
        <v>4389</v>
      </c>
      <c r="B79" s="9" t="n">
        <v>0</v>
      </c>
      <c r="C79" s="9" t="n">
        <v>29447.68</v>
      </c>
      <c r="D79" s="9" t="n">
        <v>0</v>
      </c>
      <c r="E79" s="9" t="n">
        <v>29447.68</v>
      </c>
      <c r="F79" s="10"/>
      <c r="G79" s="9" t="n">
        <v>-29447.68</v>
      </c>
      <c r="H79" s="10" t="n">
        <v>-1</v>
      </c>
      <c r="I79" s="0" t="n">
        <v>0</v>
      </c>
      <c r="J79" s="9" t="n">
        <v>0</v>
      </c>
    </row>
    <row r="80" customFormat="false" ht="15" hidden="false" customHeight="false" outlineLevel="0" collapsed="false">
      <c r="A80" s="0" t="s">
        <v>649</v>
      </c>
      <c r="B80" s="9" t="n">
        <v>5734.52</v>
      </c>
      <c r="C80" s="9" t="n">
        <v>18216.6</v>
      </c>
      <c r="D80" s="9" t="n">
        <v>0</v>
      </c>
      <c r="E80" s="9" t="n">
        <v>12482.08</v>
      </c>
      <c r="F80" s="10" t="n">
        <v>2.17665645947699</v>
      </c>
      <c r="G80" s="9" t="n">
        <v>-18216.6</v>
      </c>
      <c r="H80" s="10" t="n">
        <v>-1</v>
      </c>
      <c r="I80" s="0" t="n">
        <v>0</v>
      </c>
      <c r="J80" s="9" t="n">
        <v>0</v>
      </c>
    </row>
    <row r="81" customFormat="false" ht="15" hidden="false" customHeight="false" outlineLevel="0" collapsed="false">
      <c r="A81" s="0" t="s">
        <v>2239</v>
      </c>
      <c r="B81" s="9" t="n">
        <v>29834.8</v>
      </c>
      <c r="C81" s="9" t="n">
        <v>150422.62</v>
      </c>
      <c r="D81" s="9" t="n">
        <v>0</v>
      </c>
      <c r="E81" s="9" t="n">
        <v>120587.82</v>
      </c>
      <c r="F81" s="10" t="n">
        <v>4.04185112687197</v>
      </c>
      <c r="G81" s="9" t="n">
        <v>-150422.62</v>
      </c>
      <c r="H81" s="10" t="n">
        <v>-1</v>
      </c>
      <c r="I81" s="0" t="n">
        <v>0</v>
      </c>
      <c r="J81" s="9" t="n">
        <v>0</v>
      </c>
    </row>
    <row r="82" customFormat="false" ht="15" hidden="false" customHeight="false" outlineLevel="0" collapsed="false">
      <c r="A82" s="0" t="s">
        <v>4018</v>
      </c>
      <c r="B82" s="9" t="n">
        <v>0</v>
      </c>
      <c r="C82" s="9" t="n">
        <v>27903.73</v>
      </c>
      <c r="D82" s="9" t="n">
        <v>0</v>
      </c>
      <c r="E82" s="9" t="n">
        <v>27903.73</v>
      </c>
      <c r="F82" s="10"/>
      <c r="G82" s="9" t="n">
        <v>-27903.73</v>
      </c>
      <c r="H82" s="10" t="n">
        <v>-1</v>
      </c>
      <c r="I82" s="0" t="n">
        <v>0</v>
      </c>
      <c r="J82" s="9" t="n">
        <v>0</v>
      </c>
    </row>
    <row r="83" customFormat="false" ht="15" hidden="false" customHeight="false" outlineLevel="0" collapsed="false">
      <c r="A83" s="0" t="s">
        <v>2548</v>
      </c>
      <c r="B83" s="9" t="n">
        <v>21767.66</v>
      </c>
      <c r="C83" s="9" t="n">
        <v>298572.87</v>
      </c>
      <c r="D83" s="9" t="n">
        <v>0</v>
      </c>
      <c r="E83" s="9" t="n">
        <v>276805.21</v>
      </c>
      <c r="F83" s="10" t="n">
        <v>12.7163512293007</v>
      </c>
      <c r="G83" s="9" t="n">
        <v>-298572.87</v>
      </c>
      <c r="H83" s="10" t="n">
        <v>-1</v>
      </c>
      <c r="I83" s="0" t="n">
        <v>0</v>
      </c>
      <c r="J83" s="9" t="n">
        <v>0</v>
      </c>
    </row>
    <row r="84" customFormat="false" ht="15" hidden="false" customHeight="false" outlineLevel="0" collapsed="false">
      <c r="A84" s="0" t="s">
        <v>4127</v>
      </c>
      <c r="B84" s="9" t="n">
        <v>0</v>
      </c>
      <c r="C84" s="9" t="n">
        <v>2707.4</v>
      </c>
      <c r="D84" s="9" t="n">
        <v>0</v>
      </c>
      <c r="E84" s="9" t="n">
        <v>2707.4</v>
      </c>
      <c r="F84" s="10"/>
      <c r="G84" s="9" t="n">
        <v>-2707.4</v>
      </c>
      <c r="H84" s="10" t="n">
        <v>-1</v>
      </c>
      <c r="I84" s="0" t="n">
        <v>0</v>
      </c>
      <c r="J84" s="9" t="n">
        <v>0</v>
      </c>
    </row>
    <row r="85" customFormat="false" ht="15" hidden="false" customHeight="false" outlineLevel="0" collapsed="false">
      <c r="A85" s="0" t="s">
        <v>970</v>
      </c>
      <c r="B85" s="9" t="n">
        <v>6065243.78</v>
      </c>
      <c r="C85" s="9" t="n">
        <v>14.54</v>
      </c>
      <c r="D85" s="9" t="n">
        <v>0</v>
      </c>
      <c r="E85" s="9" t="n">
        <v>-6065229.24</v>
      </c>
      <c r="F85" s="10" t="n">
        <v>-0.999997602734444</v>
      </c>
      <c r="G85" s="9" t="n">
        <v>-14.54</v>
      </c>
      <c r="H85" s="10" t="n">
        <v>-1</v>
      </c>
      <c r="I85" s="0" t="n">
        <v>0</v>
      </c>
      <c r="J85" s="9" t="n">
        <v>0</v>
      </c>
    </row>
    <row r="86" customFormat="false" ht="15" hidden="false" customHeight="false" outlineLevel="0" collapsed="false">
      <c r="A86" s="0" t="s">
        <v>993</v>
      </c>
      <c r="B86" s="9" t="n">
        <v>3340.92</v>
      </c>
      <c r="C86" s="9" t="n">
        <v>40533.86</v>
      </c>
      <c r="D86" s="9" t="n">
        <v>0</v>
      </c>
      <c r="E86" s="9" t="n">
        <v>37192.94</v>
      </c>
      <c r="F86" s="10" t="n">
        <v>11.132544329107</v>
      </c>
      <c r="G86" s="9" t="n">
        <v>-40533.86</v>
      </c>
      <c r="H86" s="10" t="n">
        <v>-1</v>
      </c>
      <c r="I86" s="0" t="n">
        <v>0</v>
      </c>
      <c r="J86" s="9" t="n">
        <v>0</v>
      </c>
    </row>
    <row r="87" customFormat="false" ht="15" hidden="false" customHeight="false" outlineLevel="0" collapsed="false">
      <c r="A87" s="0" t="s">
        <v>996</v>
      </c>
      <c r="B87" s="9" t="n">
        <v>46891.13</v>
      </c>
      <c r="C87" s="9" t="n">
        <v>0</v>
      </c>
      <c r="D87" s="9" t="n">
        <v>0</v>
      </c>
      <c r="E87" s="9" t="n">
        <v>-46891.13</v>
      </c>
      <c r="F87" s="10" t="n">
        <v>-1</v>
      </c>
      <c r="G87" s="9" t="n">
        <v>0</v>
      </c>
      <c r="H87" s="10"/>
      <c r="I87" s="0" t="n">
        <v>0</v>
      </c>
      <c r="J87" s="9" t="n">
        <v>0</v>
      </c>
    </row>
    <row r="88" customFormat="false" ht="15" hidden="false" customHeight="false" outlineLevel="0" collapsed="false">
      <c r="A88" s="0" t="s">
        <v>935</v>
      </c>
      <c r="B88" s="9" t="n">
        <v>1645070.83</v>
      </c>
      <c r="C88" s="9" t="n">
        <v>871321.31</v>
      </c>
      <c r="D88" s="9" t="n">
        <v>0</v>
      </c>
      <c r="E88" s="9" t="n">
        <v>-773749.52</v>
      </c>
      <c r="F88" s="10" t="n">
        <v>-0.47034419788478</v>
      </c>
      <c r="G88" s="9" t="n">
        <v>-871321.31</v>
      </c>
      <c r="H88" s="10" t="n">
        <v>-1</v>
      </c>
      <c r="I88" s="0" t="n">
        <v>0</v>
      </c>
      <c r="J88" s="9" t="n">
        <v>0</v>
      </c>
    </row>
    <row r="89" customFormat="false" ht="15" hidden="false" customHeight="false" outlineLevel="0" collapsed="false">
      <c r="A89" s="0" t="s">
        <v>4364</v>
      </c>
      <c r="B89" s="9" t="n">
        <v>0</v>
      </c>
      <c r="C89" s="9" t="n">
        <v>138963.34</v>
      </c>
      <c r="D89" s="9" t="n">
        <v>-629.71</v>
      </c>
      <c r="E89" s="9" t="n">
        <v>138963.34</v>
      </c>
      <c r="F89" s="10"/>
      <c r="G89" s="9" t="n">
        <v>-139593.05</v>
      </c>
      <c r="H89" s="10" t="n">
        <v>-1.00453148290765</v>
      </c>
      <c r="I89" s="0" t="n">
        <v>0</v>
      </c>
      <c r="J89" s="9" t="n">
        <v>0</v>
      </c>
    </row>
    <row r="90" customFormat="false" ht="15" hidden="false" customHeight="false" outlineLevel="0" collapsed="false">
      <c r="A90" s="0" t="s">
        <v>881</v>
      </c>
      <c r="B90" s="9" t="n">
        <v>5649568.79</v>
      </c>
      <c r="C90" s="9" t="n">
        <v>2167727.53</v>
      </c>
      <c r="D90" s="9" t="n">
        <v>-5122</v>
      </c>
      <c r="E90" s="9" t="n">
        <v>-3481841.26</v>
      </c>
      <c r="F90" s="10" t="n">
        <v>-0.616302126661954</v>
      </c>
      <c r="G90" s="9" t="n">
        <v>-2172849.53</v>
      </c>
      <c r="H90" s="10" t="n">
        <v>-1.00236284308296</v>
      </c>
      <c r="I90" s="0" t="n">
        <v>0</v>
      </c>
      <c r="J90" s="9" t="n">
        <v>0</v>
      </c>
    </row>
  </sheetData>
  <conditionalFormatting sqref="F2:F90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H2:H90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1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10.99"/>
    <col collapsed="false" customWidth="true" hidden="false" outlineLevel="0" max="2" min="2" style="0" width="11.99"/>
    <col collapsed="false" customWidth="true" hidden="false" outlineLevel="0" max="4" min="3" style="0" width="19.99"/>
    <col collapsed="false" customWidth="true" hidden="false" outlineLevel="0" max="6" min="5" style="0" width="22.01"/>
  </cols>
  <sheetData>
    <row r="1" customFormat="false" ht="30" hidden="false" customHeight="true" outlineLevel="0" collapsed="false">
      <c r="A1" s="8" t="s">
        <v>29</v>
      </c>
      <c r="B1" s="8" t="s">
        <v>30</v>
      </c>
      <c r="C1" s="8" t="s">
        <v>31</v>
      </c>
      <c r="D1" s="8" t="s">
        <v>32</v>
      </c>
      <c r="E1" s="8" t="s">
        <v>33</v>
      </c>
      <c r="F1" s="8" t="s">
        <v>34</v>
      </c>
    </row>
    <row r="2" customFormat="false" ht="15" hidden="false" customHeight="false" outlineLevel="0" collapsed="false">
      <c r="A2" s="0" t="s">
        <v>35</v>
      </c>
      <c r="B2" s="0" t="n">
        <v>5621969.74</v>
      </c>
      <c r="C2" s="0" t="n">
        <v>4530563.3</v>
      </c>
      <c r="D2" s="0" t="n">
        <v>3527712.06</v>
      </c>
      <c r="E2" s="10" t="n">
        <v>-0.194132393177911</v>
      </c>
      <c r="F2" s="10" t="n">
        <v>-0.221352439772776</v>
      </c>
    </row>
    <row r="3" customFormat="false" ht="15" hidden="false" customHeight="false" outlineLevel="0" collapsed="false">
      <c r="A3" s="0" t="s">
        <v>36</v>
      </c>
      <c r="B3" s="0" t="n">
        <v>3784867.79</v>
      </c>
      <c r="C3" s="0" t="n">
        <v>3112348.93</v>
      </c>
      <c r="D3" s="0" t="n">
        <v>2455295.48</v>
      </c>
      <c r="E3" s="10" t="n">
        <v>-0.17768622242945</v>
      </c>
      <c r="F3" s="10" t="n">
        <v>-0.211111756675689</v>
      </c>
    </row>
    <row r="4" customFormat="false" ht="15" hidden="false" customHeight="false" outlineLevel="0" collapsed="false">
      <c r="A4" s="0" t="s">
        <v>37</v>
      </c>
      <c r="B4" s="0" t="n">
        <v>6324304.28</v>
      </c>
      <c r="C4" s="0" t="n">
        <v>4204083.65</v>
      </c>
      <c r="D4" s="0" t="n">
        <v>3533746.84</v>
      </c>
      <c r="E4" s="10" t="n">
        <v>-0.335249623694577</v>
      </c>
      <c r="F4" s="10" t="n">
        <v>-0.15944897052655</v>
      </c>
    </row>
    <row r="5" customFormat="false" ht="15" hidden="false" customHeight="false" outlineLevel="0" collapsed="false">
      <c r="A5" s="0" t="s">
        <v>38</v>
      </c>
      <c r="B5" s="0" t="n">
        <v>5628642.49</v>
      </c>
      <c r="C5" s="0" t="n">
        <v>4289241.95</v>
      </c>
      <c r="D5" s="0" t="n">
        <v>2576483.84</v>
      </c>
      <c r="E5" s="10" t="n">
        <v>-0.237961558649286</v>
      </c>
      <c r="F5" s="10" t="n">
        <v>-0.399314874275162</v>
      </c>
    </row>
    <row r="6" customFormat="false" ht="15" hidden="false" customHeight="false" outlineLevel="0" collapsed="false">
      <c r="A6" s="0" t="s">
        <v>39</v>
      </c>
      <c r="B6" s="0" t="n">
        <v>6173371.08</v>
      </c>
      <c r="C6" s="0" t="n">
        <v>5215567.84</v>
      </c>
      <c r="D6" s="0" t="n">
        <v>1164830.22</v>
      </c>
      <c r="E6" s="10" t="n">
        <v>-0.155150764078157</v>
      </c>
      <c r="F6" s="10" t="n">
        <v>-0.776662818750719</v>
      </c>
    </row>
    <row r="7" customFormat="false" ht="15" hidden="false" customHeight="false" outlineLevel="0" collapsed="false">
      <c r="A7" s="0" t="s">
        <v>40</v>
      </c>
      <c r="B7" s="0" t="n">
        <v>6178188.2</v>
      </c>
      <c r="C7" s="0" t="n">
        <v>3375678.84</v>
      </c>
      <c r="D7" s="0" t="n">
        <v>0</v>
      </c>
      <c r="E7" s="10" t="n">
        <v>-0.453613465514048</v>
      </c>
      <c r="F7" s="10" t="n">
        <v>-1</v>
      </c>
    </row>
    <row r="8" customFormat="false" ht="15" hidden="false" customHeight="false" outlineLevel="0" collapsed="false">
      <c r="A8" s="0" t="s">
        <v>41</v>
      </c>
      <c r="B8" s="0" t="n">
        <v>8570043.72</v>
      </c>
      <c r="C8" s="0" t="n">
        <v>3381142.92</v>
      </c>
      <c r="D8" s="0" t="n">
        <v>0</v>
      </c>
      <c r="E8" s="10" t="n">
        <v>-0.605469583298695</v>
      </c>
      <c r="F8" s="10" t="n">
        <v>-1</v>
      </c>
    </row>
    <row r="9" customFormat="false" ht="15" hidden="false" customHeight="false" outlineLevel="0" collapsed="false">
      <c r="A9" s="0" t="s">
        <v>42</v>
      </c>
      <c r="B9" s="0" t="n">
        <v>7740805.49</v>
      </c>
      <c r="C9" s="0" t="n">
        <v>2417255.21</v>
      </c>
      <c r="D9" s="0" t="n">
        <v>0</v>
      </c>
      <c r="E9" s="10" t="n">
        <v>-0.687725623241309</v>
      </c>
      <c r="F9" s="10" t="n">
        <v>-1</v>
      </c>
    </row>
    <row r="10" customFormat="false" ht="15" hidden="false" customHeight="false" outlineLevel="0" collapsed="false">
      <c r="A10" s="0" t="s">
        <v>43</v>
      </c>
      <c r="B10" s="0" t="n">
        <v>6905983.46</v>
      </c>
      <c r="C10" s="0" t="n">
        <v>2515618.2</v>
      </c>
      <c r="D10" s="0" t="n">
        <v>0</v>
      </c>
      <c r="E10" s="10" t="n">
        <v>-0.635733532440288</v>
      </c>
      <c r="F10" s="10" t="n">
        <v>-1</v>
      </c>
    </row>
    <row r="11" customFormat="false" ht="15" hidden="false" customHeight="false" outlineLevel="0" collapsed="false">
      <c r="A11" s="0" t="s">
        <v>44</v>
      </c>
      <c r="B11" s="0" t="n">
        <v>5041895.26</v>
      </c>
      <c r="C11" s="0" t="n">
        <v>2967521.9</v>
      </c>
      <c r="D11" s="0" t="n">
        <v>0</v>
      </c>
      <c r="E11" s="10" t="n">
        <v>-0.411427301248618</v>
      </c>
      <c r="F11" s="10" t="n">
        <v>-1</v>
      </c>
    </row>
    <row r="12" customFormat="false" ht="15" hidden="false" customHeight="false" outlineLevel="0" collapsed="false">
      <c r="A12" s="0" t="s">
        <v>45</v>
      </c>
      <c r="B12" s="0" t="n">
        <v>4166999.53</v>
      </c>
      <c r="C12" s="0" t="n">
        <v>2385864.63</v>
      </c>
      <c r="D12" s="0" t="n">
        <v>0</v>
      </c>
      <c r="E12" s="10" t="n">
        <v>-0.4274382291567</v>
      </c>
      <c r="F12" s="10" t="n">
        <v>-1</v>
      </c>
    </row>
    <row r="13" customFormat="false" ht="15" hidden="false" customHeight="false" outlineLevel="0" collapsed="false">
      <c r="A13" s="0" t="s">
        <v>46</v>
      </c>
      <c r="B13" s="0" t="n">
        <v>3245733.27</v>
      </c>
      <c r="C13" s="0" t="n">
        <v>2040762.42</v>
      </c>
      <c r="D13" s="0" t="n">
        <v>0</v>
      </c>
      <c r="E13" s="10" t="n">
        <v>-0.371247650303686</v>
      </c>
      <c r="F13" s="10" t="n">
        <v>-1</v>
      </c>
    </row>
  </sheetData>
  <conditionalFormatting sqref="E2:E13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F2:F13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318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.01"/>
    <col collapsed="false" customWidth="true" hidden="false" outlineLevel="0" max="3" min="3" style="0" width="35"/>
    <col collapsed="false" customWidth="true" hidden="false" outlineLevel="0" max="6" min="4" style="0" width="19.99"/>
    <col collapsed="false" customWidth="true" hidden="false" outlineLevel="0" max="7" min="7" style="0" width="20.99"/>
    <col collapsed="false" customWidth="true" hidden="false" outlineLevel="0" max="8" min="8" style="0" width="23.01"/>
    <col collapsed="false" customWidth="true" hidden="false" outlineLevel="0" max="9" min="9" style="0" width="20.99"/>
    <col collapsed="false" customWidth="true" hidden="false" outlineLevel="0" max="10" min="10" style="0" width="22.01"/>
    <col collapsed="false" customWidth="true" hidden="false" outlineLevel="0" max="11" min="11" style="0" width="20.99"/>
    <col collapsed="false" customWidth="true" hidden="false" outlineLevel="0" max="12" min="12" style="0" width="26"/>
    <col collapsed="false" customWidth="true" hidden="false" outlineLevel="0" max="13" min="13" style="0" width="19.99"/>
    <col collapsed="false" customWidth="true" hidden="false" outlineLevel="0" max="14" min="14" style="0" width="23.01"/>
  </cols>
  <sheetData>
    <row r="1" customFormat="false" ht="30" hidden="false" customHeight="true" outlineLevel="0" collapsed="false">
      <c r="A1" s="8" t="s">
        <v>4751</v>
      </c>
      <c r="B1" s="8" t="s">
        <v>50</v>
      </c>
      <c r="C1" s="8" t="s">
        <v>51</v>
      </c>
      <c r="D1" s="8" t="s">
        <v>4755</v>
      </c>
      <c r="E1" s="8" t="s">
        <v>4768</v>
      </c>
      <c r="F1" s="8" t="s">
        <v>4781</v>
      </c>
      <c r="G1" s="8" t="s">
        <v>4794</v>
      </c>
      <c r="H1" s="8" t="s">
        <v>33</v>
      </c>
      <c r="I1" s="8" t="s">
        <v>4795</v>
      </c>
      <c r="J1" s="8" t="s">
        <v>34</v>
      </c>
      <c r="K1" s="8" t="s">
        <v>4796</v>
      </c>
      <c r="L1" s="8" t="s">
        <v>4798</v>
      </c>
      <c r="M1" s="8" t="s">
        <v>4799</v>
      </c>
      <c r="N1" s="8" t="s">
        <v>4800</v>
      </c>
    </row>
    <row r="2" customFormat="false" ht="15" hidden="false" customHeight="false" outlineLevel="0" collapsed="false">
      <c r="A2" s="0" t="s">
        <v>18</v>
      </c>
      <c r="B2" s="0" t="s">
        <v>2707</v>
      </c>
      <c r="C2" s="0" t="s">
        <v>2708</v>
      </c>
      <c r="D2" s="9" t="n">
        <v>7300</v>
      </c>
      <c r="E2" s="9" t="n">
        <v>0</v>
      </c>
      <c r="F2" s="9" t="n">
        <v>1878152.74</v>
      </c>
      <c r="G2" s="9" t="n">
        <v>-7300</v>
      </c>
      <c r="H2" s="10" t="n">
        <v>-1</v>
      </c>
      <c r="I2" s="9" t="n">
        <v>1878152.74</v>
      </c>
      <c r="J2" s="10"/>
      <c r="K2" s="0" t="s">
        <v>21</v>
      </c>
      <c r="L2" s="9" t="n">
        <v>0</v>
      </c>
      <c r="M2" s="9" t="n">
        <v>4507566.576</v>
      </c>
      <c r="N2" s="9" t="n">
        <v>4507566.576</v>
      </c>
    </row>
    <row r="3" customFormat="false" ht="15" hidden="false" customHeight="false" outlineLevel="0" collapsed="false">
      <c r="A3" s="0" t="s">
        <v>14</v>
      </c>
      <c r="B3" s="0" t="s">
        <v>236</v>
      </c>
      <c r="C3" s="0" t="s">
        <v>237</v>
      </c>
      <c r="D3" s="9" t="n">
        <v>643596</v>
      </c>
      <c r="E3" s="9" t="n">
        <v>848557.719999999</v>
      </c>
      <c r="F3" s="9" t="n">
        <v>408356.4</v>
      </c>
      <c r="G3" s="9" t="n">
        <v>204961.72</v>
      </c>
      <c r="H3" s="10" t="n">
        <v>0.318463321711135</v>
      </c>
      <c r="I3" s="9" t="n">
        <v>-440201.319999999</v>
      </c>
      <c r="J3" s="10" t="n">
        <v>-0.518764144883391</v>
      </c>
      <c r="K3" s="0" t="s">
        <v>19</v>
      </c>
      <c r="L3" s="9" t="n">
        <v>440201.319999999</v>
      </c>
      <c r="M3" s="9" t="n">
        <v>980055.36</v>
      </c>
      <c r="N3" s="9" t="n">
        <v>131497.64</v>
      </c>
    </row>
    <row r="4" customFormat="false" ht="15" hidden="false" customHeight="false" outlineLevel="0" collapsed="false">
      <c r="A4" s="0" t="s">
        <v>16</v>
      </c>
      <c r="B4" s="0" t="s">
        <v>829</v>
      </c>
      <c r="C4" s="0" t="s">
        <v>830</v>
      </c>
      <c r="D4" s="9" t="n">
        <v>414676.5</v>
      </c>
      <c r="E4" s="9" t="n">
        <v>495200.97</v>
      </c>
      <c r="F4" s="9" t="n">
        <v>361208.12</v>
      </c>
      <c r="G4" s="9" t="n">
        <v>80524.4699999999</v>
      </c>
      <c r="H4" s="10" t="n">
        <v>0.194186239152689</v>
      </c>
      <c r="I4" s="9" t="n">
        <v>-133992.85</v>
      </c>
      <c r="J4" s="10" t="n">
        <v>-0.270582769658145</v>
      </c>
      <c r="K4" s="0" t="s">
        <v>19</v>
      </c>
      <c r="L4" s="9" t="n">
        <v>133992.85</v>
      </c>
      <c r="M4" s="9" t="n">
        <v>866899.488000001</v>
      </c>
      <c r="N4" s="9" t="n">
        <v>371698.518000001</v>
      </c>
    </row>
    <row r="5" customFormat="false" ht="15" hidden="false" customHeight="false" outlineLevel="0" collapsed="false">
      <c r="A5" s="0" t="s">
        <v>14</v>
      </c>
      <c r="B5" s="0" t="s">
        <v>3101</v>
      </c>
      <c r="C5" s="0" t="s">
        <v>3102</v>
      </c>
      <c r="D5" s="9" t="n">
        <v>5957</v>
      </c>
      <c r="E5" s="9" t="n">
        <v>111221.1</v>
      </c>
      <c r="F5" s="9" t="n">
        <v>275917.27</v>
      </c>
      <c r="G5" s="9" t="n">
        <v>105264.1</v>
      </c>
      <c r="H5" s="10" t="n">
        <v>17.6706563706564</v>
      </c>
      <c r="I5" s="9" t="n">
        <v>164696.17</v>
      </c>
      <c r="J5" s="10" t="n">
        <v>1.48079968639044</v>
      </c>
      <c r="K5" s="0" t="s">
        <v>23</v>
      </c>
      <c r="L5" s="9" t="n">
        <v>0</v>
      </c>
      <c r="M5" s="9" t="n">
        <v>662201.448</v>
      </c>
      <c r="N5" s="9" t="n">
        <v>550980.348</v>
      </c>
    </row>
    <row r="6" customFormat="false" ht="15" hidden="false" customHeight="false" outlineLevel="0" collapsed="false">
      <c r="A6" s="0" t="s">
        <v>14</v>
      </c>
      <c r="B6" s="0" t="s">
        <v>154</v>
      </c>
      <c r="C6" s="0" t="s">
        <v>155</v>
      </c>
      <c r="D6" s="9" t="n">
        <v>102481.76</v>
      </c>
      <c r="E6" s="9" t="n">
        <v>427696.21</v>
      </c>
      <c r="F6" s="9" t="n">
        <v>269287.44</v>
      </c>
      <c r="G6" s="9" t="n">
        <v>325214.45</v>
      </c>
      <c r="H6" s="10" t="n">
        <v>3.1733886108123</v>
      </c>
      <c r="I6" s="9" t="n">
        <v>-158408.77</v>
      </c>
      <c r="J6" s="10" t="n">
        <v>-0.370376838270322</v>
      </c>
      <c r="K6" s="0" t="s">
        <v>19</v>
      </c>
      <c r="L6" s="9" t="n">
        <v>158408.77</v>
      </c>
      <c r="M6" s="9" t="n">
        <v>646289.856</v>
      </c>
      <c r="N6" s="9" t="n">
        <v>218593.646</v>
      </c>
    </row>
    <row r="7" customFormat="false" ht="15" hidden="false" customHeight="false" outlineLevel="0" collapsed="false">
      <c r="A7" s="0" t="s">
        <v>16</v>
      </c>
      <c r="B7" s="0" t="s">
        <v>2217</v>
      </c>
      <c r="C7" s="0" t="s">
        <v>2218</v>
      </c>
      <c r="D7" s="9" t="n">
        <v>399986.27</v>
      </c>
      <c r="E7" s="9" t="n">
        <v>548468.28</v>
      </c>
      <c r="F7" s="9" t="n">
        <v>263699.78</v>
      </c>
      <c r="G7" s="9" t="n">
        <v>148482.01</v>
      </c>
      <c r="H7" s="10" t="n">
        <v>0.371217767049854</v>
      </c>
      <c r="I7" s="9" t="n">
        <v>-284768.5</v>
      </c>
      <c r="J7" s="10" t="n">
        <v>-0.5192068719088</v>
      </c>
      <c r="K7" s="0" t="s">
        <v>19</v>
      </c>
      <c r="L7" s="9" t="n">
        <v>284768.5</v>
      </c>
      <c r="M7" s="9" t="n">
        <v>632879.472</v>
      </c>
      <c r="N7" s="9" t="n">
        <v>84411.192</v>
      </c>
    </row>
    <row r="8" customFormat="false" ht="15" hidden="false" customHeight="false" outlineLevel="0" collapsed="false">
      <c r="A8" s="0" t="s">
        <v>16</v>
      </c>
      <c r="B8" s="0" t="s">
        <v>4532</v>
      </c>
      <c r="C8" s="0" t="s">
        <v>4533</v>
      </c>
      <c r="D8" s="9" t="n">
        <v>0</v>
      </c>
      <c r="E8" s="9" t="n">
        <v>0</v>
      </c>
      <c r="F8" s="9" t="n">
        <v>247585</v>
      </c>
      <c r="G8" s="9" t="n">
        <v>0</v>
      </c>
      <c r="H8" s="10"/>
      <c r="I8" s="9" t="n">
        <v>247585</v>
      </c>
      <c r="J8" s="10"/>
      <c r="K8" s="0" t="s">
        <v>21</v>
      </c>
      <c r="L8" s="9" t="n">
        <v>0</v>
      </c>
      <c r="M8" s="9" t="n">
        <v>594204</v>
      </c>
      <c r="N8" s="9" t="n">
        <v>594204</v>
      </c>
    </row>
    <row r="9" customFormat="false" ht="15" hidden="false" customHeight="false" outlineLevel="0" collapsed="false">
      <c r="A9" s="0" t="s">
        <v>18</v>
      </c>
      <c r="B9" s="0" t="s">
        <v>2900</v>
      </c>
      <c r="C9" s="0" t="s">
        <v>2901</v>
      </c>
      <c r="D9" s="9" t="n">
        <v>741700.31</v>
      </c>
      <c r="E9" s="9" t="n">
        <v>690825.5</v>
      </c>
      <c r="F9" s="9" t="n">
        <v>222230.5</v>
      </c>
      <c r="G9" s="9" t="n">
        <v>-50874.8099999999</v>
      </c>
      <c r="H9" s="10" t="n">
        <v>-0.0685921379755119</v>
      </c>
      <c r="I9" s="9" t="n">
        <v>-468595</v>
      </c>
      <c r="J9" s="10" t="n">
        <v>-0.678311672050322</v>
      </c>
      <c r="K9" s="0" t="s">
        <v>19</v>
      </c>
      <c r="L9" s="9" t="n">
        <v>468595</v>
      </c>
      <c r="M9" s="9" t="n">
        <v>533353.2</v>
      </c>
      <c r="N9" s="9" t="n">
        <v>-157472.3</v>
      </c>
    </row>
    <row r="10" customFormat="false" ht="15" hidden="false" customHeight="false" outlineLevel="0" collapsed="false">
      <c r="A10" s="0" t="s">
        <v>20</v>
      </c>
      <c r="B10" s="0" t="s">
        <v>818</v>
      </c>
      <c r="C10" s="0" t="s">
        <v>819</v>
      </c>
      <c r="D10" s="9" t="n">
        <v>622448.5</v>
      </c>
      <c r="E10" s="9" t="n">
        <v>407939.46</v>
      </c>
      <c r="F10" s="9" t="n">
        <v>220248.26</v>
      </c>
      <c r="G10" s="9" t="n">
        <v>-214509.04</v>
      </c>
      <c r="H10" s="10" t="n">
        <v>-0.34462134618366</v>
      </c>
      <c r="I10" s="9" t="n">
        <v>-187691.2</v>
      </c>
      <c r="J10" s="10" t="n">
        <v>-0.460095721066062</v>
      </c>
      <c r="K10" s="0" t="s">
        <v>19</v>
      </c>
      <c r="L10" s="9" t="n">
        <v>187691.2</v>
      </c>
      <c r="M10" s="9" t="n">
        <v>528595.824</v>
      </c>
      <c r="N10" s="9" t="n">
        <v>120656.364</v>
      </c>
    </row>
    <row r="11" customFormat="false" ht="15" hidden="false" customHeight="false" outlineLevel="0" collapsed="false">
      <c r="A11" s="0" t="s">
        <v>14</v>
      </c>
      <c r="B11" s="0" t="s">
        <v>124</v>
      </c>
      <c r="C11" s="0" t="s">
        <v>125</v>
      </c>
      <c r="D11" s="9" t="n">
        <v>470480.78</v>
      </c>
      <c r="E11" s="9" t="n">
        <v>589285.37</v>
      </c>
      <c r="F11" s="9" t="n">
        <v>218378.79</v>
      </c>
      <c r="G11" s="9" t="n">
        <v>118804.59</v>
      </c>
      <c r="H11" s="10" t="n">
        <v>0.252517414207653</v>
      </c>
      <c r="I11" s="9" t="n">
        <v>-370906.58</v>
      </c>
      <c r="J11" s="10" t="n">
        <v>-0.629417594399128</v>
      </c>
      <c r="K11" s="0" t="s">
        <v>19</v>
      </c>
      <c r="L11" s="9" t="n">
        <v>370906.58</v>
      </c>
      <c r="M11" s="9" t="n">
        <v>524109.096</v>
      </c>
      <c r="N11" s="9" t="n">
        <v>-65176.2739999997</v>
      </c>
    </row>
    <row r="12" customFormat="false" ht="15" hidden="false" customHeight="false" outlineLevel="0" collapsed="false">
      <c r="A12" s="0" t="s">
        <v>14</v>
      </c>
      <c r="B12" s="0" t="s">
        <v>3779</v>
      </c>
      <c r="C12" s="0" t="s">
        <v>3780</v>
      </c>
      <c r="D12" s="9" t="n">
        <v>0</v>
      </c>
      <c r="E12" s="9" t="n">
        <v>542080.14</v>
      </c>
      <c r="F12" s="9" t="n">
        <v>214906.36</v>
      </c>
      <c r="G12" s="9" t="n">
        <v>542080.14</v>
      </c>
      <c r="H12" s="10"/>
      <c r="I12" s="9" t="n">
        <v>-327173.78</v>
      </c>
      <c r="J12" s="10" t="n">
        <v>-0.603552419389502</v>
      </c>
      <c r="K12" s="0" t="s">
        <v>19</v>
      </c>
      <c r="L12" s="9" t="n">
        <v>327173.78</v>
      </c>
      <c r="M12" s="9" t="n">
        <v>515775.264</v>
      </c>
      <c r="N12" s="9" t="n">
        <v>-26304.8759999998</v>
      </c>
    </row>
    <row r="13" customFormat="false" ht="15" hidden="false" customHeight="false" outlineLevel="0" collapsed="false">
      <c r="A13" s="0" t="s">
        <v>16</v>
      </c>
      <c r="B13" s="0" t="s">
        <v>4544</v>
      </c>
      <c r="C13" s="0" t="s">
        <v>4545</v>
      </c>
      <c r="D13" s="9" t="n">
        <v>0</v>
      </c>
      <c r="E13" s="9" t="n">
        <v>0</v>
      </c>
      <c r="F13" s="9" t="n">
        <v>209994.8</v>
      </c>
      <c r="G13" s="9" t="n">
        <v>0</v>
      </c>
      <c r="H13" s="10"/>
      <c r="I13" s="9" t="n">
        <v>209994.8</v>
      </c>
      <c r="J13" s="10"/>
      <c r="K13" s="0" t="s">
        <v>21</v>
      </c>
      <c r="L13" s="9" t="n">
        <v>0</v>
      </c>
      <c r="M13" s="9" t="n">
        <v>503987.52</v>
      </c>
      <c r="N13" s="9" t="n">
        <v>503987.52</v>
      </c>
    </row>
    <row r="14" customFormat="false" ht="15" hidden="false" customHeight="false" outlineLevel="0" collapsed="false">
      <c r="A14" s="0" t="s">
        <v>18</v>
      </c>
      <c r="B14" s="0" t="s">
        <v>2908</v>
      </c>
      <c r="C14" s="0" t="s">
        <v>2909</v>
      </c>
      <c r="D14" s="9" t="n">
        <v>479731.86</v>
      </c>
      <c r="E14" s="9" t="n">
        <v>2735042.04</v>
      </c>
      <c r="F14" s="9" t="n">
        <v>196715.67</v>
      </c>
      <c r="G14" s="9" t="n">
        <v>2255310.18</v>
      </c>
      <c r="H14" s="10" t="n">
        <v>4.701189076748</v>
      </c>
      <c r="I14" s="9" t="n">
        <v>-2538326.37</v>
      </c>
      <c r="J14" s="10" t="n">
        <v>-0.928075814878516</v>
      </c>
      <c r="K14" s="0" t="s">
        <v>19</v>
      </c>
      <c r="L14" s="9" t="n">
        <v>2538326.37</v>
      </c>
      <c r="M14" s="9" t="n">
        <v>472117.608</v>
      </c>
      <c r="N14" s="9" t="n">
        <v>-2262924.432</v>
      </c>
    </row>
    <row r="15" customFormat="false" ht="15" hidden="false" customHeight="false" outlineLevel="0" collapsed="false">
      <c r="A15" s="0" t="s">
        <v>14</v>
      </c>
      <c r="B15" s="0" t="s">
        <v>4063</v>
      </c>
      <c r="C15" s="0" t="s">
        <v>4064</v>
      </c>
      <c r="D15" s="9" t="n">
        <v>0</v>
      </c>
      <c r="E15" s="9" t="n">
        <v>589934.73</v>
      </c>
      <c r="F15" s="9" t="n">
        <v>189750.19</v>
      </c>
      <c r="G15" s="9" t="n">
        <v>589934.73</v>
      </c>
      <c r="H15" s="10"/>
      <c r="I15" s="9" t="n">
        <v>-400184.54</v>
      </c>
      <c r="J15" s="10" t="n">
        <v>-0.678353925696152</v>
      </c>
      <c r="K15" s="0" t="s">
        <v>19</v>
      </c>
      <c r="L15" s="9" t="n">
        <v>400184.54</v>
      </c>
      <c r="M15" s="9" t="n">
        <v>455400.456</v>
      </c>
      <c r="N15" s="9" t="n">
        <v>-134534.273999999</v>
      </c>
    </row>
    <row r="16" customFormat="false" ht="15" hidden="false" customHeight="false" outlineLevel="0" collapsed="false">
      <c r="A16" s="0" t="s">
        <v>16</v>
      </c>
      <c r="B16" s="0" t="s">
        <v>4383</v>
      </c>
      <c r="C16" s="0" t="s">
        <v>4384</v>
      </c>
      <c r="D16" s="9" t="n">
        <v>0</v>
      </c>
      <c r="E16" s="9" t="n">
        <v>95583.56</v>
      </c>
      <c r="F16" s="9" t="n">
        <v>164588.2</v>
      </c>
      <c r="G16" s="9" t="n">
        <v>95583.56</v>
      </c>
      <c r="H16" s="10"/>
      <c r="I16" s="9" t="n">
        <v>69004.64</v>
      </c>
      <c r="J16" s="10" t="n">
        <v>0.721930005536517</v>
      </c>
      <c r="K16" s="0" t="s">
        <v>23</v>
      </c>
      <c r="L16" s="9" t="n">
        <v>0</v>
      </c>
      <c r="M16" s="9" t="n">
        <v>395011.68</v>
      </c>
      <c r="N16" s="9" t="n">
        <v>299428.12</v>
      </c>
    </row>
    <row r="17" customFormat="false" ht="15" hidden="false" customHeight="false" outlineLevel="0" collapsed="false">
      <c r="A17" s="0" t="s">
        <v>24</v>
      </c>
      <c r="B17" s="0" t="s">
        <v>1259</v>
      </c>
      <c r="C17" s="0" t="s">
        <v>1260</v>
      </c>
      <c r="D17" s="9" t="n">
        <v>553140.870000002</v>
      </c>
      <c r="E17" s="9" t="n">
        <v>251369.35</v>
      </c>
      <c r="F17" s="9" t="n">
        <v>144671.63</v>
      </c>
      <c r="G17" s="9" t="n">
        <v>-301771.520000002</v>
      </c>
      <c r="H17" s="10" t="n">
        <v>-0.545559976430599</v>
      </c>
      <c r="I17" s="9" t="n">
        <v>-106697.72</v>
      </c>
      <c r="J17" s="10" t="n">
        <v>-0.424465910422253</v>
      </c>
      <c r="K17" s="0" t="s">
        <v>19</v>
      </c>
      <c r="L17" s="9" t="n">
        <v>106697.72</v>
      </c>
      <c r="M17" s="9" t="n">
        <v>347211.912</v>
      </c>
      <c r="N17" s="9" t="n">
        <v>95842.5620000002</v>
      </c>
    </row>
    <row r="18" customFormat="false" ht="15" hidden="false" customHeight="false" outlineLevel="0" collapsed="false">
      <c r="A18" s="0" t="s">
        <v>14</v>
      </c>
      <c r="B18" s="0" t="s">
        <v>2443</v>
      </c>
      <c r="C18" s="0" t="s">
        <v>3046</v>
      </c>
      <c r="D18" s="9" t="n">
        <v>176983.48</v>
      </c>
      <c r="E18" s="9" t="n">
        <v>347540.44</v>
      </c>
      <c r="F18" s="9" t="n">
        <v>142558.92</v>
      </c>
      <c r="G18" s="9" t="n">
        <v>170556.96</v>
      </c>
      <c r="H18" s="10" t="n">
        <v>0.963688588336042</v>
      </c>
      <c r="I18" s="9" t="n">
        <v>-204981.52</v>
      </c>
      <c r="J18" s="10" t="n">
        <v>-0.589806239527118</v>
      </c>
      <c r="K18" s="0" t="s">
        <v>19</v>
      </c>
      <c r="L18" s="9" t="n">
        <v>204981.52</v>
      </c>
      <c r="M18" s="9" t="n">
        <v>342141.408</v>
      </c>
      <c r="N18" s="9" t="n">
        <v>-5399.03200000018</v>
      </c>
    </row>
    <row r="19" customFormat="false" ht="15" hidden="false" customHeight="false" outlineLevel="0" collapsed="false">
      <c r="A19" s="0" t="s">
        <v>14</v>
      </c>
      <c r="B19" s="0" t="s">
        <v>856</v>
      </c>
      <c r="C19" s="0" t="s">
        <v>857</v>
      </c>
      <c r="D19" s="9" t="n">
        <v>801794.32</v>
      </c>
      <c r="E19" s="9" t="n">
        <v>239638.81</v>
      </c>
      <c r="F19" s="9" t="n">
        <v>130785.36</v>
      </c>
      <c r="G19" s="9" t="n">
        <v>-562155.51</v>
      </c>
      <c r="H19" s="10" t="n">
        <v>-0.701121841322098</v>
      </c>
      <c r="I19" s="9" t="n">
        <v>-108853.45</v>
      </c>
      <c r="J19" s="10" t="n">
        <v>-0.45423965341841</v>
      </c>
      <c r="K19" s="0" t="s">
        <v>19</v>
      </c>
      <c r="L19" s="9" t="n">
        <v>108853.45</v>
      </c>
      <c r="M19" s="9" t="n">
        <v>313884.864</v>
      </c>
      <c r="N19" s="9" t="n">
        <v>74246.0539999998</v>
      </c>
    </row>
    <row r="20" customFormat="false" ht="15" hidden="false" customHeight="false" outlineLevel="0" collapsed="false">
      <c r="A20" s="0" t="s">
        <v>20</v>
      </c>
      <c r="B20" s="0" t="s">
        <v>3574</v>
      </c>
      <c r="C20" s="0" t="s">
        <v>3575</v>
      </c>
      <c r="D20" s="9" t="n">
        <v>579810.43</v>
      </c>
      <c r="E20" s="9" t="n">
        <v>370397.64</v>
      </c>
      <c r="F20" s="9" t="n">
        <v>128388</v>
      </c>
      <c r="G20" s="9" t="n">
        <v>-209412.79</v>
      </c>
      <c r="H20" s="10" t="n">
        <v>-0.361174582526914</v>
      </c>
      <c r="I20" s="9" t="n">
        <v>-242009.64</v>
      </c>
      <c r="J20" s="10" t="n">
        <v>-0.653377921090426</v>
      </c>
      <c r="K20" s="0" t="s">
        <v>19</v>
      </c>
      <c r="L20" s="9" t="n">
        <v>242009.64</v>
      </c>
      <c r="M20" s="9" t="n">
        <v>308131.2</v>
      </c>
      <c r="N20" s="9" t="n">
        <v>-62266.4400000001</v>
      </c>
    </row>
    <row r="21" customFormat="false" ht="15" hidden="false" customHeight="false" outlineLevel="0" collapsed="false">
      <c r="A21" s="0" t="s">
        <v>20</v>
      </c>
      <c r="B21" s="0" t="s">
        <v>912</v>
      </c>
      <c r="C21" s="0" t="s">
        <v>913</v>
      </c>
      <c r="D21" s="9" t="n">
        <v>320265.71</v>
      </c>
      <c r="E21" s="9" t="n">
        <v>315699.93</v>
      </c>
      <c r="F21" s="9" t="n">
        <v>121949.05</v>
      </c>
      <c r="G21" s="9" t="n">
        <v>-4565.77999999997</v>
      </c>
      <c r="H21" s="10" t="n">
        <v>-0.0142562249327284</v>
      </c>
      <c r="I21" s="9" t="n">
        <v>-193750.88</v>
      </c>
      <c r="J21" s="10" t="n">
        <v>-0.613718476275874</v>
      </c>
      <c r="K21" s="0" t="s">
        <v>19</v>
      </c>
      <c r="L21" s="9" t="n">
        <v>193750.88</v>
      </c>
      <c r="M21" s="9" t="n">
        <v>292677.72</v>
      </c>
      <c r="N21" s="9" t="n">
        <v>-23022.2099999999</v>
      </c>
    </row>
    <row r="22" customFormat="false" ht="15" hidden="false" customHeight="false" outlineLevel="0" collapsed="false">
      <c r="A22" s="0" t="s">
        <v>16</v>
      </c>
      <c r="B22" s="0" t="s">
        <v>4096</v>
      </c>
      <c r="C22" s="0" t="s">
        <v>4097</v>
      </c>
      <c r="D22" s="9" t="n">
        <v>0</v>
      </c>
      <c r="E22" s="9" t="n">
        <v>162337.4</v>
      </c>
      <c r="F22" s="9" t="n">
        <v>118055.82</v>
      </c>
      <c r="G22" s="9" t="n">
        <v>162337.4</v>
      </c>
      <c r="H22" s="10"/>
      <c r="I22" s="9" t="n">
        <v>-44281.58</v>
      </c>
      <c r="J22" s="10" t="n">
        <v>-0.272774973604357</v>
      </c>
      <c r="K22" s="0" t="s">
        <v>19</v>
      </c>
      <c r="L22" s="9" t="n">
        <v>44281.58</v>
      </c>
      <c r="M22" s="9" t="n">
        <v>283333.968</v>
      </c>
      <c r="N22" s="9" t="n">
        <v>120996.568</v>
      </c>
    </row>
    <row r="23" customFormat="false" ht="15" hidden="false" customHeight="false" outlineLevel="0" collapsed="false">
      <c r="A23" s="0" t="s">
        <v>16</v>
      </c>
      <c r="B23" s="0" t="s">
        <v>888</v>
      </c>
      <c r="C23" s="0" t="s">
        <v>889</v>
      </c>
      <c r="D23" s="9" t="n">
        <v>229325.77</v>
      </c>
      <c r="E23" s="9" t="n">
        <v>238844.92</v>
      </c>
      <c r="F23" s="9" t="n">
        <v>116727.44</v>
      </c>
      <c r="G23" s="9" t="n">
        <v>9519.15000000005</v>
      </c>
      <c r="H23" s="10" t="n">
        <v>0.041509290473548</v>
      </c>
      <c r="I23" s="9" t="n">
        <v>-122117.48</v>
      </c>
      <c r="J23" s="10" t="n">
        <v>-0.511283555873828</v>
      </c>
      <c r="K23" s="0" t="s">
        <v>19</v>
      </c>
      <c r="L23" s="9" t="n">
        <v>122117.48</v>
      </c>
      <c r="M23" s="9" t="n">
        <v>280145.856</v>
      </c>
      <c r="N23" s="9" t="n">
        <v>41300.9359999999</v>
      </c>
    </row>
    <row r="24" customFormat="false" ht="15" hidden="false" customHeight="false" outlineLevel="0" collapsed="false">
      <c r="A24" s="0" t="s">
        <v>14</v>
      </c>
      <c r="B24" s="0" t="s">
        <v>288</v>
      </c>
      <c r="C24" s="0" t="s">
        <v>289</v>
      </c>
      <c r="D24" s="9" t="n">
        <v>1057262.98</v>
      </c>
      <c r="E24" s="9" t="n">
        <v>477803.51</v>
      </c>
      <c r="F24" s="9" t="n">
        <v>115317.01</v>
      </c>
      <c r="G24" s="9" t="n">
        <v>-579459.469999999</v>
      </c>
      <c r="H24" s="10" t="n">
        <v>-0.548075058865676</v>
      </c>
      <c r="I24" s="9" t="n">
        <v>-362486.5</v>
      </c>
      <c r="J24" s="10" t="n">
        <v>-0.758651814843302</v>
      </c>
      <c r="K24" s="0" t="s">
        <v>19</v>
      </c>
      <c r="L24" s="9" t="n">
        <v>362486.5</v>
      </c>
      <c r="M24" s="9" t="n">
        <v>276760.824</v>
      </c>
      <c r="N24" s="9" t="n">
        <v>-201042.686</v>
      </c>
    </row>
    <row r="25" customFormat="false" ht="15" hidden="false" customHeight="false" outlineLevel="0" collapsed="false">
      <c r="A25" s="0" t="s">
        <v>14</v>
      </c>
      <c r="B25" s="0" t="s">
        <v>2381</v>
      </c>
      <c r="C25" s="0" t="s">
        <v>2382</v>
      </c>
      <c r="D25" s="9" t="n">
        <v>549655.42</v>
      </c>
      <c r="E25" s="9" t="n">
        <v>563176.150000001</v>
      </c>
      <c r="F25" s="9" t="n">
        <v>110991.89</v>
      </c>
      <c r="G25" s="9" t="n">
        <v>13520.7300000015</v>
      </c>
      <c r="H25" s="10" t="n">
        <v>0.0245985566739277</v>
      </c>
      <c r="I25" s="9" t="n">
        <v>-452184.260000001</v>
      </c>
      <c r="J25" s="10" t="n">
        <v>-0.802917985784732</v>
      </c>
      <c r="K25" s="0" t="s">
        <v>19</v>
      </c>
      <c r="L25" s="9" t="n">
        <v>452184.260000001</v>
      </c>
      <c r="M25" s="9" t="n">
        <v>266380.536</v>
      </c>
      <c r="N25" s="9" t="n">
        <v>-296795.614000001</v>
      </c>
    </row>
    <row r="26" customFormat="false" ht="15" hidden="false" customHeight="false" outlineLevel="0" collapsed="false">
      <c r="A26" s="0" t="s">
        <v>20</v>
      </c>
      <c r="B26" s="0" t="s">
        <v>475</v>
      </c>
      <c r="C26" s="0" t="s">
        <v>476</v>
      </c>
      <c r="D26" s="9" t="n">
        <v>848184.68</v>
      </c>
      <c r="E26" s="9" t="n">
        <v>106329.65</v>
      </c>
      <c r="F26" s="9" t="n">
        <v>110498.76</v>
      </c>
      <c r="G26" s="9" t="n">
        <v>-741855.03</v>
      </c>
      <c r="H26" s="10" t="n">
        <v>-0.874638563384568</v>
      </c>
      <c r="I26" s="9" t="n">
        <v>4169.11</v>
      </c>
      <c r="J26" s="10" t="n">
        <v>0.0392092892245954</v>
      </c>
      <c r="K26" s="0" t="s">
        <v>23</v>
      </c>
      <c r="L26" s="9" t="n">
        <v>0</v>
      </c>
      <c r="M26" s="9" t="n">
        <v>265197.024</v>
      </c>
      <c r="N26" s="9" t="n">
        <v>158867.374</v>
      </c>
    </row>
    <row r="27" customFormat="false" ht="15" hidden="false" customHeight="false" outlineLevel="0" collapsed="false">
      <c r="A27" s="0" t="s">
        <v>16</v>
      </c>
      <c r="B27" s="0" t="s">
        <v>4274</v>
      </c>
      <c r="C27" s="0" t="s">
        <v>4275</v>
      </c>
      <c r="D27" s="9" t="n">
        <v>0</v>
      </c>
      <c r="E27" s="9" t="n">
        <v>369401.52</v>
      </c>
      <c r="F27" s="9" t="n">
        <v>104765.16</v>
      </c>
      <c r="G27" s="9" t="n">
        <v>369401.52</v>
      </c>
      <c r="H27" s="10"/>
      <c r="I27" s="9" t="n">
        <v>-264636.36</v>
      </c>
      <c r="J27" s="10" t="n">
        <v>-0.71639217943662</v>
      </c>
      <c r="K27" s="0" t="s">
        <v>19</v>
      </c>
      <c r="L27" s="9" t="n">
        <v>264636.36</v>
      </c>
      <c r="M27" s="9" t="n">
        <v>251436.384</v>
      </c>
      <c r="N27" s="9" t="n">
        <v>-117965.136</v>
      </c>
    </row>
    <row r="28" customFormat="false" ht="15" hidden="false" customHeight="false" outlineLevel="0" collapsed="false">
      <c r="A28" s="0" t="s">
        <v>14</v>
      </c>
      <c r="B28" s="0" t="s">
        <v>866</v>
      </c>
      <c r="C28" s="0" t="s">
        <v>867</v>
      </c>
      <c r="D28" s="9" t="n">
        <v>385358.24</v>
      </c>
      <c r="E28" s="9" t="n">
        <v>25800</v>
      </c>
      <c r="F28" s="9" t="n">
        <v>102555.95</v>
      </c>
      <c r="G28" s="9" t="n">
        <v>-359558.24</v>
      </c>
      <c r="H28" s="10" t="n">
        <v>-0.933049310169156</v>
      </c>
      <c r="I28" s="9" t="n">
        <v>76755.95</v>
      </c>
      <c r="J28" s="10" t="n">
        <v>2.97503682170543</v>
      </c>
      <c r="K28" s="0" t="s">
        <v>23</v>
      </c>
      <c r="L28" s="9" t="n">
        <v>0</v>
      </c>
      <c r="M28" s="9" t="n">
        <v>246134.28</v>
      </c>
      <c r="N28" s="9" t="n">
        <v>220334.28</v>
      </c>
    </row>
    <row r="29" customFormat="false" ht="15" hidden="false" customHeight="false" outlineLevel="0" collapsed="false">
      <c r="A29" s="0" t="s">
        <v>16</v>
      </c>
      <c r="B29" s="0" t="s">
        <v>4377</v>
      </c>
      <c r="C29" s="0" t="s">
        <v>4378</v>
      </c>
      <c r="D29" s="9" t="n">
        <v>0</v>
      </c>
      <c r="E29" s="9" t="n">
        <v>138076.97</v>
      </c>
      <c r="F29" s="9" t="n">
        <v>98391.55</v>
      </c>
      <c r="G29" s="9" t="n">
        <v>138076.97</v>
      </c>
      <c r="H29" s="10"/>
      <c r="I29" s="9" t="n">
        <v>-39685.42</v>
      </c>
      <c r="J29" s="10" t="n">
        <v>-0.287415200377007</v>
      </c>
      <c r="K29" s="0" t="s">
        <v>19</v>
      </c>
      <c r="L29" s="9" t="n">
        <v>39685.42</v>
      </c>
      <c r="M29" s="9" t="n">
        <v>236139.72</v>
      </c>
      <c r="N29" s="9" t="n">
        <v>98062.75</v>
      </c>
    </row>
    <row r="30" customFormat="false" ht="15" hidden="false" customHeight="false" outlineLevel="0" collapsed="false">
      <c r="A30" s="0" t="s">
        <v>24</v>
      </c>
      <c r="B30" s="0" t="s">
        <v>2157</v>
      </c>
      <c r="C30" s="0" t="s">
        <v>2158</v>
      </c>
      <c r="D30" s="9" t="n">
        <v>278094.86</v>
      </c>
      <c r="E30" s="9" t="n">
        <v>32560</v>
      </c>
      <c r="F30" s="9" t="n">
        <v>96136.72</v>
      </c>
      <c r="G30" s="9" t="n">
        <v>-245534.86</v>
      </c>
      <c r="H30" s="10" t="n">
        <v>-0.882917649035297</v>
      </c>
      <c r="I30" s="9" t="n">
        <v>63576.72</v>
      </c>
      <c r="J30" s="10" t="n">
        <v>1.95260196560197</v>
      </c>
      <c r="K30" s="0" t="s">
        <v>23</v>
      </c>
      <c r="L30" s="9" t="n">
        <v>0</v>
      </c>
      <c r="M30" s="9" t="n">
        <v>230728.128</v>
      </c>
      <c r="N30" s="9" t="n">
        <v>198168.128</v>
      </c>
    </row>
    <row r="31" customFormat="false" ht="15" hidden="false" customHeight="false" outlineLevel="0" collapsed="false">
      <c r="A31" s="0" t="s">
        <v>16</v>
      </c>
      <c r="B31" s="0" t="s">
        <v>4178</v>
      </c>
      <c r="C31" s="0" t="s">
        <v>4179</v>
      </c>
      <c r="D31" s="9" t="n">
        <v>0</v>
      </c>
      <c r="E31" s="9" t="n">
        <v>132286.86</v>
      </c>
      <c r="F31" s="9" t="n">
        <v>90989.08</v>
      </c>
      <c r="G31" s="9" t="n">
        <v>132286.86</v>
      </c>
      <c r="H31" s="10"/>
      <c r="I31" s="9" t="n">
        <v>-41297.78</v>
      </c>
      <c r="J31" s="10" t="n">
        <v>-0.312183538108017</v>
      </c>
      <c r="K31" s="0" t="s">
        <v>19</v>
      </c>
      <c r="L31" s="9" t="n">
        <v>41297.78</v>
      </c>
      <c r="M31" s="9" t="n">
        <v>218373.792</v>
      </c>
      <c r="N31" s="9" t="n">
        <v>86086.932</v>
      </c>
    </row>
    <row r="32" customFormat="false" ht="15" hidden="false" customHeight="false" outlineLevel="0" collapsed="false">
      <c r="A32" s="0" t="s">
        <v>16</v>
      </c>
      <c r="B32" s="0" t="s">
        <v>4176</v>
      </c>
      <c r="C32" s="0" t="s">
        <v>4177</v>
      </c>
      <c r="D32" s="9" t="n">
        <v>0</v>
      </c>
      <c r="E32" s="9" t="n">
        <v>196545</v>
      </c>
      <c r="F32" s="9" t="n">
        <v>90559.2</v>
      </c>
      <c r="G32" s="9" t="n">
        <v>196545</v>
      </c>
      <c r="H32" s="10"/>
      <c r="I32" s="9" t="n">
        <v>-105985.8</v>
      </c>
      <c r="J32" s="10" t="n">
        <v>-0.539244447836373</v>
      </c>
      <c r="K32" s="0" t="s">
        <v>19</v>
      </c>
      <c r="L32" s="9" t="n">
        <v>105985.8</v>
      </c>
      <c r="M32" s="9" t="n">
        <v>217342.08</v>
      </c>
      <c r="N32" s="9" t="n">
        <v>20797.08</v>
      </c>
    </row>
    <row r="33" customFormat="false" ht="15" hidden="false" customHeight="false" outlineLevel="0" collapsed="false">
      <c r="A33" s="0" t="s">
        <v>14</v>
      </c>
      <c r="B33" s="0" t="s">
        <v>136</v>
      </c>
      <c r="C33" s="0" t="s">
        <v>137</v>
      </c>
      <c r="D33" s="9" t="n">
        <v>557350.1</v>
      </c>
      <c r="E33" s="9" t="n">
        <v>362847.51</v>
      </c>
      <c r="F33" s="9" t="n">
        <v>88346.07</v>
      </c>
      <c r="G33" s="9" t="n">
        <v>-194502.589999999</v>
      </c>
      <c r="H33" s="10" t="n">
        <v>-0.348977402175041</v>
      </c>
      <c r="I33" s="9" t="n">
        <v>-274501.44</v>
      </c>
      <c r="J33" s="10" t="n">
        <v>-0.756520115020219</v>
      </c>
      <c r="K33" s="0" t="s">
        <v>19</v>
      </c>
      <c r="L33" s="9" t="n">
        <v>274501.44</v>
      </c>
      <c r="M33" s="9" t="n">
        <v>212030.568</v>
      </c>
      <c r="N33" s="9" t="n">
        <v>-150816.942</v>
      </c>
    </row>
    <row r="34" customFormat="false" ht="15" hidden="false" customHeight="false" outlineLevel="0" collapsed="false">
      <c r="A34" s="0" t="s">
        <v>18</v>
      </c>
      <c r="B34" s="0" t="s">
        <v>4408</v>
      </c>
      <c r="C34" s="0" t="s">
        <v>4409</v>
      </c>
      <c r="D34" s="9" t="n">
        <v>0</v>
      </c>
      <c r="E34" s="9" t="n">
        <v>7374</v>
      </c>
      <c r="F34" s="9" t="n">
        <v>85021.62</v>
      </c>
      <c r="G34" s="9" t="n">
        <v>7374</v>
      </c>
      <c r="H34" s="10"/>
      <c r="I34" s="9" t="n">
        <v>77647.62</v>
      </c>
      <c r="J34" s="10" t="n">
        <v>10.529918633035</v>
      </c>
      <c r="K34" s="0" t="s">
        <v>23</v>
      </c>
      <c r="L34" s="9" t="n">
        <v>0</v>
      </c>
      <c r="M34" s="9" t="n">
        <v>204051.888</v>
      </c>
      <c r="N34" s="9" t="n">
        <v>196677.888</v>
      </c>
    </row>
    <row r="35" customFormat="false" ht="15" hidden="false" customHeight="false" outlineLevel="0" collapsed="false">
      <c r="A35" s="0" t="s">
        <v>2321</v>
      </c>
      <c r="B35" s="0" t="s">
        <v>3099</v>
      </c>
      <c r="C35" s="0" t="s">
        <v>3100</v>
      </c>
      <c r="D35" s="9" t="n">
        <v>100656.62</v>
      </c>
      <c r="E35" s="9" t="n">
        <v>17782.43</v>
      </c>
      <c r="F35" s="9" t="n">
        <v>84038.34</v>
      </c>
      <c r="G35" s="9" t="n">
        <v>-82874.19</v>
      </c>
      <c r="H35" s="10" t="n">
        <v>-0.82333571304103</v>
      </c>
      <c r="I35" s="9" t="n">
        <v>66255.91</v>
      </c>
      <c r="J35" s="10" t="n">
        <v>3.72591991083333</v>
      </c>
      <c r="K35" s="0" t="s">
        <v>23</v>
      </c>
      <c r="L35" s="9" t="n">
        <v>0</v>
      </c>
      <c r="M35" s="9" t="n">
        <v>201692.016</v>
      </c>
      <c r="N35" s="9" t="n">
        <v>183909.586</v>
      </c>
    </row>
    <row r="36" customFormat="false" ht="15" hidden="false" customHeight="false" outlineLevel="0" collapsed="false">
      <c r="A36" s="0" t="s">
        <v>20</v>
      </c>
      <c r="B36" s="0" t="s">
        <v>3415</v>
      </c>
      <c r="C36" s="0" t="s">
        <v>3416</v>
      </c>
      <c r="D36" s="9" t="n">
        <v>16363.76</v>
      </c>
      <c r="E36" s="9" t="n">
        <v>123854.98</v>
      </c>
      <c r="F36" s="9" t="n">
        <v>80311.16</v>
      </c>
      <c r="G36" s="9" t="n">
        <v>107491.22</v>
      </c>
      <c r="H36" s="10" t="n">
        <v>6.56885825751539</v>
      </c>
      <c r="I36" s="9" t="n">
        <v>-43543.82</v>
      </c>
      <c r="J36" s="10" t="n">
        <v>-0.351571006672481</v>
      </c>
      <c r="K36" s="0" t="s">
        <v>19</v>
      </c>
      <c r="L36" s="9" t="n">
        <v>43543.82</v>
      </c>
      <c r="M36" s="9" t="n">
        <v>192746.784</v>
      </c>
      <c r="N36" s="9" t="n">
        <v>68891.804</v>
      </c>
    </row>
    <row r="37" customFormat="false" ht="15" hidden="false" customHeight="false" outlineLevel="0" collapsed="false">
      <c r="A37" s="0" t="s">
        <v>14</v>
      </c>
      <c r="B37" s="0" t="s">
        <v>4312</v>
      </c>
      <c r="C37" s="0" t="s">
        <v>4313</v>
      </c>
      <c r="D37" s="9" t="n">
        <v>0</v>
      </c>
      <c r="E37" s="9" t="n">
        <v>46291</v>
      </c>
      <c r="F37" s="9" t="n">
        <v>76370.98</v>
      </c>
      <c r="G37" s="9" t="n">
        <v>46291</v>
      </c>
      <c r="H37" s="10"/>
      <c r="I37" s="9" t="n">
        <v>30079.98</v>
      </c>
      <c r="J37" s="10" t="n">
        <v>0.649801905337971</v>
      </c>
      <c r="K37" s="0" t="s">
        <v>23</v>
      </c>
      <c r="L37" s="9" t="n">
        <v>0</v>
      </c>
      <c r="M37" s="9" t="n">
        <v>183290.352</v>
      </c>
      <c r="N37" s="9" t="n">
        <v>136999.352</v>
      </c>
    </row>
    <row r="38" customFormat="false" ht="15" hidden="false" customHeight="false" outlineLevel="0" collapsed="false">
      <c r="A38" s="0" t="s">
        <v>18</v>
      </c>
      <c r="B38" s="0" t="s">
        <v>977</v>
      </c>
      <c r="C38" s="0" t="s">
        <v>978</v>
      </c>
      <c r="D38" s="9" t="n">
        <v>85300.4200000001</v>
      </c>
      <c r="E38" s="9" t="n">
        <v>27296.46</v>
      </c>
      <c r="F38" s="9" t="n">
        <v>75728.84</v>
      </c>
      <c r="G38" s="9" t="n">
        <v>-58003.9600000001</v>
      </c>
      <c r="H38" s="10" t="n">
        <v>-0.679996182902734</v>
      </c>
      <c r="I38" s="9" t="n">
        <v>48432.38</v>
      </c>
      <c r="J38" s="10" t="n">
        <v>1.77430992883326</v>
      </c>
      <c r="K38" s="0" t="s">
        <v>23</v>
      </c>
      <c r="L38" s="9" t="n">
        <v>0</v>
      </c>
      <c r="M38" s="9" t="n">
        <v>181749.216</v>
      </c>
      <c r="N38" s="9" t="n">
        <v>154452.756</v>
      </c>
    </row>
    <row r="39" customFormat="false" ht="15" hidden="false" customHeight="false" outlineLevel="0" collapsed="false">
      <c r="A39" s="0" t="s">
        <v>22</v>
      </c>
      <c r="B39" s="0" t="s">
        <v>778</v>
      </c>
      <c r="C39" s="0" t="s">
        <v>779</v>
      </c>
      <c r="D39" s="9" t="n">
        <v>30621.14</v>
      </c>
      <c r="E39" s="9" t="n">
        <v>41910.12</v>
      </c>
      <c r="F39" s="9" t="n">
        <v>75725.87</v>
      </c>
      <c r="G39" s="9" t="n">
        <v>11288.98</v>
      </c>
      <c r="H39" s="10" t="n">
        <v>0.368666222093624</v>
      </c>
      <c r="I39" s="9" t="n">
        <v>33815.75</v>
      </c>
      <c r="J39" s="10" t="n">
        <v>0.806863592850606</v>
      </c>
      <c r="K39" s="0" t="s">
        <v>23</v>
      </c>
      <c r="L39" s="9" t="n">
        <v>0</v>
      </c>
      <c r="M39" s="9" t="n">
        <v>181742.088</v>
      </c>
      <c r="N39" s="9" t="n">
        <v>139831.968</v>
      </c>
    </row>
    <row r="40" customFormat="false" ht="15" hidden="false" customHeight="false" outlineLevel="0" collapsed="false">
      <c r="A40" s="0" t="s">
        <v>20</v>
      </c>
      <c r="B40" s="0" t="s">
        <v>2259</v>
      </c>
      <c r="C40" s="0" t="s">
        <v>2260</v>
      </c>
      <c r="D40" s="9" t="n">
        <v>84965.2</v>
      </c>
      <c r="E40" s="9" t="n">
        <v>107772.42</v>
      </c>
      <c r="F40" s="9" t="n">
        <v>73401.13</v>
      </c>
      <c r="G40" s="9" t="n">
        <v>22807.22</v>
      </c>
      <c r="H40" s="10" t="n">
        <v>0.268430133748875</v>
      </c>
      <c r="I40" s="9" t="n">
        <v>-34371.29</v>
      </c>
      <c r="J40" s="10" t="n">
        <v>-0.318924730464436</v>
      </c>
      <c r="K40" s="0" t="s">
        <v>19</v>
      </c>
      <c r="L40" s="9" t="n">
        <v>34371.29</v>
      </c>
      <c r="M40" s="9" t="n">
        <v>176162.712</v>
      </c>
      <c r="N40" s="9" t="n">
        <v>68390.292</v>
      </c>
    </row>
    <row r="41" customFormat="false" ht="15" hidden="false" customHeight="false" outlineLevel="0" collapsed="false">
      <c r="A41" s="0" t="s">
        <v>22</v>
      </c>
      <c r="B41" s="0" t="s">
        <v>744</v>
      </c>
      <c r="C41" s="0" t="s">
        <v>745</v>
      </c>
      <c r="D41" s="9" t="n">
        <v>126291.43</v>
      </c>
      <c r="E41" s="9" t="n">
        <v>123586.05</v>
      </c>
      <c r="F41" s="9" t="n">
        <v>71549.56</v>
      </c>
      <c r="G41" s="9" t="n">
        <v>-2705.38000000001</v>
      </c>
      <c r="H41" s="10" t="n">
        <v>-0.0214217227566431</v>
      </c>
      <c r="I41" s="9" t="n">
        <v>-52036.49</v>
      </c>
      <c r="J41" s="10" t="n">
        <v>-0.421054722600164</v>
      </c>
      <c r="K41" s="0" t="s">
        <v>19</v>
      </c>
      <c r="L41" s="9" t="n">
        <v>52036.49</v>
      </c>
      <c r="M41" s="9" t="n">
        <v>171718.944</v>
      </c>
      <c r="N41" s="9" t="n">
        <v>48132.894</v>
      </c>
    </row>
    <row r="42" customFormat="false" ht="15" hidden="false" customHeight="false" outlineLevel="0" collapsed="false">
      <c r="A42" s="0" t="s">
        <v>16</v>
      </c>
      <c r="B42" s="0" t="s">
        <v>4098</v>
      </c>
      <c r="C42" s="0" t="s">
        <v>4099</v>
      </c>
      <c r="D42" s="9" t="n">
        <v>0</v>
      </c>
      <c r="E42" s="9" t="n">
        <v>80487.81</v>
      </c>
      <c r="F42" s="9" t="n">
        <v>69811.54</v>
      </c>
      <c r="G42" s="9" t="n">
        <v>80487.81</v>
      </c>
      <c r="H42" s="10"/>
      <c r="I42" s="9" t="n">
        <v>-10676.27</v>
      </c>
      <c r="J42" s="10" t="n">
        <v>-0.132644558225649</v>
      </c>
      <c r="K42" s="0" t="s">
        <v>19</v>
      </c>
      <c r="L42" s="9" t="n">
        <v>10676.27</v>
      </c>
      <c r="M42" s="9" t="n">
        <v>167547.696</v>
      </c>
      <c r="N42" s="9" t="n">
        <v>87059.886</v>
      </c>
    </row>
    <row r="43" customFormat="false" ht="15" hidden="false" customHeight="false" outlineLevel="0" collapsed="false">
      <c r="A43" s="0" t="s">
        <v>14</v>
      </c>
      <c r="B43" s="0" t="s">
        <v>2443</v>
      </c>
      <c r="C43" s="0" t="s">
        <v>2444</v>
      </c>
      <c r="D43" s="9" t="n">
        <v>45555.22</v>
      </c>
      <c r="E43" s="9" t="n">
        <v>74928.97</v>
      </c>
      <c r="F43" s="9" t="n">
        <v>68076.63</v>
      </c>
      <c r="G43" s="9" t="n">
        <v>29373.75</v>
      </c>
      <c r="H43" s="10" t="n">
        <v>0.644794383607411</v>
      </c>
      <c r="I43" s="9" t="n">
        <v>-6852.34000000001</v>
      </c>
      <c r="J43" s="10" t="n">
        <v>-0.0914511436631254</v>
      </c>
      <c r="K43" s="0" t="s">
        <v>19</v>
      </c>
      <c r="L43" s="9" t="n">
        <v>6852.34000000001</v>
      </c>
      <c r="M43" s="9" t="n">
        <v>163383.912</v>
      </c>
      <c r="N43" s="9" t="n">
        <v>88454.942</v>
      </c>
    </row>
    <row r="44" customFormat="false" ht="15" hidden="false" customHeight="false" outlineLevel="0" collapsed="false">
      <c r="A44" s="0" t="s">
        <v>22</v>
      </c>
      <c r="B44" s="0" t="s">
        <v>4338</v>
      </c>
      <c r="C44" s="0" t="s">
        <v>4339</v>
      </c>
      <c r="D44" s="9" t="n">
        <v>0</v>
      </c>
      <c r="E44" s="9" t="n">
        <v>8428.56</v>
      </c>
      <c r="F44" s="9" t="n">
        <v>67435.98</v>
      </c>
      <c r="G44" s="9" t="n">
        <v>8428.56</v>
      </c>
      <c r="H44" s="10"/>
      <c r="I44" s="9" t="n">
        <v>59007.42</v>
      </c>
      <c r="J44" s="10" t="n">
        <v>7.00088983171503</v>
      </c>
      <c r="K44" s="0" t="s">
        <v>23</v>
      </c>
      <c r="L44" s="9" t="n">
        <v>0</v>
      </c>
      <c r="M44" s="9" t="n">
        <v>161846.352</v>
      </c>
      <c r="N44" s="9" t="n">
        <v>153417.792</v>
      </c>
    </row>
    <row r="45" customFormat="false" ht="15" hidden="false" customHeight="false" outlineLevel="0" collapsed="false">
      <c r="A45" s="0" t="s">
        <v>24</v>
      </c>
      <c r="B45" s="0" t="s">
        <v>460</v>
      </c>
      <c r="C45" s="0" t="s">
        <v>461</v>
      </c>
      <c r="D45" s="9" t="n">
        <v>90169.83</v>
      </c>
      <c r="E45" s="9" t="n">
        <v>91662.34</v>
      </c>
      <c r="F45" s="9" t="n">
        <v>66622.55</v>
      </c>
      <c r="G45" s="9" t="n">
        <v>1492.51</v>
      </c>
      <c r="H45" s="10" t="n">
        <v>0.0165522104233755</v>
      </c>
      <c r="I45" s="9" t="n">
        <v>-25039.79</v>
      </c>
      <c r="J45" s="10" t="n">
        <v>-0.273174239278639</v>
      </c>
      <c r="K45" s="0" t="s">
        <v>19</v>
      </c>
      <c r="L45" s="9" t="n">
        <v>25039.79</v>
      </c>
      <c r="M45" s="9" t="n">
        <v>159894.12</v>
      </c>
      <c r="N45" s="9" t="n">
        <v>68231.78</v>
      </c>
    </row>
    <row r="46" customFormat="false" ht="15" hidden="false" customHeight="false" outlineLevel="0" collapsed="false">
      <c r="A46" s="0" t="s">
        <v>18</v>
      </c>
      <c r="B46" s="0" t="s">
        <v>940</v>
      </c>
      <c r="C46" s="0" t="s">
        <v>941</v>
      </c>
      <c r="D46" s="9" t="n">
        <v>1079574.44</v>
      </c>
      <c r="E46" s="9" t="n">
        <v>703664.08</v>
      </c>
      <c r="F46" s="9" t="n">
        <v>66598.59</v>
      </c>
      <c r="G46" s="9" t="n">
        <v>-375910.36</v>
      </c>
      <c r="H46" s="10" t="n">
        <v>-0.348202352771524</v>
      </c>
      <c r="I46" s="9" t="n">
        <v>-637065.49</v>
      </c>
      <c r="J46" s="10" t="n">
        <v>-0.90535456918591</v>
      </c>
      <c r="K46" s="0" t="s">
        <v>19</v>
      </c>
      <c r="L46" s="9" t="n">
        <v>637065.49</v>
      </c>
      <c r="M46" s="9" t="n">
        <v>159836.616</v>
      </c>
      <c r="N46" s="9" t="n">
        <v>-543827.463999999</v>
      </c>
    </row>
    <row r="47" customFormat="false" ht="15" hidden="false" customHeight="false" outlineLevel="0" collapsed="false">
      <c r="A47" s="0" t="s">
        <v>16</v>
      </c>
      <c r="B47" s="0" t="s">
        <v>4196</v>
      </c>
      <c r="C47" s="0" t="s">
        <v>4197</v>
      </c>
      <c r="D47" s="9" t="n">
        <v>0</v>
      </c>
      <c r="E47" s="9" t="n">
        <v>86833.96</v>
      </c>
      <c r="F47" s="9" t="n">
        <v>66312.18</v>
      </c>
      <c r="G47" s="9" t="n">
        <v>86833.96</v>
      </c>
      <c r="H47" s="10"/>
      <c r="I47" s="9" t="n">
        <v>-20521.78</v>
      </c>
      <c r="J47" s="10" t="n">
        <v>-0.236333572717402</v>
      </c>
      <c r="K47" s="0" t="s">
        <v>19</v>
      </c>
      <c r="L47" s="9" t="n">
        <v>20521.78</v>
      </c>
      <c r="M47" s="9" t="n">
        <v>159149.232</v>
      </c>
      <c r="N47" s="9" t="n">
        <v>72315.272</v>
      </c>
    </row>
    <row r="48" customFormat="false" ht="15" hidden="false" customHeight="false" outlineLevel="0" collapsed="false">
      <c r="A48" s="0" t="s">
        <v>20</v>
      </c>
      <c r="B48" s="0" t="s">
        <v>3089</v>
      </c>
      <c r="C48" s="0" t="s">
        <v>3090</v>
      </c>
      <c r="D48" s="9" t="n">
        <v>101485.1</v>
      </c>
      <c r="E48" s="9" t="n">
        <v>159662.24</v>
      </c>
      <c r="F48" s="9" t="n">
        <v>65190.32</v>
      </c>
      <c r="G48" s="9" t="n">
        <v>58177.14</v>
      </c>
      <c r="H48" s="10" t="n">
        <v>0.573257946240383</v>
      </c>
      <c r="I48" s="9" t="n">
        <v>-94471.92</v>
      </c>
      <c r="J48" s="10" t="n">
        <v>-0.591698575693289</v>
      </c>
      <c r="K48" s="0" t="s">
        <v>19</v>
      </c>
      <c r="L48" s="9" t="n">
        <v>94471.92</v>
      </c>
      <c r="M48" s="9" t="n">
        <v>156456.768</v>
      </c>
      <c r="N48" s="9" t="n">
        <v>-3205.47200000004</v>
      </c>
    </row>
    <row r="49" customFormat="false" ht="15" hidden="false" customHeight="false" outlineLevel="0" collapsed="false">
      <c r="A49" s="0" t="s">
        <v>14</v>
      </c>
      <c r="B49" s="0" t="s">
        <v>152</v>
      </c>
      <c r="C49" s="0" t="s">
        <v>153</v>
      </c>
      <c r="D49" s="9" t="n">
        <v>196350.14</v>
      </c>
      <c r="E49" s="9" t="n">
        <v>162387.54</v>
      </c>
      <c r="F49" s="9" t="n">
        <v>64013.46</v>
      </c>
      <c r="G49" s="9" t="n">
        <v>-33962.5999999999</v>
      </c>
      <c r="H49" s="10" t="n">
        <v>-0.172969573640232</v>
      </c>
      <c r="I49" s="9" t="n">
        <v>-98374.0800000001</v>
      </c>
      <c r="J49" s="10" t="n">
        <v>-0.605798203482854</v>
      </c>
      <c r="K49" s="0" t="s">
        <v>19</v>
      </c>
      <c r="L49" s="9" t="n">
        <v>98374.0800000001</v>
      </c>
      <c r="M49" s="9" t="n">
        <v>153632.304</v>
      </c>
      <c r="N49" s="9" t="n">
        <v>-8755.23600000003</v>
      </c>
    </row>
    <row r="50" customFormat="false" ht="15" hidden="false" customHeight="false" outlineLevel="0" collapsed="false">
      <c r="A50" s="0" t="s">
        <v>28</v>
      </c>
      <c r="B50" s="0" t="s">
        <v>511</v>
      </c>
      <c r="C50" s="0" t="s">
        <v>512</v>
      </c>
      <c r="D50" s="9" t="n">
        <v>59573.24</v>
      </c>
      <c r="E50" s="9" t="n">
        <v>0</v>
      </c>
      <c r="F50" s="9" t="n">
        <v>62958.44</v>
      </c>
      <c r="G50" s="9" t="n">
        <v>-59573.24</v>
      </c>
      <c r="H50" s="10" t="n">
        <v>-1</v>
      </c>
      <c r="I50" s="9" t="n">
        <v>62958.44</v>
      </c>
      <c r="J50" s="10"/>
      <c r="K50" s="0" t="s">
        <v>21</v>
      </c>
      <c r="L50" s="9" t="n">
        <v>0</v>
      </c>
      <c r="M50" s="9" t="n">
        <v>151100.256</v>
      </c>
      <c r="N50" s="9" t="n">
        <v>151100.256</v>
      </c>
    </row>
    <row r="51" customFormat="false" ht="15" hidden="false" customHeight="false" outlineLevel="0" collapsed="false">
      <c r="A51" s="0" t="s">
        <v>22</v>
      </c>
      <c r="B51" s="0" t="s">
        <v>4390</v>
      </c>
      <c r="C51" s="0" t="s">
        <v>4391</v>
      </c>
      <c r="D51" s="9" t="n">
        <v>0</v>
      </c>
      <c r="E51" s="9" t="n">
        <v>62019.1299999999</v>
      </c>
      <c r="F51" s="9" t="n">
        <v>60371.2</v>
      </c>
      <c r="G51" s="9" t="n">
        <v>62019.1299999999</v>
      </c>
      <c r="H51" s="10"/>
      <c r="I51" s="9" t="n">
        <v>-1647.92999999989</v>
      </c>
      <c r="J51" s="10" t="n">
        <v>-0.0265713175918445</v>
      </c>
      <c r="K51" s="0" t="s">
        <v>19</v>
      </c>
      <c r="L51" s="9" t="n">
        <v>1647.92999999989</v>
      </c>
      <c r="M51" s="9" t="n">
        <v>144890.88</v>
      </c>
      <c r="N51" s="9" t="n">
        <v>82871.7500000001</v>
      </c>
    </row>
    <row r="52" customFormat="false" ht="15" hidden="false" customHeight="false" outlineLevel="0" collapsed="false">
      <c r="A52" s="0" t="s">
        <v>24</v>
      </c>
      <c r="B52" s="0" t="s">
        <v>1215</v>
      </c>
      <c r="C52" s="0" t="s">
        <v>1216</v>
      </c>
      <c r="D52" s="9" t="n">
        <v>163897.98</v>
      </c>
      <c r="E52" s="9" t="n">
        <v>90971.14</v>
      </c>
      <c r="F52" s="9" t="n">
        <v>59649.19</v>
      </c>
      <c r="G52" s="9" t="n">
        <v>-72926.8400000001</v>
      </c>
      <c r="H52" s="10" t="n">
        <v>-0.444952646762334</v>
      </c>
      <c r="I52" s="9" t="n">
        <v>-31321.95</v>
      </c>
      <c r="J52" s="10" t="n">
        <v>-0.344306447077611</v>
      </c>
      <c r="K52" s="0" t="s">
        <v>19</v>
      </c>
      <c r="L52" s="9" t="n">
        <v>31321.95</v>
      </c>
      <c r="M52" s="9" t="n">
        <v>143158.056</v>
      </c>
      <c r="N52" s="9" t="n">
        <v>52186.916</v>
      </c>
    </row>
    <row r="53" customFormat="false" ht="15" hidden="false" customHeight="false" outlineLevel="0" collapsed="false">
      <c r="A53" s="0" t="s">
        <v>25</v>
      </c>
      <c r="B53" s="0" t="s">
        <v>1507</v>
      </c>
      <c r="C53" s="0" t="s">
        <v>1508</v>
      </c>
      <c r="D53" s="9" t="n">
        <v>58697.96</v>
      </c>
      <c r="E53" s="9" t="n">
        <v>56775.06</v>
      </c>
      <c r="F53" s="9" t="n">
        <v>59385.84</v>
      </c>
      <c r="G53" s="9" t="n">
        <v>-1922.89999999999</v>
      </c>
      <c r="H53" s="10" t="n">
        <v>-0.0327592304741084</v>
      </c>
      <c r="I53" s="9" t="n">
        <v>2610.78</v>
      </c>
      <c r="J53" s="10" t="n">
        <v>0.0459846277573286</v>
      </c>
      <c r="K53" s="0" t="s">
        <v>23</v>
      </c>
      <c r="L53" s="9" t="n">
        <v>0</v>
      </c>
      <c r="M53" s="9" t="n">
        <v>142526.016</v>
      </c>
      <c r="N53" s="9" t="n">
        <v>85750.956</v>
      </c>
    </row>
    <row r="54" customFormat="false" ht="15" hidden="false" customHeight="false" outlineLevel="0" collapsed="false">
      <c r="A54" s="0" t="s">
        <v>14</v>
      </c>
      <c r="B54" s="0" t="s">
        <v>3257</v>
      </c>
      <c r="C54" s="0" t="s">
        <v>3258</v>
      </c>
      <c r="D54" s="9" t="n">
        <v>95821.56</v>
      </c>
      <c r="E54" s="9" t="n">
        <v>106131.32</v>
      </c>
      <c r="F54" s="9" t="n">
        <v>58769.52</v>
      </c>
      <c r="G54" s="9" t="n">
        <v>10309.76</v>
      </c>
      <c r="H54" s="10" t="n">
        <v>0.107593322421384</v>
      </c>
      <c r="I54" s="9" t="n">
        <v>-47361.8</v>
      </c>
      <c r="J54" s="10" t="n">
        <v>-0.446256580997956</v>
      </c>
      <c r="K54" s="0" t="s">
        <v>19</v>
      </c>
      <c r="L54" s="9" t="n">
        <v>47361.8</v>
      </c>
      <c r="M54" s="9" t="n">
        <v>141046.848</v>
      </c>
      <c r="N54" s="9" t="n">
        <v>34915.528</v>
      </c>
    </row>
    <row r="55" customFormat="false" ht="15" hidden="false" customHeight="false" outlineLevel="0" collapsed="false">
      <c r="A55" s="0" t="s">
        <v>16</v>
      </c>
      <c r="B55" s="0" t="s">
        <v>4328</v>
      </c>
      <c r="C55" s="0" t="s">
        <v>4329</v>
      </c>
      <c r="D55" s="9" t="n">
        <v>0</v>
      </c>
      <c r="E55" s="9" t="n">
        <v>44450.56</v>
      </c>
      <c r="F55" s="9" t="n">
        <v>58058.63</v>
      </c>
      <c r="G55" s="9" t="n">
        <v>44450.56</v>
      </c>
      <c r="H55" s="10"/>
      <c r="I55" s="9" t="n">
        <v>13608.07</v>
      </c>
      <c r="J55" s="10" t="n">
        <v>0.306139450211651</v>
      </c>
      <c r="K55" s="0" t="s">
        <v>23</v>
      </c>
      <c r="L55" s="9" t="n">
        <v>0</v>
      </c>
      <c r="M55" s="9" t="n">
        <v>139340.712</v>
      </c>
      <c r="N55" s="9" t="n">
        <v>94890.152</v>
      </c>
    </row>
    <row r="56" customFormat="false" ht="15" hidden="false" customHeight="false" outlineLevel="0" collapsed="false">
      <c r="A56" s="0" t="s">
        <v>14</v>
      </c>
      <c r="B56" s="0" t="s">
        <v>4588</v>
      </c>
      <c r="C56" s="0" t="s">
        <v>4589</v>
      </c>
      <c r="D56" s="9" t="n">
        <v>0</v>
      </c>
      <c r="E56" s="9" t="n">
        <v>0</v>
      </c>
      <c r="F56" s="9" t="n">
        <v>56997.78</v>
      </c>
      <c r="G56" s="9" t="n">
        <v>0</v>
      </c>
      <c r="H56" s="10"/>
      <c r="I56" s="9" t="n">
        <v>56997.78</v>
      </c>
      <c r="J56" s="10"/>
      <c r="K56" s="0" t="s">
        <v>21</v>
      </c>
      <c r="L56" s="9" t="n">
        <v>0</v>
      </c>
      <c r="M56" s="9" t="n">
        <v>136794.672</v>
      </c>
      <c r="N56" s="9" t="n">
        <v>136794.672</v>
      </c>
    </row>
    <row r="57" customFormat="false" ht="15" hidden="false" customHeight="false" outlineLevel="0" collapsed="false">
      <c r="A57" s="0" t="s">
        <v>18</v>
      </c>
      <c r="B57" s="0" t="s">
        <v>3907</v>
      </c>
      <c r="C57" s="0" t="s">
        <v>3908</v>
      </c>
      <c r="D57" s="9" t="n">
        <v>0</v>
      </c>
      <c r="E57" s="9" t="n">
        <v>11634</v>
      </c>
      <c r="F57" s="9" t="n">
        <v>56688.1</v>
      </c>
      <c r="G57" s="9" t="n">
        <v>11634</v>
      </c>
      <c r="H57" s="10"/>
      <c r="I57" s="9" t="n">
        <v>45054.1</v>
      </c>
      <c r="J57" s="10" t="n">
        <v>3.87262334536703</v>
      </c>
      <c r="K57" s="0" t="s">
        <v>23</v>
      </c>
      <c r="L57" s="9" t="n">
        <v>0</v>
      </c>
      <c r="M57" s="9" t="n">
        <v>136051.44</v>
      </c>
      <c r="N57" s="9" t="n">
        <v>124417.44</v>
      </c>
    </row>
    <row r="58" customFormat="false" ht="15" hidden="false" customHeight="false" outlineLevel="0" collapsed="false">
      <c r="A58" s="0" t="s">
        <v>22</v>
      </c>
      <c r="B58" s="0" t="s">
        <v>4502</v>
      </c>
      <c r="C58" s="0" t="s">
        <v>4503</v>
      </c>
      <c r="D58" s="9" t="n">
        <v>0</v>
      </c>
      <c r="E58" s="9" t="n">
        <v>7453.44</v>
      </c>
      <c r="F58" s="9" t="n">
        <v>54757.76</v>
      </c>
      <c r="G58" s="9" t="n">
        <v>7453.44</v>
      </c>
      <c r="H58" s="10"/>
      <c r="I58" s="9" t="n">
        <v>47304.32</v>
      </c>
      <c r="J58" s="10" t="n">
        <v>6.34664262407694</v>
      </c>
      <c r="K58" s="0" t="s">
        <v>23</v>
      </c>
      <c r="L58" s="9" t="n">
        <v>0</v>
      </c>
      <c r="M58" s="9" t="n">
        <v>131418.624</v>
      </c>
      <c r="N58" s="9" t="n">
        <v>123965.184</v>
      </c>
    </row>
    <row r="59" customFormat="false" ht="15" hidden="false" customHeight="false" outlineLevel="0" collapsed="false">
      <c r="A59" s="0" t="s">
        <v>16</v>
      </c>
      <c r="B59" s="0" t="s">
        <v>4693</v>
      </c>
      <c r="C59" s="0" t="s">
        <v>4694</v>
      </c>
      <c r="D59" s="9" t="n">
        <v>0</v>
      </c>
      <c r="E59" s="9" t="n">
        <v>0</v>
      </c>
      <c r="F59" s="9" t="n">
        <v>54633.79</v>
      </c>
      <c r="G59" s="9" t="n">
        <v>0</v>
      </c>
      <c r="H59" s="10"/>
      <c r="I59" s="9" t="n">
        <v>54633.79</v>
      </c>
      <c r="J59" s="10"/>
      <c r="K59" s="0" t="s">
        <v>21</v>
      </c>
      <c r="L59" s="9" t="n">
        <v>0</v>
      </c>
      <c r="M59" s="9" t="n">
        <v>131121.096</v>
      </c>
      <c r="N59" s="9" t="n">
        <v>131121.096</v>
      </c>
    </row>
    <row r="60" customFormat="false" ht="15" hidden="false" customHeight="false" outlineLevel="0" collapsed="false">
      <c r="A60" s="0" t="s">
        <v>24</v>
      </c>
      <c r="B60" s="0" t="s">
        <v>4362</v>
      </c>
      <c r="C60" s="0" t="s">
        <v>4363</v>
      </c>
      <c r="D60" s="9" t="n">
        <v>0</v>
      </c>
      <c r="E60" s="9" t="n">
        <v>18159.47</v>
      </c>
      <c r="F60" s="9" t="n">
        <v>53265.22</v>
      </c>
      <c r="G60" s="9" t="n">
        <v>18159.47</v>
      </c>
      <c r="H60" s="10"/>
      <c r="I60" s="9" t="n">
        <v>35105.75</v>
      </c>
      <c r="J60" s="10" t="n">
        <v>1.93319243347961</v>
      </c>
      <c r="K60" s="0" t="s">
        <v>23</v>
      </c>
      <c r="L60" s="9" t="n">
        <v>0</v>
      </c>
      <c r="M60" s="9" t="n">
        <v>127836.528</v>
      </c>
      <c r="N60" s="9" t="n">
        <v>109677.058</v>
      </c>
    </row>
    <row r="61" customFormat="false" ht="15" hidden="false" customHeight="false" outlineLevel="0" collapsed="false">
      <c r="A61" s="0" t="s">
        <v>16</v>
      </c>
      <c r="B61" s="0" t="s">
        <v>4330</v>
      </c>
      <c r="C61" s="0" t="s">
        <v>4331</v>
      </c>
      <c r="D61" s="9" t="n">
        <v>0</v>
      </c>
      <c r="E61" s="9" t="n">
        <v>48319.69</v>
      </c>
      <c r="F61" s="9" t="n">
        <v>51510.18</v>
      </c>
      <c r="G61" s="9" t="n">
        <v>48319.69</v>
      </c>
      <c r="H61" s="10"/>
      <c r="I61" s="9" t="n">
        <v>3190.49</v>
      </c>
      <c r="J61" s="10" t="n">
        <v>0.066028776260775</v>
      </c>
      <c r="K61" s="0" t="s">
        <v>23</v>
      </c>
      <c r="L61" s="9" t="n">
        <v>0</v>
      </c>
      <c r="M61" s="9" t="n">
        <v>123624.432</v>
      </c>
      <c r="N61" s="9" t="n">
        <v>75304.742</v>
      </c>
    </row>
    <row r="62" customFormat="false" ht="15" hidden="false" customHeight="false" outlineLevel="0" collapsed="false">
      <c r="A62" s="0" t="s">
        <v>14</v>
      </c>
      <c r="B62" s="0" t="s">
        <v>4590</v>
      </c>
      <c r="C62" s="0" t="s">
        <v>4591</v>
      </c>
      <c r="D62" s="9" t="n">
        <v>0</v>
      </c>
      <c r="E62" s="9" t="n">
        <v>0</v>
      </c>
      <c r="F62" s="9" t="n">
        <v>50153.4</v>
      </c>
      <c r="G62" s="9" t="n">
        <v>0</v>
      </c>
      <c r="H62" s="10"/>
      <c r="I62" s="9" t="n">
        <v>50153.4</v>
      </c>
      <c r="J62" s="10"/>
      <c r="K62" s="0" t="s">
        <v>21</v>
      </c>
      <c r="L62" s="9" t="n">
        <v>0</v>
      </c>
      <c r="M62" s="9" t="n">
        <v>120368.16</v>
      </c>
      <c r="N62" s="9" t="n">
        <v>120368.16</v>
      </c>
    </row>
    <row r="63" customFormat="false" ht="15" hidden="false" customHeight="false" outlineLevel="0" collapsed="false">
      <c r="A63" s="0" t="s">
        <v>22</v>
      </c>
      <c r="B63" s="0" t="s">
        <v>748</v>
      </c>
      <c r="C63" s="0" t="s">
        <v>749</v>
      </c>
      <c r="D63" s="9" t="n">
        <v>124421.89</v>
      </c>
      <c r="E63" s="9" t="n">
        <v>129840.99</v>
      </c>
      <c r="F63" s="9" t="n">
        <v>48471.36</v>
      </c>
      <c r="G63" s="9" t="n">
        <v>5419.09999999995</v>
      </c>
      <c r="H63" s="10" t="n">
        <v>0.0435542331015865</v>
      </c>
      <c r="I63" s="9" t="n">
        <v>-81369.6299999998</v>
      </c>
      <c r="J63" s="10" t="n">
        <v>-0.626686765096292</v>
      </c>
      <c r="K63" s="0" t="s">
        <v>19</v>
      </c>
      <c r="L63" s="9" t="n">
        <v>81369.6299999998</v>
      </c>
      <c r="M63" s="9" t="n">
        <v>116331.264</v>
      </c>
      <c r="N63" s="9" t="n">
        <v>-13509.7259999998</v>
      </c>
    </row>
    <row r="64" customFormat="false" ht="15" hidden="false" customHeight="false" outlineLevel="0" collapsed="false">
      <c r="A64" s="0" t="s">
        <v>22</v>
      </c>
      <c r="B64" s="0" t="s">
        <v>3568</v>
      </c>
      <c r="C64" s="0" t="s">
        <v>3569</v>
      </c>
      <c r="D64" s="9" t="n">
        <v>58058.54</v>
      </c>
      <c r="E64" s="9" t="n">
        <v>110841.52</v>
      </c>
      <c r="F64" s="9" t="n">
        <v>48468.12</v>
      </c>
      <c r="G64" s="9" t="n">
        <v>52782.98</v>
      </c>
      <c r="H64" s="10" t="n">
        <v>0.909133781180168</v>
      </c>
      <c r="I64" s="9" t="n">
        <v>-62373.4</v>
      </c>
      <c r="J64" s="10" t="n">
        <v>-0.562725953234853</v>
      </c>
      <c r="K64" s="0" t="s">
        <v>19</v>
      </c>
      <c r="L64" s="9" t="n">
        <v>62373.4</v>
      </c>
      <c r="M64" s="9" t="n">
        <v>116323.488</v>
      </c>
      <c r="N64" s="9" t="n">
        <v>5481.96799999998</v>
      </c>
    </row>
    <row r="65" customFormat="false" ht="15" hidden="false" customHeight="false" outlineLevel="0" collapsed="false">
      <c r="A65" s="0" t="s">
        <v>14</v>
      </c>
      <c r="B65" s="0" t="s">
        <v>3840</v>
      </c>
      <c r="C65" s="0" t="s">
        <v>3841</v>
      </c>
      <c r="D65" s="9" t="n">
        <v>0</v>
      </c>
      <c r="E65" s="9" t="n">
        <v>40272</v>
      </c>
      <c r="F65" s="9" t="n">
        <v>47997.96</v>
      </c>
      <c r="G65" s="9" t="n">
        <v>40272</v>
      </c>
      <c r="H65" s="10"/>
      <c r="I65" s="9" t="n">
        <v>7725.96</v>
      </c>
      <c r="J65" s="10" t="n">
        <v>0.191844457687724</v>
      </c>
      <c r="K65" s="0" t="s">
        <v>23</v>
      </c>
      <c r="L65" s="9" t="n">
        <v>0</v>
      </c>
      <c r="M65" s="9" t="n">
        <v>115195.104</v>
      </c>
      <c r="N65" s="9" t="n">
        <v>74923.104</v>
      </c>
    </row>
    <row r="66" customFormat="false" ht="15" hidden="false" customHeight="false" outlineLevel="0" collapsed="false">
      <c r="A66" s="0" t="s">
        <v>20</v>
      </c>
      <c r="B66" s="0" t="s">
        <v>987</v>
      </c>
      <c r="C66" s="0" t="s">
        <v>988</v>
      </c>
      <c r="D66" s="9" t="n">
        <v>153882.35</v>
      </c>
      <c r="E66" s="9" t="n">
        <v>133646.67</v>
      </c>
      <c r="F66" s="9" t="n">
        <v>47006.4</v>
      </c>
      <c r="G66" s="9" t="n">
        <v>-20235.68</v>
      </c>
      <c r="H66" s="10" t="n">
        <v>-0.13150098110667</v>
      </c>
      <c r="I66" s="9" t="n">
        <v>-86640.27</v>
      </c>
      <c r="J66" s="10" t="n">
        <v>-0.648278554190688</v>
      </c>
      <c r="K66" s="0" t="s">
        <v>19</v>
      </c>
      <c r="L66" s="9" t="n">
        <v>86640.27</v>
      </c>
      <c r="M66" s="9" t="n">
        <v>112815.36</v>
      </c>
      <c r="N66" s="9" t="n">
        <v>-20831.31</v>
      </c>
    </row>
    <row r="67" customFormat="false" ht="15" hidden="false" customHeight="false" outlineLevel="0" collapsed="false">
      <c r="A67" s="0" t="s">
        <v>14</v>
      </c>
      <c r="B67" s="0" t="s">
        <v>2151</v>
      </c>
      <c r="C67" s="0" t="s">
        <v>2152</v>
      </c>
      <c r="D67" s="9" t="n">
        <v>654138.67</v>
      </c>
      <c r="E67" s="9" t="n">
        <v>48000</v>
      </c>
      <c r="F67" s="9" t="n">
        <v>46107.7</v>
      </c>
      <c r="G67" s="9" t="n">
        <v>-606138.67</v>
      </c>
      <c r="H67" s="10" t="n">
        <v>-0.926621063390122</v>
      </c>
      <c r="I67" s="9" t="n">
        <v>-1892.3</v>
      </c>
      <c r="J67" s="10" t="n">
        <v>-0.0394229166666667</v>
      </c>
      <c r="K67" s="0" t="s">
        <v>19</v>
      </c>
      <c r="L67" s="9" t="n">
        <v>1892.3</v>
      </c>
      <c r="M67" s="9" t="n">
        <v>110658.48</v>
      </c>
      <c r="N67" s="9" t="n">
        <v>62658.48</v>
      </c>
    </row>
    <row r="68" customFormat="false" ht="15" hidden="false" customHeight="false" outlineLevel="0" collapsed="false">
      <c r="A68" s="0" t="s">
        <v>20</v>
      </c>
      <c r="B68" s="0" t="s">
        <v>432</v>
      </c>
      <c r="C68" s="0" t="s">
        <v>433</v>
      </c>
      <c r="D68" s="9" t="n">
        <v>51407.52</v>
      </c>
      <c r="E68" s="9" t="n">
        <v>15601.75</v>
      </c>
      <c r="F68" s="9" t="n">
        <v>45880.59</v>
      </c>
      <c r="G68" s="9" t="n">
        <v>-35805.77</v>
      </c>
      <c r="H68" s="10" t="n">
        <v>-0.696508409664578</v>
      </c>
      <c r="I68" s="9" t="n">
        <v>30278.84</v>
      </c>
      <c r="J68" s="10" t="n">
        <v>1.94073357155447</v>
      </c>
      <c r="K68" s="0" t="s">
        <v>23</v>
      </c>
      <c r="L68" s="9" t="n">
        <v>0</v>
      </c>
      <c r="M68" s="9" t="n">
        <v>110113.416</v>
      </c>
      <c r="N68" s="9" t="n">
        <v>94511.666</v>
      </c>
    </row>
    <row r="69" customFormat="false" ht="15" hidden="false" customHeight="false" outlineLevel="0" collapsed="false">
      <c r="A69" s="0" t="s">
        <v>14</v>
      </c>
      <c r="B69" s="0" t="s">
        <v>74</v>
      </c>
      <c r="C69" s="0" t="s">
        <v>75</v>
      </c>
      <c r="D69" s="9" t="n">
        <v>58267.01</v>
      </c>
      <c r="E69" s="9" t="n">
        <v>34682.07</v>
      </c>
      <c r="F69" s="9" t="n">
        <v>45389.15</v>
      </c>
      <c r="G69" s="9" t="n">
        <v>-23584.94</v>
      </c>
      <c r="H69" s="10" t="n">
        <v>-0.404773473016722</v>
      </c>
      <c r="I69" s="9" t="n">
        <v>10707.08</v>
      </c>
      <c r="J69" s="10" t="n">
        <v>0.308720903913752</v>
      </c>
      <c r="K69" s="0" t="s">
        <v>23</v>
      </c>
      <c r="L69" s="9" t="n">
        <v>0</v>
      </c>
      <c r="M69" s="9" t="n">
        <v>108933.96</v>
      </c>
      <c r="N69" s="9" t="n">
        <v>74251.89</v>
      </c>
    </row>
    <row r="70" customFormat="false" ht="15" hidden="false" customHeight="false" outlineLevel="0" collapsed="false">
      <c r="A70" s="0" t="s">
        <v>16</v>
      </c>
      <c r="B70" s="0" t="s">
        <v>4100</v>
      </c>
      <c r="C70" s="0" t="s">
        <v>4101</v>
      </c>
      <c r="D70" s="9" t="n">
        <v>0</v>
      </c>
      <c r="E70" s="9" t="n">
        <v>29925.22</v>
      </c>
      <c r="F70" s="9" t="n">
        <v>44604.94</v>
      </c>
      <c r="G70" s="9" t="n">
        <v>29925.22</v>
      </c>
      <c r="H70" s="10"/>
      <c r="I70" s="9" t="n">
        <v>14679.72</v>
      </c>
      <c r="J70" s="10" t="n">
        <v>0.490546769580975</v>
      </c>
      <c r="K70" s="0" t="s">
        <v>23</v>
      </c>
      <c r="L70" s="9" t="n">
        <v>0</v>
      </c>
      <c r="M70" s="9" t="n">
        <v>107051.856</v>
      </c>
      <c r="N70" s="9" t="n">
        <v>77126.636</v>
      </c>
    </row>
    <row r="71" customFormat="false" ht="15" hidden="false" customHeight="false" outlineLevel="0" collapsed="false">
      <c r="A71" s="0" t="s">
        <v>20</v>
      </c>
      <c r="B71" s="0" t="s">
        <v>4294</v>
      </c>
      <c r="C71" s="0" t="s">
        <v>4295</v>
      </c>
      <c r="D71" s="9" t="n">
        <v>0</v>
      </c>
      <c r="E71" s="9" t="n">
        <v>40281.64</v>
      </c>
      <c r="F71" s="9" t="n">
        <v>44325.11</v>
      </c>
      <c r="G71" s="9" t="n">
        <v>40281.64</v>
      </c>
      <c r="H71" s="10"/>
      <c r="I71" s="9" t="n">
        <v>4043.46999999999</v>
      </c>
      <c r="J71" s="10" t="n">
        <v>0.100379974598849</v>
      </c>
      <c r="K71" s="0" t="s">
        <v>23</v>
      </c>
      <c r="L71" s="9" t="n">
        <v>0</v>
      </c>
      <c r="M71" s="9" t="n">
        <v>106380.264</v>
      </c>
      <c r="N71" s="9" t="n">
        <v>66098.624</v>
      </c>
    </row>
    <row r="72" customFormat="false" ht="15" hidden="false" customHeight="false" outlineLevel="0" collapsed="false">
      <c r="A72" s="0" t="s">
        <v>24</v>
      </c>
      <c r="B72" s="0" t="s">
        <v>4480</v>
      </c>
      <c r="C72" s="0" t="s">
        <v>4481</v>
      </c>
      <c r="D72" s="9" t="n">
        <v>0</v>
      </c>
      <c r="E72" s="9" t="n">
        <v>14640.08</v>
      </c>
      <c r="F72" s="9" t="n">
        <v>42715.44</v>
      </c>
      <c r="G72" s="9" t="n">
        <v>14640.08</v>
      </c>
      <c r="H72" s="10"/>
      <c r="I72" s="9" t="n">
        <v>28075.36</v>
      </c>
      <c r="J72" s="10" t="n">
        <v>1.91770536773023</v>
      </c>
      <c r="K72" s="0" t="s">
        <v>23</v>
      </c>
      <c r="L72" s="9" t="n">
        <v>0</v>
      </c>
      <c r="M72" s="9" t="n">
        <v>102517.056</v>
      </c>
      <c r="N72" s="9" t="n">
        <v>87876.976</v>
      </c>
    </row>
    <row r="73" customFormat="false" ht="15" hidden="false" customHeight="false" outlineLevel="0" collapsed="false">
      <c r="A73" s="0" t="s">
        <v>26</v>
      </c>
      <c r="B73" s="0" t="s">
        <v>1368</v>
      </c>
      <c r="C73" s="0" t="s">
        <v>1369</v>
      </c>
      <c r="D73" s="9" t="n">
        <v>55269.2700000001</v>
      </c>
      <c r="E73" s="9" t="n">
        <v>56793.52</v>
      </c>
      <c r="F73" s="9" t="n">
        <v>41660.14</v>
      </c>
      <c r="G73" s="9" t="n">
        <v>1524.24999999996</v>
      </c>
      <c r="H73" s="10" t="n">
        <v>0.0275786164716842</v>
      </c>
      <c r="I73" s="9" t="n">
        <v>-15133.38</v>
      </c>
      <c r="J73" s="10" t="n">
        <v>-0.266463145795506</v>
      </c>
      <c r="K73" s="0" t="s">
        <v>19</v>
      </c>
      <c r="L73" s="9" t="n">
        <v>15133.38</v>
      </c>
      <c r="M73" s="9" t="n">
        <v>99984.336</v>
      </c>
      <c r="N73" s="9" t="n">
        <v>43190.816</v>
      </c>
    </row>
    <row r="74" customFormat="false" ht="15" hidden="false" customHeight="false" outlineLevel="0" collapsed="false">
      <c r="A74" s="0" t="s">
        <v>25</v>
      </c>
      <c r="B74" s="0" t="s">
        <v>4419</v>
      </c>
      <c r="C74" s="0" t="s">
        <v>4420</v>
      </c>
      <c r="D74" s="9" t="n">
        <v>0</v>
      </c>
      <c r="E74" s="9" t="n">
        <v>49633.25</v>
      </c>
      <c r="F74" s="9" t="n">
        <v>39934.24</v>
      </c>
      <c r="G74" s="9" t="n">
        <v>49633.25</v>
      </c>
      <c r="H74" s="10"/>
      <c r="I74" s="9" t="n">
        <v>-9699.01</v>
      </c>
      <c r="J74" s="10" t="n">
        <v>-0.19541355845124</v>
      </c>
      <c r="K74" s="0" t="s">
        <v>19</v>
      </c>
      <c r="L74" s="9" t="n">
        <v>9699.01</v>
      </c>
      <c r="M74" s="9" t="n">
        <v>95842.176</v>
      </c>
      <c r="N74" s="9" t="n">
        <v>46208.926</v>
      </c>
    </row>
    <row r="75" customFormat="false" ht="15" hidden="false" customHeight="false" outlineLevel="0" collapsed="false">
      <c r="A75" s="0" t="s">
        <v>14</v>
      </c>
      <c r="B75" s="0" t="s">
        <v>2912</v>
      </c>
      <c r="C75" s="0" t="s">
        <v>2913</v>
      </c>
      <c r="D75" s="9" t="n">
        <v>6247.88</v>
      </c>
      <c r="E75" s="9" t="n">
        <v>0</v>
      </c>
      <c r="F75" s="9" t="n">
        <v>39842.02</v>
      </c>
      <c r="G75" s="9" t="n">
        <v>-6247.88</v>
      </c>
      <c r="H75" s="10" t="n">
        <v>-1</v>
      </c>
      <c r="I75" s="9" t="n">
        <v>39842.02</v>
      </c>
      <c r="J75" s="10"/>
      <c r="K75" s="0" t="s">
        <v>21</v>
      </c>
      <c r="L75" s="9" t="n">
        <v>0</v>
      </c>
      <c r="M75" s="9" t="n">
        <v>95620.848</v>
      </c>
      <c r="N75" s="9" t="n">
        <v>95620.848</v>
      </c>
    </row>
    <row r="76" customFormat="false" ht="15" hidden="false" customHeight="false" outlineLevel="0" collapsed="false">
      <c r="A76" s="0" t="s">
        <v>18</v>
      </c>
      <c r="B76" s="0" t="s">
        <v>2441</v>
      </c>
      <c r="C76" s="0" t="s">
        <v>2442</v>
      </c>
      <c r="D76" s="9" t="n">
        <v>149527.58</v>
      </c>
      <c r="E76" s="9" t="n">
        <v>0</v>
      </c>
      <c r="F76" s="9" t="n">
        <v>37966.7</v>
      </c>
      <c r="G76" s="9" t="n">
        <v>-149527.58</v>
      </c>
      <c r="H76" s="10" t="n">
        <v>-1</v>
      </c>
      <c r="I76" s="9" t="n">
        <v>37966.7</v>
      </c>
      <c r="J76" s="10"/>
      <c r="K76" s="0" t="s">
        <v>21</v>
      </c>
      <c r="L76" s="9" t="n">
        <v>0</v>
      </c>
      <c r="M76" s="9" t="n">
        <v>91120.08</v>
      </c>
      <c r="N76" s="9" t="n">
        <v>91120.08</v>
      </c>
    </row>
    <row r="77" customFormat="false" ht="15" hidden="false" customHeight="false" outlineLevel="0" collapsed="false">
      <c r="A77" s="0" t="s">
        <v>25</v>
      </c>
      <c r="B77" s="0" t="s">
        <v>4626</v>
      </c>
      <c r="C77" s="0" t="s">
        <v>4627</v>
      </c>
      <c r="D77" s="9" t="n">
        <v>0</v>
      </c>
      <c r="E77" s="9" t="n">
        <v>0</v>
      </c>
      <c r="F77" s="9" t="n">
        <v>36274.16</v>
      </c>
      <c r="G77" s="9" t="n">
        <v>0</v>
      </c>
      <c r="H77" s="10"/>
      <c r="I77" s="9" t="n">
        <v>36274.16</v>
      </c>
      <c r="J77" s="10"/>
      <c r="K77" s="0" t="s">
        <v>21</v>
      </c>
      <c r="L77" s="9" t="n">
        <v>0</v>
      </c>
      <c r="M77" s="9" t="n">
        <v>87057.984</v>
      </c>
      <c r="N77" s="9" t="n">
        <v>87057.984</v>
      </c>
    </row>
    <row r="78" customFormat="false" ht="15" hidden="false" customHeight="false" outlineLevel="0" collapsed="false">
      <c r="A78" s="0" t="s">
        <v>20</v>
      </c>
      <c r="B78" s="0" t="s">
        <v>916</v>
      </c>
      <c r="C78" s="0" t="s">
        <v>917</v>
      </c>
      <c r="D78" s="9" t="n">
        <v>387059.5</v>
      </c>
      <c r="E78" s="9" t="n">
        <v>259758.82</v>
      </c>
      <c r="F78" s="9" t="n">
        <v>35765.99</v>
      </c>
      <c r="G78" s="9" t="n">
        <v>-127300.68</v>
      </c>
      <c r="H78" s="10" t="n">
        <v>-0.328891759535678</v>
      </c>
      <c r="I78" s="9" t="n">
        <v>-223992.83</v>
      </c>
      <c r="J78" s="10" t="n">
        <v>-0.862310777358782</v>
      </c>
      <c r="K78" s="0" t="s">
        <v>19</v>
      </c>
      <c r="L78" s="9" t="n">
        <v>223992.83</v>
      </c>
      <c r="M78" s="9" t="n">
        <v>85838.376</v>
      </c>
      <c r="N78" s="9" t="n">
        <v>-173920.444</v>
      </c>
    </row>
    <row r="79" customFormat="false" ht="15" hidden="false" customHeight="false" outlineLevel="0" collapsed="false">
      <c r="A79" s="0" t="s">
        <v>18</v>
      </c>
      <c r="B79" s="0" t="s">
        <v>4125</v>
      </c>
      <c r="C79" s="0" t="s">
        <v>4126</v>
      </c>
      <c r="D79" s="9" t="n">
        <v>0</v>
      </c>
      <c r="E79" s="9" t="n">
        <v>10650</v>
      </c>
      <c r="F79" s="9" t="n">
        <v>34638.75</v>
      </c>
      <c r="G79" s="9" t="n">
        <v>10650</v>
      </c>
      <c r="H79" s="10"/>
      <c r="I79" s="9" t="n">
        <v>23988.75</v>
      </c>
      <c r="J79" s="10" t="n">
        <v>2.25246478873239</v>
      </c>
      <c r="K79" s="0" t="s">
        <v>23</v>
      </c>
      <c r="L79" s="9" t="n">
        <v>0</v>
      </c>
      <c r="M79" s="9" t="n">
        <v>83133</v>
      </c>
      <c r="N79" s="9" t="n">
        <v>72483</v>
      </c>
    </row>
    <row r="80" customFormat="false" ht="15" hidden="false" customHeight="false" outlineLevel="0" collapsed="false">
      <c r="A80" s="0" t="s">
        <v>22</v>
      </c>
      <c r="B80" s="0" t="s">
        <v>2561</v>
      </c>
      <c r="C80" s="0" t="s">
        <v>2562</v>
      </c>
      <c r="D80" s="9" t="n">
        <v>108489.51</v>
      </c>
      <c r="E80" s="9" t="n">
        <v>163081.39</v>
      </c>
      <c r="F80" s="9" t="n">
        <v>34564.43</v>
      </c>
      <c r="G80" s="9" t="n">
        <v>54591.88</v>
      </c>
      <c r="H80" s="10" t="n">
        <v>0.503199618101326</v>
      </c>
      <c r="I80" s="9" t="n">
        <v>-128516.96</v>
      </c>
      <c r="J80" s="10" t="n">
        <v>-0.788054112121561</v>
      </c>
      <c r="K80" s="0" t="s">
        <v>19</v>
      </c>
      <c r="L80" s="9" t="n">
        <v>128516.96</v>
      </c>
      <c r="M80" s="9" t="n">
        <v>82954.632</v>
      </c>
      <c r="N80" s="9" t="n">
        <v>-80126.758</v>
      </c>
    </row>
    <row r="81" customFormat="false" ht="15" hidden="false" customHeight="false" outlineLevel="0" collapsed="false">
      <c r="A81" s="0" t="s">
        <v>14</v>
      </c>
      <c r="B81" s="0" t="s">
        <v>4526</v>
      </c>
      <c r="C81" s="0" t="s">
        <v>4527</v>
      </c>
      <c r="D81" s="9" t="n">
        <v>0</v>
      </c>
      <c r="E81" s="9" t="n">
        <v>0</v>
      </c>
      <c r="F81" s="9" t="n">
        <v>34137.26</v>
      </c>
      <c r="G81" s="9" t="n">
        <v>0</v>
      </c>
      <c r="H81" s="10"/>
      <c r="I81" s="9" t="n">
        <v>34137.26</v>
      </c>
      <c r="J81" s="10"/>
      <c r="K81" s="0" t="s">
        <v>21</v>
      </c>
      <c r="L81" s="9" t="n">
        <v>0</v>
      </c>
      <c r="M81" s="9" t="n">
        <v>81929.424</v>
      </c>
      <c r="N81" s="9" t="n">
        <v>81929.424</v>
      </c>
    </row>
    <row r="82" customFormat="false" ht="15" hidden="false" customHeight="false" outlineLevel="0" collapsed="false">
      <c r="A82" s="0" t="s">
        <v>22</v>
      </c>
      <c r="B82" s="0" t="s">
        <v>750</v>
      </c>
      <c r="C82" s="0" t="s">
        <v>751</v>
      </c>
      <c r="D82" s="9" t="n">
        <v>208749.51</v>
      </c>
      <c r="E82" s="9" t="n">
        <v>160512.26</v>
      </c>
      <c r="F82" s="9" t="n">
        <v>34128.09</v>
      </c>
      <c r="G82" s="9" t="n">
        <v>-48237.2499999999</v>
      </c>
      <c r="H82" s="10" t="n">
        <v>-0.231077189115318</v>
      </c>
      <c r="I82" s="9" t="n">
        <v>-126384.17</v>
      </c>
      <c r="J82" s="10" t="n">
        <v>-0.787380166474511</v>
      </c>
      <c r="K82" s="0" t="s">
        <v>19</v>
      </c>
      <c r="L82" s="9" t="n">
        <v>126384.17</v>
      </c>
      <c r="M82" s="9" t="n">
        <v>81907.416</v>
      </c>
      <c r="N82" s="9" t="n">
        <v>-78604.844</v>
      </c>
    </row>
    <row r="83" customFormat="false" ht="15" hidden="false" customHeight="false" outlineLevel="0" collapsed="false">
      <c r="A83" s="0" t="s">
        <v>20</v>
      </c>
      <c r="B83" s="0" t="s">
        <v>960</v>
      </c>
      <c r="C83" s="0" t="s">
        <v>961</v>
      </c>
      <c r="D83" s="9" t="n">
        <v>11031.7</v>
      </c>
      <c r="E83" s="9" t="n">
        <v>21343.86</v>
      </c>
      <c r="F83" s="9" t="n">
        <v>33703.36</v>
      </c>
      <c r="G83" s="9" t="n">
        <v>10312.16</v>
      </c>
      <c r="H83" s="10" t="n">
        <v>0.934775238630492</v>
      </c>
      <c r="I83" s="9" t="n">
        <v>12359.5</v>
      </c>
      <c r="J83" s="10" t="n">
        <v>0.579065829704655</v>
      </c>
      <c r="K83" s="0" t="s">
        <v>23</v>
      </c>
      <c r="L83" s="9" t="n">
        <v>0</v>
      </c>
      <c r="M83" s="9" t="n">
        <v>80888.064</v>
      </c>
      <c r="N83" s="9" t="n">
        <v>59544.204</v>
      </c>
    </row>
    <row r="84" customFormat="false" ht="15" hidden="false" customHeight="false" outlineLevel="0" collapsed="false">
      <c r="A84" s="0" t="s">
        <v>1212</v>
      </c>
      <c r="B84" s="0" t="s">
        <v>1445</v>
      </c>
      <c r="C84" s="0" t="s">
        <v>1446</v>
      </c>
      <c r="D84" s="9" t="n">
        <v>35553</v>
      </c>
      <c r="E84" s="9" t="n">
        <v>232410.76</v>
      </c>
      <c r="F84" s="9" t="n">
        <v>32903.94</v>
      </c>
      <c r="G84" s="9" t="n">
        <v>196857.76</v>
      </c>
      <c r="H84" s="10" t="n">
        <v>5.53702247349028</v>
      </c>
      <c r="I84" s="9" t="n">
        <v>-199506.82</v>
      </c>
      <c r="J84" s="10" t="n">
        <v>-0.858423336337784</v>
      </c>
      <c r="K84" s="0" t="s">
        <v>19</v>
      </c>
      <c r="L84" s="9" t="n">
        <v>199506.82</v>
      </c>
      <c r="M84" s="9" t="n">
        <v>78969.456</v>
      </c>
      <c r="N84" s="9" t="n">
        <v>-153441.304</v>
      </c>
    </row>
    <row r="85" customFormat="false" ht="15" hidden="false" customHeight="false" outlineLevel="0" collapsed="false">
      <c r="A85" s="0" t="s">
        <v>18</v>
      </c>
      <c r="B85" s="0" t="s">
        <v>3905</v>
      </c>
      <c r="C85" s="0" t="s">
        <v>3906</v>
      </c>
      <c r="D85" s="9" t="n">
        <v>0</v>
      </c>
      <c r="E85" s="9" t="n">
        <v>86777.44</v>
      </c>
      <c r="F85" s="9" t="n">
        <v>32639.2</v>
      </c>
      <c r="G85" s="9" t="n">
        <v>86777.44</v>
      </c>
      <c r="H85" s="10"/>
      <c r="I85" s="9" t="n">
        <v>-54138.24</v>
      </c>
      <c r="J85" s="10" t="n">
        <v>-0.623874592290346</v>
      </c>
      <c r="K85" s="0" t="s">
        <v>19</v>
      </c>
      <c r="L85" s="9" t="n">
        <v>54138.24</v>
      </c>
      <c r="M85" s="9" t="n">
        <v>78334.08</v>
      </c>
      <c r="N85" s="9" t="n">
        <v>-8443.36000000001</v>
      </c>
    </row>
    <row r="86" customFormat="false" ht="15" hidden="false" customHeight="false" outlineLevel="0" collapsed="false">
      <c r="A86" s="0" t="s">
        <v>20</v>
      </c>
      <c r="B86" s="0" t="s">
        <v>882</v>
      </c>
      <c r="C86" s="0" t="s">
        <v>883</v>
      </c>
      <c r="D86" s="9" t="n">
        <v>96693.11</v>
      </c>
      <c r="E86" s="9" t="n">
        <v>48867.76</v>
      </c>
      <c r="F86" s="9" t="n">
        <v>32523.88</v>
      </c>
      <c r="G86" s="9" t="n">
        <v>-47825.35</v>
      </c>
      <c r="H86" s="10" t="n">
        <v>-0.494609698664155</v>
      </c>
      <c r="I86" s="9" t="n">
        <v>-16343.88</v>
      </c>
      <c r="J86" s="10" t="n">
        <v>-0.334451180082737</v>
      </c>
      <c r="K86" s="0" t="s">
        <v>19</v>
      </c>
      <c r="L86" s="9" t="n">
        <v>16343.88</v>
      </c>
      <c r="M86" s="9" t="n">
        <v>78057.312</v>
      </c>
      <c r="N86" s="9" t="n">
        <v>29189.552</v>
      </c>
    </row>
    <row r="87" customFormat="false" ht="15" hidden="false" customHeight="false" outlineLevel="0" collapsed="false">
      <c r="A87" s="0" t="s">
        <v>14</v>
      </c>
      <c r="B87" s="0" t="s">
        <v>3836</v>
      </c>
      <c r="C87" s="0" t="s">
        <v>3837</v>
      </c>
      <c r="D87" s="9" t="n">
        <v>0</v>
      </c>
      <c r="E87" s="9" t="n">
        <v>99426.97</v>
      </c>
      <c r="F87" s="9" t="n">
        <v>32238.64</v>
      </c>
      <c r="G87" s="9" t="n">
        <v>99426.97</v>
      </c>
      <c r="H87" s="10"/>
      <c r="I87" s="9" t="n">
        <v>-67188.33</v>
      </c>
      <c r="J87" s="10" t="n">
        <v>-0.675755582212754</v>
      </c>
      <c r="K87" s="0" t="s">
        <v>19</v>
      </c>
      <c r="L87" s="9" t="n">
        <v>67188.33</v>
      </c>
      <c r="M87" s="9" t="n">
        <v>77372.736</v>
      </c>
      <c r="N87" s="9" t="n">
        <v>-22054.234</v>
      </c>
    </row>
    <row r="88" customFormat="false" ht="15" hidden="false" customHeight="false" outlineLevel="0" collapsed="false">
      <c r="A88" s="0" t="s">
        <v>26</v>
      </c>
      <c r="B88" s="0" t="s">
        <v>1374</v>
      </c>
      <c r="C88" s="0" t="s">
        <v>1375</v>
      </c>
      <c r="D88" s="9" t="n">
        <v>122254.03</v>
      </c>
      <c r="E88" s="9" t="n">
        <v>86029.89</v>
      </c>
      <c r="F88" s="9" t="n">
        <v>31959.7</v>
      </c>
      <c r="G88" s="9" t="n">
        <v>-36224.14</v>
      </c>
      <c r="H88" s="10" t="n">
        <v>-0.29630221596785</v>
      </c>
      <c r="I88" s="9" t="n">
        <v>-54070.19</v>
      </c>
      <c r="J88" s="10" t="n">
        <v>-0.628504697611493</v>
      </c>
      <c r="K88" s="0" t="s">
        <v>19</v>
      </c>
      <c r="L88" s="9" t="n">
        <v>54070.19</v>
      </c>
      <c r="M88" s="9" t="n">
        <v>76703.28</v>
      </c>
      <c r="N88" s="9" t="n">
        <v>-9326.61000000002</v>
      </c>
    </row>
    <row r="89" customFormat="false" ht="15" hidden="false" customHeight="false" outlineLevel="0" collapsed="false">
      <c r="A89" s="0" t="s">
        <v>22</v>
      </c>
      <c r="B89" s="0" t="s">
        <v>734</v>
      </c>
      <c r="C89" s="0" t="s">
        <v>735</v>
      </c>
      <c r="D89" s="9" t="n">
        <v>98827.39</v>
      </c>
      <c r="E89" s="9" t="n">
        <v>14431.28</v>
      </c>
      <c r="F89" s="9" t="n">
        <v>31649.57</v>
      </c>
      <c r="G89" s="9" t="n">
        <v>-84396.11</v>
      </c>
      <c r="H89" s="10" t="n">
        <v>-0.853974895016452</v>
      </c>
      <c r="I89" s="9" t="n">
        <v>17218.29</v>
      </c>
      <c r="J89" s="10" t="n">
        <v>1.19312285535309</v>
      </c>
      <c r="K89" s="0" t="s">
        <v>23</v>
      </c>
      <c r="L89" s="9" t="n">
        <v>0</v>
      </c>
      <c r="M89" s="9" t="n">
        <v>75958.968</v>
      </c>
      <c r="N89" s="9" t="n">
        <v>61527.688</v>
      </c>
    </row>
    <row r="90" customFormat="false" ht="15" hidden="false" customHeight="false" outlineLevel="0" collapsed="false">
      <c r="A90" s="0" t="s">
        <v>20</v>
      </c>
      <c r="B90" s="0" t="s">
        <v>4484</v>
      </c>
      <c r="C90" s="0" t="s">
        <v>4485</v>
      </c>
      <c r="D90" s="9" t="n">
        <v>0</v>
      </c>
      <c r="E90" s="9" t="n">
        <v>7534.48</v>
      </c>
      <c r="F90" s="9" t="n">
        <v>31619.68</v>
      </c>
      <c r="G90" s="9" t="n">
        <v>7534.48</v>
      </c>
      <c r="H90" s="10"/>
      <c r="I90" s="9" t="n">
        <v>24085.2</v>
      </c>
      <c r="J90" s="10" t="n">
        <v>3.19666387063208</v>
      </c>
      <c r="K90" s="0" t="s">
        <v>23</v>
      </c>
      <c r="L90" s="9" t="n">
        <v>0</v>
      </c>
      <c r="M90" s="9" t="n">
        <v>75887.232</v>
      </c>
      <c r="N90" s="9" t="n">
        <v>68352.752</v>
      </c>
    </row>
    <row r="91" customFormat="false" ht="15" hidden="false" customHeight="false" outlineLevel="0" collapsed="false">
      <c r="A91" s="0" t="s">
        <v>18</v>
      </c>
      <c r="B91" s="0" t="s">
        <v>3892</v>
      </c>
      <c r="C91" s="0" t="s">
        <v>3893</v>
      </c>
      <c r="D91" s="9" t="n">
        <v>0</v>
      </c>
      <c r="E91" s="9" t="n">
        <v>30609.12</v>
      </c>
      <c r="F91" s="9" t="n">
        <v>31470.48</v>
      </c>
      <c r="G91" s="9" t="n">
        <v>30609.12</v>
      </c>
      <c r="H91" s="10"/>
      <c r="I91" s="9" t="n">
        <v>861.360000000001</v>
      </c>
      <c r="J91" s="10" t="n">
        <v>0.0281406325957754</v>
      </c>
      <c r="K91" s="0" t="s">
        <v>23</v>
      </c>
      <c r="L91" s="9" t="n">
        <v>0</v>
      </c>
      <c r="M91" s="9" t="n">
        <v>75529.152</v>
      </c>
      <c r="N91" s="9" t="n">
        <v>44920.032</v>
      </c>
    </row>
    <row r="92" customFormat="false" ht="15" hidden="false" customHeight="false" outlineLevel="0" collapsed="false">
      <c r="A92" s="0" t="s">
        <v>20</v>
      </c>
      <c r="B92" s="0" t="s">
        <v>3197</v>
      </c>
      <c r="C92" s="0" t="s">
        <v>3198</v>
      </c>
      <c r="D92" s="9" t="n">
        <v>56471.04</v>
      </c>
      <c r="E92" s="9" t="n">
        <v>58646.61</v>
      </c>
      <c r="F92" s="9" t="n">
        <v>31294.48</v>
      </c>
      <c r="G92" s="9" t="n">
        <v>2175.56999999999</v>
      </c>
      <c r="H92" s="10" t="n">
        <v>0.0385254105467155</v>
      </c>
      <c r="I92" s="9" t="n">
        <v>-27352.13</v>
      </c>
      <c r="J92" s="10" t="n">
        <v>-0.466388935353638</v>
      </c>
      <c r="K92" s="0" t="s">
        <v>19</v>
      </c>
      <c r="L92" s="9" t="n">
        <v>27352.13</v>
      </c>
      <c r="M92" s="9" t="n">
        <v>75106.752</v>
      </c>
      <c r="N92" s="9" t="n">
        <v>16460.142</v>
      </c>
    </row>
    <row r="93" customFormat="false" ht="15" hidden="false" customHeight="false" outlineLevel="0" collapsed="false">
      <c r="A93" s="0" t="s">
        <v>14</v>
      </c>
      <c r="B93" s="0" t="s">
        <v>192</v>
      </c>
      <c r="C93" s="0" t="s">
        <v>193</v>
      </c>
      <c r="D93" s="9" t="n">
        <v>103488.79</v>
      </c>
      <c r="E93" s="9" t="n">
        <v>56366.6</v>
      </c>
      <c r="F93" s="9" t="n">
        <v>30672.37</v>
      </c>
      <c r="G93" s="9" t="n">
        <v>-47122.19</v>
      </c>
      <c r="H93" s="10" t="n">
        <v>-0.455336176990764</v>
      </c>
      <c r="I93" s="9" t="n">
        <v>-25694.23</v>
      </c>
      <c r="J93" s="10" t="n">
        <v>-0.455841402532706</v>
      </c>
      <c r="K93" s="0" t="s">
        <v>19</v>
      </c>
      <c r="L93" s="9" t="n">
        <v>25694.23</v>
      </c>
      <c r="M93" s="9" t="n">
        <v>73613.688</v>
      </c>
      <c r="N93" s="9" t="n">
        <v>17247.088</v>
      </c>
    </row>
    <row r="94" customFormat="false" ht="15" hidden="false" customHeight="false" outlineLevel="0" collapsed="false">
      <c r="A94" s="0" t="s">
        <v>18</v>
      </c>
      <c r="B94" s="0" t="s">
        <v>3902</v>
      </c>
      <c r="C94" s="0" t="s">
        <v>3903</v>
      </c>
      <c r="D94" s="9" t="n">
        <v>0</v>
      </c>
      <c r="E94" s="9" t="n">
        <v>35603.55</v>
      </c>
      <c r="F94" s="9" t="n">
        <v>29978.66</v>
      </c>
      <c r="G94" s="9" t="n">
        <v>35603.55</v>
      </c>
      <c r="H94" s="10"/>
      <c r="I94" s="9" t="n">
        <v>-5624.89</v>
      </c>
      <c r="J94" s="10" t="n">
        <v>-0.157986773790816</v>
      </c>
      <c r="K94" s="0" t="s">
        <v>19</v>
      </c>
      <c r="L94" s="9" t="n">
        <v>5624.89</v>
      </c>
      <c r="M94" s="9" t="n">
        <v>71948.784</v>
      </c>
      <c r="N94" s="9" t="n">
        <v>36345.234</v>
      </c>
    </row>
    <row r="95" customFormat="false" ht="15" hidden="false" customHeight="false" outlineLevel="0" collapsed="false">
      <c r="A95" s="0" t="s">
        <v>25</v>
      </c>
      <c r="B95" s="0" t="s">
        <v>3916</v>
      </c>
      <c r="C95" s="0" t="s">
        <v>3917</v>
      </c>
      <c r="D95" s="9" t="n">
        <v>0</v>
      </c>
      <c r="E95" s="9" t="n">
        <v>35651.92</v>
      </c>
      <c r="F95" s="9" t="n">
        <v>28554.53</v>
      </c>
      <c r="G95" s="9" t="n">
        <v>35651.92</v>
      </c>
      <c r="H95" s="10"/>
      <c r="I95" s="9" t="n">
        <v>-7097.39</v>
      </c>
      <c r="J95" s="10" t="n">
        <v>-0.19907455194559</v>
      </c>
      <c r="K95" s="0" t="s">
        <v>19</v>
      </c>
      <c r="L95" s="9" t="n">
        <v>7097.39</v>
      </c>
      <c r="M95" s="9" t="n">
        <v>68530.872</v>
      </c>
      <c r="N95" s="9" t="n">
        <v>32878.952</v>
      </c>
    </row>
    <row r="96" customFormat="false" ht="15" hidden="false" customHeight="false" outlineLevel="0" collapsed="false">
      <c r="A96" s="0" t="s">
        <v>16</v>
      </c>
      <c r="B96" s="0" t="s">
        <v>4276</v>
      </c>
      <c r="C96" s="0" t="s">
        <v>4277</v>
      </c>
      <c r="D96" s="9" t="n">
        <v>0</v>
      </c>
      <c r="E96" s="9" t="n">
        <v>35252.15</v>
      </c>
      <c r="F96" s="9" t="n">
        <v>27468.82</v>
      </c>
      <c r="G96" s="9" t="n">
        <v>35252.15</v>
      </c>
      <c r="H96" s="10"/>
      <c r="I96" s="9" t="n">
        <v>-7783.33</v>
      </c>
      <c r="J96" s="10" t="n">
        <v>-0.220790221305651</v>
      </c>
      <c r="K96" s="0" t="s">
        <v>19</v>
      </c>
      <c r="L96" s="9" t="n">
        <v>7783.33</v>
      </c>
      <c r="M96" s="9" t="n">
        <v>65925.168</v>
      </c>
      <c r="N96" s="9" t="n">
        <v>30673.018</v>
      </c>
    </row>
    <row r="97" customFormat="false" ht="15" hidden="false" customHeight="false" outlineLevel="0" collapsed="false">
      <c r="A97" s="0" t="s">
        <v>27</v>
      </c>
      <c r="B97" s="0" t="s">
        <v>4662</v>
      </c>
      <c r="C97" s="0" t="s">
        <v>4663</v>
      </c>
      <c r="D97" s="9" t="n">
        <v>0</v>
      </c>
      <c r="E97" s="9" t="n">
        <v>0</v>
      </c>
      <c r="F97" s="9" t="n">
        <v>27265.47</v>
      </c>
      <c r="G97" s="9" t="n">
        <v>0</v>
      </c>
      <c r="H97" s="10"/>
      <c r="I97" s="9" t="n">
        <v>27265.47</v>
      </c>
      <c r="J97" s="10"/>
      <c r="K97" s="0" t="s">
        <v>21</v>
      </c>
      <c r="L97" s="9" t="n">
        <v>0</v>
      </c>
      <c r="M97" s="9" t="n">
        <v>65437.128</v>
      </c>
      <c r="N97" s="9" t="n">
        <v>65437.128</v>
      </c>
    </row>
    <row r="98" customFormat="false" ht="15" hidden="false" customHeight="false" outlineLevel="0" collapsed="false">
      <c r="A98" s="0" t="s">
        <v>26</v>
      </c>
      <c r="B98" s="0" t="s">
        <v>1408</v>
      </c>
      <c r="C98" s="0" t="s">
        <v>1409</v>
      </c>
      <c r="D98" s="9" t="n">
        <v>78663.83</v>
      </c>
      <c r="E98" s="9" t="n">
        <v>58521.87</v>
      </c>
      <c r="F98" s="9" t="n">
        <v>27149.04</v>
      </c>
      <c r="G98" s="9" t="n">
        <v>-20141.9600000001</v>
      </c>
      <c r="H98" s="10" t="n">
        <v>-0.25605109743576</v>
      </c>
      <c r="I98" s="9" t="n">
        <v>-31372.83</v>
      </c>
      <c r="J98" s="10" t="n">
        <v>-0.536087278140633</v>
      </c>
      <c r="K98" s="0" t="s">
        <v>19</v>
      </c>
      <c r="L98" s="9" t="n">
        <v>31372.83</v>
      </c>
      <c r="M98" s="9" t="n">
        <v>65157.696</v>
      </c>
      <c r="N98" s="9" t="n">
        <v>6635.82600000002</v>
      </c>
    </row>
    <row r="99" customFormat="false" ht="15" hidden="false" customHeight="false" outlineLevel="0" collapsed="false">
      <c r="A99" s="0" t="s">
        <v>22</v>
      </c>
      <c r="B99" s="0" t="s">
        <v>4547</v>
      </c>
      <c r="C99" s="0" t="s">
        <v>4548</v>
      </c>
      <c r="D99" s="9" t="n">
        <v>0</v>
      </c>
      <c r="E99" s="9" t="n">
        <v>0</v>
      </c>
      <c r="F99" s="9" t="n">
        <v>26519</v>
      </c>
      <c r="G99" s="9" t="n">
        <v>0</v>
      </c>
      <c r="H99" s="10"/>
      <c r="I99" s="9" t="n">
        <v>26519</v>
      </c>
      <c r="J99" s="10"/>
      <c r="K99" s="0" t="s">
        <v>21</v>
      </c>
      <c r="L99" s="9" t="n">
        <v>0</v>
      </c>
      <c r="M99" s="9" t="n">
        <v>63645.6</v>
      </c>
      <c r="N99" s="9" t="n">
        <v>63645.6</v>
      </c>
    </row>
    <row r="100" customFormat="false" ht="15" hidden="false" customHeight="false" outlineLevel="0" collapsed="false">
      <c r="A100" s="0" t="s">
        <v>26</v>
      </c>
      <c r="B100" s="0" t="s">
        <v>1376</v>
      </c>
      <c r="C100" s="0" t="s">
        <v>1377</v>
      </c>
      <c r="D100" s="9" t="n">
        <v>104947.58</v>
      </c>
      <c r="E100" s="9" t="n">
        <v>60074.95</v>
      </c>
      <c r="F100" s="9" t="n">
        <v>25724.72</v>
      </c>
      <c r="G100" s="9" t="n">
        <v>-44872.63</v>
      </c>
      <c r="H100" s="10" t="n">
        <v>-0.427571841103911</v>
      </c>
      <c r="I100" s="9" t="n">
        <v>-34350.23</v>
      </c>
      <c r="J100" s="10" t="n">
        <v>-0.571789572858571</v>
      </c>
      <c r="K100" s="0" t="s">
        <v>19</v>
      </c>
      <c r="L100" s="9" t="n">
        <v>34350.23</v>
      </c>
      <c r="M100" s="9" t="n">
        <v>61739.328</v>
      </c>
      <c r="N100" s="9" t="n">
        <v>1664.37800000001</v>
      </c>
    </row>
    <row r="101" customFormat="false" ht="15" hidden="false" customHeight="false" outlineLevel="0" collapsed="false">
      <c r="A101" s="0" t="s">
        <v>18</v>
      </c>
      <c r="B101" s="0" t="s">
        <v>2002</v>
      </c>
      <c r="C101" s="0" t="s">
        <v>2003</v>
      </c>
      <c r="D101" s="9" t="n">
        <v>61075.72</v>
      </c>
      <c r="E101" s="9" t="n">
        <v>75624.88</v>
      </c>
      <c r="F101" s="9" t="n">
        <v>25699.32</v>
      </c>
      <c r="G101" s="9" t="n">
        <v>14549.16</v>
      </c>
      <c r="H101" s="10" t="n">
        <v>0.238215120509427</v>
      </c>
      <c r="I101" s="9" t="n">
        <v>-49925.56</v>
      </c>
      <c r="J101" s="10" t="n">
        <v>-0.660173741763293</v>
      </c>
      <c r="K101" s="0" t="s">
        <v>19</v>
      </c>
      <c r="L101" s="9" t="n">
        <v>49925.56</v>
      </c>
      <c r="M101" s="9" t="n">
        <v>61678.368</v>
      </c>
      <c r="N101" s="9" t="n">
        <v>-13946.512</v>
      </c>
    </row>
    <row r="102" customFormat="false" ht="15" hidden="false" customHeight="false" outlineLevel="0" collapsed="false">
      <c r="A102" s="0" t="s">
        <v>22</v>
      </c>
      <c r="B102" s="0" t="s">
        <v>464</v>
      </c>
      <c r="C102" s="0" t="s">
        <v>465</v>
      </c>
      <c r="D102" s="9" t="n">
        <v>42551.5099999999</v>
      </c>
      <c r="E102" s="9" t="n">
        <v>32063.87</v>
      </c>
      <c r="F102" s="9" t="n">
        <v>25312.26</v>
      </c>
      <c r="G102" s="9" t="n">
        <v>-10487.6399999999</v>
      </c>
      <c r="H102" s="10" t="n">
        <v>-0.246469279233568</v>
      </c>
      <c r="I102" s="9" t="n">
        <v>-6751.60999999999</v>
      </c>
      <c r="J102" s="10" t="n">
        <v>-0.210567532864872</v>
      </c>
      <c r="K102" s="0" t="s">
        <v>19</v>
      </c>
      <c r="L102" s="9" t="n">
        <v>6751.60999999999</v>
      </c>
      <c r="M102" s="9" t="n">
        <v>60749.424</v>
      </c>
      <c r="N102" s="9" t="n">
        <v>28685.554</v>
      </c>
    </row>
    <row r="103" customFormat="false" ht="15" hidden="false" customHeight="false" outlineLevel="0" collapsed="false">
      <c r="A103" s="0" t="s">
        <v>24</v>
      </c>
      <c r="B103" s="0" t="s">
        <v>1273</v>
      </c>
      <c r="C103" s="0" t="s">
        <v>1274</v>
      </c>
      <c r="D103" s="9" t="n">
        <v>101817.95</v>
      </c>
      <c r="E103" s="9" t="n">
        <v>61906.43</v>
      </c>
      <c r="F103" s="9" t="n">
        <v>25090.8</v>
      </c>
      <c r="G103" s="9" t="n">
        <v>-39911.52</v>
      </c>
      <c r="H103" s="10" t="n">
        <v>-0.391989035332179</v>
      </c>
      <c r="I103" s="9" t="n">
        <v>-36815.63</v>
      </c>
      <c r="J103" s="10" t="n">
        <v>-0.59469799825317</v>
      </c>
      <c r="K103" s="0" t="s">
        <v>19</v>
      </c>
      <c r="L103" s="9" t="n">
        <v>36815.63</v>
      </c>
      <c r="M103" s="9" t="n">
        <v>60217.92</v>
      </c>
      <c r="N103" s="9" t="n">
        <v>-1688.51</v>
      </c>
    </row>
    <row r="104" customFormat="false" ht="15" hidden="false" customHeight="false" outlineLevel="0" collapsed="false">
      <c r="A104" s="0" t="s">
        <v>20</v>
      </c>
      <c r="B104" s="0" t="s">
        <v>4206</v>
      </c>
      <c r="C104" s="0" t="s">
        <v>4207</v>
      </c>
      <c r="D104" s="9" t="n">
        <v>0</v>
      </c>
      <c r="E104" s="9" t="n">
        <v>60395.13</v>
      </c>
      <c r="F104" s="9" t="n">
        <v>24954.52</v>
      </c>
      <c r="G104" s="9" t="n">
        <v>60395.13</v>
      </c>
      <c r="H104" s="10"/>
      <c r="I104" s="9" t="n">
        <v>-35440.61</v>
      </c>
      <c r="J104" s="10" t="n">
        <v>-0.586812380402195</v>
      </c>
      <c r="K104" s="0" t="s">
        <v>19</v>
      </c>
      <c r="L104" s="9" t="n">
        <v>35440.61</v>
      </c>
      <c r="M104" s="9" t="n">
        <v>59890.848</v>
      </c>
      <c r="N104" s="9" t="n">
        <v>-504.281999999992</v>
      </c>
    </row>
    <row r="105" customFormat="false" ht="15" hidden="false" customHeight="false" outlineLevel="0" collapsed="false">
      <c r="A105" s="0" t="s">
        <v>14</v>
      </c>
      <c r="B105" s="0" t="s">
        <v>3858</v>
      </c>
      <c r="C105" s="0" t="s">
        <v>3859</v>
      </c>
      <c r="D105" s="9" t="n">
        <v>0</v>
      </c>
      <c r="E105" s="9" t="n">
        <v>48977.42</v>
      </c>
      <c r="F105" s="9" t="n">
        <v>24819.6</v>
      </c>
      <c r="G105" s="9" t="n">
        <v>48977.42</v>
      </c>
      <c r="H105" s="10"/>
      <c r="I105" s="9" t="n">
        <v>-24157.82</v>
      </c>
      <c r="J105" s="10" t="n">
        <v>-0.493244029595679</v>
      </c>
      <c r="K105" s="0" t="s">
        <v>19</v>
      </c>
      <c r="L105" s="9" t="n">
        <v>24157.82</v>
      </c>
      <c r="M105" s="9" t="n">
        <v>59567.04</v>
      </c>
      <c r="N105" s="9" t="n">
        <v>10589.62</v>
      </c>
    </row>
    <row r="106" customFormat="false" ht="15" hidden="false" customHeight="false" outlineLevel="0" collapsed="false">
      <c r="A106" s="0" t="s">
        <v>18</v>
      </c>
      <c r="B106" s="0" t="s">
        <v>2070</v>
      </c>
      <c r="C106" s="0" t="s">
        <v>2071</v>
      </c>
      <c r="D106" s="9" t="n">
        <v>87324.38</v>
      </c>
      <c r="E106" s="9" t="n">
        <v>688.08</v>
      </c>
      <c r="F106" s="9" t="n">
        <v>24797.66</v>
      </c>
      <c r="G106" s="9" t="n">
        <v>-86636.3</v>
      </c>
      <c r="H106" s="10" t="n">
        <v>-0.992120413566063</v>
      </c>
      <c r="I106" s="9" t="n">
        <v>24109.58</v>
      </c>
      <c r="J106" s="10" t="n">
        <v>35.0389198930357</v>
      </c>
      <c r="K106" s="0" t="s">
        <v>23</v>
      </c>
      <c r="L106" s="9" t="n">
        <v>0</v>
      </c>
      <c r="M106" s="9" t="n">
        <v>59514.384</v>
      </c>
      <c r="N106" s="9" t="n">
        <v>58826.304</v>
      </c>
    </row>
    <row r="107" customFormat="false" ht="15" hidden="false" customHeight="false" outlineLevel="0" collapsed="false">
      <c r="A107" s="0" t="s">
        <v>25</v>
      </c>
      <c r="B107" s="0" t="s">
        <v>4574</v>
      </c>
      <c r="C107" s="0" t="s">
        <v>4575</v>
      </c>
      <c r="D107" s="9" t="n">
        <v>0</v>
      </c>
      <c r="E107" s="9" t="n">
        <v>0</v>
      </c>
      <c r="F107" s="9" t="n">
        <v>24649.8</v>
      </c>
      <c r="G107" s="9" t="n">
        <v>0</v>
      </c>
      <c r="H107" s="10"/>
      <c r="I107" s="9" t="n">
        <v>24649.8</v>
      </c>
      <c r="J107" s="10"/>
      <c r="K107" s="0" t="s">
        <v>21</v>
      </c>
      <c r="L107" s="9" t="n">
        <v>0</v>
      </c>
      <c r="M107" s="9" t="n">
        <v>59159.52</v>
      </c>
      <c r="N107" s="9" t="n">
        <v>59159.52</v>
      </c>
    </row>
    <row r="108" customFormat="false" ht="15" hidden="false" customHeight="false" outlineLevel="0" collapsed="false">
      <c r="A108" s="0" t="s">
        <v>16</v>
      </c>
      <c r="B108" s="0" t="s">
        <v>4324</v>
      </c>
      <c r="C108" s="0" t="s">
        <v>4325</v>
      </c>
      <c r="D108" s="9" t="n">
        <v>0</v>
      </c>
      <c r="E108" s="9" t="n">
        <v>55142.68</v>
      </c>
      <c r="F108" s="9" t="n">
        <v>24607.66</v>
      </c>
      <c r="G108" s="9" t="n">
        <v>55142.68</v>
      </c>
      <c r="H108" s="10"/>
      <c r="I108" s="9" t="n">
        <v>-30535.02</v>
      </c>
      <c r="J108" s="10" t="n">
        <v>-0.553745664882447</v>
      </c>
      <c r="K108" s="0" t="s">
        <v>19</v>
      </c>
      <c r="L108" s="9" t="n">
        <v>30535.02</v>
      </c>
      <c r="M108" s="9" t="n">
        <v>59058.384</v>
      </c>
      <c r="N108" s="9" t="n">
        <v>3915.704</v>
      </c>
    </row>
    <row r="109" customFormat="false" ht="15" hidden="false" customHeight="false" outlineLevel="0" collapsed="false">
      <c r="A109" s="0" t="s">
        <v>14</v>
      </c>
      <c r="B109" s="0" t="s">
        <v>208</v>
      </c>
      <c r="C109" s="0" t="s">
        <v>209</v>
      </c>
      <c r="D109" s="9" t="n">
        <v>383279.15</v>
      </c>
      <c r="E109" s="9" t="n">
        <v>206715.6</v>
      </c>
      <c r="F109" s="9" t="n">
        <v>23557.72</v>
      </c>
      <c r="G109" s="9" t="n">
        <v>-176563.55</v>
      </c>
      <c r="H109" s="10" t="n">
        <v>-0.460665679309715</v>
      </c>
      <c r="I109" s="9" t="n">
        <v>-183157.88</v>
      </c>
      <c r="J109" s="10" t="n">
        <v>-0.886038015515036</v>
      </c>
      <c r="K109" s="0" t="s">
        <v>19</v>
      </c>
      <c r="L109" s="9" t="n">
        <v>183157.88</v>
      </c>
      <c r="M109" s="9" t="n">
        <v>56538.528</v>
      </c>
      <c r="N109" s="9" t="n">
        <v>-150177.072</v>
      </c>
    </row>
    <row r="110" customFormat="false" ht="15" hidden="false" customHeight="false" outlineLevel="0" collapsed="false">
      <c r="A110" s="0" t="s">
        <v>22</v>
      </c>
      <c r="B110" s="0" t="s">
        <v>782</v>
      </c>
      <c r="C110" s="0" t="s">
        <v>783</v>
      </c>
      <c r="D110" s="9" t="n">
        <v>128865.89</v>
      </c>
      <c r="E110" s="9" t="n">
        <v>76502.54</v>
      </c>
      <c r="F110" s="9" t="n">
        <v>23521.75</v>
      </c>
      <c r="G110" s="9" t="n">
        <v>-52363.3499999999</v>
      </c>
      <c r="H110" s="10" t="n">
        <v>-0.406339877837339</v>
      </c>
      <c r="I110" s="9" t="n">
        <v>-52980.79</v>
      </c>
      <c r="J110" s="10" t="n">
        <v>-0.692536352387777</v>
      </c>
      <c r="K110" s="0" t="s">
        <v>19</v>
      </c>
      <c r="L110" s="9" t="n">
        <v>52980.79</v>
      </c>
      <c r="M110" s="9" t="n">
        <v>56452.2</v>
      </c>
      <c r="N110" s="9" t="n">
        <v>-20050.34</v>
      </c>
    </row>
    <row r="111" customFormat="false" ht="15" hidden="false" customHeight="false" outlineLevel="0" collapsed="false">
      <c r="A111" s="0" t="s">
        <v>24</v>
      </c>
      <c r="B111" s="0" t="s">
        <v>1204</v>
      </c>
      <c r="C111" s="0" t="s">
        <v>1205</v>
      </c>
      <c r="D111" s="9" t="n">
        <v>61192.71</v>
      </c>
      <c r="E111" s="9" t="n">
        <v>98677.2</v>
      </c>
      <c r="F111" s="9" t="n">
        <v>23360.34</v>
      </c>
      <c r="G111" s="9" t="n">
        <v>37484.49</v>
      </c>
      <c r="H111" s="10" t="n">
        <v>0.612564633924531</v>
      </c>
      <c r="I111" s="9" t="n">
        <v>-75316.86</v>
      </c>
      <c r="J111" s="10" t="n">
        <v>-0.763265070350598</v>
      </c>
      <c r="K111" s="0" t="s">
        <v>19</v>
      </c>
      <c r="L111" s="9" t="n">
        <v>75316.86</v>
      </c>
      <c r="M111" s="9" t="n">
        <v>56064.816</v>
      </c>
      <c r="N111" s="9" t="n">
        <v>-42612.384</v>
      </c>
    </row>
    <row r="112" customFormat="false" ht="15" hidden="false" customHeight="false" outlineLevel="0" collapsed="false">
      <c r="A112" s="0" t="s">
        <v>18</v>
      </c>
      <c r="B112" s="0" t="s">
        <v>1370</v>
      </c>
      <c r="C112" s="0" t="s">
        <v>1371</v>
      </c>
      <c r="D112" s="9" t="n">
        <v>3611.25</v>
      </c>
      <c r="E112" s="9" t="n">
        <v>0</v>
      </c>
      <c r="F112" s="9" t="n">
        <v>22734</v>
      </c>
      <c r="G112" s="9" t="n">
        <v>-3611.25</v>
      </c>
      <c r="H112" s="10" t="n">
        <v>-1</v>
      </c>
      <c r="I112" s="9" t="n">
        <v>22734</v>
      </c>
      <c r="J112" s="10"/>
      <c r="K112" s="0" t="s">
        <v>21</v>
      </c>
      <c r="L112" s="9" t="n">
        <v>0</v>
      </c>
      <c r="M112" s="9" t="n">
        <v>54561.6</v>
      </c>
      <c r="N112" s="9" t="n">
        <v>54561.6</v>
      </c>
    </row>
    <row r="113" customFormat="false" ht="15" hidden="false" customHeight="false" outlineLevel="0" collapsed="false">
      <c r="A113" s="0" t="s">
        <v>26</v>
      </c>
      <c r="B113" s="0" t="s">
        <v>1352</v>
      </c>
      <c r="C113" s="0" t="s">
        <v>1353</v>
      </c>
      <c r="D113" s="9" t="n">
        <v>25734.34</v>
      </c>
      <c r="E113" s="9" t="n">
        <v>28292.02</v>
      </c>
      <c r="F113" s="9" t="n">
        <v>22498.22</v>
      </c>
      <c r="G113" s="9" t="n">
        <v>2557.67999999999</v>
      </c>
      <c r="H113" s="10" t="n">
        <v>0.0993878218753614</v>
      </c>
      <c r="I113" s="9" t="n">
        <v>-5793.79999999999</v>
      </c>
      <c r="J113" s="10" t="n">
        <v>-0.204785660408836</v>
      </c>
      <c r="K113" s="0" t="s">
        <v>19</v>
      </c>
      <c r="L113" s="9" t="n">
        <v>5793.79999999999</v>
      </c>
      <c r="M113" s="9" t="n">
        <v>53995.728</v>
      </c>
      <c r="N113" s="9" t="n">
        <v>25703.708</v>
      </c>
    </row>
    <row r="114" customFormat="false" ht="15" hidden="false" customHeight="false" outlineLevel="0" collapsed="false">
      <c r="A114" s="0" t="s">
        <v>27</v>
      </c>
      <c r="B114" s="0" t="s">
        <v>4745</v>
      </c>
      <c r="C114" s="0" t="s">
        <v>4746</v>
      </c>
      <c r="D114" s="9" t="n">
        <v>0</v>
      </c>
      <c r="E114" s="9" t="n">
        <v>0</v>
      </c>
      <c r="F114" s="9" t="n">
        <v>22118.16</v>
      </c>
      <c r="G114" s="9" t="n">
        <v>0</v>
      </c>
      <c r="H114" s="10"/>
      <c r="I114" s="9" t="n">
        <v>22118.16</v>
      </c>
      <c r="J114" s="10"/>
      <c r="K114" s="0" t="s">
        <v>21</v>
      </c>
      <c r="L114" s="9" t="n">
        <v>0</v>
      </c>
      <c r="M114" s="9" t="n">
        <v>53083.584</v>
      </c>
      <c r="N114" s="9" t="n">
        <v>53083.584</v>
      </c>
    </row>
    <row r="115" customFormat="false" ht="15" hidden="false" customHeight="false" outlineLevel="0" collapsed="false">
      <c r="A115" s="0" t="s">
        <v>4606</v>
      </c>
      <c r="B115" s="0" t="s">
        <v>4607</v>
      </c>
      <c r="C115" s="0" t="s">
        <v>4608</v>
      </c>
      <c r="D115" s="9" t="n">
        <v>0</v>
      </c>
      <c r="E115" s="9" t="n">
        <v>0</v>
      </c>
      <c r="F115" s="9" t="n">
        <v>22038.78</v>
      </c>
      <c r="G115" s="9" t="n">
        <v>0</v>
      </c>
      <c r="H115" s="10"/>
      <c r="I115" s="9" t="n">
        <v>22038.78</v>
      </c>
      <c r="J115" s="10"/>
      <c r="K115" s="0" t="s">
        <v>21</v>
      </c>
      <c r="L115" s="9" t="n">
        <v>0</v>
      </c>
      <c r="M115" s="9" t="n">
        <v>52893.072</v>
      </c>
      <c r="N115" s="9" t="n">
        <v>52893.072</v>
      </c>
    </row>
    <row r="116" customFormat="false" ht="15" hidden="false" customHeight="false" outlineLevel="0" collapsed="false">
      <c r="A116" s="0" t="s">
        <v>22</v>
      </c>
      <c r="B116" s="0" t="s">
        <v>716</v>
      </c>
      <c r="C116" s="0" t="s">
        <v>717</v>
      </c>
      <c r="D116" s="9" t="n">
        <v>47776.69</v>
      </c>
      <c r="E116" s="9" t="n">
        <v>55255</v>
      </c>
      <c r="F116" s="9" t="n">
        <v>21936.11</v>
      </c>
      <c r="G116" s="9" t="n">
        <v>7478.31000000002</v>
      </c>
      <c r="H116" s="10" t="n">
        <v>0.156526331146005</v>
      </c>
      <c r="I116" s="9" t="n">
        <v>-33318.89</v>
      </c>
      <c r="J116" s="10" t="n">
        <v>-0.603002262238711</v>
      </c>
      <c r="K116" s="0" t="s">
        <v>19</v>
      </c>
      <c r="L116" s="9" t="n">
        <v>33318.89</v>
      </c>
      <c r="M116" s="9" t="n">
        <v>52646.664</v>
      </c>
      <c r="N116" s="9" t="n">
        <v>-2608.336</v>
      </c>
    </row>
    <row r="117" customFormat="false" ht="15" hidden="false" customHeight="false" outlineLevel="0" collapsed="false">
      <c r="A117" s="0" t="s">
        <v>20</v>
      </c>
      <c r="B117" s="0" t="s">
        <v>2250</v>
      </c>
      <c r="C117" s="0" t="s">
        <v>2251</v>
      </c>
      <c r="D117" s="9" t="n">
        <v>279126.99</v>
      </c>
      <c r="E117" s="9" t="n">
        <v>56970.39</v>
      </c>
      <c r="F117" s="9" t="n">
        <v>21836.26</v>
      </c>
      <c r="G117" s="9" t="n">
        <v>-222156.6</v>
      </c>
      <c r="H117" s="10" t="n">
        <v>-0.795897953114459</v>
      </c>
      <c r="I117" s="9" t="n">
        <v>-35134.13</v>
      </c>
      <c r="J117" s="10" t="n">
        <v>-0.6167086095075</v>
      </c>
      <c r="K117" s="0" t="s">
        <v>19</v>
      </c>
      <c r="L117" s="9" t="n">
        <v>35134.13</v>
      </c>
      <c r="M117" s="9" t="n">
        <v>52407.024</v>
      </c>
      <c r="N117" s="9" t="n">
        <v>-4563.366</v>
      </c>
    </row>
    <row r="118" customFormat="false" ht="15" hidden="false" customHeight="false" outlineLevel="0" collapsed="false">
      <c r="A118" s="0" t="s">
        <v>14</v>
      </c>
      <c r="B118" s="0" t="s">
        <v>3854</v>
      </c>
      <c r="C118" s="0" t="s">
        <v>3855</v>
      </c>
      <c r="D118" s="9" t="n">
        <v>0</v>
      </c>
      <c r="E118" s="9" t="n">
        <v>39027.25</v>
      </c>
      <c r="F118" s="9" t="n">
        <v>21635.06</v>
      </c>
      <c r="G118" s="9" t="n">
        <v>39027.25</v>
      </c>
      <c r="H118" s="10"/>
      <c r="I118" s="9" t="n">
        <v>-17392.19</v>
      </c>
      <c r="J118" s="10" t="n">
        <v>-0.445642211531686</v>
      </c>
      <c r="K118" s="0" t="s">
        <v>19</v>
      </c>
      <c r="L118" s="9" t="n">
        <v>17392.19</v>
      </c>
      <c r="M118" s="9" t="n">
        <v>51924.144</v>
      </c>
      <c r="N118" s="9" t="n">
        <v>12896.894</v>
      </c>
    </row>
    <row r="119" customFormat="false" ht="15" hidden="false" customHeight="false" outlineLevel="0" collapsed="false">
      <c r="A119" s="0" t="s">
        <v>22</v>
      </c>
      <c r="B119" s="0" t="s">
        <v>3380</v>
      </c>
      <c r="C119" s="0" t="s">
        <v>3381</v>
      </c>
      <c r="D119" s="9" t="n">
        <v>7201.48</v>
      </c>
      <c r="E119" s="9" t="n">
        <v>1254.4</v>
      </c>
      <c r="F119" s="9" t="n">
        <v>21167.88</v>
      </c>
      <c r="G119" s="9" t="n">
        <v>-5947.08</v>
      </c>
      <c r="H119" s="10" t="n">
        <v>-0.825813582763543</v>
      </c>
      <c r="I119" s="9" t="n">
        <v>19913.48</v>
      </c>
      <c r="J119" s="10" t="n">
        <v>15.8749043367347</v>
      </c>
      <c r="K119" s="0" t="s">
        <v>23</v>
      </c>
      <c r="L119" s="9" t="n">
        <v>0</v>
      </c>
      <c r="M119" s="9" t="n">
        <v>50802.912</v>
      </c>
      <c r="N119" s="9" t="n">
        <v>49548.512</v>
      </c>
    </row>
    <row r="120" customFormat="false" ht="15" hidden="false" customHeight="false" outlineLevel="0" collapsed="false">
      <c r="A120" s="0" t="s">
        <v>24</v>
      </c>
      <c r="B120" s="0" t="s">
        <v>662</v>
      </c>
      <c r="C120" s="0" t="s">
        <v>663</v>
      </c>
      <c r="D120" s="9" t="n">
        <v>52175.48</v>
      </c>
      <c r="E120" s="9" t="n">
        <v>39711.57</v>
      </c>
      <c r="F120" s="9" t="n">
        <v>20939.79</v>
      </c>
      <c r="G120" s="9" t="n">
        <v>-12463.91</v>
      </c>
      <c r="H120" s="10" t="n">
        <v>-0.238884433837504</v>
      </c>
      <c r="I120" s="9" t="n">
        <v>-18771.78</v>
      </c>
      <c r="J120" s="10" t="n">
        <v>-0.472703043470706</v>
      </c>
      <c r="K120" s="0" t="s">
        <v>19</v>
      </c>
      <c r="L120" s="9" t="n">
        <v>18771.78</v>
      </c>
      <c r="M120" s="9" t="n">
        <v>50255.496</v>
      </c>
      <c r="N120" s="9" t="n">
        <v>10543.926</v>
      </c>
    </row>
    <row r="121" customFormat="false" ht="15" hidden="false" customHeight="false" outlineLevel="0" collapsed="false">
      <c r="A121" s="0" t="s">
        <v>14</v>
      </c>
      <c r="B121" s="0" t="s">
        <v>118</v>
      </c>
      <c r="C121" s="0" t="s">
        <v>119</v>
      </c>
      <c r="D121" s="9" t="n">
        <v>27849.51</v>
      </c>
      <c r="E121" s="9" t="n">
        <v>41739.16</v>
      </c>
      <c r="F121" s="9" t="n">
        <v>20910</v>
      </c>
      <c r="G121" s="9" t="n">
        <v>13889.65</v>
      </c>
      <c r="H121" s="10" t="n">
        <v>0.498739475129006</v>
      </c>
      <c r="I121" s="9" t="n">
        <v>-20829.16</v>
      </c>
      <c r="J121" s="10" t="n">
        <v>-0.499031604852613</v>
      </c>
      <c r="K121" s="0" t="s">
        <v>19</v>
      </c>
      <c r="L121" s="9" t="n">
        <v>20829.16</v>
      </c>
      <c r="M121" s="9" t="n">
        <v>50184</v>
      </c>
      <c r="N121" s="9" t="n">
        <v>8444.84</v>
      </c>
    </row>
    <row r="122" customFormat="false" ht="15" hidden="false" customHeight="false" outlineLevel="0" collapsed="false">
      <c r="A122" s="0" t="s">
        <v>14</v>
      </c>
      <c r="B122" s="0" t="s">
        <v>2147</v>
      </c>
      <c r="C122" s="0" t="s">
        <v>2148</v>
      </c>
      <c r="D122" s="9" t="n">
        <v>269972.1</v>
      </c>
      <c r="E122" s="9" t="n">
        <v>81416.43</v>
      </c>
      <c r="F122" s="9" t="n">
        <v>20477.93</v>
      </c>
      <c r="G122" s="9" t="n">
        <v>-188555.67</v>
      </c>
      <c r="H122" s="10" t="n">
        <v>-0.698426504072087</v>
      </c>
      <c r="I122" s="9" t="n">
        <v>-60938.5</v>
      </c>
      <c r="J122" s="10" t="n">
        <v>-0.748479146039688</v>
      </c>
      <c r="K122" s="0" t="s">
        <v>19</v>
      </c>
      <c r="L122" s="9" t="n">
        <v>60938.5</v>
      </c>
      <c r="M122" s="9" t="n">
        <v>49147.032</v>
      </c>
      <c r="N122" s="9" t="n">
        <v>-32269.398</v>
      </c>
    </row>
    <row r="123" customFormat="false" ht="15" hidden="false" customHeight="false" outlineLevel="0" collapsed="false">
      <c r="A123" s="0" t="s">
        <v>18</v>
      </c>
      <c r="B123" s="0" t="s">
        <v>4566</v>
      </c>
      <c r="C123" s="0" t="s">
        <v>4567</v>
      </c>
      <c r="D123" s="9" t="n">
        <v>0</v>
      </c>
      <c r="E123" s="9" t="n">
        <v>0</v>
      </c>
      <c r="F123" s="9" t="n">
        <v>20250.54</v>
      </c>
      <c r="G123" s="9" t="n">
        <v>0</v>
      </c>
      <c r="H123" s="10"/>
      <c r="I123" s="9" t="n">
        <v>20250.54</v>
      </c>
      <c r="J123" s="10"/>
      <c r="K123" s="0" t="s">
        <v>21</v>
      </c>
      <c r="L123" s="9" t="n">
        <v>0</v>
      </c>
      <c r="M123" s="9" t="n">
        <v>48601.296</v>
      </c>
      <c r="N123" s="9" t="n">
        <v>48601.296</v>
      </c>
    </row>
    <row r="124" customFormat="false" ht="15" hidden="false" customHeight="false" outlineLevel="0" collapsed="false">
      <c r="A124" s="0" t="s">
        <v>25</v>
      </c>
      <c r="B124" s="0" t="s">
        <v>1740</v>
      </c>
      <c r="C124" s="0" t="s">
        <v>1741</v>
      </c>
      <c r="D124" s="9" t="n">
        <v>13484.5</v>
      </c>
      <c r="E124" s="9" t="n">
        <v>34414.2</v>
      </c>
      <c r="F124" s="9" t="n">
        <v>19883.9</v>
      </c>
      <c r="G124" s="9" t="n">
        <v>20929.7</v>
      </c>
      <c r="H124" s="10" t="n">
        <v>1.55213022359005</v>
      </c>
      <c r="I124" s="9" t="n">
        <v>-14530.3</v>
      </c>
      <c r="J124" s="10" t="n">
        <v>-0.422218154134049</v>
      </c>
      <c r="K124" s="0" t="s">
        <v>19</v>
      </c>
      <c r="L124" s="9" t="n">
        <v>14530.3</v>
      </c>
      <c r="M124" s="9" t="n">
        <v>47721.36</v>
      </c>
      <c r="N124" s="9" t="n">
        <v>13307.16</v>
      </c>
    </row>
    <row r="125" customFormat="false" ht="15" hidden="false" customHeight="false" outlineLevel="0" collapsed="false">
      <c r="A125" s="0" t="s">
        <v>14</v>
      </c>
      <c r="B125" s="0" t="s">
        <v>4314</v>
      </c>
      <c r="C125" s="0" t="s">
        <v>4315</v>
      </c>
      <c r="D125" s="9" t="n">
        <v>0</v>
      </c>
      <c r="E125" s="9" t="n">
        <v>32363.12</v>
      </c>
      <c r="F125" s="9" t="n">
        <v>19642.94</v>
      </c>
      <c r="G125" s="9" t="n">
        <v>32363.12</v>
      </c>
      <c r="H125" s="10"/>
      <c r="I125" s="9" t="n">
        <v>-12720.18</v>
      </c>
      <c r="J125" s="10" t="n">
        <v>-0.393045540726605</v>
      </c>
      <c r="K125" s="0" t="s">
        <v>19</v>
      </c>
      <c r="L125" s="9" t="n">
        <v>12720.18</v>
      </c>
      <c r="M125" s="9" t="n">
        <v>47143.056</v>
      </c>
      <c r="N125" s="9" t="n">
        <v>14779.936</v>
      </c>
    </row>
    <row r="126" customFormat="false" ht="15" hidden="false" customHeight="false" outlineLevel="0" collapsed="false">
      <c r="A126" s="0" t="s">
        <v>14</v>
      </c>
      <c r="B126" s="0" t="s">
        <v>184</v>
      </c>
      <c r="C126" s="0" t="s">
        <v>185</v>
      </c>
      <c r="D126" s="9" t="n">
        <v>111262.69</v>
      </c>
      <c r="E126" s="9" t="n">
        <v>64718.7</v>
      </c>
      <c r="F126" s="9" t="n">
        <v>19529.65</v>
      </c>
      <c r="G126" s="9" t="n">
        <v>-46543.9900000002</v>
      </c>
      <c r="H126" s="10" t="n">
        <v>-0.418325226542699</v>
      </c>
      <c r="I126" s="9" t="n">
        <v>-45189.05</v>
      </c>
      <c r="J126" s="10" t="n">
        <v>-0.698237912689841</v>
      </c>
      <c r="K126" s="0" t="s">
        <v>19</v>
      </c>
      <c r="L126" s="9" t="n">
        <v>45189.05</v>
      </c>
      <c r="M126" s="9" t="n">
        <v>46871.16</v>
      </c>
      <c r="N126" s="9" t="n">
        <v>-17847.54</v>
      </c>
    </row>
    <row r="127" customFormat="false" ht="15" hidden="false" customHeight="false" outlineLevel="0" collapsed="false">
      <c r="A127" s="0" t="s">
        <v>16</v>
      </c>
      <c r="B127" s="0" t="s">
        <v>4435</v>
      </c>
      <c r="C127" s="0" t="s">
        <v>4436</v>
      </c>
      <c r="D127" s="9" t="n">
        <v>0</v>
      </c>
      <c r="E127" s="9" t="n">
        <v>10936</v>
      </c>
      <c r="F127" s="9" t="n">
        <v>19331.4</v>
      </c>
      <c r="G127" s="9" t="n">
        <v>10936</v>
      </c>
      <c r="H127" s="10"/>
      <c r="I127" s="9" t="n">
        <v>8395.4</v>
      </c>
      <c r="J127" s="10" t="n">
        <v>0.767684711046087</v>
      </c>
      <c r="K127" s="0" t="s">
        <v>23</v>
      </c>
      <c r="L127" s="9" t="n">
        <v>0</v>
      </c>
      <c r="M127" s="9" t="n">
        <v>46395.36</v>
      </c>
      <c r="N127" s="9" t="n">
        <v>35459.36</v>
      </c>
    </row>
    <row r="128" customFormat="false" ht="15" hidden="false" customHeight="false" outlineLevel="0" collapsed="false">
      <c r="A128" s="0" t="s">
        <v>20</v>
      </c>
      <c r="B128" s="0" t="s">
        <v>4371</v>
      </c>
      <c r="C128" s="0" t="s">
        <v>4372</v>
      </c>
      <c r="D128" s="9" t="n">
        <v>0</v>
      </c>
      <c r="E128" s="9" t="n">
        <v>78456.19</v>
      </c>
      <c r="F128" s="9" t="n">
        <v>19048.54</v>
      </c>
      <c r="G128" s="9" t="n">
        <v>78456.19</v>
      </c>
      <c r="H128" s="10"/>
      <c r="I128" s="9" t="n">
        <v>-59407.65</v>
      </c>
      <c r="J128" s="10" t="n">
        <v>-0.757207939870646</v>
      </c>
      <c r="K128" s="0" t="s">
        <v>19</v>
      </c>
      <c r="L128" s="9" t="n">
        <v>59407.65</v>
      </c>
      <c r="M128" s="9" t="n">
        <v>45716.496</v>
      </c>
      <c r="N128" s="9" t="n">
        <v>-32739.694</v>
      </c>
    </row>
    <row r="129" customFormat="false" ht="15" hidden="false" customHeight="false" outlineLevel="0" collapsed="false">
      <c r="A129" s="0" t="s">
        <v>20</v>
      </c>
      <c r="B129" s="0" t="s">
        <v>3659</v>
      </c>
      <c r="C129" s="0" t="s">
        <v>3660</v>
      </c>
      <c r="D129" s="9" t="n">
        <v>158988.54</v>
      </c>
      <c r="E129" s="9" t="n">
        <v>91457.06</v>
      </c>
      <c r="F129" s="9" t="n">
        <v>18827.12</v>
      </c>
      <c r="G129" s="9" t="n">
        <v>-67531.48</v>
      </c>
      <c r="H129" s="10" t="n">
        <v>-0.424756903862379</v>
      </c>
      <c r="I129" s="9" t="n">
        <v>-72629.94</v>
      </c>
      <c r="J129" s="10" t="n">
        <v>-0.7941425189045</v>
      </c>
      <c r="K129" s="0" t="s">
        <v>19</v>
      </c>
      <c r="L129" s="9" t="n">
        <v>72629.94</v>
      </c>
      <c r="M129" s="9" t="n">
        <v>45185.088</v>
      </c>
      <c r="N129" s="9" t="n">
        <v>-46271.972</v>
      </c>
    </row>
    <row r="130" customFormat="false" ht="15" hidden="false" customHeight="false" outlineLevel="0" collapsed="false">
      <c r="A130" s="0" t="s">
        <v>18</v>
      </c>
      <c r="B130" s="0" t="s">
        <v>2012</v>
      </c>
      <c r="C130" s="0" t="s">
        <v>2013</v>
      </c>
      <c r="D130" s="9" t="n">
        <v>69568.6</v>
      </c>
      <c r="E130" s="9" t="n">
        <v>13187.4</v>
      </c>
      <c r="F130" s="9" t="n">
        <v>18752.46</v>
      </c>
      <c r="G130" s="9" t="n">
        <v>-56381.2</v>
      </c>
      <c r="H130" s="10" t="n">
        <v>-0.810440342338354</v>
      </c>
      <c r="I130" s="9" t="n">
        <v>5565.06</v>
      </c>
      <c r="J130" s="10" t="n">
        <v>0.421998271076937</v>
      </c>
      <c r="K130" s="0" t="s">
        <v>23</v>
      </c>
      <c r="L130" s="9" t="n">
        <v>0</v>
      </c>
      <c r="M130" s="9" t="n">
        <v>45005.904</v>
      </c>
      <c r="N130" s="9" t="n">
        <v>31818.504</v>
      </c>
    </row>
    <row r="131" customFormat="false" ht="15" hidden="false" customHeight="false" outlineLevel="0" collapsed="false">
      <c r="A131" s="0" t="s">
        <v>26</v>
      </c>
      <c r="B131" s="0" t="s">
        <v>1406</v>
      </c>
      <c r="C131" s="0" t="s">
        <v>1407</v>
      </c>
      <c r="D131" s="9" t="n">
        <v>55127.53</v>
      </c>
      <c r="E131" s="9" t="n">
        <v>36750.45</v>
      </c>
      <c r="F131" s="9" t="n">
        <v>18751.03</v>
      </c>
      <c r="G131" s="9" t="n">
        <v>-18377.08</v>
      </c>
      <c r="H131" s="10" t="n">
        <v>-0.333355766166197</v>
      </c>
      <c r="I131" s="9" t="n">
        <v>-17999.42</v>
      </c>
      <c r="J131" s="10" t="n">
        <v>-0.489774138820069</v>
      </c>
      <c r="K131" s="0" t="s">
        <v>19</v>
      </c>
      <c r="L131" s="9" t="n">
        <v>17999.42</v>
      </c>
      <c r="M131" s="9" t="n">
        <v>45002.472</v>
      </c>
      <c r="N131" s="9" t="n">
        <v>8252.02200000001</v>
      </c>
    </row>
    <row r="132" customFormat="false" ht="15" hidden="false" customHeight="false" outlineLevel="0" collapsed="false">
      <c r="A132" s="0" t="s">
        <v>14</v>
      </c>
      <c r="B132" s="0" t="s">
        <v>303</v>
      </c>
      <c r="C132" s="0" t="s">
        <v>304</v>
      </c>
      <c r="D132" s="9" t="n">
        <v>706134.96</v>
      </c>
      <c r="E132" s="9" t="n">
        <v>29272.08</v>
      </c>
      <c r="F132" s="9" t="n">
        <v>18263.68</v>
      </c>
      <c r="G132" s="9" t="n">
        <v>-676862.88</v>
      </c>
      <c r="H132" s="10" t="n">
        <v>-0.958546054708862</v>
      </c>
      <c r="I132" s="9" t="n">
        <v>-11008.4</v>
      </c>
      <c r="J132" s="10" t="n">
        <v>-0.376071669659279</v>
      </c>
      <c r="K132" s="0" t="s">
        <v>19</v>
      </c>
      <c r="L132" s="9" t="n">
        <v>11008.4</v>
      </c>
      <c r="M132" s="9" t="n">
        <v>43832.832</v>
      </c>
      <c r="N132" s="9" t="n">
        <v>14560.752</v>
      </c>
    </row>
    <row r="133" customFormat="false" ht="15" hidden="false" customHeight="false" outlineLevel="0" collapsed="false">
      <c r="A133" s="0" t="s">
        <v>22</v>
      </c>
      <c r="B133" s="0" t="s">
        <v>4396</v>
      </c>
      <c r="C133" s="0" t="s">
        <v>4397</v>
      </c>
      <c r="D133" s="9" t="n">
        <v>0</v>
      </c>
      <c r="E133" s="9" t="n">
        <v>19049.27</v>
      </c>
      <c r="F133" s="9" t="n">
        <v>18160.4</v>
      </c>
      <c r="G133" s="9" t="n">
        <v>19049.27</v>
      </c>
      <c r="H133" s="10"/>
      <c r="I133" s="9" t="n">
        <v>-888.869999999999</v>
      </c>
      <c r="J133" s="10" t="n">
        <v>-0.0466616306031674</v>
      </c>
      <c r="K133" s="0" t="s">
        <v>19</v>
      </c>
      <c r="L133" s="9" t="n">
        <v>888.869999999999</v>
      </c>
      <c r="M133" s="9" t="n">
        <v>43584.96</v>
      </c>
      <c r="N133" s="9" t="n">
        <v>24535.69</v>
      </c>
    </row>
    <row r="134" customFormat="false" ht="15" hidden="false" customHeight="false" outlineLevel="0" collapsed="false">
      <c r="A134" s="0" t="s">
        <v>25</v>
      </c>
      <c r="B134" s="0" t="s">
        <v>4723</v>
      </c>
      <c r="C134" s="0" t="s">
        <v>4724</v>
      </c>
      <c r="D134" s="9" t="n">
        <v>0</v>
      </c>
      <c r="E134" s="9" t="n">
        <v>0</v>
      </c>
      <c r="F134" s="9" t="n">
        <v>17747.13</v>
      </c>
      <c r="G134" s="9" t="n">
        <v>0</v>
      </c>
      <c r="H134" s="10"/>
      <c r="I134" s="9" t="n">
        <v>17747.13</v>
      </c>
      <c r="J134" s="10"/>
      <c r="K134" s="0" t="s">
        <v>21</v>
      </c>
      <c r="L134" s="9" t="n">
        <v>0</v>
      </c>
      <c r="M134" s="9" t="n">
        <v>42593.112</v>
      </c>
      <c r="N134" s="9" t="n">
        <v>42593.112</v>
      </c>
    </row>
    <row r="135" customFormat="false" ht="15" hidden="false" customHeight="false" outlineLevel="0" collapsed="false">
      <c r="A135" s="0" t="s">
        <v>27</v>
      </c>
      <c r="B135" s="0" t="s">
        <v>4660</v>
      </c>
      <c r="C135" s="0" t="s">
        <v>4661</v>
      </c>
      <c r="D135" s="9" t="n">
        <v>0</v>
      </c>
      <c r="E135" s="9" t="n">
        <v>0</v>
      </c>
      <c r="F135" s="9" t="n">
        <v>17678.05</v>
      </c>
      <c r="G135" s="9" t="n">
        <v>0</v>
      </c>
      <c r="H135" s="10"/>
      <c r="I135" s="9" t="n">
        <v>17678.05</v>
      </c>
      <c r="J135" s="10"/>
      <c r="K135" s="0" t="s">
        <v>21</v>
      </c>
      <c r="L135" s="9" t="n">
        <v>0</v>
      </c>
      <c r="M135" s="9" t="n">
        <v>42427.32</v>
      </c>
      <c r="N135" s="9" t="n">
        <v>42427.32</v>
      </c>
    </row>
    <row r="136" customFormat="false" ht="15" hidden="false" customHeight="false" outlineLevel="0" collapsed="false">
      <c r="A136" s="0" t="s">
        <v>24</v>
      </c>
      <c r="B136" s="0" t="s">
        <v>3267</v>
      </c>
      <c r="C136" s="0" t="s">
        <v>3268</v>
      </c>
      <c r="D136" s="9" t="n">
        <v>4221</v>
      </c>
      <c r="E136" s="9" t="n">
        <v>29417.07</v>
      </c>
      <c r="F136" s="9" t="n">
        <v>17461.21</v>
      </c>
      <c r="G136" s="9" t="n">
        <v>25196.07</v>
      </c>
      <c r="H136" s="10" t="n">
        <v>5.96921819474058</v>
      </c>
      <c r="I136" s="9" t="n">
        <v>-11955.86</v>
      </c>
      <c r="J136" s="10" t="n">
        <v>-0.406425928890947</v>
      </c>
      <c r="K136" s="0" t="s">
        <v>19</v>
      </c>
      <c r="L136" s="9" t="n">
        <v>11955.86</v>
      </c>
      <c r="M136" s="9" t="n">
        <v>41906.904</v>
      </c>
      <c r="N136" s="9" t="n">
        <v>12489.834</v>
      </c>
    </row>
    <row r="137" customFormat="false" ht="15" hidden="false" customHeight="false" outlineLevel="0" collapsed="false">
      <c r="A137" s="0" t="s">
        <v>18</v>
      </c>
      <c r="B137" s="0" t="s">
        <v>4354</v>
      </c>
      <c r="C137" s="0" t="s">
        <v>4355</v>
      </c>
      <c r="D137" s="9" t="n">
        <v>0</v>
      </c>
      <c r="E137" s="9" t="n">
        <v>42789.78</v>
      </c>
      <c r="F137" s="9" t="n">
        <v>17379.45</v>
      </c>
      <c r="G137" s="9" t="n">
        <v>42789.78</v>
      </c>
      <c r="H137" s="10"/>
      <c r="I137" s="9" t="n">
        <v>-25410.33</v>
      </c>
      <c r="J137" s="10" t="n">
        <v>-0.5938410994401</v>
      </c>
      <c r="K137" s="0" t="s">
        <v>19</v>
      </c>
      <c r="L137" s="9" t="n">
        <v>25410.33</v>
      </c>
      <c r="M137" s="9" t="n">
        <v>41710.68</v>
      </c>
      <c r="N137" s="9" t="n">
        <v>-1079.09999999997</v>
      </c>
    </row>
    <row r="138" customFormat="false" ht="15" hidden="false" customHeight="false" outlineLevel="0" collapsed="false">
      <c r="A138" s="0" t="s">
        <v>16</v>
      </c>
      <c r="B138" s="0" t="s">
        <v>4536</v>
      </c>
      <c r="C138" s="0" t="s">
        <v>4537</v>
      </c>
      <c r="D138" s="9" t="n">
        <v>0</v>
      </c>
      <c r="E138" s="9" t="n">
        <v>0</v>
      </c>
      <c r="F138" s="9" t="n">
        <v>17345.7</v>
      </c>
      <c r="G138" s="9" t="n">
        <v>0</v>
      </c>
      <c r="H138" s="10"/>
      <c r="I138" s="9" t="n">
        <v>17345.7</v>
      </c>
      <c r="J138" s="10"/>
      <c r="K138" s="0" t="s">
        <v>21</v>
      </c>
      <c r="L138" s="9" t="n">
        <v>0</v>
      </c>
      <c r="M138" s="9" t="n">
        <v>41629.68</v>
      </c>
      <c r="N138" s="9" t="n">
        <v>41629.68</v>
      </c>
    </row>
    <row r="139" customFormat="false" ht="15" hidden="false" customHeight="false" outlineLevel="0" collapsed="false">
      <c r="A139" s="0" t="s">
        <v>16</v>
      </c>
      <c r="B139" s="0" t="s">
        <v>4332</v>
      </c>
      <c r="C139" s="0" t="s">
        <v>4333</v>
      </c>
      <c r="D139" s="9" t="n">
        <v>0</v>
      </c>
      <c r="E139" s="9" t="n">
        <v>22456.07</v>
      </c>
      <c r="F139" s="9" t="n">
        <v>16904.52</v>
      </c>
      <c r="G139" s="9" t="n">
        <v>22456.07</v>
      </c>
      <c r="H139" s="10"/>
      <c r="I139" s="9" t="n">
        <v>-5551.55</v>
      </c>
      <c r="J139" s="10" t="n">
        <v>-0.247218235425878</v>
      </c>
      <c r="K139" s="0" t="s">
        <v>19</v>
      </c>
      <c r="L139" s="9" t="n">
        <v>5551.55</v>
      </c>
      <c r="M139" s="9" t="n">
        <v>40570.848</v>
      </c>
      <c r="N139" s="9" t="n">
        <v>18114.778</v>
      </c>
    </row>
    <row r="140" customFormat="false" ht="15" hidden="false" customHeight="false" outlineLevel="0" collapsed="false">
      <c r="A140" s="0" t="s">
        <v>14</v>
      </c>
      <c r="B140" s="0" t="s">
        <v>4727</v>
      </c>
      <c r="C140" s="0" t="s">
        <v>4728</v>
      </c>
      <c r="D140" s="9" t="n">
        <v>0</v>
      </c>
      <c r="E140" s="9" t="n">
        <v>0</v>
      </c>
      <c r="F140" s="9" t="n">
        <v>16746.62</v>
      </c>
      <c r="G140" s="9" t="n">
        <v>0</v>
      </c>
      <c r="H140" s="10"/>
      <c r="I140" s="9" t="n">
        <v>16746.62</v>
      </c>
      <c r="J140" s="10"/>
      <c r="K140" s="0" t="s">
        <v>21</v>
      </c>
      <c r="L140" s="9" t="n">
        <v>0</v>
      </c>
      <c r="M140" s="9" t="n">
        <v>40191.888</v>
      </c>
      <c r="N140" s="9" t="n">
        <v>40191.888</v>
      </c>
    </row>
    <row r="141" customFormat="false" ht="15" hidden="false" customHeight="false" outlineLevel="0" collapsed="false">
      <c r="A141" s="0" t="s">
        <v>18</v>
      </c>
      <c r="B141" s="0" t="s">
        <v>4012</v>
      </c>
      <c r="C141" s="0" t="s">
        <v>4013</v>
      </c>
      <c r="D141" s="9" t="n">
        <v>0</v>
      </c>
      <c r="E141" s="9" t="n">
        <v>125614.7</v>
      </c>
      <c r="F141" s="9" t="n">
        <v>16488.8</v>
      </c>
      <c r="G141" s="9" t="n">
        <v>125614.7</v>
      </c>
      <c r="H141" s="10"/>
      <c r="I141" s="9" t="n">
        <v>-109125.9</v>
      </c>
      <c r="J141" s="10" t="n">
        <v>-0.868735108231759</v>
      </c>
      <c r="K141" s="0" t="s">
        <v>19</v>
      </c>
      <c r="L141" s="9" t="n">
        <v>109125.9</v>
      </c>
      <c r="M141" s="9" t="n">
        <v>39573.12</v>
      </c>
      <c r="N141" s="9" t="n">
        <v>-86041.58</v>
      </c>
    </row>
    <row r="142" customFormat="false" ht="15" hidden="false" customHeight="false" outlineLevel="0" collapsed="false">
      <c r="A142" s="0" t="s">
        <v>22</v>
      </c>
      <c r="B142" s="0" t="s">
        <v>3139</v>
      </c>
      <c r="C142" s="0" t="s">
        <v>3140</v>
      </c>
      <c r="D142" s="9" t="n">
        <v>137829.52</v>
      </c>
      <c r="E142" s="9" t="n">
        <v>69690</v>
      </c>
      <c r="F142" s="9" t="n">
        <v>16345.85</v>
      </c>
      <c r="G142" s="9" t="n">
        <v>-68139.52</v>
      </c>
      <c r="H142" s="10" t="n">
        <v>-0.494375370385096</v>
      </c>
      <c r="I142" s="9" t="n">
        <v>-53344.15</v>
      </c>
      <c r="J142" s="10" t="n">
        <v>-0.765449131869709</v>
      </c>
      <c r="K142" s="0" t="s">
        <v>19</v>
      </c>
      <c r="L142" s="9" t="n">
        <v>53344.15</v>
      </c>
      <c r="M142" s="9" t="n">
        <v>39230.04</v>
      </c>
      <c r="N142" s="9" t="n">
        <v>-30459.96</v>
      </c>
    </row>
    <row r="143" customFormat="false" ht="15" hidden="false" customHeight="false" outlineLevel="0" collapsed="false">
      <c r="A143" s="0" t="s">
        <v>4479</v>
      </c>
      <c r="B143" s="0" t="s">
        <v>4482</v>
      </c>
      <c r="C143" s="0" t="s">
        <v>4483</v>
      </c>
      <c r="D143" s="9" t="n">
        <v>0</v>
      </c>
      <c r="E143" s="9" t="n">
        <v>10010.2</v>
      </c>
      <c r="F143" s="9" t="n">
        <v>16236.4</v>
      </c>
      <c r="G143" s="9" t="n">
        <v>10010.2</v>
      </c>
      <c r="H143" s="10"/>
      <c r="I143" s="9" t="n">
        <v>6226.2</v>
      </c>
      <c r="J143" s="10" t="n">
        <v>0.621985574713792</v>
      </c>
      <c r="K143" s="0" t="s">
        <v>23</v>
      </c>
      <c r="L143" s="9" t="n">
        <v>0</v>
      </c>
      <c r="M143" s="9" t="n">
        <v>38967.36</v>
      </c>
      <c r="N143" s="9" t="n">
        <v>28957.16</v>
      </c>
    </row>
    <row r="144" customFormat="false" ht="15" hidden="false" customHeight="false" outlineLevel="0" collapsed="false">
      <c r="A144" s="0" t="s">
        <v>26</v>
      </c>
      <c r="B144" s="0" t="s">
        <v>1384</v>
      </c>
      <c r="C144" s="0" t="s">
        <v>1385</v>
      </c>
      <c r="D144" s="9" t="n">
        <v>48912.56</v>
      </c>
      <c r="E144" s="9" t="n">
        <v>30008.54</v>
      </c>
      <c r="F144" s="9" t="n">
        <v>16045.05</v>
      </c>
      <c r="G144" s="9" t="n">
        <v>-18904.02</v>
      </c>
      <c r="H144" s="10" t="n">
        <v>-0.38648600686613</v>
      </c>
      <c r="I144" s="9" t="n">
        <v>-13963.49</v>
      </c>
      <c r="J144" s="10" t="n">
        <v>-0.465317206368587</v>
      </c>
      <c r="K144" s="0" t="s">
        <v>19</v>
      </c>
      <c r="L144" s="9" t="n">
        <v>13963.49</v>
      </c>
      <c r="M144" s="9" t="n">
        <v>38508.12</v>
      </c>
      <c r="N144" s="9" t="n">
        <v>8499.58</v>
      </c>
    </row>
    <row r="145" customFormat="false" ht="15" hidden="false" customHeight="false" outlineLevel="0" collapsed="false">
      <c r="A145" s="0" t="s">
        <v>14</v>
      </c>
      <c r="B145" s="0" t="s">
        <v>3712</v>
      </c>
      <c r="C145" s="0" t="s">
        <v>3713</v>
      </c>
      <c r="D145" s="9" t="n">
        <v>42699.42</v>
      </c>
      <c r="E145" s="9" t="n">
        <v>254313.76</v>
      </c>
      <c r="F145" s="9" t="n">
        <v>15997.5</v>
      </c>
      <c r="G145" s="9" t="n">
        <v>211614.34</v>
      </c>
      <c r="H145" s="10" t="n">
        <v>4.95590666102725</v>
      </c>
      <c r="I145" s="9" t="n">
        <v>-238316.26</v>
      </c>
      <c r="J145" s="10" t="n">
        <v>-0.937095421026373</v>
      </c>
      <c r="K145" s="0" t="s">
        <v>19</v>
      </c>
      <c r="L145" s="9" t="n">
        <v>238316.26</v>
      </c>
      <c r="M145" s="9" t="n">
        <v>38394</v>
      </c>
      <c r="N145" s="9" t="n">
        <v>-215919.76</v>
      </c>
    </row>
    <row r="146" customFormat="false" ht="15" hidden="false" customHeight="false" outlineLevel="0" collapsed="false">
      <c r="A146" s="0" t="s">
        <v>1739</v>
      </c>
      <c r="B146" s="0" t="s">
        <v>3115</v>
      </c>
      <c r="C146" s="0" t="s">
        <v>3116</v>
      </c>
      <c r="D146" s="9" t="n">
        <v>169931.02</v>
      </c>
      <c r="E146" s="9" t="n">
        <v>54210.97</v>
      </c>
      <c r="F146" s="9" t="n">
        <v>15889.65</v>
      </c>
      <c r="G146" s="9" t="n">
        <v>-115720.05</v>
      </c>
      <c r="H146" s="10" t="n">
        <v>-0.680982495132437</v>
      </c>
      <c r="I146" s="9" t="n">
        <v>-38321.32</v>
      </c>
      <c r="J146" s="10" t="n">
        <v>-0.706892350385909</v>
      </c>
      <c r="K146" s="0" t="s">
        <v>19</v>
      </c>
      <c r="L146" s="9" t="n">
        <v>38321.32</v>
      </c>
      <c r="M146" s="9" t="n">
        <v>38135.16</v>
      </c>
      <c r="N146" s="9" t="n">
        <v>-16075.81</v>
      </c>
    </row>
    <row r="147" customFormat="false" ht="15" hidden="false" customHeight="false" outlineLevel="0" collapsed="false">
      <c r="A147" s="0" t="s">
        <v>18</v>
      </c>
      <c r="B147" s="0" t="s">
        <v>4707</v>
      </c>
      <c r="C147" s="0" t="s">
        <v>4708</v>
      </c>
      <c r="D147" s="9" t="n">
        <v>0</v>
      </c>
      <c r="E147" s="9" t="n">
        <v>0</v>
      </c>
      <c r="F147" s="9" t="n">
        <v>15842.7</v>
      </c>
      <c r="G147" s="9" t="n">
        <v>0</v>
      </c>
      <c r="H147" s="10"/>
      <c r="I147" s="9" t="n">
        <v>15842.7</v>
      </c>
      <c r="J147" s="10"/>
      <c r="K147" s="0" t="s">
        <v>21</v>
      </c>
      <c r="L147" s="9" t="n">
        <v>0</v>
      </c>
      <c r="M147" s="9" t="n">
        <v>38022.48</v>
      </c>
      <c r="N147" s="9" t="n">
        <v>38022.48</v>
      </c>
    </row>
    <row r="148" customFormat="false" ht="15" hidden="false" customHeight="false" outlineLevel="0" collapsed="false">
      <c r="A148" s="0" t="s">
        <v>20</v>
      </c>
      <c r="B148" s="0" t="s">
        <v>4288</v>
      </c>
      <c r="C148" s="0" t="s">
        <v>4289</v>
      </c>
      <c r="D148" s="9" t="n">
        <v>0</v>
      </c>
      <c r="E148" s="9" t="n">
        <v>35471.57</v>
      </c>
      <c r="F148" s="9" t="n">
        <v>15066.44</v>
      </c>
      <c r="G148" s="9" t="n">
        <v>35471.57</v>
      </c>
      <c r="H148" s="10"/>
      <c r="I148" s="9" t="n">
        <v>-20405.13</v>
      </c>
      <c r="J148" s="10" t="n">
        <v>-0.575253082961933</v>
      </c>
      <c r="K148" s="0" t="s">
        <v>19</v>
      </c>
      <c r="L148" s="9" t="n">
        <v>20405.13</v>
      </c>
      <c r="M148" s="9" t="n">
        <v>36159.456</v>
      </c>
      <c r="N148" s="9" t="n">
        <v>687.885999999999</v>
      </c>
    </row>
    <row r="149" customFormat="false" ht="15" hidden="false" customHeight="false" outlineLevel="0" collapsed="false">
      <c r="A149" s="0" t="s">
        <v>22</v>
      </c>
      <c r="B149" s="0" t="s">
        <v>3408</v>
      </c>
      <c r="C149" s="0" t="s">
        <v>3409</v>
      </c>
      <c r="D149" s="9" t="n">
        <v>90087.87</v>
      </c>
      <c r="E149" s="9" t="n">
        <v>64380.55</v>
      </c>
      <c r="F149" s="9" t="n">
        <v>15029.19</v>
      </c>
      <c r="G149" s="9" t="n">
        <v>-25707.32</v>
      </c>
      <c r="H149" s="10" t="n">
        <v>-0.285358284084195</v>
      </c>
      <c r="I149" s="9" t="n">
        <v>-49351.36</v>
      </c>
      <c r="J149" s="10" t="n">
        <v>-0.766556980330239</v>
      </c>
      <c r="K149" s="0" t="s">
        <v>19</v>
      </c>
      <c r="L149" s="9" t="n">
        <v>49351.36</v>
      </c>
      <c r="M149" s="9" t="n">
        <v>36070.056</v>
      </c>
      <c r="N149" s="9" t="n">
        <v>-28310.494</v>
      </c>
    </row>
    <row r="150" customFormat="false" ht="15" hidden="false" customHeight="false" outlineLevel="0" collapsed="false">
      <c r="A150" s="0" t="s">
        <v>16</v>
      </c>
      <c r="B150" s="0" t="s">
        <v>4538</v>
      </c>
      <c r="C150" s="0" t="s">
        <v>4539</v>
      </c>
      <c r="D150" s="9" t="n">
        <v>0</v>
      </c>
      <c r="E150" s="9" t="n">
        <v>0</v>
      </c>
      <c r="F150" s="9" t="n">
        <v>14965.2</v>
      </c>
      <c r="G150" s="9" t="n">
        <v>0</v>
      </c>
      <c r="H150" s="10"/>
      <c r="I150" s="9" t="n">
        <v>14965.2</v>
      </c>
      <c r="J150" s="10"/>
      <c r="K150" s="0" t="s">
        <v>21</v>
      </c>
      <c r="L150" s="9" t="n">
        <v>0</v>
      </c>
      <c r="M150" s="9" t="n">
        <v>35916.48</v>
      </c>
      <c r="N150" s="9" t="n">
        <v>35916.48</v>
      </c>
    </row>
    <row r="151" customFormat="false" ht="15" hidden="false" customHeight="false" outlineLevel="0" collapsed="false">
      <c r="A151" s="0" t="s">
        <v>14</v>
      </c>
      <c r="B151" s="0" t="s">
        <v>280</v>
      </c>
      <c r="C151" s="0" t="s">
        <v>281</v>
      </c>
      <c r="D151" s="9" t="n">
        <v>238125.15</v>
      </c>
      <c r="E151" s="9" t="n">
        <v>213909.47</v>
      </c>
      <c r="F151" s="9" t="n">
        <v>14952.01</v>
      </c>
      <c r="G151" s="9" t="n">
        <v>-24215.68</v>
      </c>
      <c r="H151" s="10" t="n">
        <v>-0.101693080298322</v>
      </c>
      <c r="I151" s="9" t="n">
        <v>-198957.46</v>
      </c>
      <c r="J151" s="10" t="n">
        <v>-0.93010122459749</v>
      </c>
      <c r="K151" s="0" t="s">
        <v>19</v>
      </c>
      <c r="L151" s="9" t="n">
        <v>198957.46</v>
      </c>
      <c r="M151" s="9" t="n">
        <v>35884.824</v>
      </c>
      <c r="N151" s="9" t="n">
        <v>-178024.646</v>
      </c>
    </row>
    <row r="152" customFormat="false" ht="15" hidden="false" customHeight="false" outlineLevel="0" collapsed="false">
      <c r="A152" s="0" t="s">
        <v>20</v>
      </c>
      <c r="B152" s="0" t="s">
        <v>979</v>
      </c>
      <c r="C152" s="0" t="s">
        <v>980</v>
      </c>
      <c r="D152" s="9" t="n">
        <v>54890.32</v>
      </c>
      <c r="E152" s="9" t="n">
        <v>44096.62</v>
      </c>
      <c r="F152" s="9" t="n">
        <v>14933.74</v>
      </c>
      <c r="G152" s="9" t="n">
        <v>-10793.7</v>
      </c>
      <c r="H152" s="10" t="n">
        <v>-0.196641229273213</v>
      </c>
      <c r="I152" s="9" t="n">
        <v>-29162.88</v>
      </c>
      <c r="J152" s="10" t="n">
        <v>-0.661340483692401</v>
      </c>
      <c r="K152" s="0" t="s">
        <v>19</v>
      </c>
      <c r="L152" s="9" t="n">
        <v>29162.88</v>
      </c>
      <c r="M152" s="9" t="n">
        <v>35840.976</v>
      </c>
      <c r="N152" s="9" t="n">
        <v>-8255.64400000001</v>
      </c>
    </row>
    <row r="153" customFormat="false" ht="15" hidden="false" customHeight="false" outlineLevel="0" collapsed="false">
      <c r="A153" s="0" t="s">
        <v>25</v>
      </c>
      <c r="B153" s="0" t="s">
        <v>4572</v>
      </c>
      <c r="C153" s="0" t="s">
        <v>4573</v>
      </c>
      <c r="D153" s="9" t="n">
        <v>0</v>
      </c>
      <c r="E153" s="9" t="n">
        <v>0</v>
      </c>
      <c r="F153" s="9" t="n">
        <v>14845.52</v>
      </c>
      <c r="G153" s="9" t="n">
        <v>0</v>
      </c>
      <c r="H153" s="10"/>
      <c r="I153" s="9" t="n">
        <v>14845.52</v>
      </c>
      <c r="J153" s="10"/>
      <c r="K153" s="0" t="s">
        <v>21</v>
      </c>
      <c r="L153" s="9" t="n">
        <v>0</v>
      </c>
      <c r="M153" s="9" t="n">
        <v>35629.248</v>
      </c>
      <c r="N153" s="9" t="n">
        <v>35629.248</v>
      </c>
    </row>
    <row r="154" customFormat="false" ht="15" hidden="false" customHeight="false" outlineLevel="0" collapsed="false">
      <c r="A154" s="0" t="s">
        <v>20</v>
      </c>
      <c r="B154" s="0" t="s">
        <v>3755</v>
      </c>
      <c r="C154" s="0" t="s">
        <v>3756</v>
      </c>
      <c r="D154" s="9" t="n">
        <v>1845.12</v>
      </c>
      <c r="E154" s="9" t="n">
        <v>0</v>
      </c>
      <c r="F154" s="9" t="n">
        <v>14812.3</v>
      </c>
      <c r="G154" s="9" t="n">
        <v>-1845.12</v>
      </c>
      <c r="H154" s="10" t="n">
        <v>-1</v>
      </c>
      <c r="I154" s="9" t="n">
        <v>14812.3</v>
      </c>
      <c r="J154" s="10"/>
      <c r="K154" s="0" t="s">
        <v>21</v>
      </c>
      <c r="L154" s="9" t="n">
        <v>0</v>
      </c>
      <c r="M154" s="9" t="n">
        <v>35549.52</v>
      </c>
      <c r="N154" s="9" t="n">
        <v>35549.52</v>
      </c>
    </row>
    <row r="155" customFormat="false" ht="15" hidden="false" customHeight="false" outlineLevel="0" collapsed="false">
      <c r="A155" s="0" t="s">
        <v>18</v>
      </c>
      <c r="B155" s="0" t="s">
        <v>2910</v>
      </c>
      <c r="C155" s="0" t="s">
        <v>2911</v>
      </c>
      <c r="D155" s="9" t="n">
        <v>119804</v>
      </c>
      <c r="E155" s="9" t="n">
        <v>138622</v>
      </c>
      <c r="F155" s="9" t="n">
        <v>14798.56</v>
      </c>
      <c r="G155" s="9" t="n">
        <v>18818</v>
      </c>
      <c r="H155" s="10" t="n">
        <v>0.157073219592</v>
      </c>
      <c r="I155" s="9" t="n">
        <v>-123823.44</v>
      </c>
      <c r="J155" s="10" t="n">
        <v>-0.893245228030183</v>
      </c>
      <c r="K155" s="0" t="s">
        <v>19</v>
      </c>
      <c r="L155" s="9" t="n">
        <v>123823.44</v>
      </c>
      <c r="M155" s="9" t="n">
        <v>35516.544</v>
      </c>
      <c r="N155" s="9" t="n">
        <v>-103105.456</v>
      </c>
    </row>
    <row r="156" customFormat="false" ht="15" hidden="false" customHeight="false" outlineLevel="0" collapsed="false">
      <c r="A156" s="0" t="s">
        <v>24</v>
      </c>
      <c r="B156" s="0" t="s">
        <v>4670</v>
      </c>
      <c r="C156" s="0" t="s">
        <v>4671</v>
      </c>
      <c r="D156" s="9" t="n">
        <v>0</v>
      </c>
      <c r="E156" s="9" t="n">
        <v>0</v>
      </c>
      <c r="F156" s="9" t="n">
        <v>14716.6</v>
      </c>
      <c r="G156" s="9" t="n">
        <v>0</v>
      </c>
      <c r="H156" s="10"/>
      <c r="I156" s="9" t="n">
        <v>14716.6</v>
      </c>
      <c r="J156" s="10"/>
      <c r="K156" s="0" t="s">
        <v>21</v>
      </c>
      <c r="L156" s="9" t="n">
        <v>0</v>
      </c>
      <c r="M156" s="9" t="n">
        <v>35319.84</v>
      </c>
      <c r="N156" s="9" t="n">
        <v>35319.84</v>
      </c>
    </row>
    <row r="157" customFormat="false" ht="15" hidden="false" customHeight="false" outlineLevel="0" collapsed="false">
      <c r="A157" s="0" t="s">
        <v>24</v>
      </c>
      <c r="B157" s="0" t="s">
        <v>1225</v>
      </c>
      <c r="C157" s="0" t="s">
        <v>1226</v>
      </c>
      <c r="D157" s="9" t="n">
        <v>22666.74</v>
      </c>
      <c r="E157" s="9" t="n">
        <v>22084.68</v>
      </c>
      <c r="F157" s="9" t="n">
        <v>14413.68</v>
      </c>
      <c r="G157" s="9" t="n">
        <v>-582.060000000005</v>
      </c>
      <c r="H157" s="10" t="n">
        <v>-0.0256790345678296</v>
      </c>
      <c r="I157" s="9" t="n">
        <v>-7671</v>
      </c>
      <c r="J157" s="10" t="n">
        <v>-0.347344856253294</v>
      </c>
      <c r="K157" s="0" t="s">
        <v>19</v>
      </c>
      <c r="L157" s="9" t="n">
        <v>7671</v>
      </c>
      <c r="M157" s="9" t="n">
        <v>34592.832</v>
      </c>
      <c r="N157" s="9" t="n">
        <v>12508.152</v>
      </c>
    </row>
    <row r="158" customFormat="false" ht="15" hidden="false" customHeight="false" outlineLevel="0" collapsed="false">
      <c r="A158" s="0" t="s">
        <v>27</v>
      </c>
      <c r="B158" s="0" t="s">
        <v>4717</v>
      </c>
      <c r="C158" s="0" t="s">
        <v>4718</v>
      </c>
      <c r="D158" s="9" t="n">
        <v>0</v>
      </c>
      <c r="E158" s="9" t="n">
        <v>0</v>
      </c>
      <c r="F158" s="9" t="n">
        <v>14406.96</v>
      </c>
      <c r="G158" s="9" t="n">
        <v>0</v>
      </c>
      <c r="H158" s="10"/>
      <c r="I158" s="9" t="n">
        <v>14406.96</v>
      </c>
      <c r="J158" s="10"/>
      <c r="K158" s="0" t="s">
        <v>21</v>
      </c>
      <c r="L158" s="9" t="n">
        <v>0</v>
      </c>
      <c r="M158" s="9" t="n">
        <v>34576.704</v>
      </c>
      <c r="N158" s="9" t="n">
        <v>34576.704</v>
      </c>
    </row>
    <row r="159" customFormat="false" ht="15" hidden="false" customHeight="false" outlineLevel="0" collapsed="false">
      <c r="A159" s="0" t="s">
        <v>22</v>
      </c>
      <c r="B159" s="0" t="s">
        <v>2129</v>
      </c>
      <c r="C159" s="0" t="s">
        <v>2130</v>
      </c>
      <c r="D159" s="9" t="n">
        <v>30777.17</v>
      </c>
      <c r="E159" s="9" t="n">
        <v>6017.08</v>
      </c>
      <c r="F159" s="9" t="n">
        <v>14303.79</v>
      </c>
      <c r="G159" s="9" t="n">
        <v>-24760.09</v>
      </c>
      <c r="H159" s="10" t="n">
        <v>-0.804495345088583</v>
      </c>
      <c r="I159" s="9" t="n">
        <v>8286.71</v>
      </c>
      <c r="J159" s="10" t="n">
        <v>1.37719790994968</v>
      </c>
      <c r="K159" s="0" t="s">
        <v>23</v>
      </c>
      <c r="L159" s="9" t="n">
        <v>0</v>
      </c>
      <c r="M159" s="9" t="n">
        <v>34329.096</v>
      </c>
      <c r="N159" s="9" t="n">
        <v>28312.016</v>
      </c>
    </row>
    <row r="160" customFormat="false" ht="15" hidden="false" customHeight="false" outlineLevel="0" collapsed="false">
      <c r="A160" s="0" t="s">
        <v>24</v>
      </c>
      <c r="B160" s="0" t="s">
        <v>458</v>
      </c>
      <c r="C160" s="0" t="s">
        <v>459</v>
      </c>
      <c r="D160" s="9" t="n">
        <v>49672.93</v>
      </c>
      <c r="E160" s="9" t="n">
        <v>33611.99</v>
      </c>
      <c r="F160" s="9" t="n">
        <v>14089.2</v>
      </c>
      <c r="G160" s="9" t="n">
        <v>-16060.94</v>
      </c>
      <c r="H160" s="10" t="n">
        <v>-0.323333856086202</v>
      </c>
      <c r="I160" s="9" t="n">
        <v>-19522.79</v>
      </c>
      <c r="J160" s="10" t="n">
        <v>-0.580828150906864</v>
      </c>
      <c r="K160" s="0" t="s">
        <v>19</v>
      </c>
      <c r="L160" s="9" t="n">
        <v>19522.79</v>
      </c>
      <c r="M160" s="9" t="n">
        <v>33814.08</v>
      </c>
      <c r="N160" s="9" t="n">
        <v>202.089999999989</v>
      </c>
    </row>
    <row r="161" customFormat="false" ht="15" hidden="false" customHeight="false" outlineLevel="0" collapsed="false">
      <c r="A161" s="0" t="s">
        <v>16</v>
      </c>
      <c r="B161" s="0" t="s">
        <v>4594</v>
      </c>
      <c r="C161" s="0" t="s">
        <v>4595</v>
      </c>
      <c r="D161" s="9" t="n">
        <v>0</v>
      </c>
      <c r="E161" s="9" t="n">
        <v>0</v>
      </c>
      <c r="F161" s="9" t="n">
        <v>13988.4</v>
      </c>
      <c r="G161" s="9" t="n">
        <v>0</v>
      </c>
      <c r="H161" s="10"/>
      <c r="I161" s="9" t="n">
        <v>13988.4</v>
      </c>
      <c r="J161" s="10"/>
      <c r="K161" s="0" t="s">
        <v>21</v>
      </c>
      <c r="L161" s="9" t="n">
        <v>0</v>
      </c>
      <c r="M161" s="9" t="n">
        <v>33572.16</v>
      </c>
      <c r="N161" s="9" t="n">
        <v>33572.16</v>
      </c>
    </row>
    <row r="162" customFormat="false" ht="15" hidden="false" customHeight="false" outlineLevel="0" collapsed="false">
      <c r="A162" s="0" t="s">
        <v>16</v>
      </c>
      <c r="B162" s="0" t="s">
        <v>4733</v>
      </c>
      <c r="C162" s="0" t="s">
        <v>4734</v>
      </c>
      <c r="D162" s="9" t="n">
        <v>0</v>
      </c>
      <c r="E162" s="9" t="n">
        <v>0</v>
      </c>
      <c r="F162" s="9" t="n">
        <v>13932.88</v>
      </c>
      <c r="G162" s="9" t="n">
        <v>0</v>
      </c>
      <c r="H162" s="10"/>
      <c r="I162" s="9" t="n">
        <v>13932.88</v>
      </c>
      <c r="J162" s="10"/>
      <c r="K162" s="0" t="s">
        <v>21</v>
      </c>
      <c r="L162" s="9" t="n">
        <v>0</v>
      </c>
      <c r="M162" s="9" t="n">
        <v>33438.912</v>
      </c>
      <c r="N162" s="9" t="n">
        <v>33438.912</v>
      </c>
    </row>
    <row r="163" customFormat="false" ht="15" hidden="false" customHeight="false" outlineLevel="0" collapsed="false">
      <c r="A163" s="0" t="s">
        <v>26</v>
      </c>
      <c r="B163" s="0" t="s">
        <v>1350</v>
      </c>
      <c r="C163" s="0" t="s">
        <v>1351</v>
      </c>
      <c r="D163" s="9" t="n">
        <v>46931.68</v>
      </c>
      <c r="E163" s="9" t="n">
        <v>26674.74</v>
      </c>
      <c r="F163" s="9" t="n">
        <v>13789.9</v>
      </c>
      <c r="G163" s="9" t="n">
        <v>-20256.94</v>
      </c>
      <c r="H163" s="10" t="n">
        <v>-0.431626142511839</v>
      </c>
      <c r="I163" s="9" t="n">
        <v>-12884.84</v>
      </c>
      <c r="J163" s="10" t="n">
        <v>-0.48303526107471</v>
      </c>
      <c r="K163" s="0" t="s">
        <v>19</v>
      </c>
      <c r="L163" s="9" t="n">
        <v>12884.84</v>
      </c>
      <c r="M163" s="9" t="n">
        <v>33095.76</v>
      </c>
      <c r="N163" s="9" t="n">
        <v>6421.02</v>
      </c>
    </row>
    <row r="164" customFormat="false" ht="15" hidden="false" customHeight="false" outlineLevel="0" collapsed="false">
      <c r="A164" s="0" t="s">
        <v>20</v>
      </c>
      <c r="B164" s="0" t="s">
        <v>333</v>
      </c>
      <c r="C164" s="0" t="s">
        <v>334</v>
      </c>
      <c r="D164" s="9" t="n">
        <v>649336.56</v>
      </c>
      <c r="E164" s="9" t="n">
        <v>0</v>
      </c>
      <c r="F164" s="9" t="n">
        <v>13765.72</v>
      </c>
      <c r="G164" s="9" t="n">
        <v>-649336.56</v>
      </c>
      <c r="H164" s="10" t="n">
        <v>-1</v>
      </c>
      <c r="I164" s="9" t="n">
        <v>13765.72</v>
      </c>
      <c r="J164" s="10"/>
      <c r="K164" s="0" t="s">
        <v>21</v>
      </c>
      <c r="L164" s="9" t="n">
        <v>0</v>
      </c>
      <c r="M164" s="9" t="n">
        <v>33037.728</v>
      </c>
      <c r="N164" s="9" t="n">
        <v>33037.728</v>
      </c>
    </row>
    <row r="165" customFormat="false" ht="15" hidden="false" customHeight="false" outlineLevel="0" collapsed="false">
      <c r="A165" s="0" t="s">
        <v>16</v>
      </c>
      <c r="B165" s="0" t="s">
        <v>4636</v>
      </c>
      <c r="C165" s="0" t="s">
        <v>4637</v>
      </c>
      <c r="D165" s="9" t="n">
        <v>0</v>
      </c>
      <c r="E165" s="9" t="n">
        <v>0</v>
      </c>
      <c r="F165" s="9" t="n">
        <v>13635.86</v>
      </c>
      <c r="G165" s="9" t="n">
        <v>0</v>
      </c>
      <c r="H165" s="10"/>
      <c r="I165" s="9" t="n">
        <v>13635.86</v>
      </c>
      <c r="J165" s="10"/>
      <c r="K165" s="0" t="s">
        <v>21</v>
      </c>
      <c r="L165" s="9" t="n">
        <v>0</v>
      </c>
      <c r="M165" s="9" t="n">
        <v>32726.064</v>
      </c>
      <c r="N165" s="9" t="n">
        <v>32726.064</v>
      </c>
    </row>
    <row r="166" customFormat="false" ht="15" hidden="false" customHeight="false" outlineLevel="0" collapsed="false">
      <c r="A166" s="0" t="s">
        <v>16</v>
      </c>
      <c r="B166" s="0" t="s">
        <v>4243</v>
      </c>
      <c r="C166" s="0" t="s">
        <v>4244</v>
      </c>
      <c r="D166" s="9" t="n">
        <v>0</v>
      </c>
      <c r="E166" s="9" t="n">
        <v>13480</v>
      </c>
      <c r="F166" s="9" t="n">
        <v>13612.88</v>
      </c>
      <c r="G166" s="9" t="n">
        <v>13480</v>
      </c>
      <c r="H166" s="10"/>
      <c r="I166" s="9" t="n">
        <v>132.879999999999</v>
      </c>
      <c r="J166" s="10" t="n">
        <v>0.00985756676557858</v>
      </c>
      <c r="K166" s="0" t="s">
        <v>23</v>
      </c>
      <c r="L166" s="9" t="n">
        <v>0</v>
      </c>
      <c r="M166" s="9" t="n">
        <v>32670.912</v>
      </c>
      <c r="N166" s="9" t="n">
        <v>19190.912</v>
      </c>
    </row>
    <row r="167" customFormat="false" ht="15" hidden="false" customHeight="false" outlineLevel="0" collapsed="false">
      <c r="A167" s="0" t="s">
        <v>24</v>
      </c>
      <c r="B167" s="0" t="s">
        <v>4721</v>
      </c>
      <c r="C167" s="0" t="s">
        <v>4722</v>
      </c>
      <c r="D167" s="9" t="n">
        <v>0</v>
      </c>
      <c r="E167" s="9" t="n">
        <v>0</v>
      </c>
      <c r="F167" s="9" t="n">
        <v>13531.66</v>
      </c>
      <c r="G167" s="9" t="n">
        <v>0</v>
      </c>
      <c r="H167" s="10"/>
      <c r="I167" s="9" t="n">
        <v>13531.66</v>
      </c>
      <c r="J167" s="10"/>
      <c r="K167" s="0" t="s">
        <v>21</v>
      </c>
      <c r="L167" s="9" t="n">
        <v>0</v>
      </c>
      <c r="M167" s="9" t="n">
        <v>32475.984</v>
      </c>
      <c r="N167" s="9" t="n">
        <v>32475.984</v>
      </c>
    </row>
    <row r="168" customFormat="false" ht="15" hidden="false" customHeight="false" outlineLevel="0" collapsed="false">
      <c r="A168" s="0" t="s">
        <v>26</v>
      </c>
      <c r="B168" s="0" t="s">
        <v>1364</v>
      </c>
      <c r="C168" s="0" t="s">
        <v>1365</v>
      </c>
      <c r="D168" s="9" t="n">
        <v>40003.86</v>
      </c>
      <c r="E168" s="9" t="n">
        <v>23790.43</v>
      </c>
      <c r="F168" s="9" t="n">
        <v>13507.73</v>
      </c>
      <c r="G168" s="9" t="n">
        <v>-16213.43</v>
      </c>
      <c r="H168" s="10" t="n">
        <v>-0.405296638874348</v>
      </c>
      <c r="I168" s="9" t="n">
        <v>-10282.7</v>
      </c>
      <c r="J168" s="10" t="n">
        <v>-0.432220014518443</v>
      </c>
      <c r="K168" s="0" t="s">
        <v>19</v>
      </c>
      <c r="L168" s="9" t="n">
        <v>10282.7</v>
      </c>
      <c r="M168" s="9" t="n">
        <v>32418.552</v>
      </c>
      <c r="N168" s="9" t="n">
        <v>8628.12199999999</v>
      </c>
    </row>
    <row r="169" customFormat="false" ht="15" hidden="false" customHeight="false" outlineLevel="0" collapsed="false">
      <c r="A169" s="0" t="s">
        <v>20</v>
      </c>
      <c r="B169" s="0" t="s">
        <v>2711</v>
      </c>
      <c r="C169" s="0" t="s">
        <v>2712</v>
      </c>
      <c r="D169" s="9" t="n">
        <v>12172.64</v>
      </c>
      <c r="E169" s="9" t="n">
        <v>51340.4</v>
      </c>
      <c r="F169" s="9" t="n">
        <v>13466.63</v>
      </c>
      <c r="G169" s="9" t="n">
        <v>39167.76</v>
      </c>
      <c r="H169" s="10" t="n">
        <v>3.21768819253671</v>
      </c>
      <c r="I169" s="9" t="n">
        <v>-37873.77</v>
      </c>
      <c r="J169" s="10" t="n">
        <v>-0.737699160894734</v>
      </c>
      <c r="K169" s="0" t="s">
        <v>19</v>
      </c>
      <c r="L169" s="9" t="n">
        <v>37873.77</v>
      </c>
      <c r="M169" s="9" t="n">
        <v>32319.912</v>
      </c>
      <c r="N169" s="9" t="n">
        <v>-19020.488</v>
      </c>
    </row>
    <row r="170" customFormat="false" ht="15" hidden="false" customHeight="false" outlineLevel="0" collapsed="false">
      <c r="A170" s="0" t="s">
        <v>788</v>
      </c>
      <c r="B170" s="0" t="s">
        <v>3731</v>
      </c>
      <c r="C170" s="0" t="s">
        <v>3732</v>
      </c>
      <c r="D170" s="9" t="n">
        <v>26619.9</v>
      </c>
      <c r="E170" s="9" t="n">
        <v>57455.34</v>
      </c>
      <c r="F170" s="9" t="n">
        <v>13414.64</v>
      </c>
      <c r="G170" s="9" t="n">
        <v>30835.44</v>
      </c>
      <c r="H170" s="10" t="n">
        <v>1.15836047468247</v>
      </c>
      <c r="I170" s="9" t="n">
        <v>-44040.7</v>
      </c>
      <c r="J170" s="10" t="n">
        <v>-0.76652057058578</v>
      </c>
      <c r="K170" s="0" t="s">
        <v>19</v>
      </c>
      <c r="L170" s="9" t="n">
        <v>44040.7</v>
      </c>
      <c r="M170" s="9" t="n">
        <v>32195.136</v>
      </c>
      <c r="N170" s="9" t="n">
        <v>-25260.204</v>
      </c>
    </row>
    <row r="171" customFormat="false" ht="15" hidden="false" customHeight="false" outlineLevel="0" collapsed="false">
      <c r="A171" s="0" t="s">
        <v>14</v>
      </c>
      <c r="B171" s="0" t="s">
        <v>4586</v>
      </c>
      <c r="C171" s="0" t="s">
        <v>4587</v>
      </c>
      <c r="D171" s="9" t="n">
        <v>0</v>
      </c>
      <c r="E171" s="9" t="n">
        <v>0</v>
      </c>
      <c r="F171" s="9" t="n">
        <v>13365</v>
      </c>
      <c r="G171" s="9" t="n">
        <v>0</v>
      </c>
      <c r="H171" s="10"/>
      <c r="I171" s="9" t="n">
        <v>13365</v>
      </c>
      <c r="J171" s="10"/>
      <c r="K171" s="0" t="s">
        <v>21</v>
      </c>
      <c r="L171" s="9" t="n">
        <v>0</v>
      </c>
      <c r="M171" s="9" t="n">
        <v>32076</v>
      </c>
      <c r="N171" s="9" t="n">
        <v>32076</v>
      </c>
    </row>
    <row r="172" customFormat="false" ht="15" hidden="false" customHeight="false" outlineLevel="0" collapsed="false">
      <c r="A172" s="0" t="s">
        <v>16</v>
      </c>
      <c r="B172" s="0" t="s">
        <v>4184</v>
      </c>
      <c r="C172" s="0" t="s">
        <v>4185</v>
      </c>
      <c r="D172" s="9" t="n">
        <v>0</v>
      </c>
      <c r="E172" s="9" t="n">
        <v>7204</v>
      </c>
      <c r="F172" s="9" t="n">
        <v>13288.32</v>
      </c>
      <c r="G172" s="9" t="n">
        <v>7204</v>
      </c>
      <c r="H172" s="10"/>
      <c r="I172" s="9" t="n">
        <v>6084.32</v>
      </c>
      <c r="J172" s="10" t="n">
        <v>0.844575235980011</v>
      </c>
      <c r="K172" s="0" t="s">
        <v>23</v>
      </c>
      <c r="L172" s="9" t="n">
        <v>0</v>
      </c>
      <c r="M172" s="9" t="n">
        <v>31891.968</v>
      </c>
      <c r="N172" s="9" t="n">
        <v>24687.968</v>
      </c>
    </row>
    <row r="173" customFormat="false" ht="15" hidden="false" customHeight="false" outlineLevel="0" collapsed="false">
      <c r="A173" s="0" t="s">
        <v>14</v>
      </c>
      <c r="B173" s="0" t="s">
        <v>349</v>
      </c>
      <c r="C173" s="0" t="s">
        <v>350</v>
      </c>
      <c r="D173" s="9" t="n">
        <v>52078</v>
      </c>
      <c r="E173" s="9" t="n">
        <v>67002.45</v>
      </c>
      <c r="F173" s="9" t="n">
        <v>13230</v>
      </c>
      <c r="G173" s="9" t="n">
        <v>14924.45</v>
      </c>
      <c r="H173" s="10" t="n">
        <v>0.286578785667652</v>
      </c>
      <c r="I173" s="9" t="n">
        <v>-53772.45</v>
      </c>
      <c r="J173" s="10" t="n">
        <v>-0.802544533819286</v>
      </c>
      <c r="K173" s="0" t="s">
        <v>19</v>
      </c>
      <c r="L173" s="9" t="n">
        <v>53772.45</v>
      </c>
      <c r="M173" s="9" t="n">
        <v>31752</v>
      </c>
      <c r="N173" s="9" t="n">
        <v>-35250.45</v>
      </c>
    </row>
    <row r="174" customFormat="false" ht="15" hidden="false" customHeight="false" outlineLevel="0" collapsed="false">
      <c r="A174" s="0" t="s">
        <v>16</v>
      </c>
      <c r="B174" s="0" t="s">
        <v>4475</v>
      </c>
      <c r="C174" s="0" t="s">
        <v>4476</v>
      </c>
      <c r="D174" s="9" t="n">
        <v>0</v>
      </c>
      <c r="E174" s="9" t="n">
        <v>11645.84</v>
      </c>
      <c r="F174" s="9" t="n">
        <v>13162.25</v>
      </c>
      <c r="G174" s="9" t="n">
        <v>11645.84</v>
      </c>
      <c r="H174" s="10"/>
      <c r="I174" s="9" t="n">
        <v>1516.41</v>
      </c>
      <c r="J174" s="10" t="n">
        <v>0.130210444244468</v>
      </c>
      <c r="K174" s="0" t="s">
        <v>23</v>
      </c>
      <c r="L174" s="9" t="n">
        <v>0</v>
      </c>
      <c r="M174" s="9" t="n">
        <v>31589.4</v>
      </c>
      <c r="N174" s="9" t="n">
        <v>19943.56</v>
      </c>
    </row>
    <row r="175" customFormat="false" ht="15" hidden="false" customHeight="false" outlineLevel="0" collapsed="false">
      <c r="A175" s="0" t="s">
        <v>25</v>
      </c>
      <c r="B175" s="0" t="s">
        <v>4680</v>
      </c>
      <c r="C175" s="0" t="s">
        <v>4681</v>
      </c>
      <c r="D175" s="9" t="n">
        <v>0</v>
      </c>
      <c r="E175" s="9" t="n">
        <v>0</v>
      </c>
      <c r="F175" s="9" t="n">
        <v>13104.4</v>
      </c>
      <c r="G175" s="9" t="n">
        <v>0</v>
      </c>
      <c r="H175" s="10"/>
      <c r="I175" s="9" t="n">
        <v>13104.4</v>
      </c>
      <c r="J175" s="10"/>
      <c r="K175" s="0" t="s">
        <v>21</v>
      </c>
      <c r="L175" s="9" t="n">
        <v>0</v>
      </c>
      <c r="M175" s="9" t="n">
        <v>31450.56</v>
      </c>
      <c r="N175" s="9" t="n">
        <v>31450.56</v>
      </c>
    </row>
    <row r="176" customFormat="false" ht="15" hidden="false" customHeight="false" outlineLevel="0" collapsed="false">
      <c r="A176" s="0" t="s">
        <v>26</v>
      </c>
      <c r="B176" s="0" t="s">
        <v>1356</v>
      </c>
      <c r="C176" s="0" t="s">
        <v>1357</v>
      </c>
      <c r="D176" s="9" t="n">
        <v>7419.33</v>
      </c>
      <c r="E176" s="9" t="n">
        <v>0</v>
      </c>
      <c r="F176" s="9" t="n">
        <v>12972.31</v>
      </c>
      <c r="G176" s="9" t="n">
        <v>-7419.33</v>
      </c>
      <c r="H176" s="10" t="n">
        <v>-1</v>
      </c>
      <c r="I176" s="9" t="n">
        <v>12972.31</v>
      </c>
      <c r="J176" s="10"/>
      <c r="K176" s="0" t="s">
        <v>21</v>
      </c>
      <c r="L176" s="9" t="n">
        <v>0</v>
      </c>
      <c r="M176" s="9" t="n">
        <v>31133.544</v>
      </c>
      <c r="N176" s="9" t="n">
        <v>31133.544</v>
      </c>
    </row>
    <row r="177" customFormat="false" ht="15" hidden="false" customHeight="false" outlineLevel="0" collapsed="false">
      <c r="A177" s="0" t="s">
        <v>14</v>
      </c>
      <c r="B177" s="0" t="s">
        <v>3856</v>
      </c>
      <c r="C177" s="0" t="s">
        <v>3857</v>
      </c>
      <c r="D177" s="9" t="n">
        <v>0</v>
      </c>
      <c r="E177" s="9" t="n">
        <v>21622.2</v>
      </c>
      <c r="F177" s="9" t="n">
        <v>12873.36</v>
      </c>
      <c r="G177" s="9" t="n">
        <v>21622.2</v>
      </c>
      <c r="H177" s="10"/>
      <c r="I177" s="9" t="n">
        <v>-8748.84</v>
      </c>
      <c r="J177" s="10" t="n">
        <v>-0.404623026334046</v>
      </c>
      <c r="K177" s="0" t="s">
        <v>19</v>
      </c>
      <c r="L177" s="9" t="n">
        <v>8748.84</v>
      </c>
      <c r="M177" s="9" t="n">
        <v>30896.064</v>
      </c>
      <c r="N177" s="9" t="n">
        <v>9273.864</v>
      </c>
    </row>
    <row r="178" customFormat="false" ht="15" hidden="false" customHeight="false" outlineLevel="0" collapsed="false">
      <c r="A178" s="0" t="s">
        <v>24</v>
      </c>
      <c r="B178" s="0" t="s">
        <v>2691</v>
      </c>
      <c r="C178" s="0" t="s">
        <v>2692</v>
      </c>
      <c r="D178" s="9" t="n">
        <v>6815.72</v>
      </c>
      <c r="E178" s="9" t="n">
        <v>57575.89</v>
      </c>
      <c r="F178" s="9" t="n">
        <v>12659.26</v>
      </c>
      <c r="G178" s="9" t="n">
        <v>50760.17</v>
      </c>
      <c r="H178" s="10" t="n">
        <v>7.44751398238191</v>
      </c>
      <c r="I178" s="9" t="n">
        <v>-44916.63</v>
      </c>
      <c r="J178" s="10" t="n">
        <v>-0.780129147808223</v>
      </c>
      <c r="K178" s="0" t="s">
        <v>19</v>
      </c>
      <c r="L178" s="9" t="n">
        <v>44916.63</v>
      </c>
      <c r="M178" s="9" t="n">
        <v>30382.224</v>
      </c>
      <c r="N178" s="9" t="n">
        <v>-27193.666</v>
      </c>
    </row>
    <row r="179" customFormat="false" ht="15" hidden="false" customHeight="false" outlineLevel="0" collapsed="false">
      <c r="A179" s="0" t="s">
        <v>14</v>
      </c>
      <c r="B179" s="0" t="s">
        <v>3729</v>
      </c>
      <c r="C179" s="0" t="s">
        <v>3730</v>
      </c>
      <c r="D179" s="9" t="n">
        <v>7146.37</v>
      </c>
      <c r="E179" s="9" t="n">
        <v>0</v>
      </c>
      <c r="F179" s="9" t="n">
        <v>12578.4</v>
      </c>
      <c r="G179" s="9" t="n">
        <v>-7146.37</v>
      </c>
      <c r="H179" s="10" t="n">
        <v>-1</v>
      </c>
      <c r="I179" s="9" t="n">
        <v>12578.4</v>
      </c>
      <c r="J179" s="10"/>
      <c r="K179" s="0" t="s">
        <v>21</v>
      </c>
      <c r="L179" s="9" t="n">
        <v>0</v>
      </c>
      <c r="M179" s="9" t="n">
        <v>30188.16</v>
      </c>
      <c r="N179" s="9" t="n">
        <v>30188.16</v>
      </c>
    </row>
    <row r="180" customFormat="false" ht="15" hidden="false" customHeight="false" outlineLevel="0" collapsed="false">
      <c r="A180" s="0" t="s">
        <v>14</v>
      </c>
      <c r="B180" s="0" t="s">
        <v>1449</v>
      </c>
      <c r="C180" s="0" t="s">
        <v>1450</v>
      </c>
      <c r="D180" s="9" t="n">
        <v>21389.92</v>
      </c>
      <c r="E180" s="9" t="n">
        <v>17125.26</v>
      </c>
      <c r="F180" s="9" t="n">
        <v>12559.14</v>
      </c>
      <c r="G180" s="9" t="n">
        <v>-4264.66</v>
      </c>
      <c r="H180" s="10" t="n">
        <v>-0.199377089769387</v>
      </c>
      <c r="I180" s="9" t="n">
        <v>-4566.12</v>
      </c>
      <c r="J180" s="10" t="n">
        <v>-0.266630696409865</v>
      </c>
      <c r="K180" s="0" t="s">
        <v>19</v>
      </c>
      <c r="L180" s="9" t="n">
        <v>4566.12</v>
      </c>
      <c r="M180" s="9" t="n">
        <v>30141.936</v>
      </c>
      <c r="N180" s="9" t="n">
        <v>13016.676</v>
      </c>
    </row>
    <row r="181" customFormat="false" ht="15" hidden="false" customHeight="false" outlineLevel="0" collapsed="false">
      <c r="A181" s="0" t="s">
        <v>14</v>
      </c>
      <c r="B181" s="0" t="s">
        <v>3627</v>
      </c>
      <c r="C181" s="0" t="s">
        <v>3628</v>
      </c>
      <c r="D181" s="9" t="n">
        <v>11062.67</v>
      </c>
      <c r="E181" s="9" t="n">
        <v>14533</v>
      </c>
      <c r="F181" s="9" t="n">
        <v>12531.4</v>
      </c>
      <c r="G181" s="9" t="n">
        <v>3470.33</v>
      </c>
      <c r="H181" s="10" t="n">
        <v>0.313697326233179</v>
      </c>
      <c r="I181" s="9" t="n">
        <v>-2001.6</v>
      </c>
      <c r="J181" s="10" t="n">
        <v>-0.137727929539668</v>
      </c>
      <c r="K181" s="0" t="s">
        <v>19</v>
      </c>
      <c r="L181" s="9" t="n">
        <v>2001.6</v>
      </c>
      <c r="M181" s="9" t="n">
        <v>30075.36</v>
      </c>
      <c r="N181" s="9" t="n">
        <v>15542.36</v>
      </c>
    </row>
    <row r="182" customFormat="false" ht="15" hidden="false" customHeight="false" outlineLevel="0" collapsed="false">
      <c r="A182" s="0" t="s">
        <v>24</v>
      </c>
      <c r="B182" s="0" t="s">
        <v>2546</v>
      </c>
      <c r="C182" s="0" t="s">
        <v>2547</v>
      </c>
      <c r="D182" s="9" t="n">
        <v>20880.28</v>
      </c>
      <c r="E182" s="9" t="n">
        <v>6264.99</v>
      </c>
      <c r="F182" s="9" t="n">
        <v>12458.46</v>
      </c>
      <c r="G182" s="9" t="n">
        <v>-14615.29</v>
      </c>
      <c r="H182" s="10" t="n">
        <v>-0.699956609777263</v>
      </c>
      <c r="I182" s="9" t="n">
        <v>6193.47</v>
      </c>
      <c r="J182" s="10" t="n">
        <v>0.988584179703399</v>
      </c>
      <c r="K182" s="0" t="s">
        <v>23</v>
      </c>
      <c r="L182" s="9" t="n">
        <v>0</v>
      </c>
      <c r="M182" s="9" t="n">
        <v>29900.304</v>
      </c>
      <c r="N182" s="9" t="n">
        <v>23635.314</v>
      </c>
    </row>
    <row r="183" customFormat="false" ht="15" hidden="false" customHeight="false" outlineLevel="0" collapsed="false">
      <c r="A183" s="0" t="s">
        <v>16</v>
      </c>
      <c r="B183" s="0" t="s">
        <v>4534</v>
      </c>
      <c r="C183" s="0" t="s">
        <v>4535</v>
      </c>
      <c r="D183" s="9" t="n">
        <v>0</v>
      </c>
      <c r="E183" s="9" t="n">
        <v>0</v>
      </c>
      <c r="F183" s="9" t="n">
        <v>12286.6</v>
      </c>
      <c r="G183" s="9" t="n">
        <v>0</v>
      </c>
      <c r="H183" s="10"/>
      <c r="I183" s="9" t="n">
        <v>12286.6</v>
      </c>
      <c r="J183" s="10"/>
      <c r="K183" s="0" t="s">
        <v>21</v>
      </c>
      <c r="L183" s="9" t="n">
        <v>0</v>
      </c>
      <c r="M183" s="9" t="n">
        <v>29487.84</v>
      </c>
      <c r="N183" s="9" t="n">
        <v>29487.84</v>
      </c>
    </row>
    <row r="184" customFormat="false" ht="15" hidden="false" customHeight="false" outlineLevel="0" collapsed="false">
      <c r="A184" s="0" t="s">
        <v>16</v>
      </c>
      <c r="B184" s="0" t="s">
        <v>4385</v>
      </c>
      <c r="C184" s="0" t="s">
        <v>4386</v>
      </c>
      <c r="D184" s="9" t="n">
        <v>0</v>
      </c>
      <c r="E184" s="9" t="n">
        <v>4574.84</v>
      </c>
      <c r="F184" s="9" t="n">
        <v>12236.4</v>
      </c>
      <c r="G184" s="9" t="n">
        <v>4574.84</v>
      </c>
      <c r="H184" s="10"/>
      <c r="I184" s="9" t="n">
        <v>7661.56</v>
      </c>
      <c r="J184" s="10" t="n">
        <v>1.67471649281724</v>
      </c>
      <c r="K184" s="0" t="s">
        <v>23</v>
      </c>
      <c r="L184" s="9" t="n">
        <v>0</v>
      </c>
      <c r="M184" s="9" t="n">
        <v>29367.36</v>
      </c>
      <c r="N184" s="9" t="n">
        <v>24792.52</v>
      </c>
    </row>
    <row r="185" customFormat="false" ht="15" hidden="false" customHeight="false" outlineLevel="0" collapsed="false">
      <c r="A185" s="0" t="s">
        <v>22</v>
      </c>
      <c r="B185" s="0" t="s">
        <v>1010</v>
      </c>
      <c r="C185" s="0" t="s">
        <v>1011</v>
      </c>
      <c r="D185" s="9" t="n">
        <v>45927.97</v>
      </c>
      <c r="E185" s="9" t="n">
        <v>20397.15</v>
      </c>
      <c r="F185" s="9" t="n">
        <v>12136.2</v>
      </c>
      <c r="G185" s="9" t="n">
        <v>-25530.82</v>
      </c>
      <c r="H185" s="10" t="n">
        <v>-0.555888274617842</v>
      </c>
      <c r="I185" s="9" t="n">
        <v>-8260.95</v>
      </c>
      <c r="J185" s="10" t="n">
        <v>-0.405005111008156</v>
      </c>
      <c r="K185" s="0" t="s">
        <v>19</v>
      </c>
      <c r="L185" s="9" t="n">
        <v>8260.95</v>
      </c>
      <c r="M185" s="9" t="n">
        <v>29126.88</v>
      </c>
      <c r="N185" s="9" t="n">
        <v>8729.73</v>
      </c>
    </row>
    <row r="186" customFormat="false" ht="15" hidden="false" customHeight="false" outlineLevel="0" collapsed="false">
      <c r="A186" s="0" t="s">
        <v>28</v>
      </c>
      <c r="B186" s="0" t="s">
        <v>4737</v>
      </c>
      <c r="C186" s="0" t="s">
        <v>4738</v>
      </c>
      <c r="D186" s="9" t="n">
        <v>0</v>
      </c>
      <c r="E186" s="9" t="n">
        <v>0</v>
      </c>
      <c r="F186" s="9" t="n">
        <v>12099.5</v>
      </c>
      <c r="G186" s="9" t="n">
        <v>0</v>
      </c>
      <c r="H186" s="10"/>
      <c r="I186" s="9" t="n">
        <v>12099.5</v>
      </c>
      <c r="J186" s="10"/>
      <c r="K186" s="0" t="s">
        <v>21</v>
      </c>
      <c r="L186" s="9" t="n">
        <v>0</v>
      </c>
      <c r="M186" s="9" t="n">
        <v>29038.8</v>
      </c>
      <c r="N186" s="9" t="n">
        <v>29038.8</v>
      </c>
    </row>
    <row r="187" customFormat="false" ht="15" hidden="false" customHeight="false" outlineLevel="0" collapsed="false">
      <c r="A187" s="0" t="s">
        <v>22</v>
      </c>
      <c r="B187" s="0" t="s">
        <v>847</v>
      </c>
      <c r="C187" s="0" t="s">
        <v>848</v>
      </c>
      <c r="D187" s="9" t="n">
        <v>129390.92</v>
      </c>
      <c r="E187" s="9" t="n">
        <v>98079.56</v>
      </c>
      <c r="F187" s="9" t="n">
        <v>11959.12</v>
      </c>
      <c r="G187" s="9" t="n">
        <v>-31311.36</v>
      </c>
      <c r="H187" s="10" t="n">
        <v>-0.241990396234914</v>
      </c>
      <c r="I187" s="9" t="n">
        <v>-86120.44</v>
      </c>
      <c r="J187" s="10" t="n">
        <v>-0.878067152829805</v>
      </c>
      <c r="K187" s="0" t="s">
        <v>19</v>
      </c>
      <c r="L187" s="9" t="n">
        <v>86120.44</v>
      </c>
      <c r="M187" s="9" t="n">
        <v>28701.888</v>
      </c>
      <c r="N187" s="9" t="n">
        <v>-69377.6720000001</v>
      </c>
    </row>
    <row r="188" customFormat="false" ht="15" hidden="false" customHeight="false" outlineLevel="0" collapsed="false">
      <c r="A188" s="0" t="s">
        <v>20</v>
      </c>
      <c r="B188" s="0" t="s">
        <v>4282</v>
      </c>
      <c r="C188" s="0" t="s">
        <v>4283</v>
      </c>
      <c r="D188" s="9" t="n">
        <v>0</v>
      </c>
      <c r="E188" s="9" t="n">
        <v>69217.41</v>
      </c>
      <c r="F188" s="9" t="n">
        <v>11935.08</v>
      </c>
      <c r="G188" s="9" t="n">
        <v>69217.41</v>
      </c>
      <c r="H188" s="10"/>
      <c r="I188" s="9" t="n">
        <v>-57282.33</v>
      </c>
      <c r="J188" s="10" t="n">
        <v>-0.827571126975135</v>
      </c>
      <c r="K188" s="0" t="s">
        <v>19</v>
      </c>
      <c r="L188" s="9" t="n">
        <v>57282.33</v>
      </c>
      <c r="M188" s="9" t="n">
        <v>28644.192</v>
      </c>
      <c r="N188" s="9" t="n">
        <v>-40573.218</v>
      </c>
    </row>
    <row r="189" customFormat="false" ht="15" hidden="false" customHeight="false" outlineLevel="0" collapsed="false">
      <c r="A189" s="0" t="s">
        <v>16</v>
      </c>
      <c r="B189" s="0" t="s">
        <v>4731</v>
      </c>
      <c r="C189" s="0" t="s">
        <v>4732</v>
      </c>
      <c r="D189" s="9" t="n">
        <v>0</v>
      </c>
      <c r="E189" s="9" t="n">
        <v>0</v>
      </c>
      <c r="F189" s="9" t="n">
        <v>11854.48</v>
      </c>
      <c r="G189" s="9" t="n">
        <v>0</v>
      </c>
      <c r="H189" s="10"/>
      <c r="I189" s="9" t="n">
        <v>11854.48</v>
      </c>
      <c r="J189" s="10"/>
      <c r="K189" s="0" t="s">
        <v>21</v>
      </c>
      <c r="L189" s="9" t="n">
        <v>0</v>
      </c>
      <c r="M189" s="9" t="n">
        <v>28450.752</v>
      </c>
      <c r="N189" s="9" t="n">
        <v>28450.752</v>
      </c>
    </row>
    <row r="190" customFormat="false" ht="15" hidden="false" customHeight="false" outlineLevel="0" collapsed="false">
      <c r="A190" s="0" t="s">
        <v>16</v>
      </c>
      <c r="B190" s="0" t="s">
        <v>4542</v>
      </c>
      <c r="C190" s="0" t="s">
        <v>4543</v>
      </c>
      <c r="D190" s="9" t="n">
        <v>0</v>
      </c>
      <c r="E190" s="9" t="n">
        <v>0</v>
      </c>
      <c r="F190" s="9" t="n">
        <v>11754.8</v>
      </c>
      <c r="G190" s="9" t="n">
        <v>0</v>
      </c>
      <c r="H190" s="10"/>
      <c r="I190" s="9" t="n">
        <v>11754.8</v>
      </c>
      <c r="J190" s="10"/>
      <c r="K190" s="0" t="s">
        <v>21</v>
      </c>
      <c r="L190" s="9" t="n">
        <v>0</v>
      </c>
      <c r="M190" s="9" t="n">
        <v>28211.52</v>
      </c>
      <c r="N190" s="9" t="n">
        <v>28211.52</v>
      </c>
    </row>
    <row r="191" customFormat="false" ht="15" hidden="false" customHeight="false" outlineLevel="0" collapsed="false">
      <c r="A191" s="0" t="s">
        <v>18</v>
      </c>
      <c r="B191" s="0" t="s">
        <v>3900</v>
      </c>
      <c r="C191" s="0" t="s">
        <v>3901</v>
      </c>
      <c r="D191" s="9" t="n">
        <v>0</v>
      </c>
      <c r="E191" s="9" t="n">
        <v>651032.6</v>
      </c>
      <c r="F191" s="9" t="n">
        <v>11486.8</v>
      </c>
      <c r="G191" s="9" t="n">
        <v>651032.6</v>
      </c>
      <c r="H191" s="10"/>
      <c r="I191" s="9" t="n">
        <v>-639545.8</v>
      </c>
      <c r="J191" s="10" t="n">
        <v>-0.982356029483009</v>
      </c>
      <c r="K191" s="0" t="s">
        <v>19</v>
      </c>
      <c r="L191" s="9" t="n">
        <v>639545.8</v>
      </c>
      <c r="M191" s="9" t="n">
        <v>27568.32</v>
      </c>
      <c r="N191" s="9" t="n">
        <v>-623464.28</v>
      </c>
    </row>
    <row r="192" customFormat="false" ht="15" hidden="false" customHeight="false" outlineLevel="0" collapsed="false">
      <c r="A192" s="0" t="s">
        <v>22</v>
      </c>
      <c r="B192" s="0" t="s">
        <v>770</v>
      </c>
      <c r="C192" s="0" t="s">
        <v>771</v>
      </c>
      <c r="D192" s="9" t="n">
        <v>54992.92</v>
      </c>
      <c r="E192" s="9" t="n">
        <v>34460.78</v>
      </c>
      <c r="F192" s="9" t="n">
        <v>11305</v>
      </c>
      <c r="G192" s="9" t="n">
        <v>-20532.14</v>
      </c>
      <c r="H192" s="10" t="n">
        <v>-0.373359697939298</v>
      </c>
      <c r="I192" s="9" t="n">
        <v>-23155.78</v>
      </c>
      <c r="J192" s="10" t="n">
        <v>-0.671945904880853</v>
      </c>
      <c r="K192" s="0" t="s">
        <v>19</v>
      </c>
      <c r="L192" s="9" t="n">
        <v>23155.78</v>
      </c>
      <c r="M192" s="9" t="n">
        <v>27132</v>
      </c>
      <c r="N192" s="9" t="n">
        <v>-7328.78000000001</v>
      </c>
    </row>
    <row r="193" customFormat="false" ht="15" hidden="false" customHeight="false" outlineLevel="0" collapsed="false">
      <c r="A193" s="0" t="s">
        <v>22</v>
      </c>
      <c r="B193" s="0" t="s">
        <v>762</v>
      </c>
      <c r="C193" s="0" t="s">
        <v>763</v>
      </c>
      <c r="D193" s="9" t="n">
        <v>34615.76</v>
      </c>
      <c r="E193" s="9" t="n">
        <v>8391.54</v>
      </c>
      <c r="F193" s="9" t="n">
        <v>11289.84</v>
      </c>
      <c r="G193" s="9" t="n">
        <v>-26224.22</v>
      </c>
      <c r="H193" s="10" t="n">
        <v>-0.757580362239627</v>
      </c>
      <c r="I193" s="9" t="n">
        <v>2898.3</v>
      </c>
      <c r="J193" s="10" t="n">
        <v>0.345383564876054</v>
      </c>
      <c r="K193" s="0" t="s">
        <v>23</v>
      </c>
      <c r="L193" s="9" t="n">
        <v>0</v>
      </c>
      <c r="M193" s="9" t="n">
        <v>27095.616</v>
      </c>
      <c r="N193" s="9" t="n">
        <v>18704.076</v>
      </c>
    </row>
    <row r="194" customFormat="false" ht="15" hidden="false" customHeight="false" outlineLevel="0" collapsed="false">
      <c r="A194" s="0" t="s">
        <v>14</v>
      </c>
      <c r="B194" s="0" t="s">
        <v>82</v>
      </c>
      <c r="C194" s="0" t="s">
        <v>83</v>
      </c>
      <c r="D194" s="9" t="n">
        <v>116549.06</v>
      </c>
      <c r="E194" s="9" t="n">
        <v>51494.26</v>
      </c>
      <c r="F194" s="9" t="n">
        <v>11278.87</v>
      </c>
      <c r="G194" s="9" t="n">
        <v>-65054.8</v>
      </c>
      <c r="H194" s="10" t="n">
        <v>-0.558175243970222</v>
      </c>
      <c r="I194" s="9" t="n">
        <v>-40215.39</v>
      </c>
      <c r="J194" s="10" t="n">
        <v>-0.780968403080266</v>
      </c>
      <c r="K194" s="0" t="s">
        <v>19</v>
      </c>
      <c r="L194" s="9" t="n">
        <v>40215.39</v>
      </c>
      <c r="M194" s="9" t="n">
        <v>27069.288</v>
      </c>
      <c r="N194" s="9" t="n">
        <v>-24424.972</v>
      </c>
    </row>
    <row r="195" customFormat="false" ht="15" hidden="false" customHeight="false" outlineLevel="0" collapsed="false">
      <c r="A195" s="0" t="s">
        <v>14</v>
      </c>
      <c r="B195" s="0" t="s">
        <v>2507</v>
      </c>
      <c r="C195" s="0" t="s">
        <v>2508</v>
      </c>
      <c r="D195" s="9" t="n">
        <v>39345.36</v>
      </c>
      <c r="E195" s="9" t="n">
        <v>62543.32</v>
      </c>
      <c r="F195" s="9" t="n">
        <v>11254.34</v>
      </c>
      <c r="G195" s="9" t="n">
        <v>23197.96</v>
      </c>
      <c r="H195" s="10" t="n">
        <v>0.589598366872231</v>
      </c>
      <c r="I195" s="9" t="n">
        <v>-51288.98</v>
      </c>
      <c r="J195" s="10" t="n">
        <v>-0.820055283282052</v>
      </c>
      <c r="K195" s="0" t="s">
        <v>19</v>
      </c>
      <c r="L195" s="9" t="n">
        <v>51288.98</v>
      </c>
      <c r="M195" s="9" t="n">
        <v>27010.416</v>
      </c>
      <c r="N195" s="9" t="n">
        <v>-35532.904</v>
      </c>
    </row>
    <row r="196" customFormat="false" ht="15" hidden="false" customHeight="false" outlineLevel="0" collapsed="false">
      <c r="A196" s="0" t="s">
        <v>14</v>
      </c>
      <c r="B196" s="0" t="s">
        <v>1656</v>
      </c>
      <c r="C196" s="0" t="s">
        <v>1657</v>
      </c>
      <c r="D196" s="9" t="n">
        <v>490727.9</v>
      </c>
      <c r="E196" s="9" t="n">
        <v>120714.42</v>
      </c>
      <c r="F196" s="9" t="n">
        <v>11155.86</v>
      </c>
      <c r="G196" s="9" t="n">
        <v>-370013.48</v>
      </c>
      <c r="H196" s="10" t="n">
        <v>-0.754009462270232</v>
      </c>
      <c r="I196" s="9" t="n">
        <v>-109558.56</v>
      </c>
      <c r="J196" s="10" t="n">
        <v>-0.907584694521168</v>
      </c>
      <c r="K196" s="0" t="s">
        <v>19</v>
      </c>
      <c r="L196" s="9" t="n">
        <v>109558.56</v>
      </c>
      <c r="M196" s="9" t="n">
        <v>26774.064</v>
      </c>
      <c r="N196" s="9" t="n">
        <v>-93940.356</v>
      </c>
    </row>
    <row r="197" customFormat="false" ht="15" hidden="false" customHeight="false" outlineLevel="0" collapsed="false">
      <c r="A197" s="0" t="s">
        <v>16</v>
      </c>
      <c r="B197" s="0" t="s">
        <v>4687</v>
      </c>
      <c r="C197" s="0" t="s">
        <v>4688</v>
      </c>
      <c r="D197" s="9" t="n">
        <v>0</v>
      </c>
      <c r="E197" s="9" t="n">
        <v>0</v>
      </c>
      <c r="F197" s="9" t="n">
        <v>11001.64</v>
      </c>
      <c r="G197" s="9" t="n">
        <v>0</v>
      </c>
      <c r="H197" s="10"/>
      <c r="I197" s="9" t="n">
        <v>11001.64</v>
      </c>
      <c r="J197" s="10"/>
      <c r="K197" s="0" t="s">
        <v>21</v>
      </c>
      <c r="L197" s="9" t="n">
        <v>0</v>
      </c>
      <c r="M197" s="9" t="n">
        <v>26403.936</v>
      </c>
      <c r="N197" s="9" t="n">
        <v>26403.936</v>
      </c>
    </row>
    <row r="198" customFormat="false" ht="15" hidden="false" customHeight="false" outlineLevel="0" collapsed="false">
      <c r="A198" s="0" t="s">
        <v>16</v>
      </c>
      <c r="B198" s="0" t="s">
        <v>4592</v>
      </c>
      <c r="C198" s="0" t="s">
        <v>4593</v>
      </c>
      <c r="D198" s="9" t="n">
        <v>0</v>
      </c>
      <c r="E198" s="9" t="n">
        <v>0</v>
      </c>
      <c r="F198" s="9" t="n">
        <v>10918.32</v>
      </c>
      <c r="G198" s="9" t="n">
        <v>0</v>
      </c>
      <c r="H198" s="10"/>
      <c r="I198" s="9" t="n">
        <v>10918.32</v>
      </c>
      <c r="J198" s="10"/>
      <c r="K198" s="0" t="s">
        <v>21</v>
      </c>
      <c r="L198" s="9" t="n">
        <v>0</v>
      </c>
      <c r="M198" s="9" t="n">
        <v>26203.968</v>
      </c>
      <c r="N198" s="9" t="n">
        <v>26203.968</v>
      </c>
    </row>
    <row r="199" customFormat="false" ht="15" hidden="false" customHeight="false" outlineLevel="0" collapsed="false">
      <c r="A199" s="0" t="s">
        <v>24</v>
      </c>
      <c r="B199" s="0" t="s">
        <v>4624</v>
      </c>
      <c r="C199" s="0" t="s">
        <v>4625</v>
      </c>
      <c r="D199" s="9" t="n">
        <v>0</v>
      </c>
      <c r="E199" s="9" t="n">
        <v>0</v>
      </c>
      <c r="F199" s="9" t="n">
        <v>10783.31</v>
      </c>
      <c r="G199" s="9" t="n">
        <v>0</v>
      </c>
      <c r="H199" s="10"/>
      <c r="I199" s="9" t="n">
        <v>10783.31</v>
      </c>
      <c r="J199" s="10"/>
      <c r="K199" s="0" t="s">
        <v>21</v>
      </c>
      <c r="L199" s="9" t="n">
        <v>0</v>
      </c>
      <c r="M199" s="9" t="n">
        <v>25879.944</v>
      </c>
      <c r="N199" s="9" t="n">
        <v>25879.944</v>
      </c>
    </row>
    <row r="200" customFormat="false" ht="15" hidden="false" customHeight="false" outlineLevel="0" collapsed="false">
      <c r="A200" s="0" t="s">
        <v>24</v>
      </c>
      <c r="B200" s="0" t="s">
        <v>1249</v>
      </c>
      <c r="C200" s="0" t="s">
        <v>1250</v>
      </c>
      <c r="D200" s="9" t="n">
        <v>12772.29</v>
      </c>
      <c r="E200" s="9" t="n">
        <v>10876.8</v>
      </c>
      <c r="F200" s="9" t="n">
        <v>10775.2</v>
      </c>
      <c r="G200" s="9" t="n">
        <v>-1895.49</v>
      </c>
      <c r="H200" s="10" t="n">
        <v>-0.148406432988916</v>
      </c>
      <c r="I200" s="9" t="n">
        <v>-101.599999999999</v>
      </c>
      <c r="J200" s="10" t="n">
        <v>-0.00934098264195338</v>
      </c>
      <c r="K200" s="0" t="s">
        <v>19</v>
      </c>
      <c r="L200" s="9" t="n">
        <v>101.599999999999</v>
      </c>
      <c r="M200" s="9" t="n">
        <v>25860.48</v>
      </c>
      <c r="N200" s="9" t="n">
        <v>14983.68</v>
      </c>
    </row>
    <row r="201" customFormat="false" ht="15" hidden="false" customHeight="false" outlineLevel="0" collapsed="false">
      <c r="A201" s="0" t="s">
        <v>16</v>
      </c>
      <c r="B201" s="0" t="s">
        <v>4540</v>
      </c>
      <c r="C201" s="0" t="s">
        <v>4541</v>
      </c>
      <c r="D201" s="9" t="n">
        <v>0</v>
      </c>
      <c r="E201" s="9" t="n">
        <v>0</v>
      </c>
      <c r="F201" s="9" t="n">
        <v>10771.39</v>
      </c>
      <c r="G201" s="9" t="n">
        <v>0</v>
      </c>
      <c r="H201" s="10"/>
      <c r="I201" s="9" t="n">
        <v>10771.39</v>
      </c>
      <c r="J201" s="10"/>
      <c r="K201" s="0" t="s">
        <v>21</v>
      </c>
      <c r="L201" s="9" t="n">
        <v>0</v>
      </c>
      <c r="M201" s="9" t="n">
        <v>25851.336</v>
      </c>
      <c r="N201" s="9" t="n">
        <v>25851.336</v>
      </c>
    </row>
    <row r="202" customFormat="false" ht="15" hidden="false" customHeight="false" outlineLevel="0" collapsed="false">
      <c r="A202" s="0" t="s">
        <v>24</v>
      </c>
      <c r="B202" s="0" t="s">
        <v>1836</v>
      </c>
      <c r="C202" s="0" t="s">
        <v>1837</v>
      </c>
      <c r="D202" s="9" t="n">
        <v>21866.25</v>
      </c>
      <c r="E202" s="9" t="n">
        <v>26492.44</v>
      </c>
      <c r="F202" s="9" t="n">
        <v>10763.37</v>
      </c>
      <c r="G202" s="9" t="n">
        <v>4626.19</v>
      </c>
      <c r="H202" s="10" t="n">
        <v>0.211567598467959</v>
      </c>
      <c r="I202" s="9" t="n">
        <v>-15729.07</v>
      </c>
      <c r="J202" s="10" t="n">
        <v>-0.593719189323445</v>
      </c>
      <c r="K202" s="0" t="s">
        <v>19</v>
      </c>
      <c r="L202" s="9" t="n">
        <v>15729.07</v>
      </c>
      <c r="M202" s="9" t="n">
        <v>25832.088</v>
      </c>
      <c r="N202" s="9" t="n">
        <v>-660.351999999999</v>
      </c>
    </row>
    <row r="203" customFormat="false" ht="15" hidden="false" customHeight="false" outlineLevel="0" collapsed="false">
      <c r="A203" s="0" t="s">
        <v>20</v>
      </c>
      <c r="B203" s="0" t="s">
        <v>4564</v>
      </c>
      <c r="C203" s="0" t="s">
        <v>4565</v>
      </c>
      <c r="D203" s="9" t="n">
        <v>0</v>
      </c>
      <c r="E203" s="9" t="n">
        <v>0</v>
      </c>
      <c r="F203" s="9" t="n">
        <v>10643.21</v>
      </c>
      <c r="G203" s="9" t="n">
        <v>0</v>
      </c>
      <c r="H203" s="10"/>
      <c r="I203" s="9" t="n">
        <v>10643.21</v>
      </c>
      <c r="J203" s="10"/>
      <c r="K203" s="0" t="s">
        <v>21</v>
      </c>
      <c r="L203" s="9" t="n">
        <v>0</v>
      </c>
      <c r="M203" s="9" t="n">
        <v>25543.704</v>
      </c>
      <c r="N203" s="9" t="n">
        <v>25543.704</v>
      </c>
    </row>
    <row r="204" customFormat="false" ht="15" hidden="false" customHeight="false" outlineLevel="0" collapsed="false">
      <c r="A204" s="0" t="s">
        <v>24</v>
      </c>
      <c r="B204" s="0" t="s">
        <v>1660</v>
      </c>
      <c r="C204" s="0" t="s">
        <v>1661</v>
      </c>
      <c r="D204" s="9" t="n">
        <v>212993.37</v>
      </c>
      <c r="E204" s="9" t="n">
        <v>123117.28</v>
      </c>
      <c r="F204" s="9" t="n">
        <v>10491.3</v>
      </c>
      <c r="G204" s="9" t="n">
        <v>-89876.09</v>
      </c>
      <c r="H204" s="10" t="n">
        <v>-0.421966608631996</v>
      </c>
      <c r="I204" s="9" t="n">
        <v>-112625.98</v>
      </c>
      <c r="J204" s="10" t="n">
        <v>-0.914786129128259</v>
      </c>
      <c r="K204" s="0" t="s">
        <v>19</v>
      </c>
      <c r="L204" s="9" t="n">
        <v>112625.98</v>
      </c>
      <c r="M204" s="9" t="n">
        <v>25179.12</v>
      </c>
      <c r="N204" s="9" t="n">
        <v>-97938.16</v>
      </c>
    </row>
    <row r="205" customFormat="false" ht="15" hidden="false" customHeight="false" outlineLevel="0" collapsed="false">
      <c r="A205" s="0" t="s">
        <v>20</v>
      </c>
      <c r="B205" s="0" t="s">
        <v>1164</v>
      </c>
      <c r="C205" s="0" t="s">
        <v>1165</v>
      </c>
      <c r="D205" s="9" t="n">
        <v>99881.27</v>
      </c>
      <c r="E205" s="9" t="n">
        <v>49153.51</v>
      </c>
      <c r="F205" s="9" t="n">
        <v>10484.34</v>
      </c>
      <c r="G205" s="9" t="n">
        <v>-50727.76</v>
      </c>
      <c r="H205" s="10" t="n">
        <v>-0.507880606644269</v>
      </c>
      <c r="I205" s="9" t="n">
        <v>-38669.17</v>
      </c>
      <c r="J205" s="10" t="n">
        <v>-0.786702109371233</v>
      </c>
      <c r="K205" s="0" t="s">
        <v>19</v>
      </c>
      <c r="L205" s="9" t="n">
        <v>38669.17</v>
      </c>
      <c r="M205" s="9" t="n">
        <v>25162.416</v>
      </c>
      <c r="N205" s="9" t="n">
        <v>-23991.094</v>
      </c>
    </row>
    <row r="206" customFormat="false" ht="15" hidden="false" customHeight="false" outlineLevel="0" collapsed="false">
      <c r="A206" s="0" t="s">
        <v>18</v>
      </c>
      <c r="B206" s="0" t="s">
        <v>4618</v>
      </c>
      <c r="C206" s="0" t="s">
        <v>4619</v>
      </c>
      <c r="D206" s="9" t="n">
        <v>0</v>
      </c>
      <c r="E206" s="9" t="n">
        <v>0</v>
      </c>
      <c r="F206" s="9" t="n">
        <v>10365.3</v>
      </c>
      <c r="G206" s="9" t="n">
        <v>0</v>
      </c>
      <c r="H206" s="10"/>
      <c r="I206" s="9" t="n">
        <v>10365.3</v>
      </c>
      <c r="J206" s="10"/>
      <c r="K206" s="0" t="s">
        <v>21</v>
      </c>
      <c r="L206" s="9" t="n">
        <v>0</v>
      </c>
      <c r="M206" s="9" t="n">
        <v>24876.72</v>
      </c>
      <c r="N206" s="9" t="n">
        <v>24876.72</v>
      </c>
    </row>
    <row r="207" customFormat="false" ht="15" hidden="false" customHeight="false" outlineLevel="0" collapsed="false">
      <c r="A207" s="0" t="s">
        <v>28</v>
      </c>
      <c r="B207" s="0" t="s">
        <v>4516</v>
      </c>
      <c r="C207" s="0" t="s">
        <v>4517</v>
      </c>
      <c r="D207" s="9" t="n">
        <v>0</v>
      </c>
      <c r="E207" s="9" t="n">
        <v>8484.06</v>
      </c>
      <c r="F207" s="9" t="n">
        <v>10351.1</v>
      </c>
      <c r="G207" s="9" t="n">
        <v>8484.06</v>
      </c>
      <c r="H207" s="10"/>
      <c r="I207" s="9" t="n">
        <v>1867.04</v>
      </c>
      <c r="J207" s="10" t="n">
        <v>0.220064450274986</v>
      </c>
      <c r="K207" s="0" t="s">
        <v>23</v>
      </c>
      <c r="L207" s="9" t="n">
        <v>0</v>
      </c>
      <c r="M207" s="9" t="n">
        <v>24842.64</v>
      </c>
      <c r="N207" s="9" t="n">
        <v>16358.58</v>
      </c>
    </row>
    <row r="208" customFormat="false" ht="15" hidden="false" customHeight="false" outlineLevel="0" collapsed="false">
      <c r="A208" s="0" t="s">
        <v>14</v>
      </c>
      <c r="B208" s="0" t="s">
        <v>3026</v>
      </c>
      <c r="C208" s="0" t="s">
        <v>3027</v>
      </c>
      <c r="D208" s="9" t="n">
        <v>4373.92</v>
      </c>
      <c r="E208" s="9" t="n">
        <v>9645.14</v>
      </c>
      <c r="F208" s="9" t="n">
        <v>10134.48</v>
      </c>
      <c r="G208" s="9" t="n">
        <v>5271.22</v>
      </c>
      <c r="H208" s="10" t="n">
        <v>1.20514778505322</v>
      </c>
      <c r="I208" s="9" t="n">
        <v>489.34</v>
      </c>
      <c r="J208" s="10" t="n">
        <v>0.050734359480526</v>
      </c>
      <c r="K208" s="0" t="s">
        <v>23</v>
      </c>
      <c r="L208" s="9" t="n">
        <v>0</v>
      </c>
      <c r="M208" s="9" t="n">
        <v>24322.752</v>
      </c>
      <c r="N208" s="9" t="n">
        <v>14677.612</v>
      </c>
    </row>
    <row r="209" customFormat="false" ht="15" hidden="false" customHeight="false" outlineLevel="0" collapsed="false">
      <c r="A209" s="0" t="s">
        <v>20</v>
      </c>
      <c r="B209" s="0" t="s">
        <v>946</v>
      </c>
      <c r="C209" s="0" t="s">
        <v>947</v>
      </c>
      <c r="D209" s="9" t="n">
        <v>11796.63</v>
      </c>
      <c r="E209" s="9" t="n">
        <v>6589.32</v>
      </c>
      <c r="F209" s="9" t="n">
        <v>10085.4</v>
      </c>
      <c r="G209" s="9" t="n">
        <v>-5207.31</v>
      </c>
      <c r="H209" s="10" t="n">
        <v>-0.441423525193212</v>
      </c>
      <c r="I209" s="9" t="n">
        <v>3496.08</v>
      </c>
      <c r="J209" s="10" t="n">
        <v>0.530567645826884</v>
      </c>
      <c r="K209" s="0" t="s">
        <v>23</v>
      </c>
      <c r="L209" s="9" t="n">
        <v>0</v>
      </c>
      <c r="M209" s="9" t="n">
        <v>24204.96</v>
      </c>
      <c r="N209" s="9" t="n">
        <v>17615.64</v>
      </c>
    </row>
    <row r="210" customFormat="false" ht="15" hidden="false" customHeight="false" outlineLevel="0" collapsed="false">
      <c r="A210" s="0" t="s">
        <v>14</v>
      </c>
      <c r="B210" s="0" t="s">
        <v>3259</v>
      </c>
      <c r="C210" s="0" t="s">
        <v>3260</v>
      </c>
      <c r="D210" s="9" t="n">
        <v>16226.17</v>
      </c>
      <c r="E210" s="9" t="n">
        <v>27081.94</v>
      </c>
      <c r="F210" s="9" t="n">
        <v>9987.33</v>
      </c>
      <c r="G210" s="9" t="n">
        <v>10855.77</v>
      </c>
      <c r="H210" s="10" t="n">
        <v>0.669028489162877</v>
      </c>
      <c r="I210" s="9" t="n">
        <v>-17094.61</v>
      </c>
      <c r="J210" s="10" t="n">
        <v>-0.631218073742132</v>
      </c>
      <c r="K210" s="0" t="s">
        <v>19</v>
      </c>
      <c r="L210" s="9" t="n">
        <v>17094.61</v>
      </c>
      <c r="M210" s="9" t="n">
        <v>23969.592</v>
      </c>
      <c r="N210" s="9" t="n">
        <v>-3112.348</v>
      </c>
    </row>
    <row r="211" customFormat="false" ht="15" hidden="false" customHeight="false" outlineLevel="0" collapsed="false">
      <c r="A211" s="0" t="s">
        <v>4479</v>
      </c>
      <c r="B211" s="0" t="s">
        <v>4600</v>
      </c>
      <c r="C211" s="0" t="s">
        <v>4601</v>
      </c>
      <c r="D211" s="9" t="n">
        <v>0</v>
      </c>
      <c r="E211" s="9" t="n">
        <v>0</v>
      </c>
      <c r="F211" s="9" t="n">
        <v>9953.04</v>
      </c>
      <c r="G211" s="9" t="n">
        <v>0</v>
      </c>
      <c r="H211" s="10"/>
      <c r="I211" s="9" t="n">
        <v>9953.04</v>
      </c>
      <c r="J211" s="10"/>
      <c r="K211" s="0" t="s">
        <v>21</v>
      </c>
      <c r="L211" s="9" t="n">
        <v>0</v>
      </c>
      <c r="M211" s="9" t="n">
        <v>23887.296</v>
      </c>
      <c r="N211" s="9" t="n">
        <v>23887.296</v>
      </c>
    </row>
    <row r="212" customFormat="false" ht="15" hidden="false" customHeight="false" outlineLevel="0" collapsed="false">
      <c r="A212" s="0" t="s">
        <v>18</v>
      </c>
      <c r="B212" s="0" t="s">
        <v>2242</v>
      </c>
      <c r="C212" s="0" t="s">
        <v>2243</v>
      </c>
      <c r="D212" s="9" t="n">
        <v>5645.8</v>
      </c>
      <c r="E212" s="9" t="n">
        <v>15467.12</v>
      </c>
      <c r="F212" s="9" t="n">
        <v>9870.46</v>
      </c>
      <c r="G212" s="9" t="n">
        <v>9821.32</v>
      </c>
      <c r="H212" s="10" t="n">
        <v>1.73957986467817</v>
      </c>
      <c r="I212" s="9" t="n">
        <v>-5596.66</v>
      </c>
      <c r="J212" s="10" t="n">
        <v>-0.361842411515524</v>
      </c>
      <c r="K212" s="0" t="s">
        <v>19</v>
      </c>
      <c r="L212" s="9" t="n">
        <v>5596.66</v>
      </c>
      <c r="M212" s="9" t="n">
        <v>23689.104</v>
      </c>
      <c r="N212" s="9" t="n">
        <v>8221.984</v>
      </c>
    </row>
    <row r="213" customFormat="false" ht="15" hidden="false" customHeight="false" outlineLevel="0" collapsed="false">
      <c r="A213" s="0" t="s">
        <v>26</v>
      </c>
      <c r="B213" s="0" t="s">
        <v>1396</v>
      </c>
      <c r="C213" s="0" t="s">
        <v>1397</v>
      </c>
      <c r="D213" s="9" t="n">
        <v>44665</v>
      </c>
      <c r="E213" s="9" t="n">
        <v>38430.71</v>
      </c>
      <c r="F213" s="9" t="n">
        <v>9800.42</v>
      </c>
      <c r="G213" s="9" t="n">
        <v>-6234.28999999999</v>
      </c>
      <c r="H213" s="10" t="n">
        <v>-0.139578864883018</v>
      </c>
      <c r="I213" s="9" t="n">
        <v>-28630.29</v>
      </c>
      <c r="J213" s="10" t="n">
        <v>-0.744984675016413</v>
      </c>
      <c r="K213" s="0" t="s">
        <v>19</v>
      </c>
      <c r="L213" s="9" t="n">
        <v>28630.29</v>
      </c>
      <c r="M213" s="9" t="n">
        <v>23521.008</v>
      </c>
      <c r="N213" s="9" t="n">
        <v>-14909.702</v>
      </c>
    </row>
    <row r="214" customFormat="false" ht="15" hidden="false" customHeight="false" outlineLevel="0" collapsed="false">
      <c r="A214" s="0" t="s">
        <v>24</v>
      </c>
      <c r="B214" s="0" t="s">
        <v>4747</v>
      </c>
      <c r="C214" s="0" t="s">
        <v>4748</v>
      </c>
      <c r="D214" s="9" t="n">
        <v>0</v>
      </c>
      <c r="E214" s="9" t="n">
        <v>0</v>
      </c>
      <c r="F214" s="9" t="n">
        <v>9752.67</v>
      </c>
      <c r="G214" s="9" t="n">
        <v>0</v>
      </c>
      <c r="H214" s="10"/>
      <c r="I214" s="9" t="n">
        <v>9752.67</v>
      </c>
      <c r="J214" s="10"/>
      <c r="K214" s="0" t="s">
        <v>21</v>
      </c>
      <c r="L214" s="9" t="n">
        <v>0</v>
      </c>
      <c r="M214" s="9" t="n">
        <v>23406.408</v>
      </c>
      <c r="N214" s="9" t="n">
        <v>23406.408</v>
      </c>
    </row>
    <row r="215" customFormat="false" ht="15" hidden="false" customHeight="false" outlineLevel="0" collapsed="false">
      <c r="A215" s="0" t="s">
        <v>22</v>
      </c>
      <c r="B215" s="0" t="s">
        <v>4394</v>
      </c>
      <c r="C215" s="0" t="s">
        <v>4395</v>
      </c>
      <c r="D215" s="9" t="n">
        <v>0</v>
      </c>
      <c r="E215" s="9" t="n">
        <v>4270.72</v>
      </c>
      <c r="F215" s="9" t="n">
        <v>9583.47</v>
      </c>
      <c r="G215" s="9" t="n">
        <v>4270.72</v>
      </c>
      <c r="H215" s="10"/>
      <c r="I215" s="9" t="n">
        <v>5312.75</v>
      </c>
      <c r="J215" s="10" t="n">
        <v>1.24399398696239</v>
      </c>
      <c r="K215" s="0" t="s">
        <v>23</v>
      </c>
      <c r="L215" s="9" t="n">
        <v>0</v>
      </c>
      <c r="M215" s="9" t="n">
        <v>23000.328</v>
      </c>
      <c r="N215" s="9" t="n">
        <v>18729.608</v>
      </c>
    </row>
    <row r="216" customFormat="false" ht="15" hidden="false" customHeight="false" outlineLevel="0" collapsed="false">
      <c r="A216" s="0" t="s">
        <v>24</v>
      </c>
      <c r="B216" s="0" t="s">
        <v>1848</v>
      </c>
      <c r="C216" s="0" t="s">
        <v>1849</v>
      </c>
      <c r="D216" s="9" t="n">
        <v>17831.2</v>
      </c>
      <c r="E216" s="9" t="n">
        <v>15899.67</v>
      </c>
      <c r="F216" s="9" t="n">
        <v>9452.88</v>
      </c>
      <c r="G216" s="9" t="n">
        <v>-1931.53</v>
      </c>
      <c r="H216" s="10" t="n">
        <v>-0.108323051729553</v>
      </c>
      <c r="I216" s="9" t="n">
        <v>-6446.79</v>
      </c>
      <c r="J216" s="10" t="n">
        <v>-0.405466905916915</v>
      </c>
      <c r="K216" s="0" t="s">
        <v>19</v>
      </c>
      <c r="L216" s="9" t="n">
        <v>6446.79</v>
      </c>
      <c r="M216" s="9" t="n">
        <v>22686.912</v>
      </c>
      <c r="N216" s="9" t="n">
        <v>6787.24199999999</v>
      </c>
    </row>
    <row r="217" customFormat="false" ht="15" hidden="false" customHeight="false" outlineLevel="0" collapsed="false">
      <c r="A217" s="0" t="s">
        <v>24</v>
      </c>
      <c r="B217" s="0" t="s">
        <v>2798</v>
      </c>
      <c r="C217" s="0" t="s">
        <v>2799</v>
      </c>
      <c r="D217" s="9" t="n">
        <v>10048.42</v>
      </c>
      <c r="E217" s="9" t="n">
        <v>16524.17</v>
      </c>
      <c r="F217" s="9" t="n">
        <v>9433.14</v>
      </c>
      <c r="G217" s="9" t="n">
        <v>6475.75</v>
      </c>
      <c r="H217" s="10" t="n">
        <v>0.64445455106375</v>
      </c>
      <c r="I217" s="9" t="n">
        <v>-7091.03</v>
      </c>
      <c r="J217" s="10" t="n">
        <v>-0.429130782363048</v>
      </c>
      <c r="K217" s="0" t="s">
        <v>19</v>
      </c>
      <c r="L217" s="9" t="n">
        <v>7091.03</v>
      </c>
      <c r="M217" s="9" t="n">
        <v>22639.536</v>
      </c>
      <c r="N217" s="9" t="n">
        <v>6115.36600000001</v>
      </c>
    </row>
    <row r="218" customFormat="false" ht="15" hidden="false" customHeight="false" outlineLevel="0" collapsed="false">
      <c r="A218" s="0" t="s">
        <v>16</v>
      </c>
      <c r="B218" s="0" t="s">
        <v>4729</v>
      </c>
      <c r="C218" s="0" t="s">
        <v>4730</v>
      </c>
      <c r="D218" s="9" t="n">
        <v>0</v>
      </c>
      <c r="E218" s="9" t="n">
        <v>0</v>
      </c>
      <c r="F218" s="9" t="n">
        <v>9394.28</v>
      </c>
      <c r="G218" s="9" t="n">
        <v>0</v>
      </c>
      <c r="H218" s="10"/>
      <c r="I218" s="9" t="n">
        <v>9394.28</v>
      </c>
      <c r="J218" s="10"/>
      <c r="K218" s="0" t="s">
        <v>21</v>
      </c>
      <c r="L218" s="9" t="n">
        <v>0</v>
      </c>
      <c r="M218" s="9" t="n">
        <v>22546.272</v>
      </c>
      <c r="N218" s="9" t="n">
        <v>22546.272</v>
      </c>
    </row>
    <row r="219" customFormat="false" ht="15" hidden="false" customHeight="false" outlineLevel="0" collapsed="false">
      <c r="A219" s="0" t="s">
        <v>20</v>
      </c>
      <c r="B219" s="0" t="s">
        <v>2518</v>
      </c>
      <c r="C219" s="0" t="s">
        <v>2519</v>
      </c>
      <c r="D219" s="9" t="n">
        <v>81745.47</v>
      </c>
      <c r="E219" s="9" t="n">
        <v>152728.54</v>
      </c>
      <c r="F219" s="9" t="n">
        <v>9302.91</v>
      </c>
      <c r="G219" s="9" t="n">
        <v>70983.07</v>
      </c>
      <c r="H219" s="10" t="n">
        <v>0.868342551581145</v>
      </c>
      <c r="I219" s="9" t="n">
        <v>-143425.63</v>
      </c>
      <c r="J219" s="10" t="n">
        <v>-0.939088594705351</v>
      </c>
      <c r="K219" s="0" t="s">
        <v>19</v>
      </c>
      <c r="L219" s="9" t="n">
        <v>143425.63</v>
      </c>
      <c r="M219" s="9" t="n">
        <v>22326.984</v>
      </c>
      <c r="N219" s="9" t="n">
        <v>-130401.556</v>
      </c>
    </row>
    <row r="220" customFormat="false" ht="15" hidden="false" customHeight="false" outlineLevel="0" collapsed="false">
      <c r="A220" s="0" t="s">
        <v>1739</v>
      </c>
      <c r="B220" s="0" t="s">
        <v>4214</v>
      </c>
      <c r="C220" s="0" t="s">
        <v>4215</v>
      </c>
      <c r="D220" s="9" t="n">
        <v>0</v>
      </c>
      <c r="E220" s="9" t="n">
        <v>24462.1</v>
      </c>
      <c r="F220" s="9" t="n">
        <v>9239.4</v>
      </c>
      <c r="G220" s="9" t="n">
        <v>24462.1</v>
      </c>
      <c r="H220" s="10"/>
      <c r="I220" s="9" t="n">
        <v>-15222.7</v>
      </c>
      <c r="J220" s="10" t="n">
        <v>-0.62229734977782</v>
      </c>
      <c r="K220" s="0" t="s">
        <v>19</v>
      </c>
      <c r="L220" s="9" t="n">
        <v>15222.7</v>
      </c>
      <c r="M220" s="9" t="n">
        <v>22174.56</v>
      </c>
      <c r="N220" s="9" t="n">
        <v>-2287.54</v>
      </c>
    </row>
    <row r="221" customFormat="false" ht="15" hidden="false" customHeight="false" outlineLevel="0" collapsed="false">
      <c r="A221" s="0" t="s">
        <v>25</v>
      </c>
      <c r="B221" s="0" t="s">
        <v>379</v>
      </c>
      <c r="C221" s="0" t="s">
        <v>380</v>
      </c>
      <c r="D221" s="9" t="n">
        <v>17719.61</v>
      </c>
      <c r="E221" s="9" t="n">
        <v>16889.87</v>
      </c>
      <c r="F221" s="9" t="n">
        <v>9235.76</v>
      </c>
      <c r="G221" s="9" t="n">
        <v>-829.739999999998</v>
      </c>
      <c r="H221" s="10" t="n">
        <v>-0.046826087030132</v>
      </c>
      <c r="I221" s="9" t="n">
        <v>-7654.11</v>
      </c>
      <c r="J221" s="10" t="n">
        <v>-0.453177555540688</v>
      </c>
      <c r="K221" s="0" t="s">
        <v>19</v>
      </c>
      <c r="L221" s="9" t="n">
        <v>7654.11</v>
      </c>
      <c r="M221" s="9" t="n">
        <v>22165.824</v>
      </c>
      <c r="N221" s="9" t="n">
        <v>5275.95399999999</v>
      </c>
    </row>
    <row r="222" customFormat="false" ht="15" hidden="false" customHeight="false" outlineLevel="0" collapsed="false">
      <c r="A222" s="0" t="s">
        <v>24</v>
      </c>
      <c r="B222" s="0" t="s">
        <v>4666</v>
      </c>
      <c r="C222" s="0" t="s">
        <v>4667</v>
      </c>
      <c r="D222" s="9" t="n">
        <v>0</v>
      </c>
      <c r="E222" s="9" t="n">
        <v>0</v>
      </c>
      <c r="F222" s="9" t="n">
        <v>9204.67</v>
      </c>
      <c r="G222" s="9" t="n">
        <v>0</v>
      </c>
      <c r="H222" s="10"/>
      <c r="I222" s="9" t="n">
        <v>9204.67</v>
      </c>
      <c r="J222" s="10"/>
      <c r="K222" s="0" t="s">
        <v>21</v>
      </c>
      <c r="L222" s="9" t="n">
        <v>0</v>
      </c>
      <c r="M222" s="9" t="n">
        <v>22091.208</v>
      </c>
      <c r="N222" s="9" t="n">
        <v>22091.208</v>
      </c>
    </row>
    <row r="223" customFormat="false" ht="15" hidden="false" customHeight="false" outlineLevel="0" collapsed="false">
      <c r="A223" s="0" t="s">
        <v>14</v>
      </c>
      <c r="B223" s="0" t="s">
        <v>4630</v>
      </c>
      <c r="C223" s="0" t="s">
        <v>4631</v>
      </c>
      <c r="D223" s="9" t="n">
        <v>0</v>
      </c>
      <c r="E223" s="9" t="n">
        <v>0</v>
      </c>
      <c r="F223" s="9" t="n">
        <v>9171.14</v>
      </c>
      <c r="G223" s="9" t="n">
        <v>0</v>
      </c>
      <c r="H223" s="10"/>
      <c r="I223" s="9" t="n">
        <v>9171.14</v>
      </c>
      <c r="J223" s="10"/>
      <c r="K223" s="0" t="s">
        <v>21</v>
      </c>
      <c r="L223" s="9" t="n">
        <v>0</v>
      </c>
      <c r="M223" s="9" t="n">
        <v>22010.736</v>
      </c>
      <c r="N223" s="9" t="n">
        <v>22010.736</v>
      </c>
    </row>
    <row r="224" customFormat="false" ht="15" hidden="false" customHeight="false" outlineLevel="0" collapsed="false">
      <c r="A224" s="0" t="s">
        <v>18</v>
      </c>
      <c r="B224" s="0" t="s">
        <v>4520</v>
      </c>
      <c r="C224" s="0" t="s">
        <v>4521</v>
      </c>
      <c r="D224" s="9" t="n">
        <v>0</v>
      </c>
      <c r="E224" s="9" t="n">
        <v>6963.36</v>
      </c>
      <c r="F224" s="9" t="n">
        <v>9105.36</v>
      </c>
      <c r="G224" s="9" t="n">
        <v>6963.36</v>
      </c>
      <c r="H224" s="10"/>
      <c r="I224" s="9" t="n">
        <v>2142</v>
      </c>
      <c r="J224" s="10" t="n">
        <v>0.307610119252775</v>
      </c>
      <c r="K224" s="0" t="s">
        <v>23</v>
      </c>
      <c r="L224" s="9" t="n">
        <v>0</v>
      </c>
      <c r="M224" s="9" t="n">
        <v>21852.864</v>
      </c>
      <c r="N224" s="9" t="n">
        <v>14889.504</v>
      </c>
    </row>
    <row r="225" customFormat="false" ht="15" hidden="false" customHeight="false" outlineLevel="0" collapsed="false">
      <c r="A225" s="0" t="s">
        <v>28</v>
      </c>
      <c r="B225" s="0" t="s">
        <v>4652</v>
      </c>
      <c r="C225" s="0" t="s">
        <v>4653</v>
      </c>
      <c r="D225" s="9" t="n">
        <v>0</v>
      </c>
      <c r="E225" s="9" t="n">
        <v>0</v>
      </c>
      <c r="F225" s="9" t="n">
        <v>9076.36</v>
      </c>
      <c r="G225" s="9" t="n">
        <v>0</v>
      </c>
      <c r="H225" s="10"/>
      <c r="I225" s="9" t="n">
        <v>9076.36</v>
      </c>
      <c r="J225" s="10"/>
      <c r="K225" s="0" t="s">
        <v>21</v>
      </c>
      <c r="L225" s="9" t="n">
        <v>0</v>
      </c>
      <c r="M225" s="9" t="n">
        <v>21783.264</v>
      </c>
      <c r="N225" s="9" t="n">
        <v>21783.264</v>
      </c>
    </row>
    <row r="226" customFormat="false" ht="15" hidden="false" customHeight="false" outlineLevel="0" collapsed="false">
      <c r="A226" s="0" t="s">
        <v>20</v>
      </c>
      <c r="B226" s="0" t="s">
        <v>1557</v>
      </c>
      <c r="C226" s="0" t="s">
        <v>1558</v>
      </c>
      <c r="D226" s="9" t="n">
        <v>5101.12</v>
      </c>
      <c r="E226" s="9" t="n">
        <v>87478.85</v>
      </c>
      <c r="F226" s="9" t="n">
        <v>8948.96</v>
      </c>
      <c r="G226" s="9" t="n">
        <v>82377.73</v>
      </c>
      <c r="H226" s="10" t="n">
        <v>16.1489496424315</v>
      </c>
      <c r="I226" s="9" t="n">
        <v>-78529.89</v>
      </c>
      <c r="J226" s="10" t="n">
        <v>-0.897701444406277</v>
      </c>
      <c r="K226" s="0" t="s">
        <v>19</v>
      </c>
      <c r="L226" s="9" t="n">
        <v>78529.89</v>
      </c>
      <c r="M226" s="9" t="n">
        <v>21477.504</v>
      </c>
      <c r="N226" s="9" t="n">
        <v>-66001.346</v>
      </c>
    </row>
    <row r="227" customFormat="false" ht="15" hidden="false" customHeight="false" outlineLevel="0" collapsed="false">
      <c r="A227" s="0" t="s">
        <v>4559</v>
      </c>
      <c r="B227" s="0" t="s">
        <v>4560</v>
      </c>
      <c r="C227" s="0" t="s">
        <v>4561</v>
      </c>
      <c r="D227" s="9" t="n">
        <v>0</v>
      </c>
      <c r="E227" s="9" t="n">
        <v>0</v>
      </c>
      <c r="F227" s="9" t="n">
        <v>8858.39</v>
      </c>
      <c r="G227" s="9" t="n">
        <v>0</v>
      </c>
      <c r="H227" s="10"/>
      <c r="I227" s="9" t="n">
        <v>8858.39</v>
      </c>
      <c r="J227" s="10"/>
      <c r="K227" s="0" t="s">
        <v>21</v>
      </c>
      <c r="L227" s="9" t="n">
        <v>0</v>
      </c>
      <c r="M227" s="9" t="n">
        <v>21260.136</v>
      </c>
      <c r="N227" s="9" t="n">
        <v>21260.136</v>
      </c>
    </row>
    <row r="228" customFormat="false" ht="15" hidden="false" customHeight="false" outlineLevel="0" collapsed="false">
      <c r="A228" s="0" t="s">
        <v>18</v>
      </c>
      <c r="B228" s="0" t="s">
        <v>876</v>
      </c>
      <c r="C228" s="0" t="s">
        <v>877</v>
      </c>
      <c r="D228" s="9" t="n">
        <v>7452.68</v>
      </c>
      <c r="E228" s="9" t="n">
        <v>33097.57</v>
      </c>
      <c r="F228" s="9" t="n">
        <v>8660.76</v>
      </c>
      <c r="G228" s="9" t="n">
        <v>25644.89</v>
      </c>
      <c r="H228" s="10" t="n">
        <v>3.44102926732397</v>
      </c>
      <c r="I228" s="9" t="n">
        <v>-24436.81</v>
      </c>
      <c r="J228" s="10" t="n">
        <v>-0.738326408857206</v>
      </c>
      <c r="K228" s="0" t="s">
        <v>19</v>
      </c>
      <c r="L228" s="9" t="n">
        <v>24436.81</v>
      </c>
      <c r="M228" s="9" t="n">
        <v>20785.824</v>
      </c>
      <c r="N228" s="9" t="n">
        <v>-12311.746</v>
      </c>
    </row>
    <row r="229" customFormat="false" ht="15" hidden="false" customHeight="false" outlineLevel="0" collapsed="false">
      <c r="A229" s="0" t="s">
        <v>22</v>
      </c>
      <c r="B229" s="0" t="s">
        <v>1008</v>
      </c>
      <c r="C229" s="0" t="s">
        <v>1009</v>
      </c>
      <c r="D229" s="9" t="n">
        <v>47169.61</v>
      </c>
      <c r="E229" s="9" t="n">
        <v>9322.86</v>
      </c>
      <c r="F229" s="9" t="n">
        <v>8656.06</v>
      </c>
      <c r="G229" s="9" t="n">
        <v>-37846.75</v>
      </c>
      <c r="H229" s="10" t="n">
        <v>-0.80235452444911</v>
      </c>
      <c r="I229" s="9" t="n">
        <v>-666.799999999999</v>
      </c>
      <c r="J229" s="10" t="n">
        <v>-0.0715231162969303</v>
      </c>
      <c r="K229" s="0" t="s">
        <v>19</v>
      </c>
      <c r="L229" s="9" t="n">
        <v>666.799999999999</v>
      </c>
      <c r="M229" s="9" t="n">
        <v>20774.544</v>
      </c>
      <c r="N229" s="9" t="n">
        <v>11451.684</v>
      </c>
    </row>
    <row r="230" customFormat="false" ht="15" hidden="false" customHeight="false" outlineLevel="0" collapsed="false">
      <c r="A230" s="0" t="s">
        <v>20</v>
      </c>
      <c r="B230" s="0" t="s">
        <v>477</v>
      </c>
      <c r="C230" s="0" t="s">
        <v>478</v>
      </c>
      <c r="D230" s="9" t="n">
        <v>105500.89</v>
      </c>
      <c r="E230" s="9" t="n">
        <v>49610.31</v>
      </c>
      <c r="F230" s="9" t="n">
        <v>8615.86</v>
      </c>
      <c r="G230" s="9" t="n">
        <v>-55890.5799999999</v>
      </c>
      <c r="H230" s="10" t="n">
        <v>-0.52976406170602</v>
      </c>
      <c r="I230" s="9" t="n">
        <v>-40994.45</v>
      </c>
      <c r="J230" s="10" t="n">
        <v>-0.826329244868657</v>
      </c>
      <c r="K230" s="0" t="s">
        <v>19</v>
      </c>
      <c r="L230" s="9" t="n">
        <v>40994.45</v>
      </c>
      <c r="M230" s="9" t="n">
        <v>20678.064</v>
      </c>
      <c r="N230" s="9" t="n">
        <v>-28932.246</v>
      </c>
    </row>
    <row r="231" customFormat="false" ht="15" hidden="false" customHeight="false" outlineLevel="0" collapsed="false">
      <c r="A231" s="0" t="s">
        <v>24</v>
      </c>
      <c r="B231" s="0" t="s">
        <v>4568</v>
      </c>
      <c r="C231" s="0" t="s">
        <v>4569</v>
      </c>
      <c r="D231" s="9" t="n">
        <v>0</v>
      </c>
      <c r="E231" s="9" t="n">
        <v>0</v>
      </c>
      <c r="F231" s="9" t="n">
        <v>8589.9</v>
      </c>
      <c r="G231" s="9" t="n">
        <v>0</v>
      </c>
      <c r="H231" s="10"/>
      <c r="I231" s="9" t="n">
        <v>8589.9</v>
      </c>
      <c r="J231" s="10"/>
      <c r="K231" s="0" t="s">
        <v>21</v>
      </c>
      <c r="L231" s="9" t="n">
        <v>0</v>
      </c>
      <c r="M231" s="9" t="n">
        <v>20615.76</v>
      </c>
      <c r="N231" s="9" t="n">
        <v>20615.76</v>
      </c>
    </row>
    <row r="232" customFormat="false" ht="15" hidden="false" customHeight="false" outlineLevel="0" collapsed="false">
      <c r="A232" s="0" t="s">
        <v>14</v>
      </c>
      <c r="B232" s="0" t="s">
        <v>4459</v>
      </c>
      <c r="C232" s="0" t="s">
        <v>4460</v>
      </c>
      <c r="D232" s="9" t="n">
        <v>0</v>
      </c>
      <c r="E232" s="9" t="n">
        <v>7047.5</v>
      </c>
      <c r="F232" s="9" t="n">
        <v>8536.8</v>
      </c>
      <c r="G232" s="9" t="n">
        <v>7047.5</v>
      </c>
      <c r="H232" s="10"/>
      <c r="I232" s="9" t="n">
        <v>1489.3</v>
      </c>
      <c r="J232" s="10" t="n">
        <v>0.211323164242639</v>
      </c>
      <c r="K232" s="0" t="s">
        <v>23</v>
      </c>
      <c r="L232" s="9" t="n">
        <v>0</v>
      </c>
      <c r="M232" s="9" t="n">
        <v>20488.32</v>
      </c>
      <c r="N232" s="9" t="n">
        <v>13440.82</v>
      </c>
    </row>
    <row r="233" customFormat="false" ht="15" hidden="false" customHeight="false" outlineLevel="0" collapsed="false">
      <c r="A233" s="0" t="s">
        <v>22</v>
      </c>
      <c r="B233" s="0" t="s">
        <v>1325</v>
      </c>
      <c r="C233" s="0" t="s">
        <v>1326</v>
      </c>
      <c r="D233" s="9" t="n">
        <v>14659.9</v>
      </c>
      <c r="E233" s="9" t="n">
        <v>12146.25</v>
      </c>
      <c r="F233" s="9" t="n">
        <v>8437.46</v>
      </c>
      <c r="G233" s="9" t="n">
        <v>-2513.65</v>
      </c>
      <c r="H233" s="10" t="n">
        <v>-0.171464334681683</v>
      </c>
      <c r="I233" s="9" t="n">
        <v>-3708.79</v>
      </c>
      <c r="J233" s="10" t="n">
        <v>-0.305344447874859</v>
      </c>
      <c r="K233" s="0" t="s">
        <v>19</v>
      </c>
      <c r="L233" s="9" t="n">
        <v>3708.79</v>
      </c>
      <c r="M233" s="9" t="n">
        <v>20249.904</v>
      </c>
      <c r="N233" s="9" t="n">
        <v>8103.654</v>
      </c>
    </row>
    <row r="234" customFormat="false" ht="15" hidden="false" customHeight="false" outlineLevel="0" collapsed="false">
      <c r="A234" s="0" t="s">
        <v>25</v>
      </c>
      <c r="B234" s="0" t="s">
        <v>4749</v>
      </c>
      <c r="C234" s="0" t="s">
        <v>4750</v>
      </c>
      <c r="D234" s="9" t="n">
        <v>0</v>
      </c>
      <c r="E234" s="9" t="n">
        <v>0</v>
      </c>
      <c r="F234" s="9" t="n">
        <v>8364.6</v>
      </c>
      <c r="G234" s="9" t="n">
        <v>0</v>
      </c>
      <c r="H234" s="10"/>
      <c r="I234" s="9" t="n">
        <v>8364.6</v>
      </c>
      <c r="J234" s="10"/>
      <c r="K234" s="0" t="s">
        <v>21</v>
      </c>
      <c r="L234" s="9" t="n">
        <v>0</v>
      </c>
      <c r="M234" s="9" t="n">
        <v>20075.04</v>
      </c>
      <c r="N234" s="9" t="n">
        <v>20075.04</v>
      </c>
    </row>
    <row r="235" customFormat="false" ht="15" hidden="false" customHeight="false" outlineLevel="0" collapsed="false">
      <c r="A235" s="0" t="s">
        <v>22</v>
      </c>
      <c r="B235" s="0" t="s">
        <v>4549</v>
      </c>
      <c r="C235" s="0" t="s">
        <v>4550</v>
      </c>
      <c r="D235" s="9" t="n">
        <v>0</v>
      </c>
      <c r="E235" s="9" t="n">
        <v>0</v>
      </c>
      <c r="F235" s="9" t="n">
        <v>8362.08</v>
      </c>
      <c r="G235" s="9" t="n">
        <v>0</v>
      </c>
      <c r="H235" s="10"/>
      <c r="I235" s="9" t="n">
        <v>8362.08</v>
      </c>
      <c r="J235" s="10"/>
      <c r="K235" s="0" t="s">
        <v>21</v>
      </c>
      <c r="L235" s="9" t="n">
        <v>0</v>
      </c>
      <c r="M235" s="9" t="n">
        <v>20068.992</v>
      </c>
      <c r="N235" s="9" t="n">
        <v>20068.992</v>
      </c>
    </row>
    <row r="236" customFormat="false" ht="15" hidden="false" customHeight="false" outlineLevel="0" collapsed="false">
      <c r="A236" s="0" t="s">
        <v>26</v>
      </c>
      <c r="B236" s="0" t="s">
        <v>1390</v>
      </c>
      <c r="C236" s="0" t="s">
        <v>1391</v>
      </c>
      <c r="D236" s="9" t="n">
        <v>20428.61</v>
      </c>
      <c r="E236" s="9" t="n">
        <v>13126.18</v>
      </c>
      <c r="F236" s="9" t="n">
        <v>8336.9</v>
      </c>
      <c r="G236" s="9" t="n">
        <v>-7302.43</v>
      </c>
      <c r="H236" s="10" t="n">
        <v>-0.35746093346537</v>
      </c>
      <c r="I236" s="9" t="n">
        <v>-4789.28</v>
      </c>
      <c r="J236" s="10" t="n">
        <v>-0.364864720733679</v>
      </c>
      <c r="K236" s="0" t="s">
        <v>19</v>
      </c>
      <c r="L236" s="9" t="n">
        <v>4789.28</v>
      </c>
      <c r="M236" s="9" t="n">
        <v>20008.56</v>
      </c>
      <c r="N236" s="9" t="n">
        <v>6882.38000000001</v>
      </c>
    </row>
    <row r="237" customFormat="false" ht="15" hidden="false" customHeight="false" outlineLevel="0" collapsed="false">
      <c r="A237" s="0" t="s">
        <v>20</v>
      </c>
      <c r="B237" s="0" t="s">
        <v>2555</v>
      </c>
      <c r="C237" s="0" t="s">
        <v>2556</v>
      </c>
      <c r="D237" s="9" t="n">
        <v>20454.3</v>
      </c>
      <c r="E237" s="9" t="n">
        <v>6416.46</v>
      </c>
      <c r="F237" s="9" t="n">
        <v>8229.6</v>
      </c>
      <c r="G237" s="9" t="n">
        <v>-14037.84</v>
      </c>
      <c r="H237" s="10" t="n">
        <v>-0.686302635631628</v>
      </c>
      <c r="I237" s="9" t="n">
        <v>1813.14</v>
      </c>
      <c r="J237" s="10" t="n">
        <v>0.282576373888406</v>
      </c>
      <c r="K237" s="0" t="s">
        <v>23</v>
      </c>
      <c r="L237" s="9" t="n">
        <v>0</v>
      </c>
      <c r="M237" s="9" t="n">
        <v>19751.04</v>
      </c>
      <c r="N237" s="9" t="n">
        <v>13334.58</v>
      </c>
    </row>
    <row r="238" customFormat="false" ht="15" hidden="false" customHeight="false" outlineLevel="0" collapsed="false">
      <c r="A238" s="0" t="s">
        <v>26</v>
      </c>
      <c r="B238" s="0" t="s">
        <v>2358</v>
      </c>
      <c r="C238" s="0" t="s">
        <v>2359</v>
      </c>
      <c r="D238" s="9" t="n">
        <v>2468.49</v>
      </c>
      <c r="E238" s="9" t="n">
        <v>5045.58</v>
      </c>
      <c r="F238" s="9" t="n">
        <v>8196.62</v>
      </c>
      <c r="G238" s="9" t="n">
        <v>2577.09</v>
      </c>
      <c r="H238" s="10" t="n">
        <v>1.04399450676324</v>
      </c>
      <c r="I238" s="9" t="n">
        <v>3151.04</v>
      </c>
      <c r="J238" s="10" t="n">
        <v>0.62451492197131</v>
      </c>
      <c r="K238" s="0" t="s">
        <v>23</v>
      </c>
      <c r="L238" s="9" t="n">
        <v>0</v>
      </c>
      <c r="M238" s="9" t="n">
        <v>19671.888</v>
      </c>
      <c r="N238" s="9" t="n">
        <v>14626.308</v>
      </c>
    </row>
    <row r="239" customFormat="false" ht="15" hidden="false" customHeight="false" outlineLevel="0" collapsed="false">
      <c r="A239" s="0" t="s">
        <v>4479</v>
      </c>
      <c r="B239" s="0" t="s">
        <v>4598</v>
      </c>
      <c r="C239" s="0" t="s">
        <v>4599</v>
      </c>
      <c r="D239" s="9" t="n">
        <v>0</v>
      </c>
      <c r="E239" s="9" t="n">
        <v>0</v>
      </c>
      <c r="F239" s="9" t="n">
        <v>8188.74</v>
      </c>
      <c r="G239" s="9" t="n">
        <v>0</v>
      </c>
      <c r="H239" s="10"/>
      <c r="I239" s="9" t="n">
        <v>8188.74</v>
      </c>
      <c r="J239" s="10"/>
      <c r="K239" s="0" t="s">
        <v>21</v>
      </c>
      <c r="L239" s="9" t="n">
        <v>0</v>
      </c>
      <c r="M239" s="9" t="n">
        <v>19652.976</v>
      </c>
      <c r="N239" s="9" t="n">
        <v>19652.976</v>
      </c>
    </row>
    <row r="240" customFormat="false" ht="15" hidden="false" customHeight="false" outlineLevel="0" collapsed="false">
      <c r="A240" s="0" t="s">
        <v>20</v>
      </c>
      <c r="B240" s="0" t="s">
        <v>2052</v>
      </c>
      <c r="C240" s="0" t="s">
        <v>2053</v>
      </c>
      <c r="D240" s="9" t="n">
        <v>15824.77</v>
      </c>
      <c r="E240" s="9" t="n">
        <v>17424.33</v>
      </c>
      <c r="F240" s="9" t="n">
        <v>8061.31</v>
      </c>
      <c r="G240" s="9" t="n">
        <v>1599.56</v>
      </c>
      <c r="H240" s="10" t="n">
        <v>0.101079510160337</v>
      </c>
      <c r="I240" s="9" t="n">
        <v>-9363.02</v>
      </c>
      <c r="J240" s="10" t="n">
        <v>-0.537353229650724</v>
      </c>
      <c r="K240" s="0" t="s">
        <v>19</v>
      </c>
      <c r="L240" s="9" t="n">
        <v>9363.02</v>
      </c>
      <c r="M240" s="9" t="n">
        <v>19347.144</v>
      </c>
      <c r="N240" s="9" t="n">
        <v>1922.814</v>
      </c>
    </row>
    <row r="241" customFormat="false" ht="15" hidden="false" customHeight="false" outlineLevel="0" collapsed="false">
      <c r="A241" s="0" t="s">
        <v>14</v>
      </c>
      <c r="B241" s="0" t="s">
        <v>3629</v>
      </c>
      <c r="C241" s="0" t="s">
        <v>3630</v>
      </c>
      <c r="D241" s="9" t="n">
        <v>8721.89</v>
      </c>
      <c r="E241" s="9" t="n">
        <v>48463.26</v>
      </c>
      <c r="F241" s="9" t="n">
        <v>7990.13</v>
      </c>
      <c r="G241" s="9" t="n">
        <v>39741.37</v>
      </c>
      <c r="H241" s="10" t="n">
        <v>4.55650896766641</v>
      </c>
      <c r="I241" s="9" t="n">
        <v>-40473.13</v>
      </c>
      <c r="J241" s="10" t="n">
        <v>-0.835130158392151</v>
      </c>
      <c r="K241" s="0" t="s">
        <v>19</v>
      </c>
      <c r="L241" s="9" t="n">
        <v>40473.13</v>
      </c>
      <c r="M241" s="9" t="n">
        <v>19176.312</v>
      </c>
      <c r="N241" s="9" t="n">
        <v>-29286.948</v>
      </c>
    </row>
    <row r="242" customFormat="false" ht="15" hidden="false" customHeight="false" outlineLevel="0" collapsed="false">
      <c r="A242" s="0" t="s">
        <v>4546</v>
      </c>
      <c r="B242" s="0" t="s">
        <v>331</v>
      </c>
      <c r="C242" s="0" t="s">
        <v>332</v>
      </c>
      <c r="D242" s="9" t="n">
        <v>21981.08</v>
      </c>
      <c r="E242" s="9" t="n">
        <v>0</v>
      </c>
      <c r="F242" s="9" t="n">
        <v>7912.66</v>
      </c>
      <c r="G242" s="9" t="n">
        <v>-21981.08</v>
      </c>
      <c r="H242" s="10" t="n">
        <v>-1</v>
      </c>
      <c r="I242" s="9" t="n">
        <v>7912.66</v>
      </c>
      <c r="J242" s="10"/>
      <c r="K242" s="0" t="s">
        <v>21</v>
      </c>
      <c r="L242" s="9" t="n">
        <v>0</v>
      </c>
      <c r="M242" s="9" t="n">
        <v>18990.384</v>
      </c>
      <c r="N242" s="9" t="n">
        <v>18990.384</v>
      </c>
    </row>
    <row r="243" customFormat="false" ht="15" hidden="false" customHeight="false" outlineLevel="0" collapsed="false">
      <c r="A243" s="0" t="s">
        <v>14</v>
      </c>
      <c r="B243" s="0" t="s">
        <v>2381</v>
      </c>
      <c r="C243" s="0" t="s">
        <v>4682</v>
      </c>
      <c r="D243" s="9" t="n">
        <v>0</v>
      </c>
      <c r="E243" s="9" t="n">
        <v>0</v>
      </c>
      <c r="F243" s="9" t="n">
        <v>7798.06</v>
      </c>
      <c r="G243" s="9" t="n">
        <v>0</v>
      </c>
      <c r="H243" s="10"/>
      <c r="I243" s="9" t="n">
        <v>7798.06</v>
      </c>
      <c r="J243" s="10"/>
      <c r="K243" s="0" t="s">
        <v>21</v>
      </c>
      <c r="L243" s="9" t="n">
        <v>0</v>
      </c>
      <c r="M243" s="9" t="n">
        <v>18715.344</v>
      </c>
      <c r="N243" s="9" t="n">
        <v>18715.344</v>
      </c>
    </row>
    <row r="244" customFormat="false" ht="15" hidden="false" customHeight="false" outlineLevel="0" collapsed="false">
      <c r="A244" s="0" t="s">
        <v>14</v>
      </c>
      <c r="B244" s="0" t="s">
        <v>1499</v>
      </c>
      <c r="C244" s="0" t="s">
        <v>1500</v>
      </c>
      <c r="D244" s="9" t="n">
        <v>33555.84</v>
      </c>
      <c r="E244" s="9" t="n">
        <v>46146.36</v>
      </c>
      <c r="F244" s="9" t="n">
        <v>7747.51</v>
      </c>
      <c r="G244" s="9" t="n">
        <v>12590.52</v>
      </c>
      <c r="H244" s="10" t="n">
        <v>0.375210991588945</v>
      </c>
      <c r="I244" s="9" t="n">
        <v>-38398.85</v>
      </c>
      <c r="J244" s="10" t="n">
        <v>-0.8321100515837</v>
      </c>
      <c r="K244" s="0" t="s">
        <v>19</v>
      </c>
      <c r="L244" s="9" t="n">
        <v>38398.85</v>
      </c>
      <c r="M244" s="9" t="n">
        <v>18594.024</v>
      </c>
      <c r="N244" s="9" t="n">
        <v>-27552.336</v>
      </c>
    </row>
    <row r="245" customFormat="false" ht="15" hidden="false" customHeight="false" outlineLevel="0" collapsed="false">
      <c r="A245" s="0" t="s">
        <v>14</v>
      </c>
      <c r="B245" s="0" t="s">
        <v>2040</v>
      </c>
      <c r="C245" s="0" t="s">
        <v>2041</v>
      </c>
      <c r="D245" s="9" t="n">
        <v>7993.62</v>
      </c>
      <c r="E245" s="9" t="n">
        <v>4787.52</v>
      </c>
      <c r="F245" s="9" t="n">
        <v>7677.12</v>
      </c>
      <c r="G245" s="9" t="n">
        <v>-3206.1</v>
      </c>
      <c r="H245" s="10" t="n">
        <v>-0.40108236318464</v>
      </c>
      <c r="I245" s="9" t="n">
        <v>2889.6</v>
      </c>
      <c r="J245" s="10" t="n">
        <v>0.603569280128334</v>
      </c>
      <c r="K245" s="0" t="s">
        <v>23</v>
      </c>
      <c r="L245" s="9" t="n">
        <v>0</v>
      </c>
      <c r="M245" s="9" t="n">
        <v>18425.088</v>
      </c>
      <c r="N245" s="9" t="n">
        <v>13637.568</v>
      </c>
    </row>
    <row r="246" customFormat="false" ht="15" hidden="false" customHeight="false" outlineLevel="0" collapsed="false">
      <c r="A246" s="0" t="s">
        <v>1212</v>
      </c>
      <c r="B246" s="0" t="s">
        <v>4298</v>
      </c>
      <c r="C246" s="0" t="s">
        <v>4299</v>
      </c>
      <c r="D246" s="9" t="n">
        <v>0</v>
      </c>
      <c r="E246" s="9" t="n">
        <v>12481.72</v>
      </c>
      <c r="F246" s="9" t="n">
        <v>7652.76</v>
      </c>
      <c r="G246" s="9" t="n">
        <v>12481.72</v>
      </c>
      <c r="H246" s="10"/>
      <c r="I246" s="9" t="n">
        <v>-4828.96</v>
      </c>
      <c r="J246" s="10" t="n">
        <v>-0.386882577080723</v>
      </c>
      <c r="K246" s="0" t="s">
        <v>19</v>
      </c>
      <c r="L246" s="9" t="n">
        <v>4828.96</v>
      </c>
      <c r="M246" s="9" t="n">
        <v>18366.624</v>
      </c>
      <c r="N246" s="9" t="n">
        <v>5884.904</v>
      </c>
    </row>
    <row r="247" customFormat="false" ht="15" hidden="false" customHeight="false" outlineLevel="0" collapsed="false">
      <c r="A247" s="0" t="s">
        <v>20</v>
      </c>
      <c r="B247" s="0" t="s">
        <v>4113</v>
      </c>
      <c r="C247" s="0" t="s">
        <v>4114</v>
      </c>
      <c r="D247" s="9" t="n">
        <v>0</v>
      </c>
      <c r="E247" s="9" t="n">
        <v>89122.36</v>
      </c>
      <c r="F247" s="9" t="n">
        <v>7558.92</v>
      </c>
      <c r="G247" s="9" t="n">
        <v>89122.36</v>
      </c>
      <c r="H247" s="10"/>
      <c r="I247" s="9" t="n">
        <v>-81563.44</v>
      </c>
      <c r="J247" s="10" t="n">
        <v>-0.915184921045628</v>
      </c>
      <c r="K247" s="0" t="s">
        <v>19</v>
      </c>
      <c r="L247" s="9" t="n">
        <v>81563.44</v>
      </c>
      <c r="M247" s="9" t="n">
        <v>18141.408</v>
      </c>
      <c r="N247" s="9" t="n">
        <v>-70980.952</v>
      </c>
    </row>
    <row r="248" customFormat="false" ht="15" hidden="false" customHeight="false" outlineLevel="0" collapsed="false">
      <c r="A248" s="0" t="s">
        <v>16</v>
      </c>
      <c r="B248" s="0" t="s">
        <v>4079</v>
      </c>
      <c r="C248" s="0" t="s">
        <v>4080</v>
      </c>
      <c r="D248" s="9" t="n">
        <v>0</v>
      </c>
      <c r="E248" s="9" t="n">
        <v>44400</v>
      </c>
      <c r="F248" s="9" t="n">
        <v>7433.1</v>
      </c>
      <c r="G248" s="9" t="n">
        <v>44400</v>
      </c>
      <c r="H248" s="10"/>
      <c r="I248" s="9" t="n">
        <v>-36966.9</v>
      </c>
      <c r="J248" s="10" t="n">
        <v>-0.832587837837838</v>
      </c>
      <c r="K248" s="0" t="s">
        <v>19</v>
      </c>
      <c r="L248" s="9" t="n">
        <v>36966.9</v>
      </c>
      <c r="M248" s="9" t="n">
        <v>17839.44</v>
      </c>
      <c r="N248" s="9" t="n">
        <v>-26560.56</v>
      </c>
    </row>
    <row r="249" customFormat="false" ht="15" hidden="false" customHeight="false" outlineLevel="0" collapsed="false">
      <c r="A249" s="0" t="s">
        <v>22</v>
      </c>
      <c r="B249" s="0" t="s">
        <v>1642</v>
      </c>
      <c r="C249" s="0" t="s">
        <v>1643</v>
      </c>
      <c r="D249" s="9" t="n">
        <v>15173.72</v>
      </c>
      <c r="E249" s="9" t="n">
        <v>14419.95</v>
      </c>
      <c r="F249" s="9" t="n">
        <v>7351.85</v>
      </c>
      <c r="G249" s="9" t="n">
        <v>-753.769999999995</v>
      </c>
      <c r="H249" s="10" t="n">
        <v>-0.0496760188009266</v>
      </c>
      <c r="I249" s="9" t="n">
        <v>-7068.1</v>
      </c>
      <c r="J249" s="10" t="n">
        <v>-0.490161200281554</v>
      </c>
      <c r="K249" s="0" t="s">
        <v>19</v>
      </c>
      <c r="L249" s="9" t="n">
        <v>7068.1</v>
      </c>
      <c r="M249" s="9" t="n">
        <v>17644.44</v>
      </c>
      <c r="N249" s="9" t="n">
        <v>3224.49</v>
      </c>
    </row>
    <row r="250" customFormat="false" ht="15" hidden="false" customHeight="false" outlineLevel="0" collapsed="false">
      <c r="A250" s="0" t="s">
        <v>14</v>
      </c>
      <c r="B250" s="0" t="s">
        <v>214</v>
      </c>
      <c r="C250" s="0" t="s">
        <v>215</v>
      </c>
      <c r="D250" s="9" t="n">
        <v>7934.04</v>
      </c>
      <c r="E250" s="9" t="n">
        <v>0</v>
      </c>
      <c r="F250" s="9" t="n">
        <v>7244.87</v>
      </c>
      <c r="G250" s="9" t="n">
        <v>-7934.04</v>
      </c>
      <c r="H250" s="10" t="n">
        <v>-1</v>
      </c>
      <c r="I250" s="9" t="n">
        <v>7244.87</v>
      </c>
      <c r="J250" s="10"/>
      <c r="K250" s="0" t="s">
        <v>21</v>
      </c>
      <c r="L250" s="9" t="n">
        <v>0</v>
      </c>
      <c r="M250" s="9" t="n">
        <v>17387.688</v>
      </c>
      <c r="N250" s="9" t="n">
        <v>17387.688</v>
      </c>
    </row>
    <row r="251" customFormat="false" ht="15" hidden="false" customHeight="false" outlineLevel="0" collapsed="false">
      <c r="A251" s="0" t="s">
        <v>18</v>
      </c>
      <c r="B251" s="0" t="s">
        <v>2749</v>
      </c>
      <c r="C251" s="0" t="s">
        <v>2750</v>
      </c>
      <c r="D251" s="9" t="n">
        <v>15323.82</v>
      </c>
      <c r="E251" s="9" t="n">
        <v>3295</v>
      </c>
      <c r="F251" s="9" t="n">
        <v>7214.1</v>
      </c>
      <c r="G251" s="9" t="n">
        <v>-12028.82</v>
      </c>
      <c r="H251" s="10" t="n">
        <v>-0.78497528684101</v>
      </c>
      <c r="I251" s="9" t="n">
        <v>3919.1</v>
      </c>
      <c r="J251" s="10" t="n">
        <v>1.18940819423369</v>
      </c>
      <c r="K251" s="0" t="s">
        <v>23</v>
      </c>
      <c r="L251" s="9" t="n">
        <v>0</v>
      </c>
      <c r="M251" s="9" t="n">
        <v>17313.84</v>
      </c>
      <c r="N251" s="9" t="n">
        <v>14018.84</v>
      </c>
    </row>
    <row r="252" customFormat="false" ht="15" hidden="false" customHeight="false" outlineLevel="0" collapsed="false">
      <c r="A252" s="0" t="s">
        <v>16</v>
      </c>
      <c r="B252" s="0" t="s">
        <v>4735</v>
      </c>
      <c r="C252" s="0" t="s">
        <v>4736</v>
      </c>
      <c r="D252" s="9" t="n">
        <v>0</v>
      </c>
      <c r="E252" s="9" t="n">
        <v>0</v>
      </c>
      <c r="F252" s="9" t="n">
        <v>7189.26</v>
      </c>
      <c r="G252" s="9" t="n">
        <v>0</v>
      </c>
      <c r="H252" s="10"/>
      <c r="I252" s="9" t="n">
        <v>7189.26</v>
      </c>
      <c r="J252" s="10"/>
      <c r="K252" s="0" t="s">
        <v>21</v>
      </c>
      <c r="L252" s="9" t="n">
        <v>0</v>
      </c>
      <c r="M252" s="9" t="n">
        <v>17254.224</v>
      </c>
      <c r="N252" s="9" t="n">
        <v>17254.224</v>
      </c>
    </row>
    <row r="253" customFormat="false" ht="15" hidden="false" customHeight="false" outlineLevel="0" collapsed="false">
      <c r="A253" s="0" t="s">
        <v>14</v>
      </c>
      <c r="B253" s="0" t="s">
        <v>3777</v>
      </c>
      <c r="C253" s="0" t="s">
        <v>3778</v>
      </c>
      <c r="D253" s="9" t="n">
        <v>0</v>
      </c>
      <c r="E253" s="9" t="n">
        <v>90009.54</v>
      </c>
      <c r="F253" s="9" t="n">
        <v>7175.52</v>
      </c>
      <c r="G253" s="9" t="n">
        <v>90009.54</v>
      </c>
      <c r="H253" s="10"/>
      <c r="I253" s="9" t="n">
        <v>-82834.02</v>
      </c>
      <c r="J253" s="10" t="n">
        <v>-0.920280450272271</v>
      </c>
      <c r="K253" s="0" t="s">
        <v>19</v>
      </c>
      <c r="L253" s="9" t="n">
        <v>82834.02</v>
      </c>
      <c r="M253" s="9" t="n">
        <v>17221.248</v>
      </c>
      <c r="N253" s="9" t="n">
        <v>-72788.292</v>
      </c>
    </row>
    <row r="254" customFormat="false" ht="15" hidden="false" customHeight="false" outlineLevel="0" collapsed="false">
      <c r="A254" s="0" t="s">
        <v>16</v>
      </c>
      <c r="B254" s="0" t="s">
        <v>4508</v>
      </c>
      <c r="C254" s="0" t="s">
        <v>4509</v>
      </c>
      <c r="D254" s="9" t="n">
        <v>0</v>
      </c>
      <c r="E254" s="9" t="n">
        <v>5876.24</v>
      </c>
      <c r="F254" s="9" t="n">
        <v>7153.1</v>
      </c>
      <c r="G254" s="9" t="n">
        <v>5876.24</v>
      </c>
      <c r="H254" s="10"/>
      <c r="I254" s="9" t="n">
        <v>1276.86</v>
      </c>
      <c r="J254" s="10" t="n">
        <v>0.217292009856643</v>
      </c>
      <c r="K254" s="0" t="s">
        <v>23</v>
      </c>
      <c r="L254" s="9" t="n">
        <v>0</v>
      </c>
      <c r="M254" s="9" t="n">
        <v>17167.44</v>
      </c>
      <c r="N254" s="9" t="n">
        <v>11291.2</v>
      </c>
    </row>
    <row r="255" customFormat="false" ht="15" hidden="false" customHeight="false" outlineLevel="0" collapsed="false">
      <c r="A255" s="0" t="s">
        <v>14</v>
      </c>
      <c r="B255" s="0" t="s">
        <v>2173</v>
      </c>
      <c r="C255" s="0" t="s">
        <v>2174</v>
      </c>
      <c r="D255" s="9" t="n">
        <v>47658.06</v>
      </c>
      <c r="E255" s="9" t="n">
        <v>18120.79</v>
      </c>
      <c r="F255" s="9" t="n">
        <v>7023.43</v>
      </c>
      <c r="G255" s="9" t="n">
        <v>-29537.27</v>
      </c>
      <c r="H255" s="10" t="n">
        <v>-0.619774913204608</v>
      </c>
      <c r="I255" s="9" t="n">
        <v>-11097.36</v>
      </c>
      <c r="J255" s="10" t="n">
        <v>-0.612410386081401</v>
      </c>
      <c r="K255" s="0" t="s">
        <v>19</v>
      </c>
      <c r="L255" s="9" t="n">
        <v>11097.36</v>
      </c>
      <c r="M255" s="9" t="n">
        <v>16856.232</v>
      </c>
      <c r="N255" s="9" t="n">
        <v>-1264.558</v>
      </c>
    </row>
    <row r="256" customFormat="false" ht="15" hidden="false" customHeight="false" outlineLevel="0" collapsed="false">
      <c r="A256" s="0" t="s">
        <v>1739</v>
      </c>
      <c r="B256" s="0" t="s">
        <v>4000</v>
      </c>
      <c r="C256" s="0" t="s">
        <v>4001</v>
      </c>
      <c r="D256" s="9" t="n">
        <v>0</v>
      </c>
      <c r="E256" s="9" t="n">
        <v>14265.7</v>
      </c>
      <c r="F256" s="9" t="n">
        <v>6937.18</v>
      </c>
      <c r="G256" s="9" t="n">
        <v>14265.7</v>
      </c>
      <c r="H256" s="10"/>
      <c r="I256" s="9" t="n">
        <v>-7328.52</v>
      </c>
      <c r="J256" s="10" t="n">
        <v>-0.513716116278907</v>
      </c>
      <c r="K256" s="0" t="s">
        <v>19</v>
      </c>
      <c r="L256" s="9" t="n">
        <v>7328.52</v>
      </c>
      <c r="M256" s="9" t="n">
        <v>16649.232</v>
      </c>
      <c r="N256" s="9" t="n">
        <v>2383.532</v>
      </c>
    </row>
    <row r="257" customFormat="false" ht="15" hidden="false" customHeight="false" outlineLevel="0" collapsed="false">
      <c r="A257" s="0" t="s">
        <v>27</v>
      </c>
      <c r="B257" s="0" t="s">
        <v>4719</v>
      </c>
      <c r="C257" s="0" t="s">
        <v>4720</v>
      </c>
      <c r="D257" s="9" t="n">
        <v>0</v>
      </c>
      <c r="E257" s="9" t="n">
        <v>0</v>
      </c>
      <c r="F257" s="9" t="n">
        <v>6825.36</v>
      </c>
      <c r="G257" s="9" t="n">
        <v>0</v>
      </c>
      <c r="H257" s="10"/>
      <c r="I257" s="9" t="n">
        <v>6825.36</v>
      </c>
      <c r="J257" s="10"/>
      <c r="K257" s="0" t="s">
        <v>21</v>
      </c>
      <c r="L257" s="9" t="n">
        <v>0</v>
      </c>
      <c r="M257" s="9" t="n">
        <v>16380.864</v>
      </c>
      <c r="N257" s="9" t="n">
        <v>16380.864</v>
      </c>
    </row>
    <row r="258" customFormat="false" ht="15" hidden="false" customHeight="false" outlineLevel="0" collapsed="false">
      <c r="A258" s="0" t="s">
        <v>20</v>
      </c>
      <c r="B258" s="0" t="s">
        <v>2225</v>
      </c>
      <c r="C258" s="0" t="s">
        <v>2226</v>
      </c>
      <c r="D258" s="9" t="n">
        <v>35899.05</v>
      </c>
      <c r="E258" s="9" t="n">
        <v>19505.44</v>
      </c>
      <c r="F258" s="9" t="n">
        <v>6768.6</v>
      </c>
      <c r="G258" s="9" t="n">
        <v>-16393.61</v>
      </c>
      <c r="H258" s="10" t="n">
        <v>-0.456658602386414</v>
      </c>
      <c r="I258" s="9" t="n">
        <v>-12736.84</v>
      </c>
      <c r="J258" s="10" t="n">
        <v>-0.652989114831555</v>
      </c>
      <c r="K258" s="0" t="s">
        <v>19</v>
      </c>
      <c r="L258" s="9" t="n">
        <v>12736.84</v>
      </c>
      <c r="M258" s="9" t="n">
        <v>16244.64</v>
      </c>
      <c r="N258" s="9" t="n">
        <v>-3260.8</v>
      </c>
    </row>
    <row r="259" customFormat="false" ht="15" hidden="false" customHeight="false" outlineLevel="0" collapsed="false">
      <c r="A259" s="0" t="s">
        <v>16</v>
      </c>
      <c r="B259" s="0" t="s">
        <v>4504</v>
      </c>
      <c r="C259" s="0" t="s">
        <v>4505</v>
      </c>
      <c r="D259" s="9" t="n">
        <v>0</v>
      </c>
      <c r="E259" s="9" t="n">
        <v>2828.02</v>
      </c>
      <c r="F259" s="9" t="n">
        <v>6712.28</v>
      </c>
      <c r="G259" s="9" t="n">
        <v>2828.02</v>
      </c>
      <c r="H259" s="10"/>
      <c r="I259" s="9" t="n">
        <v>3884.26</v>
      </c>
      <c r="J259" s="10" t="n">
        <v>1.37349099369877</v>
      </c>
      <c r="K259" s="0" t="s">
        <v>23</v>
      </c>
      <c r="L259" s="9" t="n">
        <v>0</v>
      </c>
      <c r="M259" s="9" t="n">
        <v>16109.472</v>
      </c>
      <c r="N259" s="9" t="n">
        <v>13281.452</v>
      </c>
    </row>
    <row r="260" customFormat="false" ht="15" hidden="false" customHeight="false" outlineLevel="0" collapsed="false">
      <c r="A260" s="0" t="s">
        <v>27</v>
      </c>
      <c r="B260" s="0" t="s">
        <v>4658</v>
      </c>
      <c r="C260" s="0" t="s">
        <v>4659</v>
      </c>
      <c r="D260" s="9" t="n">
        <v>0</v>
      </c>
      <c r="E260" s="9" t="n">
        <v>0</v>
      </c>
      <c r="F260" s="9" t="n">
        <v>6671.34</v>
      </c>
      <c r="G260" s="9" t="n">
        <v>0</v>
      </c>
      <c r="H260" s="10"/>
      <c r="I260" s="9" t="n">
        <v>6671.34</v>
      </c>
      <c r="J260" s="10"/>
      <c r="K260" s="0" t="s">
        <v>21</v>
      </c>
      <c r="L260" s="9" t="n">
        <v>0</v>
      </c>
      <c r="M260" s="9" t="n">
        <v>16011.216</v>
      </c>
      <c r="N260" s="9" t="n">
        <v>16011.216</v>
      </c>
    </row>
    <row r="261" customFormat="false" ht="15" hidden="false" customHeight="false" outlineLevel="0" collapsed="false">
      <c r="A261" s="0" t="s">
        <v>18</v>
      </c>
      <c r="B261" s="0" t="s">
        <v>503</v>
      </c>
      <c r="C261" s="0" t="s">
        <v>504</v>
      </c>
      <c r="D261" s="9" t="n">
        <v>16157.98</v>
      </c>
      <c r="E261" s="9" t="n">
        <v>11876.66</v>
      </c>
      <c r="F261" s="9" t="n">
        <v>6663.6</v>
      </c>
      <c r="G261" s="9" t="n">
        <v>-4281.32</v>
      </c>
      <c r="H261" s="10" t="n">
        <v>-0.26496628910297</v>
      </c>
      <c r="I261" s="9" t="n">
        <v>-5213.06</v>
      </c>
      <c r="J261" s="10" t="n">
        <v>-0.438933168079241</v>
      </c>
      <c r="K261" s="0" t="s">
        <v>19</v>
      </c>
      <c r="L261" s="9" t="n">
        <v>5213.06</v>
      </c>
      <c r="M261" s="9" t="n">
        <v>15992.64</v>
      </c>
      <c r="N261" s="9" t="n">
        <v>4115.98</v>
      </c>
    </row>
    <row r="262" customFormat="false" ht="15" hidden="false" customHeight="false" outlineLevel="0" collapsed="false">
      <c r="A262" s="0" t="s">
        <v>18</v>
      </c>
      <c r="B262" s="0" t="s">
        <v>4622</v>
      </c>
      <c r="C262" s="0" t="s">
        <v>4623</v>
      </c>
      <c r="D262" s="9" t="n">
        <v>0</v>
      </c>
      <c r="E262" s="9" t="n">
        <v>0</v>
      </c>
      <c r="F262" s="9" t="n">
        <v>6502.8</v>
      </c>
      <c r="G262" s="9" t="n">
        <v>0</v>
      </c>
      <c r="H262" s="10"/>
      <c r="I262" s="9" t="n">
        <v>6502.8</v>
      </c>
      <c r="J262" s="10"/>
      <c r="K262" s="0" t="s">
        <v>21</v>
      </c>
      <c r="L262" s="9" t="n">
        <v>0</v>
      </c>
      <c r="M262" s="9" t="n">
        <v>15606.72</v>
      </c>
      <c r="N262" s="9" t="n">
        <v>15606.72</v>
      </c>
    </row>
    <row r="263" customFormat="false" ht="15" hidden="false" customHeight="false" outlineLevel="0" collapsed="false">
      <c r="A263" s="0" t="s">
        <v>24</v>
      </c>
      <c r="B263" s="0" t="s">
        <v>3710</v>
      </c>
      <c r="C263" s="0" t="s">
        <v>3711</v>
      </c>
      <c r="D263" s="9" t="n">
        <v>0</v>
      </c>
      <c r="E263" s="9" t="n">
        <v>0</v>
      </c>
      <c r="F263" s="9" t="n">
        <v>6408</v>
      </c>
      <c r="G263" s="9" t="n">
        <v>0</v>
      </c>
      <c r="H263" s="10"/>
      <c r="I263" s="9" t="n">
        <v>6408</v>
      </c>
      <c r="J263" s="10"/>
      <c r="K263" s="0" t="s">
        <v>21</v>
      </c>
      <c r="L263" s="9" t="n">
        <v>0</v>
      </c>
      <c r="M263" s="9" t="n">
        <v>15379.2</v>
      </c>
      <c r="N263" s="9" t="n">
        <v>15379.2</v>
      </c>
    </row>
    <row r="264" customFormat="false" ht="15" hidden="false" customHeight="false" outlineLevel="0" collapsed="false">
      <c r="A264" s="0" t="s">
        <v>20</v>
      </c>
      <c r="B264" s="0" t="s">
        <v>3307</v>
      </c>
      <c r="C264" s="0" t="s">
        <v>3308</v>
      </c>
      <c r="D264" s="9" t="n">
        <v>5112</v>
      </c>
      <c r="E264" s="9" t="n">
        <v>0</v>
      </c>
      <c r="F264" s="9" t="n">
        <v>6347.28</v>
      </c>
      <c r="G264" s="9" t="n">
        <v>-5112</v>
      </c>
      <c r="H264" s="10" t="n">
        <v>-1</v>
      </c>
      <c r="I264" s="9" t="n">
        <v>6347.28</v>
      </c>
      <c r="J264" s="10"/>
      <c r="K264" s="0" t="s">
        <v>21</v>
      </c>
      <c r="L264" s="9" t="n">
        <v>0</v>
      </c>
      <c r="M264" s="9" t="n">
        <v>15233.472</v>
      </c>
      <c r="N264" s="9" t="n">
        <v>15233.472</v>
      </c>
    </row>
    <row r="265" customFormat="false" ht="15" hidden="false" customHeight="false" outlineLevel="0" collapsed="false">
      <c r="A265" s="0" t="s">
        <v>16</v>
      </c>
      <c r="B265" s="0" t="s">
        <v>4691</v>
      </c>
      <c r="C265" s="0" t="s">
        <v>4692</v>
      </c>
      <c r="D265" s="9" t="n">
        <v>0</v>
      </c>
      <c r="E265" s="9" t="n">
        <v>0</v>
      </c>
      <c r="F265" s="9" t="n">
        <v>6337.08</v>
      </c>
      <c r="G265" s="9" t="n">
        <v>0</v>
      </c>
      <c r="H265" s="10"/>
      <c r="I265" s="9" t="n">
        <v>6337.08</v>
      </c>
      <c r="J265" s="10"/>
      <c r="K265" s="0" t="s">
        <v>21</v>
      </c>
      <c r="L265" s="9" t="n">
        <v>0</v>
      </c>
      <c r="M265" s="9" t="n">
        <v>15208.992</v>
      </c>
      <c r="N265" s="9" t="n">
        <v>15208.992</v>
      </c>
    </row>
    <row r="266" customFormat="false" ht="15" hidden="false" customHeight="false" outlineLevel="0" collapsed="false">
      <c r="A266" s="0" t="s">
        <v>18</v>
      </c>
      <c r="B266" s="0" t="s">
        <v>4616</v>
      </c>
      <c r="C266" s="0" t="s">
        <v>4617</v>
      </c>
      <c r="D266" s="9" t="n">
        <v>0</v>
      </c>
      <c r="E266" s="9" t="n">
        <v>0</v>
      </c>
      <c r="F266" s="9" t="n">
        <v>6325</v>
      </c>
      <c r="G266" s="9" t="n">
        <v>0</v>
      </c>
      <c r="H266" s="10"/>
      <c r="I266" s="9" t="n">
        <v>6325</v>
      </c>
      <c r="J266" s="10"/>
      <c r="K266" s="0" t="s">
        <v>21</v>
      </c>
      <c r="L266" s="9" t="n">
        <v>0</v>
      </c>
      <c r="M266" s="9" t="n">
        <v>15180</v>
      </c>
      <c r="N266" s="9" t="n">
        <v>15180</v>
      </c>
    </row>
    <row r="267" customFormat="false" ht="15" hidden="false" customHeight="false" outlineLevel="0" collapsed="false">
      <c r="A267" s="0" t="s">
        <v>24</v>
      </c>
      <c r="B267" s="0" t="s">
        <v>1108</v>
      </c>
      <c r="C267" s="0" t="s">
        <v>1109</v>
      </c>
      <c r="D267" s="9" t="n">
        <v>84309.12</v>
      </c>
      <c r="E267" s="9" t="n">
        <v>16089.96</v>
      </c>
      <c r="F267" s="9" t="n">
        <v>6302.34</v>
      </c>
      <c r="G267" s="9" t="n">
        <v>-68219.16</v>
      </c>
      <c r="H267" s="10" t="n">
        <v>-0.809155166131493</v>
      </c>
      <c r="I267" s="9" t="n">
        <v>-9787.62</v>
      </c>
      <c r="J267" s="10" t="n">
        <v>-0.608306049238158</v>
      </c>
      <c r="K267" s="0" t="s">
        <v>19</v>
      </c>
      <c r="L267" s="9" t="n">
        <v>9787.62</v>
      </c>
      <c r="M267" s="9" t="n">
        <v>15125.616</v>
      </c>
      <c r="N267" s="9" t="n">
        <v>-964.343999999997</v>
      </c>
    </row>
    <row r="268" customFormat="false" ht="15" hidden="false" customHeight="false" outlineLevel="0" collapsed="false">
      <c r="A268" s="0" t="s">
        <v>16</v>
      </c>
      <c r="B268" s="0" t="s">
        <v>369</v>
      </c>
      <c r="C268" s="0" t="s">
        <v>370</v>
      </c>
      <c r="D268" s="9" t="n">
        <v>1898</v>
      </c>
      <c r="E268" s="9" t="n">
        <v>0</v>
      </c>
      <c r="F268" s="9" t="n">
        <v>6288.3</v>
      </c>
      <c r="G268" s="9" t="n">
        <v>-1898</v>
      </c>
      <c r="H268" s="10" t="n">
        <v>-1</v>
      </c>
      <c r="I268" s="9" t="n">
        <v>6288.3</v>
      </c>
      <c r="J268" s="10"/>
      <c r="K268" s="0" t="s">
        <v>21</v>
      </c>
      <c r="L268" s="9" t="n">
        <v>0</v>
      </c>
      <c r="M268" s="9" t="n">
        <v>15091.92</v>
      </c>
      <c r="N268" s="9" t="n">
        <v>15091.92</v>
      </c>
    </row>
    <row r="269" customFormat="false" ht="15" hidden="false" customHeight="false" outlineLevel="0" collapsed="false">
      <c r="A269" s="0" t="s">
        <v>18</v>
      </c>
      <c r="B269" s="0" t="s">
        <v>4014</v>
      </c>
      <c r="C269" s="0" t="s">
        <v>4015</v>
      </c>
      <c r="D269" s="9" t="n">
        <v>0</v>
      </c>
      <c r="E269" s="9" t="n">
        <v>73874.08</v>
      </c>
      <c r="F269" s="9" t="n">
        <v>6282.28</v>
      </c>
      <c r="G269" s="9" t="n">
        <v>73874.08</v>
      </c>
      <c r="H269" s="10"/>
      <c r="I269" s="9" t="n">
        <v>-67591.8</v>
      </c>
      <c r="J269" s="10" t="n">
        <v>-0.914959617771213</v>
      </c>
      <c r="K269" s="0" t="s">
        <v>19</v>
      </c>
      <c r="L269" s="9" t="n">
        <v>67591.8</v>
      </c>
      <c r="M269" s="9" t="n">
        <v>15077.472</v>
      </c>
      <c r="N269" s="9" t="n">
        <v>-58796.608</v>
      </c>
    </row>
    <row r="270" customFormat="false" ht="15" hidden="false" customHeight="false" outlineLevel="0" collapsed="false">
      <c r="A270" s="0" t="s">
        <v>24</v>
      </c>
      <c r="B270" s="0" t="s">
        <v>1237</v>
      </c>
      <c r="C270" s="0" t="s">
        <v>1238</v>
      </c>
      <c r="D270" s="9" t="n">
        <v>18516.24</v>
      </c>
      <c r="E270" s="9" t="n">
        <v>15439.47</v>
      </c>
      <c r="F270" s="9" t="n">
        <v>6194.08</v>
      </c>
      <c r="G270" s="9" t="n">
        <v>-3076.77</v>
      </c>
      <c r="H270" s="10" t="n">
        <v>-0.166166025067724</v>
      </c>
      <c r="I270" s="9" t="n">
        <v>-9245.39</v>
      </c>
      <c r="J270" s="10" t="n">
        <v>-0.598815244305666</v>
      </c>
      <c r="K270" s="0" t="s">
        <v>19</v>
      </c>
      <c r="L270" s="9" t="n">
        <v>9245.39</v>
      </c>
      <c r="M270" s="9" t="n">
        <v>14865.792</v>
      </c>
      <c r="N270" s="9" t="n">
        <v>-573.677999999996</v>
      </c>
    </row>
    <row r="271" customFormat="false" ht="15" hidden="false" customHeight="false" outlineLevel="0" collapsed="false">
      <c r="A271" s="0" t="s">
        <v>18</v>
      </c>
      <c r="B271" s="0" t="s">
        <v>4620</v>
      </c>
      <c r="C271" s="0" t="s">
        <v>4621</v>
      </c>
      <c r="D271" s="9" t="n">
        <v>0</v>
      </c>
      <c r="E271" s="9" t="n">
        <v>0</v>
      </c>
      <c r="F271" s="9" t="n">
        <v>6012.12</v>
      </c>
      <c r="G271" s="9" t="n">
        <v>0</v>
      </c>
      <c r="H271" s="10"/>
      <c r="I271" s="9" t="n">
        <v>6012.12</v>
      </c>
      <c r="J271" s="10"/>
      <c r="K271" s="0" t="s">
        <v>21</v>
      </c>
      <c r="L271" s="9" t="n">
        <v>0</v>
      </c>
      <c r="M271" s="9" t="n">
        <v>14429.088</v>
      </c>
      <c r="N271" s="9" t="n">
        <v>14429.088</v>
      </c>
    </row>
    <row r="272" customFormat="false" ht="15" hidden="false" customHeight="false" outlineLevel="0" collapsed="false">
      <c r="A272" s="0" t="s">
        <v>14</v>
      </c>
      <c r="B272" s="0" t="s">
        <v>3936</v>
      </c>
      <c r="C272" s="0" t="s">
        <v>3937</v>
      </c>
      <c r="D272" s="9" t="n">
        <v>0</v>
      </c>
      <c r="E272" s="9" t="n">
        <v>15477.52</v>
      </c>
      <c r="F272" s="9" t="n">
        <v>6001.84</v>
      </c>
      <c r="G272" s="9" t="n">
        <v>15477.52</v>
      </c>
      <c r="H272" s="10"/>
      <c r="I272" s="9" t="n">
        <v>-9475.68</v>
      </c>
      <c r="J272" s="10" t="n">
        <v>-0.612222113103391</v>
      </c>
      <c r="K272" s="0" t="s">
        <v>19</v>
      </c>
      <c r="L272" s="9" t="n">
        <v>9475.68</v>
      </c>
      <c r="M272" s="9" t="n">
        <v>14404.416</v>
      </c>
      <c r="N272" s="9" t="n">
        <v>-1073.104</v>
      </c>
    </row>
    <row r="273" customFormat="false" ht="15" hidden="false" customHeight="false" outlineLevel="0" collapsed="false">
      <c r="A273" s="0" t="s">
        <v>24</v>
      </c>
      <c r="B273" s="0" t="s">
        <v>1269</v>
      </c>
      <c r="C273" s="0" t="s">
        <v>1270</v>
      </c>
      <c r="D273" s="9" t="n">
        <v>35159.75</v>
      </c>
      <c r="E273" s="9" t="n">
        <v>13351.98</v>
      </c>
      <c r="F273" s="9" t="n">
        <v>5963.5</v>
      </c>
      <c r="G273" s="9" t="n">
        <v>-21807.77</v>
      </c>
      <c r="H273" s="10" t="n">
        <v>-0.620248153072761</v>
      </c>
      <c r="I273" s="9" t="n">
        <v>-7388.48</v>
      </c>
      <c r="J273" s="10" t="n">
        <v>-0.553362123070885</v>
      </c>
      <c r="K273" s="0" t="s">
        <v>19</v>
      </c>
      <c r="L273" s="9" t="n">
        <v>7388.48</v>
      </c>
      <c r="M273" s="9" t="n">
        <v>14312.4</v>
      </c>
      <c r="N273" s="9" t="n">
        <v>960.420000000002</v>
      </c>
    </row>
    <row r="274" customFormat="false" ht="15" hidden="false" customHeight="false" outlineLevel="0" collapsed="false">
      <c r="A274" s="0" t="s">
        <v>16</v>
      </c>
      <c r="B274" s="0" t="s">
        <v>4596</v>
      </c>
      <c r="C274" s="0" t="s">
        <v>4597</v>
      </c>
      <c r="D274" s="9" t="n">
        <v>0</v>
      </c>
      <c r="E274" s="9" t="n">
        <v>0</v>
      </c>
      <c r="F274" s="9" t="n">
        <v>5946.64</v>
      </c>
      <c r="G274" s="9" t="n">
        <v>0</v>
      </c>
      <c r="H274" s="10"/>
      <c r="I274" s="9" t="n">
        <v>5946.64</v>
      </c>
      <c r="J274" s="10"/>
      <c r="K274" s="0" t="s">
        <v>21</v>
      </c>
      <c r="L274" s="9" t="n">
        <v>0</v>
      </c>
      <c r="M274" s="9" t="n">
        <v>14271.936</v>
      </c>
      <c r="N274" s="9" t="n">
        <v>14271.936</v>
      </c>
    </row>
    <row r="275" customFormat="false" ht="15" hidden="false" customHeight="false" outlineLevel="0" collapsed="false">
      <c r="A275" s="0" t="s">
        <v>14</v>
      </c>
      <c r="B275" s="0" t="s">
        <v>218</v>
      </c>
      <c r="C275" s="0" t="s">
        <v>219</v>
      </c>
      <c r="D275" s="9" t="n">
        <v>67755.99</v>
      </c>
      <c r="E275" s="9" t="n">
        <v>59484.24</v>
      </c>
      <c r="F275" s="9" t="n">
        <v>5946.5</v>
      </c>
      <c r="G275" s="9" t="n">
        <v>-8271.74999999999</v>
      </c>
      <c r="H275" s="10" t="n">
        <v>-0.122081457299937</v>
      </c>
      <c r="I275" s="9" t="n">
        <v>-53537.74</v>
      </c>
      <c r="J275" s="10" t="n">
        <v>-0.900032344701723</v>
      </c>
      <c r="K275" s="0" t="s">
        <v>19</v>
      </c>
      <c r="L275" s="9" t="n">
        <v>53537.74</v>
      </c>
      <c r="M275" s="9" t="n">
        <v>14271.6</v>
      </c>
      <c r="N275" s="9" t="n">
        <v>-45212.64</v>
      </c>
    </row>
    <row r="276" customFormat="false" ht="15" hidden="false" customHeight="false" outlineLevel="0" collapsed="false">
      <c r="A276" s="0" t="s">
        <v>26</v>
      </c>
      <c r="B276" s="0" t="s">
        <v>1404</v>
      </c>
      <c r="C276" s="0" t="s">
        <v>1405</v>
      </c>
      <c r="D276" s="9" t="n">
        <v>21733.13</v>
      </c>
      <c r="E276" s="9" t="n">
        <v>20258.72</v>
      </c>
      <c r="F276" s="9" t="n">
        <v>5943.68</v>
      </c>
      <c r="G276" s="9" t="n">
        <v>-1474.41</v>
      </c>
      <c r="H276" s="10" t="n">
        <v>-0.067841585634467</v>
      </c>
      <c r="I276" s="9" t="n">
        <v>-14315.04</v>
      </c>
      <c r="J276" s="10" t="n">
        <v>-0.706611276526849</v>
      </c>
      <c r="K276" s="0" t="s">
        <v>19</v>
      </c>
      <c r="L276" s="9" t="n">
        <v>14315.04</v>
      </c>
      <c r="M276" s="9" t="n">
        <v>14264.832</v>
      </c>
      <c r="N276" s="9" t="n">
        <v>-5993.888</v>
      </c>
    </row>
    <row r="277" customFormat="false" ht="15" hidden="false" customHeight="false" outlineLevel="0" collapsed="false">
      <c r="A277" s="0" t="s">
        <v>26</v>
      </c>
      <c r="B277" s="0" t="s">
        <v>1380</v>
      </c>
      <c r="C277" s="0" t="s">
        <v>1381</v>
      </c>
      <c r="D277" s="9" t="n">
        <v>19605.25</v>
      </c>
      <c r="E277" s="9" t="n">
        <v>12189.36</v>
      </c>
      <c r="F277" s="9" t="n">
        <v>5932.26</v>
      </c>
      <c r="G277" s="9" t="n">
        <v>-7415.89</v>
      </c>
      <c r="H277" s="10" t="n">
        <v>-0.378260414939876</v>
      </c>
      <c r="I277" s="9" t="n">
        <v>-6257.1</v>
      </c>
      <c r="J277" s="10" t="n">
        <v>-0.51332473567111</v>
      </c>
      <c r="K277" s="0" t="s">
        <v>19</v>
      </c>
      <c r="L277" s="9" t="n">
        <v>6257.1</v>
      </c>
      <c r="M277" s="9" t="n">
        <v>14237.424</v>
      </c>
      <c r="N277" s="9" t="n">
        <v>2048.064</v>
      </c>
    </row>
    <row r="278" customFormat="false" ht="15" hidden="false" customHeight="false" outlineLevel="0" collapsed="false">
      <c r="A278" s="0" t="s">
        <v>14</v>
      </c>
      <c r="B278" s="0" t="s">
        <v>4252</v>
      </c>
      <c r="C278" s="0" t="s">
        <v>4253</v>
      </c>
      <c r="D278" s="9" t="n">
        <v>0</v>
      </c>
      <c r="E278" s="9" t="n">
        <v>3808.12</v>
      </c>
      <c r="F278" s="9" t="n">
        <v>5882.66</v>
      </c>
      <c r="G278" s="9" t="n">
        <v>3808.12</v>
      </c>
      <c r="H278" s="10"/>
      <c r="I278" s="9" t="n">
        <v>2074.54</v>
      </c>
      <c r="J278" s="10" t="n">
        <v>0.544767496822579</v>
      </c>
      <c r="K278" s="0" t="s">
        <v>23</v>
      </c>
      <c r="L278" s="9" t="n">
        <v>0</v>
      </c>
      <c r="M278" s="9" t="n">
        <v>14118.384</v>
      </c>
      <c r="N278" s="9" t="n">
        <v>10310.264</v>
      </c>
    </row>
    <row r="279" customFormat="false" ht="15" hidden="false" customHeight="false" outlineLevel="0" collapsed="false">
      <c r="A279" s="0" t="s">
        <v>16</v>
      </c>
      <c r="B279" s="0" t="s">
        <v>962</v>
      </c>
      <c r="C279" s="0" t="s">
        <v>963</v>
      </c>
      <c r="D279" s="9" t="n">
        <v>8766.53</v>
      </c>
      <c r="E279" s="9" t="n">
        <v>10002.54</v>
      </c>
      <c r="F279" s="9" t="n">
        <v>5866.44</v>
      </c>
      <c r="G279" s="9" t="n">
        <v>1236.01</v>
      </c>
      <c r="H279" s="10" t="n">
        <v>0.140991931813386</v>
      </c>
      <c r="I279" s="9" t="n">
        <v>-4136.1</v>
      </c>
      <c r="J279" s="10" t="n">
        <v>-0.413504969737687</v>
      </c>
      <c r="K279" s="0" t="s">
        <v>19</v>
      </c>
      <c r="L279" s="9" t="n">
        <v>4136.1</v>
      </c>
      <c r="M279" s="9" t="n">
        <v>14079.456</v>
      </c>
      <c r="N279" s="9" t="n">
        <v>4076.916</v>
      </c>
    </row>
    <row r="280" customFormat="false" ht="15" hidden="false" customHeight="false" outlineLevel="0" collapsed="false">
      <c r="A280" s="0" t="s">
        <v>20</v>
      </c>
      <c r="B280" s="0" t="s">
        <v>2583</v>
      </c>
      <c r="C280" s="0" t="s">
        <v>2584</v>
      </c>
      <c r="D280" s="9" t="n">
        <v>577.7</v>
      </c>
      <c r="E280" s="9" t="n">
        <v>10005.69</v>
      </c>
      <c r="F280" s="9" t="n">
        <v>5810.34</v>
      </c>
      <c r="G280" s="9" t="n">
        <v>9427.99</v>
      </c>
      <c r="H280" s="10" t="n">
        <v>16.3198719058335</v>
      </c>
      <c r="I280" s="9" t="n">
        <v>-4195.35</v>
      </c>
      <c r="J280" s="10" t="n">
        <v>-0.419296420336828</v>
      </c>
      <c r="K280" s="0" t="s">
        <v>19</v>
      </c>
      <c r="L280" s="9" t="n">
        <v>4195.35</v>
      </c>
      <c r="M280" s="9" t="n">
        <v>13944.816</v>
      </c>
      <c r="N280" s="9" t="n">
        <v>3939.126</v>
      </c>
    </row>
    <row r="281" customFormat="false" ht="15" hidden="false" customHeight="false" outlineLevel="0" collapsed="false">
      <c r="A281" s="0" t="s">
        <v>24</v>
      </c>
      <c r="B281" s="0" t="s">
        <v>2677</v>
      </c>
      <c r="C281" s="0" t="s">
        <v>2678</v>
      </c>
      <c r="D281" s="9" t="n">
        <v>44790.75</v>
      </c>
      <c r="E281" s="9" t="n">
        <v>21827.17</v>
      </c>
      <c r="F281" s="9" t="n">
        <v>5769.45</v>
      </c>
      <c r="G281" s="9" t="n">
        <v>-22963.58</v>
      </c>
      <c r="H281" s="10" t="n">
        <v>-0.512685766592433</v>
      </c>
      <c r="I281" s="9" t="n">
        <v>-16057.72</v>
      </c>
      <c r="J281" s="10" t="n">
        <v>-0.735675765571075</v>
      </c>
      <c r="K281" s="0" t="s">
        <v>19</v>
      </c>
      <c r="L281" s="9" t="n">
        <v>16057.72</v>
      </c>
      <c r="M281" s="9" t="n">
        <v>13846.68</v>
      </c>
      <c r="N281" s="9" t="n">
        <v>-7980.49</v>
      </c>
    </row>
    <row r="282" customFormat="false" ht="15" hidden="false" customHeight="false" outlineLevel="0" collapsed="false">
      <c r="A282" s="0" t="s">
        <v>18</v>
      </c>
      <c r="B282" s="0" t="s">
        <v>4614</v>
      </c>
      <c r="C282" s="0" t="s">
        <v>4615</v>
      </c>
      <c r="D282" s="9" t="n">
        <v>0</v>
      </c>
      <c r="E282" s="9" t="n">
        <v>0</v>
      </c>
      <c r="F282" s="9" t="n">
        <v>5747.7</v>
      </c>
      <c r="G282" s="9" t="n">
        <v>0</v>
      </c>
      <c r="H282" s="10"/>
      <c r="I282" s="9" t="n">
        <v>5747.7</v>
      </c>
      <c r="J282" s="10"/>
      <c r="K282" s="0" t="s">
        <v>21</v>
      </c>
      <c r="L282" s="9" t="n">
        <v>0</v>
      </c>
      <c r="M282" s="9" t="n">
        <v>13794.48</v>
      </c>
      <c r="N282" s="9" t="n">
        <v>13794.48</v>
      </c>
    </row>
    <row r="283" customFormat="false" ht="15" hidden="false" customHeight="false" outlineLevel="0" collapsed="false">
      <c r="A283" s="0" t="s">
        <v>20</v>
      </c>
      <c r="B283" s="0" t="s">
        <v>894</v>
      </c>
      <c r="C283" s="0" t="s">
        <v>895</v>
      </c>
      <c r="D283" s="9" t="n">
        <v>582414.51</v>
      </c>
      <c r="E283" s="9" t="n">
        <v>16134.91</v>
      </c>
      <c r="F283" s="9" t="n">
        <v>5741.06</v>
      </c>
      <c r="G283" s="9" t="n">
        <v>-566279.6</v>
      </c>
      <c r="H283" s="10" t="n">
        <v>-0.972296517818555</v>
      </c>
      <c r="I283" s="9" t="n">
        <v>-10393.85</v>
      </c>
      <c r="J283" s="10" t="n">
        <v>-0.644183946486221</v>
      </c>
      <c r="K283" s="0" t="s">
        <v>19</v>
      </c>
      <c r="L283" s="9" t="n">
        <v>10393.85</v>
      </c>
      <c r="M283" s="9" t="n">
        <v>13778.544</v>
      </c>
      <c r="N283" s="9" t="n">
        <v>-2356.366</v>
      </c>
    </row>
    <row r="284" customFormat="false" ht="15" hidden="false" customHeight="false" outlineLevel="0" collapsed="false">
      <c r="A284" s="0" t="s">
        <v>22</v>
      </c>
      <c r="B284" s="0" t="s">
        <v>718</v>
      </c>
      <c r="C284" s="0" t="s">
        <v>719</v>
      </c>
      <c r="D284" s="9" t="n">
        <v>9744.23</v>
      </c>
      <c r="E284" s="9" t="n">
        <v>0</v>
      </c>
      <c r="F284" s="9" t="n">
        <v>5732.13</v>
      </c>
      <c r="G284" s="9" t="n">
        <v>-9744.23</v>
      </c>
      <c r="H284" s="10" t="n">
        <v>-1</v>
      </c>
      <c r="I284" s="9" t="n">
        <v>5732.13</v>
      </c>
      <c r="J284" s="10"/>
      <c r="K284" s="0" t="s">
        <v>21</v>
      </c>
      <c r="L284" s="9" t="n">
        <v>0</v>
      </c>
      <c r="M284" s="9" t="n">
        <v>13757.112</v>
      </c>
      <c r="N284" s="9" t="n">
        <v>13757.112</v>
      </c>
    </row>
    <row r="285" customFormat="false" ht="15" hidden="false" customHeight="false" outlineLevel="0" collapsed="false">
      <c r="A285" s="0" t="s">
        <v>18</v>
      </c>
      <c r="B285" s="0" t="s">
        <v>4743</v>
      </c>
      <c r="C285" s="0" t="s">
        <v>4744</v>
      </c>
      <c r="D285" s="9" t="n">
        <v>0</v>
      </c>
      <c r="E285" s="9" t="n">
        <v>0</v>
      </c>
      <c r="F285" s="9" t="n">
        <v>5699.8</v>
      </c>
      <c r="G285" s="9" t="n">
        <v>0</v>
      </c>
      <c r="H285" s="10"/>
      <c r="I285" s="9" t="n">
        <v>5699.8</v>
      </c>
      <c r="J285" s="10"/>
      <c r="K285" s="0" t="s">
        <v>21</v>
      </c>
      <c r="L285" s="9" t="n">
        <v>0</v>
      </c>
      <c r="M285" s="9" t="n">
        <v>13679.52</v>
      </c>
      <c r="N285" s="9" t="n">
        <v>13679.52</v>
      </c>
    </row>
    <row r="286" customFormat="false" ht="15" hidden="false" customHeight="false" outlineLevel="0" collapsed="false">
      <c r="A286" s="0" t="s">
        <v>18</v>
      </c>
      <c r="B286" s="0" t="s">
        <v>4741</v>
      </c>
      <c r="C286" s="0" t="s">
        <v>4742</v>
      </c>
      <c r="D286" s="9" t="n">
        <v>0</v>
      </c>
      <c r="E286" s="9" t="n">
        <v>0</v>
      </c>
      <c r="F286" s="9" t="n">
        <v>5699.8</v>
      </c>
      <c r="G286" s="9" t="n">
        <v>0</v>
      </c>
      <c r="H286" s="10"/>
      <c r="I286" s="9" t="n">
        <v>5699.8</v>
      </c>
      <c r="J286" s="10"/>
      <c r="K286" s="0" t="s">
        <v>21</v>
      </c>
      <c r="L286" s="9" t="n">
        <v>0</v>
      </c>
      <c r="M286" s="9" t="n">
        <v>13679.52</v>
      </c>
      <c r="N286" s="9" t="n">
        <v>13679.52</v>
      </c>
    </row>
    <row r="287" customFormat="false" ht="15" hidden="false" customHeight="false" outlineLevel="0" collapsed="false">
      <c r="A287" s="0" t="s">
        <v>27</v>
      </c>
      <c r="B287" s="0" t="s">
        <v>446</v>
      </c>
      <c r="C287" s="0" t="s">
        <v>447</v>
      </c>
      <c r="D287" s="9" t="n">
        <v>27607.06</v>
      </c>
      <c r="E287" s="9" t="n">
        <v>34130.43</v>
      </c>
      <c r="F287" s="9" t="n">
        <v>5571.2</v>
      </c>
      <c r="G287" s="9" t="n">
        <v>6523.36999999997</v>
      </c>
      <c r="H287" s="10" t="n">
        <v>0.236293542304033</v>
      </c>
      <c r="I287" s="9" t="n">
        <v>-28559.23</v>
      </c>
      <c r="J287" s="10" t="n">
        <v>-0.836767365661669</v>
      </c>
      <c r="K287" s="0" t="s">
        <v>19</v>
      </c>
      <c r="L287" s="9" t="n">
        <v>28559.23</v>
      </c>
      <c r="M287" s="9" t="n">
        <v>13370.88</v>
      </c>
      <c r="N287" s="9" t="n">
        <v>-20759.55</v>
      </c>
    </row>
    <row r="288" customFormat="false" ht="15" hidden="false" customHeight="false" outlineLevel="0" collapsed="false">
      <c r="A288" s="0" t="s">
        <v>18</v>
      </c>
      <c r="B288" s="0" t="s">
        <v>3896</v>
      </c>
      <c r="C288" s="0" t="s">
        <v>3897</v>
      </c>
      <c r="D288" s="9" t="n">
        <v>0</v>
      </c>
      <c r="E288" s="9" t="n">
        <v>5924</v>
      </c>
      <c r="F288" s="9" t="n">
        <v>5533.08</v>
      </c>
      <c r="G288" s="9" t="n">
        <v>5924</v>
      </c>
      <c r="H288" s="10"/>
      <c r="I288" s="9" t="n">
        <v>-390.92</v>
      </c>
      <c r="J288" s="10" t="n">
        <v>-0.0659891964888589</v>
      </c>
      <c r="K288" s="0" t="s">
        <v>19</v>
      </c>
      <c r="L288" s="9" t="n">
        <v>390.92</v>
      </c>
      <c r="M288" s="9" t="n">
        <v>13279.392</v>
      </c>
      <c r="N288" s="9" t="n">
        <v>7355.392</v>
      </c>
    </row>
    <row r="289" customFormat="false" ht="15" hidden="false" customHeight="false" outlineLevel="0" collapsed="false">
      <c r="A289" s="0" t="s">
        <v>22</v>
      </c>
      <c r="B289" s="0" t="s">
        <v>1638</v>
      </c>
      <c r="C289" s="0" t="s">
        <v>1639</v>
      </c>
      <c r="D289" s="9" t="n">
        <v>5717.68</v>
      </c>
      <c r="E289" s="9" t="n">
        <v>7784.88</v>
      </c>
      <c r="F289" s="9" t="n">
        <v>5510.4</v>
      </c>
      <c r="G289" s="9" t="n">
        <v>2067.2</v>
      </c>
      <c r="H289" s="10" t="n">
        <v>0.361545242126177</v>
      </c>
      <c r="I289" s="9" t="n">
        <v>-2274.48</v>
      </c>
      <c r="J289" s="10" t="n">
        <v>-0.292166353238586</v>
      </c>
      <c r="K289" s="0" t="s">
        <v>19</v>
      </c>
      <c r="L289" s="9" t="n">
        <v>2274.48</v>
      </c>
      <c r="M289" s="9" t="n">
        <v>13224.96</v>
      </c>
      <c r="N289" s="9" t="n">
        <v>5440.08</v>
      </c>
    </row>
    <row r="290" customFormat="false" ht="15" hidden="false" customHeight="false" outlineLevel="0" collapsed="false">
      <c r="A290" s="0" t="s">
        <v>24</v>
      </c>
      <c r="B290" s="0" t="s">
        <v>3444</v>
      </c>
      <c r="C290" s="0" t="s">
        <v>3445</v>
      </c>
      <c r="D290" s="9" t="n">
        <v>1921.8</v>
      </c>
      <c r="E290" s="9" t="n">
        <v>19856.32</v>
      </c>
      <c r="F290" s="9" t="n">
        <v>5509.1</v>
      </c>
      <c r="G290" s="9" t="n">
        <v>17934.52</v>
      </c>
      <c r="H290" s="10" t="n">
        <v>9.33214694557186</v>
      </c>
      <c r="I290" s="9" t="n">
        <v>-14347.22</v>
      </c>
      <c r="J290" s="10" t="n">
        <v>-0.722551812218981</v>
      </c>
      <c r="K290" s="0" t="s">
        <v>19</v>
      </c>
      <c r="L290" s="9" t="n">
        <v>14347.22</v>
      </c>
      <c r="M290" s="9" t="n">
        <v>13221.84</v>
      </c>
      <c r="N290" s="9" t="n">
        <v>-6634.48</v>
      </c>
    </row>
    <row r="291" customFormat="false" ht="15" hidden="false" customHeight="false" outlineLevel="0" collapsed="false">
      <c r="A291" s="0" t="s">
        <v>20</v>
      </c>
      <c r="B291" s="0" t="s">
        <v>525</v>
      </c>
      <c r="C291" s="0" t="s">
        <v>526</v>
      </c>
      <c r="D291" s="9" t="n">
        <v>134673.4</v>
      </c>
      <c r="E291" s="9" t="n">
        <v>53075.59</v>
      </c>
      <c r="F291" s="9" t="n">
        <v>5450.24</v>
      </c>
      <c r="G291" s="9" t="n">
        <v>-81597.8100000001</v>
      </c>
      <c r="H291" s="10" t="n">
        <v>-0.60589403698132</v>
      </c>
      <c r="I291" s="9" t="n">
        <v>-47625.35</v>
      </c>
      <c r="J291" s="10" t="n">
        <v>-0.897311739728188</v>
      </c>
      <c r="K291" s="0" t="s">
        <v>19</v>
      </c>
      <c r="L291" s="9" t="n">
        <v>47625.35</v>
      </c>
      <c r="M291" s="9" t="n">
        <v>13080.576</v>
      </c>
      <c r="N291" s="9" t="n">
        <v>-39995.014</v>
      </c>
    </row>
    <row r="292" customFormat="false" ht="15" hidden="false" customHeight="false" outlineLevel="0" collapsed="false">
      <c r="A292" s="0" t="s">
        <v>4222</v>
      </c>
      <c r="B292" s="0" t="s">
        <v>4356</v>
      </c>
      <c r="C292" s="0" t="s">
        <v>4357</v>
      </c>
      <c r="D292" s="9" t="n">
        <v>0</v>
      </c>
      <c r="E292" s="9" t="n">
        <v>4329.79</v>
      </c>
      <c r="F292" s="9" t="n">
        <v>5394.62</v>
      </c>
      <c r="G292" s="9" t="n">
        <v>4329.79</v>
      </c>
      <c r="H292" s="10"/>
      <c r="I292" s="9" t="n">
        <v>1064.83</v>
      </c>
      <c r="J292" s="10" t="n">
        <v>0.245931095965393</v>
      </c>
      <c r="K292" s="0" t="s">
        <v>23</v>
      </c>
      <c r="L292" s="9" t="n">
        <v>0</v>
      </c>
      <c r="M292" s="9" t="n">
        <v>12947.088</v>
      </c>
      <c r="N292" s="9" t="n">
        <v>8617.298</v>
      </c>
    </row>
    <row r="293" customFormat="false" ht="15" hidden="false" customHeight="false" outlineLevel="0" collapsed="false">
      <c r="A293" s="0" t="s">
        <v>20</v>
      </c>
      <c r="B293" s="0" t="s">
        <v>4695</v>
      </c>
      <c r="C293" s="0" t="s">
        <v>4696</v>
      </c>
      <c r="D293" s="9" t="n">
        <v>0</v>
      </c>
      <c r="E293" s="9" t="n">
        <v>0</v>
      </c>
      <c r="F293" s="9" t="n">
        <v>5374.12</v>
      </c>
      <c r="G293" s="9" t="n">
        <v>0</v>
      </c>
      <c r="H293" s="10"/>
      <c r="I293" s="9" t="n">
        <v>5374.12</v>
      </c>
      <c r="J293" s="10"/>
      <c r="K293" s="0" t="s">
        <v>21</v>
      </c>
      <c r="L293" s="9" t="n">
        <v>0</v>
      </c>
      <c r="M293" s="9" t="n">
        <v>12897.888</v>
      </c>
      <c r="N293" s="9" t="n">
        <v>12897.888</v>
      </c>
    </row>
    <row r="294" customFormat="false" ht="15" hidden="false" customHeight="false" outlineLevel="0" collapsed="false">
      <c r="A294" s="0" t="s">
        <v>22</v>
      </c>
      <c r="B294" s="0" t="s">
        <v>758</v>
      </c>
      <c r="C294" s="0" t="s">
        <v>759</v>
      </c>
      <c r="D294" s="9" t="n">
        <v>25443.1</v>
      </c>
      <c r="E294" s="9" t="n">
        <v>13501.29</v>
      </c>
      <c r="F294" s="9" t="n">
        <v>5335.31</v>
      </c>
      <c r="G294" s="9" t="n">
        <v>-11941.81</v>
      </c>
      <c r="H294" s="10" t="n">
        <v>-0.469353577197747</v>
      </c>
      <c r="I294" s="9" t="n">
        <v>-8165.98</v>
      </c>
      <c r="J294" s="10" t="n">
        <v>-0.604829612577761</v>
      </c>
      <c r="K294" s="0" t="s">
        <v>19</v>
      </c>
      <c r="L294" s="9" t="n">
        <v>8165.98</v>
      </c>
      <c r="M294" s="9" t="n">
        <v>12804.744</v>
      </c>
      <c r="N294" s="9" t="n">
        <v>-696.545999999998</v>
      </c>
    </row>
    <row r="295" customFormat="false" ht="15" hidden="false" customHeight="false" outlineLevel="0" collapsed="false">
      <c r="A295" s="0" t="s">
        <v>24</v>
      </c>
      <c r="B295" s="0" t="s">
        <v>4522</v>
      </c>
      <c r="C295" s="0" t="s">
        <v>4523</v>
      </c>
      <c r="D295" s="9" t="n">
        <v>0</v>
      </c>
      <c r="E295" s="9" t="n">
        <v>2241.1</v>
      </c>
      <c r="F295" s="9" t="n">
        <v>5327.76</v>
      </c>
      <c r="G295" s="9" t="n">
        <v>2241.1</v>
      </c>
      <c r="H295" s="10"/>
      <c r="I295" s="9" t="n">
        <v>3086.66</v>
      </c>
      <c r="J295" s="10" t="n">
        <v>1.37729686314756</v>
      </c>
      <c r="K295" s="0" t="s">
        <v>23</v>
      </c>
      <c r="L295" s="9" t="n">
        <v>0</v>
      </c>
      <c r="M295" s="9" t="n">
        <v>12786.624</v>
      </c>
      <c r="N295" s="9" t="n">
        <v>10545.524</v>
      </c>
    </row>
    <row r="296" customFormat="false" ht="15" hidden="false" customHeight="false" outlineLevel="0" collapsed="false">
      <c r="A296" s="0" t="s">
        <v>26</v>
      </c>
      <c r="B296" s="0" t="s">
        <v>1366</v>
      </c>
      <c r="C296" s="0" t="s">
        <v>1367</v>
      </c>
      <c r="D296" s="9" t="n">
        <v>27562.3</v>
      </c>
      <c r="E296" s="9" t="n">
        <v>20372.13</v>
      </c>
      <c r="F296" s="9" t="n">
        <v>5229.84</v>
      </c>
      <c r="G296" s="9" t="n">
        <v>-7190.17</v>
      </c>
      <c r="H296" s="10" t="n">
        <v>-0.260869738737333</v>
      </c>
      <c r="I296" s="9" t="n">
        <v>-15142.29</v>
      </c>
      <c r="J296" s="10" t="n">
        <v>-0.74328457554512</v>
      </c>
      <c r="K296" s="0" t="s">
        <v>19</v>
      </c>
      <c r="L296" s="9" t="n">
        <v>15142.29</v>
      </c>
      <c r="M296" s="9" t="n">
        <v>12551.616</v>
      </c>
      <c r="N296" s="9" t="n">
        <v>-7820.514</v>
      </c>
    </row>
    <row r="297" customFormat="false" ht="15" hidden="false" customHeight="false" outlineLevel="0" collapsed="false">
      <c r="A297" s="0" t="s">
        <v>1212</v>
      </c>
      <c r="B297" s="0" t="s">
        <v>1768</v>
      </c>
      <c r="C297" s="0" t="s">
        <v>1769</v>
      </c>
      <c r="D297" s="9" t="n">
        <v>36999</v>
      </c>
      <c r="E297" s="9" t="n">
        <v>99429.1</v>
      </c>
      <c r="F297" s="9" t="n">
        <v>5228.97</v>
      </c>
      <c r="G297" s="9" t="n">
        <v>62430.1</v>
      </c>
      <c r="H297" s="10" t="n">
        <v>1.68734560393524</v>
      </c>
      <c r="I297" s="9" t="n">
        <v>-94200.13</v>
      </c>
      <c r="J297" s="10" t="n">
        <v>-0.947410064055694</v>
      </c>
      <c r="K297" s="0" t="s">
        <v>19</v>
      </c>
      <c r="L297" s="9" t="n">
        <v>94200.13</v>
      </c>
      <c r="M297" s="9" t="n">
        <v>12549.528</v>
      </c>
      <c r="N297" s="9" t="n">
        <v>-86879.5720000001</v>
      </c>
    </row>
    <row r="298" customFormat="false" ht="15" hidden="false" customHeight="false" outlineLevel="0" collapsed="false">
      <c r="A298" s="0" t="s">
        <v>20</v>
      </c>
      <c r="B298" s="0" t="s">
        <v>4346</v>
      </c>
      <c r="C298" s="0" t="s">
        <v>4347</v>
      </c>
      <c r="D298" s="9" t="n">
        <v>0</v>
      </c>
      <c r="E298" s="9" t="n">
        <v>11329.52</v>
      </c>
      <c r="F298" s="9" t="n">
        <v>5133.12</v>
      </c>
      <c r="G298" s="9" t="n">
        <v>11329.52</v>
      </c>
      <c r="H298" s="10"/>
      <c r="I298" s="9" t="n">
        <v>-6196.4</v>
      </c>
      <c r="J298" s="10" t="n">
        <v>-0.546925200714593</v>
      </c>
      <c r="K298" s="0" t="s">
        <v>19</v>
      </c>
      <c r="L298" s="9" t="n">
        <v>6196.4</v>
      </c>
      <c r="M298" s="9" t="n">
        <v>12319.488</v>
      </c>
      <c r="N298" s="9" t="n">
        <v>989.968000000001</v>
      </c>
    </row>
    <row r="299" customFormat="false" ht="15" hidden="false" customHeight="false" outlineLevel="0" collapsed="false">
      <c r="A299" s="0" t="s">
        <v>24</v>
      </c>
      <c r="B299" s="0" t="s">
        <v>4570</v>
      </c>
      <c r="C299" s="0" t="s">
        <v>4571</v>
      </c>
      <c r="D299" s="9" t="n">
        <v>0</v>
      </c>
      <c r="E299" s="9" t="n">
        <v>0</v>
      </c>
      <c r="F299" s="9" t="n">
        <v>4847.09</v>
      </c>
      <c r="G299" s="9" t="n">
        <v>0</v>
      </c>
      <c r="H299" s="10"/>
      <c r="I299" s="9" t="n">
        <v>4847.09</v>
      </c>
      <c r="J299" s="10"/>
      <c r="K299" s="0" t="s">
        <v>21</v>
      </c>
      <c r="L299" s="9" t="n">
        <v>0</v>
      </c>
      <c r="M299" s="9" t="n">
        <v>11633.016</v>
      </c>
      <c r="N299" s="9" t="n">
        <v>11633.016</v>
      </c>
    </row>
    <row r="300" customFormat="false" ht="15" hidden="false" customHeight="false" outlineLevel="0" collapsed="false">
      <c r="A300" s="0" t="s">
        <v>24</v>
      </c>
      <c r="B300" s="0" t="s">
        <v>2305</v>
      </c>
      <c r="C300" s="0" t="s">
        <v>2306</v>
      </c>
      <c r="D300" s="9" t="n">
        <v>24404.02</v>
      </c>
      <c r="E300" s="9" t="n">
        <v>31593.53</v>
      </c>
      <c r="F300" s="9" t="n">
        <v>4820.98</v>
      </c>
      <c r="G300" s="9" t="n">
        <v>7189.51000000001</v>
      </c>
      <c r="H300" s="10" t="n">
        <v>0.294603512044327</v>
      </c>
      <c r="I300" s="9" t="n">
        <v>-26772.55</v>
      </c>
      <c r="J300" s="10" t="n">
        <v>-0.847406098653743</v>
      </c>
      <c r="K300" s="0" t="s">
        <v>19</v>
      </c>
      <c r="L300" s="9" t="n">
        <v>26772.55</v>
      </c>
      <c r="M300" s="9" t="n">
        <v>11570.352</v>
      </c>
      <c r="N300" s="9" t="n">
        <v>-20023.178</v>
      </c>
    </row>
    <row r="301" customFormat="false" ht="15" hidden="false" customHeight="false" outlineLevel="0" collapsed="false">
      <c r="A301" s="0" t="s">
        <v>26</v>
      </c>
      <c r="B301" s="0" t="s">
        <v>1348</v>
      </c>
      <c r="C301" s="0" t="s">
        <v>1349</v>
      </c>
      <c r="D301" s="9" t="n">
        <v>15700.4</v>
      </c>
      <c r="E301" s="9" t="n">
        <v>7794.72</v>
      </c>
      <c r="F301" s="9" t="n">
        <v>4818.4</v>
      </c>
      <c r="G301" s="9" t="n">
        <v>-7905.68</v>
      </c>
      <c r="H301" s="10" t="n">
        <v>-0.503533667932027</v>
      </c>
      <c r="I301" s="9" t="n">
        <v>-2976.32</v>
      </c>
      <c r="J301" s="10" t="n">
        <v>-0.381837962107683</v>
      </c>
      <c r="K301" s="0" t="s">
        <v>19</v>
      </c>
      <c r="L301" s="9" t="n">
        <v>2976.32</v>
      </c>
      <c r="M301" s="9" t="n">
        <v>11564.16</v>
      </c>
      <c r="N301" s="9" t="n">
        <v>3769.44</v>
      </c>
    </row>
    <row r="302" customFormat="false" ht="15" hidden="false" customHeight="false" outlineLevel="0" collapsed="false">
      <c r="A302" s="0" t="s">
        <v>20</v>
      </c>
      <c r="B302" s="0" t="s">
        <v>1672</v>
      </c>
      <c r="C302" s="0" t="s">
        <v>1673</v>
      </c>
      <c r="D302" s="9" t="n">
        <v>27393.95</v>
      </c>
      <c r="E302" s="9" t="n">
        <v>0</v>
      </c>
      <c r="F302" s="9" t="n">
        <v>4815.67</v>
      </c>
      <c r="G302" s="9" t="n">
        <v>-27393.95</v>
      </c>
      <c r="H302" s="10" t="n">
        <v>-1</v>
      </c>
      <c r="I302" s="9" t="n">
        <v>4815.67</v>
      </c>
      <c r="J302" s="10"/>
      <c r="K302" s="0" t="s">
        <v>21</v>
      </c>
      <c r="L302" s="9" t="n">
        <v>0</v>
      </c>
      <c r="M302" s="9" t="n">
        <v>11557.608</v>
      </c>
      <c r="N302" s="9" t="n">
        <v>11557.608</v>
      </c>
    </row>
    <row r="303" customFormat="false" ht="15" hidden="false" customHeight="false" outlineLevel="0" collapsed="false">
      <c r="A303" s="0" t="s">
        <v>20</v>
      </c>
      <c r="B303" s="0" t="s">
        <v>493</v>
      </c>
      <c r="C303" s="0" t="s">
        <v>494</v>
      </c>
      <c r="D303" s="9" t="n">
        <v>163169.64</v>
      </c>
      <c r="E303" s="9" t="n">
        <v>60034.64</v>
      </c>
      <c r="F303" s="9" t="n">
        <v>4742.17</v>
      </c>
      <c r="G303" s="9" t="n">
        <v>-103135</v>
      </c>
      <c r="H303" s="10" t="n">
        <v>-0.632072240889911</v>
      </c>
      <c r="I303" s="9" t="n">
        <v>-55292.47</v>
      </c>
      <c r="J303" s="10" t="n">
        <v>-0.921009437218246</v>
      </c>
      <c r="K303" s="0" t="s">
        <v>19</v>
      </c>
      <c r="L303" s="9" t="n">
        <v>55292.47</v>
      </c>
      <c r="M303" s="9" t="n">
        <v>11381.208</v>
      </c>
      <c r="N303" s="9" t="n">
        <v>-48653.432</v>
      </c>
    </row>
    <row r="304" customFormat="false" ht="15" hidden="false" customHeight="false" outlineLevel="0" collapsed="false">
      <c r="A304" s="0" t="s">
        <v>14</v>
      </c>
      <c r="B304" s="0" t="s">
        <v>808</v>
      </c>
      <c r="C304" s="0" t="s">
        <v>809</v>
      </c>
      <c r="D304" s="9" t="n">
        <v>102372.77</v>
      </c>
      <c r="E304" s="9" t="n">
        <v>37095.48</v>
      </c>
      <c r="F304" s="9" t="n">
        <v>4672.38</v>
      </c>
      <c r="G304" s="9" t="n">
        <v>-65277.2899999999</v>
      </c>
      <c r="H304" s="10" t="n">
        <v>-0.637643095913102</v>
      </c>
      <c r="I304" s="9" t="n">
        <v>-32423.1</v>
      </c>
      <c r="J304" s="10" t="n">
        <v>-0.874044492752217</v>
      </c>
      <c r="K304" s="0" t="s">
        <v>19</v>
      </c>
      <c r="L304" s="9" t="n">
        <v>32423.1</v>
      </c>
      <c r="M304" s="9" t="n">
        <v>11213.712</v>
      </c>
      <c r="N304" s="9" t="n">
        <v>-25881.768</v>
      </c>
    </row>
    <row r="305" customFormat="false" ht="15" hidden="false" customHeight="false" outlineLevel="0" collapsed="false">
      <c r="A305" s="0" t="s">
        <v>20</v>
      </c>
      <c r="B305" s="0" t="s">
        <v>4612</v>
      </c>
      <c r="C305" s="0" t="s">
        <v>4613</v>
      </c>
      <c r="D305" s="9" t="n">
        <v>0</v>
      </c>
      <c r="E305" s="9" t="n">
        <v>0</v>
      </c>
      <c r="F305" s="9" t="n">
        <v>4672.22</v>
      </c>
      <c r="G305" s="9" t="n">
        <v>0</v>
      </c>
      <c r="H305" s="10"/>
      <c r="I305" s="9" t="n">
        <v>4672.22</v>
      </c>
      <c r="J305" s="10"/>
      <c r="K305" s="0" t="s">
        <v>21</v>
      </c>
      <c r="L305" s="9" t="n">
        <v>0</v>
      </c>
      <c r="M305" s="9" t="n">
        <v>11213.328</v>
      </c>
      <c r="N305" s="9" t="n">
        <v>11213.328</v>
      </c>
    </row>
    <row r="306" customFormat="false" ht="15" hidden="false" customHeight="false" outlineLevel="0" collapsed="false">
      <c r="A306" s="0" t="s">
        <v>27</v>
      </c>
      <c r="B306" s="0" t="s">
        <v>914</v>
      </c>
      <c r="C306" s="0" t="s">
        <v>915</v>
      </c>
      <c r="D306" s="9" t="n">
        <v>73444.76</v>
      </c>
      <c r="E306" s="9" t="n">
        <v>9408.9</v>
      </c>
      <c r="F306" s="9" t="n">
        <v>4640.12</v>
      </c>
      <c r="G306" s="9" t="n">
        <v>-64035.86</v>
      </c>
      <c r="H306" s="10" t="n">
        <v>-0.871891473265077</v>
      </c>
      <c r="I306" s="9" t="n">
        <v>-4768.78</v>
      </c>
      <c r="J306" s="10" t="n">
        <v>-0.50683714355557</v>
      </c>
      <c r="K306" s="0" t="s">
        <v>19</v>
      </c>
      <c r="L306" s="9" t="n">
        <v>4768.78</v>
      </c>
      <c r="M306" s="9" t="n">
        <v>11136.288</v>
      </c>
      <c r="N306" s="9" t="n">
        <v>1727.388</v>
      </c>
    </row>
    <row r="307" customFormat="false" ht="15" hidden="false" customHeight="false" outlineLevel="0" collapsed="false">
      <c r="A307" s="0" t="s">
        <v>14</v>
      </c>
      <c r="B307" s="0" t="s">
        <v>4584</v>
      </c>
      <c r="C307" s="0" t="s">
        <v>4585</v>
      </c>
      <c r="D307" s="9" t="n">
        <v>0</v>
      </c>
      <c r="E307" s="9" t="n">
        <v>0</v>
      </c>
      <c r="F307" s="9" t="n">
        <v>4619.63</v>
      </c>
      <c r="G307" s="9" t="n">
        <v>0</v>
      </c>
      <c r="H307" s="10"/>
      <c r="I307" s="9" t="n">
        <v>4619.63</v>
      </c>
      <c r="J307" s="10"/>
      <c r="K307" s="0" t="s">
        <v>21</v>
      </c>
      <c r="L307" s="9" t="n">
        <v>0</v>
      </c>
      <c r="M307" s="9" t="n">
        <v>11087.112</v>
      </c>
      <c r="N307" s="9" t="n">
        <v>11087.112</v>
      </c>
    </row>
    <row r="308" customFormat="false" ht="15" hidden="false" customHeight="false" outlineLevel="0" collapsed="false">
      <c r="A308" s="0" t="s">
        <v>22</v>
      </c>
      <c r="B308" s="0" t="s">
        <v>4646</v>
      </c>
      <c r="C308" s="0" t="s">
        <v>4647</v>
      </c>
      <c r="D308" s="9" t="n">
        <v>0</v>
      </c>
      <c r="E308" s="9" t="n">
        <v>0</v>
      </c>
      <c r="F308" s="9" t="n">
        <v>4594.91</v>
      </c>
      <c r="G308" s="9" t="n">
        <v>0</v>
      </c>
      <c r="H308" s="10"/>
      <c r="I308" s="9" t="n">
        <v>4594.91</v>
      </c>
      <c r="J308" s="10"/>
      <c r="K308" s="0" t="s">
        <v>21</v>
      </c>
      <c r="L308" s="9" t="n">
        <v>0</v>
      </c>
      <c r="M308" s="9" t="n">
        <v>11027.784</v>
      </c>
      <c r="N308" s="9" t="n">
        <v>11027.784</v>
      </c>
    </row>
    <row r="309" customFormat="false" ht="15" hidden="false" customHeight="false" outlineLevel="0" collapsed="false">
      <c r="A309" s="0" t="s">
        <v>16</v>
      </c>
      <c r="B309" s="0" t="s">
        <v>966</v>
      </c>
      <c r="C309" s="0" t="s">
        <v>967</v>
      </c>
      <c r="D309" s="9" t="n">
        <v>13534.38</v>
      </c>
      <c r="E309" s="9" t="n">
        <v>8957.76</v>
      </c>
      <c r="F309" s="9" t="n">
        <v>4556.64</v>
      </c>
      <c r="G309" s="9" t="n">
        <v>-4576.62</v>
      </c>
      <c r="H309" s="10" t="n">
        <v>-0.338147739312772</v>
      </c>
      <c r="I309" s="9" t="n">
        <v>-4401.12</v>
      </c>
      <c r="J309" s="10" t="n">
        <v>-0.491319258386025</v>
      </c>
      <c r="K309" s="0" t="s">
        <v>19</v>
      </c>
      <c r="L309" s="9" t="n">
        <v>4401.12</v>
      </c>
      <c r="M309" s="9" t="n">
        <v>10935.936</v>
      </c>
      <c r="N309" s="9" t="n">
        <v>1978.176</v>
      </c>
    </row>
    <row r="310" customFormat="false" ht="15" hidden="false" customHeight="false" outlineLevel="0" collapsed="false">
      <c r="A310" s="0" t="s">
        <v>24</v>
      </c>
      <c r="B310" s="0" t="s">
        <v>4668</v>
      </c>
      <c r="C310" s="0" t="s">
        <v>4669</v>
      </c>
      <c r="D310" s="9" t="n">
        <v>0</v>
      </c>
      <c r="E310" s="9" t="n">
        <v>0</v>
      </c>
      <c r="F310" s="9" t="n">
        <v>4509.8</v>
      </c>
      <c r="G310" s="9" t="n">
        <v>0</v>
      </c>
      <c r="H310" s="10"/>
      <c r="I310" s="9" t="n">
        <v>4509.8</v>
      </c>
      <c r="J310" s="10"/>
      <c r="K310" s="0" t="s">
        <v>21</v>
      </c>
      <c r="L310" s="9" t="n">
        <v>0</v>
      </c>
      <c r="M310" s="9" t="n">
        <v>10823.52</v>
      </c>
      <c r="N310" s="9" t="n">
        <v>10823.52</v>
      </c>
    </row>
    <row r="311" customFormat="false" ht="15" hidden="false" customHeight="false" outlineLevel="0" collapsed="false">
      <c r="A311" s="0" t="s">
        <v>14</v>
      </c>
      <c r="B311" s="0" t="s">
        <v>4683</v>
      </c>
      <c r="C311" s="0" t="s">
        <v>4684</v>
      </c>
      <c r="D311" s="9" t="n">
        <v>0</v>
      </c>
      <c r="E311" s="9" t="n">
        <v>0</v>
      </c>
      <c r="F311" s="9" t="n">
        <v>4475.32</v>
      </c>
      <c r="G311" s="9" t="n">
        <v>0</v>
      </c>
      <c r="H311" s="10"/>
      <c r="I311" s="9" t="n">
        <v>4475.32</v>
      </c>
      <c r="J311" s="10"/>
      <c r="K311" s="0" t="s">
        <v>21</v>
      </c>
      <c r="L311" s="9" t="n">
        <v>0</v>
      </c>
      <c r="M311" s="9" t="n">
        <v>10740.768</v>
      </c>
      <c r="N311" s="9" t="n">
        <v>10740.768</v>
      </c>
    </row>
    <row r="312" customFormat="false" ht="15" hidden="false" customHeight="false" outlineLevel="0" collapsed="false">
      <c r="A312" s="0" t="s">
        <v>24</v>
      </c>
      <c r="B312" s="0" t="s">
        <v>1798</v>
      </c>
      <c r="C312" s="0" t="s">
        <v>1799</v>
      </c>
      <c r="D312" s="9" t="n">
        <v>9260.15</v>
      </c>
      <c r="E312" s="9" t="n">
        <v>19634.09</v>
      </c>
      <c r="F312" s="9" t="n">
        <v>4358.38</v>
      </c>
      <c r="G312" s="9" t="n">
        <v>10373.94</v>
      </c>
      <c r="H312" s="10" t="n">
        <v>1.12027774928052</v>
      </c>
      <c r="I312" s="9" t="n">
        <v>-15275.71</v>
      </c>
      <c r="J312" s="10" t="n">
        <v>-0.778019760528754</v>
      </c>
      <c r="K312" s="0" t="s">
        <v>19</v>
      </c>
      <c r="L312" s="9" t="n">
        <v>15275.71</v>
      </c>
      <c r="M312" s="9" t="n">
        <v>10460.112</v>
      </c>
      <c r="N312" s="9" t="n">
        <v>-9173.978</v>
      </c>
    </row>
    <row r="313" customFormat="false" ht="15" hidden="false" customHeight="false" outlineLevel="0" collapsed="false">
      <c r="A313" s="0" t="s">
        <v>16</v>
      </c>
      <c r="B313" s="0" t="s">
        <v>4638</v>
      </c>
      <c r="C313" s="0" t="s">
        <v>4639</v>
      </c>
      <c r="D313" s="9" t="n">
        <v>0</v>
      </c>
      <c r="E313" s="9" t="n">
        <v>0</v>
      </c>
      <c r="F313" s="9" t="n">
        <v>4322.84</v>
      </c>
      <c r="G313" s="9" t="n">
        <v>0</v>
      </c>
      <c r="H313" s="10"/>
      <c r="I313" s="9" t="n">
        <v>4322.84</v>
      </c>
      <c r="J313" s="10"/>
      <c r="K313" s="0" t="s">
        <v>21</v>
      </c>
      <c r="L313" s="9" t="n">
        <v>0</v>
      </c>
      <c r="M313" s="9" t="n">
        <v>10374.816</v>
      </c>
      <c r="N313" s="9" t="n">
        <v>10374.816</v>
      </c>
    </row>
    <row r="314" customFormat="false" ht="15" hidden="false" customHeight="false" outlineLevel="0" collapsed="false">
      <c r="A314" s="0" t="s">
        <v>14</v>
      </c>
      <c r="B314" s="0" t="s">
        <v>864</v>
      </c>
      <c r="C314" s="0" t="s">
        <v>865</v>
      </c>
      <c r="D314" s="9" t="n">
        <v>32883.21</v>
      </c>
      <c r="E314" s="9" t="n">
        <v>16494.54</v>
      </c>
      <c r="F314" s="9" t="n">
        <v>4214.41</v>
      </c>
      <c r="G314" s="9" t="n">
        <v>-16388.67</v>
      </c>
      <c r="H314" s="10" t="n">
        <v>-0.498390211904495</v>
      </c>
      <c r="I314" s="9" t="n">
        <v>-12280.13</v>
      </c>
      <c r="J314" s="10" t="n">
        <v>-0.744496663744488</v>
      </c>
      <c r="K314" s="0" t="s">
        <v>19</v>
      </c>
      <c r="L314" s="9" t="n">
        <v>12280.13</v>
      </c>
      <c r="M314" s="9" t="n">
        <v>10114.584</v>
      </c>
      <c r="N314" s="9" t="n">
        <v>-6379.956</v>
      </c>
    </row>
    <row r="315" customFormat="false" ht="15" hidden="false" customHeight="false" outlineLevel="0" collapsed="false">
      <c r="A315" s="0" t="s">
        <v>4093</v>
      </c>
      <c r="B315" s="0" t="s">
        <v>4094</v>
      </c>
      <c r="C315" s="0" t="s">
        <v>4095</v>
      </c>
      <c r="D315" s="9" t="n">
        <v>0</v>
      </c>
      <c r="E315" s="9" t="n">
        <v>7139.82</v>
      </c>
      <c r="F315" s="9" t="n">
        <v>4198.97</v>
      </c>
      <c r="G315" s="9" t="n">
        <v>7139.82</v>
      </c>
      <c r="H315" s="10"/>
      <c r="I315" s="9" t="n">
        <v>-2940.85</v>
      </c>
      <c r="J315" s="10" t="n">
        <v>-0.411894137387217</v>
      </c>
      <c r="K315" s="0" t="s">
        <v>19</v>
      </c>
      <c r="L315" s="9" t="n">
        <v>2940.85</v>
      </c>
      <c r="M315" s="9" t="n">
        <v>10077.528</v>
      </c>
      <c r="N315" s="9" t="n">
        <v>2937.708</v>
      </c>
    </row>
    <row r="316" customFormat="false" ht="15" hidden="false" customHeight="false" outlineLevel="0" collapsed="false">
      <c r="A316" s="0" t="s">
        <v>26</v>
      </c>
      <c r="B316" s="0" t="s">
        <v>1362</v>
      </c>
      <c r="C316" s="0" t="s">
        <v>1363</v>
      </c>
      <c r="D316" s="9" t="n">
        <v>27374.15</v>
      </c>
      <c r="E316" s="9" t="n">
        <v>5726.8</v>
      </c>
      <c r="F316" s="9" t="n">
        <v>4191.84</v>
      </c>
      <c r="G316" s="9" t="n">
        <v>-21647.35</v>
      </c>
      <c r="H316" s="10" t="n">
        <v>-0.790795330631271</v>
      </c>
      <c r="I316" s="9" t="n">
        <v>-1534.96</v>
      </c>
      <c r="J316" s="10" t="n">
        <v>-0.268031012083537</v>
      </c>
      <c r="K316" s="0" t="s">
        <v>19</v>
      </c>
      <c r="L316" s="9" t="n">
        <v>1534.96</v>
      </c>
      <c r="M316" s="9" t="n">
        <v>10060.416</v>
      </c>
      <c r="N316" s="9" t="n">
        <v>4333.616</v>
      </c>
    </row>
    <row r="317" customFormat="false" ht="15" hidden="false" customHeight="false" outlineLevel="0" collapsed="false">
      <c r="A317" s="0" t="s">
        <v>24</v>
      </c>
      <c r="B317" s="0" t="s">
        <v>2802</v>
      </c>
      <c r="C317" s="0" t="s">
        <v>2803</v>
      </c>
      <c r="D317" s="9" t="n">
        <v>5613.34</v>
      </c>
      <c r="E317" s="9" t="n">
        <v>1380.87</v>
      </c>
      <c r="F317" s="9" t="n">
        <v>4178.74</v>
      </c>
      <c r="G317" s="9" t="n">
        <v>-4232.47</v>
      </c>
      <c r="H317" s="10" t="n">
        <v>-0.754002073631742</v>
      </c>
      <c r="I317" s="9" t="n">
        <v>2797.87</v>
      </c>
      <c r="J317" s="10" t="n">
        <v>2.02616466430584</v>
      </c>
      <c r="K317" s="0" t="s">
        <v>23</v>
      </c>
      <c r="L317" s="9" t="n">
        <v>0</v>
      </c>
      <c r="M317" s="9" t="n">
        <v>10028.976</v>
      </c>
      <c r="N317" s="9" t="n">
        <v>8648.106</v>
      </c>
    </row>
    <row r="318" customFormat="false" ht="15" hidden="false" customHeight="false" outlineLevel="0" collapsed="false">
      <c r="A318" s="0" t="s">
        <v>22</v>
      </c>
      <c r="B318" s="0" t="s">
        <v>3079</v>
      </c>
      <c r="C318" s="0" t="s">
        <v>3080</v>
      </c>
      <c r="D318" s="9" t="n">
        <v>2218</v>
      </c>
      <c r="E318" s="9" t="n">
        <v>37730.32</v>
      </c>
      <c r="F318" s="9" t="n">
        <v>4140</v>
      </c>
      <c r="G318" s="9" t="n">
        <v>35512.32</v>
      </c>
      <c r="H318" s="10" t="n">
        <v>16.0109648331831</v>
      </c>
      <c r="I318" s="9" t="n">
        <v>-33590.32</v>
      </c>
      <c r="J318" s="10" t="n">
        <v>-0.890273922935188</v>
      </c>
      <c r="K318" s="0" t="s">
        <v>19</v>
      </c>
      <c r="L318" s="9" t="n">
        <v>33590.32</v>
      </c>
      <c r="M318" s="9" t="n">
        <v>9936</v>
      </c>
      <c r="N318" s="9" t="n">
        <v>-27794.32</v>
      </c>
    </row>
    <row r="319" customFormat="false" ht="15" hidden="false" customHeight="false" outlineLevel="0" collapsed="false">
      <c r="A319" s="0" t="s">
        <v>14</v>
      </c>
      <c r="B319" s="0" t="s">
        <v>2193</v>
      </c>
      <c r="C319" s="0" t="s">
        <v>2194</v>
      </c>
      <c r="D319" s="9" t="n">
        <v>42598.75</v>
      </c>
      <c r="E319" s="9" t="n">
        <v>7462.61</v>
      </c>
      <c r="F319" s="9" t="n">
        <v>4134.77</v>
      </c>
      <c r="G319" s="9" t="n">
        <v>-35136.14</v>
      </c>
      <c r="H319" s="10" t="n">
        <v>-0.824816221133249</v>
      </c>
      <c r="I319" s="9" t="n">
        <v>-3327.84</v>
      </c>
      <c r="J319" s="10" t="n">
        <v>-0.445935135294488</v>
      </c>
      <c r="K319" s="0" t="s">
        <v>19</v>
      </c>
      <c r="L319" s="9" t="n">
        <v>3327.84</v>
      </c>
      <c r="M319" s="9" t="n">
        <v>9923.448</v>
      </c>
      <c r="N319" s="9" t="n">
        <v>2460.838</v>
      </c>
    </row>
    <row r="320" customFormat="false" ht="15" hidden="false" customHeight="false" outlineLevel="0" collapsed="false">
      <c r="A320" s="0" t="s">
        <v>25</v>
      </c>
      <c r="B320" s="0" t="s">
        <v>4496</v>
      </c>
      <c r="C320" s="0" t="s">
        <v>4497</v>
      </c>
      <c r="D320" s="9" t="n">
        <v>0</v>
      </c>
      <c r="E320" s="9" t="n">
        <v>12976.32</v>
      </c>
      <c r="F320" s="9" t="n">
        <v>4117.65</v>
      </c>
      <c r="G320" s="9" t="n">
        <v>12976.32</v>
      </c>
      <c r="H320" s="10"/>
      <c r="I320" s="9" t="n">
        <v>-8858.67</v>
      </c>
      <c r="J320" s="10" t="n">
        <v>-0.682679681142265</v>
      </c>
      <c r="K320" s="0" t="s">
        <v>19</v>
      </c>
      <c r="L320" s="9" t="n">
        <v>8858.67</v>
      </c>
      <c r="M320" s="9" t="n">
        <v>9882.36</v>
      </c>
      <c r="N320" s="9" t="n">
        <v>-3093.96</v>
      </c>
    </row>
    <row r="321" customFormat="false" ht="15" hidden="false" customHeight="false" outlineLevel="0" collapsed="false">
      <c r="A321" s="0" t="s">
        <v>22</v>
      </c>
      <c r="B321" s="0" t="s">
        <v>1636</v>
      </c>
      <c r="C321" s="0" t="s">
        <v>1637</v>
      </c>
      <c r="D321" s="9" t="n">
        <v>20182.85</v>
      </c>
      <c r="E321" s="9" t="n">
        <v>10762.22</v>
      </c>
      <c r="F321" s="9" t="n">
        <v>4017.11</v>
      </c>
      <c r="G321" s="9" t="n">
        <v>-9420.62999999999</v>
      </c>
      <c r="H321" s="10" t="n">
        <v>-0.466764109132258</v>
      </c>
      <c r="I321" s="9" t="n">
        <v>-6745.11000000001</v>
      </c>
      <c r="J321" s="10" t="n">
        <v>-0.626739650369534</v>
      </c>
      <c r="K321" s="0" t="s">
        <v>19</v>
      </c>
      <c r="L321" s="9" t="n">
        <v>6745.11000000001</v>
      </c>
      <c r="M321" s="9" t="n">
        <v>9641.064</v>
      </c>
      <c r="N321" s="9" t="n">
        <v>-1121.15600000001</v>
      </c>
    </row>
    <row r="322" customFormat="false" ht="15" hidden="false" customHeight="false" outlineLevel="0" collapsed="false">
      <c r="A322" s="0" t="s">
        <v>27</v>
      </c>
      <c r="B322" s="0" t="s">
        <v>2559</v>
      </c>
      <c r="C322" s="0" t="s">
        <v>2560</v>
      </c>
      <c r="D322" s="9" t="n">
        <v>7445.41</v>
      </c>
      <c r="E322" s="9" t="n">
        <v>0</v>
      </c>
      <c r="F322" s="9" t="n">
        <v>3994.5</v>
      </c>
      <c r="G322" s="9" t="n">
        <v>-7445.41</v>
      </c>
      <c r="H322" s="10" t="n">
        <v>-1</v>
      </c>
      <c r="I322" s="9" t="n">
        <v>3994.5</v>
      </c>
      <c r="J322" s="10"/>
      <c r="K322" s="0" t="s">
        <v>21</v>
      </c>
      <c r="L322" s="9" t="n">
        <v>0</v>
      </c>
      <c r="M322" s="9" t="n">
        <v>9586.8</v>
      </c>
      <c r="N322" s="9" t="n">
        <v>9586.8</v>
      </c>
    </row>
    <row r="323" customFormat="false" ht="15" hidden="false" customHeight="false" outlineLevel="0" collapsed="false">
      <c r="A323" s="0" t="s">
        <v>16</v>
      </c>
      <c r="B323" s="0" t="s">
        <v>4192</v>
      </c>
      <c r="C323" s="0" t="s">
        <v>4193</v>
      </c>
      <c r="D323" s="9" t="n">
        <v>0</v>
      </c>
      <c r="E323" s="9" t="n">
        <v>8643.6</v>
      </c>
      <c r="F323" s="9" t="n">
        <v>3936.9</v>
      </c>
      <c r="G323" s="9" t="n">
        <v>8643.6</v>
      </c>
      <c r="H323" s="10"/>
      <c r="I323" s="9" t="n">
        <v>-4706.7</v>
      </c>
      <c r="J323" s="10" t="n">
        <v>-0.544530056920727</v>
      </c>
      <c r="K323" s="0" t="s">
        <v>19</v>
      </c>
      <c r="L323" s="9" t="n">
        <v>4706.7</v>
      </c>
      <c r="M323" s="9" t="n">
        <v>9448.56</v>
      </c>
      <c r="N323" s="9" t="n">
        <v>804.960000000001</v>
      </c>
    </row>
    <row r="324" customFormat="false" ht="15" hidden="false" customHeight="false" outlineLevel="0" collapsed="false">
      <c r="A324" s="0" t="s">
        <v>27</v>
      </c>
      <c r="B324" s="0" t="s">
        <v>3883</v>
      </c>
      <c r="C324" s="0" t="s">
        <v>3884</v>
      </c>
      <c r="D324" s="9" t="n">
        <v>0</v>
      </c>
      <c r="E324" s="9" t="n">
        <v>17597.41</v>
      </c>
      <c r="F324" s="9" t="n">
        <v>3845.02</v>
      </c>
      <c r="G324" s="9" t="n">
        <v>17597.41</v>
      </c>
      <c r="H324" s="10"/>
      <c r="I324" s="9" t="n">
        <v>-13752.39</v>
      </c>
      <c r="J324" s="10" t="n">
        <v>-0.781500800401877</v>
      </c>
      <c r="K324" s="0" t="s">
        <v>19</v>
      </c>
      <c r="L324" s="9" t="n">
        <v>13752.39</v>
      </c>
      <c r="M324" s="9" t="n">
        <v>9228.048</v>
      </c>
      <c r="N324" s="9" t="n">
        <v>-8369.36200000001</v>
      </c>
    </row>
    <row r="325" customFormat="false" ht="15" hidden="false" customHeight="false" outlineLevel="0" collapsed="false">
      <c r="A325" s="0" t="s">
        <v>16</v>
      </c>
      <c r="B325" s="0" t="s">
        <v>3057</v>
      </c>
      <c r="C325" s="0" t="s">
        <v>3058</v>
      </c>
      <c r="D325" s="9" t="n">
        <v>17580</v>
      </c>
      <c r="E325" s="9" t="n">
        <v>7310.58</v>
      </c>
      <c r="F325" s="9" t="n">
        <v>3842.38</v>
      </c>
      <c r="G325" s="9" t="n">
        <v>-10269.42</v>
      </c>
      <c r="H325" s="10" t="n">
        <v>-0.584153583617747</v>
      </c>
      <c r="I325" s="9" t="n">
        <v>-3468.2</v>
      </c>
      <c r="J325" s="10" t="n">
        <v>-0.474408323279411</v>
      </c>
      <c r="K325" s="0" t="s">
        <v>19</v>
      </c>
      <c r="L325" s="9" t="n">
        <v>3468.2</v>
      </c>
      <c r="M325" s="9" t="n">
        <v>9221.712</v>
      </c>
      <c r="N325" s="9" t="n">
        <v>1911.132</v>
      </c>
    </row>
    <row r="326" customFormat="false" ht="15" hidden="false" customHeight="false" outlineLevel="0" collapsed="false">
      <c r="A326" s="0" t="s">
        <v>26</v>
      </c>
      <c r="B326" s="0" t="s">
        <v>1358</v>
      </c>
      <c r="C326" s="0" t="s">
        <v>1359</v>
      </c>
      <c r="D326" s="9" t="n">
        <v>18436.12</v>
      </c>
      <c r="E326" s="9" t="n">
        <v>10436.54</v>
      </c>
      <c r="F326" s="9" t="n">
        <v>3595.17</v>
      </c>
      <c r="G326" s="9" t="n">
        <v>-7999.58</v>
      </c>
      <c r="H326" s="10" t="n">
        <v>-0.433908002334548</v>
      </c>
      <c r="I326" s="9" t="n">
        <v>-6841.37</v>
      </c>
      <c r="J326" s="10" t="n">
        <v>-0.65552089102327</v>
      </c>
      <c r="K326" s="0" t="s">
        <v>19</v>
      </c>
      <c r="L326" s="9" t="n">
        <v>6841.37</v>
      </c>
      <c r="M326" s="9" t="n">
        <v>8628.408</v>
      </c>
      <c r="N326" s="9" t="n">
        <v>-1808.132</v>
      </c>
    </row>
    <row r="327" customFormat="false" ht="15" hidden="false" customHeight="false" outlineLevel="0" collapsed="false">
      <c r="A327" s="0" t="s">
        <v>14</v>
      </c>
      <c r="B327" s="0" t="s">
        <v>4168</v>
      </c>
      <c r="C327" s="0" t="s">
        <v>4169</v>
      </c>
      <c r="D327" s="9" t="n">
        <v>0</v>
      </c>
      <c r="E327" s="9" t="n">
        <v>4244.66</v>
      </c>
      <c r="F327" s="9" t="n">
        <v>3549.72</v>
      </c>
      <c r="G327" s="9" t="n">
        <v>4244.66</v>
      </c>
      <c r="H327" s="10"/>
      <c r="I327" s="9" t="n">
        <v>-694.94</v>
      </c>
      <c r="J327" s="10" t="n">
        <v>-0.163721004744785</v>
      </c>
      <c r="K327" s="0" t="s">
        <v>19</v>
      </c>
      <c r="L327" s="9" t="n">
        <v>694.94</v>
      </c>
      <c r="M327" s="9" t="n">
        <v>8519.328</v>
      </c>
      <c r="N327" s="9" t="n">
        <v>4274.668</v>
      </c>
    </row>
    <row r="328" customFormat="false" ht="15" hidden="false" customHeight="false" outlineLevel="0" collapsed="false">
      <c r="A328" s="0" t="s">
        <v>24</v>
      </c>
      <c r="B328" s="0" t="s">
        <v>1124</v>
      </c>
      <c r="C328" s="0" t="s">
        <v>1125</v>
      </c>
      <c r="D328" s="9" t="n">
        <v>55219.72</v>
      </c>
      <c r="E328" s="9" t="n">
        <v>41929.91</v>
      </c>
      <c r="F328" s="9" t="n">
        <v>3517.62</v>
      </c>
      <c r="G328" s="9" t="n">
        <v>-13289.81</v>
      </c>
      <c r="H328" s="10" t="n">
        <v>-0.240671448533241</v>
      </c>
      <c r="I328" s="9" t="n">
        <v>-38412.29</v>
      </c>
      <c r="J328" s="10" t="n">
        <v>-0.916107141656159</v>
      </c>
      <c r="K328" s="0" t="s">
        <v>19</v>
      </c>
      <c r="L328" s="9" t="n">
        <v>38412.29</v>
      </c>
      <c r="M328" s="9" t="n">
        <v>8442.288</v>
      </c>
      <c r="N328" s="9" t="n">
        <v>-33487.622</v>
      </c>
    </row>
    <row r="329" customFormat="false" ht="15" hidden="false" customHeight="false" outlineLevel="0" collapsed="false">
      <c r="A329" s="0" t="s">
        <v>20</v>
      </c>
      <c r="B329" s="0" t="s">
        <v>1706</v>
      </c>
      <c r="C329" s="0" t="s">
        <v>1707</v>
      </c>
      <c r="D329" s="9" t="n">
        <v>7974.25</v>
      </c>
      <c r="E329" s="9" t="n">
        <v>4504.94</v>
      </c>
      <c r="F329" s="9" t="n">
        <v>3443.75</v>
      </c>
      <c r="G329" s="9" t="n">
        <v>-3469.31</v>
      </c>
      <c r="H329" s="10" t="n">
        <v>-0.435064112612471</v>
      </c>
      <c r="I329" s="9" t="n">
        <v>-1061.19</v>
      </c>
      <c r="J329" s="10" t="n">
        <v>-0.235561405923275</v>
      </c>
      <c r="K329" s="0" t="s">
        <v>19</v>
      </c>
      <c r="L329" s="9" t="n">
        <v>1061.19</v>
      </c>
      <c r="M329" s="9" t="n">
        <v>8265</v>
      </c>
      <c r="N329" s="9" t="n">
        <v>3760.06</v>
      </c>
    </row>
    <row r="330" customFormat="false" ht="15" hidden="false" customHeight="false" outlineLevel="0" collapsed="false">
      <c r="A330" s="0" t="s">
        <v>24</v>
      </c>
      <c r="B330" s="0" t="s">
        <v>3255</v>
      </c>
      <c r="C330" s="0" t="s">
        <v>3256</v>
      </c>
      <c r="D330" s="9" t="n">
        <v>3246</v>
      </c>
      <c r="E330" s="9" t="n">
        <v>0</v>
      </c>
      <c r="F330" s="9" t="n">
        <v>3415.5</v>
      </c>
      <c r="G330" s="9" t="n">
        <v>-3246</v>
      </c>
      <c r="H330" s="10" t="n">
        <v>-1</v>
      </c>
      <c r="I330" s="9" t="n">
        <v>3415.5</v>
      </c>
      <c r="J330" s="10"/>
      <c r="K330" s="0" t="s">
        <v>21</v>
      </c>
      <c r="L330" s="9" t="n">
        <v>0</v>
      </c>
      <c r="M330" s="9" t="n">
        <v>8197.2</v>
      </c>
      <c r="N330" s="9" t="n">
        <v>8197.2</v>
      </c>
    </row>
    <row r="331" customFormat="false" ht="15" hidden="false" customHeight="false" outlineLevel="0" collapsed="false">
      <c r="A331" s="0" t="s">
        <v>1212</v>
      </c>
      <c r="B331" s="0" t="s">
        <v>3829</v>
      </c>
      <c r="C331" s="0" t="s">
        <v>3830</v>
      </c>
      <c r="D331" s="9" t="n">
        <v>0</v>
      </c>
      <c r="E331" s="9" t="n">
        <v>58583.37</v>
      </c>
      <c r="F331" s="9" t="n">
        <v>3409.19</v>
      </c>
      <c r="G331" s="9" t="n">
        <v>58583.37</v>
      </c>
      <c r="H331" s="10"/>
      <c r="I331" s="9" t="n">
        <v>-55174.18</v>
      </c>
      <c r="J331" s="10" t="n">
        <v>-0.941806181515334</v>
      </c>
      <c r="K331" s="0" t="s">
        <v>19</v>
      </c>
      <c r="L331" s="9" t="n">
        <v>55174.18</v>
      </c>
      <c r="M331" s="9" t="n">
        <v>8182.056</v>
      </c>
      <c r="N331" s="9" t="n">
        <v>-50401.314</v>
      </c>
    </row>
    <row r="332" customFormat="false" ht="15" hidden="false" customHeight="false" outlineLevel="0" collapsed="false">
      <c r="A332" s="0" t="s">
        <v>24</v>
      </c>
      <c r="B332" s="0" t="s">
        <v>388</v>
      </c>
      <c r="C332" s="0" t="s">
        <v>389</v>
      </c>
      <c r="D332" s="9" t="n">
        <v>27515.53</v>
      </c>
      <c r="E332" s="9" t="n">
        <v>12128.1</v>
      </c>
      <c r="F332" s="9" t="n">
        <v>3395.33</v>
      </c>
      <c r="G332" s="9" t="n">
        <v>-15387.43</v>
      </c>
      <c r="H332" s="10" t="n">
        <v>-0.559227098296853</v>
      </c>
      <c r="I332" s="9" t="n">
        <v>-8732.77</v>
      </c>
      <c r="J332" s="10" t="n">
        <v>-0.720044359792548</v>
      </c>
      <c r="K332" s="0" t="s">
        <v>19</v>
      </c>
      <c r="L332" s="9" t="n">
        <v>8732.77</v>
      </c>
      <c r="M332" s="9" t="n">
        <v>8148.792</v>
      </c>
      <c r="N332" s="9" t="n">
        <v>-3979.308</v>
      </c>
    </row>
    <row r="333" customFormat="false" ht="15" hidden="false" customHeight="false" outlineLevel="0" collapsed="false">
      <c r="A333" s="0" t="s">
        <v>22</v>
      </c>
      <c r="B333" s="0" t="s">
        <v>1069</v>
      </c>
      <c r="C333" s="0" t="s">
        <v>1070</v>
      </c>
      <c r="D333" s="9" t="n">
        <v>859.37</v>
      </c>
      <c r="E333" s="9" t="n">
        <v>0</v>
      </c>
      <c r="F333" s="9" t="n">
        <v>3363.73</v>
      </c>
      <c r="G333" s="9" t="n">
        <v>-859.37</v>
      </c>
      <c r="H333" s="10" t="n">
        <v>-1</v>
      </c>
      <c r="I333" s="9" t="n">
        <v>3363.73</v>
      </c>
      <c r="J333" s="10"/>
      <c r="K333" s="0" t="s">
        <v>21</v>
      </c>
      <c r="L333" s="9" t="n">
        <v>0</v>
      </c>
      <c r="M333" s="9" t="n">
        <v>8072.952</v>
      </c>
      <c r="N333" s="9" t="n">
        <v>8072.952</v>
      </c>
    </row>
    <row r="334" customFormat="false" ht="15" hidden="false" customHeight="false" outlineLevel="0" collapsed="false">
      <c r="A334" s="0" t="s">
        <v>26</v>
      </c>
      <c r="B334" s="0" t="s">
        <v>1388</v>
      </c>
      <c r="C334" s="0" t="s">
        <v>1389</v>
      </c>
      <c r="D334" s="9" t="n">
        <v>31632.24</v>
      </c>
      <c r="E334" s="9" t="n">
        <v>9552.41</v>
      </c>
      <c r="F334" s="9" t="n">
        <v>3332.51</v>
      </c>
      <c r="G334" s="9" t="n">
        <v>-22079.83</v>
      </c>
      <c r="H334" s="10" t="n">
        <v>-0.698016643778626</v>
      </c>
      <c r="I334" s="9" t="n">
        <v>-6219.9</v>
      </c>
      <c r="J334" s="10" t="n">
        <v>-0.651134111705842</v>
      </c>
      <c r="K334" s="0" t="s">
        <v>19</v>
      </c>
      <c r="L334" s="9" t="n">
        <v>6219.9</v>
      </c>
      <c r="M334" s="9" t="n">
        <v>7998.024</v>
      </c>
      <c r="N334" s="9" t="n">
        <v>-1554.386</v>
      </c>
    </row>
    <row r="335" customFormat="false" ht="15" hidden="false" customHeight="false" outlineLevel="0" collapsed="false">
      <c r="A335" s="0" t="s">
        <v>4479</v>
      </c>
      <c r="B335" s="0" t="s">
        <v>2850</v>
      </c>
      <c r="C335" s="0" t="s">
        <v>2851</v>
      </c>
      <c r="D335" s="9" t="n">
        <v>6028</v>
      </c>
      <c r="E335" s="9" t="n">
        <v>0</v>
      </c>
      <c r="F335" s="9" t="n">
        <v>3319.94</v>
      </c>
      <c r="G335" s="9" t="n">
        <v>-6028</v>
      </c>
      <c r="H335" s="10" t="n">
        <v>-1</v>
      </c>
      <c r="I335" s="9" t="n">
        <v>3319.94</v>
      </c>
      <c r="J335" s="10"/>
      <c r="K335" s="0" t="s">
        <v>21</v>
      </c>
      <c r="L335" s="9" t="n">
        <v>0</v>
      </c>
      <c r="M335" s="9" t="n">
        <v>7967.856</v>
      </c>
      <c r="N335" s="9" t="n">
        <v>7967.856</v>
      </c>
    </row>
    <row r="336" customFormat="false" ht="15" hidden="false" customHeight="false" outlineLevel="0" collapsed="false">
      <c r="A336" s="0" t="s">
        <v>14</v>
      </c>
      <c r="B336" s="0" t="s">
        <v>88</v>
      </c>
      <c r="C336" s="0" t="s">
        <v>89</v>
      </c>
      <c r="D336" s="9" t="n">
        <v>8820</v>
      </c>
      <c r="E336" s="9" t="n">
        <v>0</v>
      </c>
      <c r="F336" s="9" t="n">
        <v>3317.08</v>
      </c>
      <c r="G336" s="9" t="n">
        <v>-8820</v>
      </c>
      <c r="H336" s="10" t="n">
        <v>-1</v>
      </c>
      <c r="I336" s="9" t="n">
        <v>3317.08</v>
      </c>
      <c r="J336" s="10"/>
      <c r="K336" s="0" t="s">
        <v>21</v>
      </c>
      <c r="L336" s="9" t="n">
        <v>0</v>
      </c>
      <c r="M336" s="9" t="n">
        <v>7960.992</v>
      </c>
      <c r="N336" s="9" t="n">
        <v>7960.992</v>
      </c>
    </row>
    <row r="337" customFormat="false" ht="15" hidden="false" customHeight="false" outlineLevel="0" collapsed="false">
      <c r="A337" s="0" t="s">
        <v>14</v>
      </c>
      <c r="B337" s="0" t="s">
        <v>4632</v>
      </c>
      <c r="C337" s="0" t="s">
        <v>4633</v>
      </c>
      <c r="D337" s="9" t="n">
        <v>0</v>
      </c>
      <c r="E337" s="9" t="n">
        <v>0</v>
      </c>
      <c r="F337" s="9" t="n">
        <v>3312.5</v>
      </c>
      <c r="G337" s="9" t="n">
        <v>0</v>
      </c>
      <c r="H337" s="10"/>
      <c r="I337" s="9" t="n">
        <v>3312.5</v>
      </c>
      <c r="J337" s="10"/>
      <c r="K337" s="0" t="s">
        <v>21</v>
      </c>
      <c r="L337" s="9" t="n">
        <v>0</v>
      </c>
      <c r="M337" s="9" t="n">
        <v>7950</v>
      </c>
      <c r="N337" s="9" t="n">
        <v>7950</v>
      </c>
    </row>
    <row r="338" customFormat="false" ht="15" hidden="false" customHeight="false" outlineLevel="0" collapsed="false">
      <c r="A338" s="0" t="s">
        <v>26</v>
      </c>
      <c r="B338" s="0" t="s">
        <v>1382</v>
      </c>
      <c r="C338" s="0" t="s">
        <v>1383</v>
      </c>
      <c r="D338" s="9" t="n">
        <v>12950.1</v>
      </c>
      <c r="E338" s="9" t="n">
        <v>2465.52</v>
      </c>
      <c r="F338" s="9" t="n">
        <v>3308.77</v>
      </c>
      <c r="G338" s="9" t="n">
        <v>-10484.58</v>
      </c>
      <c r="H338" s="10" t="n">
        <v>-0.809613825375866</v>
      </c>
      <c r="I338" s="9" t="n">
        <v>843.25</v>
      </c>
      <c r="J338" s="10" t="n">
        <v>0.342017099841007</v>
      </c>
      <c r="K338" s="0" t="s">
        <v>23</v>
      </c>
      <c r="L338" s="9" t="n">
        <v>0</v>
      </c>
      <c r="M338" s="9" t="n">
        <v>7941.048</v>
      </c>
      <c r="N338" s="9" t="n">
        <v>5475.528</v>
      </c>
    </row>
    <row r="339" customFormat="false" ht="15" hidden="false" customHeight="false" outlineLevel="0" collapsed="false">
      <c r="A339" s="0" t="s">
        <v>14</v>
      </c>
      <c r="B339" s="0" t="s">
        <v>4300</v>
      </c>
      <c r="C339" s="0" t="s">
        <v>4301</v>
      </c>
      <c r="D339" s="9" t="n">
        <v>0</v>
      </c>
      <c r="E339" s="9" t="n">
        <v>51286.16</v>
      </c>
      <c r="F339" s="9" t="n">
        <v>3288.7</v>
      </c>
      <c r="G339" s="9" t="n">
        <v>51286.16</v>
      </c>
      <c r="H339" s="10"/>
      <c r="I339" s="9" t="n">
        <v>-47997.46</v>
      </c>
      <c r="J339" s="10" t="n">
        <v>-0.935875487655929</v>
      </c>
      <c r="K339" s="0" t="s">
        <v>19</v>
      </c>
      <c r="L339" s="9" t="n">
        <v>47997.46</v>
      </c>
      <c r="M339" s="9" t="n">
        <v>7892.88</v>
      </c>
      <c r="N339" s="9" t="n">
        <v>-43393.28</v>
      </c>
    </row>
    <row r="340" customFormat="false" ht="15" hidden="false" customHeight="false" outlineLevel="0" collapsed="false">
      <c r="A340" s="0" t="s">
        <v>14</v>
      </c>
      <c r="B340" s="0" t="s">
        <v>4528</v>
      </c>
      <c r="C340" s="0" t="s">
        <v>4529</v>
      </c>
      <c r="D340" s="9" t="n">
        <v>0</v>
      </c>
      <c r="E340" s="9" t="n">
        <v>0</v>
      </c>
      <c r="F340" s="9" t="n">
        <v>3286.14</v>
      </c>
      <c r="G340" s="9" t="n">
        <v>0</v>
      </c>
      <c r="H340" s="10"/>
      <c r="I340" s="9" t="n">
        <v>3286.14</v>
      </c>
      <c r="J340" s="10"/>
      <c r="K340" s="0" t="s">
        <v>21</v>
      </c>
      <c r="L340" s="9" t="n">
        <v>0</v>
      </c>
      <c r="M340" s="9" t="n">
        <v>7886.736</v>
      </c>
      <c r="N340" s="9" t="n">
        <v>7886.736</v>
      </c>
    </row>
    <row r="341" customFormat="false" ht="15" hidden="false" customHeight="false" outlineLevel="0" collapsed="false">
      <c r="A341" s="0" t="s">
        <v>22</v>
      </c>
      <c r="B341" s="0" t="s">
        <v>2503</v>
      </c>
      <c r="C341" s="0" t="s">
        <v>2504</v>
      </c>
      <c r="D341" s="9" t="n">
        <v>26165.11</v>
      </c>
      <c r="E341" s="9" t="n">
        <v>5662.35</v>
      </c>
      <c r="F341" s="9" t="n">
        <v>3278.98</v>
      </c>
      <c r="G341" s="9" t="n">
        <v>-20502.76</v>
      </c>
      <c r="H341" s="10" t="n">
        <v>-0.783591584365592</v>
      </c>
      <c r="I341" s="9" t="n">
        <v>-2383.37</v>
      </c>
      <c r="J341" s="10" t="n">
        <v>-0.420915344335832</v>
      </c>
      <c r="K341" s="0" t="s">
        <v>19</v>
      </c>
      <c r="L341" s="9" t="n">
        <v>2383.37</v>
      </c>
      <c r="M341" s="9" t="n">
        <v>7869.552</v>
      </c>
      <c r="N341" s="9" t="n">
        <v>2207.202</v>
      </c>
    </row>
    <row r="342" customFormat="false" ht="15" hidden="false" customHeight="false" outlineLevel="0" collapsed="false">
      <c r="A342" s="0" t="s">
        <v>22</v>
      </c>
      <c r="B342" s="0" t="s">
        <v>3793</v>
      </c>
      <c r="C342" s="0" t="s">
        <v>3794</v>
      </c>
      <c r="D342" s="9" t="n">
        <v>0</v>
      </c>
      <c r="E342" s="9" t="n">
        <v>6320.5</v>
      </c>
      <c r="F342" s="9" t="n">
        <v>3270</v>
      </c>
      <c r="G342" s="9" t="n">
        <v>6320.5</v>
      </c>
      <c r="H342" s="10"/>
      <c r="I342" s="9" t="n">
        <v>-3050.5</v>
      </c>
      <c r="J342" s="10" t="n">
        <v>-0.482635867415553</v>
      </c>
      <c r="K342" s="0" t="s">
        <v>19</v>
      </c>
      <c r="L342" s="9" t="n">
        <v>3050.5</v>
      </c>
      <c r="M342" s="9" t="n">
        <v>7848</v>
      </c>
      <c r="N342" s="9" t="n">
        <v>1527.5</v>
      </c>
    </row>
    <row r="343" customFormat="false" ht="15" hidden="false" customHeight="false" outlineLevel="0" collapsed="false">
      <c r="A343" s="0" t="s">
        <v>14</v>
      </c>
      <c r="B343" s="0" t="s">
        <v>4047</v>
      </c>
      <c r="C343" s="0" t="s">
        <v>4048</v>
      </c>
      <c r="D343" s="9" t="n">
        <v>0</v>
      </c>
      <c r="E343" s="9" t="n">
        <v>29256.95</v>
      </c>
      <c r="F343" s="9" t="n">
        <v>3258.37</v>
      </c>
      <c r="G343" s="9" t="n">
        <v>29256.95</v>
      </c>
      <c r="H343" s="10"/>
      <c r="I343" s="9" t="n">
        <v>-25998.58</v>
      </c>
      <c r="J343" s="10" t="n">
        <v>-0.888629197506917</v>
      </c>
      <c r="K343" s="0" t="s">
        <v>19</v>
      </c>
      <c r="L343" s="9" t="n">
        <v>25998.58</v>
      </c>
      <c r="M343" s="9" t="n">
        <v>7820.088</v>
      </c>
      <c r="N343" s="9" t="n">
        <v>-21436.862</v>
      </c>
    </row>
    <row r="344" customFormat="false" ht="15" hidden="false" customHeight="false" outlineLevel="0" collapsed="false">
      <c r="A344" s="0" t="s">
        <v>14</v>
      </c>
      <c r="B344" s="0" t="s">
        <v>3938</v>
      </c>
      <c r="C344" s="0" t="s">
        <v>3939</v>
      </c>
      <c r="D344" s="9" t="n">
        <v>0</v>
      </c>
      <c r="E344" s="9" t="n">
        <v>10313.56</v>
      </c>
      <c r="F344" s="9" t="n">
        <v>3243.89</v>
      </c>
      <c r="G344" s="9" t="n">
        <v>10313.56</v>
      </c>
      <c r="H344" s="10"/>
      <c r="I344" s="9" t="n">
        <v>-7069.67</v>
      </c>
      <c r="J344" s="10" t="n">
        <v>-0.685473299229364</v>
      </c>
      <c r="K344" s="0" t="s">
        <v>19</v>
      </c>
      <c r="L344" s="9" t="n">
        <v>7069.67</v>
      </c>
      <c r="M344" s="9" t="n">
        <v>7785.336</v>
      </c>
      <c r="N344" s="9" t="n">
        <v>-2528.224</v>
      </c>
    </row>
    <row r="345" customFormat="false" ht="15" hidden="false" customHeight="false" outlineLevel="0" collapsed="false">
      <c r="A345" s="0" t="s">
        <v>25</v>
      </c>
      <c r="B345" s="0" t="s">
        <v>4725</v>
      </c>
      <c r="C345" s="0" t="s">
        <v>4726</v>
      </c>
      <c r="D345" s="9" t="n">
        <v>0</v>
      </c>
      <c r="E345" s="9" t="n">
        <v>0</v>
      </c>
      <c r="F345" s="9" t="n">
        <v>3221.03</v>
      </c>
      <c r="G345" s="9" t="n">
        <v>0</v>
      </c>
      <c r="H345" s="10"/>
      <c r="I345" s="9" t="n">
        <v>3221.03</v>
      </c>
      <c r="J345" s="10"/>
      <c r="K345" s="0" t="s">
        <v>21</v>
      </c>
      <c r="L345" s="9" t="n">
        <v>0</v>
      </c>
      <c r="M345" s="9" t="n">
        <v>7730.472</v>
      </c>
      <c r="N345" s="9" t="n">
        <v>7730.472</v>
      </c>
    </row>
    <row r="346" customFormat="false" ht="15" hidden="false" customHeight="false" outlineLevel="0" collapsed="false">
      <c r="A346" s="0" t="s">
        <v>18</v>
      </c>
      <c r="B346" s="0" t="s">
        <v>3582</v>
      </c>
      <c r="C346" s="0" t="s">
        <v>3583</v>
      </c>
      <c r="D346" s="9" t="n">
        <v>7192.04</v>
      </c>
      <c r="E346" s="9" t="n">
        <v>20300.49</v>
      </c>
      <c r="F346" s="9" t="n">
        <v>3186.62</v>
      </c>
      <c r="G346" s="9" t="n">
        <v>13108.45</v>
      </c>
      <c r="H346" s="10" t="n">
        <v>1.82263307768032</v>
      </c>
      <c r="I346" s="9" t="n">
        <v>-17113.87</v>
      </c>
      <c r="J346" s="10" t="n">
        <v>-0.843027434313162</v>
      </c>
      <c r="K346" s="0" t="s">
        <v>19</v>
      </c>
      <c r="L346" s="9" t="n">
        <v>17113.87</v>
      </c>
      <c r="M346" s="9" t="n">
        <v>7647.888</v>
      </c>
      <c r="N346" s="9" t="n">
        <v>-12652.602</v>
      </c>
    </row>
    <row r="347" customFormat="false" ht="15" hidden="false" customHeight="false" outlineLevel="0" collapsed="false">
      <c r="A347" s="0" t="s">
        <v>4546</v>
      </c>
      <c r="B347" s="0" t="s">
        <v>1447</v>
      </c>
      <c r="C347" s="0" t="s">
        <v>1448</v>
      </c>
      <c r="D347" s="9" t="n">
        <v>15496.86</v>
      </c>
      <c r="E347" s="9" t="n">
        <v>6760</v>
      </c>
      <c r="F347" s="9" t="n">
        <v>3173.64</v>
      </c>
      <c r="G347" s="9" t="n">
        <v>-8736.86</v>
      </c>
      <c r="H347" s="10" t="n">
        <v>-0.563782598539317</v>
      </c>
      <c r="I347" s="9" t="n">
        <v>-3586.36</v>
      </c>
      <c r="J347" s="10" t="n">
        <v>-0.530526627218935</v>
      </c>
      <c r="K347" s="0" t="s">
        <v>19</v>
      </c>
      <c r="L347" s="9" t="n">
        <v>3586.36</v>
      </c>
      <c r="M347" s="9" t="n">
        <v>7616.736</v>
      </c>
      <c r="N347" s="9" t="n">
        <v>856.735999999999</v>
      </c>
    </row>
    <row r="348" customFormat="false" ht="15" hidden="false" customHeight="false" outlineLevel="0" collapsed="false">
      <c r="A348" s="0" t="s">
        <v>25</v>
      </c>
      <c r="B348" s="0" t="s">
        <v>4674</v>
      </c>
      <c r="C348" s="0" t="s">
        <v>4675</v>
      </c>
      <c r="D348" s="9" t="n">
        <v>0</v>
      </c>
      <c r="E348" s="9" t="n">
        <v>0</v>
      </c>
      <c r="F348" s="9" t="n">
        <v>3106.74</v>
      </c>
      <c r="G348" s="9" t="n">
        <v>0</v>
      </c>
      <c r="H348" s="10"/>
      <c r="I348" s="9" t="n">
        <v>3106.74</v>
      </c>
      <c r="J348" s="10"/>
      <c r="K348" s="0" t="s">
        <v>21</v>
      </c>
      <c r="L348" s="9" t="n">
        <v>0</v>
      </c>
      <c r="M348" s="9" t="n">
        <v>7456.176</v>
      </c>
      <c r="N348" s="9" t="n">
        <v>7456.176</v>
      </c>
    </row>
    <row r="349" customFormat="false" ht="15" hidden="false" customHeight="false" outlineLevel="0" collapsed="false">
      <c r="A349" s="0" t="s">
        <v>1212</v>
      </c>
      <c r="B349" s="0" t="s">
        <v>1559</v>
      </c>
      <c r="C349" s="0" t="s">
        <v>1560</v>
      </c>
      <c r="D349" s="9" t="n">
        <v>639.52</v>
      </c>
      <c r="E349" s="9" t="n">
        <v>16501.53</v>
      </c>
      <c r="F349" s="9" t="n">
        <v>3030.09</v>
      </c>
      <c r="G349" s="9" t="n">
        <v>15862.01</v>
      </c>
      <c r="H349" s="10" t="n">
        <v>24.8029928696522</v>
      </c>
      <c r="I349" s="9" t="n">
        <v>-13471.44</v>
      </c>
      <c r="J349" s="10" t="n">
        <v>-0.816375208844271</v>
      </c>
      <c r="K349" s="0" t="s">
        <v>19</v>
      </c>
      <c r="L349" s="9" t="n">
        <v>13471.44</v>
      </c>
      <c r="M349" s="9" t="n">
        <v>7272.216</v>
      </c>
      <c r="N349" s="9" t="n">
        <v>-9229.314</v>
      </c>
    </row>
    <row r="350" customFormat="false" ht="15" hidden="false" customHeight="false" outlineLevel="0" collapsed="false">
      <c r="A350" s="0" t="s">
        <v>22</v>
      </c>
      <c r="B350" s="0" t="s">
        <v>2693</v>
      </c>
      <c r="C350" s="0" t="s">
        <v>2694</v>
      </c>
      <c r="D350" s="9" t="n">
        <v>5156.76</v>
      </c>
      <c r="E350" s="9" t="n">
        <v>12525.01</v>
      </c>
      <c r="F350" s="9" t="n">
        <v>3020.02</v>
      </c>
      <c r="G350" s="9" t="n">
        <v>7368.25</v>
      </c>
      <c r="H350" s="10" t="n">
        <v>1.42885261288096</v>
      </c>
      <c r="I350" s="9" t="n">
        <v>-9504.99</v>
      </c>
      <c r="J350" s="10" t="n">
        <v>-0.758880831232869</v>
      </c>
      <c r="K350" s="0" t="s">
        <v>19</v>
      </c>
      <c r="L350" s="9" t="n">
        <v>9504.99</v>
      </c>
      <c r="M350" s="9" t="n">
        <v>7248.048</v>
      </c>
      <c r="N350" s="9" t="n">
        <v>-5276.962</v>
      </c>
    </row>
    <row r="351" customFormat="false" ht="15" hidden="false" customHeight="false" outlineLevel="0" collapsed="false">
      <c r="A351" s="0" t="s">
        <v>20</v>
      </c>
      <c r="B351" s="0" t="s">
        <v>4204</v>
      </c>
      <c r="C351" s="0" t="s">
        <v>4205</v>
      </c>
      <c r="D351" s="9" t="n">
        <v>0</v>
      </c>
      <c r="E351" s="9" t="n">
        <v>3519.72</v>
      </c>
      <c r="F351" s="9" t="n">
        <v>3018.02</v>
      </c>
      <c r="G351" s="9" t="n">
        <v>3519.72</v>
      </c>
      <c r="H351" s="10"/>
      <c r="I351" s="9" t="n">
        <v>-501.7</v>
      </c>
      <c r="J351" s="10" t="n">
        <v>-0.142539747479913</v>
      </c>
      <c r="K351" s="0" t="s">
        <v>19</v>
      </c>
      <c r="L351" s="9" t="n">
        <v>501.7</v>
      </c>
      <c r="M351" s="9" t="n">
        <v>7243.248</v>
      </c>
      <c r="N351" s="9" t="n">
        <v>3723.528</v>
      </c>
    </row>
    <row r="352" customFormat="false" ht="15" hidden="false" customHeight="false" outlineLevel="0" collapsed="false">
      <c r="A352" s="0" t="s">
        <v>4546</v>
      </c>
      <c r="B352" s="0" t="s">
        <v>2397</v>
      </c>
      <c r="C352" s="0" t="s">
        <v>2398</v>
      </c>
      <c r="D352" s="9" t="n">
        <v>8597.76</v>
      </c>
      <c r="E352" s="9" t="n">
        <v>1378</v>
      </c>
      <c r="F352" s="9" t="n">
        <v>3005.64</v>
      </c>
      <c r="G352" s="9" t="n">
        <v>-7219.76</v>
      </c>
      <c r="H352" s="10" t="n">
        <v>-0.839725695995236</v>
      </c>
      <c r="I352" s="9" t="n">
        <v>1627.64</v>
      </c>
      <c r="J352" s="10" t="n">
        <v>1.1811611030479</v>
      </c>
      <c r="K352" s="0" t="s">
        <v>23</v>
      </c>
      <c r="L352" s="9" t="n">
        <v>0</v>
      </c>
      <c r="M352" s="9" t="n">
        <v>7213.536</v>
      </c>
      <c r="N352" s="9" t="n">
        <v>5835.536</v>
      </c>
    </row>
    <row r="353" customFormat="false" ht="15" hidden="false" customHeight="false" outlineLevel="0" collapsed="false">
      <c r="A353" s="0" t="s">
        <v>24</v>
      </c>
      <c r="B353" s="0" t="s">
        <v>2324</v>
      </c>
      <c r="C353" s="0" t="s">
        <v>2325</v>
      </c>
      <c r="D353" s="9" t="n">
        <v>15200.07</v>
      </c>
      <c r="E353" s="9" t="n">
        <v>0</v>
      </c>
      <c r="F353" s="9" t="n">
        <v>3004.38</v>
      </c>
      <c r="G353" s="9" t="n">
        <v>-15200.07</v>
      </c>
      <c r="H353" s="10" t="n">
        <v>-1</v>
      </c>
      <c r="I353" s="9" t="n">
        <v>3004.38</v>
      </c>
      <c r="J353" s="10"/>
      <c r="K353" s="0" t="s">
        <v>21</v>
      </c>
      <c r="L353" s="9" t="n">
        <v>0</v>
      </c>
      <c r="M353" s="9" t="n">
        <v>7210.512</v>
      </c>
      <c r="N353" s="9" t="n">
        <v>7210.512</v>
      </c>
    </row>
    <row r="354" customFormat="false" ht="15" hidden="false" customHeight="false" outlineLevel="0" collapsed="false">
      <c r="A354" s="0" t="s">
        <v>22</v>
      </c>
      <c r="B354" s="0" t="s">
        <v>2493</v>
      </c>
      <c r="C354" s="0" t="s">
        <v>2494</v>
      </c>
      <c r="D354" s="9" t="n">
        <v>10969.04</v>
      </c>
      <c r="E354" s="9" t="n">
        <v>26866.8</v>
      </c>
      <c r="F354" s="9" t="n">
        <v>2980.8</v>
      </c>
      <c r="G354" s="9" t="n">
        <v>15897.76</v>
      </c>
      <c r="H354" s="10" t="n">
        <v>1.44933011457703</v>
      </c>
      <c r="I354" s="9" t="n">
        <v>-23886</v>
      </c>
      <c r="J354" s="10" t="n">
        <v>-0.889052659788289</v>
      </c>
      <c r="K354" s="0" t="s">
        <v>19</v>
      </c>
      <c r="L354" s="9" t="n">
        <v>23886</v>
      </c>
      <c r="M354" s="9" t="n">
        <v>7153.92</v>
      </c>
      <c r="N354" s="9" t="n">
        <v>-19712.88</v>
      </c>
    </row>
    <row r="355" customFormat="false" ht="15" hidden="false" customHeight="false" outlineLevel="0" collapsed="false">
      <c r="A355" s="0" t="s">
        <v>1212</v>
      </c>
      <c r="B355" s="0" t="s">
        <v>4296</v>
      </c>
      <c r="C355" s="0" t="s">
        <v>4297</v>
      </c>
      <c r="D355" s="9" t="n">
        <v>0</v>
      </c>
      <c r="E355" s="9" t="n">
        <v>7884.29</v>
      </c>
      <c r="F355" s="9" t="n">
        <v>2969.79</v>
      </c>
      <c r="G355" s="9" t="n">
        <v>7884.29</v>
      </c>
      <c r="H355" s="10"/>
      <c r="I355" s="9" t="n">
        <v>-4914.5</v>
      </c>
      <c r="J355" s="10" t="n">
        <v>-0.623328162713447</v>
      </c>
      <c r="K355" s="0" t="s">
        <v>19</v>
      </c>
      <c r="L355" s="9" t="n">
        <v>4914.5</v>
      </c>
      <c r="M355" s="9" t="n">
        <v>7127.496</v>
      </c>
      <c r="N355" s="9" t="n">
        <v>-756.794000000001</v>
      </c>
    </row>
    <row r="356" customFormat="false" ht="15" hidden="false" customHeight="false" outlineLevel="0" collapsed="false">
      <c r="A356" s="0" t="s">
        <v>18</v>
      </c>
      <c r="B356" s="0" t="s">
        <v>4705</v>
      </c>
      <c r="C356" s="0" t="s">
        <v>4706</v>
      </c>
      <c r="D356" s="9" t="n">
        <v>0</v>
      </c>
      <c r="E356" s="9" t="n">
        <v>0</v>
      </c>
      <c r="F356" s="9" t="n">
        <v>2968.14</v>
      </c>
      <c r="G356" s="9" t="n">
        <v>0</v>
      </c>
      <c r="H356" s="10"/>
      <c r="I356" s="9" t="n">
        <v>2968.14</v>
      </c>
      <c r="J356" s="10"/>
      <c r="K356" s="0" t="s">
        <v>21</v>
      </c>
      <c r="L356" s="9" t="n">
        <v>0</v>
      </c>
      <c r="M356" s="9" t="n">
        <v>7123.536</v>
      </c>
      <c r="N356" s="9" t="n">
        <v>7123.536</v>
      </c>
    </row>
    <row r="357" customFormat="false" ht="15" hidden="false" customHeight="false" outlineLevel="0" collapsed="false">
      <c r="A357" s="0" t="s">
        <v>14</v>
      </c>
      <c r="B357" s="0" t="s">
        <v>4582</v>
      </c>
      <c r="C357" s="0" t="s">
        <v>4583</v>
      </c>
      <c r="D357" s="9" t="n">
        <v>0</v>
      </c>
      <c r="E357" s="9" t="n">
        <v>0</v>
      </c>
      <c r="F357" s="9" t="n">
        <v>2898</v>
      </c>
      <c r="G357" s="9" t="n">
        <v>0</v>
      </c>
      <c r="H357" s="10"/>
      <c r="I357" s="9" t="n">
        <v>2898</v>
      </c>
      <c r="J357" s="10"/>
      <c r="K357" s="0" t="s">
        <v>21</v>
      </c>
      <c r="L357" s="9" t="n">
        <v>0</v>
      </c>
      <c r="M357" s="9" t="n">
        <v>6955.2</v>
      </c>
      <c r="N357" s="9" t="n">
        <v>6955.2</v>
      </c>
    </row>
    <row r="358" customFormat="false" ht="15" hidden="false" customHeight="false" outlineLevel="0" collapsed="false">
      <c r="A358" s="0" t="s">
        <v>2321</v>
      </c>
      <c r="B358" s="0" t="s">
        <v>796</v>
      </c>
      <c r="C358" s="0" t="s">
        <v>797</v>
      </c>
      <c r="D358" s="9" t="n">
        <v>304292.12</v>
      </c>
      <c r="E358" s="9" t="n">
        <v>109075.48</v>
      </c>
      <c r="F358" s="9" t="n">
        <v>2859</v>
      </c>
      <c r="G358" s="9" t="n">
        <v>-195216.64</v>
      </c>
      <c r="H358" s="10" t="n">
        <v>-0.64154352731842</v>
      </c>
      <c r="I358" s="9" t="n">
        <v>-106216.48</v>
      </c>
      <c r="J358" s="10" t="n">
        <v>-0.973788792861604</v>
      </c>
      <c r="K358" s="0" t="s">
        <v>19</v>
      </c>
      <c r="L358" s="9" t="n">
        <v>106216.48</v>
      </c>
      <c r="M358" s="9" t="n">
        <v>6861.6</v>
      </c>
      <c r="N358" s="9" t="n">
        <v>-102213.88</v>
      </c>
    </row>
    <row r="359" customFormat="false" ht="15" hidden="false" customHeight="false" outlineLevel="0" collapsed="false">
      <c r="A359" s="0" t="s">
        <v>18</v>
      </c>
      <c r="B359" s="0" t="s">
        <v>4709</v>
      </c>
      <c r="C359" s="0" t="s">
        <v>4710</v>
      </c>
      <c r="D359" s="9" t="n">
        <v>0</v>
      </c>
      <c r="E359" s="9" t="n">
        <v>0</v>
      </c>
      <c r="F359" s="9" t="n">
        <v>2850.86</v>
      </c>
      <c r="G359" s="9" t="n">
        <v>0</v>
      </c>
      <c r="H359" s="10"/>
      <c r="I359" s="9" t="n">
        <v>2850.86</v>
      </c>
      <c r="J359" s="10"/>
      <c r="K359" s="0" t="s">
        <v>21</v>
      </c>
      <c r="L359" s="9" t="n">
        <v>0</v>
      </c>
      <c r="M359" s="9" t="n">
        <v>6842.064</v>
      </c>
      <c r="N359" s="9" t="n">
        <v>6842.064</v>
      </c>
    </row>
    <row r="360" customFormat="false" ht="15" hidden="false" customHeight="false" outlineLevel="0" collapsed="false">
      <c r="A360" s="0" t="s">
        <v>25</v>
      </c>
      <c r="B360" s="0" t="s">
        <v>4676</v>
      </c>
      <c r="C360" s="0" t="s">
        <v>4677</v>
      </c>
      <c r="D360" s="9" t="n">
        <v>0</v>
      </c>
      <c r="E360" s="9" t="n">
        <v>0</v>
      </c>
      <c r="F360" s="9" t="n">
        <v>2832.06</v>
      </c>
      <c r="G360" s="9" t="n">
        <v>0</v>
      </c>
      <c r="H360" s="10"/>
      <c r="I360" s="9" t="n">
        <v>2832.06</v>
      </c>
      <c r="J360" s="10"/>
      <c r="K360" s="0" t="s">
        <v>21</v>
      </c>
      <c r="L360" s="9" t="n">
        <v>0</v>
      </c>
      <c r="M360" s="9" t="n">
        <v>6796.944</v>
      </c>
      <c r="N360" s="9" t="n">
        <v>6796.944</v>
      </c>
    </row>
    <row r="361" customFormat="false" ht="15" hidden="false" customHeight="false" outlineLevel="0" collapsed="false">
      <c r="A361" s="0" t="s">
        <v>18</v>
      </c>
      <c r="B361" s="0" t="s">
        <v>3822</v>
      </c>
      <c r="C361" s="0" t="s">
        <v>3823</v>
      </c>
      <c r="D361" s="9" t="n">
        <v>0</v>
      </c>
      <c r="E361" s="9" t="n">
        <v>20729.36</v>
      </c>
      <c r="F361" s="9" t="n">
        <v>2828.16</v>
      </c>
      <c r="G361" s="9" t="n">
        <v>20729.36</v>
      </c>
      <c r="H361" s="10"/>
      <c r="I361" s="9" t="n">
        <v>-17901.2</v>
      </c>
      <c r="J361" s="10" t="n">
        <v>-0.863567423210364</v>
      </c>
      <c r="K361" s="0" t="s">
        <v>19</v>
      </c>
      <c r="L361" s="9" t="n">
        <v>17901.2</v>
      </c>
      <c r="M361" s="9" t="n">
        <v>6787.584</v>
      </c>
      <c r="N361" s="9" t="n">
        <v>-13941.776</v>
      </c>
    </row>
    <row r="362" customFormat="false" ht="15" hidden="false" customHeight="false" outlineLevel="0" collapsed="false">
      <c r="A362" s="0" t="s">
        <v>18</v>
      </c>
      <c r="B362" s="0" t="s">
        <v>4486</v>
      </c>
      <c r="C362" s="0" t="s">
        <v>4487</v>
      </c>
      <c r="D362" s="9" t="n">
        <v>0</v>
      </c>
      <c r="E362" s="9" t="n">
        <v>17388.12</v>
      </c>
      <c r="F362" s="9" t="n">
        <v>2812.82</v>
      </c>
      <c r="G362" s="9" t="n">
        <v>17388.12</v>
      </c>
      <c r="H362" s="10"/>
      <c r="I362" s="9" t="n">
        <v>-14575.3</v>
      </c>
      <c r="J362" s="10" t="n">
        <v>-0.838233230504505</v>
      </c>
      <c r="K362" s="0" t="s">
        <v>19</v>
      </c>
      <c r="L362" s="9" t="n">
        <v>14575.3</v>
      </c>
      <c r="M362" s="9" t="n">
        <v>6750.768</v>
      </c>
      <c r="N362" s="9" t="n">
        <v>-10637.352</v>
      </c>
    </row>
    <row r="363" customFormat="false" ht="15" hidden="false" customHeight="false" outlineLevel="0" collapsed="false">
      <c r="A363" s="0" t="s">
        <v>22</v>
      </c>
      <c r="B363" s="0" t="s">
        <v>2894</v>
      </c>
      <c r="C363" s="0" t="s">
        <v>2895</v>
      </c>
      <c r="D363" s="9" t="n">
        <v>11489.82</v>
      </c>
      <c r="E363" s="9" t="n">
        <v>19334.74</v>
      </c>
      <c r="F363" s="9" t="n">
        <v>2800.56</v>
      </c>
      <c r="G363" s="9" t="n">
        <v>7844.92</v>
      </c>
      <c r="H363" s="10" t="n">
        <v>0.682771357601773</v>
      </c>
      <c r="I363" s="9" t="n">
        <v>-16534.18</v>
      </c>
      <c r="J363" s="10" t="n">
        <v>-0.855153987071975</v>
      </c>
      <c r="K363" s="0" t="s">
        <v>19</v>
      </c>
      <c r="L363" s="9" t="n">
        <v>16534.18</v>
      </c>
      <c r="M363" s="9" t="n">
        <v>6721.344</v>
      </c>
      <c r="N363" s="9" t="n">
        <v>-12613.396</v>
      </c>
    </row>
    <row r="364" customFormat="false" ht="15" hidden="false" customHeight="false" outlineLevel="0" collapsed="false">
      <c r="A364" s="0" t="s">
        <v>4559</v>
      </c>
      <c r="B364" s="0" t="s">
        <v>4562</v>
      </c>
      <c r="C364" s="0" t="s">
        <v>4563</v>
      </c>
      <c r="D364" s="9" t="n">
        <v>0</v>
      </c>
      <c r="E364" s="9" t="n">
        <v>0</v>
      </c>
      <c r="F364" s="9" t="n">
        <v>2721.5</v>
      </c>
      <c r="G364" s="9" t="n">
        <v>0</v>
      </c>
      <c r="H364" s="10"/>
      <c r="I364" s="9" t="n">
        <v>2721.5</v>
      </c>
      <c r="J364" s="10"/>
      <c r="K364" s="0" t="s">
        <v>21</v>
      </c>
      <c r="L364" s="9" t="n">
        <v>0</v>
      </c>
      <c r="M364" s="9" t="n">
        <v>6531.6</v>
      </c>
      <c r="N364" s="9" t="n">
        <v>6531.6</v>
      </c>
    </row>
    <row r="365" customFormat="false" ht="15" hidden="false" customHeight="false" outlineLevel="0" collapsed="false">
      <c r="A365" s="0" t="s">
        <v>27</v>
      </c>
      <c r="B365" s="0" t="s">
        <v>4715</v>
      </c>
      <c r="C365" s="0" t="s">
        <v>4716</v>
      </c>
      <c r="D365" s="9" t="n">
        <v>0</v>
      </c>
      <c r="E365" s="9" t="n">
        <v>0</v>
      </c>
      <c r="F365" s="9" t="n">
        <v>2673.65</v>
      </c>
      <c r="G365" s="9" t="n">
        <v>0</v>
      </c>
      <c r="H365" s="10"/>
      <c r="I365" s="9" t="n">
        <v>2673.65</v>
      </c>
      <c r="J365" s="10"/>
      <c r="K365" s="0" t="s">
        <v>21</v>
      </c>
      <c r="L365" s="9" t="n">
        <v>0</v>
      </c>
      <c r="M365" s="9" t="n">
        <v>6416.76</v>
      </c>
      <c r="N365" s="9" t="n">
        <v>6416.76</v>
      </c>
    </row>
    <row r="366" customFormat="false" ht="15" hidden="false" customHeight="false" outlineLevel="0" collapsed="false">
      <c r="A366" s="0" t="s">
        <v>27</v>
      </c>
      <c r="B366" s="0" t="s">
        <v>517</v>
      </c>
      <c r="C366" s="0" t="s">
        <v>518</v>
      </c>
      <c r="D366" s="9" t="n">
        <v>10097.77</v>
      </c>
      <c r="E366" s="9" t="n">
        <v>0</v>
      </c>
      <c r="F366" s="9" t="n">
        <v>2644.26</v>
      </c>
      <c r="G366" s="9" t="n">
        <v>-10097.77</v>
      </c>
      <c r="H366" s="10" t="n">
        <v>-1</v>
      </c>
      <c r="I366" s="9" t="n">
        <v>2644.26</v>
      </c>
      <c r="J366" s="10"/>
      <c r="K366" s="0" t="s">
        <v>21</v>
      </c>
      <c r="L366" s="9" t="n">
        <v>0</v>
      </c>
      <c r="M366" s="9" t="n">
        <v>6346.224</v>
      </c>
      <c r="N366" s="9" t="n">
        <v>6346.224</v>
      </c>
    </row>
    <row r="367" customFormat="false" ht="15" hidden="false" customHeight="false" outlineLevel="0" collapsed="false">
      <c r="A367" s="0" t="s">
        <v>22</v>
      </c>
      <c r="B367" s="0" t="s">
        <v>4644</v>
      </c>
      <c r="C367" s="0" t="s">
        <v>4645</v>
      </c>
      <c r="D367" s="9" t="n">
        <v>0</v>
      </c>
      <c r="E367" s="9" t="n">
        <v>0</v>
      </c>
      <c r="F367" s="9" t="n">
        <v>2618.85</v>
      </c>
      <c r="G367" s="9" t="n">
        <v>0</v>
      </c>
      <c r="H367" s="10"/>
      <c r="I367" s="9" t="n">
        <v>2618.85</v>
      </c>
      <c r="J367" s="10"/>
      <c r="K367" s="0" t="s">
        <v>21</v>
      </c>
      <c r="L367" s="9" t="n">
        <v>0</v>
      </c>
      <c r="M367" s="9" t="n">
        <v>6285.24</v>
      </c>
      <c r="N367" s="9" t="n">
        <v>6285.24</v>
      </c>
    </row>
    <row r="368" customFormat="false" ht="15" hidden="false" customHeight="false" outlineLevel="0" collapsed="false">
      <c r="A368" s="0" t="s">
        <v>25</v>
      </c>
      <c r="B368" s="0" t="s">
        <v>4678</v>
      </c>
      <c r="C368" s="0" t="s">
        <v>4679</v>
      </c>
      <c r="D368" s="9" t="n">
        <v>0</v>
      </c>
      <c r="E368" s="9" t="n">
        <v>0</v>
      </c>
      <c r="F368" s="9" t="n">
        <v>2617.84</v>
      </c>
      <c r="G368" s="9" t="n">
        <v>0</v>
      </c>
      <c r="H368" s="10"/>
      <c r="I368" s="9" t="n">
        <v>2617.84</v>
      </c>
      <c r="J368" s="10"/>
      <c r="K368" s="0" t="s">
        <v>21</v>
      </c>
      <c r="L368" s="9" t="n">
        <v>0</v>
      </c>
      <c r="M368" s="9" t="n">
        <v>6282.816</v>
      </c>
      <c r="N368" s="9" t="n">
        <v>6282.816</v>
      </c>
    </row>
    <row r="369" customFormat="false" ht="15" hidden="false" customHeight="false" outlineLevel="0" collapsed="false">
      <c r="A369" s="0" t="s">
        <v>16</v>
      </c>
      <c r="B369" s="0" t="s">
        <v>4640</v>
      </c>
      <c r="C369" s="0" t="s">
        <v>4641</v>
      </c>
      <c r="D369" s="9" t="n">
        <v>0</v>
      </c>
      <c r="E369" s="9" t="n">
        <v>0</v>
      </c>
      <c r="F369" s="9" t="n">
        <v>2612.14</v>
      </c>
      <c r="G369" s="9" t="n">
        <v>0</v>
      </c>
      <c r="H369" s="10"/>
      <c r="I369" s="9" t="n">
        <v>2612.14</v>
      </c>
      <c r="J369" s="10"/>
      <c r="K369" s="0" t="s">
        <v>21</v>
      </c>
      <c r="L369" s="9" t="n">
        <v>0</v>
      </c>
      <c r="M369" s="9" t="n">
        <v>6269.136</v>
      </c>
      <c r="N369" s="9" t="n">
        <v>6269.136</v>
      </c>
    </row>
    <row r="370" customFormat="false" ht="15" hidden="false" customHeight="false" outlineLevel="0" collapsed="false">
      <c r="A370" s="0" t="s">
        <v>20</v>
      </c>
      <c r="B370" s="0" t="s">
        <v>4648</v>
      </c>
      <c r="C370" s="0" t="s">
        <v>4649</v>
      </c>
      <c r="D370" s="9" t="n">
        <v>0</v>
      </c>
      <c r="E370" s="9" t="n">
        <v>0</v>
      </c>
      <c r="F370" s="9" t="n">
        <v>2589.84</v>
      </c>
      <c r="G370" s="9" t="n">
        <v>0</v>
      </c>
      <c r="H370" s="10"/>
      <c r="I370" s="9" t="n">
        <v>2589.84</v>
      </c>
      <c r="J370" s="10"/>
      <c r="K370" s="0" t="s">
        <v>21</v>
      </c>
      <c r="L370" s="9" t="n">
        <v>0</v>
      </c>
      <c r="M370" s="9" t="n">
        <v>6215.616</v>
      </c>
      <c r="N370" s="9" t="n">
        <v>6215.616</v>
      </c>
    </row>
    <row r="371" customFormat="false" ht="15" hidden="false" customHeight="false" outlineLevel="0" collapsed="false">
      <c r="A371" s="0" t="s">
        <v>4479</v>
      </c>
      <c r="B371" s="0" t="s">
        <v>4514</v>
      </c>
      <c r="C371" s="0" t="s">
        <v>4515</v>
      </c>
      <c r="D371" s="9" t="n">
        <v>0</v>
      </c>
      <c r="E371" s="9" t="n">
        <v>2533.85</v>
      </c>
      <c r="F371" s="9" t="n">
        <v>2586.74</v>
      </c>
      <c r="G371" s="9" t="n">
        <v>2533.85</v>
      </c>
      <c r="H371" s="10"/>
      <c r="I371" s="9" t="n">
        <v>52.8899999999999</v>
      </c>
      <c r="J371" s="10" t="n">
        <v>0.0208733745091461</v>
      </c>
      <c r="K371" s="0" t="s">
        <v>23</v>
      </c>
      <c r="L371" s="9" t="n">
        <v>0</v>
      </c>
      <c r="M371" s="9" t="n">
        <v>6208.176</v>
      </c>
      <c r="N371" s="9" t="n">
        <v>3674.326</v>
      </c>
    </row>
    <row r="372" customFormat="false" ht="15" hidden="false" customHeight="false" outlineLevel="0" collapsed="false">
      <c r="A372" s="0" t="s">
        <v>4479</v>
      </c>
      <c r="B372" s="0" t="s">
        <v>4557</v>
      </c>
      <c r="C372" s="0" t="s">
        <v>4558</v>
      </c>
      <c r="D372" s="9" t="n">
        <v>0</v>
      </c>
      <c r="E372" s="9" t="n">
        <v>0</v>
      </c>
      <c r="F372" s="9" t="n">
        <v>2576.98</v>
      </c>
      <c r="G372" s="9" t="n">
        <v>0</v>
      </c>
      <c r="H372" s="10"/>
      <c r="I372" s="9" t="n">
        <v>2576.98</v>
      </c>
      <c r="J372" s="10"/>
      <c r="K372" s="0" t="s">
        <v>21</v>
      </c>
      <c r="L372" s="9" t="n">
        <v>0</v>
      </c>
      <c r="M372" s="9" t="n">
        <v>6184.752</v>
      </c>
      <c r="N372" s="9" t="n">
        <v>6184.752</v>
      </c>
    </row>
    <row r="373" customFormat="false" ht="15" hidden="false" customHeight="false" outlineLevel="0" collapsed="false">
      <c r="A373" s="0" t="s">
        <v>20</v>
      </c>
      <c r="B373" s="0" t="s">
        <v>1652</v>
      </c>
      <c r="C373" s="0" t="s">
        <v>1653</v>
      </c>
      <c r="D373" s="9" t="n">
        <v>16899.56</v>
      </c>
      <c r="E373" s="9" t="n">
        <v>0</v>
      </c>
      <c r="F373" s="9" t="n">
        <v>2572.63</v>
      </c>
      <c r="G373" s="9" t="n">
        <v>-16899.56</v>
      </c>
      <c r="H373" s="10" t="n">
        <v>-1</v>
      </c>
      <c r="I373" s="9" t="n">
        <v>2572.63</v>
      </c>
      <c r="J373" s="10"/>
      <c r="K373" s="0" t="s">
        <v>21</v>
      </c>
      <c r="L373" s="9" t="n">
        <v>0</v>
      </c>
      <c r="M373" s="9" t="n">
        <v>6174.312</v>
      </c>
      <c r="N373" s="9" t="n">
        <v>6174.312</v>
      </c>
    </row>
    <row r="374" customFormat="false" ht="15" hidden="false" customHeight="false" outlineLevel="0" collapsed="false">
      <c r="A374" s="0" t="s">
        <v>2321</v>
      </c>
      <c r="B374" s="0" t="s">
        <v>4488</v>
      </c>
      <c r="C374" s="0" t="s">
        <v>4489</v>
      </c>
      <c r="D374" s="9" t="n">
        <v>0</v>
      </c>
      <c r="E374" s="9" t="n">
        <v>9886.96</v>
      </c>
      <c r="F374" s="9" t="n">
        <v>2570.26</v>
      </c>
      <c r="G374" s="9" t="n">
        <v>9886.96</v>
      </c>
      <c r="H374" s="10"/>
      <c r="I374" s="9" t="n">
        <v>-7316.7</v>
      </c>
      <c r="J374" s="10" t="n">
        <v>-0.740035359706118</v>
      </c>
      <c r="K374" s="0" t="s">
        <v>19</v>
      </c>
      <c r="L374" s="9" t="n">
        <v>7316.7</v>
      </c>
      <c r="M374" s="9" t="n">
        <v>6168.624</v>
      </c>
      <c r="N374" s="9" t="n">
        <v>-3718.336</v>
      </c>
    </row>
    <row r="375" customFormat="false" ht="15" hidden="false" customHeight="false" outlineLevel="0" collapsed="false">
      <c r="A375" s="0" t="s">
        <v>20</v>
      </c>
      <c r="B375" s="0" t="s">
        <v>3205</v>
      </c>
      <c r="C375" s="0" t="s">
        <v>3206</v>
      </c>
      <c r="D375" s="9" t="n">
        <v>447.9</v>
      </c>
      <c r="E375" s="9" t="n">
        <v>5639.51</v>
      </c>
      <c r="F375" s="9" t="n">
        <v>2512.44</v>
      </c>
      <c r="G375" s="9" t="n">
        <v>5191.61</v>
      </c>
      <c r="H375" s="10" t="n">
        <v>11.5910024559053</v>
      </c>
      <c r="I375" s="9" t="n">
        <v>-3127.07</v>
      </c>
      <c r="J375" s="10" t="n">
        <v>-0.55449320951643</v>
      </c>
      <c r="K375" s="0" t="s">
        <v>19</v>
      </c>
      <c r="L375" s="9" t="n">
        <v>3127.07</v>
      </c>
      <c r="M375" s="9" t="n">
        <v>6029.856</v>
      </c>
      <c r="N375" s="9" t="n">
        <v>390.346000000001</v>
      </c>
    </row>
    <row r="376" customFormat="false" ht="15" hidden="false" customHeight="false" outlineLevel="0" collapsed="false">
      <c r="A376" s="0" t="s">
        <v>16</v>
      </c>
      <c r="B376" s="0" t="s">
        <v>4689</v>
      </c>
      <c r="C376" s="0" t="s">
        <v>4690</v>
      </c>
      <c r="D376" s="9" t="n">
        <v>0</v>
      </c>
      <c r="E376" s="9" t="n">
        <v>0</v>
      </c>
      <c r="F376" s="9" t="n">
        <v>2476.9</v>
      </c>
      <c r="G376" s="9" t="n">
        <v>0</v>
      </c>
      <c r="H376" s="10"/>
      <c r="I376" s="9" t="n">
        <v>2476.9</v>
      </c>
      <c r="J376" s="10"/>
      <c r="K376" s="0" t="s">
        <v>21</v>
      </c>
      <c r="L376" s="9" t="n">
        <v>0</v>
      </c>
      <c r="M376" s="9" t="n">
        <v>5944.56</v>
      </c>
      <c r="N376" s="9" t="n">
        <v>5944.56</v>
      </c>
    </row>
    <row r="377" customFormat="false" ht="15" hidden="false" customHeight="false" outlineLevel="0" collapsed="false">
      <c r="A377" s="0" t="s">
        <v>28</v>
      </c>
      <c r="B377" s="0" t="s">
        <v>4739</v>
      </c>
      <c r="C377" s="0" t="s">
        <v>4740</v>
      </c>
      <c r="D377" s="9" t="n">
        <v>0</v>
      </c>
      <c r="E377" s="9" t="n">
        <v>0</v>
      </c>
      <c r="F377" s="9" t="n">
        <v>2427.06</v>
      </c>
      <c r="G377" s="9" t="n">
        <v>0</v>
      </c>
      <c r="H377" s="10"/>
      <c r="I377" s="9" t="n">
        <v>2427.06</v>
      </c>
      <c r="J377" s="10"/>
      <c r="K377" s="0" t="s">
        <v>21</v>
      </c>
      <c r="L377" s="9" t="n">
        <v>0</v>
      </c>
      <c r="M377" s="9" t="n">
        <v>5824.944</v>
      </c>
      <c r="N377" s="9" t="n">
        <v>5824.944</v>
      </c>
    </row>
    <row r="378" customFormat="false" ht="15" hidden="false" customHeight="false" outlineLevel="0" collapsed="false">
      <c r="A378" s="0" t="s">
        <v>4579</v>
      </c>
      <c r="B378" s="0" t="s">
        <v>4580</v>
      </c>
      <c r="C378" s="0" t="s">
        <v>4581</v>
      </c>
      <c r="D378" s="9" t="n">
        <v>0</v>
      </c>
      <c r="E378" s="9" t="n">
        <v>0</v>
      </c>
      <c r="F378" s="9" t="n">
        <v>2413.89</v>
      </c>
      <c r="G378" s="9" t="n">
        <v>0</v>
      </c>
      <c r="H378" s="10"/>
      <c r="I378" s="9" t="n">
        <v>2413.89</v>
      </c>
      <c r="J378" s="10"/>
      <c r="K378" s="0" t="s">
        <v>21</v>
      </c>
      <c r="L378" s="9" t="n">
        <v>0</v>
      </c>
      <c r="M378" s="9" t="n">
        <v>5793.336</v>
      </c>
      <c r="N378" s="9" t="n">
        <v>5793.336</v>
      </c>
    </row>
    <row r="379" customFormat="false" ht="15" hidden="false" customHeight="false" outlineLevel="0" collapsed="false">
      <c r="A379" s="0" t="s">
        <v>26</v>
      </c>
      <c r="B379" s="0" t="s">
        <v>3467</v>
      </c>
      <c r="C379" s="0" t="s">
        <v>3468</v>
      </c>
      <c r="D379" s="9" t="n">
        <v>3258.65</v>
      </c>
      <c r="E379" s="9" t="n">
        <v>6002.18</v>
      </c>
      <c r="F379" s="9" t="n">
        <v>2363.82</v>
      </c>
      <c r="G379" s="9" t="n">
        <v>2743.53</v>
      </c>
      <c r="H379" s="10" t="n">
        <v>0.841922268424041</v>
      </c>
      <c r="I379" s="9" t="n">
        <v>-3638.36</v>
      </c>
      <c r="J379" s="10" t="n">
        <v>-0.606173090443805</v>
      </c>
      <c r="K379" s="0" t="s">
        <v>19</v>
      </c>
      <c r="L379" s="9" t="n">
        <v>3638.36</v>
      </c>
      <c r="M379" s="9" t="n">
        <v>5673.168</v>
      </c>
      <c r="N379" s="9" t="n">
        <v>-329.012</v>
      </c>
    </row>
    <row r="380" customFormat="false" ht="15" hidden="false" customHeight="false" outlineLevel="0" collapsed="false">
      <c r="A380" s="0" t="s">
        <v>24</v>
      </c>
      <c r="B380" s="0" t="s">
        <v>666</v>
      </c>
      <c r="C380" s="0" t="s">
        <v>667</v>
      </c>
      <c r="D380" s="9" t="n">
        <v>88007.86</v>
      </c>
      <c r="E380" s="9" t="n">
        <v>27230.88</v>
      </c>
      <c r="F380" s="9" t="n">
        <v>2325.82</v>
      </c>
      <c r="G380" s="9" t="n">
        <v>-60776.98</v>
      </c>
      <c r="H380" s="10" t="n">
        <v>-0.690585818130335</v>
      </c>
      <c r="I380" s="9" t="n">
        <v>-24905.06</v>
      </c>
      <c r="J380" s="10" t="n">
        <v>-0.914588878508517</v>
      </c>
      <c r="K380" s="0" t="s">
        <v>19</v>
      </c>
      <c r="L380" s="9" t="n">
        <v>24905.06</v>
      </c>
      <c r="M380" s="9" t="n">
        <v>5581.968</v>
      </c>
      <c r="N380" s="9" t="n">
        <v>-21648.912</v>
      </c>
    </row>
    <row r="381" customFormat="false" ht="15" hidden="false" customHeight="false" outlineLevel="0" collapsed="false">
      <c r="A381" s="0" t="s">
        <v>24</v>
      </c>
      <c r="B381" s="0" t="s">
        <v>1617</v>
      </c>
      <c r="C381" s="0" t="s">
        <v>1618</v>
      </c>
      <c r="D381" s="9" t="n">
        <v>15786.46</v>
      </c>
      <c r="E381" s="9" t="n">
        <v>0</v>
      </c>
      <c r="F381" s="9" t="n">
        <v>2310.98</v>
      </c>
      <c r="G381" s="9" t="n">
        <v>-15786.46</v>
      </c>
      <c r="H381" s="10" t="n">
        <v>-1</v>
      </c>
      <c r="I381" s="9" t="n">
        <v>2310.98</v>
      </c>
      <c r="J381" s="10"/>
      <c r="K381" s="0" t="s">
        <v>21</v>
      </c>
      <c r="L381" s="9" t="n">
        <v>0</v>
      </c>
      <c r="M381" s="9" t="n">
        <v>5546.352</v>
      </c>
      <c r="N381" s="9" t="n">
        <v>5546.352</v>
      </c>
    </row>
    <row r="382" customFormat="false" ht="15" hidden="false" customHeight="false" outlineLevel="0" collapsed="false">
      <c r="A382" s="0" t="s">
        <v>22</v>
      </c>
      <c r="B382" s="0" t="s">
        <v>4392</v>
      </c>
      <c r="C382" s="0" t="s">
        <v>4393</v>
      </c>
      <c r="D382" s="9" t="n">
        <v>0</v>
      </c>
      <c r="E382" s="9" t="n">
        <v>6307.23</v>
      </c>
      <c r="F382" s="9" t="n">
        <v>2305.68</v>
      </c>
      <c r="G382" s="9" t="n">
        <v>6307.23</v>
      </c>
      <c r="H382" s="10"/>
      <c r="I382" s="9" t="n">
        <v>-4001.55</v>
      </c>
      <c r="J382" s="10" t="n">
        <v>-0.63443857287589</v>
      </c>
      <c r="K382" s="0" t="s">
        <v>19</v>
      </c>
      <c r="L382" s="9" t="n">
        <v>4001.55</v>
      </c>
      <c r="M382" s="9" t="n">
        <v>5533.632</v>
      </c>
      <c r="N382" s="9" t="n">
        <v>-773.597999999998</v>
      </c>
    </row>
    <row r="383" customFormat="false" ht="15" hidden="false" customHeight="false" outlineLevel="0" collapsed="false">
      <c r="A383" s="0" t="s">
        <v>4609</v>
      </c>
      <c r="B383" s="0" t="s">
        <v>4610</v>
      </c>
      <c r="C383" s="0" t="s">
        <v>4611</v>
      </c>
      <c r="D383" s="9" t="n">
        <v>0</v>
      </c>
      <c r="E383" s="9" t="n">
        <v>0</v>
      </c>
      <c r="F383" s="9" t="n">
        <v>2301.71</v>
      </c>
      <c r="G383" s="9" t="n">
        <v>0</v>
      </c>
      <c r="H383" s="10"/>
      <c r="I383" s="9" t="n">
        <v>2301.71</v>
      </c>
      <c r="J383" s="10"/>
      <c r="K383" s="0" t="s">
        <v>21</v>
      </c>
      <c r="L383" s="9" t="n">
        <v>0</v>
      </c>
      <c r="M383" s="9" t="n">
        <v>5524.104</v>
      </c>
      <c r="N383" s="9" t="n">
        <v>5524.104</v>
      </c>
    </row>
    <row r="384" customFormat="false" ht="15" hidden="false" customHeight="false" outlineLevel="0" collapsed="false">
      <c r="A384" s="0" t="s">
        <v>24</v>
      </c>
      <c r="B384" s="0" t="s">
        <v>3781</v>
      </c>
      <c r="C384" s="0" t="s">
        <v>3782</v>
      </c>
      <c r="D384" s="9" t="n">
        <v>0</v>
      </c>
      <c r="E384" s="9" t="n">
        <v>30376.21</v>
      </c>
      <c r="F384" s="9" t="n">
        <v>2288.64</v>
      </c>
      <c r="G384" s="9" t="n">
        <v>30376.21</v>
      </c>
      <c r="H384" s="10"/>
      <c r="I384" s="9" t="n">
        <v>-28087.57</v>
      </c>
      <c r="J384" s="10" t="n">
        <v>-0.924656828485186</v>
      </c>
      <c r="K384" s="0" t="s">
        <v>19</v>
      </c>
      <c r="L384" s="9" t="n">
        <v>28087.57</v>
      </c>
      <c r="M384" s="9" t="n">
        <v>5492.736</v>
      </c>
      <c r="N384" s="9" t="n">
        <v>-24883.474</v>
      </c>
    </row>
    <row r="385" customFormat="false" ht="15" hidden="false" customHeight="false" outlineLevel="0" collapsed="false">
      <c r="A385" s="0" t="s">
        <v>24</v>
      </c>
      <c r="B385" s="0" t="s">
        <v>2330</v>
      </c>
      <c r="C385" s="0" t="s">
        <v>2331</v>
      </c>
      <c r="D385" s="9" t="n">
        <v>8762.76</v>
      </c>
      <c r="E385" s="9" t="n">
        <v>2530.52</v>
      </c>
      <c r="F385" s="9" t="n">
        <v>2251.89</v>
      </c>
      <c r="G385" s="9" t="n">
        <v>-6232.24</v>
      </c>
      <c r="H385" s="10" t="n">
        <v>-0.711218839726296</v>
      </c>
      <c r="I385" s="9" t="n">
        <v>-278.63</v>
      </c>
      <c r="J385" s="10" t="n">
        <v>-0.110107803929627</v>
      </c>
      <c r="K385" s="0" t="s">
        <v>19</v>
      </c>
      <c r="L385" s="9" t="n">
        <v>278.63</v>
      </c>
      <c r="M385" s="9" t="n">
        <v>5404.536</v>
      </c>
      <c r="N385" s="9" t="n">
        <v>2874.016</v>
      </c>
    </row>
    <row r="386" customFormat="false" ht="15" hidden="false" customHeight="false" outlineLevel="0" collapsed="false">
      <c r="A386" s="0" t="s">
        <v>18</v>
      </c>
      <c r="B386" s="0" t="s">
        <v>3193</v>
      </c>
      <c r="C386" s="0" t="s">
        <v>3194</v>
      </c>
      <c r="D386" s="9" t="n">
        <v>5044.7</v>
      </c>
      <c r="E386" s="9" t="n">
        <v>73563.36</v>
      </c>
      <c r="F386" s="9" t="n">
        <v>2246.6</v>
      </c>
      <c r="G386" s="9" t="n">
        <v>68518.66</v>
      </c>
      <c r="H386" s="10" t="n">
        <v>13.5823061827264</v>
      </c>
      <c r="I386" s="9" t="n">
        <v>-71316.76</v>
      </c>
      <c r="J386" s="10" t="n">
        <v>-0.969460340038845</v>
      </c>
      <c r="K386" s="0" t="s">
        <v>19</v>
      </c>
      <c r="L386" s="9" t="n">
        <v>71316.76</v>
      </c>
      <c r="M386" s="9" t="n">
        <v>5391.84</v>
      </c>
      <c r="N386" s="9" t="n">
        <v>-68171.52</v>
      </c>
    </row>
    <row r="387" customFormat="false" ht="15" hidden="false" customHeight="false" outlineLevel="0" collapsed="false">
      <c r="A387" s="0" t="s">
        <v>27</v>
      </c>
      <c r="B387" s="0" t="s">
        <v>4664</v>
      </c>
      <c r="C387" s="0" t="s">
        <v>4665</v>
      </c>
      <c r="D387" s="9" t="n">
        <v>0</v>
      </c>
      <c r="E387" s="9" t="n">
        <v>0</v>
      </c>
      <c r="F387" s="9" t="n">
        <v>2236.4</v>
      </c>
      <c r="G387" s="9" t="n">
        <v>0</v>
      </c>
      <c r="H387" s="10"/>
      <c r="I387" s="9" t="n">
        <v>2236.4</v>
      </c>
      <c r="J387" s="10"/>
      <c r="K387" s="0" t="s">
        <v>21</v>
      </c>
      <c r="L387" s="9" t="n">
        <v>0</v>
      </c>
      <c r="M387" s="9" t="n">
        <v>5367.36</v>
      </c>
      <c r="N387" s="9" t="n">
        <v>5367.36</v>
      </c>
    </row>
    <row r="388" customFormat="false" ht="15" hidden="false" customHeight="false" outlineLevel="0" collapsed="false">
      <c r="A388" s="0" t="s">
        <v>22</v>
      </c>
      <c r="B388" s="0" t="s">
        <v>706</v>
      </c>
      <c r="C388" s="0" t="s">
        <v>707</v>
      </c>
      <c r="D388" s="9" t="n">
        <v>47282.49</v>
      </c>
      <c r="E388" s="9" t="n">
        <v>18396.72</v>
      </c>
      <c r="F388" s="9" t="n">
        <v>2207.28</v>
      </c>
      <c r="G388" s="9" t="n">
        <v>-28885.77</v>
      </c>
      <c r="H388" s="10" t="n">
        <v>-0.61091896810003</v>
      </c>
      <c r="I388" s="9" t="n">
        <v>-16189.44</v>
      </c>
      <c r="J388" s="10" t="n">
        <v>-0.880017742293191</v>
      </c>
      <c r="K388" s="0" t="s">
        <v>19</v>
      </c>
      <c r="L388" s="9" t="n">
        <v>16189.44</v>
      </c>
      <c r="M388" s="9" t="n">
        <v>5297.472</v>
      </c>
      <c r="N388" s="9" t="n">
        <v>-13099.248</v>
      </c>
    </row>
    <row r="389" customFormat="false" ht="15" hidden="false" customHeight="false" outlineLevel="0" collapsed="false">
      <c r="A389" s="0" t="s">
        <v>25</v>
      </c>
      <c r="B389" s="0" t="s">
        <v>2437</v>
      </c>
      <c r="C389" s="0" t="s">
        <v>2438</v>
      </c>
      <c r="D389" s="9" t="n">
        <v>14160.2</v>
      </c>
      <c r="E389" s="9" t="n">
        <v>0</v>
      </c>
      <c r="F389" s="9" t="n">
        <v>2148.1</v>
      </c>
      <c r="G389" s="9" t="n">
        <v>-14160.2</v>
      </c>
      <c r="H389" s="10" t="n">
        <v>-1</v>
      </c>
      <c r="I389" s="9" t="n">
        <v>2148.1</v>
      </c>
      <c r="J389" s="10"/>
      <c r="K389" s="0" t="s">
        <v>21</v>
      </c>
      <c r="L389" s="9" t="n">
        <v>0</v>
      </c>
      <c r="M389" s="9" t="n">
        <v>5155.44</v>
      </c>
      <c r="N389" s="9" t="n">
        <v>5155.44</v>
      </c>
    </row>
    <row r="390" customFormat="false" ht="15" hidden="false" customHeight="false" outlineLevel="0" collapsed="false">
      <c r="A390" s="0" t="s">
        <v>26</v>
      </c>
      <c r="B390" s="0" t="s">
        <v>1398</v>
      </c>
      <c r="C390" s="0" t="s">
        <v>1399</v>
      </c>
      <c r="D390" s="9" t="n">
        <v>11860.59</v>
      </c>
      <c r="E390" s="9" t="n">
        <v>10375.44</v>
      </c>
      <c r="F390" s="9" t="n">
        <v>2120.37</v>
      </c>
      <c r="G390" s="9" t="n">
        <v>-1485.15</v>
      </c>
      <c r="H390" s="10" t="n">
        <v>-0.125217210948191</v>
      </c>
      <c r="I390" s="9" t="n">
        <v>-8255.07</v>
      </c>
      <c r="J390" s="10" t="n">
        <v>-0.795635654969813</v>
      </c>
      <c r="K390" s="0" t="s">
        <v>19</v>
      </c>
      <c r="L390" s="9" t="n">
        <v>8255.07</v>
      </c>
      <c r="M390" s="9" t="n">
        <v>5088.888</v>
      </c>
      <c r="N390" s="9" t="n">
        <v>-5286.552</v>
      </c>
    </row>
    <row r="391" customFormat="false" ht="15" hidden="false" customHeight="false" outlineLevel="0" collapsed="false">
      <c r="A391" s="0" t="s">
        <v>18</v>
      </c>
      <c r="B391" s="0" t="s">
        <v>3201</v>
      </c>
      <c r="C391" s="0" t="s">
        <v>3202</v>
      </c>
      <c r="D391" s="9" t="n">
        <v>2382.68</v>
      </c>
      <c r="E391" s="9" t="n">
        <v>18505.97</v>
      </c>
      <c r="F391" s="9" t="n">
        <v>2025.16</v>
      </c>
      <c r="G391" s="9" t="n">
        <v>16123.29</v>
      </c>
      <c r="H391" s="10" t="n">
        <v>6.7668717578525</v>
      </c>
      <c r="I391" s="9" t="n">
        <v>-16480.81</v>
      </c>
      <c r="J391" s="10" t="n">
        <v>-0.890567206150232</v>
      </c>
      <c r="K391" s="0" t="s">
        <v>19</v>
      </c>
      <c r="L391" s="9" t="n">
        <v>16480.81</v>
      </c>
      <c r="M391" s="9" t="n">
        <v>4860.384</v>
      </c>
      <c r="N391" s="9" t="n">
        <v>-13645.586</v>
      </c>
    </row>
    <row r="392" customFormat="false" ht="15" hidden="false" customHeight="false" outlineLevel="0" collapsed="false">
      <c r="A392" s="0" t="s">
        <v>26</v>
      </c>
      <c r="B392" s="0" t="s">
        <v>1394</v>
      </c>
      <c r="C392" s="0" t="s">
        <v>1395</v>
      </c>
      <c r="D392" s="9" t="n">
        <v>12235.66</v>
      </c>
      <c r="E392" s="9" t="n">
        <v>131.61</v>
      </c>
      <c r="F392" s="9" t="n">
        <v>1928.86</v>
      </c>
      <c r="G392" s="9" t="n">
        <v>-12104.05</v>
      </c>
      <c r="H392" s="10" t="n">
        <v>-0.989243735115229</v>
      </c>
      <c r="I392" s="9" t="n">
        <v>1797.25</v>
      </c>
      <c r="J392" s="10" t="n">
        <v>13.6558772129777</v>
      </c>
      <c r="K392" s="0" t="s">
        <v>23</v>
      </c>
      <c r="L392" s="9" t="n">
        <v>0</v>
      </c>
      <c r="M392" s="9" t="n">
        <v>4629.264</v>
      </c>
      <c r="N392" s="9" t="n">
        <v>4497.654</v>
      </c>
    </row>
    <row r="393" customFormat="false" ht="15" hidden="false" customHeight="false" outlineLevel="0" collapsed="false">
      <c r="A393" s="0" t="s">
        <v>14</v>
      </c>
      <c r="B393" s="0" t="s">
        <v>210</v>
      </c>
      <c r="C393" s="0" t="s">
        <v>211</v>
      </c>
      <c r="D393" s="9" t="n">
        <v>1354.47</v>
      </c>
      <c r="E393" s="9" t="n">
        <v>0</v>
      </c>
      <c r="F393" s="9" t="n">
        <v>1887.1</v>
      </c>
      <c r="G393" s="9" t="n">
        <v>-1354.47</v>
      </c>
      <c r="H393" s="10" t="n">
        <v>-1</v>
      </c>
      <c r="I393" s="9" t="n">
        <v>1887.1</v>
      </c>
      <c r="J393" s="10"/>
      <c r="K393" s="0" t="s">
        <v>21</v>
      </c>
      <c r="L393" s="9" t="n">
        <v>0</v>
      </c>
      <c r="M393" s="9" t="n">
        <v>4529.04</v>
      </c>
      <c r="N393" s="9" t="n">
        <v>4529.04</v>
      </c>
    </row>
    <row r="394" customFormat="false" ht="15" hidden="false" customHeight="false" outlineLevel="0" collapsed="false">
      <c r="A394" s="0" t="s">
        <v>14</v>
      </c>
      <c r="B394" s="0" t="s">
        <v>4685</v>
      </c>
      <c r="C394" s="0" t="s">
        <v>4686</v>
      </c>
      <c r="D394" s="9" t="n">
        <v>0</v>
      </c>
      <c r="E394" s="9" t="n">
        <v>0</v>
      </c>
      <c r="F394" s="9" t="n">
        <v>1863.68</v>
      </c>
      <c r="G394" s="9" t="n">
        <v>0</v>
      </c>
      <c r="H394" s="10"/>
      <c r="I394" s="9" t="n">
        <v>1863.68</v>
      </c>
      <c r="J394" s="10"/>
      <c r="K394" s="0" t="s">
        <v>21</v>
      </c>
      <c r="L394" s="9" t="n">
        <v>0</v>
      </c>
      <c r="M394" s="9" t="n">
        <v>4472.832</v>
      </c>
      <c r="N394" s="9" t="n">
        <v>4472.832</v>
      </c>
    </row>
    <row r="395" customFormat="false" ht="15" hidden="false" customHeight="false" outlineLevel="0" collapsed="false">
      <c r="A395" s="0" t="s">
        <v>14</v>
      </c>
      <c r="B395" s="0" t="s">
        <v>4628</v>
      </c>
      <c r="C395" s="0" t="s">
        <v>4629</v>
      </c>
      <c r="D395" s="9" t="n">
        <v>0</v>
      </c>
      <c r="E395" s="9" t="n">
        <v>0</v>
      </c>
      <c r="F395" s="9" t="n">
        <v>1846.64</v>
      </c>
      <c r="G395" s="9" t="n">
        <v>0</v>
      </c>
      <c r="H395" s="10"/>
      <c r="I395" s="9" t="n">
        <v>1846.64</v>
      </c>
      <c r="J395" s="10"/>
      <c r="K395" s="0" t="s">
        <v>21</v>
      </c>
      <c r="L395" s="9" t="n">
        <v>0</v>
      </c>
      <c r="M395" s="9" t="n">
        <v>4431.936</v>
      </c>
      <c r="N395" s="9" t="n">
        <v>4431.936</v>
      </c>
    </row>
    <row r="396" customFormat="false" ht="15" hidden="false" customHeight="false" outlineLevel="0" collapsed="false">
      <c r="A396" s="0" t="s">
        <v>26</v>
      </c>
      <c r="B396" s="0" t="s">
        <v>1346</v>
      </c>
      <c r="C396" s="0" t="s">
        <v>1347</v>
      </c>
      <c r="D396" s="9" t="n">
        <v>39700.56</v>
      </c>
      <c r="E396" s="9" t="n">
        <v>2645.6</v>
      </c>
      <c r="F396" s="9" t="n">
        <v>1801.95</v>
      </c>
      <c r="G396" s="9" t="n">
        <v>-37054.96</v>
      </c>
      <c r="H396" s="10" t="n">
        <v>-0.933361141505309</v>
      </c>
      <c r="I396" s="9" t="n">
        <v>-843.65</v>
      </c>
      <c r="J396" s="10" t="n">
        <v>-0.318887964922891</v>
      </c>
      <c r="K396" s="0" t="s">
        <v>19</v>
      </c>
      <c r="L396" s="9" t="n">
        <v>843.65</v>
      </c>
      <c r="M396" s="9" t="n">
        <v>4324.68</v>
      </c>
      <c r="N396" s="9" t="n">
        <v>1679.08</v>
      </c>
    </row>
    <row r="397" customFormat="false" ht="15" hidden="false" customHeight="false" outlineLevel="0" collapsed="false">
      <c r="A397" s="0" t="s">
        <v>18</v>
      </c>
      <c r="B397" s="0" t="s">
        <v>505</v>
      </c>
      <c r="C397" s="0" t="s">
        <v>506</v>
      </c>
      <c r="D397" s="9" t="n">
        <v>153375.56</v>
      </c>
      <c r="E397" s="9" t="n">
        <v>5665.36</v>
      </c>
      <c r="F397" s="9" t="n">
        <v>1790.41</v>
      </c>
      <c r="G397" s="9" t="n">
        <v>-147710.2</v>
      </c>
      <c r="H397" s="10" t="n">
        <v>-0.963062172356535</v>
      </c>
      <c r="I397" s="9" t="n">
        <v>-3874.95</v>
      </c>
      <c r="J397" s="10" t="n">
        <v>-0.683972421876103</v>
      </c>
      <c r="K397" s="0" t="s">
        <v>19</v>
      </c>
      <c r="L397" s="9" t="n">
        <v>3874.95</v>
      </c>
      <c r="M397" s="9" t="n">
        <v>4296.984</v>
      </c>
      <c r="N397" s="9" t="n">
        <v>-1368.376</v>
      </c>
    </row>
    <row r="398" customFormat="false" ht="15" hidden="false" customHeight="false" outlineLevel="0" collapsed="false">
      <c r="A398" s="0" t="s">
        <v>22</v>
      </c>
      <c r="B398" s="0" t="s">
        <v>3083</v>
      </c>
      <c r="C398" s="0" t="s">
        <v>3084</v>
      </c>
      <c r="D398" s="9" t="n">
        <v>3439.6</v>
      </c>
      <c r="E398" s="9" t="n">
        <v>7972.38</v>
      </c>
      <c r="F398" s="9" t="n">
        <v>1785.54</v>
      </c>
      <c r="G398" s="9" t="n">
        <v>4532.78</v>
      </c>
      <c r="H398" s="10" t="n">
        <v>1.31782183974881</v>
      </c>
      <c r="I398" s="9" t="n">
        <v>-6186.84</v>
      </c>
      <c r="J398" s="10" t="n">
        <v>-0.7760342582767</v>
      </c>
      <c r="K398" s="0" t="s">
        <v>19</v>
      </c>
      <c r="L398" s="9" t="n">
        <v>6186.84</v>
      </c>
      <c r="M398" s="9" t="n">
        <v>4285.296</v>
      </c>
      <c r="N398" s="9" t="n">
        <v>-3687.084</v>
      </c>
    </row>
    <row r="399" customFormat="false" ht="15" hidden="false" customHeight="false" outlineLevel="0" collapsed="false">
      <c r="A399" s="0" t="s">
        <v>24</v>
      </c>
      <c r="B399" s="0" t="s">
        <v>1158</v>
      </c>
      <c r="C399" s="0" t="s">
        <v>1159</v>
      </c>
      <c r="D399" s="9" t="n">
        <v>10659.48</v>
      </c>
      <c r="E399" s="9" t="n">
        <v>11095.4</v>
      </c>
      <c r="F399" s="9" t="n">
        <v>1769.04</v>
      </c>
      <c r="G399" s="9" t="n">
        <v>435.92</v>
      </c>
      <c r="H399" s="10" t="n">
        <v>0.0408950530419871</v>
      </c>
      <c r="I399" s="9" t="n">
        <v>-9326.36</v>
      </c>
      <c r="J399" s="10" t="n">
        <v>-0.840560953187808</v>
      </c>
      <c r="K399" s="0" t="s">
        <v>19</v>
      </c>
      <c r="L399" s="9" t="n">
        <v>9326.36</v>
      </c>
      <c r="M399" s="9" t="n">
        <v>4245.696</v>
      </c>
      <c r="N399" s="9" t="n">
        <v>-6849.704</v>
      </c>
    </row>
    <row r="400" customFormat="false" ht="15" hidden="false" customHeight="false" outlineLevel="0" collapsed="false">
      <c r="A400" s="0" t="s">
        <v>16</v>
      </c>
      <c r="B400" s="0" t="s">
        <v>2703</v>
      </c>
      <c r="C400" s="0" t="s">
        <v>2704</v>
      </c>
      <c r="D400" s="9" t="n">
        <v>13253.2</v>
      </c>
      <c r="E400" s="9" t="n">
        <v>4217.5</v>
      </c>
      <c r="F400" s="9" t="n">
        <v>1666.48</v>
      </c>
      <c r="G400" s="9" t="n">
        <v>-9035.7</v>
      </c>
      <c r="H400" s="10" t="n">
        <v>-0.681774967555006</v>
      </c>
      <c r="I400" s="9" t="n">
        <v>-2551.02</v>
      </c>
      <c r="J400" s="10" t="n">
        <v>-0.60486544161233</v>
      </c>
      <c r="K400" s="0" t="s">
        <v>19</v>
      </c>
      <c r="L400" s="9" t="n">
        <v>2551.02</v>
      </c>
      <c r="M400" s="9" t="n">
        <v>3999.552</v>
      </c>
      <c r="N400" s="9" t="n">
        <v>-217.948</v>
      </c>
    </row>
    <row r="401" customFormat="false" ht="15" hidden="false" customHeight="false" outlineLevel="0" collapsed="false">
      <c r="A401" s="0" t="s">
        <v>24</v>
      </c>
      <c r="B401" s="0" t="s">
        <v>1535</v>
      </c>
      <c r="C401" s="0" t="s">
        <v>1536</v>
      </c>
      <c r="D401" s="9" t="n">
        <v>16243.59</v>
      </c>
      <c r="E401" s="9" t="n">
        <v>3005.14</v>
      </c>
      <c r="F401" s="9" t="n">
        <v>1638.45</v>
      </c>
      <c r="G401" s="9" t="n">
        <v>-13238.45</v>
      </c>
      <c r="H401" s="10" t="n">
        <v>-0.814995330465741</v>
      </c>
      <c r="I401" s="9" t="n">
        <v>-1366.69</v>
      </c>
      <c r="J401" s="10" t="n">
        <v>-0.454784136512775</v>
      </c>
      <c r="K401" s="0" t="s">
        <v>19</v>
      </c>
      <c r="L401" s="9" t="n">
        <v>1366.69</v>
      </c>
      <c r="M401" s="9" t="n">
        <v>3932.28</v>
      </c>
      <c r="N401" s="9" t="n">
        <v>927.139999999999</v>
      </c>
    </row>
    <row r="402" customFormat="false" ht="15" hidden="false" customHeight="false" outlineLevel="0" collapsed="false">
      <c r="A402" s="0" t="s">
        <v>1739</v>
      </c>
      <c r="B402" s="0" t="s">
        <v>4280</v>
      </c>
      <c r="C402" s="0" t="s">
        <v>4281</v>
      </c>
      <c r="D402" s="9" t="n">
        <v>0</v>
      </c>
      <c r="E402" s="9" t="n">
        <v>31010.44</v>
      </c>
      <c r="F402" s="9" t="n">
        <v>1627.57</v>
      </c>
      <c r="G402" s="9" t="n">
        <v>31010.44</v>
      </c>
      <c r="H402" s="10"/>
      <c r="I402" s="9" t="n">
        <v>-29382.87</v>
      </c>
      <c r="J402" s="10" t="n">
        <v>-0.947515417388467</v>
      </c>
      <c r="K402" s="0" t="s">
        <v>19</v>
      </c>
      <c r="L402" s="9" t="n">
        <v>29382.87</v>
      </c>
      <c r="M402" s="9" t="n">
        <v>3906.168</v>
      </c>
      <c r="N402" s="9" t="n">
        <v>-27104.272</v>
      </c>
    </row>
    <row r="403" customFormat="false" ht="15" hidden="false" customHeight="false" outlineLevel="0" collapsed="false">
      <c r="A403" s="0" t="s">
        <v>24</v>
      </c>
      <c r="B403" s="0" t="s">
        <v>2975</v>
      </c>
      <c r="C403" s="0" t="s">
        <v>2976</v>
      </c>
      <c r="D403" s="9" t="n">
        <v>8525.45</v>
      </c>
      <c r="E403" s="9" t="n">
        <v>4242</v>
      </c>
      <c r="F403" s="9" t="n">
        <v>1627.2</v>
      </c>
      <c r="G403" s="9" t="n">
        <v>-4283.45</v>
      </c>
      <c r="H403" s="10" t="n">
        <v>-0.502430956723692</v>
      </c>
      <c r="I403" s="9" t="n">
        <v>-2614.8</v>
      </c>
      <c r="J403" s="10" t="n">
        <v>-0.616407355021216</v>
      </c>
      <c r="K403" s="0" t="s">
        <v>19</v>
      </c>
      <c r="L403" s="9" t="n">
        <v>2614.8</v>
      </c>
      <c r="M403" s="9" t="n">
        <v>3905.28</v>
      </c>
      <c r="N403" s="9" t="n">
        <v>-336.72</v>
      </c>
    </row>
    <row r="404" customFormat="false" ht="15" hidden="false" customHeight="false" outlineLevel="0" collapsed="false">
      <c r="A404" s="0" t="s">
        <v>20</v>
      </c>
      <c r="B404" s="0" t="s">
        <v>4235</v>
      </c>
      <c r="C404" s="0" t="s">
        <v>4236</v>
      </c>
      <c r="D404" s="9" t="n">
        <v>0</v>
      </c>
      <c r="E404" s="9" t="n">
        <v>2109.2</v>
      </c>
      <c r="F404" s="9" t="n">
        <v>1603.04</v>
      </c>
      <c r="G404" s="9" t="n">
        <v>2109.2</v>
      </c>
      <c r="H404" s="10"/>
      <c r="I404" s="9" t="n">
        <v>-506.16</v>
      </c>
      <c r="J404" s="10" t="n">
        <v>-0.239977242556419</v>
      </c>
      <c r="K404" s="0" t="s">
        <v>19</v>
      </c>
      <c r="L404" s="9" t="n">
        <v>506.16</v>
      </c>
      <c r="M404" s="9" t="n">
        <v>3847.296</v>
      </c>
      <c r="N404" s="9" t="n">
        <v>1738.096</v>
      </c>
    </row>
    <row r="405" customFormat="false" ht="15" hidden="false" customHeight="false" outlineLevel="0" collapsed="false">
      <c r="A405" s="0" t="s">
        <v>4559</v>
      </c>
      <c r="B405" s="0" t="s">
        <v>4602</v>
      </c>
      <c r="C405" s="0" t="s">
        <v>4603</v>
      </c>
      <c r="D405" s="9" t="n">
        <v>0</v>
      </c>
      <c r="E405" s="9" t="n">
        <v>0</v>
      </c>
      <c r="F405" s="9" t="n">
        <v>1595.87</v>
      </c>
      <c r="G405" s="9" t="n">
        <v>0</v>
      </c>
      <c r="H405" s="10"/>
      <c r="I405" s="9" t="n">
        <v>1595.87</v>
      </c>
      <c r="J405" s="10"/>
      <c r="K405" s="0" t="s">
        <v>21</v>
      </c>
      <c r="L405" s="9" t="n">
        <v>0</v>
      </c>
      <c r="M405" s="9" t="n">
        <v>3830.088</v>
      </c>
      <c r="N405" s="9" t="n">
        <v>3830.088</v>
      </c>
    </row>
    <row r="406" customFormat="false" ht="15" hidden="false" customHeight="false" outlineLevel="0" collapsed="false">
      <c r="A406" s="0" t="s">
        <v>24</v>
      </c>
      <c r="B406" s="0" t="s">
        <v>898</v>
      </c>
      <c r="C406" s="0" t="s">
        <v>899</v>
      </c>
      <c r="D406" s="9" t="n">
        <v>62667.65</v>
      </c>
      <c r="E406" s="9" t="n">
        <v>20538.05</v>
      </c>
      <c r="F406" s="9" t="n">
        <v>1466.4</v>
      </c>
      <c r="G406" s="9" t="n">
        <v>-42129.6</v>
      </c>
      <c r="H406" s="10" t="n">
        <v>-0.672270302141536</v>
      </c>
      <c r="I406" s="9" t="n">
        <v>-19071.65</v>
      </c>
      <c r="J406" s="10" t="n">
        <v>-0.928600816533215</v>
      </c>
      <c r="K406" s="0" t="s">
        <v>19</v>
      </c>
      <c r="L406" s="9" t="n">
        <v>19071.65</v>
      </c>
      <c r="M406" s="9" t="n">
        <v>3519.36</v>
      </c>
      <c r="N406" s="9" t="n">
        <v>-17018.69</v>
      </c>
    </row>
    <row r="407" customFormat="false" ht="15" hidden="false" customHeight="false" outlineLevel="0" collapsed="false">
      <c r="A407" s="0" t="s">
        <v>14</v>
      </c>
      <c r="B407" s="0" t="s">
        <v>4634</v>
      </c>
      <c r="C407" s="0" t="s">
        <v>4635</v>
      </c>
      <c r="D407" s="9" t="n">
        <v>0</v>
      </c>
      <c r="E407" s="9" t="n">
        <v>0</v>
      </c>
      <c r="F407" s="9" t="n">
        <v>1430.96</v>
      </c>
      <c r="G407" s="9" t="n">
        <v>0</v>
      </c>
      <c r="H407" s="10"/>
      <c r="I407" s="9" t="n">
        <v>1430.96</v>
      </c>
      <c r="J407" s="10"/>
      <c r="K407" s="0" t="s">
        <v>21</v>
      </c>
      <c r="L407" s="9" t="n">
        <v>0</v>
      </c>
      <c r="M407" s="9" t="n">
        <v>3434.304</v>
      </c>
      <c r="N407" s="9" t="n">
        <v>3434.304</v>
      </c>
    </row>
    <row r="408" customFormat="false" ht="15" hidden="false" customHeight="false" outlineLevel="0" collapsed="false">
      <c r="A408" s="0" t="s">
        <v>16</v>
      </c>
      <c r="B408" s="0" t="s">
        <v>4642</v>
      </c>
      <c r="C408" s="0" t="s">
        <v>4643</v>
      </c>
      <c r="D408" s="9" t="n">
        <v>0</v>
      </c>
      <c r="E408" s="9" t="n">
        <v>0</v>
      </c>
      <c r="F408" s="9" t="n">
        <v>1385.72</v>
      </c>
      <c r="G408" s="9" t="n">
        <v>0</v>
      </c>
      <c r="H408" s="10"/>
      <c r="I408" s="9" t="n">
        <v>1385.72</v>
      </c>
      <c r="J408" s="10"/>
      <c r="K408" s="0" t="s">
        <v>21</v>
      </c>
      <c r="L408" s="9" t="n">
        <v>0</v>
      </c>
      <c r="M408" s="9" t="n">
        <v>3325.728</v>
      </c>
      <c r="N408" s="9" t="n">
        <v>3325.728</v>
      </c>
    </row>
    <row r="409" customFormat="false" ht="15" hidden="false" customHeight="false" outlineLevel="0" collapsed="false">
      <c r="A409" s="0" t="s">
        <v>28</v>
      </c>
      <c r="B409" s="0" t="s">
        <v>3967</v>
      </c>
      <c r="C409" s="0" t="s">
        <v>3968</v>
      </c>
      <c r="D409" s="9" t="n">
        <v>0</v>
      </c>
      <c r="E409" s="9" t="n">
        <v>4943.97</v>
      </c>
      <c r="F409" s="9" t="n">
        <v>1380.02</v>
      </c>
      <c r="G409" s="9" t="n">
        <v>4943.97</v>
      </c>
      <c r="H409" s="10"/>
      <c r="I409" s="9" t="n">
        <v>-3563.95</v>
      </c>
      <c r="J409" s="10" t="n">
        <v>-0.720868047338475</v>
      </c>
      <c r="K409" s="0" t="s">
        <v>19</v>
      </c>
      <c r="L409" s="9" t="n">
        <v>3563.95</v>
      </c>
      <c r="M409" s="9" t="n">
        <v>3312.048</v>
      </c>
      <c r="N409" s="9" t="n">
        <v>-1631.922</v>
      </c>
    </row>
    <row r="410" customFormat="false" ht="15" hidden="false" customHeight="false" outlineLevel="0" collapsed="false">
      <c r="A410" s="0" t="s">
        <v>28</v>
      </c>
      <c r="B410" s="0" t="s">
        <v>1154</v>
      </c>
      <c r="C410" s="0" t="s">
        <v>1155</v>
      </c>
      <c r="D410" s="9" t="n">
        <v>4680.96</v>
      </c>
      <c r="E410" s="9" t="n">
        <v>5542.27</v>
      </c>
      <c r="F410" s="9" t="n">
        <v>1359.36</v>
      </c>
      <c r="G410" s="9" t="n">
        <v>861.31</v>
      </c>
      <c r="H410" s="10" t="n">
        <v>0.184002854115395</v>
      </c>
      <c r="I410" s="9" t="n">
        <v>-4182.91</v>
      </c>
      <c r="J410" s="10" t="n">
        <v>-0.754728658113011</v>
      </c>
      <c r="K410" s="0" t="s">
        <v>19</v>
      </c>
      <c r="L410" s="9" t="n">
        <v>4182.91</v>
      </c>
      <c r="M410" s="9" t="n">
        <v>3262.464</v>
      </c>
      <c r="N410" s="9" t="n">
        <v>-2279.806</v>
      </c>
    </row>
    <row r="411" customFormat="false" ht="15" hidden="false" customHeight="false" outlineLevel="0" collapsed="false">
      <c r="A411" s="0" t="s">
        <v>2593</v>
      </c>
      <c r="B411" s="0" t="s">
        <v>2573</v>
      </c>
      <c r="C411" s="0" t="s">
        <v>2574</v>
      </c>
      <c r="D411" s="9" t="n">
        <v>8393.34</v>
      </c>
      <c r="E411" s="9" t="n">
        <v>1631.43</v>
      </c>
      <c r="F411" s="9" t="n">
        <v>1330.1</v>
      </c>
      <c r="G411" s="9" t="n">
        <v>-6761.91</v>
      </c>
      <c r="H411" s="10" t="n">
        <v>-0.805628033655255</v>
      </c>
      <c r="I411" s="9" t="n">
        <v>-301.33</v>
      </c>
      <c r="J411" s="10" t="n">
        <v>-0.184702990627854</v>
      </c>
      <c r="K411" s="0" t="s">
        <v>19</v>
      </c>
      <c r="L411" s="9" t="n">
        <v>301.33</v>
      </c>
      <c r="M411" s="9" t="n">
        <v>3192.24</v>
      </c>
      <c r="N411" s="9" t="n">
        <v>1560.81</v>
      </c>
    </row>
    <row r="412" customFormat="false" ht="15" hidden="false" customHeight="false" outlineLevel="0" collapsed="false">
      <c r="A412" s="0" t="s">
        <v>1212</v>
      </c>
      <c r="B412" s="0" t="s">
        <v>800</v>
      </c>
      <c r="C412" s="0" t="s">
        <v>801</v>
      </c>
      <c r="D412" s="9" t="n">
        <v>58098.4</v>
      </c>
      <c r="E412" s="9" t="n">
        <v>1380</v>
      </c>
      <c r="F412" s="9" t="n">
        <v>1309.2</v>
      </c>
      <c r="G412" s="9" t="n">
        <v>-56718.4</v>
      </c>
      <c r="H412" s="10" t="n">
        <v>-0.976247194414992</v>
      </c>
      <c r="I412" s="9" t="n">
        <v>-70.8000000000002</v>
      </c>
      <c r="J412" s="10" t="n">
        <v>-0.0513043478260871</v>
      </c>
      <c r="K412" s="0" t="s">
        <v>19</v>
      </c>
      <c r="L412" s="9" t="n">
        <v>70.8000000000002</v>
      </c>
      <c r="M412" s="9" t="n">
        <v>3142.08</v>
      </c>
      <c r="N412" s="9" t="n">
        <v>1762.08</v>
      </c>
    </row>
    <row r="413" customFormat="false" ht="15" hidden="false" customHeight="false" outlineLevel="0" collapsed="false">
      <c r="A413" s="0" t="s">
        <v>28</v>
      </c>
      <c r="B413" s="0" t="s">
        <v>4650</v>
      </c>
      <c r="C413" s="0" t="s">
        <v>4651</v>
      </c>
      <c r="D413" s="9" t="n">
        <v>0</v>
      </c>
      <c r="E413" s="9" t="n">
        <v>0</v>
      </c>
      <c r="F413" s="9" t="n">
        <v>1293.55</v>
      </c>
      <c r="G413" s="9" t="n">
        <v>0</v>
      </c>
      <c r="H413" s="10"/>
      <c r="I413" s="9" t="n">
        <v>1293.55</v>
      </c>
      <c r="J413" s="10"/>
      <c r="K413" s="0" t="s">
        <v>21</v>
      </c>
      <c r="L413" s="9" t="n">
        <v>0</v>
      </c>
      <c r="M413" s="9" t="n">
        <v>3104.52</v>
      </c>
      <c r="N413" s="9" t="n">
        <v>3104.52</v>
      </c>
    </row>
    <row r="414" customFormat="false" ht="15" hidden="false" customHeight="false" outlineLevel="0" collapsed="false">
      <c r="A414" s="0" t="s">
        <v>20</v>
      </c>
      <c r="B414" s="0" t="s">
        <v>4373</v>
      </c>
      <c r="C414" s="0" t="s">
        <v>4374</v>
      </c>
      <c r="D414" s="9" t="n">
        <v>0</v>
      </c>
      <c r="E414" s="9" t="n">
        <v>7537.19</v>
      </c>
      <c r="F414" s="9" t="n">
        <v>1234.7</v>
      </c>
      <c r="G414" s="9" t="n">
        <v>7537.19</v>
      </c>
      <c r="H414" s="10"/>
      <c r="I414" s="9" t="n">
        <v>-6302.49</v>
      </c>
      <c r="J414" s="10" t="n">
        <v>-0.836185634168702</v>
      </c>
      <c r="K414" s="0" t="s">
        <v>19</v>
      </c>
      <c r="L414" s="9" t="n">
        <v>6302.49</v>
      </c>
      <c r="M414" s="9" t="n">
        <v>2963.28</v>
      </c>
      <c r="N414" s="9" t="n">
        <v>-4573.91</v>
      </c>
    </row>
    <row r="415" customFormat="false" ht="15" hidden="false" customHeight="false" outlineLevel="0" collapsed="false">
      <c r="A415" s="0" t="s">
        <v>28</v>
      </c>
      <c r="B415" s="0" t="s">
        <v>4654</v>
      </c>
      <c r="C415" s="0" t="s">
        <v>4655</v>
      </c>
      <c r="D415" s="9" t="n">
        <v>0</v>
      </c>
      <c r="E415" s="9" t="n">
        <v>0</v>
      </c>
      <c r="F415" s="9" t="n">
        <v>1108.18</v>
      </c>
      <c r="G415" s="9" t="n">
        <v>0</v>
      </c>
      <c r="H415" s="10"/>
      <c r="I415" s="9" t="n">
        <v>1108.18</v>
      </c>
      <c r="J415" s="10"/>
      <c r="K415" s="0" t="s">
        <v>21</v>
      </c>
      <c r="L415" s="9" t="n">
        <v>0</v>
      </c>
      <c r="M415" s="9" t="n">
        <v>2659.632</v>
      </c>
      <c r="N415" s="9" t="n">
        <v>2659.632</v>
      </c>
    </row>
    <row r="416" customFormat="false" ht="15" hidden="false" customHeight="false" outlineLevel="0" collapsed="false">
      <c r="A416" s="0" t="s">
        <v>14</v>
      </c>
      <c r="B416" s="0" t="s">
        <v>4530</v>
      </c>
      <c r="C416" s="0" t="s">
        <v>4531</v>
      </c>
      <c r="D416" s="9" t="n">
        <v>0</v>
      </c>
      <c r="E416" s="9" t="n">
        <v>0</v>
      </c>
      <c r="F416" s="9" t="n">
        <v>1083.6</v>
      </c>
      <c r="G416" s="9" t="n">
        <v>0</v>
      </c>
      <c r="H416" s="10"/>
      <c r="I416" s="9" t="n">
        <v>1083.6</v>
      </c>
      <c r="J416" s="10"/>
      <c r="K416" s="0" t="s">
        <v>21</v>
      </c>
      <c r="L416" s="9" t="n">
        <v>0</v>
      </c>
      <c r="M416" s="9" t="n">
        <v>2600.64</v>
      </c>
      <c r="N416" s="9" t="n">
        <v>2600.64</v>
      </c>
    </row>
    <row r="417" customFormat="false" ht="15" hidden="false" customHeight="false" outlineLevel="0" collapsed="false">
      <c r="A417" s="0" t="s">
        <v>4559</v>
      </c>
      <c r="B417" s="0" t="s">
        <v>4604</v>
      </c>
      <c r="C417" s="0" t="s">
        <v>4605</v>
      </c>
      <c r="D417" s="9" t="n">
        <v>0</v>
      </c>
      <c r="E417" s="9" t="n">
        <v>0</v>
      </c>
      <c r="F417" s="9" t="n">
        <v>1058.13</v>
      </c>
      <c r="G417" s="9" t="n">
        <v>0</v>
      </c>
      <c r="H417" s="10"/>
      <c r="I417" s="9" t="n">
        <v>1058.13</v>
      </c>
      <c r="J417" s="10"/>
      <c r="K417" s="0" t="s">
        <v>21</v>
      </c>
      <c r="L417" s="9" t="n">
        <v>0</v>
      </c>
      <c r="M417" s="9" t="n">
        <v>2539.512</v>
      </c>
      <c r="N417" s="9" t="n">
        <v>2539.512</v>
      </c>
    </row>
    <row r="418" customFormat="false" ht="15" hidden="false" customHeight="false" outlineLevel="0" collapsed="false">
      <c r="A418" s="0" t="s">
        <v>18</v>
      </c>
      <c r="B418" s="0" t="s">
        <v>4220</v>
      </c>
      <c r="C418" s="0" t="s">
        <v>4221</v>
      </c>
      <c r="D418" s="9" t="n">
        <v>0</v>
      </c>
      <c r="E418" s="9" t="n">
        <v>4394</v>
      </c>
      <c r="F418" s="9" t="n">
        <v>1053.14</v>
      </c>
      <c r="G418" s="9" t="n">
        <v>4394</v>
      </c>
      <c r="H418" s="10"/>
      <c r="I418" s="9" t="n">
        <v>-3340.86</v>
      </c>
      <c r="J418" s="10" t="n">
        <v>-0.760323167956304</v>
      </c>
      <c r="K418" s="0" t="s">
        <v>19</v>
      </c>
      <c r="L418" s="9" t="n">
        <v>3340.86</v>
      </c>
      <c r="M418" s="9" t="n">
        <v>2527.536</v>
      </c>
      <c r="N418" s="9" t="n">
        <v>-1866.464</v>
      </c>
    </row>
    <row r="419" customFormat="false" ht="15" hidden="false" customHeight="false" outlineLevel="0" collapsed="false">
      <c r="A419" s="0" t="s">
        <v>22</v>
      </c>
      <c r="B419" s="0" t="s">
        <v>754</v>
      </c>
      <c r="C419" s="0" t="s">
        <v>755</v>
      </c>
      <c r="D419" s="9" t="n">
        <v>2169.32</v>
      </c>
      <c r="E419" s="9" t="n">
        <v>0</v>
      </c>
      <c r="F419" s="9" t="n">
        <v>1014.64</v>
      </c>
      <c r="G419" s="9" t="n">
        <v>-2169.32</v>
      </c>
      <c r="H419" s="10" t="n">
        <v>-1</v>
      </c>
      <c r="I419" s="9" t="n">
        <v>1014.64</v>
      </c>
      <c r="J419" s="10"/>
      <c r="K419" s="0" t="s">
        <v>21</v>
      </c>
      <c r="L419" s="9" t="n">
        <v>0</v>
      </c>
      <c r="M419" s="9" t="n">
        <v>2435.136</v>
      </c>
      <c r="N419" s="9" t="n">
        <v>2435.136</v>
      </c>
    </row>
    <row r="420" customFormat="false" ht="15" hidden="false" customHeight="false" outlineLevel="0" collapsed="false">
      <c r="A420" s="0" t="s">
        <v>24</v>
      </c>
      <c r="B420" s="0" t="s">
        <v>2328</v>
      </c>
      <c r="C420" s="0" t="s">
        <v>2329</v>
      </c>
      <c r="D420" s="9" t="n">
        <v>2291.4</v>
      </c>
      <c r="E420" s="9" t="n">
        <v>4953.6</v>
      </c>
      <c r="F420" s="9" t="n">
        <v>998.88</v>
      </c>
      <c r="G420" s="9" t="n">
        <v>2662.2</v>
      </c>
      <c r="H420" s="10" t="n">
        <v>1.1618224666143</v>
      </c>
      <c r="I420" s="9" t="n">
        <v>-3954.72</v>
      </c>
      <c r="J420" s="10" t="n">
        <v>-0.798352713178295</v>
      </c>
      <c r="K420" s="0" t="s">
        <v>19</v>
      </c>
      <c r="L420" s="9" t="n">
        <v>3954.72</v>
      </c>
      <c r="M420" s="9" t="n">
        <v>2397.312</v>
      </c>
      <c r="N420" s="9" t="n">
        <v>-2556.288</v>
      </c>
    </row>
    <row r="421" customFormat="false" ht="15" hidden="false" customHeight="false" outlineLevel="0" collapsed="false">
      <c r="A421" s="0" t="s">
        <v>26</v>
      </c>
      <c r="B421" s="0" t="s">
        <v>4672</v>
      </c>
      <c r="C421" s="0" t="s">
        <v>4673</v>
      </c>
      <c r="D421" s="9" t="n">
        <v>0</v>
      </c>
      <c r="E421" s="9" t="n">
        <v>0</v>
      </c>
      <c r="F421" s="9" t="n">
        <v>992.8</v>
      </c>
      <c r="G421" s="9" t="n">
        <v>0</v>
      </c>
      <c r="H421" s="10"/>
      <c r="I421" s="9" t="n">
        <v>992.8</v>
      </c>
      <c r="J421" s="10"/>
      <c r="K421" s="0" t="s">
        <v>21</v>
      </c>
      <c r="L421" s="9" t="n">
        <v>0</v>
      </c>
      <c r="M421" s="9" t="n">
        <v>2382.72</v>
      </c>
      <c r="N421" s="9" t="n">
        <v>2382.72</v>
      </c>
    </row>
    <row r="422" customFormat="false" ht="15" hidden="false" customHeight="false" outlineLevel="0" collapsed="false">
      <c r="A422" s="0" t="s">
        <v>16</v>
      </c>
      <c r="B422" s="0" t="s">
        <v>642</v>
      </c>
      <c r="C422" s="0" t="s">
        <v>643</v>
      </c>
      <c r="D422" s="9" t="n">
        <v>26632.48</v>
      </c>
      <c r="E422" s="9" t="n">
        <v>5563.84</v>
      </c>
      <c r="F422" s="9" t="n">
        <v>990.32</v>
      </c>
      <c r="G422" s="9" t="n">
        <v>-21068.64</v>
      </c>
      <c r="H422" s="10" t="n">
        <v>-0.791088175040402</v>
      </c>
      <c r="I422" s="9" t="n">
        <v>-4573.52</v>
      </c>
      <c r="J422" s="10" t="n">
        <v>-0.822007821935929</v>
      </c>
      <c r="K422" s="0" t="s">
        <v>19</v>
      </c>
      <c r="L422" s="9" t="n">
        <v>4573.52</v>
      </c>
      <c r="M422" s="9" t="n">
        <v>2376.768</v>
      </c>
      <c r="N422" s="9" t="n">
        <v>-3187.072</v>
      </c>
    </row>
    <row r="423" customFormat="false" ht="15" hidden="false" customHeight="false" outlineLevel="0" collapsed="false">
      <c r="A423" s="0" t="s">
        <v>28</v>
      </c>
      <c r="B423" s="0" t="s">
        <v>4701</v>
      </c>
      <c r="C423" s="0" t="s">
        <v>4702</v>
      </c>
      <c r="D423" s="9" t="n">
        <v>0</v>
      </c>
      <c r="E423" s="9" t="n">
        <v>0</v>
      </c>
      <c r="F423" s="9" t="n">
        <v>900.55</v>
      </c>
      <c r="G423" s="9" t="n">
        <v>0</v>
      </c>
      <c r="H423" s="10"/>
      <c r="I423" s="9" t="n">
        <v>900.55</v>
      </c>
      <c r="J423" s="10"/>
      <c r="K423" s="0" t="s">
        <v>21</v>
      </c>
      <c r="L423" s="9" t="n">
        <v>0</v>
      </c>
      <c r="M423" s="9" t="n">
        <v>2161.32</v>
      </c>
      <c r="N423" s="9" t="n">
        <v>2161.32</v>
      </c>
    </row>
    <row r="424" customFormat="false" ht="15" hidden="false" customHeight="false" outlineLevel="0" collapsed="false">
      <c r="A424" s="0" t="s">
        <v>22</v>
      </c>
      <c r="B424" s="0" t="s">
        <v>1050</v>
      </c>
      <c r="C424" s="0" t="s">
        <v>1051</v>
      </c>
      <c r="D424" s="9" t="n">
        <v>8695.93</v>
      </c>
      <c r="E424" s="9" t="n">
        <v>12276.72</v>
      </c>
      <c r="F424" s="9" t="n">
        <v>888.48</v>
      </c>
      <c r="G424" s="9" t="n">
        <v>3580.79</v>
      </c>
      <c r="H424" s="10" t="n">
        <v>0.411777693702686</v>
      </c>
      <c r="I424" s="9" t="n">
        <v>-11388.24</v>
      </c>
      <c r="J424" s="10" t="n">
        <v>-0.927628878071667</v>
      </c>
      <c r="K424" s="0" t="s">
        <v>19</v>
      </c>
      <c r="L424" s="9" t="n">
        <v>11388.24</v>
      </c>
      <c r="M424" s="9" t="n">
        <v>2132.352</v>
      </c>
      <c r="N424" s="9" t="n">
        <v>-10144.368</v>
      </c>
    </row>
    <row r="425" customFormat="false" ht="15" hidden="false" customHeight="false" outlineLevel="0" collapsed="false">
      <c r="A425" s="0" t="s">
        <v>28</v>
      </c>
      <c r="B425" s="0" t="s">
        <v>1044</v>
      </c>
      <c r="C425" s="0" t="s">
        <v>1045</v>
      </c>
      <c r="D425" s="9" t="n">
        <v>107.2</v>
      </c>
      <c r="E425" s="9" t="n">
        <v>0</v>
      </c>
      <c r="F425" s="9" t="n">
        <v>879.63</v>
      </c>
      <c r="G425" s="9" t="n">
        <v>-107.2</v>
      </c>
      <c r="H425" s="10" t="n">
        <v>-1</v>
      </c>
      <c r="I425" s="9" t="n">
        <v>879.63</v>
      </c>
      <c r="J425" s="10"/>
      <c r="K425" s="0" t="s">
        <v>21</v>
      </c>
      <c r="L425" s="9" t="n">
        <v>0</v>
      </c>
      <c r="M425" s="9" t="n">
        <v>2111.112</v>
      </c>
      <c r="N425" s="9" t="n">
        <v>2111.112</v>
      </c>
    </row>
    <row r="426" customFormat="false" ht="15" hidden="false" customHeight="false" outlineLevel="0" collapsed="false">
      <c r="A426" s="0" t="s">
        <v>24</v>
      </c>
      <c r="B426" s="0" t="s">
        <v>1802</v>
      </c>
      <c r="C426" s="0" t="s">
        <v>1803</v>
      </c>
      <c r="D426" s="9" t="n">
        <v>2979.98</v>
      </c>
      <c r="E426" s="9" t="n">
        <v>0</v>
      </c>
      <c r="F426" s="9" t="n">
        <v>657.15</v>
      </c>
      <c r="G426" s="9" t="n">
        <v>-2979.98</v>
      </c>
      <c r="H426" s="10" t="n">
        <v>-1</v>
      </c>
      <c r="I426" s="9" t="n">
        <v>657.15</v>
      </c>
      <c r="J426" s="10"/>
      <c r="K426" s="0" t="s">
        <v>21</v>
      </c>
      <c r="L426" s="9" t="n">
        <v>0</v>
      </c>
      <c r="M426" s="9" t="n">
        <v>1577.16</v>
      </c>
      <c r="N426" s="9" t="n">
        <v>1577.16</v>
      </c>
    </row>
    <row r="427" customFormat="false" ht="15" hidden="false" customHeight="false" outlineLevel="0" collapsed="false">
      <c r="A427" s="0" t="s">
        <v>27</v>
      </c>
      <c r="B427" s="0" t="s">
        <v>4711</v>
      </c>
      <c r="C427" s="0" t="s">
        <v>4712</v>
      </c>
      <c r="D427" s="9" t="n">
        <v>0</v>
      </c>
      <c r="E427" s="9" t="n">
        <v>0</v>
      </c>
      <c r="F427" s="9" t="n">
        <v>608.77</v>
      </c>
      <c r="G427" s="9" t="n">
        <v>0</v>
      </c>
      <c r="H427" s="10"/>
      <c r="I427" s="9" t="n">
        <v>608.77</v>
      </c>
      <c r="J427" s="10"/>
      <c r="K427" s="0" t="s">
        <v>21</v>
      </c>
      <c r="L427" s="9" t="n">
        <v>0</v>
      </c>
      <c r="M427" s="9" t="n">
        <v>1461.048</v>
      </c>
      <c r="N427" s="9" t="n">
        <v>1461.048</v>
      </c>
    </row>
    <row r="428" customFormat="false" ht="15" hidden="false" customHeight="false" outlineLevel="0" collapsed="false">
      <c r="A428" s="0" t="s">
        <v>14</v>
      </c>
      <c r="B428" s="0" t="s">
        <v>282</v>
      </c>
      <c r="C428" s="0" t="s">
        <v>283</v>
      </c>
      <c r="D428" s="9" t="n">
        <v>1572.65</v>
      </c>
      <c r="E428" s="9" t="n">
        <v>0</v>
      </c>
      <c r="F428" s="9" t="n">
        <v>590.4</v>
      </c>
      <c r="G428" s="9" t="n">
        <v>-1572.65</v>
      </c>
      <c r="H428" s="10" t="n">
        <v>-1</v>
      </c>
      <c r="I428" s="9" t="n">
        <v>590.4</v>
      </c>
      <c r="J428" s="10"/>
      <c r="K428" s="0" t="s">
        <v>21</v>
      </c>
      <c r="L428" s="9" t="n">
        <v>0</v>
      </c>
      <c r="M428" s="9" t="n">
        <v>1416.96</v>
      </c>
      <c r="N428" s="9" t="n">
        <v>1416.96</v>
      </c>
    </row>
    <row r="429" customFormat="false" ht="15" hidden="false" customHeight="false" outlineLevel="0" collapsed="false">
      <c r="A429" s="0" t="s">
        <v>24</v>
      </c>
      <c r="B429" s="0" t="s">
        <v>3597</v>
      </c>
      <c r="C429" s="0" t="s">
        <v>3598</v>
      </c>
      <c r="D429" s="9" t="n">
        <v>1025.89</v>
      </c>
      <c r="E429" s="9" t="n">
        <v>4495.53</v>
      </c>
      <c r="F429" s="9" t="n">
        <v>551.63</v>
      </c>
      <c r="G429" s="9" t="n">
        <v>3469.64</v>
      </c>
      <c r="H429" s="10" t="n">
        <v>3.38207800056536</v>
      </c>
      <c r="I429" s="9" t="n">
        <v>-3943.9</v>
      </c>
      <c r="J429" s="10" t="n">
        <v>-0.877293667265039</v>
      </c>
      <c r="K429" s="0" t="s">
        <v>19</v>
      </c>
      <c r="L429" s="9" t="n">
        <v>3943.9</v>
      </c>
      <c r="M429" s="9" t="n">
        <v>1323.912</v>
      </c>
      <c r="N429" s="9" t="n">
        <v>-3171.618</v>
      </c>
    </row>
    <row r="430" customFormat="false" ht="15" hidden="false" customHeight="false" outlineLevel="0" collapsed="false">
      <c r="A430" s="0" t="s">
        <v>28</v>
      </c>
      <c r="B430" s="0" t="s">
        <v>4697</v>
      </c>
      <c r="C430" s="0" t="s">
        <v>4698</v>
      </c>
      <c r="D430" s="9" t="n">
        <v>0</v>
      </c>
      <c r="E430" s="9" t="n">
        <v>0</v>
      </c>
      <c r="F430" s="9" t="n">
        <v>531.61</v>
      </c>
      <c r="G430" s="9" t="n">
        <v>0</v>
      </c>
      <c r="H430" s="10"/>
      <c r="I430" s="9" t="n">
        <v>531.61</v>
      </c>
      <c r="J430" s="10"/>
      <c r="K430" s="0" t="s">
        <v>21</v>
      </c>
      <c r="L430" s="9" t="n">
        <v>0</v>
      </c>
      <c r="M430" s="9" t="n">
        <v>1275.864</v>
      </c>
      <c r="N430" s="9" t="n">
        <v>1275.864</v>
      </c>
    </row>
    <row r="431" customFormat="false" ht="15" hidden="false" customHeight="false" outlineLevel="0" collapsed="false">
      <c r="A431" s="0" t="s">
        <v>27</v>
      </c>
      <c r="B431" s="0" t="s">
        <v>4713</v>
      </c>
      <c r="C431" s="0" t="s">
        <v>4714</v>
      </c>
      <c r="D431" s="9" t="n">
        <v>0</v>
      </c>
      <c r="E431" s="9" t="n">
        <v>0</v>
      </c>
      <c r="F431" s="9" t="n">
        <v>521.54</v>
      </c>
      <c r="G431" s="9" t="n">
        <v>0</v>
      </c>
      <c r="H431" s="10"/>
      <c r="I431" s="9" t="n">
        <v>521.54</v>
      </c>
      <c r="J431" s="10"/>
      <c r="K431" s="0" t="s">
        <v>21</v>
      </c>
      <c r="L431" s="9" t="n">
        <v>0</v>
      </c>
      <c r="M431" s="9" t="n">
        <v>1251.696</v>
      </c>
      <c r="N431" s="9" t="n">
        <v>1251.696</v>
      </c>
    </row>
    <row r="432" customFormat="false" ht="15" hidden="false" customHeight="false" outlineLevel="0" collapsed="false">
      <c r="A432" s="0" t="s">
        <v>20</v>
      </c>
      <c r="B432" s="0" t="s">
        <v>2741</v>
      </c>
      <c r="C432" s="0" t="s">
        <v>2742</v>
      </c>
      <c r="D432" s="9" t="n">
        <v>1418.77</v>
      </c>
      <c r="E432" s="9" t="n">
        <v>252.57</v>
      </c>
      <c r="F432" s="9" t="n">
        <v>504.5</v>
      </c>
      <c r="G432" s="9" t="n">
        <v>-1166.2</v>
      </c>
      <c r="H432" s="10" t="n">
        <v>-0.821979602049663</v>
      </c>
      <c r="I432" s="9" t="n">
        <v>251.93</v>
      </c>
      <c r="J432" s="10" t="n">
        <v>0.997466049016114</v>
      </c>
      <c r="K432" s="0" t="s">
        <v>23</v>
      </c>
      <c r="L432" s="9" t="n">
        <v>0</v>
      </c>
      <c r="M432" s="9" t="n">
        <v>1210.8</v>
      </c>
      <c r="N432" s="9" t="n">
        <v>958.23</v>
      </c>
    </row>
    <row r="433" customFormat="false" ht="15" hidden="false" customHeight="false" outlineLevel="0" collapsed="false">
      <c r="A433" s="0" t="s">
        <v>27</v>
      </c>
      <c r="B433" s="0" t="s">
        <v>1776</v>
      </c>
      <c r="C433" s="0" t="s">
        <v>1777</v>
      </c>
      <c r="D433" s="9" t="n">
        <v>10894.35</v>
      </c>
      <c r="E433" s="9" t="n">
        <v>0</v>
      </c>
      <c r="F433" s="9" t="n">
        <v>465.94</v>
      </c>
      <c r="G433" s="9" t="n">
        <v>-10894.35</v>
      </c>
      <c r="H433" s="10" t="n">
        <v>-1</v>
      </c>
      <c r="I433" s="9" t="n">
        <v>465.94</v>
      </c>
      <c r="J433" s="10"/>
      <c r="K433" s="0" t="s">
        <v>21</v>
      </c>
      <c r="L433" s="9" t="n">
        <v>0</v>
      </c>
      <c r="M433" s="9" t="n">
        <v>1118.256</v>
      </c>
      <c r="N433" s="9" t="n">
        <v>1118.256</v>
      </c>
    </row>
    <row r="434" customFormat="false" ht="15" hidden="false" customHeight="false" outlineLevel="0" collapsed="false">
      <c r="A434" s="0" t="s">
        <v>18</v>
      </c>
      <c r="B434" s="0" t="s">
        <v>3890</v>
      </c>
      <c r="C434" s="0" t="s">
        <v>3891</v>
      </c>
      <c r="D434" s="9" t="n">
        <v>0</v>
      </c>
      <c r="E434" s="9" t="n">
        <v>663.82</v>
      </c>
      <c r="F434" s="9" t="n">
        <v>405.03</v>
      </c>
      <c r="G434" s="9" t="n">
        <v>663.82</v>
      </c>
      <c r="H434" s="10"/>
      <c r="I434" s="9" t="n">
        <v>-258.79</v>
      </c>
      <c r="J434" s="10" t="n">
        <v>-0.38984965803983</v>
      </c>
      <c r="K434" s="0" t="s">
        <v>19</v>
      </c>
      <c r="L434" s="9" t="n">
        <v>258.79</v>
      </c>
      <c r="M434" s="9" t="n">
        <v>972.072</v>
      </c>
      <c r="N434" s="9" t="n">
        <v>308.252</v>
      </c>
    </row>
    <row r="435" customFormat="false" ht="15" hidden="false" customHeight="false" outlineLevel="0" collapsed="false">
      <c r="A435" s="0" t="s">
        <v>4551</v>
      </c>
      <c r="B435" s="0" t="s">
        <v>4552</v>
      </c>
      <c r="C435" s="0" t="s">
        <v>4553</v>
      </c>
      <c r="D435" s="9" t="n">
        <v>0</v>
      </c>
      <c r="E435" s="9" t="n">
        <v>0</v>
      </c>
      <c r="F435" s="9" t="n">
        <v>305.83</v>
      </c>
      <c r="G435" s="9" t="n">
        <v>0</v>
      </c>
      <c r="H435" s="10"/>
      <c r="I435" s="9" t="n">
        <v>305.83</v>
      </c>
      <c r="J435" s="10"/>
      <c r="K435" s="0" t="s">
        <v>21</v>
      </c>
      <c r="L435" s="9" t="n">
        <v>0</v>
      </c>
      <c r="M435" s="9" t="n">
        <v>733.992</v>
      </c>
      <c r="N435" s="9" t="n">
        <v>733.992</v>
      </c>
    </row>
    <row r="436" customFormat="false" ht="15" hidden="false" customHeight="false" outlineLevel="0" collapsed="false">
      <c r="A436" s="0" t="s">
        <v>28</v>
      </c>
      <c r="B436" s="0" t="s">
        <v>4703</v>
      </c>
      <c r="C436" s="0" t="s">
        <v>4704</v>
      </c>
      <c r="D436" s="9" t="n">
        <v>0</v>
      </c>
      <c r="E436" s="9" t="n">
        <v>0</v>
      </c>
      <c r="F436" s="9" t="n">
        <v>295.85</v>
      </c>
      <c r="G436" s="9" t="n">
        <v>0</v>
      </c>
      <c r="H436" s="10"/>
      <c r="I436" s="9" t="n">
        <v>295.85</v>
      </c>
      <c r="J436" s="10"/>
      <c r="K436" s="0" t="s">
        <v>21</v>
      </c>
      <c r="L436" s="9" t="n">
        <v>0</v>
      </c>
      <c r="M436" s="9" t="n">
        <v>710.04</v>
      </c>
      <c r="N436" s="9" t="n">
        <v>710.04</v>
      </c>
    </row>
    <row r="437" customFormat="false" ht="15" hidden="false" customHeight="false" outlineLevel="0" collapsed="false">
      <c r="A437" s="0" t="s">
        <v>4576</v>
      </c>
      <c r="B437" s="0" t="s">
        <v>4577</v>
      </c>
      <c r="C437" s="0" t="s">
        <v>4578</v>
      </c>
      <c r="D437" s="9" t="n">
        <v>0</v>
      </c>
      <c r="E437" s="9" t="n">
        <v>0</v>
      </c>
      <c r="F437" s="9" t="n">
        <v>244.7</v>
      </c>
      <c r="G437" s="9" t="n">
        <v>0</v>
      </c>
      <c r="H437" s="10"/>
      <c r="I437" s="9" t="n">
        <v>244.7</v>
      </c>
      <c r="J437" s="10"/>
      <c r="K437" s="0" t="s">
        <v>21</v>
      </c>
      <c r="L437" s="9" t="n">
        <v>0</v>
      </c>
      <c r="M437" s="9" t="n">
        <v>587.28</v>
      </c>
      <c r="N437" s="9" t="n">
        <v>587.28</v>
      </c>
    </row>
    <row r="438" customFormat="false" ht="15" hidden="false" customHeight="false" outlineLevel="0" collapsed="false">
      <c r="A438" s="0" t="s">
        <v>14</v>
      </c>
      <c r="B438" s="0" t="s">
        <v>4457</v>
      </c>
      <c r="C438" s="0" t="s">
        <v>4458</v>
      </c>
      <c r="D438" s="9" t="n">
        <v>0</v>
      </c>
      <c r="E438" s="9" t="n">
        <v>28441.6</v>
      </c>
      <c r="F438" s="9" t="n">
        <v>225.299999999999</v>
      </c>
      <c r="G438" s="9" t="n">
        <v>28441.6</v>
      </c>
      <c r="H438" s="10"/>
      <c r="I438" s="9" t="n">
        <v>-28216.3</v>
      </c>
      <c r="J438" s="10" t="n">
        <v>-0.992078504725473</v>
      </c>
      <c r="K438" s="0" t="s">
        <v>19</v>
      </c>
      <c r="L438" s="9" t="n">
        <v>28216.3</v>
      </c>
      <c r="M438" s="9" t="n">
        <v>540.719999999998</v>
      </c>
      <c r="N438" s="9" t="n">
        <v>-27900.88</v>
      </c>
    </row>
    <row r="439" customFormat="false" ht="15" hidden="false" customHeight="false" outlineLevel="0" collapsed="false">
      <c r="A439" s="0" t="s">
        <v>24</v>
      </c>
      <c r="B439" s="0" t="s">
        <v>2295</v>
      </c>
      <c r="C439" s="0" t="s">
        <v>2296</v>
      </c>
      <c r="D439" s="9" t="n">
        <v>1176.72</v>
      </c>
      <c r="E439" s="9" t="n">
        <v>563.35</v>
      </c>
      <c r="F439" s="9" t="n">
        <v>217.11</v>
      </c>
      <c r="G439" s="9" t="n">
        <v>-613.37</v>
      </c>
      <c r="H439" s="10" t="n">
        <v>-0.52125399415324</v>
      </c>
      <c r="I439" s="9" t="n">
        <v>-346.24</v>
      </c>
      <c r="J439" s="10" t="n">
        <v>-0.614609035235644</v>
      </c>
      <c r="K439" s="0" t="s">
        <v>19</v>
      </c>
      <c r="L439" s="9" t="n">
        <v>346.24</v>
      </c>
      <c r="M439" s="9" t="n">
        <v>521.064</v>
      </c>
      <c r="N439" s="9" t="n">
        <v>-42.2859999999999</v>
      </c>
    </row>
    <row r="440" customFormat="false" ht="15" hidden="false" customHeight="false" outlineLevel="0" collapsed="false">
      <c r="A440" s="0" t="s">
        <v>28</v>
      </c>
      <c r="B440" s="0" t="s">
        <v>4656</v>
      </c>
      <c r="C440" s="0" t="s">
        <v>4657</v>
      </c>
      <c r="D440" s="9" t="n">
        <v>0</v>
      </c>
      <c r="E440" s="9" t="n">
        <v>0</v>
      </c>
      <c r="F440" s="9" t="n">
        <v>215.08</v>
      </c>
      <c r="G440" s="9" t="n">
        <v>0</v>
      </c>
      <c r="H440" s="10"/>
      <c r="I440" s="9" t="n">
        <v>215.08</v>
      </c>
      <c r="J440" s="10"/>
      <c r="K440" s="0" t="s">
        <v>21</v>
      </c>
      <c r="L440" s="9" t="n">
        <v>0</v>
      </c>
      <c r="M440" s="9" t="n">
        <v>516.192</v>
      </c>
      <c r="N440" s="9" t="n">
        <v>516.192</v>
      </c>
    </row>
    <row r="441" customFormat="false" ht="15" hidden="false" customHeight="false" outlineLevel="0" collapsed="false">
      <c r="A441" s="0" t="s">
        <v>4554</v>
      </c>
      <c r="B441" s="0" t="s">
        <v>4555</v>
      </c>
      <c r="C441" s="0" t="s">
        <v>4556</v>
      </c>
      <c r="D441" s="9" t="n">
        <v>0</v>
      </c>
      <c r="E441" s="9" t="n">
        <v>0</v>
      </c>
      <c r="F441" s="9" t="n">
        <v>148.91</v>
      </c>
      <c r="G441" s="9" t="n">
        <v>0</v>
      </c>
      <c r="H441" s="10"/>
      <c r="I441" s="9" t="n">
        <v>148.91</v>
      </c>
      <c r="J441" s="10"/>
      <c r="K441" s="0" t="s">
        <v>21</v>
      </c>
      <c r="L441" s="9" t="n">
        <v>0</v>
      </c>
      <c r="M441" s="9" t="n">
        <v>357.384</v>
      </c>
      <c r="N441" s="9" t="n">
        <v>357.384</v>
      </c>
    </row>
    <row r="442" customFormat="false" ht="15" hidden="false" customHeight="false" outlineLevel="0" collapsed="false">
      <c r="A442" s="0" t="s">
        <v>22</v>
      </c>
      <c r="B442" s="0" t="s">
        <v>4510</v>
      </c>
      <c r="C442" s="0" t="s">
        <v>4511</v>
      </c>
      <c r="D442" s="9" t="n">
        <v>0</v>
      </c>
      <c r="E442" s="9" t="n">
        <v>2671.15</v>
      </c>
      <c r="F442" s="9" t="n">
        <v>124.95</v>
      </c>
      <c r="G442" s="9" t="n">
        <v>2671.15</v>
      </c>
      <c r="H442" s="10"/>
      <c r="I442" s="9" t="n">
        <v>-2546.2</v>
      </c>
      <c r="J442" s="10" t="n">
        <v>-0.953222394848661</v>
      </c>
      <c r="K442" s="0" t="s">
        <v>19</v>
      </c>
      <c r="L442" s="9" t="n">
        <v>2546.2</v>
      </c>
      <c r="M442" s="9" t="n">
        <v>299.879999999999</v>
      </c>
      <c r="N442" s="9" t="n">
        <v>-2371.27</v>
      </c>
    </row>
    <row r="443" customFormat="false" ht="15" hidden="false" customHeight="false" outlineLevel="0" collapsed="false">
      <c r="A443" s="0" t="s">
        <v>24</v>
      </c>
      <c r="B443" s="0" t="s">
        <v>1243</v>
      </c>
      <c r="C443" s="0" t="s">
        <v>1244</v>
      </c>
      <c r="D443" s="9" t="n">
        <v>6594.83</v>
      </c>
      <c r="E443" s="9" t="n">
        <v>5471.35</v>
      </c>
      <c r="F443" s="9" t="n">
        <v>68.8</v>
      </c>
      <c r="G443" s="9" t="n">
        <v>-1123.48</v>
      </c>
      <c r="H443" s="10" t="n">
        <v>-0.170357689280846</v>
      </c>
      <c r="I443" s="9" t="n">
        <v>-5402.55</v>
      </c>
      <c r="J443" s="10" t="n">
        <v>-0.987425406892266</v>
      </c>
      <c r="K443" s="0" t="s">
        <v>19</v>
      </c>
      <c r="L443" s="9" t="n">
        <v>5402.55</v>
      </c>
      <c r="M443" s="9" t="n">
        <v>165.12</v>
      </c>
      <c r="N443" s="9" t="n">
        <v>-5306.23</v>
      </c>
    </row>
    <row r="444" customFormat="false" ht="15" hidden="false" customHeight="false" outlineLevel="0" collapsed="false">
      <c r="A444" s="0" t="s">
        <v>14</v>
      </c>
      <c r="B444" s="0" t="s">
        <v>1467</v>
      </c>
      <c r="C444" s="0" t="s">
        <v>1468</v>
      </c>
      <c r="D444" s="9" t="n">
        <v>47696.66</v>
      </c>
      <c r="E444" s="9" t="n">
        <v>0</v>
      </c>
      <c r="F444" s="9" t="n">
        <v>0</v>
      </c>
      <c r="G444" s="9" t="n">
        <v>-47696.66</v>
      </c>
      <c r="H444" s="10" t="n">
        <v>-1</v>
      </c>
      <c r="I444" s="9" t="n">
        <v>0</v>
      </c>
      <c r="J444" s="10"/>
      <c r="K444" s="0" t="s">
        <v>15</v>
      </c>
      <c r="L444" s="9" t="n">
        <v>0</v>
      </c>
      <c r="M444" s="9" t="n">
        <v>0</v>
      </c>
      <c r="N444" s="9" t="n">
        <v>0</v>
      </c>
    </row>
    <row r="445" customFormat="false" ht="15" hidden="false" customHeight="false" outlineLevel="0" collapsed="false">
      <c r="A445" s="0" t="s">
        <v>14</v>
      </c>
      <c r="B445" s="0" t="s">
        <v>1918</v>
      </c>
      <c r="C445" s="0" t="s">
        <v>1919</v>
      </c>
      <c r="D445" s="9" t="n">
        <v>3267.88</v>
      </c>
      <c r="E445" s="9" t="n">
        <v>0</v>
      </c>
      <c r="F445" s="9" t="n">
        <v>0</v>
      </c>
      <c r="G445" s="9" t="n">
        <v>-3267.88</v>
      </c>
      <c r="H445" s="10" t="n">
        <v>-1</v>
      </c>
      <c r="I445" s="9" t="n">
        <v>0</v>
      </c>
      <c r="J445" s="10"/>
      <c r="K445" s="0" t="s">
        <v>15</v>
      </c>
      <c r="L445" s="9" t="n">
        <v>0</v>
      </c>
      <c r="M445" s="9" t="n">
        <v>0</v>
      </c>
      <c r="N445" s="9" t="n">
        <v>0</v>
      </c>
    </row>
    <row r="446" customFormat="false" ht="15" hidden="false" customHeight="false" outlineLevel="0" collapsed="false">
      <c r="A446" s="0" t="s">
        <v>14</v>
      </c>
      <c r="B446" s="0" t="s">
        <v>1940</v>
      </c>
      <c r="C446" s="0" t="s">
        <v>1941</v>
      </c>
      <c r="D446" s="9" t="n">
        <v>3241.42</v>
      </c>
      <c r="E446" s="9" t="n">
        <v>0</v>
      </c>
      <c r="F446" s="9" t="n">
        <v>0</v>
      </c>
      <c r="G446" s="9" t="n">
        <v>-3241.42</v>
      </c>
      <c r="H446" s="10" t="n">
        <v>-1</v>
      </c>
      <c r="I446" s="9" t="n">
        <v>0</v>
      </c>
      <c r="J446" s="10"/>
      <c r="K446" s="0" t="s">
        <v>15</v>
      </c>
      <c r="L446" s="9" t="n">
        <v>0</v>
      </c>
      <c r="M446" s="9" t="n">
        <v>0</v>
      </c>
      <c r="N446" s="9" t="n">
        <v>0</v>
      </c>
    </row>
    <row r="447" customFormat="false" ht="15" hidden="false" customHeight="false" outlineLevel="0" collapsed="false">
      <c r="A447" s="0" t="s">
        <v>14</v>
      </c>
      <c r="B447" s="0" t="s">
        <v>1956</v>
      </c>
      <c r="C447" s="0" t="s">
        <v>1957</v>
      </c>
      <c r="D447" s="9" t="n">
        <v>1235.08</v>
      </c>
      <c r="E447" s="9" t="n">
        <v>0</v>
      </c>
      <c r="F447" s="9" t="n">
        <v>0</v>
      </c>
      <c r="G447" s="9" t="n">
        <v>-1235.08</v>
      </c>
      <c r="H447" s="10" t="n">
        <v>-1</v>
      </c>
      <c r="I447" s="9" t="n">
        <v>0</v>
      </c>
      <c r="J447" s="10"/>
      <c r="K447" s="0" t="s">
        <v>15</v>
      </c>
      <c r="L447" s="9" t="n">
        <v>0</v>
      </c>
      <c r="M447" s="9" t="n">
        <v>0</v>
      </c>
      <c r="N447" s="9" t="n">
        <v>0</v>
      </c>
    </row>
    <row r="448" customFormat="false" ht="15" hidden="false" customHeight="false" outlineLevel="0" collapsed="false">
      <c r="A448" s="0" t="s">
        <v>14</v>
      </c>
      <c r="B448" s="0" t="s">
        <v>1461</v>
      </c>
      <c r="C448" s="0" t="s">
        <v>1462</v>
      </c>
      <c r="D448" s="9" t="n">
        <v>13199.84</v>
      </c>
      <c r="E448" s="9" t="n">
        <v>0</v>
      </c>
      <c r="F448" s="9" t="n">
        <v>0</v>
      </c>
      <c r="G448" s="9" t="n">
        <v>-13199.84</v>
      </c>
      <c r="H448" s="10" t="n">
        <v>-1</v>
      </c>
      <c r="I448" s="9" t="n">
        <v>0</v>
      </c>
      <c r="J448" s="10"/>
      <c r="K448" s="0" t="s">
        <v>15</v>
      </c>
      <c r="L448" s="9" t="n">
        <v>0</v>
      </c>
      <c r="M448" s="9" t="n">
        <v>0</v>
      </c>
      <c r="N448" s="9" t="n">
        <v>0</v>
      </c>
    </row>
    <row r="449" customFormat="false" ht="15" hidden="false" customHeight="false" outlineLevel="0" collapsed="false">
      <c r="A449" s="0" t="s">
        <v>14</v>
      </c>
      <c r="B449" s="0" t="s">
        <v>200</v>
      </c>
      <c r="C449" s="0" t="s">
        <v>201</v>
      </c>
      <c r="D449" s="9" t="n">
        <v>3080</v>
      </c>
      <c r="E449" s="9" t="n">
        <v>0</v>
      </c>
      <c r="F449" s="9" t="n">
        <v>0</v>
      </c>
      <c r="G449" s="9" t="n">
        <v>-3080</v>
      </c>
      <c r="H449" s="10" t="n">
        <v>-1</v>
      </c>
      <c r="I449" s="9" t="n">
        <v>0</v>
      </c>
      <c r="J449" s="10"/>
      <c r="K449" s="0" t="s">
        <v>15</v>
      </c>
      <c r="L449" s="9" t="n">
        <v>0</v>
      </c>
      <c r="M449" s="9" t="n">
        <v>0</v>
      </c>
      <c r="N449" s="9" t="n">
        <v>0</v>
      </c>
    </row>
    <row r="450" customFormat="false" ht="15" hidden="false" customHeight="false" outlineLevel="0" collapsed="false">
      <c r="A450" s="0" t="s">
        <v>14</v>
      </c>
      <c r="B450" s="0" t="s">
        <v>1423</v>
      </c>
      <c r="C450" s="0" t="s">
        <v>1424</v>
      </c>
      <c r="D450" s="9" t="n">
        <v>6537.28</v>
      </c>
      <c r="E450" s="9" t="n">
        <v>0</v>
      </c>
      <c r="F450" s="9" t="n">
        <v>0</v>
      </c>
      <c r="G450" s="9" t="n">
        <v>-6537.28</v>
      </c>
      <c r="H450" s="10" t="n">
        <v>-1</v>
      </c>
      <c r="I450" s="9" t="n">
        <v>0</v>
      </c>
      <c r="J450" s="10"/>
      <c r="K450" s="0" t="s">
        <v>15</v>
      </c>
      <c r="L450" s="9" t="n">
        <v>0</v>
      </c>
      <c r="M450" s="9" t="n">
        <v>0</v>
      </c>
      <c r="N450" s="9" t="n">
        <v>0</v>
      </c>
    </row>
    <row r="451" customFormat="false" ht="15" hidden="false" customHeight="false" outlineLevel="0" collapsed="false">
      <c r="A451" s="0" t="s">
        <v>14</v>
      </c>
      <c r="B451" s="0" t="s">
        <v>1487</v>
      </c>
      <c r="C451" s="0" t="s">
        <v>1488</v>
      </c>
      <c r="D451" s="9" t="n">
        <v>1916.76</v>
      </c>
      <c r="E451" s="9" t="n">
        <v>0</v>
      </c>
      <c r="F451" s="9" t="n">
        <v>0</v>
      </c>
      <c r="G451" s="9" t="n">
        <v>-1916.76</v>
      </c>
      <c r="H451" s="10" t="n">
        <v>-1</v>
      </c>
      <c r="I451" s="9" t="n">
        <v>0</v>
      </c>
      <c r="J451" s="10"/>
      <c r="K451" s="0" t="s">
        <v>15</v>
      </c>
      <c r="L451" s="9" t="n">
        <v>0</v>
      </c>
      <c r="M451" s="9" t="n">
        <v>0</v>
      </c>
      <c r="N451" s="9" t="n">
        <v>0</v>
      </c>
    </row>
    <row r="452" customFormat="false" ht="15" hidden="false" customHeight="false" outlineLevel="0" collapsed="false">
      <c r="A452" s="0" t="s">
        <v>14</v>
      </c>
      <c r="B452" s="0" t="s">
        <v>1493</v>
      </c>
      <c r="C452" s="0" t="s">
        <v>1494</v>
      </c>
      <c r="D452" s="9" t="n">
        <v>1764.9</v>
      </c>
      <c r="E452" s="9" t="n">
        <v>0</v>
      </c>
      <c r="F452" s="9" t="n">
        <v>0</v>
      </c>
      <c r="G452" s="9" t="n">
        <v>-1764.9</v>
      </c>
      <c r="H452" s="10" t="n">
        <v>-1</v>
      </c>
      <c r="I452" s="9" t="n">
        <v>0</v>
      </c>
      <c r="J452" s="10"/>
      <c r="K452" s="0" t="s">
        <v>15</v>
      </c>
      <c r="L452" s="9" t="n">
        <v>0</v>
      </c>
      <c r="M452" s="9" t="n">
        <v>0</v>
      </c>
      <c r="N452" s="9" t="n">
        <v>0</v>
      </c>
    </row>
    <row r="453" customFormat="false" ht="15" hidden="false" customHeight="false" outlineLevel="0" collapsed="false">
      <c r="A453" s="0" t="s">
        <v>14</v>
      </c>
      <c r="B453" s="0" t="s">
        <v>1443</v>
      </c>
      <c r="C453" s="0" t="s">
        <v>1444</v>
      </c>
      <c r="D453" s="9" t="n">
        <v>10694.28</v>
      </c>
      <c r="E453" s="9" t="n">
        <v>0</v>
      </c>
      <c r="F453" s="9" t="n">
        <v>0</v>
      </c>
      <c r="G453" s="9" t="n">
        <v>-10694.28</v>
      </c>
      <c r="H453" s="10" t="n">
        <v>-1</v>
      </c>
      <c r="I453" s="9" t="n">
        <v>0</v>
      </c>
      <c r="J453" s="10"/>
      <c r="K453" s="0" t="s">
        <v>15</v>
      </c>
      <c r="L453" s="9" t="n">
        <v>0</v>
      </c>
      <c r="M453" s="9" t="n">
        <v>0</v>
      </c>
      <c r="N453" s="9" t="n">
        <v>0</v>
      </c>
    </row>
    <row r="454" customFormat="false" ht="15" hidden="false" customHeight="false" outlineLevel="0" collapsed="false">
      <c r="A454" s="0" t="s">
        <v>14</v>
      </c>
      <c r="B454" s="0" t="s">
        <v>1471</v>
      </c>
      <c r="C454" s="0" t="s">
        <v>1472</v>
      </c>
      <c r="D454" s="9" t="n">
        <v>55638.76</v>
      </c>
      <c r="E454" s="9" t="n">
        <v>0</v>
      </c>
      <c r="F454" s="9" t="n">
        <v>0</v>
      </c>
      <c r="G454" s="9" t="n">
        <v>-55638.76</v>
      </c>
      <c r="H454" s="10" t="n">
        <v>-1</v>
      </c>
      <c r="I454" s="9" t="n">
        <v>0</v>
      </c>
      <c r="J454" s="10"/>
      <c r="K454" s="0" t="s">
        <v>15</v>
      </c>
      <c r="L454" s="9" t="n">
        <v>0</v>
      </c>
      <c r="M454" s="9" t="n">
        <v>0</v>
      </c>
      <c r="N454" s="9" t="n">
        <v>0</v>
      </c>
    </row>
    <row r="455" customFormat="false" ht="15" hidden="false" customHeight="false" outlineLevel="0" collapsed="false">
      <c r="A455" s="0" t="s">
        <v>14</v>
      </c>
      <c r="B455" s="0" t="s">
        <v>1439</v>
      </c>
      <c r="C455" s="0" t="s">
        <v>1440</v>
      </c>
      <c r="D455" s="9" t="n">
        <v>10068.08</v>
      </c>
      <c r="E455" s="9" t="n">
        <v>0</v>
      </c>
      <c r="F455" s="9" t="n">
        <v>0</v>
      </c>
      <c r="G455" s="9" t="n">
        <v>-10068.08</v>
      </c>
      <c r="H455" s="10" t="n">
        <v>-1</v>
      </c>
      <c r="I455" s="9" t="n">
        <v>0</v>
      </c>
      <c r="J455" s="10"/>
      <c r="K455" s="0" t="s">
        <v>15</v>
      </c>
      <c r="L455" s="9" t="n">
        <v>0</v>
      </c>
      <c r="M455" s="9" t="n">
        <v>0</v>
      </c>
      <c r="N455" s="9" t="n">
        <v>0</v>
      </c>
    </row>
    <row r="456" customFormat="false" ht="15" hidden="false" customHeight="false" outlineLevel="0" collapsed="false">
      <c r="A456" s="0" t="s">
        <v>14</v>
      </c>
      <c r="B456" s="0" t="s">
        <v>1880</v>
      </c>
      <c r="C456" s="0" t="s">
        <v>1881</v>
      </c>
      <c r="D456" s="9" t="n">
        <v>9264.52</v>
      </c>
      <c r="E456" s="9" t="n">
        <v>0</v>
      </c>
      <c r="F456" s="9" t="n">
        <v>0</v>
      </c>
      <c r="G456" s="9" t="n">
        <v>-9264.52</v>
      </c>
      <c r="H456" s="10" t="n">
        <v>-1</v>
      </c>
      <c r="I456" s="9" t="n">
        <v>0</v>
      </c>
      <c r="J456" s="10"/>
      <c r="K456" s="0" t="s">
        <v>15</v>
      </c>
      <c r="L456" s="9" t="n">
        <v>0</v>
      </c>
      <c r="M456" s="9" t="n">
        <v>0</v>
      </c>
      <c r="N456" s="9" t="n">
        <v>0</v>
      </c>
    </row>
    <row r="457" customFormat="false" ht="15" hidden="false" customHeight="false" outlineLevel="0" collapsed="false">
      <c r="A457" s="0" t="s">
        <v>14</v>
      </c>
      <c r="B457" s="0" t="s">
        <v>1914</v>
      </c>
      <c r="C457" s="0" t="s">
        <v>1915</v>
      </c>
      <c r="D457" s="9" t="n">
        <v>34130.02</v>
      </c>
      <c r="E457" s="9" t="n">
        <v>0</v>
      </c>
      <c r="F457" s="9" t="n">
        <v>0</v>
      </c>
      <c r="G457" s="9" t="n">
        <v>-34130.02</v>
      </c>
      <c r="H457" s="10" t="n">
        <v>-1</v>
      </c>
      <c r="I457" s="9" t="n">
        <v>0</v>
      </c>
      <c r="J457" s="10"/>
      <c r="K457" s="0" t="s">
        <v>15</v>
      </c>
      <c r="L457" s="9" t="n">
        <v>0</v>
      </c>
      <c r="M457" s="9" t="n">
        <v>0</v>
      </c>
      <c r="N457" s="9" t="n">
        <v>0</v>
      </c>
    </row>
    <row r="458" customFormat="false" ht="15" hidden="false" customHeight="false" outlineLevel="0" collapsed="false">
      <c r="A458" s="0" t="s">
        <v>14</v>
      </c>
      <c r="B458" s="0" t="s">
        <v>2006</v>
      </c>
      <c r="C458" s="0" t="s">
        <v>2007</v>
      </c>
      <c r="D458" s="9" t="n">
        <v>119531.6</v>
      </c>
      <c r="E458" s="9" t="n">
        <v>38456</v>
      </c>
      <c r="F458" s="9" t="n">
        <v>0</v>
      </c>
      <c r="G458" s="9" t="n">
        <v>-81075.6</v>
      </c>
      <c r="H458" s="10" t="n">
        <v>-0.678277543344187</v>
      </c>
      <c r="I458" s="9" t="n">
        <v>-38456</v>
      </c>
      <c r="J458" s="10" t="n">
        <v>-1</v>
      </c>
      <c r="K458" s="0" t="s">
        <v>17</v>
      </c>
      <c r="L458" s="9" t="n">
        <v>38456</v>
      </c>
      <c r="M458" s="9" t="n">
        <v>0</v>
      </c>
      <c r="N458" s="9" t="n">
        <v>-38456</v>
      </c>
    </row>
    <row r="459" customFormat="false" ht="15" hidden="false" customHeight="false" outlineLevel="0" collapsed="false">
      <c r="A459" s="0" t="s">
        <v>14</v>
      </c>
      <c r="B459" s="0" t="s">
        <v>1954</v>
      </c>
      <c r="C459" s="0" t="s">
        <v>1955</v>
      </c>
      <c r="D459" s="9" t="n">
        <v>5820</v>
      </c>
      <c r="E459" s="9" t="n">
        <v>0</v>
      </c>
      <c r="F459" s="9" t="n">
        <v>0</v>
      </c>
      <c r="G459" s="9" t="n">
        <v>-5820</v>
      </c>
      <c r="H459" s="10" t="n">
        <v>-1</v>
      </c>
      <c r="I459" s="9" t="n">
        <v>0</v>
      </c>
      <c r="J459" s="10"/>
      <c r="K459" s="0" t="s">
        <v>15</v>
      </c>
      <c r="L459" s="9" t="n">
        <v>0</v>
      </c>
      <c r="M459" s="9" t="n">
        <v>0</v>
      </c>
      <c r="N459" s="9" t="n">
        <v>0</v>
      </c>
    </row>
    <row r="460" customFormat="false" ht="15" hidden="false" customHeight="false" outlineLevel="0" collapsed="false">
      <c r="A460" s="0" t="s">
        <v>14</v>
      </c>
      <c r="B460" s="0" t="s">
        <v>1972</v>
      </c>
      <c r="C460" s="0" t="s">
        <v>1973</v>
      </c>
      <c r="D460" s="9" t="n">
        <v>2640</v>
      </c>
      <c r="E460" s="9" t="n">
        <v>0</v>
      </c>
      <c r="F460" s="9" t="n">
        <v>0</v>
      </c>
      <c r="G460" s="9" t="n">
        <v>-2640</v>
      </c>
      <c r="H460" s="10" t="n">
        <v>-1</v>
      </c>
      <c r="I460" s="9" t="n">
        <v>0</v>
      </c>
      <c r="J460" s="10"/>
      <c r="K460" s="0" t="s">
        <v>15</v>
      </c>
      <c r="L460" s="9" t="n">
        <v>0</v>
      </c>
      <c r="M460" s="9" t="n">
        <v>0</v>
      </c>
      <c r="N460" s="9" t="n">
        <v>0</v>
      </c>
    </row>
    <row r="461" customFormat="false" ht="15" hidden="false" customHeight="false" outlineLevel="0" collapsed="false">
      <c r="A461" s="0" t="s">
        <v>25</v>
      </c>
      <c r="B461" s="0" t="s">
        <v>1916</v>
      </c>
      <c r="C461" s="0" t="s">
        <v>1917</v>
      </c>
      <c r="D461" s="9" t="n">
        <v>20615.08</v>
      </c>
      <c r="E461" s="9" t="n">
        <v>9000</v>
      </c>
      <c r="F461" s="9" t="n">
        <v>0</v>
      </c>
      <c r="G461" s="9" t="n">
        <v>-11615.08</v>
      </c>
      <c r="H461" s="10" t="n">
        <v>-0.563426384957031</v>
      </c>
      <c r="I461" s="9" t="n">
        <v>-9000</v>
      </c>
      <c r="J461" s="10" t="n">
        <v>-1</v>
      </c>
      <c r="K461" s="0" t="s">
        <v>17</v>
      </c>
      <c r="L461" s="9" t="n">
        <v>9000</v>
      </c>
      <c r="M461" s="9" t="n">
        <v>0</v>
      </c>
      <c r="N461" s="9" t="n">
        <v>-9000</v>
      </c>
    </row>
    <row r="462" customFormat="false" ht="15" hidden="false" customHeight="false" outlineLevel="0" collapsed="false">
      <c r="A462" s="0" t="s">
        <v>14</v>
      </c>
      <c r="B462" s="0" t="s">
        <v>1936</v>
      </c>
      <c r="C462" s="0" t="s">
        <v>1937</v>
      </c>
      <c r="D462" s="9" t="n">
        <v>5030</v>
      </c>
      <c r="E462" s="9" t="n">
        <v>0</v>
      </c>
      <c r="F462" s="9" t="n">
        <v>0</v>
      </c>
      <c r="G462" s="9" t="n">
        <v>-5030</v>
      </c>
      <c r="H462" s="10" t="n">
        <v>-1</v>
      </c>
      <c r="I462" s="9" t="n">
        <v>0</v>
      </c>
      <c r="J462" s="10"/>
      <c r="K462" s="0" t="s">
        <v>15</v>
      </c>
      <c r="L462" s="9" t="n">
        <v>0</v>
      </c>
      <c r="M462" s="9" t="n">
        <v>0</v>
      </c>
      <c r="N462" s="9" t="n">
        <v>0</v>
      </c>
    </row>
    <row r="463" customFormat="false" ht="15" hidden="false" customHeight="false" outlineLevel="0" collapsed="false">
      <c r="A463" s="0" t="s">
        <v>14</v>
      </c>
      <c r="B463" s="0" t="s">
        <v>1892</v>
      </c>
      <c r="C463" s="0" t="s">
        <v>1893</v>
      </c>
      <c r="D463" s="9" t="n">
        <v>7545</v>
      </c>
      <c r="E463" s="9" t="n">
        <v>0</v>
      </c>
      <c r="F463" s="9" t="n">
        <v>0</v>
      </c>
      <c r="G463" s="9" t="n">
        <v>-7545</v>
      </c>
      <c r="H463" s="10" t="n">
        <v>-1</v>
      </c>
      <c r="I463" s="9" t="n">
        <v>0</v>
      </c>
      <c r="J463" s="10"/>
      <c r="K463" s="0" t="s">
        <v>15</v>
      </c>
      <c r="L463" s="9" t="n">
        <v>0</v>
      </c>
      <c r="M463" s="9" t="n">
        <v>0</v>
      </c>
      <c r="N463" s="9" t="n">
        <v>0</v>
      </c>
    </row>
    <row r="464" customFormat="false" ht="15" hidden="false" customHeight="false" outlineLevel="0" collapsed="false">
      <c r="A464" s="0" t="s">
        <v>14</v>
      </c>
      <c r="B464" s="0" t="s">
        <v>2008</v>
      </c>
      <c r="C464" s="0" t="s">
        <v>2009</v>
      </c>
      <c r="D464" s="9" t="n">
        <v>16981.52</v>
      </c>
      <c r="E464" s="9" t="n">
        <v>16943.5</v>
      </c>
      <c r="F464" s="9" t="n">
        <v>0</v>
      </c>
      <c r="G464" s="9" t="n">
        <v>-38.0200000000004</v>
      </c>
      <c r="H464" s="10" t="n">
        <v>-0.00223890440902819</v>
      </c>
      <c r="I464" s="9" t="n">
        <v>-16943.5</v>
      </c>
      <c r="J464" s="10" t="n">
        <v>-1</v>
      </c>
      <c r="K464" s="0" t="s">
        <v>17</v>
      </c>
      <c r="L464" s="9" t="n">
        <v>16943.5</v>
      </c>
      <c r="M464" s="9" t="n">
        <v>0</v>
      </c>
      <c r="N464" s="9" t="n">
        <v>-16943.5</v>
      </c>
    </row>
    <row r="465" customFormat="false" ht="15" hidden="false" customHeight="false" outlineLevel="0" collapsed="false">
      <c r="A465" s="0" t="s">
        <v>14</v>
      </c>
      <c r="B465" s="0" t="s">
        <v>54</v>
      </c>
      <c r="C465" s="0" t="s">
        <v>55</v>
      </c>
      <c r="D465" s="9" t="n">
        <v>25671.16</v>
      </c>
      <c r="E465" s="9" t="n">
        <v>0</v>
      </c>
      <c r="F465" s="9" t="n">
        <v>0</v>
      </c>
      <c r="G465" s="9" t="n">
        <v>-25671.16</v>
      </c>
      <c r="H465" s="10" t="n">
        <v>-1</v>
      </c>
      <c r="I465" s="9" t="n">
        <v>0</v>
      </c>
      <c r="J465" s="10"/>
      <c r="K465" s="0" t="s">
        <v>15</v>
      </c>
      <c r="L465" s="9" t="n">
        <v>0</v>
      </c>
      <c r="M465" s="9" t="n">
        <v>0</v>
      </c>
      <c r="N465" s="9" t="n">
        <v>0</v>
      </c>
    </row>
    <row r="466" customFormat="false" ht="15" hidden="false" customHeight="false" outlineLevel="0" collapsed="false">
      <c r="A466" s="0" t="s">
        <v>14</v>
      </c>
      <c r="B466" s="0" t="s">
        <v>1962</v>
      </c>
      <c r="C466" s="0" t="s">
        <v>1963</v>
      </c>
      <c r="D466" s="9" t="n">
        <v>13671.2</v>
      </c>
      <c r="E466" s="9" t="n">
        <v>5668</v>
      </c>
      <c r="F466" s="9" t="n">
        <v>0</v>
      </c>
      <c r="G466" s="9" t="n">
        <v>-8003.2</v>
      </c>
      <c r="H466" s="10" t="n">
        <v>-0.585405816607174</v>
      </c>
      <c r="I466" s="9" t="n">
        <v>-5668</v>
      </c>
      <c r="J466" s="10" t="n">
        <v>-1</v>
      </c>
      <c r="K466" s="0" t="s">
        <v>17</v>
      </c>
      <c r="L466" s="9" t="n">
        <v>5668</v>
      </c>
      <c r="M466" s="9" t="n">
        <v>0</v>
      </c>
      <c r="N466" s="9" t="n">
        <v>-5668</v>
      </c>
    </row>
    <row r="467" customFormat="false" ht="15" hidden="false" customHeight="false" outlineLevel="0" collapsed="false">
      <c r="A467" s="0" t="s">
        <v>14</v>
      </c>
      <c r="B467" s="0" t="s">
        <v>1882</v>
      </c>
      <c r="C467" s="0" t="s">
        <v>1883</v>
      </c>
      <c r="D467" s="9" t="n">
        <v>2741.96</v>
      </c>
      <c r="E467" s="9" t="n">
        <v>0</v>
      </c>
      <c r="F467" s="9" t="n">
        <v>0</v>
      </c>
      <c r="G467" s="9" t="n">
        <v>-2741.96</v>
      </c>
      <c r="H467" s="10" t="n">
        <v>-1</v>
      </c>
      <c r="I467" s="9" t="n">
        <v>0</v>
      </c>
      <c r="J467" s="10"/>
      <c r="K467" s="0" t="s">
        <v>15</v>
      </c>
      <c r="L467" s="9" t="n">
        <v>0</v>
      </c>
      <c r="M467" s="9" t="n">
        <v>0</v>
      </c>
      <c r="N467" s="9" t="n">
        <v>0</v>
      </c>
    </row>
    <row r="468" customFormat="false" ht="15" hidden="false" customHeight="false" outlineLevel="0" collapsed="false">
      <c r="A468" s="0" t="s">
        <v>14</v>
      </c>
      <c r="B468" s="0" t="s">
        <v>3024</v>
      </c>
      <c r="C468" s="0" t="s">
        <v>3025</v>
      </c>
      <c r="D468" s="9" t="n">
        <v>15292</v>
      </c>
      <c r="E468" s="9" t="n">
        <v>0</v>
      </c>
      <c r="F468" s="9" t="n">
        <v>0</v>
      </c>
      <c r="G468" s="9" t="n">
        <v>-15292</v>
      </c>
      <c r="H468" s="10" t="n">
        <v>-1</v>
      </c>
      <c r="I468" s="9" t="n">
        <v>0</v>
      </c>
      <c r="J468" s="10"/>
      <c r="K468" s="0" t="s">
        <v>15</v>
      </c>
      <c r="L468" s="9" t="n">
        <v>0</v>
      </c>
      <c r="M468" s="9" t="n">
        <v>0</v>
      </c>
      <c r="N468" s="9" t="n">
        <v>0</v>
      </c>
    </row>
    <row r="469" customFormat="false" ht="15" hidden="false" customHeight="false" outlineLevel="0" collapsed="false">
      <c r="A469" s="0" t="s">
        <v>14</v>
      </c>
      <c r="B469" s="0" t="s">
        <v>1497</v>
      </c>
      <c r="C469" s="0" t="s">
        <v>1498</v>
      </c>
      <c r="D469" s="9" t="n">
        <v>1359.6</v>
      </c>
      <c r="E469" s="9" t="n">
        <v>0</v>
      </c>
      <c r="F469" s="9" t="n">
        <v>0</v>
      </c>
      <c r="G469" s="9" t="n">
        <v>-1359.6</v>
      </c>
      <c r="H469" s="10" t="n">
        <v>-1</v>
      </c>
      <c r="I469" s="9" t="n">
        <v>0</v>
      </c>
      <c r="J469" s="10"/>
      <c r="K469" s="0" t="s">
        <v>15</v>
      </c>
      <c r="L469" s="9" t="n">
        <v>0</v>
      </c>
      <c r="M469" s="9" t="n">
        <v>0</v>
      </c>
      <c r="N469" s="9" t="n">
        <v>0</v>
      </c>
    </row>
    <row r="470" customFormat="false" ht="15" hidden="false" customHeight="false" outlineLevel="0" collapsed="false">
      <c r="A470" s="0" t="s">
        <v>14</v>
      </c>
      <c r="B470" s="0" t="s">
        <v>2377</v>
      </c>
      <c r="C470" s="0" t="s">
        <v>2378</v>
      </c>
      <c r="D470" s="9" t="n">
        <v>18057.12</v>
      </c>
      <c r="E470" s="9" t="n">
        <v>0</v>
      </c>
      <c r="F470" s="9" t="n">
        <v>0</v>
      </c>
      <c r="G470" s="9" t="n">
        <v>-18057.12</v>
      </c>
      <c r="H470" s="10" t="n">
        <v>-1</v>
      </c>
      <c r="I470" s="9" t="n">
        <v>0</v>
      </c>
      <c r="J470" s="10"/>
      <c r="K470" s="0" t="s">
        <v>15</v>
      </c>
      <c r="L470" s="9" t="n">
        <v>0</v>
      </c>
      <c r="M470" s="9" t="n">
        <v>0</v>
      </c>
      <c r="N470" s="9" t="n">
        <v>0</v>
      </c>
    </row>
    <row r="471" customFormat="false" ht="15" hidden="false" customHeight="false" outlineLevel="0" collapsed="false">
      <c r="A471" s="0" t="s">
        <v>14</v>
      </c>
      <c r="B471" s="0" t="s">
        <v>1463</v>
      </c>
      <c r="C471" s="0" t="s">
        <v>1464</v>
      </c>
      <c r="D471" s="9" t="n">
        <v>10068.08</v>
      </c>
      <c r="E471" s="9" t="n">
        <v>0</v>
      </c>
      <c r="F471" s="9" t="n">
        <v>0</v>
      </c>
      <c r="G471" s="9" t="n">
        <v>-10068.08</v>
      </c>
      <c r="H471" s="10" t="n">
        <v>-1</v>
      </c>
      <c r="I471" s="9" t="n">
        <v>0</v>
      </c>
      <c r="J471" s="10"/>
      <c r="K471" s="0" t="s">
        <v>15</v>
      </c>
      <c r="L471" s="9" t="n">
        <v>0</v>
      </c>
      <c r="M471" s="9" t="n">
        <v>0</v>
      </c>
      <c r="N471" s="9" t="n">
        <v>0</v>
      </c>
    </row>
    <row r="472" customFormat="false" ht="15" hidden="false" customHeight="false" outlineLevel="0" collapsed="false">
      <c r="A472" s="0" t="s">
        <v>14</v>
      </c>
      <c r="B472" s="0" t="s">
        <v>164</v>
      </c>
      <c r="C472" s="0" t="s">
        <v>165</v>
      </c>
      <c r="D472" s="9" t="n">
        <v>3290.77</v>
      </c>
      <c r="E472" s="9" t="n">
        <v>0</v>
      </c>
      <c r="F472" s="9" t="n">
        <v>0</v>
      </c>
      <c r="G472" s="9" t="n">
        <v>-3290.77</v>
      </c>
      <c r="H472" s="10" t="n">
        <v>-1</v>
      </c>
      <c r="I472" s="9" t="n">
        <v>0</v>
      </c>
      <c r="J472" s="10"/>
      <c r="K472" s="0" t="s">
        <v>15</v>
      </c>
      <c r="L472" s="9" t="n">
        <v>0</v>
      </c>
      <c r="M472" s="9" t="n">
        <v>0</v>
      </c>
      <c r="N472" s="9" t="n">
        <v>0</v>
      </c>
    </row>
    <row r="473" customFormat="false" ht="15" hidden="false" customHeight="false" outlineLevel="0" collapsed="false">
      <c r="A473" s="0" t="s">
        <v>14</v>
      </c>
      <c r="B473" s="0" t="s">
        <v>1429</v>
      </c>
      <c r="C473" s="0" t="s">
        <v>1430</v>
      </c>
      <c r="D473" s="9" t="n">
        <v>66918.34</v>
      </c>
      <c r="E473" s="9" t="n">
        <v>0</v>
      </c>
      <c r="F473" s="9" t="n">
        <v>0</v>
      </c>
      <c r="G473" s="9" t="n">
        <v>-66918.34</v>
      </c>
      <c r="H473" s="10" t="n">
        <v>-1</v>
      </c>
      <c r="I473" s="9" t="n">
        <v>0</v>
      </c>
      <c r="J473" s="10"/>
      <c r="K473" s="0" t="s">
        <v>15</v>
      </c>
      <c r="L473" s="9" t="n">
        <v>0</v>
      </c>
      <c r="M473" s="9" t="n">
        <v>0</v>
      </c>
      <c r="N473" s="9" t="n">
        <v>0</v>
      </c>
    </row>
    <row r="474" customFormat="false" ht="15" hidden="false" customHeight="false" outlineLevel="0" collapsed="false">
      <c r="A474" s="0" t="s">
        <v>14</v>
      </c>
      <c r="B474" s="0" t="s">
        <v>1451</v>
      </c>
      <c r="C474" s="0" t="s">
        <v>1452</v>
      </c>
      <c r="D474" s="9" t="n">
        <v>13135.6</v>
      </c>
      <c r="E474" s="9" t="n">
        <v>14221.96</v>
      </c>
      <c r="F474" s="9" t="n">
        <v>0</v>
      </c>
      <c r="G474" s="9" t="n">
        <v>1086.36</v>
      </c>
      <c r="H474" s="10" t="n">
        <v>0.0827034927981973</v>
      </c>
      <c r="I474" s="9" t="n">
        <v>-14221.96</v>
      </c>
      <c r="J474" s="10" t="n">
        <v>-1</v>
      </c>
      <c r="K474" s="0" t="s">
        <v>17</v>
      </c>
      <c r="L474" s="9" t="n">
        <v>14221.96</v>
      </c>
      <c r="M474" s="9" t="n">
        <v>0</v>
      </c>
      <c r="N474" s="9" t="n">
        <v>-14221.96</v>
      </c>
    </row>
    <row r="475" customFormat="false" ht="15" hidden="false" customHeight="false" outlineLevel="0" collapsed="false">
      <c r="A475" s="0" t="s">
        <v>14</v>
      </c>
      <c r="B475" s="0" t="s">
        <v>2385</v>
      </c>
      <c r="C475" s="0" t="s">
        <v>2386</v>
      </c>
      <c r="D475" s="9" t="n">
        <v>42175.54</v>
      </c>
      <c r="E475" s="9" t="n">
        <v>0</v>
      </c>
      <c r="F475" s="9" t="n">
        <v>0</v>
      </c>
      <c r="G475" s="9" t="n">
        <v>-42175.54</v>
      </c>
      <c r="H475" s="10" t="n">
        <v>-1</v>
      </c>
      <c r="I475" s="9" t="n">
        <v>0</v>
      </c>
      <c r="J475" s="10"/>
      <c r="K475" s="0" t="s">
        <v>15</v>
      </c>
      <c r="L475" s="9" t="n">
        <v>0</v>
      </c>
      <c r="M475" s="9" t="n">
        <v>0</v>
      </c>
      <c r="N475" s="9" t="n">
        <v>0</v>
      </c>
    </row>
    <row r="476" customFormat="false" ht="15" hidden="false" customHeight="false" outlineLevel="0" collapsed="false">
      <c r="A476" s="0" t="s">
        <v>14</v>
      </c>
      <c r="B476" s="0" t="s">
        <v>2996</v>
      </c>
      <c r="C476" s="0" t="s">
        <v>2997</v>
      </c>
      <c r="D476" s="9" t="n">
        <v>9840</v>
      </c>
      <c r="E476" s="9" t="n">
        <v>0</v>
      </c>
      <c r="F476" s="9" t="n">
        <v>0</v>
      </c>
      <c r="G476" s="9" t="n">
        <v>-9840</v>
      </c>
      <c r="H476" s="10" t="n">
        <v>-1</v>
      </c>
      <c r="I476" s="9" t="n">
        <v>0</v>
      </c>
      <c r="J476" s="10"/>
      <c r="K476" s="0" t="s">
        <v>15</v>
      </c>
      <c r="L476" s="9" t="n">
        <v>0</v>
      </c>
      <c r="M476" s="9" t="n">
        <v>0</v>
      </c>
      <c r="N476" s="9" t="n">
        <v>0</v>
      </c>
    </row>
    <row r="477" customFormat="false" ht="15" hidden="false" customHeight="false" outlineLevel="0" collapsed="false">
      <c r="A477" s="0" t="s">
        <v>14</v>
      </c>
      <c r="B477" s="0" t="s">
        <v>76</v>
      </c>
      <c r="C477" s="0" t="s">
        <v>77</v>
      </c>
      <c r="D477" s="9" t="n">
        <v>36456.5</v>
      </c>
      <c r="E477" s="9" t="n">
        <v>0</v>
      </c>
      <c r="F477" s="9" t="n">
        <v>0</v>
      </c>
      <c r="G477" s="9" t="n">
        <v>-36456.5</v>
      </c>
      <c r="H477" s="10" t="n">
        <v>-1</v>
      </c>
      <c r="I477" s="9" t="n">
        <v>0</v>
      </c>
      <c r="J477" s="10"/>
      <c r="K477" s="0" t="s">
        <v>15</v>
      </c>
      <c r="L477" s="9" t="n">
        <v>0</v>
      </c>
      <c r="M477" s="9" t="n">
        <v>0</v>
      </c>
      <c r="N477" s="9" t="n">
        <v>0</v>
      </c>
    </row>
    <row r="478" customFormat="false" ht="15" hidden="false" customHeight="false" outlineLevel="0" collapsed="false">
      <c r="A478" s="0" t="s">
        <v>14</v>
      </c>
      <c r="B478" s="0" t="s">
        <v>146</v>
      </c>
      <c r="C478" s="0" t="s">
        <v>147</v>
      </c>
      <c r="D478" s="9" t="n">
        <v>8636.67</v>
      </c>
      <c r="E478" s="9" t="n">
        <v>0</v>
      </c>
      <c r="F478" s="9" t="n">
        <v>0</v>
      </c>
      <c r="G478" s="9" t="n">
        <v>-8636.67</v>
      </c>
      <c r="H478" s="10" t="n">
        <v>-1</v>
      </c>
      <c r="I478" s="9" t="n">
        <v>0</v>
      </c>
      <c r="J478" s="10"/>
      <c r="K478" s="0" t="s">
        <v>15</v>
      </c>
      <c r="L478" s="9" t="n">
        <v>0</v>
      </c>
      <c r="M478" s="9" t="n">
        <v>0</v>
      </c>
      <c r="N478" s="9" t="n">
        <v>0</v>
      </c>
    </row>
    <row r="479" customFormat="false" ht="15" hidden="false" customHeight="false" outlineLevel="0" collapsed="false">
      <c r="A479" s="0" t="s">
        <v>14</v>
      </c>
      <c r="B479" s="0" t="s">
        <v>292</v>
      </c>
      <c r="C479" s="0" t="s">
        <v>293</v>
      </c>
      <c r="D479" s="9" t="n">
        <v>4017.6</v>
      </c>
      <c r="E479" s="9" t="n">
        <v>0</v>
      </c>
      <c r="F479" s="9" t="n">
        <v>0</v>
      </c>
      <c r="G479" s="9" t="n">
        <v>-4017.6</v>
      </c>
      <c r="H479" s="10" t="n">
        <v>-1</v>
      </c>
      <c r="I479" s="9" t="n">
        <v>0</v>
      </c>
      <c r="J479" s="10"/>
      <c r="K479" s="0" t="s">
        <v>15</v>
      </c>
      <c r="L479" s="9" t="n">
        <v>0</v>
      </c>
      <c r="M479" s="9" t="n">
        <v>0</v>
      </c>
      <c r="N479" s="9" t="n">
        <v>0</v>
      </c>
    </row>
    <row r="480" customFormat="false" ht="15" hidden="false" customHeight="false" outlineLevel="0" collapsed="false">
      <c r="A480" s="0" t="s">
        <v>14</v>
      </c>
      <c r="B480" s="0" t="s">
        <v>2860</v>
      </c>
      <c r="C480" s="0" t="s">
        <v>2861</v>
      </c>
      <c r="D480" s="9" t="n">
        <v>2320</v>
      </c>
      <c r="E480" s="9" t="n">
        <v>0</v>
      </c>
      <c r="F480" s="9" t="n">
        <v>0</v>
      </c>
      <c r="G480" s="9" t="n">
        <v>-2320</v>
      </c>
      <c r="H480" s="10" t="n">
        <v>-1</v>
      </c>
      <c r="I480" s="9" t="n">
        <v>0</v>
      </c>
      <c r="J480" s="10"/>
      <c r="K480" s="0" t="s">
        <v>15</v>
      </c>
      <c r="L480" s="9" t="n">
        <v>0</v>
      </c>
      <c r="M480" s="9" t="n">
        <v>0</v>
      </c>
      <c r="N480" s="9" t="n">
        <v>0</v>
      </c>
    </row>
    <row r="481" customFormat="false" ht="15" hidden="false" customHeight="false" outlineLevel="0" collapsed="false">
      <c r="A481" s="0" t="s">
        <v>14</v>
      </c>
      <c r="B481" s="0" t="s">
        <v>1978</v>
      </c>
      <c r="C481" s="0" t="s">
        <v>1979</v>
      </c>
      <c r="D481" s="9" t="n">
        <v>13745.8</v>
      </c>
      <c r="E481" s="9" t="n">
        <v>0</v>
      </c>
      <c r="F481" s="9" t="n">
        <v>0</v>
      </c>
      <c r="G481" s="9" t="n">
        <v>-13745.8</v>
      </c>
      <c r="H481" s="10" t="n">
        <v>-1</v>
      </c>
      <c r="I481" s="9" t="n">
        <v>0</v>
      </c>
      <c r="J481" s="10"/>
      <c r="K481" s="0" t="s">
        <v>15</v>
      </c>
      <c r="L481" s="9" t="n">
        <v>0</v>
      </c>
      <c r="M481" s="9" t="n">
        <v>0</v>
      </c>
      <c r="N481" s="9" t="n">
        <v>0</v>
      </c>
    </row>
    <row r="482" customFormat="false" ht="15" hidden="false" customHeight="false" outlineLevel="0" collapsed="false">
      <c r="A482" s="0" t="s">
        <v>14</v>
      </c>
      <c r="B482" s="0" t="s">
        <v>2411</v>
      </c>
      <c r="C482" s="0" t="s">
        <v>2412</v>
      </c>
      <c r="D482" s="9" t="n">
        <v>24568.8</v>
      </c>
      <c r="E482" s="9" t="n">
        <v>0</v>
      </c>
      <c r="F482" s="9" t="n">
        <v>0</v>
      </c>
      <c r="G482" s="9" t="n">
        <v>-24568.8</v>
      </c>
      <c r="H482" s="10" t="n">
        <v>-1</v>
      </c>
      <c r="I482" s="9" t="n">
        <v>0</v>
      </c>
      <c r="J482" s="10"/>
      <c r="K482" s="0" t="s">
        <v>15</v>
      </c>
      <c r="L482" s="9" t="n">
        <v>0</v>
      </c>
      <c r="M482" s="9" t="n">
        <v>0</v>
      </c>
      <c r="N482" s="9" t="n">
        <v>0</v>
      </c>
    </row>
    <row r="483" customFormat="false" ht="15" hidden="false" customHeight="false" outlineLevel="0" collapsed="false">
      <c r="A483" s="0" t="s">
        <v>14</v>
      </c>
      <c r="B483" s="0" t="s">
        <v>2862</v>
      </c>
      <c r="C483" s="0" t="s">
        <v>2863</v>
      </c>
      <c r="D483" s="9" t="n">
        <v>34425.92</v>
      </c>
      <c r="E483" s="9" t="n">
        <v>0</v>
      </c>
      <c r="F483" s="9" t="n">
        <v>0</v>
      </c>
      <c r="G483" s="9" t="n">
        <v>-34425.92</v>
      </c>
      <c r="H483" s="10" t="n">
        <v>-1</v>
      </c>
      <c r="I483" s="9" t="n">
        <v>0</v>
      </c>
      <c r="J483" s="10"/>
      <c r="K483" s="0" t="s">
        <v>15</v>
      </c>
      <c r="L483" s="9" t="n">
        <v>0</v>
      </c>
      <c r="M483" s="9" t="n">
        <v>0</v>
      </c>
      <c r="N483" s="9" t="n">
        <v>0</v>
      </c>
    </row>
    <row r="484" customFormat="false" ht="15" hidden="false" customHeight="false" outlineLevel="0" collapsed="false">
      <c r="A484" s="0" t="s">
        <v>14</v>
      </c>
      <c r="B484" s="0" t="s">
        <v>252</v>
      </c>
      <c r="C484" s="0" t="s">
        <v>253</v>
      </c>
      <c r="D484" s="9" t="n">
        <v>573.49</v>
      </c>
      <c r="E484" s="9" t="n">
        <v>0</v>
      </c>
      <c r="F484" s="9" t="n">
        <v>0</v>
      </c>
      <c r="G484" s="9" t="n">
        <v>-573.49</v>
      </c>
      <c r="H484" s="10" t="n">
        <v>-1</v>
      </c>
      <c r="I484" s="9" t="n">
        <v>0</v>
      </c>
      <c r="J484" s="10"/>
      <c r="K484" s="0" t="s">
        <v>15</v>
      </c>
      <c r="L484" s="9" t="n">
        <v>0</v>
      </c>
      <c r="M484" s="9" t="n">
        <v>0</v>
      </c>
      <c r="N484" s="9" t="n">
        <v>0</v>
      </c>
    </row>
    <row r="485" customFormat="false" ht="15" hidden="false" customHeight="false" outlineLevel="0" collapsed="false">
      <c r="A485" s="0" t="s">
        <v>14</v>
      </c>
      <c r="B485" s="0" t="s">
        <v>1904</v>
      </c>
      <c r="C485" s="0" t="s">
        <v>1905</v>
      </c>
      <c r="D485" s="9" t="n">
        <v>9808.08</v>
      </c>
      <c r="E485" s="9" t="n">
        <v>8797.7</v>
      </c>
      <c r="F485" s="9" t="n">
        <v>0</v>
      </c>
      <c r="G485" s="9" t="n">
        <v>-1010.38</v>
      </c>
      <c r="H485" s="10" t="n">
        <v>-0.103015065129974</v>
      </c>
      <c r="I485" s="9" t="n">
        <v>-8797.7</v>
      </c>
      <c r="J485" s="10" t="n">
        <v>-1</v>
      </c>
      <c r="K485" s="0" t="s">
        <v>17</v>
      </c>
      <c r="L485" s="9" t="n">
        <v>8797.7</v>
      </c>
      <c r="M485" s="9" t="n">
        <v>0</v>
      </c>
      <c r="N485" s="9" t="n">
        <v>-8797.7</v>
      </c>
    </row>
    <row r="486" customFormat="false" ht="15" hidden="false" customHeight="false" outlineLevel="0" collapsed="false">
      <c r="A486" s="0" t="s">
        <v>14</v>
      </c>
      <c r="B486" s="0" t="s">
        <v>222</v>
      </c>
      <c r="C486" s="0" t="s">
        <v>223</v>
      </c>
      <c r="D486" s="9" t="n">
        <v>3384.24</v>
      </c>
      <c r="E486" s="9" t="n">
        <v>0</v>
      </c>
      <c r="F486" s="9" t="n">
        <v>0</v>
      </c>
      <c r="G486" s="9" t="n">
        <v>-3384.24</v>
      </c>
      <c r="H486" s="10" t="n">
        <v>-1</v>
      </c>
      <c r="I486" s="9" t="n">
        <v>0</v>
      </c>
      <c r="J486" s="10"/>
      <c r="K486" s="0" t="s">
        <v>15</v>
      </c>
      <c r="L486" s="9" t="n">
        <v>0</v>
      </c>
      <c r="M486" s="9" t="n">
        <v>0</v>
      </c>
      <c r="N486" s="9" t="n">
        <v>0</v>
      </c>
    </row>
    <row r="487" customFormat="false" ht="15" hidden="false" customHeight="false" outlineLevel="0" collapsed="false">
      <c r="A487" s="0" t="s">
        <v>14</v>
      </c>
      <c r="B487" s="0" t="s">
        <v>2024</v>
      </c>
      <c r="C487" s="0" t="s">
        <v>2025</v>
      </c>
      <c r="D487" s="9" t="n">
        <v>272640.84</v>
      </c>
      <c r="E487" s="9" t="n">
        <v>241854.96</v>
      </c>
      <c r="F487" s="9" t="n">
        <v>0</v>
      </c>
      <c r="G487" s="9" t="n">
        <v>-30785.88</v>
      </c>
      <c r="H487" s="10" t="n">
        <v>-0.11291734576522</v>
      </c>
      <c r="I487" s="9" t="n">
        <v>-241854.96</v>
      </c>
      <c r="J487" s="10" t="n">
        <v>-1</v>
      </c>
      <c r="K487" s="0" t="s">
        <v>17</v>
      </c>
      <c r="L487" s="9" t="n">
        <v>241854.96</v>
      </c>
      <c r="M487" s="9" t="n">
        <v>0</v>
      </c>
      <c r="N487" s="9" t="n">
        <v>-241854.96</v>
      </c>
    </row>
    <row r="488" customFormat="false" ht="15" hidden="false" customHeight="false" outlineLevel="0" collapsed="false">
      <c r="A488" s="0" t="s">
        <v>24</v>
      </c>
      <c r="B488" s="0" t="s">
        <v>142</v>
      </c>
      <c r="C488" s="0" t="s">
        <v>143</v>
      </c>
      <c r="D488" s="9" t="n">
        <v>40334.65</v>
      </c>
      <c r="E488" s="9" t="n">
        <v>9129.52</v>
      </c>
      <c r="F488" s="9" t="n">
        <v>0</v>
      </c>
      <c r="G488" s="9" t="n">
        <v>-31205.13</v>
      </c>
      <c r="H488" s="10" t="n">
        <v>-0.773655653389827</v>
      </c>
      <c r="I488" s="9" t="n">
        <v>-9129.52</v>
      </c>
      <c r="J488" s="10" t="n">
        <v>-1</v>
      </c>
      <c r="K488" s="0" t="s">
        <v>17</v>
      </c>
      <c r="L488" s="9" t="n">
        <v>9129.52</v>
      </c>
      <c r="M488" s="9" t="n">
        <v>0</v>
      </c>
      <c r="N488" s="9" t="n">
        <v>-9129.52</v>
      </c>
    </row>
    <row r="489" customFormat="false" ht="15" hidden="false" customHeight="false" outlineLevel="0" collapsed="false">
      <c r="A489" s="0" t="s">
        <v>14</v>
      </c>
      <c r="B489" s="0" t="s">
        <v>226</v>
      </c>
      <c r="C489" s="0" t="s">
        <v>227</v>
      </c>
      <c r="D489" s="9" t="n">
        <v>3594</v>
      </c>
      <c r="E489" s="9" t="n">
        <v>0</v>
      </c>
      <c r="F489" s="9" t="n">
        <v>0</v>
      </c>
      <c r="G489" s="9" t="n">
        <v>-3594</v>
      </c>
      <c r="H489" s="10" t="n">
        <v>-1</v>
      </c>
      <c r="I489" s="9" t="n">
        <v>0</v>
      </c>
      <c r="J489" s="10"/>
      <c r="K489" s="0" t="s">
        <v>15</v>
      </c>
      <c r="L489" s="9" t="n">
        <v>0</v>
      </c>
      <c r="M489" s="9" t="n">
        <v>0</v>
      </c>
      <c r="N489" s="9" t="n">
        <v>0</v>
      </c>
    </row>
    <row r="490" customFormat="false" ht="15" hidden="false" customHeight="false" outlineLevel="0" collapsed="false">
      <c r="A490" s="0" t="s">
        <v>14</v>
      </c>
      <c r="B490" s="0" t="s">
        <v>2395</v>
      </c>
      <c r="C490" s="0" t="s">
        <v>2396</v>
      </c>
      <c r="D490" s="9" t="n">
        <v>11313.28</v>
      </c>
      <c r="E490" s="9" t="n">
        <v>0</v>
      </c>
      <c r="F490" s="9" t="n">
        <v>0</v>
      </c>
      <c r="G490" s="9" t="n">
        <v>-11313.28</v>
      </c>
      <c r="H490" s="10" t="n">
        <v>-1</v>
      </c>
      <c r="I490" s="9" t="n">
        <v>0</v>
      </c>
      <c r="J490" s="10"/>
      <c r="K490" s="0" t="s">
        <v>15</v>
      </c>
      <c r="L490" s="9" t="n">
        <v>0</v>
      </c>
      <c r="M490" s="9" t="n">
        <v>0</v>
      </c>
      <c r="N490" s="9" t="n">
        <v>0</v>
      </c>
    </row>
    <row r="491" customFormat="false" ht="15" hidden="false" customHeight="false" outlineLevel="0" collapsed="false">
      <c r="A491" s="0" t="s">
        <v>14</v>
      </c>
      <c r="B491" s="0" t="s">
        <v>1912</v>
      </c>
      <c r="C491" s="0" t="s">
        <v>1913</v>
      </c>
      <c r="D491" s="9" t="n">
        <v>4662</v>
      </c>
      <c r="E491" s="9" t="n">
        <v>0</v>
      </c>
      <c r="F491" s="9" t="n">
        <v>0</v>
      </c>
      <c r="G491" s="9" t="n">
        <v>-4662</v>
      </c>
      <c r="H491" s="10" t="n">
        <v>-1</v>
      </c>
      <c r="I491" s="9" t="n">
        <v>0</v>
      </c>
      <c r="J491" s="10"/>
      <c r="K491" s="0" t="s">
        <v>15</v>
      </c>
      <c r="L491" s="9" t="n">
        <v>0</v>
      </c>
      <c r="M491" s="9" t="n">
        <v>0</v>
      </c>
      <c r="N491" s="9" t="n">
        <v>0</v>
      </c>
    </row>
    <row r="492" customFormat="false" ht="15" hidden="false" customHeight="false" outlineLevel="0" collapsed="false">
      <c r="A492" s="0" t="s">
        <v>14</v>
      </c>
      <c r="B492" s="0" t="s">
        <v>1491</v>
      </c>
      <c r="C492" s="0" t="s">
        <v>1492</v>
      </c>
      <c r="D492" s="9" t="n">
        <v>30378.76</v>
      </c>
      <c r="E492" s="9" t="n">
        <v>25587.64</v>
      </c>
      <c r="F492" s="9" t="n">
        <v>0</v>
      </c>
      <c r="G492" s="9" t="n">
        <v>-4791.12</v>
      </c>
      <c r="H492" s="10" t="n">
        <v>-0.157712823038202</v>
      </c>
      <c r="I492" s="9" t="n">
        <v>-25587.64</v>
      </c>
      <c r="J492" s="10" t="n">
        <v>-1</v>
      </c>
      <c r="K492" s="0" t="s">
        <v>17</v>
      </c>
      <c r="L492" s="9" t="n">
        <v>25587.64</v>
      </c>
      <c r="M492" s="9" t="n">
        <v>0</v>
      </c>
      <c r="N492" s="9" t="n">
        <v>-25587.64</v>
      </c>
    </row>
    <row r="493" customFormat="false" ht="15" hidden="false" customHeight="false" outlineLevel="0" collapsed="false">
      <c r="A493" s="0" t="s">
        <v>14</v>
      </c>
      <c r="B493" s="0" t="s">
        <v>60</v>
      </c>
      <c r="C493" s="0" t="s">
        <v>61</v>
      </c>
      <c r="D493" s="9" t="n">
        <v>17222.02</v>
      </c>
      <c r="E493" s="9" t="n">
        <v>0</v>
      </c>
      <c r="F493" s="9" t="n">
        <v>0</v>
      </c>
      <c r="G493" s="9" t="n">
        <v>-17222.02</v>
      </c>
      <c r="H493" s="10" t="n">
        <v>-1</v>
      </c>
      <c r="I493" s="9" t="n">
        <v>0</v>
      </c>
      <c r="J493" s="10"/>
      <c r="K493" s="0" t="s">
        <v>15</v>
      </c>
      <c r="L493" s="9" t="n">
        <v>0</v>
      </c>
      <c r="M493" s="9" t="n">
        <v>0</v>
      </c>
      <c r="N493" s="9" t="n">
        <v>0</v>
      </c>
    </row>
    <row r="494" customFormat="false" ht="15" hidden="false" customHeight="false" outlineLevel="0" collapsed="false">
      <c r="A494" s="0" t="s">
        <v>14</v>
      </c>
      <c r="B494" s="0" t="s">
        <v>1425</v>
      </c>
      <c r="C494" s="0" t="s">
        <v>1426</v>
      </c>
      <c r="D494" s="9" t="n">
        <v>10937.6</v>
      </c>
      <c r="E494" s="9" t="n">
        <v>0</v>
      </c>
      <c r="F494" s="9" t="n">
        <v>0</v>
      </c>
      <c r="G494" s="9" t="n">
        <v>-10937.6</v>
      </c>
      <c r="H494" s="10" t="n">
        <v>-1</v>
      </c>
      <c r="I494" s="9" t="n">
        <v>0</v>
      </c>
      <c r="J494" s="10"/>
      <c r="K494" s="0" t="s">
        <v>15</v>
      </c>
      <c r="L494" s="9" t="n">
        <v>0</v>
      </c>
      <c r="M494" s="9" t="n">
        <v>0</v>
      </c>
      <c r="N494" s="9" t="n">
        <v>0</v>
      </c>
    </row>
    <row r="495" customFormat="false" ht="15" hidden="false" customHeight="false" outlineLevel="0" collapsed="false">
      <c r="A495" s="0" t="s">
        <v>25</v>
      </c>
      <c r="B495" s="0" t="s">
        <v>132</v>
      </c>
      <c r="C495" s="0" t="s">
        <v>133</v>
      </c>
      <c r="D495" s="9" t="n">
        <v>79118.7</v>
      </c>
      <c r="E495" s="9" t="n">
        <v>59026.32</v>
      </c>
      <c r="F495" s="9" t="n">
        <v>0</v>
      </c>
      <c r="G495" s="9" t="n">
        <v>-20092.38</v>
      </c>
      <c r="H495" s="10" t="n">
        <v>-0.253952352604378</v>
      </c>
      <c r="I495" s="9" t="n">
        <v>-59026.32</v>
      </c>
      <c r="J495" s="10" t="n">
        <v>-1</v>
      </c>
      <c r="K495" s="0" t="s">
        <v>17</v>
      </c>
      <c r="L495" s="9" t="n">
        <v>59026.32</v>
      </c>
      <c r="M495" s="9" t="n">
        <v>0</v>
      </c>
      <c r="N495" s="9" t="n">
        <v>-59026.32</v>
      </c>
    </row>
    <row r="496" customFormat="false" ht="15" hidden="false" customHeight="false" outlineLevel="0" collapsed="false">
      <c r="A496" s="0" t="s">
        <v>14</v>
      </c>
      <c r="B496" s="0" t="s">
        <v>1998</v>
      </c>
      <c r="C496" s="0" t="s">
        <v>1999</v>
      </c>
      <c r="D496" s="9" t="n">
        <v>9660</v>
      </c>
      <c r="E496" s="9" t="n">
        <v>0</v>
      </c>
      <c r="F496" s="9" t="n">
        <v>0</v>
      </c>
      <c r="G496" s="9" t="n">
        <v>-9660</v>
      </c>
      <c r="H496" s="10" t="n">
        <v>-1</v>
      </c>
      <c r="I496" s="9" t="n">
        <v>0</v>
      </c>
      <c r="J496" s="10"/>
      <c r="K496" s="0" t="s">
        <v>15</v>
      </c>
      <c r="L496" s="9" t="n">
        <v>0</v>
      </c>
      <c r="M496" s="9" t="n">
        <v>0</v>
      </c>
      <c r="N496" s="9" t="n">
        <v>0</v>
      </c>
    </row>
    <row r="497" customFormat="false" ht="15" hidden="false" customHeight="false" outlineLevel="0" collapsed="false">
      <c r="A497" s="0" t="s">
        <v>14</v>
      </c>
      <c r="B497" s="0" t="s">
        <v>1455</v>
      </c>
      <c r="C497" s="0" t="s">
        <v>1456</v>
      </c>
      <c r="D497" s="9" t="n">
        <v>40375.14</v>
      </c>
      <c r="E497" s="9" t="n">
        <v>0</v>
      </c>
      <c r="F497" s="9" t="n">
        <v>0</v>
      </c>
      <c r="G497" s="9" t="n">
        <v>-40375.14</v>
      </c>
      <c r="H497" s="10" t="n">
        <v>-1</v>
      </c>
      <c r="I497" s="9" t="n">
        <v>0</v>
      </c>
      <c r="J497" s="10"/>
      <c r="K497" s="0" t="s">
        <v>15</v>
      </c>
      <c r="L497" s="9" t="n">
        <v>0</v>
      </c>
      <c r="M497" s="9" t="n">
        <v>0</v>
      </c>
      <c r="N497" s="9" t="n">
        <v>0</v>
      </c>
    </row>
    <row r="498" customFormat="false" ht="15" hidden="false" customHeight="false" outlineLevel="0" collapsed="false">
      <c r="A498" s="0" t="s">
        <v>14</v>
      </c>
      <c r="B498" s="0" t="s">
        <v>1421</v>
      </c>
      <c r="C498" s="0" t="s">
        <v>1422</v>
      </c>
      <c r="D498" s="9" t="n">
        <v>1161</v>
      </c>
      <c r="E498" s="9" t="n">
        <v>0</v>
      </c>
      <c r="F498" s="9" t="n">
        <v>0</v>
      </c>
      <c r="G498" s="9" t="n">
        <v>-1161</v>
      </c>
      <c r="H498" s="10" t="n">
        <v>-1</v>
      </c>
      <c r="I498" s="9" t="n">
        <v>0</v>
      </c>
      <c r="J498" s="10"/>
      <c r="K498" s="0" t="s">
        <v>15</v>
      </c>
      <c r="L498" s="9" t="n">
        <v>0</v>
      </c>
      <c r="M498" s="9" t="n">
        <v>0</v>
      </c>
      <c r="N498" s="9" t="n">
        <v>0</v>
      </c>
    </row>
    <row r="499" customFormat="false" ht="15" hidden="false" customHeight="false" outlineLevel="0" collapsed="false">
      <c r="A499" s="0" t="s">
        <v>14</v>
      </c>
      <c r="B499" s="0" t="s">
        <v>1435</v>
      </c>
      <c r="C499" s="0" t="s">
        <v>1436</v>
      </c>
      <c r="D499" s="9" t="n">
        <v>15722.66</v>
      </c>
      <c r="E499" s="9" t="n">
        <v>0</v>
      </c>
      <c r="F499" s="9" t="n">
        <v>0</v>
      </c>
      <c r="G499" s="9" t="n">
        <v>-15722.66</v>
      </c>
      <c r="H499" s="10" t="n">
        <v>-1</v>
      </c>
      <c r="I499" s="9" t="n">
        <v>0</v>
      </c>
      <c r="J499" s="10"/>
      <c r="K499" s="0" t="s">
        <v>15</v>
      </c>
      <c r="L499" s="9" t="n">
        <v>0</v>
      </c>
      <c r="M499" s="9" t="n">
        <v>0</v>
      </c>
      <c r="N499" s="9" t="n">
        <v>0</v>
      </c>
    </row>
    <row r="500" customFormat="false" ht="15" hidden="false" customHeight="false" outlineLevel="0" collapsed="false">
      <c r="A500" s="0" t="s">
        <v>14</v>
      </c>
      <c r="B500" s="0" t="s">
        <v>1477</v>
      </c>
      <c r="C500" s="0" t="s">
        <v>1478</v>
      </c>
      <c r="D500" s="9" t="n">
        <v>15600</v>
      </c>
      <c r="E500" s="9" t="n">
        <v>0</v>
      </c>
      <c r="F500" s="9" t="n">
        <v>0</v>
      </c>
      <c r="G500" s="9" t="n">
        <v>-15600</v>
      </c>
      <c r="H500" s="10" t="n">
        <v>-1</v>
      </c>
      <c r="I500" s="9" t="n">
        <v>0</v>
      </c>
      <c r="J500" s="10"/>
      <c r="K500" s="0" t="s">
        <v>15</v>
      </c>
      <c r="L500" s="9" t="n">
        <v>0</v>
      </c>
      <c r="M500" s="9" t="n">
        <v>0</v>
      </c>
      <c r="N500" s="9" t="n">
        <v>0</v>
      </c>
    </row>
    <row r="501" customFormat="false" ht="15" hidden="false" customHeight="false" outlineLevel="0" collapsed="false">
      <c r="A501" s="0" t="s">
        <v>14</v>
      </c>
      <c r="B501" s="0" t="s">
        <v>1485</v>
      </c>
      <c r="C501" s="0" t="s">
        <v>1486</v>
      </c>
      <c r="D501" s="9" t="n">
        <v>67100.09</v>
      </c>
      <c r="E501" s="9" t="n">
        <v>17399.3</v>
      </c>
      <c r="F501" s="9" t="n">
        <v>0</v>
      </c>
      <c r="G501" s="9" t="n">
        <v>-49700.79</v>
      </c>
      <c r="H501" s="10" t="n">
        <v>-0.74069632395426</v>
      </c>
      <c r="I501" s="9" t="n">
        <v>-17399.3</v>
      </c>
      <c r="J501" s="10" t="n">
        <v>-1</v>
      </c>
      <c r="K501" s="0" t="s">
        <v>17</v>
      </c>
      <c r="L501" s="9" t="n">
        <v>17399.3</v>
      </c>
      <c r="M501" s="9" t="n">
        <v>0</v>
      </c>
      <c r="N501" s="9" t="n">
        <v>-17399.3</v>
      </c>
    </row>
    <row r="502" customFormat="false" ht="15" hidden="false" customHeight="false" outlineLevel="0" collapsed="false">
      <c r="A502" s="0" t="s">
        <v>14</v>
      </c>
      <c r="B502" s="0" t="s">
        <v>3249</v>
      </c>
      <c r="C502" s="0" t="s">
        <v>3250</v>
      </c>
      <c r="D502" s="9" t="n">
        <v>27913</v>
      </c>
      <c r="E502" s="9" t="n">
        <v>0</v>
      </c>
      <c r="F502" s="9" t="n">
        <v>0</v>
      </c>
      <c r="G502" s="9" t="n">
        <v>-27913</v>
      </c>
      <c r="H502" s="10" t="n">
        <v>-1</v>
      </c>
      <c r="I502" s="9" t="n">
        <v>0</v>
      </c>
      <c r="J502" s="10"/>
      <c r="K502" s="0" t="s">
        <v>15</v>
      </c>
      <c r="L502" s="9" t="n">
        <v>0</v>
      </c>
      <c r="M502" s="9" t="n">
        <v>0</v>
      </c>
      <c r="N502" s="9" t="n">
        <v>0</v>
      </c>
    </row>
    <row r="503" customFormat="false" ht="15" hidden="false" customHeight="false" outlineLevel="0" collapsed="false">
      <c r="A503" s="0" t="s">
        <v>14</v>
      </c>
      <c r="B503" s="0" t="s">
        <v>2645</v>
      </c>
      <c r="C503" s="0" t="s">
        <v>2646</v>
      </c>
      <c r="D503" s="9" t="n">
        <v>13160</v>
      </c>
      <c r="E503" s="9" t="n">
        <v>0</v>
      </c>
      <c r="F503" s="9" t="n">
        <v>0</v>
      </c>
      <c r="G503" s="9" t="n">
        <v>-13160</v>
      </c>
      <c r="H503" s="10" t="n">
        <v>-1</v>
      </c>
      <c r="I503" s="9" t="n">
        <v>0</v>
      </c>
      <c r="J503" s="10"/>
      <c r="K503" s="0" t="s">
        <v>15</v>
      </c>
      <c r="L503" s="9" t="n">
        <v>0</v>
      </c>
      <c r="M503" s="9" t="n">
        <v>0</v>
      </c>
      <c r="N503" s="9" t="n">
        <v>0</v>
      </c>
    </row>
    <row r="504" customFormat="false" ht="15" hidden="false" customHeight="false" outlineLevel="0" collapsed="false">
      <c r="A504" s="0" t="s">
        <v>14</v>
      </c>
      <c r="B504" s="0" t="s">
        <v>64</v>
      </c>
      <c r="C504" s="0" t="s">
        <v>65</v>
      </c>
      <c r="D504" s="9" t="n">
        <v>7798.8</v>
      </c>
      <c r="E504" s="9" t="n">
        <v>0</v>
      </c>
      <c r="F504" s="9" t="n">
        <v>0</v>
      </c>
      <c r="G504" s="9" t="n">
        <v>-7798.8</v>
      </c>
      <c r="H504" s="10" t="n">
        <v>-1</v>
      </c>
      <c r="I504" s="9" t="n">
        <v>0</v>
      </c>
      <c r="J504" s="10"/>
      <c r="K504" s="0" t="s">
        <v>15</v>
      </c>
      <c r="L504" s="9" t="n">
        <v>0</v>
      </c>
      <c r="M504" s="9" t="n">
        <v>0</v>
      </c>
      <c r="N504" s="9" t="n">
        <v>0</v>
      </c>
    </row>
    <row r="505" customFormat="false" ht="15" hidden="false" customHeight="false" outlineLevel="0" collapsed="false">
      <c r="A505" s="0" t="s">
        <v>25</v>
      </c>
      <c r="B505" s="0" t="s">
        <v>80</v>
      </c>
      <c r="C505" s="0" t="s">
        <v>81</v>
      </c>
      <c r="D505" s="9" t="n">
        <v>6142.32</v>
      </c>
      <c r="E505" s="9" t="n">
        <v>3112.2</v>
      </c>
      <c r="F505" s="9" t="n">
        <v>0</v>
      </c>
      <c r="G505" s="9" t="n">
        <v>-3030.12</v>
      </c>
      <c r="H505" s="10" t="n">
        <v>-0.493318485523385</v>
      </c>
      <c r="I505" s="9" t="n">
        <v>-3112.2</v>
      </c>
      <c r="J505" s="10" t="n">
        <v>-1</v>
      </c>
      <c r="K505" s="0" t="s">
        <v>17</v>
      </c>
      <c r="L505" s="9" t="n">
        <v>3112.2</v>
      </c>
      <c r="M505" s="9" t="n">
        <v>0</v>
      </c>
      <c r="N505" s="9" t="n">
        <v>-3112.2</v>
      </c>
    </row>
    <row r="506" customFormat="false" ht="15" hidden="false" customHeight="false" outlineLevel="0" collapsed="false">
      <c r="A506" s="0" t="s">
        <v>14</v>
      </c>
      <c r="B506" s="0" t="s">
        <v>3512</v>
      </c>
      <c r="C506" s="0" t="s">
        <v>3513</v>
      </c>
      <c r="D506" s="9" t="n">
        <v>11143</v>
      </c>
      <c r="E506" s="9" t="n">
        <v>0</v>
      </c>
      <c r="F506" s="9" t="n">
        <v>0</v>
      </c>
      <c r="G506" s="9" t="n">
        <v>-11143</v>
      </c>
      <c r="H506" s="10" t="n">
        <v>-1</v>
      </c>
      <c r="I506" s="9" t="n">
        <v>0</v>
      </c>
      <c r="J506" s="10"/>
      <c r="K506" s="0" t="s">
        <v>15</v>
      </c>
      <c r="L506" s="9" t="n">
        <v>0</v>
      </c>
      <c r="M506" s="9" t="n">
        <v>0</v>
      </c>
      <c r="N506" s="9" t="n">
        <v>0</v>
      </c>
    </row>
    <row r="507" customFormat="false" ht="15" hidden="false" customHeight="false" outlineLevel="0" collapsed="false">
      <c r="A507" s="0" t="s">
        <v>14</v>
      </c>
      <c r="B507" s="0" t="s">
        <v>1453</v>
      </c>
      <c r="C507" s="0" t="s">
        <v>1454</v>
      </c>
      <c r="D507" s="9" t="n">
        <v>12404.37</v>
      </c>
      <c r="E507" s="9" t="n">
        <v>0</v>
      </c>
      <c r="F507" s="9" t="n">
        <v>0</v>
      </c>
      <c r="G507" s="9" t="n">
        <v>-12404.37</v>
      </c>
      <c r="H507" s="10" t="n">
        <v>-1</v>
      </c>
      <c r="I507" s="9" t="n">
        <v>0</v>
      </c>
      <c r="J507" s="10"/>
      <c r="K507" s="0" t="s">
        <v>15</v>
      </c>
      <c r="L507" s="9" t="n">
        <v>0</v>
      </c>
      <c r="M507" s="9" t="n">
        <v>0</v>
      </c>
      <c r="N507" s="9" t="n">
        <v>0</v>
      </c>
    </row>
    <row r="508" customFormat="false" ht="15" hidden="false" customHeight="false" outlineLevel="0" collapsed="false">
      <c r="A508" s="0" t="s">
        <v>14</v>
      </c>
      <c r="B508" s="0" t="s">
        <v>134</v>
      </c>
      <c r="C508" s="0" t="s">
        <v>135</v>
      </c>
      <c r="D508" s="9" t="n">
        <v>3230.37</v>
      </c>
      <c r="E508" s="9" t="n">
        <v>0</v>
      </c>
      <c r="F508" s="9" t="n">
        <v>0</v>
      </c>
      <c r="G508" s="9" t="n">
        <v>-3230.37</v>
      </c>
      <c r="H508" s="10" t="n">
        <v>-1</v>
      </c>
      <c r="I508" s="9" t="n">
        <v>0</v>
      </c>
      <c r="J508" s="10"/>
      <c r="K508" s="0" t="s">
        <v>15</v>
      </c>
      <c r="L508" s="9" t="n">
        <v>0</v>
      </c>
      <c r="M508" s="9" t="n">
        <v>0</v>
      </c>
      <c r="N508" s="9" t="n">
        <v>0</v>
      </c>
    </row>
    <row r="509" customFormat="false" ht="15" hidden="false" customHeight="false" outlineLevel="0" collapsed="false">
      <c r="A509" s="0" t="s">
        <v>14</v>
      </c>
      <c r="B509" s="0" t="s">
        <v>3492</v>
      </c>
      <c r="C509" s="0" t="s">
        <v>3493</v>
      </c>
      <c r="D509" s="9" t="n">
        <v>2592</v>
      </c>
      <c r="E509" s="9" t="n">
        <v>0</v>
      </c>
      <c r="F509" s="9" t="n">
        <v>0</v>
      </c>
      <c r="G509" s="9" t="n">
        <v>-2592</v>
      </c>
      <c r="H509" s="10" t="n">
        <v>-1</v>
      </c>
      <c r="I509" s="9" t="n">
        <v>0</v>
      </c>
      <c r="J509" s="10"/>
      <c r="K509" s="0" t="s">
        <v>15</v>
      </c>
      <c r="L509" s="9" t="n">
        <v>0</v>
      </c>
      <c r="M509" s="9" t="n">
        <v>0</v>
      </c>
      <c r="N509" s="9" t="n">
        <v>0</v>
      </c>
    </row>
    <row r="510" customFormat="false" ht="15" hidden="false" customHeight="false" outlineLevel="0" collapsed="false">
      <c r="A510" s="0" t="s">
        <v>14</v>
      </c>
      <c r="B510" s="0" t="s">
        <v>2375</v>
      </c>
      <c r="C510" s="0" t="s">
        <v>2376</v>
      </c>
      <c r="D510" s="9" t="n">
        <v>573.6</v>
      </c>
      <c r="E510" s="9" t="n">
        <v>0</v>
      </c>
      <c r="F510" s="9" t="n">
        <v>0</v>
      </c>
      <c r="G510" s="9" t="n">
        <v>-573.6</v>
      </c>
      <c r="H510" s="10" t="n">
        <v>-1</v>
      </c>
      <c r="I510" s="9" t="n">
        <v>0</v>
      </c>
      <c r="J510" s="10"/>
      <c r="K510" s="0" t="s">
        <v>15</v>
      </c>
      <c r="L510" s="9" t="n">
        <v>0</v>
      </c>
      <c r="M510" s="9" t="n">
        <v>0</v>
      </c>
      <c r="N510" s="9" t="n">
        <v>0</v>
      </c>
    </row>
    <row r="511" customFormat="false" ht="15" hidden="false" customHeight="false" outlineLevel="0" collapsed="false">
      <c r="A511" s="0" t="s">
        <v>14</v>
      </c>
      <c r="B511" s="0" t="s">
        <v>2391</v>
      </c>
      <c r="C511" s="0" t="s">
        <v>2392</v>
      </c>
      <c r="D511" s="9" t="n">
        <v>6758.34</v>
      </c>
      <c r="E511" s="9" t="n">
        <v>0</v>
      </c>
      <c r="F511" s="9" t="n">
        <v>0</v>
      </c>
      <c r="G511" s="9" t="n">
        <v>-6758.34</v>
      </c>
      <c r="H511" s="10" t="n">
        <v>-1</v>
      </c>
      <c r="I511" s="9" t="n">
        <v>0</v>
      </c>
      <c r="J511" s="10"/>
      <c r="K511" s="0" t="s">
        <v>15</v>
      </c>
      <c r="L511" s="9" t="n">
        <v>0</v>
      </c>
      <c r="M511" s="9" t="n">
        <v>0</v>
      </c>
      <c r="N511" s="9" t="n">
        <v>0</v>
      </c>
    </row>
    <row r="512" customFormat="false" ht="15" hidden="false" customHeight="false" outlineLevel="0" collapsed="false">
      <c r="A512" s="0" t="s">
        <v>14</v>
      </c>
      <c r="B512" s="0" t="s">
        <v>156</v>
      </c>
      <c r="C512" s="0" t="s">
        <v>157</v>
      </c>
      <c r="D512" s="9" t="n">
        <v>53845.49</v>
      </c>
      <c r="E512" s="9" t="n">
        <v>4229.61</v>
      </c>
      <c r="F512" s="9" t="n">
        <v>0</v>
      </c>
      <c r="G512" s="9" t="n">
        <v>-49615.88</v>
      </c>
      <c r="H512" s="10" t="n">
        <v>-0.921449131580008</v>
      </c>
      <c r="I512" s="9" t="n">
        <v>-4229.61</v>
      </c>
      <c r="J512" s="10" t="n">
        <v>-1</v>
      </c>
      <c r="K512" s="0" t="s">
        <v>17</v>
      </c>
      <c r="L512" s="9" t="n">
        <v>4229.61</v>
      </c>
      <c r="M512" s="9" t="n">
        <v>0</v>
      </c>
      <c r="N512" s="9" t="n">
        <v>-4229.61</v>
      </c>
    </row>
    <row r="513" customFormat="false" ht="15" hidden="false" customHeight="false" outlineLevel="0" collapsed="false">
      <c r="A513" s="0" t="s">
        <v>14</v>
      </c>
      <c r="B513" s="0" t="s">
        <v>2856</v>
      </c>
      <c r="C513" s="0" t="s">
        <v>2857</v>
      </c>
      <c r="D513" s="9" t="n">
        <v>15110</v>
      </c>
      <c r="E513" s="9" t="n">
        <v>0</v>
      </c>
      <c r="F513" s="9" t="n">
        <v>0</v>
      </c>
      <c r="G513" s="9" t="n">
        <v>-15110</v>
      </c>
      <c r="H513" s="10" t="n">
        <v>-1</v>
      </c>
      <c r="I513" s="9" t="n">
        <v>0</v>
      </c>
      <c r="J513" s="10"/>
      <c r="K513" s="0" t="s">
        <v>15</v>
      </c>
      <c r="L513" s="9" t="n">
        <v>0</v>
      </c>
      <c r="M513" s="9" t="n">
        <v>0</v>
      </c>
      <c r="N513" s="9" t="n">
        <v>0</v>
      </c>
    </row>
    <row r="514" customFormat="false" ht="15" hidden="false" customHeight="false" outlineLevel="0" collapsed="false">
      <c r="A514" s="0" t="s">
        <v>302</v>
      </c>
      <c r="B514" s="0" t="s">
        <v>2635</v>
      </c>
      <c r="C514" s="0" t="s">
        <v>2636</v>
      </c>
      <c r="D514" s="9" t="n">
        <v>32534.57</v>
      </c>
      <c r="E514" s="9" t="n">
        <v>0</v>
      </c>
      <c r="F514" s="9" t="n">
        <v>0</v>
      </c>
      <c r="G514" s="9" t="n">
        <v>-32534.57</v>
      </c>
      <c r="H514" s="10" t="n">
        <v>-1</v>
      </c>
      <c r="I514" s="9" t="n">
        <v>0</v>
      </c>
      <c r="J514" s="10"/>
      <c r="K514" s="0" t="s">
        <v>15</v>
      </c>
      <c r="L514" s="9" t="n">
        <v>0</v>
      </c>
      <c r="M514" s="9" t="n">
        <v>0</v>
      </c>
      <c r="N514" s="9" t="n">
        <v>0</v>
      </c>
    </row>
    <row r="515" customFormat="false" ht="15" hidden="false" customHeight="false" outlineLevel="0" collapsed="false">
      <c r="A515" s="0" t="s">
        <v>14</v>
      </c>
      <c r="B515" s="0" t="s">
        <v>2117</v>
      </c>
      <c r="C515" s="0" t="s">
        <v>2118</v>
      </c>
      <c r="D515" s="9" t="n">
        <v>69844.64</v>
      </c>
      <c r="E515" s="9" t="n">
        <v>38234.81</v>
      </c>
      <c r="F515" s="9" t="n">
        <v>0</v>
      </c>
      <c r="G515" s="9" t="n">
        <v>-31609.83</v>
      </c>
      <c r="H515" s="10" t="n">
        <v>-0.452573454455489</v>
      </c>
      <c r="I515" s="9" t="n">
        <v>-38234.81</v>
      </c>
      <c r="J515" s="10" t="n">
        <v>-1</v>
      </c>
      <c r="K515" s="0" t="s">
        <v>17</v>
      </c>
      <c r="L515" s="9" t="n">
        <v>38234.81</v>
      </c>
      <c r="M515" s="9" t="n">
        <v>0</v>
      </c>
      <c r="N515" s="9" t="n">
        <v>-38234.81</v>
      </c>
    </row>
    <row r="516" customFormat="false" ht="15" hidden="false" customHeight="false" outlineLevel="0" collapsed="false">
      <c r="A516" s="0" t="s">
        <v>14</v>
      </c>
      <c r="B516" s="0" t="s">
        <v>170</v>
      </c>
      <c r="C516" s="0" t="s">
        <v>171</v>
      </c>
      <c r="D516" s="9" t="n">
        <v>775.2</v>
      </c>
      <c r="E516" s="9" t="n">
        <v>2127.94</v>
      </c>
      <c r="F516" s="9" t="n">
        <v>0</v>
      </c>
      <c r="G516" s="9" t="n">
        <v>1352.74</v>
      </c>
      <c r="H516" s="10" t="n">
        <v>1.74502063983488</v>
      </c>
      <c r="I516" s="9" t="n">
        <v>-2127.94</v>
      </c>
      <c r="J516" s="10" t="n">
        <v>-1</v>
      </c>
      <c r="K516" s="0" t="s">
        <v>17</v>
      </c>
      <c r="L516" s="9" t="n">
        <v>2127.94</v>
      </c>
      <c r="M516" s="9" t="n">
        <v>0</v>
      </c>
      <c r="N516" s="9" t="n">
        <v>-2127.94</v>
      </c>
    </row>
    <row r="517" customFormat="false" ht="15" hidden="false" customHeight="false" outlineLevel="0" collapsed="false">
      <c r="A517" s="0" t="s">
        <v>14</v>
      </c>
      <c r="B517" s="0" t="s">
        <v>1473</v>
      </c>
      <c r="C517" s="0" t="s">
        <v>1474</v>
      </c>
      <c r="D517" s="9" t="n">
        <v>25361.96</v>
      </c>
      <c r="E517" s="9" t="n">
        <v>0</v>
      </c>
      <c r="F517" s="9" t="n">
        <v>0</v>
      </c>
      <c r="G517" s="9" t="n">
        <v>-25361.96</v>
      </c>
      <c r="H517" s="10" t="n">
        <v>-1</v>
      </c>
      <c r="I517" s="9" t="n">
        <v>0</v>
      </c>
      <c r="J517" s="10"/>
      <c r="K517" s="0" t="s">
        <v>15</v>
      </c>
      <c r="L517" s="9" t="n">
        <v>0</v>
      </c>
      <c r="M517" s="9" t="n">
        <v>0</v>
      </c>
      <c r="N517" s="9" t="n">
        <v>0</v>
      </c>
    </row>
    <row r="518" customFormat="false" ht="15" hidden="false" customHeight="false" outlineLevel="0" collapsed="false">
      <c r="A518" s="0" t="s">
        <v>791</v>
      </c>
      <c r="B518" s="0" t="s">
        <v>1662</v>
      </c>
      <c r="C518" s="0" t="s">
        <v>1663</v>
      </c>
      <c r="D518" s="9" t="n">
        <v>11744.48</v>
      </c>
      <c r="E518" s="9" t="n">
        <v>0</v>
      </c>
      <c r="F518" s="9" t="n">
        <v>0</v>
      </c>
      <c r="G518" s="9" t="n">
        <v>-11744.48</v>
      </c>
      <c r="H518" s="10" t="n">
        <v>-1</v>
      </c>
      <c r="I518" s="9" t="n">
        <v>0</v>
      </c>
      <c r="J518" s="10"/>
      <c r="K518" s="0" t="s">
        <v>15</v>
      </c>
      <c r="L518" s="9" t="n">
        <v>0</v>
      </c>
      <c r="M518" s="9" t="n">
        <v>0</v>
      </c>
      <c r="N518" s="9" t="n">
        <v>0</v>
      </c>
    </row>
    <row r="519" customFormat="false" ht="15" hidden="false" customHeight="false" outlineLevel="0" collapsed="false">
      <c r="A519" s="0" t="s">
        <v>1054</v>
      </c>
      <c r="B519" s="0" t="s">
        <v>264</v>
      </c>
      <c r="C519" s="0" t="s">
        <v>265</v>
      </c>
      <c r="D519" s="9" t="n">
        <v>10231.14</v>
      </c>
      <c r="E519" s="9" t="n">
        <v>0</v>
      </c>
      <c r="F519" s="9" t="n">
        <v>0</v>
      </c>
      <c r="G519" s="9" t="n">
        <v>-10231.14</v>
      </c>
      <c r="H519" s="10" t="n">
        <v>-1</v>
      </c>
      <c r="I519" s="9" t="n">
        <v>0</v>
      </c>
      <c r="J519" s="10"/>
      <c r="K519" s="0" t="s">
        <v>15</v>
      </c>
      <c r="L519" s="9" t="n">
        <v>0</v>
      </c>
      <c r="M519" s="9" t="n">
        <v>0</v>
      </c>
      <c r="N519" s="9" t="n">
        <v>0</v>
      </c>
    </row>
    <row r="520" customFormat="false" ht="15" hidden="false" customHeight="false" outlineLevel="0" collapsed="false">
      <c r="A520" s="0" t="s">
        <v>14</v>
      </c>
      <c r="B520" s="0" t="s">
        <v>92</v>
      </c>
      <c r="C520" s="0" t="s">
        <v>93</v>
      </c>
      <c r="D520" s="9" t="n">
        <v>17785.84</v>
      </c>
      <c r="E520" s="9" t="n">
        <v>0</v>
      </c>
      <c r="F520" s="9" t="n">
        <v>0</v>
      </c>
      <c r="G520" s="9" t="n">
        <v>-17785.84</v>
      </c>
      <c r="H520" s="10" t="n">
        <v>-1</v>
      </c>
      <c r="I520" s="9" t="n">
        <v>0</v>
      </c>
      <c r="J520" s="10"/>
      <c r="K520" s="0" t="s">
        <v>15</v>
      </c>
      <c r="L520" s="9" t="n">
        <v>0</v>
      </c>
      <c r="M520" s="9" t="n">
        <v>0</v>
      </c>
      <c r="N520" s="9" t="n">
        <v>0</v>
      </c>
    </row>
    <row r="521" customFormat="false" ht="15" hidden="false" customHeight="false" outlineLevel="0" collapsed="false">
      <c r="A521" s="0" t="s">
        <v>14</v>
      </c>
      <c r="B521" s="0" t="s">
        <v>100</v>
      </c>
      <c r="C521" s="0" t="s">
        <v>101</v>
      </c>
      <c r="D521" s="9" t="n">
        <v>13818.04</v>
      </c>
      <c r="E521" s="9" t="n">
        <v>0</v>
      </c>
      <c r="F521" s="9" t="n">
        <v>0</v>
      </c>
      <c r="G521" s="9" t="n">
        <v>-13818.04</v>
      </c>
      <c r="H521" s="10" t="n">
        <v>-1</v>
      </c>
      <c r="I521" s="9" t="n">
        <v>0</v>
      </c>
      <c r="J521" s="10"/>
      <c r="K521" s="0" t="s">
        <v>15</v>
      </c>
      <c r="L521" s="9" t="n">
        <v>0</v>
      </c>
      <c r="M521" s="9" t="n">
        <v>0</v>
      </c>
      <c r="N521" s="9" t="n">
        <v>0</v>
      </c>
    </row>
    <row r="522" customFormat="false" ht="15" hidden="false" customHeight="false" outlineLevel="0" collapsed="false">
      <c r="A522" s="0" t="s">
        <v>14</v>
      </c>
      <c r="B522" s="0" t="s">
        <v>3030</v>
      </c>
      <c r="C522" s="0" t="s">
        <v>3031</v>
      </c>
      <c r="D522" s="9" t="n">
        <v>5122.63</v>
      </c>
      <c r="E522" s="9" t="n">
        <v>8961.49</v>
      </c>
      <c r="F522" s="9" t="n">
        <v>0</v>
      </c>
      <c r="G522" s="9" t="n">
        <v>3838.86</v>
      </c>
      <c r="H522" s="10" t="n">
        <v>0.749392401949779</v>
      </c>
      <c r="I522" s="9" t="n">
        <v>-8961.49</v>
      </c>
      <c r="J522" s="10" t="n">
        <v>-1</v>
      </c>
      <c r="K522" s="0" t="s">
        <v>17</v>
      </c>
      <c r="L522" s="9" t="n">
        <v>8961.49</v>
      </c>
      <c r="M522" s="9" t="n">
        <v>0</v>
      </c>
      <c r="N522" s="9" t="n">
        <v>-8961.49</v>
      </c>
    </row>
    <row r="523" customFormat="false" ht="15" hidden="false" customHeight="false" outlineLevel="0" collapsed="false">
      <c r="A523" s="0" t="s">
        <v>14</v>
      </c>
      <c r="B523" s="0" t="s">
        <v>2854</v>
      </c>
      <c r="C523" s="0" t="s">
        <v>2855</v>
      </c>
      <c r="D523" s="9" t="n">
        <v>20084</v>
      </c>
      <c r="E523" s="9" t="n">
        <v>37567</v>
      </c>
      <c r="F523" s="9" t="n">
        <v>0</v>
      </c>
      <c r="G523" s="9" t="n">
        <v>17483</v>
      </c>
      <c r="H523" s="10" t="n">
        <v>0.870493925512846</v>
      </c>
      <c r="I523" s="9" t="n">
        <v>-37567</v>
      </c>
      <c r="J523" s="10" t="n">
        <v>-1</v>
      </c>
      <c r="K523" s="0" t="s">
        <v>17</v>
      </c>
      <c r="L523" s="9" t="n">
        <v>37567</v>
      </c>
      <c r="M523" s="9" t="n">
        <v>0</v>
      </c>
      <c r="N523" s="9" t="n">
        <v>-37567</v>
      </c>
    </row>
    <row r="524" customFormat="false" ht="15" hidden="false" customHeight="false" outlineLevel="0" collapsed="false">
      <c r="A524" s="0" t="s">
        <v>14</v>
      </c>
      <c r="B524" s="0" t="s">
        <v>242</v>
      </c>
      <c r="C524" s="0" t="s">
        <v>243</v>
      </c>
      <c r="D524" s="9" t="n">
        <v>2463.84</v>
      </c>
      <c r="E524" s="9" t="n">
        <v>0</v>
      </c>
      <c r="F524" s="9" t="n">
        <v>0</v>
      </c>
      <c r="G524" s="9" t="n">
        <v>-2463.84</v>
      </c>
      <c r="H524" s="10" t="n">
        <v>-1</v>
      </c>
      <c r="I524" s="9" t="n">
        <v>0</v>
      </c>
      <c r="J524" s="10"/>
      <c r="K524" s="0" t="s">
        <v>15</v>
      </c>
      <c r="L524" s="9" t="n">
        <v>0</v>
      </c>
      <c r="M524" s="9" t="n">
        <v>0</v>
      </c>
      <c r="N524" s="9" t="n">
        <v>0</v>
      </c>
    </row>
    <row r="525" customFormat="false" ht="15" hidden="false" customHeight="false" outlineLevel="0" collapsed="false">
      <c r="A525" s="0" t="s">
        <v>14</v>
      </c>
      <c r="B525" s="0" t="s">
        <v>3484</v>
      </c>
      <c r="C525" s="0" t="s">
        <v>3485</v>
      </c>
      <c r="D525" s="9" t="n">
        <v>9345.36</v>
      </c>
      <c r="E525" s="9" t="n">
        <v>0</v>
      </c>
      <c r="F525" s="9" t="n">
        <v>0</v>
      </c>
      <c r="G525" s="9" t="n">
        <v>-9345.36</v>
      </c>
      <c r="H525" s="10" t="n">
        <v>-1</v>
      </c>
      <c r="I525" s="9" t="n">
        <v>0</v>
      </c>
      <c r="J525" s="10"/>
      <c r="K525" s="0" t="s">
        <v>15</v>
      </c>
      <c r="L525" s="9" t="n">
        <v>0</v>
      </c>
      <c r="M525" s="9" t="n">
        <v>0</v>
      </c>
      <c r="N525" s="9" t="n">
        <v>0</v>
      </c>
    </row>
    <row r="526" customFormat="false" ht="15" hidden="false" customHeight="false" outlineLevel="0" collapsed="false">
      <c r="A526" s="0" t="s">
        <v>791</v>
      </c>
      <c r="B526" s="0" t="s">
        <v>1664</v>
      </c>
      <c r="C526" s="0" t="s">
        <v>1665</v>
      </c>
      <c r="D526" s="9" t="n">
        <v>229639.1</v>
      </c>
      <c r="E526" s="9" t="n">
        <v>0</v>
      </c>
      <c r="F526" s="9" t="n">
        <v>0</v>
      </c>
      <c r="G526" s="9" t="n">
        <v>-229639.1</v>
      </c>
      <c r="H526" s="10" t="n">
        <v>-1</v>
      </c>
      <c r="I526" s="9" t="n">
        <v>0</v>
      </c>
      <c r="J526" s="10"/>
      <c r="K526" s="0" t="s">
        <v>15</v>
      </c>
      <c r="L526" s="9" t="n">
        <v>0</v>
      </c>
      <c r="M526" s="9" t="n">
        <v>0</v>
      </c>
      <c r="N526" s="9" t="n">
        <v>0</v>
      </c>
    </row>
    <row r="527" customFormat="false" ht="15" hidden="false" customHeight="false" outlineLevel="0" collapsed="false">
      <c r="A527" s="0" t="s">
        <v>14</v>
      </c>
      <c r="B527" s="0" t="s">
        <v>276</v>
      </c>
      <c r="C527" s="0" t="s">
        <v>277</v>
      </c>
      <c r="D527" s="9" t="n">
        <v>51044.62</v>
      </c>
      <c r="E527" s="9" t="n">
        <v>0</v>
      </c>
      <c r="F527" s="9" t="n">
        <v>0</v>
      </c>
      <c r="G527" s="9" t="n">
        <v>-51044.62</v>
      </c>
      <c r="H527" s="10" t="n">
        <v>-1</v>
      </c>
      <c r="I527" s="9" t="n">
        <v>0</v>
      </c>
      <c r="J527" s="10"/>
      <c r="K527" s="0" t="s">
        <v>15</v>
      </c>
      <c r="L527" s="9" t="n">
        <v>0</v>
      </c>
      <c r="M527" s="9" t="n">
        <v>0</v>
      </c>
      <c r="N527" s="9" t="n">
        <v>0</v>
      </c>
    </row>
    <row r="528" customFormat="false" ht="15" hidden="false" customHeight="false" outlineLevel="0" collapsed="false">
      <c r="A528" s="0" t="s">
        <v>14</v>
      </c>
      <c r="B528" s="0" t="s">
        <v>3321</v>
      </c>
      <c r="C528" s="0" t="s">
        <v>3322</v>
      </c>
      <c r="D528" s="9" t="n">
        <v>29010</v>
      </c>
      <c r="E528" s="9" t="n">
        <v>0</v>
      </c>
      <c r="F528" s="9" t="n">
        <v>0</v>
      </c>
      <c r="G528" s="9" t="n">
        <v>-29010</v>
      </c>
      <c r="H528" s="10" t="n">
        <v>-1</v>
      </c>
      <c r="I528" s="9" t="n">
        <v>0</v>
      </c>
      <c r="J528" s="10"/>
      <c r="K528" s="0" t="s">
        <v>15</v>
      </c>
      <c r="L528" s="9" t="n">
        <v>0</v>
      </c>
      <c r="M528" s="9" t="n">
        <v>0</v>
      </c>
      <c r="N528" s="9" t="n">
        <v>0</v>
      </c>
    </row>
    <row r="529" customFormat="false" ht="15" hidden="false" customHeight="false" outlineLevel="0" collapsed="false">
      <c r="A529" s="0" t="s">
        <v>14</v>
      </c>
      <c r="B529" s="0" t="s">
        <v>1958</v>
      </c>
      <c r="C529" s="0" t="s">
        <v>1959</v>
      </c>
      <c r="D529" s="9" t="n">
        <v>11729.28</v>
      </c>
      <c r="E529" s="9" t="n">
        <v>4660</v>
      </c>
      <c r="F529" s="9" t="n">
        <v>0</v>
      </c>
      <c r="G529" s="9" t="n">
        <v>-7069.28</v>
      </c>
      <c r="H529" s="10" t="n">
        <v>-0.602703661264801</v>
      </c>
      <c r="I529" s="9" t="n">
        <v>-4660</v>
      </c>
      <c r="J529" s="10" t="n">
        <v>-1</v>
      </c>
      <c r="K529" s="0" t="s">
        <v>17</v>
      </c>
      <c r="L529" s="9" t="n">
        <v>4660</v>
      </c>
      <c r="M529" s="9" t="n">
        <v>0</v>
      </c>
      <c r="N529" s="9" t="n">
        <v>-4660</v>
      </c>
    </row>
    <row r="530" customFormat="false" ht="15" hidden="false" customHeight="false" outlineLevel="0" collapsed="false">
      <c r="A530" s="0" t="s">
        <v>14</v>
      </c>
      <c r="B530" s="0" t="s">
        <v>120</v>
      </c>
      <c r="C530" s="0" t="s">
        <v>121</v>
      </c>
      <c r="D530" s="9" t="n">
        <v>7280</v>
      </c>
      <c r="E530" s="9" t="n">
        <v>0</v>
      </c>
      <c r="F530" s="9" t="n">
        <v>0</v>
      </c>
      <c r="G530" s="9" t="n">
        <v>-7280</v>
      </c>
      <c r="H530" s="10" t="n">
        <v>-1</v>
      </c>
      <c r="I530" s="9" t="n">
        <v>0</v>
      </c>
      <c r="J530" s="10"/>
      <c r="K530" s="0" t="s">
        <v>15</v>
      </c>
      <c r="L530" s="9" t="n">
        <v>0</v>
      </c>
      <c r="M530" s="9" t="n">
        <v>0</v>
      </c>
      <c r="N530" s="9" t="n">
        <v>0</v>
      </c>
    </row>
    <row r="531" customFormat="false" ht="15" hidden="false" customHeight="false" outlineLevel="0" collapsed="false">
      <c r="A531" s="0" t="s">
        <v>14</v>
      </c>
      <c r="B531" s="0" t="s">
        <v>1483</v>
      </c>
      <c r="C531" s="0" t="s">
        <v>1484</v>
      </c>
      <c r="D531" s="9" t="n">
        <v>9382.4</v>
      </c>
      <c r="E531" s="9" t="n">
        <v>0</v>
      </c>
      <c r="F531" s="9" t="n">
        <v>0</v>
      </c>
      <c r="G531" s="9" t="n">
        <v>-9382.4</v>
      </c>
      <c r="H531" s="10" t="n">
        <v>-1</v>
      </c>
      <c r="I531" s="9" t="n">
        <v>0</v>
      </c>
      <c r="J531" s="10"/>
      <c r="K531" s="0" t="s">
        <v>15</v>
      </c>
      <c r="L531" s="9" t="n">
        <v>0</v>
      </c>
      <c r="M531" s="9" t="n">
        <v>0</v>
      </c>
      <c r="N531" s="9" t="n">
        <v>0</v>
      </c>
    </row>
    <row r="532" customFormat="false" ht="15" hidden="false" customHeight="false" outlineLevel="0" collapsed="false">
      <c r="A532" s="0" t="s">
        <v>14</v>
      </c>
      <c r="B532" s="0" t="s">
        <v>286</v>
      </c>
      <c r="C532" s="0" t="s">
        <v>287</v>
      </c>
      <c r="D532" s="9" t="n">
        <v>74533.06</v>
      </c>
      <c r="E532" s="9" t="n">
        <v>37092</v>
      </c>
      <c r="F532" s="9" t="n">
        <v>0</v>
      </c>
      <c r="G532" s="9" t="n">
        <v>-37441.06</v>
      </c>
      <c r="H532" s="10" t="n">
        <v>-0.50234164543895</v>
      </c>
      <c r="I532" s="9" t="n">
        <v>-37092</v>
      </c>
      <c r="J532" s="10" t="n">
        <v>-1</v>
      </c>
      <c r="K532" s="0" t="s">
        <v>17</v>
      </c>
      <c r="L532" s="9" t="n">
        <v>37092</v>
      </c>
      <c r="M532" s="9" t="n">
        <v>0</v>
      </c>
      <c r="N532" s="9" t="n">
        <v>-37092</v>
      </c>
    </row>
    <row r="533" customFormat="false" ht="15" hidden="false" customHeight="false" outlineLevel="0" collapsed="false">
      <c r="A533" s="0" t="s">
        <v>14</v>
      </c>
      <c r="B533" s="0" t="s">
        <v>1984</v>
      </c>
      <c r="C533" s="0" t="s">
        <v>1985</v>
      </c>
      <c r="D533" s="9" t="n">
        <v>25278.65</v>
      </c>
      <c r="E533" s="9" t="n">
        <v>0</v>
      </c>
      <c r="F533" s="9" t="n">
        <v>0</v>
      </c>
      <c r="G533" s="9" t="n">
        <v>-25278.65</v>
      </c>
      <c r="H533" s="10" t="n">
        <v>-1</v>
      </c>
      <c r="I533" s="9" t="n">
        <v>0</v>
      </c>
      <c r="J533" s="10"/>
      <c r="K533" s="0" t="s">
        <v>15</v>
      </c>
      <c r="L533" s="9" t="n">
        <v>0</v>
      </c>
      <c r="M533" s="9" t="n">
        <v>0</v>
      </c>
      <c r="N533" s="9" t="n">
        <v>0</v>
      </c>
    </row>
    <row r="534" customFormat="false" ht="15" hidden="false" customHeight="false" outlineLevel="0" collapsed="false">
      <c r="A534" s="0" t="s">
        <v>14</v>
      </c>
      <c r="B534" s="0" t="s">
        <v>56</v>
      </c>
      <c r="C534" s="0" t="s">
        <v>57</v>
      </c>
      <c r="D534" s="9" t="n">
        <v>1029.22</v>
      </c>
      <c r="E534" s="9" t="n">
        <v>0</v>
      </c>
      <c r="F534" s="9" t="n">
        <v>0</v>
      </c>
      <c r="G534" s="9" t="n">
        <v>-1029.22</v>
      </c>
      <c r="H534" s="10" t="n">
        <v>-1</v>
      </c>
      <c r="I534" s="9" t="n">
        <v>0</v>
      </c>
      <c r="J534" s="10"/>
      <c r="K534" s="0" t="s">
        <v>15</v>
      </c>
      <c r="L534" s="9" t="n">
        <v>0</v>
      </c>
      <c r="M534" s="9" t="n">
        <v>0</v>
      </c>
      <c r="N534" s="9" t="n">
        <v>0</v>
      </c>
    </row>
    <row r="535" customFormat="false" ht="15" hidden="false" customHeight="false" outlineLevel="0" collapsed="false">
      <c r="A535" s="0" t="s">
        <v>25</v>
      </c>
      <c r="B535" s="0" t="s">
        <v>178</v>
      </c>
      <c r="C535" s="0" t="s">
        <v>179</v>
      </c>
      <c r="D535" s="9" t="n">
        <v>1763035.32</v>
      </c>
      <c r="E535" s="9" t="n">
        <v>34000.48</v>
      </c>
      <c r="F535" s="9" t="n">
        <v>0</v>
      </c>
      <c r="G535" s="9" t="n">
        <v>-1729034.84</v>
      </c>
      <c r="H535" s="10" t="n">
        <v>-0.980714804964883</v>
      </c>
      <c r="I535" s="9" t="n">
        <v>-34000.48</v>
      </c>
      <c r="J535" s="10" t="n">
        <v>-1</v>
      </c>
      <c r="K535" s="0" t="s">
        <v>17</v>
      </c>
      <c r="L535" s="9" t="n">
        <v>34000.48</v>
      </c>
      <c r="M535" s="9" t="n">
        <v>0</v>
      </c>
      <c r="N535" s="9" t="n">
        <v>-34000.48</v>
      </c>
    </row>
    <row r="536" customFormat="false" ht="15" hidden="false" customHeight="false" outlineLevel="0" collapsed="false">
      <c r="A536" s="0" t="s">
        <v>14</v>
      </c>
      <c r="B536" s="0" t="s">
        <v>1457</v>
      </c>
      <c r="C536" s="0" t="s">
        <v>1458</v>
      </c>
      <c r="D536" s="9" t="n">
        <v>21326.48</v>
      </c>
      <c r="E536" s="9" t="n">
        <v>17022.94</v>
      </c>
      <c r="F536" s="9" t="n">
        <v>0</v>
      </c>
      <c r="G536" s="9" t="n">
        <v>-4303.54</v>
      </c>
      <c r="H536" s="10" t="n">
        <v>-0.201793263585927</v>
      </c>
      <c r="I536" s="9" t="n">
        <v>-17022.94</v>
      </c>
      <c r="J536" s="10" t="n">
        <v>-1</v>
      </c>
      <c r="K536" s="0" t="s">
        <v>17</v>
      </c>
      <c r="L536" s="9" t="n">
        <v>17022.94</v>
      </c>
      <c r="M536" s="9" t="n">
        <v>0</v>
      </c>
      <c r="N536" s="9" t="n">
        <v>-17022.94</v>
      </c>
    </row>
    <row r="537" customFormat="false" ht="15" hidden="false" customHeight="false" outlineLevel="0" collapsed="false">
      <c r="A537" s="0" t="s">
        <v>25</v>
      </c>
      <c r="B537" s="0" t="s">
        <v>1932</v>
      </c>
      <c r="C537" s="0" t="s">
        <v>1933</v>
      </c>
      <c r="D537" s="9" t="n">
        <v>58981.82</v>
      </c>
      <c r="E537" s="9" t="n">
        <v>32100</v>
      </c>
      <c r="F537" s="9" t="n">
        <v>0</v>
      </c>
      <c r="G537" s="9" t="n">
        <v>-26881.82</v>
      </c>
      <c r="H537" s="10" t="n">
        <v>-0.455764505062747</v>
      </c>
      <c r="I537" s="9" t="n">
        <v>-32100</v>
      </c>
      <c r="J537" s="10" t="n">
        <v>-1</v>
      </c>
      <c r="K537" s="0" t="s">
        <v>17</v>
      </c>
      <c r="L537" s="9" t="n">
        <v>32100</v>
      </c>
      <c r="M537" s="9" t="n">
        <v>0</v>
      </c>
      <c r="N537" s="9" t="n">
        <v>-32100</v>
      </c>
    </row>
    <row r="538" customFormat="false" ht="15" hidden="false" customHeight="false" outlineLevel="0" collapsed="false">
      <c r="A538" s="0" t="s">
        <v>14</v>
      </c>
      <c r="B538" s="0" t="s">
        <v>274</v>
      </c>
      <c r="C538" s="0" t="s">
        <v>275</v>
      </c>
      <c r="D538" s="9" t="n">
        <v>30832.12</v>
      </c>
      <c r="E538" s="9" t="n">
        <v>0</v>
      </c>
      <c r="F538" s="9" t="n">
        <v>0</v>
      </c>
      <c r="G538" s="9" t="n">
        <v>-30832.12</v>
      </c>
      <c r="H538" s="10" t="n">
        <v>-1</v>
      </c>
      <c r="I538" s="9" t="n">
        <v>0</v>
      </c>
      <c r="J538" s="10"/>
      <c r="K538" s="0" t="s">
        <v>15</v>
      </c>
      <c r="L538" s="9" t="n">
        <v>0</v>
      </c>
      <c r="M538" s="9" t="n">
        <v>0</v>
      </c>
      <c r="N538" s="9" t="n">
        <v>0</v>
      </c>
    </row>
    <row r="539" customFormat="false" ht="15" hidden="false" customHeight="false" outlineLevel="0" collapsed="false">
      <c r="A539" s="0" t="s">
        <v>14</v>
      </c>
      <c r="B539" s="0" t="s">
        <v>194</v>
      </c>
      <c r="C539" s="0" t="s">
        <v>195</v>
      </c>
      <c r="D539" s="9" t="n">
        <v>50578.9</v>
      </c>
      <c r="E539" s="9" t="n">
        <v>0</v>
      </c>
      <c r="F539" s="9" t="n">
        <v>0</v>
      </c>
      <c r="G539" s="9" t="n">
        <v>-50578.9</v>
      </c>
      <c r="H539" s="10" t="n">
        <v>-1</v>
      </c>
      <c r="I539" s="9" t="n">
        <v>0</v>
      </c>
      <c r="J539" s="10"/>
      <c r="K539" s="0" t="s">
        <v>15</v>
      </c>
      <c r="L539" s="9" t="n">
        <v>0</v>
      </c>
      <c r="M539" s="9" t="n">
        <v>0</v>
      </c>
      <c r="N539" s="9" t="n">
        <v>0</v>
      </c>
    </row>
    <row r="540" customFormat="false" ht="15" hidden="false" customHeight="false" outlineLevel="0" collapsed="false">
      <c r="A540" s="0" t="s">
        <v>14</v>
      </c>
      <c r="B540" s="0" t="s">
        <v>70</v>
      </c>
      <c r="C540" s="0" t="s">
        <v>71</v>
      </c>
      <c r="D540" s="9" t="n">
        <v>12387.72</v>
      </c>
      <c r="E540" s="9" t="n">
        <v>0</v>
      </c>
      <c r="F540" s="9" t="n">
        <v>0</v>
      </c>
      <c r="G540" s="9" t="n">
        <v>-12387.72</v>
      </c>
      <c r="H540" s="10" t="n">
        <v>-1</v>
      </c>
      <c r="I540" s="9" t="n">
        <v>0</v>
      </c>
      <c r="J540" s="10"/>
      <c r="K540" s="0" t="s">
        <v>15</v>
      </c>
      <c r="L540" s="9" t="n">
        <v>0</v>
      </c>
      <c r="M540" s="9" t="n">
        <v>0</v>
      </c>
      <c r="N540" s="9" t="n">
        <v>0</v>
      </c>
    </row>
    <row r="541" customFormat="false" ht="15" hidden="false" customHeight="false" outlineLevel="0" collapsed="false">
      <c r="A541" s="0" t="s">
        <v>14</v>
      </c>
      <c r="B541" s="0" t="s">
        <v>150</v>
      </c>
      <c r="C541" s="0" t="s">
        <v>151</v>
      </c>
      <c r="D541" s="9" t="n">
        <v>3744.78</v>
      </c>
      <c r="E541" s="9" t="n">
        <v>0</v>
      </c>
      <c r="F541" s="9" t="n">
        <v>0</v>
      </c>
      <c r="G541" s="9" t="n">
        <v>-3744.78</v>
      </c>
      <c r="H541" s="10" t="n">
        <v>-1</v>
      </c>
      <c r="I541" s="9" t="n">
        <v>0</v>
      </c>
      <c r="J541" s="10"/>
      <c r="K541" s="0" t="s">
        <v>15</v>
      </c>
      <c r="L541" s="9" t="n">
        <v>0</v>
      </c>
      <c r="M541" s="9" t="n">
        <v>0</v>
      </c>
      <c r="N541" s="9" t="n">
        <v>0</v>
      </c>
    </row>
    <row r="542" customFormat="false" ht="15" hidden="false" customHeight="false" outlineLevel="0" collapsed="false">
      <c r="A542" s="0" t="s">
        <v>14</v>
      </c>
      <c r="B542" s="0" t="s">
        <v>256</v>
      </c>
      <c r="C542" s="0" t="s">
        <v>257</v>
      </c>
      <c r="D542" s="9" t="n">
        <v>51095.2</v>
      </c>
      <c r="E542" s="9" t="n">
        <v>0</v>
      </c>
      <c r="F542" s="9" t="n">
        <v>0</v>
      </c>
      <c r="G542" s="9" t="n">
        <v>-51095.2</v>
      </c>
      <c r="H542" s="10" t="n">
        <v>-1</v>
      </c>
      <c r="I542" s="9" t="n">
        <v>0</v>
      </c>
      <c r="J542" s="10"/>
      <c r="K542" s="0" t="s">
        <v>15</v>
      </c>
      <c r="L542" s="9" t="n">
        <v>0</v>
      </c>
      <c r="M542" s="9" t="n">
        <v>0</v>
      </c>
      <c r="N542" s="9" t="n">
        <v>0</v>
      </c>
    </row>
    <row r="543" customFormat="false" ht="15" hidden="false" customHeight="false" outlineLevel="0" collapsed="false">
      <c r="A543" s="0" t="s">
        <v>14</v>
      </c>
      <c r="B543" s="0" t="s">
        <v>144</v>
      </c>
      <c r="C543" s="0" t="s">
        <v>145</v>
      </c>
      <c r="D543" s="9" t="n">
        <v>62118.08</v>
      </c>
      <c r="E543" s="9" t="n">
        <v>0</v>
      </c>
      <c r="F543" s="9" t="n">
        <v>0</v>
      </c>
      <c r="G543" s="9" t="n">
        <v>-62118.08</v>
      </c>
      <c r="H543" s="10" t="n">
        <v>-1</v>
      </c>
      <c r="I543" s="9" t="n">
        <v>0</v>
      </c>
      <c r="J543" s="10"/>
      <c r="K543" s="0" t="s">
        <v>15</v>
      </c>
      <c r="L543" s="9" t="n">
        <v>0</v>
      </c>
      <c r="M543" s="9" t="n">
        <v>0</v>
      </c>
      <c r="N543" s="9" t="n">
        <v>0</v>
      </c>
    </row>
    <row r="544" customFormat="false" ht="15" hidden="false" customHeight="false" outlineLevel="0" collapsed="false">
      <c r="A544" s="0" t="s">
        <v>14</v>
      </c>
      <c r="B544" s="0" t="s">
        <v>176</v>
      </c>
      <c r="C544" s="0" t="s">
        <v>177</v>
      </c>
      <c r="D544" s="9" t="n">
        <v>2080.74</v>
      </c>
      <c r="E544" s="9" t="n">
        <v>0</v>
      </c>
      <c r="F544" s="9" t="n">
        <v>0</v>
      </c>
      <c r="G544" s="9" t="n">
        <v>-2080.74</v>
      </c>
      <c r="H544" s="10" t="n">
        <v>-1</v>
      </c>
      <c r="I544" s="9" t="n">
        <v>0</v>
      </c>
      <c r="J544" s="10"/>
      <c r="K544" s="0" t="s">
        <v>15</v>
      </c>
      <c r="L544" s="9" t="n">
        <v>0</v>
      </c>
      <c r="M544" s="9" t="n">
        <v>0</v>
      </c>
      <c r="N544" s="9" t="n">
        <v>0</v>
      </c>
    </row>
    <row r="545" customFormat="false" ht="15" hidden="false" customHeight="false" outlineLevel="0" collapsed="false">
      <c r="A545" s="0" t="s">
        <v>14</v>
      </c>
      <c r="B545" s="0" t="s">
        <v>2605</v>
      </c>
      <c r="C545" s="0" t="s">
        <v>2606</v>
      </c>
      <c r="D545" s="9" t="n">
        <v>41810</v>
      </c>
      <c r="E545" s="9" t="n">
        <v>0</v>
      </c>
      <c r="F545" s="9" t="n">
        <v>0</v>
      </c>
      <c r="G545" s="9" t="n">
        <v>-41810</v>
      </c>
      <c r="H545" s="10" t="n">
        <v>-1</v>
      </c>
      <c r="I545" s="9" t="n">
        <v>0</v>
      </c>
      <c r="J545" s="10"/>
      <c r="K545" s="0" t="s">
        <v>15</v>
      </c>
      <c r="L545" s="9" t="n">
        <v>0</v>
      </c>
      <c r="M545" s="9" t="n">
        <v>0</v>
      </c>
      <c r="N545" s="9" t="n">
        <v>0</v>
      </c>
    </row>
    <row r="546" customFormat="false" ht="15" hidden="false" customHeight="false" outlineLevel="0" collapsed="false">
      <c r="A546" s="0" t="s">
        <v>14</v>
      </c>
      <c r="B546" s="0" t="s">
        <v>240</v>
      </c>
      <c r="C546" s="0" t="s">
        <v>241</v>
      </c>
      <c r="D546" s="9" t="n">
        <v>6210</v>
      </c>
      <c r="E546" s="9" t="n">
        <v>0</v>
      </c>
      <c r="F546" s="9" t="n">
        <v>0</v>
      </c>
      <c r="G546" s="9" t="n">
        <v>-6210</v>
      </c>
      <c r="H546" s="10" t="n">
        <v>-1</v>
      </c>
      <c r="I546" s="9" t="n">
        <v>0</v>
      </c>
      <c r="J546" s="10"/>
      <c r="K546" s="0" t="s">
        <v>15</v>
      </c>
      <c r="L546" s="9" t="n">
        <v>0</v>
      </c>
      <c r="M546" s="9" t="n">
        <v>0</v>
      </c>
      <c r="N546" s="9" t="n">
        <v>0</v>
      </c>
    </row>
    <row r="547" customFormat="false" ht="15" hidden="false" customHeight="false" outlineLevel="0" collapsed="false">
      <c r="A547" s="0" t="s">
        <v>14</v>
      </c>
      <c r="B547" s="0" t="s">
        <v>86</v>
      </c>
      <c r="C547" s="0" t="s">
        <v>87</v>
      </c>
      <c r="D547" s="9" t="n">
        <v>28484.38</v>
      </c>
      <c r="E547" s="9" t="n">
        <v>24060</v>
      </c>
      <c r="F547" s="9" t="n">
        <v>0</v>
      </c>
      <c r="G547" s="9" t="n">
        <v>-4424.38</v>
      </c>
      <c r="H547" s="10" t="n">
        <v>-0.155326533349155</v>
      </c>
      <c r="I547" s="9" t="n">
        <v>-24060</v>
      </c>
      <c r="J547" s="10" t="n">
        <v>-1</v>
      </c>
      <c r="K547" s="0" t="s">
        <v>17</v>
      </c>
      <c r="L547" s="9" t="n">
        <v>24060</v>
      </c>
      <c r="M547" s="9" t="n">
        <v>0</v>
      </c>
      <c r="N547" s="9" t="n">
        <v>-24060</v>
      </c>
    </row>
    <row r="548" customFormat="false" ht="15" hidden="false" customHeight="false" outlineLevel="0" collapsed="false">
      <c r="A548" s="0" t="s">
        <v>14</v>
      </c>
      <c r="B548" s="0" t="s">
        <v>160</v>
      </c>
      <c r="C548" s="0" t="s">
        <v>161</v>
      </c>
      <c r="D548" s="9" t="n">
        <v>291019.68</v>
      </c>
      <c r="E548" s="9" t="n">
        <v>0</v>
      </c>
      <c r="F548" s="9" t="n">
        <v>0</v>
      </c>
      <c r="G548" s="9" t="n">
        <v>-291019.68</v>
      </c>
      <c r="H548" s="10" t="n">
        <v>-1</v>
      </c>
      <c r="I548" s="9" t="n">
        <v>0</v>
      </c>
      <c r="J548" s="10"/>
      <c r="K548" s="0" t="s">
        <v>15</v>
      </c>
      <c r="L548" s="9" t="n">
        <v>0</v>
      </c>
      <c r="M548" s="9" t="n">
        <v>0</v>
      </c>
      <c r="N548" s="9" t="n">
        <v>0</v>
      </c>
    </row>
    <row r="549" customFormat="false" ht="15" hidden="false" customHeight="false" outlineLevel="0" collapsed="false">
      <c r="A549" s="0" t="s">
        <v>14</v>
      </c>
      <c r="B549" s="0" t="s">
        <v>98</v>
      </c>
      <c r="C549" s="0" t="s">
        <v>99</v>
      </c>
      <c r="D549" s="9" t="n">
        <v>1073.58</v>
      </c>
      <c r="E549" s="9" t="n">
        <v>0</v>
      </c>
      <c r="F549" s="9" t="n">
        <v>0</v>
      </c>
      <c r="G549" s="9" t="n">
        <v>-1073.58</v>
      </c>
      <c r="H549" s="10" t="n">
        <v>-1</v>
      </c>
      <c r="I549" s="9" t="n">
        <v>0</v>
      </c>
      <c r="J549" s="10"/>
      <c r="K549" s="0" t="s">
        <v>15</v>
      </c>
      <c r="L549" s="9" t="n">
        <v>0</v>
      </c>
      <c r="M549" s="9" t="n">
        <v>0</v>
      </c>
      <c r="N549" s="9" t="n">
        <v>0</v>
      </c>
    </row>
    <row r="550" customFormat="false" ht="15" hidden="false" customHeight="false" outlineLevel="0" collapsed="false">
      <c r="A550" s="0" t="s">
        <v>14</v>
      </c>
      <c r="B550" s="0" t="s">
        <v>250</v>
      </c>
      <c r="C550" s="0" t="s">
        <v>251</v>
      </c>
      <c r="D550" s="9" t="n">
        <v>2549.34</v>
      </c>
      <c r="E550" s="9" t="n">
        <v>0</v>
      </c>
      <c r="F550" s="9" t="n">
        <v>0</v>
      </c>
      <c r="G550" s="9" t="n">
        <v>-2549.34</v>
      </c>
      <c r="H550" s="10" t="n">
        <v>-1</v>
      </c>
      <c r="I550" s="9" t="n">
        <v>0</v>
      </c>
      <c r="J550" s="10"/>
      <c r="K550" s="0" t="s">
        <v>15</v>
      </c>
      <c r="L550" s="9" t="n">
        <v>0</v>
      </c>
      <c r="M550" s="9" t="n">
        <v>0</v>
      </c>
      <c r="N550" s="9" t="n">
        <v>0</v>
      </c>
    </row>
    <row r="551" customFormat="false" ht="15" hidden="false" customHeight="false" outlineLevel="0" collapsed="false">
      <c r="A551" s="0" t="s">
        <v>14</v>
      </c>
      <c r="B551" s="0" t="s">
        <v>130</v>
      </c>
      <c r="C551" s="0" t="s">
        <v>131</v>
      </c>
      <c r="D551" s="9" t="n">
        <v>2195.72</v>
      </c>
      <c r="E551" s="9" t="n">
        <v>0</v>
      </c>
      <c r="F551" s="9" t="n">
        <v>0</v>
      </c>
      <c r="G551" s="9" t="n">
        <v>-2195.72</v>
      </c>
      <c r="H551" s="10" t="n">
        <v>-1</v>
      </c>
      <c r="I551" s="9" t="n">
        <v>0</v>
      </c>
      <c r="J551" s="10"/>
      <c r="K551" s="0" t="s">
        <v>15</v>
      </c>
      <c r="L551" s="9" t="n">
        <v>0</v>
      </c>
      <c r="M551" s="9" t="n">
        <v>0</v>
      </c>
      <c r="N551" s="9" t="n">
        <v>0</v>
      </c>
    </row>
    <row r="552" customFormat="false" ht="15" hidden="false" customHeight="false" outlineLevel="0" collapsed="false">
      <c r="A552" s="0" t="s">
        <v>14</v>
      </c>
      <c r="B552" s="0" t="s">
        <v>2830</v>
      </c>
      <c r="C552" s="0" t="s">
        <v>2831</v>
      </c>
      <c r="D552" s="9" t="n">
        <v>334.23</v>
      </c>
      <c r="E552" s="9" t="n">
        <v>0</v>
      </c>
      <c r="F552" s="9" t="n">
        <v>0</v>
      </c>
      <c r="G552" s="9" t="n">
        <v>-334.23</v>
      </c>
      <c r="H552" s="10" t="n">
        <v>-1</v>
      </c>
      <c r="I552" s="9" t="n">
        <v>0</v>
      </c>
      <c r="J552" s="10"/>
      <c r="K552" s="0" t="s">
        <v>15</v>
      </c>
      <c r="L552" s="9" t="n">
        <v>0</v>
      </c>
      <c r="M552" s="9" t="n">
        <v>0</v>
      </c>
      <c r="N552" s="9" t="n">
        <v>0</v>
      </c>
    </row>
    <row r="553" customFormat="false" ht="15" hidden="false" customHeight="false" outlineLevel="0" collapsed="false">
      <c r="A553" s="0" t="s">
        <v>14</v>
      </c>
      <c r="B553" s="0" t="s">
        <v>298</v>
      </c>
      <c r="C553" s="0" t="s">
        <v>299</v>
      </c>
      <c r="D553" s="9" t="n">
        <v>9408</v>
      </c>
      <c r="E553" s="9" t="n">
        <v>0</v>
      </c>
      <c r="F553" s="9" t="n">
        <v>0</v>
      </c>
      <c r="G553" s="9" t="n">
        <v>-9408</v>
      </c>
      <c r="H553" s="10" t="n">
        <v>-1</v>
      </c>
      <c r="I553" s="9" t="n">
        <v>0</v>
      </c>
      <c r="J553" s="10"/>
      <c r="K553" s="0" t="s">
        <v>15</v>
      </c>
      <c r="L553" s="9" t="n">
        <v>0</v>
      </c>
      <c r="M553" s="9" t="n">
        <v>0</v>
      </c>
      <c r="N553" s="9" t="n">
        <v>0</v>
      </c>
    </row>
    <row r="554" customFormat="false" ht="15" hidden="false" customHeight="false" outlineLevel="0" collapsed="false">
      <c r="A554" s="0" t="s">
        <v>14</v>
      </c>
      <c r="B554" s="0" t="s">
        <v>3637</v>
      </c>
      <c r="C554" s="0" t="s">
        <v>3638</v>
      </c>
      <c r="D554" s="9" t="n">
        <v>4594.62</v>
      </c>
      <c r="E554" s="9" t="n">
        <v>0</v>
      </c>
      <c r="F554" s="9" t="n">
        <v>0</v>
      </c>
      <c r="G554" s="9" t="n">
        <v>-4594.62</v>
      </c>
      <c r="H554" s="10" t="n">
        <v>-1</v>
      </c>
      <c r="I554" s="9" t="n">
        <v>0</v>
      </c>
      <c r="J554" s="10"/>
      <c r="K554" s="0" t="s">
        <v>15</v>
      </c>
      <c r="L554" s="9" t="n">
        <v>0</v>
      </c>
      <c r="M554" s="9" t="n">
        <v>0</v>
      </c>
      <c r="N554" s="9" t="n">
        <v>0</v>
      </c>
    </row>
    <row r="555" customFormat="false" ht="15" hidden="false" customHeight="false" outlineLevel="0" collapsed="false">
      <c r="A555" s="0" t="s">
        <v>14</v>
      </c>
      <c r="B555" s="0" t="s">
        <v>166</v>
      </c>
      <c r="C555" s="0" t="s">
        <v>167</v>
      </c>
      <c r="D555" s="9" t="n">
        <v>1356.36</v>
      </c>
      <c r="E555" s="9" t="n">
        <v>0</v>
      </c>
      <c r="F555" s="9" t="n">
        <v>0</v>
      </c>
      <c r="G555" s="9" t="n">
        <v>-1356.36</v>
      </c>
      <c r="H555" s="10" t="n">
        <v>-1</v>
      </c>
      <c r="I555" s="9" t="n">
        <v>0</v>
      </c>
      <c r="J555" s="10"/>
      <c r="K555" s="0" t="s">
        <v>15</v>
      </c>
      <c r="L555" s="9" t="n">
        <v>0</v>
      </c>
      <c r="M555" s="9" t="n">
        <v>0</v>
      </c>
      <c r="N555" s="9" t="n">
        <v>0</v>
      </c>
    </row>
    <row r="556" customFormat="false" ht="15" hidden="false" customHeight="false" outlineLevel="0" collapsed="false">
      <c r="A556" s="0" t="s">
        <v>14</v>
      </c>
      <c r="B556" s="0" t="s">
        <v>190</v>
      </c>
      <c r="C556" s="0" t="s">
        <v>191</v>
      </c>
      <c r="D556" s="9" t="n">
        <v>829396.69</v>
      </c>
      <c r="E556" s="9" t="n">
        <v>64411.5</v>
      </c>
      <c r="F556" s="9" t="n">
        <v>0</v>
      </c>
      <c r="G556" s="9" t="n">
        <v>-764985.19</v>
      </c>
      <c r="H556" s="10" t="n">
        <v>-0.922339333184462</v>
      </c>
      <c r="I556" s="9" t="n">
        <v>-64411.5</v>
      </c>
      <c r="J556" s="10" t="n">
        <v>-1</v>
      </c>
      <c r="K556" s="0" t="s">
        <v>17</v>
      </c>
      <c r="L556" s="9" t="n">
        <v>64411.5</v>
      </c>
      <c r="M556" s="9" t="n">
        <v>0</v>
      </c>
      <c r="N556" s="9" t="n">
        <v>-64411.5</v>
      </c>
    </row>
    <row r="557" customFormat="false" ht="15" hidden="false" customHeight="false" outlineLevel="0" collapsed="false">
      <c r="A557" s="0" t="s">
        <v>14</v>
      </c>
      <c r="B557" s="0" t="s">
        <v>68</v>
      </c>
      <c r="C557" s="0" t="s">
        <v>69</v>
      </c>
      <c r="D557" s="9" t="n">
        <v>9094.52</v>
      </c>
      <c r="E557" s="9" t="n">
        <v>0</v>
      </c>
      <c r="F557" s="9" t="n">
        <v>0</v>
      </c>
      <c r="G557" s="9" t="n">
        <v>-9094.52</v>
      </c>
      <c r="H557" s="10" t="n">
        <v>-1</v>
      </c>
      <c r="I557" s="9" t="n">
        <v>0</v>
      </c>
      <c r="J557" s="10"/>
      <c r="K557" s="0" t="s">
        <v>15</v>
      </c>
      <c r="L557" s="9" t="n">
        <v>0</v>
      </c>
      <c r="M557" s="9" t="n">
        <v>0</v>
      </c>
      <c r="N557" s="9" t="n">
        <v>0</v>
      </c>
    </row>
    <row r="558" customFormat="false" ht="15" hidden="false" customHeight="false" outlineLevel="0" collapsed="false">
      <c r="A558" s="0" t="s">
        <v>14</v>
      </c>
      <c r="B558" s="0" t="s">
        <v>268</v>
      </c>
      <c r="C558" s="0" t="s">
        <v>269</v>
      </c>
      <c r="D558" s="9" t="n">
        <v>7804.64</v>
      </c>
      <c r="E558" s="9" t="n">
        <v>0</v>
      </c>
      <c r="F558" s="9" t="n">
        <v>0</v>
      </c>
      <c r="G558" s="9" t="n">
        <v>-7804.64</v>
      </c>
      <c r="H558" s="10" t="n">
        <v>-1</v>
      </c>
      <c r="I558" s="9" t="n">
        <v>0</v>
      </c>
      <c r="J558" s="10"/>
      <c r="K558" s="0" t="s">
        <v>15</v>
      </c>
      <c r="L558" s="9" t="n">
        <v>0</v>
      </c>
      <c r="M558" s="9" t="n">
        <v>0</v>
      </c>
      <c r="N558" s="9" t="n">
        <v>0</v>
      </c>
    </row>
    <row r="559" customFormat="false" ht="15" hidden="false" customHeight="false" outlineLevel="0" collapsed="false">
      <c r="A559" s="0" t="s">
        <v>14</v>
      </c>
      <c r="B559" s="0" t="s">
        <v>284</v>
      </c>
      <c r="C559" s="0" t="s">
        <v>285</v>
      </c>
      <c r="D559" s="9" t="n">
        <v>10756.32</v>
      </c>
      <c r="E559" s="9" t="n">
        <v>0</v>
      </c>
      <c r="F559" s="9" t="n">
        <v>0</v>
      </c>
      <c r="G559" s="9" t="n">
        <v>-10756.32</v>
      </c>
      <c r="H559" s="10" t="n">
        <v>-1</v>
      </c>
      <c r="I559" s="9" t="n">
        <v>0</v>
      </c>
      <c r="J559" s="10"/>
      <c r="K559" s="0" t="s">
        <v>15</v>
      </c>
      <c r="L559" s="9" t="n">
        <v>0</v>
      </c>
      <c r="M559" s="9" t="n">
        <v>0</v>
      </c>
      <c r="N559" s="9" t="n">
        <v>0</v>
      </c>
    </row>
    <row r="560" customFormat="false" ht="15" hidden="false" customHeight="false" outlineLevel="0" collapsed="false">
      <c r="A560" s="0" t="s">
        <v>791</v>
      </c>
      <c r="B560" s="0" t="s">
        <v>802</v>
      </c>
      <c r="C560" s="0" t="s">
        <v>803</v>
      </c>
      <c r="D560" s="9" t="n">
        <v>31229.86</v>
      </c>
      <c r="E560" s="9" t="n">
        <v>0</v>
      </c>
      <c r="F560" s="9" t="n">
        <v>0</v>
      </c>
      <c r="G560" s="9" t="n">
        <v>-31229.86</v>
      </c>
      <c r="H560" s="10" t="n">
        <v>-1</v>
      </c>
      <c r="I560" s="9" t="n">
        <v>0</v>
      </c>
      <c r="J560" s="10"/>
      <c r="K560" s="0" t="s">
        <v>15</v>
      </c>
      <c r="L560" s="9" t="n">
        <v>0</v>
      </c>
      <c r="M560" s="9" t="n">
        <v>0</v>
      </c>
      <c r="N560" s="9" t="n">
        <v>0</v>
      </c>
    </row>
    <row r="561" customFormat="false" ht="15" hidden="false" customHeight="false" outlineLevel="0" collapsed="false">
      <c r="A561" s="0" t="s">
        <v>14</v>
      </c>
      <c r="B561" s="0" t="s">
        <v>2439</v>
      </c>
      <c r="C561" s="0" t="s">
        <v>2440</v>
      </c>
      <c r="D561" s="9" t="n">
        <v>26441.04</v>
      </c>
      <c r="E561" s="9" t="n">
        <v>22660</v>
      </c>
      <c r="F561" s="9" t="n">
        <v>0</v>
      </c>
      <c r="G561" s="9" t="n">
        <v>-3781.04</v>
      </c>
      <c r="H561" s="10" t="n">
        <v>-0.142998913809744</v>
      </c>
      <c r="I561" s="9" t="n">
        <v>-22660</v>
      </c>
      <c r="J561" s="10" t="n">
        <v>-1</v>
      </c>
      <c r="K561" s="0" t="s">
        <v>17</v>
      </c>
      <c r="L561" s="9" t="n">
        <v>22660</v>
      </c>
      <c r="M561" s="9" t="n">
        <v>0</v>
      </c>
      <c r="N561" s="9" t="n">
        <v>-22660</v>
      </c>
    </row>
    <row r="562" customFormat="false" ht="15" hidden="false" customHeight="false" outlineLevel="0" collapsed="false">
      <c r="A562" s="0" t="s">
        <v>997</v>
      </c>
      <c r="B562" s="0" t="s">
        <v>1790</v>
      </c>
      <c r="C562" s="0" t="s">
        <v>1791</v>
      </c>
      <c r="D562" s="9" t="n">
        <v>1544.05</v>
      </c>
      <c r="E562" s="9" t="n">
        <v>0</v>
      </c>
      <c r="F562" s="9" t="n">
        <v>0</v>
      </c>
      <c r="G562" s="9" t="n">
        <v>-1544.05</v>
      </c>
      <c r="H562" s="10" t="n">
        <v>-1</v>
      </c>
      <c r="I562" s="9" t="n">
        <v>0</v>
      </c>
      <c r="J562" s="10"/>
      <c r="K562" s="0" t="s">
        <v>15</v>
      </c>
      <c r="L562" s="9" t="n">
        <v>0</v>
      </c>
      <c r="M562" s="9" t="n">
        <v>0</v>
      </c>
      <c r="N562" s="9" t="n">
        <v>0</v>
      </c>
    </row>
    <row r="563" customFormat="false" ht="15" hidden="false" customHeight="false" outlineLevel="0" collapsed="false">
      <c r="A563" s="0" t="s">
        <v>791</v>
      </c>
      <c r="B563" s="0" t="s">
        <v>820</v>
      </c>
      <c r="C563" s="0" t="s">
        <v>791</v>
      </c>
      <c r="D563" s="9" t="n">
        <v>2156.01</v>
      </c>
      <c r="E563" s="9" t="n">
        <v>0</v>
      </c>
      <c r="F563" s="9" t="n">
        <v>0</v>
      </c>
      <c r="G563" s="9" t="n">
        <v>-2156.01</v>
      </c>
      <c r="H563" s="10" t="n">
        <v>-1</v>
      </c>
      <c r="I563" s="9" t="n">
        <v>0</v>
      </c>
      <c r="J563" s="10"/>
      <c r="K563" s="0" t="s">
        <v>15</v>
      </c>
      <c r="L563" s="9" t="n">
        <v>0</v>
      </c>
      <c r="M563" s="9" t="n">
        <v>0</v>
      </c>
      <c r="N563" s="9" t="n">
        <v>0</v>
      </c>
    </row>
    <row r="564" customFormat="false" ht="15" hidden="false" customHeight="false" outlineLevel="0" collapsed="false">
      <c r="A564" s="0" t="s">
        <v>3991</v>
      </c>
      <c r="B564" s="0" t="s">
        <v>2153</v>
      </c>
      <c r="C564" s="0" t="s">
        <v>2154</v>
      </c>
      <c r="D564" s="9" t="n">
        <v>3327.9</v>
      </c>
      <c r="E564" s="9" t="n">
        <v>732</v>
      </c>
      <c r="F564" s="9" t="n">
        <v>0</v>
      </c>
      <c r="G564" s="9" t="n">
        <v>-2595.9</v>
      </c>
      <c r="H564" s="10" t="n">
        <v>-0.780041467592175</v>
      </c>
      <c r="I564" s="9" t="n">
        <v>-732</v>
      </c>
      <c r="J564" s="10" t="n">
        <v>-1</v>
      </c>
      <c r="K564" s="0" t="s">
        <v>17</v>
      </c>
      <c r="L564" s="9" t="n">
        <v>732</v>
      </c>
      <c r="M564" s="9" t="n">
        <v>0</v>
      </c>
      <c r="N564" s="9" t="n">
        <v>-732</v>
      </c>
    </row>
    <row r="565" customFormat="false" ht="15" hidden="false" customHeight="false" outlineLevel="0" collapsed="false">
      <c r="A565" s="0" t="s">
        <v>791</v>
      </c>
      <c r="B565" s="0" t="s">
        <v>2181</v>
      </c>
      <c r="C565" s="0" t="s">
        <v>2182</v>
      </c>
      <c r="D565" s="9" t="n">
        <v>26780.9</v>
      </c>
      <c r="E565" s="9" t="n">
        <v>0</v>
      </c>
      <c r="F565" s="9" t="n">
        <v>0</v>
      </c>
      <c r="G565" s="9" t="n">
        <v>-26780.9</v>
      </c>
      <c r="H565" s="10" t="n">
        <v>-1</v>
      </c>
      <c r="I565" s="9" t="n">
        <v>0</v>
      </c>
      <c r="J565" s="10"/>
      <c r="K565" s="0" t="s">
        <v>15</v>
      </c>
      <c r="L565" s="9" t="n">
        <v>0</v>
      </c>
      <c r="M565" s="9" t="n">
        <v>0</v>
      </c>
      <c r="N565" s="9" t="n">
        <v>0</v>
      </c>
    </row>
    <row r="566" customFormat="false" ht="15" hidden="false" customHeight="false" outlineLevel="0" collapsed="false">
      <c r="A566" s="0" t="s">
        <v>791</v>
      </c>
      <c r="B566" s="0" t="s">
        <v>2183</v>
      </c>
      <c r="C566" s="0" t="s">
        <v>2184</v>
      </c>
      <c r="D566" s="9" t="n">
        <v>12901.47</v>
      </c>
      <c r="E566" s="9" t="n">
        <v>0</v>
      </c>
      <c r="F566" s="9" t="n">
        <v>0</v>
      </c>
      <c r="G566" s="9" t="n">
        <v>-12901.47</v>
      </c>
      <c r="H566" s="10" t="n">
        <v>-1</v>
      </c>
      <c r="I566" s="9" t="n">
        <v>0</v>
      </c>
      <c r="J566" s="10"/>
      <c r="K566" s="0" t="s">
        <v>15</v>
      </c>
      <c r="L566" s="9" t="n">
        <v>0</v>
      </c>
      <c r="M566" s="9" t="n">
        <v>0</v>
      </c>
      <c r="N566" s="9" t="n">
        <v>0</v>
      </c>
    </row>
    <row r="567" customFormat="false" ht="15" hidden="false" customHeight="false" outlineLevel="0" collapsed="false">
      <c r="A567" s="0" t="s">
        <v>791</v>
      </c>
      <c r="B567" s="0" t="s">
        <v>2499</v>
      </c>
      <c r="C567" s="0" t="s">
        <v>2500</v>
      </c>
      <c r="D567" s="9" t="n">
        <v>95148.74</v>
      </c>
      <c r="E567" s="9" t="n">
        <v>0</v>
      </c>
      <c r="F567" s="9" t="n">
        <v>0</v>
      </c>
      <c r="G567" s="9" t="n">
        <v>-95148.74</v>
      </c>
      <c r="H567" s="10" t="n">
        <v>-1</v>
      </c>
      <c r="I567" s="9" t="n">
        <v>0</v>
      </c>
      <c r="J567" s="10"/>
      <c r="K567" s="0" t="s">
        <v>15</v>
      </c>
      <c r="L567" s="9" t="n">
        <v>0</v>
      </c>
      <c r="M567" s="9" t="n">
        <v>0</v>
      </c>
      <c r="N567" s="9" t="n">
        <v>0</v>
      </c>
    </row>
    <row r="568" customFormat="false" ht="15" hidden="false" customHeight="false" outlineLevel="0" collapsed="false">
      <c r="A568" s="0" t="s">
        <v>791</v>
      </c>
      <c r="B568" s="0" t="s">
        <v>816</v>
      </c>
      <c r="C568" s="0" t="s">
        <v>817</v>
      </c>
      <c r="D568" s="9" t="n">
        <v>10352.75</v>
      </c>
      <c r="E568" s="9" t="n">
        <v>0</v>
      </c>
      <c r="F568" s="9" t="n">
        <v>0</v>
      </c>
      <c r="G568" s="9" t="n">
        <v>-10352.75</v>
      </c>
      <c r="H568" s="10" t="n">
        <v>-1</v>
      </c>
      <c r="I568" s="9" t="n">
        <v>0</v>
      </c>
      <c r="J568" s="10"/>
      <c r="K568" s="0" t="s">
        <v>15</v>
      </c>
      <c r="L568" s="9" t="n">
        <v>0</v>
      </c>
      <c r="M568" s="9" t="n">
        <v>0</v>
      </c>
      <c r="N568" s="9" t="n">
        <v>0</v>
      </c>
    </row>
    <row r="569" customFormat="false" ht="15" hidden="false" customHeight="false" outlineLevel="0" collapsed="false">
      <c r="A569" s="0" t="s">
        <v>791</v>
      </c>
      <c r="B569" s="0" t="s">
        <v>2701</v>
      </c>
      <c r="C569" s="0" t="s">
        <v>2702</v>
      </c>
      <c r="D569" s="9" t="n">
        <v>22626.56</v>
      </c>
      <c r="E569" s="9" t="n">
        <v>0</v>
      </c>
      <c r="F569" s="9" t="n">
        <v>0</v>
      </c>
      <c r="G569" s="9" t="n">
        <v>-22626.56</v>
      </c>
      <c r="H569" s="10" t="n">
        <v>-1</v>
      </c>
      <c r="I569" s="9" t="n">
        <v>0</v>
      </c>
      <c r="J569" s="10"/>
      <c r="K569" s="0" t="s">
        <v>15</v>
      </c>
      <c r="L569" s="9" t="n">
        <v>0</v>
      </c>
      <c r="M569" s="9" t="n">
        <v>0</v>
      </c>
      <c r="N569" s="9" t="n">
        <v>0</v>
      </c>
    </row>
    <row r="570" customFormat="false" ht="15" hidden="false" customHeight="false" outlineLevel="0" collapsed="false">
      <c r="A570" s="0" t="s">
        <v>791</v>
      </c>
      <c r="B570" s="0" t="s">
        <v>806</v>
      </c>
      <c r="C570" s="0" t="s">
        <v>807</v>
      </c>
      <c r="D570" s="9" t="n">
        <v>211700.98</v>
      </c>
      <c r="E570" s="9" t="n">
        <v>0</v>
      </c>
      <c r="F570" s="9" t="n">
        <v>0</v>
      </c>
      <c r="G570" s="9" t="n">
        <v>-211700.98</v>
      </c>
      <c r="H570" s="10" t="n">
        <v>-1</v>
      </c>
      <c r="I570" s="9" t="n">
        <v>0</v>
      </c>
      <c r="J570" s="10"/>
      <c r="K570" s="0" t="s">
        <v>15</v>
      </c>
      <c r="L570" s="9" t="n">
        <v>0</v>
      </c>
      <c r="M570" s="9" t="n">
        <v>0</v>
      </c>
      <c r="N570" s="9" t="n">
        <v>0</v>
      </c>
    </row>
    <row r="571" customFormat="false" ht="15" hidden="false" customHeight="false" outlineLevel="0" collapsed="false">
      <c r="A571" s="0" t="s">
        <v>997</v>
      </c>
      <c r="B571" s="0" t="s">
        <v>1012</v>
      </c>
      <c r="C571" s="0" t="s">
        <v>1013</v>
      </c>
      <c r="D571" s="9" t="n">
        <v>7818.41</v>
      </c>
      <c r="E571" s="9" t="n">
        <v>0</v>
      </c>
      <c r="F571" s="9" t="n">
        <v>0</v>
      </c>
      <c r="G571" s="9" t="n">
        <v>-7818.41</v>
      </c>
      <c r="H571" s="10" t="n">
        <v>-1</v>
      </c>
      <c r="I571" s="9" t="n">
        <v>0</v>
      </c>
      <c r="J571" s="10"/>
      <c r="K571" s="0" t="s">
        <v>15</v>
      </c>
      <c r="L571" s="9" t="n">
        <v>0</v>
      </c>
      <c r="M571" s="9" t="n">
        <v>0</v>
      </c>
      <c r="N571" s="9" t="n">
        <v>0</v>
      </c>
    </row>
    <row r="572" customFormat="false" ht="15" hidden="false" customHeight="false" outlineLevel="0" collapsed="false">
      <c r="A572" s="0" t="s">
        <v>649</v>
      </c>
      <c r="B572" s="0" t="s">
        <v>2143</v>
      </c>
      <c r="C572" s="0" t="s">
        <v>2144</v>
      </c>
      <c r="D572" s="9" t="n">
        <v>134304.92</v>
      </c>
      <c r="E572" s="9" t="n">
        <v>23627.1</v>
      </c>
      <c r="F572" s="9" t="n">
        <v>0</v>
      </c>
      <c r="G572" s="9" t="n">
        <v>-110677.82</v>
      </c>
      <c r="H572" s="10" t="n">
        <v>-0.824078671131333</v>
      </c>
      <c r="I572" s="9" t="n">
        <v>-23627.1</v>
      </c>
      <c r="J572" s="10" t="n">
        <v>-1</v>
      </c>
      <c r="K572" s="0" t="s">
        <v>17</v>
      </c>
      <c r="L572" s="9" t="n">
        <v>23627.1</v>
      </c>
      <c r="M572" s="9" t="n">
        <v>0</v>
      </c>
      <c r="N572" s="9" t="n">
        <v>-23627.1</v>
      </c>
    </row>
    <row r="573" customFormat="false" ht="15" hidden="false" customHeight="false" outlineLevel="0" collapsed="false">
      <c r="A573" s="0" t="s">
        <v>791</v>
      </c>
      <c r="B573" s="0" t="s">
        <v>2141</v>
      </c>
      <c r="C573" s="0" t="s">
        <v>2142</v>
      </c>
      <c r="D573" s="9" t="n">
        <v>24943.11</v>
      </c>
      <c r="E573" s="9" t="n">
        <v>0</v>
      </c>
      <c r="F573" s="9" t="n">
        <v>0</v>
      </c>
      <c r="G573" s="9" t="n">
        <v>-24943.11</v>
      </c>
      <c r="H573" s="10" t="n">
        <v>-1</v>
      </c>
      <c r="I573" s="9" t="n">
        <v>0</v>
      </c>
      <c r="J573" s="10"/>
      <c r="K573" s="0" t="s">
        <v>15</v>
      </c>
      <c r="L573" s="9" t="n">
        <v>0</v>
      </c>
      <c r="M573" s="9" t="n">
        <v>0</v>
      </c>
      <c r="N573" s="9" t="n">
        <v>0</v>
      </c>
    </row>
    <row r="574" customFormat="false" ht="15" hidden="false" customHeight="false" outlineLevel="0" collapsed="false">
      <c r="A574" s="0" t="s">
        <v>22</v>
      </c>
      <c r="B574" s="0" t="s">
        <v>1334</v>
      </c>
      <c r="C574" s="0" t="s">
        <v>1335</v>
      </c>
      <c r="D574" s="9" t="n">
        <v>30640.2</v>
      </c>
      <c r="E574" s="9" t="n">
        <v>5305.3</v>
      </c>
      <c r="F574" s="9" t="n">
        <v>0</v>
      </c>
      <c r="G574" s="9" t="n">
        <v>-25334.9</v>
      </c>
      <c r="H574" s="10" t="n">
        <v>-0.826851652404358</v>
      </c>
      <c r="I574" s="9" t="n">
        <v>-5305.3</v>
      </c>
      <c r="J574" s="10" t="n">
        <v>-1</v>
      </c>
      <c r="K574" s="0" t="s">
        <v>17</v>
      </c>
      <c r="L574" s="9" t="n">
        <v>5305.3</v>
      </c>
      <c r="M574" s="9" t="n">
        <v>0</v>
      </c>
      <c r="N574" s="9" t="n">
        <v>-5305.3</v>
      </c>
    </row>
    <row r="575" customFormat="false" ht="15" hidden="false" customHeight="false" outlineLevel="0" collapsed="false">
      <c r="A575" s="0" t="s">
        <v>1288</v>
      </c>
      <c r="B575" s="0" t="s">
        <v>1860</v>
      </c>
      <c r="C575" s="0" t="s">
        <v>1861</v>
      </c>
      <c r="D575" s="9" t="n">
        <v>9278.45</v>
      </c>
      <c r="E575" s="9" t="n">
        <v>0</v>
      </c>
      <c r="F575" s="9" t="n">
        <v>0</v>
      </c>
      <c r="G575" s="9" t="n">
        <v>-9278.45</v>
      </c>
      <c r="H575" s="10" t="n">
        <v>-1</v>
      </c>
      <c r="I575" s="9" t="n">
        <v>0</v>
      </c>
      <c r="J575" s="10"/>
      <c r="K575" s="0" t="s">
        <v>15</v>
      </c>
      <c r="L575" s="9" t="n">
        <v>0</v>
      </c>
      <c r="M575" s="9" t="n">
        <v>0</v>
      </c>
      <c r="N575" s="9" t="n">
        <v>0</v>
      </c>
    </row>
    <row r="576" customFormat="false" ht="15" hidden="false" customHeight="false" outlineLevel="0" collapsed="false">
      <c r="A576" s="0" t="s">
        <v>14</v>
      </c>
      <c r="B576" s="0" t="s">
        <v>1948</v>
      </c>
      <c r="C576" s="0" t="s">
        <v>1949</v>
      </c>
      <c r="D576" s="9" t="n">
        <v>4078.75</v>
      </c>
      <c r="E576" s="9" t="n">
        <v>0</v>
      </c>
      <c r="F576" s="9" t="n">
        <v>0</v>
      </c>
      <c r="G576" s="9" t="n">
        <v>-4078.75</v>
      </c>
      <c r="H576" s="10" t="n">
        <v>-1</v>
      </c>
      <c r="I576" s="9" t="n">
        <v>0</v>
      </c>
      <c r="J576" s="10"/>
      <c r="K576" s="0" t="s">
        <v>15</v>
      </c>
      <c r="L576" s="9" t="n">
        <v>0</v>
      </c>
      <c r="M576" s="9" t="n">
        <v>0</v>
      </c>
      <c r="N576" s="9" t="n">
        <v>0</v>
      </c>
    </row>
    <row r="577" customFormat="false" ht="15" hidden="false" customHeight="false" outlineLevel="0" collapsed="false">
      <c r="A577" s="0" t="s">
        <v>22</v>
      </c>
      <c r="B577" s="0" t="s">
        <v>1629</v>
      </c>
      <c r="C577" s="0" t="s">
        <v>1630</v>
      </c>
      <c r="D577" s="9" t="n">
        <v>79260.39</v>
      </c>
      <c r="E577" s="9" t="n">
        <v>98309.21</v>
      </c>
      <c r="F577" s="9" t="n">
        <v>0</v>
      </c>
      <c r="G577" s="9" t="n">
        <v>19048.82</v>
      </c>
      <c r="H577" s="10" t="n">
        <v>0.240332150775438</v>
      </c>
      <c r="I577" s="9" t="n">
        <v>-98309.21</v>
      </c>
      <c r="J577" s="10" t="n">
        <v>-1</v>
      </c>
      <c r="K577" s="0" t="s">
        <v>17</v>
      </c>
      <c r="L577" s="9" t="n">
        <v>98309.21</v>
      </c>
      <c r="M577" s="9" t="n">
        <v>0</v>
      </c>
      <c r="N577" s="9" t="n">
        <v>-98309.21</v>
      </c>
    </row>
    <row r="578" customFormat="false" ht="15" hidden="false" customHeight="false" outlineLevel="0" collapsed="false">
      <c r="A578" s="0" t="s">
        <v>22</v>
      </c>
      <c r="B578" s="0" t="s">
        <v>2263</v>
      </c>
      <c r="C578" s="0" t="s">
        <v>2264</v>
      </c>
      <c r="D578" s="9" t="n">
        <v>62290.22</v>
      </c>
      <c r="E578" s="9" t="n">
        <v>30012.15</v>
      </c>
      <c r="F578" s="9" t="n">
        <v>0</v>
      </c>
      <c r="G578" s="9" t="n">
        <v>-32278.07</v>
      </c>
      <c r="H578" s="10" t="n">
        <v>-0.518188409031145</v>
      </c>
      <c r="I578" s="9" t="n">
        <v>-30012.15</v>
      </c>
      <c r="J578" s="10" t="n">
        <v>-1</v>
      </c>
      <c r="K578" s="0" t="s">
        <v>17</v>
      </c>
      <c r="L578" s="9" t="n">
        <v>30012.15</v>
      </c>
      <c r="M578" s="9" t="n">
        <v>0</v>
      </c>
      <c r="N578" s="9" t="n">
        <v>-30012.15</v>
      </c>
    </row>
    <row r="579" customFormat="false" ht="15" hidden="false" customHeight="false" outlineLevel="0" collapsed="false">
      <c r="A579" s="0" t="s">
        <v>22</v>
      </c>
      <c r="B579" s="0" t="s">
        <v>2269</v>
      </c>
      <c r="C579" s="0" t="s">
        <v>2270</v>
      </c>
      <c r="D579" s="9" t="n">
        <v>101640.51</v>
      </c>
      <c r="E579" s="9" t="n">
        <v>72744.14</v>
      </c>
      <c r="F579" s="9" t="n">
        <v>0</v>
      </c>
      <c r="G579" s="9" t="n">
        <v>-28896.37</v>
      </c>
      <c r="H579" s="10" t="n">
        <v>-0.284299734426756</v>
      </c>
      <c r="I579" s="9" t="n">
        <v>-72744.14</v>
      </c>
      <c r="J579" s="10" t="n">
        <v>-1</v>
      </c>
      <c r="K579" s="0" t="s">
        <v>17</v>
      </c>
      <c r="L579" s="9" t="n">
        <v>72744.14</v>
      </c>
      <c r="M579" s="9" t="n">
        <v>0</v>
      </c>
      <c r="N579" s="9" t="n">
        <v>-72744.14</v>
      </c>
    </row>
    <row r="580" customFormat="false" ht="15" hidden="false" customHeight="false" outlineLevel="0" collapsed="false">
      <c r="A580" s="0" t="s">
        <v>22</v>
      </c>
      <c r="B580" s="0" t="s">
        <v>2137</v>
      </c>
      <c r="C580" s="0" t="s">
        <v>2138</v>
      </c>
      <c r="D580" s="9" t="n">
        <v>3229.8</v>
      </c>
      <c r="E580" s="9" t="n">
        <v>0</v>
      </c>
      <c r="F580" s="9" t="n">
        <v>0</v>
      </c>
      <c r="G580" s="9" t="n">
        <v>-3229.8</v>
      </c>
      <c r="H580" s="10" t="n">
        <v>-1</v>
      </c>
      <c r="I580" s="9" t="n">
        <v>0</v>
      </c>
      <c r="J580" s="10"/>
      <c r="K580" s="0" t="s">
        <v>15</v>
      </c>
      <c r="L580" s="9" t="n">
        <v>0</v>
      </c>
      <c r="M580" s="9" t="n">
        <v>0</v>
      </c>
      <c r="N580" s="9" t="n">
        <v>0</v>
      </c>
    </row>
    <row r="581" customFormat="false" ht="15" hidden="false" customHeight="false" outlineLevel="0" collapsed="false">
      <c r="A581" s="0" t="s">
        <v>22</v>
      </c>
      <c r="B581" s="0" t="s">
        <v>3378</v>
      </c>
      <c r="C581" s="0" t="s">
        <v>3379</v>
      </c>
      <c r="D581" s="9" t="n">
        <v>5692.8</v>
      </c>
      <c r="E581" s="9" t="n">
        <v>0</v>
      </c>
      <c r="F581" s="9" t="n">
        <v>0</v>
      </c>
      <c r="G581" s="9" t="n">
        <v>-5692.8</v>
      </c>
      <c r="H581" s="10" t="n">
        <v>-1</v>
      </c>
      <c r="I581" s="9" t="n">
        <v>0</v>
      </c>
      <c r="J581" s="10"/>
      <c r="K581" s="0" t="s">
        <v>15</v>
      </c>
      <c r="L581" s="9" t="n">
        <v>0</v>
      </c>
      <c r="M581" s="9" t="n">
        <v>0</v>
      </c>
      <c r="N581" s="9" t="n">
        <v>0</v>
      </c>
    </row>
    <row r="582" customFormat="false" ht="15" hidden="false" customHeight="false" outlineLevel="0" collapsed="false">
      <c r="A582" s="0" t="s">
        <v>22</v>
      </c>
      <c r="B582" s="0" t="s">
        <v>3085</v>
      </c>
      <c r="C582" s="0" t="s">
        <v>3086</v>
      </c>
      <c r="D582" s="9" t="n">
        <v>12747.22</v>
      </c>
      <c r="E582" s="9" t="n">
        <v>0</v>
      </c>
      <c r="F582" s="9" t="n">
        <v>0</v>
      </c>
      <c r="G582" s="9" t="n">
        <v>-12747.22</v>
      </c>
      <c r="H582" s="10" t="n">
        <v>-1</v>
      </c>
      <c r="I582" s="9" t="n">
        <v>0</v>
      </c>
      <c r="J582" s="10"/>
      <c r="K582" s="0" t="s">
        <v>15</v>
      </c>
      <c r="L582" s="9" t="n">
        <v>0</v>
      </c>
      <c r="M582" s="9" t="n">
        <v>0</v>
      </c>
      <c r="N582" s="9" t="n">
        <v>0</v>
      </c>
    </row>
    <row r="583" customFormat="false" ht="15" hidden="false" customHeight="false" outlineLevel="0" collapsed="false">
      <c r="A583" s="0" t="s">
        <v>22</v>
      </c>
      <c r="B583" s="0" t="s">
        <v>3382</v>
      </c>
      <c r="C583" s="0" t="s">
        <v>3383</v>
      </c>
      <c r="D583" s="9" t="n">
        <v>1766</v>
      </c>
      <c r="E583" s="9" t="n">
        <v>0</v>
      </c>
      <c r="F583" s="9" t="n">
        <v>0</v>
      </c>
      <c r="G583" s="9" t="n">
        <v>-1766</v>
      </c>
      <c r="H583" s="10" t="n">
        <v>-1</v>
      </c>
      <c r="I583" s="9" t="n">
        <v>0</v>
      </c>
      <c r="J583" s="10"/>
      <c r="K583" s="0" t="s">
        <v>15</v>
      </c>
      <c r="L583" s="9" t="n">
        <v>0</v>
      </c>
      <c r="M583" s="9" t="n">
        <v>0</v>
      </c>
      <c r="N583" s="9" t="n">
        <v>0</v>
      </c>
    </row>
    <row r="584" customFormat="false" ht="15" hidden="false" customHeight="false" outlineLevel="0" collapsed="false">
      <c r="A584" s="0" t="s">
        <v>22</v>
      </c>
      <c r="B584" s="0" t="s">
        <v>3384</v>
      </c>
      <c r="C584" s="0" t="s">
        <v>3385</v>
      </c>
      <c r="D584" s="9" t="n">
        <v>2460.86</v>
      </c>
      <c r="E584" s="9" t="n">
        <v>0</v>
      </c>
      <c r="F584" s="9" t="n">
        <v>0</v>
      </c>
      <c r="G584" s="9" t="n">
        <v>-2460.86</v>
      </c>
      <c r="H584" s="10" t="n">
        <v>-1</v>
      </c>
      <c r="I584" s="9" t="n">
        <v>0</v>
      </c>
      <c r="J584" s="10"/>
      <c r="K584" s="0" t="s">
        <v>15</v>
      </c>
      <c r="L584" s="9" t="n">
        <v>0</v>
      </c>
      <c r="M584" s="9" t="n">
        <v>0</v>
      </c>
      <c r="N584" s="9" t="n">
        <v>0</v>
      </c>
    </row>
    <row r="585" customFormat="false" ht="15" hidden="false" customHeight="false" outlineLevel="0" collapsed="false">
      <c r="A585" s="0" t="s">
        <v>22</v>
      </c>
      <c r="B585" s="0" t="s">
        <v>3554</v>
      </c>
      <c r="C585" s="0" t="s">
        <v>3555</v>
      </c>
      <c r="D585" s="9" t="n">
        <v>832.42</v>
      </c>
      <c r="E585" s="9" t="n">
        <v>0</v>
      </c>
      <c r="F585" s="9" t="n">
        <v>0</v>
      </c>
      <c r="G585" s="9" t="n">
        <v>-832.42</v>
      </c>
      <c r="H585" s="10" t="n">
        <v>-1</v>
      </c>
      <c r="I585" s="9" t="n">
        <v>0</v>
      </c>
      <c r="J585" s="10"/>
      <c r="K585" s="0" t="s">
        <v>15</v>
      </c>
      <c r="L585" s="9" t="n">
        <v>0</v>
      </c>
      <c r="M585" s="9" t="n">
        <v>0</v>
      </c>
      <c r="N585" s="9" t="n">
        <v>0</v>
      </c>
    </row>
    <row r="586" customFormat="false" ht="15" hidden="false" customHeight="false" outlineLevel="0" collapsed="false">
      <c r="A586" s="0" t="s">
        <v>788</v>
      </c>
      <c r="B586" s="0" t="s">
        <v>789</v>
      </c>
      <c r="C586" s="0" t="s">
        <v>790</v>
      </c>
      <c r="D586" s="9" t="n">
        <v>39985.62</v>
      </c>
      <c r="E586" s="9" t="n">
        <v>0</v>
      </c>
      <c r="F586" s="9" t="n">
        <v>0</v>
      </c>
      <c r="G586" s="9" t="n">
        <v>-39985.62</v>
      </c>
      <c r="H586" s="10" t="n">
        <v>-1</v>
      </c>
      <c r="I586" s="9" t="n">
        <v>0</v>
      </c>
      <c r="J586" s="10"/>
      <c r="K586" s="0" t="s">
        <v>15</v>
      </c>
      <c r="L586" s="9" t="n">
        <v>0</v>
      </c>
      <c r="M586" s="9" t="n">
        <v>0</v>
      </c>
      <c r="N586" s="9" t="n">
        <v>0</v>
      </c>
    </row>
    <row r="587" customFormat="false" ht="15" hidden="false" customHeight="false" outlineLevel="0" collapsed="false">
      <c r="A587" s="0" t="s">
        <v>791</v>
      </c>
      <c r="B587" s="0" t="s">
        <v>2914</v>
      </c>
      <c r="C587" s="0" t="s">
        <v>2915</v>
      </c>
      <c r="D587" s="9" t="n">
        <v>7041.59</v>
      </c>
      <c r="E587" s="9" t="n">
        <v>0</v>
      </c>
      <c r="F587" s="9" t="n">
        <v>0</v>
      </c>
      <c r="G587" s="9" t="n">
        <v>-7041.59</v>
      </c>
      <c r="H587" s="10" t="n">
        <v>-1</v>
      </c>
      <c r="I587" s="9" t="n">
        <v>0</v>
      </c>
      <c r="J587" s="10"/>
      <c r="K587" s="0" t="s">
        <v>15</v>
      </c>
      <c r="L587" s="9" t="n">
        <v>0</v>
      </c>
      <c r="M587" s="9" t="n">
        <v>0</v>
      </c>
      <c r="N587" s="9" t="n">
        <v>0</v>
      </c>
    </row>
    <row r="588" customFormat="false" ht="15" hidden="false" customHeight="false" outlineLevel="0" collapsed="false">
      <c r="A588" s="0" t="s">
        <v>791</v>
      </c>
      <c r="B588" s="0" t="s">
        <v>794</v>
      </c>
      <c r="C588" s="0" t="s">
        <v>795</v>
      </c>
      <c r="D588" s="9" t="n">
        <v>3737.54</v>
      </c>
      <c r="E588" s="9" t="n">
        <v>0</v>
      </c>
      <c r="F588" s="9" t="n">
        <v>0</v>
      </c>
      <c r="G588" s="9" t="n">
        <v>-3737.54</v>
      </c>
      <c r="H588" s="10" t="n">
        <v>-1</v>
      </c>
      <c r="I588" s="9" t="n">
        <v>0</v>
      </c>
      <c r="J588" s="10"/>
      <c r="K588" s="0" t="s">
        <v>15</v>
      </c>
      <c r="L588" s="9" t="n">
        <v>0</v>
      </c>
      <c r="M588" s="9" t="n">
        <v>0</v>
      </c>
      <c r="N588" s="9" t="n">
        <v>0</v>
      </c>
    </row>
    <row r="589" customFormat="false" ht="15" hidden="false" customHeight="false" outlineLevel="0" collapsed="false">
      <c r="A589" s="0" t="s">
        <v>791</v>
      </c>
      <c r="B589" s="0" t="s">
        <v>3655</v>
      </c>
      <c r="C589" s="0" t="s">
        <v>3656</v>
      </c>
      <c r="D589" s="9" t="n">
        <v>111872.12</v>
      </c>
      <c r="E589" s="9" t="n">
        <v>0</v>
      </c>
      <c r="F589" s="9" t="n">
        <v>0</v>
      </c>
      <c r="G589" s="9" t="n">
        <v>-111872.12</v>
      </c>
      <c r="H589" s="10" t="n">
        <v>-1</v>
      </c>
      <c r="I589" s="9" t="n">
        <v>0</v>
      </c>
      <c r="J589" s="10"/>
      <c r="K589" s="0" t="s">
        <v>15</v>
      </c>
      <c r="L589" s="9" t="n">
        <v>0</v>
      </c>
      <c r="M589" s="9" t="n">
        <v>0</v>
      </c>
      <c r="N589" s="9" t="n">
        <v>0</v>
      </c>
    </row>
    <row r="590" customFormat="false" ht="15" hidden="false" customHeight="false" outlineLevel="0" collapsed="false">
      <c r="A590" s="0" t="s">
        <v>14</v>
      </c>
      <c r="B590" s="0" t="s">
        <v>858</v>
      </c>
      <c r="C590" s="0" t="s">
        <v>859</v>
      </c>
      <c r="D590" s="9" t="n">
        <v>145713.41</v>
      </c>
      <c r="E590" s="9" t="n">
        <v>36720</v>
      </c>
      <c r="F590" s="9" t="n">
        <v>0</v>
      </c>
      <c r="G590" s="9" t="n">
        <v>-108993.41</v>
      </c>
      <c r="H590" s="10" t="n">
        <v>-0.74799848552031</v>
      </c>
      <c r="I590" s="9" t="n">
        <v>-36720</v>
      </c>
      <c r="J590" s="10" t="n">
        <v>-1</v>
      </c>
      <c r="K590" s="0" t="s">
        <v>17</v>
      </c>
      <c r="L590" s="9" t="n">
        <v>36720</v>
      </c>
      <c r="M590" s="9" t="n">
        <v>0</v>
      </c>
      <c r="N590" s="9" t="n">
        <v>-36720</v>
      </c>
    </row>
    <row r="591" customFormat="false" ht="15" hidden="false" customHeight="false" outlineLevel="0" collapsed="false">
      <c r="A591" s="0" t="s">
        <v>2239</v>
      </c>
      <c r="B591" s="0" t="s">
        <v>2185</v>
      </c>
      <c r="C591" s="0" t="s">
        <v>2186</v>
      </c>
      <c r="D591" s="9" t="n">
        <v>102945.72</v>
      </c>
      <c r="E591" s="9" t="n">
        <v>1596.62</v>
      </c>
      <c r="F591" s="9" t="n">
        <v>0</v>
      </c>
      <c r="G591" s="9" t="n">
        <v>-101349.1</v>
      </c>
      <c r="H591" s="10" t="n">
        <v>-0.984490661680738</v>
      </c>
      <c r="I591" s="9" t="n">
        <v>-1596.62</v>
      </c>
      <c r="J591" s="10" t="n">
        <v>-1</v>
      </c>
      <c r="K591" s="0" t="s">
        <v>17</v>
      </c>
      <c r="L591" s="9" t="n">
        <v>1596.62</v>
      </c>
      <c r="M591" s="9" t="n">
        <v>0</v>
      </c>
      <c r="N591" s="9" t="n">
        <v>-1596.62</v>
      </c>
    </row>
    <row r="592" customFormat="false" ht="15" hidden="false" customHeight="false" outlineLevel="0" collapsed="false">
      <c r="A592" s="0" t="s">
        <v>791</v>
      </c>
      <c r="B592" s="0" t="s">
        <v>1682</v>
      </c>
      <c r="C592" s="0" t="s">
        <v>1683</v>
      </c>
      <c r="D592" s="9" t="n">
        <v>46036.28</v>
      </c>
      <c r="E592" s="9" t="n">
        <v>0</v>
      </c>
      <c r="F592" s="9" t="n">
        <v>0</v>
      </c>
      <c r="G592" s="9" t="n">
        <v>-46036.28</v>
      </c>
      <c r="H592" s="10" t="n">
        <v>-1</v>
      </c>
      <c r="I592" s="9" t="n">
        <v>0</v>
      </c>
      <c r="J592" s="10"/>
      <c r="K592" s="0" t="s">
        <v>15</v>
      </c>
      <c r="L592" s="9" t="n">
        <v>0</v>
      </c>
      <c r="M592" s="9" t="n">
        <v>0</v>
      </c>
      <c r="N592" s="9" t="n">
        <v>0</v>
      </c>
    </row>
    <row r="593" customFormat="false" ht="15" hidden="false" customHeight="false" outlineLevel="0" collapsed="false">
      <c r="A593" s="0" t="s">
        <v>997</v>
      </c>
      <c r="B593" s="0" t="s">
        <v>1788</v>
      </c>
      <c r="C593" s="0" t="s">
        <v>1789</v>
      </c>
      <c r="D593" s="9" t="n">
        <v>22704.55</v>
      </c>
      <c r="E593" s="9" t="n">
        <v>0</v>
      </c>
      <c r="F593" s="9" t="n">
        <v>0</v>
      </c>
      <c r="G593" s="9" t="n">
        <v>-22704.55</v>
      </c>
      <c r="H593" s="10" t="n">
        <v>-1</v>
      </c>
      <c r="I593" s="9" t="n">
        <v>0</v>
      </c>
      <c r="J593" s="10"/>
      <c r="K593" s="0" t="s">
        <v>15</v>
      </c>
      <c r="L593" s="9" t="n">
        <v>0</v>
      </c>
      <c r="M593" s="9" t="n">
        <v>0</v>
      </c>
      <c r="N593" s="9" t="n">
        <v>0</v>
      </c>
    </row>
    <row r="594" customFormat="false" ht="15" hidden="false" customHeight="false" outlineLevel="0" collapsed="false">
      <c r="A594" s="0" t="s">
        <v>22</v>
      </c>
      <c r="B594" s="0" t="s">
        <v>2695</v>
      </c>
      <c r="C594" s="0" t="s">
        <v>2696</v>
      </c>
      <c r="D594" s="9" t="n">
        <v>2340.29</v>
      </c>
      <c r="E594" s="9" t="n">
        <v>0</v>
      </c>
      <c r="F594" s="9" t="n">
        <v>0</v>
      </c>
      <c r="G594" s="9" t="n">
        <v>-2340.29</v>
      </c>
      <c r="H594" s="10" t="n">
        <v>-1</v>
      </c>
      <c r="I594" s="9" t="n">
        <v>0</v>
      </c>
      <c r="J594" s="10"/>
      <c r="K594" s="0" t="s">
        <v>15</v>
      </c>
      <c r="L594" s="9" t="n">
        <v>0</v>
      </c>
      <c r="M594" s="9" t="n">
        <v>0</v>
      </c>
      <c r="N594" s="9" t="n">
        <v>0</v>
      </c>
    </row>
    <row r="595" customFormat="false" ht="15" hidden="false" customHeight="false" outlineLevel="0" collapsed="false">
      <c r="A595" s="0" t="s">
        <v>22</v>
      </c>
      <c r="B595" s="0" t="s">
        <v>2892</v>
      </c>
      <c r="C595" s="0" t="s">
        <v>2893</v>
      </c>
      <c r="D595" s="9" t="n">
        <v>2353.69</v>
      </c>
      <c r="E595" s="9" t="n">
        <v>0</v>
      </c>
      <c r="F595" s="9" t="n">
        <v>0</v>
      </c>
      <c r="G595" s="9" t="n">
        <v>-2353.69</v>
      </c>
      <c r="H595" s="10" t="n">
        <v>-1</v>
      </c>
      <c r="I595" s="9" t="n">
        <v>0</v>
      </c>
      <c r="J595" s="10"/>
      <c r="K595" s="0" t="s">
        <v>15</v>
      </c>
      <c r="L595" s="9" t="n">
        <v>0</v>
      </c>
      <c r="M595" s="9" t="n">
        <v>0</v>
      </c>
      <c r="N595" s="9" t="n">
        <v>0</v>
      </c>
    </row>
    <row r="596" customFormat="false" ht="15" hidden="false" customHeight="false" outlineLevel="0" collapsed="false">
      <c r="A596" s="0" t="s">
        <v>695</v>
      </c>
      <c r="B596" s="0" t="s">
        <v>1625</v>
      </c>
      <c r="C596" s="0" t="s">
        <v>1626</v>
      </c>
      <c r="D596" s="9" t="n">
        <v>1762.05</v>
      </c>
      <c r="E596" s="9" t="n">
        <v>0</v>
      </c>
      <c r="F596" s="9" t="n">
        <v>0</v>
      </c>
      <c r="G596" s="9" t="n">
        <v>-1762.05</v>
      </c>
      <c r="H596" s="10" t="n">
        <v>-1</v>
      </c>
      <c r="I596" s="9" t="n">
        <v>0</v>
      </c>
      <c r="J596" s="10"/>
      <c r="K596" s="0" t="s">
        <v>15</v>
      </c>
      <c r="L596" s="9" t="n">
        <v>0</v>
      </c>
      <c r="M596" s="9" t="n">
        <v>0</v>
      </c>
      <c r="N596" s="9" t="n">
        <v>0</v>
      </c>
    </row>
    <row r="597" customFormat="false" ht="15" hidden="false" customHeight="false" outlineLevel="0" collapsed="false">
      <c r="A597" s="0" t="s">
        <v>1054</v>
      </c>
      <c r="B597" s="0" t="s">
        <v>1862</v>
      </c>
      <c r="C597" s="0" t="s">
        <v>1863</v>
      </c>
      <c r="D597" s="9" t="n">
        <v>1622.93</v>
      </c>
      <c r="E597" s="9" t="n">
        <v>0</v>
      </c>
      <c r="F597" s="9" t="n">
        <v>0</v>
      </c>
      <c r="G597" s="9" t="n">
        <v>-1622.93</v>
      </c>
      <c r="H597" s="10" t="n">
        <v>-1</v>
      </c>
      <c r="I597" s="9" t="n">
        <v>0</v>
      </c>
      <c r="J597" s="10"/>
      <c r="K597" s="0" t="s">
        <v>15</v>
      </c>
      <c r="L597" s="9" t="n">
        <v>0</v>
      </c>
      <c r="M597" s="9" t="n">
        <v>0</v>
      </c>
      <c r="N597" s="9" t="n">
        <v>0</v>
      </c>
    </row>
    <row r="598" customFormat="false" ht="15" hidden="false" customHeight="false" outlineLevel="0" collapsed="false">
      <c r="A598" s="0" t="s">
        <v>22</v>
      </c>
      <c r="B598" s="0" t="s">
        <v>1295</v>
      </c>
      <c r="C598" s="0" t="s">
        <v>1296</v>
      </c>
      <c r="D598" s="9" t="n">
        <v>27440.54</v>
      </c>
      <c r="E598" s="9" t="n">
        <v>1952.52</v>
      </c>
      <c r="F598" s="9" t="n">
        <v>0</v>
      </c>
      <c r="G598" s="9" t="n">
        <v>-25488.02</v>
      </c>
      <c r="H598" s="10" t="n">
        <v>-0.928845423595891</v>
      </c>
      <c r="I598" s="9" t="n">
        <v>-1952.52</v>
      </c>
      <c r="J598" s="10" t="n">
        <v>-1</v>
      </c>
      <c r="K598" s="0" t="s">
        <v>17</v>
      </c>
      <c r="L598" s="9" t="n">
        <v>1952.52</v>
      </c>
      <c r="M598" s="9" t="n">
        <v>0</v>
      </c>
      <c r="N598" s="9" t="n">
        <v>-1952.52</v>
      </c>
    </row>
    <row r="599" customFormat="false" ht="15" hidden="false" customHeight="false" outlineLevel="0" collapsed="false">
      <c r="A599" s="0" t="s">
        <v>791</v>
      </c>
      <c r="B599" s="0" t="s">
        <v>862</v>
      </c>
      <c r="C599" s="0" t="s">
        <v>863</v>
      </c>
      <c r="D599" s="9" t="n">
        <v>25444.64</v>
      </c>
      <c r="E599" s="9" t="n">
        <v>0</v>
      </c>
      <c r="F599" s="9" t="n">
        <v>0</v>
      </c>
      <c r="G599" s="9" t="n">
        <v>-25444.64</v>
      </c>
      <c r="H599" s="10" t="n">
        <v>-1</v>
      </c>
      <c r="I599" s="9" t="n">
        <v>0</v>
      </c>
      <c r="J599" s="10"/>
      <c r="K599" s="0" t="s">
        <v>15</v>
      </c>
      <c r="L599" s="9" t="n">
        <v>0</v>
      </c>
      <c r="M599" s="9" t="n">
        <v>0</v>
      </c>
      <c r="N599" s="9" t="n">
        <v>0</v>
      </c>
    </row>
    <row r="600" customFormat="false" ht="15" hidden="false" customHeight="false" outlineLevel="0" collapsed="false">
      <c r="A600" s="0" t="s">
        <v>791</v>
      </c>
      <c r="B600" s="0" t="s">
        <v>823</v>
      </c>
      <c r="C600" s="0" t="s">
        <v>824</v>
      </c>
      <c r="D600" s="9" t="n">
        <v>39003.12</v>
      </c>
      <c r="E600" s="9" t="n">
        <v>0</v>
      </c>
      <c r="F600" s="9" t="n">
        <v>0</v>
      </c>
      <c r="G600" s="9" t="n">
        <v>-39003.12</v>
      </c>
      <c r="H600" s="10" t="n">
        <v>-1</v>
      </c>
      <c r="I600" s="9" t="n">
        <v>0</v>
      </c>
      <c r="J600" s="10"/>
      <c r="K600" s="0" t="s">
        <v>15</v>
      </c>
      <c r="L600" s="9" t="n">
        <v>0</v>
      </c>
      <c r="M600" s="9" t="n">
        <v>0</v>
      </c>
      <c r="N600" s="9" t="n">
        <v>0</v>
      </c>
    </row>
    <row r="601" customFormat="false" ht="15" hidden="false" customHeight="false" outlineLevel="0" collapsed="false">
      <c r="A601" s="0" t="s">
        <v>22</v>
      </c>
      <c r="B601" s="0" t="s">
        <v>827</v>
      </c>
      <c r="C601" s="0" t="s">
        <v>828</v>
      </c>
      <c r="D601" s="9" t="n">
        <v>93492.27</v>
      </c>
      <c r="E601" s="9" t="n">
        <v>84360.11</v>
      </c>
      <c r="F601" s="9" t="n">
        <v>0</v>
      </c>
      <c r="G601" s="9" t="n">
        <v>-9132.16000000003</v>
      </c>
      <c r="H601" s="10" t="n">
        <v>-0.0976782358584301</v>
      </c>
      <c r="I601" s="9" t="n">
        <v>-84360.11</v>
      </c>
      <c r="J601" s="10" t="n">
        <v>-1</v>
      </c>
      <c r="K601" s="0" t="s">
        <v>17</v>
      </c>
      <c r="L601" s="9" t="n">
        <v>84360.11</v>
      </c>
      <c r="M601" s="9" t="n">
        <v>0</v>
      </c>
      <c r="N601" s="9" t="n">
        <v>-84360.11</v>
      </c>
    </row>
    <row r="602" customFormat="false" ht="15" hidden="false" customHeight="false" outlineLevel="0" collapsed="false">
      <c r="A602" s="0" t="s">
        <v>4364</v>
      </c>
      <c r="B602" s="0" t="s">
        <v>831</v>
      </c>
      <c r="C602" s="0" t="s">
        <v>832</v>
      </c>
      <c r="D602" s="9" t="n">
        <v>35679.44</v>
      </c>
      <c r="E602" s="9" t="n">
        <v>0</v>
      </c>
      <c r="F602" s="9" t="n">
        <v>0</v>
      </c>
      <c r="G602" s="9" t="n">
        <v>-35679.44</v>
      </c>
      <c r="H602" s="10" t="n">
        <v>-1</v>
      </c>
      <c r="I602" s="9" t="n">
        <v>0</v>
      </c>
      <c r="J602" s="10"/>
      <c r="K602" s="0" t="s">
        <v>15</v>
      </c>
      <c r="L602" s="9" t="n">
        <v>0</v>
      </c>
      <c r="M602" s="9" t="n">
        <v>0</v>
      </c>
      <c r="N602" s="9" t="n">
        <v>0</v>
      </c>
    </row>
    <row r="603" customFormat="false" ht="15" hidden="false" customHeight="false" outlineLevel="0" collapsed="false">
      <c r="A603" s="0" t="s">
        <v>791</v>
      </c>
      <c r="B603" s="0" t="s">
        <v>2501</v>
      </c>
      <c r="C603" s="0" t="s">
        <v>2502</v>
      </c>
      <c r="D603" s="9" t="n">
        <v>9056.71</v>
      </c>
      <c r="E603" s="9" t="n">
        <v>0</v>
      </c>
      <c r="F603" s="9" t="n">
        <v>0</v>
      </c>
      <c r="G603" s="9" t="n">
        <v>-9056.71</v>
      </c>
      <c r="H603" s="10" t="n">
        <v>-1</v>
      </c>
      <c r="I603" s="9" t="n">
        <v>0</v>
      </c>
      <c r="J603" s="10"/>
      <c r="K603" s="0" t="s">
        <v>15</v>
      </c>
      <c r="L603" s="9" t="n">
        <v>0</v>
      </c>
      <c r="M603" s="9" t="n">
        <v>0</v>
      </c>
      <c r="N603" s="9" t="n">
        <v>0</v>
      </c>
    </row>
    <row r="604" customFormat="false" ht="15" hidden="false" customHeight="false" outlineLevel="0" collapsed="false">
      <c r="A604" s="0" t="s">
        <v>14</v>
      </c>
      <c r="B604" s="0" t="s">
        <v>839</v>
      </c>
      <c r="C604" s="0" t="s">
        <v>840</v>
      </c>
      <c r="D604" s="9" t="n">
        <v>162140.09</v>
      </c>
      <c r="E604" s="9" t="n">
        <v>8920</v>
      </c>
      <c r="F604" s="9" t="n">
        <v>0</v>
      </c>
      <c r="G604" s="9" t="n">
        <v>-153220.09</v>
      </c>
      <c r="H604" s="10" t="n">
        <v>-0.944985845265042</v>
      </c>
      <c r="I604" s="9" t="n">
        <v>-8920</v>
      </c>
      <c r="J604" s="10" t="n">
        <v>-1</v>
      </c>
      <c r="K604" s="0" t="s">
        <v>17</v>
      </c>
      <c r="L604" s="9" t="n">
        <v>8920</v>
      </c>
      <c r="M604" s="9" t="n">
        <v>0</v>
      </c>
      <c r="N604" s="9" t="n">
        <v>-8920</v>
      </c>
    </row>
    <row r="605" customFormat="false" ht="15" hidden="false" customHeight="false" outlineLevel="0" collapsed="false">
      <c r="A605" s="0" t="s">
        <v>791</v>
      </c>
      <c r="B605" s="0" t="s">
        <v>2177</v>
      </c>
      <c r="C605" s="0" t="s">
        <v>2178</v>
      </c>
      <c r="D605" s="9" t="n">
        <v>35672.58</v>
      </c>
      <c r="E605" s="9" t="n">
        <v>0</v>
      </c>
      <c r="F605" s="9" t="n">
        <v>0</v>
      </c>
      <c r="G605" s="9" t="n">
        <v>-35672.58</v>
      </c>
      <c r="H605" s="10" t="n">
        <v>-1</v>
      </c>
      <c r="I605" s="9" t="n">
        <v>0</v>
      </c>
      <c r="J605" s="10"/>
      <c r="K605" s="0" t="s">
        <v>15</v>
      </c>
      <c r="L605" s="9" t="n">
        <v>0</v>
      </c>
      <c r="M605" s="9" t="n">
        <v>0</v>
      </c>
      <c r="N605" s="9" t="n">
        <v>0</v>
      </c>
    </row>
    <row r="606" customFormat="false" ht="15" hidden="false" customHeight="false" outlineLevel="0" collapsed="false">
      <c r="A606" s="0" t="s">
        <v>791</v>
      </c>
      <c r="B606" s="0" t="s">
        <v>1674</v>
      </c>
      <c r="C606" s="0" t="s">
        <v>1675</v>
      </c>
      <c r="D606" s="9" t="n">
        <v>11208.92</v>
      </c>
      <c r="E606" s="9" t="n">
        <v>0</v>
      </c>
      <c r="F606" s="9" t="n">
        <v>0</v>
      </c>
      <c r="G606" s="9" t="n">
        <v>-11208.92</v>
      </c>
      <c r="H606" s="10" t="n">
        <v>-1</v>
      </c>
      <c r="I606" s="9" t="n">
        <v>0</v>
      </c>
      <c r="J606" s="10"/>
      <c r="K606" s="0" t="s">
        <v>15</v>
      </c>
      <c r="L606" s="9" t="n">
        <v>0</v>
      </c>
      <c r="M606" s="9" t="n">
        <v>0</v>
      </c>
      <c r="N606" s="9" t="n">
        <v>0</v>
      </c>
    </row>
    <row r="607" customFormat="false" ht="15" hidden="false" customHeight="false" outlineLevel="0" collapsed="false">
      <c r="A607" s="0" t="s">
        <v>14</v>
      </c>
      <c r="B607" s="0" t="s">
        <v>814</v>
      </c>
      <c r="C607" s="0" t="s">
        <v>815</v>
      </c>
      <c r="D607" s="9" t="n">
        <v>2292853.64</v>
      </c>
      <c r="E607" s="9" t="n">
        <v>130569.4</v>
      </c>
      <c r="F607" s="9" t="n">
        <v>0</v>
      </c>
      <c r="G607" s="9" t="n">
        <v>-2162284.24</v>
      </c>
      <c r="H607" s="10" t="n">
        <v>-0.943053757238513</v>
      </c>
      <c r="I607" s="9" t="n">
        <v>-130569.4</v>
      </c>
      <c r="J607" s="10" t="n">
        <v>-1</v>
      </c>
      <c r="K607" s="0" t="s">
        <v>17</v>
      </c>
      <c r="L607" s="9" t="n">
        <v>130569.4</v>
      </c>
      <c r="M607" s="9" t="n">
        <v>0</v>
      </c>
      <c r="N607" s="9" t="n">
        <v>-130569.4</v>
      </c>
    </row>
    <row r="608" customFormat="false" ht="15" hidden="false" customHeight="false" outlineLevel="0" collapsed="false">
      <c r="A608" s="0" t="s">
        <v>791</v>
      </c>
      <c r="B608" s="0" t="s">
        <v>854</v>
      </c>
      <c r="C608" s="0" t="s">
        <v>855</v>
      </c>
      <c r="D608" s="9" t="n">
        <v>39894.81</v>
      </c>
      <c r="E608" s="9" t="n">
        <v>0</v>
      </c>
      <c r="F608" s="9" t="n">
        <v>0</v>
      </c>
      <c r="G608" s="9" t="n">
        <v>-39894.81</v>
      </c>
      <c r="H608" s="10" t="n">
        <v>-1</v>
      </c>
      <c r="I608" s="9" t="n">
        <v>0</v>
      </c>
      <c r="J608" s="10"/>
      <c r="K608" s="0" t="s">
        <v>15</v>
      </c>
      <c r="L608" s="9" t="n">
        <v>0</v>
      </c>
      <c r="M608" s="9" t="n">
        <v>0</v>
      </c>
      <c r="N608" s="9" t="n">
        <v>0</v>
      </c>
    </row>
    <row r="609" customFormat="false" ht="15" hidden="false" customHeight="false" outlineLevel="0" collapsed="false">
      <c r="A609" s="0" t="s">
        <v>791</v>
      </c>
      <c r="B609" s="0" t="s">
        <v>812</v>
      </c>
      <c r="C609" s="0" t="s">
        <v>813</v>
      </c>
      <c r="D609" s="9" t="n">
        <v>35311.51</v>
      </c>
      <c r="E609" s="9" t="n">
        <v>0</v>
      </c>
      <c r="F609" s="9" t="n">
        <v>0</v>
      </c>
      <c r="G609" s="9" t="n">
        <v>-35311.51</v>
      </c>
      <c r="H609" s="10" t="n">
        <v>-1</v>
      </c>
      <c r="I609" s="9" t="n">
        <v>0</v>
      </c>
      <c r="J609" s="10"/>
      <c r="K609" s="0" t="s">
        <v>15</v>
      </c>
      <c r="L609" s="9" t="n">
        <v>0</v>
      </c>
      <c r="M609" s="9" t="n">
        <v>0</v>
      </c>
      <c r="N609" s="9" t="n">
        <v>0</v>
      </c>
    </row>
    <row r="610" customFormat="false" ht="15" hidden="false" customHeight="false" outlineLevel="0" collapsed="false">
      <c r="A610" s="0" t="s">
        <v>791</v>
      </c>
      <c r="B610" s="0" t="s">
        <v>3392</v>
      </c>
      <c r="C610" s="0" t="s">
        <v>3393</v>
      </c>
      <c r="D610" s="9" t="n">
        <v>8971.26</v>
      </c>
      <c r="E610" s="9" t="n">
        <v>0</v>
      </c>
      <c r="F610" s="9" t="n">
        <v>0</v>
      </c>
      <c r="G610" s="9" t="n">
        <v>-8971.26</v>
      </c>
      <c r="H610" s="10" t="n">
        <v>-1</v>
      </c>
      <c r="I610" s="9" t="n">
        <v>0</v>
      </c>
      <c r="J610" s="10"/>
      <c r="K610" s="0" t="s">
        <v>15</v>
      </c>
      <c r="L610" s="9" t="n">
        <v>0</v>
      </c>
      <c r="M610" s="9" t="n">
        <v>0</v>
      </c>
      <c r="N610" s="9" t="n">
        <v>0</v>
      </c>
    </row>
    <row r="611" customFormat="false" ht="15" hidden="false" customHeight="false" outlineLevel="0" collapsed="false">
      <c r="A611" s="0" t="s">
        <v>3410</v>
      </c>
      <c r="B611" s="0" t="s">
        <v>841</v>
      </c>
      <c r="C611" s="0" t="s">
        <v>842</v>
      </c>
      <c r="D611" s="9" t="n">
        <v>41301.65</v>
      </c>
      <c r="E611" s="9" t="n">
        <v>17309.46</v>
      </c>
      <c r="F611" s="9" t="n">
        <v>0</v>
      </c>
      <c r="G611" s="9" t="n">
        <v>-23992.19</v>
      </c>
      <c r="H611" s="10" t="n">
        <v>-0.580901489407808</v>
      </c>
      <c r="I611" s="9" t="n">
        <v>-17309.46</v>
      </c>
      <c r="J611" s="10" t="n">
        <v>-1</v>
      </c>
      <c r="K611" s="0" t="s">
        <v>17</v>
      </c>
      <c r="L611" s="9" t="n">
        <v>17309.46</v>
      </c>
      <c r="M611" s="9" t="n">
        <v>0</v>
      </c>
      <c r="N611" s="9" t="n">
        <v>-17309.46</v>
      </c>
    </row>
    <row r="612" customFormat="false" ht="15" hidden="false" customHeight="false" outlineLevel="0" collapsed="false">
      <c r="A612" s="0" t="s">
        <v>791</v>
      </c>
      <c r="B612" s="0" t="s">
        <v>3107</v>
      </c>
      <c r="C612" s="0" t="s">
        <v>3108</v>
      </c>
      <c r="D612" s="9" t="n">
        <v>3686.38</v>
      </c>
      <c r="E612" s="9" t="n">
        <v>0</v>
      </c>
      <c r="F612" s="9" t="n">
        <v>0</v>
      </c>
      <c r="G612" s="9" t="n">
        <v>-3686.38</v>
      </c>
      <c r="H612" s="10" t="n">
        <v>-1</v>
      </c>
      <c r="I612" s="9" t="n">
        <v>0</v>
      </c>
      <c r="J612" s="10"/>
      <c r="K612" s="0" t="s">
        <v>15</v>
      </c>
      <c r="L612" s="9" t="n">
        <v>0</v>
      </c>
      <c r="M612" s="9" t="n">
        <v>0</v>
      </c>
      <c r="N612" s="9" t="n">
        <v>0</v>
      </c>
    </row>
    <row r="613" customFormat="false" ht="15" hidden="false" customHeight="false" outlineLevel="0" collapsed="false">
      <c r="A613" s="0" t="s">
        <v>14</v>
      </c>
      <c r="B613" s="0" t="s">
        <v>1658</v>
      </c>
      <c r="C613" s="0" t="s">
        <v>1659</v>
      </c>
      <c r="D613" s="9" t="n">
        <v>20920.28</v>
      </c>
      <c r="E613" s="9" t="n">
        <v>5146.77</v>
      </c>
      <c r="F613" s="9" t="n">
        <v>0</v>
      </c>
      <c r="G613" s="9" t="n">
        <v>-15773.51</v>
      </c>
      <c r="H613" s="10" t="n">
        <v>-0.753981782270601</v>
      </c>
      <c r="I613" s="9" t="n">
        <v>-5146.77</v>
      </c>
      <c r="J613" s="10" t="n">
        <v>-1</v>
      </c>
      <c r="K613" s="0" t="s">
        <v>17</v>
      </c>
      <c r="L613" s="9" t="n">
        <v>5146.77</v>
      </c>
      <c r="M613" s="9" t="n">
        <v>0</v>
      </c>
      <c r="N613" s="9" t="n">
        <v>-5146.77</v>
      </c>
    </row>
    <row r="614" customFormat="false" ht="15" hidden="false" customHeight="false" outlineLevel="0" collapsed="false">
      <c r="A614" s="0" t="s">
        <v>2321</v>
      </c>
      <c r="B614" s="0" t="s">
        <v>1678</v>
      </c>
      <c r="C614" s="0" t="s">
        <v>1679</v>
      </c>
      <c r="D614" s="9" t="n">
        <v>61498.92</v>
      </c>
      <c r="E614" s="9" t="n">
        <v>16810.24</v>
      </c>
      <c r="F614" s="9" t="n">
        <v>0</v>
      </c>
      <c r="G614" s="9" t="n">
        <v>-44688.68</v>
      </c>
      <c r="H614" s="10" t="n">
        <v>-0.726657964074816</v>
      </c>
      <c r="I614" s="9" t="n">
        <v>-16810.24</v>
      </c>
      <c r="J614" s="10" t="n">
        <v>-1</v>
      </c>
      <c r="K614" s="0" t="s">
        <v>17</v>
      </c>
      <c r="L614" s="9" t="n">
        <v>16810.24</v>
      </c>
      <c r="M614" s="9" t="n">
        <v>0</v>
      </c>
      <c r="N614" s="9" t="n">
        <v>-16810.24</v>
      </c>
    </row>
    <row r="615" customFormat="false" ht="15" hidden="false" customHeight="false" outlineLevel="0" collapsed="false">
      <c r="A615" s="0" t="s">
        <v>791</v>
      </c>
      <c r="B615" s="0" t="s">
        <v>2175</v>
      </c>
      <c r="C615" s="0" t="s">
        <v>2176</v>
      </c>
      <c r="D615" s="9" t="n">
        <v>32430.28</v>
      </c>
      <c r="E615" s="9" t="n">
        <v>0</v>
      </c>
      <c r="F615" s="9" t="n">
        <v>0</v>
      </c>
      <c r="G615" s="9" t="n">
        <v>-32430.28</v>
      </c>
      <c r="H615" s="10" t="n">
        <v>-1</v>
      </c>
      <c r="I615" s="9" t="n">
        <v>0</v>
      </c>
      <c r="J615" s="10"/>
      <c r="K615" s="0" t="s">
        <v>15</v>
      </c>
      <c r="L615" s="9" t="n">
        <v>0</v>
      </c>
      <c r="M615" s="9" t="n">
        <v>0</v>
      </c>
      <c r="N615" s="9" t="n">
        <v>0</v>
      </c>
    </row>
    <row r="616" customFormat="false" ht="15" hidden="false" customHeight="false" outlineLevel="0" collapsed="false">
      <c r="A616" s="0" t="s">
        <v>791</v>
      </c>
      <c r="B616" s="0" t="s">
        <v>872</v>
      </c>
      <c r="C616" s="0" t="s">
        <v>873</v>
      </c>
      <c r="D616" s="9" t="n">
        <v>38088.12</v>
      </c>
      <c r="E616" s="9" t="n">
        <v>0</v>
      </c>
      <c r="F616" s="9" t="n">
        <v>0</v>
      </c>
      <c r="G616" s="9" t="n">
        <v>-38088.12</v>
      </c>
      <c r="H616" s="10" t="n">
        <v>-1</v>
      </c>
      <c r="I616" s="9" t="n">
        <v>0</v>
      </c>
      <c r="J616" s="10"/>
      <c r="K616" s="0" t="s">
        <v>15</v>
      </c>
      <c r="L616" s="9" t="n">
        <v>0</v>
      </c>
      <c r="M616" s="9" t="n">
        <v>0</v>
      </c>
      <c r="N616" s="9" t="n">
        <v>0</v>
      </c>
    </row>
    <row r="617" customFormat="false" ht="15" hidden="false" customHeight="false" outlineLevel="0" collapsed="false">
      <c r="A617" s="0" t="s">
        <v>791</v>
      </c>
      <c r="B617" s="0" t="s">
        <v>860</v>
      </c>
      <c r="C617" s="0" t="s">
        <v>861</v>
      </c>
      <c r="D617" s="9" t="n">
        <v>64070.42</v>
      </c>
      <c r="E617" s="9" t="n">
        <v>0</v>
      </c>
      <c r="F617" s="9" t="n">
        <v>0</v>
      </c>
      <c r="G617" s="9" t="n">
        <v>-64070.42</v>
      </c>
      <c r="H617" s="10" t="n">
        <v>-1</v>
      </c>
      <c r="I617" s="9" t="n">
        <v>0</v>
      </c>
      <c r="J617" s="10"/>
      <c r="K617" s="0" t="s">
        <v>15</v>
      </c>
      <c r="L617" s="9" t="n">
        <v>0</v>
      </c>
      <c r="M617" s="9" t="n">
        <v>0</v>
      </c>
      <c r="N617" s="9" t="n">
        <v>0</v>
      </c>
    </row>
    <row r="618" customFormat="false" ht="15" hidden="false" customHeight="false" outlineLevel="0" collapsed="false">
      <c r="A618" s="0" t="s">
        <v>4130</v>
      </c>
      <c r="B618" s="0" t="s">
        <v>870</v>
      </c>
      <c r="C618" s="0" t="s">
        <v>871</v>
      </c>
      <c r="D618" s="9" t="n">
        <v>49500.66</v>
      </c>
      <c r="E618" s="9" t="n">
        <v>4316.92</v>
      </c>
      <c r="F618" s="9" t="n">
        <v>0</v>
      </c>
      <c r="G618" s="9" t="n">
        <v>-45183.74</v>
      </c>
      <c r="H618" s="10" t="n">
        <v>-0.912790657740725</v>
      </c>
      <c r="I618" s="9" t="n">
        <v>-4316.92</v>
      </c>
      <c r="J618" s="10" t="n">
        <v>-1</v>
      </c>
      <c r="K618" s="0" t="s">
        <v>17</v>
      </c>
      <c r="L618" s="9" t="n">
        <v>4316.92</v>
      </c>
      <c r="M618" s="9" t="n">
        <v>0</v>
      </c>
      <c r="N618" s="9" t="n">
        <v>-4316.92</v>
      </c>
    </row>
    <row r="619" customFormat="false" ht="15" hidden="false" customHeight="false" outlineLevel="0" collapsed="false">
      <c r="A619" s="0" t="s">
        <v>791</v>
      </c>
      <c r="B619" s="0" t="s">
        <v>849</v>
      </c>
      <c r="C619" s="0" t="s">
        <v>850</v>
      </c>
      <c r="D619" s="9" t="n">
        <v>9951.83</v>
      </c>
      <c r="E619" s="9" t="n">
        <v>0</v>
      </c>
      <c r="F619" s="9" t="n">
        <v>0</v>
      </c>
      <c r="G619" s="9" t="n">
        <v>-9951.83</v>
      </c>
      <c r="H619" s="10" t="n">
        <v>-1</v>
      </c>
      <c r="I619" s="9" t="n">
        <v>0</v>
      </c>
      <c r="J619" s="10"/>
      <c r="K619" s="0" t="s">
        <v>15</v>
      </c>
      <c r="L619" s="9" t="n">
        <v>0</v>
      </c>
      <c r="M619" s="9" t="n">
        <v>0</v>
      </c>
      <c r="N619" s="9" t="n">
        <v>0</v>
      </c>
    </row>
    <row r="620" customFormat="false" ht="15" hidden="false" customHeight="false" outlineLevel="0" collapsed="false">
      <c r="A620" s="0" t="s">
        <v>1054</v>
      </c>
      <c r="B620" s="0" t="s">
        <v>1824</v>
      </c>
      <c r="C620" s="0" t="s">
        <v>1825</v>
      </c>
      <c r="D620" s="9" t="n">
        <v>4140.29</v>
      </c>
      <c r="E620" s="9" t="n">
        <v>0</v>
      </c>
      <c r="F620" s="9" t="n">
        <v>0</v>
      </c>
      <c r="G620" s="9" t="n">
        <v>-4140.29</v>
      </c>
      <c r="H620" s="10" t="n">
        <v>-1</v>
      </c>
      <c r="I620" s="9" t="n">
        <v>0</v>
      </c>
      <c r="J620" s="10"/>
      <c r="K620" s="0" t="s">
        <v>15</v>
      </c>
      <c r="L620" s="9" t="n">
        <v>0</v>
      </c>
      <c r="M620" s="9" t="n">
        <v>0</v>
      </c>
      <c r="N620" s="9" t="n">
        <v>0</v>
      </c>
    </row>
    <row r="621" customFormat="false" ht="15" hidden="false" customHeight="false" outlineLevel="0" collapsed="false">
      <c r="A621" s="0" t="s">
        <v>14</v>
      </c>
      <c r="B621" s="0" t="s">
        <v>162</v>
      </c>
      <c r="C621" s="0" t="s">
        <v>163</v>
      </c>
      <c r="D621" s="9" t="n">
        <v>14085.84</v>
      </c>
      <c r="E621" s="9" t="n">
        <v>3396</v>
      </c>
      <c r="F621" s="9" t="n">
        <v>0</v>
      </c>
      <c r="G621" s="9" t="n">
        <v>-10689.84</v>
      </c>
      <c r="H621" s="10" t="n">
        <v>-0.758906817058834</v>
      </c>
      <c r="I621" s="9" t="n">
        <v>-3396</v>
      </c>
      <c r="J621" s="10" t="n">
        <v>-1</v>
      </c>
      <c r="K621" s="0" t="s">
        <v>17</v>
      </c>
      <c r="L621" s="9" t="n">
        <v>3396</v>
      </c>
      <c r="M621" s="9" t="n">
        <v>0</v>
      </c>
      <c r="N621" s="9" t="n">
        <v>-3396</v>
      </c>
    </row>
    <row r="622" customFormat="false" ht="15" hidden="false" customHeight="false" outlineLevel="0" collapsed="false">
      <c r="A622" s="0" t="s">
        <v>14</v>
      </c>
      <c r="B622" s="0" t="s">
        <v>1966</v>
      </c>
      <c r="C622" s="0" t="s">
        <v>1967</v>
      </c>
      <c r="D622" s="9" t="n">
        <v>2526</v>
      </c>
      <c r="E622" s="9" t="n">
        <v>0</v>
      </c>
      <c r="F622" s="9" t="n">
        <v>0</v>
      </c>
      <c r="G622" s="9" t="n">
        <v>-2526</v>
      </c>
      <c r="H622" s="10" t="n">
        <v>-1</v>
      </c>
      <c r="I622" s="9" t="n">
        <v>0</v>
      </c>
      <c r="J622" s="10"/>
      <c r="K622" s="0" t="s">
        <v>15</v>
      </c>
      <c r="L622" s="9" t="n">
        <v>0</v>
      </c>
      <c r="M622" s="9" t="n">
        <v>0</v>
      </c>
      <c r="N622" s="9" t="n">
        <v>0</v>
      </c>
    </row>
    <row r="623" customFormat="false" ht="15" hidden="false" customHeight="false" outlineLevel="0" collapsed="false">
      <c r="A623" s="0" t="s">
        <v>14</v>
      </c>
      <c r="B623" s="0" t="s">
        <v>96</v>
      </c>
      <c r="C623" s="0" t="s">
        <v>97</v>
      </c>
      <c r="D623" s="9" t="n">
        <v>9707.55</v>
      </c>
      <c r="E623" s="9" t="n">
        <v>0</v>
      </c>
      <c r="F623" s="9" t="n">
        <v>0</v>
      </c>
      <c r="G623" s="9" t="n">
        <v>-9707.55</v>
      </c>
      <c r="H623" s="10" t="n">
        <v>-1</v>
      </c>
      <c r="I623" s="9" t="n">
        <v>0</v>
      </c>
      <c r="J623" s="10"/>
      <c r="K623" s="0" t="s">
        <v>15</v>
      </c>
      <c r="L623" s="9" t="n">
        <v>0</v>
      </c>
      <c r="M623" s="9" t="n">
        <v>0</v>
      </c>
      <c r="N623" s="9" t="n">
        <v>0</v>
      </c>
    </row>
    <row r="624" customFormat="false" ht="15" hidden="false" customHeight="false" outlineLevel="0" collapsed="false">
      <c r="A624" s="0" t="s">
        <v>14</v>
      </c>
      <c r="B624" s="0" t="s">
        <v>182</v>
      </c>
      <c r="C624" s="0" t="s">
        <v>183</v>
      </c>
      <c r="D624" s="9" t="n">
        <v>14142.63</v>
      </c>
      <c r="E624" s="9" t="n">
        <v>2975.32</v>
      </c>
      <c r="F624" s="9" t="n">
        <v>0</v>
      </c>
      <c r="G624" s="9" t="n">
        <v>-11167.31</v>
      </c>
      <c r="H624" s="10" t="n">
        <v>-0.789620459560916</v>
      </c>
      <c r="I624" s="9" t="n">
        <v>-2975.32</v>
      </c>
      <c r="J624" s="10" t="n">
        <v>-1</v>
      </c>
      <c r="K624" s="0" t="s">
        <v>17</v>
      </c>
      <c r="L624" s="9" t="n">
        <v>2975.32</v>
      </c>
      <c r="M624" s="9" t="n">
        <v>0</v>
      </c>
      <c r="N624" s="9" t="n">
        <v>-2975.32</v>
      </c>
    </row>
    <row r="625" customFormat="false" ht="15" hidden="false" customHeight="false" outlineLevel="0" collapsed="false">
      <c r="A625" s="0" t="s">
        <v>14</v>
      </c>
      <c r="B625" s="0" t="s">
        <v>1888</v>
      </c>
      <c r="C625" s="0" t="s">
        <v>1889</v>
      </c>
      <c r="D625" s="9" t="n">
        <v>49757.26</v>
      </c>
      <c r="E625" s="9" t="n">
        <v>19026</v>
      </c>
      <c r="F625" s="9" t="n">
        <v>0</v>
      </c>
      <c r="G625" s="9" t="n">
        <v>-30731.26</v>
      </c>
      <c r="H625" s="10" t="n">
        <v>-0.617623639243801</v>
      </c>
      <c r="I625" s="9" t="n">
        <v>-19026</v>
      </c>
      <c r="J625" s="10" t="n">
        <v>-1</v>
      </c>
      <c r="K625" s="0" t="s">
        <v>17</v>
      </c>
      <c r="L625" s="9" t="n">
        <v>19026</v>
      </c>
      <c r="M625" s="9" t="n">
        <v>0</v>
      </c>
      <c r="N625" s="9" t="n">
        <v>-19026</v>
      </c>
    </row>
    <row r="626" customFormat="false" ht="15" hidden="false" customHeight="false" outlineLevel="0" collapsed="false">
      <c r="A626" s="0" t="s">
        <v>14</v>
      </c>
      <c r="B626" s="0" t="s">
        <v>3245</v>
      </c>
      <c r="C626" s="0" t="s">
        <v>3246</v>
      </c>
      <c r="D626" s="9" t="n">
        <v>19648</v>
      </c>
      <c r="E626" s="9" t="n">
        <v>0</v>
      </c>
      <c r="F626" s="9" t="n">
        <v>0</v>
      </c>
      <c r="G626" s="9" t="n">
        <v>-19648</v>
      </c>
      <c r="H626" s="10" t="n">
        <v>-1</v>
      </c>
      <c r="I626" s="9" t="n">
        <v>0</v>
      </c>
      <c r="J626" s="10"/>
      <c r="K626" s="0" t="s">
        <v>15</v>
      </c>
      <c r="L626" s="9" t="n">
        <v>0</v>
      </c>
      <c r="M626" s="9" t="n">
        <v>0</v>
      </c>
      <c r="N626" s="9" t="n">
        <v>0</v>
      </c>
    </row>
    <row r="627" customFormat="false" ht="15" hidden="false" customHeight="false" outlineLevel="0" collapsed="false">
      <c r="A627" s="0" t="s">
        <v>14</v>
      </c>
      <c r="B627" s="0" t="s">
        <v>1884</v>
      </c>
      <c r="C627" s="0" t="s">
        <v>1885</v>
      </c>
      <c r="D627" s="9" t="n">
        <v>9818.58</v>
      </c>
      <c r="E627" s="9" t="n">
        <v>0</v>
      </c>
      <c r="F627" s="9" t="n">
        <v>0</v>
      </c>
      <c r="G627" s="9" t="n">
        <v>-9818.58</v>
      </c>
      <c r="H627" s="10" t="n">
        <v>-1</v>
      </c>
      <c r="I627" s="9" t="n">
        <v>0</v>
      </c>
      <c r="J627" s="10"/>
      <c r="K627" s="0" t="s">
        <v>15</v>
      </c>
      <c r="L627" s="9" t="n">
        <v>0</v>
      </c>
      <c r="M627" s="9" t="n">
        <v>0</v>
      </c>
      <c r="N627" s="9" t="n">
        <v>0</v>
      </c>
    </row>
    <row r="628" customFormat="false" ht="15" hidden="false" customHeight="false" outlineLevel="0" collapsed="false">
      <c r="A628" s="0" t="s">
        <v>14</v>
      </c>
      <c r="B628" s="0" t="s">
        <v>2992</v>
      </c>
      <c r="C628" s="0" t="s">
        <v>2993</v>
      </c>
      <c r="D628" s="9" t="n">
        <v>1742.82</v>
      </c>
      <c r="E628" s="9" t="n">
        <v>0</v>
      </c>
      <c r="F628" s="9" t="n">
        <v>0</v>
      </c>
      <c r="G628" s="9" t="n">
        <v>-1742.82</v>
      </c>
      <c r="H628" s="10" t="n">
        <v>-1</v>
      </c>
      <c r="I628" s="9" t="n">
        <v>0</v>
      </c>
      <c r="J628" s="10"/>
      <c r="K628" s="0" t="s">
        <v>15</v>
      </c>
      <c r="L628" s="9" t="n">
        <v>0</v>
      </c>
      <c r="M628" s="9" t="n">
        <v>0</v>
      </c>
      <c r="N628" s="9" t="n">
        <v>0</v>
      </c>
    </row>
    <row r="629" customFormat="false" ht="15" hidden="false" customHeight="false" outlineLevel="0" collapsed="false">
      <c r="A629" s="0" t="s">
        <v>25</v>
      </c>
      <c r="B629" s="0" t="s">
        <v>2399</v>
      </c>
      <c r="C629" s="0" t="s">
        <v>2400</v>
      </c>
      <c r="D629" s="9" t="n">
        <v>21045.16</v>
      </c>
      <c r="E629" s="9" t="n">
        <v>7280</v>
      </c>
      <c r="F629" s="9" t="n">
        <v>0</v>
      </c>
      <c r="G629" s="9" t="n">
        <v>-13765.16</v>
      </c>
      <c r="H629" s="10" t="n">
        <v>-0.65407723200964</v>
      </c>
      <c r="I629" s="9" t="n">
        <v>-7280</v>
      </c>
      <c r="J629" s="10" t="n">
        <v>-1</v>
      </c>
      <c r="K629" s="0" t="s">
        <v>17</v>
      </c>
      <c r="L629" s="9" t="n">
        <v>7280</v>
      </c>
      <c r="M629" s="9" t="n">
        <v>0</v>
      </c>
      <c r="N629" s="9" t="n">
        <v>-7280</v>
      </c>
    </row>
    <row r="630" customFormat="false" ht="15" hidden="false" customHeight="false" outlineLevel="0" collapsed="false">
      <c r="A630" s="0" t="s">
        <v>14</v>
      </c>
      <c r="B630" s="0" t="s">
        <v>122</v>
      </c>
      <c r="C630" s="0" t="s">
        <v>123</v>
      </c>
      <c r="D630" s="9" t="n">
        <v>21629.4</v>
      </c>
      <c r="E630" s="9" t="n">
        <v>0</v>
      </c>
      <c r="F630" s="9" t="n">
        <v>0</v>
      </c>
      <c r="G630" s="9" t="n">
        <v>-21629.4</v>
      </c>
      <c r="H630" s="10" t="n">
        <v>-1</v>
      </c>
      <c r="I630" s="9" t="n">
        <v>0</v>
      </c>
      <c r="J630" s="10"/>
      <c r="K630" s="0" t="s">
        <v>15</v>
      </c>
      <c r="L630" s="9" t="n">
        <v>0</v>
      </c>
      <c r="M630" s="9" t="n">
        <v>0</v>
      </c>
      <c r="N630" s="9" t="n">
        <v>0</v>
      </c>
    </row>
    <row r="631" customFormat="false" ht="15" hidden="false" customHeight="false" outlineLevel="0" collapsed="false">
      <c r="A631" s="0" t="s">
        <v>14</v>
      </c>
      <c r="B631" s="0" t="s">
        <v>1980</v>
      </c>
      <c r="C631" s="0" t="s">
        <v>1981</v>
      </c>
      <c r="D631" s="9" t="n">
        <v>69119.6</v>
      </c>
      <c r="E631" s="9" t="n">
        <v>54486.56</v>
      </c>
      <c r="F631" s="9" t="n">
        <v>0</v>
      </c>
      <c r="G631" s="9" t="n">
        <v>-14633.04</v>
      </c>
      <c r="H631" s="10" t="n">
        <v>-0.211706086262073</v>
      </c>
      <c r="I631" s="9" t="n">
        <v>-54486.56</v>
      </c>
      <c r="J631" s="10" t="n">
        <v>-1</v>
      </c>
      <c r="K631" s="0" t="s">
        <v>17</v>
      </c>
      <c r="L631" s="9" t="n">
        <v>54486.56</v>
      </c>
      <c r="M631" s="9" t="n">
        <v>0</v>
      </c>
      <c r="N631" s="9" t="n">
        <v>-54486.56</v>
      </c>
    </row>
    <row r="632" customFormat="false" ht="15" hidden="false" customHeight="false" outlineLevel="0" collapsed="false">
      <c r="A632" s="0" t="s">
        <v>14</v>
      </c>
      <c r="B632" s="0" t="s">
        <v>1924</v>
      </c>
      <c r="C632" s="0" t="s">
        <v>1925</v>
      </c>
      <c r="D632" s="9" t="n">
        <v>1108.45</v>
      </c>
      <c r="E632" s="9" t="n">
        <v>0</v>
      </c>
      <c r="F632" s="9" t="n">
        <v>0</v>
      </c>
      <c r="G632" s="9" t="n">
        <v>-1108.45</v>
      </c>
      <c r="H632" s="10" t="n">
        <v>-1</v>
      </c>
      <c r="I632" s="9" t="n">
        <v>0</v>
      </c>
      <c r="J632" s="10"/>
      <c r="K632" s="0" t="s">
        <v>15</v>
      </c>
      <c r="L632" s="9" t="n">
        <v>0</v>
      </c>
      <c r="M632" s="9" t="n">
        <v>0</v>
      </c>
      <c r="N632" s="9" t="n">
        <v>0</v>
      </c>
    </row>
    <row r="633" customFormat="false" ht="15" hidden="false" customHeight="false" outlineLevel="0" collapsed="false">
      <c r="A633" s="0" t="s">
        <v>14</v>
      </c>
      <c r="B633" s="0" t="s">
        <v>230</v>
      </c>
      <c r="C633" s="0" t="s">
        <v>231</v>
      </c>
      <c r="D633" s="9" t="n">
        <v>22539.4</v>
      </c>
      <c r="E633" s="9" t="n">
        <v>0</v>
      </c>
      <c r="F633" s="9" t="n">
        <v>0</v>
      </c>
      <c r="G633" s="9" t="n">
        <v>-22539.4</v>
      </c>
      <c r="H633" s="10" t="n">
        <v>-1</v>
      </c>
      <c r="I633" s="9" t="n">
        <v>0</v>
      </c>
      <c r="J633" s="10"/>
      <c r="K633" s="0" t="s">
        <v>15</v>
      </c>
      <c r="L633" s="9" t="n">
        <v>0</v>
      </c>
      <c r="M633" s="9" t="n">
        <v>0</v>
      </c>
      <c r="N633" s="9" t="n">
        <v>0</v>
      </c>
    </row>
    <row r="634" customFormat="false" ht="15" hidden="false" customHeight="false" outlineLevel="0" collapsed="false">
      <c r="A634" s="0" t="s">
        <v>14</v>
      </c>
      <c r="B634" s="0" t="s">
        <v>3018</v>
      </c>
      <c r="C634" s="0" t="s">
        <v>3019</v>
      </c>
      <c r="D634" s="9" t="n">
        <v>2760</v>
      </c>
      <c r="E634" s="9" t="n">
        <v>0</v>
      </c>
      <c r="F634" s="9" t="n">
        <v>0</v>
      </c>
      <c r="G634" s="9" t="n">
        <v>-2760</v>
      </c>
      <c r="H634" s="10" t="n">
        <v>-1</v>
      </c>
      <c r="I634" s="9" t="n">
        <v>0</v>
      </c>
      <c r="J634" s="10"/>
      <c r="K634" s="0" t="s">
        <v>15</v>
      </c>
      <c r="L634" s="9" t="n">
        <v>0</v>
      </c>
      <c r="M634" s="9" t="n">
        <v>0</v>
      </c>
      <c r="N634" s="9" t="n">
        <v>0</v>
      </c>
    </row>
    <row r="635" customFormat="false" ht="15" hidden="false" customHeight="false" outlineLevel="0" collapsed="false">
      <c r="A635" s="0" t="s">
        <v>14</v>
      </c>
      <c r="B635" s="0" t="s">
        <v>3251</v>
      </c>
      <c r="C635" s="0" t="s">
        <v>3252</v>
      </c>
      <c r="D635" s="9" t="n">
        <v>2588</v>
      </c>
      <c r="E635" s="9" t="n">
        <v>0</v>
      </c>
      <c r="F635" s="9" t="n">
        <v>0</v>
      </c>
      <c r="G635" s="9" t="n">
        <v>-2588</v>
      </c>
      <c r="H635" s="10" t="n">
        <v>-1</v>
      </c>
      <c r="I635" s="9" t="n">
        <v>0</v>
      </c>
      <c r="J635" s="10"/>
      <c r="K635" s="0" t="s">
        <v>15</v>
      </c>
      <c r="L635" s="9" t="n">
        <v>0</v>
      </c>
      <c r="M635" s="9" t="n">
        <v>0</v>
      </c>
      <c r="N635" s="9" t="n">
        <v>0</v>
      </c>
    </row>
    <row r="636" customFormat="false" ht="15" hidden="false" customHeight="false" outlineLevel="0" collapsed="false">
      <c r="A636" s="0" t="s">
        <v>14</v>
      </c>
      <c r="B636" s="0" t="s">
        <v>72</v>
      </c>
      <c r="C636" s="0" t="s">
        <v>73</v>
      </c>
      <c r="D636" s="9" t="n">
        <v>9458.61</v>
      </c>
      <c r="E636" s="9" t="n">
        <v>0</v>
      </c>
      <c r="F636" s="9" t="n">
        <v>0</v>
      </c>
      <c r="G636" s="9" t="n">
        <v>-9458.61</v>
      </c>
      <c r="H636" s="10" t="n">
        <v>-1</v>
      </c>
      <c r="I636" s="9" t="n">
        <v>0</v>
      </c>
      <c r="J636" s="10"/>
      <c r="K636" s="0" t="s">
        <v>15</v>
      </c>
      <c r="L636" s="9" t="n">
        <v>0</v>
      </c>
      <c r="M636" s="9" t="n">
        <v>0</v>
      </c>
      <c r="N636" s="9" t="n">
        <v>0</v>
      </c>
    </row>
    <row r="637" customFormat="false" ht="15" hidden="false" customHeight="false" outlineLevel="0" collapsed="false">
      <c r="A637" s="0" t="s">
        <v>14</v>
      </c>
      <c r="B637" s="0" t="s">
        <v>2844</v>
      </c>
      <c r="C637" s="0" t="s">
        <v>2845</v>
      </c>
      <c r="D637" s="9" t="n">
        <v>22006.4</v>
      </c>
      <c r="E637" s="9" t="n">
        <v>0</v>
      </c>
      <c r="F637" s="9" t="n">
        <v>0</v>
      </c>
      <c r="G637" s="9" t="n">
        <v>-22006.4</v>
      </c>
      <c r="H637" s="10" t="n">
        <v>-1</v>
      </c>
      <c r="I637" s="9" t="n">
        <v>0</v>
      </c>
      <c r="J637" s="10"/>
      <c r="K637" s="0" t="s">
        <v>15</v>
      </c>
      <c r="L637" s="9" t="n">
        <v>0</v>
      </c>
      <c r="M637" s="9" t="n">
        <v>0</v>
      </c>
      <c r="N637" s="9" t="n">
        <v>0</v>
      </c>
    </row>
    <row r="638" customFormat="false" ht="15" hidden="false" customHeight="false" outlineLevel="0" collapsed="false">
      <c r="A638" s="0" t="s">
        <v>14</v>
      </c>
      <c r="B638" s="0" t="s">
        <v>1886</v>
      </c>
      <c r="C638" s="0" t="s">
        <v>1887</v>
      </c>
      <c r="D638" s="9" t="n">
        <v>13520</v>
      </c>
      <c r="E638" s="9" t="n">
        <v>0</v>
      </c>
      <c r="F638" s="9" t="n">
        <v>0</v>
      </c>
      <c r="G638" s="9" t="n">
        <v>-13520</v>
      </c>
      <c r="H638" s="10" t="n">
        <v>-1</v>
      </c>
      <c r="I638" s="9" t="n">
        <v>0</v>
      </c>
      <c r="J638" s="10"/>
      <c r="K638" s="0" t="s">
        <v>15</v>
      </c>
      <c r="L638" s="9" t="n">
        <v>0</v>
      </c>
      <c r="M638" s="9" t="n">
        <v>0</v>
      </c>
      <c r="N638" s="9" t="n">
        <v>0</v>
      </c>
    </row>
    <row r="639" customFormat="false" ht="15" hidden="false" customHeight="false" outlineLevel="0" collapsed="false">
      <c r="A639" s="0" t="s">
        <v>14</v>
      </c>
      <c r="B639" s="0" t="s">
        <v>2641</v>
      </c>
      <c r="C639" s="0" t="s">
        <v>2642</v>
      </c>
      <c r="D639" s="9" t="n">
        <v>22010</v>
      </c>
      <c r="E639" s="9" t="n">
        <v>0</v>
      </c>
      <c r="F639" s="9" t="n">
        <v>0</v>
      </c>
      <c r="G639" s="9" t="n">
        <v>-22010</v>
      </c>
      <c r="H639" s="10" t="n">
        <v>-1</v>
      </c>
      <c r="I639" s="9" t="n">
        <v>0</v>
      </c>
      <c r="J639" s="10"/>
      <c r="K639" s="0" t="s">
        <v>15</v>
      </c>
      <c r="L639" s="9" t="n">
        <v>0</v>
      </c>
      <c r="M639" s="9" t="n">
        <v>0</v>
      </c>
      <c r="N639" s="9" t="n">
        <v>0</v>
      </c>
    </row>
    <row r="640" customFormat="false" ht="15" hidden="false" customHeight="false" outlineLevel="0" collapsed="false">
      <c r="A640" s="0" t="s">
        <v>14</v>
      </c>
      <c r="B640" s="0" t="s">
        <v>1986</v>
      </c>
      <c r="C640" s="0" t="s">
        <v>1987</v>
      </c>
      <c r="D640" s="9" t="n">
        <v>165156.24</v>
      </c>
      <c r="E640" s="9" t="n">
        <v>73896</v>
      </c>
      <c r="F640" s="9" t="n">
        <v>0</v>
      </c>
      <c r="G640" s="9" t="n">
        <v>-91260.24</v>
      </c>
      <c r="H640" s="10" t="n">
        <v>-0.552569130902956</v>
      </c>
      <c r="I640" s="9" t="n">
        <v>-73896</v>
      </c>
      <c r="J640" s="10" t="n">
        <v>-1</v>
      </c>
      <c r="K640" s="0" t="s">
        <v>17</v>
      </c>
      <c r="L640" s="9" t="n">
        <v>73896</v>
      </c>
      <c r="M640" s="9" t="n">
        <v>0</v>
      </c>
      <c r="N640" s="9" t="n">
        <v>-73896</v>
      </c>
    </row>
    <row r="641" customFormat="false" ht="15" hidden="false" customHeight="false" outlineLevel="0" collapsed="false">
      <c r="A641" s="0" t="s">
        <v>14</v>
      </c>
      <c r="B641" s="0" t="s">
        <v>3476</v>
      </c>
      <c r="C641" s="0" t="s">
        <v>3477</v>
      </c>
      <c r="D641" s="9" t="n">
        <v>414.91</v>
      </c>
      <c r="E641" s="9" t="n">
        <v>0</v>
      </c>
      <c r="F641" s="9" t="n">
        <v>0</v>
      </c>
      <c r="G641" s="9" t="n">
        <v>-414.91</v>
      </c>
      <c r="H641" s="10" t="n">
        <v>-1</v>
      </c>
      <c r="I641" s="9" t="n">
        <v>0</v>
      </c>
      <c r="J641" s="10"/>
      <c r="K641" s="0" t="s">
        <v>15</v>
      </c>
      <c r="L641" s="9" t="n">
        <v>0</v>
      </c>
      <c r="M641" s="9" t="n">
        <v>0</v>
      </c>
      <c r="N641" s="9" t="n">
        <v>0</v>
      </c>
    </row>
    <row r="642" customFormat="false" ht="15" hidden="false" customHeight="false" outlineLevel="0" collapsed="false">
      <c r="A642" s="0" t="s">
        <v>14</v>
      </c>
      <c r="B642" s="0" t="s">
        <v>174</v>
      </c>
      <c r="C642" s="0" t="s">
        <v>175</v>
      </c>
      <c r="D642" s="9" t="n">
        <v>4465.56</v>
      </c>
      <c r="E642" s="9" t="n">
        <v>0</v>
      </c>
      <c r="F642" s="9" t="n">
        <v>0</v>
      </c>
      <c r="G642" s="9" t="n">
        <v>-4465.56</v>
      </c>
      <c r="H642" s="10" t="n">
        <v>-1</v>
      </c>
      <c r="I642" s="9" t="n">
        <v>0</v>
      </c>
      <c r="J642" s="10"/>
      <c r="K642" s="0" t="s">
        <v>15</v>
      </c>
      <c r="L642" s="9" t="n">
        <v>0</v>
      </c>
      <c r="M642" s="9" t="n">
        <v>0</v>
      </c>
      <c r="N642" s="9" t="n">
        <v>0</v>
      </c>
    </row>
    <row r="643" customFormat="false" ht="15" hidden="false" customHeight="false" outlineLevel="0" collapsed="false">
      <c r="A643" s="0" t="s">
        <v>14</v>
      </c>
      <c r="B643" s="0" t="s">
        <v>3635</v>
      </c>
      <c r="C643" s="0" t="s">
        <v>3636</v>
      </c>
      <c r="D643" s="9" t="n">
        <v>3040</v>
      </c>
      <c r="E643" s="9" t="n">
        <v>0</v>
      </c>
      <c r="F643" s="9" t="n">
        <v>0</v>
      </c>
      <c r="G643" s="9" t="n">
        <v>-3040</v>
      </c>
      <c r="H643" s="10" t="n">
        <v>-1</v>
      </c>
      <c r="I643" s="9" t="n">
        <v>0</v>
      </c>
      <c r="J643" s="10"/>
      <c r="K643" s="0" t="s">
        <v>15</v>
      </c>
      <c r="L643" s="9" t="n">
        <v>0</v>
      </c>
      <c r="M643" s="9" t="n">
        <v>0</v>
      </c>
      <c r="N643" s="9" t="n">
        <v>0</v>
      </c>
    </row>
    <row r="644" customFormat="false" ht="15" hidden="false" customHeight="false" outlineLevel="0" collapsed="false">
      <c r="A644" s="0" t="s">
        <v>18</v>
      </c>
      <c r="B644" s="0" t="s">
        <v>158</v>
      </c>
      <c r="C644" s="0" t="s">
        <v>159</v>
      </c>
      <c r="D644" s="9" t="n">
        <v>29698.02</v>
      </c>
      <c r="E644" s="9" t="n">
        <v>38200</v>
      </c>
      <c r="F644" s="9" t="n">
        <v>0</v>
      </c>
      <c r="G644" s="9" t="n">
        <v>8501.98</v>
      </c>
      <c r="H644" s="10" t="n">
        <v>0.286281038264504</v>
      </c>
      <c r="I644" s="9" t="n">
        <v>-38200</v>
      </c>
      <c r="J644" s="10" t="n">
        <v>-1</v>
      </c>
      <c r="K644" s="0" t="s">
        <v>17</v>
      </c>
      <c r="L644" s="9" t="n">
        <v>38200</v>
      </c>
      <c r="M644" s="9" t="n">
        <v>0</v>
      </c>
      <c r="N644" s="9" t="n">
        <v>-38200</v>
      </c>
    </row>
    <row r="645" customFormat="false" ht="15" hidden="false" customHeight="false" outlineLevel="0" collapsed="false">
      <c r="A645" s="0" t="s">
        <v>14</v>
      </c>
      <c r="B645" s="0" t="s">
        <v>148</v>
      </c>
      <c r="C645" s="0" t="s">
        <v>149</v>
      </c>
      <c r="D645" s="9" t="n">
        <v>12244</v>
      </c>
      <c r="E645" s="9" t="n">
        <v>0</v>
      </c>
      <c r="F645" s="9" t="n">
        <v>0</v>
      </c>
      <c r="G645" s="9" t="n">
        <v>-12244</v>
      </c>
      <c r="H645" s="10" t="n">
        <v>-1</v>
      </c>
      <c r="I645" s="9" t="n">
        <v>0</v>
      </c>
      <c r="J645" s="10"/>
      <c r="K645" s="0" t="s">
        <v>15</v>
      </c>
      <c r="L645" s="9" t="n">
        <v>0</v>
      </c>
      <c r="M645" s="9" t="n">
        <v>0</v>
      </c>
      <c r="N645" s="9" t="n">
        <v>0</v>
      </c>
    </row>
    <row r="646" customFormat="false" ht="15" hidden="false" customHeight="false" outlineLevel="0" collapsed="false">
      <c r="A646" s="0" t="s">
        <v>14</v>
      </c>
      <c r="B646" s="0" t="s">
        <v>238</v>
      </c>
      <c r="C646" s="0" t="s">
        <v>239</v>
      </c>
      <c r="D646" s="9" t="n">
        <v>1889.39</v>
      </c>
      <c r="E646" s="9" t="n">
        <v>0</v>
      </c>
      <c r="F646" s="9" t="n">
        <v>0</v>
      </c>
      <c r="G646" s="9" t="n">
        <v>-1889.39</v>
      </c>
      <c r="H646" s="10" t="n">
        <v>-1</v>
      </c>
      <c r="I646" s="9" t="n">
        <v>0</v>
      </c>
      <c r="J646" s="10"/>
      <c r="K646" s="0" t="s">
        <v>15</v>
      </c>
      <c r="L646" s="9" t="n">
        <v>0</v>
      </c>
      <c r="M646" s="9" t="n">
        <v>0</v>
      </c>
      <c r="N646" s="9" t="n">
        <v>0</v>
      </c>
    </row>
    <row r="647" customFormat="false" ht="15" hidden="false" customHeight="false" outlineLevel="0" collapsed="false">
      <c r="A647" s="0" t="s">
        <v>14</v>
      </c>
      <c r="B647" s="0" t="s">
        <v>2431</v>
      </c>
      <c r="C647" s="0" t="s">
        <v>2432</v>
      </c>
      <c r="D647" s="9" t="n">
        <v>26828.32</v>
      </c>
      <c r="E647" s="9" t="n">
        <v>0</v>
      </c>
      <c r="F647" s="9" t="n">
        <v>0</v>
      </c>
      <c r="G647" s="9" t="n">
        <v>-26828.32</v>
      </c>
      <c r="H647" s="10" t="n">
        <v>-1</v>
      </c>
      <c r="I647" s="9" t="n">
        <v>0</v>
      </c>
      <c r="J647" s="10"/>
      <c r="K647" s="0" t="s">
        <v>15</v>
      </c>
      <c r="L647" s="9" t="n">
        <v>0</v>
      </c>
      <c r="M647" s="9" t="n">
        <v>0</v>
      </c>
      <c r="N647" s="9" t="n">
        <v>0</v>
      </c>
    </row>
    <row r="648" customFormat="false" ht="15" hidden="false" customHeight="false" outlineLevel="0" collapsed="false">
      <c r="A648" s="0" t="s">
        <v>14</v>
      </c>
      <c r="B648" s="0" t="s">
        <v>258</v>
      </c>
      <c r="C648" s="0" t="s">
        <v>259</v>
      </c>
      <c r="D648" s="9" t="n">
        <v>70502.48</v>
      </c>
      <c r="E648" s="9" t="n">
        <v>0</v>
      </c>
      <c r="F648" s="9" t="n">
        <v>0</v>
      </c>
      <c r="G648" s="9" t="n">
        <v>-70502.48</v>
      </c>
      <c r="H648" s="10" t="n">
        <v>-1</v>
      </c>
      <c r="I648" s="9" t="n">
        <v>0</v>
      </c>
      <c r="J648" s="10"/>
      <c r="K648" s="0" t="s">
        <v>15</v>
      </c>
      <c r="L648" s="9" t="n">
        <v>0</v>
      </c>
      <c r="M648" s="9" t="n">
        <v>0</v>
      </c>
      <c r="N648" s="9" t="n">
        <v>0</v>
      </c>
    </row>
    <row r="649" customFormat="false" ht="15" hidden="false" customHeight="false" outlineLevel="0" collapsed="false">
      <c r="A649" s="0" t="s">
        <v>791</v>
      </c>
      <c r="B649" s="0" t="s">
        <v>845</v>
      </c>
      <c r="C649" s="0" t="s">
        <v>846</v>
      </c>
      <c r="D649" s="9" t="n">
        <v>38727.37</v>
      </c>
      <c r="E649" s="9" t="n">
        <v>0</v>
      </c>
      <c r="F649" s="9" t="n">
        <v>0</v>
      </c>
      <c r="G649" s="9" t="n">
        <v>-38727.37</v>
      </c>
      <c r="H649" s="10" t="n">
        <v>-1</v>
      </c>
      <c r="I649" s="9" t="n">
        <v>0</v>
      </c>
      <c r="J649" s="10"/>
      <c r="K649" s="0" t="s">
        <v>15</v>
      </c>
      <c r="L649" s="9" t="n">
        <v>0</v>
      </c>
      <c r="M649" s="9" t="n">
        <v>0</v>
      </c>
      <c r="N649" s="9" t="n">
        <v>0</v>
      </c>
    </row>
    <row r="650" customFormat="false" ht="15" hidden="false" customHeight="false" outlineLevel="0" collapsed="false">
      <c r="A650" s="0" t="s">
        <v>14</v>
      </c>
      <c r="B650" s="0" t="s">
        <v>3309</v>
      </c>
      <c r="C650" s="0" t="s">
        <v>3310</v>
      </c>
      <c r="D650" s="9" t="n">
        <v>15528</v>
      </c>
      <c r="E650" s="9" t="n">
        <v>0</v>
      </c>
      <c r="F650" s="9" t="n">
        <v>0</v>
      </c>
      <c r="G650" s="9" t="n">
        <v>-15528</v>
      </c>
      <c r="H650" s="10" t="n">
        <v>-1</v>
      </c>
      <c r="I650" s="9" t="n">
        <v>0</v>
      </c>
      <c r="J650" s="10"/>
      <c r="K650" s="0" t="s">
        <v>15</v>
      </c>
      <c r="L650" s="9" t="n">
        <v>0</v>
      </c>
      <c r="M650" s="9" t="n">
        <v>0</v>
      </c>
      <c r="N650" s="9" t="n">
        <v>0</v>
      </c>
    </row>
    <row r="651" customFormat="false" ht="15" hidden="false" customHeight="false" outlineLevel="0" collapsed="false">
      <c r="A651" s="0" t="s">
        <v>4130</v>
      </c>
      <c r="B651" s="0" t="s">
        <v>798</v>
      </c>
      <c r="C651" s="0" t="s">
        <v>799</v>
      </c>
      <c r="D651" s="9" t="n">
        <v>3978.9</v>
      </c>
      <c r="E651" s="9" t="n">
        <v>0</v>
      </c>
      <c r="F651" s="9" t="n">
        <v>0</v>
      </c>
      <c r="G651" s="9" t="n">
        <v>-3978.9</v>
      </c>
      <c r="H651" s="10" t="n">
        <v>-1</v>
      </c>
      <c r="I651" s="9" t="n">
        <v>0</v>
      </c>
      <c r="J651" s="10"/>
      <c r="K651" s="0" t="s">
        <v>15</v>
      </c>
      <c r="L651" s="9" t="n">
        <v>0</v>
      </c>
      <c r="M651" s="9" t="n">
        <v>0</v>
      </c>
      <c r="N651" s="9" t="n">
        <v>0</v>
      </c>
    </row>
    <row r="652" customFormat="false" ht="15" hidden="false" customHeight="false" outlineLevel="0" collapsed="false">
      <c r="A652" s="0" t="s">
        <v>881</v>
      </c>
      <c r="B652" s="0" t="s">
        <v>851</v>
      </c>
      <c r="C652" s="0" t="s">
        <v>852</v>
      </c>
      <c r="D652" s="9" t="n">
        <v>14553.02</v>
      </c>
      <c r="E652" s="9" t="n">
        <v>2522.8</v>
      </c>
      <c r="F652" s="9" t="n">
        <v>0</v>
      </c>
      <c r="G652" s="9" t="n">
        <v>-12030.22</v>
      </c>
      <c r="H652" s="10" t="n">
        <v>-0.826647664883303</v>
      </c>
      <c r="I652" s="9" t="n">
        <v>-2522.8</v>
      </c>
      <c r="J652" s="10" t="n">
        <v>-1</v>
      </c>
      <c r="K652" s="0" t="s">
        <v>17</v>
      </c>
      <c r="L652" s="9" t="n">
        <v>2522.8</v>
      </c>
      <c r="M652" s="9" t="n">
        <v>0</v>
      </c>
      <c r="N652" s="9" t="n">
        <v>-2522.8</v>
      </c>
    </row>
    <row r="653" customFormat="false" ht="15" hidden="false" customHeight="false" outlineLevel="0" collapsed="false">
      <c r="A653" s="0" t="s">
        <v>881</v>
      </c>
      <c r="B653" s="0" t="s">
        <v>851</v>
      </c>
      <c r="C653" s="0" t="s">
        <v>853</v>
      </c>
      <c r="D653" s="9" t="n">
        <v>14553.02</v>
      </c>
      <c r="E653" s="9" t="n">
        <v>2522.8</v>
      </c>
      <c r="F653" s="9" t="n">
        <v>0</v>
      </c>
      <c r="G653" s="9" t="n">
        <v>-12030.22</v>
      </c>
      <c r="H653" s="10" t="n">
        <v>-0.826647664883303</v>
      </c>
      <c r="I653" s="9" t="n">
        <v>-2522.8</v>
      </c>
      <c r="J653" s="10" t="n">
        <v>-1</v>
      </c>
      <c r="K653" s="0" t="s">
        <v>17</v>
      </c>
      <c r="L653" s="9" t="n">
        <v>2522.8</v>
      </c>
      <c r="M653" s="9" t="n">
        <v>0</v>
      </c>
      <c r="N653" s="9" t="n">
        <v>-2522.8</v>
      </c>
    </row>
    <row r="654" customFormat="false" ht="15" hidden="false" customHeight="false" outlineLevel="0" collapsed="false">
      <c r="A654" s="0" t="s">
        <v>791</v>
      </c>
      <c r="B654" s="0" t="s">
        <v>3402</v>
      </c>
      <c r="C654" s="0" t="s">
        <v>3403</v>
      </c>
      <c r="D654" s="9" t="n">
        <v>6564.6</v>
      </c>
      <c r="E654" s="9" t="n">
        <v>0</v>
      </c>
      <c r="F654" s="9" t="n">
        <v>0</v>
      </c>
      <c r="G654" s="9" t="n">
        <v>-6564.6</v>
      </c>
      <c r="H654" s="10" t="n">
        <v>-1</v>
      </c>
      <c r="I654" s="9" t="n">
        <v>0</v>
      </c>
      <c r="J654" s="10"/>
      <c r="K654" s="0" t="s">
        <v>15</v>
      </c>
      <c r="L654" s="9" t="n">
        <v>0</v>
      </c>
      <c r="M654" s="9" t="n">
        <v>0</v>
      </c>
      <c r="N654" s="9" t="n">
        <v>0</v>
      </c>
    </row>
    <row r="655" customFormat="false" ht="15" hidden="false" customHeight="false" outlineLevel="0" collapsed="false">
      <c r="A655" s="0" t="s">
        <v>20</v>
      </c>
      <c r="B655" s="0" t="s">
        <v>874</v>
      </c>
      <c r="C655" s="0" t="s">
        <v>875</v>
      </c>
      <c r="D655" s="9" t="n">
        <v>17222.3</v>
      </c>
      <c r="E655" s="9" t="n">
        <v>42654.23</v>
      </c>
      <c r="F655" s="9" t="n">
        <v>0</v>
      </c>
      <c r="G655" s="9" t="n">
        <v>25431.93</v>
      </c>
      <c r="H655" s="10" t="n">
        <v>1.47668604077272</v>
      </c>
      <c r="I655" s="9" t="n">
        <v>-42654.23</v>
      </c>
      <c r="J655" s="10" t="n">
        <v>-1</v>
      </c>
      <c r="K655" s="0" t="s">
        <v>17</v>
      </c>
      <c r="L655" s="9" t="n">
        <v>42654.23</v>
      </c>
      <c r="M655" s="9" t="n">
        <v>0</v>
      </c>
      <c r="N655" s="9" t="n">
        <v>-42654.23</v>
      </c>
    </row>
    <row r="656" customFormat="false" ht="15" hidden="false" customHeight="false" outlineLevel="0" collapsed="false">
      <c r="A656" s="0" t="s">
        <v>881</v>
      </c>
      <c r="B656" s="0" t="s">
        <v>810</v>
      </c>
      <c r="C656" s="0" t="s">
        <v>811</v>
      </c>
      <c r="D656" s="9" t="n">
        <v>318912.66</v>
      </c>
      <c r="E656" s="9" t="n">
        <v>14315.96</v>
      </c>
      <c r="F656" s="9" t="n">
        <v>0</v>
      </c>
      <c r="G656" s="9" t="n">
        <v>-304596.7</v>
      </c>
      <c r="H656" s="10" t="n">
        <v>-0.955110091897888</v>
      </c>
      <c r="I656" s="9" t="n">
        <v>-14315.96</v>
      </c>
      <c r="J656" s="10" t="n">
        <v>-1</v>
      </c>
      <c r="K656" s="0" t="s">
        <v>17</v>
      </c>
      <c r="L656" s="9" t="n">
        <v>14315.96</v>
      </c>
      <c r="M656" s="9" t="n">
        <v>0</v>
      </c>
      <c r="N656" s="9" t="n">
        <v>-14315.96</v>
      </c>
    </row>
    <row r="657" customFormat="false" ht="15" hidden="false" customHeight="false" outlineLevel="0" collapsed="false">
      <c r="A657" s="0" t="s">
        <v>791</v>
      </c>
      <c r="B657" s="0" t="s">
        <v>3562</v>
      </c>
      <c r="C657" s="0" t="s">
        <v>3563</v>
      </c>
      <c r="D657" s="9" t="n">
        <v>2618.32</v>
      </c>
      <c r="E657" s="9" t="n">
        <v>0</v>
      </c>
      <c r="F657" s="9" t="n">
        <v>0</v>
      </c>
      <c r="G657" s="9" t="n">
        <v>-2618.32</v>
      </c>
      <c r="H657" s="10" t="n">
        <v>-1</v>
      </c>
      <c r="I657" s="9" t="n">
        <v>0</v>
      </c>
      <c r="J657" s="10"/>
      <c r="K657" s="0" t="s">
        <v>15</v>
      </c>
      <c r="L657" s="9" t="n">
        <v>0</v>
      </c>
      <c r="M657" s="9" t="n">
        <v>0</v>
      </c>
      <c r="N657" s="9" t="n">
        <v>0</v>
      </c>
    </row>
    <row r="658" customFormat="false" ht="15" hidden="false" customHeight="false" outlineLevel="0" collapsed="false">
      <c r="A658" s="0" t="s">
        <v>791</v>
      </c>
      <c r="B658" s="0" t="s">
        <v>3093</v>
      </c>
      <c r="C658" s="0" t="s">
        <v>3094</v>
      </c>
      <c r="D658" s="9" t="n">
        <v>8584.5</v>
      </c>
      <c r="E658" s="9" t="n">
        <v>0</v>
      </c>
      <c r="F658" s="9" t="n">
        <v>0</v>
      </c>
      <c r="G658" s="9" t="n">
        <v>-8584.5</v>
      </c>
      <c r="H658" s="10" t="n">
        <v>-1</v>
      </c>
      <c r="I658" s="9" t="n">
        <v>0</v>
      </c>
      <c r="J658" s="10"/>
      <c r="K658" s="0" t="s">
        <v>15</v>
      </c>
      <c r="L658" s="9" t="n">
        <v>0</v>
      </c>
      <c r="M658" s="9" t="n">
        <v>0</v>
      </c>
      <c r="N658" s="9" t="n">
        <v>0</v>
      </c>
    </row>
    <row r="659" customFormat="false" ht="15" hidden="false" customHeight="false" outlineLevel="0" collapsed="false">
      <c r="A659" s="0" t="s">
        <v>791</v>
      </c>
      <c r="B659" s="0" t="s">
        <v>1646</v>
      </c>
      <c r="C659" s="0" t="s">
        <v>1647</v>
      </c>
      <c r="D659" s="9" t="n">
        <v>3874.88</v>
      </c>
      <c r="E659" s="9" t="n">
        <v>0</v>
      </c>
      <c r="F659" s="9" t="n">
        <v>0</v>
      </c>
      <c r="G659" s="9" t="n">
        <v>-3874.88</v>
      </c>
      <c r="H659" s="10" t="n">
        <v>-1</v>
      </c>
      <c r="I659" s="9" t="n">
        <v>0</v>
      </c>
      <c r="J659" s="10"/>
      <c r="K659" s="0" t="s">
        <v>15</v>
      </c>
      <c r="L659" s="9" t="n">
        <v>0</v>
      </c>
      <c r="M659" s="9" t="n">
        <v>0</v>
      </c>
      <c r="N659" s="9" t="n">
        <v>0</v>
      </c>
    </row>
    <row r="660" customFormat="false" ht="15" hidden="false" customHeight="false" outlineLevel="0" collapsed="false">
      <c r="A660" s="0" t="s">
        <v>14</v>
      </c>
      <c r="B660" s="0" t="s">
        <v>792</v>
      </c>
      <c r="C660" s="0" t="s">
        <v>793</v>
      </c>
      <c r="D660" s="9" t="n">
        <v>105900.67</v>
      </c>
      <c r="E660" s="9" t="n">
        <v>33507.48</v>
      </c>
      <c r="F660" s="9" t="n">
        <v>0</v>
      </c>
      <c r="G660" s="9" t="n">
        <v>-72393.19</v>
      </c>
      <c r="H660" s="10" t="n">
        <v>-0.683595202938754</v>
      </c>
      <c r="I660" s="9" t="n">
        <v>-33507.48</v>
      </c>
      <c r="J660" s="10" t="n">
        <v>-1</v>
      </c>
      <c r="K660" s="0" t="s">
        <v>17</v>
      </c>
      <c r="L660" s="9" t="n">
        <v>33507.48</v>
      </c>
      <c r="M660" s="9" t="n">
        <v>0</v>
      </c>
      <c r="N660" s="9" t="n">
        <v>-33507.48</v>
      </c>
    </row>
    <row r="661" customFormat="false" ht="15" hidden="false" customHeight="false" outlineLevel="0" collapsed="false">
      <c r="A661" s="0" t="s">
        <v>791</v>
      </c>
      <c r="B661" s="0" t="s">
        <v>1650</v>
      </c>
      <c r="C661" s="0" t="s">
        <v>1651</v>
      </c>
      <c r="D661" s="9" t="n">
        <v>14560</v>
      </c>
      <c r="E661" s="9" t="n">
        <v>0</v>
      </c>
      <c r="F661" s="9" t="n">
        <v>0</v>
      </c>
      <c r="G661" s="9" t="n">
        <v>-14560</v>
      </c>
      <c r="H661" s="10" t="n">
        <v>-1</v>
      </c>
      <c r="I661" s="9" t="n">
        <v>0</v>
      </c>
      <c r="J661" s="10"/>
      <c r="K661" s="0" t="s">
        <v>15</v>
      </c>
      <c r="L661" s="9" t="n">
        <v>0</v>
      </c>
      <c r="M661" s="9" t="n">
        <v>0</v>
      </c>
      <c r="N661" s="9" t="n">
        <v>0</v>
      </c>
    </row>
    <row r="662" customFormat="false" ht="15" hidden="false" customHeight="false" outlineLevel="0" collapsed="false">
      <c r="A662" s="0" t="s">
        <v>381</v>
      </c>
      <c r="B662" s="0" t="s">
        <v>454</v>
      </c>
      <c r="C662" s="0" t="s">
        <v>455</v>
      </c>
      <c r="D662" s="9" t="n">
        <v>22540.32</v>
      </c>
      <c r="E662" s="9" t="n">
        <v>3642.23</v>
      </c>
      <c r="F662" s="9" t="n">
        <v>0</v>
      </c>
      <c r="G662" s="9" t="n">
        <v>-18898.09</v>
      </c>
      <c r="H662" s="10" t="n">
        <v>-0.838412675596442</v>
      </c>
      <c r="I662" s="9" t="n">
        <v>-3642.23</v>
      </c>
      <c r="J662" s="10" t="n">
        <v>-1</v>
      </c>
      <c r="K662" s="0" t="s">
        <v>17</v>
      </c>
      <c r="L662" s="9" t="n">
        <v>3642.23</v>
      </c>
      <c r="M662" s="9" t="n">
        <v>0</v>
      </c>
      <c r="N662" s="9" t="n">
        <v>-3642.23</v>
      </c>
    </row>
    <row r="663" customFormat="false" ht="15" hidden="false" customHeight="false" outlineLevel="0" collapsed="false">
      <c r="A663" s="0" t="s">
        <v>381</v>
      </c>
      <c r="B663" s="0" t="s">
        <v>3069</v>
      </c>
      <c r="C663" s="0" t="s">
        <v>3070</v>
      </c>
      <c r="D663" s="9" t="n">
        <v>5544.78</v>
      </c>
      <c r="E663" s="9" t="n">
        <v>0</v>
      </c>
      <c r="F663" s="9" t="n">
        <v>0</v>
      </c>
      <c r="G663" s="9" t="n">
        <v>-5544.78</v>
      </c>
      <c r="H663" s="10" t="n">
        <v>-1</v>
      </c>
      <c r="I663" s="9" t="n">
        <v>0</v>
      </c>
      <c r="J663" s="10"/>
      <c r="K663" s="0" t="s">
        <v>15</v>
      </c>
      <c r="L663" s="9" t="n">
        <v>0</v>
      </c>
      <c r="M663" s="9" t="n">
        <v>0</v>
      </c>
      <c r="N663" s="9" t="n">
        <v>0</v>
      </c>
    </row>
    <row r="664" customFormat="false" ht="15" hidden="false" customHeight="false" outlineLevel="0" collapsed="false">
      <c r="A664" s="0" t="s">
        <v>881</v>
      </c>
      <c r="B664" s="0" t="s">
        <v>1812</v>
      </c>
      <c r="C664" s="0" t="s">
        <v>1813</v>
      </c>
      <c r="D664" s="9" t="n">
        <v>14567.91</v>
      </c>
      <c r="E664" s="9" t="n">
        <v>0</v>
      </c>
      <c r="F664" s="9" t="n">
        <v>0</v>
      </c>
      <c r="G664" s="9" t="n">
        <v>-14567.91</v>
      </c>
      <c r="H664" s="10" t="n">
        <v>-1</v>
      </c>
      <c r="I664" s="9" t="n">
        <v>0</v>
      </c>
      <c r="J664" s="10"/>
      <c r="K664" s="0" t="s">
        <v>15</v>
      </c>
      <c r="L664" s="9" t="n">
        <v>0</v>
      </c>
      <c r="M664" s="9" t="n">
        <v>0</v>
      </c>
      <c r="N664" s="9" t="n">
        <v>0</v>
      </c>
    </row>
    <row r="665" customFormat="false" ht="15" hidden="false" customHeight="false" outlineLevel="0" collapsed="false">
      <c r="A665" s="0" t="s">
        <v>25</v>
      </c>
      <c r="B665" s="0" t="s">
        <v>2826</v>
      </c>
      <c r="C665" s="0" t="s">
        <v>2827</v>
      </c>
      <c r="D665" s="9" t="n">
        <v>184552</v>
      </c>
      <c r="E665" s="9" t="n">
        <v>45256</v>
      </c>
      <c r="F665" s="9" t="n">
        <v>0</v>
      </c>
      <c r="G665" s="9" t="n">
        <v>-139296</v>
      </c>
      <c r="H665" s="10" t="n">
        <v>-0.754779140838355</v>
      </c>
      <c r="I665" s="9" t="n">
        <v>-45256</v>
      </c>
      <c r="J665" s="10" t="n">
        <v>-1</v>
      </c>
      <c r="K665" s="0" t="s">
        <v>17</v>
      </c>
      <c r="L665" s="9" t="n">
        <v>45256</v>
      </c>
      <c r="M665" s="9" t="n">
        <v>0</v>
      </c>
      <c r="N665" s="9" t="n">
        <v>-45256</v>
      </c>
    </row>
    <row r="666" customFormat="false" ht="15" hidden="false" customHeight="false" outlineLevel="0" collapsed="false">
      <c r="A666" s="0" t="s">
        <v>25</v>
      </c>
      <c r="B666" s="0" t="s">
        <v>2427</v>
      </c>
      <c r="C666" s="0" t="s">
        <v>2428</v>
      </c>
      <c r="D666" s="9" t="n">
        <v>156924.04</v>
      </c>
      <c r="E666" s="9" t="n">
        <v>8470</v>
      </c>
      <c r="F666" s="9" t="n">
        <v>0</v>
      </c>
      <c r="G666" s="9" t="n">
        <v>-148454.04</v>
      </c>
      <c r="H666" s="10" t="n">
        <v>-0.94602484106323</v>
      </c>
      <c r="I666" s="9" t="n">
        <v>-8470</v>
      </c>
      <c r="J666" s="10" t="n">
        <v>-1</v>
      </c>
      <c r="K666" s="0" t="s">
        <v>17</v>
      </c>
      <c r="L666" s="9" t="n">
        <v>8470</v>
      </c>
      <c r="M666" s="9" t="n">
        <v>0</v>
      </c>
      <c r="N666" s="9" t="n">
        <v>-8470</v>
      </c>
    </row>
    <row r="667" customFormat="false" ht="15" hidden="false" customHeight="false" outlineLevel="0" collapsed="false">
      <c r="A667" s="0" t="s">
        <v>14</v>
      </c>
      <c r="B667" s="0" t="s">
        <v>248</v>
      </c>
      <c r="C667" s="0" t="s">
        <v>249</v>
      </c>
      <c r="D667" s="9" t="n">
        <v>17078</v>
      </c>
      <c r="E667" s="9" t="n">
        <v>0</v>
      </c>
      <c r="F667" s="9" t="n">
        <v>0</v>
      </c>
      <c r="G667" s="9" t="n">
        <v>-17078</v>
      </c>
      <c r="H667" s="10" t="n">
        <v>-1</v>
      </c>
      <c r="I667" s="9" t="n">
        <v>0</v>
      </c>
      <c r="J667" s="10"/>
      <c r="K667" s="0" t="s">
        <v>15</v>
      </c>
      <c r="L667" s="9" t="n">
        <v>0</v>
      </c>
      <c r="M667" s="9" t="n">
        <v>0</v>
      </c>
      <c r="N667" s="9" t="n">
        <v>0</v>
      </c>
    </row>
    <row r="668" customFormat="false" ht="15" hidden="false" customHeight="false" outlineLevel="0" collapsed="false">
      <c r="A668" s="0" t="s">
        <v>24</v>
      </c>
      <c r="B668" s="0" t="s">
        <v>172</v>
      </c>
      <c r="C668" s="0" t="s">
        <v>173</v>
      </c>
      <c r="D668" s="9" t="n">
        <v>33174.4</v>
      </c>
      <c r="E668" s="9" t="n">
        <v>36267.56</v>
      </c>
      <c r="F668" s="9" t="n">
        <v>0</v>
      </c>
      <c r="G668" s="9" t="n">
        <v>3093.16</v>
      </c>
      <c r="H668" s="10" t="n">
        <v>0.0932393652937203</v>
      </c>
      <c r="I668" s="9" t="n">
        <v>-36267.56</v>
      </c>
      <c r="J668" s="10" t="n">
        <v>-1</v>
      </c>
      <c r="K668" s="0" t="s">
        <v>17</v>
      </c>
      <c r="L668" s="9" t="n">
        <v>36267.56</v>
      </c>
      <c r="M668" s="9" t="n">
        <v>0</v>
      </c>
      <c r="N668" s="9" t="n">
        <v>-36267.56</v>
      </c>
    </row>
    <row r="669" customFormat="false" ht="15" hidden="false" customHeight="false" outlineLevel="0" collapsed="false">
      <c r="A669" s="0" t="s">
        <v>14</v>
      </c>
      <c r="B669" s="0" t="s">
        <v>106</v>
      </c>
      <c r="C669" s="0" t="s">
        <v>107</v>
      </c>
      <c r="D669" s="9" t="n">
        <v>302.75</v>
      </c>
      <c r="E669" s="9" t="n">
        <v>0</v>
      </c>
      <c r="F669" s="9" t="n">
        <v>0</v>
      </c>
      <c r="G669" s="9" t="n">
        <v>-302.75</v>
      </c>
      <c r="H669" s="10" t="n">
        <v>-1</v>
      </c>
      <c r="I669" s="9" t="n">
        <v>0</v>
      </c>
      <c r="J669" s="10"/>
      <c r="K669" s="0" t="s">
        <v>15</v>
      </c>
      <c r="L669" s="9" t="n">
        <v>0</v>
      </c>
      <c r="M669" s="9" t="n">
        <v>0</v>
      </c>
      <c r="N669" s="9" t="n">
        <v>0</v>
      </c>
    </row>
    <row r="670" customFormat="false" ht="15" hidden="false" customHeight="false" outlineLevel="0" collapsed="false">
      <c r="A670" s="0" t="s">
        <v>14</v>
      </c>
      <c r="B670" s="0" t="s">
        <v>66</v>
      </c>
      <c r="C670" s="0" t="s">
        <v>67</v>
      </c>
      <c r="D670" s="9" t="n">
        <v>96516.46</v>
      </c>
      <c r="E670" s="9" t="n">
        <v>56574</v>
      </c>
      <c r="F670" s="9" t="n">
        <v>0</v>
      </c>
      <c r="G670" s="9" t="n">
        <v>-39942.46</v>
      </c>
      <c r="H670" s="10" t="n">
        <v>-0.413840913767455</v>
      </c>
      <c r="I670" s="9" t="n">
        <v>-56574</v>
      </c>
      <c r="J670" s="10" t="n">
        <v>-1</v>
      </c>
      <c r="K670" s="0" t="s">
        <v>17</v>
      </c>
      <c r="L670" s="9" t="n">
        <v>56574</v>
      </c>
      <c r="M670" s="9" t="n">
        <v>0</v>
      </c>
      <c r="N670" s="9" t="n">
        <v>-56574</v>
      </c>
    </row>
    <row r="671" customFormat="false" ht="15" hidden="false" customHeight="false" outlineLevel="0" collapsed="false">
      <c r="A671" s="0" t="s">
        <v>14</v>
      </c>
      <c r="B671" s="0" t="s">
        <v>212</v>
      </c>
      <c r="C671" s="0" t="s">
        <v>213</v>
      </c>
      <c r="D671" s="9" t="n">
        <v>9330.24</v>
      </c>
      <c r="E671" s="9" t="n">
        <v>0</v>
      </c>
      <c r="F671" s="9" t="n">
        <v>0</v>
      </c>
      <c r="G671" s="9" t="n">
        <v>-9330.24</v>
      </c>
      <c r="H671" s="10" t="n">
        <v>-1</v>
      </c>
      <c r="I671" s="9" t="n">
        <v>0</v>
      </c>
      <c r="J671" s="10"/>
      <c r="K671" s="0" t="s">
        <v>15</v>
      </c>
      <c r="L671" s="9" t="n">
        <v>0</v>
      </c>
      <c r="M671" s="9" t="n">
        <v>0</v>
      </c>
      <c r="N671" s="9" t="n">
        <v>0</v>
      </c>
    </row>
    <row r="672" customFormat="false" ht="15" hidden="false" customHeight="false" outlineLevel="0" collapsed="false">
      <c r="A672" s="0" t="s">
        <v>14</v>
      </c>
      <c r="B672" s="0" t="s">
        <v>186</v>
      </c>
      <c r="C672" s="0" t="s">
        <v>187</v>
      </c>
      <c r="D672" s="9" t="n">
        <v>5705.02</v>
      </c>
      <c r="E672" s="9" t="n">
        <v>0</v>
      </c>
      <c r="F672" s="9" t="n">
        <v>0</v>
      </c>
      <c r="G672" s="9" t="n">
        <v>-5705.02</v>
      </c>
      <c r="H672" s="10" t="n">
        <v>-1</v>
      </c>
      <c r="I672" s="9" t="n">
        <v>0</v>
      </c>
      <c r="J672" s="10"/>
      <c r="K672" s="0" t="s">
        <v>15</v>
      </c>
      <c r="L672" s="9" t="n">
        <v>0</v>
      </c>
      <c r="M672" s="9" t="n">
        <v>0</v>
      </c>
      <c r="N672" s="9" t="n">
        <v>0</v>
      </c>
    </row>
    <row r="673" customFormat="false" ht="15" hidden="false" customHeight="false" outlineLevel="0" collapsed="false">
      <c r="A673" s="0" t="s">
        <v>14</v>
      </c>
      <c r="B673" s="0" t="s">
        <v>1938</v>
      </c>
      <c r="C673" s="0" t="s">
        <v>1939</v>
      </c>
      <c r="D673" s="9" t="n">
        <v>17755.5</v>
      </c>
      <c r="E673" s="9" t="n">
        <v>8226</v>
      </c>
      <c r="F673" s="9" t="n">
        <v>0</v>
      </c>
      <c r="G673" s="9" t="n">
        <v>-9529.5</v>
      </c>
      <c r="H673" s="10" t="n">
        <v>-0.536706935879023</v>
      </c>
      <c r="I673" s="9" t="n">
        <v>-8226</v>
      </c>
      <c r="J673" s="10" t="n">
        <v>-1</v>
      </c>
      <c r="K673" s="0" t="s">
        <v>17</v>
      </c>
      <c r="L673" s="9" t="n">
        <v>8226</v>
      </c>
      <c r="M673" s="9" t="n">
        <v>0</v>
      </c>
      <c r="N673" s="9" t="n">
        <v>-8226</v>
      </c>
    </row>
    <row r="674" customFormat="false" ht="15" hidden="false" customHeight="false" outlineLevel="0" collapsed="false">
      <c r="A674" s="0" t="s">
        <v>14</v>
      </c>
      <c r="B674" s="0" t="s">
        <v>1437</v>
      </c>
      <c r="C674" s="0" t="s">
        <v>1438</v>
      </c>
      <c r="D674" s="9" t="n">
        <v>3057.33</v>
      </c>
      <c r="E674" s="9" t="n">
        <v>0</v>
      </c>
      <c r="F674" s="9" t="n">
        <v>0</v>
      </c>
      <c r="G674" s="9" t="n">
        <v>-3057.33</v>
      </c>
      <c r="H674" s="10" t="n">
        <v>-1</v>
      </c>
      <c r="I674" s="9" t="n">
        <v>0</v>
      </c>
      <c r="J674" s="10"/>
      <c r="K674" s="0" t="s">
        <v>15</v>
      </c>
      <c r="L674" s="9" t="n">
        <v>0</v>
      </c>
      <c r="M674" s="9" t="n">
        <v>0</v>
      </c>
      <c r="N674" s="9" t="n">
        <v>0</v>
      </c>
    </row>
    <row r="675" customFormat="false" ht="15" hidden="false" customHeight="false" outlineLevel="0" collapsed="false">
      <c r="A675" s="0" t="s">
        <v>14</v>
      </c>
      <c r="B675" s="0" t="s">
        <v>262</v>
      </c>
      <c r="C675" s="0" t="s">
        <v>263</v>
      </c>
      <c r="D675" s="9" t="n">
        <v>11350</v>
      </c>
      <c r="E675" s="9" t="n">
        <v>0</v>
      </c>
      <c r="F675" s="9" t="n">
        <v>0</v>
      </c>
      <c r="G675" s="9" t="n">
        <v>-11350</v>
      </c>
      <c r="H675" s="10" t="n">
        <v>-1</v>
      </c>
      <c r="I675" s="9" t="n">
        <v>0</v>
      </c>
      <c r="J675" s="10"/>
      <c r="K675" s="0" t="s">
        <v>15</v>
      </c>
      <c r="L675" s="9" t="n">
        <v>0</v>
      </c>
      <c r="M675" s="9" t="n">
        <v>0</v>
      </c>
      <c r="N675" s="9" t="n">
        <v>0</v>
      </c>
    </row>
    <row r="676" customFormat="false" ht="15" hidden="false" customHeight="false" outlineLevel="0" collapsed="false">
      <c r="A676" s="0" t="s">
        <v>14</v>
      </c>
      <c r="B676" s="0" t="s">
        <v>300</v>
      </c>
      <c r="C676" s="0" t="s">
        <v>301</v>
      </c>
      <c r="D676" s="9" t="n">
        <v>8346.54</v>
      </c>
      <c r="E676" s="9" t="n">
        <v>0</v>
      </c>
      <c r="F676" s="9" t="n">
        <v>0</v>
      </c>
      <c r="G676" s="9" t="n">
        <v>-8346.54</v>
      </c>
      <c r="H676" s="10" t="n">
        <v>-1</v>
      </c>
      <c r="I676" s="9" t="n">
        <v>0</v>
      </c>
      <c r="J676" s="10"/>
      <c r="K676" s="0" t="s">
        <v>15</v>
      </c>
      <c r="L676" s="9" t="n">
        <v>0</v>
      </c>
      <c r="M676" s="9" t="n">
        <v>0</v>
      </c>
      <c r="N676" s="9" t="n">
        <v>0</v>
      </c>
    </row>
    <row r="677" customFormat="false" ht="15" hidden="false" customHeight="false" outlineLevel="0" collapsed="false">
      <c r="A677" s="0" t="s">
        <v>302</v>
      </c>
      <c r="B677" s="0" t="s">
        <v>1521</v>
      </c>
      <c r="C677" s="0" t="s">
        <v>1522</v>
      </c>
      <c r="D677" s="9" t="n">
        <v>16115.16</v>
      </c>
      <c r="E677" s="9" t="n">
        <v>0</v>
      </c>
      <c r="F677" s="9" t="n">
        <v>0</v>
      </c>
      <c r="G677" s="9" t="n">
        <v>-16115.16</v>
      </c>
      <c r="H677" s="10" t="n">
        <v>-1</v>
      </c>
      <c r="I677" s="9" t="n">
        <v>0</v>
      </c>
      <c r="J677" s="10"/>
      <c r="K677" s="0" t="s">
        <v>15</v>
      </c>
      <c r="L677" s="9" t="n">
        <v>0</v>
      </c>
      <c r="M677" s="9" t="n">
        <v>0</v>
      </c>
      <c r="N677" s="9" t="n">
        <v>0</v>
      </c>
    </row>
    <row r="678" customFormat="false" ht="15" hidden="false" customHeight="false" outlineLevel="0" collapsed="false">
      <c r="A678" s="0" t="s">
        <v>14</v>
      </c>
      <c r="B678" s="0" t="s">
        <v>1910</v>
      </c>
      <c r="C678" s="0" t="s">
        <v>1911</v>
      </c>
      <c r="D678" s="9" t="n">
        <v>24774.24</v>
      </c>
      <c r="E678" s="9" t="n">
        <v>0</v>
      </c>
      <c r="F678" s="9" t="n">
        <v>0</v>
      </c>
      <c r="G678" s="9" t="n">
        <v>-24774.24</v>
      </c>
      <c r="H678" s="10" t="n">
        <v>-1</v>
      </c>
      <c r="I678" s="9" t="n">
        <v>0</v>
      </c>
      <c r="J678" s="10"/>
      <c r="K678" s="0" t="s">
        <v>15</v>
      </c>
      <c r="L678" s="9" t="n">
        <v>0</v>
      </c>
      <c r="M678" s="9" t="n">
        <v>0</v>
      </c>
      <c r="N678" s="9" t="n">
        <v>0</v>
      </c>
    </row>
    <row r="679" customFormat="false" ht="15" hidden="false" customHeight="false" outlineLevel="0" collapsed="false">
      <c r="A679" s="0" t="s">
        <v>302</v>
      </c>
      <c r="B679" s="0" t="s">
        <v>365</v>
      </c>
      <c r="C679" s="0" t="s">
        <v>366</v>
      </c>
      <c r="D679" s="9" t="n">
        <v>41943</v>
      </c>
      <c r="E679" s="9" t="n">
        <v>0</v>
      </c>
      <c r="F679" s="9" t="n">
        <v>0</v>
      </c>
      <c r="G679" s="9" t="n">
        <v>-41943</v>
      </c>
      <c r="H679" s="10" t="n">
        <v>-1</v>
      </c>
      <c r="I679" s="9" t="n">
        <v>0</v>
      </c>
      <c r="J679" s="10"/>
      <c r="K679" s="0" t="s">
        <v>15</v>
      </c>
      <c r="L679" s="9" t="n">
        <v>0</v>
      </c>
      <c r="M679" s="9" t="n">
        <v>0</v>
      </c>
      <c r="N679" s="9" t="n">
        <v>0</v>
      </c>
    </row>
    <row r="680" customFormat="false" ht="15" hidden="false" customHeight="false" outlineLevel="0" collapsed="false">
      <c r="A680" s="0" t="s">
        <v>14</v>
      </c>
      <c r="B680" s="0" t="s">
        <v>3631</v>
      </c>
      <c r="C680" s="0" t="s">
        <v>3632</v>
      </c>
      <c r="D680" s="9" t="n">
        <v>13160</v>
      </c>
      <c r="E680" s="9" t="n">
        <v>0</v>
      </c>
      <c r="F680" s="9" t="n">
        <v>0</v>
      </c>
      <c r="G680" s="9" t="n">
        <v>-13160</v>
      </c>
      <c r="H680" s="10" t="n">
        <v>-1</v>
      </c>
      <c r="I680" s="9" t="n">
        <v>0</v>
      </c>
      <c r="J680" s="10"/>
      <c r="K680" s="0" t="s">
        <v>15</v>
      </c>
      <c r="L680" s="9" t="n">
        <v>0</v>
      </c>
      <c r="M680" s="9" t="n">
        <v>0</v>
      </c>
      <c r="N680" s="9" t="n">
        <v>0</v>
      </c>
    </row>
    <row r="681" customFormat="false" ht="15" hidden="false" customHeight="false" outlineLevel="0" collapsed="false">
      <c r="A681" s="0" t="s">
        <v>14</v>
      </c>
      <c r="B681" s="0" t="s">
        <v>3633</v>
      </c>
      <c r="C681" s="0" t="s">
        <v>3634</v>
      </c>
      <c r="D681" s="9" t="n">
        <v>13808.32</v>
      </c>
      <c r="E681" s="9" t="n">
        <v>0</v>
      </c>
      <c r="F681" s="9" t="n">
        <v>0</v>
      </c>
      <c r="G681" s="9" t="n">
        <v>-13808.32</v>
      </c>
      <c r="H681" s="10" t="n">
        <v>-1</v>
      </c>
      <c r="I681" s="9" t="n">
        <v>0</v>
      </c>
      <c r="J681" s="10"/>
      <c r="K681" s="0" t="s">
        <v>15</v>
      </c>
      <c r="L681" s="9" t="n">
        <v>0</v>
      </c>
      <c r="M681" s="9" t="n">
        <v>0</v>
      </c>
      <c r="N681" s="9" t="n">
        <v>0</v>
      </c>
    </row>
    <row r="682" customFormat="false" ht="15" hidden="false" customHeight="false" outlineLevel="0" collapsed="false">
      <c r="A682" s="0" t="s">
        <v>788</v>
      </c>
      <c r="B682" s="0" t="s">
        <v>3657</v>
      </c>
      <c r="C682" s="0" t="s">
        <v>3658</v>
      </c>
      <c r="D682" s="9" t="n">
        <v>84741.6</v>
      </c>
      <c r="E682" s="9" t="n">
        <v>57437.42</v>
      </c>
      <c r="F682" s="9" t="n">
        <v>0</v>
      </c>
      <c r="G682" s="9" t="n">
        <v>-27304.18</v>
      </c>
      <c r="H682" s="10" t="n">
        <v>-0.322205150717003</v>
      </c>
      <c r="I682" s="9" t="n">
        <v>-57437.42</v>
      </c>
      <c r="J682" s="10" t="n">
        <v>-1</v>
      </c>
      <c r="K682" s="0" t="s">
        <v>17</v>
      </c>
      <c r="L682" s="9" t="n">
        <v>57437.42</v>
      </c>
      <c r="M682" s="9" t="n">
        <v>0</v>
      </c>
      <c r="N682" s="9" t="n">
        <v>-57437.42</v>
      </c>
    </row>
    <row r="683" customFormat="false" ht="15" hidden="false" customHeight="false" outlineLevel="0" collapsed="false">
      <c r="A683" s="0" t="s">
        <v>14</v>
      </c>
      <c r="B683" s="0" t="s">
        <v>3641</v>
      </c>
      <c r="C683" s="0" t="s">
        <v>3642</v>
      </c>
      <c r="D683" s="9" t="n">
        <v>15400</v>
      </c>
      <c r="E683" s="9" t="n">
        <v>0</v>
      </c>
      <c r="F683" s="9" t="n">
        <v>0</v>
      </c>
      <c r="G683" s="9" t="n">
        <v>-15400</v>
      </c>
      <c r="H683" s="10" t="n">
        <v>-1</v>
      </c>
      <c r="I683" s="9" t="n">
        <v>0</v>
      </c>
      <c r="J683" s="10"/>
      <c r="K683" s="0" t="s">
        <v>15</v>
      </c>
      <c r="L683" s="9" t="n">
        <v>0</v>
      </c>
      <c r="M683" s="9" t="n">
        <v>0</v>
      </c>
      <c r="N683" s="9" t="n">
        <v>0</v>
      </c>
    </row>
    <row r="684" customFormat="false" ht="15" hidden="false" customHeight="false" outlineLevel="0" collapsed="false">
      <c r="A684" s="0" t="s">
        <v>14</v>
      </c>
      <c r="B684" s="0" t="s">
        <v>3639</v>
      </c>
      <c r="C684" s="0" t="s">
        <v>3640</v>
      </c>
      <c r="D684" s="9" t="n">
        <v>11920</v>
      </c>
      <c r="E684" s="9" t="n">
        <v>0</v>
      </c>
      <c r="F684" s="9" t="n">
        <v>0</v>
      </c>
      <c r="G684" s="9" t="n">
        <v>-11920</v>
      </c>
      <c r="H684" s="10" t="n">
        <v>-1</v>
      </c>
      <c r="I684" s="9" t="n">
        <v>0</v>
      </c>
      <c r="J684" s="10"/>
      <c r="K684" s="0" t="s">
        <v>15</v>
      </c>
      <c r="L684" s="9" t="n">
        <v>0</v>
      </c>
      <c r="M684" s="9" t="n">
        <v>0</v>
      </c>
      <c r="N684" s="9" t="n">
        <v>0</v>
      </c>
    </row>
    <row r="685" customFormat="false" ht="15" hidden="false" customHeight="false" outlineLevel="0" collapsed="false">
      <c r="A685" s="0" t="s">
        <v>14</v>
      </c>
      <c r="B685" s="0" t="s">
        <v>3717</v>
      </c>
      <c r="C685" s="0" t="s">
        <v>3718</v>
      </c>
      <c r="D685" s="9" t="n">
        <v>13833.41</v>
      </c>
      <c r="E685" s="9" t="n">
        <v>7071.79</v>
      </c>
      <c r="F685" s="9" t="n">
        <v>0</v>
      </c>
      <c r="G685" s="9" t="n">
        <v>-6761.62</v>
      </c>
      <c r="H685" s="10" t="n">
        <v>-0.488789098277287</v>
      </c>
      <c r="I685" s="9" t="n">
        <v>-7071.79</v>
      </c>
      <c r="J685" s="10" t="n">
        <v>-1</v>
      </c>
      <c r="K685" s="0" t="s">
        <v>17</v>
      </c>
      <c r="L685" s="9" t="n">
        <v>7071.79</v>
      </c>
      <c r="M685" s="9" t="n">
        <v>0</v>
      </c>
      <c r="N685" s="9" t="n">
        <v>-7071.79</v>
      </c>
    </row>
    <row r="686" customFormat="false" ht="15" hidden="false" customHeight="false" outlineLevel="0" collapsed="false">
      <c r="A686" s="0" t="s">
        <v>2548</v>
      </c>
      <c r="B686" s="0" t="s">
        <v>339</v>
      </c>
      <c r="C686" s="0" t="s">
        <v>340</v>
      </c>
      <c r="D686" s="9" t="n">
        <v>231090.57</v>
      </c>
      <c r="E686" s="9" t="n">
        <v>41737</v>
      </c>
      <c r="F686" s="9" t="n">
        <v>0</v>
      </c>
      <c r="G686" s="9" t="n">
        <v>-189353.57</v>
      </c>
      <c r="H686" s="10" t="n">
        <v>-0.819391159059411</v>
      </c>
      <c r="I686" s="9" t="n">
        <v>-41737</v>
      </c>
      <c r="J686" s="10" t="n">
        <v>-1</v>
      </c>
      <c r="K686" s="0" t="s">
        <v>17</v>
      </c>
      <c r="L686" s="9" t="n">
        <v>41737</v>
      </c>
      <c r="M686" s="9" t="n">
        <v>0</v>
      </c>
      <c r="N686" s="9" t="n">
        <v>-41737</v>
      </c>
    </row>
    <row r="687" customFormat="false" ht="15" hidden="false" customHeight="false" outlineLevel="0" collapsed="false">
      <c r="A687" s="0" t="s">
        <v>24</v>
      </c>
      <c r="B687" s="0" t="s">
        <v>363</v>
      </c>
      <c r="C687" s="0" t="s">
        <v>364</v>
      </c>
      <c r="D687" s="9" t="n">
        <v>40066.72</v>
      </c>
      <c r="E687" s="9" t="n">
        <v>18428.01</v>
      </c>
      <c r="F687" s="9" t="n">
        <v>0</v>
      </c>
      <c r="G687" s="9" t="n">
        <v>-21638.71</v>
      </c>
      <c r="H687" s="10" t="n">
        <v>-0.540066918380142</v>
      </c>
      <c r="I687" s="9" t="n">
        <v>-18428.01</v>
      </c>
      <c r="J687" s="10" t="n">
        <v>-1</v>
      </c>
      <c r="K687" s="0" t="s">
        <v>17</v>
      </c>
      <c r="L687" s="9" t="n">
        <v>18428.01</v>
      </c>
      <c r="M687" s="9" t="n">
        <v>0</v>
      </c>
      <c r="N687" s="9" t="n">
        <v>-18428.01</v>
      </c>
    </row>
    <row r="688" customFormat="false" ht="15" hidden="false" customHeight="false" outlineLevel="0" collapsed="false">
      <c r="A688" s="0" t="s">
        <v>302</v>
      </c>
      <c r="B688" s="0" t="s">
        <v>3522</v>
      </c>
      <c r="C688" s="0" t="s">
        <v>3523</v>
      </c>
      <c r="D688" s="9" t="n">
        <v>3332.7</v>
      </c>
      <c r="E688" s="9" t="n">
        <v>0</v>
      </c>
      <c r="F688" s="9" t="n">
        <v>0</v>
      </c>
      <c r="G688" s="9" t="n">
        <v>-3332.7</v>
      </c>
      <c r="H688" s="10" t="n">
        <v>-1</v>
      </c>
      <c r="I688" s="9" t="n">
        <v>0</v>
      </c>
      <c r="J688" s="10"/>
      <c r="K688" s="0" t="s">
        <v>15</v>
      </c>
      <c r="L688" s="9" t="n">
        <v>0</v>
      </c>
      <c r="M688" s="9" t="n">
        <v>0</v>
      </c>
      <c r="N688" s="9" t="n">
        <v>0</v>
      </c>
    </row>
    <row r="689" customFormat="false" ht="15" hidden="false" customHeight="false" outlineLevel="0" collapsed="false">
      <c r="A689" s="0" t="s">
        <v>302</v>
      </c>
      <c r="B689" s="0" t="s">
        <v>367</v>
      </c>
      <c r="C689" s="0" t="s">
        <v>368</v>
      </c>
      <c r="D689" s="9" t="n">
        <v>3859.56</v>
      </c>
      <c r="E689" s="9" t="n">
        <v>0</v>
      </c>
      <c r="F689" s="9" t="n">
        <v>0</v>
      </c>
      <c r="G689" s="9" t="n">
        <v>-3859.56</v>
      </c>
      <c r="H689" s="10" t="n">
        <v>-1</v>
      </c>
      <c r="I689" s="9" t="n">
        <v>0</v>
      </c>
      <c r="J689" s="10"/>
      <c r="K689" s="0" t="s">
        <v>15</v>
      </c>
      <c r="L689" s="9" t="n">
        <v>0</v>
      </c>
      <c r="M689" s="9" t="n">
        <v>0</v>
      </c>
      <c r="N689" s="9" t="n">
        <v>0</v>
      </c>
    </row>
    <row r="690" customFormat="false" ht="15" hidden="false" customHeight="false" outlineLevel="0" collapsed="false">
      <c r="A690" s="0" t="s">
        <v>302</v>
      </c>
      <c r="B690" s="0" t="s">
        <v>319</v>
      </c>
      <c r="C690" s="0" t="s">
        <v>320</v>
      </c>
      <c r="D690" s="9" t="n">
        <v>6132.5</v>
      </c>
      <c r="E690" s="9" t="n">
        <v>0</v>
      </c>
      <c r="F690" s="9" t="n">
        <v>0</v>
      </c>
      <c r="G690" s="9" t="n">
        <v>-6132.5</v>
      </c>
      <c r="H690" s="10" t="n">
        <v>-1</v>
      </c>
      <c r="I690" s="9" t="n">
        <v>0</v>
      </c>
      <c r="J690" s="10"/>
      <c r="K690" s="0" t="s">
        <v>15</v>
      </c>
      <c r="L690" s="9" t="n">
        <v>0</v>
      </c>
      <c r="M690" s="9" t="n">
        <v>0</v>
      </c>
      <c r="N690" s="9" t="n">
        <v>0</v>
      </c>
    </row>
    <row r="691" customFormat="false" ht="15" hidden="false" customHeight="false" outlineLevel="0" collapsed="false">
      <c r="A691" s="0" t="s">
        <v>24</v>
      </c>
      <c r="B691" s="0" t="s">
        <v>327</v>
      </c>
      <c r="C691" s="0" t="s">
        <v>328</v>
      </c>
      <c r="D691" s="9" t="n">
        <v>19152.6</v>
      </c>
      <c r="E691" s="9" t="n">
        <v>24841.44</v>
      </c>
      <c r="F691" s="9" t="n">
        <v>0</v>
      </c>
      <c r="G691" s="9" t="n">
        <v>5688.84</v>
      </c>
      <c r="H691" s="10" t="n">
        <v>0.297027035493875</v>
      </c>
      <c r="I691" s="9" t="n">
        <v>-24841.44</v>
      </c>
      <c r="J691" s="10" t="n">
        <v>-1</v>
      </c>
      <c r="K691" s="0" t="s">
        <v>17</v>
      </c>
      <c r="L691" s="9" t="n">
        <v>24841.44</v>
      </c>
      <c r="M691" s="9" t="n">
        <v>0</v>
      </c>
      <c r="N691" s="9" t="n">
        <v>-24841.44</v>
      </c>
    </row>
    <row r="692" customFormat="false" ht="15" hidden="false" customHeight="false" outlineLevel="0" collapsed="false">
      <c r="A692" s="0" t="s">
        <v>302</v>
      </c>
      <c r="B692" s="0" t="s">
        <v>2459</v>
      </c>
      <c r="C692" s="0" t="s">
        <v>2460</v>
      </c>
      <c r="D692" s="9" t="n">
        <v>1407</v>
      </c>
      <c r="E692" s="9" t="n">
        <v>0</v>
      </c>
      <c r="F692" s="9" t="n">
        <v>0</v>
      </c>
      <c r="G692" s="9" t="n">
        <v>-1407</v>
      </c>
      <c r="H692" s="10" t="n">
        <v>-1</v>
      </c>
      <c r="I692" s="9" t="n">
        <v>0</v>
      </c>
      <c r="J692" s="10"/>
      <c r="K692" s="0" t="s">
        <v>15</v>
      </c>
      <c r="L692" s="9" t="n">
        <v>0</v>
      </c>
      <c r="M692" s="9" t="n">
        <v>0</v>
      </c>
      <c r="N692" s="9" t="n">
        <v>0</v>
      </c>
    </row>
    <row r="693" customFormat="false" ht="15" hidden="false" customHeight="false" outlineLevel="0" collapsed="false">
      <c r="A693" s="0" t="s">
        <v>14</v>
      </c>
      <c r="B693" s="0" t="s">
        <v>2455</v>
      </c>
      <c r="C693" s="0" t="s">
        <v>2456</v>
      </c>
      <c r="D693" s="9" t="n">
        <v>2346.74</v>
      </c>
      <c r="E693" s="9" t="n">
        <v>5745.84</v>
      </c>
      <c r="F693" s="9" t="n">
        <v>0</v>
      </c>
      <c r="G693" s="9" t="n">
        <v>3399.1</v>
      </c>
      <c r="H693" s="10" t="n">
        <v>1.4484348500473</v>
      </c>
      <c r="I693" s="9" t="n">
        <v>-5745.84</v>
      </c>
      <c r="J693" s="10" t="n">
        <v>-1</v>
      </c>
      <c r="K693" s="0" t="s">
        <v>17</v>
      </c>
      <c r="L693" s="9" t="n">
        <v>5745.84</v>
      </c>
      <c r="M693" s="9" t="n">
        <v>0</v>
      </c>
      <c r="N693" s="9" t="n">
        <v>-5745.84</v>
      </c>
    </row>
    <row r="694" customFormat="false" ht="15" hidden="false" customHeight="false" outlineLevel="0" collapsed="false">
      <c r="A694" s="0" t="s">
        <v>302</v>
      </c>
      <c r="B694" s="0" t="s">
        <v>1501</v>
      </c>
      <c r="C694" s="0" t="s">
        <v>1502</v>
      </c>
      <c r="D694" s="9" t="n">
        <v>3211.4</v>
      </c>
      <c r="E694" s="9" t="n">
        <v>0</v>
      </c>
      <c r="F694" s="9" t="n">
        <v>0</v>
      </c>
      <c r="G694" s="9" t="n">
        <v>-3211.4</v>
      </c>
      <c r="H694" s="10" t="n">
        <v>-1</v>
      </c>
      <c r="I694" s="9" t="n">
        <v>0</v>
      </c>
      <c r="J694" s="10"/>
      <c r="K694" s="0" t="s">
        <v>15</v>
      </c>
      <c r="L694" s="9" t="n">
        <v>0</v>
      </c>
      <c r="M694" s="9" t="n">
        <v>0</v>
      </c>
      <c r="N694" s="9" t="n">
        <v>0</v>
      </c>
    </row>
    <row r="695" customFormat="false" ht="15" hidden="false" customHeight="false" outlineLevel="0" collapsed="false">
      <c r="A695" s="0" t="s">
        <v>466</v>
      </c>
      <c r="B695" s="0" t="s">
        <v>481</v>
      </c>
      <c r="C695" s="0" t="s">
        <v>482</v>
      </c>
      <c r="D695" s="9" t="n">
        <v>7276.79</v>
      </c>
      <c r="E695" s="9" t="n">
        <v>0</v>
      </c>
      <c r="F695" s="9" t="n">
        <v>0</v>
      </c>
      <c r="G695" s="9" t="n">
        <v>-7276.79</v>
      </c>
      <c r="H695" s="10" t="n">
        <v>-1</v>
      </c>
      <c r="I695" s="9" t="n">
        <v>0</v>
      </c>
      <c r="J695" s="10"/>
      <c r="K695" s="0" t="s">
        <v>15</v>
      </c>
      <c r="L695" s="9" t="n">
        <v>0</v>
      </c>
      <c r="M695" s="9" t="n">
        <v>0</v>
      </c>
      <c r="N695" s="9" t="n">
        <v>0</v>
      </c>
    </row>
    <row r="696" customFormat="false" ht="15" hidden="false" customHeight="false" outlineLevel="0" collapsed="false">
      <c r="A696" s="0" t="s">
        <v>302</v>
      </c>
      <c r="B696" s="0" t="s">
        <v>2046</v>
      </c>
      <c r="C696" s="0" t="s">
        <v>2047</v>
      </c>
      <c r="D696" s="9" t="n">
        <v>6000.7</v>
      </c>
      <c r="E696" s="9" t="n">
        <v>0</v>
      </c>
      <c r="F696" s="9" t="n">
        <v>0</v>
      </c>
      <c r="G696" s="9" t="n">
        <v>-6000.7</v>
      </c>
      <c r="H696" s="10" t="n">
        <v>-1</v>
      </c>
      <c r="I696" s="9" t="n">
        <v>0</v>
      </c>
      <c r="J696" s="10"/>
      <c r="K696" s="0" t="s">
        <v>15</v>
      </c>
      <c r="L696" s="9" t="n">
        <v>0</v>
      </c>
      <c r="M696" s="9" t="n">
        <v>0</v>
      </c>
      <c r="N696" s="9" t="n">
        <v>0</v>
      </c>
    </row>
    <row r="697" customFormat="false" ht="15" hidden="false" customHeight="false" outlineLevel="0" collapsed="false">
      <c r="A697" s="0" t="s">
        <v>302</v>
      </c>
      <c r="B697" s="0" t="s">
        <v>375</v>
      </c>
      <c r="C697" s="0" t="s">
        <v>376</v>
      </c>
      <c r="D697" s="9" t="n">
        <v>33819.88</v>
      </c>
      <c r="E697" s="9" t="n">
        <v>0</v>
      </c>
      <c r="F697" s="9" t="n">
        <v>0</v>
      </c>
      <c r="G697" s="9" t="n">
        <v>-33819.88</v>
      </c>
      <c r="H697" s="10" t="n">
        <v>-1</v>
      </c>
      <c r="I697" s="9" t="n">
        <v>0</v>
      </c>
      <c r="J697" s="10"/>
      <c r="K697" s="0" t="s">
        <v>15</v>
      </c>
      <c r="L697" s="9" t="n">
        <v>0</v>
      </c>
      <c r="M697" s="9" t="n">
        <v>0</v>
      </c>
      <c r="N697" s="9" t="n">
        <v>0</v>
      </c>
    </row>
    <row r="698" customFormat="false" ht="15" hidden="false" customHeight="false" outlineLevel="0" collapsed="false">
      <c r="A698" s="0" t="s">
        <v>14</v>
      </c>
      <c r="B698" s="0" t="s">
        <v>315</v>
      </c>
      <c r="C698" s="0" t="s">
        <v>316</v>
      </c>
      <c r="D698" s="9" t="n">
        <v>223661.4</v>
      </c>
      <c r="E698" s="9" t="n">
        <v>150988.1</v>
      </c>
      <c r="F698" s="9" t="n">
        <v>0</v>
      </c>
      <c r="G698" s="9" t="n">
        <v>-72673.2999999999</v>
      </c>
      <c r="H698" s="10" t="n">
        <v>-0.324925534759238</v>
      </c>
      <c r="I698" s="9" t="n">
        <v>-150988.1</v>
      </c>
      <c r="J698" s="10" t="n">
        <v>-1</v>
      </c>
      <c r="K698" s="0" t="s">
        <v>17</v>
      </c>
      <c r="L698" s="9" t="n">
        <v>150988.1</v>
      </c>
      <c r="M698" s="9" t="n">
        <v>0</v>
      </c>
      <c r="N698" s="9" t="n">
        <v>-150988.1</v>
      </c>
    </row>
    <row r="699" customFormat="false" ht="15" hidden="false" customHeight="false" outlineLevel="0" collapsed="false">
      <c r="A699" s="0" t="s">
        <v>14</v>
      </c>
      <c r="B699" s="0" t="s">
        <v>323</v>
      </c>
      <c r="C699" s="0" t="s">
        <v>324</v>
      </c>
      <c r="D699" s="9" t="n">
        <v>36000</v>
      </c>
      <c r="E699" s="9" t="n">
        <v>35288.3</v>
      </c>
      <c r="F699" s="9" t="n">
        <v>0</v>
      </c>
      <c r="G699" s="9" t="n">
        <v>-711.699999999997</v>
      </c>
      <c r="H699" s="10" t="n">
        <v>-0.0197694444444444</v>
      </c>
      <c r="I699" s="9" t="n">
        <v>-35288.3</v>
      </c>
      <c r="J699" s="10" t="n">
        <v>-1</v>
      </c>
      <c r="K699" s="0" t="s">
        <v>17</v>
      </c>
      <c r="L699" s="9" t="n">
        <v>35288.3</v>
      </c>
      <c r="M699" s="9" t="n">
        <v>0</v>
      </c>
      <c r="N699" s="9" t="n">
        <v>-35288.3</v>
      </c>
    </row>
    <row r="700" customFormat="false" ht="15" hidden="false" customHeight="false" outlineLevel="0" collapsed="false">
      <c r="A700" s="0" t="s">
        <v>302</v>
      </c>
      <c r="B700" s="0" t="s">
        <v>355</v>
      </c>
      <c r="C700" s="0" t="s">
        <v>356</v>
      </c>
      <c r="D700" s="9" t="n">
        <v>39076.16</v>
      </c>
      <c r="E700" s="9" t="n">
        <v>0</v>
      </c>
      <c r="F700" s="9" t="n">
        <v>0</v>
      </c>
      <c r="G700" s="9" t="n">
        <v>-39076.16</v>
      </c>
      <c r="H700" s="10" t="n">
        <v>-1</v>
      </c>
      <c r="I700" s="9" t="n">
        <v>0</v>
      </c>
      <c r="J700" s="10"/>
      <c r="K700" s="0" t="s">
        <v>15</v>
      </c>
      <c r="L700" s="9" t="n">
        <v>0</v>
      </c>
      <c r="M700" s="9" t="n">
        <v>0</v>
      </c>
      <c r="N700" s="9" t="n">
        <v>0</v>
      </c>
    </row>
    <row r="701" customFormat="false" ht="15" hidden="false" customHeight="false" outlineLevel="0" collapsed="false">
      <c r="A701" s="0" t="s">
        <v>302</v>
      </c>
      <c r="B701" s="0" t="s">
        <v>343</v>
      </c>
      <c r="C701" s="0" t="s">
        <v>344</v>
      </c>
      <c r="D701" s="9" t="n">
        <v>48842.58</v>
      </c>
      <c r="E701" s="9" t="n">
        <v>0</v>
      </c>
      <c r="F701" s="9" t="n">
        <v>0</v>
      </c>
      <c r="G701" s="9" t="n">
        <v>-48842.58</v>
      </c>
      <c r="H701" s="10" t="n">
        <v>-1</v>
      </c>
      <c r="I701" s="9" t="n">
        <v>0</v>
      </c>
      <c r="J701" s="10"/>
      <c r="K701" s="0" t="s">
        <v>15</v>
      </c>
      <c r="L701" s="9" t="n">
        <v>0</v>
      </c>
      <c r="M701" s="9" t="n">
        <v>0</v>
      </c>
      <c r="N701" s="9" t="n">
        <v>0</v>
      </c>
    </row>
    <row r="702" customFormat="false" ht="15" hidden="false" customHeight="false" outlineLevel="0" collapsed="false">
      <c r="A702" s="0" t="s">
        <v>14</v>
      </c>
      <c r="B702" s="0" t="s">
        <v>1511</v>
      </c>
      <c r="C702" s="0" t="s">
        <v>1512</v>
      </c>
      <c r="D702" s="9" t="n">
        <v>152198.21</v>
      </c>
      <c r="E702" s="9" t="n">
        <v>32454.2</v>
      </c>
      <c r="F702" s="9" t="n">
        <v>0</v>
      </c>
      <c r="G702" s="9" t="n">
        <v>-119744.01</v>
      </c>
      <c r="H702" s="10" t="n">
        <v>-0.786763589400953</v>
      </c>
      <c r="I702" s="9" t="n">
        <v>-32454.2</v>
      </c>
      <c r="J702" s="10" t="n">
        <v>-1</v>
      </c>
      <c r="K702" s="0" t="s">
        <v>17</v>
      </c>
      <c r="L702" s="9" t="n">
        <v>32454.2</v>
      </c>
      <c r="M702" s="9" t="n">
        <v>0</v>
      </c>
      <c r="N702" s="9" t="n">
        <v>-32454.2</v>
      </c>
    </row>
    <row r="703" customFormat="false" ht="15" hidden="false" customHeight="false" outlineLevel="0" collapsed="false">
      <c r="A703" s="0" t="s">
        <v>302</v>
      </c>
      <c r="B703" s="0" t="s">
        <v>373</v>
      </c>
      <c r="C703" s="0" t="s">
        <v>374</v>
      </c>
      <c r="D703" s="9" t="n">
        <v>2540</v>
      </c>
      <c r="E703" s="9" t="n">
        <v>0</v>
      </c>
      <c r="F703" s="9" t="n">
        <v>0</v>
      </c>
      <c r="G703" s="9" t="n">
        <v>-2540</v>
      </c>
      <c r="H703" s="10" t="n">
        <v>-1</v>
      </c>
      <c r="I703" s="9" t="n">
        <v>0</v>
      </c>
      <c r="J703" s="10"/>
      <c r="K703" s="0" t="s">
        <v>15</v>
      </c>
      <c r="L703" s="9" t="n">
        <v>0</v>
      </c>
      <c r="M703" s="9" t="n">
        <v>0</v>
      </c>
      <c r="N703" s="9" t="n">
        <v>0</v>
      </c>
    </row>
    <row r="704" customFormat="false" ht="15" hidden="false" customHeight="false" outlineLevel="0" collapsed="false">
      <c r="A704" s="0" t="s">
        <v>302</v>
      </c>
      <c r="B704" s="0" t="s">
        <v>335</v>
      </c>
      <c r="C704" s="0" t="s">
        <v>336</v>
      </c>
      <c r="D704" s="9" t="n">
        <v>19452.66</v>
      </c>
      <c r="E704" s="9" t="n">
        <v>0</v>
      </c>
      <c r="F704" s="9" t="n">
        <v>0</v>
      </c>
      <c r="G704" s="9" t="n">
        <v>-19452.66</v>
      </c>
      <c r="H704" s="10" t="n">
        <v>-1</v>
      </c>
      <c r="I704" s="9" t="n">
        <v>0</v>
      </c>
      <c r="J704" s="10"/>
      <c r="K704" s="0" t="s">
        <v>15</v>
      </c>
      <c r="L704" s="9" t="n">
        <v>0</v>
      </c>
      <c r="M704" s="9" t="n">
        <v>0</v>
      </c>
      <c r="N704" s="9" t="n">
        <v>0</v>
      </c>
    </row>
    <row r="705" customFormat="false" ht="15" hidden="false" customHeight="false" outlineLevel="0" collapsed="false">
      <c r="A705" s="0" t="s">
        <v>302</v>
      </c>
      <c r="B705" s="0" t="s">
        <v>1513</v>
      </c>
      <c r="C705" s="0" t="s">
        <v>1514</v>
      </c>
      <c r="D705" s="9" t="n">
        <v>42070.28</v>
      </c>
      <c r="E705" s="9" t="n">
        <v>0</v>
      </c>
      <c r="F705" s="9" t="n">
        <v>0</v>
      </c>
      <c r="G705" s="9" t="n">
        <v>-42070.28</v>
      </c>
      <c r="H705" s="10" t="n">
        <v>-1</v>
      </c>
      <c r="I705" s="9" t="n">
        <v>0</v>
      </c>
      <c r="J705" s="10"/>
      <c r="K705" s="0" t="s">
        <v>15</v>
      </c>
      <c r="L705" s="9" t="n">
        <v>0</v>
      </c>
      <c r="M705" s="9" t="n">
        <v>0</v>
      </c>
      <c r="N705" s="9" t="n">
        <v>0</v>
      </c>
    </row>
    <row r="706" customFormat="false" ht="15" hidden="false" customHeight="false" outlineLevel="0" collapsed="false">
      <c r="A706" s="0" t="s">
        <v>14</v>
      </c>
      <c r="B706" s="0" t="s">
        <v>3520</v>
      </c>
      <c r="C706" s="0" t="s">
        <v>3521</v>
      </c>
      <c r="D706" s="9" t="n">
        <v>205942.4</v>
      </c>
      <c r="E706" s="9" t="n">
        <v>3426.67</v>
      </c>
      <c r="F706" s="9" t="n">
        <v>0</v>
      </c>
      <c r="G706" s="9" t="n">
        <v>-202515.73</v>
      </c>
      <c r="H706" s="10" t="n">
        <v>-0.983361027160992</v>
      </c>
      <c r="I706" s="9" t="n">
        <v>-3426.67</v>
      </c>
      <c r="J706" s="10" t="n">
        <v>-1</v>
      </c>
      <c r="K706" s="0" t="s">
        <v>17</v>
      </c>
      <c r="L706" s="9" t="n">
        <v>3426.67</v>
      </c>
      <c r="M706" s="9" t="n">
        <v>0</v>
      </c>
      <c r="N706" s="9" t="n">
        <v>-3426.67</v>
      </c>
    </row>
    <row r="707" customFormat="false" ht="15" hidden="false" customHeight="false" outlineLevel="0" collapsed="false">
      <c r="A707" s="0" t="s">
        <v>14</v>
      </c>
      <c r="B707" s="0" t="s">
        <v>3488</v>
      </c>
      <c r="C707" s="0" t="s">
        <v>3489</v>
      </c>
      <c r="D707" s="9" t="n">
        <v>6448</v>
      </c>
      <c r="E707" s="9" t="n">
        <v>0</v>
      </c>
      <c r="F707" s="9" t="n">
        <v>0</v>
      </c>
      <c r="G707" s="9" t="n">
        <v>-6448</v>
      </c>
      <c r="H707" s="10" t="n">
        <v>-1</v>
      </c>
      <c r="I707" s="9" t="n">
        <v>0</v>
      </c>
      <c r="J707" s="10"/>
      <c r="K707" s="0" t="s">
        <v>15</v>
      </c>
      <c r="L707" s="9" t="n">
        <v>0</v>
      </c>
      <c r="M707" s="9" t="n">
        <v>0</v>
      </c>
      <c r="N707" s="9" t="n">
        <v>0</v>
      </c>
    </row>
    <row r="708" customFormat="false" ht="15" hidden="false" customHeight="false" outlineLevel="0" collapsed="false">
      <c r="A708" s="0" t="s">
        <v>1212</v>
      </c>
      <c r="B708" s="0" t="s">
        <v>3061</v>
      </c>
      <c r="C708" s="0" t="s">
        <v>3062</v>
      </c>
      <c r="D708" s="9" t="n">
        <v>27206.4</v>
      </c>
      <c r="E708" s="9" t="n">
        <v>7688.9</v>
      </c>
      <c r="F708" s="9" t="n">
        <v>0</v>
      </c>
      <c r="G708" s="9" t="n">
        <v>-19517.5</v>
      </c>
      <c r="H708" s="10" t="n">
        <v>-0.717386350270525</v>
      </c>
      <c r="I708" s="9" t="n">
        <v>-7688.9</v>
      </c>
      <c r="J708" s="10" t="n">
        <v>-1</v>
      </c>
      <c r="K708" s="0" t="s">
        <v>17</v>
      </c>
      <c r="L708" s="9" t="n">
        <v>7688.9</v>
      </c>
      <c r="M708" s="9" t="n">
        <v>0</v>
      </c>
      <c r="N708" s="9" t="n">
        <v>-7688.9</v>
      </c>
    </row>
    <row r="709" customFormat="false" ht="15" hidden="false" customHeight="false" outlineLevel="0" collapsed="false">
      <c r="A709" s="0" t="s">
        <v>14</v>
      </c>
      <c r="B709" s="0" t="s">
        <v>329</v>
      </c>
      <c r="C709" s="0" t="s">
        <v>330</v>
      </c>
      <c r="D709" s="9" t="n">
        <v>90911.72</v>
      </c>
      <c r="E709" s="9" t="n">
        <v>18360</v>
      </c>
      <c r="F709" s="9" t="n">
        <v>0</v>
      </c>
      <c r="G709" s="9" t="n">
        <v>-72551.72</v>
      </c>
      <c r="H709" s="10" t="n">
        <v>-0.798045840514292</v>
      </c>
      <c r="I709" s="9" t="n">
        <v>-18360</v>
      </c>
      <c r="J709" s="10" t="n">
        <v>-1</v>
      </c>
      <c r="K709" s="0" t="s">
        <v>17</v>
      </c>
      <c r="L709" s="9" t="n">
        <v>18360</v>
      </c>
      <c r="M709" s="9" t="n">
        <v>0</v>
      </c>
      <c r="N709" s="9" t="n">
        <v>-18360</v>
      </c>
    </row>
    <row r="710" customFormat="false" ht="15" hidden="false" customHeight="false" outlineLevel="0" collapsed="false">
      <c r="A710" s="0" t="s">
        <v>302</v>
      </c>
      <c r="B710" s="0" t="s">
        <v>2044</v>
      </c>
      <c r="C710" s="0" t="s">
        <v>2045</v>
      </c>
      <c r="D710" s="9" t="n">
        <v>22043.22</v>
      </c>
      <c r="E710" s="9" t="n">
        <v>0</v>
      </c>
      <c r="F710" s="9" t="n">
        <v>0</v>
      </c>
      <c r="G710" s="9" t="n">
        <v>-22043.22</v>
      </c>
      <c r="H710" s="10" t="n">
        <v>-1</v>
      </c>
      <c r="I710" s="9" t="n">
        <v>0</v>
      </c>
      <c r="J710" s="10"/>
      <c r="K710" s="0" t="s">
        <v>15</v>
      </c>
      <c r="L710" s="9" t="n">
        <v>0</v>
      </c>
      <c r="M710" s="9" t="n">
        <v>0</v>
      </c>
      <c r="N710" s="9" t="n">
        <v>0</v>
      </c>
    </row>
    <row r="711" customFormat="false" ht="15" hidden="false" customHeight="false" outlineLevel="0" collapsed="false">
      <c r="A711" s="0" t="s">
        <v>302</v>
      </c>
      <c r="B711" s="0" t="s">
        <v>2878</v>
      </c>
      <c r="C711" s="0" t="s">
        <v>2879</v>
      </c>
      <c r="D711" s="9" t="n">
        <v>41535.06</v>
      </c>
      <c r="E711" s="9" t="n">
        <v>0</v>
      </c>
      <c r="F711" s="9" t="n">
        <v>0</v>
      </c>
      <c r="G711" s="9" t="n">
        <v>-41535.06</v>
      </c>
      <c r="H711" s="10" t="n">
        <v>-1</v>
      </c>
      <c r="I711" s="9" t="n">
        <v>0</v>
      </c>
      <c r="J711" s="10"/>
      <c r="K711" s="0" t="s">
        <v>15</v>
      </c>
      <c r="L711" s="9" t="n">
        <v>0</v>
      </c>
      <c r="M711" s="9" t="n">
        <v>0</v>
      </c>
      <c r="N711" s="9" t="n">
        <v>0</v>
      </c>
    </row>
    <row r="712" customFormat="false" ht="15" hidden="false" customHeight="false" outlineLevel="0" collapsed="false">
      <c r="A712" s="0" t="s">
        <v>14</v>
      </c>
      <c r="B712" s="0" t="s">
        <v>3528</v>
      </c>
      <c r="C712" s="0" t="s">
        <v>3529</v>
      </c>
      <c r="D712" s="9" t="n">
        <v>6665.2</v>
      </c>
      <c r="E712" s="9" t="n">
        <v>5093.79</v>
      </c>
      <c r="F712" s="9" t="n">
        <v>0</v>
      </c>
      <c r="G712" s="9" t="n">
        <v>-1571.41</v>
      </c>
      <c r="H712" s="10" t="n">
        <v>-0.235763367940947</v>
      </c>
      <c r="I712" s="9" t="n">
        <v>-5093.79</v>
      </c>
      <c r="J712" s="10" t="n">
        <v>-1</v>
      </c>
      <c r="K712" s="0" t="s">
        <v>17</v>
      </c>
      <c r="L712" s="9" t="n">
        <v>5093.79</v>
      </c>
      <c r="M712" s="9" t="n">
        <v>0</v>
      </c>
      <c r="N712" s="9" t="n">
        <v>-5093.79</v>
      </c>
    </row>
    <row r="713" customFormat="false" ht="15" hidden="false" customHeight="false" outlineLevel="0" collapsed="false">
      <c r="A713" s="0" t="s">
        <v>22</v>
      </c>
      <c r="B713" s="0" t="s">
        <v>325</v>
      </c>
      <c r="C713" s="0" t="s">
        <v>326</v>
      </c>
      <c r="D713" s="9" t="n">
        <v>726498.66</v>
      </c>
      <c r="E713" s="9" t="n">
        <v>8290.4</v>
      </c>
      <c r="F713" s="9" t="n">
        <v>0</v>
      </c>
      <c r="G713" s="9" t="n">
        <v>-718208.26</v>
      </c>
      <c r="H713" s="10" t="n">
        <v>-0.988588554313369</v>
      </c>
      <c r="I713" s="9" t="n">
        <v>-8290.4</v>
      </c>
      <c r="J713" s="10" t="n">
        <v>-1</v>
      </c>
      <c r="K713" s="0" t="s">
        <v>17</v>
      </c>
      <c r="L713" s="9" t="n">
        <v>8290.4</v>
      </c>
      <c r="M713" s="9" t="n">
        <v>0</v>
      </c>
      <c r="N713" s="9" t="n">
        <v>-8290.4</v>
      </c>
    </row>
    <row r="714" customFormat="false" ht="15" hidden="false" customHeight="false" outlineLevel="0" collapsed="false">
      <c r="A714" s="0" t="s">
        <v>302</v>
      </c>
      <c r="B714" s="0" t="s">
        <v>305</v>
      </c>
      <c r="C714" s="0" t="s">
        <v>306</v>
      </c>
      <c r="D714" s="9" t="n">
        <v>63351.06</v>
      </c>
      <c r="E714" s="9" t="n">
        <v>0</v>
      </c>
      <c r="F714" s="9" t="n">
        <v>0</v>
      </c>
      <c r="G714" s="9" t="n">
        <v>-63351.06</v>
      </c>
      <c r="H714" s="10" t="n">
        <v>-1</v>
      </c>
      <c r="I714" s="9" t="n">
        <v>0</v>
      </c>
      <c r="J714" s="10"/>
      <c r="K714" s="0" t="s">
        <v>15</v>
      </c>
      <c r="L714" s="9" t="n">
        <v>0</v>
      </c>
      <c r="M714" s="9" t="n">
        <v>0</v>
      </c>
      <c r="N714" s="9" t="n">
        <v>0</v>
      </c>
    </row>
    <row r="715" customFormat="false" ht="15" hidden="false" customHeight="false" outlineLevel="0" collapsed="false">
      <c r="A715" s="0" t="s">
        <v>302</v>
      </c>
      <c r="B715" s="0" t="s">
        <v>2659</v>
      </c>
      <c r="C715" s="0" t="s">
        <v>2660</v>
      </c>
      <c r="D715" s="9" t="n">
        <v>934</v>
      </c>
      <c r="E715" s="9" t="n">
        <v>0</v>
      </c>
      <c r="F715" s="9" t="n">
        <v>0</v>
      </c>
      <c r="G715" s="9" t="n">
        <v>-934</v>
      </c>
      <c r="H715" s="10" t="n">
        <v>-1</v>
      </c>
      <c r="I715" s="9" t="n">
        <v>0</v>
      </c>
      <c r="J715" s="10"/>
      <c r="K715" s="0" t="s">
        <v>15</v>
      </c>
      <c r="L715" s="9" t="n">
        <v>0</v>
      </c>
      <c r="M715" s="9" t="n">
        <v>0</v>
      </c>
      <c r="N715" s="9" t="n">
        <v>0</v>
      </c>
    </row>
    <row r="716" customFormat="false" ht="15" hidden="false" customHeight="false" outlineLevel="0" collapsed="false">
      <c r="A716" s="0" t="s">
        <v>302</v>
      </c>
      <c r="B716" s="0" t="s">
        <v>307</v>
      </c>
      <c r="C716" s="0" t="s">
        <v>308</v>
      </c>
      <c r="D716" s="9" t="n">
        <v>10521.38</v>
      </c>
      <c r="E716" s="9" t="n">
        <v>0</v>
      </c>
      <c r="F716" s="9" t="n">
        <v>0</v>
      </c>
      <c r="G716" s="9" t="n">
        <v>-10521.38</v>
      </c>
      <c r="H716" s="10" t="n">
        <v>-1</v>
      </c>
      <c r="I716" s="9" t="n">
        <v>0</v>
      </c>
      <c r="J716" s="10"/>
      <c r="K716" s="0" t="s">
        <v>15</v>
      </c>
      <c r="L716" s="9" t="n">
        <v>0</v>
      </c>
      <c r="M716" s="9" t="n">
        <v>0</v>
      </c>
      <c r="N716" s="9" t="n">
        <v>0</v>
      </c>
    </row>
    <row r="717" customFormat="false" ht="15" hidden="false" customHeight="false" outlineLevel="0" collapsed="false">
      <c r="A717" s="0" t="s">
        <v>14</v>
      </c>
      <c r="B717" s="0" t="s">
        <v>2038</v>
      </c>
      <c r="C717" s="0" t="s">
        <v>2039</v>
      </c>
      <c r="D717" s="9" t="n">
        <v>239449.36</v>
      </c>
      <c r="E717" s="9" t="n">
        <v>21552.97</v>
      </c>
      <c r="F717" s="9" t="n">
        <v>0</v>
      </c>
      <c r="G717" s="9" t="n">
        <v>-217896.39</v>
      </c>
      <c r="H717" s="10" t="n">
        <v>-0.909989444114614</v>
      </c>
      <c r="I717" s="9" t="n">
        <v>-21552.97</v>
      </c>
      <c r="J717" s="10" t="n">
        <v>-1</v>
      </c>
      <c r="K717" s="0" t="s">
        <v>17</v>
      </c>
      <c r="L717" s="9" t="n">
        <v>21552.97</v>
      </c>
      <c r="M717" s="9" t="n">
        <v>0</v>
      </c>
      <c r="N717" s="9" t="n">
        <v>-21552.97</v>
      </c>
    </row>
    <row r="718" customFormat="false" ht="15" hidden="false" customHeight="false" outlineLevel="0" collapsed="false">
      <c r="A718" s="0" t="s">
        <v>14</v>
      </c>
      <c r="B718" s="0" t="s">
        <v>2034</v>
      </c>
      <c r="C718" s="0" t="s">
        <v>2035</v>
      </c>
      <c r="D718" s="9" t="n">
        <v>33176.06</v>
      </c>
      <c r="E718" s="9" t="n">
        <v>3340</v>
      </c>
      <c r="F718" s="9" t="n">
        <v>0</v>
      </c>
      <c r="G718" s="9" t="n">
        <v>-29836.06</v>
      </c>
      <c r="H718" s="10" t="n">
        <v>-0.899324995192316</v>
      </c>
      <c r="I718" s="9" t="n">
        <v>-3340</v>
      </c>
      <c r="J718" s="10" t="n">
        <v>-1</v>
      </c>
      <c r="K718" s="0" t="s">
        <v>17</v>
      </c>
      <c r="L718" s="9" t="n">
        <v>3340</v>
      </c>
      <c r="M718" s="9" t="n">
        <v>0</v>
      </c>
      <c r="N718" s="9" t="n">
        <v>-3340</v>
      </c>
    </row>
    <row r="719" customFormat="false" ht="15" hidden="false" customHeight="false" outlineLevel="0" collapsed="false">
      <c r="A719" s="0" t="s">
        <v>302</v>
      </c>
      <c r="B719" s="0" t="s">
        <v>2463</v>
      </c>
      <c r="C719" s="0" t="s">
        <v>2464</v>
      </c>
      <c r="D719" s="9" t="n">
        <v>5700</v>
      </c>
      <c r="E719" s="9" t="n">
        <v>0</v>
      </c>
      <c r="F719" s="9" t="n">
        <v>0</v>
      </c>
      <c r="G719" s="9" t="n">
        <v>-5700</v>
      </c>
      <c r="H719" s="10" t="n">
        <v>-1</v>
      </c>
      <c r="I719" s="9" t="n">
        <v>0</v>
      </c>
      <c r="J719" s="10"/>
      <c r="K719" s="0" t="s">
        <v>15</v>
      </c>
      <c r="L719" s="9" t="n">
        <v>0</v>
      </c>
      <c r="M719" s="9" t="n">
        <v>0</v>
      </c>
      <c r="N719" s="9" t="n">
        <v>0</v>
      </c>
    </row>
    <row r="720" customFormat="false" ht="15" hidden="false" customHeight="false" outlineLevel="0" collapsed="false">
      <c r="A720" s="0" t="s">
        <v>302</v>
      </c>
      <c r="B720" s="0" t="s">
        <v>1503</v>
      </c>
      <c r="C720" s="0" t="s">
        <v>1504</v>
      </c>
      <c r="D720" s="9" t="n">
        <v>2142</v>
      </c>
      <c r="E720" s="9" t="n">
        <v>0</v>
      </c>
      <c r="F720" s="9" t="n">
        <v>0</v>
      </c>
      <c r="G720" s="9" t="n">
        <v>-2142</v>
      </c>
      <c r="H720" s="10" t="n">
        <v>-1</v>
      </c>
      <c r="I720" s="9" t="n">
        <v>0</v>
      </c>
      <c r="J720" s="10"/>
      <c r="K720" s="0" t="s">
        <v>15</v>
      </c>
      <c r="L720" s="9" t="n">
        <v>0</v>
      </c>
      <c r="M720" s="9" t="n">
        <v>0</v>
      </c>
      <c r="N720" s="9" t="n">
        <v>0</v>
      </c>
    </row>
    <row r="721" customFormat="false" ht="15" hidden="false" customHeight="false" outlineLevel="0" collapsed="false">
      <c r="A721" s="0" t="s">
        <v>20</v>
      </c>
      <c r="B721" s="0" t="s">
        <v>353</v>
      </c>
      <c r="C721" s="0" t="s">
        <v>354</v>
      </c>
      <c r="D721" s="9" t="n">
        <v>47301.76</v>
      </c>
      <c r="E721" s="9" t="n">
        <v>21586.4</v>
      </c>
      <c r="F721" s="9" t="n">
        <v>0</v>
      </c>
      <c r="G721" s="9" t="n">
        <v>-25715.36</v>
      </c>
      <c r="H721" s="10" t="n">
        <v>-0.543644887632088</v>
      </c>
      <c r="I721" s="9" t="n">
        <v>-21586.4</v>
      </c>
      <c r="J721" s="10" t="n">
        <v>-1</v>
      </c>
      <c r="K721" s="0" t="s">
        <v>17</v>
      </c>
      <c r="L721" s="9" t="n">
        <v>21586.4</v>
      </c>
      <c r="M721" s="9" t="n">
        <v>0</v>
      </c>
      <c r="N721" s="9" t="n">
        <v>-21586.4</v>
      </c>
    </row>
    <row r="722" customFormat="false" ht="15" hidden="false" customHeight="false" outlineLevel="0" collapsed="false">
      <c r="A722" s="0" t="s">
        <v>302</v>
      </c>
      <c r="B722" s="0" t="s">
        <v>359</v>
      </c>
      <c r="C722" s="0" t="s">
        <v>360</v>
      </c>
      <c r="D722" s="9" t="n">
        <v>49937.36</v>
      </c>
      <c r="E722" s="9" t="n">
        <v>0</v>
      </c>
      <c r="F722" s="9" t="n">
        <v>0</v>
      </c>
      <c r="G722" s="9" t="n">
        <v>-49937.36</v>
      </c>
      <c r="H722" s="10" t="n">
        <v>-1</v>
      </c>
      <c r="I722" s="9" t="n">
        <v>0</v>
      </c>
      <c r="J722" s="10"/>
      <c r="K722" s="0" t="s">
        <v>15</v>
      </c>
      <c r="L722" s="9" t="n">
        <v>0</v>
      </c>
      <c r="M722" s="9" t="n">
        <v>0</v>
      </c>
      <c r="N722" s="9" t="n">
        <v>0</v>
      </c>
    </row>
    <row r="723" customFormat="false" ht="15" hidden="false" customHeight="false" outlineLevel="0" collapsed="false">
      <c r="A723" s="0" t="s">
        <v>14</v>
      </c>
      <c r="B723" s="0" t="s">
        <v>2026</v>
      </c>
      <c r="C723" s="0" t="s">
        <v>2027</v>
      </c>
      <c r="D723" s="9" t="n">
        <v>243090.01</v>
      </c>
      <c r="E723" s="9" t="n">
        <v>64121.6</v>
      </c>
      <c r="F723" s="9" t="n">
        <v>0</v>
      </c>
      <c r="G723" s="9" t="n">
        <v>-178968.41</v>
      </c>
      <c r="H723" s="10" t="n">
        <v>-0.736222808991616</v>
      </c>
      <c r="I723" s="9" t="n">
        <v>-64121.6</v>
      </c>
      <c r="J723" s="10" t="n">
        <v>-1</v>
      </c>
      <c r="K723" s="0" t="s">
        <v>17</v>
      </c>
      <c r="L723" s="9" t="n">
        <v>64121.6</v>
      </c>
      <c r="M723" s="9" t="n">
        <v>0</v>
      </c>
      <c r="N723" s="9" t="n">
        <v>-64121.6</v>
      </c>
    </row>
    <row r="724" customFormat="false" ht="15" hidden="false" customHeight="false" outlineLevel="0" collapsed="false">
      <c r="A724" s="0" t="s">
        <v>302</v>
      </c>
      <c r="B724" s="0" t="s">
        <v>377</v>
      </c>
      <c r="C724" s="0" t="s">
        <v>378</v>
      </c>
      <c r="D724" s="9" t="n">
        <v>3119.44</v>
      </c>
      <c r="E724" s="9" t="n">
        <v>0</v>
      </c>
      <c r="F724" s="9" t="n">
        <v>0</v>
      </c>
      <c r="G724" s="9" t="n">
        <v>-3119.44</v>
      </c>
      <c r="H724" s="10" t="n">
        <v>-1</v>
      </c>
      <c r="I724" s="9" t="n">
        <v>0</v>
      </c>
      <c r="J724" s="10"/>
      <c r="K724" s="0" t="s">
        <v>15</v>
      </c>
      <c r="L724" s="9" t="n">
        <v>0</v>
      </c>
      <c r="M724" s="9" t="n">
        <v>0</v>
      </c>
      <c r="N724" s="9" t="n">
        <v>0</v>
      </c>
    </row>
    <row r="725" customFormat="false" ht="15" hidden="false" customHeight="false" outlineLevel="0" collapsed="false">
      <c r="A725" s="0" t="s">
        <v>14</v>
      </c>
      <c r="B725" s="0" t="s">
        <v>1515</v>
      </c>
      <c r="C725" s="0" t="s">
        <v>1516</v>
      </c>
      <c r="D725" s="9" t="n">
        <v>24576.6</v>
      </c>
      <c r="E725" s="9" t="n">
        <v>16054.04</v>
      </c>
      <c r="F725" s="9" t="n">
        <v>0</v>
      </c>
      <c r="G725" s="9" t="n">
        <v>-8522.56</v>
      </c>
      <c r="H725" s="10" t="n">
        <v>-0.346775387970671</v>
      </c>
      <c r="I725" s="9" t="n">
        <v>-16054.04</v>
      </c>
      <c r="J725" s="10" t="n">
        <v>-1</v>
      </c>
      <c r="K725" s="0" t="s">
        <v>17</v>
      </c>
      <c r="L725" s="9" t="n">
        <v>16054.04</v>
      </c>
      <c r="M725" s="9" t="n">
        <v>0</v>
      </c>
      <c r="N725" s="9" t="n">
        <v>-16054.04</v>
      </c>
    </row>
    <row r="726" customFormat="false" ht="15" hidden="false" customHeight="false" outlineLevel="0" collapsed="false">
      <c r="A726" s="0" t="s">
        <v>302</v>
      </c>
      <c r="B726" s="0" t="s">
        <v>357</v>
      </c>
      <c r="C726" s="0" t="s">
        <v>358</v>
      </c>
      <c r="D726" s="9" t="n">
        <v>844</v>
      </c>
      <c r="E726" s="9" t="n">
        <v>0</v>
      </c>
      <c r="F726" s="9" t="n">
        <v>0</v>
      </c>
      <c r="G726" s="9" t="n">
        <v>-844</v>
      </c>
      <c r="H726" s="10" t="n">
        <v>-1</v>
      </c>
      <c r="I726" s="9" t="n">
        <v>0</v>
      </c>
      <c r="J726" s="10"/>
      <c r="K726" s="0" t="s">
        <v>15</v>
      </c>
      <c r="L726" s="9" t="n">
        <v>0</v>
      </c>
      <c r="M726" s="9" t="n">
        <v>0</v>
      </c>
      <c r="N726" s="9" t="n">
        <v>0</v>
      </c>
    </row>
    <row r="727" customFormat="false" ht="15" hidden="false" customHeight="false" outlineLevel="0" collapsed="false">
      <c r="A727" s="0" t="s">
        <v>302</v>
      </c>
      <c r="B727" s="0" t="s">
        <v>2036</v>
      </c>
      <c r="C727" s="0" t="s">
        <v>2037</v>
      </c>
      <c r="D727" s="9" t="n">
        <v>14141.9</v>
      </c>
      <c r="E727" s="9" t="n">
        <v>0</v>
      </c>
      <c r="F727" s="9" t="n">
        <v>0</v>
      </c>
      <c r="G727" s="9" t="n">
        <v>-14141.9</v>
      </c>
      <c r="H727" s="10" t="n">
        <v>-1</v>
      </c>
      <c r="I727" s="9" t="n">
        <v>0</v>
      </c>
      <c r="J727" s="10"/>
      <c r="K727" s="0" t="s">
        <v>15</v>
      </c>
      <c r="L727" s="9" t="n">
        <v>0</v>
      </c>
      <c r="M727" s="9" t="n">
        <v>0</v>
      </c>
      <c r="N727" s="9" t="n">
        <v>0</v>
      </c>
    </row>
    <row r="728" customFormat="false" ht="15" hidden="false" customHeight="false" outlineLevel="0" collapsed="false">
      <c r="A728" s="0" t="s">
        <v>302</v>
      </c>
      <c r="B728" s="0" t="s">
        <v>3347</v>
      </c>
      <c r="C728" s="0" t="s">
        <v>3348</v>
      </c>
      <c r="D728" s="9" t="n">
        <v>5251.72</v>
      </c>
      <c r="E728" s="9" t="n">
        <v>0</v>
      </c>
      <c r="F728" s="9" t="n">
        <v>0</v>
      </c>
      <c r="G728" s="9" t="n">
        <v>-5251.72</v>
      </c>
      <c r="H728" s="10" t="n">
        <v>-1</v>
      </c>
      <c r="I728" s="9" t="n">
        <v>0</v>
      </c>
      <c r="J728" s="10"/>
      <c r="K728" s="0" t="s">
        <v>15</v>
      </c>
      <c r="L728" s="9" t="n">
        <v>0</v>
      </c>
      <c r="M728" s="9" t="n">
        <v>0</v>
      </c>
      <c r="N728" s="9" t="n">
        <v>0</v>
      </c>
    </row>
    <row r="729" customFormat="false" ht="15" hidden="false" customHeight="false" outlineLevel="0" collapsed="false">
      <c r="A729" s="0" t="s">
        <v>302</v>
      </c>
      <c r="B729" s="0" t="s">
        <v>317</v>
      </c>
      <c r="C729" s="0" t="s">
        <v>318</v>
      </c>
      <c r="D729" s="9" t="n">
        <v>154394.73</v>
      </c>
      <c r="E729" s="9" t="n">
        <v>0</v>
      </c>
      <c r="F729" s="9" t="n">
        <v>0</v>
      </c>
      <c r="G729" s="9" t="n">
        <v>-154394.73</v>
      </c>
      <c r="H729" s="10" t="n">
        <v>-1</v>
      </c>
      <c r="I729" s="9" t="n">
        <v>0</v>
      </c>
      <c r="J729" s="10"/>
      <c r="K729" s="0" t="s">
        <v>15</v>
      </c>
      <c r="L729" s="9" t="n">
        <v>0</v>
      </c>
      <c r="M729" s="9" t="n">
        <v>0</v>
      </c>
      <c r="N729" s="9" t="n">
        <v>0</v>
      </c>
    </row>
    <row r="730" customFormat="false" ht="15" hidden="false" customHeight="false" outlineLevel="0" collapsed="false">
      <c r="A730" s="0" t="s">
        <v>302</v>
      </c>
      <c r="B730" s="0" t="s">
        <v>2449</v>
      </c>
      <c r="C730" s="0" t="s">
        <v>2450</v>
      </c>
      <c r="D730" s="9" t="n">
        <v>2931.9</v>
      </c>
      <c r="E730" s="9" t="n">
        <v>0</v>
      </c>
      <c r="F730" s="9" t="n">
        <v>0</v>
      </c>
      <c r="G730" s="9" t="n">
        <v>-2931.9</v>
      </c>
      <c r="H730" s="10" t="n">
        <v>-1</v>
      </c>
      <c r="I730" s="9" t="n">
        <v>0</v>
      </c>
      <c r="J730" s="10"/>
      <c r="K730" s="0" t="s">
        <v>15</v>
      </c>
      <c r="L730" s="9" t="n">
        <v>0</v>
      </c>
      <c r="M730" s="9" t="n">
        <v>0</v>
      </c>
      <c r="N730" s="9" t="n">
        <v>0</v>
      </c>
    </row>
    <row r="731" customFormat="false" ht="15" hidden="false" customHeight="false" outlineLevel="0" collapsed="false">
      <c r="A731" s="0" t="s">
        <v>14</v>
      </c>
      <c r="B731" s="0" t="s">
        <v>2453</v>
      </c>
      <c r="C731" s="0" t="s">
        <v>2454</v>
      </c>
      <c r="D731" s="9" t="n">
        <v>273508.12</v>
      </c>
      <c r="E731" s="9" t="n">
        <v>5989.8</v>
      </c>
      <c r="F731" s="9" t="n">
        <v>0</v>
      </c>
      <c r="G731" s="9" t="n">
        <v>-267518.32</v>
      </c>
      <c r="H731" s="10" t="n">
        <v>-0.978100101744694</v>
      </c>
      <c r="I731" s="9" t="n">
        <v>-5989.8</v>
      </c>
      <c r="J731" s="10" t="n">
        <v>-1</v>
      </c>
      <c r="K731" s="0" t="s">
        <v>17</v>
      </c>
      <c r="L731" s="9" t="n">
        <v>5989.8</v>
      </c>
      <c r="M731" s="9" t="n">
        <v>0</v>
      </c>
      <c r="N731" s="9" t="n">
        <v>-5989.8</v>
      </c>
    </row>
    <row r="732" customFormat="false" ht="15" hidden="false" customHeight="false" outlineLevel="0" collapsed="false">
      <c r="A732" s="0" t="s">
        <v>3915</v>
      </c>
      <c r="B732" s="0" t="s">
        <v>311</v>
      </c>
      <c r="C732" s="0" t="s">
        <v>312</v>
      </c>
      <c r="D732" s="9" t="n">
        <v>43443.94</v>
      </c>
      <c r="E732" s="9" t="n">
        <v>3623.79</v>
      </c>
      <c r="F732" s="9" t="n">
        <v>0</v>
      </c>
      <c r="G732" s="9" t="n">
        <v>-39820.15</v>
      </c>
      <c r="H732" s="10" t="n">
        <v>-0.916586985434562</v>
      </c>
      <c r="I732" s="9" t="n">
        <v>-3623.79</v>
      </c>
      <c r="J732" s="10" t="n">
        <v>-1</v>
      </c>
      <c r="K732" s="0" t="s">
        <v>17</v>
      </c>
      <c r="L732" s="9" t="n">
        <v>3623.79</v>
      </c>
      <c r="M732" s="9" t="n">
        <v>0</v>
      </c>
      <c r="N732" s="9" t="n">
        <v>-3623.79</v>
      </c>
    </row>
    <row r="733" customFormat="false" ht="15" hidden="false" customHeight="false" outlineLevel="0" collapsed="false">
      <c r="A733" s="0" t="s">
        <v>302</v>
      </c>
      <c r="B733" s="0" t="s">
        <v>313</v>
      </c>
      <c r="C733" s="0" t="s">
        <v>314</v>
      </c>
      <c r="D733" s="9" t="n">
        <v>92742.9</v>
      </c>
      <c r="E733" s="9" t="n">
        <v>0</v>
      </c>
      <c r="F733" s="9" t="n">
        <v>0</v>
      </c>
      <c r="G733" s="9" t="n">
        <v>-92742.9</v>
      </c>
      <c r="H733" s="10" t="n">
        <v>-1</v>
      </c>
      <c r="I733" s="9" t="n">
        <v>0</v>
      </c>
      <c r="J733" s="10"/>
      <c r="K733" s="0" t="s">
        <v>15</v>
      </c>
      <c r="L733" s="9" t="n">
        <v>0</v>
      </c>
      <c r="M733" s="9" t="n">
        <v>0</v>
      </c>
      <c r="N733" s="9" t="n">
        <v>0</v>
      </c>
    </row>
    <row r="734" customFormat="false" ht="15" hidden="false" customHeight="false" outlineLevel="0" collapsed="false">
      <c r="A734" s="0" t="s">
        <v>302</v>
      </c>
      <c r="B734" s="0" t="s">
        <v>3721</v>
      </c>
      <c r="C734" s="0" t="s">
        <v>3722</v>
      </c>
      <c r="D734" s="9" t="n">
        <v>2716.6</v>
      </c>
      <c r="E734" s="9" t="n">
        <v>0</v>
      </c>
      <c r="F734" s="9" t="n">
        <v>0</v>
      </c>
      <c r="G734" s="9" t="n">
        <v>-2716.6</v>
      </c>
      <c r="H734" s="10" t="n">
        <v>-1</v>
      </c>
      <c r="I734" s="9" t="n">
        <v>0</v>
      </c>
      <c r="J734" s="10"/>
      <c r="K734" s="0" t="s">
        <v>15</v>
      </c>
      <c r="L734" s="9" t="n">
        <v>0</v>
      </c>
      <c r="M734" s="9" t="n">
        <v>0</v>
      </c>
      <c r="N734" s="9" t="n">
        <v>0</v>
      </c>
    </row>
    <row r="735" customFormat="false" ht="15" hidden="false" customHeight="false" outlineLevel="0" collapsed="false">
      <c r="A735" s="0" t="s">
        <v>14</v>
      </c>
      <c r="B735" s="0" t="s">
        <v>361</v>
      </c>
      <c r="C735" s="0" t="s">
        <v>362</v>
      </c>
      <c r="D735" s="9" t="n">
        <v>96953.09</v>
      </c>
      <c r="E735" s="9" t="n">
        <v>18502.85</v>
      </c>
      <c r="F735" s="9" t="n">
        <v>0</v>
      </c>
      <c r="G735" s="9" t="n">
        <v>-78450.24</v>
      </c>
      <c r="H735" s="10" t="n">
        <v>-0.809156675666552</v>
      </c>
      <c r="I735" s="9" t="n">
        <v>-18502.85</v>
      </c>
      <c r="J735" s="10" t="n">
        <v>-1</v>
      </c>
      <c r="K735" s="0" t="s">
        <v>17</v>
      </c>
      <c r="L735" s="9" t="n">
        <v>18502.85</v>
      </c>
      <c r="M735" s="9" t="n">
        <v>0</v>
      </c>
      <c r="N735" s="9" t="n">
        <v>-18502.85</v>
      </c>
    </row>
    <row r="736" customFormat="false" ht="15" hidden="false" customHeight="false" outlineLevel="0" collapsed="false">
      <c r="A736" s="0" t="s">
        <v>302</v>
      </c>
      <c r="B736" s="0" t="s">
        <v>3055</v>
      </c>
      <c r="C736" s="0" t="s">
        <v>3056</v>
      </c>
      <c r="D736" s="9" t="n">
        <v>1776</v>
      </c>
      <c r="E736" s="9" t="n">
        <v>0</v>
      </c>
      <c r="F736" s="9" t="n">
        <v>0</v>
      </c>
      <c r="G736" s="9" t="n">
        <v>-1776</v>
      </c>
      <c r="H736" s="10" t="n">
        <v>-1</v>
      </c>
      <c r="I736" s="9" t="n">
        <v>0</v>
      </c>
      <c r="J736" s="10"/>
      <c r="K736" s="0" t="s">
        <v>15</v>
      </c>
      <c r="L736" s="9" t="n">
        <v>0</v>
      </c>
      <c r="M736" s="9" t="n">
        <v>0</v>
      </c>
      <c r="N736" s="9" t="n">
        <v>0</v>
      </c>
    </row>
    <row r="737" customFormat="false" ht="15" hidden="false" customHeight="false" outlineLevel="0" collapsed="false">
      <c r="A737" s="0" t="s">
        <v>302</v>
      </c>
      <c r="B737" s="0" t="s">
        <v>351</v>
      </c>
      <c r="C737" s="0" t="s">
        <v>352</v>
      </c>
      <c r="D737" s="9" t="n">
        <v>3343.22</v>
      </c>
      <c r="E737" s="9" t="n">
        <v>0</v>
      </c>
      <c r="F737" s="9" t="n">
        <v>0</v>
      </c>
      <c r="G737" s="9" t="n">
        <v>-3343.22</v>
      </c>
      <c r="H737" s="10" t="n">
        <v>-1</v>
      </c>
      <c r="I737" s="9" t="n">
        <v>0</v>
      </c>
      <c r="J737" s="10"/>
      <c r="K737" s="0" t="s">
        <v>15</v>
      </c>
      <c r="L737" s="9" t="n">
        <v>0</v>
      </c>
      <c r="M737" s="9" t="n">
        <v>0</v>
      </c>
      <c r="N737" s="9" t="n">
        <v>0</v>
      </c>
    </row>
    <row r="738" customFormat="false" ht="15" hidden="false" customHeight="false" outlineLevel="0" collapsed="false">
      <c r="A738" s="0" t="s">
        <v>3410</v>
      </c>
      <c r="B738" s="0" t="s">
        <v>1166</v>
      </c>
      <c r="C738" s="0" t="s">
        <v>1167</v>
      </c>
      <c r="D738" s="9" t="n">
        <v>7801.63</v>
      </c>
      <c r="E738" s="9" t="n">
        <v>8288.53</v>
      </c>
      <c r="F738" s="9" t="n">
        <v>0</v>
      </c>
      <c r="G738" s="9" t="n">
        <v>486.899999999998</v>
      </c>
      <c r="H738" s="10" t="n">
        <v>0.0624100348260553</v>
      </c>
      <c r="I738" s="9" t="n">
        <v>-8288.53</v>
      </c>
      <c r="J738" s="10" t="n">
        <v>-1</v>
      </c>
      <c r="K738" s="0" t="s">
        <v>17</v>
      </c>
      <c r="L738" s="9" t="n">
        <v>8288.53</v>
      </c>
      <c r="M738" s="9" t="n">
        <v>0</v>
      </c>
      <c r="N738" s="9" t="n">
        <v>-8288.53</v>
      </c>
    </row>
    <row r="739" customFormat="false" ht="15" hidden="false" customHeight="false" outlineLevel="0" collapsed="false">
      <c r="A739" s="0" t="s">
        <v>381</v>
      </c>
      <c r="B739" s="0" t="s">
        <v>2884</v>
      </c>
      <c r="C739" s="0" t="s">
        <v>2885</v>
      </c>
      <c r="D739" s="9" t="n">
        <v>354.2</v>
      </c>
      <c r="E739" s="9" t="n">
        <v>0</v>
      </c>
      <c r="F739" s="9" t="n">
        <v>0</v>
      </c>
      <c r="G739" s="9" t="n">
        <v>-354.2</v>
      </c>
      <c r="H739" s="10" t="n">
        <v>-1</v>
      </c>
      <c r="I739" s="9" t="n">
        <v>0</v>
      </c>
      <c r="J739" s="10"/>
      <c r="K739" s="0" t="s">
        <v>15</v>
      </c>
      <c r="L739" s="9" t="n">
        <v>0</v>
      </c>
      <c r="M739" s="9" t="n">
        <v>0</v>
      </c>
      <c r="N739" s="9" t="n">
        <v>0</v>
      </c>
    </row>
    <row r="740" customFormat="false" ht="15" hidden="false" customHeight="false" outlineLevel="0" collapsed="false">
      <c r="A740" s="0" t="s">
        <v>381</v>
      </c>
      <c r="B740" s="0" t="s">
        <v>400</v>
      </c>
      <c r="C740" s="0" t="s">
        <v>401</v>
      </c>
      <c r="D740" s="9" t="n">
        <v>6991.84</v>
      </c>
      <c r="E740" s="9" t="n">
        <v>0</v>
      </c>
      <c r="F740" s="9" t="n">
        <v>0</v>
      </c>
      <c r="G740" s="9" t="n">
        <v>-6991.84</v>
      </c>
      <c r="H740" s="10" t="n">
        <v>-1</v>
      </c>
      <c r="I740" s="9" t="n">
        <v>0</v>
      </c>
      <c r="J740" s="10"/>
      <c r="K740" s="0" t="s">
        <v>15</v>
      </c>
      <c r="L740" s="9" t="n">
        <v>0</v>
      </c>
      <c r="M740" s="9" t="n">
        <v>0</v>
      </c>
      <c r="N740" s="9" t="n">
        <v>0</v>
      </c>
    </row>
    <row r="741" customFormat="false" ht="15" hidden="false" customHeight="false" outlineLevel="0" collapsed="false">
      <c r="A741" s="0" t="s">
        <v>3803</v>
      </c>
      <c r="B741" s="0" t="s">
        <v>408</v>
      </c>
      <c r="C741" s="0" t="s">
        <v>409</v>
      </c>
      <c r="D741" s="9" t="n">
        <v>95236.18</v>
      </c>
      <c r="E741" s="9" t="n">
        <v>3363.78</v>
      </c>
      <c r="F741" s="9" t="n">
        <v>0</v>
      </c>
      <c r="G741" s="9" t="n">
        <v>-91872.4</v>
      </c>
      <c r="H741" s="10" t="n">
        <v>-0.96467959970675</v>
      </c>
      <c r="I741" s="9" t="n">
        <v>-3363.78</v>
      </c>
      <c r="J741" s="10" t="n">
        <v>-1</v>
      </c>
      <c r="K741" s="0" t="s">
        <v>17</v>
      </c>
      <c r="L741" s="9" t="n">
        <v>3363.78</v>
      </c>
      <c r="M741" s="9" t="n">
        <v>0</v>
      </c>
      <c r="N741" s="9" t="n">
        <v>-3363.78</v>
      </c>
    </row>
    <row r="742" customFormat="false" ht="15" hidden="false" customHeight="false" outlineLevel="0" collapsed="false">
      <c r="A742" s="0" t="s">
        <v>381</v>
      </c>
      <c r="B742" s="0" t="s">
        <v>3538</v>
      </c>
      <c r="C742" s="0" t="s">
        <v>3539</v>
      </c>
      <c r="D742" s="9" t="n">
        <v>678.63</v>
      </c>
      <c r="E742" s="9" t="n">
        <v>0</v>
      </c>
      <c r="F742" s="9" t="n">
        <v>0</v>
      </c>
      <c r="G742" s="9" t="n">
        <v>-678.63</v>
      </c>
      <c r="H742" s="10" t="n">
        <v>-1</v>
      </c>
      <c r="I742" s="9" t="n">
        <v>0</v>
      </c>
      <c r="J742" s="10"/>
      <c r="K742" s="0" t="s">
        <v>15</v>
      </c>
      <c r="L742" s="9" t="n">
        <v>0</v>
      </c>
      <c r="M742" s="9" t="n">
        <v>0</v>
      </c>
      <c r="N742" s="9" t="n">
        <v>0</v>
      </c>
    </row>
    <row r="743" customFormat="false" ht="15" hidden="false" customHeight="false" outlineLevel="0" collapsed="false">
      <c r="A743" s="0" t="s">
        <v>302</v>
      </c>
      <c r="B743" s="0" t="s">
        <v>3063</v>
      </c>
      <c r="C743" s="0" t="s">
        <v>3064</v>
      </c>
      <c r="D743" s="9" t="n">
        <v>6934</v>
      </c>
      <c r="E743" s="9" t="n">
        <v>0</v>
      </c>
      <c r="F743" s="9" t="n">
        <v>0</v>
      </c>
      <c r="G743" s="9" t="n">
        <v>-6934</v>
      </c>
      <c r="H743" s="10" t="n">
        <v>-1</v>
      </c>
      <c r="I743" s="9" t="n">
        <v>0</v>
      </c>
      <c r="J743" s="10"/>
      <c r="K743" s="0" t="s">
        <v>15</v>
      </c>
      <c r="L743" s="9" t="n">
        <v>0</v>
      </c>
      <c r="M743" s="9" t="n">
        <v>0</v>
      </c>
      <c r="N743" s="9" t="n">
        <v>0</v>
      </c>
    </row>
    <row r="744" customFormat="false" ht="15" hidden="false" customHeight="false" outlineLevel="0" collapsed="false">
      <c r="A744" s="0" t="s">
        <v>302</v>
      </c>
      <c r="B744" s="0" t="s">
        <v>3532</v>
      </c>
      <c r="C744" s="0" t="s">
        <v>3533</v>
      </c>
      <c r="D744" s="9" t="n">
        <v>6636</v>
      </c>
      <c r="E744" s="9" t="n">
        <v>0</v>
      </c>
      <c r="F744" s="9" t="n">
        <v>0</v>
      </c>
      <c r="G744" s="9" t="n">
        <v>-6636</v>
      </c>
      <c r="H744" s="10" t="n">
        <v>-1</v>
      </c>
      <c r="I744" s="9" t="n">
        <v>0</v>
      </c>
      <c r="J744" s="10"/>
      <c r="K744" s="0" t="s">
        <v>15</v>
      </c>
      <c r="L744" s="9" t="n">
        <v>0</v>
      </c>
      <c r="M744" s="9" t="n">
        <v>0</v>
      </c>
      <c r="N744" s="9" t="n">
        <v>0</v>
      </c>
    </row>
    <row r="745" customFormat="false" ht="15" hidden="false" customHeight="false" outlineLevel="0" collapsed="false">
      <c r="A745" s="0" t="s">
        <v>302</v>
      </c>
      <c r="B745" s="0" t="s">
        <v>3335</v>
      </c>
      <c r="C745" s="0" t="s">
        <v>3336</v>
      </c>
      <c r="D745" s="9" t="n">
        <v>6840</v>
      </c>
      <c r="E745" s="9" t="n">
        <v>0</v>
      </c>
      <c r="F745" s="9" t="n">
        <v>0</v>
      </c>
      <c r="G745" s="9" t="n">
        <v>-6840</v>
      </c>
      <c r="H745" s="10" t="n">
        <v>-1</v>
      </c>
      <c r="I745" s="9" t="n">
        <v>0</v>
      </c>
      <c r="J745" s="10"/>
      <c r="K745" s="0" t="s">
        <v>15</v>
      </c>
      <c r="L745" s="9" t="n">
        <v>0</v>
      </c>
      <c r="M745" s="9" t="n">
        <v>0</v>
      </c>
      <c r="N745" s="9" t="n">
        <v>0</v>
      </c>
    </row>
    <row r="746" customFormat="false" ht="15" hidden="false" customHeight="false" outlineLevel="0" collapsed="false">
      <c r="A746" s="0" t="s">
        <v>14</v>
      </c>
      <c r="B746" s="0" t="s">
        <v>1509</v>
      </c>
      <c r="C746" s="0" t="s">
        <v>1510</v>
      </c>
      <c r="D746" s="9" t="n">
        <v>200698.67</v>
      </c>
      <c r="E746" s="9" t="n">
        <v>43655.88</v>
      </c>
      <c r="F746" s="9" t="n">
        <v>0</v>
      </c>
      <c r="G746" s="9" t="n">
        <v>-157042.79</v>
      </c>
      <c r="H746" s="10" t="n">
        <v>-0.782480471843685</v>
      </c>
      <c r="I746" s="9" t="n">
        <v>-43655.88</v>
      </c>
      <c r="J746" s="10" t="n">
        <v>-1</v>
      </c>
      <c r="K746" s="0" t="s">
        <v>17</v>
      </c>
      <c r="L746" s="9" t="n">
        <v>43655.88</v>
      </c>
      <c r="M746" s="9" t="n">
        <v>0</v>
      </c>
      <c r="N746" s="9" t="n">
        <v>-43655.88</v>
      </c>
    </row>
    <row r="747" customFormat="false" ht="15" hidden="false" customHeight="false" outlineLevel="0" collapsed="false">
      <c r="A747" s="0" t="s">
        <v>788</v>
      </c>
      <c r="B747" s="0" t="s">
        <v>337</v>
      </c>
      <c r="C747" s="0" t="s">
        <v>338</v>
      </c>
      <c r="D747" s="9" t="n">
        <v>451212.04</v>
      </c>
      <c r="E747" s="9" t="n">
        <v>133242.36</v>
      </c>
      <c r="F747" s="9" t="n">
        <v>0</v>
      </c>
      <c r="G747" s="9" t="n">
        <v>-317969.68</v>
      </c>
      <c r="H747" s="10" t="n">
        <v>-0.704701230933465</v>
      </c>
      <c r="I747" s="9" t="n">
        <v>-133242.36</v>
      </c>
      <c r="J747" s="10" t="n">
        <v>-1</v>
      </c>
      <c r="K747" s="0" t="s">
        <v>17</v>
      </c>
      <c r="L747" s="9" t="n">
        <v>133242.36</v>
      </c>
      <c r="M747" s="9" t="n">
        <v>0</v>
      </c>
      <c r="N747" s="9" t="n">
        <v>-133242.36</v>
      </c>
    </row>
    <row r="748" customFormat="false" ht="15" hidden="false" customHeight="false" outlineLevel="0" collapsed="false">
      <c r="A748" s="0" t="s">
        <v>302</v>
      </c>
      <c r="B748" s="0" t="s">
        <v>347</v>
      </c>
      <c r="C748" s="0" t="s">
        <v>348</v>
      </c>
      <c r="D748" s="9" t="n">
        <v>2100</v>
      </c>
      <c r="E748" s="9" t="n">
        <v>0</v>
      </c>
      <c r="F748" s="9" t="n">
        <v>0</v>
      </c>
      <c r="G748" s="9" t="n">
        <v>-2100</v>
      </c>
      <c r="H748" s="10" t="n">
        <v>-1</v>
      </c>
      <c r="I748" s="9" t="n">
        <v>0</v>
      </c>
      <c r="J748" s="10"/>
      <c r="K748" s="0" t="s">
        <v>15</v>
      </c>
      <c r="L748" s="9" t="n">
        <v>0</v>
      </c>
      <c r="M748" s="9" t="n">
        <v>0</v>
      </c>
      <c r="N748" s="9" t="n">
        <v>0</v>
      </c>
    </row>
    <row r="749" customFormat="false" ht="15" hidden="false" customHeight="false" outlineLevel="0" collapsed="false">
      <c r="A749" s="0" t="s">
        <v>14</v>
      </c>
      <c r="B749" s="0" t="s">
        <v>2665</v>
      </c>
      <c r="C749" s="0" t="s">
        <v>2666</v>
      </c>
      <c r="D749" s="9" t="n">
        <v>212490.98</v>
      </c>
      <c r="E749" s="9" t="n">
        <v>43751.27</v>
      </c>
      <c r="F749" s="9" t="n">
        <v>0</v>
      </c>
      <c r="G749" s="9" t="n">
        <v>-168739.71</v>
      </c>
      <c r="H749" s="10" t="n">
        <v>-0.79410293086323</v>
      </c>
      <c r="I749" s="9" t="n">
        <v>-43751.27</v>
      </c>
      <c r="J749" s="10" t="n">
        <v>-1</v>
      </c>
      <c r="K749" s="0" t="s">
        <v>17</v>
      </c>
      <c r="L749" s="9" t="n">
        <v>43751.27</v>
      </c>
      <c r="M749" s="9" t="n">
        <v>0</v>
      </c>
      <c r="N749" s="9" t="n">
        <v>-43751.27</v>
      </c>
    </row>
    <row r="750" customFormat="false" ht="15" hidden="false" customHeight="false" outlineLevel="0" collapsed="false">
      <c r="A750" s="0" t="s">
        <v>20</v>
      </c>
      <c r="B750" s="0" t="s">
        <v>2032</v>
      </c>
      <c r="C750" s="0" t="s">
        <v>2033</v>
      </c>
      <c r="D750" s="9" t="n">
        <v>34743.62</v>
      </c>
      <c r="E750" s="9" t="n">
        <v>2871.86</v>
      </c>
      <c r="F750" s="9" t="n">
        <v>0</v>
      </c>
      <c r="G750" s="9" t="n">
        <v>-31871.76</v>
      </c>
      <c r="H750" s="10" t="n">
        <v>-0.917341370876149</v>
      </c>
      <c r="I750" s="9" t="n">
        <v>-2871.86</v>
      </c>
      <c r="J750" s="10" t="n">
        <v>-1</v>
      </c>
      <c r="K750" s="0" t="s">
        <v>17</v>
      </c>
      <c r="L750" s="9" t="n">
        <v>2871.86</v>
      </c>
      <c r="M750" s="9" t="n">
        <v>0</v>
      </c>
      <c r="N750" s="9" t="n">
        <v>-2871.86</v>
      </c>
    </row>
    <row r="751" customFormat="false" ht="15" hidden="false" customHeight="false" outlineLevel="0" collapsed="false">
      <c r="A751" s="0" t="s">
        <v>22</v>
      </c>
      <c r="B751" s="0" t="s">
        <v>710</v>
      </c>
      <c r="C751" s="0" t="s">
        <v>711</v>
      </c>
      <c r="D751" s="9" t="n">
        <v>2117.17</v>
      </c>
      <c r="E751" s="9" t="n">
        <v>0</v>
      </c>
      <c r="F751" s="9" t="n">
        <v>0</v>
      </c>
      <c r="G751" s="9" t="n">
        <v>-2117.17</v>
      </c>
      <c r="H751" s="10" t="n">
        <v>-1</v>
      </c>
      <c r="I751" s="9" t="n">
        <v>0</v>
      </c>
      <c r="J751" s="10"/>
      <c r="K751" s="0" t="s">
        <v>15</v>
      </c>
      <c r="L751" s="9" t="n">
        <v>0</v>
      </c>
      <c r="M751" s="9" t="n">
        <v>0</v>
      </c>
      <c r="N751" s="9" t="n">
        <v>0</v>
      </c>
    </row>
    <row r="752" customFormat="false" ht="15" hidden="false" customHeight="false" outlineLevel="0" collapsed="false">
      <c r="A752" s="0" t="s">
        <v>302</v>
      </c>
      <c r="B752" s="0" t="s">
        <v>1519</v>
      </c>
      <c r="C752" s="0" t="s">
        <v>1520</v>
      </c>
      <c r="D752" s="9" t="n">
        <v>4453.92</v>
      </c>
      <c r="E752" s="9" t="n">
        <v>0</v>
      </c>
      <c r="F752" s="9" t="n">
        <v>0</v>
      </c>
      <c r="G752" s="9" t="n">
        <v>-4453.92</v>
      </c>
      <c r="H752" s="10" t="n">
        <v>-1</v>
      </c>
      <c r="I752" s="9" t="n">
        <v>0</v>
      </c>
      <c r="J752" s="10"/>
      <c r="K752" s="0" t="s">
        <v>15</v>
      </c>
      <c r="L752" s="9" t="n">
        <v>0</v>
      </c>
      <c r="M752" s="9" t="n">
        <v>0</v>
      </c>
      <c r="N752" s="9" t="n">
        <v>0</v>
      </c>
    </row>
    <row r="753" customFormat="false" ht="15" hidden="false" customHeight="false" outlineLevel="0" collapsed="false">
      <c r="A753" s="0" t="s">
        <v>788</v>
      </c>
      <c r="B753" s="0" t="s">
        <v>1505</v>
      </c>
      <c r="C753" s="0" t="s">
        <v>1506</v>
      </c>
      <c r="D753" s="9" t="n">
        <v>323053.22</v>
      </c>
      <c r="E753" s="9" t="n">
        <v>88282.38</v>
      </c>
      <c r="F753" s="9" t="n">
        <v>0</v>
      </c>
      <c r="G753" s="9" t="n">
        <v>-234770.84</v>
      </c>
      <c r="H753" s="10" t="n">
        <v>-0.726724965007314</v>
      </c>
      <c r="I753" s="9" t="n">
        <v>-88282.38</v>
      </c>
      <c r="J753" s="10" t="n">
        <v>-1</v>
      </c>
      <c r="K753" s="0" t="s">
        <v>17</v>
      </c>
      <c r="L753" s="9" t="n">
        <v>88282.38</v>
      </c>
      <c r="M753" s="9" t="n">
        <v>0</v>
      </c>
      <c r="N753" s="9" t="n">
        <v>-88282.38</v>
      </c>
    </row>
    <row r="754" customFormat="false" ht="15" hidden="false" customHeight="false" outlineLevel="0" collapsed="false">
      <c r="A754" s="0" t="s">
        <v>14</v>
      </c>
      <c r="B754" s="0" t="s">
        <v>2030</v>
      </c>
      <c r="C754" s="0" t="s">
        <v>2031</v>
      </c>
      <c r="D754" s="9" t="n">
        <v>3269.36</v>
      </c>
      <c r="E754" s="9" t="n">
        <v>6754</v>
      </c>
      <c r="F754" s="9" t="n">
        <v>0</v>
      </c>
      <c r="G754" s="9" t="n">
        <v>3484.64</v>
      </c>
      <c r="H754" s="10" t="n">
        <v>1.06584775001835</v>
      </c>
      <c r="I754" s="9" t="n">
        <v>-6754</v>
      </c>
      <c r="J754" s="10" t="n">
        <v>-1</v>
      </c>
      <c r="K754" s="0" t="s">
        <v>17</v>
      </c>
      <c r="L754" s="9" t="n">
        <v>6754</v>
      </c>
      <c r="M754" s="9" t="n">
        <v>0</v>
      </c>
      <c r="N754" s="9" t="n">
        <v>-6754</v>
      </c>
    </row>
    <row r="755" customFormat="false" ht="15" hidden="false" customHeight="false" outlineLevel="0" collapsed="false">
      <c r="A755" s="0" t="s">
        <v>302</v>
      </c>
      <c r="B755" s="0" t="s">
        <v>2876</v>
      </c>
      <c r="C755" s="0" t="s">
        <v>2877</v>
      </c>
      <c r="D755" s="9" t="n">
        <v>6860</v>
      </c>
      <c r="E755" s="9" t="n">
        <v>0</v>
      </c>
      <c r="F755" s="9" t="n">
        <v>0</v>
      </c>
      <c r="G755" s="9" t="n">
        <v>-6860</v>
      </c>
      <c r="H755" s="10" t="n">
        <v>-1</v>
      </c>
      <c r="I755" s="9" t="n">
        <v>0</v>
      </c>
      <c r="J755" s="10"/>
      <c r="K755" s="0" t="s">
        <v>15</v>
      </c>
      <c r="L755" s="9" t="n">
        <v>0</v>
      </c>
      <c r="M755" s="9" t="n">
        <v>0</v>
      </c>
      <c r="N755" s="9" t="n">
        <v>0</v>
      </c>
    </row>
    <row r="756" customFormat="false" ht="15" hidden="false" customHeight="false" outlineLevel="0" collapsed="false">
      <c r="A756" s="0" t="s">
        <v>302</v>
      </c>
      <c r="B756" s="0" t="s">
        <v>2042</v>
      </c>
      <c r="C756" s="0" t="s">
        <v>2043</v>
      </c>
      <c r="D756" s="9" t="n">
        <v>30089.04</v>
      </c>
      <c r="E756" s="9" t="n">
        <v>0</v>
      </c>
      <c r="F756" s="9" t="n">
        <v>0</v>
      </c>
      <c r="G756" s="9" t="n">
        <v>-30089.04</v>
      </c>
      <c r="H756" s="10" t="n">
        <v>-1</v>
      </c>
      <c r="I756" s="9" t="n">
        <v>0</v>
      </c>
      <c r="J756" s="10"/>
      <c r="K756" s="0" t="s">
        <v>15</v>
      </c>
      <c r="L756" s="9" t="n">
        <v>0</v>
      </c>
      <c r="M756" s="9" t="n">
        <v>0</v>
      </c>
      <c r="N756" s="9" t="n">
        <v>0</v>
      </c>
    </row>
    <row r="757" customFormat="false" ht="15" hidden="false" customHeight="false" outlineLevel="0" collapsed="false">
      <c r="A757" s="0" t="s">
        <v>302</v>
      </c>
      <c r="B757" s="0" t="s">
        <v>2050</v>
      </c>
      <c r="C757" s="0" t="s">
        <v>2051</v>
      </c>
      <c r="D757" s="9" t="n">
        <v>5737.6</v>
      </c>
      <c r="E757" s="9" t="n">
        <v>0</v>
      </c>
      <c r="F757" s="9" t="n">
        <v>0</v>
      </c>
      <c r="G757" s="9" t="n">
        <v>-5737.6</v>
      </c>
      <c r="H757" s="10" t="n">
        <v>-1</v>
      </c>
      <c r="I757" s="9" t="n">
        <v>0</v>
      </c>
      <c r="J757" s="10"/>
      <c r="K757" s="0" t="s">
        <v>15</v>
      </c>
      <c r="L757" s="9" t="n">
        <v>0</v>
      </c>
      <c r="M757" s="9" t="n">
        <v>0</v>
      </c>
      <c r="N757" s="9" t="n">
        <v>0</v>
      </c>
    </row>
    <row r="758" customFormat="false" ht="15" hidden="false" customHeight="false" outlineLevel="0" collapsed="false">
      <c r="A758" s="0" t="s">
        <v>302</v>
      </c>
      <c r="B758" s="0" t="s">
        <v>2451</v>
      </c>
      <c r="C758" s="0" t="s">
        <v>2452</v>
      </c>
      <c r="D758" s="9" t="n">
        <v>18487.52</v>
      </c>
      <c r="E758" s="9" t="n">
        <v>0</v>
      </c>
      <c r="F758" s="9" t="n">
        <v>0</v>
      </c>
      <c r="G758" s="9" t="n">
        <v>-18487.52</v>
      </c>
      <c r="H758" s="10" t="n">
        <v>-1</v>
      </c>
      <c r="I758" s="9" t="n">
        <v>0</v>
      </c>
      <c r="J758" s="10"/>
      <c r="K758" s="0" t="s">
        <v>15</v>
      </c>
      <c r="L758" s="9" t="n">
        <v>0</v>
      </c>
      <c r="M758" s="9" t="n">
        <v>0</v>
      </c>
      <c r="N758" s="9" t="n">
        <v>0</v>
      </c>
    </row>
    <row r="759" customFormat="false" ht="15" hidden="false" customHeight="false" outlineLevel="0" collapsed="false">
      <c r="A759" s="0" t="s">
        <v>302</v>
      </c>
      <c r="B759" s="0" t="s">
        <v>2467</v>
      </c>
      <c r="C759" s="0" t="s">
        <v>2468</v>
      </c>
      <c r="D759" s="9" t="n">
        <v>12119.32</v>
      </c>
      <c r="E759" s="9" t="n">
        <v>0</v>
      </c>
      <c r="F759" s="9" t="n">
        <v>0</v>
      </c>
      <c r="G759" s="9" t="n">
        <v>-12119.32</v>
      </c>
      <c r="H759" s="10" t="n">
        <v>-1</v>
      </c>
      <c r="I759" s="9" t="n">
        <v>0</v>
      </c>
      <c r="J759" s="10"/>
      <c r="K759" s="0" t="s">
        <v>15</v>
      </c>
      <c r="L759" s="9" t="n">
        <v>0</v>
      </c>
      <c r="M759" s="9" t="n">
        <v>0</v>
      </c>
      <c r="N759" s="9" t="n">
        <v>0</v>
      </c>
    </row>
    <row r="760" customFormat="false" ht="15" hidden="false" customHeight="false" outlineLevel="0" collapsed="false">
      <c r="A760" s="0" t="s">
        <v>302</v>
      </c>
      <c r="B760" s="0" t="s">
        <v>3339</v>
      </c>
      <c r="C760" s="0" t="s">
        <v>3340</v>
      </c>
      <c r="D760" s="9" t="n">
        <v>6554.8</v>
      </c>
      <c r="E760" s="9" t="n">
        <v>0</v>
      </c>
      <c r="F760" s="9" t="n">
        <v>0</v>
      </c>
      <c r="G760" s="9" t="n">
        <v>-6554.8</v>
      </c>
      <c r="H760" s="10" t="n">
        <v>-1</v>
      </c>
      <c r="I760" s="9" t="n">
        <v>0</v>
      </c>
      <c r="J760" s="10"/>
      <c r="K760" s="0" t="s">
        <v>15</v>
      </c>
      <c r="L760" s="9" t="n">
        <v>0</v>
      </c>
      <c r="M760" s="9" t="n">
        <v>0</v>
      </c>
      <c r="N760" s="9" t="n">
        <v>0</v>
      </c>
    </row>
    <row r="761" customFormat="false" ht="15" hidden="false" customHeight="false" outlineLevel="0" collapsed="false">
      <c r="A761" s="0" t="s">
        <v>302</v>
      </c>
      <c r="B761" s="0" t="s">
        <v>2461</v>
      </c>
      <c r="C761" s="0" t="s">
        <v>2462</v>
      </c>
      <c r="D761" s="9" t="n">
        <v>6886</v>
      </c>
      <c r="E761" s="9" t="n">
        <v>0</v>
      </c>
      <c r="F761" s="9" t="n">
        <v>0</v>
      </c>
      <c r="G761" s="9" t="n">
        <v>-6886</v>
      </c>
      <c r="H761" s="10" t="n">
        <v>-1</v>
      </c>
      <c r="I761" s="9" t="n">
        <v>0</v>
      </c>
      <c r="J761" s="10"/>
      <c r="K761" s="0" t="s">
        <v>15</v>
      </c>
      <c r="L761" s="9" t="n">
        <v>0</v>
      </c>
      <c r="M761" s="9" t="n">
        <v>0</v>
      </c>
      <c r="N761" s="9" t="n">
        <v>0</v>
      </c>
    </row>
    <row r="762" customFormat="false" ht="15" hidden="false" customHeight="false" outlineLevel="0" collapsed="false">
      <c r="A762" s="0" t="s">
        <v>302</v>
      </c>
      <c r="B762" s="0" t="s">
        <v>2657</v>
      </c>
      <c r="C762" s="0" t="s">
        <v>2658</v>
      </c>
      <c r="D762" s="9" t="n">
        <v>6002</v>
      </c>
      <c r="E762" s="9" t="n">
        <v>0</v>
      </c>
      <c r="F762" s="9" t="n">
        <v>0</v>
      </c>
      <c r="G762" s="9" t="n">
        <v>-6002</v>
      </c>
      <c r="H762" s="10" t="n">
        <v>-1</v>
      </c>
      <c r="I762" s="9" t="n">
        <v>0</v>
      </c>
      <c r="J762" s="10"/>
      <c r="K762" s="0" t="s">
        <v>15</v>
      </c>
      <c r="L762" s="9" t="n">
        <v>0</v>
      </c>
      <c r="M762" s="9" t="n">
        <v>0</v>
      </c>
      <c r="N762" s="9" t="n">
        <v>0</v>
      </c>
    </row>
    <row r="763" customFormat="false" ht="15" hidden="false" customHeight="false" outlineLevel="0" collapsed="false">
      <c r="A763" s="0" t="s">
        <v>302</v>
      </c>
      <c r="B763" s="0" t="s">
        <v>3325</v>
      </c>
      <c r="C763" s="0" t="s">
        <v>3326</v>
      </c>
      <c r="D763" s="9" t="n">
        <v>15600</v>
      </c>
      <c r="E763" s="9" t="n">
        <v>0</v>
      </c>
      <c r="F763" s="9" t="n">
        <v>0</v>
      </c>
      <c r="G763" s="9" t="n">
        <v>-15600</v>
      </c>
      <c r="H763" s="10" t="n">
        <v>-1</v>
      </c>
      <c r="I763" s="9" t="n">
        <v>0</v>
      </c>
      <c r="J763" s="10"/>
      <c r="K763" s="0" t="s">
        <v>15</v>
      </c>
      <c r="L763" s="9" t="n">
        <v>0</v>
      </c>
      <c r="M763" s="9" t="n">
        <v>0</v>
      </c>
      <c r="N763" s="9" t="n">
        <v>0</v>
      </c>
    </row>
    <row r="764" customFormat="false" ht="15" hidden="false" customHeight="false" outlineLevel="0" collapsed="false">
      <c r="A764" s="0" t="s">
        <v>381</v>
      </c>
      <c r="B764" s="0" t="s">
        <v>462</v>
      </c>
      <c r="C764" s="0" t="s">
        <v>463</v>
      </c>
      <c r="D764" s="9" t="n">
        <v>5669.1</v>
      </c>
      <c r="E764" s="9" t="n">
        <v>0</v>
      </c>
      <c r="F764" s="9" t="n">
        <v>0</v>
      </c>
      <c r="G764" s="9" t="n">
        <v>-5669.1</v>
      </c>
      <c r="H764" s="10" t="n">
        <v>-1</v>
      </c>
      <c r="I764" s="9" t="n">
        <v>0</v>
      </c>
      <c r="J764" s="10"/>
      <c r="K764" s="0" t="s">
        <v>15</v>
      </c>
      <c r="L764" s="9" t="n">
        <v>0</v>
      </c>
      <c r="M764" s="9" t="n">
        <v>0</v>
      </c>
      <c r="N764" s="9" t="n">
        <v>0</v>
      </c>
    </row>
    <row r="765" customFormat="false" ht="15" hidden="false" customHeight="false" outlineLevel="0" collapsed="false">
      <c r="A765" s="0" t="s">
        <v>381</v>
      </c>
      <c r="B765" s="0" t="s">
        <v>3367</v>
      </c>
      <c r="C765" s="0" t="s">
        <v>3368</v>
      </c>
      <c r="D765" s="9" t="n">
        <v>4526.47</v>
      </c>
      <c r="E765" s="9" t="n">
        <v>0</v>
      </c>
      <c r="F765" s="9" t="n">
        <v>0</v>
      </c>
      <c r="G765" s="9" t="n">
        <v>-4526.47</v>
      </c>
      <c r="H765" s="10" t="n">
        <v>-1</v>
      </c>
      <c r="I765" s="9" t="n">
        <v>0</v>
      </c>
      <c r="J765" s="10"/>
      <c r="K765" s="0" t="s">
        <v>15</v>
      </c>
      <c r="L765" s="9" t="n">
        <v>0</v>
      </c>
      <c r="M765" s="9" t="n">
        <v>0</v>
      </c>
      <c r="N765" s="9" t="n">
        <v>0</v>
      </c>
    </row>
    <row r="766" customFormat="false" ht="15" hidden="false" customHeight="false" outlineLevel="0" collapsed="false">
      <c r="A766" s="0" t="s">
        <v>14</v>
      </c>
      <c r="B766" s="0" t="s">
        <v>3514</v>
      </c>
      <c r="C766" s="0" t="s">
        <v>3515</v>
      </c>
      <c r="D766" s="9" t="n">
        <v>3300</v>
      </c>
      <c r="E766" s="9" t="n">
        <v>12736</v>
      </c>
      <c r="F766" s="9" t="n">
        <v>0</v>
      </c>
      <c r="G766" s="9" t="n">
        <v>9436</v>
      </c>
      <c r="H766" s="10" t="n">
        <v>2.85939393939394</v>
      </c>
      <c r="I766" s="9" t="n">
        <v>-12736</v>
      </c>
      <c r="J766" s="10" t="n">
        <v>-1</v>
      </c>
      <c r="K766" s="0" t="s">
        <v>17</v>
      </c>
      <c r="L766" s="9" t="n">
        <v>12736</v>
      </c>
      <c r="M766" s="9" t="n">
        <v>0</v>
      </c>
      <c r="N766" s="9" t="n">
        <v>-12736</v>
      </c>
    </row>
    <row r="767" customFormat="false" ht="15" hidden="false" customHeight="false" outlineLevel="0" collapsed="false">
      <c r="A767" s="0" t="s">
        <v>381</v>
      </c>
      <c r="B767" s="0" t="s">
        <v>3357</v>
      </c>
      <c r="C767" s="0" t="s">
        <v>3358</v>
      </c>
      <c r="D767" s="9" t="n">
        <v>3899.59</v>
      </c>
      <c r="E767" s="9" t="n">
        <v>0</v>
      </c>
      <c r="F767" s="9" t="n">
        <v>0</v>
      </c>
      <c r="G767" s="9" t="n">
        <v>-3899.59</v>
      </c>
      <c r="H767" s="10" t="n">
        <v>-1</v>
      </c>
      <c r="I767" s="9" t="n">
        <v>0</v>
      </c>
      <c r="J767" s="10"/>
      <c r="K767" s="0" t="s">
        <v>15</v>
      </c>
      <c r="L767" s="9" t="n">
        <v>0</v>
      </c>
      <c r="M767" s="9" t="n">
        <v>0</v>
      </c>
      <c r="N767" s="9" t="n">
        <v>0</v>
      </c>
    </row>
    <row r="768" customFormat="false" ht="15" hidden="false" customHeight="false" outlineLevel="0" collapsed="false">
      <c r="A768" s="0" t="s">
        <v>14</v>
      </c>
      <c r="B768" s="0" t="s">
        <v>341</v>
      </c>
      <c r="C768" s="0" t="s">
        <v>342</v>
      </c>
      <c r="D768" s="9" t="n">
        <v>4169</v>
      </c>
      <c r="E768" s="9" t="n">
        <v>12495</v>
      </c>
      <c r="F768" s="9" t="n">
        <v>0</v>
      </c>
      <c r="G768" s="9" t="n">
        <v>8326</v>
      </c>
      <c r="H768" s="10" t="n">
        <v>1.99712161189734</v>
      </c>
      <c r="I768" s="9" t="n">
        <v>-12495</v>
      </c>
      <c r="J768" s="10" t="n">
        <v>-1</v>
      </c>
      <c r="K768" s="0" t="s">
        <v>17</v>
      </c>
      <c r="L768" s="9" t="n">
        <v>12495</v>
      </c>
      <c r="M768" s="9" t="n">
        <v>0</v>
      </c>
      <c r="N768" s="9" t="n">
        <v>-12495</v>
      </c>
    </row>
    <row r="769" customFormat="false" ht="15" hidden="false" customHeight="false" outlineLevel="0" collapsed="false">
      <c r="A769" s="0" t="s">
        <v>302</v>
      </c>
      <c r="B769" s="0" t="s">
        <v>345</v>
      </c>
      <c r="C769" s="0" t="s">
        <v>346</v>
      </c>
      <c r="D769" s="9" t="n">
        <v>1070</v>
      </c>
      <c r="E769" s="9" t="n">
        <v>0</v>
      </c>
      <c r="F769" s="9" t="n">
        <v>0</v>
      </c>
      <c r="G769" s="9" t="n">
        <v>-1070</v>
      </c>
      <c r="H769" s="10" t="n">
        <v>-1</v>
      </c>
      <c r="I769" s="9" t="n">
        <v>0</v>
      </c>
      <c r="J769" s="10"/>
      <c r="K769" s="0" t="s">
        <v>15</v>
      </c>
      <c r="L769" s="9" t="n">
        <v>0</v>
      </c>
      <c r="M769" s="9" t="n">
        <v>0</v>
      </c>
      <c r="N769" s="9" t="n">
        <v>0</v>
      </c>
    </row>
    <row r="770" customFormat="false" ht="15" hidden="false" customHeight="false" outlineLevel="0" collapsed="false">
      <c r="A770" s="0" t="s">
        <v>302</v>
      </c>
      <c r="B770" s="0" t="s">
        <v>3530</v>
      </c>
      <c r="C770" s="0" t="s">
        <v>3531</v>
      </c>
      <c r="D770" s="9" t="n">
        <v>26404</v>
      </c>
      <c r="E770" s="9" t="n">
        <v>0</v>
      </c>
      <c r="F770" s="9" t="n">
        <v>0</v>
      </c>
      <c r="G770" s="9" t="n">
        <v>-26404</v>
      </c>
      <c r="H770" s="10" t="n">
        <v>-1</v>
      </c>
      <c r="I770" s="9" t="n">
        <v>0</v>
      </c>
      <c r="J770" s="10"/>
      <c r="K770" s="0" t="s">
        <v>15</v>
      </c>
      <c r="L770" s="9" t="n">
        <v>0</v>
      </c>
      <c r="M770" s="9" t="n">
        <v>0</v>
      </c>
      <c r="N770" s="9" t="n">
        <v>0</v>
      </c>
    </row>
    <row r="771" customFormat="false" ht="15" hidden="false" customHeight="false" outlineLevel="0" collapsed="false">
      <c r="A771" s="0" t="s">
        <v>14</v>
      </c>
      <c r="B771" s="0" t="s">
        <v>3524</v>
      </c>
      <c r="C771" s="0" t="s">
        <v>3525</v>
      </c>
      <c r="D771" s="9" t="n">
        <v>9848.6</v>
      </c>
      <c r="E771" s="9" t="n">
        <v>2830.7</v>
      </c>
      <c r="F771" s="9" t="n">
        <v>0</v>
      </c>
      <c r="G771" s="9" t="n">
        <v>-7017.9</v>
      </c>
      <c r="H771" s="10" t="n">
        <v>-0.712578437544423</v>
      </c>
      <c r="I771" s="9" t="n">
        <v>-2830.7</v>
      </c>
      <c r="J771" s="10" t="n">
        <v>-1</v>
      </c>
      <c r="K771" s="0" t="s">
        <v>17</v>
      </c>
      <c r="L771" s="9" t="n">
        <v>2830.7</v>
      </c>
      <c r="M771" s="9" t="n">
        <v>0</v>
      </c>
      <c r="N771" s="9" t="n">
        <v>-2830.7</v>
      </c>
    </row>
    <row r="772" customFormat="false" ht="15" hidden="false" customHeight="false" outlineLevel="0" collapsed="false">
      <c r="A772" s="0" t="s">
        <v>302</v>
      </c>
      <c r="B772" s="0" t="s">
        <v>3643</v>
      </c>
      <c r="C772" s="0" t="s">
        <v>3644</v>
      </c>
      <c r="D772" s="9" t="n">
        <v>6400</v>
      </c>
      <c r="E772" s="9" t="n">
        <v>0</v>
      </c>
      <c r="F772" s="9" t="n">
        <v>0</v>
      </c>
      <c r="G772" s="9" t="n">
        <v>-6400</v>
      </c>
      <c r="H772" s="10" t="n">
        <v>-1</v>
      </c>
      <c r="I772" s="9" t="n">
        <v>0</v>
      </c>
      <c r="J772" s="10"/>
      <c r="K772" s="0" t="s">
        <v>15</v>
      </c>
      <c r="L772" s="9" t="n">
        <v>0</v>
      </c>
      <c r="M772" s="9" t="n">
        <v>0</v>
      </c>
      <c r="N772" s="9" t="n">
        <v>0</v>
      </c>
    </row>
    <row r="773" customFormat="false" ht="15" hidden="false" customHeight="false" outlineLevel="0" collapsed="false">
      <c r="A773" s="0" t="s">
        <v>381</v>
      </c>
      <c r="B773" s="0" t="s">
        <v>14</v>
      </c>
      <c r="C773" s="0" t="s">
        <v>14</v>
      </c>
      <c r="D773" s="9" t="n">
        <v>686.32</v>
      </c>
      <c r="E773" s="9" t="n">
        <v>0</v>
      </c>
      <c r="F773" s="9" t="n">
        <v>0</v>
      </c>
      <c r="G773" s="9" t="n">
        <v>-686.32</v>
      </c>
      <c r="H773" s="10" t="n">
        <v>-1</v>
      </c>
      <c r="I773" s="9" t="n">
        <v>0</v>
      </c>
      <c r="J773" s="10"/>
      <c r="K773" s="0" t="s">
        <v>15</v>
      </c>
      <c r="L773" s="9" t="n">
        <v>0</v>
      </c>
      <c r="M773" s="9" t="n">
        <v>0</v>
      </c>
      <c r="N773" s="9" t="n">
        <v>0</v>
      </c>
    </row>
    <row r="774" customFormat="false" ht="15" hidden="false" customHeight="false" outlineLevel="0" collapsed="false">
      <c r="A774" s="0" t="s">
        <v>381</v>
      </c>
      <c r="B774" s="0" t="s">
        <v>3645</v>
      </c>
      <c r="C774" s="0" t="s">
        <v>3646</v>
      </c>
      <c r="D774" s="9" t="n">
        <v>224.4</v>
      </c>
      <c r="E774" s="9" t="n">
        <v>0</v>
      </c>
      <c r="F774" s="9" t="n">
        <v>0</v>
      </c>
      <c r="G774" s="9" t="n">
        <v>-224.4</v>
      </c>
      <c r="H774" s="10" t="n">
        <v>-1</v>
      </c>
      <c r="I774" s="9" t="n">
        <v>0</v>
      </c>
      <c r="J774" s="10"/>
      <c r="K774" s="0" t="s">
        <v>15</v>
      </c>
      <c r="L774" s="9" t="n">
        <v>0</v>
      </c>
      <c r="M774" s="9" t="n">
        <v>0</v>
      </c>
      <c r="N774" s="9" t="n">
        <v>0</v>
      </c>
    </row>
    <row r="775" customFormat="false" ht="15" hidden="false" customHeight="false" outlineLevel="0" collapsed="false">
      <c r="A775" s="0" t="s">
        <v>381</v>
      </c>
      <c r="B775" s="0" t="s">
        <v>402</v>
      </c>
      <c r="C775" s="0" t="s">
        <v>403</v>
      </c>
      <c r="D775" s="9" t="n">
        <v>29007.55</v>
      </c>
      <c r="E775" s="9" t="n">
        <v>14364.56</v>
      </c>
      <c r="F775" s="9" t="n">
        <v>0</v>
      </c>
      <c r="G775" s="9" t="n">
        <v>-14642.99</v>
      </c>
      <c r="H775" s="10" t="n">
        <v>-0.504799267776837</v>
      </c>
      <c r="I775" s="9" t="n">
        <v>-14364.56</v>
      </c>
      <c r="J775" s="10" t="n">
        <v>-1</v>
      </c>
      <c r="K775" s="0" t="s">
        <v>17</v>
      </c>
      <c r="L775" s="9" t="n">
        <v>14364.56</v>
      </c>
      <c r="M775" s="9" t="n">
        <v>0</v>
      </c>
      <c r="N775" s="9" t="n">
        <v>-14364.56</v>
      </c>
    </row>
    <row r="776" customFormat="false" ht="15" hidden="false" customHeight="false" outlineLevel="0" collapsed="false">
      <c r="A776" s="0" t="s">
        <v>3803</v>
      </c>
      <c r="B776" s="0" t="s">
        <v>444</v>
      </c>
      <c r="C776" s="0" t="s">
        <v>445</v>
      </c>
      <c r="D776" s="9" t="n">
        <v>34936.5</v>
      </c>
      <c r="E776" s="9" t="n">
        <v>2564.16</v>
      </c>
      <c r="F776" s="9" t="n">
        <v>0</v>
      </c>
      <c r="G776" s="9" t="n">
        <v>-32372.34</v>
      </c>
      <c r="H776" s="10" t="n">
        <v>-0.926605126443691</v>
      </c>
      <c r="I776" s="9" t="n">
        <v>-2564.16</v>
      </c>
      <c r="J776" s="10" t="n">
        <v>-1</v>
      </c>
      <c r="K776" s="0" t="s">
        <v>17</v>
      </c>
      <c r="L776" s="9" t="n">
        <v>2564.16</v>
      </c>
      <c r="M776" s="9" t="n">
        <v>0</v>
      </c>
      <c r="N776" s="9" t="n">
        <v>-2564.16</v>
      </c>
    </row>
    <row r="777" customFormat="false" ht="15" hidden="false" customHeight="false" outlineLevel="0" collapsed="false">
      <c r="A777" s="0" t="s">
        <v>381</v>
      </c>
      <c r="B777" s="0" t="s">
        <v>1545</v>
      </c>
      <c r="C777" s="0" t="s">
        <v>1546</v>
      </c>
      <c r="D777" s="9" t="n">
        <v>19596.49</v>
      </c>
      <c r="E777" s="9" t="n">
        <v>0</v>
      </c>
      <c r="F777" s="9" t="n">
        <v>0</v>
      </c>
      <c r="G777" s="9" t="n">
        <v>-19596.49</v>
      </c>
      <c r="H777" s="10" t="n">
        <v>-1</v>
      </c>
      <c r="I777" s="9" t="n">
        <v>0</v>
      </c>
      <c r="J777" s="10"/>
      <c r="K777" s="0" t="s">
        <v>15</v>
      </c>
      <c r="L777" s="9" t="n">
        <v>0</v>
      </c>
      <c r="M777" s="9" t="n">
        <v>0</v>
      </c>
      <c r="N777" s="9" t="n">
        <v>0</v>
      </c>
    </row>
    <row r="778" customFormat="false" ht="15" hidden="false" customHeight="false" outlineLevel="0" collapsed="false">
      <c r="A778" s="0" t="s">
        <v>381</v>
      </c>
      <c r="B778" s="0" t="s">
        <v>450</v>
      </c>
      <c r="C778" s="0" t="s">
        <v>451</v>
      </c>
      <c r="D778" s="9" t="n">
        <v>8168.2</v>
      </c>
      <c r="E778" s="9" t="n">
        <v>649.26</v>
      </c>
      <c r="F778" s="9" t="n">
        <v>0</v>
      </c>
      <c r="G778" s="9" t="n">
        <v>-7518.94</v>
      </c>
      <c r="H778" s="10" t="n">
        <v>-0.920513699468671</v>
      </c>
      <c r="I778" s="9" t="n">
        <v>-649.26</v>
      </c>
      <c r="J778" s="10" t="n">
        <v>-1</v>
      </c>
      <c r="K778" s="0" t="s">
        <v>17</v>
      </c>
      <c r="L778" s="9" t="n">
        <v>649.26</v>
      </c>
      <c r="M778" s="9" t="n">
        <v>0</v>
      </c>
      <c r="N778" s="9" t="n">
        <v>-649.26</v>
      </c>
    </row>
    <row r="779" customFormat="false" ht="15" hidden="false" customHeight="false" outlineLevel="0" collapsed="false">
      <c r="A779" s="0" t="s">
        <v>381</v>
      </c>
      <c r="B779" s="0" t="s">
        <v>3548</v>
      </c>
      <c r="C779" s="0" t="s">
        <v>3549</v>
      </c>
      <c r="D779" s="9" t="n">
        <v>995.04</v>
      </c>
      <c r="E779" s="9" t="n">
        <v>0</v>
      </c>
      <c r="F779" s="9" t="n">
        <v>0</v>
      </c>
      <c r="G779" s="9" t="n">
        <v>-995.04</v>
      </c>
      <c r="H779" s="10" t="n">
        <v>-1</v>
      </c>
      <c r="I779" s="9" t="n">
        <v>0</v>
      </c>
      <c r="J779" s="10"/>
      <c r="K779" s="0" t="s">
        <v>15</v>
      </c>
      <c r="L779" s="9" t="n">
        <v>0</v>
      </c>
      <c r="M779" s="9" t="n">
        <v>0</v>
      </c>
      <c r="N779" s="9" t="n">
        <v>0</v>
      </c>
    </row>
    <row r="780" customFormat="false" ht="15" hidden="false" customHeight="false" outlineLevel="0" collapsed="false">
      <c r="A780" s="0" t="s">
        <v>381</v>
      </c>
      <c r="B780" s="0" t="s">
        <v>392</v>
      </c>
      <c r="C780" s="0" t="s">
        <v>393</v>
      </c>
      <c r="D780" s="9" t="n">
        <v>26590.28</v>
      </c>
      <c r="E780" s="9" t="n">
        <v>6673.27</v>
      </c>
      <c r="F780" s="9" t="n">
        <v>0</v>
      </c>
      <c r="G780" s="9" t="n">
        <v>-19917.01</v>
      </c>
      <c r="H780" s="10" t="n">
        <v>-0.749033481407492</v>
      </c>
      <c r="I780" s="9" t="n">
        <v>-6673.27</v>
      </c>
      <c r="J780" s="10" t="n">
        <v>-1</v>
      </c>
      <c r="K780" s="0" t="s">
        <v>17</v>
      </c>
      <c r="L780" s="9" t="n">
        <v>6673.27</v>
      </c>
      <c r="M780" s="9" t="n">
        <v>0</v>
      </c>
      <c r="N780" s="9" t="n">
        <v>-6673.27</v>
      </c>
    </row>
    <row r="781" customFormat="false" ht="15" hidden="false" customHeight="false" outlineLevel="0" collapsed="false">
      <c r="A781" s="0" t="s">
        <v>381</v>
      </c>
      <c r="B781" s="0" t="s">
        <v>3351</v>
      </c>
      <c r="C781" s="0" t="s">
        <v>3352</v>
      </c>
      <c r="D781" s="9" t="n">
        <v>7302.83</v>
      </c>
      <c r="E781" s="9" t="n">
        <v>10969.09</v>
      </c>
      <c r="F781" s="9" t="n">
        <v>0</v>
      </c>
      <c r="G781" s="9" t="n">
        <v>3666.26</v>
      </c>
      <c r="H781" s="10" t="n">
        <v>0.50203277359599</v>
      </c>
      <c r="I781" s="9" t="n">
        <v>-10969.09</v>
      </c>
      <c r="J781" s="10" t="n">
        <v>-1</v>
      </c>
      <c r="K781" s="0" t="s">
        <v>17</v>
      </c>
      <c r="L781" s="9" t="n">
        <v>10969.09</v>
      </c>
      <c r="M781" s="9" t="n">
        <v>0</v>
      </c>
      <c r="N781" s="9" t="n">
        <v>-10969.09</v>
      </c>
    </row>
    <row r="782" customFormat="false" ht="15" hidden="false" customHeight="false" outlineLevel="0" collapsed="false">
      <c r="A782" s="0" t="s">
        <v>381</v>
      </c>
      <c r="B782" s="0" t="s">
        <v>1543</v>
      </c>
      <c r="C782" s="0" t="s">
        <v>1544</v>
      </c>
      <c r="D782" s="9" t="n">
        <v>20860.6</v>
      </c>
      <c r="E782" s="9" t="n">
        <v>6359.54</v>
      </c>
      <c r="F782" s="9" t="n">
        <v>0</v>
      </c>
      <c r="G782" s="9" t="n">
        <v>-14501.06</v>
      </c>
      <c r="H782" s="10" t="n">
        <v>-0.69514107935534</v>
      </c>
      <c r="I782" s="9" t="n">
        <v>-6359.54</v>
      </c>
      <c r="J782" s="10" t="n">
        <v>-1</v>
      </c>
      <c r="K782" s="0" t="s">
        <v>17</v>
      </c>
      <c r="L782" s="9" t="n">
        <v>6359.54</v>
      </c>
      <c r="M782" s="9" t="n">
        <v>0</v>
      </c>
      <c r="N782" s="9" t="n">
        <v>-6359.54</v>
      </c>
    </row>
    <row r="783" customFormat="false" ht="15" hidden="false" customHeight="false" outlineLevel="0" collapsed="false">
      <c r="A783" s="0" t="s">
        <v>381</v>
      </c>
      <c r="B783" s="0" t="s">
        <v>3540</v>
      </c>
      <c r="C783" s="0" t="s">
        <v>3541</v>
      </c>
      <c r="D783" s="9" t="n">
        <v>267.7</v>
      </c>
      <c r="E783" s="9" t="n">
        <v>0</v>
      </c>
      <c r="F783" s="9" t="n">
        <v>0</v>
      </c>
      <c r="G783" s="9" t="n">
        <v>-267.7</v>
      </c>
      <c r="H783" s="10" t="n">
        <v>-1</v>
      </c>
      <c r="I783" s="9" t="n">
        <v>0</v>
      </c>
      <c r="J783" s="10"/>
      <c r="K783" s="0" t="s">
        <v>15</v>
      </c>
      <c r="L783" s="9" t="n">
        <v>0</v>
      </c>
      <c r="M783" s="9" t="n">
        <v>0</v>
      </c>
      <c r="N783" s="9" t="n">
        <v>0</v>
      </c>
    </row>
    <row r="784" customFormat="false" ht="15" hidden="false" customHeight="false" outlineLevel="0" collapsed="false">
      <c r="A784" s="0" t="s">
        <v>302</v>
      </c>
      <c r="B784" s="0" t="s">
        <v>3331</v>
      </c>
      <c r="C784" s="0" t="s">
        <v>3332</v>
      </c>
      <c r="D784" s="9" t="n">
        <v>3258</v>
      </c>
      <c r="E784" s="9" t="n">
        <v>0</v>
      </c>
      <c r="F784" s="9" t="n">
        <v>0</v>
      </c>
      <c r="G784" s="9" t="n">
        <v>-3258</v>
      </c>
      <c r="H784" s="10" t="n">
        <v>-1</v>
      </c>
      <c r="I784" s="9" t="n">
        <v>0</v>
      </c>
      <c r="J784" s="10"/>
      <c r="K784" s="0" t="s">
        <v>15</v>
      </c>
      <c r="L784" s="9" t="n">
        <v>0</v>
      </c>
      <c r="M784" s="9" t="n">
        <v>0</v>
      </c>
      <c r="N784" s="9" t="n">
        <v>0</v>
      </c>
    </row>
    <row r="785" customFormat="false" ht="15" hidden="false" customHeight="false" outlineLevel="0" collapsed="false">
      <c r="A785" s="0" t="s">
        <v>381</v>
      </c>
      <c r="B785" s="0" t="s">
        <v>3363</v>
      </c>
      <c r="C785" s="0" t="s">
        <v>3364</v>
      </c>
      <c r="D785" s="9" t="n">
        <v>1606.06</v>
      </c>
      <c r="E785" s="9" t="n">
        <v>841.68</v>
      </c>
      <c r="F785" s="9" t="n">
        <v>0</v>
      </c>
      <c r="G785" s="9" t="n">
        <v>-764.38</v>
      </c>
      <c r="H785" s="10" t="n">
        <v>-0.475934896579206</v>
      </c>
      <c r="I785" s="9" t="n">
        <v>-841.68</v>
      </c>
      <c r="J785" s="10" t="n">
        <v>-1</v>
      </c>
      <c r="K785" s="0" t="s">
        <v>17</v>
      </c>
      <c r="L785" s="9" t="n">
        <v>841.68</v>
      </c>
      <c r="M785" s="9" t="n">
        <v>0</v>
      </c>
      <c r="N785" s="9" t="n">
        <v>-841.68</v>
      </c>
    </row>
    <row r="786" customFormat="false" ht="15" hidden="false" customHeight="false" outlineLevel="0" collapsed="false">
      <c r="A786" s="0" t="s">
        <v>381</v>
      </c>
      <c r="B786" s="0" t="s">
        <v>2667</v>
      </c>
      <c r="C786" s="0" t="s">
        <v>2668</v>
      </c>
      <c r="D786" s="9" t="n">
        <v>2484.44</v>
      </c>
      <c r="E786" s="9" t="n">
        <v>0</v>
      </c>
      <c r="F786" s="9" t="n">
        <v>0</v>
      </c>
      <c r="G786" s="9" t="n">
        <v>-2484.44</v>
      </c>
      <c r="H786" s="10" t="n">
        <v>-1</v>
      </c>
      <c r="I786" s="9" t="n">
        <v>0</v>
      </c>
      <c r="J786" s="10"/>
      <c r="K786" s="0" t="s">
        <v>15</v>
      </c>
      <c r="L786" s="9" t="n">
        <v>0</v>
      </c>
      <c r="M786" s="9" t="n">
        <v>0</v>
      </c>
      <c r="N786" s="9" t="n">
        <v>0</v>
      </c>
    </row>
    <row r="787" customFormat="false" ht="15" hidden="false" customHeight="false" outlineLevel="0" collapsed="false">
      <c r="A787" s="0" t="s">
        <v>381</v>
      </c>
      <c r="B787" s="0" t="s">
        <v>2054</v>
      </c>
      <c r="C787" s="0" t="s">
        <v>2055</v>
      </c>
      <c r="D787" s="9" t="n">
        <v>14563.44</v>
      </c>
      <c r="E787" s="9" t="n">
        <v>1234.07</v>
      </c>
      <c r="F787" s="9" t="n">
        <v>0</v>
      </c>
      <c r="G787" s="9" t="n">
        <v>-13329.37</v>
      </c>
      <c r="H787" s="10" t="n">
        <v>-0.915262465461457</v>
      </c>
      <c r="I787" s="9" t="n">
        <v>-1234.07</v>
      </c>
      <c r="J787" s="10" t="n">
        <v>-1</v>
      </c>
      <c r="K787" s="0" t="s">
        <v>17</v>
      </c>
      <c r="L787" s="9" t="n">
        <v>1234.07</v>
      </c>
      <c r="M787" s="9" t="n">
        <v>0</v>
      </c>
      <c r="N787" s="9" t="n">
        <v>-1234.07</v>
      </c>
    </row>
    <row r="788" customFormat="false" ht="15" hidden="false" customHeight="false" outlineLevel="0" collapsed="false">
      <c r="A788" s="0" t="s">
        <v>381</v>
      </c>
      <c r="B788" s="0" t="s">
        <v>1527</v>
      </c>
      <c r="C788" s="0" t="s">
        <v>1528</v>
      </c>
      <c r="D788" s="9" t="n">
        <v>1864.26</v>
      </c>
      <c r="E788" s="9" t="n">
        <v>2157.83</v>
      </c>
      <c r="F788" s="9" t="n">
        <v>0</v>
      </c>
      <c r="G788" s="9" t="n">
        <v>293.57</v>
      </c>
      <c r="H788" s="10" t="n">
        <v>0.15747267012112</v>
      </c>
      <c r="I788" s="9" t="n">
        <v>-2157.83</v>
      </c>
      <c r="J788" s="10" t="n">
        <v>-1</v>
      </c>
      <c r="K788" s="0" t="s">
        <v>17</v>
      </c>
      <c r="L788" s="9" t="n">
        <v>2157.83</v>
      </c>
      <c r="M788" s="9" t="n">
        <v>0</v>
      </c>
      <c r="N788" s="9" t="n">
        <v>-2157.83</v>
      </c>
    </row>
    <row r="789" customFormat="false" ht="15" hidden="false" customHeight="false" outlineLevel="0" collapsed="false">
      <c r="A789" s="0" t="s">
        <v>381</v>
      </c>
      <c r="B789" s="0" t="s">
        <v>2062</v>
      </c>
      <c r="C789" s="0" t="s">
        <v>2063</v>
      </c>
      <c r="D789" s="9" t="n">
        <v>1937.14</v>
      </c>
      <c r="E789" s="9" t="n">
        <v>0</v>
      </c>
      <c r="F789" s="9" t="n">
        <v>0</v>
      </c>
      <c r="G789" s="9" t="n">
        <v>-1937.14</v>
      </c>
      <c r="H789" s="10" t="n">
        <v>-1</v>
      </c>
      <c r="I789" s="9" t="n">
        <v>0</v>
      </c>
      <c r="J789" s="10"/>
      <c r="K789" s="0" t="s">
        <v>15</v>
      </c>
      <c r="L789" s="9" t="n">
        <v>0</v>
      </c>
      <c r="M789" s="9" t="n">
        <v>0</v>
      </c>
      <c r="N789" s="9" t="n">
        <v>0</v>
      </c>
    </row>
    <row r="790" customFormat="false" ht="15" hidden="false" customHeight="false" outlineLevel="0" collapsed="false">
      <c r="A790" s="0" t="s">
        <v>381</v>
      </c>
      <c r="B790" s="0" t="s">
        <v>396</v>
      </c>
      <c r="C790" s="0" t="s">
        <v>397</v>
      </c>
      <c r="D790" s="9" t="n">
        <v>31987.38</v>
      </c>
      <c r="E790" s="9" t="n">
        <v>0</v>
      </c>
      <c r="F790" s="9" t="n">
        <v>0</v>
      </c>
      <c r="G790" s="9" t="n">
        <v>-31987.38</v>
      </c>
      <c r="H790" s="10" t="n">
        <v>-1</v>
      </c>
      <c r="I790" s="9" t="n">
        <v>0</v>
      </c>
      <c r="J790" s="10"/>
      <c r="K790" s="0" t="s">
        <v>15</v>
      </c>
      <c r="L790" s="9" t="n">
        <v>0</v>
      </c>
      <c r="M790" s="9" t="n">
        <v>0</v>
      </c>
      <c r="N790" s="9" t="n">
        <v>0</v>
      </c>
    </row>
    <row r="791" customFormat="false" ht="15" hidden="false" customHeight="false" outlineLevel="0" collapsed="false">
      <c r="A791" s="0" t="s">
        <v>381</v>
      </c>
      <c r="B791" s="0" t="s">
        <v>434</v>
      </c>
      <c r="C791" s="0" t="s">
        <v>435</v>
      </c>
      <c r="D791" s="9" t="n">
        <v>6439.88</v>
      </c>
      <c r="E791" s="9" t="n">
        <v>1810.74</v>
      </c>
      <c r="F791" s="9" t="n">
        <v>0</v>
      </c>
      <c r="G791" s="9" t="n">
        <v>-4629.14</v>
      </c>
      <c r="H791" s="10" t="n">
        <v>-0.718823953241365</v>
      </c>
      <c r="I791" s="9" t="n">
        <v>-1810.74</v>
      </c>
      <c r="J791" s="10" t="n">
        <v>-1</v>
      </c>
      <c r="K791" s="0" t="s">
        <v>17</v>
      </c>
      <c r="L791" s="9" t="n">
        <v>1810.74</v>
      </c>
      <c r="M791" s="9" t="n">
        <v>0</v>
      </c>
      <c r="N791" s="9" t="n">
        <v>-1810.74</v>
      </c>
    </row>
    <row r="792" customFormat="false" ht="15" hidden="false" customHeight="false" outlineLevel="0" collapsed="false">
      <c r="A792" s="0" t="s">
        <v>381</v>
      </c>
      <c r="B792" s="0" t="s">
        <v>452</v>
      </c>
      <c r="C792" s="0" t="s">
        <v>453</v>
      </c>
      <c r="D792" s="9" t="n">
        <v>19429.5</v>
      </c>
      <c r="E792" s="9" t="n">
        <v>2349.18</v>
      </c>
      <c r="F792" s="9" t="n">
        <v>0</v>
      </c>
      <c r="G792" s="9" t="n">
        <v>-17080.32</v>
      </c>
      <c r="H792" s="10" t="n">
        <v>-0.879092102215703</v>
      </c>
      <c r="I792" s="9" t="n">
        <v>-2349.18</v>
      </c>
      <c r="J792" s="10" t="n">
        <v>-1</v>
      </c>
      <c r="K792" s="0" t="s">
        <v>17</v>
      </c>
      <c r="L792" s="9" t="n">
        <v>2349.18</v>
      </c>
      <c r="M792" s="9" t="n">
        <v>0</v>
      </c>
      <c r="N792" s="9" t="n">
        <v>-2349.18</v>
      </c>
    </row>
    <row r="793" customFormat="false" ht="15" hidden="false" customHeight="false" outlineLevel="0" collapsed="false">
      <c r="A793" s="0" t="s">
        <v>302</v>
      </c>
      <c r="B793" s="0" t="s">
        <v>309</v>
      </c>
      <c r="C793" s="0" t="s">
        <v>310</v>
      </c>
      <c r="D793" s="9" t="n">
        <v>6260</v>
      </c>
      <c r="E793" s="9" t="n">
        <v>0</v>
      </c>
      <c r="F793" s="9" t="n">
        <v>0</v>
      </c>
      <c r="G793" s="9" t="n">
        <v>-6260</v>
      </c>
      <c r="H793" s="10" t="n">
        <v>-1</v>
      </c>
      <c r="I793" s="9" t="n">
        <v>0</v>
      </c>
      <c r="J793" s="10"/>
      <c r="K793" s="0" t="s">
        <v>15</v>
      </c>
      <c r="L793" s="9" t="n">
        <v>0</v>
      </c>
      <c r="M793" s="9" t="n">
        <v>0</v>
      </c>
      <c r="N793" s="9" t="n">
        <v>0</v>
      </c>
    </row>
    <row r="794" customFormat="false" ht="15" hidden="false" customHeight="false" outlineLevel="0" collapsed="false">
      <c r="A794" s="0" t="s">
        <v>14</v>
      </c>
      <c r="B794" s="0" t="s">
        <v>371</v>
      </c>
      <c r="C794" s="0" t="s">
        <v>372</v>
      </c>
      <c r="D794" s="9" t="n">
        <v>912165.7</v>
      </c>
      <c r="E794" s="9" t="n">
        <v>18000</v>
      </c>
      <c r="F794" s="9" t="n">
        <v>0</v>
      </c>
      <c r="G794" s="9" t="n">
        <v>-894165.7</v>
      </c>
      <c r="H794" s="10" t="n">
        <v>-0.980266743202468</v>
      </c>
      <c r="I794" s="9" t="n">
        <v>-18000</v>
      </c>
      <c r="J794" s="10" t="n">
        <v>-1</v>
      </c>
      <c r="K794" s="0" t="s">
        <v>17</v>
      </c>
      <c r="L794" s="9" t="n">
        <v>18000</v>
      </c>
      <c r="M794" s="9" t="n">
        <v>0</v>
      </c>
      <c r="N794" s="9" t="n">
        <v>-18000</v>
      </c>
    </row>
    <row r="795" customFormat="false" ht="15" hidden="false" customHeight="false" outlineLevel="0" collapsed="false">
      <c r="A795" s="0" t="s">
        <v>14</v>
      </c>
      <c r="B795" s="0" t="s">
        <v>1928</v>
      </c>
      <c r="C795" s="0" t="s">
        <v>1929</v>
      </c>
      <c r="D795" s="9" t="n">
        <v>6812</v>
      </c>
      <c r="E795" s="9" t="n">
        <v>0</v>
      </c>
      <c r="F795" s="9" t="n">
        <v>0</v>
      </c>
      <c r="G795" s="9" t="n">
        <v>-6812</v>
      </c>
      <c r="H795" s="10" t="n">
        <v>-1</v>
      </c>
      <c r="I795" s="9" t="n">
        <v>0</v>
      </c>
      <c r="J795" s="10"/>
      <c r="K795" s="0" t="s">
        <v>15</v>
      </c>
      <c r="L795" s="9" t="n">
        <v>0</v>
      </c>
      <c r="M795" s="9" t="n">
        <v>0</v>
      </c>
      <c r="N795" s="9" t="n">
        <v>0</v>
      </c>
    </row>
    <row r="796" customFormat="false" ht="15" hidden="false" customHeight="false" outlineLevel="0" collapsed="false">
      <c r="A796" s="0" t="s">
        <v>14</v>
      </c>
      <c r="B796" s="0" t="s">
        <v>1946</v>
      </c>
      <c r="C796" s="0" t="s">
        <v>1947</v>
      </c>
      <c r="D796" s="9" t="n">
        <v>72068.84</v>
      </c>
      <c r="E796" s="9" t="n">
        <v>0</v>
      </c>
      <c r="F796" s="9" t="n">
        <v>0</v>
      </c>
      <c r="G796" s="9" t="n">
        <v>-72068.84</v>
      </c>
      <c r="H796" s="10" t="n">
        <v>-1</v>
      </c>
      <c r="I796" s="9" t="n">
        <v>0</v>
      </c>
      <c r="J796" s="10"/>
      <c r="K796" s="0" t="s">
        <v>15</v>
      </c>
      <c r="L796" s="9" t="n">
        <v>0</v>
      </c>
      <c r="M796" s="9" t="n">
        <v>0</v>
      </c>
      <c r="N796" s="9" t="n">
        <v>0</v>
      </c>
    </row>
    <row r="797" customFormat="false" ht="15" hidden="false" customHeight="false" outlineLevel="0" collapsed="false">
      <c r="A797" s="0" t="s">
        <v>14</v>
      </c>
      <c r="B797" s="0" t="s">
        <v>3625</v>
      </c>
      <c r="C797" s="0" t="s">
        <v>3626</v>
      </c>
      <c r="D797" s="9" t="n">
        <v>2374.28</v>
      </c>
      <c r="E797" s="9" t="n">
        <v>0</v>
      </c>
      <c r="F797" s="9" t="n">
        <v>0</v>
      </c>
      <c r="G797" s="9" t="n">
        <v>-2374.28</v>
      </c>
      <c r="H797" s="10" t="n">
        <v>-1</v>
      </c>
      <c r="I797" s="9" t="n">
        <v>0</v>
      </c>
      <c r="J797" s="10"/>
      <c r="K797" s="0" t="s">
        <v>15</v>
      </c>
      <c r="L797" s="9" t="n">
        <v>0</v>
      </c>
      <c r="M797" s="9" t="n">
        <v>0</v>
      </c>
      <c r="N797" s="9" t="n">
        <v>0</v>
      </c>
    </row>
    <row r="798" customFormat="false" ht="15" hidden="false" customHeight="false" outlineLevel="0" collapsed="false">
      <c r="A798" s="0" t="s">
        <v>14</v>
      </c>
      <c r="B798" s="0" t="s">
        <v>1926</v>
      </c>
      <c r="C798" s="0" t="s">
        <v>1927</v>
      </c>
      <c r="D798" s="9" t="n">
        <v>532.85</v>
      </c>
      <c r="E798" s="9" t="n">
        <v>0</v>
      </c>
      <c r="F798" s="9" t="n">
        <v>0</v>
      </c>
      <c r="G798" s="9" t="n">
        <v>-532.85</v>
      </c>
      <c r="H798" s="10" t="n">
        <v>-1</v>
      </c>
      <c r="I798" s="9" t="n">
        <v>0</v>
      </c>
      <c r="J798" s="10"/>
      <c r="K798" s="0" t="s">
        <v>15</v>
      </c>
      <c r="L798" s="9" t="n">
        <v>0</v>
      </c>
      <c r="M798" s="9" t="n">
        <v>0</v>
      </c>
      <c r="N798" s="9" t="n">
        <v>0</v>
      </c>
    </row>
    <row r="799" customFormat="false" ht="15" hidden="false" customHeight="false" outlineLevel="0" collapsed="false">
      <c r="A799" s="0" t="s">
        <v>14</v>
      </c>
      <c r="B799" s="0" t="s">
        <v>228</v>
      </c>
      <c r="C799" s="0" t="s">
        <v>229</v>
      </c>
      <c r="D799" s="9" t="n">
        <v>16618.68</v>
      </c>
      <c r="E799" s="9" t="n">
        <v>7766.28</v>
      </c>
      <c r="F799" s="9" t="n">
        <v>0</v>
      </c>
      <c r="G799" s="9" t="n">
        <v>-8852.4</v>
      </c>
      <c r="H799" s="10" t="n">
        <v>-0.532677685592358</v>
      </c>
      <c r="I799" s="9" t="n">
        <v>-7766.28</v>
      </c>
      <c r="J799" s="10" t="n">
        <v>-1</v>
      </c>
      <c r="K799" s="0" t="s">
        <v>17</v>
      </c>
      <c r="L799" s="9" t="n">
        <v>7766.28</v>
      </c>
      <c r="M799" s="9" t="n">
        <v>0</v>
      </c>
      <c r="N799" s="9" t="n">
        <v>-7766.28</v>
      </c>
    </row>
    <row r="800" customFormat="false" ht="15" hidden="false" customHeight="false" outlineLevel="0" collapsed="false">
      <c r="A800" s="0" t="s">
        <v>14</v>
      </c>
      <c r="B800" s="0" t="s">
        <v>2840</v>
      </c>
      <c r="C800" s="0" t="s">
        <v>2841</v>
      </c>
      <c r="D800" s="9" t="n">
        <v>7982.6</v>
      </c>
      <c r="E800" s="9" t="n">
        <v>0</v>
      </c>
      <c r="F800" s="9" t="n">
        <v>0</v>
      </c>
      <c r="G800" s="9" t="n">
        <v>-7982.6</v>
      </c>
      <c r="H800" s="10" t="n">
        <v>-1</v>
      </c>
      <c r="I800" s="9" t="n">
        <v>0</v>
      </c>
      <c r="J800" s="10"/>
      <c r="K800" s="0" t="s">
        <v>15</v>
      </c>
      <c r="L800" s="9" t="n">
        <v>0</v>
      </c>
      <c r="M800" s="9" t="n">
        <v>0</v>
      </c>
      <c r="N800" s="9" t="n">
        <v>0</v>
      </c>
    </row>
    <row r="801" customFormat="false" ht="15" hidden="false" customHeight="false" outlineLevel="0" collapsed="false">
      <c r="A801" s="0" t="s">
        <v>14</v>
      </c>
      <c r="B801" s="0" t="s">
        <v>1894</v>
      </c>
      <c r="C801" s="0" t="s">
        <v>1895</v>
      </c>
      <c r="D801" s="9" t="n">
        <v>3190.2</v>
      </c>
      <c r="E801" s="9" t="n">
        <v>0</v>
      </c>
      <c r="F801" s="9" t="n">
        <v>0</v>
      </c>
      <c r="G801" s="9" t="n">
        <v>-3190.2</v>
      </c>
      <c r="H801" s="10" t="n">
        <v>-1</v>
      </c>
      <c r="I801" s="9" t="n">
        <v>0</v>
      </c>
      <c r="J801" s="10"/>
      <c r="K801" s="0" t="s">
        <v>15</v>
      </c>
      <c r="L801" s="9" t="n">
        <v>0</v>
      </c>
      <c r="M801" s="9" t="n">
        <v>0</v>
      </c>
      <c r="N801" s="9" t="n">
        <v>0</v>
      </c>
    </row>
    <row r="802" customFormat="false" ht="15" hidden="false" customHeight="false" outlineLevel="0" collapsed="false">
      <c r="A802" s="0" t="s">
        <v>14</v>
      </c>
      <c r="B802" s="0" t="s">
        <v>3051</v>
      </c>
      <c r="C802" s="0" t="s">
        <v>3052</v>
      </c>
      <c r="D802" s="9" t="n">
        <v>718.36</v>
      </c>
      <c r="E802" s="9" t="n">
        <v>0</v>
      </c>
      <c r="F802" s="9" t="n">
        <v>0</v>
      </c>
      <c r="G802" s="9" t="n">
        <v>-718.36</v>
      </c>
      <c r="H802" s="10" t="n">
        <v>-1</v>
      </c>
      <c r="I802" s="9" t="n">
        <v>0</v>
      </c>
      <c r="J802" s="10"/>
      <c r="K802" s="0" t="s">
        <v>15</v>
      </c>
      <c r="L802" s="9" t="n">
        <v>0</v>
      </c>
      <c r="M802" s="9" t="n">
        <v>0</v>
      </c>
      <c r="N802" s="9" t="n">
        <v>0</v>
      </c>
    </row>
    <row r="803" customFormat="false" ht="15" hidden="false" customHeight="false" outlineLevel="0" collapsed="false">
      <c r="A803" s="0" t="s">
        <v>14</v>
      </c>
      <c r="B803" s="0" t="s">
        <v>202</v>
      </c>
      <c r="C803" s="0" t="s">
        <v>203</v>
      </c>
      <c r="D803" s="9" t="n">
        <v>8209.21</v>
      </c>
      <c r="E803" s="9" t="n">
        <v>0</v>
      </c>
      <c r="F803" s="9" t="n">
        <v>0</v>
      </c>
      <c r="G803" s="9" t="n">
        <v>-8209.21</v>
      </c>
      <c r="H803" s="10" t="n">
        <v>-1</v>
      </c>
      <c r="I803" s="9" t="n">
        <v>0</v>
      </c>
      <c r="J803" s="10"/>
      <c r="K803" s="0" t="s">
        <v>15</v>
      </c>
      <c r="L803" s="9" t="n">
        <v>0</v>
      </c>
      <c r="M803" s="9" t="n">
        <v>0</v>
      </c>
      <c r="N803" s="9" t="n">
        <v>0</v>
      </c>
    </row>
    <row r="804" customFormat="false" ht="15" hidden="false" customHeight="false" outlineLevel="0" collapsed="false">
      <c r="A804" s="0" t="s">
        <v>14</v>
      </c>
      <c r="B804" s="0" t="s">
        <v>2649</v>
      </c>
      <c r="C804" s="0" t="s">
        <v>2650</v>
      </c>
      <c r="D804" s="9" t="n">
        <v>1155.07</v>
      </c>
      <c r="E804" s="9" t="n">
        <v>1443.97</v>
      </c>
      <c r="F804" s="9" t="n">
        <v>0</v>
      </c>
      <c r="G804" s="9" t="n">
        <v>288.9</v>
      </c>
      <c r="H804" s="10" t="n">
        <v>0.250114711662496</v>
      </c>
      <c r="I804" s="9" t="n">
        <v>-1443.97</v>
      </c>
      <c r="J804" s="10" t="n">
        <v>-1</v>
      </c>
      <c r="K804" s="0" t="s">
        <v>17</v>
      </c>
      <c r="L804" s="9" t="n">
        <v>1443.97</v>
      </c>
      <c r="M804" s="9" t="n">
        <v>0</v>
      </c>
      <c r="N804" s="9" t="n">
        <v>-1443.97</v>
      </c>
    </row>
    <row r="805" customFormat="false" ht="15" hidden="false" customHeight="false" outlineLevel="0" collapsed="false">
      <c r="A805" s="0" t="s">
        <v>14</v>
      </c>
      <c r="B805" s="0" t="s">
        <v>108</v>
      </c>
      <c r="C805" s="0" t="s">
        <v>109</v>
      </c>
      <c r="D805" s="9" t="n">
        <v>163.57</v>
      </c>
      <c r="E805" s="9" t="n">
        <v>0</v>
      </c>
      <c r="F805" s="9" t="n">
        <v>0</v>
      </c>
      <c r="G805" s="9" t="n">
        <v>-163.57</v>
      </c>
      <c r="H805" s="10" t="n">
        <v>-1</v>
      </c>
      <c r="I805" s="9" t="n">
        <v>0</v>
      </c>
      <c r="J805" s="10"/>
      <c r="K805" s="0" t="s">
        <v>15</v>
      </c>
      <c r="L805" s="9" t="n">
        <v>0</v>
      </c>
      <c r="M805" s="9" t="n">
        <v>0</v>
      </c>
      <c r="N805" s="9" t="n">
        <v>0</v>
      </c>
    </row>
    <row r="806" customFormat="false" ht="15" hidden="false" customHeight="false" outlineLevel="0" collapsed="false">
      <c r="A806" s="0" t="s">
        <v>14</v>
      </c>
      <c r="B806" s="0" t="s">
        <v>168</v>
      </c>
      <c r="C806" s="0" t="s">
        <v>169</v>
      </c>
      <c r="D806" s="9" t="n">
        <v>24687.48</v>
      </c>
      <c r="E806" s="9" t="n">
        <v>0</v>
      </c>
      <c r="F806" s="9" t="n">
        <v>0</v>
      </c>
      <c r="G806" s="9" t="n">
        <v>-24687.48</v>
      </c>
      <c r="H806" s="10" t="n">
        <v>-1</v>
      </c>
      <c r="I806" s="9" t="n">
        <v>0</v>
      </c>
      <c r="J806" s="10"/>
      <c r="K806" s="0" t="s">
        <v>15</v>
      </c>
      <c r="L806" s="9" t="n">
        <v>0</v>
      </c>
      <c r="M806" s="9" t="n">
        <v>0</v>
      </c>
      <c r="N806" s="9" t="n">
        <v>0</v>
      </c>
    </row>
    <row r="807" customFormat="false" ht="15" hidden="false" customHeight="false" outlineLevel="0" collapsed="false">
      <c r="A807" s="0" t="s">
        <v>25</v>
      </c>
      <c r="B807" s="0" t="s">
        <v>1960</v>
      </c>
      <c r="C807" s="0" t="s">
        <v>1961</v>
      </c>
      <c r="D807" s="9" t="n">
        <v>87010.08</v>
      </c>
      <c r="E807" s="9" t="n">
        <v>5912</v>
      </c>
      <c r="F807" s="9" t="n">
        <v>0</v>
      </c>
      <c r="G807" s="9" t="n">
        <v>-81098.08</v>
      </c>
      <c r="H807" s="10" t="n">
        <v>-0.932053849393082</v>
      </c>
      <c r="I807" s="9" t="n">
        <v>-5912</v>
      </c>
      <c r="J807" s="10" t="n">
        <v>-1</v>
      </c>
      <c r="K807" s="0" t="s">
        <v>17</v>
      </c>
      <c r="L807" s="9" t="n">
        <v>5912</v>
      </c>
      <c r="M807" s="9" t="n">
        <v>0</v>
      </c>
      <c r="N807" s="9" t="n">
        <v>-5912</v>
      </c>
    </row>
    <row r="808" customFormat="false" ht="15" hidden="false" customHeight="false" outlineLevel="0" collapsed="false">
      <c r="A808" s="0" t="s">
        <v>14</v>
      </c>
      <c r="B808" s="0" t="s">
        <v>128</v>
      </c>
      <c r="C808" s="0" t="s">
        <v>129</v>
      </c>
      <c r="D808" s="9" t="n">
        <v>82680.12</v>
      </c>
      <c r="E808" s="9" t="n">
        <v>33336</v>
      </c>
      <c r="F808" s="9" t="n">
        <v>0</v>
      </c>
      <c r="G808" s="9" t="n">
        <v>-49344.12</v>
      </c>
      <c r="H808" s="10" t="n">
        <v>-0.596807551803263</v>
      </c>
      <c r="I808" s="9" t="n">
        <v>-33336</v>
      </c>
      <c r="J808" s="10" t="n">
        <v>-1</v>
      </c>
      <c r="K808" s="0" t="s">
        <v>17</v>
      </c>
      <c r="L808" s="9" t="n">
        <v>33336</v>
      </c>
      <c r="M808" s="9" t="n">
        <v>0</v>
      </c>
      <c r="N808" s="9" t="n">
        <v>-33336</v>
      </c>
    </row>
    <row r="809" customFormat="false" ht="15" hidden="false" customHeight="false" outlineLevel="0" collapsed="false">
      <c r="A809" s="0" t="s">
        <v>14</v>
      </c>
      <c r="B809" s="0" t="s">
        <v>294</v>
      </c>
      <c r="C809" s="0" t="s">
        <v>295</v>
      </c>
      <c r="D809" s="9" t="n">
        <v>26369.4</v>
      </c>
      <c r="E809" s="9" t="n">
        <v>26766.44</v>
      </c>
      <c r="F809" s="9" t="n">
        <v>0</v>
      </c>
      <c r="G809" s="9" t="n">
        <v>397.040000000001</v>
      </c>
      <c r="H809" s="10" t="n">
        <v>0.0150568461929358</v>
      </c>
      <c r="I809" s="9" t="n">
        <v>-26766.44</v>
      </c>
      <c r="J809" s="10" t="n">
        <v>-1</v>
      </c>
      <c r="K809" s="0" t="s">
        <v>17</v>
      </c>
      <c r="L809" s="9" t="n">
        <v>26766.44</v>
      </c>
      <c r="M809" s="9" t="n">
        <v>0</v>
      </c>
      <c r="N809" s="9" t="n">
        <v>-26766.44</v>
      </c>
    </row>
    <row r="810" customFormat="false" ht="15" hidden="false" customHeight="false" outlineLevel="0" collapsed="false">
      <c r="A810" s="0" t="s">
        <v>14</v>
      </c>
      <c r="B810" s="0" t="s">
        <v>3719</v>
      </c>
      <c r="C810" s="0" t="s">
        <v>3720</v>
      </c>
      <c r="D810" s="9" t="n">
        <v>3828</v>
      </c>
      <c r="E810" s="9" t="n">
        <v>3023.5</v>
      </c>
      <c r="F810" s="9" t="n">
        <v>0</v>
      </c>
      <c r="G810" s="9" t="n">
        <v>-804.5</v>
      </c>
      <c r="H810" s="10" t="n">
        <v>-0.210161964472309</v>
      </c>
      <c r="I810" s="9" t="n">
        <v>-3023.5</v>
      </c>
      <c r="J810" s="10" t="n">
        <v>-1</v>
      </c>
      <c r="K810" s="0" t="s">
        <v>17</v>
      </c>
      <c r="L810" s="9" t="n">
        <v>3023.5</v>
      </c>
      <c r="M810" s="9" t="n">
        <v>0</v>
      </c>
      <c r="N810" s="9" t="n">
        <v>-3023.5</v>
      </c>
    </row>
    <row r="811" customFormat="false" ht="15" hidden="false" customHeight="false" outlineLevel="0" collapsed="false">
      <c r="A811" s="0" t="s">
        <v>25</v>
      </c>
      <c r="B811" s="0" t="s">
        <v>1441</v>
      </c>
      <c r="C811" s="0" t="s">
        <v>1442</v>
      </c>
      <c r="D811" s="9" t="n">
        <v>384571.3</v>
      </c>
      <c r="E811" s="9" t="n">
        <v>82768</v>
      </c>
      <c r="F811" s="9" t="n">
        <v>0</v>
      </c>
      <c r="G811" s="9" t="n">
        <v>-301803.3</v>
      </c>
      <c r="H811" s="10" t="n">
        <v>-0.784778531315259</v>
      </c>
      <c r="I811" s="9" t="n">
        <v>-82768</v>
      </c>
      <c r="J811" s="10" t="n">
        <v>-1</v>
      </c>
      <c r="K811" s="0" t="s">
        <v>17</v>
      </c>
      <c r="L811" s="9" t="n">
        <v>82768</v>
      </c>
      <c r="M811" s="9" t="n">
        <v>0</v>
      </c>
      <c r="N811" s="9" t="n">
        <v>-82768</v>
      </c>
    </row>
    <row r="812" customFormat="false" ht="15" hidden="false" customHeight="false" outlineLevel="0" collapsed="false">
      <c r="A812" s="0" t="s">
        <v>14</v>
      </c>
      <c r="B812" s="0" t="s">
        <v>2627</v>
      </c>
      <c r="C812" s="0" t="s">
        <v>2628</v>
      </c>
      <c r="D812" s="9" t="n">
        <v>50512.8</v>
      </c>
      <c r="E812" s="9" t="n">
        <v>0</v>
      </c>
      <c r="F812" s="9" t="n">
        <v>0</v>
      </c>
      <c r="G812" s="9" t="n">
        <v>-50512.8</v>
      </c>
      <c r="H812" s="10" t="n">
        <v>-1</v>
      </c>
      <c r="I812" s="9" t="n">
        <v>0</v>
      </c>
      <c r="J812" s="10"/>
      <c r="K812" s="0" t="s">
        <v>15</v>
      </c>
      <c r="L812" s="9" t="n">
        <v>0</v>
      </c>
      <c r="M812" s="9" t="n">
        <v>0</v>
      </c>
      <c r="N812" s="9" t="n">
        <v>0</v>
      </c>
    </row>
    <row r="813" customFormat="false" ht="15" hidden="false" customHeight="false" outlineLevel="0" collapsed="false">
      <c r="A813" s="0" t="s">
        <v>14</v>
      </c>
      <c r="B813" s="0" t="s">
        <v>1992</v>
      </c>
      <c r="C813" s="0" t="s">
        <v>1993</v>
      </c>
      <c r="D813" s="9" t="n">
        <v>40554.32</v>
      </c>
      <c r="E813" s="9" t="n">
        <v>0</v>
      </c>
      <c r="F813" s="9" t="n">
        <v>0</v>
      </c>
      <c r="G813" s="9" t="n">
        <v>-40554.32</v>
      </c>
      <c r="H813" s="10" t="n">
        <v>-1</v>
      </c>
      <c r="I813" s="9" t="n">
        <v>0</v>
      </c>
      <c r="J813" s="10"/>
      <c r="K813" s="0" t="s">
        <v>15</v>
      </c>
      <c r="L813" s="9" t="n">
        <v>0</v>
      </c>
      <c r="M813" s="9" t="n">
        <v>0</v>
      </c>
      <c r="N813" s="9" t="n">
        <v>0</v>
      </c>
    </row>
    <row r="814" customFormat="false" ht="15" hidden="false" customHeight="false" outlineLevel="0" collapsed="false">
      <c r="A814" s="0" t="s">
        <v>14</v>
      </c>
      <c r="B814" s="0" t="s">
        <v>1908</v>
      </c>
      <c r="C814" s="0" t="s">
        <v>1909</v>
      </c>
      <c r="D814" s="9" t="n">
        <v>25241.31</v>
      </c>
      <c r="E814" s="9" t="n">
        <v>0</v>
      </c>
      <c r="F814" s="9" t="n">
        <v>0</v>
      </c>
      <c r="G814" s="9" t="n">
        <v>-25241.31</v>
      </c>
      <c r="H814" s="10" t="n">
        <v>-1</v>
      </c>
      <c r="I814" s="9" t="n">
        <v>0</v>
      </c>
      <c r="J814" s="10"/>
      <c r="K814" s="0" t="s">
        <v>15</v>
      </c>
      <c r="L814" s="9" t="n">
        <v>0</v>
      </c>
      <c r="M814" s="9" t="n">
        <v>0</v>
      </c>
      <c r="N814" s="9" t="n">
        <v>0</v>
      </c>
    </row>
    <row r="815" customFormat="false" ht="15" hidden="false" customHeight="false" outlineLevel="0" collapsed="false">
      <c r="A815" s="0" t="s">
        <v>14</v>
      </c>
      <c r="B815" s="0" t="s">
        <v>114</v>
      </c>
      <c r="C815" s="0" t="s">
        <v>115</v>
      </c>
      <c r="D815" s="9" t="n">
        <v>7914.6</v>
      </c>
      <c r="E815" s="9" t="n">
        <v>0</v>
      </c>
      <c r="F815" s="9" t="n">
        <v>0</v>
      </c>
      <c r="G815" s="9" t="n">
        <v>-7914.6</v>
      </c>
      <c r="H815" s="10" t="n">
        <v>-1</v>
      </c>
      <c r="I815" s="9" t="n">
        <v>0</v>
      </c>
      <c r="J815" s="10"/>
      <c r="K815" s="0" t="s">
        <v>15</v>
      </c>
      <c r="L815" s="9" t="n">
        <v>0</v>
      </c>
      <c r="M815" s="9" t="n">
        <v>0</v>
      </c>
      <c r="N815" s="9" t="n">
        <v>0</v>
      </c>
    </row>
    <row r="816" customFormat="false" ht="15" hidden="false" customHeight="false" outlineLevel="0" collapsed="false">
      <c r="A816" s="0" t="s">
        <v>18</v>
      </c>
      <c r="B816" s="0" t="s">
        <v>296</v>
      </c>
      <c r="C816" s="0" t="s">
        <v>297</v>
      </c>
      <c r="D816" s="9" t="n">
        <v>20191.35</v>
      </c>
      <c r="E816" s="9" t="n">
        <v>12080</v>
      </c>
      <c r="F816" s="9" t="n">
        <v>0</v>
      </c>
      <c r="G816" s="9" t="n">
        <v>-8111.35</v>
      </c>
      <c r="H816" s="10" t="n">
        <v>-0.401724005576645</v>
      </c>
      <c r="I816" s="9" t="n">
        <v>-12080</v>
      </c>
      <c r="J816" s="10" t="n">
        <v>-1</v>
      </c>
      <c r="K816" s="0" t="s">
        <v>17</v>
      </c>
      <c r="L816" s="9" t="n">
        <v>12080</v>
      </c>
      <c r="M816" s="9" t="n">
        <v>0</v>
      </c>
      <c r="N816" s="9" t="n">
        <v>-12080</v>
      </c>
    </row>
    <row r="817" customFormat="false" ht="15" hidden="false" customHeight="false" outlineLevel="0" collapsed="false">
      <c r="A817" s="0" t="s">
        <v>25</v>
      </c>
      <c r="B817" s="0" t="s">
        <v>196</v>
      </c>
      <c r="C817" s="0" t="s">
        <v>197</v>
      </c>
      <c r="D817" s="9" t="n">
        <v>28168</v>
      </c>
      <c r="E817" s="9" t="n">
        <v>6120</v>
      </c>
      <c r="F817" s="9" t="n">
        <v>0</v>
      </c>
      <c r="G817" s="9" t="n">
        <v>-22048</v>
      </c>
      <c r="H817" s="10" t="n">
        <v>-0.782732178358421</v>
      </c>
      <c r="I817" s="9" t="n">
        <v>-6120</v>
      </c>
      <c r="J817" s="10" t="n">
        <v>-1</v>
      </c>
      <c r="K817" s="0" t="s">
        <v>17</v>
      </c>
      <c r="L817" s="9" t="n">
        <v>6120</v>
      </c>
      <c r="M817" s="9" t="n">
        <v>0</v>
      </c>
      <c r="N817" s="9" t="n">
        <v>-6120</v>
      </c>
    </row>
    <row r="818" customFormat="false" ht="15" hidden="false" customHeight="false" outlineLevel="0" collapsed="false">
      <c r="A818" s="0" t="s">
        <v>14</v>
      </c>
      <c r="B818" s="0" t="s">
        <v>3291</v>
      </c>
      <c r="C818" s="0" t="s">
        <v>3292</v>
      </c>
      <c r="D818" s="9" t="n">
        <v>36256.8</v>
      </c>
      <c r="E818" s="9" t="n">
        <v>0</v>
      </c>
      <c r="F818" s="9" t="n">
        <v>0</v>
      </c>
      <c r="G818" s="9" t="n">
        <v>-36256.8</v>
      </c>
      <c r="H818" s="10" t="n">
        <v>-1</v>
      </c>
      <c r="I818" s="9" t="n">
        <v>0</v>
      </c>
      <c r="J818" s="10"/>
      <c r="K818" s="0" t="s">
        <v>15</v>
      </c>
      <c r="L818" s="9" t="n">
        <v>0</v>
      </c>
      <c r="M818" s="9" t="n">
        <v>0</v>
      </c>
      <c r="N818" s="9" t="n">
        <v>0</v>
      </c>
    </row>
    <row r="819" customFormat="false" ht="15" hidden="false" customHeight="false" outlineLevel="0" collapsed="false">
      <c r="A819" s="0" t="s">
        <v>14</v>
      </c>
      <c r="B819" s="0" t="s">
        <v>1475</v>
      </c>
      <c r="C819" s="0" t="s">
        <v>1476</v>
      </c>
      <c r="D819" s="9" t="n">
        <v>8177.27</v>
      </c>
      <c r="E819" s="9" t="n">
        <v>11890</v>
      </c>
      <c r="F819" s="9" t="n">
        <v>0</v>
      </c>
      <c r="G819" s="9" t="n">
        <v>3712.73</v>
      </c>
      <c r="H819" s="10" t="n">
        <v>0.454030501622179</v>
      </c>
      <c r="I819" s="9" t="n">
        <v>-11890</v>
      </c>
      <c r="J819" s="10" t="n">
        <v>-1</v>
      </c>
      <c r="K819" s="0" t="s">
        <v>17</v>
      </c>
      <c r="L819" s="9" t="n">
        <v>11890</v>
      </c>
      <c r="M819" s="9" t="n">
        <v>0</v>
      </c>
      <c r="N819" s="9" t="n">
        <v>-11890</v>
      </c>
    </row>
    <row r="820" customFormat="false" ht="15" hidden="false" customHeight="false" outlineLevel="0" collapsed="false">
      <c r="A820" s="0" t="s">
        <v>2239</v>
      </c>
      <c r="B820" s="0" t="s">
        <v>278</v>
      </c>
      <c r="C820" s="0" t="s">
        <v>279</v>
      </c>
      <c r="D820" s="9" t="n">
        <v>88519.6</v>
      </c>
      <c r="E820" s="9" t="n">
        <v>156219.12</v>
      </c>
      <c r="F820" s="9" t="n">
        <v>0</v>
      </c>
      <c r="G820" s="9" t="n">
        <v>67699.52</v>
      </c>
      <c r="H820" s="10" t="n">
        <v>0.764796948924306</v>
      </c>
      <c r="I820" s="9" t="n">
        <v>-156219.12</v>
      </c>
      <c r="J820" s="10" t="n">
        <v>-1</v>
      </c>
      <c r="K820" s="0" t="s">
        <v>17</v>
      </c>
      <c r="L820" s="9" t="n">
        <v>156219.12</v>
      </c>
      <c r="M820" s="9" t="n">
        <v>0</v>
      </c>
      <c r="N820" s="9" t="n">
        <v>-156219.12</v>
      </c>
    </row>
    <row r="821" customFormat="false" ht="15" hidden="false" customHeight="false" outlineLevel="0" collapsed="false">
      <c r="A821" s="0" t="s">
        <v>14</v>
      </c>
      <c r="B821" s="0" t="s">
        <v>1930</v>
      </c>
      <c r="C821" s="0" t="s">
        <v>1931</v>
      </c>
      <c r="D821" s="9" t="n">
        <v>628.15</v>
      </c>
      <c r="E821" s="9" t="n">
        <v>0</v>
      </c>
      <c r="F821" s="9" t="n">
        <v>0</v>
      </c>
      <c r="G821" s="9" t="n">
        <v>-628.15</v>
      </c>
      <c r="H821" s="10" t="n">
        <v>-1</v>
      </c>
      <c r="I821" s="9" t="n">
        <v>0</v>
      </c>
      <c r="J821" s="10"/>
      <c r="K821" s="0" t="s">
        <v>15</v>
      </c>
      <c r="L821" s="9" t="n">
        <v>0</v>
      </c>
      <c r="M821" s="9" t="n">
        <v>0</v>
      </c>
      <c r="N821" s="9" t="n">
        <v>0</v>
      </c>
    </row>
    <row r="822" customFormat="false" ht="15" hidden="false" customHeight="false" outlineLevel="0" collapsed="false">
      <c r="A822" s="0" t="s">
        <v>14</v>
      </c>
      <c r="B822" s="0" t="s">
        <v>2615</v>
      </c>
      <c r="C822" s="0" t="s">
        <v>2616</v>
      </c>
      <c r="D822" s="9" t="n">
        <v>27514.16</v>
      </c>
      <c r="E822" s="9" t="n">
        <v>0</v>
      </c>
      <c r="F822" s="9" t="n">
        <v>0</v>
      </c>
      <c r="G822" s="9" t="n">
        <v>-27514.16</v>
      </c>
      <c r="H822" s="10" t="n">
        <v>-1</v>
      </c>
      <c r="I822" s="9" t="n">
        <v>0</v>
      </c>
      <c r="J822" s="10"/>
      <c r="K822" s="0" t="s">
        <v>15</v>
      </c>
      <c r="L822" s="9" t="n">
        <v>0</v>
      </c>
      <c r="M822" s="9" t="n">
        <v>0</v>
      </c>
      <c r="N822" s="9" t="n">
        <v>0</v>
      </c>
    </row>
    <row r="823" customFormat="false" ht="15" hidden="false" customHeight="false" outlineLevel="0" collapsed="false">
      <c r="A823" s="0" t="s">
        <v>14</v>
      </c>
      <c r="B823" s="0" t="s">
        <v>244</v>
      </c>
      <c r="C823" s="0" t="s">
        <v>245</v>
      </c>
      <c r="D823" s="9" t="n">
        <v>21419.7</v>
      </c>
      <c r="E823" s="9" t="n">
        <v>0</v>
      </c>
      <c r="F823" s="9" t="n">
        <v>0</v>
      </c>
      <c r="G823" s="9" t="n">
        <v>-21419.7</v>
      </c>
      <c r="H823" s="10" t="n">
        <v>-1</v>
      </c>
      <c r="I823" s="9" t="n">
        <v>0</v>
      </c>
      <c r="J823" s="10"/>
      <c r="K823" s="0" t="s">
        <v>15</v>
      </c>
      <c r="L823" s="9" t="n">
        <v>0</v>
      </c>
      <c r="M823" s="9" t="n">
        <v>0</v>
      </c>
      <c r="N823" s="9" t="n">
        <v>0</v>
      </c>
    </row>
    <row r="824" customFormat="false" ht="15" hidden="false" customHeight="false" outlineLevel="0" collapsed="false">
      <c r="A824" s="0" t="s">
        <v>14</v>
      </c>
      <c r="B824" s="0" t="s">
        <v>3036</v>
      </c>
      <c r="C824" s="0" t="s">
        <v>3037</v>
      </c>
      <c r="D824" s="9" t="n">
        <v>42766</v>
      </c>
      <c r="E824" s="9" t="n">
        <v>41200</v>
      </c>
      <c r="F824" s="9" t="n">
        <v>0</v>
      </c>
      <c r="G824" s="9" t="n">
        <v>-1566</v>
      </c>
      <c r="H824" s="10" t="n">
        <v>-0.0366178740120657</v>
      </c>
      <c r="I824" s="9" t="n">
        <v>-41200</v>
      </c>
      <c r="J824" s="10" t="n">
        <v>-1</v>
      </c>
      <c r="K824" s="0" t="s">
        <v>17</v>
      </c>
      <c r="L824" s="9" t="n">
        <v>41200</v>
      </c>
      <c r="M824" s="9" t="n">
        <v>0</v>
      </c>
      <c r="N824" s="9" t="n">
        <v>-41200</v>
      </c>
    </row>
    <row r="825" customFormat="false" ht="15" hidden="false" customHeight="false" outlineLevel="0" collapsed="false">
      <c r="A825" s="0" t="s">
        <v>14</v>
      </c>
      <c r="B825" s="0" t="s">
        <v>2191</v>
      </c>
      <c r="C825" s="0" t="s">
        <v>2192</v>
      </c>
      <c r="D825" s="9" t="n">
        <v>17106.58</v>
      </c>
      <c r="E825" s="9" t="n">
        <v>11140.08</v>
      </c>
      <c r="F825" s="9" t="n">
        <v>0</v>
      </c>
      <c r="G825" s="9" t="n">
        <v>-5966.5</v>
      </c>
      <c r="H825" s="10" t="n">
        <v>-0.348783918234971</v>
      </c>
      <c r="I825" s="9" t="n">
        <v>-11140.08</v>
      </c>
      <c r="J825" s="10" t="n">
        <v>-1</v>
      </c>
      <c r="K825" s="0" t="s">
        <v>17</v>
      </c>
      <c r="L825" s="9" t="n">
        <v>11140.08</v>
      </c>
      <c r="M825" s="9" t="n">
        <v>0</v>
      </c>
      <c r="N825" s="9" t="n">
        <v>-11140.08</v>
      </c>
    </row>
    <row r="826" customFormat="false" ht="15" hidden="false" customHeight="false" outlineLevel="0" collapsed="false">
      <c r="A826" s="0" t="s">
        <v>14</v>
      </c>
      <c r="B826" s="0" t="s">
        <v>188</v>
      </c>
      <c r="C826" s="0" t="s">
        <v>189</v>
      </c>
      <c r="D826" s="9" t="n">
        <v>2858.65</v>
      </c>
      <c r="E826" s="9" t="n">
        <v>0</v>
      </c>
      <c r="F826" s="9" t="n">
        <v>0</v>
      </c>
      <c r="G826" s="9" t="n">
        <v>-2858.65</v>
      </c>
      <c r="H826" s="10" t="n">
        <v>-1</v>
      </c>
      <c r="I826" s="9" t="n">
        <v>0</v>
      </c>
      <c r="J826" s="10"/>
      <c r="K826" s="0" t="s">
        <v>15</v>
      </c>
      <c r="L826" s="9" t="n">
        <v>0</v>
      </c>
      <c r="M826" s="9" t="n">
        <v>0</v>
      </c>
      <c r="N826" s="9" t="n">
        <v>0</v>
      </c>
    </row>
    <row r="827" customFormat="false" ht="15" hidden="false" customHeight="false" outlineLevel="0" collapsed="false">
      <c r="A827" s="0" t="s">
        <v>25</v>
      </c>
      <c r="B827" s="0" t="s">
        <v>2022</v>
      </c>
      <c r="C827" s="0" t="s">
        <v>2023</v>
      </c>
      <c r="D827" s="9" t="n">
        <v>68275.94</v>
      </c>
      <c r="E827" s="9" t="n">
        <v>8675</v>
      </c>
      <c r="F827" s="9" t="n">
        <v>0</v>
      </c>
      <c r="G827" s="9" t="n">
        <v>-59600.94</v>
      </c>
      <c r="H827" s="10" t="n">
        <v>-0.872942064217644</v>
      </c>
      <c r="I827" s="9" t="n">
        <v>-8675</v>
      </c>
      <c r="J827" s="10" t="n">
        <v>-1</v>
      </c>
      <c r="K827" s="0" t="s">
        <v>17</v>
      </c>
      <c r="L827" s="9" t="n">
        <v>8675</v>
      </c>
      <c r="M827" s="9" t="n">
        <v>0</v>
      </c>
      <c r="N827" s="9" t="n">
        <v>-8675</v>
      </c>
    </row>
    <row r="828" customFormat="false" ht="15" hidden="false" customHeight="false" outlineLevel="0" collapsed="false">
      <c r="A828" s="0" t="s">
        <v>24</v>
      </c>
      <c r="B828" s="0" t="s">
        <v>198</v>
      </c>
      <c r="C828" s="0" t="s">
        <v>199</v>
      </c>
      <c r="D828" s="9" t="n">
        <v>20761.35</v>
      </c>
      <c r="E828" s="9" t="n">
        <v>3744.49</v>
      </c>
      <c r="F828" s="9" t="n">
        <v>0</v>
      </c>
      <c r="G828" s="9" t="n">
        <v>-17016.86</v>
      </c>
      <c r="H828" s="10" t="n">
        <v>-0.819641304635778</v>
      </c>
      <c r="I828" s="9" t="n">
        <v>-3744.49</v>
      </c>
      <c r="J828" s="10" t="n">
        <v>-1</v>
      </c>
      <c r="K828" s="0" t="s">
        <v>17</v>
      </c>
      <c r="L828" s="9" t="n">
        <v>3744.49</v>
      </c>
      <c r="M828" s="9" t="n">
        <v>0</v>
      </c>
      <c r="N828" s="9" t="n">
        <v>-3744.49</v>
      </c>
    </row>
    <row r="829" customFormat="false" ht="15" hidden="false" customHeight="false" outlineLevel="0" collapsed="false">
      <c r="A829" s="0" t="s">
        <v>14</v>
      </c>
      <c r="B829" s="0" t="s">
        <v>2832</v>
      </c>
      <c r="C829" s="0" t="s">
        <v>2833</v>
      </c>
      <c r="D829" s="9" t="n">
        <v>129829.34</v>
      </c>
      <c r="E829" s="9" t="n">
        <v>0</v>
      </c>
      <c r="F829" s="9" t="n">
        <v>0</v>
      </c>
      <c r="G829" s="9" t="n">
        <v>-129829.34</v>
      </c>
      <c r="H829" s="10" t="n">
        <v>-1</v>
      </c>
      <c r="I829" s="9" t="n">
        <v>0</v>
      </c>
      <c r="J829" s="10"/>
      <c r="K829" s="0" t="s">
        <v>15</v>
      </c>
      <c r="L829" s="9" t="n">
        <v>0</v>
      </c>
      <c r="M829" s="9" t="n">
        <v>0</v>
      </c>
      <c r="N829" s="9" t="n">
        <v>0</v>
      </c>
    </row>
    <row r="830" customFormat="false" ht="15" hidden="false" customHeight="false" outlineLevel="0" collapsed="false">
      <c r="A830" s="0" t="s">
        <v>14</v>
      </c>
      <c r="B830" s="0" t="s">
        <v>2018</v>
      </c>
      <c r="C830" s="0" t="s">
        <v>2019</v>
      </c>
      <c r="D830" s="9" t="n">
        <v>23043.26</v>
      </c>
      <c r="E830" s="9" t="n">
        <v>0</v>
      </c>
      <c r="F830" s="9" t="n">
        <v>0</v>
      </c>
      <c r="G830" s="9" t="n">
        <v>-23043.26</v>
      </c>
      <c r="H830" s="10" t="n">
        <v>-1</v>
      </c>
      <c r="I830" s="9" t="n">
        <v>0</v>
      </c>
      <c r="J830" s="10"/>
      <c r="K830" s="0" t="s">
        <v>15</v>
      </c>
      <c r="L830" s="9" t="n">
        <v>0</v>
      </c>
      <c r="M830" s="9" t="n">
        <v>0</v>
      </c>
      <c r="N830" s="9" t="n">
        <v>0</v>
      </c>
    </row>
    <row r="831" customFormat="false" ht="15" hidden="false" customHeight="false" outlineLevel="0" collapsed="false">
      <c r="A831" s="0" t="s">
        <v>14</v>
      </c>
      <c r="B831" s="0" t="s">
        <v>1433</v>
      </c>
      <c r="C831" s="0" t="s">
        <v>1434</v>
      </c>
      <c r="D831" s="9" t="n">
        <v>1889.28</v>
      </c>
      <c r="E831" s="9" t="n">
        <v>0</v>
      </c>
      <c r="F831" s="9" t="n">
        <v>0</v>
      </c>
      <c r="G831" s="9" t="n">
        <v>-1889.28</v>
      </c>
      <c r="H831" s="10" t="n">
        <v>-1</v>
      </c>
      <c r="I831" s="9" t="n">
        <v>0</v>
      </c>
      <c r="J831" s="10"/>
      <c r="K831" s="0" t="s">
        <v>15</v>
      </c>
      <c r="L831" s="9" t="n">
        <v>0</v>
      </c>
      <c r="M831" s="9" t="n">
        <v>0</v>
      </c>
      <c r="N831" s="9" t="n">
        <v>0</v>
      </c>
    </row>
    <row r="832" customFormat="false" ht="15" hidden="false" customHeight="false" outlineLevel="0" collapsed="false">
      <c r="A832" s="0" t="s">
        <v>302</v>
      </c>
      <c r="B832" s="0" t="s">
        <v>321</v>
      </c>
      <c r="C832" s="0" t="s">
        <v>322</v>
      </c>
      <c r="D832" s="9" t="n">
        <v>193110</v>
      </c>
      <c r="E832" s="9" t="n">
        <v>0</v>
      </c>
      <c r="F832" s="9" t="n">
        <v>0</v>
      </c>
      <c r="G832" s="9" t="n">
        <v>-193110</v>
      </c>
      <c r="H832" s="10" t="n">
        <v>-1</v>
      </c>
      <c r="I832" s="9" t="n">
        <v>0</v>
      </c>
      <c r="J832" s="10"/>
      <c r="K832" s="0" t="s">
        <v>15</v>
      </c>
      <c r="L832" s="9" t="n">
        <v>0</v>
      </c>
      <c r="M832" s="9" t="n">
        <v>0</v>
      </c>
      <c r="N832" s="9" t="n">
        <v>0</v>
      </c>
    </row>
    <row r="833" customFormat="false" ht="15" hidden="false" customHeight="false" outlineLevel="0" collapsed="false">
      <c r="A833" s="0" t="s">
        <v>14</v>
      </c>
      <c r="B833" s="0" t="s">
        <v>1431</v>
      </c>
      <c r="C833" s="0" t="s">
        <v>1432</v>
      </c>
      <c r="D833" s="9" t="n">
        <v>1104.09</v>
      </c>
      <c r="E833" s="9" t="n">
        <v>0</v>
      </c>
      <c r="F833" s="9" t="n">
        <v>0</v>
      </c>
      <c r="G833" s="9" t="n">
        <v>-1104.09</v>
      </c>
      <c r="H833" s="10" t="n">
        <v>-1</v>
      </c>
      <c r="I833" s="9" t="n">
        <v>0</v>
      </c>
      <c r="J833" s="10"/>
      <c r="K833" s="0" t="s">
        <v>15</v>
      </c>
      <c r="L833" s="9" t="n">
        <v>0</v>
      </c>
      <c r="M833" s="9" t="n">
        <v>0</v>
      </c>
      <c r="N833" s="9" t="n">
        <v>0</v>
      </c>
    </row>
    <row r="834" customFormat="false" ht="15" hidden="false" customHeight="false" outlineLevel="0" collapsed="false">
      <c r="A834" s="0" t="s">
        <v>14</v>
      </c>
      <c r="B834" s="0" t="s">
        <v>138</v>
      </c>
      <c r="C834" s="0" t="s">
        <v>139</v>
      </c>
      <c r="D834" s="9" t="n">
        <v>2083.72</v>
      </c>
      <c r="E834" s="9" t="n">
        <v>0</v>
      </c>
      <c r="F834" s="9" t="n">
        <v>0</v>
      </c>
      <c r="G834" s="9" t="n">
        <v>-2083.72</v>
      </c>
      <c r="H834" s="10" t="n">
        <v>-1</v>
      </c>
      <c r="I834" s="9" t="n">
        <v>0</v>
      </c>
      <c r="J834" s="10"/>
      <c r="K834" s="0" t="s">
        <v>15</v>
      </c>
      <c r="L834" s="9" t="n">
        <v>0</v>
      </c>
      <c r="M834" s="9" t="n">
        <v>0</v>
      </c>
      <c r="N834" s="9" t="n">
        <v>0</v>
      </c>
    </row>
    <row r="835" customFormat="false" ht="15" hidden="false" customHeight="false" outlineLevel="0" collapsed="false">
      <c r="A835" s="0" t="s">
        <v>14</v>
      </c>
      <c r="B835" s="0" t="s">
        <v>3008</v>
      </c>
      <c r="C835" s="0" t="s">
        <v>3009</v>
      </c>
      <c r="D835" s="9" t="n">
        <v>8098.42</v>
      </c>
      <c r="E835" s="9" t="n">
        <v>0</v>
      </c>
      <c r="F835" s="9" t="n">
        <v>0</v>
      </c>
      <c r="G835" s="9" t="n">
        <v>-8098.42</v>
      </c>
      <c r="H835" s="10" t="n">
        <v>-1</v>
      </c>
      <c r="I835" s="9" t="n">
        <v>0</v>
      </c>
      <c r="J835" s="10"/>
      <c r="K835" s="0" t="s">
        <v>15</v>
      </c>
      <c r="L835" s="9" t="n">
        <v>0</v>
      </c>
      <c r="M835" s="9" t="n">
        <v>0</v>
      </c>
      <c r="N835" s="9" t="n">
        <v>0</v>
      </c>
    </row>
    <row r="836" customFormat="false" ht="15" hidden="false" customHeight="false" outlineLevel="0" collapsed="false">
      <c r="A836" s="0" t="s">
        <v>14</v>
      </c>
      <c r="B836" s="0" t="s">
        <v>3000</v>
      </c>
      <c r="C836" s="0" t="s">
        <v>3001</v>
      </c>
      <c r="D836" s="9" t="n">
        <v>3384.96</v>
      </c>
      <c r="E836" s="9" t="n">
        <v>3953.67</v>
      </c>
      <c r="F836" s="9" t="n">
        <v>0</v>
      </c>
      <c r="G836" s="9" t="n">
        <v>568.71</v>
      </c>
      <c r="H836" s="10" t="n">
        <v>0.168010847986387</v>
      </c>
      <c r="I836" s="9" t="n">
        <v>-3953.67</v>
      </c>
      <c r="J836" s="10" t="n">
        <v>-1</v>
      </c>
      <c r="K836" s="0" t="s">
        <v>17</v>
      </c>
      <c r="L836" s="9" t="n">
        <v>3953.67</v>
      </c>
      <c r="M836" s="9" t="n">
        <v>0</v>
      </c>
      <c r="N836" s="9" t="n">
        <v>-3953.67</v>
      </c>
    </row>
    <row r="837" customFormat="false" ht="15" hidden="false" customHeight="false" outlineLevel="0" collapsed="false">
      <c r="A837" s="0" t="s">
        <v>14</v>
      </c>
      <c r="B837" s="0" t="s">
        <v>90</v>
      </c>
      <c r="C837" s="0" t="s">
        <v>91</v>
      </c>
      <c r="D837" s="9" t="n">
        <v>2909.41</v>
      </c>
      <c r="E837" s="9" t="n">
        <v>0</v>
      </c>
      <c r="F837" s="9" t="n">
        <v>0</v>
      </c>
      <c r="G837" s="9" t="n">
        <v>-2909.41</v>
      </c>
      <c r="H837" s="10" t="n">
        <v>-1</v>
      </c>
      <c r="I837" s="9" t="n">
        <v>0</v>
      </c>
      <c r="J837" s="10"/>
      <c r="K837" s="0" t="s">
        <v>15</v>
      </c>
      <c r="L837" s="9" t="n">
        <v>0</v>
      </c>
      <c r="M837" s="9" t="n">
        <v>0</v>
      </c>
      <c r="N837" s="9" t="n">
        <v>0</v>
      </c>
    </row>
    <row r="838" customFormat="false" ht="15" hidden="false" customHeight="false" outlineLevel="0" collapsed="false">
      <c r="A838" s="0" t="s">
        <v>14</v>
      </c>
      <c r="B838" s="0" t="s">
        <v>260</v>
      </c>
      <c r="C838" s="0" t="s">
        <v>261</v>
      </c>
      <c r="D838" s="9" t="n">
        <v>22851.4</v>
      </c>
      <c r="E838" s="9" t="n">
        <v>0</v>
      </c>
      <c r="F838" s="9" t="n">
        <v>0</v>
      </c>
      <c r="G838" s="9" t="n">
        <v>-22851.4</v>
      </c>
      <c r="H838" s="10" t="n">
        <v>-1</v>
      </c>
      <c r="I838" s="9" t="n">
        <v>0</v>
      </c>
      <c r="J838" s="10"/>
      <c r="K838" s="0" t="s">
        <v>15</v>
      </c>
      <c r="L838" s="9" t="n">
        <v>0</v>
      </c>
      <c r="M838" s="9" t="n">
        <v>0</v>
      </c>
      <c r="N838" s="9" t="n">
        <v>0</v>
      </c>
    </row>
    <row r="839" customFormat="false" ht="15" hidden="false" customHeight="false" outlineLevel="0" collapsed="false">
      <c r="A839" s="0" t="s">
        <v>14</v>
      </c>
      <c r="B839" s="0" t="s">
        <v>216</v>
      </c>
      <c r="C839" s="0" t="s">
        <v>217</v>
      </c>
      <c r="D839" s="9" t="n">
        <v>8600.81</v>
      </c>
      <c r="E839" s="9" t="n">
        <v>0</v>
      </c>
      <c r="F839" s="9" t="n">
        <v>0</v>
      </c>
      <c r="G839" s="9" t="n">
        <v>-8600.81</v>
      </c>
      <c r="H839" s="10" t="n">
        <v>-1</v>
      </c>
      <c r="I839" s="9" t="n">
        <v>0</v>
      </c>
      <c r="J839" s="10"/>
      <c r="K839" s="0" t="s">
        <v>15</v>
      </c>
      <c r="L839" s="9" t="n">
        <v>0</v>
      </c>
      <c r="M839" s="9" t="n">
        <v>0</v>
      </c>
      <c r="N839" s="9" t="n">
        <v>0</v>
      </c>
    </row>
    <row r="840" customFormat="false" ht="15" hidden="false" customHeight="false" outlineLevel="0" collapsed="false">
      <c r="A840" s="0" t="s">
        <v>14</v>
      </c>
      <c r="B840" s="0" t="s">
        <v>104</v>
      </c>
      <c r="C840" s="0" t="s">
        <v>105</v>
      </c>
      <c r="D840" s="9" t="n">
        <v>24753.32</v>
      </c>
      <c r="E840" s="9" t="n">
        <v>6460.85</v>
      </c>
      <c r="F840" s="9" t="n">
        <v>0</v>
      </c>
      <c r="G840" s="9" t="n">
        <v>-18292.47</v>
      </c>
      <c r="H840" s="10" t="n">
        <v>-0.738990567729905</v>
      </c>
      <c r="I840" s="9" t="n">
        <v>-6460.85</v>
      </c>
      <c r="J840" s="10" t="n">
        <v>-1</v>
      </c>
      <c r="K840" s="0" t="s">
        <v>17</v>
      </c>
      <c r="L840" s="9" t="n">
        <v>6460.85</v>
      </c>
      <c r="M840" s="9" t="n">
        <v>0</v>
      </c>
      <c r="N840" s="9" t="n">
        <v>-6460.85</v>
      </c>
    </row>
    <row r="841" customFormat="false" ht="15" hidden="false" customHeight="false" outlineLevel="0" collapsed="false">
      <c r="A841" s="0" t="s">
        <v>14</v>
      </c>
      <c r="B841" s="0" t="s">
        <v>112</v>
      </c>
      <c r="C841" s="0" t="s">
        <v>113</v>
      </c>
      <c r="D841" s="9" t="n">
        <v>6460.99</v>
      </c>
      <c r="E841" s="9" t="n">
        <v>0</v>
      </c>
      <c r="F841" s="9" t="n">
        <v>0</v>
      </c>
      <c r="G841" s="9" t="n">
        <v>-6460.99</v>
      </c>
      <c r="H841" s="10" t="n">
        <v>-1</v>
      </c>
      <c r="I841" s="9" t="n">
        <v>0</v>
      </c>
      <c r="J841" s="10"/>
      <c r="K841" s="0" t="s">
        <v>15</v>
      </c>
      <c r="L841" s="9" t="n">
        <v>0</v>
      </c>
      <c r="M841" s="9" t="n">
        <v>0</v>
      </c>
      <c r="N841" s="9" t="n">
        <v>0</v>
      </c>
    </row>
    <row r="842" customFormat="false" ht="15" hidden="false" customHeight="false" outlineLevel="0" collapsed="false">
      <c r="A842" s="0" t="s">
        <v>14</v>
      </c>
      <c r="B842" s="0" t="s">
        <v>3323</v>
      </c>
      <c r="C842" s="0" t="s">
        <v>3324</v>
      </c>
      <c r="D842" s="9" t="n">
        <v>240.02</v>
      </c>
      <c r="E842" s="9" t="n">
        <v>0</v>
      </c>
      <c r="F842" s="9" t="n">
        <v>0</v>
      </c>
      <c r="G842" s="9" t="n">
        <v>-240.02</v>
      </c>
      <c r="H842" s="10" t="n">
        <v>-1</v>
      </c>
      <c r="I842" s="9" t="n">
        <v>0</v>
      </c>
      <c r="J842" s="10"/>
      <c r="K842" s="0" t="s">
        <v>15</v>
      </c>
      <c r="L842" s="9" t="n">
        <v>0</v>
      </c>
      <c r="M842" s="9" t="n">
        <v>0</v>
      </c>
      <c r="N842" s="9" t="n">
        <v>0</v>
      </c>
    </row>
    <row r="843" customFormat="false" ht="15" hidden="false" customHeight="false" outlineLevel="0" collapsed="false">
      <c r="A843" s="0" t="s">
        <v>791</v>
      </c>
      <c r="B843" s="0" t="s">
        <v>2171</v>
      </c>
      <c r="C843" s="0" t="s">
        <v>2172</v>
      </c>
      <c r="D843" s="9" t="n">
        <v>44757.77</v>
      </c>
      <c r="E843" s="9" t="n">
        <v>0</v>
      </c>
      <c r="F843" s="9" t="n">
        <v>0</v>
      </c>
      <c r="G843" s="9" t="n">
        <v>-44757.77</v>
      </c>
      <c r="H843" s="10" t="n">
        <v>-1</v>
      </c>
      <c r="I843" s="9" t="n">
        <v>0</v>
      </c>
      <c r="J843" s="10"/>
      <c r="K843" s="0" t="s">
        <v>15</v>
      </c>
      <c r="L843" s="9" t="n">
        <v>0</v>
      </c>
      <c r="M843" s="9" t="n">
        <v>0</v>
      </c>
      <c r="N843" s="9" t="n">
        <v>0</v>
      </c>
    </row>
    <row r="844" customFormat="false" ht="15" hidden="false" customHeight="false" outlineLevel="0" collapsed="false">
      <c r="A844" s="0" t="s">
        <v>14</v>
      </c>
      <c r="B844" s="0" t="s">
        <v>1922</v>
      </c>
      <c r="C844" s="0" t="s">
        <v>1923</v>
      </c>
      <c r="D844" s="9" t="n">
        <v>78621.68</v>
      </c>
      <c r="E844" s="9" t="n">
        <v>0</v>
      </c>
      <c r="F844" s="9" t="n">
        <v>0</v>
      </c>
      <c r="G844" s="9" t="n">
        <v>-78621.68</v>
      </c>
      <c r="H844" s="10" t="n">
        <v>-1</v>
      </c>
      <c r="I844" s="9" t="n">
        <v>0</v>
      </c>
      <c r="J844" s="10"/>
      <c r="K844" s="0" t="s">
        <v>15</v>
      </c>
      <c r="L844" s="9" t="n">
        <v>0</v>
      </c>
      <c r="M844" s="9" t="n">
        <v>0</v>
      </c>
      <c r="N844" s="9" t="n">
        <v>0</v>
      </c>
    </row>
    <row r="845" customFormat="false" ht="15" hidden="false" customHeight="false" outlineLevel="0" collapsed="false">
      <c r="A845" s="0" t="s">
        <v>14</v>
      </c>
      <c r="B845" s="0" t="s">
        <v>1900</v>
      </c>
      <c r="C845" s="0" t="s">
        <v>1901</v>
      </c>
      <c r="D845" s="9" t="n">
        <v>190.87</v>
      </c>
      <c r="E845" s="9" t="n">
        <v>0</v>
      </c>
      <c r="F845" s="9" t="n">
        <v>0</v>
      </c>
      <c r="G845" s="9" t="n">
        <v>-190.87</v>
      </c>
      <c r="H845" s="10" t="n">
        <v>-1</v>
      </c>
      <c r="I845" s="9" t="n">
        <v>0</v>
      </c>
      <c r="J845" s="10"/>
      <c r="K845" s="0" t="s">
        <v>15</v>
      </c>
      <c r="L845" s="9" t="n">
        <v>0</v>
      </c>
      <c r="M845" s="9" t="n">
        <v>0</v>
      </c>
      <c r="N845" s="9" t="n">
        <v>0</v>
      </c>
    </row>
    <row r="846" customFormat="false" ht="15" hidden="false" customHeight="false" outlineLevel="0" collapsed="false">
      <c r="A846" s="0" t="s">
        <v>14</v>
      </c>
      <c r="B846" s="0" t="s">
        <v>78</v>
      </c>
      <c r="C846" s="0" t="s">
        <v>79</v>
      </c>
      <c r="D846" s="9" t="n">
        <v>52019.61</v>
      </c>
      <c r="E846" s="9" t="n">
        <v>0</v>
      </c>
      <c r="F846" s="9" t="n">
        <v>0</v>
      </c>
      <c r="G846" s="9" t="n">
        <v>-52019.61</v>
      </c>
      <c r="H846" s="10" t="n">
        <v>-1</v>
      </c>
      <c r="I846" s="9" t="n">
        <v>0</v>
      </c>
      <c r="J846" s="10"/>
      <c r="K846" s="0" t="s">
        <v>15</v>
      </c>
      <c r="L846" s="9" t="n">
        <v>0</v>
      </c>
      <c r="M846" s="9" t="n">
        <v>0</v>
      </c>
      <c r="N846" s="9" t="n">
        <v>0</v>
      </c>
    </row>
    <row r="847" customFormat="false" ht="15" hidden="false" customHeight="false" outlineLevel="0" collapsed="false">
      <c r="A847" s="0" t="s">
        <v>14</v>
      </c>
      <c r="B847" s="0" t="s">
        <v>2028</v>
      </c>
      <c r="C847" s="0" t="s">
        <v>2029</v>
      </c>
      <c r="D847" s="9" t="n">
        <v>29142.98</v>
      </c>
      <c r="E847" s="9" t="n">
        <v>22648.96</v>
      </c>
      <c r="F847" s="9" t="n">
        <v>0</v>
      </c>
      <c r="G847" s="9" t="n">
        <v>-6494.02</v>
      </c>
      <c r="H847" s="10" t="n">
        <v>-0.222833080213485</v>
      </c>
      <c r="I847" s="9" t="n">
        <v>-22648.96</v>
      </c>
      <c r="J847" s="10" t="n">
        <v>-1</v>
      </c>
      <c r="K847" s="0" t="s">
        <v>17</v>
      </c>
      <c r="L847" s="9" t="n">
        <v>22648.96</v>
      </c>
      <c r="M847" s="9" t="n">
        <v>0</v>
      </c>
      <c r="N847" s="9" t="n">
        <v>-22648.96</v>
      </c>
    </row>
    <row r="848" customFormat="false" ht="15" hidden="false" customHeight="false" outlineLevel="0" collapsed="false">
      <c r="A848" s="0" t="s">
        <v>14</v>
      </c>
      <c r="B848" s="0" t="s">
        <v>232</v>
      </c>
      <c r="C848" s="0" t="s">
        <v>233</v>
      </c>
      <c r="D848" s="9" t="n">
        <v>9683.11</v>
      </c>
      <c r="E848" s="9" t="n">
        <v>9894.14</v>
      </c>
      <c r="F848" s="9" t="n">
        <v>0</v>
      </c>
      <c r="G848" s="9" t="n">
        <v>211.029999999999</v>
      </c>
      <c r="H848" s="10" t="n">
        <v>0.0217936179595191</v>
      </c>
      <c r="I848" s="9" t="n">
        <v>-9894.14</v>
      </c>
      <c r="J848" s="10" t="n">
        <v>-1</v>
      </c>
      <c r="K848" s="0" t="s">
        <v>17</v>
      </c>
      <c r="L848" s="9" t="n">
        <v>9894.14</v>
      </c>
      <c r="M848" s="9" t="n">
        <v>0</v>
      </c>
      <c r="N848" s="9" t="n">
        <v>-9894.14</v>
      </c>
    </row>
    <row r="849" customFormat="false" ht="15" hidden="false" customHeight="false" outlineLevel="0" collapsed="false">
      <c r="A849" s="0" t="s">
        <v>14</v>
      </c>
      <c r="B849" s="0" t="s">
        <v>84</v>
      </c>
      <c r="C849" s="0" t="s">
        <v>85</v>
      </c>
      <c r="D849" s="9" t="n">
        <v>84087.87</v>
      </c>
      <c r="E849" s="9" t="n">
        <v>0</v>
      </c>
      <c r="F849" s="9" t="n">
        <v>0</v>
      </c>
      <c r="G849" s="9" t="n">
        <v>-84087.87</v>
      </c>
      <c r="H849" s="10" t="n">
        <v>-1</v>
      </c>
      <c r="I849" s="9" t="n">
        <v>0</v>
      </c>
      <c r="J849" s="10"/>
      <c r="K849" s="0" t="s">
        <v>15</v>
      </c>
      <c r="L849" s="9" t="n">
        <v>0</v>
      </c>
      <c r="M849" s="9" t="n">
        <v>0</v>
      </c>
      <c r="N849" s="9" t="n">
        <v>0</v>
      </c>
    </row>
    <row r="850" customFormat="false" ht="15" hidden="false" customHeight="false" outlineLevel="0" collapsed="false">
      <c r="A850" s="0" t="s">
        <v>14</v>
      </c>
      <c r="B850" s="0" t="s">
        <v>3016</v>
      </c>
      <c r="C850" s="0" t="s">
        <v>3017</v>
      </c>
      <c r="D850" s="9" t="n">
        <v>3295.52</v>
      </c>
      <c r="E850" s="9" t="n">
        <v>0</v>
      </c>
      <c r="F850" s="9" t="n">
        <v>0</v>
      </c>
      <c r="G850" s="9" t="n">
        <v>-3295.52</v>
      </c>
      <c r="H850" s="10" t="n">
        <v>-1</v>
      </c>
      <c r="I850" s="9" t="n">
        <v>0</v>
      </c>
      <c r="J850" s="10"/>
      <c r="K850" s="0" t="s">
        <v>15</v>
      </c>
      <c r="L850" s="9" t="n">
        <v>0</v>
      </c>
      <c r="M850" s="9" t="n">
        <v>0</v>
      </c>
      <c r="N850" s="9" t="n">
        <v>0</v>
      </c>
    </row>
    <row r="851" customFormat="false" ht="15" hidden="false" customHeight="false" outlineLevel="0" collapsed="false">
      <c r="A851" s="0" t="s">
        <v>14</v>
      </c>
      <c r="B851" s="0" t="s">
        <v>94</v>
      </c>
      <c r="C851" s="0" t="s">
        <v>95</v>
      </c>
      <c r="D851" s="9" t="n">
        <v>601.35</v>
      </c>
      <c r="E851" s="9" t="n">
        <v>0</v>
      </c>
      <c r="F851" s="9" t="n">
        <v>0</v>
      </c>
      <c r="G851" s="9" t="n">
        <v>-601.35</v>
      </c>
      <c r="H851" s="10" t="n">
        <v>-1</v>
      </c>
      <c r="I851" s="9" t="n">
        <v>0</v>
      </c>
      <c r="J851" s="10"/>
      <c r="K851" s="0" t="s">
        <v>15</v>
      </c>
      <c r="L851" s="9" t="n">
        <v>0</v>
      </c>
      <c r="M851" s="9" t="n">
        <v>0</v>
      </c>
      <c r="N851" s="9" t="n">
        <v>0</v>
      </c>
    </row>
    <row r="852" customFormat="false" ht="15" hidden="false" customHeight="false" outlineLevel="0" collapsed="false">
      <c r="A852" s="0" t="s">
        <v>14</v>
      </c>
      <c r="B852" s="0" t="s">
        <v>2465</v>
      </c>
      <c r="C852" s="0" t="s">
        <v>2466</v>
      </c>
      <c r="D852" s="9" t="n">
        <v>79786.21</v>
      </c>
      <c r="E852" s="9" t="n">
        <v>14834.47</v>
      </c>
      <c r="F852" s="9" t="n">
        <v>0</v>
      </c>
      <c r="G852" s="9" t="n">
        <v>-64951.74</v>
      </c>
      <c r="H852" s="10" t="n">
        <v>-0.814072256346053</v>
      </c>
      <c r="I852" s="9" t="n">
        <v>-14834.47</v>
      </c>
      <c r="J852" s="10" t="n">
        <v>-1</v>
      </c>
      <c r="K852" s="0" t="s">
        <v>17</v>
      </c>
      <c r="L852" s="9" t="n">
        <v>14834.47</v>
      </c>
      <c r="M852" s="9" t="n">
        <v>0</v>
      </c>
      <c r="N852" s="9" t="n">
        <v>-14834.47</v>
      </c>
    </row>
    <row r="853" customFormat="false" ht="15" hidden="false" customHeight="false" outlineLevel="0" collapsed="false">
      <c r="A853" s="0" t="s">
        <v>14</v>
      </c>
      <c r="B853" s="0" t="s">
        <v>2000</v>
      </c>
      <c r="C853" s="0" t="s">
        <v>2001</v>
      </c>
      <c r="D853" s="9" t="n">
        <v>57234.3</v>
      </c>
      <c r="E853" s="9" t="n">
        <v>0</v>
      </c>
      <c r="F853" s="9" t="n">
        <v>0</v>
      </c>
      <c r="G853" s="9" t="n">
        <v>-57234.3</v>
      </c>
      <c r="H853" s="10" t="n">
        <v>-1</v>
      </c>
      <c r="I853" s="9" t="n">
        <v>0</v>
      </c>
      <c r="J853" s="10"/>
      <c r="K853" s="0" t="s">
        <v>15</v>
      </c>
      <c r="L853" s="9" t="n">
        <v>0</v>
      </c>
      <c r="M853" s="9" t="n">
        <v>0</v>
      </c>
      <c r="N853" s="9" t="n">
        <v>0</v>
      </c>
    </row>
    <row r="854" customFormat="false" ht="15" hidden="false" customHeight="false" outlineLevel="0" collapsed="false">
      <c r="A854" s="0" t="s">
        <v>14</v>
      </c>
      <c r="B854" s="0" t="s">
        <v>58</v>
      </c>
      <c r="C854" s="0" t="s">
        <v>59</v>
      </c>
      <c r="D854" s="9" t="n">
        <v>37461.48</v>
      </c>
      <c r="E854" s="9" t="n">
        <v>0</v>
      </c>
      <c r="F854" s="9" t="n">
        <v>0</v>
      </c>
      <c r="G854" s="9" t="n">
        <v>-37461.48</v>
      </c>
      <c r="H854" s="10" t="n">
        <v>-1</v>
      </c>
      <c r="I854" s="9" t="n">
        <v>0</v>
      </c>
      <c r="J854" s="10"/>
      <c r="K854" s="0" t="s">
        <v>15</v>
      </c>
      <c r="L854" s="9" t="n">
        <v>0</v>
      </c>
      <c r="M854" s="9" t="n">
        <v>0</v>
      </c>
      <c r="N854" s="9" t="n">
        <v>0</v>
      </c>
    </row>
    <row r="855" customFormat="false" ht="15" hidden="false" customHeight="false" outlineLevel="0" collapsed="false">
      <c r="A855" s="0" t="s">
        <v>14</v>
      </c>
      <c r="B855" s="0" t="s">
        <v>1481</v>
      </c>
      <c r="C855" s="0" t="s">
        <v>1482</v>
      </c>
      <c r="D855" s="9" t="n">
        <v>48607.84</v>
      </c>
      <c r="E855" s="9" t="n">
        <v>0</v>
      </c>
      <c r="F855" s="9" t="n">
        <v>0</v>
      </c>
      <c r="G855" s="9" t="n">
        <v>-48607.84</v>
      </c>
      <c r="H855" s="10" t="n">
        <v>-1</v>
      </c>
      <c r="I855" s="9" t="n">
        <v>0</v>
      </c>
      <c r="J855" s="10"/>
      <c r="K855" s="0" t="s">
        <v>15</v>
      </c>
      <c r="L855" s="9" t="n">
        <v>0</v>
      </c>
      <c r="M855" s="9" t="n">
        <v>0</v>
      </c>
      <c r="N855" s="9" t="n">
        <v>0</v>
      </c>
    </row>
    <row r="856" customFormat="false" ht="15" hidden="false" customHeight="false" outlineLevel="0" collapsed="false">
      <c r="A856" s="0" t="s">
        <v>14</v>
      </c>
      <c r="B856" s="0" t="s">
        <v>1479</v>
      </c>
      <c r="C856" s="0" t="s">
        <v>1480</v>
      </c>
      <c r="D856" s="9" t="n">
        <v>78504.08</v>
      </c>
      <c r="E856" s="9" t="n">
        <v>35870.4</v>
      </c>
      <c r="F856" s="9" t="n">
        <v>0</v>
      </c>
      <c r="G856" s="9" t="n">
        <v>-42633.68</v>
      </c>
      <c r="H856" s="10" t="n">
        <v>-0.543075977707146</v>
      </c>
      <c r="I856" s="9" t="n">
        <v>-35870.4</v>
      </c>
      <c r="J856" s="10" t="n">
        <v>-1</v>
      </c>
      <c r="K856" s="0" t="s">
        <v>17</v>
      </c>
      <c r="L856" s="9" t="n">
        <v>35870.4</v>
      </c>
      <c r="M856" s="9" t="n">
        <v>0</v>
      </c>
      <c r="N856" s="9" t="n">
        <v>-35870.4</v>
      </c>
    </row>
    <row r="857" customFormat="false" ht="15" hidden="false" customHeight="false" outlineLevel="0" collapsed="false">
      <c r="A857" s="0" t="s">
        <v>14</v>
      </c>
      <c r="B857" s="0" t="s">
        <v>1517</v>
      </c>
      <c r="C857" s="0" t="s">
        <v>1518</v>
      </c>
      <c r="D857" s="9" t="n">
        <v>82923.09</v>
      </c>
      <c r="E857" s="9" t="n">
        <v>4876.65</v>
      </c>
      <c r="F857" s="9" t="n">
        <v>0</v>
      </c>
      <c r="G857" s="9" t="n">
        <v>-78046.44</v>
      </c>
      <c r="H857" s="10" t="n">
        <v>-0.941190686454159</v>
      </c>
      <c r="I857" s="9" t="n">
        <v>-4876.65</v>
      </c>
      <c r="J857" s="10" t="n">
        <v>-1</v>
      </c>
      <c r="K857" s="0" t="s">
        <v>17</v>
      </c>
      <c r="L857" s="9" t="n">
        <v>4876.65</v>
      </c>
      <c r="M857" s="9" t="n">
        <v>0</v>
      </c>
      <c r="N857" s="9" t="n">
        <v>-4876.65</v>
      </c>
    </row>
    <row r="858" customFormat="false" ht="15" hidden="false" customHeight="false" outlineLevel="0" collapsed="false">
      <c r="A858" s="0" t="s">
        <v>14</v>
      </c>
      <c r="B858" s="0" t="s">
        <v>3482</v>
      </c>
      <c r="C858" s="0" t="s">
        <v>3483</v>
      </c>
      <c r="D858" s="9" t="n">
        <v>12992</v>
      </c>
      <c r="E858" s="9" t="n">
        <v>0</v>
      </c>
      <c r="F858" s="9" t="n">
        <v>0</v>
      </c>
      <c r="G858" s="9" t="n">
        <v>-12992</v>
      </c>
      <c r="H858" s="10" t="n">
        <v>-1</v>
      </c>
      <c r="I858" s="9" t="n">
        <v>0</v>
      </c>
      <c r="J858" s="10"/>
      <c r="K858" s="0" t="s">
        <v>15</v>
      </c>
      <c r="L858" s="9" t="n">
        <v>0</v>
      </c>
      <c r="M858" s="9" t="n">
        <v>0</v>
      </c>
      <c r="N858" s="9" t="n">
        <v>0</v>
      </c>
    </row>
    <row r="859" customFormat="false" ht="15" hidden="false" customHeight="false" outlineLevel="0" collapsed="false">
      <c r="A859" s="0" t="s">
        <v>14</v>
      </c>
      <c r="B859" s="0" t="s">
        <v>1902</v>
      </c>
      <c r="C859" s="0" t="s">
        <v>1903</v>
      </c>
      <c r="D859" s="9" t="n">
        <v>45232.2</v>
      </c>
      <c r="E859" s="9" t="n">
        <v>0</v>
      </c>
      <c r="F859" s="9" t="n">
        <v>0</v>
      </c>
      <c r="G859" s="9" t="n">
        <v>-45232.2</v>
      </c>
      <c r="H859" s="10" t="n">
        <v>-1</v>
      </c>
      <c r="I859" s="9" t="n">
        <v>0</v>
      </c>
      <c r="J859" s="10"/>
      <c r="K859" s="0" t="s">
        <v>15</v>
      </c>
      <c r="L859" s="9" t="n">
        <v>0</v>
      </c>
      <c r="M859" s="9" t="n">
        <v>0</v>
      </c>
      <c r="N859" s="9" t="n">
        <v>0</v>
      </c>
    </row>
    <row r="860" customFormat="false" ht="15" hidden="false" customHeight="false" outlineLevel="0" collapsed="false">
      <c r="A860" s="0" t="s">
        <v>14</v>
      </c>
      <c r="B860" s="0" t="s">
        <v>220</v>
      </c>
      <c r="C860" s="0" t="s">
        <v>221</v>
      </c>
      <c r="D860" s="9" t="n">
        <v>113166.44</v>
      </c>
      <c r="E860" s="9" t="n">
        <v>35583.28</v>
      </c>
      <c r="F860" s="9" t="n">
        <v>0</v>
      </c>
      <c r="G860" s="9" t="n">
        <v>-77583.16</v>
      </c>
      <c r="H860" s="10" t="n">
        <v>-0.685566851798113</v>
      </c>
      <c r="I860" s="9" t="n">
        <v>-35583.28</v>
      </c>
      <c r="J860" s="10" t="n">
        <v>-1</v>
      </c>
      <c r="K860" s="0" t="s">
        <v>17</v>
      </c>
      <c r="L860" s="9" t="n">
        <v>35583.28</v>
      </c>
      <c r="M860" s="9" t="n">
        <v>0</v>
      </c>
      <c r="N860" s="9" t="n">
        <v>-35583.28</v>
      </c>
    </row>
    <row r="861" customFormat="false" ht="15" hidden="false" customHeight="false" outlineLevel="0" collapsed="false">
      <c r="A861" s="0" t="s">
        <v>14</v>
      </c>
      <c r="B861" s="0" t="s">
        <v>1427</v>
      </c>
      <c r="C861" s="0" t="s">
        <v>1428</v>
      </c>
      <c r="D861" s="9" t="n">
        <v>26532.06</v>
      </c>
      <c r="E861" s="9" t="n">
        <v>0</v>
      </c>
      <c r="F861" s="9" t="n">
        <v>0</v>
      </c>
      <c r="G861" s="9" t="n">
        <v>-26532.06</v>
      </c>
      <c r="H861" s="10" t="n">
        <v>-1</v>
      </c>
      <c r="I861" s="9" t="n">
        <v>0</v>
      </c>
      <c r="J861" s="10"/>
      <c r="K861" s="0" t="s">
        <v>15</v>
      </c>
      <c r="L861" s="9" t="n">
        <v>0</v>
      </c>
      <c r="M861" s="9" t="n">
        <v>0</v>
      </c>
      <c r="N861" s="9" t="n">
        <v>0</v>
      </c>
    </row>
    <row r="862" customFormat="false" ht="15" hidden="false" customHeight="false" outlineLevel="0" collapsed="false">
      <c r="A862" s="0" t="s">
        <v>14</v>
      </c>
      <c r="B862" s="0" t="s">
        <v>102</v>
      </c>
      <c r="C862" s="0" t="s">
        <v>103</v>
      </c>
      <c r="D862" s="9" t="n">
        <v>154595.52</v>
      </c>
      <c r="E862" s="9" t="n">
        <v>23547.9</v>
      </c>
      <c r="F862" s="9" t="n">
        <v>0</v>
      </c>
      <c r="G862" s="9" t="n">
        <v>-131047.62</v>
      </c>
      <c r="H862" s="10" t="n">
        <v>-0.847680579618349</v>
      </c>
      <c r="I862" s="9" t="n">
        <v>-23547.9</v>
      </c>
      <c r="J862" s="10" t="n">
        <v>-1</v>
      </c>
      <c r="K862" s="0" t="s">
        <v>17</v>
      </c>
      <c r="L862" s="9" t="n">
        <v>23547.9</v>
      </c>
      <c r="M862" s="9" t="n">
        <v>0</v>
      </c>
      <c r="N862" s="9" t="n">
        <v>-23547.9</v>
      </c>
    </row>
    <row r="863" customFormat="false" ht="15" hidden="false" customHeight="false" outlineLevel="0" collapsed="false">
      <c r="A863" s="0" t="s">
        <v>14</v>
      </c>
      <c r="B863" s="0" t="s">
        <v>2842</v>
      </c>
      <c r="C863" s="0" t="s">
        <v>2843</v>
      </c>
      <c r="D863" s="9" t="n">
        <v>84412</v>
      </c>
      <c r="E863" s="9" t="n">
        <v>0</v>
      </c>
      <c r="F863" s="9" t="n">
        <v>0</v>
      </c>
      <c r="G863" s="9" t="n">
        <v>-84412</v>
      </c>
      <c r="H863" s="10" t="n">
        <v>-1</v>
      </c>
      <c r="I863" s="9" t="n">
        <v>0</v>
      </c>
      <c r="J863" s="10"/>
      <c r="K863" s="0" t="s">
        <v>15</v>
      </c>
      <c r="L863" s="9" t="n">
        <v>0</v>
      </c>
      <c r="M863" s="9" t="n">
        <v>0</v>
      </c>
      <c r="N863" s="9" t="n">
        <v>0</v>
      </c>
    </row>
    <row r="864" customFormat="false" ht="15" hidden="false" customHeight="false" outlineLevel="0" collapsed="false">
      <c r="A864" s="0" t="s">
        <v>14</v>
      </c>
      <c r="B864" s="0" t="s">
        <v>1489</v>
      </c>
      <c r="C864" s="0" t="s">
        <v>1490</v>
      </c>
      <c r="D864" s="9" t="n">
        <v>30783.92</v>
      </c>
      <c r="E864" s="9" t="n">
        <v>0</v>
      </c>
      <c r="F864" s="9" t="n">
        <v>0</v>
      </c>
      <c r="G864" s="9" t="n">
        <v>-30783.92</v>
      </c>
      <c r="H864" s="10" t="n">
        <v>-1</v>
      </c>
      <c r="I864" s="9" t="n">
        <v>0</v>
      </c>
      <c r="J864" s="10"/>
      <c r="K864" s="0" t="s">
        <v>15</v>
      </c>
      <c r="L864" s="9" t="n">
        <v>0</v>
      </c>
      <c r="M864" s="9" t="n">
        <v>0</v>
      </c>
      <c r="N864" s="9" t="n">
        <v>0</v>
      </c>
    </row>
    <row r="865" customFormat="false" ht="15" hidden="false" customHeight="false" outlineLevel="0" collapsed="false">
      <c r="A865" s="0" t="s">
        <v>14</v>
      </c>
      <c r="B865" s="0" t="s">
        <v>2004</v>
      </c>
      <c r="C865" s="0" t="s">
        <v>2005</v>
      </c>
      <c r="D865" s="9" t="n">
        <v>38933</v>
      </c>
      <c r="E865" s="9" t="n">
        <v>0</v>
      </c>
      <c r="F865" s="9" t="n">
        <v>0</v>
      </c>
      <c r="G865" s="9" t="n">
        <v>-38933</v>
      </c>
      <c r="H865" s="10" t="n">
        <v>-1</v>
      </c>
      <c r="I865" s="9" t="n">
        <v>0</v>
      </c>
      <c r="J865" s="10"/>
      <c r="K865" s="0" t="s">
        <v>15</v>
      </c>
      <c r="L865" s="9" t="n">
        <v>0</v>
      </c>
      <c r="M865" s="9" t="n">
        <v>0</v>
      </c>
      <c r="N865" s="9" t="n">
        <v>0</v>
      </c>
    </row>
    <row r="866" customFormat="false" ht="15" hidden="false" customHeight="false" outlineLevel="0" collapsed="false">
      <c r="A866" s="0" t="s">
        <v>14</v>
      </c>
      <c r="B866" s="0" t="s">
        <v>1982</v>
      </c>
      <c r="C866" s="0" t="s">
        <v>1983</v>
      </c>
      <c r="D866" s="9" t="n">
        <v>43904.19</v>
      </c>
      <c r="E866" s="9" t="n">
        <v>26645.48</v>
      </c>
      <c r="F866" s="9" t="n">
        <v>0</v>
      </c>
      <c r="G866" s="9" t="n">
        <v>-17258.71</v>
      </c>
      <c r="H866" s="10" t="n">
        <v>-0.393099382997386</v>
      </c>
      <c r="I866" s="9" t="n">
        <v>-26645.48</v>
      </c>
      <c r="J866" s="10" t="n">
        <v>-1</v>
      </c>
      <c r="K866" s="0" t="s">
        <v>17</v>
      </c>
      <c r="L866" s="9" t="n">
        <v>26645.48</v>
      </c>
      <c r="M866" s="9" t="n">
        <v>0</v>
      </c>
      <c r="N866" s="9" t="n">
        <v>-26645.48</v>
      </c>
    </row>
    <row r="867" customFormat="false" ht="15" hidden="false" customHeight="false" outlineLevel="0" collapsed="false">
      <c r="A867" s="0" t="s">
        <v>14</v>
      </c>
      <c r="B867" s="0" t="s">
        <v>1465</v>
      </c>
      <c r="C867" s="0" t="s">
        <v>1466</v>
      </c>
      <c r="D867" s="9" t="n">
        <v>10218</v>
      </c>
      <c r="E867" s="9" t="n">
        <v>0</v>
      </c>
      <c r="F867" s="9" t="n">
        <v>0</v>
      </c>
      <c r="G867" s="9" t="n">
        <v>-10218</v>
      </c>
      <c r="H867" s="10" t="n">
        <v>-1</v>
      </c>
      <c r="I867" s="9" t="n">
        <v>0</v>
      </c>
      <c r="J867" s="10"/>
      <c r="K867" s="0" t="s">
        <v>15</v>
      </c>
      <c r="L867" s="9" t="n">
        <v>0</v>
      </c>
      <c r="M867" s="9" t="n">
        <v>0</v>
      </c>
      <c r="N867" s="9" t="n">
        <v>0</v>
      </c>
    </row>
    <row r="868" customFormat="false" ht="15" hidden="false" customHeight="false" outlineLevel="0" collapsed="false">
      <c r="A868" s="0" t="s">
        <v>18</v>
      </c>
      <c r="B868" s="0" t="s">
        <v>246</v>
      </c>
      <c r="C868" s="0" t="s">
        <v>247</v>
      </c>
      <c r="D868" s="9" t="n">
        <v>115220.95</v>
      </c>
      <c r="E868" s="9" t="n">
        <v>89764.6</v>
      </c>
      <c r="F868" s="9" t="n">
        <v>0</v>
      </c>
      <c r="G868" s="9" t="n">
        <v>-25456.35</v>
      </c>
      <c r="H868" s="10" t="n">
        <v>-0.220935081684364</v>
      </c>
      <c r="I868" s="9" t="n">
        <v>-89764.6</v>
      </c>
      <c r="J868" s="10" t="n">
        <v>-1</v>
      </c>
      <c r="K868" s="0" t="s">
        <v>17</v>
      </c>
      <c r="L868" s="9" t="n">
        <v>89764.6</v>
      </c>
      <c r="M868" s="9" t="n">
        <v>0</v>
      </c>
      <c r="N868" s="9" t="n">
        <v>-89764.6</v>
      </c>
    </row>
    <row r="869" customFormat="false" ht="15" hidden="false" customHeight="false" outlineLevel="0" collapsed="false">
      <c r="A869" s="0" t="s">
        <v>25</v>
      </c>
      <c r="B869" s="0" t="s">
        <v>290</v>
      </c>
      <c r="C869" s="0" t="s">
        <v>291</v>
      </c>
      <c r="D869" s="9" t="n">
        <v>449577.76</v>
      </c>
      <c r="E869" s="9" t="n">
        <v>17300</v>
      </c>
      <c r="F869" s="9" t="n">
        <v>0</v>
      </c>
      <c r="G869" s="9" t="n">
        <v>-432277.76</v>
      </c>
      <c r="H869" s="10" t="n">
        <v>-0.961519448826828</v>
      </c>
      <c r="I869" s="9" t="n">
        <v>-17300</v>
      </c>
      <c r="J869" s="10" t="n">
        <v>-1</v>
      </c>
      <c r="K869" s="0" t="s">
        <v>17</v>
      </c>
      <c r="L869" s="9" t="n">
        <v>17300</v>
      </c>
      <c r="M869" s="9" t="n">
        <v>0</v>
      </c>
      <c r="N869" s="9" t="n">
        <v>-17300</v>
      </c>
    </row>
    <row r="870" customFormat="false" ht="15" hidden="false" customHeight="false" outlineLevel="0" collapsed="false">
      <c r="A870" s="0" t="s">
        <v>14</v>
      </c>
      <c r="B870" s="0" t="s">
        <v>3311</v>
      </c>
      <c r="C870" s="0" t="s">
        <v>3312</v>
      </c>
      <c r="D870" s="9" t="n">
        <v>42210</v>
      </c>
      <c r="E870" s="9" t="n">
        <v>0</v>
      </c>
      <c r="F870" s="9" t="n">
        <v>0</v>
      </c>
      <c r="G870" s="9" t="n">
        <v>-42210</v>
      </c>
      <c r="H870" s="10" t="n">
        <v>-1</v>
      </c>
      <c r="I870" s="9" t="n">
        <v>0</v>
      </c>
      <c r="J870" s="10"/>
      <c r="K870" s="0" t="s">
        <v>15</v>
      </c>
      <c r="L870" s="9" t="n">
        <v>0</v>
      </c>
      <c r="M870" s="9" t="n">
        <v>0</v>
      </c>
      <c r="N870" s="9" t="n">
        <v>0</v>
      </c>
    </row>
    <row r="871" customFormat="false" ht="15" hidden="false" customHeight="false" outlineLevel="0" collapsed="false">
      <c r="A871" s="0" t="s">
        <v>14</v>
      </c>
      <c r="B871" s="0" t="s">
        <v>204</v>
      </c>
      <c r="C871" s="0" t="s">
        <v>205</v>
      </c>
      <c r="D871" s="9" t="n">
        <v>90047.3</v>
      </c>
      <c r="E871" s="9" t="n">
        <v>40317.4</v>
      </c>
      <c r="F871" s="9" t="n">
        <v>0</v>
      </c>
      <c r="G871" s="9" t="n">
        <v>-49729.9</v>
      </c>
      <c r="H871" s="10" t="n">
        <v>-0.552264198926564</v>
      </c>
      <c r="I871" s="9" t="n">
        <v>-40317.4</v>
      </c>
      <c r="J871" s="10" t="n">
        <v>-1</v>
      </c>
      <c r="K871" s="0" t="s">
        <v>17</v>
      </c>
      <c r="L871" s="9" t="n">
        <v>40317.4</v>
      </c>
      <c r="M871" s="9" t="n">
        <v>0</v>
      </c>
      <c r="N871" s="9" t="n">
        <v>-40317.4</v>
      </c>
    </row>
    <row r="872" customFormat="false" ht="15" hidden="false" customHeight="false" outlineLevel="0" collapsed="false">
      <c r="A872" s="0" t="s">
        <v>14</v>
      </c>
      <c r="B872" s="0" t="s">
        <v>2633</v>
      </c>
      <c r="C872" s="0" t="s">
        <v>2634</v>
      </c>
      <c r="D872" s="9" t="n">
        <v>31327.36</v>
      </c>
      <c r="E872" s="9" t="n">
        <v>0</v>
      </c>
      <c r="F872" s="9" t="n">
        <v>0</v>
      </c>
      <c r="G872" s="9" t="n">
        <v>-31327.36</v>
      </c>
      <c r="H872" s="10" t="n">
        <v>-1</v>
      </c>
      <c r="I872" s="9" t="n">
        <v>0</v>
      </c>
      <c r="J872" s="10"/>
      <c r="K872" s="0" t="s">
        <v>15</v>
      </c>
      <c r="L872" s="9" t="n">
        <v>0</v>
      </c>
      <c r="M872" s="9" t="n">
        <v>0</v>
      </c>
      <c r="N872" s="9" t="n">
        <v>0</v>
      </c>
    </row>
    <row r="873" customFormat="false" ht="15" hidden="false" customHeight="false" outlineLevel="0" collapsed="false">
      <c r="A873" s="0" t="s">
        <v>14</v>
      </c>
      <c r="B873" s="0" t="s">
        <v>1459</v>
      </c>
      <c r="C873" s="0" t="s">
        <v>1460</v>
      </c>
      <c r="D873" s="9" t="n">
        <v>21232.8</v>
      </c>
      <c r="E873" s="9" t="n">
        <v>0</v>
      </c>
      <c r="F873" s="9" t="n">
        <v>0</v>
      </c>
      <c r="G873" s="9" t="n">
        <v>-21232.8</v>
      </c>
      <c r="H873" s="10" t="n">
        <v>-1</v>
      </c>
      <c r="I873" s="9" t="n">
        <v>0</v>
      </c>
      <c r="J873" s="10"/>
      <c r="K873" s="0" t="s">
        <v>15</v>
      </c>
      <c r="L873" s="9" t="n">
        <v>0</v>
      </c>
      <c r="M873" s="9" t="n">
        <v>0</v>
      </c>
      <c r="N873" s="9" t="n">
        <v>0</v>
      </c>
    </row>
    <row r="874" customFormat="false" ht="15" hidden="false" customHeight="false" outlineLevel="0" collapsed="false">
      <c r="A874" s="0" t="s">
        <v>14</v>
      </c>
      <c r="B874" s="0" t="s">
        <v>62</v>
      </c>
      <c r="C874" s="0" t="s">
        <v>63</v>
      </c>
      <c r="D874" s="9" t="n">
        <v>216388.56</v>
      </c>
      <c r="E874" s="9" t="n">
        <v>0</v>
      </c>
      <c r="F874" s="9" t="n">
        <v>0</v>
      </c>
      <c r="G874" s="9" t="n">
        <v>-216388.56</v>
      </c>
      <c r="H874" s="10" t="n">
        <v>-1</v>
      </c>
      <c r="I874" s="9" t="n">
        <v>0</v>
      </c>
      <c r="J874" s="10"/>
      <c r="K874" s="0" t="s">
        <v>15</v>
      </c>
      <c r="L874" s="9" t="n">
        <v>0</v>
      </c>
      <c r="M874" s="9" t="n">
        <v>0</v>
      </c>
      <c r="N874" s="9" t="n">
        <v>0</v>
      </c>
    </row>
    <row r="875" customFormat="false" ht="15" hidden="false" customHeight="false" outlineLevel="0" collapsed="false">
      <c r="A875" s="0" t="s">
        <v>14</v>
      </c>
      <c r="B875" s="0" t="s">
        <v>1988</v>
      </c>
      <c r="C875" s="0" t="s">
        <v>1989</v>
      </c>
      <c r="D875" s="9" t="n">
        <v>63108.32</v>
      </c>
      <c r="E875" s="9" t="n">
        <v>46491.4</v>
      </c>
      <c r="F875" s="9" t="n">
        <v>0</v>
      </c>
      <c r="G875" s="9" t="n">
        <v>-16616.92</v>
      </c>
      <c r="H875" s="10" t="n">
        <v>-0.263307912490778</v>
      </c>
      <c r="I875" s="9" t="n">
        <v>-46491.4</v>
      </c>
      <c r="J875" s="10" t="n">
        <v>-1</v>
      </c>
      <c r="K875" s="0" t="s">
        <v>17</v>
      </c>
      <c r="L875" s="9" t="n">
        <v>46491.4</v>
      </c>
      <c r="M875" s="9" t="n">
        <v>0</v>
      </c>
      <c r="N875" s="9" t="n">
        <v>-46491.4</v>
      </c>
    </row>
    <row r="876" customFormat="false" ht="15" hidden="false" customHeight="false" outlineLevel="0" collapsed="false">
      <c r="A876" s="0" t="s">
        <v>14</v>
      </c>
      <c r="B876" s="0" t="s">
        <v>1890</v>
      </c>
      <c r="C876" s="0" t="s">
        <v>1891</v>
      </c>
      <c r="D876" s="9" t="n">
        <v>4083.54</v>
      </c>
      <c r="E876" s="9" t="n">
        <v>0</v>
      </c>
      <c r="F876" s="9" t="n">
        <v>0</v>
      </c>
      <c r="G876" s="9" t="n">
        <v>-4083.54</v>
      </c>
      <c r="H876" s="10" t="n">
        <v>-1</v>
      </c>
      <c r="I876" s="9" t="n">
        <v>0</v>
      </c>
      <c r="J876" s="10"/>
      <c r="K876" s="0" t="s">
        <v>15</v>
      </c>
      <c r="L876" s="9" t="n">
        <v>0</v>
      </c>
      <c r="M876" s="9" t="n">
        <v>0</v>
      </c>
      <c r="N876" s="9" t="n">
        <v>0</v>
      </c>
    </row>
    <row r="877" customFormat="false" ht="15" hidden="false" customHeight="false" outlineLevel="0" collapsed="false">
      <c r="A877" s="0" t="s">
        <v>14</v>
      </c>
      <c r="B877" s="0" t="s">
        <v>1920</v>
      </c>
      <c r="C877" s="0" t="s">
        <v>1921</v>
      </c>
      <c r="D877" s="9" t="n">
        <v>51242.39</v>
      </c>
      <c r="E877" s="9" t="n">
        <v>3126.58</v>
      </c>
      <c r="F877" s="9" t="n">
        <v>0</v>
      </c>
      <c r="G877" s="9" t="n">
        <v>-48115.81</v>
      </c>
      <c r="H877" s="10" t="n">
        <v>-0.938984500918087</v>
      </c>
      <c r="I877" s="9" t="n">
        <v>-3126.58</v>
      </c>
      <c r="J877" s="10" t="n">
        <v>-1</v>
      </c>
      <c r="K877" s="0" t="s">
        <v>17</v>
      </c>
      <c r="L877" s="9" t="n">
        <v>3126.58</v>
      </c>
      <c r="M877" s="9" t="n">
        <v>0</v>
      </c>
      <c r="N877" s="9" t="n">
        <v>-3126.58</v>
      </c>
    </row>
    <row r="878" customFormat="false" ht="15" hidden="false" customHeight="false" outlineLevel="0" collapsed="false">
      <c r="A878" s="0" t="s">
        <v>302</v>
      </c>
      <c r="B878" s="0" t="s">
        <v>2872</v>
      </c>
      <c r="C878" s="0" t="s">
        <v>2873</v>
      </c>
      <c r="D878" s="9" t="n">
        <v>12405.04</v>
      </c>
      <c r="E878" s="9" t="n">
        <v>0</v>
      </c>
      <c r="F878" s="9" t="n">
        <v>0</v>
      </c>
      <c r="G878" s="9" t="n">
        <v>-12405.04</v>
      </c>
      <c r="H878" s="10" t="n">
        <v>-1</v>
      </c>
      <c r="I878" s="9" t="n">
        <v>0</v>
      </c>
      <c r="J878" s="10"/>
      <c r="K878" s="0" t="s">
        <v>15</v>
      </c>
      <c r="L878" s="9" t="n">
        <v>0</v>
      </c>
      <c r="M878" s="9" t="n">
        <v>0</v>
      </c>
      <c r="N878" s="9" t="n">
        <v>0</v>
      </c>
    </row>
    <row r="879" customFormat="false" ht="15" hidden="false" customHeight="false" outlineLevel="0" collapsed="false">
      <c r="A879" s="0" t="s">
        <v>302</v>
      </c>
      <c r="B879" s="0" t="s">
        <v>2048</v>
      </c>
      <c r="C879" s="0" t="s">
        <v>2049</v>
      </c>
      <c r="D879" s="9" t="n">
        <v>25626.76</v>
      </c>
      <c r="E879" s="9" t="n">
        <v>0</v>
      </c>
      <c r="F879" s="9" t="n">
        <v>0</v>
      </c>
      <c r="G879" s="9" t="n">
        <v>-25626.76</v>
      </c>
      <c r="H879" s="10" t="n">
        <v>-1</v>
      </c>
      <c r="I879" s="9" t="n">
        <v>0</v>
      </c>
      <c r="J879" s="10"/>
      <c r="K879" s="0" t="s">
        <v>15</v>
      </c>
      <c r="L879" s="9" t="n">
        <v>0</v>
      </c>
      <c r="M879" s="9" t="n">
        <v>0</v>
      </c>
      <c r="N879" s="9" t="n">
        <v>0</v>
      </c>
    </row>
    <row r="880" customFormat="false" ht="15" hidden="false" customHeight="false" outlineLevel="0" collapsed="false">
      <c r="A880" s="0" t="s">
        <v>302</v>
      </c>
      <c r="B880" s="0" t="s">
        <v>2663</v>
      </c>
      <c r="C880" s="0" t="s">
        <v>2664</v>
      </c>
      <c r="D880" s="9" t="n">
        <v>12962.4</v>
      </c>
      <c r="E880" s="9" t="n">
        <v>0</v>
      </c>
      <c r="F880" s="9" t="n">
        <v>0</v>
      </c>
      <c r="G880" s="9" t="n">
        <v>-12962.4</v>
      </c>
      <c r="H880" s="10" t="n">
        <v>-1</v>
      </c>
      <c r="I880" s="9" t="n">
        <v>0</v>
      </c>
      <c r="J880" s="10"/>
      <c r="K880" s="0" t="s">
        <v>15</v>
      </c>
      <c r="L880" s="9" t="n">
        <v>0</v>
      </c>
      <c r="M880" s="9" t="n">
        <v>0</v>
      </c>
      <c r="N880" s="9" t="n">
        <v>0</v>
      </c>
    </row>
    <row r="881" customFormat="false" ht="15" hidden="false" customHeight="false" outlineLevel="0" collapsed="false">
      <c r="A881" s="0" t="s">
        <v>14</v>
      </c>
      <c r="B881" s="0" t="s">
        <v>3508</v>
      </c>
      <c r="C881" s="0" t="s">
        <v>3509</v>
      </c>
      <c r="D881" s="9" t="n">
        <v>7788</v>
      </c>
      <c r="E881" s="9" t="n">
        <v>0</v>
      </c>
      <c r="F881" s="9" t="n">
        <v>0</v>
      </c>
      <c r="G881" s="9" t="n">
        <v>-7788</v>
      </c>
      <c r="H881" s="10" t="n">
        <v>-1</v>
      </c>
      <c r="I881" s="9" t="n">
        <v>0</v>
      </c>
      <c r="J881" s="10"/>
      <c r="K881" s="0" t="s">
        <v>15</v>
      </c>
      <c r="L881" s="9" t="n">
        <v>0</v>
      </c>
      <c r="M881" s="9" t="n">
        <v>0</v>
      </c>
      <c r="N881" s="9" t="n">
        <v>0</v>
      </c>
    </row>
    <row r="882" customFormat="false" ht="15" hidden="false" customHeight="false" outlineLevel="0" collapsed="false">
      <c r="A882" s="0" t="s">
        <v>18</v>
      </c>
      <c r="B882" s="0" t="s">
        <v>254</v>
      </c>
      <c r="C882" s="0" t="s">
        <v>255</v>
      </c>
      <c r="D882" s="9" t="n">
        <v>5984</v>
      </c>
      <c r="E882" s="9" t="n">
        <v>10218</v>
      </c>
      <c r="F882" s="9" t="n">
        <v>0</v>
      </c>
      <c r="G882" s="9" t="n">
        <v>4234</v>
      </c>
      <c r="H882" s="10" t="n">
        <v>0.707553475935829</v>
      </c>
      <c r="I882" s="9" t="n">
        <v>-10218</v>
      </c>
      <c r="J882" s="10" t="n">
        <v>-1</v>
      </c>
      <c r="K882" s="0" t="s">
        <v>17</v>
      </c>
      <c r="L882" s="9" t="n">
        <v>10218</v>
      </c>
      <c r="M882" s="9" t="n">
        <v>0</v>
      </c>
      <c r="N882" s="9" t="n">
        <v>-10218</v>
      </c>
    </row>
    <row r="883" customFormat="false" ht="15" hidden="false" customHeight="false" outlineLevel="0" collapsed="false">
      <c r="A883" s="0" t="s">
        <v>14</v>
      </c>
      <c r="B883" s="0" t="s">
        <v>2415</v>
      </c>
      <c r="C883" s="0" t="s">
        <v>2416</v>
      </c>
      <c r="D883" s="9" t="n">
        <v>44660</v>
      </c>
      <c r="E883" s="9" t="n">
        <v>0</v>
      </c>
      <c r="F883" s="9" t="n">
        <v>0</v>
      </c>
      <c r="G883" s="9" t="n">
        <v>-44660</v>
      </c>
      <c r="H883" s="10" t="n">
        <v>-1</v>
      </c>
      <c r="I883" s="9" t="n">
        <v>0</v>
      </c>
      <c r="J883" s="10"/>
      <c r="K883" s="0" t="s">
        <v>15</v>
      </c>
      <c r="L883" s="9" t="n">
        <v>0</v>
      </c>
      <c r="M883" s="9" t="n">
        <v>0</v>
      </c>
      <c r="N883" s="9" t="n">
        <v>0</v>
      </c>
    </row>
    <row r="884" customFormat="false" ht="15" hidden="false" customHeight="false" outlineLevel="0" collapsed="false">
      <c r="A884" s="0" t="s">
        <v>14</v>
      </c>
      <c r="B884" s="0" t="s">
        <v>1990</v>
      </c>
      <c r="C884" s="0" t="s">
        <v>1991</v>
      </c>
      <c r="D884" s="9" t="n">
        <v>57158.54</v>
      </c>
      <c r="E884" s="9" t="n">
        <v>0</v>
      </c>
      <c r="F884" s="9" t="n">
        <v>0</v>
      </c>
      <c r="G884" s="9" t="n">
        <v>-57158.54</v>
      </c>
      <c r="H884" s="10" t="n">
        <v>-1</v>
      </c>
      <c r="I884" s="9" t="n">
        <v>0</v>
      </c>
      <c r="J884" s="10"/>
      <c r="K884" s="0" t="s">
        <v>15</v>
      </c>
      <c r="L884" s="9" t="n">
        <v>0</v>
      </c>
      <c r="M884" s="9" t="n">
        <v>0</v>
      </c>
      <c r="N884" s="9" t="n">
        <v>0</v>
      </c>
    </row>
    <row r="885" customFormat="false" ht="15" hidden="false" customHeight="false" outlineLevel="0" collapsed="false">
      <c r="A885" s="0" t="s">
        <v>3410</v>
      </c>
      <c r="B885" s="0" t="s">
        <v>206</v>
      </c>
      <c r="C885" s="0" t="s">
        <v>207</v>
      </c>
      <c r="D885" s="9" t="n">
        <v>2813.56</v>
      </c>
      <c r="E885" s="9" t="n">
        <v>4470.94</v>
      </c>
      <c r="F885" s="9" t="n">
        <v>0</v>
      </c>
      <c r="G885" s="9" t="n">
        <v>1657.38</v>
      </c>
      <c r="H885" s="10" t="n">
        <v>0.589068653236469</v>
      </c>
      <c r="I885" s="9" t="n">
        <v>-4470.94</v>
      </c>
      <c r="J885" s="10" t="n">
        <v>-1</v>
      </c>
      <c r="K885" s="0" t="s">
        <v>17</v>
      </c>
      <c r="L885" s="9" t="n">
        <v>4470.94</v>
      </c>
      <c r="M885" s="9" t="n">
        <v>0</v>
      </c>
      <c r="N885" s="9" t="n">
        <v>-4470.94</v>
      </c>
    </row>
    <row r="886" customFormat="false" ht="15" hidden="false" customHeight="false" outlineLevel="0" collapsed="false">
      <c r="A886" s="0" t="s">
        <v>25</v>
      </c>
      <c r="B886" s="0" t="s">
        <v>2407</v>
      </c>
      <c r="C886" s="0" t="s">
        <v>2408</v>
      </c>
      <c r="D886" s="9" t="n">
        <v>19651.2</v>
      </c>
      <c r="E886" s="9" t="n">
        <v>6872</v>
      </c>
      <c r="F886" s="9" t="n">
        <v>0</v>
      </c>
      <c r="G886" s="9" t="n">
        <v>-12779.2</v>
      </c>
      <c r="H886" s="10" t="n">
        <v>-0.650301253867448</v>
      </c>
      <c r="I886" s="9" t="n">
        <v>-6872</v>
      </c>
      <c r="J886" s="10" t="n">
        <v>-1</v>
      </c>
      <c r="K886" s="0" t="s">
        <v>17</v>
      </c>
      <c r="L886" s="9" t="n">
        <v>6872</v>
      </c>
      <c r="M886" s="9" t="n">
        <v>0</v>
      </c>
      <c r="N886" s="9" t="n">
        <v>-6872</v>
      </c>
    </row>
    <row r="887" customFormat="false" ht="15" hidden="false" customHeight="false" outlineLevel="0" collapsed="false">
      <c r="A887" s="0" t="s">
        <v>14</v>
      </c>
      <c r="B887" s="0" t="s">
        <v>2379</v>
      </c>
      <c r="C887" s="0" t="s">
        <v>2380</v>
      </c>
      <c r="D887" s="9" t="n">
        <v>28794.28</v>
      </c>
      <c r="E887" s="9" t="n">
        <v>0</v>
      </c>
      <c r="F887" s="9" t="n">
        <v>0</v>
      </c>
      <c r="G887" s="9" t="n">
        <v>-28794.28</v>
      </c>
      <c r="H887" s="10" t="n">
        <v>-1</v>
      </c>
      <c r="I887" s="9" t="n">
        <v>0</v>
      </c>
      <c r="J887" s="10"/>
      <c r="K887" s="0" t="s">
        <v>15</v>
      </c>
      <c r="L887" s="9" t="n">
        <v>0</v>
      </c>
      <c r="M887" s="9" t="n">
        <v>0</v>
      </c>
      <c r="N887" s="9" t="n">
        <v>0</v>
      </c>
    </row>
    <row r="888" customFormat="false" ht="15" hidden="false" customHeight="false" outlineLevel="0" collapsed="false">
      <c r="A888" s="0" t="s">
        <v>14</v>
      </c>
      <c r="B888" s="0" t="s">
        <v>272</v>
      </c>
      <c r="C888" s="0" t="s">
        <v>273</v>
      </c>
      <c r="D888" s="9" t="n">
        <v>7966.44</v>
      </c>
      <c r="E888" s="9" t="n">
        <v>2930</v>
      </c>
      <c r="F888" s="9" t="n">
        <v>0</v>
      </c>
      <c r="G888" s="9" t="n">
        <v>-5036.44</v>
      </c>
      <c r="H888" s="10" t="n">
        <v>-0.632207108821506</v>
      </c>
      <c r="I888" s="9" t="n">
        <v>-2930</v>
      </c>
      <c r="J888" s="10" t="n">
        <v>-1</v>
      </c>
      <c r="K888" s="0" t="s">
        <v>17</v>
      </c>
      <c r="L888" s="9" t="n">
        <v>2930</v>
      </c>
      <c r="M888" s="9" t="n">
        <v>0</v>
      </c>
      <c r="N888" s="9" t="n">
        <v>-2930</v>
      </c>
    </row>
    <row r="889" customFormat="false" ht="15" hidden="false" customHeight="false" outlineLevel="0" collapsed="false">
      <c r="A889" s="0" t="s">
        <v>2321</v>
      </c>
      <c r="B889" s="0" t="s">
        <v>2864</v>
      </c>
      <c r="C889" s="0" t="s">
        <v>2865</v>
      </c>
      <c r="D889" s="9" t="n">
        <v>5892</v>
      </c>
      <c r="E889" s="9" t="n">
        <v>6772.72</v>
      </c>
      <c r="F889" s="9" t="n">
        <v>0</v>
      </c>
      <c r="G889" s="9" t="n">
        <v>880.719999999999</v>
      </c>
      <c r="H889" s="10" t="n">
        <v>0.149477257298031</v>
      </c>
      <c r="I889" s="9" t="n">
        <v>-6772.72</v>
      </c>
      <c r="J889" s="10" t="n">
        <v>-1</v>
      </c>
      <c r="K889" s="0" t="s">
        <v>17</v>
      </c>
      <c r="L889" s="9" t="n">
        <v>6772.72</v>
      </c>
      <c r="M889" s="9" t="n">
        <v>0</v>
      </c>
      <c r="N889" s="9" t="n">
        <v>-6772.72</v>
      </c>
    </row>
    <row r="890" customFormat="false" ht="15" hidden="false" customHeight="false" outlineLevel="0" collapsed="false">
      <c r="A890" s="0" t="s">
        <v>14</v>
      </c>
      <c r="B890" s="0" t="s">
        <v>224</v>
      </c>
      <c r="C890" s="0" t="s">
        <v>225</v>
      </c>
      <c r="D890" s="9" t="n">
        <v>90971.17</v>
      </c>
      <c r="E890" s="9" t="n">
        <v>95528</v>
      </c>
      <c r="F890" s="9" t="n">
        <v>0</v>
      </c>
      <c r="G890" s="9" t="n">
        <v>4556.83</v>
      </c>
      <c r="H890" s="10" t="n">
        <v>0.0500909244104479</v>
      </c>
      <c r="I890" s="9" t="n">
        <v>-95528</v>
      </c>
      <c r="J890" s="10" t="n">
        <v>-1</v>
      </c>
      <c r="K890" s="0" t="s">
        <v>17</v>
      </c>
      <c r="L890" s="9" t="n">
        <v>95528</v>
      </c>
      <c r="M890" s="9" t="n">
        <v>0</v>
      </c>
      <c r="N890" s="9" t="n">
        <v>-95528</v>
      </c>
    </row>
    <row r="891" customFormat="false" ht="15" hidden="false" customHeight="false" outlineLevel="0" collapsed="false">
      <c r="A891" s="0" t="s">
        <v>14</v>
      </c>
      <c r="B891" s="0" t="s">
        <v>110</v>
      </c>
      <c r="C891" s="0" t="s">
        <v>111</v>
      </c>
      <c r="D891" s="9" t="n">
        <v>69805.22</v>
      </c>
      <c r="E891" s="9" t="n">
        <v>0</v>
      </c>
      <c r="F891" s="9" t="n">
        <v>0</v>
      </c>
      <c r="G891" s="9" t="n">
        <v>-69805.22</v>
      </c>
      <c r="H891" s="10" t="n">
        <v>-1</v>
      </c>
      <c r="I891" s="9" t="n">
        <v>0</v>
      </c>
      <c r="J891" s="10"/>
      <c r="K891" s="0" t="s">
        <v>15</v>
      </c>
      <c r="L891" s="9" t="n">
        <v>0</v>
      </c>
      <c r="M891" s="9" t="n">
        <v>0</v>
      </c>
      <c r="N891" s="9" t="n">
        <v>0</v>
      </c>
    </row>
    <row r="892" customFormat="false" ht="15" hidden="false" customHeight="false" outlineLevel="0" collapsed="false">
      <c r="A892" s="0" t="s">
        <v>14</v>
      </c>
      <c r="B892" s="0" t="s">
        <v>3281</v>
      </c>
      <c r="C892" s="0" t="s">
        <v>3282</v>
      </c>
      <c r="D892" s="9" t="n">
        <v>3679.83</v>
      </c>
      <c r="E892" s="9" t="n">
        <v>0</v>
      </c>
      <c r="F892" s="9" t="n">
        <v>0</v>
      </c>
      <c r="G892" s="9" t="n">
        <v>-3679.83</v>
      </c>
      <c r="H892" s="10" t="n">
        <v>-1</v>
      </c>
      <c r="I892" s="9" t="n">
        <v>0</v>
      </c>
      <c r="J892" s="10"/>
      <c r="K892" s="0" t="s">
        <v>15</v>
      </c>
      <c r="L892" s="9" t="n">
        <v>0</v>
      </c>
      <c r="M892" s="9" t="n">
        <v>0</v>
      </c>
      <c r="N892" s="9" t="n">
        <v>0</v>
      </c>
    </row>
    <row r="893" customFormat="false" ht="15" hidden="false" customHeight="false" outlineLevel="0" collapsed="false">
      <c r="A893" s="0" t="s">
        <v>14</v>
      </c>
      <c r="B893" s="0" t="s">
        <v>1996</v>
      </c>
      <c r="C893" s="0" t="s">
        <v>1997</v>
      </c>
      <c r="D893" s="9" t="n">
        <v>32376.68</v>
      </c>
      <c r="E893" s="9" t="n">
        <v>0</v>
      </c>
      <c r="F893" s="9" t="n">
        <v>0</v>
      </c>
      <c r="G893" s="9" t="n">
        <v>-32376.68</v>
      </c>
      <c r="H893" s="10" t="n">
        <v>-1</v>
      </c>
      <c r="I893" s="9" t="n">
        <v>0</v>
      </c>
      <c r="J893" s="10"/>
      <c r="K893" s="0" t="s">
        <v>15</v>
      </c>
      <c r="L893" s="9" t="n">
        <v>0</v>
      </c>
      <c r="M893" s="9" t="n">
        <v>0</v>
      </c>
      <c r="N893" s="9" t="n">
        <v>0</v>
      </c>
    </row>
    <row r="894" customFormat="false" ht="15" hidden="false" customHeight="false" outlineLevel="0" collapsed="false">
      <c r="A894" s="0" t="s">
        <v>14</v>
      </c>
      <c r="B894" s="0" t="s">
        <v>1952</v>
      </c>
      <c r="C894" s="0" t="s">
        <v>1953</v>
      </c>
      <c r="D894" s="9" t="n">
        <v>11755.8</v>
      </c>
      <c r="E894" s="9" t="n">
        <v>0</v>
      </c>
      <c r="F894" s="9" t="n">
        <v>0</v>
      </c>
      <c r="G894" s="9" t="n">
        <v>-11755.8</v>
      </c>
      <c r="H894" s="10" t="n">
        <v>-1</v>
      </c>
      <c r="I894" s="9" t="n">
        <v>0</v>
      </c>
      <c r="J894" s="10"/>
      <c r="K894" s="0" t="s">
        <v>15</v>
      </c>
      <c r="L894" s="9" t="n">
        <v>0</v>
      </c>
      <c r="M894" s="9" t="n">
        <v>0</v>
      </c>
      <c r="N894" s="9" t="n">
        <v>0</v>
      </c>
    </row>
    <row r="895" customFormat="false" ht="15" hidden="false" customHeight="false" outlineLevel="0" collapsed="false">
      <c r="A895" s="0" t="s">
        <v>14</v>
      </c>
      <c r="B895" s="0" t="s">
        <v>270</v>
      </c>
      <c r="C895" s="0" t="s">
        <v>271</v>
      </c>
      <c r="D895" s="9" t="n">
        <v>39406.64</v>
      </c>
      <c r="E895" s="9" t="n">
        <v>24193.84</v>
      </c>
      <c r="F895" s="9" t="n">
        <v>0</v>
      </c>
      <c r="G895" s="9" t="n">
        <v>-15212.8</v>
      </c>
      <c r="H895" s="10" t="n">
        <v>-0.386046615494242</v>
      </c>
      <c r="I895" s="9" t="n">
        <v>-24193.84</v>
      </c>
      <c r="J895" s="10" t="n">
        <v>-1</v>
      </c>
      <c r="K895" s="0" t="s">
        <v>17</v>
      </c>
      <c r="L895" s="9" t="n">
        <v>24193.84</v>
      </c>
      <c r="M895" s="9" t="n">
        <v>0</v>
      </c>
      <c r="N895" s="9" t="n">
        <v>-24193.84</v>
      </c>
    </row>
    <row r="896" customFormat="false" ht="15" hidden="false" customHeight="false" outlineLevel="0" collapsed="false">
      <c r="A896" s="0" t="s">
        <v>25</v>
      </c>
      <c r="B896" s="0" t="s">
        <v>1495</v>
      </c>
      <c r="C896" s="0" t="s">
        <v>1496</v>
      </c>
      <c r="D896" s="9" t="n">
        <v>39152.88</v>
      </c>
      <c r="E896" s="9" t="n">
        <v>26120</v>
      </c>
      <c r="F896" s="9" t="n">
        <v>0</v>
      </c>
      <c r="G896" s="9" t="n">
        <v>-13032.88</v>
      </c>
      <c r="H896" s="10" t="n">
        <v>-0.332871553765649</v>
      </c>
      <c r="I896" s="9" t="n">
        <v>-26120</v>
      </c>
      <c r="J896" s="10" t="n">
        <v>-1</v>
      </c>
      <c r="K896" s="0" t="s">
        <v>17</v>
      </c>
      <c r="L896" s="9" t="n">
        <v>26120</v>
      </c>
      <c r="M896" s="9" t="n">
        <v>0</v>
      </c>
      <c r="N896" s="9" t="n">
        <v>-26120</v>
      </c>
    </row>
    <row r="897" customFormat="false" ht="15" hidden="false" customHeight="false" outlineLevel="0" collapsed="false">
      <c r="A897" s="0" t="s">
        <v>25</v>
      </c>
      <c r="B897" s="0" t="s">
        <v>2405</v>
      </c>
      <c r="C897" s="0" t="s">
        <v>2406</v>
      </c>
      <c r="D897" s="9" t="n">
        <v>9289.16</v>
      </c>
      <c r="E897" s="9" t="n">
        <v>22266</v>
      </c>
      <c r="F897" s="9" t="n">
        <v>0</v>
      </c>
      <c r="G897" s="9" t="n">
        <v>12976.84</v>
      </c>
      <c r="H897" s="10" t="n">
        <v>1.39698745634697</v>
      </c>
      <c r="I897" s="9" t="n">
        <v>-22266</v>
      </c>
      <c r="J897" s="10" t="n">
        <v>-1</v>
      </c>
      <c r="K897" s="0" t="s">
        <v>17</v>
      </c>
      <c r="L897" s="9" t="n">
        <v>22266</v>
      </c>
      <c r="M897" s="9" t="n">
        <v>0</v>
      </c>
      <c r="N897" s="9" t="n">
        <v>-22266</v>
      </c>
    </row>
    <row r="898" customFormat="false" ht="15" hidden="false" customHeight="false" outlineLevel="0" collapsed="false">
      <c r="A898" s="0" t="s">
        <v>14</v>
      </c>
      <c r="B898" s="0" t="s">
        <v>2429</v>
      </c>
      <c r="C898" s="0" t="s">
        <v>2430</v>
      </c>
      <c r="D898" s="9" t="n">
        <v>164227.79</v>
      </c>
      <c r="E898" s="9" t="n">
        <v>152493.48</v>
      </c>
      <c r="F898" s="9" t="n">
        <v>0</v>
      </c>
      <c r="G898" s="9" t="n">
        <v>-11734.31</v>
      </c>
      <c r="H898" s="10" t="n">
        <v>-0.0714514273132456</v>
      </c>
      <c r="I898" s="9" t="n">
        <v>-152493.48</v>
      </c>
      <c r="J898" s="10" t="n">
        <v>-1</v>
      </c>
      <c r="K898" s="0" t="s">
        <v>17</v>
      </c>
      <c r="L898" s="9" t="n">
        <v>152493.48</v>
      </c>
      <c r="M898" s="9" t="n">
        <v>0</v>
      </c>
      <c r="N898" s="9" t="n">
        <v>-152493.48</v>
      </c>
    </row>
    <row r="899" customFormat="false" ht="15" hidden="false" customHeight="false" outlineLevel="0" collapsed="false">
      <c r="A899" s="0" t="s">
        <v>14</v>
      </c>
      <c r="B899" s="0" t="s">
        <v>3263</v>
      </c>
      <c r="C899" s="0" t="s">
        <v>3264</v>
      </c>
      <c r="D899" s="9" t="n">
        <v>6496</v>
      </c>
      <c r="E899" s="9" t="n">
        <v>0</v>
      </c>
      <c r="F899" s="9" t="n">
        <v>0</v>
      </c>
      <c r="G899" s="9" t="n">
        <v>-6496</v>
      </c>
      <c r="H899" s="10" t="n">
        <v>-1</v>
      </c>
      <c r="I899" s="9" t="n">
        <v>0</v>
      </c>
      <c r="J899" s="10"/>
      <c r="K899" s="0" t="s">
        <v>15</v>
      </c>
      <c r="L899" s="9" t="n">
        <v>0</v>
      </c>
      <c r="M899" s="9" t="n">
        <v>0</v>
      </c>
      <c r="N899" s="9" t="n">
        <v>0</v>
      </c>
    </row>
    <row r="900" customFormat="false" ht="15" hidden="false" customHeight="false" outlineLevel="0" collapsed="false">
      <c r="A900" s="0" t="s">
        <v>14</v>
      </c>
      <c r="B900" s="0" t="s">
        <v>3297</v>
      </c>
      <c r="C900" s="0" t="s">
        <v>3298</v>
      </c>
      <c r="D900" s="9" t="n">
        <v>11592</v>
      </c>
      <c r="E900" s="9" t="n">
        <v>3356</v>
      </c>
      <c r="F900" s="9" t="n">
        <v>0</v>
      </c>
      <c r="G900" s="9" t="n">
        <v>-8236</v>
      </c>
      <c r="H900" s="10" t="n">
        <v>-0.710489993098689</v>
      </c>
      <c r="I900" s="9" t="n">
        <v>-3356</v>
      </c>
      <c r="J900" s="10" t="n">
        <v>-1</v>
      </c>
      <c r="K900" s="0" t="s">
        <v>17</v>
      </c>
      <c r="L900" s="9" t="n">
        <v>3356</v>
      </c>
      <c r="M900" s="9" t="n">
        <v>0</v>
      </c>
      <c r="N900" s="9" t="n">
        <v>-3356</v>
      </c>
    </row>
    <row r="901" customFormat="false" ht="15" hidden="false" customHeight="false" outlineLevel="0" collapsed="false">
      <c r="A901" s="0" t="s">
        <v>14</v>
      </c>
      <c r="B901" s="0" t="s">
        <v>266</v>
      </c>
      <c r="C901" s="0" t="s">
        <v>267</v>
      </c>
      <c r="D901" s="9" t="n">
        <v>70307.58</v>
      </c>
      <c r="E901" s="9" t="n">
        <v>3734</v>
      </c>
      <c r="F901" s="9" t="n">
        <v>0</v>
      </c>
      <c r="G901" s="9" t="n">
        <v>-66573.58</v>
      </c>
      <c r="H901" s="10" t="n">
        <v>-0.946890505973894</v>
      </c>
      <c r="I901" s="9" t="n">
        <v>-3734</v>
      </c>
      <c r="J901" s="10" t="n">
        <v>-1</v>
      </c>
      <c r="K901" s="0" t="s">
        <v>17</v>
      </c>
      <c r="L901" s="9" t="n">
        <v>3734</v>
      </c>
      <c r="M901" s="9" t="n">
        <v>0</v>
      </c>
      <c r="N901" s="9" t="n">
        <v>-3734</v>
      </c>
    </row>
    <row r="902" customFormat="false" ht="15" hidden="false" customHeight="false" outlineLevel="0" collapsed="false">
      <c r="A902" s="0" t="s">
        <v>14</v>
      </c>
      <c r="B902" s="0" t="s">
        <v>140</v>
      </c>
      <c r="C902" s="0" t="s">
        <v>141</v>
      </c>
      <c r="D902" s="9" t="n">
        <v>85715.05</v>
      </c>
      <c r="E902" s="9" t="n">
        <v>0</v>
      </c>
      <c r="F902" s="9" t="n">
        <v>0</v>
      </c>
      <c r="G902" s="9" t="n">
        <v>-85715.05</v>
      </c>
      <c r="H902" s="10" t="n">
        <v>-1</v>
      </c>
      <c r="I902" s="9" t="n">
        <v>0</v>
      </c>
      <c r="J902" s="10"/>
      <c r="K902" s="0" t="s">
        <v>15</v>
      </c>
      <c r="L902" s="9" t="n">
        <v>0</v>
      </c>
      <c r="M902" s="9" t="n">
        <v>0</v>
      </c>
      <c r="N902" s="9" t="n">
        <v>0</v>
      </c>
    </row>
    <row r="903" customFormat="false" ht="15" hidden="false" customHeight="false" outlineLevel="0" collapsed="false">
      <c r="A903" s="0" t="s">
        <v>14</v>
      </c>
      <c r="B903" s="0" t="s">
        <v>1994</v>
      </c>
      <c r="C903" s="0" t="s">
        <v>1995</v>
      </c>
      <c r="D903" s="9" t="n">
        <v>1088802.62</v>
      </c>
      <c r="E903" s="9" t="n">
        <v>410646.28</v>
      </c>
      <c r="F903" s="9" t="n">
        <v>0</v>
      </c>
      <c r="G903" s="9" t="n">
        <v>-678156.34</v>
      </c>
      <c r="H903" s="10" t="n">
        <v>-0.622845984701984</v>
      </c>
      <c r="I903" s="9" t="n">
        <v>-410646.28</v>
      </c>
      <c r="J903" s="10" t="n">
        <v>-1</v>
      </c>
      <c r="K903" s="0" t="s">
        <v>17</v>
      </c>
      <c r="L903" s="9" t="n">
        <v>410646.28</v>
      </c>
      <c r="M903" s="9" t="n">
        <v>0</v>
      </c>
      <c r="N903" s="9" t="n">
        <v>-410646.28</v>
      </c>
    </row>
    <row r="904" customFormat="false" ht="15" hidden="false" customHeight="false" outlineLevel="0" collapsed="false">
      <c r="A904" s="0" t="s">
        <v>14</v>
      </c>
      <c r="B904" s="0" t="s">
        <v>3289</v>
      </c>
      <c r="C904" s="0" t="s">
        <v>3290</v>
      </c>
      <c r="D904" s="9" t="n">
        <v>15540</v>
      </c>
      <c r="E904" s="9" t="n">
        <v>6989.16</v>
      </c>
      <c r="F904" s="9" t="n">
        <v>0</v>
      </c>
      <c r="G904" s="9" t="n">
        <v>-8550.84</v>
      </c>
      <c r="H904" s="10" t="n">
        <v>-0.550247104247104</v>
      </c>
      <c r="I904" s="9" t="n">
        <v>-6989.16</v>
      </c>
      <c r="J904" s="10" t="n">
        <v>-1</v>
      </c>
      <c r="K904" s="0" t="s">
        <v>17</v>
      </c>
      <c r="L904" s="9" t="n">
        <v>6989.16</v>
      </c>
      <c r="M904" s="9" t="n">
        <v>0</v>
      </c>
      <c r="N904" s="9" t="n">
        <v>-6989.16</v>
      </c>
    </row>
    <row r="905" customFormat="false" ht="15" hidden="false" customHeight="false" outlineLevel="0" collapsed="false">
      <c r="A905" s="0" t="s">
        <v>14</v>
      </c>
      <c r="B905" s="0" t="s">
        <v>126</v>
      </c>
      <c r="C905" s="0" t="s">
        <v>127</v>
      </c>
      <c r="D905" s="9" t="n">
        <v>134815.8</v>
      </c>
      <c r="E905" s="9" t="n">
        <v>55559.56</v>
      </c>
      <c r="F905" s="9" t="n">
        <v>0</v>
      </c>
      <c r="G905" s="9" t="n">
        <v>-79256.24</v>
      </c>
      <c r="H905" s="10" t="n">
        <v>-0.587885396222105</v>
      </c>
      <c r="I905" s="9" t="n">
        <v>-55559.56</v>
      </c>
      <c r="J905" s="10" t="n">
        <v>-1</v>
      </c>
      <c r="K905" s="0" t="s">
        <v>17</v>
      </c>
      <c r="L905" s="9" t="n">
        <v>55559.56</v>
      </c>
      <c r="M905" s="9" t="n">
        <v>0</v>
      </c>
      <c r="N905" s="9" t="n">
        <v>-55559.56</v>
      </c>
    </row>
    <row r="906" customFormat="false" ht="15" hidden="false" customHeight="false" outlineLevel="0" collapsed="false">
      <c r="A906" s="0" t="s">
        <v>14</v>
      </c>
      <c r="B906" s="0" t="s">
        <v>180</v>
      </c>
      <c r="C906" s="0" t="s">
        <v>181</v>
      </c>
      <c r="D906" s="9" t="n">
        <v>9405.16</v>
      </c>
      <c r="E906" s="9" t="n">
        <v>0</v>
      </c>
      <c r="F906" s="9" t="n">
        <v>0</v>
      </c>
      <c r="G906" s="9" t="n">
        <v>-9405.16</v>
      </c>
      <c r="H906" s="10" t="n">
        <v>-1</v>
      </c>
      <c r="I906" s="9" t="n">
        <v>0</v>
      </c>
      <c r="J906" s="10"/>
      <c r="K906" s="0" t="s">
        <v>15</v>
      </c>
      <c r="L906" s="9" t="n">
        <v>0</v>
      </c>
      <c r="M906" s="9" t="n">
        <v>0</v>
      </c>
      <c r="N906" s="9" t="n">
        <v>0</v>
      </c>
    </row>
    <row r="907" customFormat="false" ht="15" hidden="false" customHeight="false" outlineLevel="0" collapsed="false">
      <c r="A907" s="0" t="s">
        <v>14</v>
      </c>
      <c r="B907" s="0" t="s">
        <v>2631</v>
      </c>
      <c r="C907" s="0" t="s">
        <v>2632</v>
      </c>
      <c r="D907" s="9" t="n">
        <v>1544.46</v>
      </c>
      <c r="E907" s="9" t="n">
        <v>0</v>
      </c>
      <c r="F907" s="9" t="n">
        <v>0</v>
      </c>
      <c r="G907" s="9" t="n">
        <v>-1544.46</v>
      </c>
      <c r="H907" s="10" t="n">
        <v>-1</v>
      </c>
      <c r="I907" s="9" t="n">
        <v>0</v>
      </c>
      <c r="J907" s="10"/>
      <c r="K907" s="0" t="s">
        <v>15</v>
      </c>
      <c r="L907" s="9" t="n">
        <v>0</v>
      </c>
      <c r="M907" s="9" t="n">
        <v>0</v>
      </c>
      <c r="N907" s="9" t="n">
        <v>0</v>
      </c>
    </row>
    <row r="908" customFormat="false" ht="15" hidden="false" customHeight="false" outlineLevel="0" collapsed="false">
      <c r="A908" s="0" t="s">
        <v>14</v>
      </c>
      <c r="B908" s="0" t="s">
        <v>3034</v>
      </c>
      <c r="C908" s="0" t="s">
        <v>3035</v>
      </c>
      <c r="D908" s="9" t="n">
        <v>4302</v>
      </c>
      <c r="E908" s="9" t="n">
        <v>0</v>
      </c>
      <c r="F908" s="9" t="n">
        <v>0</v>
      </c>
      <c r="G908" s="9" t="n">
        <v>-4302</v>
      </c>
      <c r="H908" s="10" t="n">
        <v>-1</v>
      </c>
      <c r="I908" s="9" t="n">
        <v>0</v>
      </c>
      <c r="J908" s="10"/>
      <c r="K908" s="0" t="s">
        <v>15</v>
      </c>
      <c r="L908" s="9" t="n">
        <v>0</v>
      </c>
      <c r="M908" s="9" t="n">
        <v>0</v>
      </c>
      <c r="N908" s="9" t="n">
        <v>0</v>
      </c>
    </row>
    <row r="909" customFormat="false" ht="15" hidden="false" customHeight="false" outlineLevel="0" collapsed="false">
      <c r="A909" s="0" t="s">
        <v>14</v>
      </c>
      <c r="B909" s="0" t="s">
        <v>116</v>
      </c>
      <c r="C909" s="0" t="s">
        <v>117</v>
      </c>
      <c r="D909" s="9" t="n">
        <v>7193.04</v>
      </c>
      <c r="E909" s="9" t="n">
        <v>0</v>
      </c>
      <c r="F909" s="9" t="n">
        <v>0</v>
      </c>
      <c r="G909" s="9" t="n">
        <v>-7193.04</v>
      </c>
      <c r="H909" s="10" t="n">
        <v>-1</v>
      </c>
      <c r="I909" s="9" t="n">
        <v>0</v>
      </c>
      <c r="J909" s="10"/>
      <c r="K909" s="0" t="s">
        <v>15</v>
      </c>
      <c r="L909" s="9" t="n">
        <v>0</v>
      </c>
      <c r="M909" s="9" t="n">
        <v>0</v>
      </c>
      <c r="N909" s="9" t="n">
        <v>0</v>
      </c>
    </row>
    <row r="910" customFormat="false" ht="15" hidden="false" customHeight="false" outlineLevel="0" collapsed="false">
      <c r="A910" s="0" t="s">
        <v>22</v>
      </c>
      <c r="B910" s="0" t="s">
        <v>1640</v>
      </c>
      <c r="C910" s="0" t="s">
        <v>1641</v>
      </c>
      <c r="D910" s="9" t="n">
        <v>7668.81</v>
      </c>
      <c r="E910" s="9" t="n">
        <v>0</v>
      </c>
      <c r="F910" s="9" t="n">
        <v>0</v>
      </c>
      <c r="G910" s="9" t="n">
        <v>-7668.81</v>
      </c>
      <c r="H910" s="10" t="n">
        <v>-1</v>
      </c>
      <c r="I910" s="9" t="n">
        <v>0</v>
      </c>
      <c r="J910" s="10"/>
      <c r="K910" s="0" t="s">
        <v>15</v>
      </c>
      <c r="L910" s="9" t="n">
        <v>0</v>
      </c>
      <c r="M910" s="9" t="n">
        <v>0</v>
      </c>
      <c r="N910" s="9" t="n">
        <v>0</v>
      </c>
    </row>
    <row r="911" customFormat="false" ht="15" hidden="false" customHeight="false" outlineLevel="0" collapsed="false">
      <c r="A911" s="0" t="s">
        <v>381</v>
      </c>
      <c r="B911" s="0" t="s">
        <v>448</v>
      </c>
      <c r="C911" s="0" t="s">
        <v>449</v>
      </c>
      <c r="D911" s="9" t="n">
        <v>17205.74</v>
      </c>
      <c r="E911" s="9" t="n">
        <v>0</v>
      </c>
      <c r="F911" s="9" t="n">
        <v>0</v>
      </c>
      <c r="G911" s="9" t="n">
        <v>-17205.74</v>
      </c>
      <c r="H911" s="10" t="n">
        <v>-1</v>
      </c>
      <c r="I911" s="9" t="n">
        <v>0</v>
      </c>
      <c r="J911" s="10"/>
      <c r="K911" s="0" t="s">
        <v>15</v>
      </c>
      <c r="L911" s="9" t="n">
        <v>0</v>
      </c>
      <c r="M911" s="9" t="n">
        <v>0</v>
      </c>
      <c r="N911" s="9" t="n">
        <v>0</v>
      </c>
    </row>
    <row r="912" customFormat="false" ht="15" hidden="false" customHeight="false" outlineLevel="0" collapsed="false">
      <c r="A912" s="0" t="s">
        <v>22</v>
      </c>
      <c r="B912" s="0" t="s">
        <v>730</v>
      </c>
      <c r="C912" s="0" t="s">
        <v>731</v>
      </c>
      <c r="D912" s="9" t="n">
        <v>38083.7</v>
      </c>
      <c r="E912" s="9" t="n">
        <v>8696.94</v>
      </c>
      <c r="F912" s="9" t="n">
        <v>0</v>
      </c>
      <c r="G912" s="9" t="n">
        <v>-29386.76</v>
      </c>
      <c r="H912" s="10" t="n">
        <v>-0.771636159301749</v>
      </c>
      <c r="I912" s="9" t="n">
        <v>-8696.94</v>
      </c>
      <c r="J912" s="10" t="n">
        <v>-1</v>
      </c>
      <c r="K912" s="0" t="s">
        <v>17</v>
      </c>
      <c r="L912" s="9" t="n">
        <v>8696.94</v>
      </c>
      <c r="M912" s="9" t="n">
        <v>0</v>
      </c>
      <c r="N912" s="9" t="n">
        <v>-8696.94</v>
      </c>
    </row>
    <row r="913" customFormat="false" ht="15" hidden="false" customHeight="false" outlineLevel="0" collapsed="false">
      <c r="A913" s="0" t="s">
        <v>381</v>
      </c>
      <c r="B913" s="0" t="s">
        <v>436</v>
      </c>
      <c r="C913" s="0" t="s">
        <v>437</v>
      </c>
      <c r="D913" s="9" t="n">
        <v>21188.13</v>
      </c>
      <c r="E913" s="9" t="n">
        <v>0</v>
      </c>
      <c r="F913" s="9" t="n">
        <v>0</v>
      </c>
      <c r="G913" s="9" t="n">
        <v>-21188.13</v>
      </c>
      <c r="H913" s="10" t="n">
        <v>-1</v>
      </c>
      <c r="I913" s="9" t="n">
        <v>0</v>
      </c>
      <c r="J913" s="10"/>
      <c r="K913" s="0" t="s">
        <v>15</v>
      </c>
      <c r="L913" s="9" t="n">
        <v>0</v>
      </c>
      <c r="M913" s="9" t="n">
        <v>0</v>
      </c>
      <c r="N913" s="9" t="n">
        <v>0</v>
      </c>
    </row>
    <row r="914" customFormat="false" ht="15" hidden="false" customHeight="false" outlineLevel="0" collapsed="false">
      <c r="A914" s="0" t="s">
        <v>381</v>
      </c>
      <c r="B914" s="0" t="s">
        <v>390</v>
      </c>
      <c r="C914" s="0" t="s">
        <v>391</v>
      </c>
      <c r="D914" s="9" t="n">
        <v>84914.2</v>
      </c>
      <c r="E914" s="9" t="n">
        <v>18269.47</v>
      </c>
      <c r="F914" s="9" t="n">
        <v>0</v>
      </c>
      <c r="G914" s="9" t="n">
        <v>-66644.73</v>
      </c>
      <c r="H914" s="10" t="n">
        <v>-0.784847881744161</v>
      </c>
      <c r="I914" s="9" t="n">
        <v>-18269.47</v>
      </c>
      <c r="J914" s="10" t="n">
        <v>-1</v>
      </c>
      <c r="K914" s="0" t="s">
        <v>17</v>
      </c>
      <c r="L914" s="9" t="n">
        <v>18269.47</v>
      </c>
      <c r="M914" s="9" t="n">
        <v>0</v>
      </c>
      <c r="N914" s="9" t="n">
        <v>-18269.47</v>
      </c>
    </row>
    <row r="915" customFormat="false" ht="15" hidden="false" customHeight="false" outlineLevel="0" collapsed="false">
      <c r="A915" s="0" t="s">
        <v>381</v>
      </c>
      <c r="B915" s="0" t="s">
        <v>426</v>
      </c>
      <c r="C915" s="0" t="s">
        <v>427</v>
      </c>
      <c r="D915" s="9" t="n">
        <v>5085.15</v>
      </c>
      <c r="E915" s="9" t="n">
        <v>0</v>
      </c>
      <c r="F915" s="9" t="n">
        <v>0</v>
      </c>
      <c r="G915" s="9" t="n">
        <v>-5085.15</v>
      </c>
      <c r="H915" s="10" t="n">
        <v>-1</v>
      </c>
      <c r="I915" s="9" t="n">
        <v>0</v>
      </c>
      <c r="J915" s="10"/>
      <c r="K915" s="0" t="s">
        <v>15</v>
      </c>
      <c r="L915" s="9" t="n">
        <v>0</v>
      </c>
      <c r="M915" s="9" t="n">
        <v>0</v>
      </c>
      <c r="N915" s="9" t="n">
        <v>0</v>
      </c>
    </row>
    <row r="916" customFormat="false" ht="15" hidden="false" customHeight="false" outlineLevel="0" collapsed="false">
      <c r="A916" s="0" t="s">
        <v>381</v>
      </c>
      <c r="B916" s="0" t="s">
        <v>1549</v>
      </c>
      <c r="C916" s="0" t="s">
        <v>1550</v>
      </c>
      <c r="D916" s="9" t="n">
        <v>753.52</v>
      </c>
      <c r="E916" s="9" t="n">
        <v>0</v>
      </c>
      <c r="F916" s="9" t="n">
        <v>0</v>
      </c>
      <c r="G916" s="9" t="n">
        <v>-753.52</v>
      </c>
      <c r="H916" s="10" t="n">
        <v>-1</v>
      </c>
      <c r="I916" s="9" t="n">
        <v>0</v>
      </c>
      <c r="J916" s="10"/>
      <c r="K916" s="0" t="s">
        <v>15</v>
      </c>
      <c r="L916" s="9" t="n">
        <v>0</v>
      </c>
      <c r="M916" s="9" t="n">
        <v>0</v>
      </c>
      <c r="N916" s="9" t="n">
        <v>0</v>
      </c>
    </row>
    <row r="917" customFormat="false" ht="15" hidden="false" customHeight="false" outlineLevel="0" collapsed="false">
      <c r="A917" s="0" t="s">
        <v>381</v>
      </c>
      <c r="B917" s="0" t="s">
        <v>2473</v>
      </c>
      <c r="C917" s="0" t="s">
        <v>2474</v>
      </c>
      <c r="D917" s="9" t="n">
        <v>1174.24</v>
      </c>
      <c r="E917" s="9" t="n">
        <v>0</v>
      </c>
      <c r="F917" s="9" t="n">
        <v>0</v>
      </c>
      <c r="G917" s="9" t="n">
        <v>-1174.24</v>
      </c>
      <c r="H917" s="10" t="n">
        <v>-1</v>
      </c>
      <c r="I917" s="9" t="n">
        <v>0</v>
      </c>
      <c r="J917" s="10"/>
      <c r="K917" s="0" t="s">
        <v>15</v>
      </c>
      <c r="L917" s="9" t="n">
        <v>0</v>
      </c>
      <c r="M917" s="9" t="n">
        <v>0</v>
      </c>
      <c r="N917" s="9" t="n">
        <v>0</v>
      </c>
    </row>
    <row r="918" customFormat="false" ht="15" hidden="false" customHeight="false" outlineLevel="0" collapsed="false">
      <c r="A918" s="0" t="s">
        <v>381</v>
      </c>
      <c r="B918" s="0" t="s">
        <v>420</v>
      </c>
      <c r="C918" s="0" t="s">
        <v>421</v>
      </c>
      <c r="D918" s="9" t="n">
        <v>18603.51</v>
      </c>
      <c r="E918" s="9" t="n">
        <v>10449.44</v>
      </c>
      <c r="F918" s="9" t="n">
        <v>0</v>
      </c>
      <c r="G918" s="9" t="n">
        <v>-8154.07</v>
      </c>
      <c r="H918" s="10" t="n">
        <v>-0.43830814722598</v>
      </c>
      <c r="I918" s="9" t="n">
        <v>-10449.44</v>
      </c>
      <c r="J918" s="10" t="n">
        <v>-1</v>
      </c>
      <c r="K918" s="0" t="s">
        <v>17</v>
      </c>
      <c r="L918" s="9" t="n">
        <v>10449.44</v>
      </c>
      <c r="M918" s="9" t="n">
        <v>0</v>
      </c>
      <c r="N918" s="9" t="n">
        <v>-10449.44</v>
      </c>
    </row>
    <row r="919" customFormat="false" ht="15" hidden="false" customHeight="false" outlineLevel="0" collapsed="false">
      <c r="A919" s="0" t="s">
        <v>3803</v>
      </c>
      <c r="B919" s="0" t="s">
        <v>2477</v>
      </c>
      <c r="C919" s="0" t="s">
        <v>2478</v>
      </c>
      <c r="D919" s="9" t="n">
        <v>11424.19</v>
      </c>
      <c r="E919" s="9" t="n">
        <v>12325.13</v>
      </c>
      <c r="F919" s="9" t="n">
        <v>0</v>
      </c>
      <c r="G919" s="9" t="n">
        <v>900.940000000004</v>
      </c>
      <c r="H919" s="10" t="n">
        <v>0.0788624839047674</v>
      </c>
      <c r="I919" s="9" t="n">
        <v>-12325.13</v>
      </c>
      <c r="J919" s="10" t="n">
        <v>-1</v>
      </c>
      <c r="K919" s="0" t="s">
        <v>17</v>
      </c>
      <c r="L919" s="9" t="n">
        <v>12325.13</v>
      </c>
      <c r="M919" s="9" t="n">
        <v>0</v>
      </c>
      <c r="N919" s="9" t="n">
        <v>-12325.13</v>
      </c>
    </row>
    <row r="920" customFormat="false" ht="15" hidden="false" customHeight="false" outlineLevel="0" collapsed="false">
      <c r="A920" s="0" t="s">
        <v>1288</v>
      </c>
      <c r="B920" s="0" t="s">
        <v>1328</v>
      </c>
      <c r="C920" s="0" t="s">
        <v>1329</v>
      </c>
      <c r="D920" s="9" t="n">
        <v>8468.76</v>
      </c>
      <c r="E920" s="9" t="n">
        <v>0</v>
      </c>
      <c r="F920" s="9" t="n">
        <v>0</v>
      </c>
      <c r="G920" s="9" t="n">
        <v>-8468.76</v>
      </c>
      <c r="H920" s="10" t="n">
        <v>-1</v>
      </c>
      <c r="I920" s="9" t="n">
        <v>0</v>
      </c>
      <c r="J920" s="10"/>
      <c r="K920" s="0" t="s">
        <v>15</v>
      </c>
      <c r="L920" s="9" t="n">
        <v>0</v>
      </c>
      <c r="M920" s="9" t="n">
        <v>0</v>
      </c>
      <c r="N920" s="9" t="n">
        <v>0</v>
      </c>
    </row>
    <row r="921" customFormat="false" ht="15" hidden="false" customHeight="false" outlineLevel="0" collapsed="false">
      <c r="A921" s="0" t="s">
        <v>381</v>
      </c>
      <c r="B921" s="0" t="s">
        <v>412</v>
      </c>
      <c r="C921" s="0" t="s">
        <v>413</v>
      </c>
      <c r="D921" s="9" t="n">
        <v>4689.24</v>
      </c>
      <c r="E921" s="9" t="n">
        <v>0</v>
      </c>
      <c r="F921" s="9" t="n">
        <v>0</v>
      </c>
      <c r="G921" s="9" t="n">
        <v>-4689.24</v>
      </c>
      <c r="H921" s="10" t="n">
        <v>-1</v>
      </c>
      <c r="I921" s="9" t="n">
        <v>0</v>
      </c>
      <c r="J921" s="10"/>
      <c r="K921" s="0" t="s">
        <v>15</v>
      </c>
      <c r="L921" s="9" t="n">
        <v>0</v>
      </c>
      <c r="M921" s="9" t="n">
        <v>0</v>
      </c>
      <c r="N921" s="9" t="n">
        <v>0</v>
      </c>
    </row>
    <row r="922" customFormat="false" ht="15" hidden="false" customHeight="false" outlineLevel="0" collapsed="false">
      <c r="A922" s="0" t="s">
        <v>3803</v>
      </c>
      <c r="B922" s="0" t="s">
        <v>404</v>
      </c>
      <c r="C922" s="0" t="s">
        <v>405</v>
      </c>
      <c r="D922" s="9" t="n">
        <v>83190.0400000001</v>
      </c>
      <c r="E922" s="9" t="n">
        <v>30061.92</v>
      </c>
      <c r="F922" s="9" t="n">
        <v>0</v>
      </c>
      <c r="G922" s="9" t="n">
        <v>-53128.1200000001</v>
      </c>
      <c r="H922" s="10" t="n">
        <v>-0.638635586663981</v>
      </c>
      <c r="I922" s="9" t="n">
        <v>-30061.92</v>
      </c>
      <c r="J922" s="10" t="n">
        <v>-1</v>
      </c>
      <c r="K922" s="0" t="s">
        <v>17</v>
      </c>
      <c r="L922" s="9" t="n">
        <v>30061.92</v>
      </c>
      <c r="M922" s="9" t="n">
        <v>0</v>
      </c>
      <c r="N922" s="9" t="n">
        <v>-30061.92</v>
      </c>
    </row>
    <row r="923" customFormat="false" ht="15" hidden="false" customHeight="false" outlineLevel="0" collapsed="false">
      <c r="A923" s="0" t="s">
        <v>381</v>
      </c>
      <c r="B923" s="0" t="s">
        <v>1523</v>
      </c>
      <c r="C923" s="0" t="s">
        <v>1524</v>
      </c>
      <c r="D923" s="9" t="n">
        <v>824.23</v>
      </c>
      <c r="E923" s="9" t="n">
        <v>0</v>
      </c>
      <c r="F923" s="9" t="n">
        <v>0</v>
      </c>
      <c r="G923" s="9" t="n">
        <v>-824.23</v>
      </c>
      <c r="H923" s="10" t="n">
        <v>-1</v>
      </c>
      <c r="I923" s="9" t="n">
        <v>0</v>
      </c>
      <c r="J923" s="10"/>
      <c r="K923" s="0" t="s">
        <v>15</v>
      </c>
      <c r="L923" s="9" t="n">
        <v>0</v>
      </c>
      <c r="M923" s="9" t="n">
        <v>0</v>
      </c>
      <c r="N923" s="9" t="n">
        <v>0</v>
      </c>
    </row>
    <row r="924" customFormat="false" ht="15" hidden="false" customHeight="false" outlineLevel="0" collapsed="false">
      <c r="A924" s="0" t="s">
        <v>381</v>
      </c>
      <c r="B924" s="0" t="s">
        <v>1539</v>
      </c>
      <c r="C924" s="0" t="s">
        <v>1540</v>
      </c>
      <c r="D924" s="9" t="n">
        <v>285.03</v>
      </c>
      <c r="E924" s="9" t="n">
        <v>0</v>
      </c>
      <c r="F924" s="9" t="n">
        <v>0</v>
      </c>
      <c r="G924" s="9" t="n">
        <v>-285.03</v>
      </c>
      <c r="H924" s="10" t="n">
        <v>-1</v>
      </c>
      <c r="I924" s="9" t="n">
        <v>0</v>
      </c>
      <c r="J924" s="10"/>
      <c r="K924" s="0" t="s">
        <v>15</v>
      </c>
      <c r="L924" s="9" t="n">
        <v>0</v>
      </c>
      <c r="M924" s="9" t="n">
        <v>0</v>
      </c>
      <c r="N924" s="9" t="n">
        <v>0</v>
      </c>
    </row>
    <row r="925" customFormat="false" ht="15" hidden="false" customHeight="false" outlineLevel="0" collapsed="false">
      <c r="A925" s="0" t="s">
        <v>381</v>
      </c>
      <c r="B925" s="0" t="s">
        <v>3534</v>
      </c>
      <c r="C925" s="0" t="s">
        <v>3535</v>
      </c>
      <c r="D925" s="9" t="n">
        <v>204.67</v>
      </c>
      <c r="E925" s="9" t="n">
        <v>0</v>
      </c>
      <c r="F925" s="9" t="n">
        <v>0</v>
      </c>
      <c r="G925" s="9" t="n">
        <v>-204.67</v>
      </c>
      <c r="H925" s="10" t="n">
        <v>-1</v>
      </c>
      <c r="I925" s="9" t="n">
        <v>0</v>
      </c>
      <c r="J925" s="10"/>
      <c r="K925" s="0" t="s">
        <v>15</v>
      </c>
      <c r="L925" s="9" t="n">
        <v>0</v>
      </c>
      <c r="M925" s="9" t="n">
        <v>0</v>
      </c>
      <c r="N925" s="9" t="n">
        <v>0</v>
      </c>
    </row>
    <row r="926" customFormat="false" ht="15" hidden="false" customHeight="false" outlineLevel="0" collapsed="false">
      <c r="A926" s="0" t="s">
        <v>381</v>
      </c>
      <c r="B926" s="0" t="s">
        <v>2675</v>
      </c>
      <c r="C926" s="0" t="s">
        <v>2676</v>
      </c>
      <c r="D926" s="9" t="n">
        <v>9168.13</v>
      </c>
      <c r="E926" s="9" t="n">
        <v>0</v>
      </c>
      <c r="F926" s="9" t="n">
        <v>0</v>
      </c>
      <c r="G926" s="9" t="n">
        <v>-9168.13</v>
      </c>
      <c r="H926" s="10" t="n">
        <v>-1</v>
      </c>
      <c r="I926" s="9" t="n">
        <v>0</v>
      </c>
      <c r="J926" s="10"/>
      <c r="K926" s="0" t="s">
        <v>15</v>
      </c>
      <c r="L926" s="9" t="n">
        <v>0</v>
      </c>
      <c r="M926" s="9" t="n">
        <v>0</v>
      </c>
      <c r="N926" s="9" t="n">
        <v>0</v>
      </c>
    </row>
    <row r="927" customFormat="false" ht="15" hidden="false" customHeight="false" outlineLevel="0" collapsed="false">
      <c r="A927" s="0" t="s">
        <v>381</v>
      </c>
      <c r="B927" s="0" t="s">
        <v>1529</v>
      </c>
      <c r="C927" s="0" t="s">
        <v>1530</v>
      </c>
      <c r="D927" s="9" t="n">
        <v>678.38</v>
      </c>
      <c r="E927" s="9" t="n">
        <v>0</v>
      </c>
      <c r="F927" s="9" t="n">
        <v>0</v>
      </c>
      <c r="G927" s="9" t="n">
        <v>-678.38</v>
      </c>
      <c r="H927" s="10" t="n">
        <v>-1</v>
      </c>
      <c r="I927" s="9" t="n">
        <v>0</v>
      </c>
      <c r="J927" s="10"/>
      <c r="K927" s="0" t="s">
        <v>15</v>
      </c>
      <c r="L927" s="9" t="n">
        <v>0</v>
      </c>
      <c r="M927" s="9" t="n">
        <v>0</v>
      </c>
      <c r="N927" s="9" t="n">
        <v>0</v>
      </c>
    </row>
    <row r="928" customFormat="false" ht="15" hidden="false" customHeight="false" outlineLevel="0" collapsed="false">
      <c r="A928" s="0" t="s">
        <v>381</v>
      </c>
      <c r="B928" s="0" t="s">
        <v>406</v>
      </c>
      <c r="C928" s="0" t="s">
        <v>407</v>
      </c>
      <c r="D928" s="9" t="n">
        <v>3636.69</v>
      </c>
      <c r="E928" s="9" t="n">
        <v>0</v>
      </c>
      <c r="F928" s="9" t="n">
        <v>0</v>
      </c>
      <c r="G928" s="9" t="n">
        <v>-3636.69</v>
      </c>
      <c r="H928" s="10" t="n">
        <v>-1</v>
      </c>
      <c r="I928" s="9" t="n">
        <v>0</v>
      </c>
      <c r="J928" s="10"/>
      <c r="K928" s="0" t="s">
        <v>15</v>
      </c>
      <c r="L928" s="9" t="n">
        <v>0</v>
      </c>
      <c r="M928" s="9" t="n">
        <v>0</v>
      </c>
      <c r="N928" s="9" t="n">
        <v>0</v>
      </c>
    </row>
    <row r="929" customFormat="false" ht="15" hidden="false" customHeight="false" outlineLevel="0" collapsed="false">
      <c r="A929" s="0" t="s">
        <v>381</v>
      </c>
      <c r="B929" s="0" t="s">
        <v>2681</v>
      </c>
      <c r="C929" s="0" t="s">
        <v>2682</v>
      </c>
      <c r="D929" s="9" t="n">
        <v>17625.75</v>
      </c>
      <c r="E929" s="9" t="n">
        <v>4796.15</v>
      </c>
      <c r="F929" s="9" t="n">
        <v>0</v>
      </c>
      <c r="G929" s="9" t="n">
        <v>-12829.6</v>
      </c>
      <c r="H929" s="10" t="n">
        <v>-0.727889593350637</v>
      </c>
      <c r="I929" s="9" t="n">
        <v>-4796.15</v>
      </c>
      <c r="J929" s="10" t="n">
        <v>-1</v>
      </c>
      <c r="K929" s="0" t="s">
        <v>17</v>
      </c>
      <c r="L929" s="9" t="n">
        <v>4796.15</v>
      </c>
      <c r="M929" s="9" t="n">
        <v>0</v>
      </c>
      <c r="N929" s="9" t="n">
        <v>-4796.15</v>
      </c>
    </row>
    <row r="930" customFormat="false" ht="15" hidden="false" customHeight="false" outlineLevel="0" collapsed="false">
      <c r="A930" s="0" t="s">
        <v>381</v>
      </c>
      <c r="B930" s="0" t="s">
        <v>386</v>
      </c>
      <c r="C930" s="0" t="s">
        <v>387</v>
      </c>
      <c r="D930" s="9" t="n">
        <v>98943.77</v>
      </c>
      <c r="E930" s="9" t="n">
        <v>8274.97</v>
      </c>
      <c r="F930" s="9" t="n">
        <v>0</v>
      </c>
      <c r="G930" s="9" t="n">
        <v>-90668.8</v>
      </c>
      <c r="H930" s="10" t="n">
        <v>-0.916366942557374</v>
      </c>
      <c r="I930" s="9" t="n">
        <v>-8274.97</v>
      </c>
      <c r="J930" s="10" t="n">
        <v>-1</v>
      </c>
      <c r="K930" s="0" t="s">
        <v>17</v>
      </c>
      <c r="L930" s="9" t="n">
        <v>8274.97</v>
      </c>
      <c r="M930" s="9" t="n">
        <v>0</v>
      </c>
      <c r="N930" s="9" t="n">
        <v>-8274.97</v>
      </c>
    </row>
    <row r="931" customFormat="false" ht="15" hidden="false" customHeight="false" outlineLevel="0" collapsed="false">
      <c r="A931" s="0" t="s">
        <v>3803</v>
      </c>
      <c r="B931" s="0" t="s">
        <v>595</v>
      </c>
      <c r="C931" s="0" t="s">
        <v>596</v>
      </c>
      <c r="D931" s="9" t="n">
        <v>944.1</v>
      </c>
      <c r="E931" s="9" t="n">
        <v>3233.36</v>
      </c>
      <c r="F931" s="9" t="n">
        <v>0</v>
      </c>
      <c r="G931" s="9" t="n">
        <v>2289.26</v>
      </c>
      <c r="H931" s="10" t="n">
        <v>2.42480669420612</v>
      </c>
      <c r="I931" s="9" t="n">
        <v>-3233.36</v>
      </c>
      <c r="J931" s="10" t="n">
        <v>-1</v>
      </c>
      <c r="K931" s="0" t="s">
        <v>17</v>
      </c>
      <c r="L931" s="9" t="n">
        <v>3233.36</v>
      </c>
      <c r="M931" s="9" t="n">
        <v>0</v>
      </c>
      <c r="N931" s="9" t="n">
        <v>-3233.36</v>
      </c>
    </row>
    <row r="932" customFormat="false" ht="15" hidden="false" customHeight="false" outlineLevel="0" collapsed="false">
      <c r="A932" s="0" t="s">
        <v>381</v>
      </c>
      <c r="B932" s="0" t="s">
        <v>2679</v>
      </c>
      <c r="C932" s="0" t="s">
        <v>2680</v>
      </c>
      <c r="D932" s="9" t="n">
        <v>4085.86</v>
      </c>
      <c r="E932" s="9" t="n">
        <v>0</v>
      </c>
      <c r="F932" s="9" t="n">
        <v>0</v>
      </c>
      <c r="G932" s="9" t="n">
        <v>-4085.86</v>
      </c>
      <c r="H932" s="10" t="n">
        <v>-1</v>
      </c>
      <c r="I932" s="9" t="n">
        <v>0</v>
      </c>
      <c r="J932" s="10"/>
      <c r="K932" s="0" t="s">
        <v>15</v>
      </c>
      <c r="L932" s="9" t="n">
        <v>0</v>
      </c>
      <c r="M932" s="9" t="n">
        <v>0</v>
      </c>
      <c r="N932" s="9" t="n">
        <v>0</v>
      </c>
    </row>
    <row r="933" customFormat="false" ht="15" hidden="false" customHeight="false" outlineLevel="0" collapsed="false">
      <c r="A933" s="0" t="s">
        <v>381</v>
      </c>
      <c r="B933" s="0" t="s">
        <v>2196</v>
      </c>
      <c r="C933" s="0" t="s">
        <v>2197</v>
      </c>
      <c r="D933" s="9" t="n">
        <v>1880.58</v>
      </c>
      <c r="E933" s="9" t="n">
        <v>0</v>
      </c>
      <c r="F933" s="9" t="n">
        <v>0</v>
      </c>
      <c r="G933" s="9" t="n">
        <v>-1880.58</v>
      </c>
      <c r="H933" s="10" t="n">
        <v>-1</v>
      </c>
      <c r="I933" s="9" t="n">
        <v>0</v>
      </c>
      <c r="J933" s="10"/>
      <c r="K933" s="0" t="s">
        <v>15</v>
      </c>
      <c r="L933" s="9" t="n">
        <v>0</v>
      </c>
      <c r="M933" s="9" t="n">
        <v>0</v>
      </c>
      <c r="N933" s="9" t="n">
        <v>0</v>
      </c>
    </row>
    <row r="934" customFormat="false" ht="15" hidden="false" customHeight="false" outlineLevel="0" collapsed="false">
      <c r="A934" s="0" t="s">
        <v>381</v>
      </c>
      <c r="B934" s="0" t="s">
        <v>2058</v>
      </c>
      <c r="C934" s="0" t="s">
        <v>2059</v>
      </c>
      <c r="D934" s="9" t="n">
        <v>1318.46</v>
      </c>
      <c r="E934" s="9" t="n">
        <v>0</v>
      </c>
      <c r="F934" s="9" t="n">
        <v>0</v>
      </c>
      <c r="G934" s="9" t="n">
        <v>-1318.46</v>
      </c>
      <c r="H934" s="10" t="n">
        <v>-1</v>
      </c>
      <c r="I934" s="9" t="n">
        <v>0</v>
      </c>
      <c r="J934" s="10"/>
      <c r="K934" s="0" t="s">
        <v>15</v>
      </c>
      <c r="L934" s="9" t="n">
        <v>0</v>
      </c>
      <c r="M934" s="9" t="n">
        <v>0</v>
      </c>
      <c r="N934" s="9" t="n">
        <v>0</v>
      </c>
    </row>
    <row r="935" customFormat="false" ht="15" hidden="false" customHeight="false" outlineLevel="0" collapsed="false">
      <c r="A935" s="0" t="s">
        <v>24</v>
      </c>
      <c r="B935" s="0" t="s">
        <v>3232</v>
      </c>
      <c r="C935" s="0" t="s">
        <v>3233</v>
      </c>
      <c r="D935" s="9" t="n">
        <v>2017.78</v>
      </c>
      <c r="E935" s="9" t="n">
        <v>0</v>
      </c>
      <c r="F935" s="9" t="n">
        <v>0</v>
      </c>
      <c r="G935" s="9" t="n">
        <v>-2017.78</v>
      </c>
      <c r="H935" s="10" t="n">
        <v>-1</v>
      </c>
      <c r="I935" s="9" t="n">
        <v>0</v>
      </c>
      <c r="J935" s="10"/>
      <c r="K935" s="0" t="s">
        <v>15</v>
      </c>
      <c r="L935" s="9" t="n">
        <v>0</v>
      </c>
      <c r="M935" s="9" t="n">
        <v>0</v>
      </c>
      <c r="N935" s="9" t="n">
        <v>0</v>
      </c>
    </row>
    <row r="936" customFormat="false" ht="15" hidden="false" customHeight="false" outlineLevel="0" collapsed="false">
      <c r="A936" s="0" t="s">
        <v>381</v>
      </c>
      <c r="B936" s="0" t="s">
        <v>2882</v>
      </c>
      <c r="C936" s="0" t="s">
        <v>2883</v>
      </c>
      <c r="D936" s="9" t="n">
        <v>647.62</v>
      </c>
      <c r="E936" s="9" t="n">
        <v>0</v>
      </c>
      <c r="F936" s="9" t="n">
        <v>0</v>
      </c>
      <c r="G936" s="9" t="n">
        <v>-647.62</v>
      </c>
      <c r="H936" s="10" t="n">
        <v>-1</v>
      </c>
      <c r="I936" s="9" t="n">
        <v>0</v>
      </c>
      <c r="J936" s="10"/>
      <c r="K936" s="0" t="s">
        <v>15</v>
      </c>
      <c r="L936" s="9" t="n">
        <v>0</v>
      </c>
      <c r="M936" s="9" t="n">
        <v>0</v>
      </c>
      <c r="N936" s="9" t="n">
        <v>0</v>
      </c>
    </row>
    <row r="937" customFormat="false" ht="15" hidden="false" customHeight="false" outlineLevel="0" collapsed="false">
      <c r="A937" s="0" t="s">
        <v>381</v>
      </c>
      <c r="B937" s="0" t="s">
        <v>1533</v>
      </c>
      <c r="C937" s="0" t="s">
        <v>1534</v>
      </c>
      <c r="D937" s="9" t="n">
        <v>18376.43</v>
      </c>
      <c r="E937" s="9" t="n">
        <v>0</v>
      </c>
      <c r="F937" s="9" t="n">
        <v>0</v>
      </c>
      <c r="G937" s="9" t="n">
        <v>-18376.43</v>
      </c>
      <c r="H937" s="10" t="n">
        <v>-1</v>
      </c>
      <c r="I937" s="9" t="n">
        <v>0</v>
      </c>
      <c r="J937" s="10"/>
      <c r="K937" s="0" t="s">
        <v>15</v>
      </c>
      <c r="L937" s="9" t="n">
        <v>0</v>
      </c>
      <c r="M937" s="9" t="n">
        <v>0</v>
      </c>
      <c r="N937" s="9" t="n">
        <v>0</v>
      </c>
    </row>
    <row r="938" customFormat="false" ht="15" hidden="false" customHeight="false" outlineLevel="0" collapsed="false">
      <c r="A938" s="0" t="s">
        <v>381</v>
      </c>
      <c r="B938" s="0" t="s">
        <v>3067</v>
      </c>
      <c r="C938" s="0" t="s">
        <v>3068</v>
      </c>
      <c r="D938" s="9" t="n">
        <v>1443.29</v>
      </c>
      <c r="E938" s="9" t="n">
        <v>0</v>
      </c>
      <c r="F938" s="9" t="n">
        <v>0</v>
      </c>
      <c r="G938" s="9" t="n">
        <v>-1443.29</v>
      </c>
      <c r="H938" s="10" t="n">
        <v>-1</v>
      </c>
      <c r="I938" s="9" t="n">
        <v>0</v>
      </c>
      <c r="J938" s="10"/>
      <c r="K938" s="0" t="s">
        <v>15</v>
      </c>
      <c r="L938" s="9" t="n">
        <v>0</v>
      </c>
      <c r="M938" s="9" t="n">
        <v>0</v>
      </c>
      <c r="N938" s="9" t="n">
        <v>0</v>
      </c>
    </row>
    <row r="939" customFormat="false" ht="15" hidden="false" customHeight="false" outlineLevel="0" collapsed="false">
      <c r="A939" s="0" t="s">
        <v>381</v>
      </c>
      <c r="B939" s="0" t="s">
        <v>1537</v>
      </c>
      <c r="C939" s="0" t="s">
        <v>1538</v>
      </c>
      <c r="D939" s="9" t="n">
        <v>16085.91</v>
      </c>
      <c r="E939" s="9" t="n">
        <v>2274.01</v>
      </c>
      <c r="F939" s="9" t="n">
        <v>0</v>
      </c>
      <c r="G939" s="9" t="n">
        <v>-13811.9</v>
      </c>
      <c r="H939" s="10" t="n">
        <v>-0.85863342515282</v>
      </c>
      <c r="I939" s="9" t="n">
        <v>-2274.01</v>
      </c>
      <c r="J939" s="10" t="n">
        <v>-1</v>
      </c>
      <c r="K939" s="0" t="s">
        <v>17</v>
      </c>
      <c r="L939" s="9" t="n">
        <v>2274.01</v>
      </c>
      <c r="M939" s="9" t="n">
        <v>0</v>
      </c>
      <c r="N939" s="9" t="n">
        <v>-2274.01</v>
      </c>
    </row>
    <row r="940" customFormat="false" ht="15" hidden="false" customHeight="false" outlineLevel="0" collapsed="false">
      <c r="A940" s="0" t="s">
        <v>381</v>
      </c>
      <c r="B940" s="0" t="s">
        <v>440</v>
      </c>
      <c r="C940" s="0" t="s">
        <v>441</v>
      </c>
      <c r="D940" s="9" t="n">
        <v>3974.43</v>
      </c>
      <c r="E940" s="9" t="n">
        <v>0</v>
      </c>
      <c r="F940" s="9" t="n">
        <v>0</v>
      </c>
      <c r="G940" s="9" t="n">
        <v>-3974.43</v>
      </c>
      <c r="H940" s="10" t="n">
        <v>-1</v>
      </c>
      <c r="I940" s="9" t="n">
        <v>0</v>
      </c>
      <c r="J940" s="10"/>
      <c r="K940" s="0" t="s">
        <v>15</v>
      </c>
      <c r="L940" s="9" t="n">
        <v>0</v>
      </c>
      <c r="M940" s="9" t="n">
        <v>0</v>
      </c>
      <c r="N940" s="9" t="n">
        <v>0</v>
      </c>
    </row>
    <row r="941" customFormat="false" ht="15" hidden="false" customHeight="false" outlineLevel="0" collapsed="false">
      <c r="A941" s="0" t="s">
        <v>381</v>
      </c>
      <c r="B941" s="0" t="s">
        <v>1541</v>
      </c>
      <c r="C941" s="0" t="s">
        <v>1542</v>
      </c>
      <c r="D941" s="9" t="n">
        <v>7983.93</v>
      </c>
      <c r="E941" s="9" t="n">
        <v>524.21</v>
      </c>
      <c r="F941" s="9" t="n">
        <v>0</v>
      </c>
      <c r="G941" s="9" t="n">
        <v>-7459.72</v>
      </c>
      <c r="H941" s="10" t="n">
        <v>-0.934341859209687</v>
      </c>
      <c r="I941" s="9" t="n">
        <v>-524.21</v>
      </c>
      <c r="J941" s="10" t="n">
        <v>-1</v>
      </c>
      <c r="K941" s="0" t="s">
        <v>17</v>
      </c>
      <c r="L941" s="9" t="n">
        <v>524.21</v>
      </c>
      <c r="M941" s="9" t="n">
        <v>0</v>
      </c>
      <c r="N941" s="9" t="n">
        <v>-524.21</v>
      </c>
    </row>
    <row r="942" customFormat="false" ht="15" hidden="false" customHeight="false" outlineLevel="0" collapsed="false">
      <c r="A942" s="0" t="s">
        <v>381</v>
      </c>
      <c r="B942" s="0" t="s">
        <v>398</v>
      </c>
      <c r="C942" s="0" t="s">
        <v>399</v>
      </c>
      <c r="D942" s="9" t="n">
        <v>18061.81</v>
      </c>
      <c r="E942" s="9" t="n">
        <v>0</v>
      </c>
      <c r="F942" s="9" t="n">
        <v>0</v>
      </c>
      <c r="G942" s="9" t="n">
        <v>-18061.81</v>
      </c>
      <c r="H942" s="10" t="n">
        <v>-1</v>
      </c>
      <c r="I942" s="9" t="n">
        <v>0</v>
      </c>
      <c r="J942" s="10"/>
      <c r="K942" s="0" t="s">
        <v>15</v>
      </c>
      <c r="L942" s="9" t="n">
        <v>0</v>
      </c>
      <c r="M942" s="9" t="n">
        <v>0</v>
      </c>
      <c r="N942" s="9" t="n">
        <v>0</v>
      </c>
    </row>
    <row r="943" customFormat="false" ht="15" hidden="false" customHeight="false" outlineLevel="0" collapsed="false">
      <c r="A943" s="0" t="s">
        <v>381</v>
      </c>
      <c r="B943" s="0" t="s">
        <v>422</v>
      </c>
      <c r="C943" s="0" t="s">
        <v>423</v>
      </c>
      <c r="D943" s="9" t="n">
        <v>235.73</v>
      </c>
      <c r="E943" s="9" t="n">
        <v>0</v>
      </c>
      <c r="F943" s="9" t="n">
        <v>0</v>
      </c>
      <c r="G943" s="9" t="n">
        <v>-235.73</v>
      </c>
      <c r="H943" s="10" t="n">
        <v>-1</v>
      </c>
      <c r="I943" s="9" t="n">
        <v>0</v>
      </c>
      <c r="J943" s="10"/>
      <c r="K943" s="0" t="s">
        <v>15</v>
      </c>
      <c r="L943" s="9" t="n">
        <v>0</v>
      </c>
      <c r="M943" s="9" t="n">
        <v>0</v>
      </c>
      <c r="N943" s="9" t="n">
        <v>0</v>
      </c>
    </row>
    <row r="944" customFormat="false" ht="15" hidden="false" customHeight="false" outlineLevel="0" collapsed="false">
      <c r="A944" s="0" t="s">
        <v>597</v>
      </c>
      <c r="B944" s="0" t="s">
        <v>604</v>
      </c>
      <c r="C944" s="0" t="s">
        <v>605</v>
      </c>
      <c r="D944" s="9" t="n">
        <v>2014.56</v>
      </c>
      <c r="E944" s="9" t="n">
        <v>0</v>
      </c>
      <c r="F944" s="9" t="n">
        <v>0</v>
      </c>
      <c r="G944" s="9" t="n">
        <v>-2014.56</v>
      </c>
      <c r="H944" s="10" t="n">
        <v>-1</v>
      </c>
      <c r="I944" s="9" t="n">
        <v>0</v>
      </c>
      <c r="J944" s="10"/>
      <c r="K944" s="0" t="s">
        <v>15</v>
      </c>
      <c r="L944" s="9" t="n">
        <v>0</v>
      </c>
      <c r="M944" s="9" t="n">
        <v>0</v>
      </c>
      <c r="N944" s="9" t="n">
        <v>0</v>
      </c>
    </row>
    <row r="945" customFormat="false" ht="15" hidden="false" customHeight="false" outlineLevel="0" collapsed="false">
      <c r="A945" s="0" t="s">
        <v>597</v>
      </c>
      <c r="B945" s="0" t="s">
        <v>3371</v>
      </c>
      <c r="C945" s="0" t="s">
        <v>3372</v>
      </c>
      <c r="D945" s="9" t="n">
        <v>42212</v>
      </c>
      <c r="E945" s="9" t="n">
        <v>53123.8</v>
      </c>
      <c r="F945" s="9" t="n">
        <v>0</v>
      </c>
      <c r="G945" s="9" t="n">
        <v>10911.8</v>
      </c>
      <c r="H945" s="10" t="n">
        <v>0.258499952620108</v>
      </c>
      <c r="I945" s="9" t="n">
        <v>-53123.8</v>
      </c>
      <c r="J945" s="10" t="n">
        <v>-1</v>
      </c>
      <c r="K945" s="0" t="s">
        <v>17</v>
      </c>
      <c r="L945" s="9" t="n">
        <v>53123.8</v>
      </c>
      <c r="M945" s="9" t="n">
        <v>0</v>
      </c>
      <c r="N945" s="9" t="n">
        <v>-53123.8</v>
      </c>
    </row>
    <row r="946" customFormat="false" ht="15" hidden="false" customHeight="false" outlineLevel="0" collapsed="false">
      <c r="A946" s="0" t="s">
        <v>597</v>
      </c>
      <c r="B946" s="0" t="s">
        <v>2685</v>
      </c>
      <c r="C946" s="0" t="s">
        <v>2686</v>
      </c>
      <c r="D946" s="9" t="n">
        <v>5498</v>
      </c>
      <c r="E946" s="9" t="n">
        <v>0</v>
      </c>
      <c r="F946" s="9" t="n">
        <v>0</v>
      </c>
      <c r="G946" s="9" t="n">
        <v>-5498</v>
      </c>
      <c r="H946" s="10" t="n">
        <v>-1</v>
      </c>
      <c r="I946" s="9" t="n">
        <v>0</v>
      </c>
      <c r="J946" s="10"/>
      <c r="K946" s="0" t="s">
        <v>15</v>
      </c>
      <c r="L946" s="9" t="n">
        <v>0</v>
      </c>
      <c r="M946" s="9" t="n">
        <v>0</v>
      </c>
      <c r="N946" s="9" t="n">
        <v>0</v>
      </c>
    </row>
    <row r="947" customFormat="false" ht="15" hidden="false" customHeight="false" outlineLevel="0" collapsed="false">
      <c r="A947" s="0" t="s">
        <v>597</v>
      </c>
      <c r="B947" s="0" t="s">
        <v>2487</v>
      </c>
      <c r="C947" s="0" t="s">
        <v>2488</v>
      </c>
      <c r="D947" s="9" t="n">
        <v>5199.94</v>
      </c>
      <c r="E947" s="9" t="n">
        <v>0</v>
      </c>
      <c r="F947" s="9" t="n">
        <v>0</v>
      </c>
      <c r="G947" s="9" t="n">
        <v>-5199.94</v>
      </c>
      <c r="H947" s="10" t="n">
        <v>-1</v>
      </c>
      <c r="I947" s="9" t="n">
        <v>0</v>
      </c>
      <c r="J947" s="10"/>
      <c r="K947" s="0" t="s">
        <v>15</v>
      </c>
      <c r="L947" s="9" t="n">
        <v>0</v>
      </c>
      <c r="M947" s="9" t="n">
        <v>0</v>
      </c>
      <c r="N947" s="9" t="n">
        <v>0</v>
      </c>
    </row>
    <row r="948" customFormat="false" ht="15" hidden="false" customHeight="false" outlineLevel="0" collapsed="false">
      <c r="A948" s="0" t="s">
        <v>597</v>
      </c>
      <c r="B948" s="0" t="s">
        <v>2491</v>
      </c>
      <c r="C948" s="0" t="s">
        <v>2492</v>
      </c>
      <c r="D948" s="9" t="n">
        <v>74713.72</v>
      </c>
      <c r="E948" s="9" t="n">
        <v>0</v>
      </c>
      <c r="F948" s="9" t="n">
        <v>0</v>
      </c>
      <c r="G948" s="9" t="n">
        <v>-74713.72</v>
      </c>
      <c r="H948" s="10" t="n">
        <v>-1</v>
      </c>
      <c r="I948" s="9" t="n">
        <v>0</v>
      </c>
      <c r="J948" s="10"/>
      <c r="K948" s="0" t="s">
        <v>15</v>
      </c>
      <c r="L948" s="9" t="n">
        <v>0</v>
      </c>
      <c r="M948" s="9" t="n">
        <v>0</v>
      </c>
      <c r="N948" s="9" t="n">
        <v>0</v>
      </c>
    </row>
    <row r="949" customFormat="false" ht="15" hidden="false" customHeight="false" outlineLevel="0" collapsed="false">
      <c r="A949" s="0" t="s">
        <v>597</v>
      </c>
      <c r="B949" s="0" t="s">
        <v>3369</v>
      </c>
      <c r="C949" s="0" t="s">
        <v>3370</v>
      </c>
      <c r="D949" s="9" t="n">
        <v>3446.17</v>
      </c>
      <c r="E949" s="9" t="n">
        <v>0</v>
      </c>
      <c r="F949" s="9" t="n">
        <v>0</v>
      </c>
      <c r="G949" s="9" t="n">
        <v>-3446.17</v>
      </c>
      <c r="H949" s="10" t="n">
        <v>-1</v>
      </c>
      <c r="I949" s="9" t="n">
        <v>0</v>
      </c>
      <c r="J949" s="10"/>
      <c r="K949" s="0" t="s">
        <v>15</v>
      </c>
      <c r="L949" s="9" t="n">
        <v>0</v>
      </c>
      <c r="M949" s="9" t="n">
        <v>0</v>
      </c>
      <c r="N949" s="9" t="n">
        <v>0</v>
      </c>
    </row>
    <row r="950" customFormat="false" ht="15" hidden="false" customHeight="false" outlineLevel="0" collapsed="false">
      <c r="A950" s="0" t="s">
        <v>597</v>
      </c>
      <c r="B950" s="0" t="s">
        <v>2886</v>
      </c>
      <c r="C950" s="0" t="s">
        <v>2887</v>
      </c>
      <c r="D950" s="9" t="n">
        <v>12084.84</v>
      </c>
      <c r="E950" s="9" t="n">
        <v>0</v>
      </c>
      <c r="F950" s="9" t="n">
        <v>0</v>
      </c>
      <c r="G950" s="9" t="n">
        <v>-12084.84</v>
      </c>
      <c r="H950" s="10" t="n">
        <v>-1</v>
      </c>
      <c r="I950" s="9" t="n">
        <v>0</v>
      </c>
      <c r="J950" s="10"/>
      <c r="K950" s="0" t="s">
        <v>15</v>
      </c>
      <c r="L950" s="9" t="n">
        <v>0</v>
      </c>
      <c r="M950" s="9" t="n">
        <v>0</v>
      </c>
      <c r="N950" s="9" t="n">
        <v>0</v>
      </c>
    </row>
    <row r="951" customFormat="false" ht="15" hidden="false" customHeight="false" outlineLevel="0" collapsed="false">
      <c r="A951" s="0" t="s">
        <v>3803</v>
      </c>
      <c r="B951" s="0" t="s">
        <v>543</v>
      </c>
      <c r="C951" s="0" t="s">
        <v>544</v>
      </c>
      <c r="D951" s="9" t="n">
        <v>5102.45</v>
      </c>
      <c r="E951" s="9" t="n">
        <v>189.92</v>
      </c>
      <c r="F951" s="9" t="n">
        <v>0</v>
      </c>
      <c r="G951" s="9" t="n">
        <v>-4912.53</v>
      </c>
      <c r="H951" s="10" t="n">
        <v>-0.962778665151055</v>
      </c>
      <c r="I951" s="9" t="n">
        <v>-189.92</v>
      </c>
      <c r="J951" s="10" t="n">
        <v>-1</v>
      </c>
      <c r="K951" s="0" t="s">
        <v>17</v>
      </c>
      <c r="L951" s="9" t="n">
        <v>189.92</v>
      </c>
      <c r="M951" s="9" t="n">
        <v>0</v>
      </c>
      <c r="N951" s="9" t="n">
        <v>-189.92</v>
      </c>
    </row>
    <row r="952" customFormat="false" ht="15" hidden="false" customHeight="false" outlineLevel="0" collapsed="false">
      <c r="A952" s="0" t="s">
        <v>597</v>
      </c>
      <c r="B952" s="0" t="s">
        <v>2102</v>
      </c>
      <c r="C952" s="0" t="s">
        <v>2103</v>
      </c>
      <c r="D952" s="9" t="n">
        <v>5693.5</v>
      </c>
      <c r="E952" s="9" t="n">
        <v>0</v>
      </c>
      <c r="F952" s="9" t="n">
        <v>0</v>
      </c>
      <c r="G952" s="9" t="n">
        <v>-5693.5</v>
      </c>
      <c r="H952" s="10" t="n">
        <v>-1</v>
      </c>
      <c r="I952" s="9" t="n">
        <v>0</v>
      </c>
      <c r="J952" s="10"/>
      <c r="K952" s="0" t="s">
        <v>15</v>
      </c>
      <c r="L952" s="9" t="n">
        <v>0</v>
      </c>
      <c r="M952" s="9" t="n">
        <v>0</v>
      </c>
      <c r="N952" s="9" t="n">
        <v>0</v>
      </c>
    </row>
    <row r="953" customFormat="false" ht="15" hidden="false" customHeight="false" outlineLevel="0" collapsed="false">
      <c r="A953" s="0" t="s">
        <v>597</v>
      </c>
      <c r="B953" s="0" t="s">
        <v>2094</v>
      </c>
      <c r="C953" s="0" t="s">
        <v>2095</v>
      </c>
      <c r="D953" s="9" t="n">
        <v>20408.25</v>
      </c>
      <c r="E953" s="9" t="n">
        <v>0</v>
      </c>
      <c r="F953" s="9" t="n">
        <v>0</v>
      </c>
      <c r="G953" s="9" t="n">
        <v>-20408.25</v>
      </c>
      <c r="H953" s="10" t="n">
        <v>-1</v>
      </c>
      <c r="I953" s="9" t="n">
        <v>0</v>
      </c>
      <c r="J953" s="10"/>
      <c r="K953" s="0" t="s">
        <v>15</v>
      </c>
      <c r="L953" s="9" t="n">
        <v>0</v>
      </c>
      <c r="M953" s="9" t="n">
        <v>0</v>
      </c>
      <c r="N953" s="9" t="n">
        <v>0</v>
      </c>
    </row>
    <row r="954" customFormat="false" ht="15" hidden="false" customHeight="false" outlineLevel="0" collapsed="false">
      <c r="A954" s="0" t="s">
        <v>597</v>
      </c>
      <c r="B954" s="0" t="s">
        <v>2100</v>
      </c>
      <c r="C954" s="0" t="s">
        <v>2101</v>
      </c>
      <c r="D954" s="9" t="n">
        <v>22470</v>
      </c>
      <c r="E954" s="9" t="n">
        <v>0</v>
      </c>
      <c r="F954" s="9" t="n">
        <v>0</v>
      </c>
      <c r="G954" s="9" t="n">
        <v>-22470</v>
      </c>
      <c r="H954" s="10" t="n">
        <v>-1</v>
      </c>
      <c r="I954" s="9" t="n">
        <v>0</v>
      </c>
      <c r="J954" s="10"/>
      <c r="K954" s="0" t="s">
        <v>15</v>
      </c>
      <c r="L954" s="9" t="n">
        <v>0</v>
      </c>
      <c r="M954" s="9" t="n">
        <v>0</v>
      </c>
      <c r="N954" s="9" t="n">
        <v>0</v>
      </c>
    </row>
    <row r="955" customFormat="false" ht="15" hidden="false" customHeight="false" outlineLevel="0" collapsed="false">
      <c r="A955" s="0" t="s">
        <v>597</v>
      </c>
      <c r="B955" s="0" t="s">
        <v>1595</v>
      </c>
      <c r="C955" s="0" t="s">
        <v>1596</v>
      </c>
      <c r="D955" s="9" t="n">
        <v>20427.53</v>
      </c>
      <c r="E955" s="9" t="n">
        <v>0</v>
      </c>
      <c r="F955" s="9" t="n">
        <v>0</v>
      </c>
      <c r="G955" s="9" t="n">
        <v>-20427.53</v>
      </c>
      <c r="H955" s="10" t="n">
        <v>-1</v>
      </c>
      <c r="I955" s="9" t="n">
        <v>0</v>
      </c>
      <c r="J955" s="10"/>
      <c r="K955" s="0" t="s">
        <v>15</v>
      </c>
      <c r="L955" s="9" t="n">
        <v>0</v>
      </c>
      <c r="M955" s="9" t="n">
        <v>0</v>
      </c>
      <c r="N955" s="9" t="n">
        <v>0</v>
      </c>
    </row>
    <row r="956" customFormat="false" ht="15" hidden="false" customHeight="false" outlineLevel="0" collapsed="false">
      <c r="A956" s="0" t="s">
        <v>597</v>
      </c>
      <c r="B956" s="0" t="s">
        <v>606</v>
      </c>
      <c r="C956" s="0" t="s">
        <v>607</v>
      </c>
      <c r="D956" s="9" t="n">
        <v>17964.6</v>
      </c>
      <c r="E956" s="9" t="n">
        <v>6196.32</v>
      </c>
      <c r="F956" s="9" t="n">
        <v>0</v>
      </c>
      <c r="G956" s="9" t="n">
        <v>-11768.28</v>
      </c>
      <c r="H956" s="10" t="n">
        <v>-0.655081660599179</v>
      </c>
      <c r="I956" s="9" t="n">
        <v>-6196.32</v>
      </c>
      <c r="J956" s="10" t="n">
        <v>-1</v>
      </c>
      <c r="K956" s="0" t="s">
        <v>17</v>
      </c>
      <c r="L956" s="9" t="n">
        <v>6196.32</v>
      </c>
      <c r="M956" s="9" t="n">
        <v>0</v>
      </c>
      <c r="N956" s="9" t="n">
        <v>-6196.32</v>
      </c>
    </row>
    <row r="957" customFormat="false" ht="15" hidden="false" customHeight="false" outlineLevel="0" collapsed="false">
      <c r="A957" s="0" t="s">
        <v>597</v>
      </c>
      <c r="B957" s="0" t="s">
        <v>636</v>
      </c>
      <c r="C957" s="0" t="s">
        <v>637</v>
      </c>
      <c r="D957" s="9" t="n">
        <v>13276.12</v>
      </c>
      <c r="E957" s="9" t="n">
        <v>0</v>
      </c>
      <c r="F957" s="9" t="n">
        <v>0</v>
      </c>
      <c r="G957" s="9" t="n">
        <v>-13276.12</v>
      </c>
      <c r="H957" s="10" t="n">
        <v>-1</v>
      </c>
      <c r="I957" s="9" t="n">
        <v>0</v>
      </c>
      <c r="J957" s="10"/>
      <c r="K957" s="0" t="s">
        <v>15</v>
      </c>
      <c r="L957" s="9" t="n">
        <v>0</v>
      </c>
      <c r="M957" s="9" t="n">
        <v>0</v>
      </c>
      <c r="N957" s="9" t="n">
        <v>0</v>
      </c>
    </row>
    <row r="958" customFormat="false" ht="15" hidden="false" customHeight="false" outlineLevel="0" collapsed="false">
      <c r="A958" s="0" t="s">
        <v>597</v>
      </c>
      <c r="B958" s="0" t="s">
        <v>688</v>
      </c>
      <c r="C958" s="0" t="s">
        <v>689</v>
      </c>
      <c r="D958" s="9" t="n">
        <v>14353.24</v>
      </c>
      <c r="E958" s="9" t="n">
        <v>0</v>
      </c>
      <c r="F958" s="9" t="n">
        <v>0</v>
      </c>
      <c r="G958" s="9" t="n">
        <v>-14353.24</v>
      </c>
      <c r="H958" s="10" t="n">
        <v>-1</v>
      </c>
      <c r="I958" s="9" t="n">
        <v>0</v>
      </c>
      <c r="J958" s="10"/>
      <c r="K958" s="0" t="s">
        <v>15</v>
      </c>
      <c r="L958" s="9" t="n">
        <v>0</v>
      </c>
      <c r="M958" s="9" t="n">
        <v>0</v>
      </c>
      <c r="N958" s="9" t="n">
        <v>0</v>
      </c>
    </row>
    <row r="959" customFormat="false" ht="15" hidden="false" customHeight="false" outlineLevel="0" collapsed="false">
      <c r="A959" s="0" t="s">
        <v>597</v>
      </c>
      <c r="B959" s="0" t="s">
        <v>2114</v>
      </c>
      <c r="C959" s="0" t="s">
        <v>2115</v>
      </c>
      <c r="D959" s="9" t="n">
        <v>2064</v>
      </c>
      <c r="E959" s="9" t="n">
        <v>0</v>
      </c>
      <c r="F959" s="9" t="n">
        <v>0</v>
      </c>
      <c r="G959" s="9" t="n">
        <v>-2064</v>
      </c>
      <c r="H959" s="10" t="n">
        <v>-1</v>
      </c>
      <c r="I959" s="9" t="n">
        <v>0</v>
      </c>
      <c r="J959" s="10"/>
      <c r="K959" s="0" t="s">
        <v>15</v>
      </c>
      <c r="L959" s="9" t="n">
        <v>0</v>
      </c>
      <c r="M959" s="9" t="n">
        <v>0</v>
      </c>
      <c r="N959" s="9" t="n">
        <v>0</v>
      </c>
    </row>
    <row r="960" customFormat="false" ht="15" hidden="false" customHeight="false" outlineLevel="0" collapsed="false">
      <c r="A960" s="0" t="s">
        <v>539</v>
      </c>
      <c r="B960" s="0" t="s">
        <v>565</v>
      </c>
      <c r="C960" s="0" t="s">
        <v>566</v>
      </c>
      <c r="D960" s="9" t="n">
        <v>5085.15</v>
      </c>
      <c r="E960" s="9" t="n">
        <v>0</v>
      </c>
      <c r="F960" s="9" t="n">
        <v>0</v>
      </c>
      <c r="G960" s="9" t="n">
        <v>-5085.15</v>
      </c>
      <c r="H960" s="10" t="n">
        <v>-1</v>
      </c>
      <c r="I960" s="9" t="n">
        <v>0</v>
      </c>
      <c r="J960" s="10"/>
      <c r="K960" s="0" t="s">
        <v>15</v>
      </c>
      <c r="L960" s="9" t="n">
        <v>0</v>
      </c>
      <c r="M960" s="9" t="n">
        <v>0</v>
      </c>
      <c r="N960" s="9" t="n">
        <v>0</v>
      </c>
    </row>
    <row r="961" customFormat="false" ht="15" hidden="false" customHeight="false" outlineLevel="0" collapsed="false">
      <c r="A961" s="0" t="s">
        <v>539</v>
      </c>
      <c r="B961" s="0" t="s">
        <v>1579</v>
      </c>
      <c r="C961" s="0" t="s">
        <v>1580</v>
      </c>
      <c r="D961" s="9" t="n">
        <v>3264.07</v>
      </c>
      <c r="E961" s="9" t="n">
        <v>0</v>
      </c>
      <c r="F961" s="9" t="n">
        <v>0</v>
      </c>
      <c r="G961" s="9" t="n">
        <v>-3264.07</v>
      </c>
      <c r="H961" s="10" t="n">
        <v>-1</v>
      </c>
      <c r="I961" s="9" t="n">
        <v>0</v>
      </c>
      <c r="J961" s="10"/>
      <c r="K961" s="0" t="s">
        <v>15</v>
      </c>
      <c r="L961" s="9" t="n">
        <v>0</v>
      </c>
      <c r="M961" s="9" t="n">
        <v>0</v>
      </c>
      <c r="N961" s="9" t="n">
        <v>0</v>
      </c>
    </row>
    <row r="962" customFormat="false" ht="15" hidden="false" customHeight="false" outlineLevel="0" collapsed="false">
      <c r="A962" s="0" t="s">
        <v>539</v>
      </c>
      <c r="B962" s="0" t="s">
        <v>1577</v>
      </c>
      <c r="C962" s="0" t="s">
        <v>1578</v>
      </c>
      <c r="D962" s="9" t="n">
        <v>423</v>
      </c>
      <c r="E962" s="9" t="n">
        <v>0</v>
      </c>
      <c r="F962" s="9" t="n">
        <v>0</v>
      </c>
      <c r="G962" s="9" t="n">
        <v>-423</v>
      </c>
      <c r="H962" s="10" t="n">
        <v>-1</v>
      </c>
      <c r="I962" s="9" t="n">
        <v>0</v>
      </c>
      <c r="J962" s="10"/>
      <c r="K962" s="0" t="s">
        <v>15</v>
      </c>
      <c r="L962" s="9" t="n">
        <v>0</v>
      </c>
      <c r="M962" s="9" t="n">
        <v>0</v>
      </c>
      <c r="N962" s="9" t="n">
        <v>0</v>
      </c>
    </row>
    <row r="963" customFormat="false" ht="15" hidden="false" customHeight="false" outlineLevel="0" collapsed="false">
      <c r="A963" s="0" t="s">
        <v>381</v>
      </c>
      <c r="B963" s="0" t="s">
        <v>414</v>
      </c>
      <c r="C963" s="0" t="s">
        <v>415</v>
      </c>
      <c r="D963" s="9" t="n">
        <v>13257.22</v>
      </c>
      <c r="E963" s="9" t="n">
        <v>2596.88</v>
      </c>
      <c r="F963" s="9" t="n">
        <v>0</v>
      </c>
      <c r="G963" s="9" t="n">
        <v>-10660.34</v>
      </c>
      <c r="H963" s="10" t="n">
        <v>-0.804115795015848</v>
      </c>
      <c r="I963" s="9" t="n">
        <v>-2596.88</v>
      </c>
      <c r="J963" s="10" t="n">
        <v>-1</v>
      </c>
      <c r="K963" s="0" t="s">
        <v>17</v>
      </c>
      <c r="L963" s="9" t="n">
        <v>2596.88</v>
      </c>
      <c r="M963" s="9" t="n">
        <v>0</v>
      </c>
      <c r="N963" s="9" t="n">
        <v>-2596.88</v>
      </c>
    </row>
    <row r="964" customFormat="false" ht="15" hidden="false" customHeight="false" outlineLevel="0" collapsed="false">
      <c r="A964" s="0" t="s">
        <v>4389</v>
      </c>
      <c r="B964" s="0" t="s">
        <v>2671</v>
      </c>
      <c r="C964" s="0" t="s">
        <v>2672</v>
      </c>
      <c r="D964" s="9" t="n">
        <v>956.08</v>
      </c>
      <c r="E964" s="9" t="n">
        <v>1384.08</v>
      </c>
      <c r="F964" s="9" t="n">
        <v>0</v>
      </c>
      <c r="G964" s="9" t="n">
        <v>428</v>
      </c>
      <c r="H964" s="10" t="n">
        <v>0.447661283574597</v>
      </c>
      <c r="I964" s="9" t="n">
        <v>-1384.08</v>
      </c>
      <c r="J964" s="10" t="n">
        <v>-1</v>
      </c>
      <c r="K964" s="0" t="s">
        <v>17</v>
      </c>
      <c r="L964" s="9" t="n">
        <v>1384.08</v>
      </c>
      <c r="M964" s="9" t="n">
        <v>0</v>
      </c>
      <c r="N964" s="9" t="n">
        <v>-1384.08</v>
      </c>
    </row>
    <row r="965" customFormat="false" ht="15" hidden="false" customHeight="false" outlineLevel="0" collapsed="false">
      <c r="A965" s="0" t="s">
        <v>381</v>
      </c>
      <c r="B965" s="0" t="s">
        <v>3365</v>
      </c>
      <c r="C965" s="0" t="s">
        <v>3366</v>
      </c>
      <c r="D965" s="9" t="n">
        <v>15715.73</v>
      </c>
      <c r="E965" s="9" t="n">
        <v>9201.6</v>
      </c>
      <c r="F965" s="9" t="n">
        <v>0</v>
      </c>
      <c r="G965" s="9" t="n">
        <v>-6514.13000000001</v>
      </c>
      <c r="H965" s="10" t="n">
        <v>-0.41449744937079</v>
      </c>
      <c r="I965" s="9" t="n">
        <v>-9201.6</v>
      </c>
      <c r="J965" s="10" t="n">
        <v>-1</v>
      </c>
      <c r="K965" s="0" t="s">
        <v>17</v>
      </c>
      <c r="L965" s="9" t="n">
        <v>9201.6</v>
      </c>
      <c r="M965" s="9" t="n">
        <v>0</v>
      </c>
      <c r="N965" s="9" t="n">
        <v>-9201.6</v>
      </c>
    </row>
    <row r="966" customFormat="false" ht="15" hidden="false" customHeight="false" outlineLevel="0" collapsed="false">
      <c r="A966" s="0" t="s">
        <v>381</v>
      </c>
      <c r="B966" s="0" t="s">
        <v>3355</v>
      </c>
      <c r="C966" s="0" t="s">
        <v>3356</v>
      </c>
      <c r="D966" s="9" t="n">
        <v>1861.74</v>
      </c>
      <c r="E966" s="9" t="n">
        <v>0</v>
      </c>
      <c r="F966" s="9" t="n">
        <v>0</v>
      </c>
      <c r="G966" s="9" t="n">
        <v>-1861.74</v>
      </c>
      <c r="H966" s="10" t="n">
        <v>-1</v>
      </c>
      <c r="I966" s="9" t="n">
        <v>0</v>
      </c>
      <c r="J966" s="10"/>
      <c r="K966" s="0" t="s">
        <v>15</v>
      </c>
      <c r="L966" s="9" t="n">
        <v>0</v>
      </c>
      <c r="M966" s="9" t="n">
        <v>0</v>
      </c>
      <c r="N966" s="9" t="n">
        <v>0</v>
      </c>
    </row>
    <row r="967" customFormat="false" ht="15" hidden="false" customHeight="false" outlineLevel="0" collapsed="false">
      <c r="A967" s="0" t="s">
        <v>18</v>
      </c>
      <c r="B967" s="0" t="s">
        <v>430</v>
      </c>
      <c r="C967" s="0" t="s">
        <v>431</v>
      </c>
      <c r="D967" s="9" t="n">
        <v>32055.24</v>
      </c>
      <c r="E967" s="9" t="n">
        <v>5908.46</v>
      </c>
      <c r="F967" s="9" t="n">
        <v>0</v>
      </c>
      <c r="G967" s="9" t="n">
        <v>-26146.78</v>
      </c>
      <c r="H967" s="10" t="n">
        <v>-0.815678809455178</v>
      </c>
      <c r="I967" s="9" t="n">
        <v>-5908.46</v>
      </c>
      <c r="J967" s="10" t="n">
        <v>-1</v>
      </c>
      <c r="K967" s="0" t="s">
        <v>17</v>
      </c>
      <c r="L967" s="9" t="n">
        <v>5908.46</v>
      </c>
      <c r="M967" s="9" t="n">
        <v>0</v>
      </c>
      <c r="N967" s="9" t="n">
        <v>-5908.46</v>
      </c>
    </row>
    <row r="968" customFormat="false" ht="15" hidden="false" customHeight="false" outlineLevel="0" collapsed="false">
      <c r="A968" s="0" t="s">
        <v>24</v>
      </c>
      <c r="B968" s="0" t="s">
        <v>551</v>
      </c>
      <c r="C968" s="0" t="s">
        <v>552</v>
      </c>
      <c r="D968" s="9" t="n">
        <v>14027.91</v>
      </c>
      <c r="E968" s="9" t="n">
        <v>3781.23</v>
      </c>
      <c r="F968" s="9" t="n">
        <v>0</v>
      </c>
      <c r="G968" s="9" t="n">
        <v>-10246.68</v>
      </c>
      <c r="H968" s="10" t="n">
        <v>-0.73044951101055</v>
      </c>
      <c r="I968" s="9" t="n">
        <v>-3781.23</v>
      </c>
      <c r="J968" s="10" t="n">
        <v>-1</v>
      </c>
      <c r="K968" s="0" t="s">
        <v>17</v>
      </c>
      <c r="L968" s="9" t="n">
        <v>3781.23</v>
      </c>
      <c r="M968" s="9" t="n">
        <v>0</v>
      </c>
      <c r="N968" s="9" t="n">
        <v>-3781.23</v>
      </c>
    </row>
    <row r="969" customFormat="false" ht="15" hidden="false" customHeight="false" outlineLevel="0" collapsed="false">
      <c r="A969" s="0" t="s">
        <v>1054</v>
      </c>
      <c r="B969" s="0" t="s">
        <v>1071</v>
      </c>
      <c r="C969" s="0" t="s">
        <v>1072</v>
      </c>
      <c r="D969" s="9" t="n">
        <v>30627.68</v>
      </c>
      <c r="E969" s="9" t="n">
        <v>0</v>
      </c>
      <c r="F969" s="9" t="n">
        <v>0</v>
      </c>
      <c r="G969" s="9" t="n">
        <v>-30627.68</v>
      </c>
      <c r="H969" s="10" t="n">
        <v>-1</v>
      </c>
      <c r="I969" s="9" t="n">
        <v>0</v>
      </c>
      <c r="J969" s="10"/>
      <c r="K969" s="0" t="s">
        <v>15</v>
      </c>
      <c r="L969" s="9" t="n">
        <v>0</v>
      </c>
      <c r="M969" s="9" t="n">
        <v>0</v>
      </c>
      <c r="N969" s="9" t="n">
        <v>0</v>
      </c>
    </row>
    <row r="970" customFormat="false" ht="15" hidden="false" customHeight="false" outlineLevel="0" collapsed="false">
      <c r="A970" s="0" t="s">
        <v>381</v>
      </c>
      <c r="B970" s="0" t="s">
        <v>3071</v>
      </c>
      <c r="C970" s="0" t="s">
        <v>3072</v>
      </c>
      <c r="D970" s="9" t="n">
        <v>1620.38</v>
      </c>
      <c r="E970" s="9" t="n">
        <v>819.12</v>
      </c>
      <c r="F970" s="9" t="n">
        <v>0</v>
      </c>
      <c r="G970" s="9" t="n">
        <v>-801.26</v>
      </c>
      <c r="H970" s="10" t="n">
        <v>-0.494488947037115</v>
      </c>
      <c r="I970" s="9" t="n">
        <v>-819.12</v>
      </c>
      <c r="J970" s="10" t="n">
        <v>-1</v>
      </c>
      <c r="K970" s="0" t="s">
        <v>17</v>
      </c>
      <c r="L970" s="9" t="n">
        <v>819.12</v>
      </c>
      <c r="M970" s="9" t="n">
        <v>0</v>
      </c>
      <c r="N970" s="9" t="n">
        <v>-819.12</v>
      </c>
    </row>
    <row r="971" customFormat="false" ht="15" hidden="false" customHeight="false" outlineLevel="0" collapsed="false">
      <c r="A971" s="0" t="s">
        <v>22</v>
      </c>
      <c r="B971" s="0" t="s">
        <v>784</v>
      </c>
      <c r="C971" s="0" t="s">
        <v>785</v>
      </c>
      <c r="D971" s="9" t="n">
        <v>3254.05</v>
      </c>
      <c r="E971" s="9" t="n">
        <v>0</v>
      </c>
      <c r="F971" s="9" t="n">
        <v>0</v>
      </c>
      <c r="G971" s="9" t="n">
        <v>-3254.05</v>
      </c>
      <c r="H971" s="10" t="n">
        <v>-1</v>
      </c>
      <c r="I971" s="9" t="n">
        <v>0</v>
      </c>
      <c r="J971" s="10"/>
      <c r="K971" s="0" t="s">
        <v>15</v>
      </c>
      <c r="L971" s="9" t="n">
        <v>0</v>
      </c>
      <c r="M971" s="9" t="n">
        <v>0</v>
      </c>
      <c r="N971" s="9" t="n">
        <v>0</v>
      </c>
    </row>
    <row r="972" customFormat="false" ht="15" hidden="false" customHeight="false" outlineLevel="0" collapsed="false">
      <c r="A972" s="0" t="s">
        <v>466</v>
      </c>
      <c r="B972" s="0" t="s">
        <v>2072</v>
      </c>
      <c r="C972" s="0" t="s">
        <v>2073</v>
      </c>
      <c r="D972" s="9" t="n">
        <v>647.02</v>
      </c>
      <c r="E972" s="9" t="n">
        <v>0</v>
      </c>
      <c r="F972" s="9" t="n">
        <v>0</v>
      </c>
      <c r="G972" s="9" t="n">
        <v>-647.02</v>
      </c>
      <c r="H972" s="10" t="n">
        <v>-1</v>
      </c>
      <c r="I972" s="9" t="n">
        <v>0</v>
      </c>
      <c r="J972" s="10"/>
      <c r="K972" s="0" t="s">
        <v>15</v>
      </c>
      <c r="L972" s="9" t="n">
        <v>0</v>
      </c>
      <c r="M972" s="9" t="n">
        <v>0</v>
      </c>
      <c r="N972" s="9" t="n">
        <v>0</v>
      </c>
    </row>
    <row r="973" customFormat="false" ht="15" hidden="false" customHeight="false" outlineLevel="0" collapsed="false">
      <c r="A973" s="0" t="s">
        <v>3803</v>
      </c>
      <c r="B973" s="0" t="s">
        <v>1563</v>
      </c>
      <c r="C973" s="0" t="s">
        <v>1564</v>
      </c>
      <c r="D973" s="9" t="n">
        <v>480.77</v>
      </c>
      <c r="E973" s="9" t="n">
        <v>1518.85</v>
      </c>
      <c r="F973" s="9" t="n">
        <v>0</v>
      </c>
      <c r="G973" s="9" t="n">
        <v>1038.08</v>
      </c>
      <c r="H973" s="10" t="n">
        <v>2.15920294527529</v>
      </c>
      <c r="I973" s="9" t="n">
        <v>-1518.85</v>
      </c>
      <c r="J973" s="10" t="n">
        <v>-1</v>
      </c>
      <c r="K973" s="0" t="s">
        <v>17</v>
      </c>
      <c r="L973" s="9" t="n">
        <v>1518.85</v>
      </c>
      <c r="M973" s="9" t="n">
        <v>0</v>
      </c>
      <c r="N973" s="9" t="n">
        <v>-1518.85</v>
      </c>
    </row>
    <row r="974" customFormat="false" ht="15" hidden="false" customHeight="false" outlineLevel="0" collapsed="false">
      <c r="A974" s="0" t="s">
        <v>970</v>
      </c>
      <c r="B974" s="0" t="s">
        <v>473</v>
      </c>
      <c r="C974" s="0" t="s">
        <v>474</v>
      </c>
      <c r="D974" s="9" t="n">
        <v>234829.35</v>
      </c>
      <c r="E974" s="9" t="n">
        <v>0</v>
      </c>
      <c r="F974" s="9" t="n">
        <v>0</v>
      </c>
      <c r="G974" s="9" t="n">
        <v>-234829.35</v>
      </c>
      <c r="H974" s="10" t="n">
        <v>-1</v>
      </c>
      <c r="I974" s="9" t="n">
        <v>0</v>
      </c>
      <c r="J974" s="10"/>
      <c r="K974" s="0" t="s">
        <v>15</v>
      </c>
      <c r="L974" s="9" t="n">
        <v>0</v>
      </c>
      <c r="M974" s="9" t="n">
        <v>0</v>
      </c>
      <c r="N974" s="9" t="n">
        <v>0</v>
      </c>
    </row>
    <row r="975" customFormat="false" ht="15" hidden="false" customHeight="false" outlineLevel="0" collapsed="false">
      <c r="A975" s="0" t="s">
        <v>20</v>
      </c>
      <c r="B975" s="0" t="s">
        <v>533</v>
      </c>
      <c r="C975" s="0" t="s">
        <v>534</v>
      </c>
      <c r="D975" s="9" t="n">
        <v>32463.02</v>
      </c>
      <c r="E975" s="9" t="n">
        <v>4542.1</v>
      </c>
      <c r="F975" s="9" t="n">
        <v>0</v>
      </c>
      <c r="G975" s="9" t="n">
        <v>-27920.92</v>
      </c>
      <c r="H975" s="10" t="n">
        <v>-0.86008387389713</v>
      </c>
      <c r="I975" s="9" t="n">
        <v>-4542.1</v>
      </c>
      <c r="J975" s="10" t="n">
        <v>-1</v>
      </c>
      <c r="K975" s="0" t="s">
        <v>17</v>
      </c>
      <c r="L975" s="9" t="n">
        <v>4542.1</v>
      </c>
      <c r="M975" s="9" t="n">
        <v>0</v>
      </c>
      <c r="N975" s="9" t="n">
        <v>-4542.1</v>
      </c>
    </row>
    <row r="976" customFormat="false" ht="15" hidden="false" customHeight="false" outlineLevel="0" collapsed="false">
      <c r="A976" s="0" t="s">
        <v>14</v>
      </c>
      <c r="B976" s="0" t="s">
        <v>515</v>
      </c>
      <c r="C976" s="0" t="s">
        <v>516</v>
      </c>
      <c r="D976" s="9" t="n">
        <v>29795.79</v>
      </c>
      <c r="E976" s="9" t="n">
        <v>9537.42</v>
      </c>
      <c r="F976" s="9" t="n">
        <v>0</v>
      </c>
      <c r="G976" s="9" t="n">
        <v>-20258.37</v>
      </c>
      <c r="H976" s="10" t="n">
        <v>-0.679907127819064</v>
      </c>
      <c r="I976" s="9" t="n">
        <v>-9537.42</v>
      </c>
      <c r="J976" s="10" t="n">
        <v>-1</v>
      </c>
      <c r="K976" s="0" t="s">
        <v>17</v>
      </c>
      <c r="L976" s="9" t="n">
        <v>9537.42</v>
      </c>
      <c r="M976" s="9" t="n">
        <v>0</v>
      </c>
      <c r="N976" s="9" t="n">
        <v>-9537.42</v>
      </c>
    </row>
    <row r="977" customFormat="false" ht="15" hidden="false" customHeight="false" outlineLevel="0" collapsed="false">
      <c r="A977" s="0" t="s">
        <v>4130</v>
      </c>
      <c r="B977" s="0" t="s">
        <v>2483</v>
      </c>
      <c r="C977" s="0" t="s">
        <v>2484</v>
      </c>
      <c r="D977" s="9" t="n">
        <v>20045.56</v>
      </c>
      <c r="E977" s="9" t="n">
        <v>24416.32</v>
      </c>
      <c r="F977" s="9" t="n">
        <v>0</v>
      </c>
      <c r="G977" s="9" t="n">
        <v>4370.76</v>
      </c>
      <c r="H977" s="10" t="n">
        <v>0.218041301914239</v>
      </c>
      <c r="I977" s="9" t="n">
        <v>-24416.32</v>
      </c>
      <c r="J977" s="10" t="n">
        <v>-1</v>
      </c>
      <c r="K977" s="0" t="s">
        <v>17</v>
      </c>
      <c r="L977" s="9" t="n">
        <v>24416.32</v>
      </c>
      <c r="M977" s="9" t="n">
        <v>0</v>
      </c>
      <c r="N977" s="9" t="n">
        <v>-24416.32</v>
      </c>
    </row>
    <row r="978" customFormat="false" ht="15" hidden="false" customHeight="false" outlineLevel="0" collapsed="false">
      <c r="A978" s="0" t="s">
        <v>466</v>
      </c>
      <c r="B978" s="0" t="s">
        <v>519</v>
      </c>
      <c r="C978" s="0" t="s">
        <v>520</v>
      </c>
      <c r="D978" s="9" t="n">
        <v>44556.17</v>
      </c>
      <c r="E978" s="9" t="n">
        <v>0</v>
      </c>
      <c r="F978" s="9" t="n">
        <v>0</v>
      </c>
      <c r="G978" s="9" t="n">
        <v>-44556.17</v>
      </c>
      <c r="H978" s="10" t="n">
        <v>-1</v>
      </c>
      <c r="I978" s="9" t="n">
        <v>0</v>
      </c>
      <c r="J978" s="10"/>
      <c r="K978" s="0" t="s">
        <v>15</v>
      </c>
      <c r="L978" s="9" t="n">
        <v>0</v>
      </c>
      <c r="M978" s="9" t="n">
        <v>0</v>
      </c>
      <c r="N978" s="9" t="n">
        <v>0</v>
      </c>
    </row>
    <row r="979" customFormat="false" ht="15" hidden="false" customHeight="false" outlineLevel="0" collapsed="false">
      <c r="A979" s="0" t="s">
        <v>466</v>
      </c>
      <c r="B979" s="0" t="s">
        <v>537</v>
      </c>
      <c r="C979" s="0" t="s">
        <v>538</v>
      </c>
      <c r="D979" s="9" t="n">
        <v>1348.87</v>
      </c>
      <c r="E979" s="9" t="n">
        <v>0</v>
      </c>
      <c r="F979" s="9" t="n">
        <v>0</v>
      </c>
      <c r="G979" s="9" t="n">
        <v>-1348.87</v>
      </c>
      <c r="H979" s="10" t="n">
        <v>-1</v>
      </c>
      <c r="I979" s="9" t="n">
        <v>0</v>
      </c>
      <c r="J979" s="10"/>
      <c r="K979" s="0" t="s">
        <v>15</v>
      </c>
      <c r="L979" s="9" t="n">
        <v>0</v>
      </c>
      <c r="M979" s="9" t="n">
        <v>0</v>
      </c>
      <c r="N979" s="9" t="n">
        <v>0</v>
      </c>
    </row>
    <row r="980" customFormat="false" ht="15" hidden="false" customHeight="false" outlineLevel="0" collapsed="false">
      <c r="A980" s="0" t="s">
        <v>466</v>
      </c>
      <c r="B980" s="0" t="s">
        <v>2481</v>
      </c>
      <c r="C980" s="0" t="s">
        <v>2482</v>
      </c>
      <c r="D980" s="9" t="n">
        <v>4505</v>
      </c>
      <c r="E980" s="9" t="n">
        <v>0</v>
      </c>
      <c r="F980" s="9" t="n">
        <v>0</v>
      </c>
      <c r="G980" s="9" t="n">
        <v>-4505</v>
      </c>
      <c r="H980" s="10" t="n">
        <v>-1</v>
      </c>
      <c r="I980" s="9" t="n">
        <v>0</v>
      </c>
      <c r="J980" s="10"/>
      <c r="K980" s="0" t="s">
        <v>15</v>
      </c>
      <c r="L980" s="9" t="n">
        <v>0</v>
      </c>
      <c r="M980" s="9" t="n">
        <v>0</v>
      </c>
      <c r="N980" s="9" t="n">
        <v>0</v>
      </c>
    </row>
    <row r="981" customFormat="false" ht="15" hidden="false" customHeight="false" outlineLevel="0" collapsed="false">
      <c r="A981" s="0" t="s">
        <v>466</v>
      </c>
      <c r="B981" s="0" t="s">
        <v>2080</v>
      </c>
      <c r="C981" s="0" t="s">
        <v>2081</v>
      </c>
      <c r="D981" s="9" t="n">
        <v>78961.08</v>
      </c>
      <c r="E981" s="9" t="n">
        <v>0</v>
      </c>
      <c r="F981" s="9" t="n">
        <v>0</v>
      </c>
      <c r="G981" s="9" t="n">
        <v>-78961.08</v>
      </c>
      <c r="H981" s="10" t="n">
        <v>-1</v>
      </c>
      <c r="I981" s="9" t="n">
        <v>0</v>
      </c>
      <c r="J981" s="10"/>
      <c r="K981" s="0" t="s">
        <v>15</v>
      </c>
      <c r="L981" s="9" t="n">
        <v>0</v>
      </c>
      <c r="M981" s="9" t="n">
        <v>0</v>
      </c>
      <c r="N981" s="9" t="n">
        <v>0</v>
      </c>
    </row>
    <row r="982" customFormat="false" ht="15" hidden="false" customHeight="false" outlineLevel="0" collapsed="false">
      <c r="A982" s="0" t="s">
        <v>3410</v>
      </c>
      <c r="B982" s="0" t="s">
        <v>2076</v>
      </c>
      <c r="C982" s="0" t="s">
        <v>2077</v>
      </c>
      <c r="D982" s="9" t="n">
        <v>5561.44</v>
      </c>
      <c r="E982" s="9" t="n">
        <v>37193.76</v>
      </c>
      <c r="F982" s="9" t="n">
        <v>0</v>
      </c>
      <c r="G982" s="9" t="n">
        <v>31632.32</v>
      </c>
      <c r="H982" s="10" t="n">
        <v>5.68779308955954</v>
      </c>
      <c r="I982" s="9" t="n">
        <v>-37193.76</v>
      </c>
      <c r="J982" s="10" t="n">
        <v>-1</v>
      </c>
      <c r="K982" s="0" t="s">
        <v>17</v>
      </c>
      <c r="L982" s="9" t="n">
        <v>37193.76</v>
      </c>
      <c r="M982" s="9" t="n">
        <v>0</v>
      </c>
      <c r="N982" s="9" t="n">
        <v>-37193.76</v>
      </c>
    </row>
    <row r="983" customFormat="false" ht="15" hidden="false" customHeight="false" outlineLevel="0" collapsed="false">
      <c r="A983" s="0" t="s">
        <v>466</v>
      </c>
      <c r="B983" s="0" t="s">
        <v>489</v>
      </c>
      <c r="C983" s="0" t="s">
        <v>490</v>
      </c>
      <c r="D983" s="9" t="n">
        <v>4624.54</v>
      </c>
      <c r="E983" s="9" t="n">
        <v>0</v>
      </c>
      <c r="F983" s="9" t="n">
        <v>0</v>
      </c>
      <c r="G983" s="9" t="n">
        <v>-4624.54</v>
      </c>
      <c r="H983" s="10" t="n">
        <v>-1</v>
      </c>
      <c r="I983" s="9" t="n">
        <v>0</v>
      </c>
      <c r="J983" s="10"/>
      <c r="K983" s="0" t="s">
        <v>15</v>
      </c>
      <c r="L983" s="9" t="n">
        <v>0</v>
      </c>
      <c r="M983" s="9" t="n">
        <v>0</v>
      </c>
      <c r="N983" s="9" t="n">
        <v>0</v>
      </c>
    </row>
    <row r="984" customFormat="false" ht="15" hidden="false" customHeight="false" outlineLevel="0" collapsed="false">
      <c r="A984" s="0" t="s">
        <v>881</v>
      </c>
      <c r="B984" s="0" t="s">
        <v>509</v>
      </c>
      <c r="C984" s="0" t="s">
        <v>510</v>
      </c>
      <c r="D984" s="9" t="n">
        <v>76926.67</v>
      </c>
      <c r="E984" s="9" t="n">
        <v>22600</v>
      </c>
      <c r="F984" s="9" t="n">
        <v>0</v>
      </c>
      <c r="G984" s="9" t="n">
        <v>-54326.67</v>
      </c>
      <c r="H984" s="10" t="n">
        <v>-0.70621372275701</v>
      </c>
      <c r="I984" s="9" t="n">
        <v>-22600</v>
      </c>
      <c r="J984" s="10" t="n">
        <v>-1</v>
      </c>
      <c r="K984" s="0" t="s">
        <v>17</v>
      </c>
      <c r="L984" s="9" t="n">
        <v>22600</v>
      </c>
      <c r="M984" s="9" t="n">
        <v>0</v>
      </c>
      <c r="N984" s="9" t="n">
        <v>-22600</v>
      </c>
    </row>
    <row r="985" customFormat="false" ht="15" hidden="false" customHeight="false" outlineLevel="0" collapsed="false">
      <c r="A985" s="0" t="s">
        <v>3803</v>
      </c>
      <c r="B985" s="0" t="s">
        <v>523</v>
      </c>
      <c r="C985" s="0" t="s">
        <v>524</v>
      </c>
      <c r="D985" s="9" t="n">
        <v>11810.79</v>
      </c>
      <c r="E985" s="9" t="n">
        <v>4595.04</v>
      </c>
      <c r="F985" s="9" t="n">
        <v>0</v>
      </c>
      <c r="G985" s="9" t="n">
        <v>-7215.75</v>
      </c>
      <c r="H985" s="10" t="n">
        <v>-0.610945584503662</v>
      </c>
      <c r="I985" s="9" t="n">
        <v>-4595.04</v>
      </c>
      <c r="J985" s="10" t="n">
        <v>-1</v>
      </c>
      <c r="K985" s="0" t="s">
        <v>17</v>
      </c>
      <c r="L985" s="9" t="n">
        <v>4595.04</v>
      </c>
      <c r="M985" s="9" t="n">
        <v>0</v>
      </c>
      <c r="N985" s="9" t="n">
        <v>-4595.04</v>
      </c>
    </row>
    <row r="986" customFormat="false" ht="15" hidden="false" customHeight="false" outlineLevel="0" collapsed="false">
      <c r="A986" s="0" t="s">
        <v>381</v>
      </c>
      <c r="B986" s="0" t="s">
        <v>3723</v>
      </c>
      <c r="C986" s="0" t="s">
        <v>3724</v>
      </c>
      <c r="D986" s="9" t="n">
        <v>7625.8</v>
      </c>
      <c r="E986" s="9" t="n">
        <v>4727.59</v>
      </c>
      <c r="F986" s="9" t="n">
        <v>0</v>
      </c>
      <c r="G986" s="9" t="n">
        <v>-2898.21</v>
      </c>
      <c r="H986" s="10" t="n">
        <v>-0.38005324031577</v>
      </c>
      <c r="I986" s="9" t="n">
        <v>-4727.59</v>
      </c>
      <c r="J986" s="10" t="n">
        <v>-1</v>
      </c>
      <c r="K986" s="0" t="s">
        <v>17</v>
      </c>
      <c r="L986" s="9" t="n">
        <v>4727.59</v>
      </c>
      <c r="M986" s="9" t="n">
        <v>0</v>
      </c>
      <c r="N986" s="9" t="n">
        <v>-4727.59</v>
      </c>
    </row>
    <row r="987" customFormat="false" ht="15" hidden="false" customHeight="false" outlineLevel="0" collapsed="false">
      <c r="A987" s="0" t="s">
        <v>466</v>
      </c>
      <c r="B987" s="0" t="s">
        <v>2074</v>
      </c>
      <c r="C987" s="0" t="s">
        <v>2075</v>
      </c>
      <c r="D987" s="9" t="n">
        <v>163586.61</v>
      </c>
      <c r="E987" s="9" t="n">
        <v>0</v>
      </c>
      <c r="F987" s="9" t="n">
        <v>0</v>
      </c>
      <c r="G987" s="9" t="n">
        <v>-163586.61</v>
      </c>
      <c r="H987" s="10" t="n">
        <v>-1</v>
      </c>
      <c r="I987" s="9" t="n">
        <v>0</v>
      </c>
      <c r="J987" s="10"/>
      <c r="K987" s="0" t="s">
        <v>15</v>
      </c>
      <c r="L987" s="9" t="n">
        <v>0</v>
      </c>
      <c r="M987" s="9" t="n">
        <v>0</v>
      </c>
      <c r="N987" s="9" t="n">
        <v>0</v>
      </c>
    </row>
    <row r="988" customFormat="false" ht="15" hidden="false" customHeight="false" outlineLevel="0" collapsed="false">
      <c r="A988" s="0" t="s">
        <v>466</v>
      </c>
      <c r="B988" s="0" t="s">
        <v>467</v>
      </c>
      <c r="C988" s="0" t="s">
        <v>468</v>
      </c>
      <c r="D988" s="9" t="n">
        <v>5218.92</v>
      </c>
      <c r="E988" s="9" t="n">
        <v>0</v>
      </c>
      <c r="F988" s="9" t="n">
        <v>0</v>
      </c>
      <c r="G988" s="9" t="n">
        <v>-5218.92</v>
      </c>
      <c r="H988" s="10" t="n">
        <v>-1</v>
      </c>
      <c r="I988" s="9" t="n">
        <v>0</v>
      </c>
      <c r="J988" s="10"/>
      <c r="K988" s="0" t="s">
        <v>15</v>
      </c>
      <c r="L988" s="9" t="n">
        <v>0</v>
      </c>
      <c r="M988" s="9" t="n">
        <v>0</v>
      </c>
      <c r="N988" s="9" t="n">
        <v>0</v>
      </c>
    </row>
    <row r="989" customFormat="false" ht="15" hidden="false" customHeight="false" outlineLevel="0" collapsed="false">
      <c r="A989" s="0" t="s">
        <v>466</v>
      </c>
      <c r="B989" s="0" t="s">
        <v>521</v>
      </c>
      <c r="C989" s="0" t="s">
        <v>522</v>
      </c>
      <c r="D989" s="9" t="n">
        <v>5218.92</v>
      </c>
      <c r="E989" s="9" t="n">
        <v>0</v>
      </c>
      <c r="F989" s="9" t="n">
        <v>0</v>
      </c>
      <c r="G989" s="9" t="n">
        <v>-5218.92</v>
      </c>
      <c r="H989" s="10" t="n">
        <v>-1</v>
      </c>
      <c r="I989" s="9" t="n">
        <v>0</v>
      </c>
      <c r="J989" s="10"/>
      <c r="K989" s="0" t="s">
        <v>15</v>
      </c>
      <c r="L989" s="9" t="n">
        <v>0</v>
      </c>
      <c r="M989" s="9" t="n">
        <v>0</v>
      </c>
      <c r="N989" s="9" t="n">
        <v>0</v>
      </c>
    </row>
    <row r="990" customFormat="false" ht="15" hidden="false" customHeight="false" outlineLevel="0" collapsed="false">
      <c r="A990" s="0" t="s">
        <v>466</v>
      </c>
      <c r="B990" s="0" t="s">
        <v>483</v>
      </c>
      <c r="C990" s="0" t="s">
        <v>484</v>
      </c>
      <c r="D990" s="9" t="n">
        <v>5314.64</v>
      </c>
      <c r="E990" s="9" t="n">
        <v>0</v>
      </c>
      <c r="F990" s="9" t="n">
        <v>0</v>
      </c>
      <c r="G990" s="9" t="n">
        <v>-5314.64</v>
      </c>
      <c r="H990" s="10" t="n">
        <v>-1</v>
      </c>
      <c r="I990" s="9" t="n">
        <v>0</v>
      </c>
      <c r="J990" s="10"/>
      <c r="K990" s="0" t="s">
        <v>15</v>
      </c>
      <c r="L990" s="9" t="n">
        <v>0</v>
      </c>
      <c r="M990" s="9" t="n">
        <v>0</v>
      </c>
      <c r="N990" s="9" t="n">
        <v>0</v>
      </c>
    </row>
    <row r="991" customFormat="false" ht="15" hidden="false" customHeight="false" outlineLevel="0" collapsed="false">
      <c r="A991" s="0" t="s">
        <v>466</v>
      </c>
      <c r="B991" s="0" t="s">
        <v>1555</v>
      </c>
      <c r="C991" s="0" t="s">
        <v>1556</v>
      </c>
      <c r="D991" s="9" t="n">
        <v>7640.14</v>
      </c>
      <c r="E991" s="9" t="n">
        <v>0</v>
      </c>
      <c r="F991" s="9" t="n">
        <v>0</v>
      </c>
      <c r="G991" s="9" t="n">
        <v>-7640.14</v>
      </c>
      <c r="H991" s="10" t="n">
        <v>-1</v>
      </c>
      <c r="I991" s="9" t="n">
        <v>0</v>
      </c>
      <c r="J991" s="10"/>
      <c r="K991" s="0" t="s">
        <v>15</v>
      </c>
      <c r="L991" s="9" t="n">
        <v>0</v>
      </c>
      <c r="M991" s="9" t="n">
        <v>0</v>
      </c>
      <c r="N991" s="9" t="n">
        <v>0</v>
      </c>
    </row>
    <row r="992" customFormat="false" ht="15" hidden="false" customHeight="false" outlineLevel="0" collapsed="false">
      <c r="A992" s="0" t="s">
        <v>466</v>
      </c>
      <c r="B992" s="0" t="s">
        <v>471</v>
      </c>
      <c r="C992" s="0" t="s">
        <v>472</v>
      </c>
      <c r="D992" s="9" t="n">
        <v>3898.42</v>
      </c>
      <c r="E992" s="9" t="n">
        <v>0</v>
      </c>
      <c r="F992" s="9" t="n">
        <v>0</v>
      </c>
      <c r="G992" s="9" t="n">
        <v>-3898.42</v>
      </c>
      <c r="H992" s="10" t="n">
        <v>-1</v>
      </c>
      <c r="I992" s="9" t="n">
        <v>0</v>
      </c>
      <c r="J992" s="10"/>
      <c r="K992" s="0" t="s">
        <v>15</v>
      </c>
      <c r="L992" s="9" t="n">
        <v>0</v>
      </c>
      <c r="M992" s="9" t="n">
        <v>0</v>
      </c>
      <c r="N992" s="9" t="n">
        <v>0</v>
      </c>
    </row>
    <row r="993" customFormat="false" ht="15" hidden="false" customHeight="false" outlineLevel="0" collapsed="false">
      <c r="A993" s="0" t="s">
        <v>3803</v>
      </c>
      <c r="B993" s="0" t="s">
        <v>499</v>
      </c>
      <c r="C993" s="0" t="s">
        <v>500</v>
      </c>
      <c r="D993" s="9" t="n">
        <v>39268</v>
      </c>
      <c r="E993" s="9" t="n">
        <v>9801.17</v>
      </c>
      <c r="F993" s="9" t="n">
        <v>0</v>
      </c>
      <c r="G993" s="9" t="n">
        <v>-29466.83</v>
      </c>
      <c r="H993" s="10" t="n">
        <v>-0.750403127228277</v>
      </c>
      <c r="I993" s="9" t="n">
        <v>-9801.17</v>
      </c>
      <c r="J993" s="10" t="n">
        <v>-1</v>
      </c>
      <c r="K993" s="0" t="s">
        <v>17</v>
      </c>
      <c r="L993" s="9" t="n">
        <v>9801.17</v>
      </c>
      <c r="M993" s="9" t="n">
        <v>0</v>
      </c>
      <c r="N993" s="9" t="n">
        <v>-9801.17</v>
      </c>
    </row>
    <row r="994" customFormat="false" ht="15" hidden="false" customHeight="false" outlineLevel="0" collapsed="false">
      <c r="A994" s="0" t="s">
        <v>466</v>
      </c>
      <c r="B994" s="0" t="s">
        <v>1567</v>
      </c>
      <c r="C994" s="0" t="s">
        <v>1568</v>
      </c>
      <c r="D994" s="9" t="n">
        <v>6269.12</v>
      </c>
      <c r="E994" s="9" t="n">
        <v>0</v>
      </c>
      <c r="F994" s="9" t="n">
        <v>0</v>
      </c>
      <c r="G994" s="9" t="n">
        <v>-6269.12</v>
      </c>
      <c r="H994" s="10" t="n">
        <v>-1</v>
      </c>
      <c r="I994" s="9" t="n">
        <v>0</v>
      </c>
      <c r="J994" s="10"/>
      <c r="K994" s="0" t="s">
        <v>15</v>
      </c>
      <c r="L994" s="9" t="n">
        <v>0</v>
      </c>
      <c r="M994" s="9" t="n">
        <v>0</v>
      </c>
      <c r="N994" s="9" t="n">
        <v>0</v>
      </c>
    </row>
    <row r="995" customFormat="false" ht="15" hidden="false" customHeight="false" outlineLevel="0" collapsed="false">
      <c r="A995" s="0" t="s">
        <v>466</v>
      </c>
      <c r="B995" s="0" t="s">
        <v>487</v>
      </c>
      <c r="C995" s="0" t="s">
        <v>488</v>
      </c>
      <c r="D995" s="9" t="n">
        <v>9192.45</v>
      </c>
      <c r="E995" s="9" t="n">
        <v>0</v>
      </c>
      <c r="F995" s="9" t="n">
        <v>0</v>
      </c>
      <c r="G995" s="9" t="n">
        <v>-9192.45</v>
      </c>
      <c r="H995" s="10" t="n">
        <v>-1</v>
      </c>
      <c r="I995" s="9" t="n">
        <v>0</v>
      </c>
      <c r="J995" s="10"/>
      <c r="K995" s="0" t="s">
        <v>15</v>
      </c>
      <c r="L995" s="9" t="n">
        <v>0</v>
      </c>
      <c r="M995" s="9" t="n">
        <v>0</v>
      </c>
      <c r="N995" s="9" t="n">
        <v>0</v>
      </c>
    </row>
    <row r="996" customFormat="false" ht="15" hidden="false" customHeight="false" outlineLevel="0" collapsed="false">
      <c r="A996" s="0" t="s">
        <v>466</v>
      </c>
      <c r="B996" s="0" t="s">
        <v>529</v>
      </c>
      <c r="C996" s="0" t="s">
        <v>530</v>
      </c>
      <c r="D996" s="9" t="n">
        <v>1576.36</v>
      </c>
      <c r="E996" s="9" t="n">
        <v>0</v>
      </c>
      <c r="F996" s="9" t="n">
        <v>0</v>
      </c>
      <c r="G996" s="9" t="n">
        <v>-1576.36</v>
      </c>
      <c r="H996" s="10" t="n">
        <v>-1</v>
      </c>
      <c r="I996" s="9" t="n">
        <v>0</v>
      </c>
      <c r="J996" s="10"/>
      <c r="K996" s="0" t="s">
        <v>15</v>
      </c>
      <c r="L996" s="9" t="n">
        <v>0</v>
      </c>
      <c r="M996" s="9" t="n">
        <v>0</v>
      </c>
      <c r="N996" s="9" t="n">
        <v>0</v>
      </c>
    </row>
    <row r="997" customFormat="false" ht="15" hidden="false" customHeight="false" outlineLevel="0" collapsed="false">
      <c r="A997" s="0" t="s">
        <v>466</v>
      </c>
      <c r="B997" s="0" t="s">
        <v>1561</v>
      </c>
      <c r="C997" s="0" t="s">
        <v>1562</v>
      </c>
      <c r="D997" s="9" t="n">
        <v>1518</v>
      </c>
      <c r="E997" s="9" t="n">
        <v>0</v>
      </c>
      <c r="F997" s="9" t="n">
        <v>0</v>
      </c>
      <c r="G997" s="9" t="n">
        <v>-1518</v>
      </c>
      <c r="H997" s="10" t="n">
        <v>-1</v>
      </c>
      <c r="I997" s="9" t="n">
        <v>0</v>
      </c>
      <c r="J997" s="10"/>
      <c r="K997" s="0" t="s">
        <v>15</v>
      </c>
      <c r="L997" s="9" t="n">
        <v>0</v>
      </c>
      <c r="M997" s="9" t="n">
        <v>0</v>
      </c>
      <c r="N997" s="9" t="n">
        <v>0</v>
      </c>
    </row>
    <row r="998" customFormat="false" ht="15" hidden="false" customHeight="false" outlineLevel="0" collapsed="false">
      <c r="A998" s="0" t="s">
        <v>466</v>
      </c>
      <c r="B998" s="0" t="s">
        <v>2479</v>
      </c>
      <c r="C998" s="0" t="s">
        <v>2480</v>
      </c>
      <c r="D998" s="9" t="n">
        <v>2500</v>
      </c>
      <c r="E998" s="9" t="n">
        <v>0</v>
      </c>
      <c r="F998" s="9" t="n">
        <v>0</v>
      </c>
      <c r="G998" s="9" t="n">
        <v>-2500</v>
      </c>
      <c r="H998" s="10" t="n">
        <v>-1</v>
      </c>
      <c r="I998" s="9" t="n">
        <v>0</v>
      </c>
      <c r="J998" s="10"/>
      <c r="K998" s="0" t="s">
        <v>15</v>
      </c>
      <c r="L998" s="9" t="n">
        <v>0</v>
      </c>
      <c r="M998" s="9" t="n">
        <v>0</v>
      </c>
      <c r="N998" s="9" t="n">
        <v>0</v>
      </c>
    </row>
    <row r="999" customFormat="false" ht="15" hidden="false" customHeight="false" outlineLevel="0" collapsed="false">
      <c r="A999" s="0" t="s">
        <v>3803</v>
      </c>
      <c r="B999" s="0" t="s">
        <v>495</v>
      </c>
      <c r="C999" s="0" t="s">
        <v>496</v>
      </c>
      <c r="D999" s="9" t="n">
        <v>72498.77</v>
      </c>
      <c r="E999" s="9" t="n">
        <v>11767.05</v>
      </c>
      <c r="F999" s="9" t="n">
        <v>0</v>
      </c>
      <c r="G999" s="9" t="n">
        <v>-60731.72</v>
      </c>
      <c r="H999" s="10" t="n">
        <v>-0.837693108448598</v>
      </c>
      <c r="I999" s="9" t="n">
        <v>-11767.05</v>
      </c>
      <c r="J999" s="10" t="n">
        <v>-1</v>
      </c>
      <c r="K999" s="0" t="s">
        <v>17</v>
      </c>
      <c r="L999" s="9" t="n">
        <v>11767.05</v>
      </c>
      <c r="M999" s="9" t="n">
        <v>0</v>
      </c>
      <c r="N999" s="9" t="n">
        <v>-11767.05</v>
      </c>
    </row>
    <row r="1000" customFormat="false" ht="15" hidden="false" customHeight="false" outlineLevel="0" collapsed="false">
      <c r="A1000" s="0" t="s">
        <v>381</v>
      </c>
      <c r="B1000" s="0" t="s">
        <v>1525</v>
      </c>
      <c r="C1000" s="0" t="s">
        <v>1526</v>
      </c>
      <c r="D1000" s="9" t="n">
        <v>8226.65</v>
      </c>
      <c r="E1000" s="9" t="n">
        <v>0</v>
      </c>
      <c r="F1000" s="9" t="n">
        <v>0</v>
      </c>
      <c r="G1000" s="9" t="n">
        <v>-8226.65</v>
      </c>
      <c r="H1000" s="10" t="n">
        <v>-1</v>
      </c>
      <c r="I1000" s="9" t="n">
        <v>0</v>
      </c>
      <c r="J1000" s="10"/>
      <c r="K1000" s="0" t="s">
        <v>15</v>
      </c>
      <c r="L1000" s="9" t="n">
        <v>0</v>
      </c>
      <c r="M1000" s="9" t="n">
        <v>0</v>
      </c>
      <c r="N1000" s="9" t="n">
        <v>0</v>
      </c>
    </row>
    <row r="1001" customFormat="false" ht="15" hidden="false" customHeight="false" outlineLevel="0" collapsed="false">
      <c r="A1001" s="0" t="s">
        <v>3803</v>
      </c>
      <c r="B1001" s="0" t="s">
        <v>3544</v>
      </c>
      <c r="C1001" s="0" t="s">
        <v>3545</v>
      </c>
      <c r="D1001" s="9" t="n">
        <v>211.71</v>
      </c>
      <c r="E1001" s="9" t="n">
        <v>730.16</v>
      </c>
      <c r="F1001" s="9" t="n">
        <v>0</v>
      </c>
      <c r="G1001" s="9" t="n">
        <v>518.45</v>
      </c>
      <c r="H1001" s="10" t="n">
        <v>2.44886873553446</v>
      </c>
      <c r="I1001" s="9" t="n">
        <v>-730.16</v>
      </c>
      <c r="J1001" s="10" t="n">
        <v>-1</v>
      </c>
      <c r="K1001" s="0" t="s">
        <v>17</v>
      </c>
      <c r="L1001" s="9" t="n">
        <v>730.16</v>
      </c>
      <c r="M1001" s="9" t="n">
        <v>0</v>
      </c>
      <c r="N1001" s="9" t="n">
        <v>-730.16</v>
      </c>
    </row>
    <row r="1002" customFormat="false" ht="15" hidden="false" customHeight="false" outlineLevel="0" collapsed="false">
      <c r="A1002" s="0" t="s">
        <v>695</v>
      </c>
      <c r="B1002" s="0" t="s">
        <v>1627</v>
      </c>
      <c r="C1002" s="0" t="s">
        <v>1628</v>
      </c>
      <c r="D1002" s="9" t="n">
        <v>6384.05</v>
      </c>
      <c r="E1002" s="9" t="n">
        <v>18359.82</v>
      </c>
      <c r="F1002" s="9" t="n">
        <v>0</v>
      </c>
      <c r="G1002" s="9" t="n">
        <v>11975.77</v>
      </c>
      <c r="H1002" s="10" t="n">
        <v>1.87588912994103</v>
      </c>
      <c r="I1002" s="9" t="n">
        <v>-18359.82</v>
      </c>
      <c r="J1002" s="10" t="n">
        <v>-1</v>
      </c>
      <c r="K1002" s="0" t="s">
        <v>17</v>
      </c>
      <c r="L1002" s="9" t="n">
        <v>18359.82</v>
      </c>
      <c r="M1002" s="9" t="n">
        <v>0</v>
      </c>
      <c r="N1002" s="9" t="n">
        <v>-18359.82</v>
      </c>
    </row>
    <row r="1003" customFormat="false" ht="15" hidden="false" customHeight="false" outlineLevel="0" collapsed="false">
      <c r="A1003" s="0" t="s">
        <v>381</v>
      </c>
      <c r="B1003" s="0" t="s">
        <v>2669</v>
      </c>
      <c r="C1003" s="0" t="s">
        <v>2670</v>
      </c>
      <c r="D1003" s="9" t="n">
        <v>1095.97</v>
      </c>
      <c r="E1003" s="9" t="n">
        <v>0</v>
      </c>
      <c r="F1003" s="9" t="n">
        <v>0</v>
      </c>
      <c r="G1003" s="9" t="n">
        <v>-1095.97</v>
      </c>
      <c r="H1003" s="10" t="n">
        <v>-1</v>
      </c>
      <c r="I1003" s="9" t="n">
        <v>0</v>
      </c>
      <c r="J1003" s="10"/>
      <c r="K1003" s="0" t="s">
        <v>15</v>
      </c>
      <c r="L1003" s="9" t="n">
        <v>0</v>
      </c>
      <c r="M1003" s="9" t="n">
        <v>0</v>
      </c>
      <c r="N1003" s="9" t="n">
        <v>0</v>
      </c>
    </row>
    <row r="1004" customFormat="false" ht="15" hidden="false" customHeight="false" outlineLevel="0" collapsed="false">
      <c r="A1004" s="0" t="s">
        <v>381</v>
      </c>
      <c r="B1004" s="0" t="s">
        <v>416</v>
      </c>
      <c r="C1004" s="0" t="s">
        <v>417</v>
      </c>
      <c r="D1004" s="9" t="n">
        <v>46877.78</v>
      </c>
      <c r="E1004" s="9" t="n">
        <v>12830.71</v>
      </c>
      <c r="F1004" s="9" t="n">
        <v>0</v>
      </c>
      <c r="G1004" s="9" t="n">
        <v>-34047.07</v>
      </c>
      <c r="H1004" s="10" t="n">
        <v>-0.72629441923231</v>
      </c>
      <c r="I1004" s="9" t="n">
        <v>-12830.71</v>
      </c>
      <c r="J1004" s="10" t="n">
        <v>-1</v>
      </c>
      <c r="K1004" s="0" t="s">
        <v>17</v>
      </c>
      <c r="L1004" s="9" t="n">
        <v>12830.71</v>
      </c>
      <c r="M1004" s="9" t="n">
        <v>0</v>
      </c>
      <c r="N1004" s="9" t="n">
        <v>-12830.71</v>
      </c>
    </row>
    <row r="1005" customFormat="false" ht="15" hidden="false" customHeight="false" outlineLevel="0" collapsed="false">
      <c r="A1005" s="0" t="s">
        <v>381</v>
      </c>
      <c r="B1005" s="0" t="s">
        <v>3359</v>
      </c>
      <c r="C1005" s="0" t="s">
        <v>3360</v>
      </c>
      <c r="D1005" s="9" t="n">
        <v>1697.89</v>
      </c>
      <c r="E1005" s="9" t="n">
        <v>0</v>
      </c>
      <c r="F1005" s="9" t="n">
        <v>0</v>
      </c>
      <c r="G1005" s="9" t="n">
        <v>-1697.89</v>
      </c>
      <c r="H1005" s="10" t="n">
        <v>-1</v>
      </c>
      <c r="I1005" s="9" t="n">
        <v>0</v>
      </c>
      <c r="J1005" s="10"/>
      <c r="K1005" s="0" t="s">
        <v>15</v>
      </c>
      <c r="L1005" s="9" t="n">
        <v>0</v>
      </c>
      <c r="M1005" s="9" t="n">
        <v>0</v>
      </c>
      <c r="N1005" s="9" t="n">
        <v>0</v>
      </c>
    </row>
    <row r="1006" customFormat="false" ht="15" hidden="false" customHeight="false" outlineLevel="0" collapsed="false">
      <c r="A1006" s="0" t="s">
        <v>381</v>
      </c>
      <c r="B1006" s="0" t="s">
        <v>2471</v>
      </c>
      <c r="C1006" s="0" t="s">
        <v>2472</v>
      </c>
      <c r="D1006" s="9" t="n">
        <v>1236.14</v>
      </c>
      <c r="E1006" s="9" t="n">
        <v>0</v>
      </c>
      <c r="F1006" s="9" t="n">
        <v>0</v>
      </c>
      <c r="G1006" s="9" t="n">
        <v>-1236.14</v>
      </c>
      <c r="H1006" s="10" t="n">
        <v>-1</v>
      </c>
      <c r="I1006" s="9" t="n">
        <v>0</v>
      </c>
      <c r="J1006" s="10"/>
      <c r="K1006" s="0" t="s">
        <v>15</v>
      </c>
      <c r="L1006" s="9" t="n">
        <v>0</v>
      </c>
      <c r="M1006" s="9" t="n">
        <v>0</v>
      </c>
      <c r="N1006" s="9" t="n">
        <v>0</v>
      </c>
    </row>
    <row r="1007" customFormat="false" ht="15" hidden="false" customHeight="false" outlineLevel="0" collapsed="false">
      <c r="A1007" s="0" t="s">
        <v>381</v>
      </c>
      <c r="B1007" s="0" t="s">
        <v>1531</v>
      </c>
      <c r="C1007" s="0" t="s">
        <v>1532</v>
      </c>
      <c r="D1007" s="9" t="n">
        <v>421.88</v>
      </c>
      <c r="E1007" s="9" t="n">
        <v>0</v>
      </c>
      <c r="F1007" s="9" t="n">
        <v>0</v>
      </c>
      <c r="G1007" s="9" t="n">
        <v>-421.88</v>
      </c>
      <c r="H1007" s="10" t="n">
        <v>-1</v>
      </c>
      <c r="I1007" s="9" t="n">
        <v>0</v>
      </c>
      <c r="J1007" s="10"/>
      <c r="K1007" s="0" t="s">
        <v>15</v>
      </c>
      <c r="L1007" s="9" t="n">
        <v>0</v>
      </c>
      <c r="M1007" s="9" t="n">
        <v>0</v>
      </c>
      <c r="N1007" s="9" t="n">
        <v>0</v>
      </c>
    </row>
    <row r="1008" customFormat="false" ht="15" hidden="false" customHeight="false" outlineLevel="0" collapsed="false">
      <c r="A1008" s="0" t="s">
        <v>381</v>
      </c>
      <c r="B1008" s="0" t="s">
        <v>3349</v>
      </c>
      <c r="C1008" s="0" t="s">
        <v>3350</v>
      </c>
      <c r="D1008" s="9" t="n">
        <v>618.34</v>
      </c>
      <c r="E1008" s="9" t="n">
        <v>0</v>
      </c>
      <c r="F1008" s="9" t="n">
        <v>0</v>
      </c>
      <c r="G1008" s="9" t="n">
        <v>-618.34</v>
      </c>
      <c r="H1008" s="10" t="n">
        <v>-1</v>
      </c>
      <c r="I1008" s="9" t="n">
        <v>0</v>
      </c>
      <c r="J1008" s="10"/>
      <c r="K1008" s="0" t="s">
        <v>15</v>
      </c>
      <c r="L1008" s="9" t="n">
        <v>0</v>
      </c>
      <c r="M1008" s="9" t="n">
        <v>0</v>
      </c>
      <c r="N1008" s="9" t="n">
        <v>0</v>
      </c>
    </row>
    <row r="1009" customFormat="false" ht="15" hidden="false" customHeight="false" outlineLevel="0" collapsed="false">
      <c r="A1009" s="0" t="s">
        <v>381</v>
      </c>
      <c r="B1009" s="0" t="s">
        <v>424</v>
      </c>
      <c r="C1009" s="0" t="s">
        <v>425</v>
      </c>
      <c r="D1009" s="9" t="n">
        <v>3120.33</v>
      </c>
      <c r="E1009" s="9" t="n">
        <v>0</v>
      </c>
      <c r="F1009" s="9" t="n">
        <v>0</v>
      </c>
      <c r="G1009" s="9" t="n">
        <v>-3120.33</v>
      </c>
      <c r="H1009" s="10" t="n">
        <v>-1</v>
      </c>
      <c r="I1009" s="9" t="n">
        <v>0</v>
      </c>
      <c r="J1009" s="10"/>
      <c r="K1009" s="0" t="s">
        <v>15</v>
      </c>
      <c r="L1009" s="9" t="n">
        <v>0</v>
      </c>
      <c r="M1009" s="9" t="n">
        <v>0</v>
      </c>
      <c r="N1009" s="9" t="n">
        <v>0</v>
      </c>
    </row>
    <row r="1010" customFormat="false" ht="15" hidden="false" customHeight="false" outlineLevel="0" collapsed="false">
      <c r="A1010" s="0" t="s">
        <v>381</v>
      </c>
      <c r="B1010" s="0" t="s">
        <v>2066</v>
      </c>
      <c r="C1010" s="0" t="s">
        <v>2067</v>
      </c>
      <c r="D1010" s="9" t="n">
        <v>1430.87</v>
      </c>
      <c r="E1010" s="9" t="n">
        <v>0</v>
      </c>
      <c r="F1010" s="9" t="n">
        <v>0</v>
      </c>
      <c r="G1010" s="9" t="n">
        <v>-1430.87</v>
      </c>
      <c r="H1010" s="10" t="n">
        <v>-1</v>
      </c>
      <c r="I1010" s="9" t="n">
        <v>0</v>
      </c>
      <c r="J1010" s="10"/>
      <c r="K1010" s="0" t="s">
        <v>15</v>
      </c>
      <c r="L1010" s="9" t="n">
        <v>0</v>
      </c>
      <c r="M1010" s="9" t="n">
        <v>0</v>
      </c>
      <c r="N1010" s="9" t="n">
        <v>0</v>
      </c>
    </row>
    <row r="1011" customFormat="false" ht="15" hidden="false" customHeight="false" outlineLevel="0" collapsed="false">
      <c r="A1011" s="0" t="s">
        <v>381</v>
      </c>
      <c r="B1011" s="0" t="s">
        <v>2060</v>
      </c>
      <c r="C1011" s="0" t="s">
        <v>2061</v>
      </c>
      <c r="D1011" s="9" t="n">
        <v>2781.48</v>
      </c>
      <c r="E1011" s="9" t="n">
        <v>0</v>
      </c>
      <c r="F1011" s="9" t="n">
        <v>0</v>
      </c>
      <c r="G1011" s="9" t="n">
        <v>-2781.48</v>
      </c>
      <c r="H1011" s="10" t="n">
        <v>-1</v>
      </c>
      <c r="I1011" s="9" t="n">
        <v>0</v>
      </c>
      <c r="J1011" s="10"/>
      <c r="K1011" s="0" t="s">
        <v>15</v>
      </c>
      <c r="L1011" s="9" t="n">
        <v>0</v>
      </c>
      <c r="M1011" s="9" t="n">
        <v>0</v>
      </c>
      <c r="N1011" s="9" t="n">
        <v>0</v>
      </c>
    </row>
    <row r="1012" customFormat="false" ht="15" hidden="false" customHeight="false" outlineLevel="0" collapsed="false">
      <c r="A1012" s="0" t="s">
        <v>381</v>
      </c>
      <c r="B1012" s="0" t="s">
        <v>3647</v>
      </c>
      <c r="C1012" s="0" t="s">
        <v>3648</v>
      </c>
      <c r="D1012" s="9" t="n">
        <v>1372.78</v>
      </c>
      <c r="E1012" s="9" t="n">
        <v>0</v>
      </c>
      <c r="F1012" s="9" t="n">
        <v>0</v>
      </c>
      <c r="G1012" s="9" t="n">
        <v>-1372.78</v>
      </c>
      <c r="H1012" s="10" t="n">
        <v>-1</v>
      </c>
      <c r="I1012" s="9" t="n">
        <v>0</v>
      </c>
      <c r="J1012" s="10"/>
      <c r="K1012" s="0" t="s">
        <v>15</v>
      </c>
      <c r="L1012" s="9" t="n">
        <v>0</v>
      </c>
      <c r="M1012" s="9" t="n">
        <v>0</v>
      </c>
      <c r="N1012" s="9" t="n">
        <v>0</v>
      </c>
    </row>
    <row r="1013" customFormat="false" ht="15" hidden="false" customHeight="false" outlineLevel="0" collapsed="false">
      <c r="A1013" s="0" t="s">
        <v>381</v>
      </c>
      <c r="B1013" s="0" t="s">
        <v>2064</v>
      </c>
      <c r="C1013" s="0" t="s">
        <v>2065</v>
      </c>
      <c r="D1013" s="9" t="n">
        <v>7100.61</v>
      </c>
      <c r="E1013" s="9" t="n">
        <v>0</v>
      </c>
      <c r="F1013" s="9" t="n">
        <v>0</v>
      </c>
      <c r="G1013" s="9" t="n">
        <v>-7100.61</v>
      </c>
      <c r="H1013" s="10" t="n">
        <v>-1</v>
      </c>
      <c r="I1013" s="9" t="n">
        <v>0</v>
      </c>
      <c r="J1013" s="10"/>
      <c r="K1013" s="0" t="s">
        <v>15</v>
      </c>
      <c r="L1013" s="9" t="n">
        <v>0</v>
      </c>
      <c r="M1013" s="9" t="n">
        <v>0</v>
      </c>
      <c r="N1013" s="9" t="n">
        <v>0</v>
      </c>
    </row>
    <row r="1014" customFormat="false" ht="15" hidden="false" customHeight="false" outlineLevel="0" collapsed="false">
      <c r="A1014" s="0" t="s">
        <v>381</v>
      </c>
      <c r="B1014" s="0" t="s">
        <v>384</v>
      </c>
      <c r="C1014" s="0" t="s">
        <v>385</v>
      </c>
      <c r="D1014" s="9" t="n">
        <v>15965.09</v>
      </c>
      <c r="E1014" s="9" t="n">
        <v>0</v>
      </c>
      <c r="F1014" s="9" t="n">
        <v>0</v>
      </c>
      <c r="G1014" s="9" t="n">
        <v>-15965.09</v>
      </c>
      <c r="H1014" s="10" t="n">
        <v>-1</v>
      </c>
      <c r="I1014" s="9" t="n">
        <v>0</v>
      </c>
      <c r="J1014" s="10"/>
      <c r="K1014" s="0" t="s">
        <v>15</v>
      </c>
      <c r="L1014" s="9" t="n">
        <v>0</v>
      </c>
      <c r="M1014" s="9" t="n">
        <v>0</v>
      </c>
      <c r="N1014" s="9" t="n">
        <v>0</v>
      </c>
    </row>
    <row r="1015" customFormat="false" ht="15" hidden="false" customHeight="false" outlineLevel="0" collapsed="false">
      <c r="A1015" s="0" t="s">
        <v>381</v>
      </c>
      <c r="B1015" s="0" t="s">
        <v>394</v>
      </c>
      <c r="C1015" s="0" t="s">
        <v>395</v>
      </c>
      <c r="D1015" s="9" t="n">
        <v>19540.83</v>
      </c>
      <c r="E1015" s="9" t="n">
        <v>3458.43</v>
      </c>
      <c r="F1015" s="9" t="n">
        <v>0</v>
      </c>
      <c r="G1015" s="9" t="n">
        <v>-16082.4</v>
      </c>
      <c r="H1015" s="10" t="n">
        <v>-0.823015194339237</v>
      </c>
      <c r="I1015" s="9" t="n">
        <v>-3458.43</v>
      </c>
      <c r="J1015" s="10" t="n">
        <v>-1</v>
      </c>
      <c r="K1015" s="0" t="s">
        <v>17</v>
      </c>
      <c r="L1015" s="9" t="n">
        <v>3458.43</v>
      </c>
      <c r="M1015" s="9" t="n">
        <v>0</v>
      </c>
      <c r="N1015" s="9" t="n">
        <v>-3458.43</v>
      </c>
    </row>
    <row r="1016" customFormat="false" ht="15" hidden="false" customHeight="false" outlineLevel="0" collapsed="false">
      <c r="A1016" s="0" t="s">
        <v>24</v>
      </c>
      <c r="B1016" s="0" t="s">
        <v>1245</v>
      </c>
      <c r="C1016" s="0" t="s">
        <v>1246</v>
      </c>
      <c r="D1016" s="9" t="n">
        <v>43007.28</v>
      </c>
      <c r="E1016" s="9" t="n">
        <v>12858.32</v>
      </c>
      <c r="F1016" s="9" t="n">
        <v>0</v>
      </c>
      <c r="G1016" s="9" t="n">
        <v>-30148.96</v>
      </c>
      <c r="H1016" s="10" t="n">
        <v>-0.701019920348369</v>
      </c>
      <c r="I1016" s="9" t="n">
        <v>-12858.32</v>
      </c>
      <c r="J1016" s="10" t="n">
        <v>-1</v>
      </c>
      <c r="K1016" s="0" t="s">
        <v>17</v>
      </c>
      <c r="L1016" s="9" t="n">
        <v>12858.32</v>
      </c>
      <c r="M1016" s="9" t="n">
        <v>0</v>
      </c>
      <c r="N1016" s="9" t="n">
        <v>-12858.32</v>
      </c>
    </row>
    <row r="1017" customFormat="false" ht="15" hidden="false" customHeight="false" outlineLevel="0" collapsed="false">
      <c r="A1017" s="0" t="s">
        <v>381</v>
      </c>
      <c r="B1017" s="0" t="s">
        <v>2068</v>
      </c>
      <c r="C1017" s="0" t="s">
        <v>2069</v>
      </c>
      <c r="D1017" s="9" t="n">
        <v>4755.65</v>
      </c>
      <c r="E1017" s="9" t="n">
        <v>0</v>
      </c>
      <c r="F1017" s="9" t="n">
        <v>0</v>
      </c>
      <c r="G1017" s="9" t="n">
        <v>-4755.65</v>
      </c>
      <c r="H1017" s="10" t="n">
        <v>-1</v>
      </c>
      <c r="I1017" s="9" t="n">
        <v>0</v>
      </c>
      <c r="J1017" s="10"/>
      <c r="K1017" s="0" t="s">
        <v>15</v>
      </c>
      <c r="L1017" s="9" t="n">
        <v>0</v>
      </c>
      <c r="M1017" s="9" t="n">
        <v>0</v>
      </c>
      <c r="N1017" s="9" t="n">
        <v>0</v>
      </c>
    </row>
    <row r="1018" customFormat="false" ht="15" hidden="false" customHeight="false" outlineLevel="0" collapsed="false">
      <c r="A1018" s="0" t="s">
        <v>381</v>
      </c>
      <c r="B1018" s="0" t="s">
        <v>1551</v>
      </c>
      <c r="C1018" s="0" t="s">
        <v>1552</v>
      </c>
      <c r="D1018" s="9" t="n">
        <v>6123.46</v>
      </c>
      <c r="E1018" s="9" t="n">
        <v>0</v>
      </c>
      <c r="F1018" s="9" t="n">
        <v>0</v>
      </c>
      <c r="G1018" s="9" t="n">
        <v>-6123.46</v>
      </c>
      <c r="H1018" s="10" t="n">
        <v>-1</v>
      </c>
      <c r="I1018" s="9" t="n">
        <v>0</v>
      </c>
      <c r="J1018" s="10"/>
      <c r="K1018" s="0" t="s">
        <v>15</v>
      </c>
      <c r="L1018" s="9" t="n">
        <v>0</v>
      </c>
      <c r="M1018" s="9" t="n">
        <v>0</v>
      </c>
      <c r="N1018" s="9" t="n">
        <v>0</v>
      </c>
    </row>
    <row r="1019" customFormat="false" ht="15" hidden="false" customHeight="false" outlineLevel="0" collapsed="false">
      <c r="A1019" s="0" t="s">
        <v>381</v>
      </c>
      <c r="B1019" s="0" t="s">
        <v>1022</v>
      </c>
      <c r="C1019" s="0" t="s">
        <v>1023</v>
      </c>
      <c r="D1019" s="9" t="n">
        <v>5465.7</v>
      </c>
      <c r="E1019" s="9" t="n">
        <v>0</v>
      </c>
      <c r="F1019" s="9" t="n">
        <v>0</v>
      </c>
      <c r="G1019" s="9" t="n">
        <v>-5465.7</v>
      </c>
      <c r="H1019" s="10" t="n">
        <v>-1</v>
      </c>
      <c r="I1019" s="9" t="n">
        <v>0</v>
      </c>
      <c r="J1019" s="10"/>
      <c r="K1019" s="0" t="s">
        <v>15</v>
      </c>
      <c r="L1019" s="9" t="n">
        <v>0</v>
      </c>
      <c r="M1019" s="9" t="n">
        <v>0</v>
      </c>
      <c r="N1019" s="9" t="n">
        <v>0</v>
      </c>
    </row>
    <row r="1020" customFormat="false" ht="15" hidden="false" customHeight="false" outlineLevel="0" collapsed="false">
      <c r="A1020" s="0" t="s">
        <v>381</v>
      </c>
      <c r="B1020" s="0" t="s">
        <v>382</v>
      </c>
      <c r="C1020" s="0" t="s">
        <v>383</v>
      </c>
      <c r="D1020" s="9" t="n">
        <v>35838.75</v>
      </c>
      <c r="E1020" s="9" t="n">
        <v>2567.66</v>
      </c>
      <c r="F1020" s="9" t="n">
        <v>0</v>
      </c>
      <c r="G1020" s="9" t="n">
        <v>-33271.09</v>
      </c>
      <c r="H1020" s="10" t="n">
        <v>-0.92835520212061</v>
      </c>
      <c r="I1020" s="9" t="n">
        <v>-2567.66</v>
      </c>
      <c r="J1020" s="10" t="n">
        <v>-1</v>
      </c>
      <c r="K1020" s="0" t="s">
        <v>17</v>
      </c>
      <c r="L1020" s="9" t="n">
        <v>2567.66</v>
      </c>
      <c r="M1020" s="9" t="n">
        <v>0</v>
      </c>
      <c r="N1020" s="9" t="n">
        <v>-2567.66</v>
      </c>
    </row>
    <row r="1021" customFormat="false" ht="15" hidden="false" customHeight="false" outlineLevel="0" collapsed="false">
      <c r="A1021" s="0" t="s">
        <v>381</v>
      </c>
      <c r="B1021" s="0" t="s">
        <v>410</v>
      </c>
      <c r="C1021" s="0" t="s">
        <v>411</v>
      </c>
      <c r="D1021" s="9" t="n">
        <v>8333.61</v>
      </c>
      <c r="E1021" s="9" t="n">
        <v>0</v>
      </c>
      <c r="F1021" s="9" t="n">
        <v>0</v>
      </c>
      <c r="G1021" s="9" t="n">
        <v>-8333.61</v>
      </c>
      <c r="H1021" s="10" t="n">
        <v>-1</v>
      </c>
      <c r="I1021" s="9" t="n">
        <v>0</v>
      </c>
      <c r="J1021" s="10"/>
      <c r="K1021" s="0" t="s">
        <v>15</v>
      </c>
      <c r="L1021" s="9" t="n">
        <v>0</v>
      </c>
      <c r="M1021" s="9" t="n">
        <v>0</v>
      </c>
      <c r="N1021" s="9" t="n">
        <v>0</v>
      </c>
    </row>
    <row r="1022" customFormat="false" ht="15" hidden="false" customHeight="false" outlineLevel="0" collapsed="false">
      <c r="A1022" s="0" t="s">
        <v>381</v>
      </c>
      <c r="B1022" s="0" t="s">
        <v>442</v>
      </c>
      <c r="C1022" s="0" t="s">
        <v>443</v>
      </c>
      <c r="D1022" s="9" t="n">
        <v>5489.59</v>
      </c>
      <c r="E1022" s="9" t="n">
        <v>0</v>
      </c>
      <c r="F1022" s="9" t="n">
        <v>0</v>
      </c>
      <c r="G1022" s="9" t="n">
        <v>-5489.59</v>
      </c>
      <c r="H1022" s="10" t="n">
        <v>-1</v>
      </c>
      <c r="I1022" s="9" t="n">
        <v>0</v>
      </c>
      <c r="J1022" s="10"/>
      <c r="K1022" s="0" t="s">
        <v>15</v>
      </c>
      <c r="L1022" s="9" t="n">
        <v>0</v>
      </c>
      <c r="M1022" s="9" t="n">
        <v>0</v>
      </c>
      <c r="N1022" s="9" t="n">
        <v>0</v>
      </c>
    </row>
    <row r="1023" customFormat="false" ht="15" hidden="false" customHeight="false" outlineLevel="0" collapsed="false">
      <c r="A1023" s="0" t="s">
        <v>381</v>
      </c>
      <c r="B1023" s="0" t="s">
        <v>1253</v>
      </c>
      <c r="C1023" s="0" t="s">
        <v>1254</v>
      </c>
      <c r="D1023" s="9" t="n">
        <v>10538.23</v>
      </c>
      <c r="E1023" s="9" t="n">
        <v>0</v>
      </c>
      <c r="F1023" s="9" t="n">
        <v>0</v>
      </c>
      <c r="G1023" s="9" t="n">
        <v>-10538.23</v>
      </c>
      <c r="H1023" s="10" t="n">
        <v>-1</v>
      </c>
      <c r="I1023" s="9" t="n">
        <v>0</v>
      </c>
      <c r="J1023" s="10"/>
      <c r="K1023" s="0" t="s">
        <v>15</v>
      </c>
      <c r="L1023" s="9" t="n">
        <v>0</v>
      </c>
      <c r="M1023" s="9" t="n">
        <v>0</v>
      </c>
      <c r="N1023" s="9" t="n">
        <v>0</v>
      </c>
    </row>
    <row r="1024" customFormat="false" ht="15" hidden="false" customHeight="false" outlineLevel="0" collapsed="false">
      <c r="A1024" s="0" t="s">
        <v>381</v>
      </c>
      <c r="B1024" s="0" t="s">
        <v>2056</v>
      </c>
      <c r="C1024" s="0" t="s">
        <v>2057</v>
      </c>
      <c r="D1024" s="9" t="n">
        <v>14852.41</v>
      </c>
      <c r="E1024" s="9" t="n">
        <v>0</v>
      </c>
      <c r="F1024" s="9" t="n">
        <v>0</v>
      </c>
      <c r="G1024" s="9" t="n">
        <v>-14852.41</v>
      </c>
      <c r="H1024" s="10" t="n">
        <v>-1</v>
      </c>
      <c r="I1024" s="9" t="n">
        <v>0</v>
      </c>
      <c r="J1024" s="10"/>
      <c r="K1024" s="0" t="s">
        <v>15</v>
      </c>
      <c r="L1024" s="9" t="n">
        <v>0</v>
      </c>
      <c r="M1024" s="9" t="n">
        <v>0</v>
      </c>
      <c r="N1024" s="9" t="n">
        <v>0</v>
      </c>
    </row>
    <row r="1025" customFormat="false" ht="15" hidden="false" customHeight="false" outlineLevel="0" collapsed="false">
      <c r="A1025" s="0" t="s">
        <v>381</v>
      </c>
      <c r="B1025" s="0" t="s">
        <v>428</v>
      </c>
      <c r="C1025" s="0" t="s">
        <v>429</v>
      </c>
      <c r="D1025" s="9" t="n">
        <v>9328.7</v>
      </c>
      <c r="E1025" s="9" t="n">
        <v>6518.69</v>
      </c>
      <c r="F1025" s="9" t="n">
        <v>0</v>
      </c>
      <c r="G1025" s="9" t="n">
        <v>-2810.01</v>
      </c>
      <c r="H1025" s="10" t="n">
        <v>-0.301222035224629</v>
      </c>
      <c r="I1025" s="9" t="n">
        <v>-6518.69</v>
      </c>
      <c r="J1025" s="10" t="n">
        <v>-1</v>
      </c>
      <c r="K1025" s="0" t="s">
        <v>17</v>
      </c>
      <c r="L1025" s="9" t="n">
        <v>6518.69</v>
      </c>
      <c r="M1025" s="9" t="n">
        <v>0</v>
      </c>
      <c r="N1025" s="9" t="n">
        <v>-6518.69</v>
      </c>
    </row>
    <row r="1026" customFormat="false" ht="15" hidden="false" customHeight="false" outlineLevel="0" collapsed="false">
      <c r="A1026" s="0" t="s">
        <v>381</v>
      </c>
      <c r="B1026" s="0" t="s">
        <v>438</v>
      </c>
      <c r="C1026" s="0" t="s">
        <v>439</v>
      </c>
      <c r="D1026" s="9" t="n">
        <v>19693.21</v>
      </c>
      <c r="E1026" s="9" t="n">
        <v>1956.59</v>
      </c>
      <c r="F1026" s="9" t="n">
        <v>0</v>
      </c>
      <c r="G1026" s="9" t="n">
        <v>-17736.62</v>
      </c>
      <c r="H1026" s="10" t="n">
        <v>-0.900646466472454</v>
      </c>
      <c r="I1026" s="9" t="n">
        <v>-1956.59</v>
      </c>
      <c r="J1026" s="10" t="n">
        <v>-1</v>
      </c>
      <c r="K1026" s="0" t="s">
        <v>17</v>
      </c>
      <c r="L1026" s="9" t="n">
        <v>1956.59</v>
      </c>
      <c r="M1026" s="9" t="n">
        <v>0</v>
      </c>
      <c r="N1026" s="9" t="n">
        <v>-1956.59</v>
      </c>
    </row>
    <row r="1027" customFormat="false" ht="15" hidden="false" customHeight="false" outlineLevel="0" collapsed="false">
      <c r="A1027" s="0" t="s">
        <v>381</v>
      </c>
      <c r="B1027" s="0" t="s">
        <v>2475</v>
      </c>
      <c r="C1027" s="0" t="s">
        <v>2476</v>
      </c>
      <c r="D1027" s="9" t="n">
        <v>10294.57</v>
      </c>
      <c r="E1027" s="9" t="n">
        <v>1572.85</v>
      </c>
      <c r="F1027" s="9" t="n">
        <v>0</v>
      </c>
      <c r="G1027" s="9" t="n">
        <v>-8721.72</v>
      </c>
      <c r="H1027" s="10" t="n">
        <v>-0.847215570927198</v>
      </c>
      <c r="I1027" s="9" t="n">
        <v>-1572.85</v>
      </c>
      <c r="J1027" s="10" t="n">
        <v>-1</v>
      </c>
      <c r="K1027" s="0" t="s">
        <v>17</v>
      </c>
      <c r="L1027" s="9" t="n">
        <v>1572.85</v>
      </c>
      <c r="M1027" s="9" t="n">
        <v>0</v>
      </c>
      <c r="N1027" s="9" t="n">
        <v>-1572.85</v>
      </c>
    </row>
    <row r="1028" customFormat="false" ht="15" hidden="false" customHeight="false" outlineLevel="0" collapsed="false">
      <c r="A1028" s="0" t="s">
        <v>597</v>
      </c>
      <c r="B1028" s="0" t="s">
        <v>1599</v>
      </c>
      <c r="C1028" s="0" t="s">
        <v>1600</v>
      </c>
      <c r="D1028" s="9" t="n">
        <v>44733.41</v>
      </c>
      <c r="E1028" s="9" t="n">
        <v>0</v>
      </c>
      <c r="F1028" s="9" t="n">
        <v>0</v>
      </c>
      <c r="G1028" s="9" t="n">
        <v>-44733.41</v>
      </c>
      <c r="H1028" s="10" t="n">
        <v>-1</v>
      </c>
      <c r="I1028" s="9" t="n">
        <v>0</v>
      </c>
      <c r="J1028" s="10"/>
      <c r="K1028" s="0" t="s">
        <v>15</v>
      </c>
      <c r="L1028" s="9" t="n">
        <v>0</v>
      </c>
      <c r="M1028" s="9" t="n">
        <v>0</v>
      </c>
      <c r="N1028" s="9" t="n">
        <v>0</v>
      </c>
    </row>
    <row r="1029" customFormat="false" ht="15" hidden="false" customHeight="false" outlineLevel="0" collapsed="false">
      <c r="A1029" s="0" t="s">
        <v>597</v>
      </c>
      <c r="B1029" s="0" t="s">
        <v>2104</v>
      </c>
      <c r="C1029" s="0" t="s">
        <v>2105</v>
      </c>
      <c r="D1029" s="9" t="n">
        <v>3871.57</v>
      </c>
      <c r="E1029" s="9" t="n">
        <v>727.74</v>
      </c>
      <c r="F1029" s="9" t="n">
        <v>0</v>
      </c>
      <c r="G1029" s="9" t="n">
        <v>-3143.83</v>
      </c>
      <c r="H1029" s="10" t="n">
        <v>-0.812029745038834</v>
      </c>
      <c r="I1029" s="9" t="n">
        <v>-727.74</v>
      </c>
      <c r="J1029" s="10" t="n">
        <v>-1</v>
      </c>
      <c r="K1029" s="0" t="s">
        <v>17</v>
      </c>
      <c r="L1029" s="9" t="n">
        <v>727.74</v>
      </c>
      <c r="M1029" s="9" t="n">
        <v>0</v>
      </c>
      <c r="N1029" s="9" t="n">
        <v>-727.74</v>
      </c>
    </row>
    <row r="1030" customFormat="false" ht="15" hidden="false" customHeight="false" outlineLevel="0" collapsed="false">
      <c r="A1030" s="0" t="s">
        <v>597</v>
      </c>
      <c r="B1030" s="0" t="s">
        <v>1597</v>
      </c>
      <c r="C1030" s="0" t="s">
        <v>1598</v>
      </c>
      <c r="D1030" s="9" t="n">
        <v>78354.7</v>
      </c>
      <c r="E1030" s="9" t="n">
        <v>0</v>
      </c>
      <c r="F1030" s="9" t="n">
        <v>0</v>
      </c>
      <c r="G1030" s="9" t="n">
        <v>-78354.7</v>
      </c>
      <c r="H1030" s="10" t="n">
        <v>-1</v>
      </c>
      <c r="I1030" s="9" t="n">
        <v>0</v>
      </c>
      <c r="J1030" s="10"/>
      <c r="K1030" s="0" t="s">
        <v>15</v>
      </c>
      <c r="L1030" s="9" t="n">
        <v>0</v>
      </c>
      <c r="M1030" s="9" t="n">
        <v>0</v>
      </c>
      <c r="N1030" s="9" t="n">
        <v>0</v>
      </c>
    </row>
    <row r="1031" customFormat="false" ht="15" hidden="false" customHeight="false" outlineLevel="0" collapsed="false">
      <c r="A1031" s="0" t="s">
        <v>539</v>
      </c>
      <c r="B1031" s="0" t="s">
        <v>1585</v>
      </c>
      <c r="C1031" s="0" t="s">
        <v>1586</v>
      </c>
      <c r="D1031" s="9" t="n">
        <v>2016.91</v>
      </c>
      <c r="E1031" s="9" t="n">
        <v>0</v>
      </c>
      <c r="F1031" s="9" t="n">
        <v>0</v>
      </c>
      <c r="G1031" s="9" t="n">
        <v>-2016.91</v>
      </c>
      <c r="H1031" s="10" t="n">
        <v>-1</v>
      </c>
      <c r="I1031" s="9" t="n">
        <v>0</v>
      </c>
      <c r="J1031" s="10"/>
      <c r="K1031" s="0" t="s">
        <v>15</v>
      </c>
      <c r="L1031" s="9" t="n">
        <v>0</v>
      </c>
      <c r="M1031" s="9" t="n">
        <v>0</v>
      </c>
      <c r="N1031" s="9" t="n">
        <v>0</v>
      </c>
    </row>
    <row r="1032" customFormat="false" ht="15" hidden="false" customHeight="false" outlineLevel="0" collapsed="false">
      <c r="A1032" s="0" t="s">
        <v>597</v>
      </c>
      <c r="B1032" s="0" t="s">
        <v>3727</v>
      </c>
      <c r="C1032" s="0" t="s">
        <v>3728</v>
      </c>
      <c r="D1032" s="9" t="n">
        <v>816</v>
      </c>
      <c r="E1032" s="9" t="n">
        <v>0</v>
      </c>
      <c r="F1032" s="9" t="n">
        <v>0</v>
      </c>
      <c r="G1032" s="9" t="n">
        <v>-816</v>
      </c>
      <c r="H1032" s="10" t="n">
        <v>-1</v>
      </c>
      <c r="I1032" s="9" t="n">
        <v>0</v>
      </c>
      <c r="J1032" s="10"/>
      <c r="K1032" s="0" t="s">
        <v>15</v>
      </c>
      <c r="L1032" s="9" t="n">
        <v>0</v>
      </c>
      <c r="M1032" s="9" t="n">
        <v>0</v>
      </c>
      <c r="N1032" s="9" t="n">
        <v>0</v>
      </c>
    </row>
    <row r="1033" customFormat="false" ht="15" hidden="false" customHeight="false" outlineLevel="0" collapsed="false">
      <c r="A1033" s="0" t="s">
        <v>539</v>
      </c>
      <c r="B1033" s="0" t="s">
        <v>561</v>
      </c>
      <c r="C1033" s="0" t="s">
        <v>562</v>
      </c>
      <c r="D1033" s="9" t="n">
        <v>4946.74</v>
      </c>
      <c r="E1033" s="9" t="n">
        <v>0</v>
      </c>
      <c r="F1033" s="9" t="n">
        <v>0</v>
      </c>
      <c r="G1033" s="9" t="n">
        <v>-4946.74</v>
      </c>
      <c r="H1033" s="10" t="n">
        <v>-1</v>
      </c>
      <c r="I1033" s="9" t="n">
        <v>0</v>
      </c>
      <c r="J1033" s="10"/>
      <c r="K1033" s="0" t="s">
        <v>15</v>
      </c>
      <c r="L1033" s="9" t="n">
        <v>0</v>
      </c>
      <c r="M1033" s="9" t="n">
        <v>0</v>
      </c>
      <c r="N1033" s="9" t="n">
        <v>0</v>
      </c>
    </row>
    <row r="1034" customFormat="false" ht="15" hidden="false" customHeight="false" outlineLevel="0" collapsed="false">
      <c r="A1034" s="0" t="s">
        <v>733</v>
      </c>
      <c r="B1034" s="0" t="s">
        <v>3135</v>
      </c>
      <c r="C1034" s="0" t="s">
        <v>3136</v>
      </c>
      <c r="D1034" s="9" t="n">
        <v>1919.1</v>
      </c>
      <c r="E1034" s="9" t="n">
        <v>0</v>
      </c>
      <c r="F1034" s="9" t="n">
        <v>0</v>
      </c>
      <c r="G1034" s="9" t="n">
        <v>-1919.1</v>
      </c>
      <c r="H1034" s="10" t="n">
        <v>-1</v>
      </c>
      <c r="I1034" s="9" t="n">
        <v>0</v>
      </c>
      <c r="J1034" s="10"/>
      <c r="K1034" s="0" t="s">
        <v>15</v>
      </c>
      <c r="L1034" s="9" t="n">
        <v>0</v>
      </c>
      <c r="M1034" s="9" t="n">
        <v>0</v>
      </c>
      <c r="N1034" s="9" t="n">
        <v>0</v>
      </c>
    </row>
    <row r="1035" customFormat="false" ht="15" hidden="false" customHeight="false" outlineLevel="0" collapsed="false">
      <c r="A1035" s="0" t="s">
        <v>597</v>
      </c>
      <c r="B1035" s="0" t="s">
        <v>614</v>
      </c>
      <c r="C1035" s="0" t="s">
        <v>615</v>
      </c>
      <c r="D1035" s="9" t="n">
        <v>64984.75</v>
      </c>
      <c r="E1035" s="9" t="n">
        <v>0</v>
      </c>
      <c r="F1035" s="9" t="n">
        <v>0</v>
      </c>
      <c r="G1035" s="9" t="n">
        <v>-64984.75</v>
      </c>
      <c r="H1035" s="10" t="n">
        <v>-1</v>
      </c>
      <c r="I1035" s="9" t="n">
        <v>0</v>
      </c>
      <c r="J1035" s="10"/>
      <c r="K1035" s="0" t="s">
        <v>15</v>
      </c>
      <c r="L1035" s="9" t="n">
        <v>0</v>
      </c>
      <c r="M1035" s="9" t="n">
        <v>0</v>
      </c>
      <c r="N1035" s="9" t="n">
        <v>0</v>
      </c>
    </row>
    <row r="1036" customFormat="false" ht="15" hidden="false" customHeight="false" outlineLevel="0" collapsed="false">
      <c r="A1036" s="0" t="s">
        <v>539</v>
      </c>
      <c r="B1036" s="0" t="s">
        <v>1591</v>
      </c>
      <c r="C1036" s="0" t="s">
        <v>1592</v>
      </c>
      <c r="D1036" s="9" t="n">
        <v>492</v>
      </c>
      <c r="E1036" s="9" t="n">
        <v>0</v>
      </c>
      <c r="F1036" s="9" t="n">
        <v>0</v>
      </c>
      <c r="G1036" s="9" t="n">
        <v>-492</v>
      </c>
      <c r="H1036" s="10" t="n">
        <v>-1</v>
      </c>
      <c r="I1036" s="9" t="n">
        <v>0</v>
      </c>
      <c r="J1036" s="10"/>
      <c r="K1036" s="0" t="s">
        <v>15</v>
      </c>
      <c r="L1036" s="9" t="n">
        <v>0</v>
      </c>
      <c r="M1036" s="9" t="n">
        <v>0</v>
      </c>
      <c r="N1036" s="9" t="n">
        <v>0</v>
      </c>
    </row>
    <row r="1037" customFormat="false" ht="15" hidden="false" customHeight="false" outlineLevel="0" collapsed="false">
      <c r="A1037" s="0" t="s">
        <v>539</v>
      </c>
      <c r="B1037" s="0" t="s">
        <v>1583</v>
      </c>
      <c r="C1037" s="0" t="s">
        <v>1584</v>
      </c>
      <c r="D1037" s="9" t="n">
        <v>1690.37</v>
      </c>
      <c r="E1037" s="9" t="n">
        <v>0</v>
      </c>
      <c r="F1037" s="9" t="n">
        <v>0</v>
      </c>
      <c r="G1037" s="9" t="n">
        <v>-1690.37</v>
      </c>
      <c r="H1037" s="10" t="n">
        <v>-1</v>
      </c>
      <c r="I1037" s="9" t="n">
        <v>0</v>
      </c>
      <c r="J1037" s="10"/>
      <c r="K1037" s="0" t="s">
        <v>15</v>
      </c>
      <c r="L1037" s="9" t="n">
        <v>0</v>
      </c>
      <c r="M1037" s="9" t="n">
        <v>0</v>
      </c>
      <c r="N1037" s="9" t="n">
        <v>0</v>
      </c>
    </row>
    <row r="1038" customFormat="false" ht="15" hidden="false" customHeight="false" outlineLevel="0" collapsed="false">
      <c r="A1038" s="0" t="s">
        <v>539</v>
      </c>
      <c r="B1038" s="0" t="s">
        <v>569</v>
      </c>
      <c r="C1038" s="0" t="s">
        <v>570</v>
      </c>
      <c r="D1038" s="9" t="n">
        <v>2002.54</v>
      </c>
      <c r="E1038" s="9" t="n">
        <v>0</v>
      </c>
      <c r="F1038" s="9" t="n">
        <v>0</v>
      </c>
      <c r="G1038" s="9" t="n">
        <v>-2002.54</v>
      </c>
      <c r="H1038" s="10" t="n">
        <v>-1</v>
      </c>
      <c r="I1038" s="9" t="n">
        <v>0</v>
      </c>
      <c r="J1038" s="10"/>
      <c r="K1038" s="0" t="s">
        <v>15</v>
      </c>
      <c r="L1038" s="9" t="n">
        <v>0</v>
      </c>
      <c r="M1038" s="9" t="n">
        <v>0</v>
      </c>
      <c r="N1038" s="9" t="n">
        <v>0</v>
      </c>
    </row>
    <row r="1039" customFormat="false" ht="15" hidden="false" customHeight="false" outlineLevel="0" collapsed="false">
      <c r="A1039" s="0" t="s">
        <v>539</v>
      </c>
      <c r="B1039" s="0" t="s">
        <v>567</v>
      </c>
      <c r="C1039" s="0" t="s">
        <v>568</v>
      </c>
      <c r="D1039" s="9" t="n">
        <v>1911.56</v>
      </c>
      <c r="E1039" s="9" t="n">
        <v>0</v>
      </c>
      <c r="F1039" s="9" t="n">
        <v>0</v>
      </c>
      <c r="G1039" s="9" t="n">
        <v>-1911.56</v>
      </c>
      <c r="H1039" s="10" t="n">
        <v>-1</v>
      </c>
      <c r="I1039" s="9" t="n">
        <v>0</v>
      </c>
      <c r="J1039" s="10"/>
      <c r="K1039" s="0" t="s">
        <v>15</v>
      </c>
      <c r="L1039" s="9" t="n">
        <v>0</v>
      </c>
      <c r="M1039" s="9" t="n">
        <v>0</v>
      </c>
      <c r="N1039" s="9" t="n">
        <v>0</v>
      </c>
    </row>
    <row r="1040" customFormat="false" ht="15" hidden="false" customHeight="false" outlineLevel="0" collapsed="false">
      <c r="A1040" s="0" t="s">
        <v>935</v>
      </c>
      <c r="B1040" s="0" t="s">
        <v>589</v>
      </c>
      <c r="C1040" s="0" t="s">
        <v>590</v>
      </c>
      <c r="D1040" s="9" t="n">
        <v>11117.48</v>
      </c>
      <c r="E1040" s="9" t="n">
        <v>8999.88</v>
      </c>
      <c r="F1040" s="9" t="n">
        <v>0</v>
      </c>
      <c r="G1040" s="9" t="n">
        <v>-2117.6</v>
      </c>
      <c r="H1040" s="10" t="n">
        <v>-0.190474819833272</v>
      </c>
      <c r="I1040" s="9" t="n">
        <v>-8999.88</v>
      </c>
      <c r="J1040" s="10" t="n">
        <v>-1</v>
      </c>
      <c r="K1040" s="0" t="s">
        <v>17</v>
      </c>
      <c r="L1040" s="9" t="n">
        <v>8999.88</v>
      </c>
      <c r="M1040" s="9" t="n">
        <v>0</v>
      </c>
      <c r="N1040" s="9" t="n">
        <v>-8999.88</v>
      </c>
    </row>
    <row r="1041" customFormat="false" ht="15" hidden="false" customHeight="false" outlineLevel="0" collapsed="false">
      <c r="A1041" s="0" t="s">
        <v>539</v>
      </c>
      <c r="B1041" s="0" t="s">
        <v>591</v>
      </c>
      <c r="C1041" s="0" t="s">
        <v>592</v>
      </c>
      <c r="D1041" s="9" t="n">
        <v>789.43</v>
      </c>
      <c r="E1041" s="9" t="n">
        <v>0</v>
      </c>
      <c r="F1041" s="9" t="n">
        <v>0</v>
      </c>
      <c r="G1041" s="9" t="n">
        <v>-789.43</v>
      </c>
      <c r="H1041" s="10" t="n">
        <v>-1</v>
      </c>
      <c r="I1041" s="9" t="n">
        <v>0</v>
      </c>
      <c r="J1041" s="10"/>
      <c r="K1041" s="0" t="s">
        <v>15</v>
      </c>
      <c r="L1041" s="9" t="n">
        <v>0</v>
      </c>
      <c r="M1041" s="9" t="n">
        <v>0</v>
      </c>
      <c r="N1041" s="9" t="n">
        <v>0</v>
      </c>
    </row>
    <row r="1042" customFormat="false" ht="15" hidden="false" customHeight="false" outlineLevel="0" collapsed="false">
      <c r="A1042" s="0" t="s">
        <v>539</v>
      </c>
      <c r="B1042" s="0" t="s">
        <v>547</v>
      </c>
      <c r="C1042" s="0" t="s">
        <v>548</v>
      </c>
      <c r="D1042" s="9" t="n">
        <v>230.52</v>
      </c>
      <c r="E1042" s="9" t="n">
        <v>0</v>
      </c>
      <c r="F1042" s="9" t="n">
        <v>0</v>
      </c>
      <c r="G1042" s="9" t="n">
        <v>-230.52</v>
      </c>
      <c r="H1042" s="10" t="n">
        <v>-1</v>
      </c>
      <c r="I1042" s="9" t="n">
        <v>0</v>
      </c>
      <c r="J1042" s="10"/>
      <c r="K1042" s="0" t="s">
        <v>15</v>
      </c>
      <c r="L1042" s="9" t="n">
        <v>0</v>
      </c>
      <c r="M1042" s="9" t="n">
        <v>0</v>
      </c>
      <c r="N1042" s="9" t="n">
        <v>0</v>
      </c>
    </row>
    <row r="1043" customFormat="false" ht="15" hidden="false" customHeight="false" outlineLevel="0" collapsed="false">
      <c r="A1043" s="0" t="s">
        <v>539</v>
      </c>
      <c r="B1043" s="0" t="s">
        <v>587</v>
      </c>
      <c r="C1043" s="0" t="s">
        <v>588</v>
      </c>
      <c r="D1043" s="9" t="n">
        <v>8336.93</v>
      </c>
      <c r="E1043" s="9" t="n">
        <v>0</v>
      </c>
      <c r="F1043" s="9" t="n">
        <v>0</v>
      </c>
      <c r="G1043" s="9" t="n">
        <v>-8336.93</v>
      </c>
      <c r="H1043" s="10" t="n">
        <v>-1</v>
      </c>
      <c r="I1043" s="9" t="n">
        <v>0</v>
      </c>
      <c r="J1043" s="10"/>
      <c r="K1043" s="0" t="s">
        <v>15</v>
      </c>
      <c r="L1043" s="9" t="n">
        <v>0</v>
      </c>
      <c r="M1043" s="9" t="n">
        <v>0</v>
      </c>
      <c r="N1043" s="9" t="n">
        <v>0</v>
      </c>
    </row>
    <row r="1044" customFormat="false" ht="15" hidden="false" customHeight="false" outlineLevel="0" collapsed="false">
      <c r="A1044" s="0" t="s">
        <v>935</v>
      </c>
      <c r="B1044" s="0" t="s">
        <v>555</v>
      </c>
      <c r="C1044" s="0" t="s">
        <v>556</v>
      </c>
      <c r="D1044" s="9" t="n">
        <v>11883.29</v>
      </c>
      <c r="E1044" s="9" t="n">
        <v>0</v>
      </c>
      <c r="F1044" s="9" t="n">
        <v>0</v>
      </c>
      <c r="G1044" s="9" t="n">
        <v>-11883.29</v>
      </c>
      <c r="H1044" s="10" t="n">
        <v>-1</v>
      </c>
      <c r="I1044" s="9" t="n">
        <v>0</v>
      </c>
      <c r="J1044" s="10"/>
      <c r="K1044" s="0" t="s">
        <v>15</v>
      </c>
      <c r="L1044" s="9" t="n">
        <v>0</v>
      </c>
      <c r="M1044" s="9" t="n">
        <v>0</v>
      </c>
      <c r="N1044" s="9" t="n">
        <v>0</v>
      </c>
    </row>
    <row r="1045" customFormat="false" ht="15" hidden="false" customHeight="false" outlineLevel="0" collapsed="false">
      <c r="A1045" s="0" t="s">
        <v>597</v>
      </c>
      <c r="B1045" s="0" t="s">
        <v>3746</v>
      </c>
      <c r="C1045" s="0" t="s">
        <v>3747</v>
      </c>
      <c r="D1045" s="9" t="n">
        <v>1366</v>
      </c>
      <c r="E1045" s="9" t="n">
        <v>1508</v>
      </c>
      <c r="F1045" s="9" t="n">
        <v>0</v>
      </c>
      <c r="G1045" s="9" t="n">
        <v>142</v>
      </c>
      <c r="H1045" s="10" t="n">
        <v>0.103953147877013</v>
      </c>
      <c r="I1045" s="9" t="n">
        <v>-1508</v>
      </c>
      <c r="J1045" s="10" t="n">
        <v>-1</v>
      </c>
      <c r="K1045" s="0" t="s">
        <v>17</v>
      </c>
      <c r="L1045" s="9" t="n">
        <v>1508</v>
      </c>
      <c r="M1045" s="9" t="n">
        <v>0</v>
      </c>
      <c r="N1045" s="9" t="n">
        <v>-1508</v>
      </c>
    </row>
    <row r="1046" customFormat="false" ht="15" hidden="false" customHeight="false" outlineLevel="0" collapsed="false">
      <c r="A1046" s="0" t="s">
        <v>3803</v>
      </c>
      <c r="B1046" s="0" t="s">
        <v>559</v>
      </c>
      <c r="C1046" s="0" t="s">
        <v>560</v>
      </c>
      <c r="D1046" s="9" t="n">
        <v>577.34</v>
      </c>
      <c r="E1046" s="9" t="n">
        <v>557.17</v>
      </c>
      <c r="F1046" s="9" t="n">
        <v>0</v>
      </c>
      <c r="G1046" s="9" t="n">
        <v>-20.17</v>
      </c>
      <c r="H1046" s="10" t="n">
        <v>-0.0349360861883811</v>
      </c>
      <c r="I1046" s="9" t="n">
        <v>-557.17</v>
      </c>
      <c r="J1046" s="10" t="n">
        <v>-1</v>
      </c>
      <c r="K1046" s="0" t="s">
        <v>17</v>
      </c>
      <c r="L1046" s="9" t="n">
        <v>557.17</v>
      </c>
      <c r="M1046" s="9" t="n">
        <v>0</v>
      </c>
      <c r="N1046" s="9" t="n">
        <v>-557.17</v>
      </c>
    </row>
    <row r="1047" customFormat="false" ht="15" hidden="false" customHeight="false" outlineLevel="0" collapsed="false">
      <c r="A1047" s="0" t="s">
        <v>935</v>
      </c>
      <c r="B1047" s="0" t="s">
        <v>571</v>
      </c>
      <c r="C1047" s="0" t="s">
        <v>572</v>
      </c>
      <c r="D1047" s="9" t="n">
        <v>16236.73</v>
      </c>
      <c r="E1047" s="9" t="n">
        <v>3598.87</v>
      </c>
      <c r="F1047" s="9" t="n">
        <v>0</v>
      </c>
      <c r="G1047" s="9" t="n">
        <v>-12637.86</v>
      </c>
      <c r="H1047" s="10" t="n">
        <v>-0.778350074183656</v>
      </c>
      <c r="I1047" s="9" t="n">
        <v>-3598.87</v>
      </c>
      <c r="J1047" s="10" t="n">
        <v>-1</v>
      </c>
      <c r="K1047" s="0" t="s">
        <v>17</v>
      </c>
      <c r="L1047" s="9" t="n">
        <v>3598.87</v>
      </c>
      <c r="M1047" s="9" t="n">
        <v>0</v>
      </c>
      <c r="N1047" s="9" t="n">
        <v>-3598.87</v>
      </c>
    </row>
    <row r="1048" customFormat="false" ht="15" hidden="false" customHeight="false" outlineLevel="0" collapsed="false">
      <c r="A1048" s="0" t="s">
        <v>539</v>
      </c>
      <c r="B1048" s="0" t="s">
        <v>579</v>
      </c>
      <c r="C1048" s="0" t="s">
        <v>580</v>
      </c>
      <c r="D1048" s="9" t="n">
        <v>1173.24</v>
      </c>
      <c r="E1048" s="9" t="n">
        <v>0</v>
      </c>
      <c r="F1048" s="9" t="n">
        <v>0</v>
      </c>
      <c r="G1048" s="9" t="n">
        <v>-1173.24</v>
      </c>
      <c r="H1048" s="10" t="n">
        <v>-1</v>
      </c>
      <c r="I1048" s="9" t="n">
        <v>0</v>
      </c>
      <c r="J1048" s="10"/>
      <c r="K1048" s="0" t="s">
        <v>15</v>
      </c>
      <c r="L1048" s="9" t="n">
        <v>0</v>
      </c>
      <c r="M1048" s="9" t="n">
        <v>0</v>
      </c>
      <c r="N1048" s="9" t="n">
        <v>0</v>
      </c>
    </row>
    <row r="1049" customFormat="false" ht="15" hidden="false" customHeight="false" outlineLevel="0" collapsed="false">
      <c r="A1049" s="0" t="s">
        <v>935</v>
      </c>
      <c r="B1049" s="0" t="s">
        <v>577</v>
      </c>
      <c r="C1049" s="0" t="s">
        <v>578</v>
      </c>
      <c r="D1049" s="9" t="n">
        <v>14193.86</v>
      </c>
      <c r="E1049" s="9" t="n">
        <v>2142.7</v>
      </c>
      <c r="F1049" s="9" t="n">
        <v>0</v>
      </c>
      <c r="G1049" s="9" t="n">
        <v>-12051.16</v>
      </c>
      <c r="H1049" s="10" t="n">
        <v>-0.84904035970483</v>
      </c>
      <c r="I1049" s="9" t="n">
        <v>-2142.7</v>
      </c>
      <c r="J1049" s="10" t="n">
        <v>-1</v>
      </c>
      <c r="K1049" s="0" t="s">
        <v>17</v>
      </c>
      <c r="L1049" s="9" t="n">
        <v>2142.7</v>
      </c>
      <c r="M1049" s="9" t="n">
        <v>0</v>
      </c>
      <c r="N1049" s="9" t="n">
        <v>-2142.7</v>
      </c>
    </row>
    <row r="1050" customFormat="false" ht="15" hidden="false" customHeight="false" outlineLevel="0" collapsed="false">
      <c r="A1050" s="0" t="s">
        <v>539</v>
      </c>
      <c r="B1050" s="0" t="s">
        <v>553</v>
      </c>
      <c r="C1050" s="0" t="s">
        <v>554</v>
      </c>
      <c r="D1050" s="9" t="n">
        <v>464.49</v>
      </c>
      <c r="E1050" s="9" t="n">
        <v>0</v>
      </c>
      <c r="F1050" s="9" t="n">
        <v>0</v>
      </c>
      <c r="G1050" s="9" t="n">
        <v>-464.49</v>
      </c>
      <c r="H1050" s="10" t="n">
        <v>-1</v>
      </c>
      <c r="I1050" s="9" t="n">
        <v>0</v>
      </c>
      <c r="J1050" s="10"/>
      <c r="K1050" s="0" t="s">
        <v>15</v>
      </c>
      <c r="L1050" s="9" t="n">
        <v>0</v>
      </c>
      <c r="M1050" s="9" t="n">
        <v>0</v>
      </c>
      <c r="N1050" s="9" t="n">
        <v>0</v>
      </c>
    </row>
    <row r="1051" customFormat="false" ht="15" hidden="false" customHeight="false" outlineLevel="0" collapsed="false">
      <c r="A1051" s="0" t="s">
        <v>539</v>
      </c>
      <c r="B1051" s="0" t="s">
        <v>557</v>
      </c>
      <c r="C1051" s="0" t="s">
        <v>558</v>
      </c>
      <c r="D1051" s="9" t="n">
        <v>778.18</v>
      </c>
      <c r="E1051" s="9" t="n">
        <v>0</v>
      </c>
      <c r="F1051" s="9" t="n">
        <v>0</v>
      </c>
      <c r="G1051" s="9" t="n">
        <v>-778.18</v>
      </c>
      <c r="H1051" s="10" t="n">
        <v>-1</v>
      </c>
      <c r="I1051" s="9" t="n">
        <v>0</v>
      </c>
      <c r="J1051" s="10"/>
      <c r="K1051" s="0" t="s">
        <v>15</v>
      </c>
      <c r="L1051" s="9" t="n">
        <v>0</v>
      </c>
      <c r="M1051" s="9" t="n">
        <v>0</v>
      </c>
      <c r="N1051" s="9" t="n">
        <v>0</v>
      </c>
    </row>
    <row r="1052" customFormat="false" ht="15" hidden="false" customHeight="false" outlineLevel="0" collapsed="false">
      <c r="A1052" s="0" t="s">
        <v>381</v>
      </c>
      <c r="B1052" s="0" t="s">
        <v>585</v>
      </c>
      <c r="C1052" s="0" t="s">
        <v>586</v>
      </c>
      <c r="D1052" s="9" t="n">
        <v>6736.82</v>
      </c>
      <c r="E1052" s="9" t="n">
        <v>5733.92</v>
      </c>
      <c r="F1052" s="9" t="n">
        <v>0</v>
      </c>
      <c r="G1052" s="9" t="n">
        <v>-1002.9</v>
      </c>
      <c r="H1052" s="10" t="n">
        <v>-0.148868457224625</v>
      </c>
      <c r="I1052" s="9" t="n">
        <v>-5733.92</v>
      </c>
      <c r="J1052" s="10" t="n">
        <v>-1</v>
      </c>
      <c r="K1052" s="0" t="s">
        <v>17</v>
      </c>
      <c r="L1052" s="9" t="n">
        <v>5733.92</v>
      </c>
      <c r="M1052" s="9" t="n">
        <v>0</v>
      </c>
      <c r="N1052" s="9" t="n">
        <v>-5733.92</v>
      </c>
    </row>
    <row r="1053" customFormat="false" ht="15" hidden="false" customHeight="false" outlineLevel="0" collapsed="false">
      <c r="A1053" s="0" t="s">
        <v>539</v>
      </c>
      <c r="B1053" s="0" t="s">
        <v>2092</v>
      </c>
      <c r="C1053" s="0" t="s">
        <v>2093</v>
      </c>
      <c r="D1053" s="9" t="n">
        <v>564.08</v>
      </c>
      <c r="E1053" s="9" t="n">
        <v>0</v>
      </c>
      <c r="F1053" s="9" t="n">
        <v>0</v>
      </c>
      <c r="G1053" s="9" t="n">
        <v>-564.08</v>
      </c>
      <c r="H1053" s="10" t="n">
        <v>-1</v>
      </c>
      <c r="I1053" s="9" t="n">
        <v>0</v>
      </c>
      <c r="J1053" s="10"/>
      <c r="K1053" s="0" t="s">
        <v>15</v>
      </c>
      <c r="L1053" s="9" t="n">
        <v>0</v>
      </c>
      <c r="M1053" s="9" t="n">
        <v>0</v>
      </c>
      <c r="N1053" s="9" t="n">
        <v>0</v>
      </c>
    </row>
    <row r="1054" customFormat="false" ht="15" hidden="false" customHeight="false" outlineLevel="0" collapsed="false">
      <c r="A1054" s="0" t="s">
        <v>539</v>
      </c>
      <c r="B1054" s="0" t="s">
        <v>1571</v>
      </c>
      <c r="C1054" s="0" t="s">
        <v>1572</v>
      </c>
      <c r="D1054" s="9" t="n">
        <v>207.36</v>
      </c>
      <c r="E1054" s="9" t="n">
        <v>0</v>
      </c>
      <c r="F1054" s="9" t="n">
        <v>0</v>
      </c>
      <c r="G1054" s="9" t="n">
        <v>-207.36</v>
      </c>
      <c r="H1054" s="10" t="n">
        <v>-1</v>
      </c>
      <c r="I1054" s="9" t="n">
        <v>0</v>
      </c>
      <c r="J1054" s="10"/>
      <c r="K1054" s="0" t="s">
        <v>15</v>
      </c>
      <c r="L1054" s="9" t="n">
        <v>0</v>
      </c>
      <c r="M1054" s="9" t="n">
        <v>0</v>
      </c>
      <c r="N1054" s="9" t="n">
        <v>0</v>
      </c>
    </row>
    <row r="1055" customFormat="false" ht="15" hidden="false" customHeight="false" outlineLevel="0" collapsed="false">
      <c r="A1055" s="0" t="s">
        <v>539</v>
      </c>
      <c r="B1055" s="0" t="s">
        <v>573</v>
      </c>
      <c r="C1055" s="0" t="s">
        <v>574</v>
      </c>
      <c r="D1055" s="9" t="n">
        <v>4136.4</v>
      </c>
      <c r="E1055" s="9" t="n">
        <v>0</v>
      </c>
      <c r="F1055" s="9" t="n">
        <v>0</v>
      </c>
      <c r="G1055" s="9" t="n">
        <v>-4136.4</v>
      </c>
      <c r="H1055" s="10" t="n">
        <v>-1</v>
      </c>
      <c r="I1055" s="9" t="n">
        <v>0</v>
      </c>
      <c r="J1055" s="10"/>
      <c r="K1055" s="0" t="s">
        <v>15</v>
      </c>
      <c r="L1055" s="9" t="n">
        <v>0</v>
      </c>
      <c r="M1055" s="9" t="n">
        <v>0</v>
      </c>
      <c r="N1055" s="9" t="n">
        <v>0</v>
      </c>
    </row>
    <row r="1056" customFormat="false" ht="15" hidden="false" customHeight="false" outlineLevel="0" collapsed="false">
      <c r="A1056" s="0" t="s">
        <v>539</v>
      </c>
      <c r="B1056" s="0" t="s">
        <v>1589</v>
      </c>
      <c r="C1056" s="0" t="s">
        <v>1590</v>
      </c>
      <c r="D1056" s="9" t="n">
        <v>535.9</v>
      </c>
      <c r="E1056" s="9" t="n">
        <v>0</v>
      </c>
      <c r="F1056" s="9" t="n">
        <v>0</v>
      </c>
      <c r="G1056" s="9" t="n">
        <v>-535.9</v>
      </c>
      <c r="H1056" s="10" t="n">
        <v>-1</v>
      </c>
      <c r="I1056" s="9" t="n">
        <v>0</v>
      </c>
      <c r="J1056" s="10"/>
      <c r="K1056" s="0" t="s">
        <v>15</v>
      </c>
      <c r="L1056" s="9" t="n">
        <v>0</v>
      </c>
      <c r="M1056" s="9" t="n">
        <v>0</v>
      </c>
      <c r="N1056" s="9" t="n">
        <v>0</v>
      </c>
    </row>
    <row r="1057" customFormat="false" ht="15" hidden="false" customHeight="false" outlineLevel="0" collapsed="false">
      <c r="A1057" s="0" t="s">
        <v>539</v>
      </c>
      <c r="B1057" s="0" t="s">
        <v>1573</v>
      </c>
      <c r="C1057" s="0" t="s">
        <v>1574</v>
      </c>
      <c r="D1057" s="9" t="n">
        <v>3216.11</v>
      </c>
      <c r="E1057" s="9" t="n">
        <v>0</v>
      </c>
      <c r="F1057" s="9" t="n">
        <v>0</v>
      </c>
      <c r="G1057" s="9" t="n">
        <v>-3216.11</v>
      </c>
      <c r="H1057" s="10" t="n">
        <v>-1</v>
      </c>
      <c r="I1057" s="9" t="n">
        <v>0</v>
      </c>
      <c r="J1057" s="10"/>
      <c r="K1057" s="0" t="s">
        <v>15</v>
      </c>
      <c r="L1057" s="9" t="n">
        <v>0</v>
      </c>
      <c r="M1057" s="9" t="n">
        <v>0</v>
      </c>
      <c r="N1057" s="9" t="n">
        <v>0</v>
      </c>
    </row>
    <row r="1058" customFormat="false" ht="15" hidden="false" customHeight="false" outlineLevel="0" collapsed="false">
      <c r="A1058" s="0" t="s">
        <v>597</v>
      </c>
      <c r="B1058" s="0" t="s">
        <v>2489</v>
      </c>
      <c r="C1058" s="0" t="s">
        <v>2490</v>
      </c>
      <c r="D1058" s="9" t="n">
        <v>1284.6</v>
      </c>
      <c r="E1058" s="9" t="n">
        <v>0</v>
      </c>
      <c r="F1058" s="9" t="n">
        <v>0</v>
      </c>
      <c r="G1058" s="9" t="n">
        <v>-1284.6</v>
      </c>
      <c r="H1058" s="10" t="n">
        <v>-1</v>
      </c>
      <c r="I1058" s="9" t="n">
        <v>0</v>
      </c>
      <c r="J1058" s="10"/>
      <c r="K1058" s="0" t="s">
        <v>15</v>
      </c>
      <c r="L1058" s="9" t="n">
        <v>0</v>
      </c>
      <c r="M1058" s="9" t="n">
        <v>0</v>
      </c>
      <c r="N1058" s="9" t="n">
        <v>0</v>
      </c>
    </row>
    <row r="1059" customFormat="false" ht="15" hidden="false" customHeight="false" outlineLevel="0" collapsed="false">
      <c r="A1059" s="0" t="s">
        <v>597</v>
      </c>
      <c r="B1059" s="0" t="s">
        <v>3075</v>
      </c>
      <c r="C1059" s="0" t="s">
        <v>3076</v>
      </c>
      <c r="D1059" s="9" t="n">
        <v>7890.91</v>
      </c>
      <c r="E1059" s="9" t="n">
        <v>0</v>
      </c>
      <c r="F1059" s="9" t="n">
        <v>0</v>
      </c>
      <c r="G1059" s="9" t="n">
        <v>-7890.91</v>
      </c>
      <c r="H1059" s="10" t="n">
        <v>-1</v>
      </c>
      <c r="I1059" s="9" t="n">
        <v>0</v>
      </c>
      <c r="J1059" s="10"/>
      <c r="K1059" s="0" t="s">
        <v>15</v>
      </c>
      <c r="L1059" s="9" t="n">
        <v>0</v>
      </c>
      <c r="M1059" s="9" t="n">
        <v>0</v>
      </c>
      <c r="N1059" s="9" t="n">
        <v>0</v>
      </c>
    </row>
    <row r="1060" customFormat="false" ht="15" hidden="false" customHeight="false" outlineLevel="0" collapsed="false">
      <c r="A1060" s="0" t="s">
        <v>597</v>
      </c>
      <c r="B1060" s="0" t="s">
        <v>612</v>
      </c>
      <c r="C1060" s="0" t="s">
        <v>613</v>
      </c>
      <c r="D1060" s="9" t="n">
        <v>1015.6</v>
      </c>
      <c r="E1060" s="9" t="n">
        <v>0</v>
      </c>
      <c r="F1060" s="9" t="n">
        <v>0</v>
      </c>
      <c r="G1060" s="9" t="n">
        <v>-1015.6</v>
      </c>
      <c r="H1060" s="10" t="n">
        <v>-1</v>
      </c>
      <c r="I1060" s="9" t="n">
        <v>0</v>
      </c>
      <c r="J1060" s="10"/>
      <c r="K1060" s="0" t="s">
        <v>15</v>
      </c>
      <c r="L1060" s="9" t="n">
        <v>0</v>
      </c>
      <c r="M1060" s="9" t="n">
        <v>0</v>
      </c>
      <c r="N1060" s="9" t="n">
        <v>0</v>
      </c>
    </row>
    <row r="1061" customFormat="false" ht="15" hidden="false" customHeight="false" outlineLevel="0" collapsed="false">
      <c r="A1061" s="0" t="s">
        <v>597</v>
      </c>
      <c r="B1061" s="0" t="s">
        <v>1605</v>
      </c>
      <c r="C1061" s="0" t="s">
        <v>1606</v>
      </c>
      <c r="D1061" s="9" t="n">
        <v>15851.66</v>
      </c>
      <c r="E1061" s="9" t="n">
        <v>10099.5</v>
      </c>
      <c r="F1061" s="9" t="n">
        <v>0</v>
      </c>
      <c r="G1061" s="9" t="n">
        <v>-5752.16</v>
      </c>
      <c r="H1061" s="10" t="n">
        <v>-0.362874298338471</v>
      </c>
      <c r="I1061" s="9" t="n">
        <v>-10099.5</v>
      </c>
      <c r="J1061" s="10" t="n">
        <v>-1</v>
      </c>
      <c r="K1061" s="0" t="s">
        <v>17</v>
      </c>
      <c r="L1061" s="9" t="n">
        <v>10099.5</v>
      </c>
      <c r="M1061" s="9" t="n">
        <v>0</v>
      </c>
      <c r="N1061" s="9" t="n">
        <v>-10099.5</v>
      </c>
    </row>
    <row r="1062" customFormat="false" ht="15" hidden="false" customHeight="false" outlineLevel="0" collapsed="false">
      <c r="A1062" s="0" t="s">
        <v>1054</v>
      </c>
      <c r="B1062" s="0" t="s">
        <v>2485</v>
      </c>
      <c r="C1062" s="0" t="s">
        <v>2486</v>
      </c>
      <c r="D1062" s="9" t="n">
        <v>2558.19</v>
      </c>
      <c r="E1062" s="9" t="n">
        <v>0</v>
      </c>
      <c r="F1062" s="9" t="n">
        <v>0</v>
      </c>
      <c r="G1062" s="9" t="n">
        <v>-2558.19</v>
      </c>
      <c r="H1062" s="10" t="n">
        <v>-1</v>
      </c>
      <c r="I1062" s="9" t="n">
        <v>0</v>
      </c>
      <c r="J1062" s="10"/>
      <c r="K1062" s="0" t="s">
        <v>15</v>
      </c>
      <c r="L1062" s="9" t="n">
        <v>0</v>
      </c>
      <c r="M1062" s="9" t="n">
        <v>0</v>
      </c>
      <c r="N1062" s="9" t="n">
        <v>0</v>
      </c>
    </row>
    <row r="1063" customFormat="false" ht="15" hidden="false" customHeight="false" outlineLevel="0" collapsed="false">
      <c r="A1063" s="0" t="s">
        <v>597</v>
      </c>
      <c r="B1063" s="0" t="s">
        <v>634</v>
      </c>
      <c r="C1063" s="0" t="s">
        <v>635</v>
      </c>
      <c r="D1063" s="9" t="n">
        <v>142150.32</v>
      </c>
      <c r="E1063" s="9" t="n">
        <v>6798.84</v>
      </c>
      <c r="F1063" s="9" t="n">
        <v>0</v>
      </c>
      <c r="G1063" s="9" t="n">
        <v>-135351.48</v>
      </c>
      <c r="H1063" s="10" t="n">
        <v>-0.952171475941806</v>
      </c>
      <c r="I1063" s="9" t="n">
        <v>-6798.84</v>
      </c>
      <c r="J1063" s="10" t="n">
        <v>-1</v>
      </c>
      <c r="K1063" s="0" t="s">
        <v>17</v>
      </c>
      <c r="L1063" s="9" t="n">
        <v>6798.84</v>
      </c>
      <c r="M1063" s="9" t="n">
        <v>0</v>
      </c>
      <c r="N1063" s="9" t="n">
        <v>-6798.84</v>
      </c>
    </row>
    <row r="1064" customFormat="false" ht="15" hidden="false" customHeight="false" outlineLevel="0" collapsed="false">
      <c r="A1064" s="0" t="s">
        <v>655</v>
      </c>
      <c r="B1064" s="0" t="s">
        <v>1619</v>
      </c>
      <c r="C1064" s="0" t="s">
        <v>1620</v>
      </c>
      <c r="D1064" s="9" t="n">
        <v>7338.55</v>
      </c>
      <c r="E1064" s="9" t="n">
        <v>2089.82</v>
      </c>
      <c r="F1064" s="9" t="n">
        <v>0</v>
      </c>
      <c r="G1064" s="9" t="n">
        <v>-5248.73</v>
      </c>
      <c r="H1064" s="10" t="n">
        <v>-0.715227122524204</v>
      </c>
      <c r="I1064" s="9" t="n">
        <v>-2089.82</v>
      </c>
      <c r="J1064" s="10" t="n">
        <v>-1</v>
      </c>
      <c r="K1064" s="0" t="s">
        <v>17</v>
      </c>
      <c r="L1064" s="9" t="n">
        <v>2089.82</v>
      </c>
      <c r="M1064" s="9" t="n">
        <v>0</v>
      </c>
      <c r="N1064" s="9" t="n">
        <v>-2089.82</v>
      </c>
    </row>
    <row r="1065" customFormat="false" ht="15" hidden="false" customHeight="false" outlineLevel="0" collapsed="false">
      <c r="A1065" s="0" t="s">
        <v>597</v>
      </c>
      <c r="B1065" s="0" t="s">
        <v>630</v>
      </c>
      <c r="C1065" s="0" t="s">
        <v>631</v>
      </c>
      <c r="D1065" s="9" t="n">
        <v>32726.99</v>
      </c>
      <c r="E1065" s="9" t="n">
        <v>0</v>
      </c>
      <c r="F1065" s="9" t="n">
        <v>0</v>
      </c>
      <c r="G1065" s="9" t="n">
        <v>-32726.99</v>
      </c>
      <c r="H1065" s="10" t="n">
        <v>-1</v>
      </c>
      <c r="I1065" s="9" t="n">
        <v>0</v>
      </c>
      <c r="J1065" s="10"/>
      <c r="K1065" s="0" t="s">
        <v>15</v>
      </c>
      <c r="L1065" s="9" t="n">
        <v>0</v>
      </c>
      <c r="M1065" s="9" t="n">
        <v>0</v>
      </c>
      <c r="N1065" s="9" t="n">
        <v>0</v>
      </c>
    </row>
    <row r="1066" customFormat="false" ht="15" hidden="false" customHeight="false" outlineLevel="0" collapsed="false">
      <c r="A1066" s="0" t="s">
        <v>597</v>
      </c>
      <c r="B1066" s="0" t="s">
        <v>598</v>
      </c>
      <c r="C1066" s="0" t="s">
        <v>599</v>
      </c>
      <c r="D1066" s="9" t="n">
        <v>2144.64</v>
      </c>
      <c r="E1066" s="9" t="n">
        <v>3071.28</v>
      </c>
      <c r="F1066" s="9" t="n">
        <v>0</v>
      </c>
      <c r="G1066" s="9" t="n">
        <v>926.64</v>
      </c>
      <c r="H1066" s="10" t="n">
        <v>0.432072515666965</v>
      </c>
      <c r="I1066" s="9" t="n">
        <v>-3071.28</v>
      </c>
      <c r="J1066" s="10" t="n">
        <v>-1</v>
      </c>
      <c r="K1066" s="0" t="s">
        <v>17</v>
      </c>
      <c r="L1066" s="9" t="n">
        <v>3071.28</v>
      </c>
      <c r="M1066" s="9" t="n">
        <v>0</v>
      </c>
      <c r="N1066" s="9" t="n">
        <v>-3071.28</v>
      </c>
    </row>
    <row r="1067" customFormat="false" ht="15" hidden="false" customHeight="false" outlineLevel="0" collapsed="false">
      <c r="A1067" s="0" t="s">
        <v>597</v>
      </c>
      <c r="B1067" s="0" t="s">
        <v>644</v>
      </c>
      <c r="C1067" s="0" t="s">
        <v>645</v>
      </c>
      <c r="D1067" s="9" t="n">
        <v>17695.53</v>
      </c>
      <c r="E1067" s="9" t="n">
        <v>0</v>
      </c>
      <c r="F1067" s="9" t="n">
        <v>0</v>
      </c>
      <c r="G1067" s="9" t="n">
        <v>-17695.53</v>
      </c>
      <c r="H1067" s="10" t="n">
        <v>-1</v>
      </c>
      <c r="I1067" s="9" t="n">
        <v>0</v>
      </c>
      <c r="J1067" s="10"/>
      <c r="K1067" s="0" t="s">
        <v>15</v>
      </c>
      <c r="L1067" s="9" t="n">
        <v>0</v>
      </c>
      <c r="M1067" s="9" t="n">
        <v>0</v>
      </c>
      <c r="N1067" s="9" t="n">
        <v>0</v>
      </c>
    </row>
    <row r="1068" customFormat="false" ht="15" hidden="false" customHeight="false" outlineLevel="0" collapsed="false">
      <c r="A1068" s="0" t="s">
        <v>597</v>
      </c>
      <c r="B1068" s="0" t="s">
        <v>618</v>
      </c>
      <c r="C1068" s="0" t="s">
        <v>619</v>
      </c>
      <c r="D1068" s="9" t="n">
        <v>2330.46</v>
      </c>
      <c r="E1068" s="9" t="n">
        <v>2001.9</v>
      </c>
      <c r="F1068" s="9" t="n">
        <v>0</v>
      </c>
      <c r="G1068" s="9" t="n">
        <v>-328.56</v>
      </c>
      <c r="H1068" s="10" t="n">
        <v>-0.140985041579774</v>
      </c>
      <c r="I1068" s="9" t="n">
        <v>-2001.9</v>
      </c>
      <c r="J1068" s="10" t="n">
        <v>-1</v>
      </c>
      <c r="K1068" s="0" t="s">
        <v>17</v>
      </c>
      <c r="L1068" s="9" t="n">
        <v>2001.9</v>
      </c>
      <c r="M1068" s="9" t="n">
        <v>0</v>
      </c>
      <c r="N1068" s="9" t="n">
        <v>-2001.9</v>
      </c>
    </row>
    <row r="1069" customFormat="false" ht="15" hidden="false" customHeight="false" outlineLevel="0" collapsed="false">
      <c r="A1069" s="0" t="s">
        <v>597</v>
      </c>
      <c r="B1069" s="0" t="s">
        <v>600</v>
      </c>
      <c r="C1069" s="0" t="s">
        <v>601</v>
      </c>
      <c r="D1069" s="9" t="n">
        <v>7216.57</v>
      </c>
      <c r="E1069" s="9" t="n">
        <v>0</v>
      </c>
      <c r="F1069" s="9" t="n">
        <v>0</v>
      </c>
      <c r="G1069" s="9" t="n">
        <v>-7216.57</v>
      </c>
      <c r="H1069" s="10" t="n">
        <v>-1</v>
      </c>
      <c r="I1069" s="9" t="n">
        <v>0</v>
      </c>
      <c r="J1069" s="10"/>
      <c r="K1069" s="0" t="s">
        <v>15</v>
      </c>
      <c r="L1069" s="9" t="n">
        <v>0</v>
      </c>
      <c r="M1069" s="9" t="n">
        <v>0</v>
      </c>
      <c r="N1069" s="9" t="n">
        <v>0</v>
      </c>
    </row>
    <row r="1070" customFormat="false" ht="15" hidden="false" customHeight="false" outlineLevel="0" collapsed="false">
      <c r="A1070" s="0" t="s">
        <v>597</v>
      </c>
      <c r="B1070" s="0" t="s">
        <v>616</v>
      </c>
      <c r="C1070" s="0" t="s">
        <v>617</v>
      </c>
      <c r="D1070" s="9" t="n">
        <v>13164</v>
      </c>
      <c r="E1070" s="9" t="n">
        <v>0</v>
      </c>
      <c r="F1070" s="9" t="n">
        <v>0</v>
      </c>
      <c r="G1070" s="9" t="n">
        <v>-13164</v>
      </c>
      <c r="H1070" s="10" t="n">
        <v>-1</v>
      </c>
      <c r="I1070" s="9" t="n">
        <v>0</v>
      </c>
      <c r="J1070" s="10"/>
      <c r="K1070" s="0" t="s">
        <v>15</v>
      </c>
      <c r="L1070" s="9" t="n">
        <v>0</v>
      </c>
      <c r="M1070" s="9" t="n">
        <v>0</v>
      </c>
      <c r="N1070" s="9" t="n">
        <v>0</v>
      </c>
    </row>
    <row r="1071" customFormat="false" ht="15" hidden="false" customHeight="false" outlineLevel="0" collapsed="false">
      <c r="A1071" s="0" t="s">
        <v>597</v>
      </c>
      <c r="B1071" s="0" t="s">
        <v>3073</v>
      </c>
      <c r="C1071" s="0" t="s">
        <v>3074</v>
      </c>
      <c r="D1071" s="9" t="n">
        <v>6028.54</v>
      </c>
      <c r="E1071" s="9" t="n">
        <v>0</v>
      </c>
      <c r="F1071" s="9" t="n">
        <v>0</v>
      </c>
      <c r="G1071" s="9" t="n">
        <v>-6028.54</v>
      </c>
      <c r="H1071" s="10" t="n">
        <v>-1</v>
      </c>
      <c r="I1071" s="9" t="n">
        <v>0</v>
      </c>
      <c r="J1071" s="10"/>
      <c r="K1071" s="0" t="s">
        <v>15</v>
      </c>
      <c r="L1071" s="9" t="n">
        <v>0</v>
      </c>
      <c r="M1071" s="9" t="n">
        <v>0</v>
      </c>
      <c r="N1071" s="9" t="n">
        <v>0</v>
      </c>
    </row>
    <row r="1072" customFormat="false" ht="15" hidden="false" customHeight="false" outlineLevel="0" collapsed="false">
      <c r="A1072" s="0" t="s">
        <v>597</v>
      </c>
      <c r="B1072" s="0" t="s">
        <v>624</v>
      </c>
      <c r="C1072" s="0" t="s">
        <v>625</v>
      </c>
      <c r="D1072" s="9" t="n">
        <v>120608.5</v>
      </c>
      <c r="E1072" s="9" t="n">
        <v>2209.93</v>
      </c>
      <c r="F1072" s="9" t="n">
        <v>0</v>
      </c>
      <c r="G1072" s="9" t="n">
        <v>-118398.57</v>
      </c>
      <c r="H1072" s="10" t="n">
        <v>-0.981676830405817</v>
      </c>
      <c r="I1072" s="9" t="n">
        <v>-2209.93</v>
      </c>
      <c r="J1072" s="10" t="n">
        <v>-1</v>
      </c>
      <c r="K1072" s="0" t="s">
        <v>17</v>
      </c>
      <c r="L1072" s="9" t="n">
        <v>2209.93</v>
      </c>
      <c r="M1072" s="9" t="n">
        <v>0</v>
      </c>
      <c r="N1072" s="9" t="n">
        <v>-2209.93</v>
      </c>
    </row>
    <row r="1073" customFormat="false" ht="15" hidden="false" customHeight="false" outlineLevel="0" collapsed="false">
      <c r="A1073" s="0" t="s">
        <v>597</v>
      </c>
      <c r="B1073" s="0" t="s">
        <v>632</v>
      </c>
      <c r="C1073" s="0" t="s">
        <v>633</v>
      </c>
      <c r="D1073" s="9" t="n">
        <v>13924.01</v>
      </c>
      <c r="E1073" s="9" t="n">
        <v>6609.6</v>
      </c>
      <c r="F1073" s="9" t="n">
        <v>0</v>
      </c>
      <c r="G1073" s="9" t="n">
        <v>-7314.41</v>
      </c>
      <c r="H1073" s="10" t="n">
        <v>-0.525309160220367</v>
      </c>
      <c r="I1073" s="9" t="n">
        <v>-6609.6</v>
      </c>
      <c r="J1073" s="10" t="n">
        <v>-1</v>
      </c>
      <c r="K1073" s="0" t="s">
        <v>17</v>
      </c>
      <c r="L1073" s="9" t="n">
        <v>6609.6</v>
      </c>
      <c r="M1073" s="9" t="n">
        <v>0</v>
      </c>
      <c r="N1073" s="9" t="n">
        <v>-6609.6</v>
      </c>
    </row>
    <row r="1074" customFormat="false" ht="15" hidden="false" customHeight="false" outlineLevel="0" collapsed="false">
      <c r="A1074" s="0" t="s">
        <v>539</v>
      </c>
      <c r="B1074" s="0" t="s">
        <v>1581</v>
      </c>
      <c r="C1074" s="0" t="s">
        <v>1582</v>
      </c>
      <c r="D1074" s="9" t="n">
        <v>3022</v>
      </c>
      <c r="E1074" s="9" t="n">
        <v>0</v>
      </c>
      <c r="F1074" s="9" t="n">
        <v>0</v>
      </c>
      <c r="G1074" s="9" t="n">
        <v>-3022</v>
      </c>
      <c r="H1074" s="10" t="n">
        <v>-1</v>
      </c>
      <c r="I1074" s="9" t="n">
        <v>0</v>
      </c>
      <c r="J1074" s="10"/>
      <c r="K1074" s="0" t="s">
        <v>15</v>
      </c>
      <c r="L1074" s="9" t="n">
        <v>0</v>
      </c>
      <c r="M1074" s="9" t="n">
        <v>0</v>
      </c>
      <c r="N1074" s="9" t="n">
        <v>0</v>
      </c>
    </row>
    <row r="1075" customFormat="false" ht="15" hidden="false" customHeight="false" outlineLevel="0" collapsed="false">
      <c r="A1075" s="0" t="s">
        <v>597</v>
      </c>
      <c r="B1075" s="0" t="s">
        <v>620</v>
      </c>
      <c r="C1075" s="0" t="s">
        <v>621</v>
      </c>
      <c r="D1075" s="9" t="n">
        <v>7795.17</v>
      </c>
      <c r="E1075" s="9" t="n">
        <v>0</v>
      </c>
      <c r="F1075" s="9" t="n">
        <v>0</v>
      </c>
      <c r="G1075" s="9" t="n">
        <v>-7795.17</v>
      </c>
      <c r="H1075" s="10" t="n">
        <v>-1</v>
      </c>
      <c r="I1075" s="9" t="n">
        <v>0</v>
      </c>
      <c r="J1075" s="10"/>
      <c r="K1075" s="0" t="s">
        <v>15</v>
      </c>
      <c r="L1075" s="9" t="n">
        <v>0</v>
      </c>
      <c r="M1075" s="9" t="n">
        <v>0</v>
      </c>
      <c r="N1075" s="9" t="n">
        <v>0</v>
      </c>
    </row>
    <row r="1076" customFormat="false" ht="15" hidden="false" customHeight="false" outlineLevel="0" collapsed="false">
      <c r="A1076" s="0" t="s">
        <v>597</v>
      </c>
      <c r="B1076" s="0" t="s">
        <v>610</v>
      </c>
      <c r="C1076" s="0" t="s">
        <v>611</v>
      </c>
      <c r="D1076" s="9" t="n">
        <v>12190.15</v>
      </c>
      <c r="E1076" s="9" t="n">
        <v>0</v>
      </c>
      <c r="F1076" s="9" t="n">
        <v>0</v>
      </c>
      <c r="G1076" s="9" t="n">
        <v>-12190.15</v>
      </c>
      <c r="H1076" s="10" t="n">
        <v>-1</v>
      </c>
      <c r="I1076" s="9" t="n">
        <v>0</v>
      </c>
      <c r="J1076" s="10"/>
      <c r="K1076" s="0" t="s">
        <v>15</v>
      </c>
      <c r="L1076" s="9" t="n">
        <v>0</v>
      </c>
      <c r="M1076" s="9" t="n">
        <v>0</v>
      </c>
      <c r="N1076" s="9" t="n">
        <v>0</v>
      </c>
    </row>
    <row r="1077" customFormat="false" ht="15" hidden="false" customHeight="false" outlineLevel="0" collapsed="false">
      <c r="A1077" s="0" t="s">
        <v>597</v>
      </c>
      <c r="B1077" s="0" t="s">
        <v>2098</v>
      </c>
      <c r="C1077" s="0" t="s">
        <v>2099</v>
      </c>
      <c r="D1077" s="9" t="n">
        <v>1032.04</v>
      </c>
      <c r="E1077" s="9" t="n">
        <v>0</v>
      </c>
      <c r="F1077" s="9" t="n">
        <v>0</v>
      </c>
      <c r="G1077" s="9" t="n">
        <v>-1032.04</v>
      </c>
      <c r="H1077" s="10" t="n">
        <v>-1</v>
      </c>
      <c r="I1077" s="9" t="n">
        <v>0</v>
      </c>
      <c r="J1077" s="10"/>
      <c r="K1077" s="0" t="s">
        <v>15</v>
      </c>
      <c r="L1077" s="9" t="n">
        <v>0</v>
      </c>
      <c r="M1077" s="9" t="n">
        <v>0</v>
      </c>
      <c r="N1077" s="9" t="n">
        <v>0</v>
      </c>
    </row>
    <row r="1078" customFormat="false" ht="15" hidden="false" customHeight="false" outlineLevel="0" collapsed="false">
      <c r="A1078" s="0" t="s">
        <v>597</v>
      </c>
      <c r="B1078" s="0" t="s">
        <v>1613</v>
      </c>
      <c r="C1078" s="0" t="s">
        <v>1614</v>
      </c>
      <c r="D1078" s="9" t="n">
        <v>43401.61</v>
      </c>
      <c r="E1078" s="9" t="n">
        <v>6115.48</v>
      </c>
      <c r="F1078" s="9" t="n">
        <v>0</v>
      </c>
      <c r="G1078" s="9" t="n">
        <v>-37286.13</v>
      </c>
      <c r="H1078" s="10" t="n">
        <v>-0.859095549681222</v>
      </c>
      <c r="I1078" s="9" t="n">
        <v>-6115.48</v>
      </c>
      <c r="J1078" s="10" t="n">
        <v>-1</v>
      </c>
      <c r="K1078" s="0" t="s">
        <v>17</v>
      </c>
      <c r="L1078" s="9" t="n">
        <v>6115.48</v>
      </c>
      <c r="M1078" s="9" t="n">
        <v>0</v>
      </c>
      <c r="N1078" s="9" t="n">
        <v>-6115.48</v>
      </c>
    </row>
    <row r="1079" customFormat="false" ht="15" hidden="false" customHeight="false" outlineLevel="0" collapsed="false">
      <c r="A1079" s="0" t="s">
        <v>597</v>
      </c>
      <c r="B1079" s="0" t="s">
        <v>2689</v>
      </c>
      <c r="C1079" s="0" t="s">
        <v>2690</v>
      </c>
      <c r="D1079" s="9" t="n">
        <v>148674.36</v>
      </c>
      <c r="E1079" s="9" t="n">
        <v>12554.64</v>
      </c>
      <c r="F1079" s="9" t="n">
        <v>0</v>
      </c>
      <c r="G1079" s="9" t="n">
        <v>-136119.72</v>
      </c>
      <c r="H1079" s="10" t="n">
        <v>-0.91555611875511</v>
      </c>
      <c r="I1079" s="9" t="n">
        <v>-12554.64</v>
      </c>
      <c r="J1079" s="10" t="n">
        <v>-1</v>
      </c>
      <c r="K1079" s="0" t="s">
        <v>17</v>
      </c>
      <c r="L1079" s="9" t="n">
        <v>12554.64</v>
      </c>
      <c r="M1079" s="9" t="n">
        <v>0</v>
      </c>
      <c r="N1079" s="9" t="n">
        <v>-12554.64</v>
      </c>
    </row>
    <row r="1080" customFormat="false" ht="15" hidden="false" customHeight="false" outlineLevel="0" collapsed="false">
      <c r="A1080" s="0" t="s">
        <v>597</v>
      </c>
      <c r="B1080" s="0" t="s">
        <v>1607</v>
      </c>
      <c r="C1080" s="0" t="s">
        <v>1608</v>
      </c>
      <c r="D1080" s="9" t="n">
        <v>12420.24</v>
      </c>
      <c r="E1080" s="9" t="n">
        <v>0</v>
      </c>
      <c r="F1080" s="9" t="n">
        <v>0</v>
      </c>
      <c r="G1080" s="9" t="n">
        <v>-12420.24</v>
      </c>
      <c r="H1080" s="10" t="n">
        <v>-1</v>
      </c>
      <c r="I1080" s="9" t="n">
        <v>0</v>
      </c>
      <c r="J1080" s="10"/>
      <c r="K1080" s="0" t="s">
        <v>15</v>
      </c>
      <c r="L1080" s="9" t="n">
        <v>0</v>
      </c>
      <c r="M1080" s="9" t="n">
        <v>0</v>
      </c>
      <c r="N1080" s="9" t="n">
        <v>0</v>
      </c>
    </row>
    <row r="1081" customFormat="false" ht="15" hidden="false" customHeight="false" outlineLevel="0" collapsed="false">
      <c r="A1081" s="0" t="s">
        <v>597</v>
      </c>
      <c r="B1081" s="0" t="s">
        <v>638</v>
      </c>
      <c r="C1081" s="0" t="s">
        <v>639</v>
      </c>
      <c r="D1081" s="9" t="n">
        <v>75231.83</v>
      </c>
      <c r="E1081" s="9" t="n">
        <v>0</v>
      </c>
      <c r="F1081" s="9" t="n">
        <v>0</v>
      </c>
      <c r="G1081" s="9" t="n">
        <v>-75231.83</v>
      </c>
      <c r="H1081" s="10" t="n">
        <v>-1</v>
      </c>
      <c r="I1081" s="9" t="n">
        <v>0</v>
      </c>
      <c r="J1081" s="10"/>
      <c r="K1081" s="0" t="s">
        <v>15</v>
      </c>
      <c r="L1081" s="9" t="n">
        <v>0</v>
      </c>
      <c r="M1081" s="9" t="n">
        <v>0</v>
      </c>
      <c r="N1081" s="9" t="n">
        <v>0</v>
      </c>
    </row>
    <row r="1082" customFormat="false" ht="15" hidden="false" customHeight="false" outlineLevel="0" collapsed="false">
      <c r="A1082" s="0" t="s">
        <v>597</v>
      </c>
      <c r="B1082" s="0" t="s">
        <v>640</v>
      </c>
      <c r="C1082" s="0" t="s">
        <v>641</v>
      </c>
      <c r="D1082" s="9" t="n">
        <v>2222.48</v>
      </c>
      <c r="E1082" s="9" t="n">
        <v>0</v>
      </c>
      <c r="F1082" s="9" t="n">
        <v>0</v>
      </c>
      <c r="G1082" s="9" t="n">
        <v>-2222.48</v>
      </c>
      <c r="H1082" s="10" t="n">
        <v>-1</v>
      </c>
      <c r="I1082" s="9" t="n">
        <v>0</v>
      </c>
      <c r="J1082" s="10"/>
      <c r="K1082" s="0" t="s">
        <v>15</v>
      </c>
      <c r="L1082" s="9" t="n">
        <v>0</v>
      </c>
      <c r="M1082" s="9" t="n">
        <v>0</v>
      </c>
      <c r="N1082" s="9" t="n">
        <v>0</v>
      </c>
    </row>
    <row r="1083" customFormat="false" ht="15" hidden="false" customHeight="false" outlineLevel="0" collapsed="false">
      <c r="A1083" s="0" t="s">
        <v>597</v>
      </c>
      <c r="B1083" s="0" t="s">
        <v>1609</v>
      </c>
      <c r="C1083" s="0" t="s">
        <v>1610</v>
      </c>
      <c r="D1083" s="9" t="n">
        <v>80814.92</v>
      </c>
      <c r="E1083" s="9" t="n">
        <v>13034.22</v>
      </c>
      <c r="F1083" s="9" t="n">
        <v>0</v>
      </c>
      <c r="G1083" s="9" t="n">
        <v>-67780.7</v>
      </c>
      <c r="H1083" s="10" t="n">
        <v>-0.838715177840923</v>
      </c>
      <c r="I1083" s="9" t="n">
        <v>-13034.22</v>
      </c>
      <c r="J1083" s="10" t="n">
        <v>-1</v>
      </c>
      <c r="K1083" s="0" t="s">
        <v>17</v>
      </c>
      <c r="L1083" s="9" t="n">
        <v>13034.22</v>
      </c>
      <c r="M1083" s="9" t="n">
        <v>0</v>
      </c>
      <c r="N1083" s="9" t="n">
        <v>-13034.22</v>
      </c>
    </row>
    <row r="1084" customFormat="false" ht="15" hidden="false" customHeight="false" outlineLevel="0" collapsed="false">
      <c r="A1084" s="0" t="s">
        <v>597</v>
      </c>
      <c r="B1084" s="0" t="s">
        <v>2110</v>
      </c>
      <c r="C1084" s="0" t="s">
        <v>2111</v>
      </c>
      <c r="D1084" s="9" t="n">
        <v>36510.98</v>
      </c>
      <c r="E1084" s="9" t="n">
        <v>9599.15</v>
      </c>
      <c r="F1084" s="9" t="n">
        <v>0</v>
      </c>
      <c r="G1084" s="9" t="n">
        <v>-26911.83</v>
      </c>
      <c r="H1084" s="10" t="n">
        <v>-0.737088678529034</v>
      </c>
      <c r="I1084" s="9" t="n">
        <v>-9599.15</v>
      </c>
      <c r="J1084" s="10" t="n">
        <v>-1</v>
      </c>
      <c r="K1084" s="0" t="s">
        <v>17</v>
      </c>
      <c r="L1084" s="9" t="n">
        <v>9599.15</v>
      </c>
      <c r="M1084" s="9" t="n">
        <v>0</v>
      </c>
      <c r="N1084" s="9" t="n">
        <v>-9599.15</v>
      </c>
    </row>
    <row r="1085" customFormat="false" ht="15" hidden="false" customHeight="false" outlineLevel="0" collapsed="false">
      <c r="A1085" s="0" t="s">
        <v>597</v>
      </c>
      <c r="B1085" s="0" t="s">
        <v>2888</v>
      </c>
      <c r="C1085" s="0" t="s">
        <v>2889</v>
      </c>
      <c r="D1085" s="9" t="n">
        <v>58579.54</v>
      </c>
      <c r="E1085" s="9" t="n">
        <v>0</v>
      </c>
      <c r="F1085" s="9" t="n">
        <v>0</v>
      </c>
      <c r="G1085" s="9" t="n">
        <v>-58579.54</v>
      </c>
      <c r="H1085" s="10" t="n">
        <v>-1</v>
      </c>
      <c r="I1085" s="9" t="n">
        <v>0</v>
      </c>
      <c r="J1085" s="10"/>
      <c r="K1085" s="0" t="s">
        <v>15</v>
      </c>
      <c r="L1085" s="9" t="n">
        <v>0</v>
      </c>
      <c r="M1085" s="9" t="n">
        <v>0</v>
      </c>
      <c r="N1085" s="9" t="n">
        <v>0</v>
      </c>
    </row>
    <row r="1086" customFormat="false" ht="15" hidden="false" customHeight="false" outlineLevel="0" collapsed="false">
      <c r="A1086" s="0" t="s">
        <v>597</v>
      </c>
      <c r="B1086" s="0" t="s">
        <v>2687</v>
      </c>
      <c r="C1086" s="0" t="s">
        <v>2688</v>
      </c>
      <c r="D1086" s="9" t="n">
        <v>2331.93</v>
      </c>
      <c r="E1086" s="9" t="n">
        <v>0</v>
      </c>
      <c r="F1086" s="9" t="n">
        <v>0</v>
      </c>
      <c r="G1086" s="9" t="n">
        <v>-2331.93</v>
      </c>
      <c r="H1086" s="10" t="n">
        <v>-1</v>
      </c>
      <c r="I1086" s="9" t="n">
        <v>0</v>
      </c>
      <c r="J1086" s="10"/>
      <c r="K1086" s="0" t="s">
        <v>15</v>
      </c>
      <c r="L1086" s="9" t="n">
        <v>0</v>
      </c>
      <c r="M1086" s="9" t="n">
        <v>0</v>
      </c>
      <c r="N1086" s="9" t="n">
        <v>0</v>
      </c>
    </row>
    <row r="1087" customFormat="false" ht="15" hidden="false" customHeight="false" outlineLevel="0" collapsed="false">
      <c r="A1087" s="0" t="s">
        <v>539</v>
      </c>
      <c r="B1087" s="0" t="s">
        <v>1575</v>
      </c>
      <c r="C1087" s="0" t="s">
        <v>1576</v>
      </c>
      <c r="D1087" s="9" t="n">
        <v>1450.55</v>
      </c>
      <c r="E1087" s="9" t="n">
        <v>0</v>
      </c>
      <c r="F1087" s="9" t="n">
        <v>0</v>
      </c>
      <c r="G1087" s="9" t="n">
        <v>-1450.55</v>
      </c>
      <c r="H1087" s="10" t="n">
        <v>-1</v>
      </c>
      <c r="I1087" s="9" t="n">
        <v>0</v>
      </c>
      <c r="J1087" s="10"/>
      <c r="K1087" s="0" t="s">
        <v>15</v>
      </c>
      <c r="L1087" s="9" t="n">
        <v>0</v>
      </c>
      <c r="M1087" s="9" t="n">
        <v>0</v>
      </c>
      <c r="N1087" s="9" t="n">
        <v>0</v>
      </c>
    </row>
    <row r="1088" customFormat="false" ht="15" hidden="false" customHeight="false" outlineLevel="0" collapsed="false">
      <c r="A1088" s="0" t="s">
        <v>539</v>
      </c>
      <c r="B1088" s="0" t="s">
        <v>2088</v>
      </c>
      <c r="C1088" s="0" t="s">
        <v>2089</v>
      </c>
      <c r="D1088" s="9" t="n">
        <v>516.41</v>
      </c>
      <c r="E1088" s="9" t="n">
        <v>0</v>
      </c>
      <c r="F1088" s="9" t="n">
        <v>0</v>
      </c>
      <c r="G1088" s="9" t="n">
        <v>-516.41</v>
      </c>
      <c r="H1088" s="10" t="n">
        <v>-1</v>
      </c>
      <c r="I1088" s="9" t="n">
        <v>0</v>
      </c>
      <c r="J1088" s="10"/>
      <c r="K1088" s="0" t="s">
        <v>15</v>
      </c>
      <c r="L1088" s="9" t="n">
        <v>0</v>
      </c>
      <c r="M1088" s="9" t="n">
        <v>0</v>
      </c>
      <c r="N1088" s="9" t="n">
        <v>0</v>
      </c>
    </row>
    <row r="1089" customFormat="false" ht="15" hidden="false" customHeight="false" outlineLevel="0" collapsed="false">
      <c r="A1089" s="0" t="s">
        <v>539</v>
      </c>
      <c r="B1089" s="0" t="s">
        <v>1587</v>
      </c>
      <c r="C1089" s="0" t="s">
        <v>1588</v>
      </c>
      <c r="D1089" s="9" t="n">
        <v>2702.2</v>
      </c>
      <c r="E1089" s="9" t="n">
        <v>0</v>
      </c>
      <c r="F1089" s="9" t="n">
        <v>0</v>
      </c>
      <c r="G1089" s="9" t="n">
        <v>-2702.2</v>
      </c>
      <c r="H1089" s="10" t="n">
        <v>-1</v>
      </c>
      <c r="I1089" s="9" t="n">
        <v>0</v>
      </c>
      <c r="J1089" s="10"/>
      <c r="K1089" s="0" t="s">
        <v>15</v>
      </c>
      <c r="L1089" s="9" t="n">
        <v>0</v>
      </c>
      <c r="M1089" s="9" t="n">
        <v>0</v>
      </c>
      <c r="N1089" s="9" t="n">
        <v>0</v>
      </c>
    </row>
    <row r="1090" customFormat="false" ht="15" hidden="false" customHeight="false" outlineLevel="0" collapsed="false">
      <c r="A1090" s="0" t="s">
        <v>655</v>
      </c>
      <c r="B1090" s="0" t="s">
        <v>1621</v>
      </c>
      <c r="C1090" s="0" t="s">
        <v>1622</v>
      </c>
      <c r="D1090" s="9" t="n">
        <v>1554.02</v>
      </c>
      <c r="E1090" s="9" t="n">
        <v>0</v>
      </c>
      <c r="F1090" s="9" t="n">
        <v>0</v>
      </c>
      <c r="G1090" s="9" t="n">
        <v>-1554.02</v>
      </c>
      <c r="H1090" s="10" t="n">
        <v>-1</v>
      </c>
      <c r="I1090" s="9" t="n">
        <v>0</v>
      </c>
      <c r="J1090" s="10"/>
      <c r="K1090" s="0" t="s">
        <v>15</v>
      </c>
      <c r="L1090" s="9" t="n">
        <v>0</v>
      </c>
      <c r="M1090" s="9" t="n">
        <v>0</v>
      </c>
      <c r="N1090" s="9" t="n">
        <v>0</v>
      </c>
    </row>
    <row r="1091" customFormat="false" ht="15" hidden="false" customHeight="false" outlineLevel="0" collapsed="false">
      <c r="A1091" s="0" t="s">
        <v>655</v>
      </c>
      <c r="B1091" s="0" t="s">
        <v>672</v>
      </c>
      <c r="C1091" s="0" t="s">
        <v>673</v>
      </c>
      <c r="D1091" s="9" t="n">
        <v>51065.34</v>
      </c>
      <c r="E1091" s="9" t="n">
        <v>0</v>
      </c>
      <c r="F1091" s="9" t="n">
        <v>0</v>
      </c>
      <c r="G1091" s="9" t="n">
        <v>-51065.34</v>
      </c>
      <c r="H1091" s="10" t="n">
        <v>-1</v>
      </c>
      <c r="I1091" s="9" t="n">
        <v>0</v>
      </c>
      <c r="J1091" s="10"/>
      <c r="K1091" s="0" t="s">
        <v>15</v>
      </c>
      <c r="L1091" s="9" t="n">
        <v>0</v>
      </c>
      <c r="M1091" s="9" t="n">
        <v>0</v>
      </c>
      <c r="N1091" s="9" t="n">
        <v>0</v>
      </c>
    </row>
    <row r="1092" customFormat="false" ht="15" hidden="false" customHeight="false" outlineLevel="0" collapsed="false">
      <c r="A1092" s="0" t="s">
        <v>655</v>
      </c>
      <c r="B1092" s="0" t="s">
        <v>2125</v>
      </c>
      <c r="C1092" s="0" t="s">
        <v>2126</v>
      </c>
      <c r="D1092" s="9" t="n">
        <v>585.5</v>
      </c>
      <c r="E1092" s="9" t="n">
        <v>0</v>
      </c>
      <c r="F1092" s="9" t="n">
        <v>0</v>
      </c>
      <c r="G1092" s="9" t="n">
        <v>-585.5</v>
      </c>
      <c r="H1092" s="10" t="n">
        <v>-1</v>
      </c>
      <c r="I1092" s="9" t="n">
        <v>0</v>
      </c>
      <c r="J1092" s="10"/>
      <c r="K1092" s="0" t="s">
        <v>15</v>
      </c>
      <c r="L1092" s="9" t="n">
        <v>0</v>
      </c>
      <c r="M1092" s="9" t="n">
        <v>0</v>
      </c>
      <c r="N1092" s="9" t="n">
        <v>0</v>
      </c>
    </row>
    <row r="1093" customFormat="false" ht="15" hidden="false" customHeight="false" outlineLevel="0" collapsed="false">
      <c r="A1093" s="0" t="s">
        <v>655</v>
      </c>
      <c r="B1093" s="0" t="s">
        <v>658</v>
      </c>
      <c r="C1093" s="0" t="s">
        <v>659</v>
      </c>
      <c r="D1093" s="9" t="n">
        <v>1675.2</v>
      </c>
      <c r="E1093" s="9" t="n">
        <v>0</v>
      </c>
      <c r="F1093" s="9" t="n">
        <v>0</v>
      </c>
      <c r="G1093" s="9" t="n">
        <v>-1675.2</v>
      </c>
      <c r="H1093" s="10" t="n">
        <v>-1</v>
      </c>
      <c r="I1093" s="9" t="n">
        <v>0</v>
      </c>
      <c r="J1093" s="10"/>
      <c r="K1093" s="0" t="s">
        <v>15</v>
      </c>
      <c r="L1093" s="9" t="n">
        <v>0</v>
      </c>
      <c r="M1093" s="9" t="n">
        <v>0</v>
      </c>
      <c r="N1093" s="9" t="n">
        <v>0</v>
      </c>
    </row>
    <row r="1094" customFormat="false" ht="15" hidden="false" customHeight="false" outlineLevel="0" collapsed="false">
      <c r="A1094" s="0" t="s">
        <v>655</v>
      </c>
      <c r="B1094" s="0" t="s">
        <v>656</v>
      </c>
      <c r="C1094" s="0" t="s">
        <v>657</v>
      </c>
      <c r="D1094" s="9" t="n">
        <v>1295</v>
      </c>
      <c r="E1094" s="9" t="n">
        <v>0</v>
      </c>
      <c r="F1094" s="9" t="n">
        <v>0</v>
      </c>
      <c r="G1094" s="9" t="n">
        <v>-1295</v>
      </c>
      <c r="H1094" s="10" t="n">
        <v>-1</v>
      </c>
      <c r="I1094" s="9" t="n">
        <v>0</v>
      </c>
      <c r="J1094" s="10"/>
      <c r="K1094" s="0" t="s">
        <v>15</v>
      </c>
      <c r="L1094" s="9" t="n">
        <v>0</v>
      </c>
      <c r="M1094" s="9" t="n">
        <v>0</v>
      </c>
      <c r="N1094" s="9" t="n">
        <v>0</v>
      </c>
    </row>
    <row r="1095" customFormat="false" ht="15" hidden="false" customHeight="false" outlineLevel="0" collapsed="false">
      <c r="A1095" s="0" t="s">
        <v>24</v>
      </c>
      <c r="B1095" s="0" t="s">
        <v>2119</v>
      </c>
      <c r="C1095" s="0" t="s">
        <v>2120</v>
      </c>
      <c r="D1095" s="9" t="n">
        <v>20308.64</v>
      </c>
      <c r="E1095" s="9" t="n">
        <v>10546.7</v>
      </c>
      <c r="F1095" s="9" t="n">
        <v>0</v>
      </c>
      <c r="G1095" s="9" t="n">
        <v>-9761.94</v>
      </c>
      <c r="H1095" s="10" t="n">
        <v>-0.480679159214994</v>
      </c>
      <c r="I1095" s="9" t="n">
        <v>-10546.7</v>
      </c>
      <c r="J1095" s="10" t="n">
        <v>-1</v>
      </c>
      <c r="K1095" s="0" t="s">
        <v>17</v>
      </c>
      <c r="L1095" s="9" t="n">
        <v>10546.7</v>
      </c>
      <c r="M1095" s="9" t="n">
        <v>0</v>
      </c>
      <c r="N1095" s="9" t="n">
        <v>-10546.7</v>
      </c>
    </row>
    <row r="1096" customFormat="false" ht="15" hidden="false" customHeight="false" outlineLevel="0" collapsed="false">
      <c r="A1096" s="0" t="s">
        <v>655</v>
      </c>
      <c r="B1096" s="0" t="s">
        <v>690</v>
      </c>
      <c r="C1096" s="0" t="s">
        <v>691</v>
      </c>
      <c r="D1096" s="9" t="n">
        <v>9042.88</v>
      </c>
      <c r="E1096" s="9" t="n">
        <v>0</v>
      </c>
      <c r="F1096" s="9" t="n">
        <v>0</v>
      </c>
      <c r="G1096" s="9" t="n">
        <v>-9042.88</v>
      </c>
      <c r="H1096" s="10" t="n">
        <v>-1</v>
      </c>
      <c r="I1096" s="9" t="n">
        <v>0</v>
      </c>
      <c r="J1096" s="10"/>
      <c r="K1096" s="0" t="s">
        <v>15</v>
      </c>
      <c r="L1096" s="9" t="n">
        <v>0</v>
      </c>
      <c r="M1096" s="9" t="n">
        <v>0</v>
      </c>
      <c r="N1096" s="9" t="n">
        <v>0</v>
      </c>
    </row>
    <row r="1097" customFormat="false" ht="15" hidden="false" customHeight="false" outlineLevel="0" collapsed="false">
      <c r="A1097" s="0" t="s">
        <v>24</v>
      </c>
      <c r="B1097" s="0" t="s">
        <v>2123</v>
      </c>
      <c r="C1097" s="0" t="s">
        <v>2124</v>
      </c>
      <c r="D1097" s="9" t="n">
        <v>22175.27</v>
      </c>
      <c r="E1097" s="9" t="n">
        <v>0</v>
      </c>
      <c r="F1097" s="9" t="n">
        <v>0</v>
      </c>
      <c r="G1097" s="9" t="n">
        <v>-22175.27</v>
      </c>
      <c r="H1097" s="10" t="n">
        <v>-1</v>
      </c>
      <c r="I1097" s="9" t="n">
        <v>0</v>
      </c>
      <c r="J1097" s="10"/>
      <c r="K1097" s="0" t="s">
        <v>15</v>
      </c>
      <c r="L1097" s="9" t="n">
        <v>0</v>
      </c>
      <c r="M1097" s="9" t="n">
        <v>0</v>
      </c>
      <c r="N1097" s="9" t="n">
        <v>0</v>
      </c>
    </row>
    <row r="1098" customFormat="false" ht="15" hidden="false" customHeight="false" outlineLevel="0" collapsed="false">
      <c r="A1098" s="0" t="s">
        <v>655</v>
      </c>
      <c r="B1098" s="0" t="s">
        <v>670</v>
      </c>
      <c r="C1098" s="0" t="s">
        <v>671</v>
      </c>
      <c r="D1098" s="9" t="n">
        <v>2584.98</v>
      </c>
      <c r="E1098" s="9" t="n">
        <v>0</v>
      </c>
      <c r="F1098" s="9" t="n">
        <v>0</v>
      </c>
      <c r="G1098" s="9" t="n">
        <v>-2584.98</v>
      </c>
      <c r="H1098" s="10" t="n">
        <v>-1</v>
      </c>
      <c r="I1098" s="9" t="n">
        <v>0</v>
      </c>
      <c r="J1098" s="10"/>
      <c r="K1098" s="0" t="s">
        <v>15</v>
      </c>
      <c r="L1098" s="9" t="n">
        <v>0</v>
      </c>
      <c r="M1098" s="9" t="n">
        <v>0</v>
      </c>
      <c r="N1098" s="9" t="n">
        <v>0</v>
      </c>
    </row>
    <row r="1099" customFormat="false" ht="15" hidden="false" customHeight="false" outlineLevel="0" collapsed="false">
      <c r="A1099" s="0" t="s">
        <v>4018</v>
      </c>
      <c r="B1099" s="0" t="s">
        <v>693</v>
      </c>
      <c r="C1099" s="0" t="s">
        <v>694</v>
      </c>
      <c r="D1099" s="9" t="n">
        <v>39121.26</v>
      </c>
      <c r="E1099" s="9" t="n">
        <v>26294.73</v>
      </c>
      <c r="F1099" s="9" t="n">
        <v>0</v>
      </c>
      <c r="G1099" s="9" t="n">
        <v>-12826.53</v>
      </c>
      <c r="H1099" s="10" t="n">
        <v>-0.327865973641953</v>
      </c>
      <c r="I1099" s="9" t="n">
        <v>-26294.73</v>
      </c>
      <c r="J1099" s="10" t="n">
        <v>-1</v>
      </c>
      <c r="K1099" s="0" t="s">
        <v>17</v>
      </c>
      <c r="L1099" s="9" t="n">
        <v>26294.73</v>
      </c>
      <c r="M1099" s="9" t="n">
        <v>0</v>
      </c>
      <c r="N1099" s="9" t="n">
        <v>-26294.73</v>
      </c>
    </row>
    <row r="1100" customFormat="false" ht="15" hidden="false" customHeight="false" outlineLevel="0" collapsed="false">
      <c r="A1100" s="0" t="s">
        <v>655</v>
      </c>
      <c r="B1100" s="0" t="s">
        <v>2131</v>
      </c>
      <c r="C1100" s="0" t="s">
        <v>2132</v>
      </c>
      <c r="D1100" s="9" t="n">
        <v>2132.6</v>
      </c>
      <c r="E1100" s="9" t="n">
        <v>0</v>
      </c>
      <c r="F1100" s="9" t="n">
        <v>0</v>
      </c>
      <c r="G1100" s="9" t="n">
        <v>-2132.6</v>
      </c>
      <c r="H1100" s="10" t="n">
        <v>-1</v>
      </c>
      <c r="I1100" s="9" t="n">
        <v>0</v>
      </c>
      <c r="J1100" s="10"/>
      <c r="K1100" s="0" t="s">
        <v>15</v>
      </c>
      <c r="L1100" s="9" t="n">
        <v>0</v>
      </c>
      <c r="M1100" s="9" t="n">
        <v>0</v>
      </c>
      <c r="N1100" s="9" t="n">
        <v>0</v>
      </c>
    </row>
    <row r="1101" customFormat="false" ht="15" hidden="false" customHeight="false" outlineLevel="0" collapsed="false">
      <c r="A1101" s="0" t="s">
        <v>597</v>
      </c>
      <c r="B1101" s="0" t="s">
        <v>3651</v>
      </c>
      <c r="C1101" s="0" t="s">
        <v>3652</v>
      </c>
      <c r="D1101" s="9" t="n">
        <v>6060</v>
      </c>
      <c r="E1101" s="9" t="n">
        <v>0</v>
      </c>
      <c r="F1101" s="9" t="n">
        <v>0</v>
      </c>
      <c r="G1101" s="9" t="n">
        <v>-6060</v>
      </c>
      <c r="H1101" s="10" t="n">
        <v>-1</v>
      </c>
      <c r="I1101" s="9" t="n">
        <v>0</v>
      </c>
      <c r="J1101" s="10"/>
      <c r="K1101" s="0" t="s">
        <v>15</v>
      </c>
      <c r="L1101" s="9" t="n">
        <v>0</v>
      </c>
      <c r="M1101" s="9" t="n">
        <v>0</v>
      </c>
      <c r="N1101" s="9" t="n">
        <v>0</v>
      </c>
    </row>
    <row r="1102" customFormat="false" ht="15" hidden="false" customHeight="false" outlineLevel="0" collapsed="false">
      <c r="A1102" s="0" t="s">
        <v>597</v>
      </c>
      <c r="B1102" s="0" t="s">
        <v>3552</v>
      </c>
      <c r="C1102" s="0" t="s">
        <v>3553</v>
      </c>
      <c r="D1102" s="9" t="n">
        <v>4086</v>
      </c>
      <c r="E1102" s="9" t="n">
        <v>0</v>
      </c>
      <c r="F1102" s="9" t="n">
        <v>0</v>
      </c>
      <c r="G1102" s="9" t="n">
        <v>-4086</v>
      </c>
      <c r="H1102" s="10" t="n">
        <v>-1</v>
      </c>
      <c r="I1102" s="9" t="n">
        <v>0</v>
      </c>
      <c r="J1102" s="10"/>
      <c r="K1102" s="0" t="s">
        <v>15</v>
      </c>
      <c r="L1102" s="9" t="n">
        <v>0</v>
      </c>
      <c r="M1102" s="9" t="n">
        <v>0</v>
      </c>
      <c r="N1102" s="9" t="n">
        <v>0</v>
      </c>
    </row>
    <row r="1103" customFormat="false" ht="15" hidden="false" customHeight="false" outlineLevel="0" collapsed="false">
      <c r="A1103" s="0" t="s">
        <v>597</v>
      </c>
      <c r="B1103" s="0" t="s">
        <v>3550</v>
      </c>
      <c r="C1103" s="0" t="s">
        <v>3551</v>
      </c>
      <c r="D1103" s="9" t="n">
        <v>2272.2</v>
      </c>
      <c r="E1103" s="9" t="n">
        <v>2119.89</v>
      </c>
      <c r="F1103" s="9" t="n">
        <v>0</v>
      </c>
      <c r="G1103" s="9" t="n">
        <v>-152.31</v>
      </c>
      <c r="H1103" s="10" t="n">
        <v>-0.0670319514127277</v>
      </c>
      <c r="I1103" s="9" t="n">
        <v>-2119.89</v>
      </c>
      <c r="J1103" s="10" t="n">
        <v>-1</v>
      </c>
      <c r="K1103" s="0" t="s">
        <v>17</v>
      </c>
      <c r="L1103" s="9" t="n">
        <v>2119.89</v>
      </c>
      <c r="M1103" s="9" t="n">
        <v>0</v>
      </c>
      <c r="N1103" s="9" t="n">
        <v>-2119.89</v>
      </c>
    </row>
    <row r="1104" customFormat="false" ht="15" hidden="false" customHeight="false" outlineLevel="0" collapsed="false">
      <c r="A1104" s="0" t="s">
        <v>597</v>
      </c>
      <c r="B1104" s="0" t="s">
        <v>2108</v>
      </c>
      <c r="C1104" s="0" t="s">
        <v>2109</v>
      </c>
      <c r="D1104" s="9" t="n">
        <v>61383.74</v>
      </c>
      <c r="E1104" s="9" t="n">
        <v>22400</v>
      </c>
      <c r="F1104" s="9" t="n">
        <v>0</v>
      </c>
      <c r="G1104" s="9" t="n">
        <v>-38983.74</v>
      </c>
      <c r="H1104" s="10" t="n">
        <v>-0.635082515337123</v>
      </c>
      <c r="I1104" s="9" t="n">
        <v>-22400</v>
      </c>
      <c r="J1104" s="10" t="n">
        <v>-1</v>
      </c>
      <c r="K1104" s="0" t="s">
        <v>17</v>
      </c>
      <c r="L1104" s="9" t="n">
        <v>22400</v>
      </c>
      <c r="M1104" s="9" t="n">
        <v>0</v>
      </c>
      <c r="N1104" s="9" t="n">
        <v>-22400</v>
      </c>
    </row>
    <row r="1105" customFormat="false" ht="15" hidden="false" customHeight="false" outlineLevel="0" collapsed="false">
      <c r="A1105" s="0" t="s">
        <v>597</v>
      </c>
      <c r="B1105" s="0" t="s">
        <v>628</v>
      </c>
      <c r="C1105" s="0" t="s">
        <v>629</v>
      </c>
      <c r="D1105" s="9" t="n">
        <v>5398.02</v>
      </c>
      <c r="E1105" s="9" t="n">
        <v>0</v>
      </c>
      <c r="F1105" s="9" t="n">
        <v>0</v>
      </c>
      <c r="G1105" s="9" t="n">
        <v>-5398.02</v>
      </c>
      <c r="H1105" s="10" t="n">
        <v>-1</v>
      </c>
      <c r="I1105" s="9" t="n">
        <v>0</v>
      </c>
      <c r="J1105" s="10"/>
      <c r="K1105" s="0" t="s">
        <v>15</v>
      </c>
      <c r="L1105" s="9" t="n">
        <v>0</v>
      </c>
      <c r="M1105" s="9" t="n">
        <v>0</v>
      </c>
      <c r="N1105" s="9" t="n">
        <v>0</v>
      </c>
    </row>
    <row r="1106" customFormat="false" ht="15" hidden="false" customHeight="false" outlineLevel="0" collapsed="false">
      <c r="A1106" s="0" t="s">
        <v>597</v>
      </c>
      <c r="B1106" s="0" t="s">
        <v>3725</v>
      </c>
      <c r="C1106" s="0" t="s">
        <v>3726</v>
      </c>
      <c r="D1106" s="9" t="n">
        <v>12320</v>
      </c>
      <c r="E1106" s="9" t="n">
        <v>0</v>
      </c>
      <c r="F1106" s="9" t="n">
        <v>0</v>
      </c>
      <c r="G1106" s="9" t="n">
        <v>-12320</v>
      </c>
      <c r="H1106" s="10" t="n">
        <v>-1</v>
      </c>
      <c r="I1106" s="9" t="n">
        <v>0</v>
      </c>
      <c r="J1106" s="10"/>
      <c r="K1106" s="0" t="s">
        <v>15</v>
      </c>
      <c r="L1106" s="9" t="n">
        <v>0</v>
      </c>
      <c r="M1106" s="9" t="n">
        <v>0</v>
      </c>
      <c r="N1106" s="9" t="n">
        <v>0</v>
      </c>
    </row>
    <row r="1107" customFormat="false" ht="15" hidden="false" customHeight="false" outlineLevel="0" collapsed="false">
      <c r="A1107" s="0" t="s">
        <v>597</v>
      </c>
      <c r="B1107" s="0" t="s">
        <v>1603</v>
      </c>
      <c r="C1107" s="0" t="s">
        <v>1604</v>
      </c>
      <c r="D1107" s="9" t="n">
        <v>6905.7</v>
      </c>
      <c r="E1107" s="9" t="n">
        <v>0</v>
      </c>
      <c r="F1107" s="9" t="n">
        <v>0</v>
      </c>
      <c r="G1107" s="9" t="n">
        <v>-6905.7</v>
      </c>
      <c r="H1107" s="10" t="n">
        <v>-1</v>
      </c>
      <c r="I1107" s="9" t="n">
        <v>0</v>
      </c>
      <c r="J1107" s="10"/>
      <c r="K1107" s="0" t="s">
        <v>15</v>
      </c>
      <c r="L1107" s="9" t="n">
        <v>0</v>
      </c>
      <c r="M1107" s="9" t="n">
        <v>0</v>
      </c>
      <c r="N1107" s="9" t="n">
        <v>0</v>
      </c>
    </row>
    <row r="1108" customFormat="false" ht="15" hidden="false" customHeight="false" outlineLevel="0" collapsed="false">
      <c r="A1108" s="0" t="s">
        <v>597</v>
      </c>
      <c r="B1108" s="0" t="s">
        <v>622</v>
      </c>
      <c r="C1108" s="0" t="s">
        <v>623</v>
      </c>
      <c r="D1108" s="9" t="n">
        <v>5792.73</v>
      </c>
      <c r="E1108" s="9" t="n">
        <v>0</v>
      </c>
      <c r="F1108" s="9" t="n">
        <v>0</v>
      </c>
      <c r="G1108" s="9" t="n">
        <v>-5792.73</v>
      </c>
      <c r="H1108" s="10" t="n">
        <v>-1</v>
      </c>
      <c r="I1108" s="9" t="n">
        <v>0</v>
      </c>
      <c r="J1108" s="10"/>
      <c r="K1108" s="0" t="s">
        <v>15</v>
      </c>
      <c r="L1108" s="9" t="n">
        <v>0</v>
      </c>
      <c r="M1108" s="9" t="n">
        <v>0</v>
      </c>
      <c r="N1108" s="9" t="n">
        <v>0</v>
      </c>
    </row>
    <row r="1109" customFormat="false" ht="15" hidden="false" customHeight="false" outlineLevel="0" collapsed="false">
      <c r="A1109" s="0" t="s">
        <v>597</v>
      </c>
      <c r="B1109" s="0" t="s">
        <v>602</v>
      </c>
      <c r="C1109" s="0" t="s">
        <v>603</v>
      </c>
      <c r="D1109" s="9" t="n">
        <v>9543.3</v>
      </c>
      <c r="E1109" s="9" t="n">
        <v>0</v>
      </c>
      <c r="F1109" s="9" t="n">
        <v>0</v>
      </c>
      <c r="G1109" s="9" t="n">
        <v>-9543.3</v>
      </c>
      <c r="H1109" s="10" t="n">
        <v>-1</v>
      </c>
      <c r="I1109" s="9" t="n">
        <v>0</v>
      </c>
      <c r="J1109" s="10"/>
      <c r="K1109" s="0" t="s">
        <v>15</v>
      </c>
      <c r="L1109" s="9" t="n">
        <v>0</v>
      </c>
      <c r="M1109" s="9" t="n">
        <v>0</v>
      </c>
      <c r="N1109" s="9" t="n">
        <v>0</v>
      </c>
    </row>
    <row r="1110" customFormat="false" ht="15" hidden="false" customHeight="false" outlineLevel="0" collapsed="false">
      <c r="A1110" s="0" t="s">
        <v>597</v>
      </c>
      <c r="B1110" s="0" t="s">
        <v>608</v>
      </c>
      <c r="C1110" s="0" t="s">
        <v>609</v>
      </c>
      <c r="D1110" s="9" t="n">
        <v>106418.15</v>
      </c>
      <c r="E1110" s="9" t="n">
        <v>49001.82</v>
      </c>
      <c r="F1110" s="9" t="n">
        <v>0</v>
      </c>
      <c r="G1110" s="9" t="n">
        <v>-57416.33</v>
      </c>
      <c r="H1110" s="10" t="n">
        <v>-0.539535126291897</v>
      </c>
      <c r="I1110" s="9" t="n">
        <v>-49001.82</v>
      </c>
      <c r="J1110" s="10" t="n">
        <v>-1</v>
      </c>
      <c r="K1110" s="0" t="s">
        <v>17</v>
      </c>
      <c r="L1110" s="9" t="n">
        <v>49001.82</v>
      </c>
      <c r="M1110" s="9" t="n">
        <v>0</v>
      </c>
      <c r="N1110" s="9" t="n">
        <v>-49001.82</v>
      </c>
    </row>
    <row r="1111" customFormat="false" ht="15" hidden="false" customHeight="false" outlineLevel="0" collapsed="false">
      <c r="A1111" s="0" t="s">
        <v>597</v>
      </c>
      <c r="B1111" s="0" t="s">
        <v>2096</v>
      </c>
      <c r="C1111" s="0" t="s">
        <v>2097</v>
      </c>
      <c r="D1111" s="9" t="n">
        <v>14521.17</v>
      </c>
      <c r="E1111" s="9" t="n">
        <v>0</v>
      </c>
      <c r="F1111" s="9" t="n">
        <v>0</v>
      </c>
      <c r="G1111" s="9" t="n">
        <v>-14521.17</v>
      </c>
      <c r="H1111" s="10" t="n">
        <v>-1</v>
      </c>
      <c r="I1111" s="9" t="n">
        <v>0</v>
      </c>
      <c r="J1111" s="10"/>
      <c r="K1111" s="0" t="s">
        <v>15</v>
      </c>
      <c r="L1111" s="9" t="n">
        <v>0</v>
      </c>
      <c r="M1111" s="9" t="n">
        <v>0</v>
      </c>
      <c r="N1111" s="9" t="n">
        <v>0</v>
      </c>
    </row>
    <row r="1112" customFormat="false" ht="15" hidden="false" customHeight="false" outlineLevel="0" collapsed="false">
      <c r="A1112" s="0" t="s">
        <v>597</v>
      </c>
      <c r="B1112" s="0" t="s">
        <v>1601</v>
      </c>
      <c r="C1112" s="0" t="s">
        <v>1602</v>
      </c>
      <c r="D1112" s="9" t="n">
        <v>70582.28</v>
      </c>
      <c r="E1112" s="9" t="n">
        <v>23793.4</v>
      </c>
      <c r="F1112" s="9" t="n">
        <v>0</v>
      </c>
      <c r="G1112" s="9" t="n">
        <v>-46788.88</v>
      </c>
      <c r="H1112" s="10" t="n">
        <v>-0.662898393194439</v>
      </c>
      <c r="I1112" s="9" t="n">
        <v>-23793.4</v>
      </c>
      <c r="J1112" s="10" t="n">
        <v>-1</v>
      </c>
      <c r="K1112" s="0" t="s">
        <v>17</v>
      </c>
      <c r="L1112" s="9" t="n">
        <v>23793.4</v>
      </c>
      <c r="M1112" s="9" t="n">
        <v>0</v>
      </c>
      <c r="N1112" s="9" t="n">
        <v>-23793.4</v>
      </c>
    </row>
    <row r="1113" customFormat="false" ht="15" hidden="false" customHeight="false" outlineLevel="0" collapsed="false">
      <c r="A1113" s="0" t="s">
        <v>597</v>
      </c>
      <c r="B1113" s="0" t="s">
        <v>2106</v>
      </c>
      <c r="C1113" s="0" t="s">
        <v>2107</v>
      </c>
      <c r="D1113" s="9" t="n">
        <v>187464.16</v>
      </c>
      <c r="E1113" s="9" t="n">
        <v>0</v>
      </c>
      <c r="F1113" s="9" t="n">
        <v>0</v>
      </c>
      <c r="G1113" s="9" t="n">
        <v>-187464.16</v>
      </c>
      <c r="H1113" s="10" t="n">
        <v>-1</v>
      </c>
      <c r="I1113" s="9" t="n">
        <v>0</v>
      </c>
      <c r="J1113" s="10"/>
      <c r="K1113" s="0" t="s">
        <v>15</v>
      </c>
      <c r="L1113" s="9" t="n">
        <v>0</v>
      </c>
      <c r="M1113" s="9" t="n">
        <v>0</v>
      </c>
      <c r="N1113" s="9" t="n">
        <v>0</v>
      </c>
    </row>
    <row r="1114" customFormat="false" ht="15" hidden="false" customHeight="false" outlineLevel="0" collapsed="false">
      <c r="A1114" s="0" t="s">
        <v>597</v>
      </c>
      <c r="B1114" s="0" t="s">
        <v>626</v>
      </c>
      <c r="C1114" s="0" t="s">
        <v>627</v>
      </c>
      <c r="D1114" s="9" t="n">
        <v>16614.1</v>
      </c>
      <c r="E1114" s="9" t="n">
        <v>3058</v>
      </c>
      <c r="F1114" s="9" t="n">
        <v>0</v>
      </c>
      <c r="G1114" s="9" t="n">
        <v>-13556.1</v>
      </c>
      <c r="H1114" s="10" t="n">
        <v>-0.815939473098152</v>
      </c>
      <c r="I1114" s="9" t="n">
        <v>-3058</v>
      </c>
      <c r="J1114" s="10" t="n">
        <v>-1</v>
      </c>
      <c r="K1114" s="0" t="s">
        <v>17</v>
      </c>
      <c r="L1114" s="9" t="n">
        <v>3058</v>
      </c>
      <c r="M1114" s="9" t="n">
        <v>0</v>
      </c>
      <c r="N1114" s="9" t="n">
        <v>-3058</v>
      </c>
    </row>
    <row r="1115" customFormat="false" ht="15" hidden="false" customHeight="false" outlineLevel="0" collapsed="false">
      <c r="A1115" s="0" t="s">
        <v>597</v>
      </c>
      <c r="B1115" s="0" t="s">
        <v>3748</v>
      </c>
      <c r="C1115" s="0" t="s">
        <v>3749</v>
      </c>
      <c r="D1115" s="9" t="n">
        <v>9371.32</v>
      </c>
      <c r="E1115" s="9" t="n">
        <v>0</v>
      </c>
      <c r="F1115" s="9" t="n">
        <v>0</v>
      </c>
      <c r="G1115" s="9" t="n">
        <v>-9371.32</v>
      </c>
      <c r="H1115" s="10" t="n">
        <v>-1</v>
      </c>
      <c r="I1115" s="9" t="n">
        <v>0</v>
      </c>
      <c r="J1115" s="10"/>
      <c r="K1115" s="0" t="s">
        <v>15</v>
      </c>
      <c r="L1115" s="9" t="n">
        <v>0</v>
      </c>
      <c r="M1115" s="9" t="n">
        <v>0</v>
      </c>
      <c r="N1115" s="9" t="n">
        <v>0</v>
      </c>
    </row>
    <row r="1116" customFormat="false" ht="15" hidden="false" customHeight="false" outlineLevel="0" collapsed="false">
      <c r="A1116" s="0" t="s">
        <v>24</v>
      </c>
      <c r="B1116" s="0" t="s">
        <v>674</v>
      </c>
      <c r="C1116" s="0" t="s">
        <v>675</v>
      </c>
      <c r="D1116" s="9" t="n">
        <v>47352.55</v>
      </c>
      <c r="E1116" s="9" t="n">
        <v>7743.19</v>
      </c>
      <c r="F1116" s="9" t="n">
        <v>0</v>
      </c>
      <c r="G1116" s="9" t="n">
        <v>-39609.36</v>
      </c>
      <c r="H1116" s="10" t="n">
        <v>-0.836477866556289</v>
      </c>
      <c r="I1116" s="9" t="n">
        <v>-7743.19</v>
      </c>
      <c r="J1116" s="10" t="n">
        <v>-1</v>
      </c>
      <c r="K1116" s="0" t="s">
        <v>17</v>
      </c>
      <c r="L1116" s="9" t="n">
        <v>7743.19</v>
      </c>
      <c r="M1116" s="9" t="n">
        <v>0</v>
      </c>
      <c r="N1116" s="9" t="n">
        <v>-7743.19</v>
      </c>
    </row>
    <row r="1117" customFormat="false" ht="15" hidden="false" customHeight="false" outlineLevel="0" collapsed="false">
      <c r="A1117" s="0" t="s">
        <v>655</v>
      </c>
      <c r="B1117" s="0" t="s">
        <v>2133</v>
      </c>
      <c r="C1117" s="0" t="s">
        <v>2134</v>
      </c>
      <c r="D1117" s="9" t="n">
        <v>564.33</v>
      </c>
      <c r="E1117" s="9" t="n">
        <v>0</v>
      </c>
      <c r="F1117" s="9" t="n">
        <v>0</v>
      </c>
      <c r="G1117" s="9" t="n">
        <v>-564.33</v>
      </c>
      <c r="H1117" s="10" t="n">
        <v>-1</v>
      </c>
      <c r="I1117" s="9" t="n">
        <v>0</v>
      </c>
      <c r="J1117" s="10"/>
      <c r="K1117" s="0" t="s">
        <v>15</v>
      </c>
      <c r="L1117" s="9" t="n">
        <v>0</v>
      </c>
      <c r="M1117" s="9" t="n">
        <v>0</v>
      </c>
      <c r="N1117" s="9" t="n">
        <v>0</v>
      </c>
    </row>
    <row r="1118" customFormat="false" ht="15" hidden="false" customHeight="false" outlineLevel="0" collapsed="false">
      <c r="A1118" s="0" t="s">
        <v>539</v>
      </c>
      <c r="B1118" s="0" t="s">
        <v>549</v>
      </c>
      <c r="C1118" s="0" t="s">
        <v>550</v>
      </c>
      <c r="D1118" s="9" t="n">
        <v>7647.62</v>
      </c>
      <c r="E1118" s="9" t="n">
        <v>0</v>
      </c>
      <c r="F1118" s="9" t="n">
        <v>0</v>
      </c>
      <c r="G1118" s="9" t="n">
        <v>-7647.62</v>
      </c>
      <c r="H1118" s="10" t="n">
        <v>-1</v>
      </c>
      <c r="I1118" s="9" t="n">
        <v>0</v>
      </c>
      <c r="J1118" s="10"/>
      <c r="K1118" s="0" t="s">
        <v>15</v>
      </c>
      <c r="L1118" s="9" t="n">
        <v>0</v>
      </c>
      <c r="M1118" s="9" t="n">
        <v>0</v>
      </c>
      <c r="N1118" s="9" t="n">
        <v>0</v>
      </c>
    </row>
    <row r="1119" customFormat="false" ht="15" hidden="false" customHeight="false" outlineLevel="0" collapsed="false">
      <c r="A1119" s="0" t="s">
        <v>655</v>
      </c>
      <c r="B1119" s="0" t="s">
        <v>2121</v>
      </c>
      <c r="C1119" s="0" t="s">
        <v>2122</v>
      </c>
      <c r="D1119" s="9" t="n">
        <v>581.16</v>
      </c>
      <c r="E1119" s="9" t="n">
        <v>0</v>
      </c>
      <c r="F1119" s="9" t="n">
        <v>0</v>
      </c>
      <c r="G1119" s="9" t="n">
        <v>-581.16</v>
      </c>
      <c r="H1119" s="10" t="n">
        <v>-1</v>
      </c>
      <c r="I1119" s="9" t="n">
        <v>0</v>
      </c>
      <c r="J1119" s="10"/>
      <c r="K1119" s="0" t="s">
        <v>15</v>
      </c>
      <c r="L1119" s="9" t="n">
        <v>0</v>
      </c>
      <c r="M1119" s="9" t="n">
        <v>0</v>
      </c>
      <c r="N1119" s="9" t="n">
        <v>0</v>
      </c>
    </row>
    <row r="1120" customFormat="false" ht="15" hidden="false" customHeight="false" outlineLevel="0" collapsed="false">
      <c r="A1120" s="0" t="s">
        <v>539</v>
      </c>
      <c r="B1120" s="0" t="s">
        <v>581</v>
      </c>
      <c r="C1120" s="0" t="s">
        <v>582</v>
      </c>
      <c r="D1120" s="9" t="n">
        <v>4781.1</v>
      </c>
      <c r="E1120" s="9" t="n">
        <v>0</v>
      </c>
      <c r="F1120" s="9" t="n">
        <v>0</v>
      </c>
      <c r="G1120" s="9" t="n">
        <v>-4781.1</v>
      </c>
      <c r="H1120" s="10" t="n">
        <v>-1</v>
      </c>
      <c r="I1120" s="9" t="n">
        <v>0</v>
      </c>
      <c r="J1120" s="10"/>
      <c r="K1120" s="0" t="s">
        <v>15</v>
      </c>
      <c r="L1120" s="9" t="n">
        <v>0</v>
      </c>
      <c r="M1120" s="9" t="n">
        <v>0</v>
      </c>
      <c r="N1120" s="9" t="n">
        <v>0</v>
      </c>
    </row>
    <row r="1121" customFormat="false" ht="15" hidden="false" customHeight="false" outlineLevel="0" collapsed="false">
      <c r="A1121" s="0" t="s">
        <v>935</v>
      </c>
      <c r="B1121" s="0" t="s">
        <v>1569</v>
      </c>
      <c r="C1121" s="0" t="s">
        <v>1570</v>
      </c>
      <c r="D1121" s="9" t="n">
        <v>1082.88</v>
      </c>
      <c r="E1121" s="9" t="n">
        <v>0</v>
      </c>
      <c r="F1121" s="9" t="n">
        <v>0</v>
      </c>
      <c r="G1121" s="9" t="n">
        <v>-1082.88</v>
      </c>
      <c r="H1121" s="10" t="n">
        <v>-1</v>
      </c>
      <c r="I1121" s="9" t="n">
        <v>0</v>
      </c>
      <c r="J1121" s="10"/>
      <c r="K1121" s="0" t="s">
        <v>15</v>
      </c>
      <c r="L1121" s="9" t="n">
        <v>0</v>
      </c>
      <c r="M1121" s="9" t="n">
        <v>0</v>
      </c>
      <c r="N1121" s="9" t="n">
        <v>0</v>
      </c>
    </row>
    <row r="1122" customFormat="false" ht="15" hidden="false" customHeight="false" outlineLevel="0" collapsed="false">
      <c r="A1122" s="0" t="s">
        <v>539</v>
      </c>
      <c r="B1122" s="0" t="s">
        <v>542</v>
      </c>
      <c r="C1122" s="0" t="s">
        <v>539</v>
      </c>
      <c r="D1122" s="9" t="n">
        <v>840.75</v>
      </c>
      <c r="E1122" s="9" t="n">
        <v>0</v>
      </c>
      <c r="F1122" s="9" t="n">
        <v>0</v>
      </c>
      <c r="G1122" s="9" t="n">
        <v>-840.75</v>
      </c>
      <c r="H1122" s="10" t="n">
        <v>-1</v>
      </c>
      <c r="I1122" s="9" t="n">
        <v>0</v>
      </c>
      <c r="J1122" s="10"/>
      <c r="K1122" s="0" t="s">
        <v>15</v>
      </c>
      <c r="L1122" s="9" t="n">
        <v>0</v>
      </c>
      <c r="M1122" s="9" t="n">
        <v>0</v>
      </c>
      <c r="N1122" s="9" t="n">
        <v>0</v>
      </c>
    </row>
    <row r="1123" customFormat="false" ht="15" hidden="false" customHeight="false" outlineLevel="0" collapsed="false">
      <c r="A1123" s="0" t="s">
        <v>935</v>
      </c>
      <c r="B1123" s="0" t="s">
        <v>563</v>
      </c>
      <c r="C1123" s="0" t="s">
        <v>564</v>
      </c>
      <c r="D1123" s="9" t="n">
        <v>1200.01</v>
      </c>
      <c r="E1123" s="9" t="n">
        <v>0</v>
      </c>
      <c r="F1123" s="9" t="n">
        <v>0</v>
      </c>
      <c r="G1123" s="9" t="n">
        <v>-1200.01</v>
      </c>
      <c r="H1123" s="10" t="n">
        <v>-1</v>
      </c>
      <c r="I1123" s="9" t="n">
        <v>0</v>
      </c>
      <c r="J1123" s="10"/>
      <c r="K1123" s="0" t="s">
        <v>15</v>
      </c>
      <c r="L1123" s="9" t="n">
        <v>0</v>
      </c>
      <c r="M1123" s="9" t="n">
        <v>0</v>
      </c>
      <c r="N1123" s="9" t="n">
        <v>0</v>
      </c>
    </row>
    <row r="1124" customFormat="false" ht="15" hidden="false" customHeight="false" outlineLevel="0" collapsed="false">
      <c r="A1124" s="0" t="s">
        <v>16</v>
      </c>
      <c r="B1124" s="0" t="s">
        <v>2084</v>
      </c>
      <c r="C1124" s="0" t="s">
        <v>2085</v>
      </c>
      <c r="D1124" s="9" t="n">
        <v>307.66</v>
      </c>
      <c r="E1124" s="9" t="n">
        <v>757.2</v>
      </c>
      <c r="F1124" s="9" t="n">
        <v>0</v>
      </c>
      <c r="G1124" s="9" t="n">
        <v>449.54</v>
      </c>
      <c r="H1124" s="10" t="n">
        <v>1.46115842163427</v>
      </c>
      <c r="I1124" s="9" t="n">
        <v>-757.2</v>
      </c>
      <c r="J1124" s="10" t="n">
        <v>-1</v>
      </c>
      <c r="K1124" s="0" t="s">
        <v>17</v>
      </c>
      <c r="L1124" s="9" t="n">
        <v>757.2</v>
      </c>
      <c r="M1124" s="9" t="n">
        <v>0</v>
      </c>
      <c r="N1124" s="9" t="n">
        <v>-757.2</v>
      </c>
    </row>
    <row r="1125" customFormat="false" ht="15" hidden="false" customHeight="false" outlineLevel="0" collapsed="false">
      <c r="A1125" s="0" t="s">
        <v>597</v>
      </c>
      <c r="B1125" s="0" t="s">
        <v>2112</v>
      </c>
      <c r="C1125" s="0" t="s">
        <v>2113</v>
      </c>
      <c r="D1125" s="9" t="n">
        <v>113197.84</v>
      </c>
      <c r="E1125" s="9" t="n">
        <v>32561.04</v>
      </c>
      <c r="F1125" s="9" t="n">
        <v>0</v>
      </c>
      <c r="G1125" s="9" t="n">
        <v>-80636.8</v>
      </c>
      <c r="H1125" s="10" t="n">
        <v>-0.712352815212729</v>
      </c>
      <c r="I1125" s="9" t="n">
        <v>-32561.04</v>
      </c>
      <c r="J1125" s="10" t="n">
        <v>-1</v>
      </c>
      <c r="K1125" s="0" t="s">
        <v>17</v>
      </c>
      <c r="L1125" s="9" t="n">
        <v>32561.04</v>
      </c>
      <c r="M1125" s="9" t="n">
        <v>0</v>
      </c>
      <c r="N1125" s="9" t="n">
        <v>-32561.04</v>
      </c>
    </row>
    <row r="1126" customFormat="false" ht="15" hidden="false" customHeight="false" outlineLevel="0" collapsed="false">
      <c r="A1126" s="0" t="s">
        <v>597</v>
      </c>
      <c r="B1126" s="0" t="s">
        <v>1593</v>
      </c>
      <c r="C1126" s="0" t="s">
        <v>1594</v>
      </c>
      <c r="D1126" s="9" t="n">
        <v>31235.62</v>
      </c>
      <c r="E1126" s="9" t="n">
        <v>0</v>
      </c>
      <c r="F1126" s="9" t="n">
        <v>0</v>
      </c>
      <c r="G1126" s="9" t="n">
        <v>-31235.62</v>
      </c>
      <c r="H1126" s="10" t="n">
        <v>-1</v>
      </c>
      <c r="I1126" s="9" t="n">
        <v>0</v>
      </c>
      <c r="J1126" s="10"/>
      <c r="K1126" s="0" t="s">
        <v>15</v>
      </c>
      <c r="L1126" s="9" t="n">
        <v>0</v>
      </c>
      <c r="M1126" s="9" t="n">
        <v>0</v>
      </c>
      <c r="N1126" s="9" t="n">
        <v>0</v>
      </c>
    </row>
    <row r="1127" customFormat="false" ht="15" hidden="false" customHeight="false" outlineLevel="0" collapsed="false">
      <c r="A1127" s="0" t="s">
        <v>597</v>
      </c>
      <c r="B1127" s="0" t="s">
        <v>1611</v>
      </c>
      <c r="C1127" s="0" t="s">
        <v>1612</v>
      </c>
      <c r="D1127" s="9" t="n">
        <v>4388</v>
      </c>
      <c r="E1127" s="9" t="n">
        <v>0</v>
      </c>
      <c r="F1127" s="9" t="n">
        <v>0</v>
      </c>
      <c r="G1127" s="9" t="n">
        <v>-4388</v>
      </c>
      <c r="H1127" s="10" t="n">
        <v>-1</v>
      </c>
      <c r="I1127" s="9" t="n">
        <v>0</v>
      </c>
      <c r="J1127" s="10"/>
      <c r="K1127" s="0" t="s">
        <v>15</v>
      </c>
      <c r="L1127" s="9" t="n">
        <v>0</v>
      </c>
      <c r="M1127" s="9" t="n">
        <v>0</v>
      </c>
      <c r="N1127" s="9" t="n">
        <v>0</v>
      </c>
    </row>
    <row r="1128" customFormat="false" ht="15" hidden="false" customHeight="false" outlineLevel="0" collapsed="false">
      <c r="A1128" s="0" t="s">
        <v>646</v>
      </c>
      <c r="B1128" s="0" t="s">
        <v>3077</v>
      </c>
      <c r="C1128" s="0" t="s">
        <v>3078</v>
      </c>
      <c r="D1128" s="9" t="n">
        <v>12</v>
      </c>
      <c r="E1128" s="9" t="n">
        <v>112104</v>
      </c>
      <c r="F1128" s="9" t="n">
        <v>0</v>
      </c>
      <c r="G1128" s="9" t="n">
        <v>112092</v>
      </c>
      <c r="H1128" s="10" t="n">
        <v>9341</v>
      </c>
      <c r="I1128" s="9" t="n">
        <v>-112104</v>
      </c>
      <c r="J1128" s="10" t="n">
        <v>-1</v>
      </c>
      <c r="K1128" s="0" t="s">
        <v>17</v>
      </c>
      <c r="L1128" s="9" t="n">
        <v>112104</v>
      </c>
      <c r="M1128" s="9" t="n">
        <v>0</v>
      </c>
      <c r="N1128" s="9" t="n">
        <v>-112104</v>
      </c>
    </row>
    <row r="1129" customFormat="false" ht="15" hidden="false" customHeight="false" outlineLevel="0" collapsed="false">
      <c r="A1129" s="0" t="s">
        <v>646</v>
      </c>
      <c r="B1129" s="0" t="s">
        <v>647</v>
      </c>
      <c r="C1129" s="0" t="s">
        <v>648</v>
      </c>
      <c r="D1129" s="9" t="n">
        <v>774.31</v>
      </c>
      <c r="E1129" s="9" t="n">
        <v>4076.66</v>
      </c>
      <c r="F1129" s="9" t="n">
        <v>0</v>
      </c>
      <c r="G1129" s="9" t="n">
        <v>3302.35</v>
      </c>
      <c r="H1129" s="10" t="n">
        <v>4.26489390554171</v>
      </c>
      <c r="I1129" s="9" t="n">
        <v>-4076.66</v>
      </c>
      <c r="J1129" s="10" t="n">
        <v>-1</v>
      </c>
      <c r="K1129" s="0" t="s">
        <v>17</v>
      </c>
      <c r="L1129" s="9" t="n">
        <v>4076.66</v>
      </c>
      <c r="M1129" s="9" t="n">
        <v>0</v>
      </c>
      <c r="N1129" s="9" t="n">
        <v>-4076.66</v>
      </c>
    </row>
    <row r="1130" customFormat="false" ht="15" hidden="false" customHeight="false" outlineLevel="0" collapsed="false">
      <c r="A1130" s="0" t="s">
        <v>649</v>
      </c>
      <c r="B1130" s="0" t="s">
        <v>650</v>
      </c>
      <c r="C1130" s="0" t="s">
        <v>651</v>
      </c>
      <c r="D1130" s="9" t="n">
        <v>729.5</v>
      </c>
      <c r="E1130" s="9" t="n">
        <v>0</v>
      </c>
      <c r="F1130" s="9" t="n">
        <v>0</v>
      </c>
      <c r="G1130" s="9" t="n">
        <v>-729.5</v>
      </c>
      <c r="H1130" s="10" t="n">
        <v>-1</v>
      </c>
      <c r="I1130" s="9" t="n">
        <v>0</v>
      </c>
      <c r="J1130" s="10"/>
      <c r="K1130" s="0" t="s">
        <v>15</v>
      </c>
      <c r="L1130" s="9" t="n">
        <v>0</v>
      </c>
      <c r="M1130" s="9" t="n">
        <v>0</v>
      </c>
      <c r="N1130" s="9" t="n">
        <v>0</v>
      </c>
    </row>
    <row r="1131" customFormat="false" ht="15" hidden="false" customHeight="false" outlineLevel="0" collapsed="false">
      <c r="A1131" s="0" t="s">
        <v>652</v>
      </c>
      <c r="B1131" s="0" t="s">
        <v>2890</v>
      </c>
      <c r="C1131" s="0" t="s">
        <v>2891</v>
      </c>
      <c r="D1131" s="9" t="n">
        <v>6362.02</v>
      </c>
      <c r="E1131" s="9" t="n">
        <v>0</v>
      </c>
      <c r="F1131" s="9" t="n">
        <v>0</v>
      </c>
      <c r="G1131" s="9" t="n">
        <v>-6362.02</v>
      </c>
      <c r="H1131" s="10" t="n">
        <v>-1</v>
      </c>
      <c r="I1131" s="9" t="n">
        <v>0</v>
      </c>
      <c r="J1131" s="10"/>
      <c r="K1131" s="0" t="s">
        <v>15</v>
      </c>
      <c r="L1131" s="9" t="n">
        <v>0</v>
      </c>
      <c r="M1131" s="9" t="n">
        <v>0</v>
      </c>
      <c r="N1131" s="9" t="n">
        <v>0</v>
      </c>
    </row>
    <row r="1132" customFormat="false" ht="15" hidden="false" customHeight="false" outlineLevel="0" collapsed="false">
      <c r="A1132" s="0" t="s">
        <v>652</v>
      </c>
      <c r="B1132" s="0" t="s">
        <v>653</v>
      </c>
      <c r="C1132" s="0" t="s">
        <v>654</v>
      </c>
      <c r="D1132" s="9" t="n">
        <v>2522</v>
      </c>
      <c r="E1132" s="9" t="n">
        <v>0</v>
      </c>
      <c r="F1132" s="9" t="n">
        <v>0</v>
      </c>
      <c r="G1132" s="9" t="n">
        <v>-2522</v>
      </c>
      <c r="H1132" s="10" t="n">
        <v>-1</v>
      </c>
      <c r="I1132" s="9" t="n">
        <v>0</v>
      </c>
      <c r="J1132" s="10"/>
      <c r="K1132" s="0" t="s">
        <v>15</v>
      </c>
      <c r="L1132" s="9" t="n">
        <v>0</v>
      </c>
      <c r="M1132" s="9" t="n">
        <v>0</v>
      </c>
      <c r="N1132" s="9" t="n">
        <v>0</v>
      </c>
    </row>
    <row r="1133" customFormat="false" ht="15" hidden="false" customHeight="false" outlineLevel="0" collapsed="false">
      <c r="A1133" s="0" t="s">
        <v>655</v>
      </c>
      <c r="B1133" s="0" t="s">
        <v>660</v>
      </c>
      <c r="C1133" s="0" t="s">
        <v>661</v>
      </c>
      <c r="D1133" s="9" t="n">
        <v>7603.06</v>
      </c>
      <c r="E1133" s="9" t="n">
        <v>0</v>
      </c>
      <c r="F1133" s="9" t="n">
        <v>0</v>
      </c>
      <c r="G1133" s="9" t="n">
        <v>-7603.06</v>
      </c>
      <c r="H1133" s="10" t="n">
        <v>-1</v>
      </c>
      <c r="I1133" s="9" t="n">
        <v>0</v>
      </c>
      <c r="J1133" s="10"/>
      <c r="K1133" s="0" t="s">
        <v>15</v>
      </c>
      <c r="L1133" s="9" t="n">
        <v>0</v>
      </c>
      <c r="M1133" s="9" t="n">
        <v>0</v>
      </c>
      <c r="N1133" s="9" t="n">
        <v>0</v>
      </c>
    </row>
    <row r="1134" customFormat="false" ht="15" hidden="false" customHeight="false" outlineLevel="0" collapsed="false">
      <c r="A1134" s="0" t="s">
        <v>655</v>
      </c>
      <c r="B1134" s="0" t="s">
        <v>664</v>
      </c>
      <c r="C1134" s="0" t="s">
        <v>665</v>
      </c>
      <c r="D1134" s="9" t="n">
        <v>8082.12</v>
      </c>
      <c r="E1134" s="9" t="n">
        <v>0</v>
      </c>
      <c r="F1134" s="9" t="n">
        <v>0</v>
      </c>
      <c r="G1134" s="9" t="n">
        <v>-8082.12</v>
      </c>
      <c r="H1134" s="10" t="n">
        <v>-1</v>
      </c>
      <c r="I1134" s="9" t="n">
        <v>0</v>
      </c>
      <c r="J1134" s="10"/>
      <c r="K1134" s="0" t="s">
        <v>15</v>
      </c>
      <c r="L1134" s="9" t="n">
        <v>0</v>
      </c>
      <c r="M1134" s="9" t="n">
        <v>0</v>
      </c>
      <c r="N1134" s="9" t="n">
        <v>0</v>
      </c>
    </row>
    <row r="1135" customFormat="false" ht="15" hidden="false" customHeight="false" outlineLevel="0" collapsed="false">
      <c r="A1135" s="0" t="s">
        <v>655</v>
      </c>
      <c r="B1135" s="0" t="s">
        <v>2135</v>
      </c>
      <c r="C1135" s="0" t="s">
        <v>2136</v>
      </c>
      <c r="D1135" s="9" t="n">
        <v>2346.32</v>
      </c>
      <c r="E1135" s="9" t="n">
        <v>0</v>
      </c>
      <c r="F1135" s="9" t="n">
        <v>0</v>
      </c>
      <c r="G1135" s="9" t="n">
        <v>-2346.32</v>
      </c>
      <c r="H1135" s="10" t="n">
        <v>-1</v>
      </c>
      <c r="I1135" s="9" t="n">
        <v>0</v>
      </c>
      <c r="J1135" s="10"/>
      <c r="K1135" s="0" t="s">
        <v>15</v>
      </c>
      <c r="L1135" s="9" t="n">
        <v>0</v>
      </c>
      <c r="M1135" s="9" t="n">
        <v>0</v>
      </c>
      <c r="N1135" s="9" t="n">
        <v>0</v>
      </c>
    </row>
    <row r="1136" customFormat="false" ht="15" hidden="false" customHeight="false" outlineLevel="0" collapsed="false">
      <c r="A1136" s="0" t="s">
        <v>655</v>
      </c>
      <c r="B1136" s="0" t="s">
        <v>686</v>
      </c>
      <c r="C1136" s="0" t="s">
        <v>687</v>
      </c>
      <c r="D1136" s="9" t="n">
        <v>14124</v>
      </c>
      <c r="E1136" s="9" t="n">
        <v>0</v>
      </c>
      <c r="F1136" s="9" t="n">
        <v>0</v>
      </c>
      <c r="G1136" s="9" t="n">
        <v>-14124</v>
      </c>
      <c r="H1136" s="10" t="n">
        <v>-1</v>
      </c>
      <c r="I1136" s="9" t="n">
        <v>0</v>
      </c>
      <c r="J1136" s="10"/>
      <c r="K1136" s="0" t="s">
        <v>15</v>
      </c>
      <c r="L1136" s="9" t="n">
        <v>0</v>
      </c>
      <c r="M1136" s="9" t="n">
        <v>0</v>
      </c>
      <c r="N1136" s="9" t="n">
        <v>0</v>
      </c>
    </row>
    <row r="1137" customFormat="false" ht="15" hidden="false" customHeight="false" outlineLevel="0" collapsed="false">
      <c r="A1137" s="0" t="s">
        <v>655</v>
      </c>
      <c r="B1137" s="0" t="s">
        <v>682</v>
      </c>
      <c r="C1137" s="0" t="s">
        <v>683</v>
      </c>
      <c r="D1137" s="9" t="n">
        <v>6235.15</v>
      </c>
      <c r="E1137" s="9" t="n">
        <v>0</v>
      </c>
      <c r="F1137" s="9" t="n">
        <v>0</v>
      </c>
      <c r="G1137" s="9" t="n">
        <v>-6235.15</v>
      </c>
      <c r="H1137" s="10" t="n">
        <v>-1</v>
      </c>
      <c r="I1137" s="9" t="n">
        <v>0</v>
      </c>
      <c r="J1137" s="10"/>
      <c r="K1137" s="0" t="s">
        <v>15</v>
      </c>
      <c r="L1137" s="9" t="n">
        <v>0</v>
      </c>
      <c r="M1137" s="9" t="n">
        <v>0</v>
      </c>
      <c r="N1137" s="9" t="n">
        <v>0</v>
      </c>
    </row>
    <row r="1138" customFormat="false" ht="15" hidden="false" customHeight="false" outlineLevel="0" collapsed="false">
      <c r="A1138" s="0" t="s">
        <v>655</v>
      </c>
      <c r="B1138" s="0" t="s">
        <v>680</v>
      </c>
      <c r="C1138" s="0" t="s">
        <v>681</v>
      </c>
      <c r="D1138" s="9" t="n">
        <v>8692.3</v>
      </c>
      <c r="E1138" s="9" t="n">
        <v>0</v>
      </c>
      <c r="F1138" s="9" t="n">
        <v>0</v>
      </c>
      <c r="G1138" s="9" t="n">
        <v>-8692.3</v>
      </c>
      <c r="H1138" s="10" t="n">
        <v>-1</v>
      </c>
      <c r="I1138" s="9" t="n">
        <v>0</v>
      </c>
      <c r="J1138" s="10"/>
      <c r="K1138" s="0" t="s">
        <v>15</v>
      </c>
      <c r="L1138" s="9" t="n">
        <v>0</v>
      </c>
      <c r="M1138" s="9" t="n">
        <v>0</v>
      </c>
      <c r="N1138" s="9" t="n">
        <v>0</v>
      </c>
    </row>
    <row r="1139" customFormat="false" ht="15" hidden="false" customHeight="false" outlineLevel="0" collapsed="false">
      <c r="A1139" s="0" t="s">
        <v>655</v>
      </c>
      <c r="B1139" s="0" t="s">
        <v>676</v>
      </c>
      <c r="C1139" s="0" t="s">
        <v>677</v>
      </c>
      <c r="D1139" s="9" t="n">
        <v>3396.09</v>
      </c>
      <c r="E1139" s="9" t="n">
        <v>0</v>
      </c>
      <c r="F1139" s="9" t="n">
        <v>0</v>
      </c>
      <c r="G1139" s="9" t="n">
        <v>-3396.09</v>
      </c>
      <c r="H1139" s="10" t="n">
        <v>-1</v>
      </c>
      <c r="I1139" s="9" t="n">
        <v>0</v>
      </c>
      <c r="J1139" s="10"/>
      <c r="K1139" s="0" t="s">
        <v>15</v>
      </c>
      <c r="L1139" s="9" t="n">
        <v>0</v>
      </c>
      <c r="M1139" s="9" t="n">
        <v>0</v>
      </c>
      <c r="N1139" s="9" t="n">
        <v>0</v>
      </c>
    </row>
    <row r="1140" customFormat="false" ht="15" hidden="false" customHeight="false" outlineLevel="0" collapsed="false">
      <c r="A1140" s="0" t="s">
        <v>655</v>
      </c>
      <c r="B1140" s="0" t="s">
        <v>1615</v>
      </c>
      <c r="C1140" s="0" t="s">
        <v>1616</v>
      </c>
      <c r="D1140" s="9" t="n">
        <v>2130.48</v>
      </c>
      <c r="E1140" s="9" t="n">
        <v>0</v>
      </c>
      <c r="F1140" s="9" t="n">
        <v>0</v>
      </c>
      <c r="G1140" s="9" t="n">
        <v>-2130.48</v>
      </c>
      <c r="H1140" s="10" t="n">
        <v>-1</v>
      </c>
      <c r="I1140" s="9" t="n">
        <v>0</v>
      </c>
      <c r="J1140" s="10"/>
      <c r="K1140" s="0" t="s">
        <v>15</v>
      </c>
      <c r="L1140" s="9" t="n">
        <v>0</v>
      </c>
      <c r="M1140" s="9" t="n">
        <v>0</v>
      </c>
      <c r="N1140" s="9" t="n">
        <v>0</v>
      </c>
    </row>
    <row r="1141" customFormat="false" ht="15" hidden="false" customHeight="false" outlineLevel="0" collapsed="false">
      <c r="A1141" s="0" t="s">
        <v>655</v>
      </c>
      <c r="B1141" s="0" t="s">
        <v>678</v>
      </c>
      <c r="C1141" s="0" t="s">
        <v>679</v>
      </c>
      <c r="D1141" s="9" t="n">
        <v>5389.67</v>
      </c>
      <c r="E1141" s="9" t="n">
        <v>0</v>
      </c>
      <c r="F1141" s="9" t="n">
        <v>0</v>
      </c>
      <c r="G1141" s="9" t="n">
        <v>-5389.67</v>
      </c>
      <c r="H1141" s="10" t="n">
        <v>-1</v>
      </c>
      <c r="I1141" s="9" t="n">
        <v>0</v>
      </c>
      <c r="J1141" s="10"/>
      <c r="K1141" s="0" t="s">
        <v>15</v>
      </c>
      <c r="L1141" s="9" t="n">
        <v>0</v>
      </c>
      <c r="M1141" s="9" t="n">
        <v>0</v>
      </c>
      <c r="N1141" s="9" t="n">
        <v>0</v>
      </c>
    </row>
    <row r="1142" customFormat="false" ht="15" hidden="false" customHeight="false" outlineLevel="0" collapsed="false">
      <c r="A1142" s="0" t="s">
        <v>597</v>
      </c>
      <c r="B1142" s="0" t="s">
        <v>3744</v>
      </c>
      <c r="C1142" s="0" t="s">
        <v>3745</v>
      </c>
      <c r="D1142" s="9" t="n">
        <v>13896</v>
      </c>
      <c r="E1142" s="9" t="n">
        <v>0</v>
      </c>
      <c r="F1142" s="9" t="n">
        <v>0</v>
      </c>
      <c r="G1142" s="9" t="n">
        <v>-13896</v>
      </c>
      <c r="H1142" s="10" t="n">
        <v>-1</v>
      </c>
      <c r="I1142" s="9" t="n">
        <v>0</v>
      </c>
      <c r="J1142" s="10"/>
      <c r="K1142" s="0" t="s">
        <v>15</v>
      </c>
      <c r="L1142" s="9" t="n">
        <v>0</v>
      </c>
      <c r="M1142" s="9" t="n">
        <v>0</v>
      </c>
      <c r="N1142" s="9" t="n">
        <v>0</v>
      </c>
    </row>
    <row r="1143" customFormat="false" ht="15" hidden="false" customHeight="false" outlineLevel="0" collapsed="false">
      <c r="A1143" s="0" t="s">
        <v>655</v>
      </c>
      <c r="B1143" s="0" t="s">
        <v>668</v>
      </c>
      <c r="C1143" s="0" t="s">
        <v>669</v>
      </c>
      <c r="D1143" s="9" t="n">
        <v>2000</v>
      </c>
      <c r="E1143" s="9" t="n">
        <v>0</v>
      </c>
      <c r="F1143" s="9" t="n">
        <v>0</v>
      </c>
      <c r="G1143" s="9" t="n">
        <v>-2000</v>
      </c>
      <c r="H1143" s="10" t="n">
        <v>-1</v>
      </c>
      <c r="I1143" s="9" t="n">
        <v>0</v>
      </c>
      <c r="J1143" s="10"/>
      <c r="K1143" s="0" t="s">
        <v>15</v>
      </c>
      <c r="L1143" s="9" t="n">
        <v>0</v>
      </c>
      <c r="M1143" s="9" t="n">
        <v>0</v>
      </c>
      <c r="N1143" s="9" t="n">
        <v>0</v>
      </c>
    </row>
    <row r="1144" customFormat="false" ht="15" hidden="false" customHeight="false" outlineLevel="0" collapsed="false">
      <c r="A1144" s="0" t="s">
        <v>655</v>
      </c>
      <c r="B1144" s="0" t="s">
        <v>2127</v>
      </c>
      <c r="C1144" s="0" t="s">
        <v>2128</v>
      </c>
      <c r="D1144" s="9" t="n">
        <v>622.24</v>
      </c>
      <c r="E1144" s="9" t="n">
        <v>0</v>
      </c>
      <c r="F1144" s="9" t="n">
        <v>0</v>
      </c>
      <c r="G1144" s="9" t="n">
        <v>-622.24</v>
      </c>
      <c r="H1144" s="10" t="n">
        <v>-1</v>
      </c>
      <c r="I1144" s="9" t="n">
        <v>0</v>
      </c>
      <c r="J1144" s="10"/>
      <c r="K1144" s="0" t="s">
        <v>15</v>
      </c>
      <c r="L1144" s="9" t="n">
        <v>0</v>
      </c>
      <c r="M1144" s="9" t="n">
        <v>0</v>
      </c>
      <c r="N1144" s="9" t="n">
        <v>0</v>
      </c>
    </row>
    <row r="1145" customFormat="false" ht="15" hidden="false" customHeight="false" outlineLevel="0" collapsed="false">
      <c r="A1145" s="0" t="s">
        <v>539</v>
      </c>
      <c r="B1145" s="0" t="s">
        <v>583</v>
      </c>
      <c r="C1145" s="0" t="s">
        <v>584</v>
      </c>
      <c r="D1145" s="9" t="n">
        <v>3246.87</v>
      </c>
      <c r="E1145" s="9" t="n">
        <v>0</v>
      </c>
      <c r="F1145" s="9" t="n">
        <v>0</v>
      </c>
      <c r="G1145" s="9" t="n">
        <v>-3246.87</v>
      </c>
      <c r="H1145" s="10" t="n">
        <v>-1</v>
      </c>
      <c r="I1145" s="9" t="n">
        <v>0</v>
      </c>
      <c r="J1145" s="10"/>
      <c r="K1145" s="0" t="s">
        <v>15</v>
      </c>
      <c r="L1145" s="9" t="n">
        <v>0</v>
      </c>
      <c r="M1145" s="9" t="n">
        <v>0</v>
      </c>
      <c r="N1145" s="9" t="n">
        <v>0</v>
      </c>
    </row>
    <row r="1146" customFormat="false" ht="15" hidden="false" customHeight="false" outlineLevel="0" collapsed="false">
      <c r="A1146" s="0" t="s">
        <v>539</v>
      </c>
      <c r="B1146" s="0" t="s">
        <v>2090</v>
      </c>
      <c r="C1146" s="0" t="s">
        <v>2091</v>
      </c>
      <c r="D1146" s="9" t="n">
        <v>821.6</v>
      </c>
      <c r="E1146" s="9" t="n">
        <v>0</v>
      </c>
      <c r="F1146" s="9" t="n">
        <v>0</v>
      </c>
      <c r="G1146" s="9" t="n">
        <v>-821.6</v>
      </c>
      <c r="H1146" s="10" t="n">
        <v>-1</v>
      </c>
      <c r="I1146" s="9" t="n">
        <v>0</v>
      </c>
      <c r="J1146" s="10"/>
      <c r="K1146" s="0" t="s">
        <v>15</v>
      </c>
      <c r="L1146" s="9" t="n">
        <v>0</v>
      </c>
      <c r="M1146" s="9" t="n">
        <v>0</v>
      </c>
      <c r="N1146" s="9" t="n">
        <v>0</v>
      </c>
    </row>
    <row r="1147" customFormat="false" ht="15" hidden="false" customHeight="false" outlineLevel="0" collapsed="false">
      <c r="A1147" s="0" t="s">
        <v>1054</v>
      </c>
      <c r="B1147" s="0" t="s">
        <v>545</v>
      </c>
      <c r="C1147" s="0" t="s">
        <v>546</v>
      </c>
      <c r="D1147" s="9" t="n">
        <v>1303.53</v>
      </c>
      <c r="E1147" s="9" t="n">
        <v>0</v>
      </c>
      <c r="F1147" s="9" t="n">
        <v>0</v>
      </c>
      <c r="G1147" s="9" t="n">
        <v>-1303.53</v>
      </c>
      <c r="H1147" s="10" t="n">
        <v>-1</v>
      </c>
      <c r="I1147" s="9" t="n">
        <v>0</v>
      </c>
      <c r="J1147" s="10"/>
      <c r="K1147" s="0" t="s">
        <v>15</v>
      </c>
      <c r="L1147" s="9" t="n">
        <v>0</v>
      </c>
      <c r="M1147" s="9" t="n">
        <v>0</v>
      </c>
      <c r="N1147" s="9" t="n">
        <v>0</v>
      </c>
    </row>
    <row r="1148" customFormat="false" ht="15" hidden="false" customHeight="false" outlineLevel="0" collapsed="false">
      <c r="A1148" s="0" t="s">
        <v>733</v>
      </c>
      <c r="B1148" s="0" t="s">
        <v>2924</v>
      </c>
      <c r="C1148" s="0" t="s">
        <v>2925</v>
      </c>
      <c r="D1148" s="9" t="n">
        <v>423.71</v>
      </c>
      <c r="E1148" s="9" t="n">
        <v>0</v>
      </c>
      <c r="F1148" s="9" t="n">
        <v>0</v>
      </c>
      <c r="G1148" s="9" t="n">
        <v>-423.71</v>
      </c>
      <c r="H1148" s="10" t="n">
        <v>-1</v>
      </c>
      <c r="I1148" s="9" t="n">
        <v>0</v>
      </c>
      <c r="J1148" s="10"/>
      <c r="K1148" s="0" t="s">
        <v>15</v>
      </c>
      <c r="L1148" s="9" t="n">
        <v>0</v>
      </c>
      <c r="M1148" s="9" t="n">
        <v>0</v>
      </c>
      <c r="N1148" s="9" t="n">
        <v>0</v>
      </c>
    </row>
    <row r="1149" customFormat="false" ht="15" hidden="false" customHeight="false" outlineLevel="0" collapsed="false">
      <c r="A1149" s="0" t="s">
        <v>733</v>
      </c>
      <c r="B1149" s="0" t="s">
        <v>1210</v>
      </c>
      <c r="C1149" s="0" t="s">
        <v>1211</v>
      </c>
      <c r="D1149" s="9" t="n">
        <v>7938.58</v>
      </c>
      <c r="E1149" s="9" t="n">
        <v>0</v>
      </c>
      <c r="F1149" s="9" t="n">
        <v>0</v>
      </c>
      <c r="G1149" s="9" t="n">
        <v>-7938.58</v>
      </c>
      <c r="H1149" s="10" t="n">
        <v>-1</v>
      </c>
      <c r="I1149" s="9" t="n">
        <v>0</v>
      </c>
      <c r="J1149" s="10"/>
      <c r="K1149" s="0" t="s">
        <v>15</v>
      </c>
      <c r="L1149" s="9" t="n">
        <v>0</v>
      </c>
      <c r="M1149" s="9" t="n">
        <v>0</v>
      </c>
      <c r="N1149" s="9" t="n">
        <v>0</v>
      </c>
    </row>
    <row r="1150" customFormat="false" ht="15" hidden="false" customHeight="false" outlineLevel="0" collapsed="false">
      <c r="A1150" s="0" t="s">
        <v>733</v>
      </c>
      <c r="B1150" s="0" t="s">
        <v>2208</v>
      </c>
      <c r="C1150" s="0" t="s">
        <v>2209</v>
      </c>
      <c r="D1150" s="9" t="n">
        <v>64731.1</v>
      </c>
      <c r="E1150" s="9" t="n">
        <v>0</v>
      </c>
      <c r="F1150" s="9" t="n">
        <v>0</v>
      </c>
      <c r="G1150" s="9" t="n">
        <v>-64731.1</v>
      </c>
      <c r="H1150" s="10" t="n">
        <v>-1</v>
      </c>
      <c r="I1150" s="9" t="n">
        <v>0</v>
      </c>
      <c r="J1150" s="10"/>
      <c r="K1150" s="0" t="s">
        <v>15</v>
      </c>
      <c r="L1150" s="9" t="n">
        <v>0</v>
      </c>
      <c r="M1150" s="9" t="n">
        <v>0</v>
      </c>
      <c r="N1150" s="9" t="n">
        <v>0</v>
      </c>
    </row>
    <row r="1151" customFormat="false" ht="15" hidden="false" customHeight="false" outlineLevel="0" collapsed="false">
      <c r="A1151" s="0" t="s">
        <v>733</v>
      </c>
      <c r="B1151" s="0" t="s">
        <v>3131</v>
      </c>
      <c r="C1151" s="0" t="s">
        <v>3132</v>
      </c>
      <c r="D1151" s="9" t="n">
        <v>2008.37</v>
      </c>
      <c r="E1151" s="9" t="n">
        <v>0</v>
      </c>
      <c r="F1151" s="9" t="n">
        <v>0</v>
      </c>
      <c r="G1151" s="9" t="n">
        <v>-2008.37</v>
      </c>
      <c r="H1151" s="10" t="n">
        <v>-1</v>
      </c>
      <c r="I1151" s="9" t="n">
        <v>0</v>
      </c>
      <c r="J1151" s="10"/>
      <c r="K1151" s="0" t="s">
        <v>15</v>
      </c>
      <c r="L1151" s="9" t="n">
        <v>0</v>
      </c>
      <c r="M1151" s="9" t="n">
        <v>0</v>
      </c>
      <c r="N1151" s="9" t="n">
        <v>0</v>
      </c>
    </row>
    <row r="1152" customFormat="false" ht="15" hidden="false" customHeight="false" outlineLevel="0" collapsed="false">
      <c r="A1152" s="0" t="s">
        <v>733</v>
      </c>
      <c r="B1152" s="0" t="s">
        <v>2513</v>
      </c>
      <c r="C1152" s="0" t="s">
        <v>2514</v>
      </c>
      <c r="D1152" s="9" t="n">
        <v>2066.05</v>
      </c>
      <c r="E1152" s="9" t="n">
        <v>0</v>
      </c>
      <c r="F1152" s="9" t="n">
        <v>0</v>
      </c>
      <c r="G1152" s="9" t="n">
        <v>-2066.05</v>
      </c>
      <c r="H1152" s="10" t="n">
        <v>-1</v>
      </c>
      <c r="I1152" s="9" t="n">
        <v>0</v>
      </c>
      <c r="J1152" s="10"/>
      <c r="K1152" s="0" t="s">
        <v>15</v>
      </c>
      <c r="L1152" s="9" t="n">
        <v>0</v>
      </c>
      <c r="M1152" s="9" t="n">
        <v>0</v>
      </c>
      <c r="N1152" s="9" t="n">
        <v>0</v>
      </c>
    </row>
    <row r="1153" customFormat="false" ht="15" hidden="false" customHeight="false" outlineLevel="0" collapsed="false">
      <c r="A1153" s="0" t="s">
        <v>733</v>
      </c>
      <c r="B1153" s="0" t="s">
        <v>1692</v>
      </c>
      <c r="C1153" s="0" t="s">
        <v>1693</v>
      </c>
      <c r="D1153" s="9" t="n">
        <v>2000.42</v>
      </c>
      <c r="E1153" s="9" t="n">
        <v>0</v>
      </c>
      <c r="F1153" s="9" t="n">
        <v>0</v>
      </c>
      <c r="G1153" s="9" t="n">
        <v>-2000.42</v>
      </c>
      <c r="H1153" s="10" t="n">
        <v>-1</v>
      </c>
      <c r="I1153" s="9" t="n">
        <v>0</v>
      </c>
      <c r="J1153" s="10"/>
      <c r="K1153" s="0" t="s">
        <v>15</v>
      </c>
      <c r="L1153" s="9" t="n">
        <v>0</v>
      </c>
      <c r="M1153" s="9" t="n">
        <v>0</v>
      </c>
      <c r="N1153" s="9" t="n">
        <v>0</v>
      </c>
    </row>
    <row r="1154" customFormat="false" ht="15" hidden="false" customHeight="false" outlineLevel="0" collapsed="false">
      <c r="A1154" s="0" t="s">
        <v>733</v>
      </c>
      <c r="B1154" s="0" t="s">
        <v>1708</v>
      </c>
      <c r="C1154" s="0" t="s">
        <v>1709</v>
      </c>
      <c r="D1154" s="9" t="n">
        <v>985.81</v>
      </c>
      <c r="E1154" s="9" t="n">
        <v>0</v>
      </c>
      <c r="F1154" s="9" t="n">
        <v>0</v>
      </c>
      <c r="G1154" s="9" t="n">
        <v>-985.81</v>
      </c>
      <c r="H1154" s="10" t="n">
        <v>-1</v>
      </c>
      <c r="I1154" s="9" t="n">
        <v>0</v>
      </c>
      <c r="J1154" s="10"/>
      <c r="K1154" s="0" t="s">
        <v>15</v>
      </c>
      <c r="L1154" s="9" t="n">
        <v>0</v>
      </c>
      <c r="M1154" s="9" t="n">
        <v>0</v>
      </c>
      <c r="N1154" s="9" t="n">
        <v>0</v>
      </c>
    </row>
    <row r="1155" customFormat="false" ht="15" hidden="false" customHeight="false" outlineLevel="0" collapsed="false">
      <c r="A1155" s="0" t="s">
        <v>733</v>
      </c>
      <c r="B1155" s="0" t="s">
        <v>2307</v>
      </c>
      <c r="C1155" s="0" t="s">
        <v>2308</v>
      </c>
      <c r="D1155" s="9" t="n">
        <v>3128.54</v>
      </c>
      <c r="E1155" s="9" t="n">
        <v>0</v>
      </c>
      <c r="F1155" s="9" t="n">
        <v>0</v>
      </c>
      <c r="G1155" s="9" t="n">
        <v>-3128.54</v>
      </c>
      <c r="H1155" s="10" t="n">
        <v>-1</v>
      </c>
      <c r="I1155" s="9" t="n">
        <v>0</v>
      </c>
      <c r="J1155" s="10"/>
      <c r="K1155" s="0" t="s">
        <v>15</v>
      </c>
      <c r="L1155" s="9" t="n">
        <v>0</v>
      </c>
      <c r="M1155" s="9" t="n">
        <v>0</v>
      </c>
      <c r="N1155" s="9" t="n">
        <v>0</v>
      </c>
    </row>
    <row r="1156" customFormat="false" ht="15" hidden="false" customHeight="false" outlineLevel="0" collapsed="false">
      <c r="A1156" s="0" t="s">
        <v>1054</v>
      </c>
      <c r="B1156" s="0" t="s">
        <v>1146</v>
      </c>
      <c r="C1156" s="0" t="s">
        <v>1147</v>
      </c>
      <c r="D1156" s="9" t="n">
        <v>3009.75</v>
      </c>
      <c r="E1156" s="9" t="n">
        <v>0</v>
      </c>
      <c r="F1156" s="9" t="n">
        <v>0</v>
      </c>
      <c r="G1156" s="9" t="n">
        <v>-3009.75</v>
      </c>
      <c r="H1156" s="10" t="n">
        <v>-1</v>
      </c>
      <c r="I1156" s="9" t="n">
        <v>0</v>
      </c>
      <c r="J1156" s="10"/>
      <c r="K1156" s="0" t="s">
        <v>15</v>
      </c>
      <c r="L1156" s="9" t="n">
        <v>0</v>
      </c>
      <c r="M1156" s="9" t="n">
        <v>0</v>
      </c>
      <c r="N1156" s="9" t="n">
        <v>0</v>
      </c>
    </row>
    <row r="1157" customFormat="false" ht="15" hidden="false" customHeight="false" outlineLevel="0" collapsed="false">
      <c r="A1157" s="0" t="s">
        <v>733</v>
      </c>
      <c r="B1157" s="0" t="s">
        <v>1700</v>
      </c>
      <c r="C1157" s="0" t="s">
        <v>1701</v>
      </c>
      <c r="D1157" s="9" t="n">
        <v>2259.12</v>
      </c>
      <c r="E1157" s="9" t="n">
        <v>0</v>
      </c>
      <c r="F1157" s="9" t="n">
        <v>0</v>
      </c>
      <c r="G1157" s="9" t="n">
        <v>-2259.12</v>
      </c>
      <c r="H1157" s="10" t="n">
        <v>-1</v>
      </c>
      <c r="I1157" s="9" t="n">
        <v>0</v>
      </c>
      <c r="J1157" s="10"/>
      <c r="K1157" s="0" t="s">
        <v>15</v>
      </c>
      <c r="L1157" s="9" t="n">
        <v>0</v>
      </c>
      <c r="M1157" s="9" t="n">
        <v>0</v>
      </c>
      <c r="N1157" s="9" t="n">
        <v>0</v>
      </c>
    </row>
    <row r="1158" customFormat="false" ht="15" hidden="false" customHeight="false" outlineLevel="0" collapsed="false">
      <c r="A1158" s="0" t="s">
        <v>733</v>
      </c>
      <c r="B1158" s="0" t="s">
        <v>2511</v>
      </c>
      <c r="C1158" s="0" t="s">
        <v>2512</v>
      </c>
      <c r="D1158" s="9" t="n">
        <v>4766.07</v>
      </c>
      <c r="E1158" s="9" t="n">
        <v>0</v>
      </c>
      <c r="F1158" s="9" t="n">
        <v>0</v>
      </c>
      <c r="G1158" s="9" t="n">
        <v>-4766.07</v>
      </c>
      <c r="H1158" s="10" t="n">
        <v>-1</v>
      </c>
      <c r="I1158" s="9" t="n">
        <v>0</v>
      </c>
      <c r="J1158" s="10"/>
      <c r="K1158" s="0" t="s">
        <v>15</v>
      </c>
      <c r="L1158" s="9" t="n">
        <v>0</v>
      </c>
      <c r="M1158" s="9" t="n">
        <v>0</v>
      </c>
      <c r="N1158" s="9" t="n">
        <v>0</v>
      </c>
    </row>
    <row r="1159" customFormat="false" ht="15" hidden="false" customHeight="false" outlineLevel="0" collapsed="false">
      <c r="A1159" s="0" t="s">
        <v>733</v>
      </c>
      <c r="B1159" s="0" t="s">
        <v>1704</v>
      </c>
      <c r="C1159" s="0" t="s">
        <v>1705</v>
      </c>
      <c r="D1159" s="9" t="n">
        <v>6429.52</v>
      </c>
      <c r="E1159" s="9" t="n">
        <v>0</v>
      </c>
      <c r="F1159" s="9" t="n">
        <v>0</v>
      </c>
      <c r="G1159" s="9" t="n">
        <v>-6429.52</v>
      </c>
      <c r="H1159" s="10" t="n">
        <v>-1</v>
      </c>
      <c r="I1159" s="9" t="n">
        <v>0</v>
      </c>
      <c r="J1159" s="10"/>
      <c r="K1159" s="0" t="s">
        <v>15</v>
      </c>
      <c r="L1159" s="9" t="n">
        <v>0</v>
      </c>
      <c r="M1159" s="9" t="n">
        <v>0</v>
      </c>
      <c r="N1159" s="9" t="n">
        <v>0</v>
      </c>
    </row>
    <row r="1160" customFormat="false" ht="15" hidden="false" customHeight="false" outlineLevel="0" collapsed="false">
      <c r="A1160" s="0" t="s">
        <v>733</v>
      </c>
      <c r="B1160" s="0" t="s">
        <v>3129</v>
      </c>
      <c r="C1160" s="0" t="s">
        <v>3130</v>
      </c>
      <c r="D1160" s="9" t="n">
        <v>1124.13</v>
      </c>
      <c r="E1160" s="9" t="n">
        <v>0</v>
      </c>
      <c r="F1160" s="9" t="n">
        <v>0</v>
      </c>
      <c r="G1160" s="9" t="n">
        <v>-1124.13</v>
      </c>
      <c r="H1160" s="10" t="n">
        <v>-1</v>
      </c>
      <c r="I1160" s="9" t="n">
        <v>0</v>
      </c>
      <c r="J1160" s="10"/>
      <c r="K1160" s="0" t="s">
        <v>15</v>
      </c>
      <c r="L1160" s="9" t="n">
        <v>0</v>
      </c>
      <c r="M1160" s="9" t="n">
        <v>0</v>
      </c>
      <c r="N1160" s="9" t="n">
        <v>0</v>
      </c>
    </row>
    <row r="1161" customFormat="false" ht="15" hidden="false" customHeight="false" outlineLevel="0" collapsed="false">
      <c r="A1161" s="0" t="s">
        <v>22</v>
      </c>
      <c r="B1161" s="0" t="s">
        <v>1114</v>
      </c>
      <c r="C1161" s="0" t="s">
        <v>1115</v>
      </c>
      <c r="D1161" s="9" t="n">
        <v>3245.06</v>
      </c>
      <c r="E1161" s="9" t="n">
        <v>2585</v>
      </c>
      <c r="F1161" s="9" t="n">
        <v>0</v>
      </c>
      <c r="G1161" s="9" t="n">
        <v>-660.06</v>
      </c>
      <c r="H1161" s="10" t="n">
        <v>-0.203404559545894</v>
      </c>
      <c r="I1161" s="9" t="n">
        <v>-2585</v>
      </c>
      <c r="J1161" s="10" t="n">
        <v>-1</v>
      </c>
      <c r="K1161" s="0" t="s">
        <v>17</v>
      </c>
      <c r="L1161" s="9" t="n">
        <v>2585</v>
      </c>
      <c r="M1161" s="9" t="n">
        <v>0</v>
      </c>
      <c r="N1161" s="9" t="n">
        <v>-2585</v>
      </c>
    </row>
    <row r="1162" customFormat="false" ht="15" hidden="false" customHeight="false" outlineLevel="0" collapsed="false">
      <c r="A1162" s="0" t="s">
        <v>733</v>
      </c>
      <c r="B1162" s="0" t="s">
        <v>1186</v>
      </c>
      <c r="C1162" s="0" t="s">
        <v>1187</v>
      </c>
      <c r="D1162" s="9" t="n">
        <v>151317.17</v>
      </c>
      <c r="E1162" s="9" t="n">
        <v>0</v>
      </c>
      <c r="F1162" s="9" t="n">
        <v>0</v>
      </c>
      <c r="G1162" s="9" t="n">
        <v>-151317.17</v>
      </c>
      <c r="H1162" s="10" t="n">
        <v>-1</v>
      </c>
      <c r="I1162" s="9" t="n">
        <v>0</v>
      </c>
      <c r="J1162" s="10"/>
      <c r="K1162" s="0" t="s">
        <v>15</v>
      </c>
      <c r="L1162" s="9" t="n">
        <v>0</v>
      </c>
      <c r="M1162" s="9" t="n">
        <v>0</v>
      </c>
      <c r="N1162" s="9" t="n">
        <v>0</v>
      </c>
    </row>
    <row r="1163" customFormat="false" ht="15" hidden="false" customHeight="false" outlineLevel="0" collapsed="false">
      <c r="A1163" s="0" t="s">
        <v>733</v>
      </c>
      <c r="B1163" s="0" t="s">
        <v>3141</v>
      </c>
      <c r="C1163" s="0" t="s">
        <v>3142</v>
      </c>
      <c r="D1163" s="9" t="n">
        <v>755.38</v>
      </c>
      <c r="E1163" s="9" t="n">
        <v>0</v>
      </c>
      <c r="F1163" s="9" t="n">
        <v>0</v>
      </c>
      <c r="G1163" s="9" t="n">
        <v>-755.38</v>
      </c>
      <c r="H1163" s="10" t="n">
        <v>-1</v>
      </c>
      <c r="I1163" s="9" t="n">
        <v>0</v>
      </c>
      <c r="J1163" s="10"/>
      <c r="K1163" s="0" t="s">
        <v>15</v>
      </c>
      <c r="L1163" s="9" t="n">
        <v>0</v>
      </c>
      <c r="M1163" s="9" t="n">
        <v>0</v>
      </c>
      <c r="N1163" s="9" t="n">
        <v>0</v>
      </c>
    </row>
    <row r="1164" customFormat="false" ht="15" hidden="false" customHeight="false" outlineLevel="0" collapsed="false">
      <c r="A1164" s="0" t="s">
        <v>733</v>
      </c>
      <c r="B1164" s="0" t="s">
        <v>3127</v>
      </c>
      <c r="C1164" s="0" t="s">
        <v>3128</v>
      </c>
      <c r="D1164" s="9" t="n">
        <v>789.46</v>
      </c>
      <c r="E1164" s="9" t="n">
        <v>0</v>
      </c>
      <c r="F1164" s="9" t="n">
        <v>0</v>
      </c>
      <c r="G1164" s="9" t="n">
        <v>-789.46</v>
      </c>
      <c r="H1164" s="10" t="n">
        <v>-1</v>
      </c>
      <c r="I1164" s="9" t="n">
        <v>0</v>
      </c>
      <c r="J1164" s="10"/>
      <c r="K1164" s="0" t="s">
        <v>15</v>
      </c>
      <c r="L1164" s="9" t="n">
        <v>0</v>
      </c>
      <c r="M1164" s="9" t="n">
        <v>0</v>
      </c>
      <c r="N1164" s="9" t="n">
        <v>0</v>
      </c>
    </row>
    <row r="1165" customFormat="false" ht="15" hidden="false" customHeight="false" outlineLevel="0" collapsed="false">
      <c r="A1165" s="0" t="s">
        <v>1054</v>
      </c>
      <c r="B1165" s="0" t="s">
        <v>1148</v>
      </c>
      <c r="C1165" s="0" t="s">
        <v>1149</v>
      </c>
      <c r="D1165" s="9" t="n">
        <v>16705.53</v>
      </c>
      <c r="E1165" s="9" t="n">
        <v>0</v>
      </c>
      <c r="F1165" s="9" t="n">
        <v>0</v>
      </c>
      <c r="G1165" s="9" t="n">
        <v>-16705.53</v>
      </c>
      <c r="H1165" s="10" t="n">
        <v>-1</v>
      </c>
      <c r="I1165" s="9" t="n">
        <v>0</v>
      </c>
      <c r="J1165" s="10"/>
      <c r="K1165" s="0" t="s">
        <v>15</v>
      </c>
      <c r="L1165" s="9" t="n">
        <v>0</v>
      </c>
      <c r="M1165" s="9" t="n">
        <v>0</v>
      </c>
      <c r="N1165" s="9" t="n">
        <v>0</v>
      </c>
    </row>
    <row r="1166" customFormat="false" ht="15" hidden="false" customHeight="false" outlineLevel="0" collapsed="false">
      <c r="A1166" s="0" t="s">
        <v>733</v>
      </c>
      <c r="B1166" s="0" t="s">
        <v>3133</v>
      </c>
      <c r="C1166" s="0" t="s">
        <v>3134</v>
      </c>
      <c r="D1166" s="9" t="n">
        <v>576.79</v>
      </c>
      <c r="E1166" s="9" t="n">
        <v>0</v>
      </c>
      <c r="F1166" s="9" t="n">
        <v>0</v>
      </c>
      <c r="G1166" s="9" t="n">
        <v>-576.79</v>
      </c>
      <c r="H1166" s="10" t="n">
        <v>-1</v>
      </c>
      <c r="I1166" s="9" t="n">
        <v>0</v>
      </c>
      <c r="J1166" s="10"/>
      <c r="K1166" s="0" t="s">
        <v>15</v>
      </c>
      <c r="L1166" s="9" t="n">
        <v>0</v>
      </c>
      <c r="M1166" s="9" t="n">
        <v>0</v>
      </c>
      <c r="N1166" s="9" t="n">
        <v>0</v>
      </c>
    </row>
    <row r="1167" customFormat="false" ht="15" hidden="false" customHeight="false" outlineLevel="0" collapsed="false">
      <c r="A1167" s="0" t="s">
        <v>733</v>
      </c>
      <c r="B1167" s="0" t="s">
        <v>1702</v>
      </c>
      <c r="C1167" s="0" t="s">
        <v>1703</v>
      </c>
      <c r="D1167" s="9" t="n">
        <v>26833.14</v>
      </c>
      <c r="E1167" s="9" t="n">
        <v>0</v>
      </c>
      <c r="F1167" s="9" t="n">
        <v>0</v>
      </c>
      <c r="G1167" s="9" t="n">
        <v>-26833.14</v>
      </c>
      <c r="H1167" s="10" t="n">
        <v>-1</v>
      </c>
      <c r="I1167" s="9" t="n">
        <v>0</v>
      </c>
      <c r="J1167" s="10"/>
      <c r="K1167" s="0" t="s">
        <v>15</v>
      </c>
      <c r="L1167" s="9" t="n">
        <v>0</v>
      </c>
      <c r="M1167" s="9" t="n">
        <v>0</v>
      </c>
      <c r="N1167" s="9" t="n">
        <v>0</v>
      </c>
    </row>
    <row r="1168" customFormat="false" ht="15" hidden="false" customHeight="false" outlineLevel="0" collapsed="false">
      <c r="A1168" s="0" t="s">
        <v>733</v>
      </c>
      <c r="B1168" s="0" t="s">
        <v>1688</v>
      </c>
      <c r="C1168" s="0" t="s">
        <v>1689</v>
      </c>
      <c r="D1168" s="9" t="n">
        <v>1204.54</v>
      </c>
      <c r="E1168" s="9" t="n">
        <v>0</v>
      </c>
      <c r="F1168" s="9" t="n">
        <v>0</v>
      </c>
      <c r="G1168" s="9" t="n">
        <v>-1204.54</v>
      </c>
      <c r="H1168" s="10" t="n">
        <v>-1</v>
      </c>
      <c r="I1168" s="9" t="n">
        <v>0</v>
      </c>
      <c r="J1168" s="10"/>
      <c r="K1168" s="0" t="s">
        <v>15</v>
      </c>
      <c r="L1168" s="9" t="n">
        <v>0</v>
      </c>
      <c r="M1168" s="9" t="n">
        <v>0</v>
      </c>
      <c r="N1168" s="9" t="n">
        <v>0</v>
      </c>
    </row>
    <row r="1169" customFormat="false" ht="15" hidden="false" customHeight="false" outlineLevel="0" collapsed="false">
      <c r="A1169" s="0" t="s">
        <v>733</v>
      </c>
      <c r="B1169" s="0" t="s">
        <v>1714</v>
      </c>
      <c r="C1169" s="0" t="s">
        <v>1715</v>
      </c>
      <c r="D1169" s="9" t="n">
        <v>5057.8</v>
      </c>
      <c r="E1169" s="9" t="n">
        <v>0</v>
      </c>
      <c r="F1169" s="9" t="n">
        <v>0</v>
      </c>
      <c r="G1169" s="9" t="n">
        <v>-5057.8</v>
      </c>
      <c r="H1169" s="10" t="n">
        <v>-1</v>
      </c>
      <c r="I1169" s="9" t="n">
        <v>0</v>
      </c>
      <c r="J1169" s="10"/>
      <c r="K1169" s="0" t="s">
        <v>15</v>
      </c>
      <c r="L1169" s="9" t="n">
        <v>0</v>
      </c>
      <c r="M1169" s="9" t="n">
        <v>0</v>
      </c>
      <c r="N1169" s="9" t="n">
        <v>0</v>
      </c>
    </row>
    <row r="1170" customFormat="false" ht="15" hidden="false" customHeight="false" outlineLevel="0" collapsed="false">
      <c r="A1170" s="0" t="s">
        <v>22</v>
      </c>
      <c r="B1170" s="0" t="s">
        <v>2200</v>
      </c>
      <c r="C1170" s="0" t="s">
        <v>2201</v>
      </c>
      <c r="D1170" s="9" t="n">
        <v>5770.63</v>
      </c>
      <c r="E1170" s="9" t="n">
        <v>2601.7</v>
      </c>
      <c r="F1170" s="9" t="n">
        <v>0</v>
      </c>
      <c r="G1170" s="9" t="n">
        <v>-3168.93</v>
      </c>
      <c r="H1170" s="10" t="n">
        <v>-0.549148013301841</v>
      </c>
      <c r="I1170" s="9" t="n">
        <v>-2601.7</v>
      </c>
      <c r="J1170" s="10" t="n">
        <v>-1</v>
      </c>
      <c r="K1170" s="0" t="s">
        <v>17</v>
      </c>
      <c r="L1170" s="9" t="n">
        <v>2601.7</v>
      </c>
      <c r="M1170" s="9" t="n">
        <v>0</v>
      </c>
      <c r="N1170" s="9" t="n">
        <v>-2601.7</v>
      </c>
    </row>
    <row r="1171" customFormat="false" ht="15" hidden="false" customHeight="false" outlineLevel="0" collapsed="false">
      <c r="A1171" s="0" t="s">
        <v>733</v>
      </c>
      <c r="B1171" s="0" t="s">
        <v>1722</v>
      </c>
      <c r="C1171" s="0" t="s">
        <v>1723</v>
      </c>
      <c r="D1171" s="9" t="n">
        <v>9182.61</v>
      </c>
      <c r="E1171" s="9" t="n">
        <v>0</v>
      </c>
      <c r="F1171" s="9" t="n">
        <v>0</v>
      </c>
      <c r="G1171" s="9" t="n">
        <v>-9182.61</v>
      </c>
      <c r="H1171" s="10" t="n">
        <v>-1</v>
      </c>
      <c r="I1171" s="9" t="n">
        <v>0</v>
      </c>
      <c r="J1171" s="10"/>
      <c r="K1171" s="0" t="s">
        <v>15</v>
      </c>
      <c r="L1171" s="9" t="n">
        <v>0</v>
      </c>
      <c r="M1171" s="9" t="n">
        <v>0</v>
      </c>
      <c r="N1171" s="9" t="n">
        <v>0</v>
      </c>
    </row>
    <row r="1172" customFormat="false" ht="15" hidden="false" customHeight="false" outlineLevel="0" collapsed="false">
      <c r="A1172" s="0" t="s">
        <v>791</v>
      </c>
      <c r="B1172" s="0" t="s">
        <v>837</v>
      </c>
      <c r="C1172" s="0" t="s">
        <v>838</v>
      </c>
      <c r="D1172" s="9" t="n">
        <v>9264.18</v>
      </c>
      <c r="E1172" s="9" t="n">
        <v>0</v>
      </c>
      <c r="F1172" s="9" t="n">
        <v>0</v>
      </c>
      <c r="G1172" s="9" t="n">
        <v>-9264.18</v>
      </c>
      <c r="H1172" s="10" t="n">
        <v>-1</v>
      </c>
      <c r="I1172" s="9" t="n">
        <v>0</v>
      </c>
      <c r="J1172" s="10"/>
      <c r="K1172" s="0" t="s">
        <v>15</v>
      </c>
      <c r="L1172" s="9" t="n">
        <v>0</v>
      </c>
      <c r="M1172" s="9" t="n">
        <v>0</v>
      </c>
      <c r="N1172" s="9" t="n">
        <v>0</v>
      </c>
    </row>
    <row r="1173" customFormat="false" ht="15" hidden="false" customHeight="false" outlineLevel="0" collapsed="false">
      <c r="A1173" s="0" t="s">
        <v>791</v>
      </c>
      <c r="B1173" s="0" t="s">
        <v>3121</v>
      </c>
      <c r="C1173" s="0" t="s">
        <v>3122</v>
      </c>
      <c r="D1173" s="9" t="n">
        <v>5836</v>
      </c>
      <c r="E1173" s="9" t="n">
        <v>0</v>
      </c>
      <c r="F1173" s="9" t="n">
        <v>0</v>
      </c>
      <c r="G1173" s="9" t="n">
        <v>-5836</v>
      </c>
      <c r="H1173" s="10" t="n">
        <v>-1</v>
      </c>
      <c r="I1173" s="9" t="n">
        <v>0</v>
      </c>
      <c r="J1173" s="10"/>
      <c r="K1173" s="0" t="s">
        <v>15</v>
      </c>
      <c r="L1173" s="9" t="n">
        <v>0</v>
      </c>
      <c r="M1173" s="9" t="n">
        <v>0</v>
      </c>
      <c r="N1173" s="9" t="n">
        <v>0</v>
      </c>
    </row>
    <row r="1174" customFormat="false" ht="15" hidden="false" customHeight="false" outlineLevel="0" collapsed="false">
      <c r="A1174" s="0" t="s">
        <v>791</v>
      </c>
      <c r="B1174" s="0" t="s">
        <v>2155</v>
      </c>
      <c r="C1174" s="0" t="s">
        <v>2156</v>
      </c>
      <c r="D1174" s="9" t="n">
        <v>1080.58</v>
      </c>
      <c r="E1174" s="9" t="n">
        <v>0</v>
      </c>
      <c r="F1174" s="9" t="n">
        <v>0</v>
      </c>
      <c r="G1174" s="9" t="n">
        <v>-1080.58</v>
      </c>
      <c r="H1174" s="10" t="n">
        <v>-1</v>
      </c>
      <c r="I1174" s="9" t="n">
        <v>0</v>
      </c>
      <c r="J1174" s="10"/>
      <c r="K1174" s="0" t="s">
        <v>15</v>
      </c>
      <c r="L1174" s="9" t="n">
        <v>0</v>
      </c>
      <c r="M1174" s="9" t="n">
        <v>0</v>
      </c>
      <c r="N1174" s="9" t="n">
        <v>0</v>
      </c>
    </row>
    <row r="1175" customFormat="false" ht="15" hidden="false" customHeight="false" outlineLevel="0" collapsed="false">
      <c r="A1175" s="0" t="s">
        <v>733</v>
      </c>
      <c r="B1175" s="0" t="s">
        <v>1134</v>
      </c>
      <c r="C1175" s="0" t="s">
        <v>1135</v>
      </c>
      <c r="D1175" s="9" t="n">
        <v>9086.47</v>
      </c>
      <c r="E1175" s="9" t="n">
        <v>0</v>
      </c>
      <c r="F1175" s="9" t="n">
        <v>0</v>
      </c>
      <c r="G1175" s="9" t="n">
        <v>-9086.47</v>
      </c>
      <c r="H1175" s="10" t="n">
        <v>-1</v>
      </c>
      <c r="I1175" s="9" t="n">
        <v>0</v>
      </c>
      <c r="J1175" s="10"/>
      <c r="K1175" s="0" t="s">
        <v>15</v>
      </c>
      <c r="L1175" s="9" t="n">
        <v>0</v>
      </c>
      <c r="M1175" s="9" t="n">
        <v>0</v>
      </c>
      <c r="N1175" s="9" t="n">
        <v>0</v>
      </c>
    </row>
    <row r="1176" customFormat="false" ht="15" hidden="false" customHeight="false" outlineLevel="0" collapsed="false">
      <c r="A1176" s="0" t="s">
        <v>733</v>
      </c>
      <c r="B1176" s="0" t="s">
        <v>3137</v>
      </c>
      <c r="C1176" s="0" t="s">
        <v>3138</v>
      </c>
      <c r="D1176" s="9" t="n">
        <v>529.02</v>
      </c>
      <c r="E1176" s="9" t="n">
        <v>0</v>
      </c>
      <c r="F1176" s="9" t="n">
        <v>0</v>
      </c>
      <c r="G1176" s="9" t="n">
        <v>-529.02</v>
      </c>
      <c r="H1176" s="10" t="n">
        <v>-1</v>
      </c>
      <c r="I1176" s="9" t="n">
        <v>0</v>
      </c>
      <c r="J1176" s="10"/>
      <c r="K1176" s="0" t="s">
        <v>15</v>
      </c>
      <c r="L1176" s="9" t="n">
        <v>0</v>
      </c>
      <c r="M1176" s="9" t="n">
        <v>0</v>
      </c>
      <c r="N1176" s="9" t="n">
        <v>0</v>
      </c>
    </row>
    <row r="1177" customFormat="false" ht="15" hidden="false" customHeight="false" outlineLevel="0" collapsed="false">
      <c r="A1177" s="0" t="s">
        <v>733</v>
      </c>
      <c r="B1177" s="0" t="s">
        <v>1712</v>
      </c>
      <c r="C1177" s="0" t="s">
        <v>1713</v>
      </c>
      <c r="D1177" s="9" t="n">
        <v>6490.25</v>
      </c>
      <c r="E1177" s="9" t="n">
        <v>0</v>
      </c>
      <c r="F1177" s="9" t="n">
        <v>0</v>
      </c>
      <c r="G1177" s="9" t="n">
        <v>-6490.25</v>
      </c>
      <c r="H1177" s="10" t="n">
        <v>-1</v>
      </c>
      <c r="I1177" s="9" t="n">
        <v>0</v>
      </c>
      <c r="J1177" s="10"/>
      <c r="K1177" s="0" t="s">
        <v>15</v>
      </c>
      <c r="L1177" s="9" t="n">
        <v>0</v>
      </c>
      <c r="M1177" s="9" t="n">
        <v>0</v>
      </c>
      <c r="N1177" s="9" t="n">
        <v>0</v>
      </c>
    </row>
    <row r="1178" customFormat="false" ht="15" hidden="false" customHeight="false" outlineLevel="0" collapsed="false">
      <c r="A1178" s="0" t="s">
        <v>1054</v>
      </c>
      <c r="B1178" s="0" t="s">
        <v>1198</v>
      </c>
      <c r="C1178" s="0" t="s">
        <v>1199</v>
      </c>
      <c r="D1178" s="9" t="n">
        <v>11042.72</v>
      </c>
      <c r="E1178" s="9" t="n">
        <v>0</v>
      </c>
      <c r="F1178" s="9" t="n">
        <v>0</v>
      </c>
      <c r="G1178" s="9" t="n">
        <v>-11042.72</v>
      </c>
      <c r="H1178" s="10" t="n">
        <v>-1</v>
      </c>
      <c r="I1178" s="9" t="n">
        <v>0</v>
      </c>
      <c r="J1178" s="10"/>
      <c r="K1178" s="0" t="s">
        <v>15</v>
      </c>
      <c r="L1178" s="9" t="n">
        <v>0</v>
      </c>
      <c r="M1178" s="9" t="n">
        <v>0</v>
      </c>
      <c r="N1178" s="9" t="n">
        <v>0</v>
      </c>
    </row>
    <row r="1179" customFormat="false" ht="15" hidden="false" customHeight="false" outlineLevel="0" collapsed="false">
      <c r="A1179" s="0" t="s">
        <v>733</v>
      </c>
      <c r="B1179" s="0" t="s">
        <v>3670</v>
      </c>
      <c r="C1179" s="0" t="s">
        <v>3671</v>
      </c>
      <c r="D1179" s="9" t="n">
        <v>26680</v>
      </c>
      <c r="E1179" s="9" t="n">
        <v>0</v>
      </c>
      <c r="F1179" s="9" t="n">
        <v>0</v>
      </c>
      <c r="G1179" s="9" t="n">
        <v>-26680</v>
      </c>
      <c r="H1179" s="10" t="n">
        <v>-1</v>
      </c>
      <c r="I1179" s="9" t="n">
        <v>0</v>
      </c>
      <c r="J1179" s="10"/>
      <c r="K1179" s="0" t="s">
        <v>15</v>
      </c>
      <c r="L1179" s="9" t="n">
        <v>0</v>
      </c>
      <c r="M1179" s="9" t="n">
        <v>0</v>
      </c>
      <c r="N1179" s="9" t="n">
        <v>0</v>
      </c>
    </row>
    <row r="1180" customFormat="false" ht="15" hidden="false" customHeight="false" outlineLevel="0" collapsed="false">
      <c r="A1180" s="0" t="s">
        <v>733</v>
      </c>
      <c r="B1180" s="0" t="s">
        <v>3668</v>
      </c>
      <c r="C1180" s="0" t="s">
        <v>3669</v>
      </c>
      <c r="D1180" s="9" t="n">
        <v>51432</v>
      </c>
      <c r="E1180" s="9" t="n">
        <v>86656</v>
      </c>
      <c r="F1180" s="9" t="n">
        <v>0</v>
      </c>
      <c r="G1180" s="9" t="n">
        <v>35224</v>
      </c>
      <c r="H1180" s="10" t="n">
        <v>0.684865453414217</v>
      </c>
      <c r="I1180" s="9" t="n">
        <v>-86656</v>
      </c>
      <c r="J1180" s="10" t="n">
        <v>-1</v>
      </c>
      <c r="K1180" s="0" t="s">
        <v>17</v>
      </c>
      <c r="L1180" s="9" t="n">
        <v>86656</v>
      </c>
      <c r="M1180" s="9" t="n">
        <v>0</v>
      </c>
      <c r="N1180" s="9" t="n">
        <v>-86656</v>
      </c>
    </row>
    <row r="1181" customFormat="false" ht="15" hidden="false" customHeight="false" outlineLevel="0" collapsed="false">
      <c r="A1181" s="0" t="s">
        <v>733</v>
      </c>
      <c r="B1181" s="0" t="s">
        <v>1120</v>
      </c>
      <c r="C1181" s="0" t="s">
        <v>1121</v>
      </c>
      <c r="D1181" s="9" t="n">
        <v>198504.57</v>
      </c>
      <c r="E1181" s="9" t="n">
        <v>0</v>
      </c>
      <c r="F1181" s="9" t="n">
        <v>0</v>
      </c>
      <c r="G1181" s="9" t="n">
        <v>-198504.57</v>
      </c>
      <c r="H1181" s="10" t="n">
        <v>-1</v>
      </c>
      <c r="I1181" s="9" t="n">
        <v>0</v>
      </c>
      <c r="J1181" s="10"/>
      <c r="K1181" s="0" t="s">
        <v>15</v>
      </c>
      <c r="L1181" s="9" t="n">
        <v>0</v>
      </c>
      <c r="M1181" s="9" t="n">
        <v>0</v>
      </c>
      <c r="N1181" s="9" t="n">
        <v>0</v>
      </c>
    </row>
    <row r="1182" customFormat="false" ht="15" hidden="false" customHeight="false" outlineLevel="0" collapsed="false">
      <c r="A1182" s="0" t="s">
        <v>733</v>
      </c>
      <c r="B1182" s="0" t="s">
        <v>2198</v>
      </c>
      <c r="C1182" s="0" t="s">
        <v>2199</v>
      </c>
      <c r="D1182" s="9" t="n">
        <v>364.58</v>
      </c>
      <c r="E1182" s="9" t="n">
        <v>0</v>
      </c>
      <c r="F1182" s="9" t="n">
        <v>0</v>
      </c>
      <c r="G1182" s="9" t="n">
        <v>-364.58</v>
      </c>
      <c r="H1182" s="10" t="n">
        <v>-1</v>
      </c>
      <c r="I1182" s="9" t="n">
        <v>0</v>
      </c>
      <c r="J1182" s="10"/>
      <c r="K1182" s="0" t="s">
        <v>15</v>
      </c>
      <c r="L1182" s="9" t="n">
        <v>0</v>
      </c>
      <c r="M1182" s="9" t="n">
        <v>0</v>
      </c>
      <c r="N1182" s="9" t="n">
        <v>0</v>
      </c>
    </row>
    <row r="1183" customFormat="false" ht="15" hidden="false" customHeight="false" outlineLevel="0" collapsed="false">
      <c r="A1183" s="0" t="s">
        <v>733</v>
      </c>
      <c r="B1183" s="0" t="s">
        <v>2926</v>
      </c>
      <c r="C1183" s="0" t="s">
        <v>2927</v>
      </c>
      <c r="D1183" s="9" t="n">
        <v>113522.62</v>
      </c>
      <c r="E1183" s="9" t="n">
        <v>0</v>
      </c>
      <c r="F1183" s="9" t="n">
        <v>0</v>
      </c>
      <c r="G1183" s="9" t="n">
        <v>-113522.62</v>
      </c>
      <c r="H1183" s="10" t="n">
        <v>-1</v>
      </c>
      <c r="I1183" s="9" t="n">
        <v>0</v>
      </c>
      <c r="J1183" s="10"/>
      <c r="K1183" s="0" t="s">
        <v>15</v>
      </c>
      <c r="L1183" s="9" t="n">
        <v>0</v>
      </c>
      <c r="M1183" s="9" t="n">
        <v>0</v>
      </c>
      <c r="N1183" s="9" t="n">
        <v>0</v>
      </c>
    </row>
    <row r="1184" customFormat="false" ht="15" hidden="false" customHeight="false" outlineLevel="0" collapsed="false">
      <c r="A1184" s="0" t="s">
        <v>733</v>
      </c>
      <c r="B1184" s="0" t="s">
        <v>2509</v>
      </c>
      <c r="C1184" s="0" t="s">
        <v>2510</v>
      </c>
      <c r="D1184" s="9" t="n">
        <v>1348.83</v>
      </c>
      <c r="E1184" s="9" t="n">
        <v>0</v>
      </c>
      <c r="F1184" s="9" t="n">
        <v>0</v>
      </c>
      <c r="G1184" s="9" t="n">
        <v>-1348.83</v>
      </c>
      <c r="H1184" s="10" t="n">
        <v>-1</v>
      </c>
      <c r="I1184" s="9" t="n">
        <v>0</v>
      </c>
      <c r="J1184" s="10"/>
      <c r="K1184" s="0" t="s">
        <v>15</v>
      </c>
      <c r="L1184" s="9" t="n">
        <v>0</v>
      </c>
      <c r="M1184" s="9" t="n">
        <v>0</v>
      </c>
      <c r="N1184" s="9" t="n">
        <v>0</v>
      </c>
    </row>
    <row r="1185" customFormat="false" ht="15" hidden="false" customHeight="false" outlineLevel="0" collapsed="false">
      <c r="A1185" s="0" t="s">
        <v>733</v>
      </c>
      <c r="B1185" s="0" t="s">
        <v>1686</v>
      </c>
      <c r="C1185" s="0" t="s">
        <v>1687</v>
      </c>
      <c r="D1185" s="9" t="n">
        <v>1639</v>
      </c>
      <c r="E1185" s="9" t="n">
        <v>0</v>
      </c>
      <c r="F1185" s="9" t="n">
        <v>0</v>
      </c>
      <c r="G1185" s="9" t="n">
        <v>-1639</v>
      </c>
      <c r="H1185" s="10" t="n">
        <v>-1</v>
      </c>
      <c r="I1185" s="9" t="n">
        <v>0</v>
      </c>
      <c r="J1185" s="10"/>
      <c r="K1185" s="0" t="s">
        <v>15</v>
      </c>
      <c r="L1185" s="9" t="n">
        <v>0</v>
      </c>
      <c r="M1185" s="9" t="n">
        <v>0</v>
      </c>
      <c r="N1185" s="9" t="n">
        <v>0</v>
      </c>
    </row>
    <row r="1186" customFormat="false" ht="15" hidden="false" customHeight="false" outlineLevel="0" collapsed="false">
      <c r="A1186" s="0" t="s">
        <v>733</v>
      </c>
      <c r="B1186" s="0" t="s">
        <v>1718</v>
      </c>
      <c r="C1186" s="0" t="s">
        <v>1719</v>
      </c>
      <c r="D1186" s="9" t="n">
        <v>74138.4</v>
      </c>
      <c r="E1186" s="9" t="n">
        <v>0</v>
      </c>
      <c r="F1186" s="9" t="n">
        <v>0</v>
      </c>
      <c r="G1186" s="9" t="n">
        <v>-74138.4</v>
      </c>
      <c r="H1186" s="10" t="n">
        <v>-1</v>
      </c>
      <c r="I1186" s="9" t="n">
        <v>0</v>
      </c>
      <c r="J1186" s="10"/>
      <c r="K1186" s="0" t="s">
        <v>15</v>
      </c>
      <c r="L1186" s="9" t="n">
        <v>0</v>
      </c>
      <c r="M1186" s="9" t="n">
        <v>0</v>
      </c>
      <c r="N1186" s="9" t="n">
        <v>0</v>
      </c>
    </row>
    <row r="1187" customFormat="false" ht="15" hidden="false" customHeight="false" outlineLevel="0" collapsed="false">
      <c r="A1187" s="0" t="s">
        <v>1054</v>
      </c>
      <c r="B1187" s="0" t="s">
        <v>1188</v>
      </c>
      <c r="C1187" s="0" t="s">
        <v>1189</v>
      </c>
      <c r="D1187" s="9" t="n">
        <v>24782.51</v>
      </c>
      <c r="E1187" s="9" t="n">
        <v>0</v>
      </c>
      <c r="F1187" s="9" t="n">
        <v>0</v>
      </c>
      <c r="G1187" s="9" t="n">
        <v>-24782.51</v>
      </c>
      <c r="H1187" s="10" t="n">
        <v>-1</v>
      </c>
      <c r="I1187" s="9" t="n">
        <v>0</v>
      </c>
      <c r="J1187" s="10"/>
      <c r="K1187" s="0" t="s">
        <v>15</v>
      </c>
      <c r="L1187" s="9" t="n">
        <v>0</v>
      </c>
      <c r="M1187" s="9" t="n">
        <v>0</v>
      </c>
      <c r="N1187" s="9" t="n">
        <v>0</v>
      </c>
    </row>
    <row r="1188" customFormat="false" ht="15" hidden="false" customHeight="false" outlineLevel="0" collapsed="false">
      <c r="A1188" s="0" t="s">
        <v>733</v>
      </c>
      <c r="B1188" s="0" t="s">
        <v>1684</v>
      </c>
      <c r="C1188" s="0" t="s">
        <v>1685</v>
      </c>
      <c r="D1188" s="9" t="n">
        <v>201307.77</v>
      </c>
      <c r="E1188" s="9" t="n">
        <v>0</v>
      </c>
      <c r="F1188" s="9" t="n">
        <v>0</v>
      </c>
      <c r="G1188" s="9" t="n">
        <v>-201307.77</v>
      </c>
      <c r="H1188" s="10" t="n">
        <v>-1</v>
      </c>
      <c r="I1188" s="9" t="n">
        <v>0</v>
      </c>
      <c r="J1188" s="10"/>
      <c r="K1188" s="0" t="s">
        <v>15</v>
      </c>
      <c r="L1188" s="9" t="n">
        <v>0</v>
      </c>
      <c r="M1188" s="9" t="n">
        <v>0</v>
      </c>
      <c r="N1188" s="9" t="n">
        <v>0</v>
      </c>
    </row>
    <row r="1189" customFormat="false" ht="15" hidden="false" customHeight="false" outlineLevel="0" collapsed="false">
      <c r="A1189" s="0" t="s">
        <v>733</v>
      </c>
      <c r="B1189" s="0" t="s">
        <v>2204</v>
      </c>
      <c r="C1189" s="0" t="s">
        <v>2205</v>
      </c>
      <c r="D1189" s="9" t="n">
        <v>333.46</v>
      </c>
      <c r="E1189" s="9" t="n">
        <v>0</v>
      </c>
      <c r="F1189" s="9" t="n">
        <v>0</v>
      </c>
      <c r="G1189" s="9" t="n">
        <v>-333.46</v>
      </c>
      <c r="H1189" s="10" t="n">
        <v>-1</v>
      </c>
      <c r="I1189" s="9" t="n">
        <v>0</v>
      </c>
      <c r="J1189" s="10"/>
      <c r="K1189" s="0" t="s">
        <v>15</v>
      </c>
      <c r="L1189" s="9" t="n">
        <v>0</v>
      </c>
      <c r="M1189" s="9" t="n">
        <v>0</v>
      </c>
      <c r="N1189" s="9" t="n">
        <v>0</v>
      </c>
    </row>
    <row r="1190" customFormat="false" ht="15" hidden="false" customHeight="false" outlineLevel="0" collapsed="false">
      <c r="A1190" s="0" t="s">
        <v>733</v>
      </c>
      <c r="B1190" s="0" t="s">
        <v>2922</v>
      </c>
      <c r="C1190" s="0" t="s">
        <v>2923</v>
      </c>
      <c r="D1190" s="9" t="n">
        <v>697.11</v>
      </c>
      <c r="E1190" s="9" t="n">
        <v>0</v>
      </c>
      <c r="F1190" s="9" t="n">
        <v>0</v>
      </c>
      <c r="G1190" s="9" t="n">
        <v>-697.11</v>
      </c>
      <c r="H1190" s="10" t="n">
        <v>-1</v>
      </c>
      <c r="I1190" s="9" t="n">
        <v>0</v>
      </c>
      <c r="J1190" s="10"/>
      <c r="K1190" s="0" t="s">
        <v>15</v>
      </c>
      <c r="L1190" s="9" t="n">
        <v>0</v>
      </c>
      <c r="M1190" s="9" t="n">
        <v>0</v>
      </c>
      <c r="N1190" s="9" t="n">
        <v>0</v>
      </c>
    </row>
    <row r="1191" customFormat="false" ht="15" hidden="false" customHeight="false" outlineLevel="0" collapsed="false">
      <c r="A1191" s="0" t="s">
        <v>733</v>
      </c>
      <c r="B1191" s="0" t="s">
        <v>2918</v>
      </c>
      <c r="C1191" s="0" t="s">
        <v>2919</v>
      </c>
      <c r="D1191" s="9" t="n">
        <v>152248.88</v>
      </c>
      <c r="E1191" s="9" t="n">
        <v>0</v>
      </c>
      <c r="F1191" s="9" t="n">
        <v>0</v>
      </c>
      <c r="G1191" s="9" t="n">
        <v>-152248.88</v>
      </c>
      <c r="H1191" s="10" t="n">
        <v>-1</v>
      </c>
      <c r="I1191" s="9" t="n">
        <v>0</v>
      </c>
      <c r="J1191" s="10"/>
      <c r="K1191" s="0" t="s">
        <v>15</v>
      </c>
      <c r="L1191" s="9" t="n">
        <v>0</v>
      </c>
      <c r="M1191" s="9" t="n">
        <v>0</v>
      </c>
      <c r="N1191" s="9" t="n">
        <v>0</v>
      </c>
    </row>
    <row r="1192" customFormat="false" ht="15" hidden="false" customHeight="false" outlineLevel="0" collapsed="false">
      <c r="A1192" s="0" t="s">
        <v>733</v>
      </c>
      <c r="B1192" s="0" t="s">
        <v>3125</v>
      </c>
      <c r="C1192" s="0" t="s">
        <v>3126</v>
      </c>
      <c r="D1192" s="9" t="n">
        <v>63559.61</v>
      </c>
      <c r="E1192" s="9" t="n">
        <v>0</v>
      </c>
      <c r="F1192" s="9" t="n">
        <v>0</v>
      </c>
      <c r="G1192" s="9" t="n">
        <v>-63559.61</v>
      </c>
      <c r="H1192" s="10" t="n">
        <v>-1</v>
      </c>
      <c r="I1192" s="9" t="n">
        <v>0</v>
      </c>
      <c r="J1192" s="10"/>
      <c r="K1192" s="0" t="s">
        <v>15</v>
      </c>
      <c r="L1192" s="9" t="n">
        <v>0</v>
      </c>
      <c r="M1192" s="9" t="n">
        <v>0</v>
      </c>
      <c r="N1192" s="9" t="n">
        <v>0</v>
      </c>
    </row>
    <row r="1193" customFormat="false" ht="15" hidden="false" customHeight="false" outlineLevel="0" collapsed="false">
      <c r="A1193" s="0" t="s">
        <v>733</v>
      </c>
      <c r="B1193" s="0" t="s">
        <v>3751</v>
      </c>
      <c r="C1193" s="0" t="s">
        <v>3752</v>
      </c>
      <c r="D1193" s="9" t="n">
        <v>18102.5</v>
      </c>
      <c r="E1193" s="9" t="n">
        <v>0</v>
      </c>
      <c r="F1193" s="9" t="n">
        <v>0</v>
      </c>
      <c r="G1193" s="9" t="n">
        <v>-18102.5</v>
      </c>
      <c r="H1193" s="10" t="n">
        <v>-1</v>
      </c>
      <c r="I1193" s="9" t="n">
        <v>0</v>
      </c>
      <c r="J1193" s="10"/>
      <c r="K1193" s="0" t="s">
        <v>15</v>
      </c>
      <c r="L1193" s="9" t="n">
        <v>0</v>
      </c>
      <c r="M1193" s="9" t="n">
        <v>0</v>
      </c>
      <c r="N1193" s="9" t="n">
        <v>0</v>
      </c>
    </row>
    <row r="1194" customFormat="false" ht="15" hidden="false" customHeight="false" outlineLevel="0" collapsed="false">
      <c r="A1194" s="0" t="s">
        <v>2210</v>
      </c>
      <c r="B1194" s="0" t="s">
        <v>2211</v>
      </c>
      <c r="C1194" s="0" t="s">
        <v>2212</v>
      </c>
      <c r="D1194" s="9" t="n">
        <v>940.62</v>
      </c>
      <c r="E1194" s="9" t="n">
        <v>0</v>
      </c>
      <c r="F1194" s="9" t="n">
        <v>0</v>
      </c>
      <c r="G1194" s="9" t="n">
        <v>-940.62</v>
      </c>
      <c r="H1194" s="10" t="n">
        <v>-1</v>
      </c>
      <c r="I1194" s="9" t="n">
        <v>0</v>
      </c>
      <c r="J1194" s="10"/>
      <c r="K1194" s="0" t="s">
        <v>15</v>
      </c>
      <c r="L1194" s="9" t="n">
        <v>0</v>
      </c>
      <c r="M1194" s="9" t="n">
        <v>0</v>
      </c>
      <c r="N1194" s="9" t="n">
        <v>0</v>
      </c>
    </row>
    <row r="1195" customFormat="false" ht="15" hidden="false" customHeight="false" outlineLevel="0" collapsed="false">
      <c r="A1195" s="0" t="s">
        <v>3410</v>
      </c>
      <c r="B1195" s="0" t="s">
        <v>2352</v>
      </c>
      <c r="C1195" s="0" t="s">
        <v>2353</v>
      </c>
      <c r="D1195" s="9" t="n">
        <v>10629.52</v>
      </c>
      <c r="E1195" s="9" t="n">
        <v>0</v>
      </c>
      <c r="F1195" s="9" t="n">
        <v>0</v>
      </c>
      <c r="G1195" s="9" t="n">
        <v>-10629.52</v>
      </c>
      <c r="H1195" s="10" t="n">
        <v>-1</v>
      </c>
      <c r="I1195" s="9" t="n">
        <v>0</v>
      </c>
      <c r="J1195" s="10"/>
      <c r="K1195" s="0" t="s">
        <v>15</v>
      </c>
      <c r="L1195" s="9" t="n">
        <v>0</v>
      </c>
      <c r="M1195" s="9" t="n">
        <v>0</v>
      </c>
      <c r="N1195" s="9" t="n">
        <v>0</v>
      </c>
    </row>
    <row r="1196" customFormat="false" ht="15" hidden="false" customHeight="false" outlineLevel="0" collapsed="false">
      <c r="A1196" s="0" t="s">
        <v>935</v>
      </c>
      <c r="B1196" s="0" t="s">
        <v>1057</v>
      </c>
      <c r="C1196" s="0" t="s">
        <v>1058</v>
      </c>
      <c r="D1196" s="9" t="n">
        <v>4172.46</v>
      </c>
      <c r="E1196" s="9" t="n">
        <v>1318.16</v>
      </c>
      <c r="F1196" s="9" t="n">
        <v>0</v>
      </c>
      <c r="G1196" s="9" t="n">
        <v>-2854.3</v>
      </c>
      <c r="H1196" s="10" t="n">
        <v>-0.684080853980625</v>
      </c>
      <c r="I1196" s="9" t="n">
        <v>-1318.16</v>
      </c>
      <c r="J1196" s="10" t="n">
        <v>-1</v>
      </c>
      <c r="K1196" s="0" t="s">
        <v>17</v>
      </c>
      <c r="L1196" s="9" t="n">
        <v>1318.16</v>
      </c>
      <c r="M1196" s="9" t="n">
        <v>0</v>
      </c>
      <c r="N1196" s="9" t="n">
        <v>-1318.16</v>
      </c>
    </row>
    <row r="1197" customFormat="false" ht="15" hidden="false" customHeight="false" outlineLevel="0" collapsed="false">
      <c r="A1197" s="0" t="s">
        <v>3410</v>
      </c>
      <c r="B1197" s="0" t="s">
        <v>2902</v>
      </c>
      <c r="C1197" s="0" t="s">
        <v>2903</v>
      </c>
      <c r="D1197" s="9" t="n">
        <v>5021.57</v>
      </c>
      <c r="E1197" s="9" t="n">
        <v>3450</v>
      </c>
      <c r="F1197" s="9" t="n">
        <v>0</v>
      </c>
      <c r="G1197" s="9" t="n">
        <v>-1571.57</v>
      </c>
      <c r="H1197" s="10" t="n">
        <v>-0.312963873848219</v>
      </c>
      <c r="I1197" s="9" t="n">
        <v>-3450</v>
      </c>
      <c r="J1197" s="10" t="n">
        <v>-1</v>
      </c>
      <c r="K1197" s="0" t="s">
        <v>17</v>
      </c>
      <c r="L1197" s="9" t="n">
        <v>3450</v>
      </c>
      <c r="M1197" s="9" t="n">
        <v>0</v>
      </c>
      <c r="N1197" s="9" t="n">
        <v>-3450</v>
      </c>
    </row>
    <row r="1198" customFormat="false" ht="15" hidden="false" customHeight="false" outlineLevel="0" collapsed="false">
      <c r="A1198" s="0" t="s">
        <v>733</v>
      </c>
      <c r="B1198" s="0" t="s">
        <v>1720</v>
      </c>
      <c r="C1198" s="0" t="s">
        <v>1721</v>
      </c>
      <c r="D1198" s="9" t="n">
        <v>1609</v>
      </c>
      <c r="E1198" s="9" t="n">
        <v>0</v>
      </c>
      <c r="F1198" s="9" t="n">
        <v>0</v>
      </c>
      <c r="G1198" s="9" t="n">
        <v>-1609</v>
      </c>
      <c r="H1198" s="10" t="n">
        <v>-1</v>
      </c>
      <c r="I1198" s="9" t="n">
        <v>0</v>
      </c>
      <c r="J1198" s="10"/>
      <c r="K1198" s="0" t="s">
        <v>15</v>
      </c>
      <c r="L1198" s="9" t="n">
        <v>0</v>
      </c>
      <c r="M1198" s="9" t="n">
        <v>0</v>
      </c>
      <c r="N1198" s="9" t="n">
        <v>0</v>
      </c>
    </row>
    <row r="1199" customFormat="false" ht="15" hidden="false" customHeight="false" outlineLevel="0" collapsed="false">
      <c r="A1199" s="0" t="s">
        <v>733</v>
      </c>
      <c r="B1199" s="0" t="s">
        <v>2202</v>
      </c>
      <c r="C1199" s="0" t="s">
        <v>2203</v>
      </c>
      <c r="D1199" s="9" t="n">
        <v>23053.8</v>
      </c>
      <c r="E1199" s="9" t="n">
        <v>0</v>
      </c>
      <c r="F1199" s="9" t="n">
        <v>0</v>
      </c>
      <c r="G1199" s="9" t="n">
        <v>-23053.8</v>
      </c>
      <c r="H1199" s="10" t="n">
        <v>-1</v>
      </c>
      <c r="I1199" s="9" t="n">
        <v>0</v>
      </c>
      <c r="J1199" s="10"/>
      <c r="K1199" s="0" t="s">
        <v>15</v>
      </c>
      <c r="L1199" s="9" t="n">
        <v>0</v>
      </c>
      <c r="M1199" s="9" t="n">
        <v>0</v>
      </c>
      <c r="N1199" s="9" t="n">
        <v>0</v>
      </c>
    </row>
    <row r="1200" customFormat="false" ht="15" hidden="false" customHeight="false" outlineLevel="0" collapsed="false">
      <c r="A1200" s="0" t="s">
        <v>733</v>
      </c>
      <c r="B1200" s="0" t="s">
        <v>1690</v>
      </c>
      <c r="C1200" s="0" t="s">
        <v>1691</v>
      </c>
      <c r="D1200" s="9" t="n">
        <v>1879.14</v>
      </c>
      <c r="E1200" s="9" t="n">
        <v>0</v>
      </c>
      <c r="F1200" s="9" t="n">
        <v>0</v>
      </c>
      <c r="G1200" s="9" t="n">
        <v>-1879.14</v>
      </c>
      <c r="H1200" s="10" t="n">
        <v>-1</v>
      </c>
      <c r="I1200" s="9" t="n">
        <v>0</v>
      </c>
      <c r="J1200" s="10"/>
      <c r="K1200" s="0" t="s">
        <v>15</v>
      </c>
      <c r="L1200" s="9" t="n">
        <v>0</v>
      </c>
      <c r="M1200" s="9" t="n">
        <v>0</v>
      </c>
      <c r="N1200" s="9" t="n">
        <v>0</v>
      </c>
    </row>
    <row r="1201" customFormat="false" ht="15" hidden="false" customHeight="false" outlineLevel="0" collapsed="false">
      <c r="A1201" s="0" t="s">
        <v>733</v>
      </c>
      <c r="B1201" s="0" t="s">
        <v>1694</v>
      </c>
      <c r="C1201" s="0" t="s">
        <v>1695</v>
      </c>
      <c r="D1201" s="9" t="n">
        <v>1172.8</v>
      </c>
      <c r="E1201" s="9" t="n">
        <v>639.3</v>
      </c>
      <c r="F1201" s="9" t="n">
        <v>0</v>
      </c>
      <c r="G1201" s="9" t="n">
        <v>-533.5</v>
      </c>
      <c r="H1201" s="10" t="n">
        <v>-0.454894270122783</v>
      </c>
      <c r="I1201" s="9" t="n">
        <v>-639.3</v>
      </c>
      <c r="J1201" s="10" t="n">
        <v>-1</v>
      </c>
      <c r="K1201" s="0" t="s">
        <v>17</v>
      </c>
      <c r="L1201" s="9" t="n">
        <v>639.3</v>
      </c>
      <c r="M1201" s="9" t="n">
        <v>0</v>
      </c>
      <c r="N1201" s="9" t="n">
        <v>-639.3</v>
      </c>
    </row>
    <row r="1202" customFormat="false" ht="15" hidden="false" customHeight="false" outlineLevel="0" collapsed="false">
      <c r="A1202" s="0" t="s">
        <v>733</v>
      </c>
      <c r="B1202" s="0" t="s">
        <v>2920</v>
      </c>
      <c r="C1202" s="0" t="s">
        <v>2921</v>
      </c>
      <c r="D1202" s="9" t="n">
        <v>199.06</v>
      </c>
      <c r="E1202" s="9" t="n">
        <v>0</v>
      </c>
      <c r="F1202" s="9" t="n">
        <v>0</v>
      </c>
      <c r="G1202" s="9" t="n">
        <v>-199.06</v>
      </c>
      <c r="H1202" s="10" t="n">
        <v>-1</v>
      </c>
      <c r="I1202" s="9" t="n">
        <v>0</v>
      </c>
      <c r="J1202" s="10"/>
      <c r="K1202" s="0" t="s">
        <v>15</v>
      </c>
      <c r="L1202" s="9" t="n">
        <v>0</v>
      </c>
      <c r="M1202" s="9" t="n">
        <v>0</v>
      </c>
      <c r="N1202" s="9" t="n">
        <v>0</v>
      </c>
    </row>
    <row r="1203" customFormat="false" ht="15" hidden="false" customHeight="false" outlineLevel="0" collapsed="false">
      <c r="A1203" s="0" t="s">
        <v>733</v>
      </c>
      <c r="B1203" s="0" t="s">
        <v>2206</v>
      </c>
      <c r="C1203" s="0" t="s">
        <v>2207</v>
      </c>
      <c r="D1203" s="9" t="n">
        <v>0</v>
      </c>
      <c r="E1203" s="9" t="n">
        <v>0</v>
      </c>
      <c r="F1203" s="9" t="n">
        <v>0</v>
      </c>
      <c r="G1203" s="9" t="n">
        <v>0</v>
      </c>
      <c r="H1203" s="10"/>
      <c r="I1203" s="9" t="n">
        <v>0</v>
      </c>
      <c r="J1203" s="10"/>
      <c r="K1203" s="0" t="s">
        <v>15</v>
      </c>
      <c r="L1203" s="9" t="n">
        <v>0</v>
      </c>
      <c r="M1203" s="9" t="n">
        <v>0</v>
      </c>
      <c r="N1203" s="9" t="n">
        <v>0</v>
      </c>
    </row>
    <row r="1204" customFormat="false" ht="15" hidden="false" customHeight="false" outlineLevel="0" collapsed="false">
      <c r="A1204" s="0" t="s">
        <v>22</v>
      </c>
      <c r="B1204" s="0" t="s">
        <v>708</v>
      </c>
      <c r="C1204" s="0" t="s">
        <v>709</v>
      </c>
      <c r="D1204" s="9" t="n">
        <v>21336.76</v>
      </c>
      <c r="E1204" s="9" t="n">
        <v>0</v>
      </c>
      <c r="F1204" s="9" t="n">
        <v>0</v>
      </c>
      <c r="G1204" s="9" t="n">
        <v>-21336.76</v>
      </c>
      <c r="H1204" s="10" t="n">
        <v>-1</v>
      </c>
      <c r="I1204" s="9" t="n">
        <v>0</v>
      </c>
      <c r="J1204" s="10"/>
      <c r="K1204" s="0" t="s">
        <v>15</v>
      </c>
      <c r="L1204" s="9" t="n">
        <v>0</v>
      </c>
      <c r="M1204" s="9" t="n">
        <v>0</v>
      </c>
      <c r="N1204" s="9" t="n">
        <v>0</v>
      </c>
    </row>
    <row r="1205" customFormat="false" ht="15" hidden="false" customHeight="false" outlineLevel="0" collapsed="false">
      <c r="A1205" s="0" t="s">
        <v>22</v>
      </c>
      <c r="B1205" s="0" t="s">
        <v>786</v>
      </c>
      <c r="C1205" s="0" t="s">
        <v>787</v>
      </c>
      <c r="D1205" s="9" t="n">
        <v>36117.27</v>
      </c>
      <c r="E1205" s="9" t="n">
        <v>2178.58</v>
      </c>
      <c r="F1205" s="9" t="n">
        <v>0</v>
      </c>
      <c r="G1205" s="9" t="n">
        <v>-33938.69</v>
      </c>
      <c r="H1205" s="10" t="n">
        <v>-0.939680380050873</v>
      </c>
      <c r="I1205" s="9" t="n">
        <v>-2178.58</v>
      </c>
      <c r="J1205" s="10" t="n">
        <v>-1</v>
      </c>
      <c r="K1205" s="0" t="s">
        <v>17</v>
      </c>
      <c r="L1205" s="9" t="n">
        <v>2178.58</v>
      </c>
      <c r="M1205" s="9" t="n">
        <v>0</v>
      </c>
      <c r="N1205" s="9" t="n">
        <v>-2178.58</v>
      </c>
    </row>
    <row r="1206" customFormat="false" ht="15" hidden="false" customHeight="false" outlineLevel="0" collapsed="false">
      <c r="A1206" s="0" t="s">
        <v>22</v>
      </c>
      <c r="B1206" s="0" t="s">
        <v>726</v>
      </c>
      <c r="C1206" s="0" t="s">
        <v>727</v>
      </c>
      <c r="D1206" s="9" t="n">
        <v>13590.11</v>
      </c>
      <c r="E1206" s="9" t="n">
        <v>0</v>
      </c>
      <c r="F1206" s="9" t="n">
        <v>0</v>
      </c>
      <c r="G1206" s="9" t="n">
        <v>-13590.11</v>
      </c>
      <c r="H1206" s="10" t="n">
        <v>-1</v>
      </c>
      <c r="I1206" s="9" t="n">
        <v>0</v>
      </c>
      <c r="J1206" s="10"/>
      <c r="K1206" s="0" t="s">
        <v>15</v>
      </c>
      <c r="L1206" s="9" t="n">
        <v>0</v>
      </c>
      <c r="M1206" s="9" t="n">
        <v>0</v>
      </c>
      <c r="N1206" s="9" t="n">
        <v>0</v>
      </c>
    </row>
    <row r="1207" customFormat="false" ht="15" hidden="false" customHeight="false" outlineLevel="0" collapsed="false">
      <c r="A1207" s="0" t="s">
        <v>22</v>
      </c>
      <c r="B1207" s="0" t="s">
        <v>1297</v>
      </c>
      <c r="C1207" s="0" t="s">
        <v>1298</v>
      </c>
      <c r="D1207" s="9" t="n">
        <v>41801.15</v>
      </c>
      <c r="E1207" s="9" t="n">
        <v>0</v>
      </c>
      <c r="F1207" s="9" t="n">
        <v>0</v>
      </c>
      <c r="G1207" s="9" t="n">
        <v>-41801.15</v>
      </c>
      <c r="H1207" s="10" t="n">
        <v>-1</v>
      </c>
      <c r="I1207" s="9" t="n">
        <v>0</v>
      </c>
      <c r="J1207" s="10"/>
      <c r="K1207" s="0" t="s">
        <v>15</v>
      </c>
      <c r="L1207" s="9" t="n">
        <v>0</v>
      </c>
      <c r="M1207" s="9" t="n">
        <v>0</v>
      </c>
      <c r="N1207" s="9" t="n">
        <v>0</v>
      </c>
    </row>
    <row r="1208" customFormat="false" ht="15" hidden="false" customHeight="false" outlineLevel="0" collapsed="false">
      <c r="A1208" s="0" t="s">
        <v>22</v>
      </c>
      <c r="B1208" s="0" t="s">
        <v>1631</v>
      </c>
      <c r="C1208" s="0" t="s">
        <v>1632</v>
      </c>
      <c r="D1208" s="9" t="n">
        <v>1346.26</v>
      </c>
      <c r="E1208" s="9" t="n">
        <v>1956.17</v>
      </c>
      <c r="F1208" s="9" t="n">
        <v>0</v>
      </c>
      <c r="G1208" s="9" t="n">
        <v>609.91</v>
      </c>
      <c r="H1208" s="10" t="n">
        <v>0.45304027453835</v>
      </c>
      <c r="I1208" s="9" t="n">
        <v>-1956.17</v>
      </c>
      <c r="J1208" s="10" t="n">
        <v>-1</v>
      </c>
      <c r="K1208" s="0" t="s">
        <v>17</v>
      </c>
      <c r="L1208" s="9" t="n">
        <v>1956.17</v>
      </c>
      <c r="M1208" s="9" t="n">
        <v>0</v>
      </c>
      <c r="N1208" s="9" t="n">
        <v>-1956.17</v>
      </c>
    </row>
    <row r="1209" customFormat="false" ht="15" hidden="false" customHeight="false" outlineLevel="0" collapsed="false">
      <c r="A1209" s="0" t="s">
        <v>695</v>
      </c>
      <c r="B1209" s="0" t="s">
        <v>1623</v>
      </c>
      <c r="C1209" s="0" t="s">
        <v>1624</v>
      </c>
      <c r="D1209" s="9" t="n">
        <v>3035.31</v>
      </c>
      <c r="E1209" s="9" t="n">
        <v>0</v>
      </c>
      <c r="F1209" s="9" t="n">
        <v>0</v>
      </c>
      <c r="G1209" s="9" t="n">
        <v>-3035.31</v>
      </c>
      <c r="H1209" s="10" t="n">
        <v>-1</v>
      </c>
      <c r="I1209" s="9" t="n">
        <v>0</v>
      </c>
      <c r="J1209" s="10"/>
      <c r="K1209" s="0" t="s">
        <v>15</v>
      </c>
      <c r="L1209" s="9" t="n">
        <v>0</v>
      </c>
      <c r="M1209" s="9" t="n">
        <v>0</v>
      </c>
      <c r="N1209" s="9" t="n">
        <v>0</v>
      </c>
    </row>
    <row r="1210" customFormat="false" ht="15" hidden="false" customHeight="false" outlineLevel="0" collapsed="false">
      <c r="A1210" s="0" t="s">
        <v>3373</v>
      </c>
      <c r="B1210" s="0" t="s">
        <v>3374</v>
      </c>
      <c r="C1210" s="0" t="s">
        <v>3375</v>
      </c>
      <c r="D1210" s="9" t="n">
        <v>3352.48</v>
      </c>
      <c r="E1210" s="9" t="n">
        <v>0</v>
      </c>
      <c r="F1210" s="9" t="n">
        <v>0</v>
      </c>
      <c r="G1210" s="9" t="n">
        <v>-3352.48</v>
      </c>
      <c r="H1210" s="10" t="n">
        <v>-1</v>
      </c>
      <c r="I1210" s="9" t="n">
        <v>0</v>
      </c>
      <c r="J1210" s="10"/>
      <c r="K1210" s="0" t="s">
        <v>15</v>
      </c>
      <c r="L1210" s="9" t="n">
        <v>0</v>
      </c>
      <c r="M1210" s="9" t="n">
        <v>0</v>
      </c>
      <c r="N1210" s="9" t="n">
        <v>0</v>
      </c>
    </row>
    <row r="1211" customFormat="false" ht="15" hidden="false" customHeight="false" outlineLevel="0" collapsed="false">
      <c r="A1211" s="0" t="s">
        <v>3373</v>
      </c>
      <c r="B1211" s="0" t="s">
        <v>3376</v>
      </c>
      <c r="C1211" s="0" t="s">
        <v>3377</v>
      </c>
      <c r="D1211" s="9" t="n">
        <v>1926.62</v>
      </c>
      <c r="E1211" s="9" t="n">
        <v>0</v>
      </c>
      <c r="F1211" s="9" t="n">
        <v>0</v>
      </c>
      <c r="G1211" s="9" t="n">
        <v>-1926.62</v>
      </c>
      <c r="H1211" s="10" t="n">
        <v>-1</v>
      </c>
      <c r="I1211" s="9" t="n">
        <v>0</v>
      </c>
      <c r="J1211" s="10"/>
      <c r="K1211" s="0" t="s">
        <v>15</v>
      </c>
      <c r="L1211" s="9" t="n">
        <v>0</v>
      </c>
      <c r="M1211" s="9" t="n">
        <v>0</v>
      </c>
      <c r="N1211" s="9" t="n">
        <v>0</v>
      </c>
    </row>
    <row r="1212" customFormat="false" ht="15" hidden="false" customHeight="false" outlineLevel="0" collapsed="false">
      <c r="A1212" s="0" t="s">
        <v>22</v>
      </c>
      <c r="B1212" s="0" t="s">
        <v>1635</v>
      </c>
      <c r="C1212" s="0" t="s">
        <v>22</v>
      </c>
      <c r="D1212" s="9" t="n">
        <v>2196.19</v>
      </c>
      <c r="E1212" s="9" t="n">
        <v>0</v>
      </c>
      <c r="F1212" s="9" t="n">
        <v>0</v>
      </c>
      <c r="G1212" s="9" t="n">
        <v>-2196.19</v>
      </c>
      <c r="H1212" s="10" t="n">
        <v>-1</v>
      </c>
      <c r="I1212" s="9" t="n">
        <v>0</v>
      </c>
      <c r="J1212" s="10"/>
      <c r="K1212" s="0" t="s">
        <v>15</v>
      </c>
      <c r="L1212" s="9" t="n">
        <v>0</v>
      </c>
      <c r="M1212" s="9" t="n">
        <v>0</v>
      </c>
      <c r="N1212" s="9" t="n">
        <v>0</v>
      </c>
    </row>
    <row r="1213" customFormat="false" ht="15" hidden="false" customHeight="false" outlineLevel="0" collapsed="false">
      <c r="A1213" s="0" t="s">
        <v>935</v>
      </c>
      <c r="B1213" s="0" t="s">
        <v>2139</v>
      </c>
      <c r="C1213" s="0" t="s">
        <v>2140</v>
      </c>
      <c r="D1213" s="9" t="n">
        <v>7578.31</v>
      </c>
      <c r="E1213" s="9" t="n">
        <v>3359.28</v>
      </c>
      <c r="F1213" s="9" t="n">
        <v>0</v>
      </c>
      <c r="G1213" s="9" t="n">
        <v>-4219.03</v>
      </c>
      <c r="H1213" s="10" t="n">
        <v>-0.556724388419054</v>
      </c>
      <c r="I1213" s="9" t="n">
        <v>-3359.28</v>
      </c>
      <c r="J1213" s="10" t="n">
        <v>-1</v>
      </c>
      <c r="K1213" s="0" t="s">
        <v>17</v>
      </c>
      <c r="L1213" s="9" t="n">
        <v>3359.28</v>
      </c>
      <c r="M1213" s="9" t="n">
        <v>0</v>
      </c>
      <c r="N1213" s="9" t="n">
        <v>-3359.28</v>
      </c>
    </row>
    <row r="1214" customFormat="false" ht="15" hidden="false" customHeight="false" outlineLevel="0" collapsed="false">
      <c r="A1214" s="0" t="s">
        <v>22</v>
      </c>
      <c r="B1214" s="0" t="s">
        <v>756</v>
      </c>
      <c r="C1214" s="0" t="s">
        <v>757</v>
      </c>
      <c r="D1214" s="9" t="n">
        <v>14189.59</v>
      </c>
      <c r="E1214" s="9" t="n">
        <v>0</v>
      </c>
      <c r="F1214" s="9" t="n">
        <v>0</v>
      </c>
      <c r="G1214" s="9" t="n">
        <v>-14189.59</v>
      </c>
      <c r="H1214" s="10" t="n">
        <v>-1</v>
      </c>
      <c r="I1214" s="9" t="n">
        <v>0</v>
      </c>
      <c r="J1214" s="10"/>
      <c r="K1214" s="0" t="s">
        <v>15</v>
      </c>
      <c r="L1214" s="9" t="n">
        <v>0</v>
      </c>
      <c r="M1214" s="9" t="n">
        <v>0</v>
      </c>
      <c r="N1214" s="9" t="n">
        <v>0</v>
      </c>
    </row>
    <row r="1215" customFormat="false" ht="15" hidden="false" customHeight="false" outlineLevel="0" collapsed="false">
      <c r="A1215" s="0" t="s">
        <v>22</v>
      </c>
      <c r="B1215" s="0" t="s">
        <v>3081</v>
      </c>
      <c r="C1215" s="0" t="s">
        <v>3082</v>
      </c>
      <c r="D1215" s="9" t="n">
        <v>950.84</v>
      </c>
      <c r="E1215" s="9" t="n">
        <v>0</v>
      </c>
      <c r="F1215" s="9" t="n">
        <v>0</v>
      </c>
      <c r="G1215" s="9" t="n">
        <v>-950.84</v>
      </c>
      <c r="H1215" s="10" t="n">
        <v>-1</v>
      </c>
      <c r="I1215" s="9" t="n">
        <v>0</v>
      </c>
      <c r="J1215" s="10"/>
      <c r="K1215" s="0" t="s">
        <v>15</v>
      </c>
      <c r="L1215" s="9" t="n">
        <v>0</v>
      </c>
      <c r="M1215" s="9" t="n">
        <v>0</v>
      </c>
      <c r="N1215" s="9" t="n">
        <v>0</v>
      </c>
    </row>
    <row r="1216" customFormat="false" ht="15" hidden="false" customHeight="false" outlineLevel="0" collapsed="false">
      <c r="A1216" s="0" t="s">
        <v>22</v>
      </c>
      <c r="B1216" s="0" t="s">
        <v>740</v>
      </c>
      <c r="C1216" s="0" t="s">
        <v>741</v>
      </c>
      <c r="D1216" s="9" t="n">
        <v>5500.3</v>
      </c>
      <c r="E1216" s="9" t="n">
        <v>1660.13</v>
      </c>
      <c r="F1216" s="9" t="n">
        <v>0</v>
      </c>
      <c r="G1216" s="9" t="n">
        <v>-3840.17</v>
      </c>
      <c r="H1216" s="10" t="n">
        <v>-0.698174645019363</v>
      </c>
      <c r="I1216" s="9" t="n">
        <v>-1660.13</v>
      </c>
      <c r="J1216" s="10" t="n">
        <v>-1</v>
      </c>
      <c r="K1216" s="0" t="s">
        <v>17</v>
      </c>
      <c r="L1216" s="9" t="n">
        <v>1660.13</v>
      </c>
      <c r="M1216" s="9" t="n">
        <v>0</v>
      </c>
      <c r="N1216" s="9" t="n">
        <v>-1660.13</v>
      </c>
    </row>
    <row r="1217" customFormat="false" ht="15" hidden="false" customHeight="false" outlineLevel="0" collapsed="false">
      <c r="A1217" s="0" t="s">
        <v>22</v>
      </c>
      <c r="B1217" s="0" t="s">
        <v>704</v>
      </c>
      <c r="C1217" s="0" t="s">
        <v>705</v>
      </c>
      <c r="D1217" s="9" t="n">
        <v>5444.51</v>
      </c>
      <c r="E1217" s="9" t="n">
        <v>0</v>
      </c>
      <c r="F1217" s="9" t="n">
        <v>0</v>
      </c>
      <c r="G1217" s="9" t="n">
        <v>-5444.51</v>
      </c>
      <c r="H1217" s="10" t="n">
        <v>-1</v>
      </c>
      <c r="I1217" s="9" t="n">
        <v>0</v>
      </c>
      <c r="J1217" s="10"/>
      <c r="K1217" s="0" t="s">
        <v>15</v>
      </c>
      <c r="L1217" s="9" t="n">
        <v>0</v>
      </c>
      <c r="M1217" s="9" t="n">
        <v>0</v>
      </c>
      <c r="N1217" s="9" t="n">
        <v>0</v>
      </c>
    </row>
    <row r="1218" customFormat="false" ht="15" hidden="false" customHeight="false" outlineLevel="0" collapsed="false">
      <c r="A1218" s="0" t="s">
        <v>22</v>
      </c>
      <c r="B1218" s="0" t="s">
        <v>712</v>
      </c>
      <c r="C1218" s="0" t="s">
        <v>713</v>
      </c>
      <c r="D1218" s="9" t="n">
        <v>4170.91</v>
      </c>
      <c r="E1218" s="9" t="n">
        <v>0</v>
      </c>
      <c r="F1218" s="9" t="n">
        <v>0</v>
      </c>
      <c r="G1218" s="9" t="n">
        <v>-4170.91</v>
      </c>
      <c r="H1218" s="10" t="n">
        <v>-1</v>
      </c>
      <c r="I1218" s="9" t="n">
        <v>0</v>
      </c>
      <c r="J1218" s="10"/>
      <c r="K1218" s="0" t="s">
        <v>15</v>
      </c>
      <c r="L1218" s="9" t="n">
        <v>0</v>
      </c>
      <c r="M1218" s="9" t="n">
        <v>0</v>
      </c>
      <c r="N1218" s="9" t="n">
        <v>0</v>
      </c>
    </row>
    <row r="1219" customFormat="false" ht="15" hidden="false" customHeight="false" outlineLevel="0" collapsed="false">
      <c r="A1219" s="0" t="s">
        <v>22</v>
      </c>
      <c r="B1219" s="0" t="s">
        <v>3388</v>
      </c>
      <c r="C1219" s="0" t="s">
        <v>3389</v>
      </c>
      <c r="D1219" s="9" t="n">
        <v>5442.8</v>
      </c>
      <c r="E1219" s="9" t="n">
        <v>0</v>
      </c>
      <c r="F1219" s="9" t="n">
        <v>0</v>
      </c>
      <c r="G1219" s="9" t="n">
        <v>-5442.8</v>
      </c>
      <c r="H1219" s="10" t="n">
        <v>-1</v>
      </c>
      <c r="I1219" s="9" t="n">
        <v>0</v>
      </c>
      <c r="J1219" s="10"/>
      <c r="K1219" s="0" t="s">
        <v>15</v>
      </c>
      <c r="L1219" s="9" t="n">
        <v>0</v>
      </c>
      <c r="M1219" s="9" t="n">
        <v>0</v>
      </c>
      <c r="N1219" s="9" t="n">
        <v>0</v>
      </c>
    </row>
    <row r="1220" customFormat="false" ht="15" hidden="false" customHeight="false" outlineLevel="0" collapsed="false">
      <c r="A1220" s="0" t="s">
        <v>22</v>
      </c>
      <c r="B1220" s="0" t="s">
        <v>702</v>
      </c>
      <c r="C1220" s="0" t="s">
        <v>703</v>
      </c>
      <c r="D1220" s="9" t="n">
        <v>12261.94</v>
      </c>
      <c r="E1220" s="9" t="n">
        <v>0</v>
      </c>
      <c r="F1220" s="9" t="n">
        <v>0</v>
      </c>
      <c r="G1220" s="9" t="n">
        <v>-12261.94</v>
      </c>
      <c r="H1220" s="10" t="n">
        <v>-1</v>
      </c>
      <c r="I1220" s="9" t="n">
        <v>0</v>
      </c>
      <c r="J1220" s="10"/>
      <c r="K1220" s="0" t="s">
        <v>15</v>
      </c>
      <c r="L1220" s="9" t="n">
        <v>0</v>
      </c>
      <c r="M1220" s="9" t="n">
        <v>0</v>
      </c>
      <c r="N1220" s="9" t="n">
        <v>0</v>
      </c>
    </row>
    <row r="1221" customFormat="false" ht="15" hidden="false" customHeight="false" outlineLevel="0" collapsed="false">
      <c r="A1221" s="0" t="s">
        <v>22</v>
      </c>
      <c r="B1221" s="0" t="s">
        <v>720</v>
      </c>
      <c r="C1221" s="0" t="s">
        <v>721</v>
      </c>
      <c r="D1221" s="9" t="n">
        <v>1188.73</v>
      </c>
      <c r="E1221" s="9" t="n">
        <v>0</v>
      </c>
      <c r="F1221" s="9" t="n">
        <v>0</v>
      </c>
      <c r="G1221" s="9" t="n">
        <v>-1188.73</v>
      </c>
      <c r="H1221" s="10" t="n">
        <v>-1</v>
      </c>
      <c r="I1221" s="9" t="n">
        <v>0</v>
      </c>
      <c r="J1221" s="10"/>
      <c r="K1221" s="0" t="s">
        <v>15</v>
      </c>
      <c r="L1221" s="9" t="n">
        <v>0</v>
      </c>
      <c r="M1221" s="9" t="n">
        <v>0</v>
      </c>
      <c r="N1221" s="9" t="n">
        <v>0</v>
      </c>
    </row>
    <row r="1222" customFormat="false" ht="15" hidden="false" customHeight="false" outlineLevel="0" collapsed="false">
      <c r="A1222" s="0" t="s">
        <v>22</v>
      </c>
      <c r="B1222" s="0" t="s">
        <v>764</v>
      </c>
      <c r="C1222" s="0" t="s">
        <v>765</v>
      </c>
      <c r="D1222" s="9" t="n">
        <v>15877.02</v>
      </c>
      <c r="E1222" s="9" t="n">
        <v>7918.28</v>
      </c>
      <c r="F1222" s="9" t="n">
        <v>0</v>
      </c>
      <c r="G1222" s="9" t="n">
        <v>-7958.73999999999</v>
      </c>
      <c r="H1222" s="10" t="n">
        <v>-0.501274168578234</v>
      </c>
      <c r="I1222" s="9" t="n">
        <v>-7918.28</v>
      </c>
      <c r="J1222" s="10" t="n">
        <v>-1</v>
      </c>
      <c r="K1222" s="0" t="s">
        <v>17</v>
      </c>
      <c r="L1222" s="9" t="n">
        <v>7918.28</v>
      </c>
      <c r="M1222" s="9" t="n">
        <v>0</v>
      </c>
      <c r="N1222" s="9" t="n">
        <v>-7918.28</v>
      </c>
    </row>
    <row r="1223" customFormat="false" ht="15" hidden="false" customHeight="false" outlineLevel="0" collapsed="false">
      <c r="A1223" s="0" t="s">
        <v>24</v>
      </c>
      <c r="B1223" s="0" t="s">
        <v>1144</v>
      </c>
      <c r="C1223" s="0" t="s">
        <v>1145</v>
      </c>
      <c r="D1223" s="9" t="n">
        <v>8629.13</v>
      </c>
      <c r="E1223" s="9" t="n">
        <v>2003.28</v>
      </c>
      <c r="F1223" s="9" t="n">
        <v>0</v>
      </c>
      <c r="G1223" s="9" t="n">
        <v>-6625.85</v>
      </c>
      <c r="H1223" s="10" t="n">
        <v>-0.767846816538863</v>
      </c>
      <c r="I1223" s="9" t="n">
        <v>-2003.28</v>
      </c>
      <c r="J1223" s="10" t="n">
        <v>-1</v>
      </c>
      <c r="K1223" s="0" t="s">
        <v>17</v>
      </c>
      <c r="L1223" s="9" t="n">
        <v>2003.28</v>
      </c>
      <c r="M1223" s="9" t="n">
        <v>0</v>
      </c>
      <c r="N1223" s="9" t="n">
        <v>-2003.28</v>
      </c>
    </row>
    <row r="1224" customFormat="false" ht="15" hidden="false" customHeight="false" outlineLevel="0" collapsed="false">
      <c r="A1224" s="0" t="s">
        <v>22</v>
      </c>
      <c r="B1224" s="0" t="s">
        <v>3386</v>
      </c>
      <c r="C1224" s="0" t="s">
        <v>3387</v>
      </c>
      <c r="D1224" s="9" t="n">
        <v>5442.8</v>
      </c>
      <c r="E1224" s="9" t="n">
        <v>0</v>
      </c>
      <c r="F1224" s="9" t="n">
        <v>0</v>
      </c>
      <c r="G1224" s="9" t="n">
        <v>-5442.8</v>
      </c>
      <c r="H1224" s="10" t="n">
        <v>-1</v>
      </c>
      <c r="I1224" s="9" t="n">
        <v>0</v>
      </c>
      <c r="J1224" s="10"/>
      <c r="K1224" s="0" t="s">
        <v>15</v>
      </c>
      <c r="L1224" s="9" t="n">
        <v>0</v>
      </c>
      <c r="M1224" s="9" t="n">
        <v>0</v>
      </c>
      <c r="N1224" s="9" t="n">
        <v>0</v>
      </c>
    </row>
    <row r="1225" customFormat="false" ht="15" hidden="false" customHeight="false" outlineLevel="0" collapsed="false">
      <c r="A1225" s="0" t="s">
        <v>24</v>
      </c>
      <c r="B1225" s="0" t="s">
        <v>2334</v>
      </c>
      <c r="C1225" s="0" t="s">
        <v>2335</v>
      </c>
      <c r="D1225" s="9" t="n">
        <v>4880.5</v>
      </c>
      <c r="E1225" s="9" t="n">
        <v>6107.85</v>
      </c>
      <c r="F1225" s="9" t="n">
        <v>0</v>
      </c>
      <c r="G1225" s="9" t="n">
        <v>1227.35</v>
      </c>
      <c r="H1225" s="10" t="n">
        <v>0.251480381108493</v>
      </c>
      <c r="I1225" s="9" t="n">
        <v>-6107.85</v>
      </c>
      <c r="J1225" s="10" t="n">
        <v>-1</v>
      </c>
      <c r="K1225" s="0" t="s">
        <v>17</v>
      </c>
      <c r="L1225" s="9" t="n">
        <v>6107.85</v>
      </c>
      <c r="M1225" s="9" t="n">
        <v>0</v>
      </c>
      <c r="N1225" s="9" t="n">
        <v>-6107.85</v>
      </c>
    </row>
    <row r="1226" customFormat="false" ht="15" hidden="false" customHeight="false" outlineLevel="0" collapsed="false">
      <c r="A1226" s="0" t="s">
        <v>22</v>
      </c>
      <c r="B1226" s="0" t="s">
        <v>780</v>
      </c>
      <c r="C1226" s="0" t="s">
        <v>781</v>
      </c>
      <c r="D1226" s="9" t="n">
        <v>27832.27</v>
      </c>
      <c r="E1226" s="9" t="n">
        <v>0</v>
      </c>
      <c r="F1226" s="9" t="n">
        <v>0</v>
      </c>
      <c r="G1226" s="9" t="n">
        <v>-27832.27</v>
      </c>
      <c r="H1226" s="10" t="n">
        <v>-1</v>
      </c>
      <c r="I1226" s="9" t="n">
        <v>0</v>
      </c>
      <c r="J1226" s="10"/>
      <c r="K1226" s="0" t="s">
        <v>15</v>
      </c>
      <c r="L1226" s="9" t="n">
        <v>0</v>
      </c>
      <c r="M1226" s="9" t="n">
        <v>0</v>
      </c>
      <c r="N1226" s="9" t="n">
        <v>0</v>
      </c>
    </row>
    <row r="1227" customFormat="false" ht="15" hidden="false" customHeight="false" outlineLevel="0" collapsed="false">
      <c r="A1227" s="0" t="s">
        <v>4222</v>
      </c>
      <c r="B1227" s="0" t="s">
        <v>3556</v>
      </c>
      <c r="C1227" s="0" t="s">
        <v>3557</v>
      </c>
      <c r="D1227" s="9" t="n">
        <v>1514.03</v>
      </c>
      <c r="E1227" s="9" t="n">
        <v>1345.85</v>
      </c>
      <c r="F1227" s="9" t="n">
        <v>0</v>
      </c>
      <c r="G1227" s="9" t="n">
        <v>-168.18</v>
      </c>
      <c r="H1227" s="10" t="n">
        <v>-0.111081022172612</v>
      </c>
      <c r="I1227" s="9" t="n">
        <v>-1345.85</v>
      </c>
      <c r="J1227" s="10" t="n">
        <v>-1</v>
      </c>
      <c r="K1227" s="0" t="s">
        <v>17</v>
      </c>
      <c r="L1227" s="9" t="n">
        <v>1345.85</v>
      </c>
      <c r="M1227" s="9" t="n">
        <v>0</v>
      </c>
      <c r="N1227" s="9" t="n">
        <v>-1345.85</v>
      </c>
    </row>
    <row r="1228" customFormat="false" ht="15" hidden="false" customHeight="false" outlineLevel="0" collapsed="false">
      <c r="A1228" s="0" t="s">
        <v>22</v>
      </c>
      <c r="B1228" s="0" t="s">
        <v>714</v>
      </c>
      <c r="C1228" s="0" t="s">
        <v>715</v>
      </c>
      <c r="D1228" s="9" t="n">
        <v>28422.78</v>
      </c>
      <c r="E1228" s="9" t="n">
        <v>2487.85</v>
      </c>
      <c r="F1228" s="9" t="n">
        <v>0</v>
      </c>
      <c r="G1228" s="9" t="n">
        <v>-25934.93</v>
      </c>
      <c r="H1228" s="10" t="n">
        <v>-0.912469856924622</v>
      </c>
      <c r="I1228" s="9" t="n">
        <v>-2487.85</v>
      </c>
      <c r="J1228" s="10" t="n">
        <v>-1</v>
      </c>
      <c r="K1228" s="0" t="s">
        <v>17</v>
      </c>
      <c r="L1228" s="9" t="n">
        <v>2487.85</v>
      </c>
      <c r="M1228" s="9" t="n">
        <v>0</v>
      </c>
      <c r="N1228" s="9" t="n">
        <v>-2487.85</v>
      </c>
    </row>
    <row r="1229" customFormat="false" ht="15" hidden="false" customHeight="false" outlineLevel="0" collapsed="false">
      <c r="A1229" s="0" t="s">
        <v>22</v>
      </c>
      <c r="B1229" s="0" t="s">
        <v>772</v>
      </c>
      <c r="C1229" s="0" t="s">
        <v>773</v>
      </c>
      <c r="D1229" s="9" t="n">
        <v>9355.37</v>
      </c>
      <c r="E1229" s="9" t="n">
        <v>0</v>
      </c>
      <c r="F1229" s="9" t="n">
        <v>0</v>
      </c>
      <c r="G1229" s="9" t="n">
        <v>-9355.37</v>
      </c>
      <c r="H1229" s="10" t="n">
        <v>-1</v>
      </c>
      <c r="I1229" s="9" t="n">
        <v>0</v>
      </c>
      <c r="J1229" s="10"/>
      <c r="K1229" s="0" t="s">
        <v>15</v>
      </c>
      <c r="L1229" s="9" t="n">
        <v>0</v>
      </c>
      <c r="M1229" s="9" t="n">
        <v>0</v>
      </c>
      <c r="N1229" s="9" t="n">
        <v>0</v>
      </c>
    </row>
    <row r="1230" customFormat="false" ht="15" hidden="false" customHeight="false" outlineLevel="0" collapsed="false">
      <c r="A1230" s="0" t="s">
        <v>22</v>
      </c>
      <c r="B1230" s="0" t="s">
        <v>728</v>
      </c>
      <c r="C1230" s="0" t="s">
        <v>729</v>
      </c>
      <c r="D1230" s="9" t="n">
        <v>2274.8</v>
      </c>
      <c r="E1230" s="9" t="n">
        <v>0</v>
      </c>
      <c r="F1230" s="9" t="n">
        <v>0</v>
      </c>
      <c r="G1230" s="9" t="n">
        <v>-2274.8</v>
      </c>
      <c r="H1230" s="10" t="n">
        <v>-1</v>
      </c>
      <c r="I1230" s="9" t="n">
        <v>0</v>
      </c>
      <c r="J1230" s="10"/>
      <c r="K1230" s="0" t="s">
        <v>15</v>
      </c>
      <c r="L1230" s="9" t="n">
        <v>0</v>
      </c>
      <c r="M1230" s="9" t="n">
        <v>0</v>
      </c>
      <c r="N1230" s="9" t="n">
        <v>0</v>
      </c>
    </row>
    <row r="1231" customFormat="false" ht="15" hidden="false" customHeight="false" outlineLevel="0" collapsed="false">
      <c r="A1231" s="0" t="s">
        <v>997</v>
      </c>
      <c r="B1231" s="0" t="s">
        <v>1024</v>
      </c>
      <c r="C1231" s="0" t="s">
        <v>1025</v>
      </c>
      <c r="D1231" s="9" t="n">
        <v>979.3</v>
      </c>
      <c r="E1231" s="9" t="n">
        <v>0</v>
      </c>
      <c r="F1231" s="9" t="n">
        <v>0</v>
      </c>
      <c r="G1231" s="9" t="n">
        <v>-979.3</v>
      </c>
      <c r="H1231" s="10" t="n">
        <v>-1</v>
      </c>
      <c r="I1231" s="9" t="n">
        <v>0</v>
      </c>
      <c r="J1231" s="10"/>
      <c r="K1231" s="0" t="s">
        <v>15</v>
      </c>
      <c r="L1231" s="9" t="n">
        <v>0</v>
      </c>
      <c r="M1231" s="9" t="n">
        <v>0</v>
      </c>
      <c r="N1231" s="9" t="n">
        <v>0</v>
      </c>
    </row>
    <row r="1232" customFormat="false" ht="15" hidden="false" customHeight="false" outlineLevel="0" collapsed="false">
      <c r="A1232" s="0" t="s">
        <v>22</v>
      </c>
      <c r="B1232" s="0" t="s">
        <v>1633</v>
      </c>
      <c r="C1232" s="0" t="s">
        <v>1634</v>
      </c>
      <c r="D1232" s="9" t="n">
        <v>11071.52</v>
      </c>
      <c r="E1232" s="9" t="n">
        <v>1766.16</v>
      </c>
      <c r="F1232" s="9" t="n">
        <v>0</v>
      </c>
      <c r="G1232" s="9" t="n">
        <v>-9305.36</v>
      </c>
      <c r="H1232" s="10" t="n">
        <v>-0.840477188317413</v>
      </c>
      <c r="I1232" s="9" t="n">
        <v>-1766.16</v>
      </c>
      <c r="J1232" s="10" t="n">
        <v>-1</v>
      </c>
      <c r="K1232" s="0" t="s">
        <v>17</v>
      </c>
      <c r="L1232" s="9" t="n">
        <v>1766.16</v>
      </c>
      <c r="M1232" s="9" t="n">
        <v>0</v>
      </c>
      <c r="N1232" s="9" t="n">
        <v>-1766.16</v>
      </c>
    </row>
    <row r="1233" customFormat="false" ht="15" hidden="false" customHeight="false" outlineLevel="0" collapsed="false">
      <c r="A1233" s="0" t="s">
        <v>1054</v>
      </c>
      <c r="B1233" s="0" t="s">
        <v>1089</v>
      </c>
      <c r="C1233" s="0" t="s">
        <v>1090</v>
      </c>
      <c r="D1233" s="9" t="n">
        <v>19513.75</v>
      </c>
      <c r="E1233" s="9" t="n">
        <v>0</v>
      </c>
      <c r="F1233" s="9" t="n">
        <v>0</v>
      </c>
      <c r="G1233" s="9" t="n">
        <v>-19513.75</v>
      </c>
      <c r="H1233" s="10" t="n">
        <v>-1</v>
      </c>
      <c r="I1233" s="9" t="n">
        <v>0</v>
      </c>
      <c r="J1233" s="10"/>
      <c r="K1233" s="0" t="s">
        <v>15</v>
      </c>
      <c r="L1233" s="9" t="n">
        <v>0</v>
      </c>
      <c r="M1233" s="9" t="n">
        <v>0</v>
      </c>
      <c r="N1233" s="9" t="n">
        <v>0</v>
      </c>
    </row>
    <row r="1234" customFormat="false" ht="15" hidden="false" customHeight="false" outlineLevel="0" collapsed="false">
      <c r="A1234" s="0" t="s">
        <v>22</v>
      </c>
      <c r="B1234" s="0" t="s">
        <v>722</v>
      </c>
      <c r="C1234" s="0" t="s">
        <v>723</v>
      </c>
      <c r="D1234" s="9" t="n">
        <v>9891.83</v>
      </c>
      <c r="E1234" s="9" t="n">
        <v>0</v>
      </c>
      <c r="F1234" s="9" t="n">
        <v>0</v>
      </c>
      <c r="G1234" s="9" t="n">
        <v>-9891.83</v>
      </c>
      <c r="H1234" s="10" t="n">
        <v>-1</v>
      </c>
      <c r="I1234" s="9" t="n">
        <v>0</v>
      </c>
      <c r="J1234" s="10"/>
      <c r="K1234" s="0" t="s">
        <v>15</v>
      </c>
      <c r="L1234" s="9" t="n">
        <v>0</v>
      </c>
      <c r="M1234" s="9" t="n">
        <v>0</v>
      </c>
      <c r="N1234" s="9" t="n">
        <v>0</v>
      </c>
    </row>
    <row r="1235" customFormat="false" ht="15" hidden="false" customHeight="false" outlineLevel="0" collapsed="false">
      <c r="A1235" s="0" t="s">
        <v>935</v>
      </c>
      <c r="B1235" s="0" t="s">
        <v>1100</v>
      </c>
      <c r="C1235" s="0" t="s">
        <v>1101</v>
      </c>
      <c r="D1235" s="9" t="n">
        <v>4440.18</v>
      </c>
      <c r="E1235" s="9" t="n">
        <v>1224.44</v>
      </c>
      <c r="F1235" s="9" t="n">
        <v>0</v>
      </c>
      <c r="G1235" s="9" t="n">
        <v>-3215.74</v>
      </c>
      <c r="H1235" s="10" t="n">
        <v>-0.724236404830435</v>
      </c>
      <c r="I1235" s="9" t="n">
        <v>-1224.44</v>
      </c>
      <c r="J1235" s="10" t="n">
        <v>-1</v>
      </c>
      <c r="K1235" s="0" t="s">
        <v>17</v>
      </c>
      <c r="L1235" s="9" t="n">
        <v>1224.44</v>
      </c>
      <c r="M1235" s="9" t="n">
        <v>0</v>
      </c>
      <c r="N1235" s="9" t="n">
        <v>-1224.44</v>
      </c>
    </row>
    <row r="1236" customFormat="false" ht="15" hidden="false" customHeight="false" outlineLevel="0" collapsed="false">
      <c r="A1236" s="0" t="s">
        <v>1288</v>
      </c>
      <c r="B1236" s="0" t="s">
        <v>1289</v>
      </c>
      <c r="C1236" s="0" t="s">
        <v>1290</v>
      </c>
      <c r="D1236" s="9" t="n">
        <v>34840.01</v>
      </c>
      <c r="E1236" s="9" t="n">
        <v>0</v>
      </c>
      <c r="F1236" s="9" t="n">
        <v>0</v>
      </c>
      <c r="G1236" s="9" t="n">
        <v>-34840.01</v>
      </c>
      <c r="H1236" s="10" t="n">
        <v>-1</v>
      </c>
      <c r="I1236" s="9" t="n">
        <v>0</v>
      </c>
      <c r="J1236" s="10"/>
      <c r="K1236" s="0" t="s">
        <v>15</v>
      </c>
      <c r="L1236" s="9" t="n">
        <v>0</v>
      </c>
      <c r="M1236" s="9" t="n">
        <v>0</v>
      </c>
      <c r="N1236" s="9" t="n">
        <v>0</v>
      </c>
    </row>
    <row r="1237" customFormat="false" ht="15" hidden="false" customHeight="false" outlineLevel="0" collapsed="false">
      <c r="A1237" s="0" t="s">
        <v>22</v>
      </c>
      <c r="B1237" s="0" t="s">
        <v>2495</v>
      </c>
      <c r="C1237" s="0" t="s">
        <v>2496</v>
      </c>
      <c r="D1237" s="9" t="n">
        <v>3608.72</v>
      </c>
      <c r="E1237" s="9" t="n">
        <v>0</v>
      </c>
      <c r="F1237" s="9" t="n">
        <v>0</v>
      </c>
      <c r="G1237" s="9" t="n">
        <v>-3608.72</v>
      </c>
      <c r="H1237" s="10" t="n">
        <v>-1</v>
      </c>
      <c r="I1237" s="9" t="n">
        <v>0</v>
      </c>
      <c r="J1237" s="10"/>
      <c r="K1237" s="0" t="s">
        <v>15</v>
      </c>
      <c r="L1237" s="9" t="n">
        <v>0</v>
      </c>
      <c r="M1237" s="9" t="n">
        <v>0</v>
      </c>
      <c r="N1237" s="9" t="n">
        <v>0</v>
      </c>
    </row>
    <row r="1238" customFormat="false" ht="15" hidden="false" customHeight="false" outlineLevel="0" collapsed="false">
      <c r="A1238" s="0" t="s">
        <v>3803</v>
      </c>
      <c r="B1238" s="0" t="s">
        <v>760</v>
      </c>
      <c r="C1238" s="0" t="s">
        <v>761</v>
      </c>
      <c r="D1238" s="9" t="n">
        <v>7128.74</v>
      </c>
      <c r="E1238" s="9" t="n">
        <v>5206.95</v>
      </c>
      <c r="F1238" s="9" t="n">
        <v>0</v>
      </c>
      <c r="G1238" s="9" t="n">
        <v>-1921.79</v>
      </c>
      <c r="H1238" s="10" t="n">
        <v>-0.269583404640932</v>
      </c>
      <c r="I1238" s="9" t="n">
        <v>-5206.95</v>
      </c>
      <c r="J1238" s="10" t="n">
        <v>-1</v>
      </c>
      <c r="K1238" s="0" t="s">
        <v>17</v>
      </c>
      <c r="L1238" s="9" t="n">
        <v>5206.95</v>
      </c>
      <c r="M1238" s="9" t="n">
        <v>0</v>
      </c>
      <c r="N1238" s="9" t="n">
        <v>-5206.95</v>
      </c>
    </row>
    <row r="1239" customFormat="false" ht="15" hidden="false" customHeight="false" outlineLevel="0" collapsed="false">
      <c r="A1239" s="0" t="s">
        <v>22</v>
      </c>
      <c r="B1239" s="0" t="s">
        <v>768</v>
      </c>
      <c r="C1239" s="0" t="s">
        <v>769</v>
      </c>
      <c r="D1239" s="9" t="n">
        <v>51697.56</v>
      </c>
      <c r="E1239" s="9" t="n">
        <v>26166.35</v>
      </c>
      <c r="F1239" s="9" t="n">
        <v>0</v>
      </c>
      <c r="G1239" s="9" t="n">
        <v>-25531.21</v>
      </c>
      <c r="H1239" s="10" t="n">
        <v>-0.493857156894832</v>
      </c>
      <c r="I1239" s="9" t="n">
        <v>-26166.35</v>
      </c>
      <c r="J1239" s="10" t="n">
        <v>-1</v>
      </c>
      <c r="K1239" s="0" t="s">
        <v>17</v>
      </c>
      <c r="L1239" s="9" t="n">
        <v>26166.35</v>
      </c>
      <c r="M1239" s="9" t="n">
        <v>0</v>
      </c>
      <c r="N1239" s="9" t="n">
        <v>-26166.35</v>
      </c>
    </row>
    <row r="1240" customFormat="false" ht="15" hidden="false" customHeight="false" outlineLevel="0" collapsed="false">
      <c r="A1240" s="0" t="s">
        <v>22</v>
      </c>
      <c r="B1240" s="0" t="s">
        <v>774</v>
      </c>
      <c r="C1240" s="0" t="s">
        <v>775</v>
      </c>
      <c r="D1240" s="9" t="n">
        <v>26905.75</v>
      </c>
      <c r="E1240" s="9" t="n">
        <v>0</v>
      </c>
      <c r="F1240" s="9" t="n">
        <v>0</v>
      </c>
      <c r="G1240" s="9" t="n">
        <v>-26905.75</v>
      </c>
      <c r="H1240" s="10" t="n">
        <v>-1</v>
      </c>
      <c r="I1240" s="9" t="n">
        <v>0</v>
      </c>
      <c r="J1240" s="10"/>
      <c r="K1240" s="0" t="s">
        <v>15</v>
      </c>
      <c r="L1240" s="9" t="n">
        <v>0</v>
      </c>
      <c r="M1240" s="9" t="n">
        <v>0</v>
      </c>
      <c r="N1240" s="9" t="n">
        <v>0</v>
      </c>
    </row>
    <row r="1241" customFormat="false" ht="15" hidden="false" customHeight="false" outlineLevel="0" collapsed="false">
      <c r="A1241" s="0" t="s">
        <v>22</v>
      </c>
      <c r="B1241" s="0" t="s">
        <v>724</v>
      </c>
      <c r="C1241" s="0" t="s">
        <v>725</v>
      </c>
      <c r="D1241" s="9" t="n">
        <v>2650.95</v>
      </c>
      <c r="E1241" s="9" t="n">
        <v>0</v>
      </c>
      <c r="F1241" s="9" t="n">
        <v>0</v>
      </c>
      <c r="G1241" s="9" t="n">
        <v>-2650.95</v>
      </c>
      <c r="H1241" s="10" t="n">
        <v>-1</v>
      </c>
      <c r="I1241" s="9" t="n">
        <v>0</v>
      </c>
      <c r="J1241" s="10"/>
      <c r="K1241" s="0" t="s">
        <v>15</v>
      </c>
      <c r="L1241" s="9" t="n">
        <v>0</v>
      </c>
      <c r="M1241" s="9" t="n">
        <v>0</v>
      </c>
      <c r="N1241" s="9" t="n">
        <v>0</v>
      </c>
    </row>
    <row r="1242" customFormat="false" ht="15" hidden="false" customHeight="false" outlineLevel="0" collapsed="false">
      <c r="A1242" s="0" t="s">
        <v>997</v>
      </c>
      <c r="B1242" s="0" t="s">
        <v>2277</v>
      </c>
      <c r="C1242" s="0" t="s">
        <v>2278</v>
      </c>
      <c r="D1242" s="9" t="n">
        <v>4786.06</v>
      </c>
      <c r="E1242" s="9" t="n">
        <v>0</v>
      </c>
      <c r="F1242" s="9" t="n">
        <v>0</v>
      </c>
      <c r="G1242" s="9" t="n">
        <v>-4786.06</v>
      </c>
      <c r="H1242" s="10" t="n">
        <v>-1</v>
      </c>
      <c r="I1242" s="9" t="n">
        <v>0</v>
      </c>
      <c r="J1242" s="10"/>
      <c r="K1242" s="0" t="s">
        <v>15</v>
      </c>
      <c r="L1242" s="9" t="n">
        <v>0</v>
      </c>
      <c r="M1242" s="9" t="n">
        <v>0</v>
      </c>
      <c r="N1242" s="9" t="n">
        <v>0</v>
      </c>
    </row>
    <row r="1243" customFormat="false" ht="15" hidden="false" customHeight="false" outlineLevel="0" collapsed="false">
      <c r="A1243" s="0" t="s">
        <v>22</v>
      </c>
      <c r="B1243" s="0" t="s">
        <v>700</v>
      </c>
      <c r="C1243" s="0" t="s">
        <v>701</v>
      </c>
      <c r="D1243" s="9" t="n">
        <v>26046.78</v>
      </c>
      <c r="E1243" s="9" t="n">
        <v>12203.75</v>
      </c>
      <c r="F1243" s="9" t="n">
        <v>0</v>
      </c>
      <c r="G1243" s="9" t="n">
        <v>-13843.03</v>
      </c>
      <c r="H1243" s="10" t="n">
        <v>-0.531467997195814</v>
      </c>
      <c r="I1243" s="9" t="n">
        <v>-12203.75</v>
      </c>
      <c r="J1243" s="10" t="n">
        <v>-1</v>
      </c>
      <c r="K1243" s="0" t="s">
        <v>17</v>
      </c>
      <c r="L1243" s="9" t="n">
        <v>12203.75</v>
      </c>
      <c r="M1243" s="9" t="n">
        <v>0</v>
      </c>
      <c r="N1243" s="9" t="n">
        <v>-12203.75</v>
      </c>
    </row>
    <row r="1244" customFormat="false" ht="15" hidden="false" customHeight="false" outlineLevel="0" collapsed="false">
      <c r="A1244" s="0" t="s">
        <v>22</v>
      </c>
      <c r="B1244" s="0" t="s">
        <v>1026</v>
      </c>
      <c r="C1244" s="0" t="s">
        <v>1027</v>
      </c>
      <c r="D1244" s="9" t="n">
        <v>23622.57</v>
      </c>
      <c r="E1244" s="9" t="n">
        <v>31075.8</v>
      </c>
      <c r="F1244" s="9" t="n">
        <v>0</v>
      </c>
      <c r="G1244" s="9" t="n">
        <v>7453.22999999999</v>
      </c>
      <c r="H1244" s="10" t="n">
        <v>0.315513087695369</v>
      </c>
      <c r="I1244" s="9" t="n">
        <v>-31075.8</v>
      </c>
      <c r="J1244" s="10" t="n">
        <v>-1</v>
      </c>
      <c r="K1244" s="0" t="s">
        <v>17</v>
      </c>
      <c r="L1244" s="9" t="n">
        <v>31075.8</v>
      </c>
      <c r="M1244" s="9" t="n">
        <v>0</v>
      </c>
      <c r="N1244" s="9" t="n">
        <v>-31075.8</v>
      </c>
    </row>
    <row r="1245" customFormat="false" ht="15" hidden="false" customHeight="false" outlineLevel="0" collapsed="false">
      <c r="A1245" s="0" t="s">
        <v>22</v>
      </c>
      <c r="B1245" s="0" t="s">
        <v>738</v>
      </c>
      <c r="C1245" s="0" t="s">
        <v>739</v>
      </c>
      <c r="D1245" s="9" t="n">
        <v>274.39</v>
      </c>
      <c r="E1245" s="9" t="n">
        <v>0</v>
      </c>
      <c r="F1245" s="9" t="n">
        <v>0</v>
      </c>
      <c r="G1245" s="9" t="n">
        <v>-274.39</v>
      </c>
      <c r="H1245" s="10" t="n">
        <v>-1</v>
      </c>
      <c r="I1245" s="9" t="n">
        <v>0</v>
      </c>
      <c r="J1245" s="10"/>
      <c r="K1245" s="0" t="s">
        <v>15</v>
      </c>
      <c r="L1245" s="9" t="n">
        <v>0</v>
      </c>
      <c r="M1245" s="9" t="n">
        <v>0</v>
      </c>
      <c r="N1245" s="9" t="n">
        <v>0</v>
      </c>
    </row>
    <row r="1246" customFormat="false" ht="15" hidden="false" customHeight="false" outlineLevel="0" collapsed="false">
      <c r="A1246" s="0" t="s">
        <v>22</v>
      </c>
      <c r="B1246" s="0" t="s">
        <v>746</v>
      </c>
      <c r="C1246" s="0" t="s">
        <v>747</v>
      </c>
      <c r="D1246" s="9" t="n">
        <v>683.83</v>
      </c>
      <c r="E1246" s="9" t="n">
        <v>0</v>
      </c>
      <c r="F1246" s="9" t="n">
        <v>0</v>
      </c>
      <c r="G1246" s="9" t="n">
        <v>-683.83</v>
      </c>
      <c r="H1246" s="10" t="n">
        <v>-1</v>
      </c>
      <c r="I1246" s="9" t="n">
        <v>0</v>
      </c>
      <c r="J1246" s="10"/>
      <c r="K1246" s="0" t="s">
        <v>15</v>
      </c>
      <c r="L1246" s="9" t="n">
        <v>0</v>
      </c>
      <c r="M1246" s="9" t="n">
        <v>0</v>
      </c>
      <c r="N1246" s="9" t="n">
        <v>0</v>
      </c>
    </row>
    <row r="1247" customFormat="false" ht="15" hidden="false" customHeight="false" outlineLevel="0" collapsed="false">
      <c r="A1247" s="0" t="s">
        <v>22</v>
      </c>
      <c r="B1247" s="0" t="s">
        <v>766</v>
      </c>
      <c r="C1247" s="0" t="s">
        <v>767</v>
      </c>
      <c r="D1247" s="9" t="n">
        <v>11722.7</v>
      </c>
      <c r="E1247" s="9" t="n">
        <v>2486.82</v>
      </c>
      <c r="F1247" s="9" t="n">
        <v>0</v>
      </c>
      <c r="G1247" s="9" t="n">
        <v>-9235.88</v>
      </c>
      <c r="H1247" s="10" t="n">
        <v>-0.787862864357187</v>
      </c>
      <c r="I1247" s="9" t="n">
        <v>-2486.82</v>
      </c>
      <c r="J1247" s="10" t="n">
        <v>-1</v>
      </c>
      <c r="K1247" s="0" t="s">
        <v>17</v>
      </c>
      <c r="L1247" s="9" t="n">
        <v>2486.82</v>
      </c>
      <c r="M1247" s="9" t="n">
        <v>0</v>
      </c>
      <c r="N1247" s="9" t="n">
        <v>-2486.82</v>
      </c>
    </row>
    <row r="1248" customFormat="false" ht="15" hidden="false" customHeight="false" outlineLevel="0" collapsed="false">
      <c r="A1248" s="0" t="s">
        <v>22</v>
      </c>
      <c r="B1248" s="0" t="s">
        <v>742</v>
      </c>
      <c r="C1248" s="0" t="s">
        <v>743</v>
      </c>
      <c r="D1248" s="9" t="n">
        <v>32095.6</v>
      </c>
      <c r="E1248" s="9" t="n">
        <v>0</v>
      </c>
      <c r="F1248" s="9" t="n">
        <v>0</v>
      </c>
      <c r="G1248" s="9" t="n">
        <v>-32095.6</v>
      </c>
      <c r="H1248" s="10" t="n">
        <v>-1</v>
      </c>
      <c r="I1248" s="9" t="n">
        <v>0</v>
      </c>
      <c r="J1248" s="10"/>
      <c r="K1248" s="0" t="s">
        <v>15</v>
      </c>
      <c r="L1248" s="9" t="n">
        <v>0</v>
      </c>
      <c r="M1248" s="9" t="n">
        <v>0</v>
      </c>
      <c r="N1248" s="9" t="n">
        <v>0</v>
      </c>
    </row>
    <row r="1249" customFormat="false" ht="15" hidden="false" customHeight="false" outlineLevel="0" collapsed="false">
      <c r="A1249" s="0" t="s">
        <v>22</v>
      </c>
      <c r="B1249" s="0" t="s">
        <v>776</v>
      </c>
      <c r="C1249" s="0" t="s">
        <v>777</v>
      </c>
      <c r="D1249" s="9" t="n">
        <v>1856.97</v>
      </c>
      <c r="E1249" s="9" t="n">
        <v>0</v>
      </c>
      <c r="F1249" s="9" t="n">
        <v>0</v>
      </c>
      <c r="G1249" s="9" t="n">
        <v>-1856.97</v>
      </c>
      <c r="H1249" s="10" t="n">
        <v>-1</v>
      </c>
      <c r="I1249" s="9" t="n">
        <v>0</v>
      </c>
      <c r="J1249" s="10"/>
      <c r="K1249" s="0" t="s">
        <v>15</v>
      </c>
      <c r="L1249" s="9" t="n">
        <v>0</v>
      </c>
      <c r="M1249" s="9" t="n">
        <v>0</v>
      </c>
      <c r="N1249" s="9" t="n">
        <v>0</v>
      </c>
    </row>
    <row r="1250" customFormat="false" ht="15" hidden="false" customHeight="false" outlineLevel="0" collapsed="false">
      <c r="A1250" s="0" t="s">
        <v>22</v>
      </c>
      <c r="B1250" s="0" t="s">
        <v>736</v>
      </c>
      <c r="C1250" s="0" t="s">
        <v>737</v>
      </c>
      <c r="D1250" s="9" t="n">
        <v>1709.58</v>
      </c>
      <c r="E1250" s="9" t="n">
        <v>0</v>
      </c>
      <c r="F1250" s="9" t="n">
        <v>0</v>
      </c>
      <c r="G1250" s="9" t="n">
        <v>-1709.58</v>
      </c>
      <c r="H1250" s="10" t="n">
        <v>-1</v>
      </c>
      <c r="I1250" s="9" t="n">
        <v>0</v>
      </c>
      <c r="J1250" s="10"/>
      <c r="K1250" s="0" t="s">
        <v>15</v>
      </c>
      <c r="L1250" s="9" t="n">
        <v>0</v>
      </c>
      <c r="M1250" s="9" t="n">
        <v>0</v>
      </c>
      <c r="N1250" s="9" t="n">
        <v>0</v>
      </c>
    </row>
    <row r="1251" customFormat="false" ht="15" hidden="false" customHeight="false" outlineLevel="0" collapsed="false">
      <c r="A1251" s="0" t="s">
        <v>733</v>
      </c>
      <c r="B1251" s="0" t="s">
        <v>732</v>
      </c>
      <c r="C1251" s="0" t="s">
        <v>733</v>
      </c>
      <c r="D1251" s="9" t="n">
        <v>4738.6</v>
      </c>
      <c r="E1251" s="9" t="n">
        <v>0</v>
      </c>
      <c r="F1251" s="9" t="n">
        <v>0</v>
      </c>
      <c r="G1251" s="9" t="n">
        <v>-4738.6</v>
      </c>
      <c r="H1251" s="10" t="n">
        <v>-1</v>
      </c>
      <c r="I1251" s="9" t="n">
        <v>0</v>
      </c>
      <c r="J1251" s="10"/>
      <c r="K1251" s="0" t="s">
        <v>15</v>
      </c>
      <c r="L1251" s="9" t="n">
        <v>0</v>
      </c>
      <c r="M1251" s="9" t="n">
        <v>0</v>
      </c>
      <c r="N1251" s="9" t="n">
        <v>0</v>
      </c>
    </row>
    <row r="1252" customFormat="false" ht="15" hidden="false" customHeight="false" outlineLevel="0" collapsed="false">
      <c r="A1252" s="0" t="s">
        <v>22</v>
      </c>
      <c r="B1252" s="0" t="s">
        <v>752</v>
      </c>
      <c r="C1252" s="0" t="s">
        <v>753</v>
      </c>
      <c r="D1252" s="9" t="n">
        <v>2511.65</v>
      </c>
      <c r="E1252" s="9" t="n">
        <v>0</v>
      </c>
      <c r="F1252" s="9" t="n">
        <v>0</v>
      </c>
      <c r="G1252" s="9" t="n">
        <v>-2511.65</v>
      </c>
      <c r="H1252" s="10" t="n">
        <v>-1</v>
      </c>
      <c r="I1252" s="9" t="n">
        <v>0</v>
      </c>
      <c r="J1252" s="10"/>
      <c r="K1252" s="0" t="s">
        <v>15</v>
      </c>
      <c r="L1252" s="9" t="n">
        <v>0</v>
      </c>
      <c r="M1252" s="9" t="n">
        <v>0</v>
      </c>
      <c r="N1252" s="9" t="n">
        <v>0</v>
      </c>
    </row>
    <row r="1253" customFormat="false" ht="15" hidden="false" customHeight="false" outlineLevel="0" collapsed="false">
      <c r="A1253" s="0" t="s">
        <v>22</v>
      </c>
      <c r="B1253" s="0" t="s">
        <v>2497</v>
      </c>
      <c r="C1253" s="0" t="s">
        <v>2498</v>
      </c>
      <c r="D1253" s="9" t="n">
        <v>833.89</v>
      </c>
      <c r="E1253" s="9" t="n">
        <v>0</v>
      </c>
      <c r="F1253" s="9" t="n">
        <v>0</v>
      </c>
      <c r="G1253" s="9" t="n">
        <v>-833.89</v>
      </c>
      <c r="H1253" s="10" t="n">
        <v>-1</v>
      </c>
      <c r="I1253" s="9" t="n">
        <v>0</v>
      </c>
      <c r="J1253" s="10"/>
      <c r="K1253" s="0" t="s">
        <v>15</v>
      </c>
      <c r="L1253" s="9" t="n">
        <v>0</v>
      </c>
      <c r="M1253" s="9" t="n">
        <v>0</v>
      </c>
      <c r="N1253" s="9" t="n">
        <v>0</v>
      </c>
    </row>
    <row r="1254" customFormat="false" ht="15" hidden="false" customHeight="false" outlineLevel="0" collapsed="false">
      <c r="A1254" s="0" t="s">
        <v>997</v>
      </c>
      <c r="B1254" s="0" t="s">
        <v>1028</v>
      </c>
      <c r="C1254" s="0" t="s">
        <v>1029</v>
      </c>
      <c r="D1254" s="9" t="n">
        <v>17539.19</v>
      </c>
      <c r="E1254" s="9" t="n">
        <v>0</v>
      </c>
      <c r="F1254" s="9" t="n">
        <v>0</v>
      </c>
      <c r="G1254" s="9" t="n">
        <v>-17539.19</v>
      </c>
      <c r="H1254" s="10" t="n">
        <v>-1</v>
      </c>
      <c r="I1254" s="9" t="n">
        <v>0</v>
      </c>
      <c r="J1254" s="10"/>
      <c r="K1254" s="0" t="s">
        <v>15</v>
      </c>
      <c r="L1254" s="9" t="n">
        <v>0</v>
      </c>
      <c r="M1254" s="9" t="n">
        <v>0</v>
      </c>
      <c r="N1254" s="9" t="n">
        <v>0</v>
      </c>
    </row>
    <row r="1255" customFormat="false" ht="15" hidden="false" customHeight="false" outlineLevel="0" collapsed="false">
      <c r="A1255" s="0" t="s">
        <v>22</v>
      </c>
      <c r="B1255" s="0" t="s">
        <v>1014</v>
      </c>
      <c r="C1255" s="0" t="s">
        <v>1015</v>
      </c>
      <c r="D1255" s="9" t="n">
        <v>1066.38</v>
      </c>
      <c r="E1255" s="9" t="n">
        <v>0</v>
      </c>
      <c r="F1255" s="9" t="n">
        <v>0</v>
      </c>
      <c r="G1255" s="9" t="n">
        <v>-1066.38</v>
      </c>
      <c r="H1255" s="10" t="n">
        <v>-1</v>
      </c>
      <c r="I1255" s="9" t="n">
        <v>0</v>
      </c>
      <c r="J1255" s="10"/>
      <c r="K1255" s="0" t="s">
        <v>15</v>
      </c>
      <c r="L1255" s="9" t="n">
        <v>0</v>
      </c>
      <c r="M1255" s="9" t="n">
        <v>0</v>
      </c>
      <c r="N1255" s="9" t="n">
        <v>0</v>
      </c>
    </row>
    <row r="1256" customFormat="false" ht="15" hidden="false" customHeight="false" outlineLevel="0" collapsed="false">
      <c r="A1256" s="0" t="s">
        <v>1288</v>
      </c>
      <c r="B1256" s="0" t="s">
        <v>1309</v>
      </c>
      <c r="C1256" s="0" t="s">
        <v>1310</v>
      </c>
      <c r="D1256" s="9" t="n">
        <v>31376.98</v>
      </c>
      <c r="E1256" s="9" t="n">
        <v>0</v>
      </c>
      <c r="F1256" s="9" t="n">
        <v>0</v>
      </c>
      <c r="G1256" s="9" t="n">
        <v>-31376.98</v>
      </c>
      <c r="H1256" s="10" t="n">
        <v>-1</v>
      </c>
      <c r="I1256" s="9" t="n">
        <v>0</v>
      </c>
      <c r="J1256" s="10"/>
      <c r="K1256" s="0" t="s">
        <v>15</v>
      </c>
      <c r="L1256" s="9" t="n">
        <v>0</v>
      </c>
      <c r="M1256" s="9" t="n">
        <v>0</v>
      </c>
      <c r="N1256" s="9" t="n">
        <v>0</v>
      </c>
    </row>
    <row r="1257" customFormat="false" ht="15" hidden="false" customHeight="false" outlineLevel="0" collapsed="false">
      <c r="A1257" s="0" t="s">
        <v>997</v>
      </c>
      <c r="B1257" s="0" t="s">
        <v>1032</v>
      </c>
      <c r="C1257" s="0" t="s">
        <v>1033</v>
      </c>
      <c r="D1257" s="9" t="n">
        <v>7078.74</v>
      </c>
      <c r="E1257" s="9" t="n">
        <v>0</v>
      </c>
      <c r="F1257" s="9" t="n">
        <v>0</v>
      </c>
      <c r="G1257" s="9" t="n">
        <v>-7078.74</v>
      </c>
      <c r="H1257" s="10" t="n">
        <v>-1</v>
      </c>
      <c r="I1257" s="9" t="n">
        <v>0</v>
      </c>
      <c r="J1257" s="10"/>
      <c r="K1257" s="0" t="s">
        <v>15</v>
      </c>
      <c r="L1257" s="9" t="n">
        <v>0</v>
      </c>
      <c r="M1257" s="9" t="n">
        <v>0</v>
      </c>
      <c r="N1257" s="9" t="n">
        <v>0</v>
      </c>
    </row>
    <row r="1258" customFormat="false" ht="15" hidden="false" customHeight="false" outlineLevel="0" collapsed="false">
      <c r="A1258" s="0" t="s">
        <v>22</v>
      </c>
      <c r="B1258" s="0" t="s">
        <v>2697</v>
      </c>
      <c r="C1258" s="0" t="s">
        <v>2698</v>
      </c>
      <c r="D1258" s="9" t="n">
        <v>537.67</v>
      </c>
      <c r="E1258" s="9" t="n">
        <v>0</v>
      </c>
      <c r="F1258" s="9" t="n">
        <v>0</v>
      </c>
      <c r="G1258" s="9" t="n">
        <v>-537.67</v>
      </c>
      <c r="H1258" s="10" t="n">
        <v>-1</v>
      </c>
      <c r="I1258" s="9" t="n">
        <v>0</v>
      </c>
      <c r="J1258" s="10"/>
      <c r="K1258" s="0" t="s">
        <v>15</v>
      </c>
      <c r="L1258" s="9" t="n">
        <v>0</v>
      </c>
      <c r="M1258" s="9" t="n">
        <v>0</v>
      </c>
      <c r="N1258" s="9" t="n">
        <v>0</v>
      </c>
    </row>
    <row r="1259" customFormat="false" ht="15" hidden="false" customHeight="false" outlineLevel="0" collapsed="false">
      <c r="A1259" s="0" t="s">
        <v>997</v>
      </c>
      <c r="B1259" s="0" t="s">
        <v>1038</v>
      </c>
      <c r="C1259" s="0" t="s">
        <v>1039</v>
      </c>
      <c r="D1259" s="9" t="n">
        <v>6694.34</v>
      </c>
      <c r="E1259" s="9" t="n">
        <v>0</v>
      </c>
      <c r="F1259" s="9" t="n">
        <v>0</v>
      </c>
      <c r="G1259" s="9" t="n">
        <v>-6694.34</v>
      </c>
      <c r="H1259" s="10" t="n">
        <v>-1</v>
      </c>
      <c r="I1259" s="9" t="n">
        <v>0</v>
      </c>
      <c r="J1259" s="10"/>
      <c r="K1259" s="0" t="s">
        <v>15</v>
      </c>
      <c r="L1259" s="9" t="n">
        <v>0</v>
      </c>
      <c r="M1259" s="9" t="n">
        <v>0</v>
      </c>
      <c r="N1259" s="9" t="n">
        <v>0</v>
      </c>
    </row>
    <row r="1260" customFormat="false" ht="15" hidden="false" customHeight="false" outlineLevel="0" collapsed="false">
      <c r="A1260" s="0" t="s">
        <v>22</v>
      </c>
      <c r="B1260" s="0" t="s">
        <v>1786</v>
      </c>
      <c r="C1260" s="0" t="s">
        <v>1787</v>
      </c>
      <c r="D1260" s="9" t="n">
        <v>1723.08</v>
      </c>
      <c r="E1260" s="9" t="n">
        <v>0</v>
      </c>
      <c r="F1260" s="9" t="n">
        <v>0</v>
      </c>
      <c r="G1260" s="9" t="n">
        <v>-1723.08</v>
      </c>
      <c r="H1260" s="10" t="n">
        <v>-1</v>
      </c>
      <c r="I1260" s="9" t="n">
        <v>0</v>
      </c>
      <c r="J1260" s="10"/>
      <c r="K1260" s="0" t="s">
        <v>15</v>
      </c>
      <c r="L1260" s="9" t="n">
        <v>0</v>
      </c>
      <c r="M1260" s="9" t="n">
        <v>0</v>
      </c>
      <c r="N1260" s="9" t="n">
        <v>0</v>
      </c>
    </row>
    <row r="1261" customFormat="false" ht="15" hidden="false" customHeight="false" outlineLevel="0" collapsed="false">
      <c r="A1261" s="0" t="s">
        <v>22</v>
      </c>
      <c r="B1261" s="0" t="s">
        <v>1850</v>
      </c>
      <c r="C1261" s="0" t="s">
        <v>1851</v>
      </c>
      <c r="D1261" s="9" t="n">
        <v>6697.74</v>
      </c>
      <c r="E1261" s="9" t="n">
        <v>0</v>
      </c>
      <c r="F1261" s="9" t="n">
        <v>0</v>
      </c>
      <c r="G1261" s="9" t="n">
        <v>-6697.74</v>
      </c>
      <c r="H1261" s="10" t="n">
        <v>-1</v>
      </c>
      <c r="I1261" s="9" t="n">
        <v>0</v>
      </c>
      <c r="J1261" s="10"/>
      <c r="K1261" s="0" t="s">
        <v>15</v>
      </c>
      <c r="L1261" s="9" t="n">
        <v>0</v>
      </c>
      <c r="M1261" s="9" t="n">
        <v>0</v>
      </c>
      <c r="N1261" s="9" t="n">
        <v>0</v>
      </c>
    </row>
    <row r="1262" customFormat="false" ht="15" hidden="false" customHeight="false" outlineLevel="0" collapsed="false">
      <c r="A1262" s="0" t="s">
        <v>733</v>
      </c>
      <c r="B1262" s="0" t="s">
        <v>1206</v>
      </c>
      <c r="C1262" s="0" t="s">
        <v>1207</v>
      </c>
      <c r="D1262" s="9" t="n">
        <v>128069.02</v>
      </c>
      <c r="E1262" s="9" t="n">
        <v>0</v>
      </c>
      <c r="F1262" s="9" t="n">
        <v>0</v>
      </c>
      <c r="G1262" s="9" t="n">
        <v>-128069.02</v>
      </c>
      <c r="H1262" s="10" t="n">
        <v>-1</v>
      </c>
      <c r="I1262" s="9" t="n">
        <v>0</v>
      </c>
      <c r="J1262" s="10"/>
      <c r="K1262" s="0" t="s">
        <v>15</v>
      </c>
      <c r="L1262" s="9" t="n">
        <v>0</v>
      </c>
      <c r="M1262" s="9" t="n">
        <v>0</v>
      </c>
      <c r="N1262" s="9" t="n">
        <v>0</v>
      </c>
    </row>
    <row r="1263" customFormat="false" ht="15" hidden="false" customHeight="false" outlineLevel="0" collapsed="false">
      <c r="A1263" s="0" t="s">
        <v>22</v>
      </c>
      <c r="B1263" s="0" t="s">
        <v>2719</v>
      </c>
      <c r="C1263" s="0" t="s">
        <v>2720</v>
      </c>
      <c r="D1263" s="9" t="n">
        <v>23634.45</v>
      </c>
      <c r="E1263" s="9" t="n">
        <v>26589.8</v>
      </c>
      <c r="F1263" s="9" t="n">
        <v>0</v>
      </c>
      <c r="G1263" s="9" t="n">
        <v>2955.35000000001</v>
      </c>
      <c r="H1263" s="10" t="n">
        <v>0.125044162229288</v>
      </c>
      <c r="I1263" s="9" t="n">
        <v>-26589.8</v>
      </c>
      <c r="J1263" s="10" t="n">
        <v>-1</v>
      </c>
      <c r="K1263" s="0" t="s">
        <v>17</v>
      </c>
      <c r="L1263" s="9" t="n">
        <v>26589.8</v>
      </c>
      <c r="M1263" s="9" t="n">
        <v>0</v>
      </c>
      <c r="N1263" s="9" t="n">
        <v>-26589.8</v>
      </c>
    </row>
    <row r="1264" customFormat="false" ht="15" hidden="false" customHeight="false" outlineLevel="0" collapsed="false">
      <c r="A1264" s="0" t="s">
        <v>1283</v>
      </c>
      <c r="B1264" s="0" t="s">
        <v>491</v>
      </c>
      <c r="C1264" s="0" t="s">
        <v>492</v>
      </c>
      <c r="D1264" s="9" t="n">
        <v>109522.96</v>
      </c>
      <c r="E1264" s="9" t="n">
        <v>18642.71</v>
      </c>
      <c r="F1264" s="9" t="n">
        <v>0</v>
      </c>
      <c r="G1264" s="9" t="n">
        <v>-90880.25</v>
      </c>
      <c r="H1264" s="10" t="n">
        <v>-0.829782631879197</v>
      </c>
      <c r="I1264" s="9" t="n">
        <v>-18642.71</v>
      </c>
      <c r="J1264" s="10" t="n">
        <v>-1</v>
      </c>
      <c r="K1264" s="0" t="s">
        <v>17</v>
      </c>
      <c r="L1264" s="9" t="n">
        <v>18642.71</v>
      </c>
      <c r="M1264" s="9" t="n">
        <v>0</v>
      </c>
      <c r="N1264" s="9" t="n">
        <v>-18642.71</v>
      </c>
    </row>
    <row r="1265" customFormat="false" ht="15" hidden="false" customHeight="false" outlineLevel="0" collapsed="false">
      <c r="A1265" s="0" t="s">
        <v>791</v>
      </c>
      <c r="B1265" s="0" t="s">
        <v>2906</v>
      </c>
      <c r="C1265" s="0" t="s">
        <v>2907</v>
      </c>
      <c r="D1265" s="9" t="n">
        <v>6519.8</v>
      </c>
      <c r="E1265" s="9" t="n">
        <v>0</v>
      </c>
      <c r="F1265" s="9" t="n">
        <v>0</v>
      </c>
      <c r="G1265" s="9" t="n">
        <v>-6519.8</v>
      </c>
      <c r="H1265" s="10" t="n">
        <v>-1</v>
      </c>
      <c r="I1265" s="9" t="n">
        <v>0</v>
      </c>
      <c r="J1265" s="10"/>
      <c r="K1265" s="0" t="s">
        <v>15</v>
      </c>
      <c r="L1265" s="9" t="n">
        <v>0</v>
      </c>
      <c r="M1265" s="9" t="n">
        <v>0</v>
      </c>
      <c r="N1265" s="9" t="n">
        <v>0</v>
      </c>
    </row>
    <row r="1266" customFormat="false" ht="15" hidden="false" customHeight="false" outlineLevel="0" collapsed="false">
      <c r="A1266" s="0" t="s">
        <v>466</v>
      </c>
      <c r="B1266" s="0" t="s">
        <v>469</v>
      </c>
      <c r="C1266" s="0" t="s">
        <v>470</v>
      </c>
      <c r="D1266" s="9" t="n">
        <v>19218.87</v>
      </c>
      <c r="E1266" s="9" t="n">
        <v>0</v>
      </c>
      <c r="F1266" s="9" t="n">
        <v>0</v>
      </c>
      <c r="G1266" s="9" t="n">
        <v>-19218.87</v>
      </c>
      <c r="H1266" s="10" t="n">
        <v>-1</v>
      </c>
      <c r="I1266" s="9" t="n">
        <v>0</v>
      </c>
      <c r="J1266" s="10"/>
      <c r="K1266" s="0" t="s">
        <v>15</v>
      </c>
      <c r="L1266" s="9" t="n">
        <v>0</v>
      </c>
      <c r="M1266" s="9" t="n">
        <v>0</v>
      </c>
      <c r="N1266" s="9" t="n">
        <v>0</v>
      </c>
    </row>
    <row r="1267" customFormat="false" ht="15" hidden="false" customHeight="false" outlineLevel="0" collapsed="false">
      <c r="A1267" s="0" t="s">
        <v>466</v>
      </c>
      <c r="B1267" s="0" t="s">
        <v>1565</v>
      </c>
      <c r="C1267" s="0" t="s">
        <v>1566</v>
      </c>
      <c r="D1267" s="9" t="n">
        <v>1400</v>
      </c>
      <c r="E1267" s="9" t="n">
        <v>0</v>
      </c>
      <c r="F1267" s="9" t="n">
        <v>0</v>
      </c>
      <c r="G1267" s="9" t="n">
        <v>-1400</v>
      </c>
      <c r="H1267" s="10" t="n">
        <v>-1</v>
      </c>
      <c r="I1267" s="9" t="n">
        <v>0</v>
      </c>
      <c r="J1267" s="10"/>
      <c r="K1267" s="0" t="s">
        <v>15</v>
      </c>
      <c r="L1267" s="9" t="n">
        <v>0</v>
      </c>
      <c r="M1267" s="9" t="n">
        <v>0</v>
      </c>
      <c r="N1267" s="9" t="n">
        <v>0</v>
      </c>
    </row>
    <row r="1268" customFormat="false" ht="15" hidden="false" customHeight="false" outlineLevel="0" collapsed="false">
      <c r="A1268" s="0" t="s">
        <v>4023</v>
      </c>
      <c r="B1268" s="0" t="s">
        <v>535</v>
      </c>
      <c r="C1268" s="0" t="s">
        <v>536</v>
      </c>
      <c r="D1268" s="9" t="n">
        <v>49724.01</v>
      </c>
      <c r="E1268" s="9" t="n">
        <v>1175.81</v>
      </c>
      <c r="F1268" s="9" t="n">
        <v>0</v>
      </c>
      <c r="G1268" s="9" t="n">
        <v>-48548.2</v>
      </c>
      <c r="H1268" s="10" t="n">
        <v>-0.976353274806276</v>
      </c>
      <c r="I1268" s="9" t="n">
        <v>-1175.81</v>
      </c>
      <c r="J1268" s="10" t="n">
        <v>-1</v>
      </c>
      <c r="K1268" s="0" t="s">
        <v>17</v>
      </c>
      <c r="L1268" s="9" t="n">
        <v>1175.81</v>
      </c>
      <c r="M1268" s="9" t="n">
        <v>0</v>
      </c>
      <c r="N1268" s="9" t="n">
        <v>-1175.81</v>
      </c>
    </row>
    <row r="1269" customFormat="false" ht="15" hidden="false" customHeight="false" outlineLevel="0" collapsed="false">
      <c r="A1269" s="0" t="s">
        <v>466</v>
      </c>
      <c r="B1269" s="0" t="s">
        <v>2082</v>
      </c>
      <c r="C1269" s="0" t="s">
        <v>2083</v>
      </c>
      <c r="D1269" s="9" t="n">
        <v>4372.92</v>
      </c>
      <c r="E1269" s="9" t="n">
        <v>0</v>
      </c>
      <c r="F1269" s="9" t="n">
        <v>0</v>
      </c>
      <c r="G1269" s="9" t="n">
        <v>-4372.92</v>
      </c>
      <c r="H1269" s="10" t="n">
        <v>-1</v>
      </c>
      <c r="I1269" s="9" t="n">
        <v>0</v>
      </c>
      <c r="J1269" s="10"/>
      <c r="K1269" s="0" t="s">
        <v>15</v>
      </c>
      <c r="L1269" s="9" t="n">
        <v>0</v>
      </c>
      <c r="M1269" s="9" t="n">
        <v>0</v>
      </c>
      <c r="N1269" s="9" t="n">
        <v>0</v>
      </c>
    </row>
    <row r="1270" customFormat="false" ht="15" hidden="false" customHeight="false" outlineLevel="0" collapsed="false">
      <c r="A1270" s="0" t="s">
        <v>381</v>
      </c>
      <c r="B1270" s="0" t="s">
        <v>1547</v>
      </c>
      <c r="C1270" s="0" t="s">
        <v>1548</v>
      </c>
      <c r="D1270" s="9" t="n">
        <v>5322.7</v>
      </c>
      <c r="E1270" s="9" t="n">
        <v>0</v>
      </c>
      <c r="F1270" s="9" t="n">
        <v>0</v>
      </c>
      <c r="G1270" s="9" t="n">
        <v>-5322.7</v>
      </c>
      <c r="H1270" s="10" t="n">
        <v>-1</v>
      </c>
      <c r="I1270" s="9" t="n">
        <v>0</v>
      </c>
      <c r="J1270" s="10"/>
      <c r="K1270" s="0" t="s">
        <v>15</v>
      </c>
      <c r="L1270" s="9" t="n">
        <v>0</v>
      </c>
      <c r="M1270" s="9" t="n">
        <v>0</v>
      </c>
      <c r="N1270" s="9" t="n">
        <v>0</v>
      </c>
    </row>
    <row r="1271" customFormat="false" ht="15" hidden="false" customHeight="false" outlineLevel="0" collapsed="false">
      <c r="A1271" s="0" t="s">
        <v>695</v>
      </c>
      <c r="B1271" s="0" t="s">
        <v>696</v>
      </c>
      <c r="C1271" s="0" t="s">
        <v>697</v>
      </c>
      <c r="D1271" s="9" t="n">
        <v>7486.5</v>
      </c>
      <c r="E1271" s="9" t="n">
        <v>0</v>
      </c>
      <c r="F1271" s="9" t="n">
        <v>0</v>
      </c>
      <c r="G1271" s="9" t="n">
        <v>-7486.5</v>
      </c>
      <c r="H1271" s="10" t="n">
        <v>-1</v>
      </c>
      <c r="I1271" s="9" t="n">
        <v>0</v>
      </c>
      <c r="J1271" s="10"/>
      <c r="K1271" s="0" t="s">
        <v>15</v>
      </c>
      <c r="L1271" s="9" t="n">
        <v>0</v>
      </c>
      <c r="M1271" s="9" t="n">
        <v>0</v>
      </c>
      <c r="N1271" s="9" t="n">
        <v>0</v>
      </c>
    </row>
    <row r="1272" customFormat="false" ht="15" hidden="false" customHeight="false" outlineLevel="0" collapsed="false">
      <c r="A1272" s="0" t="s">
        <v>695</v>
      </c>
      <c r="B1272" s="0" t="s">
        <v>698</v>
      </c>
      <c r="C1272" s="0" t="s">
        <v>699</v>
      </c>
      <c r="D1272" s="9" t="n">
        <v>9098.35</v>
      </c>
      <c r="E1272" s="9" t="n">
        <v>0</v>
      </c>
      <c r="F1272" s="9" t="n">
        <v>0</v>
      </c>
      <c r="G1272" s="9" t="n">
        <v>-9098.35</v>
      </c>
      <c r="H1272" s="10" t="n">
        <v>-1</v>
      </c>
      <c r="I1272" s="9" t="n">
        <v>0</v>
      </c>
      <c r="J1272" s="10"/>
      <c r="K1272" s="0" t="s">
        <v>15</v>
      </c>
      <c r="L1272" s="9" t="n">
        <v>0</v>
      </c>
      <c r="M1272" s="9" t="n">
        <v>0</v>
      </c>
      <c r="N1272" s="9" t="n">
        <v>0</v>
      </c>
    </row>
    <row r="1273" customFormat="false" ht="15" hidden="false" customHeight="false" outlineLevel="0" collapsed="false">
      <c r="A1273" s="0" t="s">
        <v>3803</v>
      </c>
      <c r="B1273" s="0" t="s">
        <v>2683</v>
      </c>
      <c r="C1273" s="0" t="s">
        <v>2684</v>
      </c>
      <c r="D1273" s="9" t="n">
        <v>2179.11</v>
      </c>
      <c r="E1273" s="9" t="n">
        <v>1733.87</v>
      </c>
      <c r="F1273" s="9" t="n">
        <v>0</v>
      </c>
      <c r="G1273" s="9" t="n">
        <v>-445.24</v>
      </c>
      <c r="H1273" s="10" t="n">
        <v>-0.204321947951228</v>
      </c>
      <c r="I1273" s="9" t="n">
        <v>-1733.87</v>
      </c>
      <c r="J1273" s="10" t="n">
        <v>-1</v>
      </c>
      <c r="K1273" s="0" t="s">
        <v>17</v>
      </c>
      <c r="L1273" s="9" t="n">
        <v>1733.87</v>
      </c>
      <c r="M1273" s="9" t="n">
        <v>0</v>
      </c>
      <c r="N1273" s="9" t="n">
        <v>-1733.87</v>
      </c>
    </row>
    <row r="1274" customFormat="false" ht="15" hidden="false" customHeight="false" outlineLevel="0" collapsed="false">
      <c r="A1274" s="0" t="s">
        <v>791</v>
      </c>
      <c r="B1274" s="0" t="s">
        <v>2705</v>
      </c>
      <c r="C1274" s="0" t="s">
        <v>2706</v>
      </c>
      <c r="D1274" s="9" t="n">
        <v>29155.36</v>
      </c>
      <c r="E1274" s="9" t="n">
        <v>0</v>
      </c>
      <c r="F1274" s="9" t="n">
        <v>0</v>
      </c>
      <c r="G1274" s="9" t="n">
        <v>-29155.36</v>
      </c>
      <c r="H1274" s="10" t="n">
        <v>-1</v>
      </c>
      <c r="I1274" s="9" t="n">
        <v>0</v>
      </c>
      <c r="J1274" s="10"/>
      <c r="K1274" s="0" t="s">
        <v>15</v>
      </c>
      <c r="L1274" s="9" t="n">
        <v>0</v>
      </c>
      <c r="M1274" s="9" t="n">
        <v>0</v>
      </c>
      <c r="N1274" s="9" t="n">
        <v>0</v>
      </c>
    </row>
    <row r="1275" customFormat="false" ht="15" hidden="false" customHeight="false" outlineLevel="0" collapsed="false">
      <c r="A1275" s="0" t="s">
        <v>791</v>
      </c>
      <c r="B1275" s="0" t="s">
        <v>2715</v>
      </c>
      <c r="C1275" s="0" t="s">
        <v>2716</v>
      </c>
      <c r="D1275" s="9" t="n">
        <v>19378.09</v>
      </c>
      <c r="E1275" s="9" t="n">
        <v>0</v>
      </c>
      <c r="F1275" s="9" t="n">
        <v>0</v>
      </c>
      <c r="G1275" s="9" t="n">
        <v>-19378.09</v>
      </c>
      <c r="H1275" s="10" t="n">
        <v>-1</v>
      </c>
      <c r="I1275" s="9" t="n">
        <v>0</v>
      </c>
      <c r="J1275" s="10"/>
      <c r="K1275" s="0" t="s">
        <v>15</v>
      </c>
      <c r="L1275" s="9" t="n">
        <v>0</v>
      </c>
      <c r="M1275" s="9" t="n">
        <v>0</v>
      </c>
      <c r="N1275" s="9" t="n">
        <v>0</v>
      </c>
    </row>
    <row r="1276" customFormat="false" ht="15" hidden="false" customHeight="false" outlineLevel="0" collapsed="false">
      <c r="A1276" s="0" t="s">
        <v>791</v>
      </c>
      <c r="B1276" s="0" t="s">
        <v>2713</v>
      </c>
      <c r="C1276" s="0" t="s">
        <v>2714</v>
      </c>
      <c r="D1276" s="9" t="n">
        <v>18841.24</v>
      </c>
      <c r="E1276" s="9" t="n">
        <v>0</v>
      </c>
      <c r="F1276" s="9" t="n">
        <v>0</v>
      </c>
      <c r="G1276" s="9" t="n">
        <v>-18841.24</v>
      </c>
      <c r="H1276" s="10" t="n">
        <v>-1</v>
      </c>
      <c r="I1276" s="9" t="n">
        <v>0</v>
      </c>
      <c r="J1276" s="10"/>
      <c r="K1276" s="0" t="s">
        <v>15</v>
      </c>
      <c r="L1276" s="9" t="n">
        <v>0</v>
      </c>
      <c r="M1276" s="9" t="n">
        <v>0</v>
      </c>
      <c r="N1276" s="9" t="n">
        <v>0</v>
      </c>
    </row>
    <row r="1277" customFormat="false" ht="15" hidden="false" customHeight="false" outlineLevel="0" collapsed="false">
      <c r="A1277" s="0" t="s">
        <v>791</v>
      </c>
      <c r="B1277" s="0" t="s">
        <v>2709</v>
      </c>
      <c r="C1277" s="0" t="s">
        <v>2710</v>
      </c>
      <c r="D1277" s="9" t="n">
        <v>11313.28</v>
      </c>
      <c r="E1277" s="9" t="n">
        <v>0</v>
      </c>
      <c r="F1277" s="9" t="n">
        <v>0</v>
      </c>
      <c r="G1277" s="9" t="n">
        <v>-11313.28</v>
      </c>
      <c r="H1277" s="10" t="n">
        <v>-1</v>
      </c>
      <c r="I1277" s="9" t="n">
        <v>0</v>
      </c>
      <c r="J1277" s="10"/>
      <c r="K1277" s="0" t="s">
        <v>15</v>
      </c>
      <c r="L1277" s="9" t="n">
        <v>0</v>
      </c>
      <c r="M1277" s="9" t="n">
        <v>0</v>
      </c>
      <c r="N1277" s="9" t="n">
        <v>0</v>
      </c>
    </row>
    <row r="1278" customFormat="false" ht="15" hidden="false" customHeight="false" outlineLevel="0" collapsed="false">
      <c r="A1278" s="0" t="s">
        <v>791</v>
      </c>
      <c r="B1278" s="0" t="s">
        <v>2898</v>
      </c>
      <c r="C1278" s="0" t="s">
        <v>2899</v>
      </c>
      <c r="D1278" s="9" t="n">
        <v>19650.16</v>
      </c>
      <c r="E1278" s="9" t="n">
        <v>0</v>
      </c>
      <c r="F1278" s="9" t="n">
        <v>0</v>
      </c>
      <c r="G1278" s="9" t="n">
        <v>-19650.16</v>
      </c>
      <c r="H1278" s="10" t="n">
        <v>-1</v>
      </c>
      <c r="I1278" s="9" t="n">
        <v>0</v>
      </c>
      <c r="J1278" s="10"/>
      <c r="K1278" s="0" t="s">
        <v>15</v>
      </c>
      <c r="L1278" s="9" t="n">
        <v>0</v>
      </c>
      <c r="M1278" s="9" t="n">
        <v>0</v>
      </c>
      <c r="N1278" s="9" t="n">
        <v>0</v>
      </c>
    </row>
    <row r="1279" customFormat="false" ht="15" hidden="false" customHeight="false" outlineLevel="0" collapsed="false">
      <c r="A1279" s="0" t="s">
        <v>22</v>
      </c>
      <c r="B1279" s="0" t="s">
        <v>1196</v>
      </c>
      <c r="C1279" s="0" t="s">
        <v>1197</v>
      </c>
      <c r="D1279" s="9" t="n">
        <v>29595</v>
      </c>
      <c r="E1279" s="9" t="n">
        <v>30416</v>
      </c>
      <c r="F1279" s="9" t="n">
        <v>0</v>
      </c>
      <c r="G1279" s="9" t="n">
        <v>821</v>
      </c>
      <c r="H1279" s="10" t="n">
        <v>0.0277411724953539</v>
      </c>
      <c r="I1279" s="9" t="n">
        <v>-30416</v>
      </c>
      <c r="J1279" s="10" t="n">
        <v>-1</v>
      </c>
      <c r="K1279" s="0" t="s">
        <v>17</v>
      </c>
      <c r="L1279" s="9" t="n">
        <v>30416</v>
      </c>
      <c r="M1279" s="9" t="n">
        <v>0</v>
      </c>
      <c r="N1279" s="9" t="n">
        <v>-30416</v>
      </c>
    </row>
    <row r="1280" customFormat="false" ht="15" hidden="false" customHeight="false" outlineLevel="0" collapsed="false">
      <c r="A1280" s="0" t="s">
        <v>791</v>
      </c>
      <c r="B1280" s="0" t="s">
        <v>2896</v>
      </c>
      <c r="C1280" s="0" t="s">
        <v>2897</v>
      </c>
      <c r="D1280" s="9" t="n">
        <v>6624.8</v>
      </c>
      <c r="E1280" s="9" t="n">
        <v>0</v>
      </c>
      <c r="F1280" s="9" t="n">
        <v>0</v>
      </c>
      <c r="G1280" s="9" t="n">
        <v>-6624.8</v>
      </c>
      <c r="H1280" s="10" t="n">
        <v>-1</v>
      </c>
      <c r="I1280" s="9" t="n">
        <v>0</v>
      </c>
      <c r="J1280" s="10"/>
      <c r="K1280" s="0" t="s">
        <v>15</v>
      </c>
      <c r="L1280" s="9" t="n">
        <v>0</v>
      </c>
      <c r="M1280" s="9" t="n">
        <v>0</v>
      </c>
      <c r="N1280" s="9" t="n">
        <v>0</v>
      </c>
    </row>
    <row r="1281" customFormat="false" ht="15" hidden="false" customHeight="false" outlineLevel="0" collapsed="false">
      <c r="A1281" s="0" t="s">
        <v>791</v>
      </c>
      <c r="B1281" s="0" t="s">
        <v>2916</v>
      </c>
      <c r="C1281" s="0" t="s">
        <v>2917</v>
      </c>
      <c r="D1281" s="9" t="n">
        <v>2750</v>
      </c>
      <c r="E1281" s="9" t="n">
        <v>0</v>
      </c>
      <c r="F1281" s="9" t="n">
        <v>0</v>
      </c>
      <c r="G1281" s="9" t="n">
        <v>-2750</v>
      </c>
      <c r="H1281" s="10" t="n">
        <v>-1</v>
      </c>
      <c r="I1281" s="9" t="n">
        <v>0</v>
      </c>
      <c r="J1281" s="10"/>
      <c r="K1281" s="0" t="s">
        <v>15</v>
      </c>
      <c r="L1281" s="9" t="n">
        <v>0</v>
      </c>
      <c r="M1281" s="9" t="n">
        <v>0</v>
      </c>
      <c r="N1281" s="9" t="n">
        <v>0</v>
      </c>
    </row>
    <row r="1282" customFormat="false" ht="15" hidden="false" customHeight="false" outlineLevel="0" collapsed="false">
      <c r="A1282" s="0" t="s">
        <v>791</v>
      </c>
      <c r="B1282" s="0" t="s">
        <v>2904</v>
      </c>
      <c r="C1282" s="0" t="s">
        <v>2905</v>
      </c>
      <c r="D1282" s="9" t="n">
        <v>8250</v>
      </c>
      <c r="E1282" s="9" t="n">
        <v>0</v>
      </c>
      <c r="F1282" s="9" t="n">
        <v>0</v>
      </c>
      <c r="G1282" s="9" t="n">
        <v>-8250</v>
      </c>
      <c r="H1282" s="10" t="n">
        <v>-1</v>
      </c>
      <c r="I1282" s="9" t="n">
        <v>0</v>
      </c>
      <c r="J1282" s="10"/>
      <c r="K1282" s="0" t="s">
        <v>15</v>
      </c>
      <c r="L1282" s="9" t="n">
        <v>0</v>
      </c>
      <c r="M1282" s="9" t="n">
        <v>0</v>
      </c>
      <c r="N1282" s="9" t="n">
        <v>0</v>
      </c>
    </row>
    <row r="1283" customFormat="false" ht="15" hidden="false" customHeight="false" outlineLevel="0" collapsed="false">
      <c r="A1283" s="0" t="s">
        <v>791</v>
      </c>
      <c r="B1283" s="0" t="s">
        <v>3123</v>
      </c>
      <c r="C1283" s="0" t="s">
        <v>3124</v>
      </c>
      <c r="D1283" s="9" t="n">
        <v>5500</v>
      </c>
      <c r="E1283" s="9" t="n">
        <v>0</v>
      </c>
      <c r="F1283" s="9" t="n">
        <v>0</v>
      </c>
      <c r="G1283" s="9" t="n">
        <v>-5500</v>
      </c>
      <c r="H1283" s="10" t="n">
        <v>-1</v>
      </c>
      <c r="I1283" s="9" t="n">
        <v>0</v>
      </c>
      <c r="J1283" s="10"/>
      <c r="K1283" s="0" t="s">
        <v>15</v>
      </c>
      <c r="L1283" s="9" t="n">
        <v>0</v>
      </c>
      <c r="M1283" s="9" t="n">
        <v>0</v>
      </c>
      <c r="N1283" s="9" t="n">
        <v>0</v>
      </c>
    </row>
    <row r="1284" customFormat="false" ht="15" hidden="false" customHeight="false" outlineLevel="0" collapsed="false">
      <c r="A1284" s="0" t="s">
        <v>791</v>
      </c>
      <c r="B1284" s="0" t="s">
        <v>3398</v>
      </c>
      <c r="C1284" s="0" t="s">
        <v>3399</v>
      </c>
      <c r="D1284" s="9" t="n">
        <v>126175.96</v>
      </c>
      <c r="E1284" s="9" t="n">
        <v>0</v>
      </c>
      <c r="F1284" s="9" t="n">
        <v>0</v>
      </c>
      <c r="G1284" s="9" t="n">
        <v>-126175.96</v>
      </c>
      <c r="H1284" s="10" t="n">
        <v>-1</v>
      </c>
      <c r="I1284" s="9" t="n">
        <v>0</v>
      </c>
      <c r="J1284" s="10"/>
      <c r="K1284" s="0" t="s">
        <v>15</v>
      </c>
      <c r="L1284" s="9" t="n">
        <v>0</v>
      </c>
      <c r="M1284" s="9" t="n">
        <v>0</v>
      </c>
      <c r="N1284" s="9" t="n">
        <v>0</v>
      </c>
    </row>
    <row r="1285" customFormat="false" ht="15" hidden="false" customHeight="false" outlineLevel="0" collapsed="false">
      <c r="A1285" s="0" t="s">
        <v>14</v>
      </c>
      <c r="B1285" s="0" t="s">
        <v>3103</v>
      </c>
      <c r="C1285" s="0" t="s">
        <v>3104</v>
      </c>
      <c r="D1285" s="9" t="n">
        <v>17536</v>
      </c>
      <c r="E1285" s="9" t="n">
        <v>14768</v>
      </c>
      <c r="F1285" s="9" t="n">
        <v>0</v>
      </c>
      <c r="G1285" s="9" t="n">
        <v>-2768</v>
      </c>
      <c r="H1285" s="10" t="n">
        <v>-0.157846715328467</v>
      </c>
      <c r="I1285" s="9" t="n">
        <v>-14768</v>
      </c>
      <c r="J1285" s="10" t="n">
        <v>-1</v>
      </c>
      <c r="K1285" s="0" t="s">
        <v>17</v>
      </c>
      <c r="L1285" s="9" t="n">
        <v>14768</v>
      </c>
      <c r="M1285" s="9" t="n">
        <v>0</v>
      </c>
      <c r="N1285" s="9" t="n">
        <v>-14768</v>
      </c>
    </row>
    <row r="1286" customFormat="false" ht="15" hidden="false" customHeight="false" outlineLevel="0" collapsed="false">
      <c r="A1286" s="0" t="s">
        <v>791</v>
      </c>
      <c r="B1286" s="0" t="s">
        <v>3095</v>
      </c>
      <c r="C1286" s="0" t="s">
        <v>3096</v>
      </c>
      <c r="D1286" s="9" t="n">
        <v>5033.7</v>
      </c>
      <c r="E1286" s="9" t="n">
        <v>0</v>
      </c>
      <c r="F1286" s="9" t="n">
        <v>0</v>
      </c>
      <c r="G1286" s="9" t="n">
        <v>-5033.7</v>
      </c>
      <c r="H1286" s="10" t="n">
        <v>-1</v>
      </c>
      <c r="I1286" s="9" t="n">
        <v>0</v>
      </c>
      <c r="J1286" s="10"/>
      <c r="K1286" s="0" t="s">
        <v>15</v>
      </c>
      <c r="L1286" s="9" t="n">
        <v>0</v>
      </c>
      <c r="M1286" s="9" t="n">
        <v>0</v>
      </c>
      <c r="N1286" s="9" t="n">
        <v>0</v>
      </c>
    </row>
    <row r="1287" customFormat="false" ht="15" hidden="false" customHeight="false" outlineLevel="0" collapsed="false">
      <c r="A1287" s="0" t="s">
        <v>791</v>
      </c>
      <c r="B1287" s="0" t="s">
        <v>3105</v>
      </c>
      <c r="C1287" s="0" t="s">
        <v>3106</v>
      </c>
      <c r="D1287" s="9" t="n">
        <v>121654.6</v>
      </c>
      <c r="E1287" s="9" t="n">
        <v>0</v>
      </c>
      <c r="F1287" s="9" t="n">
        <v>0</v>
      </c>
      <c r="G1287" s="9" t="n">
        <v>-121654.6</v>
      </c>
      <c r="H1287" s="10" t="n">
        <v>-1</v>
      </c>
      <c r="I1287" s="9" t="n">
        <v>0</v>
      </c>
      <c r="J1287" s="10"/>
      <c r="K1287" s="0" t="s">
        <v>15</v>
      </c>
      <c r="L1287" s="9" t="n">
        <v>0</v>
      </c>
      <c r="M1287" s="9" t="n">
        <v>0</v>
      </c>
      <c r="N1287" s="9" t="n">
        <v>0</v>
      </c>
    </row>
    <row r="1288" customFormat="false" ht="15" hidden="false" customHeight="false" outlineLevel="0" collapsed="false">
      <c r="A1288" s="0" t="s">
        <v>791</v>
      </c>
      <c r="B1288" s="0" t="s">
        <v>3109</v>
      </c>
      <c r="C1288" s="0" t="s">
        <v>3110</v>
      </c>
      <c r="D1288" s="9" t="n">
        <v>5796.5</v>
      </c>
      <c r="E1288" s="9" t="n">
        <v>0</v>
      </c>
      <c r="F1288" s="9" t="n">
        <v>0</v>
      </c>
      <c r="G1288" s="9" t="n">
        <v>-5796.5</v>
      </c>
      <c r="H1288" s="10" t="n">
        <v>-1</v>
      </c>
      <c r="I1288" s="9" t="n">
        <v>0</v>
      </c>
      <c r="J1288" s="10"/>
      <c r="K1288" s="0" t="s">
        <v>15</v>
      </c>
      <c r="L1288" s="9" t="n">
        <v>0</v>
      </c>
      <c r="M1288" s="9" t="n">
        <v>0</v>
      </c>
      <c r="N1288" s="9" t="n">
        <v>0</v>
      </c>
    </row>
    <row r="1289" customFormat="false" ht="15" hidden="false" customHeight="false" outlineLevel="0" collapsed="false">
      <c r="A1289" s="0" t="s">
        <v>791</v>
      </c>
      <c r="B1289" s="0" t="s">
        <v>3087</v>
      </c>
      <c r="C1289" s="0" t="s">
        <v>3088</v>
      </c>
      <c r="D1289" s="9" t="n">
        <v>6084</v>
      </c>
      <c r="E1289" s="9" t="n">
        <v>0</v>
      </c>
      <c r="F1289" s="9" t="n">
        <v>0</v>
      </c>
      <c r="G1289" s="9" t="n">
        <v>-6084</v>
      </c>
      <c r="H1289" s="10" t="n">
        <v>-1</v>
      </c>
      <c r="I1289" s="9" t="n">
        <v>0</v>
      </c>
      <c r="J1289" s="10"/>
      <c r="K1289" s="0" t="s">
        <v>15</v>
      </c>
      <c r="L1289" s="9" t="n">
        <v>0</v>
      </c>
      <c r="M1289" s="9" t="n">
        <v>0</v>
      </c>
      <c r="N1289" s="9" t="n">
        <v>0</v>
      </c>
    </row>
    <row r="1290" customFormat="false" ht="15" hidden="false" customHeight="false" outlineLevel="0" collapsed="false">
      <c r="A1290" s="0" t="s">
        <v>791</v>
      </c>
      <c r="B1290" s="0" t="s">
        <v>3113</v>
      </c>
      <c r="C1290" s="0" t="s">
        <v>3114</v>
      </c>
      <c r="D1290" s="9" t="n">
        <v>592.42</v>
      </c>
      <c r="E1290" s="9" t="n">
        <v>0</v>
      </c>
      <c r="F1290" s="9" t="n">
        <v>0</v>
      </c>
      <c r="G1290" s="9" t="n">
        <v>-592.42</v>
      </c>
      <c r="H1290" s="10" t="n">
        <v>-1</v>
      </c>
      <c r="I1290" s="9" t="n">
        <v>0</v>
      </c>
      <c r="J1290" s="10"/>
      <c r="K1290" s="0" t="s">
        <v>15</v>
      </c>
      <c r="L1290" s="9" t="n">
        <v>0</v>
      </c>
      <c r="M1290" s="9" t="n">
        <v>0</v>
      </c>
      <c r="N1290" s="9" t="n">
        <v>0</v>
      </c>
    </row>
    <row r="1291" customFormat="false" ht="15" hidden="false" customHeight="false" outlineLevel="0" collapsed="false">
      <c r="A1291" s="0" t="s">
        <v>14</v>
      </c>
      <c r="B1291" s="0" t="s">
        <v>3097</v>
      </c>
      <c r="C1291" s="0" t="s">
        <v>3098</v>
      </c>
      <c r="D1291" s="9" t="n">
        <v>2989.95</v>
      </c>
      <c r="E1291" s="9" t="n">
        <v>4007.92</v>
      </c>
      <c r="F1291" s="9" t="n">
        <v>0</v>
      </c>
      <c r="G1291" s="9" t="n">
        <v>1017.97</v>
      </c>
      <c r="H1291" s="10" t="n">
        <v>0.340463887355976</v>
      </c>
      <c r="I1291" s="9" t="n">
        <v>-4007.92</v>
      </c>
      <c r="J1291" s="10" t="n">
        <v>-1</v>
      </c>
      <c r="K1291" s="0" t="s">
        <v>17</v>
      </c>
      <c r="L1291" s="9" t="n">
        <v>4007.92</v>
      </c>
      <c r="M1291" s="9" t="n">
        <v>0</v>
      </c>
      <c r="N1291" s="9" t="n">
        <v>-4007.92</v>
      </c>
    </row>
    <row r="1292" customFormat="false" ht="15" hidden="false" customHeight="false" outlineLevel="0" collapsed="false">
      <c r="A1292" s="0" t="s">
        <v>1212</v>
      </c>
      <c r="B1292" s="0" t="s">
        <v>501</v>
      </c>
      <c r="C1292" s="0" t="s">
        <v>502</v>
      </c>
      <c r="D1292" s="9" t="n">
        <v>623477.44</v>
      </c>
      <c r="E1292" s="9" t="n">
        <v>186741.81</v>
      </c>
      <c r="F1292" s="9" t="n">
        <v>0</v>
      </c>
      <c r="G1292" s="9" t="n">
        <v>-436735.63</v>
      </c>
      <c r="H1292" s="10" t="n">
        <v>-0.700483452937768</v>
      </c>
      <c r="I1292" s="9" t="n">
        <v>-186741.81</v>
      </c>
      <c r="J1292" s="10" t="n">
        <v>-1</v>
      </c>
      <c r="K1292" s="0" t="s">
        <v>17</v>
      </c>
      <c r="L1292" s="9" t="n">
        <v>186741.81</v>
      </c>
      <c r="M1292" s="9" t="n">
        <v>0</v>
      </c>
      <c r="N1292" s="9" t="n">
        <v>-186741.81</v>
      </c>
    </row>
    <row r="1293" customFormat="false" ht="15" hidden="false" customHeight="false" outlineLevel="0" collapsed="false">
      <c r="A1293" s="0" t="s">
        <v>1212</v>
      </c>
      <c r="B1293" s="0" t="s">
        <v>497</v>
      </c>
      <c r="C1293" s="0" t="s">
        <v>498</v>
      </c>
      <c r="D1293" s="9" t="n">
        <v>41378.83</v>
      </c>
      <c r="E1293" s="9" t="n">
        <v>9798.77</v>
      </c>
      <c r="F1293" s="9" t="n">
        <v>0</v>
      </c>
      <c r="G1293" s="9" t="n">
        <v>-31580.06</v>
      </c>
      <c r="H1293" s="10" t="n">
        <v>-0.763193642739536</v>
      </c>
      <c r="I1293" s="9" t="n">
        <v>-9798.77</v>
      </c>
      <c r="J1293" s="10" t="n">
        <v>-1</v>
      </c>
      <c r="K1293" s="0" t="s">
        <v>17</v>
      </c>
      <c r="L1293" s="9" t="n">
        <v>9798.77</v>
      </c>
      <c r="M1293" s="9" t="n">
        <v>0</v>
      </c>
      <c r="N1293" s="9" t="n">
        <v>-9798.77</v>
      </c>
    </row>
    <row r="1294" customFormat="false" ht="15" hidden="false" customHeight="false" outlineLevel="0" collapsed="false">
      <c r="A1294" s="0" t="s">
        <v>1212</v>
      </c>
      <c r="B1294" s="0" t="s">
        <v>485</v>
      </c>
      <c r="C1294" s="0" t="s">
        <v>486</v>
      </c>
      <c r="D1294" s="9" t="n">
        <v>14080.61</v>
      </c>
      <c r="E1294" s="9" t="n">
        <v>1864.01</v>
      </c>
      <c r="F1294" s="9" t="n">
        <v>0</v>
      </c>
      <c r="G1294" s="9" t="n">
        <v>-12216.6</v>
      </c>
      <c r="H1294" s="10" t="n">
        <v>-0.867618661407425</v>
      </c>
      <c r="I1294" s="9" t="n">
        <v>-1864.01</v>
      </c>
      <c r="J1294" s="10" t="n">
        <v>-1</v>
      </c>
      <c r="K1294" s="0" t="s">
        <v>17</v>
      </c>
      <c r="L1294" s="9" t="n">
        <v>1864.01</v>
      </c>
      <c r="M1294" s="9" t="n">
        <v>0</v>
      </c>
      <c r="N1294" s="9" t="n">
        <v>-1864.01</v>
      </c>
    </row>
    <row r="1295" customFormat="false" ht="15" hidden="false" customHeight="false" outlineLevel="0" collapsed="false">
      <c r="A1295" s="0" t="s">
        <v>18</v>
      </c>
      <c r="B1295" s="0" t="s">
        <v>479</v>
      </c>
      <c r="C1295" s="0" t="s">
        <v>480</v>
      </c>
      <c r="D1295" s="9" t="n">
        <v>65497.63</v>
      </c>
      <c r="E1295" s="9" t="n">
        <v>5480.95</v>
      </c>
      <c r="F1295" s="9" t="n">
        <v>0</v>
      </c>
      <c r="G1295" s="9" t="n">
        <v>-60016.68</v>
      </c>
      <c r="H1295" s="10" t="n">
        <v>-0.916318346175274</v>
      </c>
      <c r="I1295" s="9" t="n">
        <v>-5480.95</v>
      </c>
      <c r="J1295" s="10" t="n">
        <v>-1</v>
      </c>
      <c r="K1295" s="0" t="s">
        <v>17</v>
      </c>
      <c r="L1295" s="9" t="n">
        <v>5480.95</v>
      </c>
      <c r="M1295" s="9" t="n">
        <v>0</v>
      </c>
      <c r="N1295" s="9" t="n">
        <v>-5480.95</v>
      </c>
    </row>
    <row r="1296" customFormat="false" ht="15" hidden="false" customHeight="false" outlineLevel="0" collapsed="false">
      <c r="A1296" s="0" t="s">
        <v>381</v>
      </c>
      <c r="B1296" s="0" t="s">
        <v>2673</v>
      </c>
      <c r="C1296" s="0" t="s">
        <v>2674</v>
      </c>
      <c r="D1296" s="9" t="n">
        <v>1461.54</v>
      </c>
      <c r="E1296" s="9" t="n">
        <v>0</v>
      </c>
      <c r="F1296" s="9" t="n">
        <v>0</v>
      </c>
      <c r="G1296" s="9" t="n">
        <v>-1461.54</v>
      </c>
      <c r="H1296" s="10" t="n">
        <v>-1</v>
      </c>
      <c r="I1296" s="9" t="n">
        <v>0</v>
      </c>
      <c r="J1296" s="10"/>
      <c r="K1296" s="0" t="s">
        <v>15</v>
      </c>
      <c r="L1296" s="9" t="n">
        <v>0</v>
      </c>
      <c r="M1296" s="9" t="n">
        <v>0</v>
      </c>
      <c r="N1296" s="9" t="n">
        <v>0</v>
      </c>
    </row>
    <row r="1297" customFormat="false" ht="15" hidden="false" customHeight="false" outlineLevel="0" collapsed="false">
      <c r="A1297" s="0" t="s">
        <v>970</v>
      </c>
      <c r="B1297" s="0" t="s">
        <v>513</v>
      </c>
      <c r="C1297" s="0" t="s">
        <v>514</v>
      </c>
      <c r="D1297" s="9" t="n">
        <v>5029.06</v>
      </c>
      <c r="E1297" s="9" t="n">
        <v>0</v>
      </c>
      <c r="F1297" s="9" t="n">
        <v>0</v>
      </c>
      <c r="G1297" s="9" t="n">
        <v>-5029.06</v>
      </c>
      <c r="H1297" s="10" t="n">
        <v>-1</v>
      </c>
      <c r="I1297" s="9" t="n">
        <v>0</v>
      </c>
      <c r="J1297" s="10"/>
      <c r="K1297" s="0" t="s">
        <v>15</v>
      </c>
      <c r="L1297" s="9" t="n">
        <v>0</v>
      </c>
      <c r="M1297" s="9" t="n">
        <v>0</v>
      </c>
      <c r="N1297" s="9" t="n">
        <v>0</v>
      </c>
    </row>
    <row r="1298" customFormat="false" ht="15" hidden="false" customHeight="false" outlineLevel="0" collapsed="false">
      <c r="A1298" s="0" t="s">
        <v>20</v>
      </c>
      <c r="B1298" s="0" t="s">
        <v>507</v>
      </c>
      <c r="C1298" s="0" t="s">
        <v>508</v>
      </c>
      <c r="D1298" s="9" t="n">
        <v>142801.37</v>
      </c>
      <c r="E1298" s="9" t="n">
        <v>12668.14</v>
      </c>
      <c r="F1298" s="9" t="n">
        <v>0</v>
      </c>
      <c r="G1298" s="9" t="n">
        <v>-130133.23</v>
      </c>
      <c r="H1298" s="10" t="n">
        <v>-0.911288386098817</v>
      </c>
      <c r="I1298" s="9" t="n">
        <v>-12668.14</v>
      </c>
      <c r="J1298" s="10" t="n">
        <v>-1</v>
      </c>
      <c r="K1298" s="0" t="s">
        <v>17</v>
      </c>
      <c r="L1298" s="9" t="n">
        <v>12668.14</v>
      </c>
      <c r="M1298" s="9" t="n">
        <v>0</v>
      </c>
      <c r="N1298" s="9" t="n">
        <v>-12668.14</v>
      </c>
    </row>
    <row r="1299" customFormat="false" ht="15" hidden="false" customHeight="false" outlineLevel="0" collapsed="false">
      <c r="A1299" s="0" t="s">
        <v>381</v>
      </c>
      <c r="B1299" s="0" t="s">
        <v>593</v>
      </c>
      <c r="C1299" s="0" t="s">
        <v>594</v>
      </c>
      <c r="D1299" s="9" t="n">
        <v>992.1</v>
      </c>
      <c r="E1299" s="9" t="n">
        <v>0</v>
      </c>
      <c r="F1299" s="9" t="n">
        <v>0</v>
      </c>
      <c r="G1299" s="9" t="n">
        <v>-992.1</v>
      </c>
      <c r="H1299" s="10" t="n">
        <v>-1</v>
      </c>
      <c r="I1299" s="9" t="n">
        <v>0</v>
      </c>
      <c r="J1299" s="10"/>
      <c r="K1299" s="0" t="s">
        <v>15</v>
      </c>
      <c r="L1299" s="9" t="n">
        <v>0</v>
      </c>
      <c r="M1299" s="9" t="n">
        <v>0</v>
      </c>
      <c r="N1299" s="9" t="n">
        <v>0</v>
      </c>
    </row>
    <row r="1300" customFormat="false" ht="15" hidden="false" customHeight="false" outlineLevel="0" collapsed="false">
      <c r="A1300" s="0" t="s">
        <v>381</v>
      </c>
      <c r="B1300" s="0" t="s">
        <v>540</v>
      </c>
      <c r="C1300" s="0" t="s">
        <v>541</v>
      </c>
      <c r="D1300" s="9" t="n">
        <v>8509.47</v>
      </c>
      <c r="E1300" s="9" t="n">
        <v>1626</v>
      </c>
      <c r="F1300" s="9" t="n">
        <v>0</v>
      </c>
      <c r="G1300" s="9" t="n">
        <v>-6883.47</v>
      </c>
      <c r="H1300" s="10" t="n">
        <v>-0.808918769324059</v>
      </c>
      <c r="I1300" s="9" t="n">
        <v>-1626</v>
      </c>
      <c r="J1300" s="10" t="n">
        <v>-1</v>
      </c>
      <c r="K1300" s="0" t="s">
        <v>17</v>
      </c>
      <c r="L1300" s="9" t="n">
        <v>1626</v>
      </c>
      <c r="M1300" s="9" t="n">
        <v>0</v>
      </c>
      <c r="N1300" s="9" t="n">
        <v>-1626</v>
      </c>
    </row>
    <row r="1301" customFormat="false" ht="15" hidden="false" customHeight="false" outlineLevel="0" collapsed="false">
      <c r="A1301" s="0" t="s">
        <v>3803</v>
      </c>
      <c r="B1301" s="0" t="s">
        <v>418</v>
      </c>
      <c r="C1301" s="0" t="s">
        <v>419</v>
      </c>
      <c r="D1301" s="9" t="n">
        <v>14458.12</v>
      </c>
      <c r="E1301" s="9" t="n">
        <v>2485.92</v>
      </c>
      <c r="F1301" s="9" t="n">
        <v>0</v>
      </c>
      <c r="G1301" s="9" t="n">
        <v>-11972.2</v>
      </c>
      <c r="H1301" s="10" t="n">
        <v>-0.828060633056026</v>
      </c>
      <c r="I1301" s="9" t="n">
        <v>-2485.92</v>
      </c>
      <c r="J1301" s="10" t="n">
        <v>-1</v>
      </c>
      <c r="K1301" s="0" t="s">
        <v>17</v>
      </c>
      <c r="L1301" s="9" t="n">
        <v>2485.92</v>
      </c>
      <c r="M1301" s="9" t="n">
        <v>0</v>
      </c>
      <c r="N1301" s="9" t="n">
        <v>-2485.92</v>
      </c>
    </row>
    <row r="1302" customFormat="false" ht="15" hidden="false" customHeight="false" outlineLevel="0" collapsed="false">
      <c r="A1302" s="0" t="s">
        <v>381</v>
      </c>
      <c r="B1302" s="0" t="s">
        <v>3361</v>
      </c>
      <c r="C1302" s="0" t="s">
        <v>3362</v>
      </c>
      <c r="D1302" s="9" t="n">
        <v>1126.08</v>
      </c>
      <c r="E1302" s="9" t="n">
        <v>0</v>
      </c>
      <c r="F1302" s="9" t="n">
        <v>0</v>
      </c>
      <c r="G1302" s="9" t="n">
        <v>-1126.08</v>
      </c>
      <c r="H1302" s="10" t="n">
        <v>-1</v>
      </c>
      <c r="I1302" s="9" t="n">
        <v>0</v>
      </c>
      <c r="J1302" s="10"/>
      <c r="K1302" s="0" t="s">
        <v>15</v>
      </c>
      <c r="L1302" s="9" t="n">
        <v>0</v>
      </c>
      <c r="M1302" s="9" t="n">
        <v>0</v>
      </c>
      <c r="N1302" s="9" t="n">
        <v>0</v>
      </c>
    </row>
    <row r="1303" customFormat="false" ht="15" hidden="false" customHeight="false" outlineLevel="0" collapsed="false">
      <c r="A1303" s="0" t="s">
        <v>3803</v>
      </c>
      <c r="B1303" s="0" t="s">
        <v>1553</v>
      </c>
      <c r="C1303" s="0" t="s">
        <v>1554</v>
      </c>
      <c r="D1303" s="9" t="n">
        <v>15336.97</v>
      </c>
      <c r="E1303" s="9" t="n">
        <v>10475.33</v>
      </c>
      <c r="F1303" s="9" t="n">
        <v>0</v>
      </c>
      <c r="G1303" s="9" t="n">
        <v>-4861.64</v>
      </c>
      <c r="H1303" s="10" t="n">
        <v>-0.316988296906103</v>
      </c>
      <c r="I1303" s="9" t="n">
        <v>-10475.33</v>
      </c>
      <c r="J1303" s="10" t="n">
        <v>-1</v>
      </c>
      <c r="K1303" s="0" t="s">
        <v>17</v>
      </c>
      <c r="L1303" s="9" t="n">
        <v>10475.33</v>
      </c>
      <c r="M1303" s="9" t="n">
        <v>0</v>
      </c>
      <c r="N1303" s="9" t="n">
        <v>-10475.33</v>
      </c>
    </row>
    <row r="1304" customFormat="false" ht="15" hidden="false" customHeight="false" outlineLevel="0" collapsed="false">
      <c r="A1304" s="0" t="s">
        <v>997</v>
      </c>
      <c r="B1304" s="0" t="s">
        <v>1004</v>
      </c>
      <c r="C1304" s="0" t="s">
        <v>1005</v>
      </c>
      <c r="D1304" s="9" t="n">
        <v>5429.48</v>
      </c>
      <c r="E1304" s="9" t="n">
        <v>0</v>
      </c>
      <c r="F1304" s="9" t="n">
        <v>0</v>
      </c>
      <c r="G1304" s="9" t="n">
        <v>-5429.48</v>
      </c>
      <c r="H1304" s="10" t="n">
        <v>-1</v>
      </c>
      <c r="I1304" s="9" t="n">
        <v>0</v>
      </c>
      <c r="J1304" s="10"/>
      <c r="K1304" s="0" t="s">
        <v>15</v>
      </c>
      <c r="L1304" s="9" t="n">
        <v>0</v>
      </c>
      <c r="M1304" s="9" t="n">
        <v>0</v>
      </c>
      <c r="N1304" s="9" t="n">
        <v>0</v>
      </c>
    </row>
    <row r="1305" customFormat="false" ht="15" hidden="false" customHeight="false" outlineLevel="0" collapsed="false">
      <c r="A1305" s="0" t="s">
        <v>381</v>
      </c>
      <c r="B1305" s="0" t="s">
        <v>3353</v>
      </c>
      <c r="C1305" s="0" t="s">
        <v>3354</v>
      </c>
      <c r="D1305" s="9" t="n">
        <v>854</v>
      </c>
      <c r="E1305" s="9" t="n">
        <v>0</v>
      </c>
      <c r="F1305" s="9" t="n">
        <v>0</v>
      </c>
      <c r="G1305" s="9" t="n">
        <v>-854</v>
      </c>
      <c r="H1305" s="10" t="n">
        <v>-1</v>
      </c>
      <c r="I1305" s="9" t="n">
        <v>0</v>
      </c>
      <c r="J1305" s="10"/>
      <c r="K1305" s="0" t="s">
        <v>15</v>
      </c>
      <c r="L1305" s="9" t="n">
        <v>0</v>
      </c>
      <c r="M1305" s="9" t="n">
        <v>0</v>
      </c>
      <c r="N1305" s="9" t="n">
        <v>0</v>
      </c>
    </row>
    <row r="1306" customFormat="false" ht="15" hidden="false" customHeight="false" outlineLevel="0" collapsed="false">
      <c r="A1306" s="0" t="s">
        <v>597</v>
      </c>
      <c r="B1306" s="0" t="s">
        <v>684</v>
      </c>
      <c r="C1306" s="0" t="s">
        <v>685</v>
      </c>
      <c r="D1306" s="9" t="n">
        <v>19222.52</v>
      </c>
      <c r="E1306" s="9" t="n">
        <v>2289.6</v>
      </c>
      <c r="F1306" s="9" t="n">
        <v>0</v>
      </c>
      <c r="G1306" s="9" t="n">
        <v>-16932.92</v>
      </c>
      <c r="H1306" s="10" t="n">
        <v>-0.880889706448478</v>
      </c>
      <c r="I1306" s="9" t="n">
        <v>-2289.6</v>
      </c>
      <c r="J1306" s="10" t="n">
        <v>-1</v>
      </c>
      <c r="K1306" s="0" t="s">
        <v>17</v>
      </c>
      <c r="L1306" s="9" t="n">
        <v>2289.6</v>
      </c>
      <c r="M1306" s="9" t="n">
        <v>0</v>
      </c>
      <c r="N1306" s="9" t="n">
        <v>-2289.6</v>
      </c>
    </row>
    <row r="1307" customFormat="false" ht="15" hidden="false" customHeight="false" outlineLevel="0" collapsed="false">
      <c r="A1307" s="0" t="s">
        <v>3803</v>
      </c>
      <c r="B1307" s="0" t="s">
        <v>575</v>
      </c>
      <c r="C1307" s="0" t="s">
        <v>576</v>
      </c>
      <c r="D1307" s="9" t="n">
        <v>18060.59</v>
      </c>
      <c r="E1307" s="9" t="n">
        <v>9605.24</v>
      </c>
      <c r="F1307" s="9" t="n">
        <v>0</v>
      </c>
      <c r="G1307" s="9" t="n">
        <v>-8455.35</v>
      </c>
      <c r="H1307" s="10" t="n">
        <v>-0.468165768670902</v>
      </c>
      <c r="I1307" s="9" t="n">
        <v>-9605.24</v>
      </c>
      <c r="J1307" s="10" t="n">
        <v>-1</v>
      </c>
      <c r="K1307" s="0" t="s">
        <v>17</v>
      </c>
      <c r="L1307" s="9" t="n">
        <v>9605.24</v>
      </c>
      <c r="M1307" s="9" t="n">
        <v>0</v>
      </c>
      <c r="N1307" s="9" t="n">
        <v>-9605.24</v>
      </c>
    </row>
    <row r="1308" customFormat="false" ht="15" hidden="false" customHeight="false" outlineLevel="0" collapsed="false">
      <c r="A1308" s="0" t="s">
        <v>791</v>
      </c>
      <c r="B1308" s="0" t="s">
        <v>3111</v>
      </c>
      <c r="C1308" s="0" t="s">
        <v>3112</v>
      </c>
      <c r="D1308" s="9" t="n">
        <v>16850.5</v>
      </c>
      <c r="E1308" s="9" t="n">
        <v>0</v>
      </c>
      <c r="F1308" s="9" t="n">
        <v>0</v>
      </c>
      <c r="G1308" s="9" t="n">
        <v>-16850.5</v>
      </c>
      <c r="H1308" s="10" t="n">
        <v>-1</v>
      </c>
      <c r="I1308" s="9" t="n">
        <v>0</v>
      </c>
      <c r="J1308" s="10"/>
      <c r="K1308" s="0" t="s">
        <v>15</v>
      </c>
      <c r="L1308" s="9" t="n">
        <v>0</v>
      </c>
      <c r="M1308" s="9" t="n">
        <v>0</v>
      </c>
      <c r="N1308" s="9" t="n">
        <v>0</v>
      </c>
    </row>
    <row r="1309" customFormat="false" ht="15" hidden="false" customHeight="false" outlineLevel="0" collapsed="false">
      <c r="A1309" s="0" t="s">
        <v>381</v>
      </c>
      <c r="B1309" s="0" t="s">
        <v>456</v>
      </c>
      <c r="C1309" s="0" t="s">
        <v>457</v>
      </c>
      <c r="D1309" s="9" t="n">
        <v>21926.51</v>
      </c>
      <c r="E1309" s="9" t="n">
        <v>0</v>
      </c>
      <c r="F1309" s="9" t="n">
        <v>0</v>
      </c>
      <c r="G1309" s="9" t="n">
        <v>-21926.51</v>
      </c>
      <c r="H1309" s="10" t="n">
        <v>-1</v>
      </c>
      <c r="I1309" s="9" t="n">
        <v>0</v>
      </c>
      <c r="J1309" s="10"/>
      <c r="K1309" s="0" t="s">
        <v>15</v>
      </c>
      <c r="L1309" s="9" t="n">
        <v>0</v>
      </c>
      <c r="M1309" s="9" t="n">
        <v>0</v>
      </c>
      <c r="N1309" s="9" t="n">
        <v>0</v>
      </c>
    </row>
    <row r="1310" customFormat="false" ht="15" hidden="false" customHeight="false" outlineLevel="0" collapsed="false">
      <c r="A1310" s="0" t="s">
        <v>14</v>
      </c>
      <c r="B1310" s="0" t="s">
        <v>2086</v>
      </c>
      <c r="C1310" s="0" t="s">
        <v>2087</v>
      </c>
      <c r="D1310" s="9" t="n">
        <v>1832.84</v>
      </c>
      <c r="E1310" s="9" t="n">
        <v>16030.16</v>
      </c>
      <c r="F1310" s="9" t="n">
        <v>0</v>
      </c>
      <c r="G1310" s="9" t="n">
        <v>14197.32</v>
      </c>
      <c r="H1310" s="10" t="n">
        <v>7.74607712620851</v>
      </c>
      <c r="I1310" s="9" t="n">
        <v>-16030.16</v>
      </c>
      <c r="J1310" s="10" t="n">
        <v>-1</v>
      </c>
      <c r="K1310" s="0" t="s">
        <v>17</v>
      </c>
      <c r="L1310" s="9" t="n">
        <v>16030.16</v>
      </c>
      <c r="M1310" s="9" t="n">
        <v>0</v>
      </c>
      <c r="N1310" s="9" t="n">
        <v>-16030.16</v>
      </c>
    </row>
    <row r="1311" customFormat="false" ht="15" hidden="false" customHeight="false" outlineLevel="0" collapsed="false">
      <c r="A1311" s="0" t="s">
        <v>381</v>
      </c>
      <c r="B1311" s="0" t="s">
        <v>3546</v>
      </c>
      <c r="C1311" s="0" t="s">
        <v>3547</v>
      </c>
      <c r="D1311" s="9" t="n">
        <v>142.6</v>
      </c>
      <c r="E1311" s="9" t="n">
        <v>0</v>
      </c>
      <c r="F1311" s="9" t="n">
        <v>0</v>
      </c>
      <c r="G1311" s="9" t="n">
        <v>-142.6</v>
      </c>
      <c r="H1311" s="10" t="n">
        <v>-1</v>
      </c>
      <c r="I1311" s="9" t="n">
        <v>0</v>
      </c>
      <c r="J1311" s="10"/>
      <c r="K1311" s="0" t="s">
        <v>15</v>
      </c>
      <c r="L1311" s="9" t="n">
        <v>0</v>
      </c>
      <c r="M1311" s="9" t="n">
        <v>0</v>
      </c>
      <c r="N1311" s="9" t="n">
        <v>0</v>
      </c>
    </row>
    <row r="1312" customFormat="false" ht="15" hidden="false" customHeight="false" outlineLevel="0" collapsed="false">
      <c r="A1312" s="0" t="s">
        <v>1288</v>
      </c>
      <c r="B1312" s="0" t="s">
        <v>1332</v>
      </c>
      <c r="C1312" s="0" t="s">
        <v>1333</v>
      </c>
      <c r="D1312" s="9" t="n">
        <v>16582.58</v>
      </c>
      <c r="E1312" s="9" t="n">
        <v>0</v>
      </c>
      <c r="F1312" s="9" t="n">
        <v>0</v>
      </c>
      <c r="G1312" s="9" t="n">
        <v>-16582.58</v>
      </c>
      <c r="H1312" s="10" t="n">
        <v>-1</v>
      </c>
      <c r="I1312" s="9" t="n">
        <v>0</v>
      </c>
      <c r="J1312" s="10"/>
      <c r="K1312" s="0" t="s">
        <v>15</v>
      </c>
      <c r="L1312" s="9" t="n">
        <v>0</v>
      </c>
      <c r="M1312" s="9" t="n">
        <v>0</v>
      </c>
      <c r="N1312" s="9" t="n">
        <v>0</v>
      </c>
    </row>
    <row r="1313" customFormat="false" ht="15" hidden="false" customHeight="false" outlineLevel="0" collapsed="false">
      <c r="A1313" s="0" t="s">
        <v>20</v>
      </c>
      <c r="B1313" s="0" t="s">
        <v>527</v>
      </c>
      <c r="C1313" s="0" t="s">
        <v>528</v>
      </c>
      <c r="D1313" s="9" t="n">
        <v>22564.93</v>
      </c>
      <c r="E1313" s="9" t="n">
        <v>8131.21</v>
      </c>
      <c r="F1313" s="9" t="n">
        <v>0</v>
      </c>
      <c r="G1313" s="9" t="n">
        <v>-14433.72</v>
      </c>
      <c r="H1313" s="10" t="n">
        <v>-0.639652770914866</v>
      </c>
      <c r="I1313" s="9" t="n">
        <v>-8131.21</v>
      </c>
      <c r="J1313" s="10" t="n">
        <v>-1</v>
      </c>
      <c r="K1313" s="0" t="s">
        <v>17</v>
      </c>
      <c r="L1313" s="9" t="n">
        <v>8131.21</v>
      </c>
      <c r="M1313" s="9" t="n">
        <v>0</v>
      </c>
      <c r="N1313" s="9" t="n">
        <v>-8131.21</v>
      </c>
    </row>
    <row r="1314" customFormat="false" ht="15" hidden="false" customHeight="false" outlineLevel="0" collapsed="false">
      <c r="A1314" s="0" t="s">
        <v>381</v>
      </c>
      <c r="B1314" s="0" t="s">
        <v>2469</v>
      </c>
      <c r="C1314" s="0" t="s">
        <v>2470</v>
      </c>
      <c r="D1314" s="9" t="n">
        <v>6100.63</v>
      </c>
      <c r="E1314" s="9" t="n">
        <v>0</v>
      </c>
      <c r="F1314" s="9" t="n">
        <v>0</v>
      </c>
      <c r="G1314" s="9" t="n">
        <v>-6100.63</v>
      </c>
      <c r="H1314" s="10" t="n">
        <v>-1</v>
      </c>
      <c r="I1314" s="9" t="n">
        <v>0</v>
      </c>
      <c r="J1314" s="10"/>
      <c r="K1314" s="0" t="s">
        <v>15</v>
      </c>
      <c r="L1314" s="9" t="n">
        <v>0</v>
      </c>
      <c r="M1314" s="9" t="n">
        <v>0</v>
      </c>
      <c r="N1314" s="9" t="n">
        <v>0</v>
      </c>
    </row>
    <row r="1315" customFormat="false" ht="15" hidden="false" customHeight="false" outlineLevel="0" collapsed="false">
      <c r="A1315" s="0" t="s">
        <v>381</v>
      </c>
      <c r="B1315" s="0" t="s">
        <v>2880</v>
      </c>
      <c r="C1315" s="0" t="s">
        <v>2881</v>
      </c>
      <c r="D1315" s="9" t="n">
        <v>8485.21</v>
      </c>
      <c r="E1315" s="9" t="n">
        <v>2497.4</v>
      </c>
      <c r="F1315" s="9" t="n">
        <v>0</v>
      </c>
      <c r="G1315" s="9" t="n">
        <v>-5987.81</v>
      </c>
      <c r="H1315" s="10" t="n">
        <v>-0.705676111728525</v>
      </c>
      <c r="I1315" s="9" t="n">
        <v>-2497.4</v>
      </c>
      <c r="J1315" s="10" t="n">
        <v>-1</v>
      </c>
      <c r="K1315" s="0" t="s">
        <v>17</v>
      </c>
      <c r="L1315" s="9" t="n">
        <v>2497.4</v>
      </c>
      <c r="M1315" s="9" t="n">
        <v>0</v>
      </c>
      <c r="N1315" s="9" t="n">
        <v>-2497.4</v>
      </c>
    </row>
    <row r="1316" customFormat="false" ht="15" hidden="false" customHeight="false" outlineLevel="0" collapsed="false">
      <c r="A1316" s="0" t="s">
        <v>381</v>
      </c>
      <c r="B1316" s="0" t="s">
        <v>3542</v>
      </c>
      <c r="C1316" s="0" t="s">
        <v>3543</v>
      </c>
      <c r="D1316" s="9" t="n">
        <v>1015.92</v>
      </c>
      <c r="E1316" s="9" t="n">
        <v>0</v>
      </c>
      <c r="F1316" s="9" t="n">
        <v>0</v>
      </c>
      <c r="G1316" s="9" t="n">
        <v>-1015.92</v>
      </c>
      <c r="H1316" s="10" t="n">
        <v>-1</v>
      </c>
      <c r="I1316" s="9" t="n">
        <v>0</v>
      </c>
      <c r="J1316" s="10"/>
      <c r="K1316" s="0" t="s">
        <v>15</v>
      </c>
      <c r="L1316" s="9" t="n">
        <v>0</v>
      </c>
      <c r="M1316" s="9" t="n">
        <v>0</v>
      </c>
      <c r="N1316" s="9" t="n">
        <v>0</v>
      </c>
    </row>
    <row r="1317" customFormat="false" ht="15" hidden="false" customHeight="false" outlineLevel="0" collapsed="false">
      <c r="A1317" s="0" t="s">
        <v>381</v>
      </c>
      <c r="B1317" s="0" t="s">
        <v>3536</v>
      </c>
      <c r="C1317" s="0" t="s">
        <v>3537</v>
      </c>
      <c r="D1317" s="9" t="n">
        <v>590.76</v>
      </c>
      <c r="E1317" s="9" t="n">
        <v>0</v>
      </c>
      <c r="F1317" s="9" t="n">
        <v>0</v>
      </c>
      <c r="G1317" s="9" t="n">
        <v>-590.76</v>
      </c>
      <c r="H1317" s="10" t="n">
        <v>-1</v>
      </c>
      <c r="I1317" s="9" t="n">
        <v>0</v>
      </c>
      <c r="J1317" s="10"/>
      <c r="K1317" s="0" t="s">
        <v>15</v>
      </c>
      <c r="L1317" s="9" t="n">
        <v>0</v>
      </c>
      <c r="M1317" s="9" t="n">
        <v>0</v>
      </c>
      <c r="N1317" s="9" t="n">
        <v>0</v>
      </c>
    </row>
    <row r="1318" customFormat="false" ht="15" hidden="false" customHeight="false" outlineLevel="0" collapsed="false">
      <c r="A1318" s="0" t="s">
        <v>381</v>
      </c>
      <c r="B1318" s="0" t="s">
        <v>3649</v>
      </c>
      <c r="C1318" s="0" t="s">
        <v>3650</v>
      </c>
      <c r="D1318" s="9" t="n">
        <v>10369.88</v>
      </c>
      <c r="E1318" s="9" t="n">
        <v>0</v>
      </c>
      <c r="F1318" s="9" t="n">
        <v>0</v>
      </c>
      <c r="G1318" s="9" t="n">
        <v>-10369.88</v>
      </c>
      <c r="H1318" s="10" t="n">
        <v>-1</v>
      </c>
      <c r="I1318" s="9" t="n">
        <v>0</v>
      </c>
      <c r="J1318" s="10"/>
      <c r="K1318" s="0" t="s">
        <v>15</v>
      </c>
      <c r="L1318" s="9" t="n">
        <v>0</v>
      </c>
      <c r="M1318" s="9" t="n">
        <v>0</v>
      </c>
      <c r="N1318" s="9" t="n">
        <v>0</v>
      </c>
    </row>
    <row r="1319" customFormat="false" ht="15" hidden="false" customHeight="false" outlineLevel="0" collapsed="false">
      <c r="A1319" s="0" t="s">
        <v>1283</v>
      </c>
      <c r="B1319" s="0" t="s">
        <v>531</v>
      </c>
      <c r="C1319" s="0" t="s">
        <v>532</v>
      </c>
      <c r="D1319" s="9" t="n">
        <v>254632.87</v>
      </c>
      <c r="E1319" s="9" t="n">
        <v>28948.88</v>
      </c>
      <c r="F1319" s="9" t="n">
        <v>0</v>
      </c>
      <c r="G1319" s="9" t="n">
        <v>-225683.99</v>
      </c>
      <c r="H1319" s="10" t="n">
        <v>-0.886311299872636</v>
      </c>
      <c r="I1319" s="9" t="n">
        <v>-28948.88</v>
      </c>
      <c r="J1319" s="10" t="n">
        <v>-1</v>
      </c>
      <c r="K1319" s="0" t="s">
        <v>17</v>
      </c>
      <c r="L1319" s="9" t="n">
        <v>28948.88</v>
      </c>
      <c r="M1319" s="9" t="n">
        <v>0</v>
      </c>
      <c r="N1319" s="9" t="n">
        <v>-28948.88</v>
      </c>
    </row>
    <row r="1320" customFormat="false" ht="15" hidden="false" customHeight="false" outlineLevel="0" collapsed="false">
      <c r="A1320" s="0" t="s">
        <v>466</v>
      </c>
      <c r="B1320" s="0" t="s">
        <v>2078</v>
      </c>
      <c r="C1320" s="0" t="s">
        <v>2079</v>
      </c>
      <c r="D1320" s="9" t="n">
        <v>1823.34</v>
      </c>
      <c r="E1320" s="9" t="n">
        <v>0</v>
      </c>
      <c r="F1320" s="9" t="n">
        <v>0</v>
      </c>
      <c r="G1320" s="9" t="n">
        <v>-1823.34</v>
      </c>
      <c r="H1320" s="10" t="n">
        <v>-1</v>
      </c>
      <c r="I1320" s="9" t="n">
        <v>0</v>
      </c>
      <c r="J1320" s="10"/>
      <c r="K1320" s="0" t="s">
        <v>15</v>
      </c>
      <c r="L1320" s="9" t="n">
        <v>0</v>
      </c>
      <c r="M1320" s="9" t="n">
        <v>0</v>
      </c>
      <c r="N1320" s="9" t="n">
        <v>0</v>
      </c>
    </row>
    <row r="1321" customFormat="false" ht="15" hidden="false" customHeight="false" outlineLevel="0" collapsed="false">
      <c r="A1321" s="0" t="s">
        <v>791</v>
      </c>
      <c r="B1321" s="0" t="s">
        <v>3117</v>
      </c>
      <c r="C1321" s="0" t="s">
        <v>3118</v>
      </c>
      <c r="D1321" s="9" t="n">
        <v>42247.48</v>
      </c>
      <c r="E1321" s="9" t="n">
        <v>0</v>
      </c>
      <c r="F1321" s="9" t="n">
        <v>0</v>
      </c>
      <c r="G1321" s="9" t="n">
        <v>-42247.48</v>
      </c>
      <c r="H1321" s="10" t="n">
        <v>-1</v>
      </c>
      <c r="I1321" s="9" t="n">
        <v>0</v>
      </c>
      <c r="J1321" s="10"/>
      <c r="K1321" s="0" t="s">
        <v>15</v>
      </c>
      <c r="L1321" s="9" t="n">
        <v>0</v>
      </c>
      <c r="M1321" s="9" t="n">
        <v>0</v>
      </c>
      <c r="N1321" s="9" t="n">
        <v>0</v>
      </c>
    </row>
    <row r="1322" customFormat="false" ht="15" hidden="false" customHeight="false" outlineLevel="0" collapsed="false">
      <c r="A1322" s="0" t="s">
        <v>791</v>
      </c>
      <c r="B1322" s="0" t="s">
        <v>3390</v>
      </c>
      <c r="C1322" s="0" t="s">
        <v>3391</v>
      </c>
      <c r="D1322" s="9" t="n">
        <v>16586</v>
      </c>
      <c r="E1322" s="9" t="n">
        <v>0</v>
      </c>
      <c r="F1322" s="9" t="n">
        <v>0</v>
      </c>
      <c r="G1322" s="9" t="n">
        <v>-16586</v>
      </c>
      <c r="H1322" s="10" t="n">
        <v>-1</v>
      </c>
      <c r="I1322" s="9" t="n">
        <v>0</v>
      </c>
      <c r="J1322" s="10"/>
      <c r="K1322" s="0" t="s">
        <v>15</v>
      </c>
      <c r="L1322" s="9" t="n">
        <v>0</v>
      </c>
      <c r="M1322" s="9" t="n">
        <v>0</v>
      </c>
      <c r="N1322" s="9" t="n">
        <v>0</v>
      </c>
    </row>
    <row r="1323" customFormat="false" ht="15" hidden="false" customHeight="false" outlineLevel="0" collapsed="false">
      <c r="A1323" s="0" t="s">
        <v>1212</v>
      </c>
      <c r="B1323" s="0" t="s">
        <v>3400</v>
      </c>
      <c r="C1323" s="0" t="s">
        <v>3401</v>
      </c>
      <c r="D1323" s="9" t="n">
        <v>95331.44</v>
      </c>
      <c r="E1323" s="9" t="n">
        <v>33875</v>
      </c>
      <c r="F1323" s="9" t="n">
        <v>0</v>
      </c>
      <c r="G1323" s="9" t="n">
        <v>-61456.44</v>
      </c>
      <c r="H1323" s="10" t="n">
        <v>-0.644660775081128</v>
      </c>
      <c r="I1323" s="9" t="n">
        <v>-33875</v>
      </c>
      <c r="J1323" s="10" t="n">
        <v>-1</v>
      </c>
      <c r="K1323" s="0" t="s">
        <v>17</v>
      </c>
      <c r="L1323" s="9" t="n">
        <v>33875</v>
      </c>
      <c r="M1323" s="9" t="n">
        <v>0</v>
      </c>
      <c r="N1323" s="9" t="n">
        <v>-33875</v>
      </c>
    </row>
    <row r="1324" customFormat="false" ht="15" hidden="false" customHeight="false" outlineLevel="0" collapsed="false">
      <c r="A1324" s="0" t="s">
        <v>791</v>
      </c>
      <c r="B1324" s="0" t="s">
        <v>1782</v>
      </c>
      <c r="C1324" s="0" t="s">
        <v>1783</v>
      </c>
      <c r="D1324" s="9" t="n">
        <v>23724.66</v>
      </c>
      <c r="E1324" s="9" t="n">
        <v>0</v>
      </c>
      <c r="F1324" s="9" t="n">
        <v>0</v>
      </c>
      <c r="G1324" s="9" t="n">
        <v>-23724.66</v>
      </c>
      <c r="H1324" s="10" t="n">
        <v>-1</v>
      </c>
      <c r="I1324" s="9" t="n">
        <v>0</v>
      </c>
      <c r="J1324" s="10"/>
      <c r="K1324" s="0" t="s">
        <v>15</v>
      </c>
      <c r="L1324" s="9" t="n">
        <v>0</v>
      </c>
      <c r="M1324" s="9" t="n">
        <v>0</v>
      </c>
      <c r="N1324" s="9" t="n">
        <v>0</v>
      </c>
    </row>
    <row r="1325" customFormat="false" ht="15" hidden="false" customHeight="false" outlineLevel="0" collapsed="false">
      <c r="A1325" s="0" t="s">
        <v>791</v>
      </c>
      <c r="B1325" s="0" t="s">
        <v>3564</v>
      </c>
      <c r="C1325" s="0" t="s">
        <v>3565</v>
      </c>
      <c r="D1325" s="9" t="n">
        <v>13120.52</v>
      </c>
      <c r="E1325" s="9" t="n">
        <v>0</v>
      </c>
      <c r="F1325" s="9" t="n">
        <v>0</v>
      </c>
      <c r="G1325" s="9" t="n">
        <v>-13120.52</v>
      </c>
      <c r="H1325" s="10" t="n">
        <v>-1</v>
      </c>
      <c r="I1325" s="9" t="n">
        <v>0</v>
      </c>
      <c r="J1325" s="10"/>
      <c r="K1325" s="0" t="s">
        <v>15</v>
      </c>
      <c r="L1325" s="9" t="n">
        <v>0</v>
      </c>
      <c r="M1325" s="9" t="n">
        <v>0</v>
      </c>
      <c r="N1325" s="9" t="n">
        <v>0</v>
      </c>
    </row>
    <row r="1326" customFormat="false" ht="15" hidden="false" customHeight="false" outlineLevel="0" collapsed="false">
      <c r="A1326" s="0" t="s">
        <v>791</v>
      </c>
      <c r="B1326" s="0" t="s">
        <v>1676</v>
      </c>
      <c r="C1326" s="0" t="s">
        <v>1677</v>
      </c>
      <c r="D1326" s="9" t="n">
        <v>6490.44</v>
      </c>
      <c r="E1326" s="9" t="n">
        <v>0</v>
      </c>
      <c r="F1326" s="9" t="n">
        <v>0</v>
      </c>
      <c r="G1326" s="9" t="n">
        <v>-6490.44</v>
      </c>
      <c r="H1326" s="10" t="n">
        <v>-1</v>
      </c>
      <c r="I1326" s="9" t="n">
        <v>0</v>
      </c>
      <c r="J1326" s="10"/>
      <c r="K1326" s="0" t="s">
        <v>15</v>
      </c>
      <c r="L1326" s="9" t="n">
        <v>0</v>
      </c>
      <c r="M1326" s="9" t="n">
        <v>0</v>
      </c>
      <c r="N1326" s="9" t="n">
        <v>0</v>
      </c>
    </row>
    <row r="1327" customFormat="false" ht="15" hidden="false" customHeight="false" outlineLevel="0" collapsed="false">
      <c r="A1327" s="0" t="s">
        <v>791</v>
      </c>
      <c r="B1327" s="0" t="s">
        <v>1648</v>
      </c>
      <c r="C1327" s="0" t="s">
        <v>1649</v>
      </c>
      <c r="D1327" s="9" t="n">
        <v>73026.42</v>
      </c>
      <c r="E1327" s="9" t="n">
        <v>0</v>
      </c>
      <c r="F1327" s="9" t="n">
        <v>0</v>
      </c>
      <c r="G1327" s="9" t="n">
        <v>-73026.42</v>
      </c>
      <c r="H1327" s="10" t="n">
        <v>-1</v>
      </c>
      <c r="I1327" s="9" t="n">
        <v>0</v>
      </c>
      <c r="J1327" s="10"/>
      <c r="K1327" s="0" t="s">
        <v>15</v>
      </c>
      <c r="L1327" s="9" t="n">
        <v>0</v>
      </c>
      <c r="M1327" s="9" t="n">
        <v>0</v>
      </c>
      <c r="N1327" s="9" t="n">
        <v>0</v>
      </c>
    </row>
    <row r="1328" customFormat="false" ht="15" hidden="false" customHeight="false" outlineLevel="0" collapsed="false">
      <c r="A1328" s="0" t="s">
        <v>791</v>
      </c>
      <c r="B1328" s="0" t="s">
        <v>804</v>
      </c>
      <c r="C1328" s="0" t="s">
        <v>805</v>
      </c>
      <c r="D1328" s="9" t="n">
        <v>2816.08</v>
      </c>
      <c r="E1328" s="9" t="n">
        <v>0</v>
      </c>
      <c r="F1328" s="9" t="n">
        <v>0</v>
      </c>
      <c r="G1328" s="9" t="n">
        <v>-2816.08</v>
      </c>
      <c r="H1328" s="10" t="n">
        <v>-1</v>
      </c>
      <c r="I1328" s="9" t="n">
        <v>0</v>
      </c>
      <c r="J1328" s="10"/>
      <c r="K1328" s="0" t="s">
        <v>15</v>
      </c>
      <c r="L1328" s="9" t="n">
        <v>0</v>
      </c>
      <c r="M1328" s="9" t="n">
        <v>0</v>
      </c>
      <c r="N1328" s="9" t="n">
        <v>0</v>
      </c>
    </row>
    <row r="1329" customFormat="false" ht="15" hidden="false" customHeight="false" outlineLevel="0" collapsed="false">
      <c r="A1329" s="0" t="s">
        <v>791</v>
      </c>
      <c r="B1329" s="0" t="s">
        <v>821</v>
      </c>
      <c r="C1329" s="0" t="s">
        <v>822</v>
      </c>
      <c r="D1329" s="9" t="n">
        <v>14254.91</v>
      </c>
      <c r="E1329" s="9" t="n">
        <v>0</v>
      </c>
      <c r="F1329" s="9" t="n">
        <v>0</v>
      </c>
      <c r="G1329" s="9" t="n">
        <v>-14254.91</v>
      </c>
      <c r="H1329" s="10" t="n">
        <v>-1</v>
      </c>
      <c r="I1329" s="9" t="n">
        <v>0</v>
      </c>
      <c r="J1329" s="10"/>
      <c r="K1329" s="0" t="s">
        <v>15</v>
      </c>
      <c r="L1329" s="9" t="n">
        <v>0</v>
      </c>
      <c r="M1329" s="9" t="n">
        <v>0</v>
      </c>
      <c r="N1329" s="9" t="n">
        <v>0</v>
      </c>
    </row>
    <row r="1330" customFormat="false" ht="15" hidden="false" customHeight="false" outlineLevel="0" collapsed="false">
      <c r="A1330" s="0" t="s">
        <v>791</v>
      </c>
      <c r="B1330" s="0" t="s">
        <v>833</v>
      </c>
      <c r="C1330" s="0" t="s">
        <v>834</v>
      </c>
      <c r="D1330" s="9" t="n">
        <v>2081.72</v>
      </c>
      <c r="E1330" s="9" t="n">
        <v>0</v>
      </c>
      <c r="F1330" s="9" t="n">
        <v>0</v>
      </c>
      <c r="G1330" s="9" t="n">
        <v>-2081.72</v>
      </c>
      <c r="H1330" s="10" t="n">
        <v>-1</v>
      </c>
      <c r="I1330" s="9" t="n">
        <v>0</v>
      </c>
      <c r="J1330" s="10"/>
      <c r="K1330" s="0" t="s">
        <v>15</v>
      </c>
      <c r="L1330" s="9" t="n">
        <v>0</v>
      </c>
      <c r="M1330" s="9" t="n">
        <v>0</v>
      </c>
      <c r="N1330" s="9" t="n">
        <v>0</v>
      </c>
    </row>
    <row r="1331" customFormat="false" ht="15" hidden="false" customHeight="false" outlineLevel="0" collapsed="false">
      <c r="A1331" s="0" t="s">
        <v>791</v>
      </c>
      <c r="B1331" s="0" t="s">
        <v>2159</v>
      </c>
      <c r="C1331" s="0" t="s">
        <v>2160</v>
      </c>
      <c r="D1331" s="9" t="n">
        <v>13547.9</v>
      </c>
      <c r="E1331" s="9" t="n">
        <v>0</v>
      </c>
      <c r="F1331" s="9" t="n">
        <v>0</v>
      </c>
      <c r="G1331" s="9" t="n">
        <v>-13547.9</v>
      </c>
      <c r="H1331" s="10" t="n">
        <v>-1</v>
      </c>
      <c r="I1331" s="9" t="n">
        <v>0</v>
      </c>
      <c r="J1331" s="10"/>
      <c r="K1331" s="0" t="s">
        <v>15</v>
      </c>
      <c r="L1331" s="9" t="n">
        <v>0</v>
      </c>
      <c r="M1331" s="9" t="n">
        <v>0</v>
      </c>
      <c r="N1331" s="9" t="n">
        <v>0</v>
      </c>
    </row>
    <row r="1332" customFormat="false" ht="15" hidden="false" customHeight="false" outlineLevel="0" collapsed="false">
      <c r="A1332" s="0" t="s">
        <v>791</v>
      </c>
      <c r="B1332" s="0" t="s">
        <v>2167</v>
      </c>
      <c r="C1332" s="0" t="s">
        <v>2168</v>
      </c>
      <c r="D1332" s="9" t="n">
        <v>58652.64</v>
      </c>
      <c r="E1332" s="9" t="n">
        <v>0</v>
      </c>
      <c r="F1332" s="9" t="n">
        <v>0</v>
      </c>
      <c r="G1332" s="9" t="n">
        <v>-58652.64</v>
      </c>
      <c r="H1332" s="10" t="n">
        <v>-1</v>
      </c>
      <c r="I1332" s="9" t="n">
        <v>0</v>
      </c>
      <c r="J1332" s="10"/>
      <c r="K1332" s="0" t="s">
        <v>15</v>
      </c>
      <c r="L1332" s="9" t="n">
        <v>0</v>
      </c>
      <c r="M1332" s="9" t="n">
        <v>0</v>
      </c>
      <c r="N1332" s="9" t="n">
        <v>0</v>
      </c>
    </row>
    <row r="1333" customFormat="false" ht="15" hidden="false" customHeight="false" outlineLevel="0" collapsed="false">
      <c r="A1333" s="0" t="s">
        <v>791</v>
      </c>
      <c r="B1333" s="0" t="s">
        <v>1668</v>
      </c>
      <c r="C1333" s="0" t="s">
        <v>1669</v>
      </c>
      <c r="D1333" s="9" t="n">
        <v>14360.74</v>
      </c>
      <c r="E1333" s="9" t="n">
        <v>0</v>
      </c>
      <c r="F1333" s="9" t="n">
        <v>0</v>
      </c>
      <c r="G1333" s="9" t="n">
        <v>-14360.74</v>
      </c>
      <c r="H1333" s="10" t="n">
        <v>-1</v>
      </c>
      <c r="I1333" s="9" t="n">
        <v>0</v>
      </c>
      <c r="J1333" s="10"/>
      <c r="K1333" s="0" t="s">
        <v>15</v>
      </c>
      <c r="L1333" s="9" t="n">
        <v>0</v>
      </c>
      <c r="M1333" s="9" t="n">
        <v>0</v>
      </c>
      <c r="N1333" s="9" t="n">
        <v>0</v>
      </c>
    </row>
    <row r="1334" customFormat="false" ht="15" hidden="false" customHeight="false" outlineLevel="0" collapsed="false">
      <c r="A1334" s="0" t="s">
        <v>2548</v>
      </c>
      <c r="B1334" s="0" t="s">
        <v>1670</v>
      </c>
      <c r="C1334" s="0" t="s">
        <v>1671</v>
      </c>
      <c r="D1334" s="9" t="n">
        <v>19156</v>
      </c>
      <c r="E1334" s="9" t="n">
        <v>13964</v>
      </c>
      <c r="F1334" s="9" t="n">
        <v>0</v>
      </c>
      <c r="G1334" s="9" t="n">
        <v>-5192</v>
      </c>
      <c r="H1334" s="10" t="n">
        <v>-0.271037794946753</v>
      </c>
      <c r="I1334" s="9" t="n">
        <v>-13964</v>
      </c>
      <c r="J1334" s="10" t="n">
        <v>-1</v>
      </c>
      <c r="K1334" s="0" t="s">
        <v>17</v>
      </c>
      <c r="L1334" s="9" t="n">
        <v>13964</v>
      </c>
      <c r="M1334" s="9" t="n">
        <v>0</v>
      </c>
      <c r="N1334" s="9" t="n">
        <v>-13964</v>
      </c>
    </row>
    <row r="1335" customFormat="false" ht="15" hidden="false" customHeight="false" outlineLevel="0" collapsed="false">
      <c r="A1335" s="0" t="s">
        <v>14</v>
      </c>
      <c r="B1335" s="0" t="s">
        <v>2145</v>
      </c>
      <c r="C1335" s="0" t="s">
        <v>2146</v>
      </c>
      <c r="D1335" s="9" t="n">
        <v>2863.07</v>
      </c>
      <c r="E1335" s="9" t="n">
        <v>3.63797880709171E-012</v>
      </c>
      <c r="F1335" s="9" t="n">
        <v>0</v>
      </c>
      <c r="G1335" s="9" t="n">
        <v>-2863.07</v>
      </c>
      <c r="H1335" s="10" t="n">
        <v>-0.999999999999999</v>
      </c>
      <c r="I1335" s="9" t="n">
        <v>-3.63797880709171E-012</v>
      </c>
      <c r="J1335" s="10" t="n">
        <v>-1</v>
      </c>
      <c r="K1335" s="0" t="s">
        <v>17</v>
      </c>
      <c r="L1335" s="9" t="n">
        <v>3.63797880709171E-012</v>
      </c>
      <c r="M1335" s="9" t="n">
        <v>0</v>
      </c>
      <c r="N1335" s="9" t="n">
        <v>-3.63797880709171E-012</v>
      </c>
    </row>
    <row r="1336" customFormat="false" ht="15" hidden="false" customHeight="false" outlineLevel="0" collapsed="false">
      <c r="A1336" s="0" t="s">
        <v>791</v>
      </c>
      <c r="B1336" s="0" t="s">
        <v>2189</v>
      </c>
      <c r="C1336" s="0" t="s">
        <v>2190</v>
      </c>
      <c r="D1336" s="9" t="n">
        <v>35291.01</v>
      </c>
      <c r="E1336" s="9" t="n">
        <v>0</v>
      </c>
      <c r="F1336" s="9" t="n">
        <v>0</v>
      </c>
      <c r="G1336" s="9" t="n">
        <v>-35291.01</v>
      </c>
      <c r="H1336" s="10" t="n">
        <v>-1</v>
      </c>
      <c r="I1336" s="9" t="n">
        <v>0</v>
      </c>
      <c r="J1336" s="10"/>
      <c r="K1336" s="0" t="s">
        <v>15</v>
      </c>
      <c r="L1336" s="9" t="n">
        <v>0</v>
      </c>
      <c r="M1336" s="9" t="n">
        <v>0</v>
      </c>
      <c r="N1336" s="9" t="n">
        <v>0</v>
      </c>
    </row>
    <row r="1337" customFormat="false" ht="15" hidden="false" customHeight="false" outlineLevel="0" collapsed="false">
      <c r="A1337" s="0" t="s">
        <v>16</v>
      </c>
      <c r="B1337" s="0" t="s">
        <v>2161</v>
      </c>
      <c r="C1337" s="0" t="s">
        <v>2162</v>
      </c>
      <c r="D1337" s="9" t="n">
        <v>30657.68</v>
      </c>
      <c r="E1337" s="9" t="n">
        <v>2018.49</v>
      </c>
      <c r="F1337" s="9" t="n">
        <v>0</v>
      </c>
      <c r="G1337" s="9" t="n">
        <v>-28639.19</v>
      </c>
      <c r="H1337" s="10" t="n">
        <v>-0.934160380041803</v>
      </c>
      <c r="I1337" s="9" t="n">
        <v>-2018.49</v>
      </c>
      <c r="J1337" s="10" t="n">
        <v>-1</v>
      </c>
      <c r="K1337" s="0" t="s">
        <v>17</v>
      </c>
      <c r="L1337" s="9" t="n">
        <v>2018.49</v>
      </c>
      <c r="M1337" s="9" t="n">
        <v>0</v>
      </c>
      <c r="N1337" s="9" t="n">
        <v>-2018.49</v>
      </c>
    </row>
    <row r="1338" customFormat="false" ht="15" hidden="false" customHeight="false" outlineLevel="0" collapsed="false">
      <c r="A1338" s="0" t="s">
        <v>733</v>
      </c>
      <c r="B1338" s="0" t="s">
        <v>1696</v>
      </c>
      <c r="C1338" s="0" t="s">
        <v>1697</v>
      </c>
      <c r="D1338" s="9" t="n">
        <v>3112.13</v>
      </c>
      <c r="E1338" s="9" t="n">
        <v>0</v>
      </c>
      <c r="F1338" s="9" t="n">
        <v>0</v>
      </c>
      <c r="G1338" s="9" t="n">
        <v>-3112.13</v>
      </c>
      <c r="H1338" s="10" t="n">
        <v>-1</v>
      </c>
      <c r="I1338" s="9" t="n">
        <v>0</v>
      </c>
      <c r="J1338" s="10"/>
      <c r="K1338" s="0" t="s">
        <v>15</v>
      </c>
      <c r="L1338" s="9" t="n">
        <v>0</v>
      </c>
      <c r="M1338" s="9" t="n">
        <v>0</v>
      </c>
      <c r="N1338" s="9" t="n">
        <v>0</v>
      </c>
    </row>
    <row r="1339" customFormat="false" ht="15" hidden="false" customHeight="false" outlineLevel="0" collapsed="false">
      <c r="A1339" s="0" t="s">
        <v>733</v>
      </c>
      <c r="B1339" s="0" t="s">
        <v>3406</v>
      </c>
      <c r="C1339" s="0" t="s">
        <v>3407</v>
      </c>
      <c r="D1339" s="9" t="n">
        <v>485.58</v>
      </c>
      <c r="E1339" s="9" t="n">
        <v>0</v>
      </c>
      <c r="F1339" s="9" t="n">
        <v>0</v>
      </c>
      <c r="G1339" s="9" t="n">
        <v>-485.58</v>
      </c>
      <c r="H1339" s="10" t="n">
        <v>-1</v>
      </c>
      <c r="I1339" s="9" t="n">
        <v>0</v>
      </c>
      <c r="J1339" s="10"/>
      <c r="K1339" s="0" t="s">
        <v>15</v>
      </c>
      <c r="L1339" s="9" t="n">
        <v>0</v>
      </c>
      <c r="M1339" s="9" t="n">
        <v>0</v>
      </c>
      <c r="N1339" s="9" t="n">
        <v>0</v>
      </c>
    </row>
    <row r="1340" customFormat="false" ht="15" hidden="false" customHeight="false" outlineLevel="0" collapsed="false">
      <c r="A1340" s="0" t="s">
        <v>733</v>
      </c>
      <c r="B1340" s="0" t="s">
        <v>1698</v>
      </c>
      <c r="C1340" s="0" t="s">
        <v>1699</v>
      </c>
      <c r="D1340" s="9" t="n">
        <v>2517.75</v>
      </c>
      <c r="E1340" s="9" t="n">
        <v>0</v>
      </c>
      <c r="F1340" s="9" t="n">
        <v>0</v>
      </c>
      <c r="G1340" s="9" t="n">
        <v>-2517.75</v>
      </c>
      <c r="H1340" s="10" t="n">
        <v>-1</v>
      </c>
      <c r="I1340" s="9" t="n">
        <v>0</v>
      </c>
      <c r="J1340" s="10"/>
      <c r="K1340" s="0" t="s">
        <v>15</v>
      </c>
      <c r="L1340" s="9" t="n">
        <v>0</v>
      </c>
      <c r="M1340" s="9" t="n">
        <v>0</v>
      </c>
      <c r="N1340" s="9" t="n">
        <v>0</v>
      </c>
    </row>
    <row r="1341" customFormat="false" ht="15" hidden="false" customHeight="false" outlineLevel="0" collapsed="false">
      <c r="A1341" s="0" t="s">
        <v>733</v>
      </c>
      <c r="B1341" s="0" t="s">
        <v>1140</v>
      </c>
      <c r="C1341" s="0" t="s">
        <v>1141</v>
      </c>
      <c r="D1341" s="9" t="n">
        <v>19759.58</v>
      </c>
      <c r="E1341" s="9" t="n">
        <v>0</v>
      </c>
      <c r="F1341" s="9" t="n">
        <v>0</v>
      </c>
      <c r="G1341" s="9" t="n">
        <v>-19759.58</v>
      </c>
      <c r="H1341" s="10" t="n">
        <v>-1</v>
      </c>
      <c r="I1341" s="9" t="n">
        <v>0</v>
      </c>
      <c r="J1341" s="10"/>
      <c r="K1341" s="0" t="s">
        <v>15</v>
      </c>
      <c r="L1341" s="9" t="n">
        <v>0</v>
      </c>
      <c r="M1341" s="9" t="n">
        <v>0</v>
      </c>
      <c r="N1341" s="9" t="n">
        <v>0</v>
      </c>
    </row>
    <row r="1342" customFormat="false" ht="15" hidden="false" customHeight="false" outlineLevel="0" collapsed="false">
      <c r="A1342" s="0" t="s">
        <v>1054</v>
      </c>
      <c r="B1342" s="0" t="s">
        <v>1083</v>
      </c>
      <c r="C1342" s="0" t="s">
        <v>1084</v>
      </c>
      <c r="D1342" s="9" t="n">
        <v>13586.84</v>
      </c>
      <c r="E1342" s="9" t="n">
        <v>0</v>
      </c>
      <c r="F1342" s="9" t="n">
        <v>0</v>
      </c>
      <c r="G1342" s="9" t="n">
        <v>-13586.84</v>
      </c>
      <c r="H1342" s="10" t="n">
        <v>-1</v>
      </c>
      <c r="I1342" s="9" t="n">
        <v>0</v>
      </c>
      <c r="J1342" s="10"/>
      <c r="K1342" s="0" t="s">
        <v>15</v>
      </c>
      <c r="L1342" s="9" t="n">
        <v>0</v>
      </c>
      <c r="M1342" s="9" t="n">
        <v>0</v>
      </c>
      <c r="N1342" s="9" t="n">
        <v>0</v>
      </c>
    </row>
    <row r="1343" customFormat="false" ht="15" hidden="false" customHeight="false" outlineLevel="0" collapsed="false">
      <c r="A1343" s="0" t="s">
        <v>3803</v>
      </c>
      <c r="B1343" s="0" t="s">
        <v>1116</v>
      </c>
      <c r="C1343" s="0" t="s">
        <v>1117</v>
      </c>
      <c r="D1343" s="9" t="n">
        <v>5907.71</v>
      </c>
      <c r="E1343" s="9" t="n">
        <v>4556.16</v>
      </c>
      <c r="F1343" s="9" t="n">
        <v>0</v>
      </c>
      <c r="G1343" s="9" t="n">
        <v>-1351.55</v>
      </c>
      <c r="H1343" s="10" t="n">
        <v>-0.228777309651286</v>
      </c>
      <c r="I1343" s="9" t="n">
        <v>-4556.16</v>
      </c>
      <c r="J1343" s="10" t="n">
        <v>-1</v>
      </c>
      <c r="K1343" s="0" t="s">
        <v>17</v>
      </c>
      <c r="L1343" s="9" t="n">
        <v>4556.16</v>
      </c>
      <c r="M1343" s="9" t="n">
        <v>0</v>
      </c>
      <c r="N1343" s="9" t="n">
        <v>-4556.16</v>
      </c>
    </row>
    <row r="1344" customFormat="false" ht="15" hidden="false" customHeight="false" outlineLevel="0" collapsed="false">
      <c r="A1344" s="0" t="s">
        <v>733</v>
      </c>
      <c r="B1344" s="0" t="s">
        <v>1716</v>
      </c>
      <c r="C1344" s="0" t="s">
        <v>1717</v>
      </c>
      <c r="D1344" s="9" t="n">
        <v>848.16</v>
      </c>
      <c r="E1344" s="9" t="n">
        <v>0</v>
      </c>
      <c r="F1344" s="9" t="n">
        <v>0</v>
      </c>
      <c r="G1344" s="9" t="n">
        <v>-848.16</v>
      </c>
      <c r="H1344" s="10" t="n">
        <v>-1</v>
      </c>
      <c r="I1344" s="9" t="n">
        <v>0</v>
      </c>
      <c r="J1344" s="10"/>
      <c r="K1344" s="0" t="s">
        <v>15</v>
      </c>
      <c r="L1344" s="9" t="n">
        <v>0</v>
      </c>
      <c r="M1344" s="9" t="n">
        <v>0</v>
      </c>
      <c r="N1344" s="9" t="n">
        <v>0</v>
      </c>
    </row>
    <row r="1345" customFormat="false" ht="15" hidden="false" customHeight="false" outlineLevel="0" collapsed="false">
      <c r="A1345" s="0" t="s">
        <v>18</v>
      </c>
      <c r="B1345" s="0" t="s">
        <v>1200</v>
      </c>
      <c r="C1345" s="0" t="s">
        <v>1201</v>
      </c>
      <c r="D1345" s="9" t="n">
        <v>100500.83</v>
      </c>
      <c r="E1345" s="9" t="n">
        <v>21919.6</v>
      </c>
      <c r="F1345" s="9" t="n">
        <v>0</v>
      </c>
      <c r="G1345" s="9" t="n">
        <v>-78581.23</v>
      </c>
      <c r="H1345" s="10" t="n">
        <v>-0.781896328617386</v>
      </c>
      <c r="I1345" s="9" t="n">
        <v>-21919.6</v>
      </c>
      <c r="J1345" s="10" t="n">
        <v>-1</v>
      </c>
      <c r="K1345" s="0" t="s">
        <v>17</v>
      </c>
      <c r="L1345" s="9" t="n">
        <v>21919.6</v>
      </c>
      <c r="M1345" s="9" t="n">
        <v>0</v>
      </c>
      <c r="N1345" s="9" t="n">
        <v>-21919.6</v>
      </c>
    </row>
    <row r="1346" customFormat="false" ht="15" hidden="false" customHeight="false" outlineLevel="0" collapsed="false">
      <c r="A1346" s="0" t="s">
        <v>733</v>
      </c>
      <c r="B1346" s="0" t="s">
        <v>1710</v>
      </c>
      <c r="C1346" s="0" t="s">
        <v>1711</v>
      </c>
      <c r="D1346" s="9" t="n">
        <v>11192.56</v>
      </c>
      <c r="E1346" s="9" t="n">
        <v>0</v>
      </c>
      <c r="F1346" s="9" t="n">
        <v>0</v>
      </c>
      <c r="G1346" s="9" t="n">
        <v>-11192.56</v>
      </c>
      <c r="H1346" s="10" t="n">
        <v>-1</v>
      </c>
      <c r="I1346" s="9" t="n">
        <v>0</v>
      </c>
      <c r="J1346" s="10"/>
      <c r="K1346" s="0" t="s">
        <v>15</v>
      </c>
      <c r="L1346" s="9" t="n">
        <v>0</v>
      </c>
      <c r="M1346" s="9" t="n">
        <v>0</v>
      </c>
      <c r="N1346" s="9" t="n">
        <v>0</v>
      </c>
    </row>
    <row r="1347" customFormat="false" ht="15" hidden="false" customHeight="false" outlineLevel="0" collapsed="false">
      <c r="A1347" s="0" t="s">
        <v>733</v>
      </c>
      <c r="B1347" s="0" t="s">
        <v>3404</v>
      </c>
      <c r="C1347" s="0" t="s">
        <v>3405</v>
      </c>
      <c r="D1347" s="9" t="n">
        <v>13435.17</v>
      </c>
      <c r="E1347" s="9" t="n">
        <v>0</v>
      </c>
      <c r="F1347" s="9" t="n">
        <v>0</v>
      </c>
      <c r="G1347" s="9" t="n">
        <v>-13435.17</v>
      </c>
      <c r="H1347" s="10" t="n">
        <v>-1</v>
      </c>
      <c r="I1347" s="9" t="n">
        <v>0</v>
      </c>
      <c r="J1347" s="10"/>
      <c r="K1347" s="0" t="s">
        <v>15</v>
      </c>
      <c r="L1347" s="9" t="n">
        <v>0</v>
      </c>
      <c r="M1347" s="9" t="n">
        <v>0</v>
      </c>
      <c r="N1347" s="9" t="n">
        <v>0</v>
      </c>
    </row>
    <row r="1348" customFormat="false" ht="15" hidden="false" customHeight="false" outlineLevel="0" collapsed="false">
      <c r="A1348" s="0" t="s">
        <v>733</v>
      </c>
      <c r="B1348" s="0" t="s">
        <v>1106</v>
      </c>
      <c r="C1348" s="0" t="s">
        <v>1107</v>
      </c>
      <c r="D1348" s="9" t="n">
        <v>2705.22</v>
      </c>
      <c r="E1348" s="9" t="n">
        <v>0</v>
      </c>
      <c r="F1348" s="9" t="n">
        <v>0</v>
      </c>
      <c r="G1348" s="9" t="n">
        <v>-2705.22</v>
      </c>
      <c r="H1348" s="10" t="n">
        <v>-1</v>
      </c>
      <c r="I1348" s="9" t="n">
        <v>0</v>
      </c>
      <c r="J1348" s="10"/>
      <c r="K1348" s="0" t="s">
        <v>15</v>
      </c>
      <c r="L1348" s="9" t="n">
        <v>0</v>
      </c>
      <c r="M1348" s="9" t="n">
        <v>0</v>
      </c>
      <c r="N1348" s="9" t="n">
        <v>0</v>
      </c>
    </row>
    <row r="1349" customFormat="false" ht="15" hidden="false" customHeight="false" outlineLevel="0" collapsed="false">
      <c r="A1349" s="0" t="s">
        <v>733</v>
      </c>
      <c r="B1349" s="0" t="s">
        <v>2721</v>
      </c>
      <c r="C1349" s="0" t="s">
        <v>2722</v>
      </c>
      <c r="D1349" s="9" t="n">
        <v>201.1</v>
      </c>
      <c r="E1349" s="9" t="n">
        <v>0</v>
      </c>
      <c r="F1349" s="9" t="n">
        <v>0</v>
      </c>
      <c r="G1349" s="9" t="n">
        <v>-201.1</v>
      </c>
      <c r="H1349" s="10" t="n">
        <v>-1</v>
      </c>
      <c r="I1349" s="9" t="n">
        <v>0</v>
      </c>
      <c r="J1349" s="10"/>
      <c r="K1349" s="0" t="s">
        <v>15</v>
      </c>
      <c r="L1349" s="9" t="n">
        <v>0</v>
      </c>
      <c r="M1349" s="9" t="n">
        <v>0</v>
      </c>
      <c r="N1349" s="9" t="n">
        <v>0</v>
      </c>
    </row>
    <row r="1350" customFormat="false" ht="15" hidden="false" customHeight="false" outlineLevel="0" collapsed="false">
      <c r="A1350" s="0" t="s">
        <v>791</v>
      </c>
      <c r="B1350" s="0" t="s">
        <v>843</v>
      </c>
      <c r="C1350" s="0" t="s">
        <v>844</v>
      </c>
      <c r="D1350" s="9" t="n">
        <v>1510.72</v>
      </c>
      <c r="E1350" s="9" t="n">
        <v>0</v>
      </c>
      <c r="F1350" s="9" t="n">
        <v>0</v>
      </c>
      <c r="G1350" s="9" t="n">
        <v>-1510.72</v>
      </c>
      <c r="H1350" s="10" t="n">
        <v>-1</v>
      </c>
      <c r="I1350" s="9" t="n">
        <v>0</v>
      </c>
      <c r="J1350" s="10"/>
      <c r="K1350" s="0" t="s">
        <v>15</v>
      </c>
      <c r="L1350" s="9" t="n">
        <v>0</v>
      </c>
      <c r="M1350" s="9" t="n">
        <v>0</v>
      </c>
      <c r="N1350" s="9" t="n">
        <v>0</v>
      </c>
    </row>
    <row r="1351" customFormat="false" ht="15" hidden="false" customHeight="false" outlineLevel="0" collapsed="false">
      <c r="A1351" s="0" t="s">
        <v>791</v>
      </c>
      <c r="B1351" s="0" t="s">
        <v>2505</v>
      </c>
      <c r="C1351" s="0" t="s">
        <v>2506</v>
      </c>
      <c r="D1351" s="9" t="n">
        <v>42636.38</v>
      </c>
      <c r="E1351" s="9" t="n">
        <v>0</v>
      </c>
      <c r="F1351" s="9" t="n">
        <v>0</v>
      </c>
      <c r="G1351" s="9" t="n">
        <v>-42636.38</v>
      </c>
      <c r="H1351" s="10" t="n">
        <v>-1</v>
      </c>
      <c r="I1351" s="9" t="n">
        <v>0</v>
      </c>
      <c r="J1351" s="10"/>
      <c r="K1351" s="0" t="s">
        <v>15</v>
      </c>
      <c r="L1351" s="9" t="n">
        <v>0</v>
      </c>
      <c r="M1351" s="9" t="n">
        <v>0</v>
      </c>
      <c r="N1351" s="9" t="n">
        <v>0</v>
      </c>
    </row>
    <row r="1352" customFormat="false" ht="15" hidden="false" customHeight="false" outlineLevel="0" collapsed="false">
      <c r="A1352" s="0" t="s">
        <v>791</v>
      </c>
      <c r="B1352" s="0" t="s">
        <v>3394</v>
      </c>
      <c r="C1352" s="0" t="s">
        <v>3395</v>
      </c>
      <c r="D1352" s="9" t="n">
        <v>9180</v>
      </c>
      <c r="E1352" s="9" t="n">
        <v>0</v>
      </c>
      <c r="F1352" s="9" t="n">
        <v>0</v>
      </c>
      <c r="G1352" s="9" t="n">
        <v>-9180</v>
      </c>
      <c r="H1352" s="10" t="n">
        <v>-1</v>
      </c>
      <c r="I1352" s="9" t="n">
        <v>0</v>
      </c>
      <c r="J1352" s="10"/>
      <c r="K1352" s="0" t="s">
        <v>15</v>
      </c>
      <c r="L1352" s="9" t="n">
        <v>0</v>
      </c>
      <c r="M1352" s="9" t="n">
        <v>0</v>
      </c>
      <c r="N1352" s="9" t="n">
        <v>0</v>
      </c>
    </row>
    <row r="1353" customFormat="false" ht="15" hidden="false" customHeight="false" outlineLevel="0" collapsed="false">
      <c r="A1353" s="0" t="s">
        <v>25</v>
      </c>
      <c r="B1353" s="0" t="s">
        <v>879</v>
      </c>
      <c r="C1353" s="0" t="s">
        <v>880</v>
      </c>
      <c r="D1353" s="9" t="n">
        <v>225372.9</v>
      </c>
      <c r="E1353" s="9" t="n">
        <v>0</v>
      </c>
      <c r="F1353" s="9" t="n">
        <v>0</v>
      </c>
      <c r="G1353" s="9" t="n">
        <v>-225372.9</v>
      </c>
      <c r="H1353" s="10" t="n">
        <v>-1</v>
      </c>
      <c r="I1353" s="9" t="n">
        <v>0</v>
      </c>
      <c r="J1353" s="10"/>
      <c r="K1353" s="0" t="s">
        <v>15</v>
      </c>
      <c r="L1353" s="9" t="n">
        <v>0</v>
      </c>
      <c r="M1353" s="9" t="n">
        <v>0</v>
      </c>
      <c r="N1353" s="9" t="n">
        <v>0</v>
      </c>
    </row>
    <row r="1354" customFormat="false" ht="15" hidden="false" customHeight="false" outlineLevel="0" collapsed="false">
      <c r="A1354" s="0" t="s">
        <v>791</v>
      </c>
      <c r="B1354" s="0" t="s">
        <v>3560</v>
      </c>
      <c r="C1354" s="0" t="s">
        <v>3561</v>
      </c>
      <c r="D1354" s="9" t="n">
        <v>6640</v>
      </c>
      <c r="E1354" s="9" t="n">
        <v>0</v>
      </c>
      <c r="F1354" s="9" t="n">
        <v>0</v>
      </c>
      <c r="G1354" s="9" t="n">
        <v>-6640</v>
      </c>
      <c r="H1354" s="10" t="n">
        <v>-1</v>
      </c>
      <c r="I1354" s="9" t="n">
        <v>0</v>
      </c>
      <c r="J1354" s="10"/>
      <c r="K1354" s="0" t="s">
        <v>15</v>
      </c>
      <c r="L1354" s="9" t="n">
        <v>0</v>
      </c>
      <c r="M1354" s="9" t="n">
        <v>0</v>
      </c>
      <c r="N1354" s="9" t="n">
        <v>0</v>
      </c>
    </row>
    <row r="1355" customFormat="false" ht="15" hidden="false" customHeight="false" outlineLevel="0" collapsed="false">
      <c r="A1355" s="0" t="s">
        <v>791</v>
      </c>
      <c r="B1355" s="0" t="s">
        <v>3566</v>
      </c>
      <c r="C1355" s="0" t="s">
        <v>3567</v>
      </c>
      <c r="D1355" s="9" t="n">
        <v>6156</v>
      </c>
      <c r="E1355" s="9" t="n">
        <v>0</v>
      </c>
      <c r="F1355" s="9" t="n">
        <v>0</v>
      </c>
      <c r="G1355" s="9" t="n">
        <v>-6156</v>
      </c>
      <c r="H1355" s="10" t="n">
        <v>-1</v>
      </c>
      <c r="I1355" s="9" t="n">
        <v>0</v>
      </c>
      <c r="J1355" s="10"/>
      <c r="K1355" s="0" t="s">
        <v>15</v>
      </c>
      <c r="L1355" s="9" t="n">
        <v>0</v>
      </c>
      <c r="M1355" s="9" t="n">
        <v>0</v>
      </c>
      <c r="N1355" s="9" t="n">
        <v>0</v>
      </c>
    </row>
    <row r="1356" customFormat="false" ht="15" hidden="false" customHeight="false" outlineLevel="0" collapsed="false">
      <c r="A1356" s="0" t="s">
        <v>14</v>
      </c>
      <c r="B1356" s="0" t="s">
        <v>3558</v>
      </c>
      <c r="C1356" s="0" t="s">
        <v>3559</v>
      </c>
      <c r="D1356" s="9" t="n">
        <v>43288</v>
      </c>
      <c r="E1356" s="9" t="n">
        <v>53300</v>
      </c>
      <c r="F1356" s="9" t="n">
        <v>0</v>
      </c>
      <c r="G1356" s="9" t="n">
        <v>10012</v>
      </c>
      <c r="H1356" s="10" t="n">
        <v>0.231288116799113</v>
      </c>
      <c r="I1356" s="9" t="n">
        <v>-53300</v>
      </c>
      <c r="J1356" s="10" t="n">
        <v>-1</v>
      </c>
      <c r="K1356" s="0" t="s">
        <v>17</v>
      </c>
      <c r="L1356" s="9" t="n">
        <v>53300</v>
      </c>
      <c r="M1356" s="9" t="n">
        <v>0</v>
      </c>
      <c r="N1356" s="9" t="n">
        <v>-53300</v>
      </c>
    </row>
    <row r="1357" customFormat="false" ht="15" hidden="false" customHeight="false" outlineLevel="0" collapsed="false">
      <c r="A1357" s="0" t="s">
        <v>2321</v>
      </c>
      <c r="B1357" s="0" t="s">
        <v>3661</v>
      </c>
      <c r="C1357" s="0" t="s">
        <v>3662</v>
      </c>
      <c r="D1357" s="9" t="n">
        <v>45007.5</v>
      </c>
      <c r="E1357" s="9" t="n">
        <v>17384.5</v>
      </c>
      <c r="F1357" s="9" t="n">
        <v>0</v>
      </c>
      <c r="G1357" s="9" t="n">
        <v>-27623</v>
      </c>
      <c r="H1357" s="10" t="n">
        <v>-0.61374215408543</v>
      </c>
      <c r="I1357" s="9" t="n">
        <v>-17384.5</v>
      </c>
      <c r="J1357" s="10" t="n">
        <v>-1</v>
      </c>
      <c r="K1357" s="0" t="s">
        <v>17</v>
      </c>
      <c r="L1357" s="9" t="n">
        <v>17384.5</v>
      </c>
      <c r="M1357" s="9" t="n">
        <v>0</v>
      </c>
      <c r="N1357" s="9" t="n">
        <v>-17384.5</v>
      </c>
    </row>
    <row r="1358" customFormat="false" ht="15" hidden="false" customHeight="false" outlineLevel="0" collapsed="false">
      <c r="A1358" s="0" t="s">
        <v>791</v>
      </c>
      <c r="B1358" s="0" t="s">
        <v>3653</v>
      </c>
      <c r="C1358" s="0" t="s">
        <v>3654</v>
      </c>
      <c r="D1358" s="9" t="n">
        <v>7628.58</v>
      </c>
      <c r="E1358" s="9" t="n">
        <v>0</v>
      </c>
      <c r="F1358" s="9" t="n">
        <v>0</v>
      </c>
      <c r="G1358" s="9" t="n">
        <v>-7628.58</v>
      </c>
      <c r="H1358" s="10" t="n">
        <v>-1</v>
      </c>
      <c r="I1358" s="9" t="n">
        <v>0</v>
      </c>
      <c r="J1358" s="10"/>
      <c r="K1358" s="0" t="s">
        <v>15</v>
      </c>
      <c r="L1358" s="9" t="n">
        <v>0</v>
      </c>
      <c r="M1358" s="9" t="n">
        <v>0</v>
      </c>
      <c r="N1358" s="9" t="n">
        <v>0</v>
      </c>
    </row>
    <row r="1359" customFormat="false" ht="15" hidden="false" customHeight="false" outlineLevel="0" collapsed="false">
      <c r="A1359" s="0" t="s">
        <v>14</v>
      </c>
      <c r="B1359" s="0" t="s">
        <v>3663</v>
      </c>
      <c r="C1359" s="0" t="s">
        <v>3664</v>
      </c>
      <c r="D1359" s="9" t="n">
        <v>21163</v>
      </c>
      <c r="E1359" s="9" t="n">
        <v>47225.5</v>
      </c>
      <c r="F1359" s="9" t="n">
        <v>0</v>
      </c>
      <c r="G1359" s="9" t="n">
        <v>26062.5</v>
      </c>
      <c r="H1359" s="10" t="n">
        <v>1.23151254548032</v>
      </c>
      <c r="I1359" s="9" t="n">
        <v>-47225.5</v>
      </c>
      <c r="J1359" s="10" t="n">
        <v>-1</v>
      </c>
      <c r="K1359" s="0" t="s">
        <v>17</v>
      </c>
      <c r="L1359" s="9" t="n">
        <v>47225.5</v>
      </c>
      <c r="M1359" s="9" t="n">
        <v>0</v>
      </c>
      <c r="N1359" s="9" t="n">
        <v>-47225.5</v>
      </c>
    </row>
    <row r="1360" customFormat="false" ht="15" hidden="false" customHeight="false" outlineLevel="0" collapsed="false">
      <c r="A1360" s="0" t="s">
        <v>3665</v>
      </c>
      <c r="B1360" s="0" t="s">
        <v>3666</v>
      </c>
      <c r="C1360" s="0" t="s">
        <v>3667</v>
      </c>
      <c r="D1360" s="9" t="n">
        <v>9386.14</v>
      </c>
      <c r="E1360" s="9" t="n">
        <v>19452.5</v>
      </c>
      <c r="F1360" s="9" t="n">
        <v>0</v>
      </c>
      <c r="G1360" s="9" t="n">
        <v>10066.36</v>
      </c>
      <c r="H1360" s="10" t="n">
        <v>1.07247068550011</v>
      </c>
      <c r="I1360" s="9" t="n">
        <v>-19452.5</v>
      </c>
      <c r="J1360" s="10" t="n">
        <v>-1</v>
      </c>
      <c r="K1360" s="0" t="s">
        <v>17</v>
      </c>
      <c r="L1360" s="9" t="n">
        <v>19452.5</v>
      </c>
      <c r="M1360" s="9" t="n">
        <v>0</v>
      </c>
      <c r="N1360" s="9" t="n">
        <v>-19452.5</v>
      </c>
    </row>
    <row r="1361" customFormat="false" ht="15" hidden="false" customHeight="false" outlineLevel="0" collapsed="false">
      <c r="A1361" s="0" t="s">
        <v>791</v>
      </c>
      <c r="B1361" s="0" t="s">
        <v>2165</v>
      </c>
      <c r="C1361" s="0" t="s">
        <v>2166</v>
      </c>
      <c r="D1361" s="9" t="n">
        <v>51568</v>
      </c>
      <c r="E1361" s="9" t="n">
        <v>0</v>
      </c>
      <c r="F1361" s="9" t="n">
        <v>0</v>
      </c>
      <c r="G1361" s="9" t="n">
        <v>-51568</v>
      </c>
      <c r="H1361" s="10" t="n">
        <v>-1</v>
      </c>
      <c r="I1361" s="9" t="n">
        <v>0</v>
      </c>
      <c r="J1361" s="10"/>
      <c r="K1361" s="0" t="s">
        <v>15</v>
      </c>
      <c r="L1361" s="9" t="n">
        <v>0</v>
      </c>
      <c r="M1361" s="9" t="n">
        <v>0</v>
      </c>
      <c r="N1361" s="9" t="n">
        <v>0</v>
      </c>
    </row>
    <row r="1362" customFormat="false" ht="15" hidden="false" customHeight="false" outlineLevel="0" collapsed="false">
      <c r="A1362" s="0" t="s">
        <v>791</v>
      </c>
      <c r="B1362" s="0" t="s">
        <v>2163</v>
      </c>
      <c r="C1362" s="0" t="s">
        <v>2164</v>
      </c>
      <c r="D1362" s="9" t="n">
        <v>53263.1</v>
      </c>
      <c r="E1362" s="9" t="n">
        <v>0</v>
      </c>
      <c r="F1362" s="9" t="n">
        <v>0</v>
      </c>
      <c r="G1362" s="9" t="n">
        <v>-53263.1</v>
      </c>
      <c r="H1362" s="10" t="n">
        <v>-1</v>
      </c>
      <c r="I1362" s="9" t="n">
        <v>0</v>
      </c>
      <c r="J1362" s="10"/>
      <c r="K1362" s="0" t="s">
        <v>15</v>
      </c>
      <c r="L1362" s="9" t="n">
        <v>0</v>
      </c>
      <c r="M1362" s="9" t="n">
        <v>0</v>
      </c>
      <c r="N1362" s="9" t="n">
        <v>0</v>
      </c>
    </row>
    <row r="1363" customFormat="false" ht="15" hidden="false" customHeight="false" outlineLevel="0" collapsed="false">
      <c r="A1363" s="0" t="s">
        <v>24</v>
      </c>
      <c r="B1363" s="0" t="s">
        <v>2179</v>
      </c>
      <c r="C1363" s="0" t="s">
        <v>2180</v>
      </c>
      <c r="D1363" s="9" t="n">
        <v>17277.6</v>
      </c>
      <c r="E1363" s="9" t="n">
        <v>6125.12</v>
      </c>
      <c r="F1363" s="9" t="n">
        <v>0</v>
      </c>
      <c r="G1363" s="9" t="n">
        <v>-11152.48</v>
      </c>
      <c r="H1363" s="10" t="n">
        <v>-0.645487799231375</v>
      </c>
      <c r="I1363" s="9" t="n">
        <v>-6125.12</v>
      </c>
      <c r="J1363" s="10" t="n">
        <v>-1</v>
      </c>
      <c r="K1363" s="0" t="s">
        <v>17</v>
      </c>
      <c r="L1363" s="9" t="n">
        <v>6125.12</v>
      </c>
      <c r="M1363" s="9" t="n">
        <v>0</v>
      </c>
      <c r="N1363" s="9" t="n">
        <v>-6125.12</v>
      </c>
    </row>
    <row r="1364" customFormat="false" ht="15" hidden="false" customHeight="false" outlineLevel="0" collapsed="false">
      <c r="A1364" s="0" t="s">
        <v>791</v>
      </c>
      <c r="B1364" s="0" t="s">
        <v>2149</v>
      </c>
      <c r="C1364" s="0" t="s">
        <v>2150</v>
      </c>
      <c r="D1364" s="9" t="n">
        <v>5422.08</v>
      </c>
      <c r="E1364" s="9" t="n">
        <v>0</v>
      </c>
      <c r="F1364" s="9" t="n">
        <v>0</v>
      </c>
      <c r="G1364" s="9" t="n">
        <v>-5422.08</v>
      </c>
      <c r="H1364" s="10" t="n">
        <v>-1</v>
      </c>
      <c r="I1364" s="9" t="n">
        <v>0</v>
      </c>
      <c r="J1364" s="10"/>
      <c r="K1364" s="0" t="s">
        <v>15</v>
      </c>
      <c r="L1364" s="9" t="n">
        <v>0</v>
      </c>
      <c r="M1364" s="9" t="n">
        <v>0</v>
      </c>
      <c r="N1364" s="9" t="n">
        <v>0</v>
      </c>
    </row>
    <row r="1365" customFormat="false" ht="15" hidden="false" customHeight="false" outlineLevel="0" collapsed="false">
      <c r="A1365" s="0" t="s">
        <v>791</v>
      </c>
      <c r="B1365" s="0" t="s">
        <v>1666</v>
      </c>
      <c r="C1365" s="0" t="s">
        <v>1667</v>
      </c>
      <c r="D1365" s="9" t="n">
        <v>26252.14</v>
      </c>
      <c r="E1365" s="9" t="n">
        <v>0</v>
      </c>
      <c r="F1365" s="9" t="n">
        <v>0</v>
      </c>
      <c r="G1365" s="9" t="n">
        <v>-26252.14</v>
      </c>
      <c r="H1365" s="10" t="n">
        <v>-1</v>
      </c>
      <c r="I1365" s="9" t="n">
        <v>0</v>
      </c>
      <c r="J1365" s="10"/>
      <c r="K1365" s="0" t="s">
        <v>15</v>
      </c>
      <c r="L1365" s="9" t="n">
        <v>0</v>
      </c>
      <c r="M1365" s="9" t="n">
        <v>0</v>
      </c>
      <c r="N1365" s="9" t="n">
        <v>0</v>
      </c>
    </row>
    <row r="1366" customFormat="false" ht="15" hidden="false" customHeight="false" outlineLevel="0" collapsed="false">
      <c r="A1366" s="0" t="s">
        <v>3410</v>
      </c>
      <c r="B1366" s="0" t="s">
        <v>825</v>
      </c>
      <c r="C1366" s="0" t="s">
        <v>826</v>
      </c>
      <c r="D1366" s="9" t="n">
        <v>92500.35</v>
      </c>
      <c r="E1366" s="9" t="n">
        <v>9753.74</v>
      </c>
      <c r="F1366" s="9" t="n">
        <v>0</v>
      </c>
      <c r="G1366" s="9" t="n">
        <v>-82746.61</v>
      </c>
      <c r="H1366" s="10" t="n">
        <v>-0.894554561144904</v>
      </c>
      <c r="I1366" s="9" t="n">
        <v>-9753.74</v>
      </c>
      <c r="J1366" s="10" t="n">
        <v>-1</v>
      </c>
      <c r="K1366" s="0" t="s">
        <v>17</v>
      </c>
      <c r="L1366" s="9" t="n">
        <v>9753.74</v>
      </c>
      <c r="M1366" s="9" t="n">
        <v>0</v>
      </c>
      <c r="N1366" s="9" t="n">
        <v>-9753.74</v>
      </c>
    </row>
    <row r="1367" customFormat="false" ht="15" hidden="false" customHeight="false" outlineLevel="0" collapsed="false">
      <c r="A1367" s="0" t="s">
        <v>791</v>
      </c>
      <c r="B1367" s="0" t="s">
        <v>3396</v>
      </c>
      <c r="C1367" s="0" t="s">
        <v>3397</v>
      </c>
      <c r="D1367" s="9" t="n">
        <v>6580</v>
      </c>
      <c r="E1367" s="9" t="n">
        <v>0</v>
      </c>
      <c r="F1367" s="9" t="n">
        <v>0</v>
      </c>
      <c r="G1367" s="9" t="n">
        <v>-6580</v>
      </c>
      <c r="H1367" s="10" t="n">
        <v>-1</v>
      </c>
      <c r="I1367" s="9" t="n">
        <v>0</v>
      </c>
      <c r="J1367" s="10"/>
      <c r="K1367" s="0" t="s">
        <v>15</v>
      </c>
      <c r="L1367" s="9" t="n">
        <v>0</v>
      </c>
      <c r="M1367" s="9" t="n">
        <v>0</v>
      </c>
      <c r="N1367" s="9" t="n">
        <v>0</v>
      </c>
    </row>
    <row r="1368" customFormat="false" ht="15" hidden="false" customHeight="false" outlineLevel="0" collapsed="false">
      <c r="A1368" s="0" t="s">
        <v>791</v>
      </c>
      <c r="B1368" s="0" t="s">
        <v>1644</v>
      </c>
      <c r="C1368" s="0" t="s">
        <v>1645</v>
      </c>
      <c r="D1368" s="9" t="n">
        <v>51260.78</v>
      </c>
      <c r="E1368" s="9" t="n">
        <v>0</v>
      </c>
      <c r="F1368" s="9" t="n">
        <v>0</v>
      </c>
      <c r="G1368" s="9" t="n">
        <v>-51260.78</v>
      </c>
      <c r="H1368" s="10" t="n">
        <v>-1</v>
      </c>
      <c r="I1368" s="9" t="n">
        <v>0</v>
      </c>
      <c r="J1368" s="10"/>
      <c r="K1368" s="0" t="s">
        <v>15</v>
      </c>
      <c r="L1368" s="9" t="n">
        <v>0</v>
      </c>
      <c r="M1368" s="9" t="n">
        <v>0</v>
      </c>
      <c r="N1368" s="9" t="n">
        <v>0</v>
      </c>
    </row>
    <row r="1369" customFormat="false" ht="15" hidden="false" customHeight="false" outlineLevel="0" collapsed="false">
      <c r="A1369" s="0" t="s">
        <v>791</v>
      </c>
      <c r="B1369" s="0" t="s">
        <v>2187</v>
      </c>
      <c r="C1369" s="0" t="s">
        <v>2188</v>
      </c>
      <c r="D1369" s="9" t="n">
        <v>104104.64</v>
      </c>
      <c r="E1369" s="9" t="n">
        <v>0</v>
      </c>
      <c r="F1369" s="9" t="n">
        <v>0</v>
      </c>
      <c r="G1369" s="9" t="n">
        <v>-104104.64</v>
      </c>
      <c r="H1369" s="10" t="n">
        <v>-1</v>
      </c>
      <c r="I1369" s="9" t="n">
        <v>0</v>
      </c>
      <c r="J1369" s="10"/>
      <c r="K1369" s="0" t="s">
        <v>15</v>
      </c>
      <c r="L1369" s="9" t="n">
        <v>0</v>
      </c>
      <c r="M1369" s="9" t="n">
        <v>0</v>
      </c>
      <c r="N1369" s="9" t="n">
        <v>0</v>
      </c>
    </row>
    <row r="1370" customFormat="false" ht="15" hidden="false" customHeight="false" outlineLevel="0" collapsed="false">
      <c r="A1370" s="0" t="s">
        <v>3410</v>
      </c>
      <c r="B1370" s="0" t="s">
        <v>835</v>
      </c>
      <c r="C1370" s="0" t="s">
        <v>836</v>
      </c>
      <c r="D1370" s="9" t="n">
        <v>39676.41</v>
      </c>
      <c r="E1370" s="9" t="n">
        <v>26366.5</v>
      </c>
      <c r="F1370" s="9" t="n">
        <v>0</v>
      </c>
      <c r="G1370" s="9" t="n">
        <v>-13309.91</v>
      </c>
      <c r="H1370" s="10" t="n">
        <v>-0.335461550074717</v>
      </c>
      <c r="I1370" s="9" t="n">
        <v>-26366.5</v>
      </c>
      <c r="J1370" s="10" t="n">
        <v>-1</v>
      </c>
      <c r="K1370" s="0" t="s">
        <v>17</v>
      </c>
      <c r="L1370" s="9" t="n">
        <v>26366.5</v>
      </c>
      <c r="M1370" s="9" t="n">
        <v>0</v>
      </c>
      <c r="N1370" s="9" t="n">
        <v>-26366.5</v>
      </c>
    </row>
    <row r="1371" customFormat="false" ht="15" hidden="false" customHeight="false" outlineLevel="0" collapsed="false">
      <c r="A1371" s="0" t="s">
        <v>791</v>
      </c>
      <c r="B1371" s="0" t="s">
        <v>2699</v>
      </c>
      <c r="C1371" s="0" t="s">
        <v>2700</v>
      </c>
      <c r="D1371" s="9" t="n">
        <v>3313.3</v>
      </c>
      <c r="E1371" s="9" t="n">
        <v>0</v>
      </c>
      <c r="F1371" s="9" t="n">
        <v>0</v>
      </c>
      <c r="G1371" s="9" t="n">
        <v>-3313.3</v>
      </c>
      <c r="H1371" s="10" t="n">
        <v>-1</v>
      </c>
      <c r="I1371" s="9" t="n">
        <v>0</v>
      </c>
      <c r="J1371" s="10"/>
      <c r="K1371" s="0" t="s">
        <v>15</v>
      </c>
      <c r="L1371" s="9" t="n">
        <v>0</v>
      </c>
      <c r="M1371" s="9" t="n">
        <v>0</v>
      </c>
      <c r="N1371" s="9" t="n">
        <v>0</v>
      </c>
    </row>
    <row r="1372" customFormat="false" ht="15" hidden="false" customHeight="false" outlineLevel="0" collapsed="false">
      <c r="A1372" s="0" t="s">
        <v>791</v>
      </c>
      <c r="B1372" s="0" t="s">
        <v>2717</v>
      </c>
      <c r="C1372" s="0" t="s">
        <v>2718</v>
      </c>
      <c r="D1372" s="9" t="n">
        <v>3903.54</v>
      </c>
      <c r="E1372" s="9" t="n">
        <v>0</v>
      </c>
      <c r="F1372" s="9" t="n">
        <v>0</v>
      </c>
      <c r="G1372" s="9" t="n">
        <v>-3903.54</v>
      </c>
      <c r="H1372" s="10" t="n">
        <v>-1</v>
      </c>
      <c r="I1372" s="9" t="n">
        <v>0</v>
      </c>
      <c r="J1372" s="10"/>
      <c r="K1372" s="0" t="s">
        <v>15</v>
      </c>
      <c r="L1372" s="9" t="n">
        <v>0</v>
      </c>
      <c r="M1372" s="9" t="n">
        <v>0</v>
      </c>
      <c r="N1372" s="9" t="n">
        <v>0</v>
      </c>
    </row>
    <row r="1373" customFormat="false" ht="15" hidden="false" customHeight="false" outlineLevel="0" collapsed="false">
      <c r="A1373" s="0" t="s">
        <v>14</v>
      </c>
      <c r="B1373" s="0" t="s">
        <v>1654</v>
      </c>
      <c r="C1373" s="0" t="s">
        <v>1655</v>
      </c>
      <c r="D1373" s="9" t="n">
        <v>13536.95</v>
      </c>
      <c r="E1373" s="9" t="n">
        <v>10200</v>
      </c>
      <c r="F1373" s="9" t="n">
        <v>0</v>
      </c>
      <c r="G1373" s="9" t="n">
        <v>-3336.95</v>
      </c>
      <c r="H1373" s="10" t="n">
        <v>-0.246506783285748</v>
      </c>
      <c r="I1373" s="9" t="n">
        <v>-10200</v>
      </c>
      <c r="J1373" s="10" t="n">
        <v>-1</v>
      </c>
      <c r="K1373" s="0" t="s">
        <v>17</v>
      </c>
      <c r="L1373" s="9" t="n">
        <v>10200</v>
      </c>
      <c r="M1373" s="9" t="n">
        <v>0</v>
      </c>
      <c r="N1373" s="9" t="n">
        <v>-10200</v>
      </c>
    </row>
    <row r="1374" customFormat="false" ht="15" hidden="false" customHeight="false" outlineLevel="0" collapsed="false">
      <c r="A1374" s="0" t="s">
        <v>791</v>
      </c>
      <c r="B1374" s="0" t="s">
        <v>3091</v>
      </c>
      <c r="C1374" s="0" t="s">
        <v>3092</v>
      </c>
      <c r="D1374" s="9" t="n">
        <v>19606.2</v>
      </c>
      <c r="E1374" s="9" t="n">
        <v>0</v>
      </c>
      <c r="F1374" s="9" t="n">
        <v>0</v>
      </c>
      <c r="G1374" s="9" t="n">
        <v>-19606.2</v>
      </c>
      <c r="H1374" s="10" t="n">
        <v>-1</v>
      </c>
      <c r="I1374" s="9" t="n">
        <v>0</v>
      </c>
      <c r="J1374" s="10"/>
      <c r="K1374" s="0" t="s">
        <v>15</v>
      </c>
      <c r="L1374" s="9" t="n">
        <v>0</v>
      </c>
      <c r="M1374" s="9" t="n">
        <v>0</v>
      </c>
      <c r="N1374" s="9" t="n">
        <v>0</v>
      </c>
    </row>
    <row r="1375" customFormat="false" ht="15" hidden="false" customHeight="false" outlineLevel="0" collapsed="false">
      <c r="A1375" s="0" t="s">
        <v>4130</v>
      </c>
      <c r="B1375" s="0" t="s">
        <v>868</v>
      </c>
      <c r="C1375" s="0" t="s">
        <v>869</v>
      </c>
      <c r="D1375" s="9" t="n">
        <v>72731.44</v>
      </c>
      <c r="E1375" s="9" t="n">
        <v>24056</v>
      </c>
      <c r="F1375" s="9" t="n">
        <v>0</v>
      </c>
      <c r="G1375" s="9" t="n">
        <v>-48675.44</v>
      </c>
      <c r="H1375" s="10" t="n">
        <v>-0.669248952035048</v>
      </c>
      <c r="I1375" s="9" t="n">
        <v>-24056</v>
      </c>
      <c r="J1375" s="10" t="n">
        <v>-1</v>
      </c>
      <c r="K1375" s="0" t="s">
        <v>17</v>
      </c>
      <c r="L1375" s="9" t="n">
        <v>24056</v>
      </c>
      <c r="M1375" s="9" t="n">
        <v>0</v>
      </c>
      <c r="N1375" s="9" t="n">
        <v>-24056</v>
      </c>
    </row>
    <row r="1376" customFormat="false" ht="15" hidden="false" customHeight="false" outlineLevel="0" collapsed="false">
      <c r="A1376" s="0" t="s">
        <v>791</v>
      </c>
      <c r="B1376" s="0" t="s">
        <v>2169</v>
      </c>
      <c r="C1376" s="0" t="s">
        <v>2170</v>
      </c>
      <c r="D1376" s="9" t="n">
        <v>11616.32</v>
      </c>
      <c r="E1376" s="9" t="n">
        <v>0</v>
      </c>
      <c r="F1376" s="9" t="n">
        <v>0</v>
      </c>
      <c r="G1376" s="9" t="n">
        <v>-11616.32</v>
      </c>
      <c r="H1376" s="10" t="n">
        <v>-1</v>
      </c>
      <c r="I1376" s="9" t="n">
        <v>0</v>
      </c>
      <c r="J1376" s="10"/>
      <c r="K1376" s="0" t="s">
        <v>15</v>
      </c>
      <c r="L1376" s="9" t="n">
        <v>0</v>
      </c>
      <c r="M1376" s="9" t="n">
        <v>0</v>
      </c>
      <c r="N1376" s="9" t="n">
        <v>0</v>
      </c>
    </row>
    <row r="1377" customFormat="false" ht="15" hidden="false" customHeight="false" outlineLevel="0" collapsed="false">
      <c r="A1377" s="0" t="s">
        <v>24</v>
      </c>
      <c r="B1377" s="0" t="s">
        <v>1680</v>
      </c>
      <c r="C1377" s="0" t="s">
        <v>1681</v>
      </c>
      <c r="D1377" s="9" t="n">
        <v>24806.4</v>
      </c>
      <c r="E1377" s="9" t="n">
        <v>6125.12</v>
      </c>
      <c r="F1377" s="9" t="n">
        <v>0</v>
      </c>
      <c r="G1377" s="9" t="n">
        <v>-18681.28</v>
      </c>
      <c r="H1377" s="10" t="n">
        <v>-0.753083075335397</v>
      </c>
      <c r="I1377" s="9" t="n">
        <v>-6125.12</v>
      </c>
      <c r="J1377" s="10" t="n">
        <v>-1</v>
      </c>
      <c r="K1377" s="0" t="s">
        <v>17</v>
      </c>
      <c r="L1377" s="9" t="n">
        <v>6125.12</v>
      </c>
      <c r="M1377" s="9" t="n">
        <v>0</v>
      </c>
      <c r="N1377" s="9" t="n">
        <v>-6125.12</v>
      </c>
    </row>
    <row r="1378" customFormat="false" ht="15" hidden="false" customHeight="false" outlineLevel="0" collapsed="false">
      <c r="A1378" s="0" t="s">
        <v>791</v>
      </c>
      <c r="B1378" s="0" t="s">
        <v>3119</v>
      </c>
      <c r="C1378" s="0" t="s">
        <v>3120</v>
      </c>
      <c r="D1378" s="9" t="n">
        <v>73055.69</v>
      </c>
      <c r="E1378" s="9" t="n">
        <v>0</v>
      </c>
      <c r="F1378" s="9" t="n">
        <v>0</v>
      </c>
      <c r="G1378" s="9" t="n">
        <v>-73055.69</v>
      </c>
      <c r="H1378" s="10" t="n">
        <v>-1</v>
      </c>
      <c r="I1378" s="9" t="n">
        <v>0</v>
      </c>
      <c r="J1378" s="10"/>
      <c r="K1378" s="0" t="s">
        <v>15</v>
      </c>
      <c r="L1378" s="9" t="n">
        <v>0</v>
      </c>
      <c r="M1378" s="9" t="n">
        <v>0</v>
      </c>
      <c r="N1378" s="9" t="n">
        <v>0</v>
      </c>
    </row>
    <row r="1379" customFormat="false" ht="15" hidden="false" customHeight="false" outlineLevel="0" collapsed="false">
      <c r="A1379" s="0" t="s">
        <v>302</v>
      </c>
      <c r="B1379" s="0" t="s">
        <v>2874</v>
      </c>
      <c r="C1379" s="0" t="s">
        <v>2875</v>
      </c>
      <c r="D1379" s="9" t="n">
        <v>1690</v>
      </c>
      <c r="E1379" s="9" t="n">
        <v>0</v>
      </c>
      <c r="F1379" s="9" t="n">
        <v>0</v>
      </c>
      <c r="G1379" s="9" t="n">
        <v>-1690</v>
      </c>
      <c r="H1379" s="10" t="n">
        <v>-1</v>
      </c>
      <c r="I1379" s="9" t="n">
        <v>0</v>
      </c>
      <c r="J1379" s="10"/>
      <c r="K1379" s="0" t="s">
        <v>15</v>
      </c>
      <c r="L1379" s="9" t="n">
        <v>0</v>
      </c>
      <c r="M1379" s="9" t="n">
        <v>0</v>
      </c>
      <c r="N1379" s="9" t="n">
        <v>0</v>
      </c>
    </row>
    <row r="1380" customFormat="false" ht="15" hidden="false" customHeight="false" outlineLevel="0" collapsed="false">
      <c r="A1380" s="0" t="s">
        <v>1288</v>
      </c>
      <c r="B1380" s="0" t="s">
        <v>1299</v>
      </c>
      <c r="C1380" s="0" t="s">
        <v>1300</v>
      </c>
      <c r="D1380" s="9" t="n">
        <v>2765.7</v>
      </c>
      <c r="E1380" s="9" t="n">
        <v>0</v>
      </c>
      <c r="F1380" s="9" t="n">
        <v>0</v>
      </c>
      <c r="G1380" s="9" t="n">
        <v>-2765.7</v>
      </c>
      <c r="H1380" s="10" t="n">
        <v>-1</v>
      </c>
      <c r="I1380" s="9" t="n">
        <v>0</v>
      </c>
      <c r="J1380" s="10"/>
      <c r="K1380" s="0" t="s">
        <v>15</v>
      </c>
      <c r="L1380" s="9" t="n">
        <v>0</v>
      </c>
      <c r="M1380" s="9" t="n">
        <v>0</v>
      </c>
      <c r="N1380" s="9" t="n">
        <v>0</v>
      </c>
    </row>
    <row r="1381" customFormat="false" ht="15" hidden="false" customHeight="false" outlineLevel="0" collapsed="false">
      <c r="A1381" s="0" t="s">
        <v>302</v>
      </c>
      <c r="B1381" s="0" t="s">
        <v>3059</v>
      </c>
      <c r="C1381" s="0" t="s">
        <v>3060</v>
      </c>
      <c r="D1381" s="9" t="n">
        <v>13050</v>
      </c>
      <c r="E1381" s="9" t="n">
        <v>0</v>
      </c>
      <c r="F1381" s="9" t="n">
        <v>0</v>
      </c>
      <c r="G1381" s="9" t="n">
        <v>-13050</v>
      </c>
      <c r="H1381" s="10" t="n">
        <v>-1</v>
      </c>
      <c r="I1381" s="9" t="n">
        <v>0</v>
      </c>
      <c r="J1381" s="10"/>
      <c r="K1381" s="0" t="s">
        <v>15</v>
      </c>
      <c r="L1381" s="9" t="n">
        <v>0</v>
      </c>
      <c r="M1381" s="9" t="n">
        <v>0</v>
      </c>
      <c r="N1381" s="9" t="n">
        <v>0</v>
      </c>
    </row>
    <row r="1382" customFormat="false" ht="15" hidden="false" customHeight="false" outlineLevel="0" collapsed="false">
      <c r="A1382" s="0" t="s">
        <v>24</v>
      </c>
      <c r="B1382" s="0" t="s">
        <v>4137</v>
      </c>
      <c r="C1382" s="0" t="s">
        <v>4138</v>
      </c>
      <c r="D1382" s="9" t="n">
        <v>0</v>
      </c>
      <c r="E1382" s="9" t="n">
        <v>2525.21</v>
      </c>
      <c r="F1382" s="9" t="n">
        <v>0</v>
      </c>
      <c r="G1382" s="9" t="n">
        <v>2525.21</v>
      </c>
      <c r="H1382" s="10"/>
      <c r="I1382" s="9" t="n">
        <v>-2525.21</v>
      </c>
      <c r="J1382" s="10" t="n">
        <v>-1</v>
      </c>
      <c r="K1382" s="0" t="s">
        <v>17</v>
      </c>
      <c r="L1382" s="9" t="n">
        <v>2525.21</v>
      </c>
      <c r="M1382" s="9" t="n">
        <v>0</v>
      </c>
      <c r="N1382" s="9" t="n">
        <v>-2525.21</v>
      </c>
    </row>
    <row r="1383" customFormat="false" ht="15" hidden="false" customHeight="false" outlineLevel="0" collapsed="false">
      <c r="A1383" s="0" t="s">
        <v>18</v>
      </c>
      <c r="B1383" s="0" t="s">
        <v>3767</v>
      </c>
      <c r="C1383" s="0" t="s">
        <v>3768</v>
      </c>
      <c r="D1383" s="9" t="n">
        <v>17320</v>
      </c>
      <c r="E1383" s="9" t="n">
        <v>48680</v>
      </c>
      <c r="F1383" s="9" t="n">
        <v>0</v>
      </c>
      <c r="G1383" s="9" t="n">
        <v>31360</v>
      </c>
      <c r="H1383" s="10" t="n">
        <v>1.81062355658199</v>
      </c>
      <c r="I1383" s="9" t="n">
        <v>-48680</v>
      </c>
      <c r="J1383" s="10" t="n">
        <v>-1</v>
      </c>
      <c r="K1383" s="0" t="s">
        <v>17</v>
      </c>
      <c r="L1383" s="9" t="n">
        <v>48680</v>
      </c>
      <c r="M1383" s="9" t="n">
        <v>0</v>
      </c>
      <c r="N1383" s="9" t="n">
        <v>-48680</v>
      </c>
    </row>
    <row r="1384" customFormat="false" ht="15" hidden="false" customHeight="false" outlineLevel="0" collapsed="false">
      <c r="A1384" s="0" t="s">
        <v>1288</v>
      </c>
      <c r="B1384" s="0" t="s">
        <v>1307</v>
      </c>
      <c r="C1384" s="0" t="s">
        <v>1308</v>
      </c>
      <c r="D1384" s="9" t="n">
        <v>12447.14</v>
      </c>
      <c r="E1384" s="9" t="n">
        <v>0</v>
      </c>
      <c r="F1384" s="9" t="n">
        <v>0</v>
      </c>
      <c r="G1384" s="9" t="n">
        <v>-12447.14</v>
      </c>
      <c r="H1384" s="10" t="n">
        <v>-1</v>
      </c>
      <c r="I1384" s="9" t="n">
        <v>0</v>
      </c>
      <c r="J1384" s="10"/>
      <c r="K1384" s="0" t="s">
        <v>15</v>
      </c>
      <c r="L1384" s="9" t="n">
        <v>0</v>
      </c>
      <c r="M1384" s="9" t="n">
        <v>0</v>
      </c>
      <c r="N1384" s="9" t="n">
        <v>0</v>
      </c>
    </row>
    <row r="1385" customFormat="false" ht="15" hidden="false" customHeight="false" outlineLevel="0" collapsed="false">
      <c r="A1385" s="0" t="s">
        <v>970</v>
      </c>
      <c r="B1385" s="0" t="s">
        <v>1469</v>
      </c>
      <c r="C1385" s="0" t="s">
        <v>3682</v>
      </c>
      <c r="D1385" s="9" t="n">
        <v>301.21</v>
      </c>
      <c r="E1385" s="9" t="n">
        <v>0</v>
      </c>
      <c r="F1385" s="9" t="n">
        <v>0</v>
      </c>
      <c r="G1385" s="9" t="n">
        <v>-301.21</v>
      </c>
      <c r="H1385" s="10" t="n">
        <v>-1</v>
      </c>
      <c r="I1385" s="9" t="n">
        <v>0</v>
      </c>
      <c r="J1385" s="10"/>
      <c r="K1385" s="0" t="s">
        <v>15</v>
      </c>
      <c r="L1385" s="9" t="n">
        <v>0</v>
      </c>
      <c r="M1385" s="9" t="n">
        <v>0</v>
      </c>
      <c r="N1385" s="9" t="n">
        <v>0</v>
      </c>
    </row>
    <row r="1386" customFormat="false" ht="15" hidden="false" customHeight="false" outlineLevel="0" collapsed="false">
      <c r="A1386" s="0" t="s">
        <v>970</v>
      </c>
      <c r="B1386" s="0" t="s">
        <v>2244</v>
      </c>
      <c r="C1386" s="0" t="s">
        <v>2245</v>
      </c>
      <c r="D1386" s="9" t="n">
        <v>4148.63</v>
      </c>
      <c r="E1386" s="9" t="n">
        <v>0</v>
      </c>
      <c r="F1386" s="9" t="n">
        <v>0</v>
      </c>
      <c r="G1386" s="9" t="n">
        <v>-4148.63</v>
      </c>
      <c r="H1386" s="10" t="n">
        <v>-1</v>
      </c>
      <c r="I1386" s="9" t="n">
        <v>0</v>
      </c>
      <c r="J1386" s="10"/>
      <c r="K1386" s="0" t="s">
        <v>15</v>
      </c>
      <c r="L1386" s="9" t="n">
        <v>0</v>
      </c>
      <c r="M1386" s="9" t="n">
        <v>0</v>
      </c>
      <c r="N1386" s="9" t="n">
        <v>0</v>
      </c>
    </row>
    <row r="1387" customFormat="false" ht="15" hidden="false" customHeight="false" outlineLevel="0" collapsed="false">
      <c r="A1387" s="0" t="s">
        <v>970</v>
      </c>
      <c r="B1387" s="0" t="s">
        <v>2252</v>
      </c>
      <c r="C1387" s="0" t="s">
        <v>2253</v>
      </c>
      <c r="D1387" s="9" t="n">
        <v>147558.68</v>
      </c>
      <c r="E1387" s="9" t="n">
        <v>0</v>
      </c>
      <c r="F1387" s="9" t="n">
        <v>0</v>
      </c>
      <c r="G1387" s="9" t="n">
        <v>-147558.68</v>
      </c>
      <c r="H1387" s="10" t="n">
        <v>-1</v>
      </c>
      <c r="I1387" s="9" t="n">
        <v>0</v>
      </c>
      <c r="J1387" s="10"/>
      <c r="K1387" s="0" t="s">
        <v>15</v>
      </c>
      <c r="L1387" s="9" t="n">
        <v>0</v>
      </c>
      <c r="M1387" s="9" t="n">
        <v>0</v>
      </c>
      <c r="N1387" s="9" t="n">
        <v>0</v>
      </c>
    </row>
    <row r="1388" customFormat="false" ht="15" hidden="false" customHeight="false" outlineLevel="0" collapsed="false">
      <c r="A1388" s="0" t="s">
        <v>24</v>
      </c>
      <c r="B1388" s="0" t="s">
        <v>3909</v>
      </c>
      <c r="C1388" s="0" t="s">
        <v>3910</v>
      </c>
      <c r="D1388" s="9" t="n">
        <v>0</v>
      </c>
      <c r="E1388" s="9" t="n">
        <v>6320.77</v>
      </c>
      <c r="F1388" s="9" t="n">
        <v>0</v>
      </c>
      <c r="G1388" s="9" t="n">
        <v>6320.77</v>
      </c>
      <c r="H1388" s="10"/>
      <c r="I1388" s="9" t="n">
        <v>-6320.77</v>
      </c>
      <c r="J1388" s="10" t="n">
        <v>-1</v>
      </c>
      <c r="K1388" s="0" t="s">
        <v>17</v>
      </c>
      <c r="L1388" s="9" t="n">
        <v>6320.77</v>
      </c>
      <c r="M1388" s="9" t="n">
        <v>0</v>
      </c>
      <c r="N1388" s="9" t="n">
        <v>-6320.77</v>
      </c>
    </row>
    <row r="1389" customFormat="false" ht="15" hidden="false" customHeight="false" outlineLevel="0" collapsed="false">
      <c r="A1389" s="0" t="s">
        <v>18</v>
      </c>
      <c r="B1389" s="0" t="s">
        <v>973</v>
      </c>
      <c r="C1389" s="0" t="s">
        <v>974</v>
      </c>
      <c r="D1389" s="9" t="n">
        <v>22182.68</v>
      </c>
      <c r="E1389" s="9" t="n">
        <v>696.68</v>
      </c>
      <c r="F1389" s="9" t="n">
        <v>0</v>
      </c>
      <c r="G1389" s="9" t="n">
        <v>-21486</v>
      </c>
      <c r="H1389" s="10" t="n">
        <v>-0.968593515301127</v>
      </c>
      <c r="I1389" s="9" t="n">
        <v>-696.68</v>
      </c>
      <c r="J1389" s="10" t="n">
        <v>-1</v>
      </c>
      <c r="K1389" s="0" t="s">
        <v>17</v>
      </c>
      <c r="L1389" s="9" t="n">
        <v>696.68</v>
      </c>
      <c r="M1389" s="9" t="n">
        <v>0</v>
      </c>
      <c r="N1389" s="9" t="n">
        <v>-696.68</v>
      </c>
    </row>
    <row r="1390" customFormat="false" ht="15" hidden="false" customHeight="false" outlineLevel="0" collapsed="false">
      <c r="A1390" s="0" t="s">
        <v>20</v>
      </c>
      <c r="B1390" s="0" t="s">
        <v>2257</v>
      </c>
      <c r="C1390" s="0" t="s">
        <v>2258</v>
      </c>
      <c r="D1390" s="9" t="n">
        <v>66469.66</v>
      </c>
      <c r="E1390" s="9" t="n">
        <v>2405.56</v>
      </c>
      <c r="F1390" s="9" t="n">
        <v>0</v>
      </c>
      <c r="G1390" s="9" t="n">
        <v>-64064.1</v>
      </c>
      <c r="H1390" s="10" t="n">
        <v>-0.963809653908264</v>
      </c>
      <c r="I1390" s="9" t="n">
        <v>-2405.56</v>
      </c>
      <c r="J1390" s="10" t="n">
        <v>-1</v>
      </c>
      <c r="K1390" s="0" t="s">
        <v>17</v>
      </c>
      <c r="L1390" s="9" t="n">
        <v>2405.56</v>
      </c>
      <c r="M1390" s="9" t="n">
        <v>0</v>
      </c>
      <c r="N1390" s="9" t="n">
        <v>-2405.56</v>
      </c>
    </row>
    <row r="1391" customFormat="false" ht="15" hidden="false" customHeight="false" outlineLevel="0" collapsed="false">
      <c r="A1391" s="0" t="s">
        <v>1212</v>
      </c>
      <c r="B1391" s="0" t="s">
        <v>3678</v>
      </c>
      <c r="C1391" s="0" t="s">
        <v>3679</v>
      </c>
      <c r="D1391" s="9" t="n">
        <v>0</v>
      </c>
      <c r="E1391" s="9" t="n">
        <v>16194.99</v>
      </c>
      <c r="F1391" s="9" t="n">
        <v>0</v>
      </c>
      <c r="G1391" s="9" t="n">
        <v>16194.99</v>
      </c>
      <c r="H1391" s="10"/>
      <c r="I1391" s="9" t="n">
        <v>-16194.99</v>
      </c>
      <c r="J1391" s="10" t="n">
        <v>-1</v>
      </c>
      <c r="K1391" s="0" t="s">
        <v>17</v>
      </c>
      <c r="L1391" s="9" t="n">
        <v>16194.99</v>
      </c>
      <c r="M1391" s="9" t="n">
        <v>0</v>
      </c>
      <c r="N1391" s="9" t="n">
        <v>-16194.99</v>
      </c>
    </row>
    <row r="1392" customFormat="false" ht="15" hidden="false" customHeight="false" outlineLevel="0" collapsed="false">
      <c r="A1392" s="0" t="s">
        <v>24</v>
      </c>
      <c r="B1392" s="0" t="s">
        <v>4141</v>
      </c>
      <c r="C1392" s="0" t="s">
        <v>4142</v>
      </c>
      <c r="D1392" s="9" t="n">
        <v>0</v>
      </c>
      <c r="E1392" s="9" t="n">
        <v>1003.85</v>
      </c>
      <c r="F1392" s="9" t="n">
        <v>0</v>
      </c>
      <c r="G1392" s="9" t="n">
        <v>1003.85</v>
      </c>
      <c r="H1392" s="10"/>
      <c r="I1392" s="9" t="n">
        <v>-1003.85</v>
      </c>
      <c r="J1392" s="10" t="n">
        <v>-1</v>
      </c>
      <c r="K1392" s="0" t="s">
        <v>17</v>
      </c>
      <c r="L1392" s="9" t="n">
        <v>1003.85</v>
      </c>
      <c r="M1392" s="9" t="n">
        <v>0</v>
      </c>
      <c r="N1392" s="9" t="n">
        <v>-1003.85</v>
      </c>
    </row>
    <row r="1393" customFormat="false" ht="15" hidden="false" customHeight="false" outlineLevel="0" collapsed="false">
      <c r="A1393" s="0" t="s">
        <v>970</v>
      </c>
      <c r="B1393" s="0" t="s">
        <v>3683</v>
      </c>
      <c r="C1393" s="0" t="s">
        <v>3684</v>
      </c>
      <c r="D1393" s="9" t="n">
        <v>616.8</v>
      </c>
      <c r="E1393" s="9" t="n">
        <v>0</v>
      </c>
      <c r="F1393" s="9" t="n">
        <v>0</v>
      </c>
      <c r="G1393" s="9" t="n">
        <v>-616.8</v>
      </c>
      <c r="H1393" s="10" t="n">
        <v>-1</v>
      </c>
      <c r="I1393" s="9" t="n">
        <v>0</v>
      </c>
      <c r="J1393" s="10"/>
      <c r="K1393" s="0" t="s">
        <v>15</v>
      </c>
      <c r="L1393" s="9" t="n">
        <v>0</v>
      </c>
      <c r="M1393" s="9" t="n">
        <v>0</v>
      </c>
      <c r="N1393" s="9" t="n">
        <v>0</v>
      </c>
    </row>
    <row r="1394" customFormat="false" ht="15" hidden="false" customHeight="false" outlineLevel="0" collapsed="false">
      <c r="A1394" s="0" t="s">
        <v>24</v>
      </c>
      <c r="B1394" s="0" t="s">
        <v>4139</v>
      </c>
      <c r="C1394" s="0" t="s">
        <v>4140</v>
      </c>
      <c r="D1394" s="9" t="n">
        <v>0</v>
      </c>
      <c r="E1394" s="9" t="n">
        <v>1319.72</v>
      </c>
      <c r="F1394" s="9" t="n">
        <v>0</v>
      </c>
      <c r="G1394" s="9" t="n">
        <v>1319.72</v>
      </c>
      <c r="H1394" s="10"/>
      <c r="I1394" s="9" t="n">
        <v>-1319.72</v>
      </c>
      <c r="J1394" s="10" t="n">
        <v>-1</v>
      </c>
      <c r="K1394" s="0" t="s">
        <v>17</v>
      </c>
      <c r="L1394" s="9" t="n">
        <v>1319.72</v>
      </c>
      <c r="M1394" s="9" t="n">
        <v>0</v>
      </c>
      <c r="N1394" s="9" t="n">
        <v>-1319.72</v>
      </c>
    </row>
    <row r="1395" customFormat="false" ht="15" hidden="false" customHeight="false" outlineLevel="0" collapsed="false">
      <c r="A1395" s="0" t="s">
        <v>24</v>
      </c>
      <c r="B1395" s="0" t="s">
        <v>4413</v>
      </c>
      <c r="C1395" s="0" t="s">
        <v>4414</v>
      </c>
      <c r="D1395" s="9" t="n">
        <v>0</v>
      </c>
      <c r="E1395" s="9" t="n">
        <v>2451.86</v>
      </c>
      <c r="F1395" s="9" t="n">
        <v>0</v>
      </c>
      <c r="G1395" s="9" t="n">
        <v>2451.86</v>
      </c>
      <c r="H1395" s="10"/>
      <c r="I1395" s="9" t="n">
        <v>-2451.86</v>
      </c>
      <c r="J1395" s="10" t="n">
        <v>-1</v>
      </c>
      <c r="K1395" s="0" t="s">
        <v>17</v>
      </c>
      <c r="L1395" s="9" t="n">
        <v>2451.86</v>
      </c>
      <c r="M1395" s="9" t="n">
        <v>0</v>
      </c>
      <c r="N1395" s="9" t="n">
        <v>-2451.86</v>
      </c>
    </row>
    <row r="1396" customFormat="false" ht="15" hidden="false" customHeight="false" outlineLevel="0" collapsed="false">
      <c r="A1396" s="0" t="s">
        <v>25</v>
      </c>
      <c r="B1396" s="0" t="s">
        <v>3852</v>
      </c>
      <c r="C1396" s="0" t="s">
        <v>3853</v>
      </c>
      <c r="D1396" s="9" t="n">
        <v>0</v>
      </c>
      <c r="E1396" s="9" t="n">
        <v>5400</v>
      </c>
      <c r="F1396" s="9" t="n">
        <v>0</v>
      </c>
      <c r="G1396" s="9" t="n">
        <v>5400</v>
      </c>
      <c r="H1396" s="10"/>
      <c r="I1396" s="9" t="n">
        <v>-5400</v>
      </c>
      <c r="J1396" s="10" t="n">
        <v>-1</v>
      </c>
      <c r="K1396" s="0" t="s">
        <v>17</v>
      </c>
      <c r="L1396" s="9" t="n">
        <v>5400</v>
      </c>
      <c r="M1396" s="9" t="n">
        <v>0</v>
      </c>
      <c r="N1396" s="9" t="n">
        <v>-5400</v>
      </c>
    </row>
    <row r="1397" customFormat="false" ht="15" hidden="false" customHeight="false" outlineLevel="0" collapsed="false">
      <c r="A1397" s="0" t="s">
        <v>24</v>
      </c>
      <c r="B1397" s="0" t="s">
        <v>4415</v>
      </c>
      <c r="C1397" s="0" t="s">
        <v>4416</v>
      </c>
      <c r="D1397" s="9" t="n">
        <v>0</v>
      </c>
      <c r="E1397" s="9" t="n">
        <v>3446.28</v>
      </c>
      <c r="F1397" s="9" t="n">
        <v>0</v>
      </c>
      <c r="G1397" s="9" t="n">
        <v>3446.28</v>
      </c>
      <c r="H1397" s="10"/>
      <c r="I1397" s="9" t="n">
        <v>-3446.28</v>
      </c>
      <c r="J1397" s="10" t="n">
        <v>-1</v>
      </c>
      <c r="K1397" s="0" t="s">
        <v>17</v>
      </c>
      <c r="L1397" s="9" t="n">
        <v>3446.28</v>
      </c>
      <c r="M1397" s="9" t="n">
        <v>0</v>
      </c>
      <c r="N1397" s="9" t="n">
        <v>-3446.28</v>
      </c>
    </row>
    <row r="1398" customFormat="false" ht="15" hidden="false" customHeight="false" outlineLevel="0" collapsed="false">
      <c r="A1398" s="0" t="s">
        <v>970</v>
      </c>
      <c r="B1398" s="0" t="s">
        <v>1774</v>
      </c>
      <c r="C1398" s="0" t="s">
        <v>1775</v>
      </c>
      <c r="D1398" s="9" t="n">
        <v>35645.27</v>
      </c>
      <c r="E1398" s="9" t="n">
        <v>0</v>
      </c>
      <c r="F1398" s="9" t="n">
        <v>0</v>
      </c>
      <c r="G1398" s="9" t="n">
        <v>-35645.27</v>
      </c>
      <c r="H1398" s="10" t="n">
        <v>-1</v>
      </c>
      <c r="I1398" s="9" t="n">
        <v>0</v>
      </c>
      <c r="J1398" s="10"/>
      <c r="K1398" s="0" t="s">
        <v>15</v>
      </c>
      <c r="L1398" s="9" t="n">
        <v>0</v>
      </c>
      <c r="M1398" s="9" t="n">
        <v>0</v>
      </c>
      <c r="N1398" s="9" t="n">
        <v>0</v>
      </c>
    </row>
    <row r="1399" customFormat="false" ht="15" hidden="false" customHeight="false" outlineLevel="0" collapsed="false">
      <c r="A1399" s="0" t="s">
        <v>24</v>
      </c>
      <c r="B1399" s="0" t="s">
        <v>3831</v>
      </c>
      <c r="C1399" s="0" t="s">
        <v>3832</v>
      </c>
      <c r="D1399" s="9" t="n">
        <v>0</v>
      </c>
      <c r="E1399" s="9" t="n">
        <v>506.19</v>
      </c>
      <c r="F1399" s="9" t="n">
        <v>0</v>
      </c>
      <c r="G1399" s="9" t="n">
        <v>506.19</v>
      </c>
      <c r="H1399" s="10"/>
      <c r="I1399" s="9" t="n">
        <v>-506.19</v>
      </c>
      <c r="J1399" s="10" t="n">
        <v>-1</v>
      </c>
      <c r="K1399" s="0" t="s">
        <v>17</v>
      </c>
      <c r="L1399" s="9" t="n">
        <v>506.19</v>
      </c>
      <c r="M1399" s="9" t="n">
        <v>0</v>
      </c>
      <c r="N1399" s="9" t="n">
        <v>-506.19</v>
      </c>
    </row>
    <row r="1400" customFormat="false" ht="15" hidden="false" customHeight="false" outlineLevel="0" collapsed="false">
      <c r="A1400" s="0" t="s">
        <v>24</v>
      </c>
      <c r="B1400" s="0" t="s">
        <v>3911</v>
      </c>
      <c r="C1400" s="0" t="s">
        <v>3912</v>
      </c>
      <c r="D1400" s="9" t="n">
        <v>0</v>
      </c>
      <c r="E1400" s="9" t="n">
        <v>4919.38</v>
      </c>
      <c r="F1400" s="9" t="n">
        <v>0</v>
      </c>
      <c r="G1400" s="9" t="n">
        <v>4919.38</v>
      </c>
      <c r="H1400" s="10"/>
      <c r="I1400" s="9" t="n">
        <v>-4919.38</v>
      </c>
      <c r="J1400" s="10" t="n">
        <v>-1</v>
      </c>
      <c r="K1400" s="0" t="s">
        <v>17</v>
      </c>
      <c r="L1400" s="9" t="n">
        <v>4919.38</v>
      </c>
      <c r="M1400" s="9" t="n">
        <v>0</v>
      </c>
      <c r="N1400" s="9" t="n">
        <v>-4919.38</v>
      </c>
    </row>
    <row r="1401" customFormat="false" ht="15" hidden="false" customHeight="false" outlineLevel="0" collapsed="false">
      <c r="A1401" s="0" t="s">
        <v>24</v>
      </c>
      <c r="B1401" s="0" t="s">
        <v>3913</v>
      </c>
      <c r="C1401" s="0" t="s">
        <v>3914</v>
      </c>
      <c r="D1401" s="9" t="n">
        <v>0</v>
      </c>
      <c r="E1401" s="9" t="n">
        <v>3961.38</v>
      </c>
      <c r="F1401" s="9" t="n">
        <v>0</v>
      </c>
      <c r="G1401" s="9" t="n">
        <v>3961.38</v>
      </c>
      <c r="H1401" s="10"/>
      <c r="I1401" s="9" t="n">
        <v>-3961.38</v>
      </c>
      <c r="J1401" s="10" t="n">
        <v>-1</v>
      </c>
      <c r="K1401" s="0" t="s">
        <v>17</v>
      </c>
      <c r="L1401" s="9" t="n">
        <v>3961.38</v>
      </c>
      <c r="M1401" s="9" t="n">
        <v>0</v>
      </c>
      <c r="N1401" s="9" t="n">
        <v>-3961.38</v>
      </c>
    </row>
    <row r="1402" customFormat="false" ht="15" hidden="false" customHeight="false" outlineLevel="0" collapsed="false">
      <c r="A1402" s="0" t="s">
        <v>970</v>
      </c>
      <c r="B1402" s="0" t="s">
        <v>914</v>
      </c>
      <c r="C1402" s="0" t="s">
        <v>2256</v>
      </c>
      <c r="D1402" s="9" t="n">
        <v>64785</v>
      </c>
      <c r="E1402" s="9" t="n">
        <v>0</v>
      </c>
      <c r="F1402" s="9" t="n">
        <v>0</v>
      </c>
      <c r="G1402" s="9" t="n">
        <v>-64785</v>
      </c>
      <c r="H1402" s="10" t="n">
        <v>-1</v>
      </c>
      <c r="I1402" s="9" t="n">
        <v>0</v>
      </c>
      <c r="J1402" s="10"/>
      <c r="K1402" s="0" t="s">
        <v>15</v>
      </c>
      <c r="L1402" s="9" t="n">
        <v>0</v>
      </c>
      <c r="M1402" s="9" t="n">
        <v>0</v>
      </c>
      <c r="N1402" s="9" t="n">
        <v>0</v>
      </c>
    </row>
    <row r="1403" customFormat="false" ht="15" hidden="false" customHeight="false" outlineLevel="0" collapsed="false">
      <c r="A1403" s="0" t="s">
        <v>18</v>
      </c>
      <c r="B1403" s="0" t="s">
        <v>989</v>
      </c>
      <c r="C1403" s="0" t="s">
        <v>990</v>
      </c>
      <c r="D1403" s="9" t="n">
        <v>139360.8</v>
      </c>
      <c r="E1403" s="9" t="n">
        <v>3973.76</v>
      </c>
      <c r="F1403" s="9" t="n">
        <v>0</v>
      </c>
      <c r="G1403" s="9" t="n">
        <v>-135387.04</v>
      </c>
      <c r="H1403" s="10" t="n">
        <v>-0.971485812366175</v>
      </c>
      <c r="I1403" s="9" t="n">
        <v>-3973.76</v>
      </c>
      <c r="J1403" s="10" t="n">
        <v>-1</v>
      </c>
      <c r="K1403" s="0" t="s">
        <v>17</v>
      </c>
      <c r="L1403" s="9" t="n">
        <v>3973.76</v>
      </c>
      <c r="M1403" s="9" t="n">
        <v>0</v>
      </c>
      <c r="N1403" s="9" t="n">
        <v>-3973.76</v>
      </c>
    </row>
    <row r="1404" customFormat="false" ht="15" hidden="false" customHeight="false" outlineLevel="0" collapsed="false">
      <c r="A1404" s="0" t="s">
        <v>24</v>
      </c>
      <c r="B1404" s="0" t="s">
        <v>4524</v>
      </c>
      <c r="C1404" s="0" t="s">
        <v>4525</v>
      </c>
      <c r="D1404" s="9" t="n">
        <v>0</v>
      </c>
      <c r="E1404" s="9" t="n">
        <v>10422.2</v>
      </c>
      <c r="F1404" s="9" t="n">
        <v>0</v>
      </c>
      <c r="G1404" s="9" t="n">
        <v>10422.2</v>
      </c>
      <c r="H1404" s="10"/>
      <c r="I1404" s="9" t="n">
        <v>-10422.2</v>
      </c>
      <c r="J1404" s="10" t="n">
        <v>-1</v>
      </c>
      <c r="K1404" s="0" t="s">
        <v>17</v>
      </c>
      <c r="L1404" s="9" t="n">
        <v>10422.2</v>
      </c>
      <c r="M1404" s="9" t="n">
        <v>0</v>
      </c>
      <c r="N1404" s="9" t="n">
        <v>-10422.2</v>
      </c>
    </row>
    <row r="1405" customFormat="false" ht="15" hidden="false" customHeight="false" outlineLevel="0" collapsed="false">
      <c r="A1405" s="0" t="s">
        <v>18</v>
      </c>
      <c r="B1405" s="0" t="s">
        <v>3765</v>
      </c>
      <c r="C1405" s="0" t="s">
        <v>3766</v>
      </c>
      <c r="D1405" s="9" t="n">
        <v>624</v>
      </c>
      <c r="E1405" s="9" t="n">
        <v>1152</v>
      </c>
      <c r="F1405" s="9" t="n">
        <v>0</v>
      </c>
      <c r="G1405" s="9" t="n">
        <v>528</v>
      </c>
      <c r="H1405" s="10" t="n">
        <v>0.846153846153846</v>
      </c>
      <c r="I1405" s="9" t="n">
        <v>-1152</v>
      </c>
      <c r="J1405" s="10" t="n">
        <v>-1</v>
      </c>
      <c r="K1405" s="0" t="s">
        <v>17</v>
      </c>
      <c r="L1405" s="9" t="n">
        <v>1152</v>
      </c>
      <c r="M1405" s="9" t="n">
        <v>0</v>
      </c>
      <c r="N1405" s="9" t="n">
        <v>-1152</v>
      </c>
    </row>
    <row r="1406" customFormat="false" ht="15" hidden="false" customHeight="false" outlineLevel="0" collapsed="false">
      <c r="A1406" s="0" t="s">
        <v>1283</v>
      </c>
      <c r="B1406" s="0" t="s">
        <v>3833</v>
      </c>
      <c r="C1406" s="0" t="s">
        <v>3834</v>
      </c>
      <c r="D1406" s="9" t="n">
        <v>0</v>
      </c>
      <c r="E1406" s="9" t="n">
        <v>24034</v>
      </c>
      <c r="F1406" s="9" t="n">
        <v>0</v>
      </c>
      <c r="G1406" s="9" t="n">
        <v>24034</v>
      </c>
      <c r="H1406" s="10"/>
      <c r="I1406" s="9" t="n">
        <v>-24034</v>
      </c>
      <c r="J1406" s="10" t="n">
        <v>-1</v>
      </c>
      <c r="K1406" s="0" t="s">
        <v>17</v>
      </c>
      <c r="L1406" s="9" t="n">
        <v>24034</v>
      </c>
      <c r="M1406" s="9" t="n">
        <v>0</v>
      </c>
      <c r="N1406" s="9" t="n">
        <v>-24034</v>
      </c>
    </row>
    <row r="1407" customFormat="false" ht="15" hidden="false" customHeight="false" outlineLevel="0" collapsed="false">
      <c r="A1407" s="0" t="s">
        <v>935</v>
      </c>
      <c r="B1407" s="0" t="s">
        <v>936</v>
      </c>
      <c r="C1407" s="0" t="s">
        <v>937</v>
      </c>
      <c r="D1407" s="9" t="n">
        <v>28606.16</v>
      </c>
      <c r="E1407" s="9" t="n">
        <v>4557.87</v>
      </c>
      <c r="F1407" s="9" t="n">
        <v>0</v>
      </c>
      <c r="G1407" s="9" t="n">
        <v>-24048.29</v>
      </c>
      <c r="H1407" s="10" t="n">
        <v>-0.84066823369512</v>
      </c>
      <c r="I1407" s="9" t="n">
        <v>-4557.87</v>
      </c>
      <c r="J1407" s="10" t="n">
        <v>-1</v>
      </c>
      <c r="K1407" s="0" t="s">
        <v>17</v>
      </c>
      <c r="L1407" s="9" t="n">
        <v>4557.87</v>
      </c>
      <c r="M1407" s="9" t="n">
        <v>0</v>
      </c>
      <c r="N1407" s="9" t="n">
        <v>-4557.87</v>
      </c>
    </row>
    <row r="1408" customFormat="false" ht="15" hidden="false" customHeight="false" outlineLevel="0" collapsed="false">
      <c r="A1408" s="0" t="s">
        <v>935</v>
      </c>
      <c r="B1408" s="0" t="s">
        <v>2770</v>
      </c>
      <c r="C1408" s="0" t="s">
        <v>2771</v>
      </c>
      <c r="D1408" s="9" t="n">
        <v>6117.6</v>
      </c>
      <c r="E1408" s="9" t="n">
        <v>5016.24</v>
      </c>
      <c r="F1408" s="9" t="n">
        <v>0</v>
      </c>
      <c r="G1408" s="9" t="n">
        <v>-1101.36</v>
      </c>
      <c r="H1408" s="10" t="n">
        <v>-0.180031384856807</v>
      </c>
      <c r="I1408" s="9" t="n">
        <v>-5016.24</v>
      </c>
      <c r="J1408" s="10" t="n">
        <v>-1</v>
      </c>
      <c r="K1408" s="0" t="s">
        <v>17</v>
      </c>
      <c r="L1408" s="9" t="n">
        <v>5016.24</v>
      </c>
      <c r="M1408" s="9" t="n">
        <v>0</v>
      </c>
      <c r="N1408" s="9" t="n">
        <v>-5016.24</v>
      </c>
    </row>
    <row r="1409" customFormat="false" ht="15" hidden="false" customHeight="false" outlineLevel="0" collapsed="false">
      <c r="A1409" s="0" t="s">
        <v>25</v>
      </c>
      <c r="B1409" s="0" t="s">
        <v>4494</v>
      </c>
      <c r="C1409" s="0" t="s">
        <v>4495</v>
      </c>
      <c r="D1409" s="9" t="n">
        <v>0</v>
      </c>
      <c r="E1409" s="9" t="n">
        <v>1092.18</v>
      </c>
      <c r="F1409" s="9" t="n">
        <v>0</v>
      </c>
      <c r="G1409" s="9" t="n">
        <v>1092.18</v>
      </c>
      <c r="H1409" s="10"/>
      <c r="I1409" s="9" t="n">
        <v>-1092.18</v>
      </c>
      <c r="J1409" s="10" t="n">
        <v>-1</v>
      </c>
      <c r="K1409" s="0" t="s">
        <v>17</v>
      </c>
      <c r="L1409" s="9" t="n">
        <v>1092.18</v>
      </c>
      <c r="M1409" s="9" t="n">
        <v>0</v>
      </c>
      <c r="N1409" s="9" t="n">
        <v>-1092.18</v>
      </c>
    </row>
    <row r="1410" customFormat="false" ht="15" hidden="false" customHeight="false" outlineLevel="0" collapsed="false">
      <c r="A1410" s="0" t="s">
        <v>3803</v>
      </c>
      <c r="B1410" s="0" t="s">
        <v>950</v>
      </c>
      <c r="C1410" s="0" t="s">
        <v>951</v>
      </c>
      <c r="D1410" s="9" t="n">
        <v>32313.85</v>
      </c>
      <c r="E1410" s="9" t="n">
        <v>49309.54</v>
      </c>
      <c r="F1410" s="9" t="n">
        <v>0</v>
      </c>
      <c r="G1410" s="9" t="n">
        <v>16995.69</v>
      </c>
      <c r="H1410" s="10" t="n">
        <v>0.525956826561985</v>
      </c>
      <c r="I1410" s="9" t="n">
        <v>-49309.54</v>
      </c>
      <c r="J1410" s="10" t="n">
        <v>-1</v>
      </c>
      <c r="K1410" s="0" t="s">
        <v>17</v>
      </c>
      <c r="L1410" s="9" t="n">
        <v>49309.54</v>
      </c>
      <c r="M1410" s="9" t="n">
        <v>0</v>
      </c>
      <c r="N1410" s="9" t="n">
        <v>-49309.54</v>
      </c>
    </row>
    <row r="1411" customFormat="false" ht="15" hidden="false" customHeight="false" outlineLevel="0" collapsed="false">
      <c r="A1411" s="0" t="s">
        <v>935</v>
      </c>
      <c r="B1411" s="0" t="s">
        <v>3676</v>
      </c>
      <c r="C1411" s="0" t="s">
        <v>3677</v>
      </c>
      <c r="D1411" s="9" t="n">
        <v>1434.4</v>
      </c>
      <c r="E1411" s="9" t="n">
        <v>0</v>
      </c>
      <c r="F1411" s="9" t="n">
        <v>0</v>
      </c>
      <c r="G1411" s="9" t="n">
        <v>-1434.4</v>
      </c>
      <c r="H1411" s="10" t="n">
        <v>-1</v>
      </c>
      <c r="I1411" s="9" t="n">
        <v>0</v>
      </c>
      <c r="J1411" s="10"/>
      <c r="K1411" s="0" t="s">
        <v>15</v>
      </c>
      <c r="L1411" s="9" t="n">
        <v>0</v>
      </c>
      <c r="M1411" s="9" t="n">
        <v>0</v>
      </c>
      <c r="N1411" s="9" t="n">
        <v>0</v>
      </c>
    </row>
    <row r="1412" customFormat="false" ht="15" hidden="false" customHeight="false" outlineLevel="0" collapsed="false">
      <c r="A1412" s="0" t="s">
        <v>935</v>
      </c>
      <c r="B1412" s="0" t="s">
        <v>948</v>
      </c>
      <c r="C1412" s="0" t="s">
        <v>949</v>
      </c>
      <c r="D1412" s="9" t="n">
        <v>18395.36</v>
      </c>
      <c r="E1412" s="9" t="n">
        <v>11615.62</v>
      </c>
      <c r="F1412" s="9" t="n">
        <v>0</v>
      </c>
      <c r="G1412" s="9" t="n">
        <v>-6779.74</v>
      </c>
      <c r="H1412" s="10" t="n">
        <v>-0.368557070913535</v>
      </c>
      <c r="I1412" s="9" t="n">
        <v>-11615.62</v>
      </c>
      <c r="J1412" s="10" t="n">
        <v>-1</v>
      </c>
      <c r="K1412" s="0" t="s">
        <v>17</v>
      </c>
      <c r="L1412" s="9" t="n">
        <v>11615.62</v>
      </c>
      <c r="M1412" s="9" t="n">
        <v>0</v>
      </c>
      <c r="N1412" s="9" t="n">
        <v>-11615.62</v>
      </c>
    </row>
    <row r="1413" customFormat="false" ht="15" hidden="false" customHeight="false" outlineLevel="0" collapsed="false">
      <c r="A1413" s="0" t="s">
        <v>935</v>
      </c>
      <c r="B1413" s="0" t="s">
        <v>1758</v>
      </c>
      <c r="C1413" s="0" t="s">
        <v>1759</v>
      </c>
      <c r="D1413" s="9" t="n">
        <v>3373.39</v>
      </c>
      <c r="E1413" s="9" t="n">
        <v>0</v>
      </c>
      <c r="F1413" s="9" t="n">
        <v>0</v>
      </c>
      <c r="G1413" s="9" t="n">
        <v>-3373.39</v>
      </c>
      <c r="H1413" s="10" t="n">
        <v>-1</v>
      </c>
      <c r="I1413" s="9" t="n">
        <v>0</v>
      </c>
      <c r="J1413" s="10"/>
      <c r="K1413" s="0" t="s">
        <v>15</v>
      </c>
      <c r="L1413" s="9" t="n">
        <v>0</v>
      </c>
      <c r="M1413" s="9" t="n">
        <v>0</v>
      </c>
      <c r="N1413" s="9" t="n">
        <v>0</v>
      </c>
    </row>
    <row r="1414" customFormat="false" ht="15" hidden="false" customHeight="false" outlineLevel="0" collapsed="false">
      <c r="A1414" s="0" t="s">
        <v>935</v>
      </c>
      <c r="B1414" s="0" t="s">
        <v>1073</v>
      </c>
      <c r="C1414" s="0" t="s">
        <v>1074</v>
      </c>
      <c r="D1414" s="9" t="n">
        <v>34026.74</v>
      </c>
      <c r="E1414" s="9" t="n">
        <v>7574.35</v>
      </c>
      <c r="F1414" s="9" t="n">
        <v>0</v>
      </c>
      <c r="G1414" s="9" t="n">
        <v>-26452.39</v>
      </c>
      <c r="H1414" s="10" t="n">
        <v>-0.777400068299226</v>
      </c>
      <c r="I1414" s="9" t="n">
        <v>-7574.35</v>
      </c>
      <c r="J1414" s="10" t="n">
        <v>-1</v>
      </c>
      <c r="K1414" s="0" t="s">
        <v>17</v>
      </c>
      <c r="L1414" s="9" t="n">
        <v>7574.35</v>
      </c>
      <c r="M1414" s="9" t="n">
        <v>0</v>
      </c>
      <c r="N1414" s="9" t="n">
        <v>-7574.35</v>
      </c>
    </row>
    <row r="1415" customFormat="false" ht="15" hidden="false" customHeight="false" outlineLevel="0" collapsed="false">
      <c r="A1415" s="0" t="s">
        <v>1054</v>
      </c>
      <c r="B1415" s="0" t="s">
        <v>1087</v>
      </c>
      <c r="C1415" s="0" t="s">
        <v>1088</v>
      </c>
      <c r="D1415" s="9" t="n">
        <v>17676.42</v>
      </c>
      <c r="E1415" s="9" t="n">
        <v>0</v>
      </c>
      <c r="F1415" s="9" t="n">
        <v>0</v>
      </c>
      <c r="G1415" s="9" t="n">
        <v>-17676.42</v>
      </c>
      <c r="H1415" s="10" t="n">
        <v>-1</v>
      </c>
      <c r="I1415" s="9" t="n">
        <v>0</v>
      </c>
      <c r="J1415" s="10"/>
      <c r="K1415" s="0" t="s">
        <v>15</v>
      </c>
      <c r="L1415" s="9" t="n">
        <v>0</v>
      </c>
      <c r="M1415" s="9" t="n">
        <v>0</v>
      </c>
      <c r="N1415" s="9" t="n">
        <v>0</v>
      </c>
    </row>
    <row r="1416" customFormat="false" ht="15" hidden="false" customHeight="false" outlineLevel="0" collapsed="false">
      <c r="A1416" s="0" t="s">
        <v>935</v>
      </c>
      <c r="B1416" s="0" t="s">
        <v>3149</v>
      </c>
      <c r="C1416" s="0" t="s">
        <v>3150</v>
      </c>
      <c r="D1416" s="9" t="n">
        <v>6305.13</v>
      </c>
      <c r="E1416" s="9" t="n">
        <v>0</v>
      </c>
      <c r="F1416" s="9" t="n">
        <v>0</v>
      </c>
      <c r="G1416" s="9" t="n">
        <v>-6305.13</v>
      </c>
      <c r="H1416" s="10" t="n">
        <v>-1</v>
      </c>
      <c r="I1416" s="9" t="n">
        <v>0</v>
      </c>
      <c r="J1416" s="10"/>
      <c r="K1416" s="0" t="s">
        <v>15</v>
      </c>
      <c r="L1416" s="9" t="n">
        <v>0</v>
      </c>
      <c r="M1416" s="9" t="n">
        <v>0</v>
      </c>
      <c r="N1416" s="9" t="n">
        <v>0</v>
      </c>
    </row>
    <row r="1417" customFormat="false" ht="15" hidden="false" customHeight="false" outlineLevel="0" collapsed="false">
      <c r="A1417" s="0" t="s">
        <v>935</v>
      </c>
      <c r="B1417" s="0" t="s">
        <v>2233</v>
      </c>
      <c r="C1417" s="0" t="s">
        <v>2234</v>
      </c>
      <c r="D1417" s="9" t="n">
        <v>2029.28</v>
      </c>
      <c r="E1417" s="9" t="n">
        <v>0</v>
      </c>
      <c r="F1417" s="9" t="n">
        <v>0</v>
      </c>
      <c r="G1417" s="9" t="n">
        <v>-2029.28</v>
      </c>
      <c r="H1417" s="10" t="n">
        <v>-1</v>
      </c>
      <c r="I1417" s="9" t="n">
        <v>0</v>
      </c>
      <c r="J1417" s="10"/>
      <c r="K1417" s="0" t="s">
        <v>15</v>
      </c>
      <c r="L1417" s="9" t="n">
        <v>0</v>
      </c>
      <c r="M1417" s="9" t="n">
        <v>0</v>
      </c>
      <c r="N1417" s="9" t="n">
        <v>0</v>
      </c>
    </row>
    <row r="1418" customFormat="false" ht="15" hidden="false" customHeight="false" outlineLevel="0" collapsed="false">
      <c r="A1418" s="0" t="s">
        <v>24</v>
      </c>
      <c r="B1418" s="0" t="s">
        <v>1261</v>
      </c>
      <c r="C1418" s="0" t="s">
        <v>1262</v>
      </c>
      <c r="D1418" s="9" t="n">
        <v>2806.61</v>
      </c>
      <c r="E1418" s="9" t="n">
        <v>0</v>
      </c>
      <c r="F1418" s="9" t="n">
        <v>0</v>
      </c>
      <c r="G1418" s="9" t="n">
        <v>-2806.61</v>
      </c>
      <c r="H1418" s="10" t="n">
        <v>-1</v>
      </c>
      <c r="I1418" s="9" t="n">
        <v>0</v>
      </c>
      <c r="J1418" s="10"/>
      <c r="K1418" s="0" t="s">
        <v>15</v>
      </c>
      <c r="L1418" s="9" t="n">
        <v>0</v>
      </c>
      <c r="M1418" s="9" t="n">
        <v>0</v>
      </c>
      <c r="N1418" s="9" t="n">
        <v>0</v>
      </c>
    </row>
    <row r="1419" customFormat="false" ht="15" hidden="false" customHeight="false" outlineLevel="0" collapsed="false">
      <c r="A1419" s="0" t="s">
        <v>935</v>
      </c>
      <c r="B1419" s="0" t="s">
        <v>942</v>
      </c>
      <c r="C1419" s="0" t="s">
        <v>943</v>
      </c>
      <c r="D1419" s="9" t="n">
        <v>2278.8</v>
      </c>
      <c r="E1419" s="9" t="n">
        <v>0</v>
      </c>
      <c r="F1419" s="9" t="n">
        <v>0</v>
      </c>
      <c r="G1419" s="9" t="n">
        <v>-2278.8</v>
      </c>
      <c r="H1419" s="10" t="n">
        <v>-1</v>
      </c>
      <c r="I1419" s="9" t="n">
        <v>0</v>
      </c>
      <c r="J1419" s="10"/>
      <c r="K1419" s="0" t="s">
        <v>15</v>
      </c>
      <c r="L1419" s="9" t="n">
        <v>0</v>
      </c>
      <c r="M1419" s="9" t="n">
        <v>0</v>
      </c>
      <c r="N1419" s="9" t="n">
        <v>0</v>
      </c>
    </row>
    <row r="1420" customFormat="false" ht="15" hidden="false" customHeight="false" outlineLevel="0" collapsed="false">
      <c r="A1420" s="0" t="s">
        <v>935</v>
      </c>
      <c r="B1420" s="0" t="s">
        <v>2530</v>
      </c>
      <c r="C1420" s="0" t="s">
        <v>2531</v>
      </c>
      <c r="D1420" s="9" t="n">
        <v>1495.24</v>
      </c>
      <c r="E1420" s="9" t="n">
        <v>0</v>
      </c>
      <c r="F1420" s="9" t="n">
        <v>0</v>
      </c>
      <c r="G1420" s="9" t="n">
        <v>-1495.24</v>
      </c>
      <c r="H1420" s="10" t="n">
        <v>-1</v>
      </c>
      <c r="I1420" s="9" t="n">
        <v>0</v>
      </c>
      <c r="J1420" s="10"/>
      <c r="K1420" s="0" t="s">
        <v>15</v>
      </c>
      <c r="L1420" s="9" t="n">
        <v>0</v>
      </c>
      <c r="M1420" s="9" t="n">
        <v>0</v>
      </c>
      <c r="N1420" s="9" t="n">
        <v>0</v>
      </c>
    </row>
    <row r="1421" customFormat="false" ht="15" hidden="false" customHeight="false" outlineLevel="0" collapsed="false">
      <c r="A1421" s="0" t="s">
        <v>935</v>
      </c>
      <c r="B1421" s="0" t="s">
        <v>958</v>
      </c>
      <c r="C1421" s="0" t="s">
        <v>959</v>
      </c>
      <c r="D1421" s="9" t="n">
        <v>15135.79</v>
      </c>
      <c r="E1421" s="9" t="n">
        <v>9385.36</v>
      </c>
      <c r="F1421" s="9" t="n">
        <v>0</v>
      </c>
      <c r="G1421" s="9" t="n">
        <v>-5750.43</v>
      </c>
      <c r="H1421" s="10" t="n">
        <v>-0.379922686559473</v>
      </c>
      <c r="I1421" s="9" t="n">
        <v>-9385.36</v>
      </c>
      <c r="J1421" s="10" t="n">
        <v>-1</v>
      </c>
      <c r="K1421" s="0" t="s">
        <v>17</v>
      </c>
      <c r="L1421" s="9" t="n">
        <v>9385.36</v>
      </c>
      <c r="M1421" s="9" t="n">
        <v>0</v>
      </c>
      <c r="N1421" s="9" t="n">
        <v>-9385.36</v>
      </c>
    </row>
    <row r="1422" customFormat="false" ht="15" hidden="false" customHeight="false" outlineLevel="0" collapsed="false">
      <c r="A1422" s="0" t="s">
        <v>935</v>
      </c>
      <c r="B1422" s="0" t="s">
        <v>3171</v>
      </c>
      <c r="C1422" s="0" t="s">
        <v>3172</v>
      </c>
      <c r="D1422" s="9" t="n">
        <v>4138.77</v>
      </c>
      <c r="E1422" s="9" t="n">
        <v>0</v>
      </c>
      <c r="F1422" s="9" t="n">
        <v>0</v>
      </c>
      <c r="G1422" s="9" t="n">
        <v>-4138.77</v>
      </c>
      <c r="H1422" s="10" t="n">
        <v>-1</v>
      </c>
      <c r="I1422" s="9" t="n">
        <v>0</v>
      </c>
      <c r="J1422" s="10"/>
      <c r="K1422" s="0" t="s">
        <v>15</v>
      </c>
      <c r="L1422" s="9" t="n">
        <v>0</v>
      </c>
      <c r="M1422" s="9" t="n">
        <v>0</v>
      </c>
      <c r="N1422" s="9" t="n">
        <v>0</v>
      </c>
    </row>
    <row r="1423" customFormat="false" ht="15" hidden="false" customHeight="false" outlineLevel="0" collapsed="false">
      <c r="A1423" s="0" t="s">
        <v>20</v>
      </c>
      <c r="B1423" s="0" t="s">
        <v>1097</v>
      </c>
      <c r="C1423" s="0" t="s">
        <v>1099</v>
      </c>
      <c r="D1423" s="9" t="n">
        <v>133304.37</v>
      </c>
      <c r="E1423" s="9" t="n">
        <v>17044</v>
      </c>
      <c r="F1423" s="9" t="n">
        <v>0</v>
      </c>
      <c r="G1423" s="9" t="n">
        <v>-116260.37</v>
      </c>
      <c r="H1423" s="10" t="n">
        <v>-0.872142226095063</v>
      </c>
      <c r="I1423" s="9" t="n">
        <v>-17044</v>
      </c>
      <c r="J1423" s="10" t="n">
        <v>-1</v>
      </c>
      <c r="K1423" s="0" t="s">
        <v>17</v>
      </c>
      <c r="L1423" s="9" t="n">
        <v>17044</v>
      </c>
      <c r="M1423" s="9" t="n">
        <v>0</v>
      </c>
      <c r="N1423" s="9" t="n">
        <v>-17044</v>
      </c>
    </row>
    <row r="1424" customFormat="false" ht="15" hidden="false" customHeight="false" outlineLevel="0" collapsed="false">
      <c r="A1424" s="0" t="s">
        <v>3410</v>
      </c>
      <c r="B1424" s="0" t="s">
        <v>3153</v>
      </c>
      <c r="C1424" s="0" t="s">
        <v>3154</v>
      </c>
      <c r="D1424" s="9" t="n">
        <v>2384.86</v>
      </c>
      <c r="E1424" s="9" t="n">
        <v>10148.64</v>
      </c>
      <c r="F1424" s="9" t="n">
        <v>0</v>
      </c>
      <c r="G1424" s="9" t="n">
        <v>7763.78</v>
      </c>
      <c r="H1424" s="10" t="n">
        <v>3.25544476405324</v>
      </c>
      <c r="I1424" s="9" t="n">
        <v>-10148.64</v>
      </c>
      <c r="J1424" s="10" t="n">
        <v>-1</v>
      </c>
      <c r="K1424" s="0" t="s">
        <v>17</v>
      </c>
      <c r="L1424" s="9" t="n">
        <v>10148.64</v>
      </c>
      <c r="M1424" s="9" t="n">
        <v>0</v>
      </c>
      <c r="N1424" s="9" t="n">
        <v>-10148.64</v>
      </c>
    </row>
    <row r="1425" customFormat="false" ht="15" hidden="false" customHeight="false" outlineLevel="0" collapsed="false">
      <c r="A1425" s="0" t="s">
        <v>935</v>
      </c>
      <c r="B1425" s="0" t="s">
        <v>956</v>
      </c>
      <c r="C1425" s="0" t="s">
        <v>957</v>
      </c>
      <c r="D1425" s="9" t="n">
        <v>47176.14</v>
      </c>
      <c r="E1425" s="9" t="n">
        <v>23641.44</v>
      </c>
      <c r="F1425" s="9" t="n">
        <v>0</v>
      </c>
      <c r="G1425" s="9" t="n">
        <v>-23534.7</v>
      </c>
      <c r="H1425" s="10" t="n">
        <v>-0.498868707783214</v>
      </c>
      <c r="I1425" s="9" t="n">
        <v>-23641.44</v>
      </c>
      <c r="J1425" s="10" t="n">
        <v>-1</v>
      </c>
      <c r="K1425" s="0" t="s">
        <v>17</v>
      </c>
      <c r="L1425" s="9" t="n">
        <v>23641.44</v>
      </c>
      <c r="M1425" s="9" t="n">
        <v>0</v>
      </c>
      <c r="N1425" s="9" t="n">
        <v>-23641.44</v>
      </c>
    </row>
    <row r="1426" customFormat="false" ht="15" hidden="false" customHeight="false" outlineLevel="0" collapsed="false">
      <c r="A1426" s="0" t="s">
        <v>1054</v>
      </c>
      <c r="B1426" s="0" t="s">
        <v>1816</v>
      </c>
      <c r="C1426" s="0" t="s">
        <v>1817</v>
      </c>
      <c r="D1426" s="9" t="n">
        <v>6219.84</v>
      </c>
      <c r="E1426" s="9" t="n">
        <v>0</v>
      </c>
      <c r="F1426" s="9" t="n">
        <v>0</v>
      </c>
      <c r="G1426" s="9" t="n">
        <v>-6219.84</v>
      </c>
      <c r="H1426" s="10" t="n">
        <v>-1</v>
      </c>
      <c r="I1426" s="9" t="n">
        <v>0</v>
      </c>
      <c r="J1426" s="10"/>
      <c r="K1426" s="0" t="s">
        <v>15</v>
      </c>
      <c r="L1426" s="9" t="n">
        <v>0</v>
      </c>
      <c r="M1426" s="9" t="n">
        <v>0</v>
      </c>
      <c r="N1426" s="9" t="n">
        <v>0</v>
      </c>
    </row>
    <row r="1427" customFormat="false" ht="15" hidden="false" customHeight="false" outlineLevel="0" collapsed="false">
      <c r="A1427" s="0" t="s">
        <v>1054</v>
      </c>
      <c r="B1427" s="0" t="s">
        <v>1061</v>
      </c>
      <c r="C1427" s="0" t="s">
        <v>1062</v>
      </c>
      <c r="D1427" s="9" t="n">
        <v>4929.15</v>
      </c>
      <c r="E1427" s="9" t="n">
        <v>0</v>
      </c>
      <c r="F1427" s="9" t="n">
        <v>0</v>
      </c>
      <c r="G1427" s="9" t="n">
        <v>-4929.15</v>
      </c>
      <c r="H1427" s="10" t="n">
        <v>-1</v>
      </c>
      <c r="I1427" s="9" t="n">
        <v>0</v>
      </c>
      <c r="J1427" s="10"/>
      <c r="K1427" s="0" t="s">
        <v>15</v>
      </c>
      <c r="L1427" s="9" t="n">
        <v>0</v>
      </c>
      <c r="M1427" s="9" t="n">
        <v>0</v>
      </c>
      <c r="N1427" s="9" t="n">
        <v>0</v>
      </c>
    </row>
    <row r="1428" customFormat="false" ht="15" hidden="false" customHeight="false" outlineLevel="0" collapsed="false">
      <c r="A1428" s="0" t="s">
        <v>935</v>
      </c>
      <c r="B1428" s="0" t="s">
        <v>2528</v>
      </c>
      <c r="C1428" s="0" t="s">
        <v>2529</v>
      </c>
      <c r="D1428" s="9" t="n">
        <v>1147.25</v>
      </c>
      <c r="E1428" s="9" t="n">
        <v>0</v>
      </c>
      <c r="F1428" s="9" t="n">
        <v>0</v>
      </c>
      <c r="G1428" s="9" t="n">
        <v>-1147.25</v>
      </c>
      <c r="H1428" s="10" t="n">
        <v>-1</v>
      </c>
      <c r="I1428" s="9" t="n">
        <v>0</v>
      </c>
      <c r="J1428" s="10"/>
      <c r="K1428" s="0" t="s">
        <v>15</v>
      </c>
      <c r="L1428" s="9" t="n">
        <v>0</v>
      </c>
      <c r="M1428" s="9" t="n">
        <v>0</v>
      </c>
      <c r="N1428" s="9" t="n">
        <v>0</v>
      </c>
    </row>
    <row r="1429" customFormat="false" ht="15" hidden="false" customHeight="false" outlineLevel="0" collapsed="false">
      <c r="A1429" s="0" t="s">
        <v>935</v>
      </c>
      <c r="B1429" s="0" t="s">
        <v>2534</v>
      </c>
      <c r="C1429" s="0" t="s">
        <v>2535</v>
      </c>
      <c r="D1429" s="9" t="n">
        <v>483.38</v>
      </c>
      <c r="E1429" s="9" t="n">
        <v>0</v>
      </c>
      <c r="F1429" s="9" t="n">
        <v>0</v>
      </c>
      <c r="G1429" s="9" t="n">
        <v>-483.38</v>
      </c>
      <c r="H1429" s="10" t="n">
        <v>-1</v>
      </c>
      <c r="I1429" s="9" t="n">
        <v>0</v>
      </c>
      <c r="J1429" s="10"/>
      <c r="K1429" s="0" t="s">
        <v>15</v>
      </c>
      <c r="L1429" s="9" t="n">
        <v>0</v>
      </c>
      <c r="M1429" s="9" t="n">
        <v>0</v>
      </c>
      <c r="N1429" s="9" t="n">
        <v>0</v>
      </c>
    </row>
    <row r="1430" customFormat="false" ht="15" hidden="false" customHeight="false" outlineLevel="0" collapsed="false">
      <c r="A1430" s="0" t="s">
        <v>3803</v>
      </c>
      <c r="B1430" s="0" t="s">
        <v>952</v>
      </c>
      <c r="C1430" s="0" t="s">
        <v>953</v>
      </c>
      <c r="D1430" s="9" t="n">
        <v>23702.99</v>
      </c>
      <c r="E1430" s="9" t="n">
        <v>12337.72</v>
      </c>
      <c r="F1430" s="9" t="n">
        <v>0</v>
      </c>
      <c r="G1430" s="9" t="n">
        <v>-11365.27</v>
      </c>
      <c r="H1430" s="10" t="n">
        <v>-0.47948676517182</v>
      </c>
      <c r="I1430" s="9" t="n">
        <v>-12337.72</v>
      </c>
      <c r="J1430" s="10" t="n">
        <v>-1</v>
      </c>
      <c r="K1430" s="0" t="s">
        <v>17</v>
      </c>
      <c r="L1430" s="9" t="n">
        <v>12337.72</v>
      </c>
      <c r="M1430" s="9" t="n">
        <v>0</v>
      </c>
      <c r="N1430" s="9" t="n">
        <v>-12337.72</v>
      </c>
    </row>
    <row r="1431" customFormat="false" ht="15" hidden="false" customHeight="false" outlineLevel="0" collapsed="false">
      <c r="A1431" s="0" t="s">
        <v>935</v>
      </c>
      <c r="B1431" s="0" t="s">
        <v>2939</v>
      </c>
      <c r="C1431" s="0" t="s">
        <v>2940</v>
      </c>
      <c r="D1431" s="9" t="n">
        <v>1956.66</v>
      </c>
      <c r="E1431" s="9" t="n">
        <v>3260.62</v>
      </c>
      <c r="F1431" s="9" t="n">
        <v>0</v>
      </c>
      <c r="G1431" s="9" t="n">
        <v>1303.96</v>
      </c>
      <c r="H1431" s="10" t="n">
        <v>0.666421350668997</v>
      </c>
      <c r="I1431" s="9" t="n">
        <v>-3260.62</v>
      </c>
      <c r="J1431" s="10" t="n">
        <v>-1</v>
      </c>
      <c r="K1431" s="0" t="s">
        <v>17</v>
      </c>
      <c r="L1431" s="9" t="n">
        <v>3260.62</v>
      </c>
      <c r="M1431" s="9" t="n">
        <v>0</v>
      </c>
      <c r="N1431" s="9" t="n">
        <v>-3260.62</v>
      </c>
    </row>
    <row r="1432" customFormat="false" ht="15" hidden="false" customHeight="false" outlineLevel="0" collapsed="false">
      <c r="A1432" s="0" t="s">
        <v>935</v>
      </c>
      <c r="B1432" s="0" t="s">
        <v>3181</v>
      </c>
      <c r="C1432" s="0" t="s">
        <v>3182</v>
      </c>
      <c r="D1432" s="9" t="n">
        <v>322.84</v>
      </c>
      <c r="E1432" s="9" t="n">
        <v>0</v>
      </c>
      <c r="F1432" s="9" t="n">
        <v>0</v>
      </c>
      <c r="G1432" s="9" t="n">
        <v>-322.84</v>
      </c>
      <c r="H1432" s="10" t="n">
        <v>-1</v>
      </c>
      <c r="I1432" s="9" t="n">
        <v>0</v>
      </c>
      <c r="J1432" s="10"/>
      <c r="K1432" s="0" t="s">
        <v>15</v>
      </c>
      <c r="L1432" s="9" t="n">
        <v>0</v>
      </c>
      <c r="M1432" s="9" t="n">
        <v>0</v>
      </c>
      <c r="N1432" s="9" t="n">
        <v>0</v>
      </c>
    </row>
    <row r="1433" customFormat="false" ht="15" hidden="false" customHeight="false" outlineLevel="0" collapsed="false">
      <c r="A1433" s="0" t="s">
        <v>935</v>
      </c>
      <c r="B1433" s="0" t="s">
        <v>1742</v>
      </c>
      <c r="C1433" s="0" t="s">
        <v>1743</v>
      </c>
      <c r="D1433" s="9" t="n">
        <v>5263.89</v>
      </c>
      <c r="E1433" s="9" t="n">
        <v>0</v>
      </c>
      <c r="F1433" s="9" t="n">
        <v>0</v>
      </c>
      <c r="G1433" s="9" t="n">
        <v>-5263.89</v>
      </c>
      <c r="H1433" s="10" t="n">
        <v>-1</v>
      </c>
      <c r="I1433" s="9" t="n">
        <v>0</v>
      </c>
      <c r="J1433" s="10"/>
      <c r="K1433" s="0" t="s">
        <v>15</v>
      </c>
      <c r="L1433" s="9" t="n">
        <v>0</v>
      </c>
      <c r="M1433" s="9" t="n">
        <v>0</v>
      </c>
      <c r="N1433" s="9" t="n">
        <v>0</v>
      </c>
    </row>
    <row r="1434" customFormat="false" ht="15" hidden="false" customHeight="false" outlineLevel="0" collapsed="false">
      <c r="A1434" s="0" t="s">
        <v>1054</v>
      </c>
      <c r="B1434" s="0" t="s">
        <v>1067</v>
      </c>
      <c r="C1434" s="0" t="s">
        <v>1068</v>
      </c>
      <c r="D1434" s="9" t="n">
        <v>7791.35</v>
      </c>
      <c r="E1434" s="9" t="n">
        <v>0</v>
      </c>
      <c r="F1434" s="9" t="n">
        <v>0</v>
      </c>
      <c r="G1434" s="9" t="n">
        <v>-7791.35</v>
      </c>
      <c r="H1434" s="10" t="n">
        <v>-1</v>
      </c>
      <c r="I1434" s="9" t="n">
        <v>0</v>
      </c>
      <c r="J1434" s="10"/>
      <c r="K1434" s="0" t="s">
        <v>15</v>
      </c>
      <c r="L1434" s="9" t="n">
        <v>0</v>
      </c>
      <c r="M1434" s="9" t="n">
        <v>0</v>
      </c>
      <c r="N1434" s="9" t="n">
        <v>0</v>
      </c>
    </row>
    <row r="1435" customFormat="false" ht="15" hidden="false" customHeight="false" outlineLevel="0" collapsed="false">
      <c r="A1435" s="0" t="s">
        <v>4364</v>
      </c>
      <c r="B1435" s="0" t="s">
        <v>4433</v>
      </c>
      <c r="C1435" s="0" t="s">
        <v>4434</v>
      </c>
      <c r="D1435" s="9" t="n">
        <v>0</v>
      </c>
      <c r="E1435" s="9" t="n">
        <v>6058.84</v>
      </c>
      <c r="F1435" s="9" t="n">
        <v>0</v>
      </c>
      <c r="G1435" s="9" t="n">
        <v>6058.84</v>
      </c>
      <c r="H1435" s="10"/>
      <c r="I1435" s="9" t="n">
        <v>-6058.84</v>
      </c>
      <c r="J1435" s="10" t="n">
        <v>-1</v>
      </c>
      <c r="K1435" s="0" t="s">
        <v>17</v>
      </c>
      <c r="L1435" s="9" t="n">
        <v>6058.84</v>
      </c>
      <c r="M1435" s="9" t="n">
        <v>0</v>
      </c>
      <c r="N1435" s="9" t="n">
        <v>-6058.84</v>
      </c>
    </row>
    <row r="1436" customFormat="false" ht="15" hidden="false" customHeight="false" outlineLevel="0" collapsed="false">
      <c r="A1436" s="0" t="s">
        <v>935</v>
      </c>
      <c r="B1436" s="0" t="s">
        <v>2936</v>
      </c>
      <c r="C1436" s="0" t="s">
        <v>2937</v>
      </c>
      <c r="D1436" s="9" t="n">
        <v>2409.04</v>
      </c>
      <c r="E1436" s="9" t="n">
        <v>816.24</v>
      </c>
      <c r="F1436" s="9" t="n">
        <v>0</v>
      </c>
      <c r="G1436" s="9" t="n">
        <v>-1592.8</v>
      </c>
      <c r="H1436" s="10" t="n">
        <v>-0.661176236177066</v>
      </c>
      <c r="I1436" s="9" t="n">
        <v>-816.24</v>
      </c>
      <c r="J1436" s="10" t="n">
        <v>-1</v>
      </c>
      <c r="K1436" s="0" t="s">
        <v>17</v>
      </c>
      <c r="L1436" s="9" t="n">
        <v>816.24</v>
      </c>
      <c r="M1436" s="9" t="n">
        <v>0</v>
      </c>
      <c r="N1436" s="9" t="n">
        <v>-816.24</v>
      </c>
    </row>
    <row r="1437" customFormat="false" ht="15" hidden="false" customHeight="false" outlineLevel="0" collapsed="false">
      <c r="A1437" s="0" t="s">
        <v>935</v>
      </c>
      <c r="B1437" s="0" t="s">
        <v>1077</v>
      </c>
      <c r="C1437" s="0" t="s">
        <v>1078</v>
      </c>
      <c r="D1437" s="9" t="n">
        <v>23786</v>
      </c>
      <c r="E1437" s="9" t="n">
        <v>8184.11</v>
      </c>
      <c r="F1437" s="9" t="n">
        <v>0</v>
      </c>
      <c r="G1437" s="9" t="n">
        <v>-15601.89</v>
      </c>
      <c r="H1437" s="10" t="n">
        <v>-0.655927436307071</v>
      </c>
      <c r="I1437" s="9" t="n">
        <v>-8184.11</v>
      </c>
      <c r="J1437" s="10" t="n">
        <v>-1</v>
      </c>
      <c r="K1437" s="0" t="s">
        <v>17</v>
      </c>
      <c r="L1437" s="9" t="n">
        <v>8184.11</v>
      </c>
      <c r="M1437" s="9" t="n">
        <v>0</v>
      </c>
      <c r="N1437" s="9" t="n">
        <v>-8184.11</v>
      </c>
    </row>
    <row r="1438" customFormat="false" ht="15" hidden="false" customHeight="false" outlineLevel="0" collapsed="false">
      <c r="A1438" s="0" t="s">
        <v>25</v>
      </c>
      <c r="B1438" s="0" t="s">
        <v>4247</v>
      </c>
      <c r="C1438" s="0" t="s">
        <v>4248</v>
      </c>
      <c r="D1438" s="9" t="n">
        <v>0</v>
      </c>
      <c r="E1438" s="9" t="n">
        <v>4050</v>
      </c>
      <c r="F1438" s="9" t="n">
        <v>0</v>
      </c>
      <c r="G1438" s="9" t="n">
        <v>4050</v>
      </c>
      <c r="H1438" s="10"/>
      <c r="I1438" s="9" t="n">
        <v>-4050</v>
      </c>
      <c r="J1438" s="10" t="n">
        <v>-1</v>
      </c>
      <c r="K1438" s="0" t="s">
        <v>17</v>
      </c>
      <c r="L1438" s="9" t="n">
        <v>4050</v>
      </c>
      <c r="M1438" s="9" t="n">
        <v>0</v>
      </c>
      <c r="N1438" s="9" t="n">
        <v>-4050</v>
      </c>
    </row>
    <row r="1439" customFormat="false" ht="15" hidden="false" customHeight="false" outlineLevel="0" collapsed="false">
      <c r="A1439" s="0" t="s">
        <v>935</v>
      </c>
      <c r="B1439" s="0" t="s">
        <v>2532</v>
      </c>
      <c r="C1439" s="0" t="s">
        <v>2533</v>
      </c>
      <c r="D1439" s="9" t="n">
        <v>9313.41</v>
      </c>
      <c r="E1439" s="9" t="n">
        <v>9458.44</v>
      </c>
      <c r="F1439" s="9" t="n">
        <v>0</v>
      </c>
      <c r="G1439" s="9" t="n">
        <v>145.029999999999</v>
      </c>
      <c r="H1439" s="10" t="n">
        <v>0.0155721695920183</v>
      </c>
      <c r="I1439" s="9" t="n">
        <v>-9458.44</v>
      </c>
      <c r="J1439" s="10" t="n">
        <v>-1</v>
      </c>
      <c r="K1439" s="0" t="s">
        <v>17</v>
      </c>
      <c r="L1439" s="9" t="n">
        <v>9458.44</v>
      </c>
      <c r="M1439" s="9" t="n">
        <v>0</v>
      </c>
      <c r="N1439" s="9" t="n">
        <v>-9458.44</v>
      </c>
    </row>
    <row r="1440" customFormat="false" ht="15" hidden="false" customHeight="false" outlineLevel="0" collapsed="false">
      <c r="A1440" s="0" t="s">
        <v>3803</v>
      </c>
      <c r="B1440" s="0" t="s">
        <v>3881</v>
      </c>
      <c r="C1440" s="0" t="s">
        <v>3882</v>
      </c>
      <c r="D1440" s="9" t="n">
        <v>0</v>
      </c>
      <c r="E1440" s="9" t="n">
        <v>1953.67</v>
      </c>
      <c r="F1440" s="9" t="n">
        <v>0</v>
      </c>
      <c r="G1440" s="9" t="n">
        <v>1953.67</v>
      </c>
      <c r="H1440" s="10"/>
      <c r="I1440" s="9" t="n">
        <v>-1953.67</v>
      </c>
      <c r="J1440" s="10" t="n">
        <v>-1</v>
      </c>
      <c r="K1440" s="0" t="s">
        <v>17</v>
      </c>
      <c r="L1440" s="9" t="n">
        <v>1953.67</v>
      </c>
      <c r="M1440" s="9" t="n">
        <v>0</v>
      </c>
      <c r="N1440" s="9" t="n">
        <v>-1953.67</v>
      </c>
    </row>
    <row r="1441" customFormat="false" ht="15" hidden="false" customHeight="false" outlineLevel="0" collapsed="false">
      <c r="A1441" s="0" t="s">
        <v>14</v>
      </c>
      <c r="B1441" s="0" t="s">
        <v>2522</v>
      </c>
      <c r="C1441" s="0" t="s">
        <v>2523</v>
      </c>
      <c r="D1441" s="9" t="n">
        <v>3762</v>
      </c>
      <c r="E1441" s="9" t="n">
        <v>12382</v>
      </c>
      <c r="F1441" s="9" t="n">
        <v>0</v>
      </c>
      <c r="G1441" s="9" t="n">
        <v>8620</v>
      </c>
      <c r="H1441" s="10" t="n">
        <v>2.29133439659755</v>
      </c>
      <c r="I1441" s="9" t="n">
        <v>-12382</v>
      </c>
      <c r="J1441" s="10" t="n">
        <v>-1</v>
      </c>
      <c r="K1441" s="0" t="s">
        <v>17</v>
      </c>
      <c r="L1441" s="9" t="n">
        <v>12382</v>
      </c>
      <c r="M1441" s="9" t="n">
        <v>0</v>
      </c>
      <c r="N1441" s="9" t="n">
        <v>-12382</v>
      </c>
    </row>
    <row r="1442" customFormat="false" ht="15" hidden="false" customHeight="false" outlineLevel="0" collapsed="false">
      <c r="A1442" s="0" t="s">
        <v>881</v>
      </c>
      <c r="B1442" s="0" t="s">
        <v>1737</v>
      </c>
      <c r="C1442" s="0" t="s">
        <v>1738</v>
      </c>
      <c r="D1442" s="9" t="n">
        <v>17126</v>
      </c>
      <c r="E1442" s="9" t="n">
        <v>0</v>
      </c>
      <c r="F1442" s="9" t="n">
        <v>0</v>
      </c>
      <c r="G1442" s="9" t="n">
        <v>-17126</v>
      </c>
      <c r="H1442" s="10" t="n">
        <v>-1</v>
      </c>
      <c r="I1442" s="9" t="n">
        <v>0</v>
      </c>
      <c r="J1442" s="10"/>
      <c r="K1442" s="0" t="s">
        <v>15</v>
      </c>
      <c r="L1442" s="9" t="n">
        <v>0</v>
      </c>
      <c r="M1442" s="9" t="n">
        <v>0</v>
      </c>
      <c r="N1442" s="9" t="n">
        <v>0</v>
      </c>
    </row>
    <row r="1443" customFormat="false" ht="15" hidden="false" customHeight="false" outlineLevel="0" collapsed="false">
      <c r="A1443" s="0" t="s">
        <v>881</v>
      </c>
      <c r="B1443" s="0" t="s">
        <v>2223</v>
      </c>
      <c r="C1443" s="0" t="s">
        <v>2224</v>
      </c>
      <c r="D1443" s="9" t="n">
        <v>3634.38</v>
      </c>
      <c r="E1443" s="9" t="n">
        <v>0</v>
      </c>
      <c r="F1443" s="9" t="n">
        <v>0</v>
      </c>
      <c r="G1443" s="9" t="n">
        <v>-3634.38</v>
      </c>
      <c r="H1443" s="10" t="n">
        <v>-1</v>
      </c>
      <c r="I1443" s="9" t="n">
        <v>0</v>
      </c>
      <c r="J1443" s="10"/>
      <c r="K1443" s="0" t="s">
        <v>15</v>
      </c>
      <c r="L1443" s="9" t="n">
        <v>0</v>
      </c>
      <c r="M1443" s="9" t="n">
        <v>0</v>
      </c>
      <c r="N1443" s="9" t="n">
        <v>0</v>
      </c>
    </row>
    <row r="1444" customFormat="false" ht="15" hidden="false" customHeight="false" outlineLevel="0" collapsed="false">
      <c r="A1444" s="0" t="s">
        <v>3991</v>
      </c>
      <c r="B1444" s="0" t="s">
        <v>2227</v>
      </c>
      <c r="C1444" s="0" t="s">
        <v>2228</v>
      </c>
      <c r="D1444" s="9" t="n">
        <v>660</v>
      </c>
      <c r="E1444" s="9" t="n">
        <v>195.25</v>
      </c>
      <c r="F1444" s="9" t="n">
        <v>0</v>
      </c>
      <c r="G1444" s="9" t="n">
        <v>-464.75</v>
      </c>
      <c r="H1444" s="10" t="n">
        <v>-0.704166666666667</v>
      </c>
      <c r="I1444" s="9" t="n">
        <v>-195.25</v>
      </c>
      <c r="J1444" s="10" t="n">
        <v>-1</v>
      </c>
      <c r="K1444" s="0" t="s">
        <v>17</v>
      </c>
      <c r="L1444" s="9" t="n">
        <v>195.25</v>
      </c>
      <c r="M1444" s="9" t="n">
        <v>0</v>
      </c>
      <c r="N1444" s="9" t="n">
        <v>-195.25</v>
      </c>
    </row>
    <row r="1445" customFormat="false" ht="15" hidden="false" customHeight="false" outlineLevel="0" collapsed="false">
      <c r="A1445" s="0" t="s">
        <v>881</v>
      </c>
      <c r="B1445" s="0" t="s">
        <v>2524</v>
      </c>
      <c r="C1445" s="0" t="s">
        <v>2525</v>
      </c>
      <c r="D1445" s="9" t="n">
        <v>290</v>
      </c>
      <c r="E1445" s="9" t="n">
        <v>0</v>
      </c>
      <c r="F1445" s="9" t="n">
        <v>0</v>
      </c>
      <c r="G1445" s="9" t="n">
        <v>-290</v>
      </c>
      <c r="H1445" s="10" t="n">
        <v>-1</v>
      </c>
      <c r="I1445" s="9" t="n">
        <v>0</v>
      </c>
      <c r="J1445" s="10"/>
      <c r="K1445" s="0" t="s">
        <v>15</v>
      </c>
      <c r="L1445" s="9" t="n">
        <v>0</v>
      </c>
      <c r="M1445" s="9" t="n">
        <v>0</v>
      </c>
      <c r="N1445" s="9" t="n">
        <v>0</v>
      </c>
    </row>
    <row r="1446" customFormat="false" ht="15" hidden="false" customHeight="false" outlineLevel="0" collapsed="false">
      <c r="A1446" s="0" t="s">
        <v>881</v>
      </c>
      <c r="B1446" s="0" t="s">
        <v>2723</v>
      </c>
      <c r="C1446" s="0" t="s">
        <v>2724</v>
      </c>
      <c r="D1446" s="9" t="n">
        <v>3273.8</v>
      </c>
      <c r="E1446" s="9" t="n">
        <v>0</v>
      </c>
      <c r="F1446" s="9" t="n">
        <v>0</v>
      </c>
      <c r="G1446" s="9" t="n">
        <v>-3273.8</v>
      </c>
      <c r="H1446" s="10" t="n">
        <v>-1</v>
      </c>
      <c r="I1446" s="9" t="n">
        <v>0</v>
      </c>
      <c r="J1446" s="10"/>
      <c r="K1446" s="0" t="s">
        <v>15</v>
      </c>
      <c r="L1446" s="9" t="n">
        <v>0</v>
      </c>
      <c r="M1446" s="9" t="n">
        <v>0</v>
      </c>
      <c r="N1446" s="9" t="n">
        <v>0</v>
      </c>
    </row>
    <row r="1447" customFormat="false" ht="15" hidden="false" customHeight="false" outlineLevel="0" collapsed="false">
      <c r="A1447" s="0" t="s">
        <v>881</v>
      </c>
      <c r="B1447" s="0" t="s">
        <v>2928</v>
      </c>
      <c r="C1447" s="0" t="s">
        <v>2929</v>
      </c>
      <c r="D1447" s="9" t="n">
        <v>14779.65</v>
      </c>
      <c r="E1447" s="9" t="n">
        <v>0</v>
      </c>
      <c r="F1447" s="9" t="n">
        <v>0</v>
      </c>
      <c r="G1447" s="9" t="n">
        <v>-14779.65</v>
      </c>
      <c r="H1447" s="10" t="n">
        <v>-1</v>
      </c>
      <c r="I1447" s="9" t="n">
        <v>0</v>
      </c>
      <c r="J1447" s="10"/>
      <c r="K1447" s="0" t="s">
        <v>15</v>
      </c>
      <c r="L1447" s="9" t="n">
        <v>0</v>
      </c>
      <c r="M1447" s="9" t="n">
        <v>0</v>
      </c>
      <c r="N1447" s="9" t="n">
        <v>0</v>
      </c>
    </row>
    <row r="1448" customFormat="false" ht="15" hidden="false" customHeight="false" outlineLevel="0" collapsed="false">
      <c r="A1448" s="0" t="s">
        <v>881</v>
      </c>
      <c r="B1448" s="0" t="s">
        <v>3143</v>
      </c>
      <c r="C1448" s="0" t="s">
        <v>3144</v>
      </c>
      <c r="D1448" s="9" t="n">
        <v>28000</v>
      </c>
      <c r="E1448" s="9" t="n">
        <v>0</v>
      </c>
      <c r="F1448" s="9" t="n">
        <v>0</v>
      </c>
      <c r="G1448" s="9" t="n">
        <v>-28000</v>
      </c>
      <c r="H1448" s="10" t="n">
        <v>-1</v>
      </c>
      <c r="I1448" s="9" t="n">
        <v>0</v>
      </c>
      <c r="J1448" s="10"/>
      <c r="K1448" s="0" t="s">
        <v>15</v>
      </c>
      <c r="L1448" s="9" t="n">
        <v>0</v>
      </c>
      <c r="M1448" s="9" t="n">
        <v>0</v>
      </c>
      <c r="N1448" s="9" t="n">
        <v>0</v>
      </c>
    </row>
    <row r="1449" customFormat="false" ht="15" hidden="false" customHeight="false" outlineLevel="0" collapsed="false">
      <c r="A1449" s="0" t="s">
        <v>881</v>
      </c>
      <c r="B1449" s="0" t="s">
        <v>3413</v>
      </c>
      <c r="C1449" s="0" t="s">
        <v>3414</v>
      </c>
      <c r="D1449" s="9" t="n">
        <v>7410</v>
      </c>
      <c r="E1449" s="9" t="n">
        <v>0</v>
      </c>
      <c r="F1449" s="9" t="n">
        <v>0</v>
      </c>
      <c r="G1449" s="9" t="n">
        <v>-7410</v>
      </c>
      <c r="H1449" s="10" t="n">
        <v>-1</v>
      </c>
      <c r="I1449" s="9" t="n">
        <v>0</v>
      </c>
      <c r="J1449" s="10"/>
      <c r="K1449" s="0" t="s">
        <v>15</v>
      </c>
      <c r="L1449" s="9" t="n">
        <v>0</v>
      </c>
      <c r="M1449" s="9" t="n">
        <v>0</v>
      </c>
      <c r="N1449" s="9" t="n">
        <v>0</v>
      </c>
    </row>
    <row r="1450" customFormat="false" ht="15" hidden="false" customHeight="false" outlineLevel="0" collapsed="false">
      <c r="A1450" s="0" t="s">
        <v>881</v>
      </c>
      <c r="B1450" s="0" t="s">
        <v>3411</v>
      </c>
      <c r="C1450" s="0" t="s">
        <v>3412</v>
      </c>
      <c r="D1450" s="9" t="n">
        <v>6079.92</v>
      </c>
      <c r="E1450" s="9" t="n">
        <v>0</v>
      </c>
      <c r="F1450" s="9" t="n">
        <v>0</v>
      </c>
      <c r="G1450" s="9" t="n">
        <v>-6079.92</v>
      </c>
      <c r="H1450" s="10" t="n">
        <v>-1</v>
      </c>
      <c r="I1450" s="9" t="n">
        <v>0</v>
      </c>
      <c r="J1450" s="10"/>
      <c r="K1450" s="0" t="s">
        <v>15</v>
      </c>
      <c r="L1450" s="9" t="n">
        <v>0</v>
      </c>
      <c r="M1450" s="9" t="n">
        <v>0</v>
      </c>
      <c r="N1450" s="9" t="n">
        <v>0</v>
      </c>
    </row>
    <row r="1451" customFormat="false" ht="15" hidden="false" customHeight="false" outlineLevel="0" collapsed="false">
      <c r="A1451" s="0" t="s">
        <v>881</v>
      </c>
      <c r="B1451" s="0" t="s">
        <v>3570</v>
      </c>
      <c r="C1451" s="0" t="s">
        <v>3571</v>
      </c>
      <c r="D1451" s="9" t="n">
        <v>1448.46</v>
      </c>
      <c r="E1451" s="9" t="n">
        <v>0</v>
      </c>
      <c r="F1451" s="9" t="n">
        <v>0</v>
      </c>
      <c r="G1451" s="9" t="n">
        <v>-1448.46</v>
      </c>
      <c r="H1451" s="10" t="n">
        <v>-1</v>
      </c>
      <c r="I1451" s="9" t="n">
        <v>0</v>
      </c>
      <c r="J1451" s="10"/>
      <c r="K1451" s="0" t="s">
        <v>15</v>
      </c>
      <c r="L1451" s="9" t="n">
        <v>0</v>
      </c>
      <c r="M1451" s="9" t="n">
        <v>0</v>
      </c>
      <c r="N1451" s="9" t="n">
        <v>0</v>
      </c>
    </row>
    <row r="1452" customFormat="false" ht="15" hidden="false" customHeight="false" outlineLevel="0" collapsed="false">
      <c r="A1452" s="0" t="s">
        <v>881</v>
      </c>
      <c r="B1452" s="0" t="s">
        <v>1733</v>
      </c>
      <c r="C1452" s="0" t="s">
        <v>1734</v>
      </c>
      <c r="D1452" s="9" t="n">
        <v>2129.8</v>
      </c>
      <c r="E1452" s="9" t="n">
        <v>0</v>
      </c>
      <c r="F1452" s="9" t="n">
        <v>0</v>
      </c>
      <c r="G1452" s="9" t="n">
        <v>-2129.8</v>
      </c>
      <c r="H1452" s="10" t="n">
        <v>-1</v>
      </c>
      <c r="I1452" s="9" t="n">
        <v>0</v>
      </c>
      <c r="J1452" s="10"/>
      <c r="K1452" s="0" t="s">
        <v>15</v>
      </c>
      <c r="L1452" s="9" t="n">
        <v>0</v>
      </c>
      <c r="M1452" s="9" t="n">
        <v>0</v>
      </c>
      <c r="N1452" s="9" t="n">
        <v>0</v>
      </c>
    </row>
    <row r="1453" customFormat="false" ht="15" hidden="false" customHeight="false" outlineLevel="0" collapsed="false">
      <c r="A1453" s="0" t="s">
        <v>881</v>
      </c>
      <c r="B1453" s="0" t="s">
        <v>2219</v>
      </c>
      <c r="C1453" s="0" t="s">
        <v>2220</v>
      </c>
      <c r="D1453" s="9" t="n">
        <v>28258.78</v>
      </c>
      <c r="E1453" s="9" t="n">
        <v>5456.46</v>
      </c>
      <c r="F1453" s="9" t="n">
        <v>0</v>
      </c>
      <c r="G1453" s="9" t="n">
        <v>-22802.32</v>
      </c>
      <c r="H1453" s="10" t="n">
        <v>-0.80691098483374</v>
      </c>
      <c r="I1453" s="9" t="n">
        <v>-5456.46</v>
      </c>
      <c r="J1453" s="10" t="n">
        <v>-1</v>
      </c>
      <c r="K1453" s="0" t="s">
        <v>17</v>
      </c>
      <c r="L1453" s="9" t="n">
        <v>5456.46</v>
      </c>
      <c r="M1453" s="9" t="n">
        <v>0</v>
      </c>
      <c r="N1453" s="9" t="n">
        <v>-5456.46</v>
      </c>
    </row>
    <row r="1454" customFormat="false" ht="15" hidden="false" customHeight="false" outlineLevel="0" collapsed="false">
      <c r="A1454" s="0" t="s">
        <v>881</v>
      </c>
      <c r="B1454" s="0" t="s">
        <v>1730</v>
      </c>
      <c r="C1454" s="0" t="s">
        <v>1731</v>
      </c>
      <c r="D1454" s="9" t="n">
        <v>31497.21</v>
      </c>
      <c r="E1454" s="9" t="n">
        <v>0</v>
      </c>
      <c r="F1454" s="9" t="n">
        <v>0</v>
      </c>
      <c r="G1454" s="9" t="n">
        <v>-31497.21</v>
      </c>
      <c r="H1454" s="10" t="n">
        <v>-1</v>
      </c>
      <c r="I1454" s="9" t="n">
        <v>0</v>
      </c>
      <c r="J1454" s="10"/>
      <c r="K1454" s="0" t="s">
        <v>15</v>
      </c>
      <c r="L1454" s="9" t="n">
        <v>0</v>
      </c>
      <c r="M1454" s="9" t="n">
        <v>0</v>
      </c>
      <c r="N1454" s="9" t="n">
        <v>0</v>
      </c>
    </row>
    <row r="1455" customFormat="false" ht="15" hidden="false" customHeight="false" outlineLevel="0" collapsed="false">
      <c r="A1455" s="0" t="s">
        <v>935</v>
      </c>
      <c r="B1455" s="0" t="s">
        <v>2737</v>
      </c>
      <c r="C1455" s="0" t="s">
        <v>2738</v>
      </c>
      <c r="D1455" s="9" t="n">
        <v>2729.12</v>
      </c>
      <c r="E1455" s="9" t="n">
        <v>0</v>
      </c>
      <c r="F1455" s="9" t="n">
        <v>0</v>
      </c>
      <c r="G1455" s="9" t="n">
        <v>-2729.12</v>
      </c>
      <c r="H1455" s="10" t="n">
        <v>-1</v>
      </c>
      <c r="I1455" s="9" t="n">
        <v>0</v>
      </c>
      <c r="J1455" s="10"/>
      <c r="K1455" s="0" t="s">
        <v>15</v>
      </c>
      <c r="L1455" s="9" t="n">
        <v>0</v>
      </c>
      <c r="M1455" s="9" t="n">
        <v>0</v>
      </c>
      <c r="N1455" s="9" t="n">
        <v>0</v>
      </c>
    </row>
    <row r="1456" customFormat="false" ht="15" hidden="false" customHeight="false" outlineLevel="0" collapsed="false">
      <c r="A1456" s="0" t="s">
        <v>881</v>
      </c>
      <c r="B1456" s="0" t="s">
        <v>890</v>
      </c>
      <c r="C1456" s="0" t="s">
        <v>891</v>
      </c>
      <c r="D1456" s="9" t="n">
        <v>6821.18</v>
      </c>
      <c r="E1456" s="9" t="n">
        <v>0</v>
      </c>
      <c r="F1456" s="9" t="n">
        <v>0</v>
      </c>
      <c r="G1456" s="9" t="n">
        <v>-6821.18</v>
      </c>
      <c r="H1456" s="10" t="n">
        <v>-1</v>
      </c>
      <c r="I1456" s="9" t="n">
        <v>0</v>
      </c>
      <c r="J1456" s="10"/>
      <c r="K1456" s="0" t="s">
        <v>15</v>
      </c>
      <c r="L1456" s="9" t="n">
        <v>0</v>
      </c>
      <c r="M1456" s="9" t="n">
        <v>0</v>
      </c>
      <c r="N1456" s="9" t="n">
        <v>0</v>
      </c>
    </row>
    <row r="1457" customFormat="false" ht="15" hidden="false" customHeight="false" outlineLevel="0" collapsed="false">
      <c r="A1457" s="0" t="s">
        <v>881</v>
      </c>
      <c r="B1457" s="0" t="s">
        <v>906</v>
      </c>
      <c r="C1457" s="0" t="s">
        <v>907</v>
      </c>
      <c r="D1457" s="9" t="n">
        <v>412293.31</v>
      </c>
      <c r="E1457" s="9" t="n">
        <v>94998.86</v>
      </c>
      <c r="F1457" s="9" t="n">
        <v>0</v>
      </c>
      <c r="G1457" s="9" t="n">
        <v>-317294.45</v>
      </c>
      <c r="H1457" s="10" t="n">
        <v>-0.769584279696413</v>
      </c>
      <c r="I1457" s="9" t="n">
        <v>-94998.86</v>
      </c>
      <c r="J1457" s="10" t="n">
        <v>-1</v>
      </c>
      <c r="K1457" s="0" t="s">
        <v>17</v>
      </c>
      <c r="L1457" s="9" t="n">
        <v>94998.86</v>
      </c>
      <c r="M1457" s="9" t="n">
        <v>0</v>
      </c>
      <c r="N1457" s="9" t="n">
        <v>-94998.86</v>
      </c>
    </row>
    <row r="1458" customFormat="false" ht="15" hidden="false" customHeight="false" outlineLevel="0" collapsed="false">
      <c r="A1458" s="0" t="s">
        <v>881</v>
      </c>
      <c r="B1458" s="0" t="s">
        <v>904</v>
      </c>
      <c r="C1458" s="0" t="s">
        <v>905</v>
      </c>
      <c r="D1458" s="9" t="n">
        <v>1032231.82</v>
      </c>
      <c r="E1458" s="9" t="n">
        <v>265230</v>
      </c>
      <c r="F1458" s="9" t="n">
        <v>0</v>
      </c>
      <c r="G1458" s="9" t="n">
        <v>-767001.82</v>
      </c>
      <c r="H1458" s="10" t="n">
        <v>-0.743051904755271</v>
      </c>
      <c r="I1458" s="9" t="n">
        <v>-265230</v>
      </c>
      <c r="J1458" s="10" t="n">
        <v>-1</v>
      </c>
      <c r="K1458" s="0" t="s">
        <v>17</v>
      </c>
      <c r="L1458" s="9" t="n">
        <v>265230</v>
      </c>
      <c r="M1458" s="9" t="n">
        <v>0</v>
      </c>
      <c r="N1458" s="9" t="n">
        <v>-265230</v>
      </c>
    </row>
    <row r="1459" customFormat="false" ht="15" hidden="false" customHeight="false" outlineLevel="0" collapsed="false">
      <c r="A1459" s="0" t="s">
        <v>881</v>
      </c>
      <c r="B1459" s="0" t="s">
        <v>2516</v>
      </c>
      <c r="C1459" s="0" t="s">
        <v>2517</v>
      </c>
      <c r="D1459" s="9" t="n">
        <v>9990</v>
      </c>
      <c r="E1459" s="9" t="n">
        <v>0</v>
      </c>
      <c r="F1459" s="9" t="n">
        <v>0</v>
      </c>
      <c r="G1459" s="9" t="n">
        <v>-9990</v>
      </c>
      <c r="H1459" s="10" t="n">
        <v>-1</v>
      </c>
      <c r="I1459" s="9" t="n">
        <v>0</v>
      </c>
      <c r="J1459" s="10"/>
      <c r="K1459" s="0" t="s">
        <v>15</v>
      </c>
      <c r="L1459" s="9" t="n">
        <v>0</v>
      </c>
      <c r="M1459" s="9" t="n">
        <v>0</v>
      </c>
      <c r="N1459" s="9" t="n">
        <v>0</v>
      </c>
    </row>
    <row r="1460" customFormat="false" ht="15" hidden="false" customHeight="false" outlineLevel="0" collapsed="false">
      <c r="A1460" s="0" t="s">
        <v>881</v>
      </c>
      <c r="B1460" s="0" t="s">
        <v>1735</v>
      </c>
      <c r="C1460" s="0" t="s">
        <v>1736</v>
      </c>
      <c r="D1460" s="9" t="n">
        <v>19634.56</v>
      </c>
      <c r="E1460" s="9" t="n">
        <v>0</v>
      </c>
      <c r="F1460" s="9" t="n">
        <v>0</v>
      </c>
      <c r="G1460" s="9" t="n">
        <v>-19634.56</v>
      </c>
      <c r="H1460" s="10" t="n">
        <v>-1</v>
      </c>
      <c r="I1460" s="9" t="n">
        <v>0</v>
      </c>
      <c r="J1460" s="10"/>
      <c r="K1460" s="0" t="s">
        <v>15</v>
      </c>
      <c r="L1460" s="9" t="n">
        <v>0</v>
      </c>
      <c r="M1460" s="9" t="n">
        <v>0</v>
      </c>
      <c r="N1460" s="9" t="n">
        <v>0</v>
      </c>
    </row>
    <row r="1461" customFormat="false" ht="15" hidden="false" customHeight="false" outlineLevel="0" collapsed="false">
      <c r="A1461" s="0" t="s">
        <v>881</v>
      </c>
      <c r="B1461" s="0" t="s">
        <v>3576</v>
      </c>
      <c r="C1461" s="0" t="s">
        <v>3577</v>
      </c>
      <c r="D1461" s="9" t="n">
        <v>10867.5</v>
      </c>
      <c r="E1461" s="9" t="n">
        <v>0</v>
      </c>
      <c r="F1461" s="9" t="n">
        <v>0</v>
      </c>
      <c r="G1461" s="9" t="n">
        <v>-10867.5</v>
      </c>
      <c r="H1461" s="10" t="n">
        <v>-1</v>
      </c>
      <c r="I1461" s="9" t="n">
        <v>0</v>
      </c>
      <c r="J1461" s="10"/>
      <c r="K1461" s="0" t="s">
        <v>15</v>
      </c>
      <c r="L1461" s="9" t="n">
        <v>0</v>
      </c>
      <c r="M1461" s="9" t="n">
        <v>0</v>
      </c>
      <c r="N1461" s="9" t="n">
        <v>0</v>
      </c>
    </row>
    <row r="1462" customFormat="false" ht="15" hidden="false" customHeight="false" outlineLevel="0" collapsed="false">
      <c r="A1462" s="0" t="s">
        <v>881</v>
      </c>
      <c r="B1462" s="0" t="s">
        <v>884</v>
      </c>
      <c r="C1462" s="0" t="s">
        <v>885</v>
      </c>
      <c r="D1462" s="9" t="n">
        <v>3221.12</v>
      </c>
      <c r="E1462" s="9" t="n">
        <v>0</v>
      </c>
      <c r="F1462" s="9" t="n">
        <v>0</v>
      </c>
      <c r="G1462" s="9" t="n">
        <v>-3221.12</v>
      </c>
      <c r="H1462" s="10" t="n">
        <v>-1</v>
      </c>
      <c r="I1462" s="9" t="n">
        <v>0</v>
      </c>
      <c r="J1462" s="10"/>
      <c r="K1462" s="0" t="s">
        <v>15</v>
      </c>
      <c r="L1462" s="9" t="n">
        <v>0</v>
      </c>
      <c r="M1462" s="9" t="n">
        <v>0</v>
      </c>
      <c r="N1462" s="9" t="n">
        <v>0</v>
      </c>
    </row>
    <row r="1463" customFormat="false" ht="15" hidden="false" customHeight="false" outlineLevel="0" collapsed="false">
      <c r="A1463" s="0" t="s">
        <v>881</v>
      </c>
      <c r="B1463" s="0" t="s">
        <v>2215</v>
      </c>
      <c r="C1463" s="0" t="s">
        <v>2216</v>
      </c>
      <c r="D1463" s="9" t="n">
        <v>76010.48</v>
      </c>
      <c r="E1463" s="9" t="n">
        <v>0</v>
      </c>
      <c r="F1463" s="9" t="n">
        <v>0</v>
      </c>
      <c r="G1463" s="9" t="n">
        <v>-76010.48</v>
      </c>
      <c r="H1463" s="10" t="n">
        <v>-1</v>
      </c>
      <c r="I1463" s="9" t="n">
        <v>0</v>
      </c>
      <c r="J1463" s="10"/>
      <c r="K1463" s="0" t="s">
        <v>15</v>
      </c>
      <c r="L1463" s="9" t="n">
        <v>0</v>
      </c>
      <c r="M1463" s="9" t="n">
        <v>0</v>
      </c>
      <c r="N1463" s="9" t="n">
        <v>0</v>
      </c>
    </row>
    <row r="1464" customFormat="false" ht="15" hidden="false" customHeight="false" outlineLevel="0" collapsed="false">
      <c r="A1464" s="0" t="s">
        <v>881</v>
      </c>
      <c r="B1464" s="0" t="s">
        <v>2215</v>
      </c>
      <c r="C1464" s="0" t="s">
        <v>2515</v>
      </c>
      <c r="D1464" s="9" t="n">
        <v>303.48</v>
      </c>
      <c r="E1464" s="9" t="n">
        <v>0</v>
      </c>
      <c r="F1464" s="9" t="n">
        <v>0</v>
      </c>
      <c r="G1464" s="9" t="n">
        <v>-303.48</v>
      </c>
      <c r="H1464" s="10" t="n">
        <v>-1</v>
      </c>
      <c r="I1464" s="9" t="n">
        <v>0</v>
      </c>
      <c r="J1464" s="10"/>
      <c r="K1464" s="0" t="s">
        <v>15</v>
      </c>
      <c r="L1464" s="9" t="n">
        <v>0</v>
      </c>
      <c r="M1464" s="9" t="n">
        <v>0</v>
      </c>
      <c r="N1464" s="9" t="n">
        <v>0</v>
      </c>
    </row>
    <row r="1465" customFormat="false" ht="15" hidden="false" customHeight="false" outlineLevel="0" collapsed="false">
      <c r="A1465" s="0" t="s">
        <v>881</v>
      </c>
      <c r="B1465" s="0" t="s">
        <v>1726</v>
      </c>
      <c r="C1465" s="0" t="s">
        <v>1727</v>
      </c>
      <c r="D1465" s="9" t="n">
        <v>1420</v>
      </c>
      <c r="E1465" s="9" t="n">
        <v>0</v>
      </c>
      <c r="F1465" s="9" t="n">
        <v>0</v>
      </c>
      <c r="G1465" s="9" t="n">
        <v>-1420</v>
      </c>
      <c r="H1465" s="10" t="n">
        <v>-1</v>
      </c>
      <c r="I1465" s="9" t="n">
        <v>0</v>
      </c>
      <c r="J1465" s="10"/>
      <c r="K1465" s="0" t="s">
        <v>15</v>
      </c>
      <c r="L1465" s="9" t="n">
        <v>0</v>
      </c>
      <c r="M1465" s="9" t="n">
        <v>0</v>
      </c>
      <c r="N1465" s="9" t="n">
        <v>0</v>
      </c>
    </row>
    <row r="1466" customFormat="false" ht="15" hidden="false" customHeight="false" outlineLevel="0" collapsed="false">
      <c r="A1466" s="0" t="s">
        <v>881</v>
      </c>
      <c r="B1466" s="0" t="s">
        <v>920</v>
      </c>
      <c r="C1466" s="0" t="s">
        <v>921</v>
      </c>
      <c r="D1466" s="9" t="n">
        <v>46660.54</v>
      </c>
      <c r="E1466" s="9" t="n">
        <v>14258.22</v>
      </c>
      <c r="F1466" s="9" t="n">
        <v>0</v>
      </c>
      <c r="G1466" s="9" t="n">
        <v>-32402.32</v>
      </c>
      <c r="H1466" s="10" t="n">
        <v>-0.694426596863217</v>
      </c>
      <c r="I1466" s="9" t="n">
        <v>-14258.22</v>
      </c>
      <c r="J1466" s="10" t="n">
        <v>-1</v>
      </c>
      <c r="K1466" s="0" t="s">
        <v>17</v>
      </c>
      <c r="L1466" s="9" t="n">
        <v>14258.22</v>
      </c>
      <c r="M1466" s="9" t="n">
        <v>0</v>
      </c>
      <c r="N1466" s="9" t="n">
        <v>-14258.22</v>
      </c>
    </row>
    <row r="1467" customFormat="false" ht="15" hidden="false" customHeight="false" outlineLevel="0" collapsed="false">
      <c r="A1467" s="0" t="s">
        <v>28</v>
      </c>
      <c r="B1467" s="0" t="s">
        <v>4699</v>
      </c>
      <c r="C1467" s="0" t="s">
        <v>4700</v>
      </c>
      <c r="D1467" s="9" t="n">
        <v>0</v>
      </c>
      <c r="E1467" s="9" t="n">
        <v>0</v>
      </c>
      <c r="F1467" s="9" t="n">
        <v>0</v>
      </c>
      <c r="G1467" s="9" t="n">
        <v>0</v>
      </c>
      <c r="H1467" s="10"/>
      <c r="I1467" s="9" t="n">
        <v>0</v>
      </c>
      <c r="J1467" s="10"/>
      <c r="K1467" s="0" t="s">
        <v>15</v>
      </c>
      <c r="L1467" s="9" t="n">
        <v>0</v>
      </c>
      <c r="M1467" s="9" t="n">
        <v>0</v>
      </c>
      <c r="N1467" s="9" t="n">
        <v>0</v>
      </c>
    </row>
    <row r="1468" customFormat="false" ht="15" hidden="false" customHeight="false" outlineLevel="0" collapsed="false">
      <c r="A1468" s="0" t="s">
        <v>881</v>
      </c>
      <c r="B1468" s="0" t="s">
        <v>910</v>
      </c>
      <c r="C1468" s="0" t="s">
        <v>911</v>
      </c>
      <c r="D1468" s="9" t="n">
        <v>39496.39</v>
      </c>
      <c r="E1468" s="9" t="n">
        <v>8691.29</v>
      </c>
      <c r="F1468" s="9" t="n">
        <v>0</v>
      </c>
      <c r="G1468" s="9" t="n">
        <v>-30805.1</v>
      </c>
      <c r="H1468" s="10" t="n">
        <v>-0.779947230620317</v>
      </c>
      <c r="I1468" s="9" t="n">
        <v>-8691.29</v>
      </c>
      <c r="J1468" s="10" t="n">
        <v>-1</v>
      </c>
      <c r="K1468" s="0" t="s">
        <v>17</v>
      </c>
      <c r="L1468" s="9" t="n">
        <v>8691.29</v>
      </c>
      <c r="M1468" s="9" t="n">
        <v>0</v>
      </c>
      <c r="N1468" s="9" t="n">
        <v>-8691.29</v>
      </c>
    </row>
    <row r="1469" customFormat="false" ht="15" hidden="false" customHeight="false" outlineLevel="0" collapsed="false">
      <c r="A1469" s="0" t="s">
        <v>881</v>
      </c>
      <c r="B1469" s="0" t="s">
        <v>902</v>
      </c>
      <c r="C1469" s="0" t="s">
        <v>903</v>
      </c>
      <c r="D1469" s="9" t="n">
        <v>94490.58</v>
      </c>
      <c r="E1469" s="9" t="n">
        <v>0</v>
      </c>
      <c r="F1469" s="9" t="n">
        <v>0</v>
      </c>
      <c r="G1469" s="9" t="n">
        <v>-94490.58</v>
      </c>
      <c r="H1469" s="10" t="n">
        <v>-1</v>
      </c>
      <c r="I1469" s="9" t="n">
        <v>0</v>
      </c>
      <c r="J1469" s="10"/>
      <c r="K1469" s="0" t="s">
        <v>15</v>
      </c>
      <c r="L1469" s="9" t="n">
        <v>0</v>
      </c>
      <c r="M1469" s="9" t="n">
        <v>0</v>
      </c>
      <c r="N1469" s="9" t="n">
        <v>0</v>
      </c>
    </row>
    <row r="1470" customFormat="false" ht="15" hidden="false" customHeight="false" outlineLevel="0" collapsed="false">
      <c r="A1470" s="0" t="s">
        <v>1338</v>
      </c>
      <c r="B1470" s="0" t="s">
        <v>3145</v>
      </c>
      <c r="C1470" s="0" t="s">
        <v>3146</v>
      </c>
      <c r="D1470" s="9" t="n">
        <v>4056.81</v>
      </c>
      <c r="E1470" s="9" t="n">
        <v>13122.83</v>
      </c>
      <c r="F1470" s="9" t="n">
        <v>0</v>
      </c>
      <c r="G1470" s="9" t="n">
        <v>9066.02</v>
      </c>
      <c r="H1470" s="10" t="n">
        <v>2.23476573958356</v>
      </c>
      <c r="I1470" s="9" t="n">
        <v>-13122.83</v>
      </c>
      <c r="J1470" s="10" t="n">
        <v>-1</v>
      </c>
      <c r="K1470" s="0" t="s">
        <v>17</v>
      </c>
      <c r="L1470" s="9" t="n">
        <v>13122.83</v>
      </c>
      <c r="M1470" s="9" t="n">
        <v>0</v>
      </c>
      <c r="N1470" s="9" t="n">
        <v>-13122.83</v>
      </c>
    </row>
    <row r="1471" customFormat="false" ht="15" hidden="false" customHeight="false" outlineLevel="0" collapsed="false">
      <c r="A1471" s="0" t="s">
        <v>881</v>
      </c>
      <c r="B1471" s="0" t="s">
        <v>900</v>
      </c>
      <c r="C1471" s="0" t="s">
        <v>901</v>
      </c>
      <c r="D1471" s="9" t="n">
        <v>2183.56</v>
      </c>
      <c r="E1471" s="9" t="n">
        <v>0</v>
      </c>
      <c r="F1471" s="9" t="n">
        <v>0</v>
      </c>
      <c r="G1471" s="9" t="n">
        <v>-2183.56</v>
      </c>
      <c r="H1471" s="10" t="n">
        <v>-1</v>
      </c>
      <c r="I1471" s="9" t="n">
        <v>0</v>
      </c>
      <c r="J1471" s="10"/>
      <c r="K1471" s="0" t="s">
        <v>15</v>
      </c>
      <c r="L1471" s="9" t="n">
        <v>0</v>
      </c>
      <c r="M1471" s="9" t="n">
        <v>0</v>
      </c>
      <c r="N1471" s="9" t="n">
        <v>0</v>
      </c>
    </row>
    <row r="1472" customFormat="false" ht="15" hidden="false" customHeight="false" outlineLevel="0" collapsed="false">
      <c r="A1472" s="0" t="s">
        <v>935</v>
      </c>
      <c r="B1472" s="0" t="s">
        <v>2565</v>
      </c>
      <c r="C1472" s="0" t="s">
        <v>2566</v>
      </c>
      <c r="D1472" s="9" t="n">
        <v>1037.03</v>
      </c>
      <c r="E1472" s="9" t="n">
        <v>0</v>
      </c>
      <c r="F1472" s="9" t="n">
        <v>0</v>
      </c>
      <c r="G1472" s="9" t="n">
        <v>-1037.03</v>
      </c>
      <c r="H1472" s="10" t="n">
        <v>-1</v>
      </c>
      <c r="I1472" s="9" t="n">
        <v>0</v>
      </c>
      <c r="J1472" s="10"/>
      <c r="K1472" s="0" t="s">
        <v>15</v>
      </c>
      <c r="L1472" s="9" t="n">
        <v>0</v>
      </c>
      <c r="M1472" s="9" t="n">
        <v>0</v>
      </c>
      <c r="N1472" s="9" t="n">
        <v>0</v>
      </c>
    </row>
    <row r="1473" customFormat="false" ht="15" hidden="false" customHeight="false" outlineLevel="0" collapsed="false">
      <c r="A1473" s="0" t="s">
        <v>25</v>
      </c>
      <c r="B1473" s="0" t="s">
        <v>3844</v>
      </c>
      <c r="C1473" s="0" t="s">
        <v>3845</v>
      </c>
      <c r="D1473" s="9" t="n">
        <v>0</v>
      </c>
      <c r="E1473" s="9" t="n">
        <v>17760</v>
      </c>
      <c r="F1473" s="9" t="n">
        <v>0</v>
      </c>
      <c r="G1473" s="9" t="n">
        <v>17760</v>
      </c>
      <c r="H1473" s="10"/>
      <c r="I1473" s="9" t="n">
        <v>-17760</v>
      </c>
      <c r="J1473" s="10" t="n">
        <v>-1</v>
      </c>
      <c r="K1473" s="0" t="s">
        <v>17</v>
      </c>
      <c r="L1473" s="9" t="n">
        <v>17760</v>
      </c>
      <c r="M1473" s="9" t="n">
        <v>0</v>
      </c>
      <c r="N1473" s="9" t="n">
        <v>-17760</v>
      </c>
    </row>
    <row r="1474" customFormat="false" ht="15" hidden="false" customHeight="false" outlineLevel="0" collapsed="false">
      <c r="A1474" s="0" t="s">
        <v>20</v>
      </c>
      <c r="B1474" s="0" t="s">
        <v>2930</v>
      </c>
      <c r="C1474" s="0" t="s">
        <v>2931</v>
      </c>
      <c r="D1474" s="9" t="n">
        <v>1984.48</v>
      </c>
      <c r="E1474" s="9" t="n">
        <v>237.41</v>
      </c>
      <c r="F1474" s="9" t="n">
        <v>0</v>
      </c>
      <c r="G1474" s="9" t="n">
        <v>-1747.07</v>
      </c>
      <c r="H1474" s="10" t="n">
        <v>-0.880366645166492</v>
      </c>
      <c r="I1474" s="9" t="n">
        <v>-237.41</v>
      </c>
      <c r="J1474" s="10" t="n">
        <v>-1</v>
      </c>
      <c r="K1474" s="0" t="s">
        <v>17</v>
      </c>
      <c r="L1474" s="9" t="n">
        <v>237.41</v>
      </c>
      <c r="M1474" s="9" t="n">
        <v>0</v>
      </c>
      <c r="N1474" s="9" t="n">
        <v>-237.41</v>
      </c>
    </row>
    <row r="1475" customFormat="false" ht="15" hidden="false" customHeight="false" outlineLevel="0" collapsed="false">
      <c r="A1475" s="0" t="s">
        <v>935</v>
      </c>
      <c r="B1475" s="0" t="s">
        <v>2544</v>
      </c>
      <c r="C1475" s="0" t="s">
        <v>2545</v>
      </c>
      <c r="D1475" s="9" t="n">
        <v>359.16</v>
      </c>
      <c r="E1475" s="9" t="n">
        <v>0</v>
      </c>
      <c r="F1475" s="9" t="n">
        <v>0</v>
      </c>
      <c r="G1475" s="9" t="n">
        <v>-359.16</v>
      </c>
      <c r="H1475" s="10" t="n">
        <v>-1</v>
      </c>
      <c r="I1475" s="9" t="n">
        <v>0</v>
      </c>
      <c r="J1475" s="10"/>
      <c r="K1475" s="0" t="s">
        <v>15</v>
      </c>
      <c r="L1475" s="9" t="n">
        <v>0</v>
      </c>
      <c r="M1475" s="9" t="n">
        <v>0</v>
      </c>
      <c r="N1475" s="9" t="n">
        <v>0</v>
      </c>
    </row>
    <row r="1476" customFormat="false" ht="15" hidden="false" customHeight="false" outlineLevel="0" collapsed="false">
      <c r="A1476" s="0" t="s">
        <v>25</v>
      </c>
      <c r="B1476" s="0" t="s">
        <v>3838</v>
      </c>
      <c r="C1476" s="0" t="s">
        <v>3839</v>
      </c>
      <c r="D1476" s="9" t="n">
        <v>0</v>
      </c>
      <c r="E1476" s="9" t="n">
        <v>10188</v>
      </c>
      <c r="F1476" s="9" t="n">
        <v>0</v>
      </c>
      <c r="G1476" s="9" t="n">
        <v>10188</v>
      </c>
      <c r="H1476" s="10"/>
      <c r="I1476" s="9" t="n">
        <v>-10188</v>
      </c>
      <c r="J1476" s="10" t="n">
        <v>-1</v>
      </c>
      <c r="K1476" s="0" t="s">
        <v>17</v>
      </c>
      <c r="L1476" s="9" t="n">
        <v>10188</v>
      </c>
      <c r="M1476" s="9" t="n">
        <v>0</v>
      </c>
      <c r="N1476" s="9" t="n">
        <v>-10188</v>
      </c>
    </row>
    <row r="1477" customFormat="false" ht="15" hidden="false" customHeight="false" outlineLevel="0" collapsed="false">
      <c r="A1477" s="0" t="s">
        <v>26</v>
      </c>
      <c r="B1477" s="0" t="s">
        <v>4492</v>
      </c>
      <c r="C1477" s="0" t="s">
        <v>4493</v>
      </c>
      <c r="D1477" s="9" t="n">
        <v>0</v>
      </c>
      <c r="E1477" s="9" t="n">
        <v>2433.48</v>
      </c>
      <c r="F1477" s="9" t="n">
        <v>0</v>
      </c>
      <c r="G1477" s="9" t="n">
        <v>2433.48</v>
      </c>
      <c r="H1477" s="10"/>
      <c r="I1477" s="9" t="n">
        <v>-2433.48</v>
      </c>
      <c r="J1477" s="10" t="n">
        <v>-1</v>
      </c>
      <c r="K1477" s="0" t="s">
        <v>17</v>
      </c>
      <c r="L1477" s="9" t="n">
        <v>2433.48</v>
      </c>
      <c r="M1477" s="9" t="n">
        <v>0</v>
      </c>
      <c r="N1477" s="9" t="n">
        <v>-2433.48</v>
      </c>
    </row>
    <row r="1478" customFormat="false" ht="15" hidden="false" customHeight="false" outlineLevel="0" collapsed="false">
      <c r="A1478" s="0" t="s">
        <v>26</v>
      </c>
      <c r="B1478" s="0" t="s">
        <v>4417</v>
      </c>
      <c r="C1478" s="0" t="s">
        <v>4418</v>
      </c>
      <c r="D1478" s="9" t="n">
        <v>0</v>
      </c>
      <c r="E1478" s="9" t="n">
        <v>2164.96</v>
      </c>
      <c r="F1478" s="9" t="n">
        <v>0</v>
      </c>
      <c r="G1478" s="9" t="n">
        <v>2164.96</v>
      </c>
      <c r="H1478" s="10"/>
      <c r="I1478" s="9" t="n">
        <v>-2164.96</v>
      </c>
      <c r="J1478" s="10" t="n">
        <v>-1</v>
      </c>
      <c r="K1478" s="0" t="s">
        <v>17</v>
      </c>
      <c r="L1478" s="9" t="n">
        <v>2164.96</v>
      </c>
      <c r="M1478" s="9" t="n">
        <v>0</v>
      </c>
      <c r="N1478" s="9" t="n">
        <v>-2164.96</v>
      </c>
    </row>
    <row r="1479" customFormat="false" ht="15" hidden="false" customHeight="false" outlineLevel="0" collapsed="false">
      <c r="A1479" s="0" t="s">
        <v>1866</v>
      </c>
      <c r="B1479" s="0" t="s">
        <v>4035</v>
      </c>
      <c r="C1479" s="0" t="s">
        <v>4036</v>
      </c>
      <c r="D1479" s="9" t="n">
        <v>0</v>
      </c>
      <c r="E1479" s="9" t="n">
        <v>6000</v>
      </c>
      <c r="F1479" s="9" t="n">
        <v>0</v>
      </c>
      <c r="G1479" s="9" t="n">
        <v>6000</v>
      </c>
      <c r="H1479" s="10"/>
      <c r="I1479" s="9" t="n">
        <v>-6000</v>
      </c>
      <c r="J1479" s="10" t="n">
        <v>-1</v>
      </c>
      <c r="K1479" s="0" t="s">
        <v>17</v>
      </c>
      <c r="L1479" s="9" t="n">
        <v>6000</v>
      </c>
      <c r="M1479" s="9" t="n">
        <v>0</v>
      </c>
      <c r="N1479" s="9" t="n">
        <v>-6000</v>
      </c>
    </row>
    <row r="1480" customFormat="false" ht="15" hidden="false" customHeight="false" outlineLevel="0" collapsed="false">
      <c r="A1480" s="0" t="s">
        <v>935</v>
      </c>
      <c r="B1480" s="0" t="s">
        <v>1756</v>
      </c>
      <c r="C1480" s="0" t="s">
        <v>1757</v>
      </c>
      <c r="D1480" s="9" t="n">
        <v>604.6</v>
      </c>
      <c r="E1480" s="9" t="n">
        <v>0</v>
      </c>
      <c r="F1480" s="9" t="n">
        <v>0</v>
      </c>
      <c r="G1480" s="9" t="n">
        <v>-604.6</v>
      </c>
      <c r="H1480" s="10" t="n">
        <v>-1</v>
      </c>
      <c r="I1480" s="9" t="n">
        <v>0</v>
      </c>
      <c r="J1480" s="10"/>
      <c r="K1480" s="0" t="s">
        <v>15</v>
      </c>
      <c r="L1480" s="9" t="n">
        <v>0</v>
      </c>
      <c r="M1480" s="9" t="n">
        <v>0</v>
      </c>
      <c r="N1480" s="9" t="n">
        <v>0</v>
      </c>
    </row>
    <row r="1481" customFormat="false" ht="15" hidden="false" customHeight="false" outlineLevel="0" collapsed="false">
      <c r="A1481" s="0" t="s">
        <v>935</v>
      </c>
      <c r="B1481" s="0" t="s">
        <v>2941</v>
      </c>
      <c r="C1481" s="0" t="s">
        <v>2942</v>
      </c>
      <c r="D1481" s="9" t="n">
        <v>24125.19</v>
      </c>
      <c r="E1481" s="9" t="n">
        <v>0</v>
      </c>
      <c r="F1481" s="9" t="n">
        <v>0</v>
      </c>
      <c r="G1481" s="9" t="n">
        <v>-24125.19</v>
      </c>
      <c r="H1481" s="10" t="n">
        <v>-1</v>
      </c>
      <c r="I1481" s="9" t="n">
        <v>0</v>
      </c>
      <c r="J1481" s="10"/>
      <c r="K1481" s="0" t="s">
        <v>15</v>
      </c>
      <c r="L1481" s="9" t="n">
        <v>0</v>
      </c>
      <c r="M1481" s="9" t="n">
        <v>0</v>
      </c>
      <c r="N1481" s="9" t="n">
        <v>0</v>
      </c>
    </row>
    <row r="1482" customFormat="false" ht="15" hidden="false" customHeight="false" outlineLevel="0" collapsed="false">
      <c r="A1482" s="0" t="s">
        <v>24</v>
      </c>
      <c r="B1482" s="0" t="s">
        <v>2536</v>
      </c>
      <c r="C1482" s="0" t="s">
        <v>2537</v>
      </c>
      <c r="D1482" s="9" t="n">
        <v>1167.18</v>
      </c>
      <c r="E1482" s="9" t="n">
        <v>9831.08</v>
      </c>
      <c r="F1482" s="9" t="n">
        <v>0</v>
      </c>
      <c r="G1482" s="9" t="n">
        <v>8663.9</v>
      </c>
      <c r="H1482" s="10" t="n">
        <v>7.42293390908</v>
      </c>
      <c r="I1482" s="9" t="n">
        <v>-9831.08</v>
      </c>
      <c r="J1482" s="10" t="n">
        <v>-1</v>
      </c>
      <c r="K1482" s="0" t="s">
        <v>17</v>
      </c>
      <c r="L1482" s="9" t="n">
        <v>9831.08</v>
      </c>
      <c r="M1482" s="9" t="n">
        <v>0</v>
      </c>
      <c r="N1482" s="9" t="n">
        <v>-9831.08</v>
      </c>
    </row>
    <row r="1483" customFormat="false" ht="15" hidden="false" customHeight="false" outlineLevel="0" collapsed="false">
      <c r="A1483" s="0" t="s">
        <v>935</v>
      </c>
      <c r="B1483" s="0" t="s">
        <v>2731</v>
      </c>
      <c r="C1483" s="0" t="s">
        <v>2732</v>
      </c>
      <c r="D1483" s="9" t="n">
        <v>8551.6</v>
      </c>
      <c r="E1483" s="9" t="n">
        <v>0</v>
      </c>
      <c r="F1483" s="9" t="n">
        <v>0</v>
      </c>
      <c r="G1483" s="9" t="n">
        <v>-8551.6</v>
      </c>
      <c r="H1483" s="10" t="n">
        <v>-1</v>
      </c>
      <c r="I1483" s="9" t="n">
        <v>0</v>
      </c>
      <c r="J1483" s="10"/>
      <c r="K1483" s="0" t="s">
        <v>15</v>
      </c>
      <c r="L1483" s="9" t="n">
        <v>0</v>
      </c>
      <c r="M1483" s="9" t="n">
        <v>0</v>
      </c>
      <c r="N1483" s="9" t="n">
        <v>0</v>
      </c>
    </row>
    <row r="1484" customFormat="false" ht="15" hidden="false" customHeight="false" outlineLevel="0" collapsed="false">
      <c r="A1484" s="0" t="s">
        <v>935</v>
      </c>
      <c r="B1484" s="0" t="s">
        <v>2538</v>
      </c>
      <c r="C1484" s="0" t="s">
        <v>2539</v>
      </c>
      <c r="D1484" s="9" t="n">
        <v>5797.5</v>
      </c>
      <c r="E1484" s="9" t="n">
        <v>0</v>
      </c>
      <c r="F1484" s="9" t="n">
        <v>0</v>
      </c>
      <c r="G1484" s="9" t="n">
        <v>-5797.5</v>
      </c>
      <c r="H1484" s="10" t="n">
        <v>-1</v>
      </c>
      <c r="I1484" s="9" t="n">
        <v>0</v>
      </c>
      <c r="J1484" s="10"/>
      <c r="K1484" s="0" t="s">
        <v>15</v>
      </c>
      <c r="L1484" s="9" t="n">
        <v>0</v>
      </c>
      <c r="M1484" s="9" t="n">
        <v>0</v>
      </c>
      <c r="N1484" s="9" t="n">
        <v>0</v>
      </c>
    </row>
    <row r="1485" customFormat="false" ht="15" hidden="false" customHeight="false" outlineLevel="0" collapsed="false">
      <c r="A1485" s="0" t="s">
        <v>935</v>
      </c>
      <c r="B1485" s="0" t="s">
        <v>2957</v>
      </c>
      <c r="C1485" s="0" t="s">
        <v>2958</v>
      </c>
      <c r="D1485" s="9" t="n">
        <v>47750</v>
      </c>
      <c r="E1485" s="9" t="n">
        <v>8572.59</v>
      </c>
      <c r="F1485" s="9" t="n">
        <v>0</v>
      </c>
      <c r="G1485" s="9" t="n">
        <v>-39177.41</v>
      </c>
      <c r="H1485" s="10" t="n">
        <v>-0.820469319371728</v>
      </c>
      <c r="I1485" s="9" t="n">
        <v>-8572.59</v>
      </c>
      <c r="J1485" s="10" t="n">
        <v>-1</v>
      </c>
      <c r="K1485" s="0" t="s">
        <v>17</v>
      </c>
      <c r="L1485" s="9" t="n">
        <v>8572.59</v>
      </c>
      <c r="M1485" s="9" t="n">
        <v>0</v>
      </c>
      <c r="N1485" s="9" t="n">
        <v>-8572.59</v>
      </c>
    </row>
    <row r="1486" customFormat="false" ht="15" hidden="false" customHeight="false" outlineLevel="0" collapsed="false">
      <c r="A1486" s="0" t="s">
        <v>935</v>
      </c>
      <c r="B1486" s="0" t="s">
        <v>3147</v>
      </c>
      <c r="C1486" s="0" t="s">
        <v>3148</v>
      </c>
      <c r="D1486" s="9" t="n">
        <v>683.54</v>
      </c>
      <c r="E1486" s="9" t="n">
        <v>0</v>
      </c>
      <c r="F1486" s="9" t="n">
        <v>0</v>
      </c>
      <c r="G1486" s="9" t="n">
        <v>-683.54</v>
      </c>
      <c r="H1486" s="10" t="n">
        <v>-1</v>
      </c>
      <c r="I1486" s="9" t="n">
        <v>0</v>
      </c>
      <c r="J1486" s="10"/>
      <c r="K1486" s="0" t="s">
        <v>15</v>
      </c>
      <c r="L1486" s="9" t="n">
        <v>0</v>
      </c>
      <c r="M1486" s="9" t="n">
        <v>0</v>
      </c>
      <c r="N1486" s="9" t="n">
        <v>0</v>
      </c>
    </row>
    <row r="1487" customFormat="false" ht="15" hidden="false" customHeight="false" outlineLevel="0" collapsed="false">
      <c r="A1487" s="0" t="s">
        <v>4364</v>
      </c>
      <c r="B1487" s="0" t="s">
        <v>4365</v>
      </c>
      <c r="C1487" s="0" t="s">
        <v>4366</v>
      </c>
      <c r="D1487" s="9" t="n">
        <v>0</v>
      </c>
      <c r="E1487" s="9" t="n">
        <v>10128.23</v>
      </c>
      <c r="F1487" s="9" t="n">
        <v>0</v>
      </c>
      <c r="G1487" s="9" t="n">
        <v>10128.23</v>
      </c>
      <c r="H1487" s="10"/>
      <c r="I1487" s="9" t="n">
        <v>-10128.23</v>
      </c>
      <c r="J1487" s="10" t="n">
        <v>-1</v>
      </c>
      <c r="K1487" s="0" t="s">
        <v>17</v>
      </c>
      <c r="L1487" s="9" t="n">
        <v>10128.23</v>
      </c>
      <c r="M1487" s="9" t="n">
        <v>0</v>
      </c>
      <c r="N1487" s="9" t="n">
        <v>-10128.23</v>
      </c>
    </row>
    <row r="1488" customFormat="false" ht="15" hidden="false" customHeight="false" outlineLevel="0" collapsed="false">
      <c r="A1488" s="0" t="s">
        <v>970</v>
      </c>
      <c r="B1488" s="0" t="s">
        <v>3428</v>
      </c>
      <c r="C1488" s="0" t="s">
        <v>3429</v>
      </c>
      <c r="D1488" s="9" t="n">
        <v>5647.56</v>
      </c>
      <c r="E1488" s="9" t="n">
        <v>0</v>
      </c>
      <c r="F1488" s="9" t="n">
        <v>0</v>
      </c>
      <c r="G1488" s="9" t="n">
        <v>-5647.56</v>
      </c>
      <c r="H1488" s="10" t="n">
        <v>-1</v>
      </c>
      <c r="I1488" s="9" t="n">
        <v>0</v>
      </c>
      <c r="J1488" s="10"/>
      <c r="K1488" s="0" t="s">
        <v>15</v>
      </c>
      <c r="L1488" s="9" t="n">
        <v>0</v>
      </c>
      <c r="M1488" s="9" t="n">
        <v>0</v>
      </c>
      <c r="N1488" s="9" t="n">
        <v>0</v>
      </c>
    </row>
    <row r="1489" customFormat="false" ht="15" hidden="false" customHeight="false" outlineLevel="0" collapsed="false">
      <c r="A1489" s="0" t="s">
        <v>1054</v>
      </c>
      <c r="B1489" s="0" t="s">
        <v>1178</v>
      </c>
      <c r="C1489" s="0" t="s">
        <v>1179</v>
      </c>
      <c r="D1489" s="9" t="n">
        <v>5783.06</v>
      </c>
      <c r="E1489" s="9" t="n">
        <v>0</v>
      </c>
      <c r="F1489" s="9" t="n">
        <v>0</v>
      </c>
      <c r="G1489" s="9" t="n">
        <v>-5783.06</v>
      </c>
      <c r="H1489" s="10" t="n">
        <v>-1</v>
      </c>
      <c r="I1489" s="9" t="n">
        <v>0</v>
      </c>
      <c r="J1489" s="10"/>
      <c r="K1489" s="0" t="s">
        <v>15</v>
      </c>
      <c r="L1489" s="9" t="n">
        <v>0</v>
      </c>
      <c r="M1489" s="9" t="n">
        <v>0</v>
      </c>
      <c r="N1489" s="9" t="n">
        <v>0</v>
      </c>
    </row>
    <row r="1490" customFormat="false" ht="15" hidden="false" customHeight="false" outlineLevel="0" collapsed="false">
      <c r="A1490" s="0" t="s">
        <v>935</v>
      </c>
      <c r="B1490" s="0" t="s">
        <v>1744</v>
      </c>
      <c r="C1490" s="0" t="s">
        <v>1745</v>
      </c>
      <c r="D1490" s="9" t="n">
        <v>136.91</v>
      </c>
      <c r="E1490" s="9" t="n">
        <v>0</v>
      </c>
      <c r="F1490" s="9" t="n">
        <v>0</v>
      </c>
      <c r="G1490" s="9" t="n">
        <v>-136.91</v>
      </c>
      <c r="H1490" s="10" t="n">
        <v>-1</v>
      </c>
      <c r="I1490" s="9" t="n">
        <v>0</v>
      </c>
      <c r="J1490" s="10"/>
      <c r="K1490" s="0" t="s">
        <v>15</v>
      </c>
      <c r="L1490" s="9" t="n">
        <v>0</v>
      </c>
      <c r="M1490" s="9" t="n">
        <v>0</v>
      </c>
      <c r="N1490" s="9" t="n">
        <v>0</v>
      </c>
    </row>
    <row r="1491" customFormat="false" ht="15" hidden="false" customHeight="false" outlineLevel="0" collapsed="false">
      <c r="A1491" s="0" t="s">
        <v>881</v>
      </c>
      <c r="B1491" s="0" t="s">
        <v>892</v>
      </c>
      <c r="C1491" s="0" t="s">
        <v>893</v>
      </c>
      <c r="D1491" s="9" t="n">
        <v>15424.96</v>
      </c>
      <c r="E1491" s="9" t="n">
        <v>6800</v>
      </c>
      <c r="F1491" s="9" t="n">
        <v>0</v>
      </c>
      <c r="G1491" s="9" t="n">
        <v>-8624.96</v>
      </c>
      <c r="H1491" s="10" t="n">
        <v>-0.559156069124328</v>
      </c>
      <c r="I1491" s="9" t="n">
        <v>-6800</v>
      </c>
      <c r="J1491" s="10" t="n">
        <v>-1</v>
      </c>
      <c r="K1491" s="0" t="s">
        <v>17</v>
      </c>
      <c r="L1491" s="9" t="n">
        <v>6800</v>
      </c>
      <c r="M1491" s="9" t="n">
        <v>0</v>
      </c>
      <c r="N1491" s="9" t="n">
        <v>-6800</v>
      </c>
    </row>
    <row r="1492" customFormat="false" ht="15" hidden="false" customHeight="false" outlineLevel="0" collapsed="false">
      <c r="A1492" s="0" t="s">
        <v>881</v>
      </c>
      <c r="B1492" s="0" t="s">
        <v>3572</v>
      </c>
      <c r="C1492" s="0" t="s">
        <v>3573</v>
      </c>
      <c r="D1492" s="9" t="n">
        <v>1797.3</v>
      </c>
      <c r="E1492" s="9" t="n">
        <v>0</v>
      </c>
      <c r="F1492" s="9" t="n">
        <v>0</v>
      </c>
      <c r="G1492" s="9" t="n">
        <v>-1797.3</v>
      </c>
      <c r="H1492" s="10" t="n">
        <v>-1</v>
      </c>
      <c r="I1492" s="9" t="n">
        <v>0</v>
      </c>
      <c r="J1492" s="10"/>
      <c r="K1492" s="0" t="s">
        <v>15</v>
      </c>
      <c r="L1492" s="9" t="n">
        <v>0</v>
      </c>
      <c r="M1492" s="9" t="n">
        <v>0</v>
      </c>
      <c r="N1492" s="9" t="n">
        <v>0</v>
      </c>
    </row>
    <row r="1493" customFormat="false" ht="15" hidden="false" customHeight="false" outlineLevel="0" collapsed="false">
      <c r="A1493" s="0" t="s">
        <v>881</v>
      </c>
      <c r="B1493" s="0" t="s">
        <v>1728</v>
      </c>
      <c r="C1493" s="0" t="s">
        <v>1729</v>
      </c>
      <c r="D1493" s="9" t="n">
        <v>262327.56</v>
      </c>
      <c r="E1493" s="9" t="n">
        <v>27640</v>
      </c>
      <c r="F1493" s="9" t="n">
        <v>0</v>
      </c>
      <c r="G1493" s="9" t="n">
        <v>-234687.56</v>
      </c>
      <c r="H1493" s="10" t="n">
        <v>-0.894635546490045</v>
      </c>
      <c r="I1493" s="9" t="n">
        <v>-27640</v>
      </c>
      <c r="J1493" s="10" t="n">
        <v>-1</v>
      </c>
      <c r="K1493" s="0" t="s">
        <v>17</v>
      </c>
      <c r="L1493" s="9" t="n">
        <v>27640</v>
      </c>
      <c r="M1493" s="9" t="n">
        <v>0</v>
      </c>
      <c r="N1493" s="9" t="n">
        <v>-27640</v>
      </c>
    </row>
    <row r="1494" customFormat="false" ht="15" hidden="false" customHeight="false" outlineLevel="0" collapsed="false">
      <c r="A1494" s="0" t="s">
        <v>881</v>
      </c>
      <c r="B1494" s="0" t="s">
        <v>3753</v>
      </c>
      <c r="C1494" s="0" t="s">
        <v>3754</v>
      </c>
      <c r="D1494" s="9" t="n">
        <v>9972</v>
      </c>
      <c r="E1494" s="9" t="n">
        <v>0</v>
      </c>
      <c r="F1494" s="9" t="n">
        <v>0</v>
      </c>
      <c r="G1494" s="9" t="n">
        <v>-9972</v>
      </c>
      <c r="H1494" s="10" t="n">
        <v>-1</v>
      </c>
      <c r="I1494" s="9" t="n">
        <v>0</v>
      </c>
      <c r="J1494" s="10"/>
      <c r="K1494" s="0" t="s">
        <v>15</v>
      </c>
      <c r="L1494" s="9" t="n">
        <v>0</v>
      </c>
      <c r="M1494" s="9" t="n">
        <v>0</v>
      </c>
      <c r="N1494" s="9" t="n">
        <v>0</v>
      </c>
    </row>
    <row r="1495" customFormat="false" ht="15" hidden="false" customHeight="false" outlineLevel="0" collapsed="false">
      <c r="A1495" s="0" t="s">
        <v>881</v>
      </c>
      <c r="B1495" s="0" t="s">
        <v>2221</v>
      </c>
      <c r="C1495" s="0" t="s">
        <v>2222</v>
      </c>
      <c r="D1495" s="9" t="n">
        <v>57610.04</v>
      </c>
      <c r="E1495" s="9" t="n">
        <v>13060.05</v>
      </c>
      <c r="F1495" s="9" t="n">
        <v>0</v>
      </c>
      <c r="G1495" s="9" t="n">
        <v>-44549.99</v>
      </c>
      <c r="H1495" s="10" t="n">
        <v>-0.773302535460833</v>
      </c>
      <c r="I1495" s="9" t="n">
        <v>-13060.05</v>
      </c>
      <c r="J1495" s="10" t="n">
        <v>-1</v>
      </c>
      <c r="K1495" s="0" t="s">
        <v>17</v>
      </c>
      <c r="L1495" s="9" t="n">
        <v>13060.05</v>
      </c>
      <c r="M1495" s="9" t="n">
        <v>0</v>
      </c>
      <c r="N1495" s="9" t="n">
        <v>-13060.05</v>
      </c>
    </row>
    <row r="1496" customFormat="false" ht="15" hidden="false" customHeight="false" outlineLevel="0" collapsed="false">
      <c r="A1496" s="0" t="s">
        <v>881</v>
      </c>
      <c r="B1496" s="0" t="s">
        <v>908</v>
      </c>
      <c r="C1496" s="0" t="s">
        <v>909</v>
      </c>
      <c r="D1496" s="9" t="n">
        <v>3999.22</v>
      </c>
      <c r="E1496" s="9" t="n">
        <v>0</v>
      </c>
      <c r="F1496" s="9" t="n">
        <v>0</v>
      </c>
      <c r="G1496" s="9" t="n">
        <v>-3999.22</v>
      </c>
      <c r="H1496" s="10" t="n">
        <v>-1</v>
      </c>
      <c r="I1496" s="9" t="n">
        <v>0</v>
      </c>
      <c r="J1496" s="10"/>
      <c r="K1496" s="0" t="s">
        <v>15</v>
      </c>
      <c r="L1496" s="9" t="n">
        <v>0</v>
      </c>
      <c r="M1496" s="9" t="n">
        <v>0</v>
      </c>
      <c r="N1496" s="9" t="n">
        <v>0</v>
      </c>
    </row>
    <row r="1497" customFormat="false" ht="15" hidden="false" customHeight="false" outlineLevel="0" collapsed="false">
      <c r="A1497" s="0" t="s">
        <v>935</v>
      </c>
      <c r="B1497" s="0" t="s">
        <v>3185</v>
      </c>
      <c r="C1497" s="0" t="s">
        <v>3186</v>
      </c>
      <c r="D1497" s="9" t="n">
        <v>445.2</v>
      </c>
      <c r="E1497" s="9" t="n">
        <v>0</v>
      </c>
      <c r="F1497" s="9" t="n">
        <v>0</v>
      </c>
      <c r="G1497" s="9" t="n">
        <v>-445.2</v>
      </c>
      <c r="H1497" s="10" t="n">
        <v>-1</v>
      </c>
      <c r="I1497" s="9" t="n">
        <v>0</v>
      </c>
      <c r="J1497" s="10"/>
      <c r="K1497" s="0" t="s">
        <v>15</v>
      </c>
      <c r="L1497" s="9" t="n">
        <v>0</v>
      </c>
      <c r="M1497" s="9" t="n">
        <v>0</v>
      </c>
      <c r="N1497" s="9" t="n">
        <v>0</v>
      </c>
    </row>
    <row r="1498" customFormat="false" ht="15" hidden="false" customHeight="false" outlineLevel="0" collapsed="false">
      <c r="A1498" s="0" t="s">
        <v>935</v>
      </c>
      <c r="B1498" s="0" t="s">
        <v>2540</v>
      </c>
      <c r="C1498" s="0" t="s">
        <v>2541</v>
      </c>
      <c r="D1498" s="9" t="n">
        <v>389.59</v>
      </c>
      <c r="E1498" s="9" t="n">
        <v>0</v>
      </c>
      <c r="F1498" s="9" t="n">
        <v>0</v>
      </c>
      <c r="G1498" s="9" t="n">
        <v>-389.59</v>
      </c>
      <c r="H1498" s="10" t="n">
        <v>-1</v>
      </c>
      <c r="I1498" s="9" t="n">
        <v>0</v>
      </c>
      <c r="J1498" s="10"/>
      <c r="K1498" s="0" t="s">
        <v>15</v>
      </c>
      <c r="L1498" s="9" t="n">
        <v>0</v>
      </c>
      <c r="M1498" s="9" t="n">
        <v>0</v>
      </c>
      <c r="N1498" s="9" t="n">
        <v>0</v>
      </c>
    </row>
    <row r="1499" customFormat="false" ht="15" hidden="false" customHeight="false" outlineLevel="0" collapsed="false">
      <c r="A1499" s="0" t="s">
        <v>4364</v>
      </c>
      <c r="B1499" s="0" t="s">
        <v>4423</v>
      </c>
      <c r="C1499" s="0" t="s">
        <v>4424</v>
      </c>
      <c r="D1499" s="9" t="n">
        <v>0</v>
      </c>
      <c r="E1499" s="9" t="n">
        <v>4480.48</v>
      </c>
      <c r="F1499" s="9" t="n">
        <v>0</v>
      </c>
      <c r="G1499" s="9" t="n">
        <v>4480.48</v>
      </c>
      <c r="H1499" s="10"/>
      <c r="I1499" s="9" t="n">
        <v>-4480.48</v>
      </c>
      <c r="J1499" s="10" t="n">
        <v>-1</v>
      </c>
      <c r="K1499" s="0" t="s">
        <v>17</v>
      </c>
      <c r="L1499" s="9" t="n">
        <v>4480.48</v>
      </c>
      <c r="M1499" s="9" t="n">
        <v>0</v>
      </c>
      <c r="N1499" s="9" t="n">
        <v>-4480.48</v>
      </c>
    </row>
    <row r="1500" customFormat="false" ht="15" hidden="false" customHeight="false" outlineLevel="0" collapsed="false">
      <c r="A1500" s="0" t="s">
        <v>25</v>
      </c>
      <c r="B1500" s="0" t="s">
        <v>1412</v>
      </c>
      <c r="C1500" s="0" t="s">
        <v>1413</v>
      </c>
      <c r="D1500" s="9" t="n">
        <v>2959.42</v>
      </c>
      <c r="E1500" s="9" t="n">
        <v>0</v>
      </c>
      <c r="F1500" s="9" t="n">
        <v>0</v>
      </c>
      <c r="G1500" s="9" t="n">
        <v>-2959.42</v>
      </c>
      <c r="H1500" s="10" t="n">
        <v>-1</v>
      </c>
      <c r="I1500" s="9" t="n">
        <v>0</v>
      </c>
      <c r="J1500" s="10"/>
      <c r="K1500" s="0" t="s">
        <v>15</v>
      </c>
      <c r="L1500" s="9" t="n">
        <v>0</v>
      </c>
      <c r="M1500" s="9" t="n">
        <v>0</v>
      </c>
      <c r="N1500" s="9" t="n">
        <v>0</v>
      </c>
    </row>
    <row r="1501" customFormat="false" ht="15" hidden="false" customHeight="false" outlineLevel="0" collapsed="false">
      <c r="A1501" s="0" t="s">
        <v>20</v>
      </c>
      <c r="B1501" s="0" t="s">
        <v>4115</v>
      </c>
      <c r="C1501" s="0" t="s">
        <v>4116</v>
      </c>
      <c r="D1501" s="9" t="n">
        <v>0</v>
      </c>
      <c r="E1501" s="9" t="n">
        <v>2081.92</v>
      </c>
      <c r="F1501" s="9" t="n">
        <v>0</v>
      </c>
      <c r="G1501" s="9" t="n">
        <v>2081.92</v>
      </c>
      <c r="H1501" s="10"/>
      <c r="I1501" s="9" t="n">
        <v>-2081.92</v>
      </c>
      <c r="J1501" s="10" t="n">
        <v>-1</v>
      </c>
      <c r="K1501" s="0" t="s">
        <v>17</v>
      </c>
      <c r="L1501" s="9" t="n">
        <v>2081.92</v>
      </c>
      <c r="M1501" s="9" t="n">
        <v>0</v>
      </c>
      <c r="N1501" s="9" t="n">
        <v>-2081.92</v>
      </c>
    </row>
    <row r="1502" customFormat="false" ht="15" hidden="false" customHeight="false" outlineLevel="0" collapsed="false">
      <c r="A1502" s="0" t="s">
        <v>881</v>
      </c>
      <c r="B1502" s="0" t="s">
        <v>3812</v>
      </c>
      <c r="C1502" s="0" t="s">
        <v>3813</v>
      </c>
      <c r="D1502" s="9" t="n">
        <v>0</v>
      </c>
      <c r="E1502" s="9" t="n">
        <v>6443.12</v>
      </c>
      <c r="F1502" s="9" t="n">
        <v>0</v>
      </c>
      <c r="G1502" s="9" t="n">
        <v>6443.12</v>
      </c>
      <c r="H1502" s="10"/>
      <c r="I1502" s="9" t="n">
        <v>-6443.12</v>
      </c>
      <c r="J1502" s="10" t="n">
        <v>-1</v>
      </c>
      <c r="K1502" s="0" t="s">
        <v>17</v>
      </c>
      <c r="L1502" s="9" t="n">
        <v>6443.12</v>
      </c>
      <c r="M1502" s="9" t="n">
        <v>0</v>
      </c>
      <c r="N1502" s="9" t="n">
        <v>-6443.12</v>
      </c>
    </row>
    <row r="1503" customFormat="false" ht="15" hidden="false" customHeight="false" outlineLevel="0" collapsed="false">
      <c r="A1503" s="0" t="s">
        <v>1866</v>
      </c>
      <c r="B1503" s="0" t="s">
        <v>4033</v>
      </c>
      <c r="C1503" s="0" t="s">
        <v>4034</v>
      </c>
      <c r="D1503" s="9" t="n">
        <v>0</v>
      </c>
      <c r="E1503" s="9" t="n">
        <v>17110.3</v>
      </c>
      <c r="F1503" s="9" t="n">
        <v>0</v>
      </c>
      <c r="G1503" s="9" t="n">
        <v>17110.3</v>
      </c>
      <c r="H1503" s="10"/>
      <c r="I1503" s="9" t="n">
        <v>-17110.3</v>
      </c>
      <c r="J1503" s="10" t="n">
        <v>-1</v>
      </c>
      <c r="K1503" s="0" t="s">
        <v>17</v>
      </c>
      <c r="L1503" s="9" t="n">
        <v>17110.3</v>
      </c>
      <c r="M1503" s="9" t="n">
        <v>0</v>
      </c>
      <c r="N1503" s="9" t="n">
        <v>-17110.3</v>
      </c>
    </row>
    <row r="1504" customFormat="false" ht="15" hidden="false" customHeight="false" outlineLevel="0" collapsed="false">
      <c r="A1504" s="0" t="s">
        <v>3410</v>
      </c>
      <c r="B1504" s="0" t="s">
        <v>4111</v>
      </c>
      <c r="C1504" s="0" t="s">
        <v>4112</v>
      </c>
      <c r="D1504" s="9" t="n">
        <v>0</v>
      </c>
      <c r="E1504" s="9" t="n">
        <v>35737.8</v>
      </c>
      <c r="F1504" s="9" t="n">
        <v>0</v>
      </c>
      <c r="G1504" s="9" t="n">
        <v>35737.8</v>
      </c>
      <c r="H1504" s="10"/>
      <c r="I1504" s="9" t="n">
        <v>-35737.8</v>
      </c>
      <c r="J1504" s="10" t="n">
        <v>-1</v>
      </c>
      <c r="K1504" s="0" t="s">
        <v>17</v>
      </c>
      <c r="L1504" s="9" t="n">
        <v>35737.8</v>
      </c>
      <c r="M1504" s="9" t="n">
        <v>0</v>
      </c>
      <c r="N1504" s="9" t="n">
        <v>-35737.8</v>
      </c>
    </row>
    <row r="1505" customFormat="false" ht="15" hidden="false" customHeight="false" outlineLevel="0" collapsed="false">
      <c r="A1505" s="0" t="s">
        <v>3410</v>
      </c>
      <c r="B1505" s="0" t="s">
        <v>3981</v>
      </c>
      <c r="C1505" s="0" t="s">
        <v>3982</v>
      </c>
      <c r="D1505" s="9" t="n">
        <v>0</v>
      </c>
      <c r="E1505" s="9" t="n">
        <v>10416</v>
      </c>
      <c r="F1505" s="9" t="n">
        <v>0</v>
      </c>
      <c r="G1505" s="9" t="n">
        <v>10416</v>
      </c>
      <c r="H1505" s="10"/>
      <c r="I1505" s="9" t="n">
        <v>-10416</v>
      </c>
      <c r="J1505" s="10" t="n">
        <v>-1</v>
      </c>
      <c r="K1505" s="0" t="s">
        <v>17</v>
      </c>
      <c r="L1505" s="9" t="n">
        <v>10416</v>
      </c>
      <c r="M1505" s="9" t="n">
        <v>0</v>
      </c>
      <c r="N1505" s="9" t="n">
        <v>-10416</v>
      </c>
    </row>
    <row r="1506" customFormat="false" ht="15" hidden="false" customHeight="false" outlineLevel="0" collapsed="false">
      <c r="A1506" s="0" t="s">
        <v>3410</v>
      </c>
      <c r="B1506" s="0" t="s">
        <v>3979</v>
      </c>
      <c r="C1506" s="0" t="s">
        <v>3980</v>
      </c>
      <c r="D1506" s="9" t="n">
        <v>0</v>
      </c>
      <c r="E1506" s="9" t="n">
        <v>16423.21</v>
      </c>
      <c r="F1506" s="9" t="n">
        <v>0</v>
      </c>
      <c r="G1506" s="9" t="n">
        <v>16423.21</v>
      </c>
      <c r="H1506" s="10"/>
      <c r="I1506" s="9" t="n">
        <v>-16423.21</v>
      </c>
      <c r="J1506" s="10" t="n">
        <v>-1</v>
      </c>
      <c r="K1506" s="0" t="s">
        <v>17</v>
      </c>
      <c r="L1506" s="9" t="n">
        <v>16423.21</v>
      </c>
      <c r="M1506" s="9" t="n">
        <v>0</v>
      </c>
      <c r="N1506" s="9" t="n">
        <v>-16423.21</v>
      </c>
    </row>
    <row r="1507" customFormat="false" ht="15" hidden="false" customHeight="false" outlineLevel="0" collapsed="false">
      <c r="A1507" s="0" t="s">
        <v>26</v>
      </c>
      <c r="B1507" s="0" t="s">
        <v>1354</v>
      </c>
      <c r="C1507" s="0" t="s">
        <v>1355</v>
      </c>
      <c r="D1507" s="9" t="n">
        <v>9595.77</v>
      </c>
      <c r="E1507" s="9" t="n">
        <v>893.25</v>
      </c>
      <c r="F1507" s="9" t="n">
        <v>0</v>
      </c>
      <c r="G1507" s="9" t="n">
        <v>-8702.52</v>
      </c>
      <c r="H1507" s="10" t="n">
        <v>-0.906912108147652</v>
      </c>
      <c r="I1507" s="9" t="n">
        <v>-893.25</v>
      </c>
      <c r="J1507" s="10" t="n">
        <v>-1</v>
      </c>
      <c r="K1507" s="0" t="s">
        <v>17</v>
      </c>
      <c r="L1507" s="9" t="n">
        <v>893.25</v>
      </c>
      <c r="M1507" s="9" t="n">
        <v>0</v>
      </c>
      <c r="N1507" s="9" t="n">
        <v>-893.25</v>
      </c>
    </row>
    <row r="1508" customFormat="false" ht="15" hidden="false" customHeight="false" outlineLevel="0" collapsed="false">
      <c r="A1508" s="0" t="s">
        <v>3410</v>
      </c>
      <c r="B1508" s="0" t="s">
        <v>3977</v>
      </c>
      <c r="C1508" s="0" t="s">
        <v>3978</v>
      </c>
      <c r="D1508" s="9" t="n">
        <v>0</v>
      </c>
      <c r="E1508" s="9" t="n">
        <v>30302.6</v>
      </c>
      <c r="F1508" s="9" t="n">
        <v>0</v>
      </c>
      <c r="G1508" s="9" t="n">
        <v>30302.6</v>
      </c>
      <c r="H1508" s="10"/>
      <c r="I1508" s="9" t="n">
        <v>-30302.6</v>
      </c>
      <c r="J1508" s="10" t="n">
        <v>-1</v>
      </c>
      <c r="K1508" s="0" t="s">
        <v>17</v>
      </c>
      <c r="L1508" s="9" t="n">
        <v>30302.6</v>
      </c>
      <c r="M1508" s="9" t="n">
        <v>0</v>
      </c>
      <c r="N1508" s="9" t="n">
        <v>-30302.6</v>
      </c>
    </row>
    <row r="1509" customFormat="false" ht="15" hidden="false" customHeight="false" outlineLevel="0" collapsed="false">
      <c r="A1509" s="0" t="s">
        <v>1343</v>
      </c>
      <c r="B1509" s="0" t="s">
        <v>1392</v>
      </c>
      <c r="C1509" s="0" t="s">
        <v>1393</v>
      </c>
      <c r="D1509" s="9" t="n">
        <v>6453.6</v>
      </c>
      <c r="E1509" s="9" t="n">
        <v>0</v>
      </c>
      <c r="F1509" s="9" t="n">
        <v>0</v>
      </c>
      <c r="G1509" s="9" t="n">
        <v>-6453.6</v>
      </c>
      <c r="H1509" s="10" t="n">
        <v>-1</v>
      </c>
      <c r="I1509" s="9" t="n">
        <v>0</v>
      </c>
      <c r="J1509" s="10"/>
      <c r="K1509" s="0" t="s">
        <v>15</v>
      </c>
      <c r="L1509" s="9" t="n">
        <v>0</v>
      </c>
      <c r="M1509" s="9" t="n">
        <v>0</v>
      </c>
      <c r="N1509" s="9" t="n">
        <v>0</v>
      </c>
    </row>
    <row r="1510" customFormat="false" ht="15" hidden="false" customHeight="false" outlineLevel="0" collapsed="false">
      <c r="A1510" s="0" t="s">
        <v>3410</v>
      </c>
      <c r="B1510" s="0" t="s">
        <v>4200</v>
      </c>
      <c r="C1510" s="0" t="s">
        <v>4201</v>
      </c>
      <c r="D1510" s="9" t="n">
        <v>0</v>
      </c>
      <c r="E1510" s="9" t="n">
        <v>4532.64</v>
      </c>
      <c r="F1510" s="9" t="n">
        <v>0</v>
      </c>
      <c r="G1510" s="9" t="n">
        <v>4532.64</v>
      </c>
      <c r="H1510" s="10"/>
      <c r="I1510" s="9" t="n">
        <v>-4532.64</v>
      </c>
      <c r="J1510" s="10" t="n">
        <v>-1</v>
      </c>
      <c r="K1510" s="0" t="s">
        <v>17</v>
      </c>
      <c r="L1510" s="9" t="n">
        <v>4532.64</v>
      </c>
      <c r="M1510" s="9" t="n">
        <v>0</v>
      </c>
      <c r="N1510" s="9" t="n">
        <v>-4532.64</v>
      </c>
    </row>
    <row r="1511" customFormat="false" ht="15" hidden="false" customHeight="false" outlineLevel="0" collapsed="false">
      <c r="A1511" s="0" t="s">
        <v>1343</v>
      </c>
      <c r="B1511" s="0" t="s">
        <v>1362</v>
      </c>
      <c r="C1511" s="0" t="s">
        <v>2355</v>
      </c>
      <c r="D1511" s="9" t="n">
        <v>2392.92</v>
      </c>
      <c r="E1511" s="9" t="n">
        <v>0</v>
      </c>
      <c r="F1511" s="9" t="n">
        <v>0</v>
      </c>
      <c r="G1511" s="9" t="n">
        <v>-2392.92</v>
      </c>
      <c r="H1511" s="10" t="n">
        <v>-1</v>
      </c>
      <c r="I1511" s="9" t="n">
        <v>0</v>
      </c>
      <c r="J1511" s="10"/>
      <c r="K1511" s="0" t="s">
        <v>15</v>
      </c>
      <c r="L1511" s="9" t="n">
        <v>0</v>
      </c>
      <c r="M1511" s="9" t="n">
        <v>0</v>
      </c>
      <c r="N1511" s="9" t="n">
        <v>0</v>
      </c>
    </row>
    <row r="1512" customFormat="false" ht="15" hidden="false" customHeight="false" outlineLevel="0" collapsed="false">
      <c r="A1512" s="0" t="s">
        <v>881</v>
      </c>
      <c r="B1512" s="0" t="s">
        <v>3983</v>
      </c>
      <c r="C1512" s="0" t="s">
        <v>3984</v>
      </c>
      <c r="D1512" s="9" t="n">
        <v>0</v>
      </c>
      <c r="E1512" s="9" t="n">
        <v>6621.16</v>
      </c>
      <c r="F1512" s="9" t="n">
        <v>0</v>
      </c>
      <c r="G1512" s="9" t="n">
        <v>6621.16</v>
      </c>
      <c r="H1512" s="10"/>
      <c r="I1512" s="9" t="n">
        <v>-6621.16</v>
      </c>
      <c r="J1512" s="10" t="n">
        <v>-1</v>
      </c>
      <c r="K1512" s="0" t="s">
        <v>17</v>
      </c>
      <c r="L1512" s="9" t="n">
        <v>6621.16</v>
      </c>
      <c r="M1512" s="9" t="n">
        <v>0</v>
      </c>
      <c r="N1512" s="9" t="n">
        <v>-6621.16</v>
      </c>
    </row>
    <row r="1513" customFormat="false" ht="15" hidden="false" customHeight="false" outlineLevel="0" collapsed="false">
      <c r="A1513" s="0" t="s">
        <v>25</v>
      </c>
      <c r="B1513" s="0" t="s">
        <v>3773</v>
      </c>
      <c r="C1513" s="0" t="s">
        <v>3774</v>
      </c>
      <c r="D1513" s="9" t="n">
        <v>9312</v>
      </c>
      <c r="E1513" s="9" t="n">
        <v>0</v>
      </c>
      <c r="F1513" s="9" t="n">
        <v>0</v>
      </c>
      <c r="G1513" s="9" t="n">
        <v>-9312</v>
      </c>
      <c r="H1513" s="10" t="n">
        <v>-1</v>
      </c>
      <c r="I1513" s="9" t="n">
        <v>0</v>
      </c>
      <c r="J1513" s="10"/>
      <c r="K1513" s="0" t="s">
        <v>15</v>
      </c>
      <c r="L1513" s="9" t="n">
        <v>0</v>
      </c>
      <c r="M1513" s="9" t="n">
        <v>0</v>
      </c>
      <c r="N1513" s="9" t="n">
        <v>0</v>
      </c>
    </row>
    <row r="1514" customFormat="false" ht="15" hidden="false" customHeight="false" outlineLevel="0" collapsed="false">
      <c r="A1514" s="0" t="s">
        <v>935</v>
      </c>
      <c r="B1514" s="0" t="s">
        <v>954</v>
      </c>
      <c r="C1514" s="0" t="s">
        <v>955</v>
      </c>
      <c r="D1514" s="9" t="n">
        <v>28482.25</v>
      </c>
      <c r="E1514" s="9" t="n">
        <v>2138.56</v>
      </c>
      <c r="F1514" s="9" t="n">
        <v>0</v>
      </c>
      <c r="G1514" s="9" t="n">
        <v>-26343.69</v>
      </c>
      <c r="H1514" s="10" t="n">
        <v>-0.924916044202968</v>
      </c>
      <c r="I1514" s="9" t="n">
        <v>-2138.56</v>
      </c>
      <c r="J1514" s="10" t="n">
        <v>-1</v>
      </c>
      <c r="K1514" s="0" t="s">
        <v>17</v>
      </c>
      <c r="L1514" s="9" t="n">
        <v>2138.56</v>
      </c>
      <c r="M1514" s="9" t="n">
        <v>0</v>
      </c>
      <c r="N1514" s="9" t="n">
        <v>-2138.56</v>
      </c>
    </row>
    <row r="1515" customFormat="false" ht="15" hidden="false" customHeight="false" outlineLevel="0" collapsed="false">
      <c r="A1515" s="0" t="s">
        <v>1414</v>
      </c>
      <c r="B1515" s="0" t="s">
        <v>1415</v>
      </c>
      <c r="C1515" s="0" t="s">
        <v>1416</v>
      </c>
      <c r="D1515" s="9" t="n">
        <v>159</v>
      </c>
      <c r="E1515" s="9" t="n">
        <v>0</v>
      </c>
      <c r="F1515" s="9" t="n">
        <v>0</v>
      </c>
      <c r="G1515" s="9" t="n">
        <v>-159</v>
      </c>
      <c r="H1515" s="10" t="n">
        <v>-1</v>
      </c>
      <c r="I1515" s="9" t="n">
        <v>0</v>
      </c>
      <c r="J1515" s="10"/>
      <c r="K1515" s="0" t="s">
        <v>15</v>
      </c>
      <c r="L1515" s="9" t="n">
        <v>0</v>
      </c>
      <c r="M1515" s="9" t="n">
        <v>0</v>
      </c>
      <c r="N1515" s="9" t="n">
        <v>0</v>
      </c>
    </row>
    <row r="1516" customFormat="false" ht="15" hidden="false" customHeight="false" outlineLevel="0" collapsed="false">
      <c r="A1516" s="0" t="s">
        <v>3803</v>
      </c>
      <c r="B1516" s="0" t="s">
        <v>3971</v>
      </c>
      <c r="C1516" s="0" t="s">
        <v>3972</v>
      </c>
      <c r="D1516" s="9" t="n">
        <v>0</v>
      </c>
      <c r="E1516" s="9" t="n">
        <v>7878.45</v>
      </c>
      <c r="F1516" s="9" t="n">
        <v>0</v>
      </c>
      <c r="G1516" s="9" t="n">
        <v>7878.45</v>
      </c>
      <c r="H1516" s="10"/>
      <c r="I1516" s="9" t="n">
        <v>-7878.45</v>
      </c>
      <c r="J1516" s="10" t="n">
        <v>-1</v>
      </c>
      <c r="K1516" s="0" t="s">
        <v>17</v>
      </c>
      <c r="L1516" s="9" t="n">
        <v>7878.45</v>
      </c>
      <c r="M1516" s="9" t="n">
        <v>0</v>
      </c>
      <c r="N1516" s="9" t="n">
        <v>-7878.45</v>
      </c>
    </row>
    <row r="1517" customFormat="false" ht="15" hidden="false" customHeight="false" outlineLevel="0" collapsed="false">
      <c r="A1517" s="0" t="s">
        <v>14</v>
      </c>
      <c r="B1517" s="0" t="s">
        <v>4473</v>
      </c>
      <c r="C1517" s="0" t="s">
        <v>4474</v>
      </c>
      <c r="D1517" s="9" t="n">
        <v>0</v>
      </c>
      <c r="E1517" s="9" t="n">
        <v>4594.92</v>
      </c>
      <c r="F1517" s="9" t="n">
        <v>0</v>
      </c>
      <c r="G1517" s="9" t="n">
        <v>4594.92</v>
      </c>
      <c r="H1517" s="10"/>
      <c r="I1517" s="9" t="n">
        <v>-4594.92</v>
      </c>
      <c r="J1517" s="10" t="n">
        <v>-1</v>
      </c>
      <c r="K1517" s="0" t="s">
        <v>17</v>
      </c>
      <c r="L1517" s="9" t="n">
        <v>4594.92</v>
      </c>
      <c r="M1517" s="9" t="n">
        <v>0</v>
      </c>
      <c r="N1517" s="9" t="n">
        <v>-4594.92</v>
      </c>
    </row>
    <row r="1518" customFormat="false" ht="15" hidden="false" customHeight="false" outlineLevel="0" collapsed="false">
      <c r="A1518" s="0" t="s">
        <v>14</v>
      </c>
      <c r="B1518" s="0" t="s">
        <v>4053</v>
      </c>
      <c r="C1518" s="0" t="s">
        <v>4054</v>
      </c>
      <c r="D1518" s="9" t="n">
        <v>0</v>
      </c>
      <c r="E1518" s="9" t="n">
        <v>63927.07</v>
      </c>
      <c r="F1518" s="9" t="n">
        <v>0</v>
      </c>
      <c r="G1518" s="9" t="n">
        <v>63927.07</v>
      </c>
      <c r="H1518" s="10"/>
      <c r="I1518" s="9" t="n">
        <v>-63927.07</v>
      </c>
      <c r="J1518" s="10" t="n">
        <v>-1</v>
      </c>
      <c r="K1518" s="0" t="s">
        <v>17</v>
      </c>
      <c r="L1518" s="9" t="n">
        <v>63927.07</v>
      </c>
      <c r="M1518" s="9" t="n">
        <v>0</v>
      </c>
      <c r="N1518" s="9" t="n">
        <v>-63927.07</v>
      </c>
    </row>
    <row r="1519" customFormat="false" ht="15" hidden="false" customHeight="false" outlineLevel="0" collapsed="false">
      <c r="A1519" s="0" t="s">
        <v>14</v>
      </c>
      <c r="B1519" s="0" t="s">
        <v>4081</v>
      </c>
      <c r="C1519" s="0" t="s">
        <v>4082</v>
      </c>
      <c r="D1519" s="9" t="n">
        <v>0</v>
      </c>
      <c r="E1519" s="9" t="n">
        <v>26284.18</v>
      </c>
      <c r="F1519" s="9" t="n">
        <v>0</v>
      </c>
      <c r="G1519" s="9" t="n">
        <v>26284.18</v>
      </c>
      <c r="H1519" s="10"/>
      <c r="I1519" s="9" t="n">
        <v>-26284.18</v>
      </c>
      <c r="J1519" s="10" t="n">
        <v>-1</v>
      </c>
      <c r="K1519" s="0" t="s">
        <v>17</v>
      </c>
      <c r="L1519" s="9" t="n">
        <v>26284.18</v>
      </c>
      <c r="M1519" s="9" t="n">
        <v>0</v>
      </c>
      <c r="N1519" s="9" t="n">
        <v>-26284.18</v>
      </c>
    </row>
    <row r="1520" customFormat="false" ht="15" hidden="false" customHeight="false" outlineLevel="0" collapsed="false">
      <c r="A1520" s="0" t="s">
        <v>14</v>
      </c>
      <c r="B1520" s="0" t="s">
        <v>3930</v>
      </c>
      <c r="C1520" s="0" t="s">
        <v>3931</v>
      </c>
      <c r="D1520" s="9" t="n">
        <v>0</v>
      </c>
      <c r="E1520" s="9" t="n">
        <v>204109.1</v>
      </c>
      <c r="F1520" s="9" t="n">
        <v>0</v>
      </c>
      <c r="G1520" s="9" t="n">
        <v>204109.1</v>
      </c>
      <c r="H1520" s="10"/>
      <c r="I1520" s="9" t="n">
        <v>-204109.1</v>
      </c>
      <c r="J1520" s="10" t="n">
        <v>-1</v>
      </c>
      <c r="K1520" s="0" t="s">
        <v>17</v>
      </c>
      <c r="L1520" s="9" t="n">
        <v>204109.1</v>
      </c>
      <c r="M1520" s="9" t="n">
        <v>0</v>
      </c>
      <c r="N1520" s="9" t="n">
        <v>-204109.1</v>
      </c>
    </row>
    <row r="1521" customFormat="false" ht="15" hidden="false" customHeight="false" outlineLevel="0" collapsed="false">
      <c r="A1521" s="0" t="s">
        <v>3803</v>
      </c>
      <c r="B1521" s="0" t="s">
        <v>4144</v>
      </c>
      <c r="C1521" s="0" t="s">
        <v>4145</v>
      </c>
      <c r="D1521" s="9" t="n">
        <v>0</v>
      </c>
      <c r="E1521" s="9" t="n">
        <v>5612.39</v>
      </c>
      <c r="F1521" s="9" t="n">
        <v>0</v>
      </c>
      <c r="G1521" s="9" t="n">
        <v>5612.39</v>
      </c>
      <c r="H1521" s="10"/>
      <c r="I1521" s="9" t="n">
        <v>-5612.39</v>
      </c>
      <c r="J1521" s="10" t="n">
        <v>-1</v>
      </c>
      <c r="K1521" s="0" t="s">
        <v>17</v>
      </c>
      <c r="L1521" s="9" t="n">
        <v>5612.39</v>
      </c>
      <c r="M1521" s="9" t="n">
        <v>0</v>
      </c>
      <c r="N1521" s="9" t="n">
        <v>-5612.39</v>
      </c>
    </row>
    <row r="1522" customFormat="false" ht="15" hidden="false" customHeight="false" outlineLevel="0" collapsed="false">
      <c r="A1522" s="0" t="s">
        <v>14</v>
      </c>
      <c r="B1522" s="0" t="s">
        <v>4164</v>
      </c>
      <c r="C1522" s="0" t="s">
        <v>4165</v>
      </c>
      <c r="D1522" s="9" t="n">
        <v>0</v>
      </c>
      <c r="E1522" s="9" t="n">
        <v>30519.2</v>
      </c>
      <c r="F1522" s="9" t="n">
        <v>0</v>
      </c>
      <c r="G1522" s="9" t="n">
        <v>30519.2</v>
      </c>
      <c r="H1522" s="10"/>
      <c r="I1522" s="9" t="n">
        <v>-30519.2</v>
      </c>
      <c r="J1522" s="10" t="n">
        <v>-1</v>
      </c>
      <c r="K1522" s="0" t="s">
        <v>17</v>
      </c>
      <c r="L1522" s="9" t="n">
        <v>30519.2</v>
      </c>
      <c r="M1522" s="9" t="n">
        <v>0</v>
      </c>
      <c r="N1522" s="9" t="n">
        <v>-30519.2</v>
      </c>
    </row>
    <row r="1523" customFormat="false" ht="15" hidden="false" customHeight="false" outlineLevel="0" collapsed="false">
      <c r="A1523" s="0" t="s">
        <v>14</v>
      </c>
      <c r="B1523" s="0" t="s">
        <v>3942</v>
      </c>
      <c r="C1523" s="0" t="s">
        <v>3943</v>
      </c>
      <c r="D1523" s="9" t="n">
        <v>0</v>
      </c>
      <c r="E1523" s="9" t="n">
        <v>239108.85</v>
      </c>
      <c r="F1523" s="9" t="n">
        <v>0</v>
      </c>
      <c r="G1523" s="9" t="n">
        <v>239108.85</v>
      </c>
      <c r="H1523" s="10"/>
      <c r="I1523" s="9" t="n">
        <v>-239108.85</v>
      </c>
      <c r="J1523" s="10" t="n">
        <v>-1</v>
      </c>
      <c r="K1523" s="0" t="s">
        <v>17</v>
      </c>
      <c r="L1523" s="9" t="n">
        <v>239108.85</v>
      </c>
      <c r="M1523" s="9" t="n">
        <v>0</v>
      </c>
      <c r="N1523" s="9" t="n">
        <v>-239108.85</v>
      </c>
    </row>
    <row r="1524" customFormat="false" ht="15" hidden="false" customHeight="false" outlineLevel="0" collapsed="false">
      <c r="A1524" s="0" t="s">
        <v>14</v>
      </c>
      <c r="B1524" s="0" t="s">
        <v>4055</v>
      </c>
      <c r="C1524" s="0" t="s">
        <v>4056</v>
      </c>
      <c r="D1524" s="9" t="n">
        <v>0</v>
      </c>
      <c r="E1524" s="9" t="n">
        <v>69675.84</v>
      </c>
      <c r="F1524" s="9" t="n">
        <v>0</v>
      </c>
      <c r="G1524" s="9" t="n">
        <v>69675.84</v>
      </c>
      <c r="H1524" s="10"/>
      <c r="I1524" s="9" t="n">
        <v>-69675.84</v>
      </c>
      <c r="J1524" s="10" t="n">
        <v>-1</v>
      </c>
      <c r="K1524" s="0" t="s">
        <v>17</v>
      </c>
      <c r="L1524" s="9" t="n">
        <v>69675.84</v>
      </c>
      <c r="M1524" s="9" t="n">
        <v>0</v>
      </c>
      <c r="N1524" s="9" t="n">
        <v>-69675.84</v>
      </c>
    </row>
    <row r="1525" customFormat="false" ht="15" hidden="false" customHeight="false" outlineLevel="0" collapsed="false">
      <c r="A1525" s="0" t="s">
        <v>14</v>
      </c>
      <c r="B1525" s="0" t="s">
        <v>3862</v>
      </c>
      <c r="C1525" s="0" t="s">
        <v>3863</v>
      </c>
      <c r="D1525" s="9" t="n">
        <v>0</v>
      </c>
      <c r="E1525" s="9" t="n">
        <v>4874</v>
      </c>
      <c r="F1525" s="9" t="n">
        <v>0</v>
      </c>
      <c r="G1525" s="9" t="n">
        <v>4874</v>
      </c>
      <c r="H1525" s="10"/>
      <c r="I1525" s="9" t="n">
        <v>-4874</v>
      </c>
      <c r="J1525" s="10" t="n">
        <v>-1</v>
      </c>
      <c r="K1525" s="0" t="s">
        <v>17</v>
      </c>
      <c r="L1525" s="9" t="n">
        <v>4874</v>
      </c>
      <c r="M1525" s="9" t="n">
        <v>0</v>
      </c>
      <c r="N1525" s="9" t="n">
        <v>-4874</v>
      </c>
    </row>
    <row r="1526" customFormat="false" ht="15" hidden="false" customHeight="false" outlineLevel="0" collapsed="false">
      <c r="A1526" s="0" t="s">
        <v>14</v>
      </c>
      <c r="B1526" s="0" t="s">
        <v>3932</v>
      </c>
      <c r="C1526" s="0" t="s">
        <v>3933</v>
      </c>
      <c r="D1526" s="9" t="n">
        <v>0</v>
      </c>
      <c r="E1526" s="9" t="n">
        <v>35128.03</v>
      </c>
      <c r="F1526" s="9" t="n">
        <v>0</v>
      </c>
      <c r="G1526" s="9" t="n">
        <v>35128.03</v>
      </c>
      <c r="H1526" s="10"/>
      <c r="I1526" s="9" t="n">
        <v>-35128.03</v>
      </c>
      <c r="J1526" s="10" t="n">
        <v>-1</v>
      </c>
      <c r="K1526" s="0" t="s">
        <v>17</v>
      </c>
      <c r="L1526" s="9" t="n">
        <v>35128.03</v>
      </c>
      <c r="M1526" s="9" t="n">
        <v>0</v>
      </c>
      <c r="N1526" s="9" t="n">
        <v>-35128.03</v>
      </c>
    </row>
    <row r="1527" customFormat="false" ht="15" hidden="false" customHeight="false" outlineLevel="0" collapsed="false">
      <c r="A1527" s="0" t="s">
        <v>3803</v>
      </c>
      <c r="B1527" s="0" t="s">
        <v>4441</v>
      </c>
      <c r="C1527" s="0" t="s">
        <v>4442</v>
      </c>
      <c r="D1527" s="9" t="n">
        <v>0</v>
      </c>
      <c r="E1527" s="9" t="n">
        <v>2200.45</v>
      </c>
      <c r="F1527" s="9" t="n">
        <v>0</v>
      </c>
      <c r="G1527" s="9" t="n">
        <v>2200.45</v>
      </c>
      <c r="H1527" s="10"/>
      <c r="I1527" s="9" t="n">
        <v>-2200.45</v>
      </c>
      <c r="J1527" s="10" t="n">
        <v>-1</v>
      </c>
      <c r="K1527" s="0" t="s">
        <v>17</v>
      </c>
      <c r="L1527" s="9" t="n">
        <v>2200.45</v>
      </c>
      <c r="M1527" s="9" t="n">
        <v>0</v>
      </c>
      <c r="N1527" s="9" t="n">
        <v>-2200.45</v>
      </c>
    </row>
    <row r="1528" customFormat="false" ht="15" hidden="false" customHeight="false" outlineLevel="0" collapsed="false">
      <c r="A1528" s="0" t="s">
        <v>20</v>
      </c>
      <c r="B1528" s="0" t="s">
        <v>4344</v>
      </c>
      <c r="C1528" s="0" t="s">
        <v>4345</v>
      </c>
      <c r="D1528" s="9" t="n">
        <v>0</v>
      </c>
      <c r="E1528" s="9" t="n">
        <v>2012.66</v>
      </c>
      <c r="F1528" s="9" t="n">
        <v>0</v>
      </c>
      <c r="G1528" s="9" t="n">
        <v>2012.66</v>
      </c>
      <c r="H1528" s="10"/>
      <c r="I1528" s="9" t="n">
        <v>-2012.66</v>
      </c>
      <c r="J1528" s="10" t="n">
        <v>-1</v>
      </c>
      <c r="K1528" s="0" t="s">
        <v>17</v>
      </c>
      <c r="L1528" s="9" t="n">
        <v>2012.66</v>
      </c>
      <c r="M1528" s="9" t="n">
        <v>0</v>
      </c>
      <c r="N1528" s="9" t="n">
        <v>-2012.66</v>
      </c>
    </row>
    <row r="1529" customFormat="false" ht="15" hidden="false" customHeight="false" outlineLevel="0" collapsed="false">
      <c r="A1529" s="0" t="s">
        <v>1343</v>
      </c>
      <c r="B1529" s="0" t="s">
        <v>1378</v>
      </c>
      <c r="C1529" s="0" t="s">
        <v>1379</v>
      </c>
      <c r="D1529" s="9" t="n">
        <v>960.19</v>
      </c>
      <c r="E1529" s="9" t="n">
        <v>0</v>
      </c>
      <c r="F1529" s="9" t="n">
        <v>0</v>
      </c>
      <c r="G1529" s="9" t="n">
        <v>-960.19</v>
      </c>
      <c r="H1529" s="10" t="n">
        <v>-1</v>
      </c>
      <c r="I1529" s="9" t="n">
        <v>0</v>
      </c>
      <c r="J1529" s="10"/>
      <c r="K1529" s="0" t="s">
        <v>15</v>
      </c>
      <c r="L1529" s="9" t="n">
        <v>0</v>
      </c>
      <c r="M1529" s="9" t="n">
        <v>0</v>
      </c>
      <c r="N1529" s="9" t="n">
        <v>0</v>
      </c>
    </row>
    <row r="1530" customFormat="false" ht="15" hidden="false" customHeight="false" outlineLevel="0" collapsed="false">
      <c r="A1530" s="0" t="s">
        <v>1411</v>
      </c>
      <c r="B1530" s="0" t="s">
        <v>1386</v>
      </c>
      <c r="C1530" s="0" t="s">
        <v>1387</v>
      </c>
      <c r="D1530" s="9" t="n">
        <v>20980.3</v>
      </c>
      <c r="E1530" s="9" t="n">
        <v>1537.44</v>
      </c>
      <c r="F1530" s="9" t="n">
        <v>0</v>
      </c>
      <c r="G1530" s="9" t="n">
        <v>-19442.86</v>
      </c>
      <c r="H1530" s="10" t="n">
        <v>-0.926719827647841</v>
      </c>
      <c r="I1530" s="9" t="n">
        <v>-1537.44</v>
      </c>
      <c r="J1530" s="10" t="n">
        <v>-1</v>
      </c>
      <c r="K1530" s="0" t="s">
        <v>17</v>
      </c>
      <c r="L1530" s="9" t="n">
        <v>1537.44</v>
      </c>
      <c r="M1530" s="9" t="n">
        <v>0</v>
      </c>
      <c r="N1530" s="9" t="n">
        <v>-1537.44</v>
      </c>
    </row>
    <row r="1531" customFormat="false" ht="15" hidden="false" customHeight="false" outlineLevel="0" collapsed="false">
      <c r="A1531" s="0" t="s">
        <v>2321</v>
      </c>
      <c r="B1531" s="0" t="s">
        <v>3975</v>
      </c>
      <c r="C1531" s="0" t="s">
        <v>3976</v>
      </c>
      <c r="D1531" s="9" t="n">
        <v>0</v>
      </c>
      <c r="E1531" s="9" t="n">
        <v>4443.6</v>
      </c>
      <c r="F1531" s="9" t="n">
        <v>0</v>
      </c>
      <c r="G1531" s="9" t="n">
        <v>4443.6</v>
      </c>
      <c r="H1531" s="10"/>
      <c r="I1531" s="9" t="n">
        <v>-4443.6</v>
      </c>
      <c r="J1531" s="10" t="n">
        <v>-1</v>
      </c>
      <c r="K1531" s="0" t="s">
        <v>17</v>
      </c>
      <c r="L1531" s="9" t="n">
        <v>4443.6</v>
      </c>
      <c r="M1531" s="9" t="n">
        <v>0</v>
      </c>
      <c r="N1531" s="9" t="n">
        <v>-4443.6</v>
      </c>
    </row>
    <row r="1532" customFormat="false" ht="15" hidden="false" customHeight="false" outlineLevel="0" collapsed="false">
      <c r="A1532" s="0" t="s">
        <v>1343</v>
      </c>
      <c r="B1532" s="0" t="s">
        <v>3242</v>
      </c>
      <c r="C1532" s="0" t="s">
        <v>3243</v>
      </c>
      <c r="D1532" s="9" t="n">
        <v>4280.36</v>
      </c>
      <c r="E1532" s="9" t="n">
        <v>0</v>
      </c>
      <c r="F1532" s="9" t="n">
        <v>0</v>
      </c>
      <c r="G1532" s="9" t="n">
        <v>-4280.36</v>
      </c>
      <c r="H1532" s="10" t="n">
        <v>-1</v>
      </c>
      <c r="I1532" s="9" t="n">
        <v>0</v>
      </c>
      <c r="J1532" s="10"/>
      <c r="K1532" s="0" t="s">
        <v>15</v>
      </c>
      <c r="L1532" s="9" t="n">
        <v>0</v>
      </c>
      <c r="M1532" s="9" t="n">
        <v>0</v>
      </c>
      <c r="N1532" s="9" t="n">
        <v>0</v>
      </c>
    </row>
    <row r="1533" customFormat="false" ht="15" hidden="false" customHeight="false" outlineLevel="0" collapsed="false">
      <c r="A1533" s="0" t="s">
        <v>935</v>
      </c>
      <c r="B1533" s="0" t="s">
        <v>4286</v>
      </c>
      <c r="C1533" s="0" t="s">
        <v>4287</v>
      </c>
      <c r="D1533" s="9" t="n">
        <v>0</v>
      </c>
      <c r="E1533" s="9" t="n">
        <v>11154.91</v>
      </c>
      <c r="F1533" s="9" t="n">
        <v>0</v>
      </c>
      <c r="G1533" s="9" t="n">
        <v>11154.91</v>
      </c>
      <c r="H1533" s="10"/>
      <c r="I1533" s="9" t="n">
        <v>-11154.91</v>
      </c>
      <c r="J1533" s="10" t="n">
        <v>-1</v>
      </c>
      <c r="K1533" s="0" t="s">
        <v>17</v>
      </c>
      <c r="L1533" s="9" t="n">
        <v>11154.91</v>
      </c>
      <c r="M1533" s="9" t="n">
        <v>0</v>
      </c>
      <c r="N1533" s="9" t="n">
        <v>-11154.91</v>
      </c>
    </row>
    <row r="1534" customFormat="false" ht="15" hidden="false" customHeight="false" outlineLevel="0" collapsed="false">
      <c r="A1534" s="0" t="s">
        <v>1343</v>
      </c>
      <c r="B1534" s="0" t="s">
        <v>2587</v>
      </c>
      <c r="C1534" s="0" t="s">
        <v>2588</v>
      </c>
      <c r="D1534" s="9" t="n">
        <v>21106.24</v>
      </c>
      <c r="E1534" s="9" t="n">
        <v>0</v>
      </c>
      <c r="F1534" s="9" t="n">
        <v>0</v>
      </c>
      <c r="G1534" s="9" t="n">
        <v>-21106.24</v>
      </c>
      <c r="H1534" s="10" t="n">
        <v>-1</v>
      </c>
      <c r="I1534" s="9" t="n">
        <v>0</v>
      </c>
      <c r="J1534" s="10"/>
      <c r="K1534" s="0" t="s">
        <v>15</v>
      </c>
      <c r="L1534" s="9" t="n">
        <v>0</v>
      </c>
      <c r="M1534" s="9" t="n">
        <v>0</v>
      </c>
      <c r="N1534" s="9" t="n">
        <v>0</v>
      </c>
    </row>
    <row r="1535" customFormat="false" ht="15" hidden="false" customHeight="false" outlineLevel="0" collapsed="false">
      <c r="A1535" s="0" t="s">
        <v>25</v>
      </c>
      <c r="B1535" s="0" t="s">
        <v>1875</v>
      </c>
      <c r="C1535" s="0" t="s">
        <v>1876</v>
      </c>
      <c r="D1535" s="9" t="n">
        <v>10912.5</v>
      </c>
      <c r="E1535" s="9" t="n">
        <v>13609.95</v>
      </c>
      <c r="F1535" s="9" t="n">
        <v>0</v>
      </c>
      <c r="G1535" s="9" t="n">
        <v>2697.45</v>
      </c>
      <c r="H1535" s="10" t="n">
        <v>0.247189003436426</v>
      </c>
      <c r="I1535" s="9" t="n">
        <v>-13609.95</v>
      </c>
      <c r="J1535" s="10" t="n">
        <v>-1</v>
      </c>
      <c r="K1535" s="0" t="s">
        <v>17</v>
      </c>
      <c r="L1535" s="9" t="n">
        <v>13609.95</v>
      </c>
      <c r="M1535" s="9" t="n">
        <v>0</v>
      </c>
      <c r="N1535" s="9" t="n">
        <v>-13609.95</v>
      </c>
    </row>
    <row r="1536" customFormat="false" ht="15" hidden="false" customHeight="false" outlineLevel="0" collapsed="false">
      <c r="A1536" s="0" t="s">
        <v>26</v>
      </c>
      <c r="B1536" s="0" t="s">
        <v>1869</v>
      </c>
      <c r="C1536" s="0" t="s">
        <v>1870</v>
      </c>
      <c r="D1536" s="9" t="n">
        <v>10163.59</v>
      </c>
      <c r="E1536" s="9" t="n">
        <v>0</v>
      </c>
      <c r="F1536" s="9" t="n">
        <v>0</v>
      </c>
      <c r="G1536" s="9" t="n">
        <v>-10163.59</v>
      </c>
      <c r="H1536" s="10" t="n">
        <v>-1</v>
      </c>
      <c r="I1536" s="9" t="n">
        <v>0</v>
      </c>
      <c r="J1536" s="10"/>
      <c r="K1536" s="0" t="s">
        <v>15</v>
      </c>
      <c r="L1536" s="9" t="n">
        <v>0</v>
      </c>
      <c r="M1536" s="9" t="n">
        <v>0</v>
      </c>
      <c r="N1536" s="9" t="n">
        <v>0</v>
      </c>
    </row>
    <row r="1537" customFormat="false" ht="15" hidden="false" customHeight="false" outlineLevel="0" collapsed="false">
      <c r="A1537" s="0" t="s">
        <v>26</v>
      </c>
      <c r="B1537" s="0" t="s">
        <v>1344</v>
      </c>
      <c r="C1537" s="0" t="s">
        <v>1345</v>
      </c>
      <c r="D1537" s="9" t="n">
        <v>2310.9</v>
      </c>
      <c r="E1537" s="9" t="n">
        <v>493.34</v>
      </c>
      <c r="F1537" s="9" t="n">
        <v>0</v>
      </c>
      <c r="G1537" s="9" t="n">
        <v>-1817.56</v>
      </c>
      <c r="H1537" s="10" t="n">
        <v>-0.78651607598771</v>
      </c>
      <c r="I1537" s="9" t="n">
        <v>-493.34</v>
      </c>
      <c r="J1537" s="10" t="n">
        <v>-1</v>
      </c>
      <c r="K1537" s="0" t="s">
        <v>17</v>
      </c>
      <c r="L1537" s="9" t="n">
        <v>493.34</v>
      </c>
      <c r="M1537" s="9" t="n">
        <v>0</v>
      </c>
      <c r="N1537" s="9" t="n">
        <v>-493.34</v>
      </c>
    </row>
    <row r="1538" customFormat="false" ht="15" hidden="false" customHeight="false" outlineLevel="0" collapsed="false">
      <c r="A1538" s="0" t="s">
        <v>3803</v>
      </c>
      <c r="B1538" s="0" t="s">
        <v>3810</v>
      </c>
      <c r="C1538" s="0" t="s">
        <v>3811</v>
      </c>
      <c r="D1538" s="9" t="n">
        <v>0</v>
      </c>
      <c r="E1538" s="9" t="n">
        <v>9192.72</v>
      </c>
      <c r="F1538" s="9" t="n">
        <v>0</v>
      </c>
      <c r="G1538" s="9" t="n">
        <v>9192.72</v>
      </c>
      <c r="H1538" s="10"/>
      <c r="I1538" s="9" t="n">
        <v>-9192.72</v>
      </c>
      <c r="J1538" s="10" t="n">
        <v>-1</v>
      </c>
      <c r="K1538" s="0" t="s">
        <v>17</v>
      </c>
      <c r="L1538" s="9" t="n">
        <v>9192.72</v>
      </c>
      <c r="M1538" s="9" t="n">
        <v>0</v>
      </c>
      <c r="N1538" s="9" t="n">
        <v>-9192.72</v>
      </c>
    </row>
    <row r="1539" customFormat="false" ht="15" hidden="false" customHeight="false" outlineLevel="0" collapsed="false">
      <c r="A1539" s="0" t="s">
        <v>1343</v>
      </c>
      <c r="B1539" s="0" t="s">
        <v>1372</v>
      </c>
      <c r="C1539" s="0" t="s">
        <v>1373</v>
      </c>
      <c r="D1539" s="9" t="n">
        <v>3990</v>
      </c>
      <c r="E1539" s="9" t="n">
        <v>0</v>
      </c>
      <c r="F1539" s="9" t="n">
        <v>0</v>
      </c>
      <c r="G1539" s="9" t="n">
        <v>-3990</v>
      </c>
      <c r="H1539" s="10" t="n">
        <v>-1</v>
      </c>
      <c r="I1539" s="9" t="n">
        <v>0</v>
      </c>
      <c r="J1539" s="10"/>
      <c r="K1539" s="0" t="s">
        <v>15</v>
      </c>
      <c r="L1539" s="9" t="n">
        <v>0</v>
      </c>
      <c r="M1539" s="9" t="n">
        <v>0</v>
      </c>
      <c r="N1539" s="9" t="n">
        <v>0</v>
      </c>
    </row>
    <row r="1540" customFormat="false" ht="15" hidden="false" customHeight="false" outlineLevel="0" collapsed="false">
      <c r="A1540" s="0" t="s">
        <v>1343</v>
      </c>
      <c r="B1540" s="0" t="s">
        <v>3240</v>
      </c>
      <c r="C1540" s="0" t="s">
        <v>3241</v>
      </c>
      <c r="D1540" s="9" t="n">
        <v>210.1</v>
      </c>
      <c r="E1540" s="9" t="n">
        <v>0</v>
      </c>
      <c r="F1540" s="9" t="n">
        <v>0</v>
      </c>
      <c r="G1540" s="9" t="n">
        <v>-210.1</v>
      </c>
      <c r="H1540" s="10" t="n">
        <v>-1</v>
      </c>
      <c r="I1540" s="9" t="n">
        <v>0</v>
      </c>
      <c r="J1540" s="10"/>
      <c r="K1540" s="0" t="s">
        <v>15</v>
      </c>
      <c r="L1540" s="9" t="n">
        <v>0</v>
      </c>
      <c r="M1540" s="9" t="n">
        <v>0</v>
      </c>
      <c r="N1540" s="9" t="n">
        <v>0</v>
      </c>
    </row>
    <row r="1541" customFormat="false" ht="15" hidden="false" customHeight="false" outlineLevel="0" collapsed="false">
      <c r="A1541" s="0" t="s">
        <v>1410</v>
      </c>
      <c r="B1541" s="0" t="s">
        <v>1873</v>
      </c>
      <c r="C1541" s="0" t="s">
        <v>1874</v>
      </c>
      <c r="D1541" s="9" t="n">
        <v>2716.8</v>
      </c>
      <c r="E1541" s="9" t="n">
        <v>0</v>
      </c>
      <c r="F1541" s="9" t="n">
        <v>0</v>
      </c>
      <c r="G1541" s="9" t="n">
        <v>-2716.8</v>
      </c>
      <c r="H1541" s="10" t="n">
        <v>-1</v>
      </c>
      <c r="I1541" s="9" t="n">
        <v>0</v>
      </c>
      <c r="J1541" s="10"/>
      <c r="K1541" s="0" t="s">
        <v>15</v>
      </c>
      <c r="L1541" s="9" t="n">
        <v>0</v>
      </c>
      <c r="M1541" s="9" t="n">
        <v>0</v>
      </c>
      <c r="N1541" s="9" t="n">
        <v>0</v>
      </c>
    </row>
    <row r="1542" customFormat="false" ht="15" hidden="false" customHeight="false" outlineLevel="0" collapsed="false">
      <c r="A1542" s="0" t="s">
        <v>1411</v>
      </c>
      <c r="B1542" s="0" t="s">
        <v>3714</v>
      </c>
      <c r="C1542" s="0" t="s">
        <v>3715</v>
      </c>
      <c r="D1542" s="9" t="n">
        <v>444.39</v>
      </c>
      <c r="E1542" s="9" t="n">
        <v>0</v>
      </c>
      <c r="F1542" s="9" t="n">
        <v>0</v>
      </c>
      <c r="G1542" s="9" t="n">
        <v>-444.39</v>
      </c>
      <c r="H1542" s="10" t="n">
        <v>-1</v>
      </c>
      <c r="I1542" s="9" t="n">
        <v>0</v>
      </c>
      <c r="J1542" s="10"/>
      <c r="K1542" s="0" t="s">
        <v>15</v>
      </c>
      <c r="L1542" s="9" t="n">
        <v>0</v>
      </c>
      <c r="M1542" s="9" t="n">
        <v>0</v>
      </c>
      <c r="N1542" s="9" t="n">
        <v>0</v>
      </c>
    </row>
    <row r="1543" customFormat="false" ht="15" hidden="false" customHeight="false" outlineLevel="0" collapsed="false">
      <c r="A1543" s="0" t="s">
        <v>25</v>
      </c>
      <c r="B1543" s="0" t="s">
        <v>3469</v>
      </c>
      <c r="C1543" s="0" t="s">
        <v>3470</v>
      </c>
      <c r="D1543" s="9" t="n">
        <v>5446</v>
      </c>
      <c r="E1543" s="9" t="n">
        <v>0</v>
      </c>
      <c r="F1543" s="9" t="n">
        <v>0</v>
      </c>
      <c r="G1543" s="9" t="n">
        <v>-5446</v>
      </c>
      <c r="H1543" s="10" t="n">
        <v>-1</v>
      </c>
      <c r="I1543" s="9" t="n">
        <v>0</v>
      </c>
      <c r="J1543" s="10"/>
      <c r="K1543" s="0" t="s">
        <v>15</v>
      </c>
      <c r="L1543" s="9" t="n">
        <v>0</v>
      </c>
      <c r="M1543" s="9" t="n">
        <v>0</v>
      </c>
      <c r="N1543" s="9" t="n">
        <v>0</v>
      </c>
    </row>
    <row r="1544" customFormat="false" ht="15" hidden="false" customHeight="false" outlineLevel="0" collapsed="false">
      <c r="A1544" s="0" t="s">
        <v>1212</v>
      </c>
      <c r="B1544" s="0" t="s">
        <v>3775</v>
      </c>
      <c r="C1544" s="0" t="s">
        <v>3776</v>
      </c>
      <c r="D1544" s="9" t="n">
        <v>146287</v>
      </c>
      <c r="E1544" s="9" t="n">
        <v>217534.6</v>
      </c>
      <c r="F1544" s="9" t="n">
        <v>0</v>
      </c>
      <c r="G1544" s="9" t="n">
        <v>71247.6</v>
      </c>
      <c r="H1544" s="10" t="n">
        <v>0.48703986000123</v>
      </c>
      <c r="I1544" s="9" t="n">
        <v>-217534.6</v>
      </c>
      <c r="J1544" s="10" t="n">
        <v>-1</v>
      </c>
      <c r="K1544" s="0" t="s">
        <v>17</v>
      </c>
      <c r="L1544" s="9" t="n">
        <v>217534.6</v>
      </c>
      <c r="M1544" s="9" t="n">
        <v>0</v>
      </c>
      <c r="N1544" s="9" t="n">
        <v>-217534.6</v>
      </c>
    </row>
    <row r="1545" customFormat="false" ht="15" hidden="false" customHeight="false" outlineLevel="0" collapsed="false">
      <c r="A1545" s="0" t="s">
        <v>1343</v>
      </c>
      <c r="B1545" s="0" t="s">
        <v>2360</v>
      </c>
      <c r="C1545" s="0" t="s">
        <v>2361</v>
      </c>
      <c r="D1545" s="9" t="n">
        <v>8538.62</v>
      </c>
      <c r="E1545" s="9" t="n">
        <v>0</v>
      </c>
      <c r="F1545" s="9" t="n">
        <v>0</v>
      </c>
      <c r="G1545" s="9" t="n">
        <v>-8538.62</v>
      </c>
      <c r="H1545" s="10" t="n">
        <v>-1</v>
      </c>
      <c r="I1545" s="9" t="n">
        <v>0</v>
      </c>
      <c r="J1545" s="10"/>
      <c r="K1545" s="0" t="s">
        <v>15</v>
      </c>
      <c r="L1545" s="9" t="n">
        <v>0</v>
      </c>
      <c r="M1545" s="9" t="n">
        <v>0</v>
      </c>
      <c r="N1545" s="9" t="n">
        <v>0</v>
      </c>
    </row>
    <row r="1546" customFormat="false" ht="15" hidden="false" customHeight="false" outlineLevel="0" collapsed="false">
      <c r="A1546" s="0" t="s">
        <v>25</v>
      </c>
      <c r="B1546" s="0" t="s">
        <v>2366</v>
      </c>
      <c r="C1546" s="0" t="s">
        <v>2367</v>
      </c>
      <c r="D1546" s="9" t="n">
        <v>5819</v>
      </c>
      <c r="E1546" s="9" t="n">
        <v>0</v>
      </c>
      <c r="F1546" s="9" t="n">
        <v>0</v>
      </c>
      <c r="G1546" s="9" t="n">
        <v>-5819</v>
      </c>
      <c r="H1546" s="10" t="n">
        <v>-1</v>
      </c>
      <c r="I1546" s="9" t="n">
        <v>0</v>
      </c>
      <c r="J1546" s="10"/>
      <c r="K1546" s="0" t="s">
        <v>15</v>
      </c>
      <c r="L1546" s="9" t="n">
        <v>0</v>
      </c>
      <c r="M1546" s="9" t="n">
        <v>0</v>
      </c>
      <c r="N1546" s="9" t="n">
        <v>0</v>
      </c>
    </row>
    <row r="1547" customFormat="false" ht="15" hidden="false" customHeight="false" outlineLevel="0" collapsed="false">
      <c r="A1547" s="0" t="s">
        <v>3803</v>
      </c>
      <c r="B1547" s="0" t="s">
        <v>4402</v>
      </c>
      <c r="C1547" s="0" t="s">
        <v>4403</v>
      </c>
      <c r="D1547" s="9" t="n">
        <v>0</v>
      </c>
      <c r="E1547" s="9" t="n">
        <v>28123.72</v>
      </c>
      <c r="F1547" s="9" t="n">
        <v>0</v>
      </c>
      <c r="G1547" s="9" t="n">
        <v>28123.72</v>
      </c>
      <c r="H1547" s="10"/>
      <c r="I1547" s="9" t="n">
        <v>-28123.72</v>
      </c>
      <c r="J1547" s="10" t="n">
        <v>-1</v>
      </c>
      <c r="K1547" s="0" t="s">
        <v>17</v>
      </c>
      <c r="L1547" s="9" t="n">
        <v>28123.72</v>
      </c>
      <c r="M1547" s="9" t="n">
        <v>0</v>
      </c>
      <c r="N1547" s="9" t="n">
        <v>-28123.72</v>
      </c>
    </row>
    <row r="1548" customFormat="false" ht="15" hidden="false" customHeight="false" outlineLevel="0" collapsed="false">
      <c r="A1548" s="0" t="s">
        <v>3803</v>
      </c>
      <c r="B1548" s="0" t="s">
        <v>4467</v>
      </c>
      <c r="C1548" s="0" t="s">
        <v>4468</v>
      </c>
      <c r="D1548" s="9" t="n">
        <v>0</v>
      </c>
      <c r="E1548" s="9" t="n">
        <v>7063.46</v>
      </c>
      <c r="F1548" s="9" t="n">
        <v>0</v>
      </c>
      <c r="G1548" s="9" t="n">
        <v>7063.46</v>
      </c>
      <c r="H1548" s="10"/>
      <c r="I1548" s="9" t="n">
        <v>-7063.46</v>
      </c>
      <c r="J1548" s="10" t="n">
        <v>-1</v>
      </c>
      <c r="K1548" s="0" t="s">
        <v>17</v>
      </c>
      <c r="L1548" s="9" t="n">
        <v>7063.46</v>
      </c>
      <c r="M1548" s="9" t="n">
        <v>0</v>
      </c>
      <c r="N1548" s="9" t="n">
        <v>-7063.46</v>
      </c>
    </row>
    <row r="1549" customFormat="false" ht="15" hidden="false" customHeight="false" outlineLevel="0" collapsed="false">
      <c r="A1549" s="0" t="s">
        <v>1343</v>
      </c>
      <c r="B1549" s="0" t="s">
        <v>2362</v>
      </c>
      <c r="C1549" s="0" t="s">
        <v>2363</v>
      </c>
      <c r="D1549" s="9" t="n">
        <v>1305.18</v>
      </c>
      <c r="E1549" s="9" t="n">
        <v>0</v>
      </c>
      <c r="F1549" s="9" t="n">
        <v>0</v>
      </c>
      <c r="G1549" s="9" t="n">
        <v>-1305.18</v>
      </c>
      <c r="H1549" s="10" t="n">
        <v>-1</v>
      </c>
      <c r="I1549" s="9" t="n">
        <v>0</v>
      </c>
      <c r="J1549" s="10"/>
      <c r="K1549" s="0" t="s">
        <v>15</v>
      </c>
      <c r="L1549" s="9" t="n">
        <v>0</v>
      </c>
      <c r="M1549" s="9" t="n">
        <v>0</v>
      </c>
      <c r="N1549" s="9" t="n">
        <v>0</v>
      </c>
    </row>
    <row r="1550" customFormat="false" ht="15" hidden="false" customHeight="false" outlineLevel="0" collapsed="false">
      <c r="A1550" s="0" t="s">
        <v>26</v>
      </c>
      <c r="B1550" s="0" t="s">
        <v>2364</v>
      </c>
      <c r="C1550" s="0" t="s">
        <v>2365</v>
      </c>
      <c r="D1550" s="9" t="n">
        <v>2063.51</v>
      </c>
      <c r="E1550" s="9" t="n">
        <v>336.97</v>
      </c>
      <c r="F1550" s="9" t="n">
        <v>0</v>
      </c>
      <c r="G1550" s="9" t="n">
        <v>-1726.54</v>
      </c>
      <c r="H1550" s="10" t="n">
        <v>-0.836700573295017</v>
      </c>
      <c r="I1550" s="9" t="n">
        <v>-336.97</v>
      </c>
      <c r="J1550" s="10" t="n">
        <v>-1</v>
      </c>
      <c r="K1550" s="0" t="s">
        <v>17</v>
      </c>
      <c r="L1550" s="9" t="n">
        <v>336.97</v>
      </c>
      <c r="M1550" s="9" t="n">
        <v>0</v>
      </c>
      <c r="N1550" s="9" t="n">
        <v>-336.97</v>
      </c>
    </row>
    <row r="1551" customFormat="false" ht="15" hidden="false" customHeight="false" outlineLevel="0" collapsed="false">
      <c r="A1551" s="0" t="s">
        <v>26</v>
      </c>
      <c r="B1551" s="0" t="s">
        <v>1402</v>
      </c>
      <c r="C1551" s="0" t="s">
        <v>1403</v>
      </c>
      <c r="D1551" s="9" t="n">
        <v>365.75</v>
      </c>
      <c r="E1551" s="9" t="n">
        <v>441.72</v>
      </c>
      <c r="F1551" s="9" t="n">
        <v>0</v>
      </c>
      <c r="G1551" s="9" t="n">
        <v>75.97</v>
      </c>
      <c r="H1551" s="10" t="n">
        <v>0.20771018455229</v>
      </c>
      <c r="I1551" s="9" t="n">
        <v>-441.72</v>
      </c>
      <c r="J1551" s="10" t="n">
        <v>-1</v>
      </c>
      <c r="K1551" s="0" t="s">
        <v>17</v>
      </c>
      <c r="L1551" s="9" t="n">
        <v>441.72</v>
      </c>
      <c r="M1551" s="9" t="n">
        <v>0</v>
      </c>
      <c r="N1551" s="9" t="n">
        <v>-441.72</v>
      </c>
    </row>
    <row r="1552" customFormat="false" ht="15" hidden="false" customHeight="false" outlineLevel="0" collapsed="false">
      <c r="A1552" s="0" t="s">
        <v>26</v>
      </c>
      <c r="B1552" s="0" t="s">
        <v>2989</v>
      </c>
      <c r="C1552" s="0" t="s">
        <v>2990</v>
      </c>
      <c r="D1552" s="9" t="n">
        <v>509.81</v>
      </c>
      <c r="E1552" s="9" t="n">
        <v>3861.47</v>
      </c>
      <c r="F1552" s="9" t="n">
        <v>0</v>
      </c>
      <c r="G1552" s="9" t="n">
        <v>3351.66</v>
      </c>
      <c r="H1552" s="10" t="n">
        <v>6.57433161373845</v>
      </c>
      <c r="I1552" s="9" t="n">
        <v>-3861.47</v>
      </c>
      <c r="J1552" s="10" t="n">
        <v>-1</v>
      </c>
      <c r="K1552" s="0" t="s">
        <v>17</v>
      </c>
      <c r="L1552" s="9" t="n">
        <v>3861.47</v>
      </c>
      <c r="M1552" s="9" t="n">
        <v>0</v>
      </c>
      <c r="N1552" s="9" t="n">
        <v>-3861.47</v>
      </c>
    </row>
    <row r="1553" customFormat="false" ht="15" hidden="false" customHeight="false" outlineLevel="0" collapsed="false">
      <c r="A1553" s="0" t="s">
        <v>20</v>
      </c>
      <c r="B1553" s="0" t="s">
        <v>4202</v>
      </c>
      <c r="C1553" s="0" t="s">
        <v>4203</v>
      </c>
      <c r="D1553" s="9" t="n">
        <v>0</v>
      </c>
      <c r="E1553" s="9" t="n">
        <v>6837.18</v>
      </c>
      <c r="F1553" s="9" t="n">
        <v>0</v>
      </c>
      <c r="G1553" s="9" t="n">
        <v>6837.18</v>
      </c>
      <c r="H1553" s="10"/>
      <c r="I1553" s="9" t="n">
        <v>-6837.18</v>
      </c>
      <c r="J1553" s="10" t="n">
        <v>-1</v>
      </c>
      <c r="K1553" s="0" t="s">
        <v>17</v>
      </c>
      <c r="L1553" s="9" t="n">
        <v>6837.18</v>
      </c>
      <c r="M1553" s="9" t="n">
        <v>0</v>
      </c>
      <c r="N1553" s="9" t="n">
        <v>-6837.18</v>
      </c>
    </row>
    <row r="1554" customFormat="false" ht="15" hidden="false" customHeight="false" outlineLevel="0" collapsed="false">
      <c r="A1554" s="0" t="s">
        <v>1411</v>
      </c>
      <c r="B1554" s="0" t="s">
        <v>1871</v>
      </c>
      <c r="C1554" s="0" t="s">
        <v>1872</v>
      </c>
      <c r="D1554" s="9" t="n">
        <v>1400.66</v>
      </c>
      <c r="E1554" s="9" t="n">
        <v>168.96</v>
      </c>
      <c r="F1554" s="9" t="n">
        <v>0</v>
      </c>
      <c r="G1554" s="9" t="n">
        <v>-1231.7</v>
      </c>
      <c r="H1554" s="10" t="n">
        <v>-0.879371153599018</v>
      </c>
      <c r="I1554" s="9" t="n">
        <v>-168.96</v>
      </c>
      <c r="J1554" s="10" t="n">
        <v>-1</v>
      </c>
      <c r="K1554" s="0" t="s">
        <v>17</v>
      </c>
      <c r="L1554" s="9" t="n">
        <v>168.96</v>
      </c>
      <c r="M1554" s="9" t="n">
        <v>0</v>
      </c>
      <c r="N1554" s="9" t="n">
        <v>-168.96</v>
      </c>
    </row>
    <row r="1555" customFormat="false" ht="15" hidden="false" customHeight="false" outlineLevel="0" collapsed="false">
      <c r="A1555" s="0" t="s">
        <v>20</v>
      </c>
      <c r="B1555" s="0" t="s">
        <v>4117</v>
      </c>
      <c r="C1555" s="0" t="s">
        <v>4118</v>
      </c>
      <c r="D1555" s="9" t="n">
        <v>0</v>
      </c>
      <c r="E1555" s="9" t="n">
        <v>0</v>
      </c>
      <c r="F1555" s="9" t="n">
        <v>0</v>
      </c>
      <c r="G1555" s="9" t="n">
        <v>0</v>
      </c>
      <c r="H1555" s="10"/>
      <c r="I1555" s="9" t="n">
        <v>0</v>
      </c>
      <c r="J1555" s="10"/>
      <c r="K1555" s="0" t="s">
        <v>15</v>
      </c>
      <c r="L1555" s="9" t="n">
        <v>0</v>
      </c>
      <c r="M1555" s="9" t="n">
        <v>0</v>
      </c>
      <c r="N1555" s="9" t="n">
        <v>0</v>
      </c>
    </row>
    <row r="1556" customFormat="false" ht="15" hidden="false" customHeight="false" outlineLevel="0" collapsed="false">
      <c r="A1556" s="0" t="s">
        <v>14</v>
      </c>
      <c r="B1556" s="0" t="s">
        <v>3952</v>
      </c>
      <c r="C1556" s="0" t="s">
        <v>3953</v>
      </c>
      <c r="D1556" s="9" t="n">
        <v>0</v>
      </c>
      <c r="E1556" s="9" t="n">
        <v>7840</v>
      </c>
      <c r="F1556" s="9" t="n">
        <v>0</v>
      </c>
      <c r="G1556" s="9" t="n">
        <v>7840</v>
      </c>
      <c r="H1556" s="10"/>
      <c r="I1556" s="9" t="n">
        <v>-7840</v>
      </c>
      <c r="J1556" s="10" t="n">
        <v>-1</v>
      </c>
      <c r="K1556" s="0" t="s">
        <v>17</v>
      </c>
      <c r="L1556" s="9" t="n">
        <v>7840</v>
      </c>
      <c r="M1556" s="9" t="n">
        <v>0</v>
      </c>
      <c r="N1556" s="9" t="n">
        <v>-7840</v>
      </c>
    </row>
    <row r="1557" customFormat="false" ht="15" hidden="false" customHeight="false" outlineLevel="0" collapsed="false">
      <c r="A1557" s="0" t="s">
        <v>14</v>
      </c>
      <c r="B1557" s="0" t="s">
        <v>3848</v>
      </c>
      <c r="C1557" s="0" t="s">
        <v>3849</v>
      </c>
      <c r="D1557" s="9" t="n">
        <v>0</v>
      </c>
      <c r="E1557" s="9" t="n">
        <v>24298</v>
      </c>
      <c r="F1557" s="9" t="n">
        <v>0</v>
      </c>
      <c r="G1557" s="9" t="n">
        <v>24298</v>
      </c>
      <c r="H1557" s="10"/>
      <c r="I1557" s="9" t="n">
        <v>-24298</v>
      </c>
      <c r="J1557" s="10" t="n">
        <v>-1</v>
      </c>
      <c r="K1557" s="0" t="s">
        <v>17</v>
      </c>
      <c r="L1557" s="9" t="n">
        <v>24298</v>
      </c>
      <c r="M1557" s="9" t="n">
        <v>0</v>
      </c>
      <c r="N1557" s="9" t="n">
        <v>-24298</v>
      </c>
    </row>
    <row r="1558" customFormat="false" ht="15" hidden="false" customHeight="false" outlineLevel="0" collapsed="false">
      <c r="A1558" s="0" t="s">
        <v>3803</v>
      </c>
      <c r="B1558" s="0" t="s">
        <v>3806</v>
      </c>
      <c r="C1558" s="0" t="s">
        <v>3807</v>
      </c>
      <c r="D1558" s="9" t="n">
        <v>0</v>
      </c>
      <c r="E1558" s="9" t="n">
        <v>1537.22</v>
      </c>
      <c r="F1558" s="9" t="n">
        <v>0</v>
      </c>
      <c r="G1558" s="9" t="n">
        <v>1537.22</v>
      </c>
      <c r="H1558" s="10"/>
      <c r="I1558" s="9" t="n">
        <v>-1537.22</v>
      </c>
      <c r="J1558" s="10" t="n">
        <v>-1</v>
      </c>
      <c r="K1558" s="0" t="s">
        <v>17</v>
      </c>
      <c r="L1558" s="9" t="n">
        <v>1537.22</v>
      </c>
      <c r="M1558" s="9" t="n">
        <v>0</v>
      </c>
      <c r="N1558" s="9" t="n">
        <v>-1537.22</v>
      </c>
    </row>
    <row r="1559" customFormat="false" ht="15" hidden="false" customHeight="false" outlineLevel="0" collapsed="false">
      <c r="A1559" s="0" t="s">
        <v>3803</v>
      </c>
      <c r="B1559" s="0" t="s">
        <v>4105</v>
      </c>
      <c r="C1559" s="0" t="s">
        <v>4106</v>
      </c>
      <c r="D1559" s="9" t="n">
        <v>0</v>
      </c>
      <c r="E1559" s="9" t="n">
        <v>2845.11</v>
      </c>
      <c r="F1559" s="9" t="n">
        <v>0</v>
      </c>
      <c r="G1559" s="9" t="n">
        <v>2845.11</v>
      </c>
      <c r="H1559" s="10"/>
      <c r="I1559" s="9" t="n">
        <v>-2845.11</v>
      </c>
      <c r="J1559" s="10" t="n">
        <v>-1</v>
      </c>
      <c r="K1559" s="0" t="s">
        <v>17</v>
      </c>
      <c r="L1559" s="9" t="n">
        <v>2845.11</v>
      </c>
      <c r="M1559" s="9" t="n">
        <v>0</v>
      </c>
      <c r="N1559" s="9" t="n">
        <v>-2845.11</v>
      </c>
    </row>
    <row r="1560" customFormat="false" ht="15" hidden="false" customHeight="false" outlineLevel="0" collapsed="false">
      <c r="A1560" s="0" t="s">
        <v>25</v>
      </c>
      <c r="B1560" s="0" t="s">
        <v>3846</v>
      </c>
      <c r="C1560" s="0" t="s">
        <v>3847</v>
      </c>
      <c r="D1560" s="9" t="n">
        <v>0</v>
      </c>
      <c r="E1560" s="9" t="n">
        <v>61284.12</v>
      </c>
      <c r="F1560" s="9" t="n">
        <v>0</v>
      </c>
      <c r="G1560" s="9" t="n">
        <v>61284.12</v>
      </c>
      <c r="H1560" s="10"/>
      <c r="I1560" s="9" t="n">
        <v>-61284.12</v>
      </c>
      <c r="J1560" s="10" t="n">
        <v>-1</v>
      </c>
      <c r="K1560" s="0" t="s">
        <v>17</v>
      </c>
      <c r="L1560" s="9" t="n">
        <v>61284.12</v>
      </c>
      <c r="M1560" s="9" t="n">
        <v>0</v>
      </c>
      <c r="N1560" s="9" t="n">
        <v>-61284.12</v>
      </c>
    </row>
    <row r="1561" customFormat="false" ht="15" hidden="false" customHeight="false" outlineLevel="0" collapsed="false">
      <c r="A1561" s="0" t="s">
        <v>14</v>
      </c>
      <c r="B1561" s="0" t="s">
        <v>4041</v>
      </c>
      <c r="C1561" s="0" t="s">
        <v>4042</v>
      </c>
      <c r="D1561" s="9" t="n">
        <v>0</v>
      </c>
      <c r="E1561" s="9" t="n">
        <v>6076</v>
      </c>
      <c r="F1561" s="9" t="n">
        <v>0</v>
      </c>
      <c r="G1561" s="9" t="n">
        <v>6076</v>
      </c>
      <c r="H1561" s="10"/>
      <c r="I1561" s="9" t="n">
        <v>-6076</v>
      </c>
      <c r="J1561" s="10" t="n">
        <v>-1</v>
      </c>
      <c r="K1561" s="0" t="s">
        <v>17</v>
      </c>
      <c r="L1561" s="9" t="n">
        <v>6076</v>
      </c>
      <c r="M1561" s="9" t="n">
        <v>0</v>
      </c>
      <c r="N1561" s="9" t="n">
        <v>-6076</v>
      </c>
    </row>
    <row r="1562" customFormat="false" ht="15" hidden="false" customHeight="false" outlineLevel="0" collapsed="false">
      <c r="A1562" s="0" t="s">
        <v>14</v>
      </c>
      <c r="B1562" s="0" t="s">
        <v>3948</v>
      </c>
      <c r="C1562" s="0" t="s">
        <v>3949</v>
      </c>
      <c r="D1562" s="9" t="n">
        <v>0</v>
      </c>
      <c r="E1562" s="9" t="n">
        <v>11448</v>
      </c>
      <c r="F1562" s="9" t="n">
        <v>0</v>
      </c>
      <c r="G1562" s="9" t="n">
        <v>11448</v>
      </c>
      <c r="H1562" s="10"/>
      <c r="I1562" s="9" t="n">
        <v>-11448</v>
      </c>
      <c r="J1562" s="10" t="n">
        <v>-1</v>
      </c>
      <c r="K1562" s="0" t="s">
        <v>17</v>
      </c>
      <c r="L1562" s="9" t="n">
        <v>11448</v>
      </c>
      <c r="M1562" s="9" t="n">
        <v>0</v>
      </c>
      <c r="N1562" s="9" t="n">
        <v>-11448</v>
      </c>
    </row>
    <row r="1563" customFormat="false" ht="15" hidden="false" customHeight="false" outlineLevel="0" collapsed="false">
      <c r="A1563" s="0" t="s">
        <v>14</v>
      </c>
      <c r="B1563" s="0" t="s">
        <v>4059</v>
      </c>
      <c r="C1563" s="0" t="s">
        <v>4060</v>
      </c>
      <c r="D1563" s="9" t="n">
        <v>0</v>
      </c>
      <c r="E1563" s="9" t="n">
        <v>3436</v>
      </c>
      <c r="F1563" s="9" t="n">
        <v>0</v>
      </c>
      <c r="G1563" s="9" t="n">
        <v>3436</v>
      </c>
      <c r="H1563" s="10"/>
      <c r="I1563" s="9" t="n">
        <v>-3436</v>
      </c>
      <c r="J1563" s="10" t="n">
        <v>-1</v>
      </c>
      <c r="K1563" s="0" t="s">
        <v>17</v>
      </c>
      <c r="L1563" s="9" t="n">
        <v>3436</v>
      </c>
      <c r="M1563" s="9" t="n">
        <v>0</v>
      </c>
      <c r="N1563" s="9" t="n">
        <v>-3436</v>
      </c>
    </row>
    <row r="1564" customFormat="false" ht="15" hidden="false" customHeight="false" outlineLevel="0" collapsed="false">
      <c r="A1564" s="0" t="s">
        <v>14</v>
      </c>
      <c r="B1564" s="0" t="s">
        <v>4455</v>
      </c>
      <c r="C1564" s="0" t="s">
        <v>4456</v>
      </c>
      <c r="D1564" s="9" t="n">
        <v>0</v>
      </c>
      <c r="E1564" s="9" t="n">
        <v>4735</v>
      </c>
      <c r="F1564" s="9" t="n">
        <v>0</v>
      </c>
      <c r="G1564" s="9" t="n">
        <v>4735</v>
      </c>
      <c r="H1564" s="10"/>
      <c r="I1564" s="9" t="n">
        <v>-4735</v>
      </c>
      <c r="J1564" s="10" t="n">
        <v>-1</v>
      </c>
      <c r="K1564" s="0" t="s">
        <v>17</v>
      </c>
      <c r="L1564" s="9" t="n">
        <v>4735</v>
      </c>
      <c r="M1564" s="9" t="n">
        <v>0</v>
      </c>
      <c r="N1564" s="9" t="n">
        <v>-4735</v>
      </c>
    </row>
    <row r="1565" customFormat="false" ht="15" hidden="false" customHeight="false" outlineLevel="0" collapsed="false">
      <c r="A1565" s="0" t="s">
        <v>20</v>
      </c>
      <c r="B1565" s="0" t="s">
        <v>3985</v>
      </c>
      <c r="C1565" s="0" t="s">
        <v>3986</v>
      </c>
      <c r="D1565" s="9" t="n">
        <v>0</v>
      </c>
      <c r="E1565" s="9" t="n">
        <v>748</v>
      </c>
      <c r="F1565" s="9" t="n">
        <v>0</v>
      </c>
      <c r="G1565" s="9" t="n">
        <v>748</v>
      </c>
      <c r="H1565" s="10"/>
      <c r="I1565" s="9" t="n">
        <v>-748</v>
      </c>
      <c r="J1565" s="10" t="n">
        <v>-1</v>
      </c>
      <c r="K1565" s="0" t="s">
        <v>17</v>
      </c>
      <c r="L1565" s="9" t="n">
        <v>748</v>
      </c>
      <c r="M1565" s="9" t="n">
        <v>0</v>
      </c>
      <c r="N1565" s="9" t="n">
        <v>-748</v>
      </c>
    </row>
    <row r="1566" customFormat="false" ht="15" hidden="false" customHeight="false" outlineLevel="0" collapsed="false">
      <c r="A1566" s="0" t="s">
        <v>1054</v>
      </c>
      <c r="B1566" s="0" t="s">
        <v>2575</v>
      </c>
      <c r="C1566" s="0" t="s">
        <v>2576</v>
      </c>
      <c r="D1566" s="9" t="n">
        <v>607.27</v>
      </c>
      <c r="E1566" s="9" t="n">
        <v>0</v>
      </c>
      <c r="F1566" s="9" t="n">
        <v>0</v>
      </c>
      <c r="G1566" s="9" t="n">
        <v>-607.27</v>
      </c>
      <c r="H1566" s="10" t="n">
        <v>-1</v>
      </c>
      <c r="I1566" s="9" t="n">
        <v>0</v>
      </c>
      <c r="J1566" s="10"/>
      <c r="K1566" s="0" t="s">
        <v>15</v>
      </c>
      <c r="L1566" s="9" t="n">
        <v>0</v>
      </c>
      <c r="M1566" s="9" t="n">
        <v>0</v>
      </c>
      <c r="N1566" s="9" t="n">
        <v>0</v>
      </c>
    </row>
    <row r="1567" customFormat="false" ht="15" hidden="false" customHeight="false" outlineLevel="0" collapsed="false">
      <c r="A1567" s="0" t="s">
        <v>1054</v>
      </c>
      <c r="B1567" s="0" t="s">
        <v>2782</v>
      </c>
      <c r="C1567" s="0" t="s">
        <v>2783</v>
      </c>
      <c r="D1567" s="9" t="n">
        <v>2449.22</v>
      </c>
      <c r="E1567" s="9" t="n">
        <v>0</v>
      </c>
      <c r="F1567" s="9" t="n">
        <v>0</v>
      </c>
      <c r="G1567" s="9" t="n">
        <v>-2449.22</v>
      </c>
      <c r="H1567" s="10" t="n">
        <v>-1</v>
      </c>
      <c r="I1567" s="9" t="n">
        <v>0</v>
      </c>
      <c r="J1567" s="10"/>
      <c r="K1567" s="0" t="s">
        <v>15</v>
      </c>
      <c r="L1567" s="9" t="n">
        <v>0</v>
      </c>
      <c r="M1567" s="9" t="n">
        <v>0</v>
      </c>
      <c r="N1567" s="9" t="n">
        <v>0</v>
      </c>
    </row>
    <row r="1568" customFormat="false" ht="15" hidden="false" customHeight="false" outlineLevel="0" collapsed="false">
      <c r="A1568" s="0" t="s">
        <v>18</v>
      </c>
      <c r="B1568" s="0" t="s">
        <v>3816</v>
      </c>
      <c r="C1568" s="0" t="s">
        <v>3817</v>
      </c>
      <c r="D1568" s="9" t="n">
        <v>0</v>
      </c>
      <c r="E1568" s="9" t="n">
        <v>20204.94</v>
      </c>
      <c r="F1568" s="9" t="n">
        <v>0</v>
      </c>
      <c r="G1568" s="9" t="n">
        <v>20204.94</v>
      </c>
      <c r="H1568" s="10"/>
      <c r="I1568" s="9" t="n">
        <v>-20204.94</v>
      </c>
      <c r="J1568" s="10" t="n">
        <v>-1</v>
      </c>
      <c r="K1568" s="0" t="s">
        <v>17</v>
      </c>
      <c r="L1568" s="9" t="n">
        <v>20204.94</v>
      </c>
      <c r="M1568" s="9" t="n">
        <v>0</v>
      </c>
      <c r="N1568" s="9" t="n">
        <v>-20204.94</v>
      </c>
    </row>
    <row r="1569" customFormat="false" ht="15" hidden="false" customHeight="false" outlineLevel="0" collapsed="false">
      <c r="A1569" s="0" t="s">
        <v>935</v>
      </c>
      <c r="B1569" s="0" t="s">
        <v>944</v>
      </c>
      <c r="C1569" s="0" t="s">
        <v>945</v>
      </c>
      <c r="D1569" s="9" t="n">
        <v>4340.16</v>
      </c>
      <c r="E1569" s="9" t="n">
        <v>0</v>
      </c>
      <c r="F1569" s="9" t="n">
        <v>0</v>
      </c>
      <c r="G1569" s="9" t="n">
        <v>-4340.16</v>
      </c>
      <c r="H1569" s="10" t="n">
        <v>-1</v>
      </c>
      <c r="I1569" s="9" t="n">
        <v>0</v>
      </c>
      <c r="J1569" s="10"/>
      <c r="K1569" s="0" t="s">
        <v>15</v>
      </c>
      <c r="L1569" s="9" t="n">
        <v>0</v>
      </c>
      <c r="M1569" s="9" t="n">
        <v>0</v>
      </c>
      <c r="N1569" s="9" t="n">
        <v>0</v>
      </c>
    </row>
    <row r="1570" customFormat="false" ht="15" hidden="false" customHeight="false" outlineLevel="0" collapsed="false">
      <c r="A1570" s="0" t="s">
        <v>935</v>
      </c>
      <c r="B1570" s="0" t="s">
        <v>3167</v>
      </c>
      <c r="C1570" s="0" t="s">
        <v>3168</v>
      </c>
      <c r="D1570" s="9" t="n">
        <v>29894.01</v>
      </c>
      <c r="E1570" s="9" t="n">
        <v>14241.08</v>
      </c>
      <c r="F1570" s="9" t="n">
        <v>0</v>
      </c>
      <c r="G1570" s="9" t="n">
        <v>-15652.93</v>
      </c>
      <c r="H1570" s="10" t="n">
        <v>-0.523614262522827</v>
      </c>
      <c r="I1570" s="9" t="n">
        <v>-14241.08</v>
      </c>
      <c r="J1570" s="10" t="n">
        <v>-1</v>
      </c>
      <c r="K1570" s="0" t="s">
        <v>17</v>
      </c>
      <c r="L1570" s="9" t="n">
        <v>14241.08</v>
      </c>
      <c r="M1570" s="9" t="n">
        <v>0</v>
      </c>
      <c r="N1570" s="9" t="n">
        <v>-14241.08</v>
      </c>
    </row>
    <row r="1571" customFormat="false" ht="15" hidden="false" customHeight="false" outlineLevel="0" collapsed="false">
      <c r="A1571" s="0" t="s">
        <v>935</v>
      </c>
      <c r="B1571" s="0" t="s">
        <v>2729</v>
      </c>
      <c r="C1571" s="0" t="s">
        <v>2730</v>
      </c>
      <c r="D1571" s="9" t="n">
        <v>2447.39</v>
      </c>
      <c r="E1571" s="9" t="n">
        <v>0</v>
      </c>
      <c r="F1571" s="9" t="n">
        <v>0</v>
      </c>
      <c r="G1571" s="9" t="n">
        <v>-2447.39</v>
      </c>
      <c r="H1571" s="10" t="n">
        <v>-1</v>
      </c>
      <c r="I1571" s="9" t="n">
        <v>0</v>
      </c>
      <c r="J1571" s="10"/>
      <c r="K1571" s="0" t="s">
        <v>15</v>
      </c>
      <c r="L1571" s="9" t="n">
        <v>0</v>
      </c>
      <c r="M1571" s="9" t="n">
        <v>0</v>
      </c>
      <c r="N1571" s="9" t="n">
        <v>0</v>
      </c>
    </row>
    <row r="1572" customFormat="false" ht="15" hidden="false" customHeight="false" outlineLevel="0" collapsed="false">
      <c r="A1572" s="0" t="s">
        <v>1054</v>
      </c>
      <c r="B1572" s="0" t="s">
        <v>1176</v>
      </c>
      <c r="C1572" s="0" t="s">
        <v>1177</v>
      </c>
      <c r="D1572" s="9" t="n">
        <v>3404.33</v>
      </c>
      <c r="E1572" s="9" t="n">
        <v>0</v>
      </c>
      <c r="F1572" s="9" t="n">
        <v>0</v>
      </c>
      <c r="G1572" s="9" t="n">
        <v>-3404.33</v>
      </c>
      <c r="H1572" s="10" t="n">
        <v>-1</v>
      </c>
      <c r="I1572" s="9" t="n">
        <v>0</v>
      </c>
      <c r="J1572" s="10"/>
      <c r="K1572" s="0" t="s">
        <v>15</v>
      </c>
      <c r="L1572" s="9" t="n">
        <v>0</v>
      </c>
      <c r="M1572" s="9" t="n">
        <v>0</v>
      </c>
      <c r="N1572" s="9" t="n">
        <v>0</v>
      </c>
    </row>
    <row r="1573" customFormat="false" ht="15" hidden="false" customHeight="false" outlineLevel="0" collapsed="false">
      <c r="A1573" s="0" t="s">
        <v>935</v>
      </c>
      <c r="B1573" s="0" t="s">
        <v>1305</v>
      </c>
      <c r="C1573" s="0" t="s">
        <v>1306</v>
      </c>
      <c r="D1573" s="9" t="n">
        <v>18343.16</v>
      </c>
      <c r="E1573" s="9" t="n">
        <v>0</v>
      </c>
      <c r="F1573" s="9" t="n">
        <v>0</v>
      </c>
      <c r="G1573" s="9" t="n">
        <v>-18343.16</v>
      </c>
      <c r="H1573" s="10" t="n">
        <v>-1</v>
      </c>
      <c r="I1573" s="9" t="n">
        <v>0</v>
      </c>
      <c r="J1573" s="10"/>
      <c r="K1573" s="0" t="s">
        <v>15</v>
      </c>
      <c r="L1573" s="9" t="n">
        <v>0</v>
      </c>
      <c r="M1573" s="9" t="n">
        <v>0</v>
      </c>
      <c r="N1573" s="9" t="n">
        <v>0</v>
      </c>
    </row>
    <row r="1574" customFormat="false" ht="15" hidden="false" customHeight="false" outlineLevel="0" collapsed="false">
      <c r="A1574" s="0" t="s">
        <v>935</v>
      </c>
      <c r="B1574" s="0" t="s">
        <v>3155</v>
      </c>
      <c r="C1574" s="0" t="s">
        <v>3156</v>
      </c>
      <c r="D1574" s="9" t="n">
        <v>6851.26</v>
      </c>
      <c r="E1574" s="9" t="n">
        <v>9484.96</v>
      </c>
      <c r="F1574" s="9" t="n">
        <v>0</v>
      </c>
      <c r="G1574" s="9" t="n">
        <v>2633.7</v>
      </c>
      <c r="H1574" s="10" t="n">
        <v>0.384411042640332</v>
      </c>
      <c r="I1574" s="9" t="n">
        <v>-9484.96</v>
      </c>
      <c r="J1574" s="10" t="n">
        <v>-1</v>
      </c>
      <c r="K1574" s="0" t="s">
        <v>17</v>
      </c>
      <c r="L1574" s="9" t="n">
        <v>9484.96</v>
      </c>
      <c r="M1574" s="9" t="n">
        <v>0</v>
      </c>
      <c r="N1574" s="9" t="n">
        <v>-9484.96</v>
      </c>
    </row>
    <row r="1575" customFormat="false" ht="15" hidden="false" customHeight="false" outlineLevel="0" collapsed="false">
      <c r="A1575" s="0" t="s">
        <v>935</v>
      </c>
      <c r="B1575" s="0" t="s">
        <v>968</v>
      </c>
      <c r="C1575" s="0" t="s">
        <v>969</v>
      </c>
      <c r="D1575" s="9" t="n">
        <v>15965.52</v>
      </c>
      <c r="E1575" s="9" t="n">
        <v>1593.2</v>
      </c>
      <c r="F1575" s="9" t="n">
        <v>0</v>
      </c>
      <c r="G1575" s="9" t="n">
        <v>-14372.32</v>
      </c>
      <c r="H1575" s="10" t="n">
        <v>-0.900209952447524</v>
      </c>
      <c r="I1575" s="9" t="n">
        <v>-1593.2</v>
      </c>
      <c r="J1575" s="10" t="n">
        <v>-1</v>
      </c>
      <c r="K1575" s="0" t="s">
        <v>17</v>
      </c>
      <c r="L1575" s="9" t="n">
        <v>1593.2</v>
      </c>
      <c r="M1575" s="9" t="n">
        <v>0</v>
      </c>
      <c r="N1575" s="9" t="n">
        <v>-1593.2</v>
      </c>
    </row>
    <row r="1576" customFormat="false" ht="15" hidden="false" customHeight="false" outlineLevel="0" collapsed="false">
      <c r="A1576" s="0" t="s">
        <v>1054</v>
      </c>
      <c r="B1576" s="0" t="s">
        <v>3163</v>
      </c>
      <c r="C1576" s="0" t="s">
        <v>3164</v>
      </c>
      <c r="D1576" s="9" t="n">
        <v>905.76</v>
      </c>
      <c r="E1576" s="9" t="n">
        <v>0</v>
      </c>
      <c r="F1576" s="9" t="n">
        <v>0</v>
      </c>
      <c r="G1576" s="9" t="n">
        <v>-905.76</v>
      </c>
      <c r="H1576" s="10" t="n">
        <v>-1</v>
      </c>
      <c r="I1576" s="9" t="n">
        <v>0</v>
      </c>
      <c r="J1576" s="10"/>
      <c r="K1576" s="0" t="s">
        <v>15</v>
      </c>
      <c r="L1576" s="9" t="n">
        <v>0</v>
      </c>
      <c r="M1576" s="9" t="n">
        <v>0</v>
      </c>
      <c r="N1576" s="9" t="n">
        <v>0</v>
      </c>
    </row>
    <row r="1577" customFormat="false" ht="15" hidden="false" customHeight="false" outlineLevel="0" collapsed="false">
      <c r="A1577" s="0" t="s">
        <v>935</v>
      </c>
      <c r="B1577" s="0" t="s">
        <v>2733</v>
      </c>
      <c r="C1577" s="0" t="s">
        <v>2734</v>
      </c>
      <c r="D1577" s="9" t="n">
        <v>1608</v>
      </c>
      <c r="E1577" s="9" t="n">
        <v>0</v>
      </c>
      <c r="F1577" s="9" t="n">
        <v>0</v>
      </c>
      <c r="G1577" s="9" t="n">
        <v>-1608</v>
      </c>
      <c r="H1577" s="10" t="n">
        <v>-1</v>
      </c>
      <c r="I1577" s="9" t="n">
        <v>0</v>
      </c>
      <c r="J1577" s="10"/>
      <c r="K1577" s="0" t="s">
        <v>15</v>
      </c>
      <c r="L1577" s="9" t="n">
        <v>0</v>
      </c>
      <c r="M1577" s="9" t="n">
        <v>0</v>
      </c>
      <c r="N1577" s="9" t="n">
        <v>0</v>
      </c>
    </row>
    <row r="1578" customFormat="false" ht="15" hidden="false" customHeight="false" outlineLevel="0" collapsed="false">
      <c r="A1578" s="0" t="s">
        <v>935</v>
      </c>
      <c r="B1578" s="0" t="s">
        <v>2235</v>
      </c>
      <c r="C1578" s="0" t="s">
        <v>2236</v>
      </c>
      <c r="D1578" s="9" t="n">
        <v>5469.15</v>
      </c>
      <c r="E1578" s="9" t="n">
        <v>6384.87</v>
      </c>
      <c r="F1578" s="9" t="n">
        <v>0</v>
      </c>
      <c r="G1578" s="9" t="n">
        <v>915.72</v>
      </c>
      <c r="H1578" s="10" t="n">
        <v>0.167433696278215</v>
      </c>
      <c r="I1578" s="9" t="n">
        <v>-6384.87</v>
      </c>
      <c r="J1578" s="10" t="n">
        <v>-1</v>
      </c>
      <c r="K1578" s="0" t="s">
        <v>17</v>
      </c>
      <c r="L1578" s="9" t="n">
        <v>6384.87</v>
      </c>
      <c r="M1578" s="9" t="n">
        <v>0</v>
      </c>
      <c r="N1578" s="9" t="n">
        <v>-6384.87</v>
      </c>
    </row>
    <row r="1579" customFormat="false" ht="15" hidden="false" customHeight="false" outlineLevel="0" collapsed="false">
      <c r="A1579" s="0" t="s">
        <v>3803</v>
      </c>
      <c r="B1579" s="0" t="s">
        <v>3173</v>
      </c>
      <c r="C1579" s="0" t="s">
        <v>3174</v>
      </c>
      <c r="D1579" s="9" t="n">
        <v>1656.21</v>
      </c>
      <c r="E1579" s="9" t="n">
        <v>1316.36</v>
      </c>
      <c r="F1579" s="9" t="n">
        <v>0</v>
      </c>
      <c r="G1579" s="9" t="n">
        <v>-339.85</v>
      </c>
      <c r="H1579" s="10" t="n">
        <v>-0.205197408541187</v>
      </c>
      <c r="I1579" s="9" t="n">
        <v>-1316.36</v>
      </c>
      <c r="J1579" s="10" t="n">
        <v>-1</v>
      </c>
      <c r="K1579" s="0" t="s">
        <v>17</v>
      </c>
      <c r="L1579" s="9" t="n">
        <v>1316.36</v>
      </c>
      <c r="M1579" s="9" t="n">
        <v>0</v>
      </c>
      <c r="N1579" s="9" t="n">
        <v>-1316.36</v>
      </c>
    </row>
    <row r="1580" customFormat="false" ht="15" hidden="false" customHeight="false" outlineLevel="0" collapsed="false">
      <c r="A1580" s="0" t="s">
        <v>24</v>
      </c>
      <c r="B1580" s="0" t="s">
        <v>3165</v>
      </c>
      <c r="C1580" s="0" t="s">
        <v>3166</v>
      </c>
      <c r="D1580" s="9" t="n">
        <v>3459.18</v>
      </c>
      <c r="E1580" s="9" t="n">
        <v>4308.15</v>
      </c>
      <c r="F1580" s="9" t="n">
        <v>0</v>
      </c>
      <c r="G1580" s="9" t="n">
        <v>848.969999999999</v>
      </c>
      <c r="H1580" s="10" t="n">
        <v>0.245425216380761</v>
      </c>
      <c r="I1580" s="9" t="n">
        <v>-4308.15</v>
      </c>
      <c r="J1580" s="10" t="n">
        <v>-1</v>
      </c>
      <c r="K1580" s="0" t="s">
        <v>17</v>
      </c>
      <c r="L1580" s="9" t="n">
        <v>4308.15</v>
      </c>
      <c r="M1580" s="9" t="n">
        <v>0</v>
      </c>
      <c r="N1580" s="9" t="n">
        <v>-4308.15</v>
      </c>
    </row>
    <row r="1581" customFormat="false" ht="15" hidden="false" customHeight="false" outlineLevel="0" collapsed="false">
      <c r="A1581" s="0" t="s">
        <v>4364</v>
      </c>
      <c r="B1581" s="0" t="s">
        <v>4471</v>
      </c>
      <c r="C1581" s="0" t="s">
        <v>4472</v>
      </c>
      <c r="D1581" s="9" t="n">
        <v>0</v>
      </c>
      <c r="E1581" s="9" t="n">
        <v>3555.27</v>
      </c>
      <c r="F1581" s="9" t="n">
        <v>0</v>
      </c>
      <c r="G1581" s="9" t="n">
        <v>3555.27</v>
      </c>
      <c r="H1581" s="10"/>
      <c r="I1581" s="9" t="n">
        <v>-3555.27</v>
      </c>
      <c r="J1581" s="10" t="n">
        <v>-1</v>
      </c>
      <c r="K1581" s="0" t="s">
        <v>17</v>
      </c>
      <c r="L1581" s="9" t="n">
        <v>3555.27</v>
      </c>
      <c r="M1581" s="9" t="n">
        <v>0</v>
      </c>
      <c r="N1581" s="9" t="n">
        <v>-3555.27</v>
      </c>
    </row>
    <row r="1582" customFormat="false" ht="15" hidden="false" customHeight="false" outlineLevel="0" collapsed="false">
      <c r="A1582" s="0" t="s">
        <v>935</v>
      </c>
      <c r="B1582" s="0" t="s">
        <v>2542</v>
      </c>
      <c r="C1582" s="0" t="s">
        <v>2543</v>
      </c>
      <c r="D1582" s="9" t="n">
        <v>2086.53</v>
      </c>
      <c r="E1582" s="9" t="n">
        <v>0</v>
      </c>
      <c r="F1582" s="9" t="n">
        <v>0</v>
      </c>
      <c r="G1582" s="9" t="n">
        <v>-2086.53</v>
      </c>
      <c r="H1582" s="10" t="n">
        <v>-1</v>
      </c>
      <c r="I1582" s="9" t="n">
        <v>0</v>
      </c>
      <c r="J1582" s="10"/>
      <c r="K1582" s="0" t="s">
        <v>15</v>
      </c>
      <c r="L1582" s="9" t="n">
        <v>0</v>
      </c>
      <c r="M1582" s="9" t="n">
        <v>0</v>
      </c>
      <c r="N1582" s="9" t="n">
        <v>0</v>
      </c>
    </row>
    <row r="1583" customFormat="false" ht="15" hidden="false" customHeight="false" outlineLevel="0" collapsed="false">
      <c r="A1583" s="0" t="s">
        <v>935</v>
      </c>
      <c r="B1583" s="0" t="s">
        <v>1748</v>
      </c>
      <c r="C1583" s="0" t="s">
        <v>1749</v>
      </c>
      <c r="D1583" s="9" t="n">
        <v>2171.38</v>
      </c>
      <c r="E1583" s="9" t="n">
        <v>0</v>
      </c>
      <c r="F1583" s="9" t="n">
        <v>0</v>
      </c>
      <c r="G1583" s="9" t="n">
        <v>-2171.38</v>
      </c>
      <c r="H1583" s="10" t="n">
        <v>-1</v>
      </c>
      <c r="I1583" s="9" t="n">
        <v>0</v>
      </c>
      <c r="J1583" s="10"/>
      <c r="K1583" s="0" t="s">
        <v>15</v>
      </c>
      <c r="L1583" s="9" t="n">
        <v>0</v>
      </c>
      <c r="M1583" s="9" t="n">
        <v>0</v>
      </c>
      <c r="N1583" s="9" t="n">
        <v>0</v>
      </c>
    </row>
    <row r="1584" customFormat="false" ht="15" hidden="false" customHeight="false" outlineLevel="0" collapsed="false">
      <c r="A1584" s="0" t="s">
        <v>935</v>
      </c>
      <c r="B1584" s="0" t="s">
        <v>3674</v>
      </c>
      <c r="C1584" s="0" t="s">
        <v>3675</v>
      </c>
      <c r="D1584" s="9" t="n">
        <v>363.76</v>
      </c>
      <c r="E1584" s="9" t="n">
        <v>0</v>
      </c>
      <c r="F1584" s="9" t="n">
        <v>0</v>
      </c>
      <c r="G1584" s="9" t="n">
        <v>-363.76</v>
      </c>
      <c r="H1584" s="10" t="n">
        <v>-1</v>
      </c>
      <c r="I1584" s="9" t="n">
        <v>0</v>
      </c>
      <c r="J1584" s="10"/>
      <c r="K1584" s="0" t="s">
        <v>15</v>
      </c>
      <c r="L1584" s="9" t="n">
        <v>0</v>
      </c>
      <c r="M1584" s="9" t="n">
        <v>0</v>
      </c>
      <c r="N1584" s="9" t="n">
        <v>0</v>
      </c>
    </row>
    <row r="1585" customFormat="false" ht="15" hidden="false" customHeight="false" outlineLevel="0" collapsed="false">
      <c r="A1585" s="0" t="s">
        <v>14</v>
      </c>
      <c r="B1585" s="0" t="s">
        <v>4158</v>
      </c>
      <c r="C1585" s="0" t="s">
        <v>4159</v>
      </c>
      <c r="D1585" s="9" t="n">
        <v>0</v>
      </c>
      <c r="E1585" s="9" t="n">
        <v>16175</v>
      </c>
      <c r="F1585" s="9" t="n">
        <v>0</v>
      </c>
      <c r="G1585" s="9" t="n">
        <v>16175</v>
      </c>
      <c r="H1585" s="10"/>
      <c r="I1585" s="9" t="n">
        <v>-16175</v>
      </c>
      <c r="J1585" s="10" t="n">
        <v>-1</v>
      </c>
      <c r="K1585" s="0" t="s">
        <v>17</v>
      </c>
      <c r="L1585" s="9" t="n">
        <v>16175</v>
      </c>
      <c r="M1585" s="9" t="n">
        <v>0</v>
      </c>
      <c r="N1585" s="9" t="n">
        <v>-16175</v>
      </c>
    </row>
    <row r="1586" customFormat="false" ht="15" hidden="false" customHeight="false" outlineLevel="0" collapsed="false">
      <c r="A1586" s="0" t="s">
        <v>14</v>
      </c>
      <c r="B1586" s="0" t="s">
        <v>3940</v>
      </c>
      <c r="C1586" s="0" t="s">
        <v>3941</v>
      </c>
      <c r="D1586" s="9" t="n">
        <v>0</v>
      </c>
      <c r="E1586" s="9" t="n">
        <v>5484</v>
      </c>
      <c r="F1586" s="9" t="n">
        <v>0</v>
      </c>
      <c r="G1586" s="9" t="n">
        <v>5484</v>
      </c>
      <c r="H1586" s="10"/>
      <c r="I1586" s="9" t="n">
        <v>-5484</v>
      </c>
      <c r="J1586" s="10" t="n">
        <v>-1</v>
      </c>
      <c r="K1586" s="0" t="s">
        <v>17</v>
      </c>
      <c r="L1586" s="9" t="n">
        <v>5484</v>
      </c>
      <c r="M1586" s="9" t="n">
        <v>0</v>
      </c>
      <c r="N1586" s="9" t="n">
        <v>-5484</v>
      </c>
    </row>
    <row r="1587" customFormat="false" ht="15" hidden="false" customHeight="false" outlineLevel="0" collapsed="false">
      <c r="A1587" s="0" t="s">
        <v>3803</v>
      </c>
      <c r="B1587" s="0" t="s">
        <v>4447</v>
      </c>
      <c r="C1587" s="0" t="s">
        <v>4448</v>
      </c>
      <c r="D1587" s="9" t="n">
        <v>0</v>
      </c>
      <c r="E1587" s="9" t="n">
        <v>1199.05</v>
      </c>
      <c r="F1587" s="9" t="n">
        <v>0</v>
      </c>
      <c r="G1587" s="9" t="n">
        <v>1199.05</v>
      </c>
      <c r="H1587" s="10"/>
      <c r="I1587" s="9" t="n">
        <v>-1199.05</v>
      </c>
      <c r="J1587" s="10" t="n">
        <v>-1</v>
      </c>
      <c r="K1587" s="0" t="s">
        <v>17</v>
      </c>
      <c r="L1587" s="9" t="n">
        <v>1199.05</v>
      </c>
      <c r="M1587" s="9" t="n">
        <v>0</v>
      </c>
      <c r="N1587" s="9" t="n">
        <v>-1199.05</v>
      </c>
    </row>
    <row r="1588" customFormat="false" ht="15" hidden="false" customHeight="false" outlineLevel="0" collapsed="false">
      <c r="A1588" s="0" t="s">
        <v>14</v>
      </c>
      <c r="B1588" s="0" t="s">
        <v>3868</v>
      </c>
      <c r="C1588" s="0" t="s">
        <v>3869</v>
      </c>
      <c r="D1588" s="9" t="n">
        <v>0</v>
      </c>
      <c r="E1588" s="9" t="n">
        <v>59250</v>
      </c>
      <c r="F1588" s="9" t="n">
        <v>0</v>
      </c>
      <c r="G1588" s="9" t="n">
        <v>59250</v>
      </c>
      <c r="H1588" s="10"/>
      <c r="I1588" s="9" t="n">
        <v>-59250</v>
      </c>
      <c r="J1588" s="10" t="n">
        <v>-1</v>
      </c>
      <c r="K1588" s="0" t="s">
        <v>17</v>
      </c>
      <c r="L1588" s="9" t="n">
        <v>59250</v>
      </c>
      <c r="M1588" s="9" t="n">
        <v>0</v>
      </c>
      <c r="N1588" s="9" t="n">
        <v>-59250</v>
      </c>
    </row>
    <row r="1589" customFormat="false" ht="15" hidden="false" customHeight="false" outlineLevel="0" collapsed="false">
      <c r="A1589" s="0" t="s">
        <v>14</v>
      </c>
      <c r="B1589" s="0" t="s">
        <v>4260</v>
      </c>
      <c r="C1589" s="0" t="s">
        <v>4261</v>
      </c>
      <c r="D1589" s="9" t="n">
        <v>0</v>
      </c>
      <c r="E1589" s="9" t="n">
        <v>10945.04</v>
      </c>
      <c r="F1589" s="9" t="n">
        <v>0</v>
      </c>
      <c r="G1589" s="9" t="n">
        <v>10945.04</v>
      </c>
      <c r="H1589" s="10"/>
      <c r="I1589" s="9" t="n">
        <v>-10945.04</v>
      </c>
      <c r="J1589" s="10" t="n">
        <v>-1</v>
      </c>
      <c r="K1589" s="0" t="s">
        <v>17</v>
      </c>
      <c r="L1589" s="9" t="n">
        <v>10945.04</v>
      </c>
      <c r="M1589" s="9" t="n">
        <v>0</v>
      </c>
      <c r="N1589" s="9" t="n">
        <v>-10945.04</v>
      </c>
    </row>
    <row r="1590" customFormat="false" ht="15" hidden="false" customHeight="false" outlineLevel="0" collapsed="false">
      <c r="A1590" s="0" t="s">
        <v>4364</v>
      </c>
      <c r="B1590" s="0" t="s">
        <v>3973</v>
      </c>
      <c r="C1590" s="0" t="s">
        <v>3974</v>
      </c>
      <c r="D1590" s="9" t="n">
        <v>0</v>
      </c>
      <c r="E1590" s="9" t="n">
        <v>4747.71</v>
      </c>
      <c r="F1590" s="9" t="n">
        <v>0</v>
      </c>
      <c r="G1590" s="9" t="n">
        <v>4747.71</v>
      </c>
      <c r="H1590" s="10"/>
      <c r="I1590" s="9" t="n">
        <v>-4747.71</v>
      </c>
      <c r="J1590" s="10" t="n">
        <v>-1</v>
      </c>
      <c r="K1590" s="0" t="s">
        <v>17</v>
      </c>
      <c r="L1590" s="9" t="n">
        <v>4747.71</v>
      </c>
      <c r="M1590" s="9" t="n">
        <v>0</v>
      </c>
      <c r="N1590" s="9" t="n">
        <v>-4747.71</v>
      </c>
    </row>
    <row r="1591" customFormat="false" ht="15" hidden="false" customHeight="false" outlineLevel="0" collapsed="false">
      <c r="A1591" s="0" t="s">
        <v>14</v>
      </c>
      <c r="B1591" s="0" t="s">
        <v>3950</v>
      </c>
      <c r="C1591" s="0" t="s">
        <v>3951</v>
      </c>
      <c r="D1591" s="9" t="n">
        <v>0</v>
      </c>
      <c r="E1591" s="9" t="n">
        <v>128145.2</v>
      </c>
      <c r="F1591" s="9" t="n">
        <v>0</v>
      </c>
      <c r="G1591" s="9" t="n">
        <v>128145.2</v>
      </c>
      <c r="H1591" s="10"/>
      <c r="I1591" s="9" t="n">
        <v>-128145.2</v>
      </c>
      <c r="J1591" s="10" t="n">
        <v>-1</v>
      </c>
      <c r="K1591" s="0" t="s">
        <v>17</v>
      </c>
      <c r="L1591" s="9" t="n">
        <v>128145.2</v>
      </c>
      <c r="M1591" s="9" t="n">
        <v>0</v>
      </c>
      <c r="N1591" s="9" t="n">
        <v>-128145.2</v>
      </c>
    </row>
    <row r="1592" customFormat="false" ht="15" hidden="false" customHeight="false" outlineLevel="0" collapsed="false">
      <c r="A1592" s="0" t="s">
        <v>3803</v>
      </c>
      <c r="B1592" s="0" t="s">
        <v>4109</v>
      </c>
      <c r="C1592" s="0" t="s">
        <v>4110</v>
      </c>
      <c r="D1592" s="9" t="n">
        <v>0</v>
      </c>
      <c r="E1592" s="9" t="n">
        <v>1039.11</v>
      </c>
      <c r="F1592" s="9" t="n">
        <v>0</v>
      </c>
      <c r="G1592" s="9" t="n">
        <v>1039.11</v>
      </c>
      <c r="H1592" s="10"/>
      <c r="I1592" s="9" t="n">
        <v>-1039.11</v>
      </c>
      <c r="J1592" s="10" t="n">
        <v>-1</v>
      </c>
      <c r="K1592" s="0" t="s">
        <v>17</v>
      </c>
      <c r="L1592" s="9" t="n">
        <v>1039.11</v>
      </c>
      <c r="M1592" s="9" t="n">
        <v>0</v>
      </c>
      <c r="N1592" s="9" t="n">
        <v>-1039.11</v>
      </c>
    </row>
    <row r="1593" customFormat="false" ht="15" hidden="false" customHeight="false" outlineLevel="0" collapsed="false">
      <c r="A1593" s="0" t="s">
        <v>14</v>
      </c>
      <c r="B1593" s="0" t="s">
        <v>3928</v>
      </c>
      <c r="C1593" s="0" t="s">
        <v>3929</v>
      </c>
      <c r="D1593" s="9" t="n">
        <v>0</v>
      </c>
      <c r="E1593" s="9" t="n">
        <v>14160</v>
      </c>
      <c r="F1593" s="9" t="n">
        <v>0</v>
      </c>
      <c r="G1593" s="9" t="n">
        <v>14160</v>
      </c>
      <c r="H1593" s="10"/>
      <c r="I1593" s="9" t="n">
        <v>-14160</v>
      </c>
      <c r="J1593" s="10" t="n">
        <v>-1</v>
      </c>
      <c r="K1593" s="0" t="s">
        <v>17</v>
      </c>
      <c r="L1593" s="9" t="n">
        <v>14160</v>
      </c>
      <c r="M1593" s="9" t="n">
        <v>0</v>
      </c>
      <c r="N1593" s="9" t="n">
        <v>-14160</v>
      </c>
    </row>
    <row r="1594" customFormat="false" ht="15" hidden="false" customHeight="false" outlineLevel="0" collapsed="false">
      <c r="A1594" s="0" t="s">
        <v>14</v>
      </c>
      <c r="B1594" s="0" t="s">
        <v>4051</v>
      </c>
      <c r="C1594" s="0" t="s">
        <v>4052</v>
      </c>
      <c r="D1594" s="9" t="n">
        <v>0</v>
      </c>
      <c r="E1594" s="9" t="n">
        <v>6368</v>
      </c>
      <c r="F1594" s="9" t="n">
        <v>0</v>
      </c>
      <c r="G1594" s="9" t="n">
        <v>6368</v>
      </c>
      <c r="H1594" s="10"/>
      <c r="I1594" s="9" t="n">
        <v>-6368</v>
      </c>
      <c r="J1594" s="10" t="n">
        <v>-1</v>
      </c>
      <c r="K1594" s="0" t="s">
        <v>17</v>
      </c>
      <c r="L1594" s="9" t="n">
        <v>6368</v>
      </c>
      <c r="M1594" s="9" t="n">
        <v>0</v>
      </c>
      <c r="N1594" s="9" t="n">
        <v>-6368</v>
      </c>
    </row>
    <row r="1595" customFormat="false" ht="15" hidden="false" customHeight="false" outlineLevel="0" collapsed="false">
      <c r="A1595" s="0" t="s">
        <v>3803</v>
      </c>
      <c r="B1595" s="0" t="s">
        <v>3804</v>
      </c>
      <c r="C1595" s="0" t="s">
        <v>3805</v>
      </c>
      <c r="D1595" s="9" t="n">
        <v>0</v>
      </c>
      <c r="E1595" s="9" t="n">
        <v>1386.08</v>
      </c>
      <c r="F1595" s="9" t="n">
        <v>0</v>
      </c>
      <c r="G1595" s="9" t="n">
        <v>1386.08</v>
      </c>
      <c r="H1595" s="10"/>
      <c r="I1595" s="9" t="n">
        <v>-1386.08</v>
      </c>
      <c r="J1595" s="10" t="n">
        <v>-1</v>
      </c>
      <c r="K1595" s="0" t="s">
        <v>17</v>
      </c>
      <c r="L1595" s="9" t="n">
        <v>1386.08</v>
      </c>
      <c r="M1595" s="9" t="n">
        <v>0</v>
      </c>
      <c r="N1595" s="9" t="n">
        <v>-1386.08</v>
      </c>
    </row>
    <row r="1596" customFormat="false" ht="15" hidden="false" customHeight="false" outlineLevel="0" collapsed="false">
      <c r="A1596" s="0" t="s">
        <v>25</v>
      </c>
      <c r="B1596" s="0" t="s">
        <v>3850</v>
      </c>
      <c r="C1596" s="0" t="s">
        <v>3851</v>
      </c>
      <c r="D1596" s="9" t="n">
        <v>0</v>
      </c>
      <c r="E1596" s="9" t="n">
        <v>13097.4</v>
      </c>
      <c r="F1596" s="9" t="n">
        <v>0</v>
      </c>
      <c r="G1596" s="9" t="n">
        <v>13097.4</v>
      </c>
      <c r="H1596" s="10"/>
      <c r="I1596" s="9" t="n">
        <v>-13097.4</v>
      </c>
      <c r="J1596" s="10" t="n">
        <v>-1</v>
      </c>
      <c r="K1596" s="0" t="s">
        <v>17</v>
      </c>
      <c r="L1596" s="9" t="n">
        <v>13097.4</v>
      </c>
      <c r="M1596" s="9" t="n">
        <v>0</v>
      </c>
      <c r="N1596" s="9" t="n">
        <v>-13097.4</v>
      </c>
    </row>
    <row r="1597" customFormat="false" ht="15" hidden="false" customHeight="false" outlineLevel="0" collapsed="false">
      <c r="A1597" s="0" t="s">
        <v>14</v>
      </c>
      <c r="B1597" s="0" t="s">
        <v>4258</v>
      </c>
      <c r="C1597" s="0" t="s">
        <v>4259</v>
      </c>
      <c r="D1597" s="9" t="n">
        <v>0</v>
      </c>
      <c r="E1597" s="9" t="n">
        <v>12592</v>
      </c>
      <c r="F1597" s="9" t="n">
        <v>0</v>
      </c>
      <c r="G1597" s="9" t="n">
        <v>12592</v>
      </c>
      <c r="H1597" s="10"/>
      <c r="I1597" s="9" t="n">
        <v>-12592</v>
      </c>
      <c r="J1597" s="10" t="n">
        <v>-1</v>
      </c>
      <c r="K1597" s="0" t="s">
        <v>17</v>
      </c>
      <c r="L1597" s="9" t="n">
        <v>12592</v>
      </c>
      <c r="M1597" s="9" t="n">
        <v>0</v>
      </c>
      <c r="N1597" s="9" t="n">
        <v>-12592</v>
      </c>
    </row>
    <row r="1598" customFormat="false" ht="15" hidden="false" customHeight="false" outlineLevel="0" collapsed="false">
      <c r="A1598" s="0" t="s">
        <v>3803</v>
      </c>
      <c r="B1598" s="0" t="s">
        <v>4107</v>
      </c>
      <c r="C1598" s="0" t="s">
        <v>4108</v>
      </c>
      <c r="D1598" s="9" t="n">
        <v>0</v>
      </c>
      <c r="E1598" s="9" t="n">
        <v>1010.61</v>
      </c>
      <c r="F1598" s="9" t="n">
        <v>0</v>
      </c>
      <c r="G1598" s="9" t="n">
        <v>1010.61</v>
      </c>
      <c r="H1598" s="10"/>
      <c r="I1598" s="9" t="n">
        <v>-1010.61</v>
      </c>
      <c r="J1598" s="10" t="n">
        <v>-1</v>
      </c>
      <c r="K1598" s="0" t="s">
        <v>17</v>
      </c>
      <c r="L1598" s="9" t="n">
        <v>1010.61</v>
      </c>
      <c r="M1598" s="9" t="n">
        <v>0</v>
      </c>
      <c r="N1598" s="9" t="n">
        <v>-1010.61</v>
      </c>
    </row>
    <row r="1599" customFormat="false" ht="15" hidden="false" customHeight="false" outlineLevel="0" collapsed="false">
      <c r="A1599" s="0" t="s">
        <v>14</v>
      </c>
      <c r="B1599" s="0" t="s">
        <v>4310</v>
      </c>
      <c r="C1599" s="0" t="s">
        <v>4311</v>
      </c>
      <c r="D1599" s="9" t="n">
        <v>0</v>
      </c>
      <c r="E1599" s="9" t="n">
        <v>19316.58</v>
      </c>
      <c r="F1599" s="9" t="n">
        <v>0</v>
      </c>
      <c r="G1599" s="9" t="n">
        <v>19316.58</v>
      </c>
      <c r="H1599" s="10"/>
      <c r="I1599" s="9" t="n">
        <v>-19316.58</v>
      </c>
      <c r="J1599" s="10" t="n">
        <v>-1</v>
      </c>
      <c r="K1599" s="0" t="s">
        <v>17</v>
      </c>
      <c r="L1599" s="9" t="n">
        <v>19316.58</v>
      </c>
      <c r="M1599" s="9" t="n">
        <v>0</v>
      </c>
      <c r="N1599" s="9" t="n">
        <v>-19316.58</v>
      </c>
    </row>
    <row r="1600" customFormat="false" ht="15" hidden="false" customHeight="false" outlineLevel="0" collapsed="false">
      <c r="A1600" s="0" t="s">
        <v>2593</v>
      </c>
      <c r="B1600" s="0" t="s">
        <v>2804</v>
      </c>
      <c r="C1600" s="0" t="s">
        <v>2805</v>
      </c>
      <c r="D1600" s="9" t="n">
        <v>2841.6</v>
      </c>
      <c r="E1600" s="9" t="n">
        <v>0</v>
      </c>
      <c r="F1600" s="9" t="n">
        <v>0</v>
      </c>
      <c r="G1600" s="9" t="n">
        <v>-2841.6</v>
      </c>
      <c r="H1600" s="10" t="n">
        <v>-1</v>
      </c>
      <c r="I1600" s="9" t="n">
        <v>0</v>
      </c>
      <c r="J1600" s="10"/>
      <c r="K1600" s="0" t="s">
        <v>15</v>
      </c>
      <c r="L1600" s="9" t="n">
        <v>0</v>
      </c>
      <c r="M1600" s="9" t="n">
        <v>0</v>
      </c>
      <c r="N1600" s="9" t="n">
        <v>0</v>
      </c>
    </row>
    <row r="1601" customFormat="false" ht="15" hidden="false" customHeight="false" outlineLevel="0" collapsed="false">
      <c r="A1601" s="0" t="s">
        <v>3803</v>
      </c>
      <c r="B1601" s="0" t="s">
        <v>3885</v>
      </c>
      <c r="C1601" s="0" t="s">
        <v>3886</v>
      </c>
      <c r="D1601" s="9" t="n">
        <v>0</v>
      </c>
      <c r="E1601" s="9" t="n">
        <v>2691.55</v>
      </c>
      <c r="F1601" s="9" t="n">
        <v>0</v>
      </c>
      <c r="G1601" s="9" t="n">
        <v>2691.55</v>
      </c>
      <c r="H1601" s="10"/>
      <c r="I1601" s="9" t="n">
        <v>-2691.55</v>
      </c>
      <c r="J1601" s="10" t="n">
        <v>-1</v>
      </c>
      <c r="K1601" s="0" t="s">
        <v>17</v>
      </c>
      <c r="L1601" s="9" t="n">
        <v>2691.55</v>
      </c>
      <c r="M1601" s="9" t="n">
        <v>0</v>
      </c>
      <c r="N1601" s="9" t="n">
        <v>-2691.55</v>
      </c>
    </row>
    <row r="1602" customFormat="false" ht="15" hidden="false" customHeight="false" outlineLevel="0" collapsed="false">
      <c r="A1602" s="0" t="s">
        <v>1417</v>
      </c>
      <c r="B1602" s="0" t="s">
        <v>1418</v>
      </c>
      <c r="C1602" s="0" t="s">
        <v>1419</v>
      </c>
      <c r="D1602" s="9" t="n">
        <v>31500</v>
      </c>
      <c r="E1602" s="9" t="n">
        <v>0</v>
      </c>
      <c r="F1602" s="9" t="n">
        <v>0</v>
      </c>
      <c r="G1602" s="9" t="n">
        <v>-31500</v>
      </c>
      <c r="H1602" s="10" t="n">
        <v>-1</v>
      </c>
      <c r="I1602" s="9" t="n">
        <v>0</v>
      </c>
      <c r="J1602" s="10"/>
      <c r="K1602" s="0" t="s">
        <v>15</v>
      </c>
      <c r="L1602" s="9" t="n">
        <v>0</v>
      </c>
      <c r="M1602" s="9" t="n">
        <v>0</v>
      </c>
      <c r="N1602" s="9" t="n">
        <v>0</v>
      </c>
    </row>
    <row r="1603" customFormat="false" ht="15" hidden="false" customHeight="false" outlineLevel="0" collapsed="false">
      <c r="A1603" s="0" t="s">
        <v>14</v>
      </c>
      <c r="B1603" s="0" t="s">
        <v>4073</v>
      </c>
      <c r="C1603" s="0" t="s">
        <v>4074</v>
      </c>
      <c r="D1603" s="9" t="n">
        <v>0</v>
      </c>
      <c r="E1603" s="9" t="n">
        <v>124665.87</v>
      </c>
      <c r="F1603" s="9" t="n">
        <v>0</v>
      </c>
      <c r="G1603" s="9" t="n">
        <v>124665.87</v>
      </c>
      <c r="H1603" s="10"/>
      <c r="I1603" s="9" t="n">
        <v>-124665.87</v>
      </c>
      <c r="J1603" s="10" t="n">
        <v>-1</v>
      </c>
      <c r="K1603" s="0" t="s">
        <v>17</v>
      </c>
      <c r="L1603" s="9" t="n">
        <v>124665.87</v>
      </c>
      <c r="M1603" s="9" t="n">
        <v>0</v>
      </c>
      <c r="N1603" s="9" t="n">
        <v>-124665.87</v>
      </c>
    </row>
    <row r="1604" customFormat="false" ht="15" hidden="false" customHeight="false" outlineLevel="0" collapsed="false">
      <c r="A1604" s="0" t="s">
        <v>14</v>
      </c>
      <c r="B1604" s="0" t="s">
        <v>4172</v>
      </c>
      <c r="C1604" s="0" t="s">
        <v>4173</v>
      </c>
      <c r="D1604" s="9" t="n">
        <v>0</v>
      </c>
      <c r="E1604" s="9" t="n">
        <v>70286.4</v>
      </c>
      <c r="F1604" s="9" t="n">
        <v>0</v>
      </c>
      <c r="G1604" s="9" t="n">
        <v>70286.4</v>
      </c>
      <c r="H1604" s="10"/>
      <c r="I1604" s="9" t="n">
        <v>-70286.4</v>
      </c>
      <c r="J1604" s="10" t="n">
        <v>-1</v>
      </c>
      <c r="K1604" s="0" t="s">
        <v>17</v>
      </c>
      <c r="L1604" s="9" t="n">
        <v>70286.4</v>
      </c>
      <c r="M1604" s="9" t="n">
        <v>0</v>
      </c>
      <c r="N1604" s="9" t="n">
        <v>-70286.4</v>
      </c>
    </row>
    <row r="1605" customFormat="false" ht="15" hidden="false" customHeight="false" outlineLevel="0" collapsed="false">
      <c r="A1605" s="0" t="s">
        <v>3803</v>
      </c>
      <c r="B1605" s="0" t="s">
        <v>4406</v>
      </c>
      <c r="C1605" s="0" t="s">
        <v>4407</v>
      </c>
      <c r="D1605" s="9" t="n">
        <v>0</v>
      </c>
      <c r="E1605" s="9" t="n">
        <v>346.93</v>
      </c>
      <c r="F1605" s="9" t="n">
        <v>0</v>
      </c>
      <c r="G1605" s="9" t="n">
        <v>346.93</v>
      </c>
      <c r="H1605" s="10"/>
      <c r="I1605" s="9" t="n">
        <v>-346.93</v>
      </c>
      <c r="J1605" s="10" t="n">
        <v>-1</v>
      </c>
      <c r="K1605" s="0" t="s">
        <v>17</v>
      </c>
      <c r="L1605" s="9" t="n">
        <v>346.93</v>
      </c>
      <c r="M1605" s="9" t="n">
        <v>0</v>
      </c>
      <c r="N1605" s="9" t="n">
        <v>-346.93</v>
      </c>
    </row>
    <row r="1606" customFormat="false" ht="15" hidden="false" customHeight="false" outlineLevel="0" collapsed="false">
      <c r="A1606" s="0" t="s">
        <v>14</v>
      </c>
      <c r="B1606" s="0" t="s">
        <v>4306</v>
      </c>
      <c r="C1606" s="0" t="s">
        <v>4307</v>
      </c>
      <c r="D1606" s="9" t="n">
        <v>0</v>
      </c>
      <c r="E1606" s="9" t="n">
        <v>6248.94</v>
      </c>
      <c r="F1606" s="9" t="n">
        <v>0</v>
      </c>
      <c r="G1606" s="9" t="n">
        <v>6248.94</v>
      </c>
      <c r="H1606" s="10"/>
      <c r="I1606" s="9" t="n">
        <v>-6248.94</v>
      </c>
      <c r="J1606" s="10" t="n">
        <v>-1</v>
      </c>
      <c r="K1606" s="0" t="s">
        <v>17</v>
      </c>
      <c r="L1606" s="9" t="n">
        <v>6248.94</v>
      </c>
      <c r="M1606" s="9" t="n">
        <v>0</v>
      </c>
      <c r="N1606" s="9" t="n">
        <v>-6248.94</v>
      </c>
    </row>
    <row r="1607" customFormat="false" ht="15" hidden="false" customHeight="false" outlineLevel="0" collapsed="false">
      <c r="A1607" s="0" t="s">
        <v>14</v>
      </c>
      <c r="B1607" s="0" t="s">
        <v>4037</v>
      </c>
      <c r="C1607" s="0" t="s">
        <v>4038</v>
      </c>
      <c r="D1607" s="9" t="n">
        <v>0</v>
      </c>
      <c r="E1607" s="9" t="n">
        <v>1266487.64</v>
      </c>
      <c r="F1607" s="9" t="n">
        <v>0</v>
      </c>
      <c r="G1607" s="9" t="n">
        <v>1266487.64</v>
      </c>
      <c r="H1607" s="10"/>
      <c r="I1607" s="9" t="n">
        <v>-1266487.64</v>
      </c>
      <c r="J1607" s="10" t="n">
        <v>-1</v>
      </c>
      <c r="K1607" s="0" t="s">
        <v>17</v>
      </c>
      <c r="L1607" s="9" t="n">
        <v>1266487.64</v>
      </c>
      <c r="M1607" s="9" t="n">
        <v>0</v>
      </c>
      <c r="N1607" s="9" t="n">
        <v>-1266487.64</v>
      </c>
    </row>
    <row r="1608" customFormat="false" ht="15" hidden="false" customHeight="false" outlineLevel="0" collapsed="false">
      <c r="A1608" s="0" t="s">
        <v>3803</v>
      </c>
      <c r="B1608" s="0" t="s">
        <v>4278</v>
      </c>
      <c r="C1608" s="0" t="s">
        <v>4279</v>
      </c>
      <c r="D1608" s="9" t="n">
        <v>0</v>
      </c>
      <c r="E1608" s="9" t="n">
        <v>1096.72</v>
      </c>
      <c r="F1608" s="9" t="n">
        <v>0</v>
      </c>
      <c r="G1608" s="9" t="n">
        <v>1096.72</v>
      </c>
      <c r="H1608" s="10"/>
      <c r="I1608" s="9" t="n">
        <v>-1096.72</v>
      </c>
      <c r="J1608" s="10" t="n">
        <v>-1</v>
      </c>
      <c r="K1608" s="0" t="s">
        <v>17</v>
      </c>
      <c r="L1608" s="9" t="n">
        <v>1096.72</v>
      </c>
      <c r="M1608" s="9" t="n">
        <v>0</v>
      </c>
      <c r="N1608" s="9" t="n">
        <v>-1096.72</v>
      </c>
    </row>
    <row r="1609" customFormat="false" ht="15" hidden="false" customHeight="false" outlineLevel="0" collapsed="false">
      <c r="A1609" s="0" t="s">
        <v>14</v>
      </c>
      <c r="B1609" s="0" t="s">
        <v>3842</v>
      </c>
      <c r="C1609" s="0" t="s">
        <v>3843</v>
      </c>
      <c r="D1609" s="9" t="n">
        <v>0</v>
      </c>
      <c r="E1609" s="9" t="n">
        <v>19574</v>
      </c>
      <c r="F1609" s="9" t="n">
        <v>0</v>
      </c>
      <c r="G1609" s="9" t="n">
        <v>19574</v>
      </c>
      <c r="H1609" s="10"/>
      <c r="I1609" s="9" t="n">
        <v>-19574</v>
      </c>
      <c r="J1609" s="10" t="n">
        <v>-1</v>
      </c>
      <c r="K1609" s="0" t="s">
        <v>17</v>
      </c>
      <c r="L1609" s="9" t="n">
        <v>19574</v>
      </c>
      <c r="M1609" s="9" t="n">
        <v>0</v>
      </c>
      <c r="N1609" s="9" t="n">
        <v>-19574</v>
      </c>
    </row>
    <row r="1610" customFormat="false" ht="15" hidden="false" customHeight="false" outlineLevel="0" collapsed="false">
      <c r="A1610" s="0" t="s">
        <v>3803</v>
      </c>
      <c r="B1610" s="0" t="s">
        <v>3808</v>
      </c>
      <c r="C1610" s="0" t="s">
        <v>3809</v>
      </c>
      <c r="D1610" s="9" t="n">
        <v>0</v>
      </c>
      <c r="E1610" s="9" t="n">
        <v>1171</v>
      </c>
      <c r="F1610" s="9" t="n">
        <v>0</v>
      </c>
      <c r="G1610" s="9" t="n">
        <v>1171</v>
      </c>
      <c r="H1610" s="10"/>
      <c r="I1610" s="9" t="n">
        <v>-1171</v>
      </c>
      <c r="J1610" s="10" t="n">
        <v>-1</v>
      </c>
      <c r="K1610" s="0" t="s">
        <v>17</v>
      </c>
      <c r="L1610" s="9" t="n">
        <v>1171</v>
      </c>
      <c r="M1610" s="9" t="n">
        <v>0</v>
      </c>
      <c r="N1610" s="9" t="n">
        <v>-1171</v>
      </c>
    </row>
    <row r="1611" customFormat="false" ht="15" hidden="false" customHeight="false" outlineLevel="0" collapsed="false">
      <c r="A1611" s="0" t="s">
        <v>14</v>
      </c>
      <c r="B1611" s="0" t="s">
        <v>3866</v>
      </c>
      <c r="C1611" s="0" t="s">
        <v>3867</v>
      </c>
      <c r="D1611" s="9" t="n">
        <v>0</v>
      </c>
      <c r="E1611" s="9" t="n">
        <v>12736</v>
      </c>
      <c r="F1611" s="9" t="n">
        <v>0</v>
      </c>
      <c r="G1611" s="9" t="n">
        <v>12736</v>
      </c>
      <c r="H1611" s="10"/>
      <c r="I1611" s="9" t="n">
        <v>-12736</v>
      </c>
      <c r="J1611" s="10" t="n">
        <v>-1</v>
      </c>
      <c r="K1611" s="0" t="s">
        <v>17</v>
      </c>
      <c r="L1611" s="9" t="n">
        <v>12736</v>
      </c>
      <c r="M1611" s="9" t="n">
        <v>0</v>
      </c>
      <c r="N1611" s="9" t="n">
        <v>-12736</v>
      </c>
    </row>
    <row r="1612" customFormat="false" ht="15" hidden="false" customHeight="false" outlineLevel="0" collapsed="false">
      <c r="A1612" s="0" t="s">
        <v>3803</v>
      </c>
      <c r="B1612" s="0" t="s">
        <v>4443</v>
      </c>
      <c r="C1612" s="0" t="s">
        <v>4444</v>
      </c>
      <c r="D1612" s="9" t="n">
        <v>0</v>
      </c>
      <c r="E1612" s="9" t="n">
        <v>1961.88</v>
      </c>
      <c r="F1612" s="9" t="n">
        <v>0</v>
      </c>
      <c r="G1612" s="9" t="n">
        <v>1961.88</v>
      </c>
      <c r="H1612" s="10"/>
      <c r="I1612" s="9" t="n">
        <v>-1961.88</v>
      </c>
      <c r="J1612" s="10" t="n">
        <v>-1</v>
      </c>
      <c r="K1612" s="0" t="s">
        <v>17</v>
      </c>
      <c r="L1612" s="9" t="n">
        <v>1961.88</v>
      </c>
      <c r="M1612" s="9" t="n">
        <v>0</v>
      </c>
      <c r="N1612" s="9" t="n">
        <v>-1961.88</v>
      </c>
    </row>
    <row r="1613" customFormat="false" ht="15" hidden="false" customHeight="false" outlineLevel="0" collapsed="false">
      <c r="A1613" s="0" t="s">
        <v>14</v>
      </c>
      <c r="B1613" s="0" t="s">
        <v>4075</v>
      </c>
      <c r="C1613" s="0" t="s">
        <v>4076</v>
      </c>
      <c r="D1613" s="9" t="n">
        <v>0</v>
      </c>
      <c r="E1613" s="9" t="n">
        <v>1665.7</v>
      </c>
      <c r="F1613" s="9" t="n">
        <v>0</v>
      </c>
      <c r="G1613" s="9" t="n">
        <v>1665.7</v>
      </c>
      <c r="H1613" s="10"/>
      <c r="I1613" s="9" t="n">
        <v>-1665.7</v>
      </c>
      <c r="J1613" s="10" t="n">
        <v>-1</v>
      </c>
      <c r="K1613" s="0" t="s">
        <v>17</v>
      </c>
      <c r="L1613" s="9" t="n">
        <v>1665.7</v>
      </c>
      <c r="M1613" s="9" t="n">
        <v>0</v>
      </c>
      <c r="N1613" s="9" t="n">
        <v>-1665.7</v>
      </c>
    </row>
    <row r="1614" customFormat="false" ht="15" hidden="false" customHeight="false" outlineLevel="0" collapsed="false">
      <c r="A1614" s="0" t="s">
        <v>881</v>
      </c>
      <c r="B1614" s="0" t="s">
        <v>2231</v>
      </c>
      <c r="C1614" s="0" t="s">
        <v>2232</v>
      </c>
      <c r="D1614" s="9" t="n">
        <v>261844.36</v>
      </c>
      <c r="E1614" s="9" t="n">
        <v>100589.79</v>
      </c>
      <c r="F1614" s="9" t="n">
        <v>0</v>
      </c>
      <c r="G1614" s="9" t="n">
        <v>-161254.57</v>
      </c>
      <c r="H1614" s="10" t="n">
        <v>-0.615841295951534</v>
      </c>
      <c r="I1614" s="9" t="n">
        <v>-100589.79</v>
      </c>
      <c r="J1614" s="10" t="n">
        <v>-1</v>
      </c>
      <c r="K1614" s="0" t="s">
        <v>17</v>
      </c>
      <c r="L1614" s="9" t="n">
        <v>100589.79</v>
      </c>
      <c r="M1614" s="9" t="n">
        <v>0</v>
      </c>
      <c r="N1614" s="9" t="n">
        <v>-100589.79</v>
      </c>
    </row>
    <row r="1615" customFormat="false" ht="15" hidden="false" customHeight="false" outlineLevel="0" collapsed="false">
      <c r="A1615" s="0" t="s">
        <v>881</v>
      </c>
      <c r="B1615" s="0" t="s">
        <v>2213</v>
      </c>
      <c r="C1615" s="0" t="s">
        <v>2214</v>
      </c>
      <c r="D1615" s="9" t="n">
        <v>79606.3</v>
      </c>
      <c r="E1615" s="9" t="n">
        <v>17212.39</v>
      </c>
      <c r="F1615" s="9" t="n">
        <v>0</v>
      </c>
      <c r="G1615" s="9" t="n">
        <v>-62393.91</v>
      </c>
      <c r="H1615" s="10" t="n">
        <v>-0.783781057529366</v>
      </c>
      <c r="I1615" s="9" t="n">
        <v>-17212.39</v>
      </c>
      <c r="J1615" s="10" t="n">
        <v>-1</v>
      </c>
      <c r="K1615" s="0" t="s">
        <v>17</v>
      </c>
      <c r="L1615" s="9" t="n">
        <v>17212.39</v>
      </c>
      <c r="M1615" s="9" t="n">
        <v>0</v>
      </c>
      <c r="N1615" s="9" t="n">
        <v>-17212.39</v>
      </c>
    </row>
    <row r="1616" customFormat="false" ht="15" hidden="false" customHeight="false" outlineLevel="0" collapsed="false">
      <c r="A1616" s="0" t="s">
        <v>881</v>
      </c>
      <c r="B1616" s="0" t="s">
        <v>896</v>
      </c>
      <c r="C1616" s="0" t="s">
        <v>897</v>
      </c>
      <c r="D1616" s="9" t="n">
        <v>13932.6</v>
      </c>
      <c r="E1616" s="9" t="n">
        <v>0</v>
      </c>
      <c r="F1616" s="9" t="n">
        <v>0</v>
      </c>
      <c r="G1616" s="9" t="n">
        <v>-13932.6</v>
      </c>
      <c r="H1616" s="10" t="n">
        <v>-1</v>
      </c>
      <c r="I1616" s="9" t="n">
        <v>0</v>
      </c>
      <c r="J1616" s="10"/>
      <c r="K1616" s="0" t="s">
        <v>15</v>
      </c>
      <c r="L1616" s="9" t="n">
        <v>0</v>
      </c>
      <c r="M1616" s="9" t="n">
        <v>0</v>
      </c>
      <c r="N1616" s="9" t="n">
        <v>0</v>
      </c>
    </row>
    <row r="1617" customFormat="false" ht="15" hidden="false" customHeight="false" outlineLevel="0" collapsed="false">
      <c r="A1617" s="0" t="s">
        <v>4130</v>
      </c>
      <c r="B1617" s="0" t="s">
        <v>4231</v>
      </c>
      <c r="C1617" s="0" t="s">
        <v>4232</v>
      </c>
      <c r="D1617" s="9" t="n">
        <v>0</v>
      </c>
      <c r="E1617" s="9" t="n">
        <v>7053.75</v>
      </c>
      <c r="F1617" s="9" t="n">
        <v>0</v>
      </c>
      <c r="G1617" s="9" t="n">
        <v>7053.75</v>
      </c>
      <c r="H1617" s="10"/>
      <c r="I1617" s="9" t="n">
        <v>-7053.75</v>
      </c>
      <c r="J1617" s="10" t="n">
        <v>-1</v>
      </c>
      <c r="K1617" s="0" t="s">
        <v>17</v>
      </c>
      <c r="L1617" s="9" t="n">
        <v>7053.75</v>
      </c>
      <c r="M1617" s="9" t="n">
        <v>0</v>
      </c>
      <c r="N1617" s="9" t="n">
        <v>-7053.75</v>
      </c>
    </row>
    <row r="1618" customFormat="false" ht="15" hidden="false" customHeight="false" outlineLevel="0" collapsed="false">
      <c r="A1618" s="0" t="s">
        <v>935</v>
      </c>
      <c r="B1618" s="0" t="s">
        <v>1806</v>
      </c>
      <c r="C1618" s="0" t="s">
        <v>1807</v>
      </c>
      <c r="D1618" s="9" t="n">
        <v>233.92</v>
      </c>
      <c r="E1618" s="9" t="n">
        <v>1464.24</v>
      </c>
      <c r="F1618" s="9" t="n">
        <v>0</v>
      </c>
      <c r="G1618" s="9" t="n">
        <v>1230.32</v>
      </c>
      <c r="H1618" s="10" t="n">
        <v>5.25957592339261</v>
      </c>
      <c r="I1618" s="9" t="n">
        <v>-1464.24</v>
      </c>
      <c r="J1618" s="10" t="n">
        <v>-1</v>
      </c>
      <c r="K1618" s="0" t="s">
        <v>17</v>
      </c>
      <c r="L1618" s="9" t="n">
        <v>1464.24</v>
      </c>
      <c r="M1618" s="9" t="n">
        <v>0</v>
      </c>
      <c r="N1618" s="9" t="n">
        <v>-1464.24</v>
      </c>
    </row>
    <row r="1619" customFormat="false" ht="15" hidden="false" customHeight="false" outlineLevel="0" collapsed="false">
      <c r="A1619" s="0" t="s">
        <v>1054</v>
      </c>
      <c r="B1619" s="0" t="s">
        <v>2313</v>
      </c>
      <c r="C1619" s="0" t="s">
        <v>2314</v>
      </c>
      <c r="D1619" s="9" t="n">
        <v>2685.18</v>
      </c>
      <c r="E1619" s="9" t="n">
        <v>0</v>
      </c>
      <c r="F1619" s="9" t="n">
        <v>0</v>
      </c>
      <c r="G1619" s="9" t="n">
        <v>-2685.18</v>
      </c>
      <c r="H1619" s="10" t="n">
        <v>-1</v>
      </c>
      <c r="I1619" s="9" t="n">
        <v>0</v>
      </c>
      <c r="J1619" s="10"/>
      <c r="K1619" s="0" t="s">
        <v>15</v>
      </c>
      <c r="L1619" s="9" t="n">
        <v>0</v>
      </c>
      <c r="M1619" s="9" t="n">
        <v>0</v>
      </c>
      <c r="N1619" s="9" t="n">
        <v>0</v>
      </c>
    </row>
    <row r="1620" customFormat="false" ht="15" hidden="false" customHeight="false" outlineLevel="0" collapsed="false">
      <c r="A1620" s="0" t="s">
        <v>1054</v>
      </c>
      <c r="B1620" s="0" t="s">
        <v>1126</v>
      </c>
      <c r="C1620" s="0" t="s">
        <v>1127</v>
      </c>
      <c r="D1620" s="9" t="n">
        <v>2727.56</v>
      </c>
      <c r="E1620" s="9" t="n">
        <v>0</v>
      </c>
      <c r="F1620" s="9" t="n">
        <v>0</v>
      </c>
      <c r="G1620" s="9" t="n">
        <v>-2727.56</v>
      </c>
      <c r="H1620" s="10" t="n">
        <v>-1</v>
      </c>
      <c r="I1620" s="9" t="n">
        <v>0</v>
      </c>
      <c r="J1620" s="10"/>
      <c r="K1620" s="0" t="s">
        <v>15</v>
      </c>
      <c r="L1620" s="9" t="n">
        <v>0</v>
      </c>
      <c r="M1620" s="9" t="n">
        <v>0</v>
      </c>
      <c r="N1620" s="9" t="n">
        <v>0</v>
      </c>
    </row>
    <row r="1621" customFormat="false" ht="15" hidden="false" customHeight="false" outlineLevel="0" collapsed="false">
      <c r="A1621" s="0" t="s">
        <v>1054</v>
      </c>
      <c r="B1621" s="0" t="s">
        <v>1122</v>
      </c>
      <c r="C1621" s="0" t="s">
        <v>1123</v>
      </c>
      <c r="D1621" s="9" t="n">
        <v>780.86</v>
      </c>
      <c r="E1621" s="9" t="n">
        <v>0</v>
      </c>
      <c r="F1621" s="9" t="n">
        <v>0</v>
      </c>
      <c r="G1621" s="9" t="n">
        <v>-780.86</v>
      </c>
      <c r="H1621" s="10" t="n">
        <v>-1</v>
      </c>
      <c r="I1621" s="9" t="n">
        <v>0</v>
      </c>
      <c r="J1621" s="10"/>
      <c r="K1621" s="0" t="s">
        <v>15</v>
      </c>
      <c r="L1621" s="9" t="n">
        <v>0</v>
      </c>
      <c r="M1621" s="9" t="n">
        <v>0</v>
      </c>
      <c r="N1621" s="9" t="n">
        <v>0</v>
      </c>
    </row>
    <row r="1622" customFormat="false" ht="15" hidden="false" customHeight="false" outlineLevel="0" collapsed="false">
      <c r="A1622" s="0" t="s">
        <v>24</v>
      </c>
      <c r="B1622" s="0" t="s">
        <v>1830</v>
      </c>
      <c r="C1622" s="0" t="s">
        <v>1831</v>
      </c>
      <c r="D1622" s="9" t="n">
        <v>17381.25</v>
      </c>
      <c r="E1622" s="9" t="n">
        <v>10248.82</v>
      </c>
      <c r="F1622" s="9" t="n">
        <v>0</v>
      </c>
      <c r="G1622" s="9" t="n">
        <v>-7132.43</v>
      </c>
      <c r="H1622" s="10" t="n">
        <v>-0.410351959726717</v>
      </c>
      <c r="I1622" s="9" t="n">
        <v>-10248.82</v>
      </c>
      <c r="J1622" s="10" t="n">
        <v>-1</v>
      </c>
      <c r="K1622" s="0" t="s">
        <v>17</v>
      </c>
      <c r="L1622" s="9" t="n">
        <v>10248.82</v>
      </c>
      <c r="M1622" s="9" t="n">
        <v>0</v>
      </c>
      <c r="N1622" s="9" t="n">
        <v>-10248.82</v>
      </c>
    </row>
    <row r="1623" customFormat="false" ht="15" hidden="false" customHeight="false" outlineLevel="0" collapsed="false">
      <c r="A1623" s="0" t="s">
        <v>1054</v>
      </c>
      <c r="B1623" s="0" t="s">
        <v>3691</v>
      </c>
      <c r="C1623" s="0" t="s">
        <v>3692</v>
      </c>
      <c r="D1623" s="9" t="n">
        <v>201.92</v>
      </c>
      <c r="E1623" s="9" t="n">
        <v>0</v>
      </c>
      <c r="F1623" s="9" t="n">
        <v>0</v>
      </c>
      <c r="G1623" s="9" t="n">
        <v>-201.92</v>
      </c>
      <c r="H1623" s="10" t="n">
        <v>-1</v>
      </c>
      <c r="I1623" s="9" t="n">
        <v>0</v>
      </c>
      <c r="J1623" s="10"/>
      <c r="K1623" s="0" t="s">
        <v>15</v>
      </c>
      <c r="L1623" s="9" t="n">
        <v>0</v>
      </c>
      <c r="M1623" s="9" t="n">
        <v>0</v>
      </c>
      <c r="N1623" s="9" t="n">
        <v>0</v>
      </c>
    </row>
    <row r="1624" customFormat="false" ht="15" hidden="false" customHeight="false" outlineLevel="0" collapsed="false">
      <c r="A1624" s="0" t="s">
        <v>1054</v>
      </c>
      <c r="B1624" s="0" t="s">
        <v>1184</v>
      </c>
      <c r="C1624" s="0" t="s">
        <v>1185</v>
      </c>
      <c r="D1624" s="9" t="n">
        <v>396.92</v>
      </c>
      <c r="E1624" s="9" t="n">
        <v>0</v>
      </c>
      <c r="F1624" s="9" t="n">
        <v>0</v>
      </c>
      <c r="G1624" s="9" t="n">
        <v>-396.92</v>
      </c>
      <c r="H1624" s="10" t="n">
        <v>-1</v>
      </c>
      <c r="I1624" s="9" t="n">
        <v>0</v>
      </c>
      <c r="J1624" s="10"/>
      <c r="K1624" s="0" t="s">
        <v>15</v>
      </c>
      <c r="L1624" s="9" t="n">
        <v>0</v>
      </c>
      <c r="M1624" s="9" t="n">
        <v>0</v>
      </c>
      <c r="N1624" s="9" t="n">
        <v>0</v>
      </c>
    </row>
    <row r="1625" customFormat="false" ht="15" hidden="false" customHeight="false" outlineLevel="0" collapsed="false">
      <c r="A1625" s="0" t="s">
        <v>1054</v>
      </c>
      <c r="B1625" s="0" t="s">
        <v>3613</v>
      </c>
      <c r="C1625" s="0" t="s">
        <v>3614</v>
      </c>
      <c r="D1625" s="9" t="n">
        <v>2960.41</v>
      </c>
      <c r="E1625" s="9" t="n">
        <v>0</v>
      </c>
      <c r="F1625" s="9" t="n">
        <v>0</v>
      </c>
      <c r="G1625" s="9" t="n">
        <v>-2960.41</v>
      </c>
      <c r="H1625" s="10" t="n">
        <v>-1</v>
      </c>
      <c r="I1625" s="9" t="n">
        <v>0</v>
      </c>
      <c r="J1625" s="10"/>
      <c r="K1625" s="0" t="s">
        <v>15</v>
      </c>
      <c r="L1625" s="9" t="n">
        <v>0</v>
      </c>
      <c r="M1625" s="9" t="n">
        <v>0</v>
      </c>
      <c r="N1625" s="9" t="n">
        <v>0</v>
      </c>
    </row>
    <row r="1626" customFormat="false" ht="15" hidden="false" customHeight="false" outlineLevel="0" collapsed="false">
      <c r="A1626" s="0" t="s">
        <v>1054</v>
      </c>
      <c r="B1626" s="0" t="s">
        <v>2309</v>
      </c>
      <c r="C1626" s="0" t="s">
        <v>2310</v>
      </c>
      <c r="D1626" s="9" t="n">
        <v>231.59</v>
      </c>
      <c r="E1626" s="9" t="n">
        <v>0</v>
      </c>
      <c r="F1626" s="9" t="n">
        <v>0</v>
      </c>
      <c r="G1626" s="9" t="n">
        <v>-231.59</v>
      </c>
      <c r="H1626" s="10" t="n">
        <v>-1</v>
      </c>
      <c r="I1626" s="9" t="n">
        <v>0</v>
      </c>
      <c r="J1626" s="10"/>
      <c r="K1626" s="0" t="s">
        <v>15</v>
      </c>
      <c r="L1626" s="9" t="n">
        <v>0</v>
      </c>
      <c r="M1626" s="9" t="n">
        <v>0</v>
      </c>
      <c r="N1626" s="9" t="n">
        <v>0</v>
      </c>
    </row>
    <row r="1627" customFormat="false" ht="15" hidden="false" customHeight="false" outlineLevel="0" collapsed="false">
      <c r="A1627" s="0" t="s">
        <v>997</v>
      </c>
      <c r="B1627" s="0" t="s">
        <v>1784</v>
      </c>
      <c r="C1627" s="0" t="s">
        <v>1785</v>
      </c>
      <c r="D1627" s="9" t="n">
        <v>1765.79</v>
      </c>
      <c r="E1627" s="9" t="n">
        <v>0</v>
      </c>
      <c r="F1627" s="9" t="n">
        <v>0</v>
      </c>
      <c r="G1627" s="9" t="n">
        <v>-1765.79</v>
      </c>
      <c r="H1627" s="10" t="n">
        <v>-1</v>
      </c>
      <c r="I1627" s="9" t="n">
        <v>0</v>
      </c>
      <c r="J1627" s="10"/>
      <c r="K1627" s="0" t="s">
        <v>15</v>
      </c>
      <c r="L1627" s="9" t="n">
        <v>0</v>
      </c>
      <c r="M1627" s="9" t="n">
        <v>0</v>
      </c>
      <c r="N1627" s="9" t="n">
        <v>0</v>
      </c>
    </row>
    <row r="1628" customFormat="false" ht="15" hidden="false" customHeight="false" outlineLevel="0" collapsed="false">
      <c r="A1628" s="0" t="s">
        <v>997</v>
      </c>
      <c r="B1628" s="0" t="s">
        <v>1778</v>
      </c>
      <c r="C1628" s="0" t="s">
        <v>1779</v>
      </c>
      <c r="D1628" s="9" t="n">
        <v>15551.16</v>
      </c>
      <c r="E1628" s="9" t="n">
        <v>0</v>
      </c>
      <c r="F1628" s="9" t="n">
        <v>0</v>
      </c>
      <c r="G1628" s="9" t="n">
        <v>-15551.16</v>
      </c>
      <c r="H1628" s="10" t="n">
        <v>-1</v>
      </c>
      <c r="I1628" s="9" t="n">
        <v>0</v>
      </c>
      <c r="J1628" s="10"/>
      <c r="K1628" s="0" t="s">
        <v>15</v>
      </c>
      <c r="L1628" s="9" t="n">
        <v>0</v>
      </c>
      <c r="M1628" s="9" t="n">
        <v>0</v>
      </c>
      <c r="N1628" s="9" t="n">
        <v>0</v>
      </c>
    </row>
    <row r="1629" customFormat="false" ht="15" hidden="false" customHeight="false" outlineLevel="0" collapsed="false">
      <c r="A1629" s="0" t="s">
        <v>16</v>
      </c>
      <c r="B1629" s="0" t="s">
        <v>4320</v>
      </c>
      <c r="C1629" s="0" t="s">
        <v>4321</v>
      </c>
      <c r="D1629" s="9" t="n">
        <v>0</v>
      </c>
      <c r="E1629" s="9" t="n">
        <v>12763.34</v>
      </c>
      <c r="F1629" s="9" t="n">
        <v>0</v>
      </c>
      <c r="G1629" s="9" t="n">
        <v>12763.34</v>
      </c>
      <c r="H1629" s="10"/>
      <c r="I1629" s="9" t="n">
        <v>-12763.34</v>
      </c>
      <c r="J1629" s="10" t="n">
        <v>-1</v>
      </c>
      <c r="K1629" s="0" t="s">
        <v>17</v>
      </c>
      <c r="L1629" s="9" t="n">
        <v>12763.34</v>
      </c>
      <c r="M1629" s="9" t="n">
        <v>0</v>
      </c>
      <c r="N1629" s="9" t="n">
        <v>-12763.34</v>
      </c>
    </row>
    <row r="1630" customFormat="false" ht="15" hidden="false" customHeight="false" outlineLevel="0" collapsed="false">
      <c r="A1630" s="0" t="s">
        <v>970</v>
      </c>
      <c r="B1630" s="0" t="s">
        <v>2745</v>
      </c>
      <c r="C1630" s="0" t="s">
        <v>2746</v>
      </c>
      <c r="D1630" s="9" t="n">
        <v>10751.93</v>
      </c>
      <c r="E1630" s="9" t="n">
        <v>0</v>
      </c>
      <c r="F1630" s="9" t="n">
        <v>0</v>
      </c>
      <c r="G1630" s="9" t="n">
        <v>-10751.93</v>
      </c>
      <c r="H1630" s="10" t="n">
        <v>-1</v>
      </c>
      <c r="I1630" s="9" t="n">
        <v>0</v>
      </c>
      <c r="J1630" s="10"/>
      <c r="K1630" s="0" t="s">
        <v>15</v>
      </c>
      <c r="L1630" s="9" t="n">
        <v>0</v>
      </c>
      <c r="M1630" s="9" t="n">
        <v>0</v>
      </c>
      <c r="N1630" s="9" t="n">
        <v>0</v>
      </c>
    </row>
    <row r="1631" customFormat="false" ht="15" hidden="false" customHeight="false" outlineLevel="0" collapsed="false">
      <c r="A1631" s="0" t="s">
        <v>24</v>
      </c>
      <c r="B1631" s="0" t="s">
        <v>2315</v>
      </c>
      <c r="C1631" s="0" t="s">
        <v>2316</v>
      </c>
      <c r="D1631" s="9" t="n">
        <v>3941.08</v>
      </c>
      <c r="E1631" s="9" t="n">
        <v>5994</v>
      </c>
      <c r="F1631" s="9" t="n">
        <v>0</v>
      </c>
      <c r="G1631" s="9" t="n">
        <v>2052.92</v>
      </c>
      <c r="H1631" s="10" t="n">
        <v>0.520902899712769</v>
      </c>
      <c r="I1631" s="9" t="n">
        <v>-5994</v>
      </c>
      <c r="J1631" s="10" t="n">
        <v>-1</v>
      </c>
      <c r="K1631" s="0" t="s">
        <v>17</v>
      </c>
      <c r="L1631" s="9" t="n">
        <v>5994</v>
      </c>
      <c r="M1631" s="9" t="n">
        <v>0</v>
      </c>
      <c r="N1631" s="9" t="n">
        <v>-5994</v>
      </c>
    </row>
    <row r="1632" customFormat="false" ht="15" hidden="false" customHeight="false" outlineLevel="0" collapsed="false">
      <c r="A1632" s="0" t="s">
        <v>14</v>
      </c>
      <c r="B1632" s="0" t="s">
        <v>2747</v>
      </c>
      <c r="C1632" s="0" t="s">
        <v>2748</v>
      </c>
      <c r="D1632" s="9" t="n">
        <v>11360</v>
      </c>
      <c r="E1632" s="9" t="n">
        <v>45000</v>
      </c>
      <c r="F1632" s="9" t="n">
        <v>0</v>
      </c>
      <c r="G1632" s="9" t="n">
        <v>33640</v>
      </c>
      <c r="H1632" s="10" t="n">
        <v>2.9612676056338</v>
      </c>
      <c r="I1632" s="9" t="n">
        <v>-45000</v>
      </c>
      <c r="J1632" s="10" t="n">
        <v>-1</v>
      </c>
      <c r="K1632" s="0" t="s">
        <v>17</v>
      </c>
      <c r="L1632" s="9" t="n">
        <v>45000</v>
      </c>
      <c r="M1632" s="9" t="n">
        <v>0</v>
      </c>
      <c r="N1632" s="9" t="n">
        <v>-45000</v>
      </c>
    </row>
    <row r="1633" customFormat="false" ht="15" hidden="false" customHeight="false" outlineLevel="0" collapsed="false">
      <c r="A1633" s="0" t="s">
        <v>3803</v>
      </c>
      <c r="B1633" s="0" t="s">
        <v>2739</v>
      </c>
      <c r="C1633" s="0" t="s">
        <v>2740</v>
      </c>
      <c r="D1633" s="9" t="n">
        <v>113439.32</v>
      </c>
      <c r="E1633" s="9" t="n">
        <v>213047.58</v>
      </c>
      <c r="F1633" s="9" t="n">
        <v>0</v>
      </c>
      <c r="G1633" s="9" t="n">
        <v>99608.26</v>
      </c>
      <c r="H1633" s="10" t="n">
        <v>0.878075256445472</v>
      </c>
      <c r="I1633" s="9" t="n">
        <v>-213047.58</v>
      </c>
      <c r="J1633" s="10" t="n">
        <v>-1</v>
      </c>
      <c r="K1633" s="0" t="s">
        <v>17</v>
      </c>
      <c r="L1633" s="9" t="n">
        <v>213047.58</v>
      </c>
      <c r="M1633" s="9" t="n">
        <v>0</v>
      </c>
      <c r="N1633" s="9" t="n">
        <v>-213047.58</v>
      </c>
    </row>
    <row r="1634" customFormat="false" ht="15" hidden="false" customHeight="false" outlineLevel="0" collapsed="false">
      <c r="A1634" s="0" t="s">
        <v>970</v>
      </c>
      <c r="B1634" s="0" t="s">
        <v>2945</v>
      </c>
      <c r="C1634" s="0" t="s">
        <v>2946</v>
      </c>
      <c r="D1634" s="9" t="n">
        <v>3301.49</v>
      </c>
      <c r="E1634" s="9" t="n">
        <v>0</v>
      </c>
      <c r="F1634" s="9" t="n">
        <v>0</v>
      </c>
      <c r="G1634" s="9" t="n">
        <v>-3301.49</v>
      </c>
      <c r="H1634" s="10" t="n">
        <v>-1</v>
      </c>
      <c r="I1634" s="9" t="n">
        <v>0</v>
      </c>
      <c r="J1634" s="10"/>
      <c r="K1634" s="0" t="s">
        <v>15</v>
      </c>
      <c r="L1634" s="9" t="n">
        <v>0</v>
      </c>
      <c r="M1634" s="9" t="n">
        <v>0</v>
      </c>
      <c r="N1634" s="9" t="n">
        <v>0</v>
      </c>
    </row>
    <row r="1635" customFormat="false" ht="15" hidden="false" customHeight="false" outlineLevel="0" collapsed="false">
      <c r="A1635" s="0" t="s">
        <v>1212</v>
      </c>
      <c r="B1635" s="0" t="s">
        <v>3769</v>
      </c>
      <c r="C1635" s="0" t="s">
        <v>3770</v>
      </c>
      <c r="D1635" s="9" t="n">
        <v>3460.61</v>
      </c>
      <c r="E1635" s="9" t="n">
        <v>8938.82</v>
      </c>
      <c r="F1635" s="9" t="n">
        <v>0</v>
      </c>
      <c r="G1635" s="9" t="n">
        <v>5478.21</v>
      </c>
      <c r="H1635" s="10" t="n">
        <v>1.58301860076692</v>
      </c>
      <c r="I1635" s="9" t="n">
        <v>-8938.82</v>
      </c>
      <c r="J1635" s="10" t="n">
        <v>-1</v>
      </c>
      <c r="K1635" s="0" t="s">
        <v>17</v>
      </c>
      <c r="L1635" s="9" t="n">
        <v>8938.82</v>
      </c>
      <c r="M1635" s="9" t="n">
        <v>0</v>
      </c>
      <c r="N1635" s="9" t="n">
        <v>-8938.82</v>
      </c>
    </row>
    <row r="1636" customFormat="false" ht="15" hidden="false" customHeight="false" outlineLevel="0" collapsed="false">
      <c r="A1636" s="0" t="s">
        <v>970</v>
      </c>
      <c r="B1636" s="0" t="s">
        <v>2943</v>
      </c>
      <c r="C1636" s="0" t="s">
        <v>2944</v>
      </c>
      <c r="D1636" s="9" t="n">
        <v>2839.52</v>
      </c>
      <c r="E1636" s="9" t="n">
        <v>0</v>
      </c>
      <c r="F1636" s="9" t="n">
        <v>0</v>
      </c>
      <c r="G1636" s="9" t="n">
        <v>-2839.52</v>
      </c>
      <c r="H1636" s="10" t="n">
        <v>-1</v>
      </c>
      <c r="I1636" s="9" t="n">
        <v>0</v>
      </c>
      <c r="J1636" s="10"/>
      <c r="K1636" s="0" t="s">
        <v>15</v>
      </c>
      <c r="L1636" s="9" t="n">
        <v>0</v>
      </c>
      <c r="M1636" s="9" t="n">
        <v>0</v>
      </c>
      <c r="N1636" s="9" t="n">
        <v>0</v>
      </c>
    </row>
    <row r="1637" customFormat="false" ht="15" hidden="false" customHeight="false" outlineLevel="0" collapsed="false">
      <c r="A1637" s="0" t="s">
        <v>970</v>
      </c>
      <c r="B1637" s="0" t="s">
        <v>3423</v>
      </c>
      <c r="C1637" s="0" t="s">
        <v>970</v>
      </c>
      <c r="D1637" s="9" t="n">
        <v>1461.94</v>
      </c>
      <c r="E1637" s="9" t="n">
        <v>0</v>
      </c>
      <c r="F1637" s="9" t="n">
        <v>0</v>
      </c>
      <c r="G1637" s="9" t="n">
        <v>-1461.94</v>
      </c>
      <c r="H1637" s="10" t="n">
        <v>-1</v>
      </c>
      <c r="I1637" s="9" t="n">
        <v>0</v>
      </c>
      <c r="J1637" s="10"/>
      <c r="K1637" s="0" t="s">
        <v>15</v>
      </c>
      <c r="L1637" s="9" t="n">
        <v>0</v>
      </c>
      <c r="M1637" s="9" t="n">
        <v>0</v>
      </c>
      <c r="N1637" s="9" t="n">
        <v>0</v>
      </c>
    </row>
    <row r="1638" customFormat="false" ht="15" hidden="false" customHeight="false" outlineLevel="0" collapsed="false">
      <c r="A1638" s="0" t="s">
        <v>970</v>
      </c>
      <c r="B1638" s="0" t="s">
        <v>2947</v>
      </c>
      <c r="C1638" s="0" t="s">
        <v>2948</v>
      </c>
      <c r="D1638" s="9" t="n">
        <v>11372.04</v>
      </c>
      <c r="E1638" s="9" t="n">
        <v>0</v>
      </c>
      <c r="F1638" s="9" t="n">
        <v>0</v>
      </c>
      <c r="G1638" s="9" t="n">
        <v>-11372.04</v>
      </c>
      <c r="H1638" s="10" t="n">
        <v>-1</v>
      </c>
      <c r="I1638" s="9" t="n">
        <v>0</v>
      </c>
      <c r="J1638" s="10"/>
      <c r="K1638" s="0" t="s">
        <v>15</v>
      </c>
      <c r="L1638" s="9" t="n">
        <v>0</v>
      </c>
      <c r="M1638" s="9" t="n">
        <v>0</v>
      </c>
      <c r="N1638" s="9" t="n">
        <v>0</v>
      </c>
    </row>
    <row r="1639" customFormat="false" ht="15" hidden="false" customHeight="false" outlineLevel="0" collapsed="false">
      <c r="A1639" s="0" t="s">
        <v>4018</v>
      </c>
      <c r="B1639" s="0" t="s">
        <v>2261</v>
      </c>
      <c r="C1639" s="0" t="s">
        <v>2262</v>
      </c>
      <c r="D1639" s="9" t="n">
        <v>3963.81</v>
      </c>
      <c r="E1639" s="9" t="n">
        <v>2606.95</v>
      </c>
      <c r="F1639" s="9" t="n">
        <v>0</v>
      </c>
      <c r="G1639" s="9" t="n">
        <v>-1356.86</v>
      </c>
      <c r="H1639" s="10" t="n">
        <v>-0.342312068439204</v>
      </c>
      <c r="I1639" s="9" t="n">
        <v>-2606.95</v>
      </c>
      <c r="J1639" s="10" t="n">
        <v>-1</v>
      </c>
      <c r="K1639" s="0" t="s">
        <v>17</v>
      </c>
      <c r="L1639" s="9" t="n">
        <v>2606.95</v>
      </c>
      <c r="M1639" s="9" t="n">
        <v>0</v>
      </c>
      <c r="N1639" s="9" t="n">
        <v>-2606.95</v>
      </c>
    </row>
    <row r="1640" customFormat="false" ht="15" hidden="false" customHeight="false" outlineLevel="0" collapsed="false">
      <c r="A1640" s="0" t="s">
        <v>970</v>
      </c>
      <c r="B1640" s="0" t="s">
        <v>3424</v>
      </c>
      <c r="C1640" s="0" t="s">
        <v>3425</v>
      </c>
      <c r="D1640" s="9" t="n">
        <v>3254.68</v>
      </c>
      <c r="E1640" s="9" t="n">
        <v>0</v>
      </c>
      <c r="F1640" s="9" t="n">
        <v>0</v>
      </c>
      <c r="G1640" s="9" t="n">
        <v>-3254.68</v>
      </c>
      <c r="H1640" s="10" t="n">
        <v>-1</v>
      </c>
      <c r="I1640" s="9" t="n">
        <v>0</v>
      </c>
      <c r="J1640" s="10"/>
      <c r="K1640" s="0" t="s">
        <v>15</v>
      </c>
      <c r="L1640" s="9" t="n">
        <v>0</v>
      </c>
      <c r="M1640" s="9" t="n">
        <v>0</v>
      </c>
      <c r="N1640" s="9" t="n">
        <v>0</v>
      </c>
    </row>
    <row r="1641" customFormat="false" ht="15" hidden="false" customHeight="false" outlineLevel="0" collapsed="false">
      <c r="A1641" s="0" t="s">
        <v>4023</v>
      </c>
      <c r="B1641" s="0" t="s">
        <v>4227</v>
      </c>
      <c r="C1641" s="0" t="s">
        <v>4228</v>
      </c>
      <c r="D1641" s="9" t="n">
        <v>0</v>
      </c>
      <c r="E1641" s="9" t="n">
        <v>1291.12</v>
      </c>
      <c r="F1641" s="9" t="n">
        <v>0</v>
      </c>
      <c r="G1641" s="9" t="n">
        <v>1291.12</v>
      </c>
      <c r="H1641" s="10"/>
      <c r="I1641" s="9" t="n">
        <v>-1291.12</v>
      </c>
      <c r="J1641" s="10" t="n">
        <v>-1</v>
      </c>
      <c r="K1641" s="0" t="s">
        <v>17</v>
      </c>
      <c r="L1641" s="9" t="n">
        <v>1291.12</v>
      </c>
      <c r="M1641" s="9" t="n">
        <v>0</v>
      </c>
      <c r="N1641" s="9" t="n">
        <v>-1291.12</v>
      </c>
    </row>
    <row r="1642" customFormat="false" ht="15" hidden="false" customHeight="false" outlineLevel="0" collapsed="false">
      <c r="A1642" s="0" t="s">
        <v>970</v>
      </c>
      <c r="B1642" s="0" t="s">
        <v>3195</v>
      </c>
      <c r="C1642" s="0" t="s">
        <v>3196</v>
      </c>
      <c r="D1642" s="9" t="n">
        <v>8039.82</v>
      </c>
      <c r="E1642" s="9" t="n">
        <v>0</v>
      </c>
      <c r="F1642" s="9" t="n">
        <v>0</v>
      </c>
      <c r="G1642" s="9" t="n">
        <v>-8039.82</v>
      </c>
      <c r="H1642" s="10" t="n">
        <v>-1</v>
      </c>
      <c r="I1642" s="9" t="n">
        <v>0</v>
      </c>
      <c r="J1642" s="10"/>
      <c r="K1642" s="0" t="s">
        <v>15</v>
      </c>
      <c r="L1642" s="9" t="n">
        <v>0</v>
      </c>
      <c r="M1642" s="9" t="n">
        <v>0</v>
      </c>
      <c r="N1642" s="9" t="n">
        <v>0</v>
      </c>
    </row>
    <row r="1643" customFormat="false" ht="15" hidden="false" customHeight="false" outlineLevel="0" collapsed="false">
      <c r="A1643" s="0" t="s">
        <v>4130</v>
      </c>
      <c r="B1643" s="0" t="s">
        <v>4237</v>
      </c>
      <c r="C1643" s="0" t="s">
        <v>4238</v>
      </c>
      <c r="D1643" s="9" t="n">
        <v>0</v>
      </c>
      <c r="E1643" s="9" t="n">
        <v>1399</v>
      </c>
      <c r="F1643" s="9" t="n">
        <v>0</v>
      </c>
      <c r="G1643" s="9" t="n">
        <v>1399</v>
      </c>
      <c r="H1643" s="10"/>
      <c r="I1643" s="9" t="n">
        <v>-1399</v>
      </c>
      <c r="J1643" s="10" t="n">
        <v>-1</v>
      </c>
      <c r="K1643" s="0" t="s">
        <v>17</v>
      </c>
      <c r="L1643" s="9" t="n">
        <v>1399</v>
      </c>
      <c r="M1643" s="9" t="n">
        <v>0</v>
      </c>
      <c r="N1643" s="9" t="n">
        <v>-1399</v>
      </c>
    </row>
    <row r="1644" customFormat="false" ht="15" hidden="false" customHeight="false" outlineLevel="0" collapsed="false">
      <c r="A1644" s="0" t="s">
        <v>1054</v>
      </c>
      <c r="B1644" s="0" t="s">
        <v>1091</v>
      </c>
      <c r="C1644" s="0" t="s">
        <v>1092</v>
      </c>
      <c r="D1644" s="9" t="n">
        <v>206.99</v>
      </c>
      <c r="E1644" s="9" t="n">
        <v>0</v>
      </c>
      <c r="F1644" s="9" t="n">
        <v>0</v>
      </c>
      <c r="G1644" s="9" t="n">
        <v>-206.99</v>
      </c>
      <c r="H1644" s="10" t="n">
        <v>-1</v>
      </c>
      <c r="I1644" s="9" t="n">
        <v>0</v>
      </c>
      <c r="J1644" s="10"/>
      <c r="K1644" s="0" t="s">
        <v>15</v>
      </c>
      <c r="L1644" s="9" t="n">
        <v>0</v>
      </c>
      <c r="M1644" s="9" t="n">
        <v>0</v>
      </c>
      <c r="N1644" s="9" t="n">
        <v>0</v>
      </c>
    </row>
    <row r="1645" customFormat="false" ht="15" hidden="false" customHeight="false" outlineLevel="0" collapsed="false">
      <c r="A1645" s="0" t="s">
        <v>1054</v>
      </c>
      <c r="B1645" s="0" t="s">
        <v>1804</v>
      </c>
      <c r="C1645" s="0" t="s">
        <v>1805</v>
      </c>
      <c r="D1645" s="9" t="n">
        <v>217.08</v>
      </c>
      <c r="E1645" s="9" t="n">
        <v>0</v>
      </c>
      <c r="F1645" s="9" t="n">
        <v>0</v>
      </c>
      <c r="G1645" s="9" t="n">
        <v>-217.08</v>
      </c>
      <c r="H1645" s="10" t="n">
        <v>-1</v>
      </c>
      <c r="I1645" s="9" t="n">
        <v>0</v>
      </c>
      <c r="J1645" s="10"/>
      <c r="K1645" s="0" t="s">
        <v>15</v>
      </c>
      <c r="L1645" s="9" t="n">
        <v>0</v>
      </c>
      <c r="M1645" s="9" t="n">
        <v>0</v>
      </c>
      <c r="N1645" s="9" t="n">
        <v>0</v>
      </c>
    </row>
    <row r="1646" customFormat="false" ht="15" hidden="false" customHeight="false" outlineLevel="0" collapsed="false">
      <c r="A1646" s="0" t="s">
        <v>1054</v>
      </c>
      <c r="B1646" s="0" t="s">
        <v>2786</v>
      </c>
      <c r="C1646" s="0" t="s">
        <v>2787</v>
      </c>
      <c r="D1646" s="9" t="n">
        <v>2270.4</v>
      </c>
      <c r="E1646" s="9" t="n">
        <v>0</v>
      </c>
      <c r="F1646" s="9" t="n">
        <v>0</v>
      </c>
      <c r="G1646" s="9" t="n">
        <v>-2270.4</v>
      </c>
      <c r="H1646" s="10" t="n">
        <v>-1</v>
      </c>
      <c r="I1646" s="9" t="n">
        <v>0</v>
      </c>
      <c r="J1646" s="10"/>
      <c r="K1646" s="0" t="s">
        <v>15</v>
      </c>
      <c r="L1646" s="9" t="n">
        <v>0</v>
      </c>
      <c r="M1646" s="9" t="n">
        <v>0</v>
      </c>
      <c r="N1646" s="9" t="n">
        <v>0</v>
      </c>
    </row>
    <row r="1647" customFormat="false" ht="15" hidden="false" customHeight="false" outlineLevel="0" collapsed="false">
      <c r="A1647" s="0" t="s">
        <v>1054</v>
      </c>
      <c r="B1647" s="0" t="s">
        <v>1118</v>
      </c>
      <c r="C1647" s="0" t="s">
        <v>1119</v>
      </c>
      <c r="D1647" s="9" t="n">
        <v>421.68</v>
      </c>
      <c r="E1647" s="9" t="n">
        <v>0</v>
      </c>
      <c r="F1647" s="9" t="n">
        <v>0</v>
      </c>
      <c r="G1647" s="9" t="n">
        <v>-421.68</v>
      </c>
      <c r="H1647" s="10" t="n">
        <v>-1</v>
      </c>
      <c r="I1647" s="9" t="n">
        <v>0</v>
      </c>
      <c r="J1647" s="10"/>
      <c r="K1647" s="0" t="s">
        <v>15</v>
      </c>
      <c r="L1647" s="9" t="n">
        <v>0</v>
      </c>
      <c r="M1647" s="9" t="n">
        <v>0</v>
      </c>
      <c r="N1647" s="9" t="n">
        <v>0</v>
      </c>
    </row>
    <row r="1648" customFormat="false" ht="15" hidden="false" customHeight="false" outlineLevel="0" collapsed="false">
      <c r="A1648" s="0" t="s">
        <v>1054</v>
      </c>
      <c r="B1648" s="0" t="s">
        <v>1128</v>
      </c>
      <c r="C1648" s="0" t="s">
        <v>1129</v>
      </c>
      <c r="D1648" s="9" t="n">
        <v>4555.2</v>
      </c>
      <c r="E1648" s="9" t="n">
        <v>0</v>
      </c>
      <c r="F1648" s="9" t="n">
        <v>0</v>
      </c>
      <c r="G1648" s="9" t="n">
        <v>-4555.2</v>
      </c>
      <c r="H1648" s="10" t="n">
        <v>-1</v>
      </c>
      <c r="I1648" s="9" t="n">
        <v>0</v>
      </c>
      <c r="J1648" s="10"/>
      <c r="K1648" s="0" t="s">
        <v>15</v>
      </c>
      <c r="L1648" s="9" t="n">
        <v>0</v>
      </c>
      <c r="M1648" s="9" t="n">
        <v>0</v>
      </c>
      <c r="N1648" s="9" t="n">
        <v>0</v>
      </c>
    </row>
    <row r="1649" customFormat="false" ht="15" hidden="false" customHeight="false" outlineLevel="0" collapsed="false">
      <c r="A1649" s="0" t="s">
        <v>1054</v>
      </c>
      <c r="B1649" s="0" t="s">
        <v>1097</v>
      </c>
      <c r="C1649" s="0" t="s">
        <v>1098</v>
      </c>
      <c r="D1649" s="9" t="n">
        <v>13380.76</v>
      </c>
      <c r="E1649" s="9" t="n">
        <v>0</v>
      </c>
      <c r="F1649" s="9" t="n">
        <v>0</v>
      </c>
      <c r="G1649" s="9" t="n">
        <v>-13380.76</v>
      </c>
      <c r="H1649" s="10" t="n">
        <v>-1</v>
      </c>
      <c r="I1649" s="9" t="n">
        <v>0</v>
      </c>
      <c r="J1649" s="10"/>
      <c r="K1649" s="0" t="s">
        <v>15</v>
      </c>
      <c r="L1649" s="9" t="n">
        <v>0</v>
      </c>
      <c r="M1649" s="9" t="n">
        <v>0</v>
      </c>
      <c r="N1649" s="9" t="n">
        <v>0</v>
      </c>
    </row>
    <row r="1650" customFormat="false" ht="15" hidden="false" customHeight="false" outlineLevel="0" collapsed="false">
      <c r="A1650" s="0" t="s">
        <v>18</v>
      </c>
      <c r="B1650" s="0" t="s">
        <v>3820</v>
      </c>
      <c r="C1650" s="0" t="s">
        <v>3821</v>
      </c>
      <c r="D1650" s="9" t="n">
        <v>0</v>
      </c>
      <c r="E1650" s="9" t="n">
        <v>6538</v>
      </c>
      <c r="F1650" s="9" t="n">
        <v>0</v>
      </c>
      <c r="G1650" s="9" t="n">
        <v>6538</v>
      </c>
      <c r="H1650" s="10"/>
      <c r="I1650" s="9" t="n">
        <v>-6538</v>
      </c>
      <c r="J1650" s="10" t="n">
        <v>-1</v>
      </c>
      <c r="K1650" s="0" t="s">
        <v>17</v>
      </c>
      <c r="L1650" s="9" t="n">
        <v>6538</v>
      </c>
      <c r="M1650" s="9" t="n">
        <v>0</v>
      </c>
      <c r="N1650" s="9" t="n">
        <v>-6538</v>
      </c>
    </row>
    <row r="1651" customFormat="false" ht="15" hidden="false" customHeight="false" outlineLevel="0" collapsed="false">
      <c r="A1651" s="0" t="s">
        <v>1054</v>
      </c>
      <c r="B1651" s="0" t="s">
        <v>2289</v>
      </c>
      <c r="C1651" s="0" t="s">
        <v>2290</v>
      </c>
      <c r="D1651" s="9" t="n">
        <v>221.92</v>
      </c>
      <c r="E1651" s="9" t="n">
        <v>0</v>
      </c>
      <c r="F1651" s="9" t="n">
        <v>0</v>
      </c>
      <c r="G1651" s="9" t="n">
        <v>-221.92</v>
      </c>
      <c r="H1651" s="10" t="n">
        <v>-1</v>
      </c>
      <c r="I1651" s="9" t="n">
        <v>0</v>
      </c>
      <c r="J1651" s="10"/>
      <c r="K1651" s="0" t="s">
        <v>15</v>
      </c>
      <c r="L1651" s="9" t="n">
        <v>0</v>
      </c>
      <c r="M1651" s="9" t="n">
        <v>0</v>
      </c>
      <c r="N1651" s="9" t="n">
        <v>0</v>
      </c>
    </row>
    <row r="1652" customFormat="false" ht="15" hidden="false" customHeight="false" outlineLevel="0" collapsed="false">
      <c r="A1652" s="0" t="s">
        <v>1054</v>
      </c>
      <c r="B1652" s="0" t="s">
        <v>1142</v>
      </c>
      <c r="C1652" s="0" t="s">
        <v>1143</v>
      </c>
      <c r="D1652" s="9" t="n">
        <v>4248.77</v>
      </c>
      <c r="E1652" s="9" t="n">
        <v>0</v>
      </c>
      <c r="F1652" s="9" t="n">
        <v>0</v>
      </c>
      <c r="G1652" s="9" t="n">
        <v>-4248.77</v>
      </c>
      <c r="H1652" s="10" t="n">
        <v>-1</v>
      </c>
      <c r="I1652" s="9" t="n">
        <v>0</v>
      </c>
      <c r="J1652" s="10"/>
      <c r="K1652" s="0" t="s">
        <v>15</v>
      </c>
      <c r="L1652" s="9" t="n">
        <v>0</v>
      </c>
      <c r="M1652" s="9" t="n">
        <v>0</v>
      </c>
      <c r="N1652" s="9" t="n">
        <v>0</v>
      </c>
    </row>
    <row r="1653" customFormat="false" ht="15" hidden="false" customHeight="false" outlineLevel="0" collapsed="false">
      <c r="A1653" s="0" t="s">
        <v>1054</v>
      </c>
      <c r="B1653" s="0" t="s">
        <v>1102</v>
      </c>
      <c r="C1653" s="0" t="s">
        <v>1103</v>
      </c>
      <c r="D1653" s="9" t="n">
        <v>2035.32</v>
      </c>
      <c r="E1653" s="9" t="n">
        <v>0</v>
      </c>
      <c r="F1653" s="9" t="n">
        <v>0</v>
      </c>
      <c r="G1653" s="9" t="n">
        <v>-2035.32</v>
      </c>
      <c r="H1653" s="10" t="n">
        <v>-1</v>
      </c>
      <c r="I1653" s="9" t="n">
        <v>0</v>
      </c>
      <c r="J1653" s="10"/>
      <c r="K1653" s="0" t="s">
        <v>15</v>
      </c>
      <c r="L1653" s="9" t="n">
        <v>0</v>
      </c>
      <c r="M1653" s="9" t="n">
        <v>0</v>
      </c>
      <c r="N1653" s="9" t="n">
        <v>0</v>
      </c>
    </row>
    <row r="1654" customFormat="false" ht="15" hidden="false" customHeight="false" outlineLevel="0" collapsed="false">
      <c r="A1654" s="0" t="s">
        <v>1054</v>
      </c>
      <c r="B1654" s="0" t="s">
        <v>1800</v>
      </c>
      <c r="C1654" s="0" t="s">
        <v>1801</v>
      </c>
      <c r="D1654" s="9" t="n">
        <v>2203.2</v>
      </c>
      <c r="E1654" s="9" t="n">
        <v>0</v>
      </c>
      <c r="F1654" s="9" t="n">
        <v>0</v>
      </c>
      <c r="G1654" s="9" t="n">
        <v>-2203.2</v>
      </c>
      <c r="H1654" s="10" t="n">
        <v>-1</v>
      </c>
      <c r="I1654" s="9" t="n">
        <v>0</v>
      </c>
      <c r="J1654" s="10"/>
      <c r="K1654" s="0" t="s">
        <v>15</v>
      </c>
      <c r="L1654" s="9" t="n">
        <v>0</v>
      </c>
      <c r="M1654" s="9" t="n">
        <v>0</v>
      </c>
      <c r="N1654" s="9" t="n">
        <v>0</v>
      </c>
    </row>
    <row r="1655" customFormat="false" ht="15" hidden="false" customHeight="false" outlineLevel="0" collapsed="false">
      <c r="A1655" s="0" t="s">
        <v>1054</v>
      </c>
      <c r="B1655" s="0" t="s">
        <v>3687</v>
      </c>
      <c r="C1655" s="0" t="s">
        <v>3688</v>
      </c>
      <c r="D1655" s="9" t="n">
        <v>585.79</v>
      </c>
      <c r="E1655" s="9" t="n">
        <v>0</v>
      </c>
      <c r="F1655" s="9" t="n">
        <v>0</v>
      </c>
      <c r="G1655" s="9" t="n">
        <v>-585.79</v>
      </c>
      <c r="H1655" s="10" t="n">
        <v>-1</v>
      </c>
      <c r="I1655" s="9" t="n">
        <v>0</v>
      </c>
      <c r="J1655" s="10"/>
      <c r="K1655" s="0" t="s">
        <v>15</v>
      </c>
      <c r="L1655" s="9" t="n">
        <v>0</v>
      </c>
      <c r="M1655" s="9" t="n">
        <v>0</v>
      </c>
      <c r="N1655" s="9" t="n">
        <v>0</v>
      </c>
    </row>
    <row r="1656" customFormat="false" ht="15" hidden="false" customHeight="false" outlineLevel="0" collapsed="false">
      <c r="A1656" s="0" t="s">
        <v>1054</v>
      </c>
      <c r="B1656" s="0" t="s">
        <v>3689</v>
      </c>
      <c r="C1656" s="0" t="s">
        <v>3690</v>
      </c>
      <c r="D1656" s="9" t="n">
        <v>724.32</v>
      </c>
      <c r="E1656" s="9" t="n">
        <v>0</v>
      </c>
      <c r="F1656" s="9" t="n">
        <v>0</v>
      </c>
      <c r="G1656" s="9" t="n">
        <v>-724.32</v>
      </c>
      <c r="H1656" s="10" t="n">
        <v>-1</v>
      </c>
      <c r="I1656" s="9" t="n">
        <v>0</v>
      </c>
      <c r="J1656" s="10"/>
      <c r="K1656" s="0" t="s">
        <v>15</v>
      </c>
      <c r="L1656" s="9" t="n">
        <v>0</v>
      </c>
      <c r="M1656" s="9" t="n">
        <v>0</v>
      </c>
      <c r="N1656" s="9" t="n">
        <v>0</v>
      </c>
    </row>
    <row r="1657" customFormat="false" ht="15" hidden="false" customHeight="false" outlineLevel="0" collapsed="false">
      <c r="A1657" s="0" t="s">
        <v>1054</v>
      </c>
      <c r="B1657" s="0" t="s">
        <v>3703</v>
      </c>
      <c r="C1657" s="0" t="s">
        <v>3704</v>
      </c>
      <c r="D1657" s="9" t="n">
        <v>282.79</v>
      </c>
      <c r="E1657" s="9" t="n">
        <v>0</v>
      </c>
      <c r="F1657" s="9" t="n">
        <v>0</v>
      </c>
      <c r="G1657" s="9" t="n">
        <v>-282.79</v>
      </c>
      <c r="H1657" s="10" t="n">
        <v>-1</v>
      </c>
      <c r="I1657" s="9" t="n">
        <v>0</v>
      </c>
      <c r="J1657" s="10"/>
      <c r="K1657" s="0" t="s">
        <v>15</v>
      </c>
      <c r="L1657" s="9" t="n">
        <v>0</v>
      </c>
      <c r="M1657" s="9" t="n">
        <v>0</v>
      </c>
      <c r="N1657" s="9" t="n">
        <v>0</v>
      </c>
    </row>
    <row r="1658" customFormat="false" ht="15" hidden="false" customHeight="false" outlineLevel="0" collapsed="false">
      <c r="A1658" s="0" t="s">
        <v>24</v>
      </c>
      <c r="B1658" s="0" t="s">
        <v>3603</v>
      </c>
      <c r="C1658" s="0" t="s">
        <v>3604</v>
      </c>
      <c r="D1658" s="9" t="n">
        <v>2730.22</v>
      </c>
      <c r="E1658" s="9" t="n">
        <v>842.42</v>
      </c>
      <c r="F1658" s="9" t="n">
        <v>0</v>
      </c>
      <c r="G1658" s="9" t="n">
        <v>-1887.8</v>
      </c>
      <c r="H1658" s="10" t="n">
        <v>-0.691446110569844</v>
      </c>
      <c r="I1658" s="9" t="n">
        <v>-842.42</v>
      </c>
      <c r="J1658" s="10" t="n">
        <v>-1</v>
      </c>
      <c r="K1658" s="0" t="s">
        <v>17</v>
      </c>
      <c r="L1658" s="9" t="n">
        <v>842.42</v>
      </c>
      <c r="M1658" s="9" t="n">
        <v>0</v>
      </c>
      <c r="N1658" s="9" t="n">
        <v>-842.42</v>
      </c>
    </row>
    <row r="1659" customFormat="false" ht="15" hidden="false" customHeight="false" outlineLevel="0" collapsed="false">
      <c r="A1659" s="0" t="s">
        <v>1054</v>
      </c>
      <c r="B1659" s="0" t="s">
        <v>1132</v>
      </c>
      <c r="C1659" s="0" t="s">
        <v>1133</v>
      </c>
      <c r="D1659" s="9" t="n">
        <v>4155.22</v>
      </c>
      <c r="E1659" s="9" t="n">
        <v>0</v>
      </c>
      <c r="F1659" s="9" t="n">
        <v>0</v>
      </c>
      <c r="G1659" s="9" t="n">
        <v>-4155.22</v>
      </c>
      <c r="H1659" s="10" t="n">
        <v>-1</v>
      </c>
      <c r="I1659" s="9" t="n">
        <v>0</v>
      </c>
      <c r="J1659" s="10"/>
      <c r="K1659" s="0" t="s">
        <v>15</v>
      </c>
      <c r="L1659" s="9" t="n">
        <v>0</v>
      </c>
      <c r="M1659" s="9" t="n">
        <v>0</v>
      </c>
      <c r="N1659" s="9" t="n">
        <v>0</v>
      </c>
    </row>
    <row r="1660" customFormat="false" ht="15" hidden="false" customHeight="false" outlineLevel="0" collapsed="false">
      <c r="A1660" s="0" t="s">
        <v>1054</v>
      </c>
      <c r="B1660" s="0" t="s">
        <v>2297</v>
      </c>
      <c r="C1660" s="0" t="s">
        <v>2298</v>
      </c>
      <c r="D1660" s="9" t="n">
        <v>678.83</v>
      </c>
      <c r="E1660" s="9" t="n">
        <v>0</v>
      </c>
      <c r="F1660" s="9" t="n">
        <v>0</v>
      </c>
      <c r="G1660" s="9" t="n">
        <v>-678.83</v>
      </c>
      <c r="H1660" s="10" t="n">
        <v>-1</v>
      </c>
      <c r="I1660" s="9" t="n">
        <v>0</v>
      </c>
      <c r="J1660" s="10"/>
      <c r="K1660" s="0" t="s">
        <v>15</v>
      </c>
      <c r="L1660" s="9" t="n">
        <v>0</v>
      </c>
      <c r="M1660" s="9" t="n">
        <v>0</v>
      </c>
      <c r="N1660" s="9" t="n">
        <v>0</v>
      </c>
    </row>
    <row r="1661" customFormat="false" ht="15" hidden="false" customHeight="false" outlineLevel="0" collapsed="false">
      <c r="A1661" s="0" t="s">
        <v>1054</v>
      </c>
      <c r="B1661" s="0" t="s">
        <v>1818</v>
      </c>
      <c r="C1661" s="0" t="s">
        <v>1819</v>
      </c>
      <c r="D1661" s="9" t="n">
        <v>358.42</v>
      </c>
      <c r="E1661" s="9" t="n">
        <v>0</v>
      </c>
      <c r="F1661" s="9" t="n">
        <v>0</v>
      </c>
      <c r="G1661" s="9" t="n">
        <v>-358.42</v>
      </c>
      <c r="H1661" s="10" t="n">
        <v>-1</v>
      </c>
      <c r="I1661" s="9" t="n">
        <v>0</v>
      </c>
      <c r="J1661" s="10"/>
      <c r="K1661" s="0" t="s">
        <v>15</v>
      </c>
      <c r="L1661" s="9" t="n">
        <v>0</v>
      </c>
      <c r="M1661" s="9" t="n">
        <v>0</v>
      </c>
      <c r="N1661" s="9" t="n">
        <v>0</v>
      </c>
    </row>
    <row r="1662" customFormat="false" ht="15" hidden="false" customHeight="false" outlineLevel="0" collapsed="false">
      <c r="A1662" s="0" t="s">
        <v>1054</v>
      </c>
      <c r="B1662" s="0" t="s">
        <v>1081</v>
      </c>
      <c r="C1662" s="0" t="s">
        <v>1082</v>
      </c>
      <c r="D1662" s="9" t="n">
        <v>3561.6</v>
      </c>
      <c r="E1662" s="9" t="n">
        <v>0</v>
      </c>
      <c r="F1662" s="9" t="n">
        <v>0</v>
      </c>
      <c r="G1662" s="9" t="n">
        <v>-3561.6</v>
      </c>
      <c r="H1662" s="10" t="n">
        <v>-1</v>
      </c>
      <c r="I1662" s="9" t="n">
        <v>0</v>
      </c>
      <c r="J1662" s="10"/>
      <c r="K1662" s="0" t="s">
        <v>15</v>
      </c>
      <c r="L1662" s="9" t="n">
        <v>0</v>
      </c>
      <c r="M1662" s="9" t="n">
        <v>0</v>
      </c>
      <c r="N1662" s="9" t="n">
        <v>0</v>
      </c>
    </row>
    <row r="1663" customFormat="false" ht="15" hidden="false" customHeight="false" outlineLevel="0" collapsed="false">
      <c r="A1663" s="0" t="s">
        <v>1054</v>
      </c>
      <c r="B1663" s="0" t="s">
        <v>3442</v>
      </c>
      <c r="C1663" s="0" t="s">
        <v>3443</v>
      </c>
      <c r="D1663" s="9" t="n">
        <v>366.89</v>
      </c>
      <c r="E1663" s="9" t="n">
        <v>0</v>
      </c>
      <c r="F1663" s="9" t="n">
        <v>0</v>
      </c>
      <c r="G1663" s="9" t="n">
        <v>-366.89</v>
      </c>
      <c r="H1663" s="10" t="n">
        <v>-1</v>
      </c>
      <c r="I1663" s="9" t="n">
        <v>0</v>
      </c>
      <c r="J1663" s="10"/>
      <c r="K1663" s="0" t="s">
        <v>15</v>
      </c>
      <c r="L1663" s="9" t="n">
        <v>0</v>
      </c>
      <c r="M1663" s="9" t="n">
        <v>0</v>
      </c>
      <c r="N1663" s="9" t="n">
        <v>0</v>
      </c>
    </row>
    <row r="1664" customFormat="false" ht="15" hidden="false" customHeight="false" outlineLevel="0" collapsed="false">
      <c r="A1664" s="0" t="s">
        <v>1054</v>
      </c>
      <c r="B1664" s="0" t="s">
        <v>1810</v>
      </c>
      <c r="C1664" s="0" t="s">
        <v>1811</v>
      </c>
      <c r="D1664" s="9" t="n">
        <v>6975</v>
      </c>
      <c r="E1664" s="9" t="n">
        <v>0</v>
      </c>
      <c r="F1664" s="9" t="n">
        <v>0</v>
      </c>
      <c r="G1664" s="9" t="n">
        <v>-6975</v>
      </c>
      <c r="H1664" s="10" t="n">
        <v>-1</v>
      </c>
      <c r="I1664" s="9" t="n">
        <v>0</v>
      </c>
      <c r="J1664" s="10"/>
      <c r="K1664" s="0" t="s">
        <v>15</v>
      </c>
      <c r="L1664" s="9" t="n">
        <v>0</v>
      </c>
      <c r="M1664" s="9" t="n">
        <v>0</v>
      </c>
      <c r="N1664" s="9" t="n">
        <v>0</v>
      </c>
    </row>
    <row r="1665" customFormat="false" ht="15" hidden="false" customHeight="false" outlineLevel="0" collapsed="false">
      <c r="A1665" s="0" t="s">
        <v>1054</v>
      </c>
      <c r="B1665" s="0" t="s">
        <v>1820</v>
      </c>
      <c r="C1665" s="0" t="s">
        <v>1821</v>
      </c>
      <c r="D1665" s="9" t="n">
        <v>7006.36</v>
      </c>
      <c r="E1665" s="9" t="n">
        <v>0</v>
      </c>
      <c r="F1665" s="9" t="n">
        <v>0</v>
      </c>
      <c r="G1665" s="9" t="n">
        <v>-7006.36</v>
      </c>
      <c r="H1665" s="10" t="n">
        <v>-1</v>
      </c>
      <c r="I1665" s="9" t="n">
        <v>0</v>
      </c>
      <c r="J1665" s="10"/>
      <c r="K1665" s="0" t="s">
        <v>15</v>
      </c>
      <c r="L1665" s="9" t="n">
        <v>0</v>
      </c>
      <c r="M1665" s="9" t="n">
        <v>0</v>
      </c>
      <c r="N1665" s="9" t="n">
        <v>0</v>
      </c>
    </row>
    <row r="1666" customFormat="false" ht="15" hidden="false" customHeight="false" outlineLevel="0" collapsed="false">
      <c r="A1666" s="0" t="s">
        <v>1054</v>
      </c>
      <c r="B1666" s="0" t="s">
        <v>3456</v>
      </c>
      <c r="C1666" s="0" t="s">
        <v>3457</v>
      </c>
      <c r="D1666" s="9" t="n">
        <v>180.1</v>
      </c>
      <c r="E1666" s="9" t="n">
        <v>0</v>
      </c>
      <c r="F1666" s="9" t="n">
        <v>0</v>
      </c>
      <c r="G1666" s="9" t="n">
        <v>-180.1</v>
      </c>
      <c r="H1666" s="10" t="n">
        <v>-1</v>
      </c>
      <c r="I1666" s="9" t="n">
        <v>0</v>
      </c>
      <c r="J1666" s="10"/>
      <c r="K1666" s="0" t="s">
        <v>15</v>
      </c>
      <c r="L1666" s="9" t="n">
        <v>0</v>
      </c>
      <c r="M1666" s="9" t="n">
        <v>0</v>
      </c>
      <c r="N1666" s="9" t="n">
        <v>0</v>
      </c>
    </row>
    <row r="1667" customFormat="false" ht="15" hidden="false" customHeight="false" outlineLevel="0" collapsed="false">
      <c r="A1667" s="0" t="s">
        <v>24</v>
      </c>
      <c r="B1667" s="0" t="s">
        <v>1138</v>
      </c>
      <c r="C1667" s="0" t="s">
        <v>1139</v>
      </c>
      <c r="D1667" s="9" t="n">
        <v>1179.86</v>
      </c>
      <c r="E1667" s="9" t="n">
        <v>0</v>
      </c>
      <c r="F1667" s="9" t="n">
        <v>0</v>
      </c>
      <c r="G1667" s="9" t="n">
        <v>-1179.86</v>
      </c>
      <c r="H1667" s="10" t="n">
        <v>-1</v>
      </c>
      <c r="I1667" s="9" t="n">
        <v>0</v>
      </c>
      <c r="J1667" s="10"/>
      <c r="K1667" s="0" t="s">
        <v>15</v>
      </c>
      <c r="L1667" s="9" t="n">
        <v>0</v>
      </c>
      <c r="M1667" s="9" t="n">
        <v>0</v>
      </c>
      <c r="N1667" s="9" t="n">
        <v>0</v>
      </c>
    </row>
    <row r="1668" customFormat="false" ht="15" hidden="false" customHeight="false" outlineLevel="0" collapsed="false">
      <c r="A1668" s="0" t="s">
        <v>24</v>
      </c>
      <c r="B1668" s="0" t="s">
        <v>3215</v>
      </c>
      <c r="C1668" s="0" t="s">
        <v>3216</v>
      </c>
      <c r="D1668" s="9" t="n">
        <v>428.1</v>
      </c>
      <c r="E1668" s="9" t="n">
        <v>330.06</v>
      </c>
      <c r="F1668" s="9" t="n">
        <v>0</v>
      </c>
      <c r="G1668" s="9" t="n">
        <v>-98.04</v>
      </c>
      <c r="H1668" s="10" t="n">
        <v>-0.229011913104415</v>
      </c>
      <c r="I1668" s="9" t="n">
        <v>-330.06</v>
      </c>
      <c r="J1668" s="10" t="n">
        <v>-1</v>
      </c>
      <c r="K1668" s="0" t="s">
        <v>17</v>
      </c>
      <c r="L1668" s="9" t="n">
        <v>330.06</v>
      </c>
      <c r="M1668" s="9" t="n">
        <v>0</v>
      </c>
      <c r="N1668" s="9" t="n">
        <v>-330.06</v>
      </c>
    </row>
    <row r="1669" customFormat="false" ht="15" hidden="false" customHeight="false" outlineLevel="0" collapsed="false">
      <c r="A1669" s="0" t="s">
        <v>1054</v>
      </c>
      <c r="B1669" s="0" t="s">
        <v>2768</v>
      </c>
      <c r="C1669" s="0" t="s">
        <v>2769</v>
      </c>
      <c r="D1669" s="9" t="n">
        <v>2070.1</v>
      </c>
      <c r="E1669" s="9" t="n">
        <v>0</v>
      </c>
      <c r="F1669" s="9" t="n">
        <v>0</v>
      </c>
      <c r="G1669" s="9" t="n">
        <v>-2070.1</v>
      </c>
      <c r="H1669" s="10" t="n">
        <v>-1</v>
      </c>
      <c r="I1669" s="9" t="n">
        <v>0</v>
      </c>
      <c r="J1669" s="10"/>
      <c r="K1669" s="0" t="s">
        <v>15</v>
      </c>
      <c r="L1669" s="9" t="n">
        <v>0</v>
      </c>
      <c r="M1669" s="9" t="n">
        <v>0</v>
      </c>
      <c r="N1669" s="9" t="n">
        <v>0</v>
      </c>
    </row>
    <row r="1670" customFormat="false" ht="15" hidden="false" customHeight="false" outlineLevel="0" collapsed="false">
      <c r="A1670" s="0" t="s">
        <v>20</v>
      </c>
      <c r="B1670" s="0" t="s">
        <v>1192</v>
      </c>
      <c r="C1670" s="0" t="s">
        <v>1193</v>
      </c>
      <c r="D1670" s="9" t="n">
        <v>1221.58</v>
      </c>
      <c r="E1670" s="9" t="n">
        <v>28630.96</v>
      </c>
      <c r="F1670" s="9" t="n">
        <v>0</v>
      </c>
      <c r="G1670" s="9" t="n">
        <v>27409.38</v>
      </c>
      <c r="H1670" s="10" t="n">
        <v>22.4376463268881</v>
      </c>
      <c r="I1670" s="9" t="n">
        <v>-28630.96</v>
      </c>
      <c r="J1670" s="10" t="n">
        <v>-1</v>
      </c>
      <c r="K1670" s="0" t="s">
        <v>17</v>
      </c>
      <c r="L1670" s="9" t="n">
        <v>28630.96</v>
      </c>
      <c r="M1670" s="9" t="n">
        <v>0</v>
      </c>
      <c r="N1670" s="9" t="n">
        <v>-28630.96</v>
      </c>
    </row>
    <row r="1671" customFormat="false" ht="15" hidden="false" customHeight="false" outlineLevel="0" collapsed="false">
      <c r="A1671" s="0" t="s">
        <v>935</v>
      </c>
      <c r="B1671" s="0" t="s">
        <v>3432</v>
      </c>
      <c r="C1671" s="0" t="s">
        <v>3433</v>
      </c>
      <c r="D1671" s="9" t="n">
        <v>5095.57</v>
      </c>
      <c r="E1671" s="9" t="n">
        <v>3147.88</v>
      </c>
      <c r="F1671" s="9" t="n">
        <v>0</v>
      </c>
      <c r="G1671" s="9" t="n">
        <v>-1947.69</v>
      </c>
      <c r="H1671" s="10" t="n">
        <v>-0.382232017222803</v>
      </c>
      <c r="I1671" s="9" t="n">
        <v>-3147.88</v>
      </c>
      <c r="J1671" s="10" t="n">
        <v>-1</v>
      </c>
      <c r="K1671" s="0" t="s">
        <v>17</v>
      </c>
      <c r="L1671" s="9" t="n">
        <v>3147.88</v>
      </c>
      <c r="M1671" s="9" t="n">
        <v>0</v>
      </c>
      <c r="N1671" s="9" t="n">
        <v>-3147.88</v>
      </c>
    </row>
    <row r="1672" customFormat="false" ht="15" hidden="false" customHeight="false" outlineLevel="0" collapsed="false">
      <c r="A1672" s="0" t="s">
        <v>1054</v>
      </c>
      <c r="B1672" s="0" t="s">
        <v>1174</v>
      </c>
      <c r="C1672" s="0" t="s">
        <v>1175</v>
      </c>
      <c r="D1672" s="9" t="n">
        <v>9260.53</v>
      </c>
      <c r="E1672" s="9" t="n">
        <v>0</v>
      </c>
      <c r="F1672" s="9" t="n">
        <v>0</v>
      </c>
      <c r="G1672" s="9" t="n">
        <v>-9260.53</v>
      </c>
      <c r="H1672" s="10" t="n">
        <v>-1</v>
      </c>
      <c r="I1672" s="9" t="n">
        <v>0</v>
      </c>
      <c r="J1672" s="10"/>
      <c r="K1672" s="0" t="s">
        <v>15</v>
      </c>
      <c r="L1672" s="9" t="n">
        <v>0</v>
      </c>
      <c r="M1672" s="9" t="n">
        <v>0</v>
      </c>
      <c r="N1672" s="9" t="n">
        <v>0</v>
      </c>
    </row>
    <row r="1673" customFormat="false" ht="15" hidden="false" customHeight="false" outlineLevel="0" collapsed="false">
      <c r="A1673" s="0" t="s">
        <v>970</v>
      </c>
      <c r="B1673" s="0" t="s">
        <v>1770</v>
      </c>
      <c r="C1673" s="0" t="s">
        <v>1771</v>
      </c>
      <c r="D1673" s="9" t="n">
        <v>3496.19</v>
      </c>
      <c r="E1673" s="9" t="n">
        <v>0</v>
      </c>
      <c r="F1673" s="9" t="n">
        <v>0</v>
      </c>
      <c r="G1673" s="9" t="n">
        <v>-3496.19</v>
      </c>
      <c r="H1673" s="10" t="n">
        <v>-1</v>
      </c>
      <c r="I1673" s="9" t="n">
        <v>0</v>
      </c>
      <c r="J1673" s="10"/>
      <c r="K1673" s="0" t="s">
        <v>15</v>
      </c>
      <c r="L1673" s="9" t="n">
        <v>0</v>
      </c>
      <c r="M1673" s="9" t="n">
        <v>0</v>
      </c>
      <c r="N1673" s="9" t="n">
        <v>0</v>
      </c>
    </row>
    <row r="1674" customFormat="false" ht="15" hidden="false" customHeight="false" outlineLevel="0" collapsed="false">
      <c r="A1674" s="0" t="s">
        <v>20</v>
      </c>
      <c r="B1674" s="0" t="s">
        <v>991</v>
      </c>
      <c r="C1674" s="0" t="s">
        <v>992</v>
      </c>
      <c r="D1674" s="9" t="n">
        <v>123844.9</v>
      </c>
      <c r="E1674" s="9" t="n">
        <v>10379.4</v>
      </c>
      <c r="F1674" s="9" t="n">
        <v>0</v>
      </c>
      <c r="G1674" s="9" t="n">
        <v>-113465.5</v>
      </c>
      <c r="H1674" s="10" t="n">
        <v>-0.916190331616401</v>
      </c>
      <c r="I1674" s="9" t="n">
        <v>-10379.4</v>
      </c>
      <c r="J1674" s="10" t="n">
        <v>-1</v>
      </c>
      <c r="K1674" s="0" t="s">
        <v>17</v>
      </c>
      <c r="L1674" s="9" t="n">
        <v>10379.4</v>
      </c>
      <c r="M1674" s="9" t="n">
        <v>0</v>
      </c>
      <c r="N1674" s="9" t="n">
        <v>-10379.4</v>
      </c>
    </row>
    <row r="1675" customFormat="false" ht="15" hidden="false" customHeight="false" outlineLevel="0" collapsed="false">
      <c r="A1675" s="0" t="s">
        <v>1212</v>
      </c>
      <c r="B1675" s="0" t="s">
        <v>983</v>
      </c>
      <c r="C1675" s="0" t="s">
        <v>984</v>
      </c>
      <c r="D1675" s="9" t="n">
        <v>626064.12</v>
      </c>
      <c r="E1675" s="9" t="n">
        <v>306908.94</v>
      </c>
      <c r="F1675" s="9" t="n">
        <v>0</v>
      </c>
      <c r="G1675" s="9" t="n">
        <v>-319155.18</v>
      </c>
      <c r="H1675" s="10" t="n">
        <v>-0.509780340071237</v>
      </c>
      <c r="I1675" s="9" t="n">
        <v>-306908.94</v>
      </c>
      <c r="J1675" s="10" t="n">
        <v>-1</v>
      </c>
      <c r="K1675" s="0" t="s">
        <v>17</v>
      </c>
      <c r="L1675" s="9" t="n">
        <v>306908.94</v>
      </c>
      <c r="M1675" s="9" t="n">
        <v>0</v>
      </c>
      <c r="N1675" s="9" t="n">
        <v>-306908.94</v>
      </c>
    </row>
    <row r="1676" customFormat="false" ht="15" hidden="false" customHeight="false" outlineLevel="0" collapsed="false">
      <c r="A1676" s="0" t="s">
        <v>2321</v>
      </c>
      <c r="B1676" s="0" t="s">
        <v>4225</v>
      </c>
      <c r="C1676" s="0" t="s">
        <v>4226</v>
      </c>
      <c r="D1676" s="9" t="n">
        <v>0</v>
      </c>
      <c r="E1676" s="9" t="n">
        <v>8940.6</v>
      </c>
      <c r="F1676" s="9" t="n">
        <v>0</v>
      </c>
      <c r="G1676" s="9" t="n">
        <v>8940.6</v>
      </c>
      <c r="H1676" s="10"/>
      <c r="I1676" s="9" t="n">
        <v>-8940.6</v>
      </c>
      <c r="J1676" s="10" t="n">
        <v>-1</v>
      </c>
      <c r="K1676" s="0" t="s">
        <v>17</v>
      </c>
      <c r="L1676" s="9" t="n">
        <v>8940.6</v>
      </c>
      <c r="M1676" s="9" t="n">
        <v>0</v>
      </c>
      <c r="N1676" s="9" t="n">
        <v>-8940.6</v>
      </c>
    </row>
    <row r="1677" customFormat="false" ht="15" hidden="false" customHeight="false" outlineLevel="0" collapsed="false">
      <c r="A1677" s="0" t="s">
        <v>2321</v>
      </c>
      <c r="B1677" s="0" t="s">
        <v>4128</v>
      </c>
      <c r="C1677" s="0" t="s">
        <v>4129</v>
      </c>
      <c r="D1677" s="9" t="n">
        <v>0</v>
      </c>
      <c r="E1677" s="9" t="n">
        <v>14411.64</v>
      </c>
      <c r="F1677" s="9" t="n">
        <v>0</v>
      </c>
      <c r="G1677" s="9" t="n">
        <v>14411.64</v>
      </c>
      <c r="H1677" s="10"/>
      <c r="I1677" s="9" t="n">
        <v>-14411.64</v>
      </c>
      <c r="J1677" s="10" t="n">
        <v>-1</v>
      </c>
      <c r="K1677" s="0" t="s">
        <v>17</v>
      </c>
      <c r="L1677" s="9" t="n">
        <v>14411.64</v>
      </c>
      <c r="M1677" s="9" t="n">
        <v>0</v>
      </c>
      <c r="N1677" s="9" t="n">
        <v>-14411.64</v>
      </c>
    </row>
    <row r="1678" customFormat="false" ht="15" hidden="false" customHeight="false" outlineLevel="0" collapsed="false">
      <c r="A1678" s="0" t="s">
        <v>1288</v>
      </c>
      <c r="B1678" s="0" t="s">
        <v>1336</v>
      </c>
      <c r="C1678" s="0" t="s">
        <v>1337</v>
      </c>
      <c r="D1678" s="9" t="n">
        <v>5621.34</v>
      </c>
      <c r="E1678" s="9" t="n">
        <v>0</v>
      </c>
      <c r="F1678" s="9" t="n">
        <v>0</v>
      </c>
      <c r="G1678" s="9" t="n">
        <v>-5621.34</v>
      </c>
      <c r="H1678" s="10" t="n">
        <v>-1</v>
      </c>
      <c r="I1678" s="9" t="n">
        <v>0</v>
      </c>
      <c r="J1678" s="10"/>
      <c r="K1678" s="0" t="s">
        <v>15</v>
      </c>
      <c r="L1678" s="9" t="n">
        <v>0</v>
      </c>
      <c r="M1678" s="9" t="n">
        <v>0</v>
      </c>
      <c r="N1678" s="9" t="n">
        <v>0</v>
      </c>
    </row>
    <row r="1679" customFormat="false" ht="15" hidden="false" customHeight="false" outlineLevel="0" collapsed="false">
      <c r="A1679" s="0" t="s">
        <v>997</v>
      </c>
      <c r="B1679" s="0" t="s">
        <v>1052</v>
      </c>
      <c r="C1679" s="0" t="s">
        <v>1053</v>
      </c>
      <c r="D1679" s="9" t="n">
        <v>5274.95</v>
      </c>
      <c r="E1679" s="9" t="n">
        <v>0</v>
      </c>
      <c r="F1679" s="9" t="n">
        <v>0</v>
      </c>
      <c r="G1679" s="9" t="n">
        <v>-5274.95</v>
      </c>
      <c r="H1679" s="10" t="n">
        <v>-1</v>
      </c>
      <c r="I1679" s="9" t="n">
        <v>0</v>
      </c>
      <c r="J1679" s="10"/>
      <c r="K1679" s="0" t="s">
        <v>15</v>
      </c>
      <c r="L1679" s="9" t="n">
        <v>0</v>
      </c>
      <c r="M1679" s="9" t="n">
        <v>0</v>
      </c>
      <c r="N1679" s="9" t="n">
        <v>0</v>
      </c>
    </row>
    <row r="1680" customFormat="false" ht="15" hidden="false" customHeight="false" outlineLevel="0" collapsed="false">
      <c r="A1680" s="0" t="s">
        <v>997</v>
      </c>
      <c r="B1680" s="0" t="s">
        <v>1036</v>
      </c>
      <c r="C1680" s="0" t="s">
        <v>1037</v>
      </c>
      <c r="D1680" s="9" t="n">
        <v>1269.85</v>
      </c>
      <c r="E1680" s="9" t="n">
        <v>0</v>
      </c>
      <c r="F1680" s="9" t="n">
        <v>0</v>
      </c>
      <c r="G1680" s="9" t="n">
        <v>-1269.85</v>
      </c>
      <c r="H1680" s="10" t="n">
        <v>-1</v>
      </c>
      <c r="I1680" s="9" t="n">
        <v>0</v>
      </c>
      <c r="J1680" s="10"/>
      <c r="K1680" s="0" t="s">
        <v>15</v>
      </c>
      <c r="L1680" s="9" t="n">
        <v>0</v>
      </c>
      <c r="M1680" s="9" t="n">
        <v>0</v>
      </c>
      <c r="N1680" s="9" t="n">
        <v>0</v>
      </c>
    </row>
    <row r="1681" customFormat="false" ht="15" hidden="false" customHeight="false" outlineLevel="0" collapsed="false">
      <c r="A1681" s="0" t="s">
        <v>4222</v>
      </c>
      <c r="B1681" s="0" t="s">
        <v>4223</v>
      </c>
      <c r="C1681" s="0" t="s">
        <v>4224</v>
      </c>
      <c r="D1681" s="9" t="n">
        <v>0</v>
      </c>
      <c r="E1681" s="9" t="n">
        <v>1406.57</v>
      </c>
      <c r="F1681" s="9" t="n">
        <v>0</v>
      </c>
      <c r="G1681" s="9" t="n">
        <v>1406.57</v>
      </c>
      <c r="H1681" s="10"/>
      <c r="I1681" s="9" t="n">
        <v>-1406.57</v>
      </c>
      <c r="J1681" s="10" t="n">
        <v>-1</v>
      </c>
      <c r="K1681" s="0" t="s">
        <v>17</v>
      </c>
      <c r="L1681" s="9" t="n">
        <v>1406.57</v>
      </c>
      <c r="M1681" s="9" t="n">
        <v>0</v>
      </c>
      <c r="N1681" s="9" t="n">
        <v>-1406.57</v>
      </c>
    </row>
    <row r="1682" customFormat="false" ht="15" hidden="false" customHeight="false" outlineLevel="0" collapsed="false">
      <c r="A1682" s="0" t="s">
        <v>997</v>
      </c>
      <c r="B1682" s="0" t="s">
        <v>998</v>
      </c>
      <c r="C1682" s="0" t="s">
        <v>999</v>
      </c>
      <c r="D1682" s="9" t="n">
        <v>6035.28</v>
      </c>
      <c r="E1682" s="9" t="n">
        <v>0</v>
      </c>
      <c r="F1682" s="9" t="n">
        <v>0</v>
      </c>
      <c r="G1682" s="9" t="n">
        <v>-6035.28</v>
      </c>
      <c r="H1682" s="10" t="n">
        <v>-1</v>
      </c>
      <c r="I1682" s="9" t="n">
        <v>0</v>
      </c>
      <c r="J1682" s="10"/>
      <c r="K1682" s="0" t="s">
        <v>15</v>
      </c>
      <c r="L1682" s="9" t="n">
        <v>0</v>
      </c>
      <c r="M1682" s="9" t="n">
        <v>0</v>
      </c>
      <c r="N1682" s="9" t="n">
        <v>0</v>
      </c>
    </row>
    <row r="1683" customFormat="false" ht="15" hidden="false" customHeight="false" outlineLevel="0" collapsed="false">
      <c r="A1683" s="0" t="s">
        <v>997</v>
      </c>
      <c r="B1683" s="0" t="s">
        <v>1040</v>
      </c>
      <c r="C1683" s="0" t="s">
        <v>1041</v>
      </c>
      <c r="D1683" s="9" t="n">
        <v>20976.2</v>
      </c>
      <c r="E1683" s="9" t="n">
        <v>0</v>
      </c>
      <c r="F1683" s="9" t="n">
        <v>0</v>
      </c>
      <c r="G1683" s="9" t="n">
        <v>-20976.2</v>
      </c>
      <c r="H1683" s="10" t="n">
        <v>-1</v>
      </c>
      <c r="I1683" s="9" t="n">
        <v>0</v>
      </c>
      <c r="J1683" s="10"/>
      <c r="K1683" s="0" t="s">
        <v>15</v>
      </c>
      <c r="L1683" s="9" t="n">
        <v>0</v>
      </c>
      <c r="M1683" s="9" t="n">
        <v>0</v>
      </c>
      <c r="N1683" s="9" t="n">
        <v>0</v>
      </c>
    </row>
    <row r="1684" customFormat="false" ht="15" hidden="false" customHeight="false" outlineLevel="0" collapsed="false">
      <c r="A1684" s="0" t="s">
        <v>1866</v>
      </c>
      <c r="B1684" s="0" t="s">
        <v>4031</v>
      </c>
      <c r="C1684" s="0" t="s">
        <v>4032</v>
      </c>
      <c r="D1684" s="9" t="n">
        <v>0</v>
      </c>
      <c r="E1684" s="9" t="n">
        <v>21732.82</v>
      </c>
      <c r="F1684" s="9" t="n">
        <v>0</v>
      </c>
      <c r="G1684" s="9" t="n">
        <v>21732.82</v>
      </c>
      <c r="H1684" s="10"/>
      <c r="I1684" s="9" t="n">
        <v>-21732.82</v>
      </c>
      <c r="J1684" s="10" t="n">
        <v>-1</v>
      </c>
      <c r="K1684" s="0" t="s">
        <v>17</v>
      </c>
      <c r="L1684" s="9" t="n">
        <v>21732.82</v>
      </c>
      <c r="M1684" s="9" t="n">
        <v>0</v>
      </c>
      <c r="N1684" s="9" t="n">
        <v>-21732.82</v>
      </c>
    </row>
    <row r="1685" customFormat="false" ht="15" hidden="false" customHeight="false" outlineLevel="0" collapsed="false">
      <c r="A1685" s="0" t="s">
        <v>1288</v>
      </c>
      <c r="B1685" s="0" t="s">
        <v>1852</v>
      </c>
      <c r="C1685" s="0" t="s">
        <v>1853</v>
      </c>
      <c r="D1685" s="9" t="n">
        <v>2460.76</v>
      </c>
      <c r="E1685" s="9" t="n">
        <v>0</v>
      </c>
      <c r="F1685" s="9" t="n">
        <v>0</v>
      </c>
      <c r="G1685" s="9" t="n">
        <v>-2460.76</v>
      </c>
      <c r="H1685" s="10" t="n">
        <v>-1</v>
      </c>
      <c r="I1685" s="9" t="n">
        <v>0</v>
      </c>
      <c r="J1685" s="10"/>
      <c r="K1685" s="0" t="s">
        <v>15</v>
      </c>
      <c r="L1685" s="9" t="n">
        <v>0</v>
      </c>
      <c r="M1685" s="9" t="n">
        <v>0</v>
      </c>
      <c r="N1685" s="9" t="n">
        <v>0</v>
      </c>
    </row>
    <row r="1686" customFormat="false" ht="15" hidden="false" customHeight="false" outlineLevel="0" collapsed="false">
      <c r="A1686" s="0" t="s">
        <v>24</v>
      </c>
      <c r="B1686" s="0" t="s">
        <v>4360</v>
      </c>
      <c r="C1686" s="0" t="s">
        <v>4361</v>
      </c>
      <c r="D1686" s="9" t="n">
        <v>0</v>
      </c>
      <c r="E1686" s="9" t="n">
        <v>2991.7</v>
      </c>
      <c r="F1686" s="9" t="n">
        <v>0</v>
      </c>
      <c r="G1686" s="9" t="n">
        <v>2991.7</v>
      </c>
      <c r="H1686" s="10"/>
      <c r="I1686" s="9" t="n">
        <v>-2991.7</v>
      </c>
      <c r="J1686" s="10" t="n">
        <v>-1</v>
      </c>
      <c r="K1686" s="0" t="s">
        <v>17</v>
      </c>
      <c r="L1686" s="9" t="n">
        <v>2991.7</v>
      </c>
      <c r="M1686" s="9" t="n">
        <v>0</v>
      </c>
      <c r="N1686" s="9" t="n">
        <v>-2991.7</v>
      </c>
    </row>
    <row r="1687" customFormat="false" ht="15" hidden="false" customHeight="false" outlineLevel="0" collapsed="false">
      <c r="A1687" s="0" t="s">
        <v>20</v>
      </c>
      <c r="B1687" s="0" t="s">
        <v>985</v>
      </c>
      <c r="C1687" s="0" t="s">
        <v>986</v>
      </c>
      <c r="D1687" s="9" t="n">
        <v>11760.47</v>
      </c>
      <c r="E1687" s="9" t="n">
        <v>3555.3</v>
      </c>
      <c r="F1687" s="9" t="n">
        <v>0</v>
      </c>
      <c r="G1687" s="9" t="n">
        <v>-8205.17</v>
      </c>
      <c r="H1687" s="10" t="n">
        <v>-0.6976906535198</v>
      </c>
      <c r="I1687" s="9" t="n">
        <v>-3555.3</v>
      </c>
      <c r="J1687" s="10" t="n">
        <v>-1</v>
      </c>
      <c r="K1687" s="0" t="s">
        <v>17</v>
      </c>
      <c r="L1687" s="9" t="n">
        <v>3555.3</v>
      </c>
      <c r="M1687" s="9" t="n">
        <v>0</v>
      </c>
      <c r="N1687" s="9" t="n">
        <v>-3555.3</v>
      </c>
    </row>
    <row r="1688" customFormat="false" ht="15" hidden="false" customHeight="false" outlineLevel="0" collapsed="false">
      <c r="A1688" s="0" t="s">
        <v>997</v>
      </c>
      <c r="B1688" s="0" t="s">
        <v>1006</v>
      </c>
      <c r="C1688" s="0" t="s">
        <v>1007</v>
      </c>
      <c r="D1688" s="9" t="n">
        <v>15431.57</v>
      </c>
      <c r="E1688" s="9" t="n">
        <v>0</v>
      </c>
      <c r="F1688" s="9" t="n">
        <v>0</v>
      </c>
      <c r="G1688" s="9" t="n">
        <v>-15431.57</v>
      </c>
      <c r="H1688" s="10" t="n">
        <v>-1</v>
      </c>
      <c r="I1688" s="9" t="n">
        <v>0</v>
      </c>
      <c r="J1688" s="10"/>
      <c r="K1688" s="0" t="s">
        <v>15</v>
      </c>
      <c r="L1688" s="9" t="n">
        <v>0</v>
      </c>
      <c r="M1688" s="9" t="n">
        <v>0</v>
      </c>
      <c r="N1688" s="9" t="n">
        <v>0</v>
      </c>
    </row>
    <row r="1689" customFormat="false" ht="15" hidden="false" customHeight="false" outlineLevel="0" collapsed="false">
      <c r="A1689" s="0" t="s">
        <v>2321</v>
      </c>
      <c r="B1689" s="0" t="s">
        <v>4021</v>
      </c>
      <c r="C1689" s="0" t="s">
        <v>4022</v>
      </c>
      <c r="D1689" s="9" t="n">
        <v>0</v>
      </c>
      <c r="E1689" s="9" t="n">
        <v>42190.3</v>
      </c>
      <c r="F1689" s="9" t="n">
        <v>0</v>
      </c>
      <c r="G1689" s="9" t="n">
        <v>42190.3</v>
      </c>
      <c r="H1689" s="10"/>
      <c r="I1689" s="9" t="n">
        <v>-42190.3</v>
      </c>
      <c r="J1689" s="10" t="n">
        <v>-1</v>
      </c>
      <c r="K1689" s="0" t="s">
        <v>17</v>
      </c>
      <c r="L1689" s="9" t="n">
        <v>42190.3</v>
      </c>
      <c r="M1689" s="9" t="n">
        <v>0</v>
      </c>
      <c r="N1689" s="9" t="n">
        <v>-42190.3</v>
      </c>
    </row>
    <row r="1690" customFormat="false" ht="15" hidden="false" customHeight="false" outlineLevel="0" collapsed="false">
      <c r="A1690" s="0" t="s">
        <v>881</v>
      </c>
      <c r="B1690" s="0" t="s">
        <v>971</v>
      </c>
      <c r="C1690" s="0" t="s">
        <v>972</v>
      </c>
      <c r="D1690" s="9" t="n">
        <v>76012.17</v>
      </c>
      <c r="E1690" s="9" t="n">
        <v>50398.76</v>
      </c>
      <c r="F1690" s="9" t="n">
        <v>0</v>
      </c>
      <c r="G1690" s="9" t="n">
        <v>-25613.41</v>
      </c>
      <c r="H1690" s="10" t="n">
        <v>-0.336964593959099</v>
      </c>
      <c r="I1690" s="9" t="n">
        <v>-50398.76</v>
      </c>
      <c r="J1690" s="10" t="n">
        <v>-1</v>
      </c>
      <c r="K1690" s="0" t="s">
        <v>17</v>
      </c>
      <c r="L1690" s="9" t="n">
        <v>50398.76</v>
      </c>
      <c r="M1690" s="9" t="n">
        <v>0</v>
      </c>
      <c r="N1690" s="9" t="n">
        <v>-50398.76</v>
      </c>
    </row>
    <row r="1691" customFormat="false" ht="15" hidden="false" customHeight="false" outlineLevel="0" collapsed="false">
      <c r="A1691" s="0" t="s">
        <v>1212</v>
      </c>
      <c r="B1691" s="0" t="s">
        <v>4026</v>
      </c>
      <c r="C1691" s="0" t="s">
        <v>4027</v>
      </c>
      <c r="D1691" s="9" t="n">
        <v>0</v>
      </c>
      <c r="E1691" s="9" t="n">
        <v>24545</v>
      </c>
      <c r="F1691" s="9" t="n">
        <v>0</v>
      </c>
      <c r="G1691" s="9" t="n">
        <v>24545</v>
      </c>
      <c r="H1691" s="10"/>
      <c r="I1691" s="9" t="n">
        <v>-24545</v>
      </c>
      <c r="J1691" s="10" t="n">
        <v>-1</v>
      </c>
      <c r="K1691" s="0" t="s">
        <v>17</v>
      </c>
      <c r="L1691" s="9" t="n">
        <v>24545</v>
      </c>
      <c r="M1691" s="9" t="n">
        <v>0</v>
      </c>
      <c r="N1691" s="9" t="n">
        <v>-24545</v>
      </c>
    </row>
    <row r="1692" customFormat="false" ht="15" hidden="false" customHeight="false" outlineLevel="0" collapsed="false">
      <c r="A1692" s="0" t="s">
        <v>1212</v>
      </c>
      <c r="B1692" s="0" t="s">
        <v>4245</v>
      </c>
      <c r="C1692" s="0" t="s">
        <v>4246</v>
      </c>
      <c r="D1692" s="9" t="n">
        <v>0</v>
      </c>
      <c r="E1692" s="9" t="n">
        <v>10680</v>
      </c>
      <c r="F1692" s="9" t="n">
        <v>0</v>
      </c>
      <c r="G1692" s="9" t="n">
        <v>10680</v>
      </c>
      <c r="H1692" s="10"/>
      <c r="I1692" s="9" t="n">
        <v>-10680</v>
      </c>
      <c r="J1692" s="10" t="n">
        <v>-1</v>
      </c>
      <c r="K1692" s="0" t="s">
        <v>17</v>
      </c>
      <c r="L1692" s="9" t="n">
        <v>10680</v>
      </c>
      <c r="M1692" s="9" t="n">
        <v>0</v>
      </c>
      <c r="N1692" s="9" t="n">
        <v>-10680</v>
      </c>
    </row>
    <row r="1693" customFormat="false" ht="15" hidden="false" customHeight="false" outlineLevel="0" collapsed="false">
      <c r="A1693" s="0" t="s">
        <v>1212</v>
      </c>
      <c r="B1693" s="0" t="s">
        <v>4490</v>
      </c>
      <c r="C1693" s="0" t="s">
        <v>4491</v>
      </c>
      <c r="D1693" s="9" t="n">
        <v>0</v>
      </c>
      <c r="E1693" s="9" t="n">
        <v>21776.32</v>
      </c>
      <c r="F1693" s="9" t="n">
        <v>0</v>
      </c>
      <c r="G1693" s="9" t="n">
        <v>21776.32</v>
      </c>
      <c r="H1693" s="10"/>
      <c r="I1693" s="9" t="n">
        <v>-21776.32</v>
      </c>
      <c r="J1693" s="10" t="n">
        <v>-1</v>
      </c>
      <c r="K1693" s="0" t="s">
        <v>17</v>
      </c>
      <c r="L1693" s="9" t="n">
        <v>21776.32</v>
      </c>
      <c r="M1693" s="9" t="n">
        <v>0</v>
      </c>
      <c r="N1693" s="9" t="n">
        <v>-21776.32</v>
      </c>
    </row>
    <row r="1694" customFormat="false" ht="15" hidden="false" customHeight="false" outlineLevel="0" collapsed="false">
      <c r="A1694" s="0" t="s">
        <v>970</v>
      </c>
      <c r="B1694" s="0" t="s">
        <v>3426</v>
      </c>
      <c r="C1694" s="0" t="s">
        <v>3427</v>
      </c>
      <c r="D1694" s="9" t="n">
        <v>6010.64</v>
      </c>
      <c r="E1694" s="9" t="n">
        <v>0</v>
      </c>
      <c r="F1694" s="9" t="n">
        <v>0</v>
      </c>
      <c r="G1694" s="9" t="n">
        <v>-6010.64</v>
      </c>
      <c r="H1694" s="10" t="n">
        <v>-1</v>
      </c>
      <c r="I1694" s="9" t="n">
        <v>0</v>
      </c>
      <c r="J1694" s="10"/>
      <c r="K1694" s="0" t="s">
        <v>15</v>
      </c>
      <c r="L1694" s="9" t="n">
        <v>0</v>
      </c>
      <c r="M1694" s="9" t="n">
        <v>0</v>
      </c>
      <c r="N1694" s="9" t="n">
        <v>0</v>
      </c>
    </row>
    <row r="1695" customFormat="false" ht="15" hidden="false" customHeight="false" outlineLevel="0" collapsed="false">
      <c r="A1695" s="0" t="s">
        <v>997</v>
      </c>
      <c r="B1695" s="0" t="s">
        <v>1034</v>
      </c>
      <c r="C1695" s="0" t="s">
        <v>1035</v>
      </c>
      <c r="D1695" s="9" t="n">
        <v>5488.6</v>
      </c>
      <c r="E1695" s="9" t="n">
        <v>0</v>
      </c>
      <c r="F1695" s="9" t="n">
        <v>0</v>
      </c>
      <c r="G1695" s="9" t="n">
        <v>-5488.6</v>
      </c>
      <c r="H1695" s="10" t="n">
        <v>-1</v>
      </c>
      <c r="I1695" s="9" t="n">
        <v>0</v>
      </c>
      <c r="J1695" s="10"/>
      <c r="K1695" s="0" t="s">
        <v>15</v>
      </c>
      <c r="L1695" s="9" t="n">
        <v>0</v>
      </c>
      <c r="M1695" s="9" t="n">
        <v>0</v>
      </c>
      <c r="N1695" s="9" t="n">
        <v>0</v>
      </c>
    </row>
    <row r="1696" customFormat="false" ht="15" hidden="false" customHeight="false" outlineLevel="0" collapsed="false">
      <c r="A1696" s="0" t="s">
        <v>970</v>
      </c>
      <c r="B1696" s="0" t="s">
        <v>3733</v>
      </c>
      <c r="C1696" s="0" t="s">
        <v>3734</v>
      </c>
      <c r="D1696" s="9" t="n">
        <v>3594.63</v>
      </c>
      <c r="E1696" s="9" t="n">
        <v>0</v>
      </c>
      <c r="F1696" s="9" t="n">
        <v>0</v>
      </c>
      <c r="G1696" s="9" t="n">
        <v>-3594.63</v>
      </c>
      <c r="H1696" s="10" t="n">
        <v>-1</v>
      </c>
      <c r="I1696" s="9" t="n">
        <v>0</v>
      </c>
      <c r="J1696" s="10"/>
      <c r="K1696" s="0" t="s">
        <v>15</v>
      </c>
      <c r="L1696" s="9" t="n">
        <v>0</v>
      </c>
      <c r="M1696" s="9" t="n">
        <v>0</v>
      </c>
      <c r="N1696" s="9" t="n">
        <v>0</v>
      </c>
    </row>
    <row r="1697" customFormat="false" ht="15" hidden="false" customHeight="false" outlineLevel="0" collapsed="false">
      <c r="A1697" s="0" t="s">
        <v>993</v>
      </c>
      <c r="B1697" s="0" t="s">
        <v>994</v>
      </c>
      <c r="C1697" s="0" t="s">
        <v>995</v>
      </c>
      <c r="D1697" s="9" t="n">
        <v>3340.92</v>
      </c>
      <c r="E1697" s="9" t="n">
        <v>40533.86</v>
      </c>
      <c r="F1697" s="9" t="n">
        <v>0</v>
      </c>
      <c r="G1697" s="9" t="n">
        <v>37192.94</v>
      </c>
      <c r="H1697" s="10" t="n">
        <v>11.132544329107</v>
      </c>
      <c r="I1697" s="9" t="n">
        <v>-40533.86</v>
      </c>
      <c r="J1697" s="10" t="n">
        <v>-1</v>
      </c>
      <c r="K1697" s="0" t="s">
        <v>17</v>
      </c>
      <c r="L1697" s="9" t="n">
        <v>40533.86</v>
      </c>
      <c r="M1697" s="9" t="n">
        <v>0</v>
      </c>
      <c r="N1697" s="9" t="n">
        <v>-40533.86</v>
      </c>
    </row>
    <row r="1698" customFormat="false" ht="15" hidden="false" customHeight="false" outlineLevel="0" collapsed="false">
      <c r="A1698" s="0" t="s">
        <v>970</v>
      </c>
      <c r="B1698" s="0" t="s">
        <v>2246</v>
      </c>
      <c r="C1698" s="0" t="s">
        <v>2247</v>
      </c>
      <c r="D1698" s="9" t="n">
        <v>14344.77</v>
      </c>
      <c r="E1698" s="9" t="n">
        <v>0</v>
      </c>
      <c r="F1698" s="9" t="n">
        <v>0</v>
      </c>
      <c r="G1698" s="9" t="n">
        <v>-14344.77</v>
      </c>
      <c r="H1698" s="10" t="n">
        <v>-1</v>
      </c>
      <c r="I1698" s="9" t="n">
        <v>0</v>
      </c>
      <c r="J1698" s="10"/>
      <c r="K1698" s="0" t="s">
        <v>15</v>
      </c>
      <c r="L1698" s="9" t="n">
        <v>0</v>
      </c>
      <c r="M1698" s="9" t="n">
        <v>0</v>
      </c>
      <c r="N1698" s="9" t="n">
        <v>0</v>
      </c>
    </row>
    <row r="1699" customFormat="false" ht="15" hidden="false" customHeight="false" outlineLevel="0" collapsed="false">
      <c r="A1699" s="0" t="s">
        <v>997</v>
      </c>
      <c r="B1699" s="0" t="s">
        <v>1020</v>
      </c>
      <c r="C1699" s="0" t="s">
        <v>1021</v>
      </c>
      <c r="D1699" s="9" t="n">
        <v>1636.25</v>
      </c>
      <c r="E1699" s="9" t="n">
        <v>0</v>
      </c>
      <c r="F1699" s="9" t="n">
        <v>0</v>
      </c>
      <c r="G1699" s="9" t="n">
        <v>-1636.25</v>
      </c>
      <c r="H1699" s="10" t="n">
        <v>-1</v>
      </c>
      <c r="I1699" s="9" t="n">
        <v>0</v>
      </c>
      <c r="J1699" s="10"/>
      <c r="K1699" s="0" t="s">
        <v>15</v>
      </c>
      <c r="L1699" s="9" t="n">
        <v>0</v>
      </c>
      <c r="M1699" s="9" t="n">
        <v>0</v>
      </c>
      <c r="N1699" s="9" t="n">
        <v>0</v>
      </c>
    </row>
    <row r="1700" customFormat="false" ht="15" hidden="false" customHeight="false" outlineLevel="0" collapsed="false">
      <c r="A1700" s="0" t="s">
        <v>2751</v>
      </c>
      <c r="B1700" s="0" t="s">
        <v>2752</v>
      </c>
      <c r="C1700" s="0" t="s">
        <v>2753</v>
      </c>
      <c r="D1700" s="9" t="n">
        <v>1177.62</v>
      </c>
      <c r="E1700" s="9" t="n">
        <v>2192.4</v>
      </c>
      <c r="F1700" s="9" t="n">
        <v>0</v>
      </c>
      <c r="G1700" s="9" t="n">
        <v>1014.78</v>
      </c>
      <c r="H1700" s="10" t="n">
        <v>0.861721098486779</v>
      </c>
      <c r="I1700" s="9" t="n">
        <v>-2192.4</v>
      </c>
      <c r="J1700" s="10" t="n">
        <v>-1</v>
      </c>
      <c r="K1700" s="0" t="s">
        <v>17</v>
      </c>
      <c r="L1700" s="9" t="n">
        <v>2192.4</v>
      </c>
      <c r="M1700" s="9" t="n">
        <v>0</v>
      </c>
      <c r="N1700" s="9" t="n">
        <v>-2192.4</v>
      </c>
    </row>
    <row r="1701" customFormat="false" ht="15" hidden="false" customHeight="false" outlineLevel="0" collapsed="false">
      <c r="A1701" s="0" t="s">
        <v>2321</v>
      </c>
      <c r="B1701" s="0" t="s">
        <v>4451</v>
      </c>
      <c r="C1701" s="0" t="s">
        <v>4452</v>
      </c>
      <c r="D1701" s="9" t="n">
        <v>0</v>
      </c>
      <c r="E1701" s="9" t="n">
        <v>8817</v>
      </c>
      <c r="F1701" s="9" t="n">
        <v>0</v>
      </c>
      <c r="G1701" s="9" t="n">
        <v>8817</v>
      </c>
      <c r="H1701" s="10"/>
      <c r="I1701" s="9" t="n">
        <v>-8817</v>
      </c>
      <c r="J1701" s="10" t="n">
        <v>-1</v>
      </c>
      <c r="K1701" s="0" t="s">
        <v>17</v>
      </c>
      <c r="L1701" s="9" t="n">
        <v>8817</v>
      </c>
      <c r="M1701" s="9" t="n">
        <v>0</v>
      </c>
      <c r="N1701" s="9" t="n">
        <v>-8817</v>
      </c>
    </row>
    <row r="1702" customFormat="false" ht="15" hidden="false" customHeight="false" outlineLevel="0" collapsed="false">
      <c r="A1702" s="0" t="s">
        <v>997</v>
      </c>
      <c r="B1702" s="0" t="s">
        <v>2273</v>
      </c>
      <c r="C1702" s="0" t="s">
        <v>2274</v>
      </c>
      <c r="D1702" s="9" t="n">
        <v>186.1</v>
      </c>
      <c r="E1702" s="9" t="n">
        <v>0</v>
      </c>
      <c r="F1702" s="9" t="n">
        <v>0</v>
      </c>
      <c r="G1702" s="9" t="n">
        <v>-186.1</v>
      </c>
      <c r="H1702" s="10" t="n">
        <v>-1</v>
      </c>
      <c r="I1702" s="9" t="n">
        <v>0</v>
      </c>
      <c r="J1702" s="10"/>
      <c r="K1702" s="0" t="s">
        <v>15</v>
      </c>
      <c r="L1702" s="9" t="n">
        <v>0</v>
      </c>
      <c r="M1702" s="9" t="n">
        <v>0</v>
      </c>
      <c r="N1702" s="9" t="n">
        <v>0</v>
      </c>
    </row>
    <row r="1703" customFormat="false" ht="15" hidden="false" customHeight="false" outlineLevel="0" collapsed="false">
      <c r="A1703" s="0" t="s">
        <v>2321</v>
      </c>
      <c r="B1703" s="0" t="s">
        <v>4024</v>
      </c>
      <c r="C1703" s="0" t="s">
        <v>4025</v>
      </c>
      <c r="D1703" s="9" t="n">
        <v>0</v>
      </c>
      <c r="E1703" s="9" t="n">
        <v>16897.52</v>
      </c>
      <c r="F1703" s="9" t="n">
        <v>0</v>
      </c>
      <c r="G1703" s="9" t="n">
        <v>16897.52</v>
      </c>
      <c r="H1703" s="10"/>
      <c r="I1703" s="9" t="n">
        <v>-16897.52</v>
      </c>
      <c r="J1703" s="10" t="n">
        <v>-1</v>
      </c>
      <c r="K1703" s="0" t="s">
        <v>17</v>
      </c>
      <c r="L1703" s="9" t="n">
        <v>16897.52</v>
      </c>
      <c r="M1703" s="9" t="n">
        <v>0</v>
      </c>
      <c r="N1703" s="9" t="n">
        <v>-16897.52</v>
      </c>
    </row>
    <row r="1704" customFormat="false" ht="15" hidden="false" customHeight="false" outlineLevel="0" collapsed="false">
      <c r="A1704" s="0" t="s">
        <v>970</v>
      </c>
      <c r="B1704" s="0" t="s">
        <v>3735</v>
      </c>
      <c r="C1704" s="0" t="s">
        <v>3736</v>
      </c>
      <c r="D1704" s="9" t="n">
        <v>4642.58</v>
      </c>
      <c r="E1704" s="9" t="n">
        <v>0</v>
      </c>
      <c r="F1704" s="9" t="n">
        <v>0</v>
      </c>
      <c r="G1704" s="9" t="n">
        <v>-4642.58</v>
      </c>
      <c r="H1704" s="10" t="n">
        <v>-1</v>
      </c>
      <c r="I1704" s="9" t="n">
        <v>0</v>
      </c>
      <c r="J1704" s="10"/>
      <c r="K1704" s="0" t="s">
        <v>15</v>
      </c>
      <c r="L1704" s="9" t="n">
        <v>0</v>
      </c>
      <c r="M1704" s="9" t="n">
        <v>0</v>
      </c>
      <c r="N1704" s="9" t="n">
        <v>0</v>
      </c>
    </row>
    <row r="1705" customFormat="false" ht="15" hidden="false" customHeight="false" outlineLevel="0" collapsed="false">
      <c r="A1705" s="0" t="s">
        <v>1054</v>
      </c>
      <c r="B1705" s="0" t="s">
        <v>1046</v>
      </c>
      <c r="C1705" s="0" t="s">
        <v>1047</v>
      </c>
      <c r="D1705" s="9" t="n">
        <v>4744.67</v>
      </c>
      <c r="E1705" s="9" t="n">
        <v>0</v>
      </c>
      <c r="F1705" s="9" t="n">
        <v>0</v>
      </c>
      <c r="G1705" s="9" t="n">
        <v>-4744.67</v>
      </c>
      <c r="H1705" s="10" t="n">
        <v>-1</v>
      </c>
      <c r="I1705" s="9" t="n">
        <v>0</v>
      </c>
      <c r="J1705" s="10"/>
      <c r="K1705" s="0" t="s">
        <v>15</v>
      </c>
      <c r="L1705" s="9" t="n">
        <v>0</v>
      </c>
      <c r="M1705" s="9" t="n">
        <v>0</v>
      </c>
      <c r="N1705" s="9" t="n">
        <v>0</v>
      </c>
    </row>
    <row r="1706" customFormat="false" ht="15" hidden="false" customHeight="false" outlineLevel="0" collapsed="false">
      <c r="A1706" s="0" t="s">
        <v>970</v>
      </c>
      <c r="B1706" s="0" t="s">
        <v>2743</v>
      </c>
      <c r="C1706" s="0" t="s">
        <v>2744</v>
      </c>
      <c r="D1706" s="9" t="n">
        <v>26587.85</v>
      </c>
      <c r="E1706" s="9" t="n">
        <v>0</v>
      </c>
      <c r="F1706" s="9" t="n">
        <v>0</v>
      </c>
      <c r="G1706" s="9" t="n">
        <v>-26587.85</v>
      </c>
      <c r="H1706" s="10" t="n">
        <v>-1</v>
      </c>
      <c r="I1706" s="9" t="n">
        <v>0</v>
      </c>
      <c r="J1706" s="10"/>
      <c r="K1706" s="0" t="s">
        <v>15</v>
      </c>
      <c r="L1706" s="9" t="n">
        <v>0</v>
      </c>
      <c r="M1706" s="9" t="n">
        <v>0</v>
      </c>
      <c r="N1706" s="9" t="n">
        <v>0</v>
      </c>
    </row>
    <row r="1707" customFormat="false" ht="15" hidden="false" customHeight="false" outlineLevel="0" collapsed="false">
      <c r="A1707" s="0" t="s">
        <v>970</v>
      </c>
      <c r="B1707" s="0" t="s">
        <v>2553</v>
      </c>
      <c r="C1707" s="0" t="s">
        <v>2554</v>
      </c>
      <c r="D1707" s="9" t="n">
        <v>1432.96</v>
      </c>
      <c r="E1707" s="9" t="n">
        <v>0</v>
      </c>
      <c r="F1707" s="9" t="n">
        <v>0</v>
      </c>
      <c r="G1707" s="9" t="n">
        <v>-1432.96</v>
      </c>
      <c r="H1707" s="10" t="n">
        <v>-1</v>
      </c>
      <c r="I1707" s="9" t="n">
        <v>0</v>
      </c>
      <c r="J1707" s="10"/>
      <c r="K1707" s="0" t="s">
        <v>15</v>
      </c>
      <c r="L1707" s="9" t="n">
        <v>0</v>
      </c>
      <c r="M1707" s="9" t="n">
        <v>0</v>
      </c>
      <c r="N1707" s="9" t="n">
        <v>0</v>
      </c>
    </row>
    <row r="1708" customFormat="false" ht="15" hidden="false" customHeight="false" outlineLevel="0" collapsed="false">
      <c r="A1708" s="0" t="s">
        <v>970</v>
      </c>
      <c r="B1708" s="0" t="s">
        <v>2254</v>
      </c>
      <c r="C1708" s="0" t="s">
        <v>2255</v>
      </c>
      <c r="D1708" s="9" t="n">
        <v>6518.66</v>
      </c>
      <c r="E1708" s="9" t="n">
        <v>0</v>
      </c>
      <c r="F1708" s="9" t="n">
        <v>0</v>
      </c>
      <c r="G1708" s="9" t="n">
        <v>-6518.66</v>
      </c>
      <c r="H1708" s="10" t="n">
        <v>-1</v>
      </c>
      <c r="I1708" s="9" t="n">
        <v>0</v>
      </c>
      <c r="J1708" s="10"/>
      <c r="K1708" s="0" t="s">
        <v>15</v>
      </c>
      <c r="L1708" s="9" t="n">
        <v>0</v>
      </c>
      <c r="M1708" s="9" t="n">
        <v>0</v>
      </c>
      <c r="N1708" s="9" t="n">
        <v>0</v>
      </c>
    </row>
    <row r="1709" customFormat="false" ht="15" hidden="false" customHeight="false" outlineLevel="0" collapsed="false">
      <c r="A1709" s="0" t="s">
        <v>4130</v>
      </c>
      <c r="B1709" s="0" t="s">
        <v>4233</v>
      </c>
      <c r="C1709" s="0" t="s">
        <v>4234</v>
      </c>
      <c r="D1709" s="9" t="n">
        <v>0</v>
      </c>
      <c r="E1709" s="9" t="n">
        <v>168500</v>
      </c>
      <c r="F1709" s="9" t="n">
        <v>0</v>
      </c>
      <c r="G1709" s="9" t="n">
        <v>168500</v>
      </c>
      <c r="H1709" s="10"/>
      <c r="I1709" s="9" t="n">
        <v>-168500</v>
      </c>
      <c r="J1709" s="10" t="n">
        <v>-1</v>
      </c>
      <c r="K1709" s="0" t="s">
        <v>17</v>
      </c>
      <c r="L1709" s="9" t="n">
        <v>168500</v>
      </c>
      <c r="M1709" s="9" t="n">
        <v>0</v>
      </c>
      <c r="N1709" s="9" t="n">
        <v>-168500</v>
      </c>
    </row>
    <row r="1710" customFormat="false" ht="15" hidden="false" customHeight="false" outlineLevel="0" collapsed="false">
      <c r="A1710" s="0" t="s">
        <v>970</v>
      </c>
      <c r="B1710" s="0" t="s">
        <v>2557</v>
      </c>
      <c r="C1710" s="0" t="s">
        <v>2558</v>
      </c>
      <c r="D1710" s="9" t="n">
        <v>11174.41</v>
      </c>
      <c r="E1710" s="9" t="n">
        <v>0</v>
      </c>
      <c r="F1710" s="9" t="n">
        <v>0</v>
      </c>
      <c r="G1710" s="9" t="n">
        <v>-11174.41</v>
      </c>
      <c r="H1710" s="10" t="n">
        <v>-1</v>
      </c>
      <c r="I1710" s="9" t="n">
        <v>0</v>
      </c>
      <c r="J1710" s="10"/>
      <c r="K1710" s="0" t="s">
        <v>15</v>
      </c>
      <c r="L1710" s="9" t="n">
        <v>0</v>
      </c>
      <c r="M1710" s="9" t="n">
        <v>0</v>
      </c>
      <c r="N1710" s="9" t="n">
        <v>0</v>
      </c>
    </row>
    <row r="1711" customFormat="false" ht="15" hidden="false" customHeight="false" outlineLevel="0" collapsed="false">
      <c r="A1711" s="0" t="s">
        <v>1212</v>
      </c>
      <c r="B1711" s="0" t="s">
        <v>1762</v>
      </c>
      <c r="C1711" s="0" t="s">
        <v>1763</v>
      </c>
      <c r="D1711" s="9" t="n">
        <v>7832.97</v>
      </c>
      <c r="E1711" s="9" t="n">
        <v>4159.29</v>
      </c>
      <c r="F1711" s="9" t="n">
        <v>0</v>
      </c>
      <c r="G1711" s="9" t="n">
        <v>-3673.68</v>
      </c>
      <c r="H1711" s="10" t="n">
        <v>-0.469002179250016</v>
      </c>
      <c r="I1711" s="9" t="n">
        <v>-4159.29</v>
      </c>
      <c r="J1711" s="10" t="n">
        <v>-1</v>
      </c>
      <c r="K1711" s="0" t="s">
        <v>17</v>
      </c>
      <c r="L1711" s="9" t="n">
        <v>4159.29</v>
      </c>
      <c r="M1711" s="9" t="n">
        <v>0</v>
      </c>
      <c r="N1711" s="9" t="n">
        <v>-4159.29</v>
      </c>
    </row>
    <row r="1712" customFormat="false" ht="15" hidden="false" customHeight="false" outlineLevel="0" collapsed="false">
      <c r="A1712" s="0" t="s">
        <v>970</v>
      </c>
      <c r="B1712" s="0" t="s">
        <v>1766</v>
      </c>
      <c r="C1712" s="0" t="s">
        <v>1767</v>
      </c>
      <c r="D1712" s="9" t="n">
        <v>743.4</v>
      </c>
      <c r="E1712" s="9" t="n">
        <v>0</v>
      </c>
      <c r="F1712" s="9" t="n">
        <v>0</v>
      </c>
      <c r="G1712" s="9" t="n">
        <v>-743.4</v>
      </c>
      <c r="H1712" s="10" t="n">
        <v>-1</v>
      </c>
      <c r="I1712" s="9" t="n">
        <v>0</v>
      </c>
      <c r="J1712" s="10"/>
      <c r="K1712" s="0" t="s">
        <v>15</v>
      </c>
      <c r="L1712" s="9" t="n">
        <v>0</v>
      </c>
      <c r="M1712" s="9" t="n">
        <v>0</v>
      </c>
      <c r="N1712" s="9" t="n">
        <v>0</v>
      </c>
    </row>
    <row r="1713" customFormat="false" ht="15" hidden="false" customHeight="false" outlineLevel="0" collapsed="false">
      <c r="A1713" s="0" t="s">
        <v>970</v>
      </c>
      <c r="B1713" s="0" t="s">
        <v>2248</v>
      </c>
      <c r="C1713" s="0" t="s">
        <v>2249</v>
      </c>
      <c r="D1713" s="9" t="n">
        <v>453.05</v>
      </c>
      <c r="E1713" s="9" t="n">
        <v>0</v>
      </c>
      <c r="F1713" s="9" t="n">
        <v>0</v>
      </c>
      <c r="G1713" s="9" t="n">
        <v>-453.05</v>
      </c>
      <c r="H1713" s="10" t="n">
        <v>-1</v>
      </c>
      <c r="I1713" s="9" t="n">
        <v>0</v>
      </c>
      <c r="J1713" s="10"/>
      <c r="K1713" s="0" t="s">
        <v>15</v>
      </c>
      <c r="L1713" s="9" t="n">
        <v>0</v>
      </c>
      <c r="M1713" s="9" t="n">
        <v>0</v>
      </c>
      <c r="N1713" s="9" t="n">
        <v>0</v>
      </c>
    </row>
    <row r="1714" customFormat="false" ht="15" hidden="false" customHeight="false" outlineLevel="0" collapsed="false">
      <c r="A1714" s="0" t="s">
        <v>970</v>
      </c>
      <c r="B1714" s="0" t="s">
        <v>3680</v>
      </c>
      <c r="C1714" s="0" t="s">
        <v>3681</v>
      </c>
      <c r="D1714" s="9" t="n">
        <v>3040</v>
      </c>
      <c r="E1714" s="9" t="n">
        <v>0</v>
      </c>
      <c r="F1714" s="9" t="n">
        <v>0</v>
      </c>
      <c r="G1714" s="9" t="n">
        <v>-3040</v>
      </c>
      <c r="H1714" s="10" t="n">
        <v>-1</v>
      </c>
      <c r="I1714" s="9" t="n">
        <v>0</v>
      </c>
      <c r="J1714" s="10"/>
      <c r="K1714" s="0" t="s">
        <v>15</v>
      </c>
      <c r="L1714" s="9" t="n">
        <v>0</v>
      </c>
      <c r="M1714" s="9" t="n">
        <v>0</v>
      </c>
      <c r="N1714" s="9" t="n">
        <v>0</v>
      </c>
    </row>
    <row r="1715" customFormat="false" ht="15" hidden="false" customHeight="false" outlineLevel="0" collapsed="false">
      <c r="A1715" s="0" t="s">
        <v>970</v>
      </c>
      <c r="B1715" s="0" t="s">
        <v>1772</v>
      </c>
      <c r="C1715" s="0" t="s">
        <v>1773</v>
      </c>
      <c r="D1715" s="9" t="n">
        <v>21110.88</v>
      </c>
      <c r="E1715" s="9" t="n">
        <v>0</v>
      </c>
      <c r="F1715" s="9" t="n">
        <v>0</v>
      </c>
      <c r="G1715" s="9" t="n">
        <v>-21110.88</v>
      </c>
      <c r="H1715" s="10" t="n">
        <v>-1</v>
      </c>
      <c r="I1715" s="9" t="n">
        <v>0</v>
      </c>
      <c r="J1715" s="10"/>
      <c r="K1715" s="0" t="s">
        <v>15</v>
      </c>
      <c r="L1715" s="9" t="n">
        <v>0</v>
      </c>
      <c r="M1715" s="9" t="n">
        <v>0</v>
      </c>
      <c r="N1715" s="9" t="n">
        <v>0</v>
      </c>
    </row>
    <row r="1716" customFormat="false" ht="15" hidden="false" customHeight="false" outlineLevel="0" collapsed="false">
      <c r="A1716" s="0" t="s">
        <v>4130</v>
      </c>
      <c r="B1716" s="0" t="s">
        <v>4229</v>
      </c>
      <c r="C1716" s="0" t="s">
        <v>4230</v>
      </c>
      <c r="D1716" s="9" t="n">
        <v>0</v>
      </c>
      <c r="E1716" s="9" t="n">
        <v>5862</v>
      </c>
      <c r="F1716" s="9" t="n">
        <v>0</v>
      </c>
      <c r="G1716" s="9" t="n">
        <v>5862</v>
      </c>
      <c r="H1716" s="10"/>
      <c r="I1716" s="9" t="n">
        <v>-5862</v>
      </c>
      <c r="J1716" s="10" t="n">
        <v>-1</v>
      </c>
      <c r="K1716" s="0" t="s">
        <v>17</v>
      </c>
      <c r="L1716" s="9" t="n">
        <v>5862</v>
      </c>
      <c r="M1716" s="9" t="n">
        <v>0</v>
      </c>
      <c r="N1716" s="9" t="n">
        <v>-5862</v>
      </c>
    </row>
    <row r="1717" customFormat="false" ht="15" hidden="false" customHeight="false" outlineLevel="0" collapsed="false">
      <c r="A1717" s="0" t="s">
        <v>970</v>
      </c>
      <c r="B1717" s="0" t="s">
        <v>981</v>
      </c>
      <c r="C1717" s="0" t="s">
        <v>982</v>
      </c>
      <c r="D1717" s="9" t="n">
        <v>30362.15</v>
      </c>
      <c r="E1717" s="9" t="n">
        <v>0</v>
      </c>
      <c r="F1717" s="9" t="n">
        <v>0</v>
      </c>
      <c r="G1717" s="9" t="n">
        <v>-30362.15</v>
      </c>
      <c r="H1717" s="10" t="n">
        <v>-1</v>
      </c>
      <c r="I1717" s="9" t="n">
        <v>0</v>
      </c>
      <c r="J1717" s="10"/>
      <c r="K1717" s="0" t="s">
        <v>15</v>
      </c>
      <c r="L1717" s="9" t="n">
        <v>0</v>
      </c>
      <c r="M1717" s="9" t="n">
        <v>0</v>
      </c>
      <c r="N1717" s="9" t="n">
        <v>0</v>
      </c>
    </row>
    <row r="1718" customFormat="false" ht="15" hidden="false" customHeight="false" outlineLevel="0" collapsed="false">
      <c r="A1718" s="0" t="s">
        <v>970</v>
      </c>
      <c r="B1718" s="0" t="s">
        <v>2549</v>
      </c>
      <c r="C1718" s="0" t="s">
        <v>2550</v>
      </c>
      <c r="D1718" s="9" t="n">
        <v>80295.18</v>
      </c>
      <c r="E1718" s="9" t="n">
        <v>0</v>
      </c>
      <c r="F1718" s="9" t="n">
        <v>0</v>
      </c>
      <c r="G1718" s="9" t="n">
        <v>-80295.18</v>
      </c>
      <c r="H1718" s="10" t="n">
        <v>-1</v>
      </c>
      <c r="I1718" s="9" t="n">
        <v>0</v>
      </c>
      <c r="J1718" s="10"/>
      <c r="K1718" s="0" t="s">
        <v>15</v>
      </c>
      <c r="L1718" s="9" t="n">
        <v>0</v>
      </c>
      <c r="M1718" s="9" t="n">
        <v>0</v>
      </c>
      <c r="N1718" s="9" t="n">
        <v>0</v>
      </c>
    </row>
    <row r="1719" customFormat="false" ht="15" hidden="false" customHeight="false" outlineLevel="0" collapsed="false">
      <c r="A1719" s="0" t="s">
        <v>4130</v>
      </c>
      <c r="B1719" s="0" t="s">
        <v>4241</v>
      </c>
      <c r="C1719" s="0" t="s">
        <v>4242</v>
      </c>
      <c r="D1719" s="9" t="n">
        <v>0</v>
      </c>
      <c r="E1719" s="9" t="n">
        <v>672.5</v>
      </c>
      <c r="F1719" s="9" t="n">
        <v>0</v>
      </c>
      <c r="G1719" s="9" t="n">
        <v>672.5</v>
      </c>
      <c r="H1719" s="10"/>
      <c r="I1719" s="9" t="n">
        <v>-672.5</v>
      </c>
      <c r="J1719" s="10" t="n">
        <v>-1</v>
      </c>
      <c r="K1719" s="0" t="s">
        <v>17</v>
      </c>
      <c r="L1719" s="9" t="n">
        <v>672.5</v>
      </c>
      <c r="M1719" s="9" t="n">
        <v>0</v>
      </c>
      <c r="N1719" s="9" t="n">
        <v>-672.5</v>
      </c>
    </row>
    <row r="1720" customFormat="false" ht="15" hidden="false" customHeight="false" outlineLevel="0" collapsed="false">
      <c r="A1720" s="0" t="s">
        <v>4130</v>
      </c>
      <c r="B1720" s="0" t="s">
        <v>4131</v>
      </c>
      <c r="C1720" s="0" t="s">
        <v>4132</v>
      </c>
      <c r="D1720" s="9" t="n">
        <v>0</v>
      </c>
      <c r="E1720" s="9" t="n">
        <v>1128.63</v>
      </c>
      <c r="F1720" s="9" t="n">
        <v>0</v>
      </c>
      <c r="G1720" s="9" t="n">
        <v>1128.63</v>
      </c>
      <c r="H1720" s="10"/>
      <c r="I1720" s="9" t="n">
        <v>-1128.63</v>
      </c>
      <c r="J1720" s="10" t="n">
        <v>-1</v>
      </c>
      <c r="K1720" s="0" t="s">
        <v>17</v>
      </c>
      <c r="L1720" s="9" t="n">
        <v>1128.63</v>
      </c>
      <c r="M1720" s="9" t="n">
        <v>0</v>
      </c>
      <c r="N1720" s="9" t="n">
        <v>-1128.63</v>
      </c>
    </row>
    <row r="1721" customFormat="false" ht="15" hidden="false" customHeight="false" outlineLevel="0" collapsed="false">
      <c r="A1721" s="0" t="s">
        <v>4130</v>
      </c>
      <c r="B1721" s="0" t="s">
        <v>4135</v>
      </c>
      <c r="C1721" s="0" t="s">
        <v>4136</v>
      </c>
      <c r="D1721" s="9" t="n">
        <v>0</v>
      </c>
      <c r="E1721" s="9" t="n">
        <v>17093.48</v>
      </c>
      <c r="F1721" s="9" t="n">
        <v>0</v>
      </c>
      <c r="G1721" s="9" t="n">
        <v>17093.48</v>
      </c>
      <c r="H1721" s="10"/>
      <c r="I1721" s="9" t="n">
        <v>-17093.48</v>
      </c>
      <c r="J1721" s="10" t="n">
        <v>-1</v>
      </c>
      <c r="K1721" s="0" t="s">
        <v>17</v>
      </c>
      <c r="L1721" s="9" t="n">
        <v>17093.48</v>
      </c>
      <c r="M1721" s="9" t="n">
        <v>0</v>
      </c>
      <c r="N1721" s="9" t="n">
        <v>-17093.48</v>
      </c>
    </row>
    <row r="1722" customFormat="false" ht="15" hidden="false" customHeight="false" outlineLevel="0" collapsed="false">
      <c r="A1722" s="0" t="s">
        <v>4130</v>
      </c>
      <c r="B1722" s="0" t="s">
        <v>4133</v>
      </c>
      <c r="C1722" s="0" t="s">
        <v>4134</v>
      </c>
      <c r="D1722" s="9" t="n">
        <v>0</v>
      </c>
      <c r="E1722" s="9" t="n">
        <v>2883.1</v>
      </c>
      <c r="F1722" s="9" t="n">
        <v>0</v>
      </c>
      <c r="G1722" s="9" t="n">
        <v>2883.1</v>
      </c>
      <c r="H1722" s="10"/>
      <c r="I1722" s="9" t="n">
        <v>-2883.1</v>
      </c>
      <c r="J1722" s="10" t="n">
        <v>-1</v>
      </c>
      <c r="K1722" s="0" t="s">
        <v>17</v>
      </c>
      <c r="L1722" s="9" t="n">
        <v>2883.1</v>
      </c>
      <c r="M1722" s="9" t="n">
        <v>0</v>
      </c>
      <c r="N1722" s="9" t="n">
        <v>-2883.1</v>
      </c>
    </row>
    <row r="1723" customFormat="false" ht="15" hidden="false" customHeight="false" outlineLevel="0" collapsed="false">
      <c r="A1723" s="0" t="s">
        <v>997</v>
      </c>
      <c r="B1723" s="0" t="s">
        <v>2567</v>
      </c>
      <c r="C1723" s="0" t="s">
        <v>2568</v>
      </c>
      <c r="D1723" s="9" t="n">
        <v>155.2</v>
      </c>
      <c r="E1723" s="9" t="n">
        <v>0</v>
      </c>
      <c r="F1723" s="9" t="n">
        <v>0</v>
      </c>
      <c r="G1723" s="9" t="n">
        <v>-155.2</v>
      </c>
      <c r="H1723" s="10" t="n">
        <v>-1</v>
      </c>
      <c r="I1723" s="9" t="n">
        <v>0</v>
      </c>
      <c r="J1723" s="10"/>
      <c r="K1723" s="0" t="s">
        <v>15</v>
      </c>
      <c r="L1723" s="9" t="n">
        <v>0</v>
      </c>
      <c r="M1723" s="9" t="n">
        <v>0</v>
      </c>
      <c r="N1723" s="9" t="n">
        <v>0</v>
      </c>
    </row>
    <row r="1724" customFormat="false" ht="15" hidden="false" customHeight="false" outlineLevel="0" collapsed="false">
      <c r="A1724" s="0" t="s">
        <v>970</v>
      </c>
      <c r="B1724" s="0" t="s">
        <v>1764</v>
      </c>
      <c r="C1724" s="0" t="s">
        <v>1765</v>
      </c>
      <c r="D1724" s="9" t="n">
        <v>6568.42</v>
      </c>
      <c r="E1724" s="9" t="n">
        <v>0</v>
      </c>
      <c r="F1724" s="9" t="n">
        <v>0</v>
      </c>
      <c r="G1724" s="9" t="n">
        <v>-6568.42</v>
      </c>
      <c r="H1724" s="10" t="n">
        <v>-1</v>
      </c>
      <c r="I1724" s="9" t="n">
        <v>0</v>
      </c>
      <c r="J1724" s="10"/>
      <c r="K1724" s="0" t="s">
        <v>15</v>
      </c>
      <c r="L1724" s="9" t="n">
        <v>0</v>
      </c>
      <c r="M1724" s="9" t="n">
        <v>0</v>
      </c>
      <c r="N1724" s="9" t="n">
        <v>0</v>
      </c>
    </row>
    <row r="1725" customFormat="false" ht="15" hidden="false" customHeight="false" outlineLevel="0" collapsed="false">
      <c r="A1725" s="0" t="s">
        <v>4130</v>
      </c>
      <c r="B1725" s="0" t="s">
        <v>4239</v>
      </c>
      <c r="C1725" s="0" t="s">
        <v>4240</v>
      </c>
      <c r="D1725" s="9" t="n">
        <v>0</v>
      </c>
      <c r="E1725" s="9" t="n">
        <v>0</v>
      </c>
      <c r="F1725" s="9" t="n">
        <v>0</v>
      </c>
      <c r="G1725" s="9" t="n">
        <v>0</v>
      </c>
      <c r="H1725" s="10"/>
      <c r="I1725" s="9" t="n">
        <v>0</v>
      </c>
      <c r="J1725" s="10"/>
      <c r="K1725" s="0" t="s">
        <v>15</v>
      </c>
      <c r="L1725" s="9" t="n">
        <v>0</v>
      </c>
      <c r="M1725" s="9" t="n">
        <v>0</v>
      </c>
      <c r="N1725" s="9" t="n">
        <v>0</v>
      </c>
    </row>
    <row r="1726" customFormat="false" ht="15" hidden="false" customHeight="false" outlineLevel="0" collapsed="false">
      <c r="A1726" s="0" t="s">
        <v>970</v>
      </c>
      <c r="B1726" s="0" t="s">
        <v>3199</v>
      </c>
      <c r="C1726" s="0" t="s">
        <v>3200</v>
      </c>
      <c r="D1726" s="9" t="n">
        <v>5859.94</v>
      </c>
      <c r="E1726" s="9" t="n">
        <v>0</v>
      </c>
      <c r="F1726" s="9" t="n">
        <v>0</v>
      </c>
      <c r="G1726" s="9" t="n">
        <v>-5859.94</v>
      </c>
      <c r="H1726" s="10" t="n">
        <v>-1</v>
      </c>
      <c r="I1726" s="9" t="n">
        <v>0</v>
      </c>
      <c r="J1726" s="10"/>
      <c r="K1726" s="0" t="s">
        <v>15</v>
      </c>
      <c r="L1726" s="9" t="n">
        <v>0</v>
      </c>
      <c r="M1726" s="9" t="n">
        <v>0</v>
      </c>
      <c r="N1726" s="9" t="n">
        <v>0</v>
      </c>
    </row>
    <row r="1727" customFormat="false" ht="15" hidden="false" customHeight="false" outlineLevel="0" collapsed="false">
      <c r="A1727" s="0" t="s">
        <v>18</v>
      </c>
      <c r="B1727" s="0" t="s">
        <v>3191</v>
      </c>
      <c r="C1727" s="0" t="s">
        <v>3192</v>
      </c>
      <c r="D1727" s="9" t="n">
        <v>2763.52</v>
      </c>
      <c r="E1727" s="9" t="n">
        <v>1310</v>
      </c>
      <c r="F1727" s="9" t="n">
        <v>0</v>
      </c>
      <c r="G1727" s="9" t="n">
        <v>-1453.52</v>
      </c>
      <c r="H1727" s="10" t="n">
        <v>-0.525966882816119</v>
      </c>
      <c r="I1727" s="9" t="n">
        <v>-1310</v>
      </c>
      <c r="J1727" s="10" t="n">
        <v>-1</v>
      </c>
      <c r="K1727" s="0" t="s">
        <v>17</v>
      </c>
      <c r="L1727" s="9" t="n">
        <v>1310</v>
      </c>
      <c r="M1727" s="9" t="n">
        <v>0</v>
      </c>
      <c r="N1727" s="9" t="n">
        <v>-1310</v>
      </c>
    </row>
    <row r="1728" customFormat="false" ht="15" hidden="false" customHeight="false" outlineLevel="0" collapsed="false">
      <c r="A1728" s="0" t="s">
        <v>997</v>
      </c>
      <c r="B1728" s="0" t="s">
        <v>1877</v>
      </c>
      <c r="C1728" s="0" t="s">
        <v>1878</v>
      </c>
      <c r="D1728" s="9" t="n">
        <v>3581.64</v>
      </c>
      <c r="E1728" s="9" t="n">
        <v>0</v>
      </c>
      <c r="F1728" s="9" t="n">
        <v>0</v>
      </c>
      <c r="G1728" s="9" t="n">
        <v>-3581.64</v>
      </c>
      <c r="H1728" s="10" t="n">
        <v>-1</v>
      </c>
      <c r="I1728" s="9" t="n">
        <v>0</v>
      </c>
      <c r="J1728" s="10"/>
      <c r="K1728" s="0" t="s">
        <v>15</v>
      </c>
      <c r="L1728" s="9" t="n">
        <v>0</v>
      </c>
      <c r="M1728" s="9" t="n">
        <v>0</v>
      </c>
      <c r="N1728" s="9" t="n">
        <v>0</v>
      </c>
    </row>
    <row r="1729" customFormat="false" ht="15" hidden="false" customHeight="false" outlineLevel="0" collapsed="false">
      <c r="A1729" s="0" t="s">
        <v>997</v>
      </c>
      <c r="B1729" s="0" t="s">
        <v>2275</v>
      </c>
      <c r="C1729" s="0" t="s">
        <v>2276</v>
      </c>
      <c r="D1729" s="9" t="n">
        <v>719.76</v>
      </c>
      <c r="E1729" s="9" t="n">
        <v>0</v>
      </c>
      <c r="F1729" s="9" t="n">
        <v>0</v>
      </c>
      <c r="G1729" s="9" t="n">
        <v>-719.76</v>
      </c>
      <c r="H1729" s="10" t="n">
        <v>-1</v>
      </c>
      <c r="I1729" s="9" t="n">
        <v>0</v>
      </c>
      <c r="J1729" s="10"/>
      <c r="K1729" s="0" t="s">
        <v>15</v>
      </c>
      <c r="L1729" s="9" t="n">
        <v>0</v>
      </c>
      <c r="M1729" s="9" t="n">
        <v>0</v>
      </c>
      <c r="N1729" s="9" t="n">
        <v>0</v>
      </c>
    </row>
    <row r="1730" customFormat="false" ht="15" hidden="false" customHeight="false" outlineLevel="0" collapsed="false">
      <c r="A1730" s="0" t="s">
        <v>1212</v>
      </c>
      <c r="B1730" s="0" t="s">
        <v>4358</v>
      </c>
      <c r="C1730" s="0" t="s">
        <v>4359</v>
      </c>
      <c r="D1730" s="9" t="n">
        <v>0</v>
      </c>
      <c r="E1730" s="9" t="n">
        <v>7282</v>
      </c>
      <c r="F1730" s="9" t="n">
        <v>0</v>
      </c>
      <c r="G1730" s="9" t="n">
        <v>7282</v>
      </c>
      <c r="H1730" s="10"/>
      <c r="I1730" s="9" t="n">
        <v>-7282</v>
      </c>
      <c r="J1730" s="10" t="n">
        <v>-1</v>
      </c>
      <c r="K1730" s="0" t="s">
        <v>17</v>
      </c>
      <c r="L1730" s="9" t="n">
        <v>7282</v>
      </c>
      <c r="M1730" s="9" t="n">
        <v>0</v>
      </c>
      <c r="N1730" s="9" t="n">
        <v>-7282</v>
      </c>
    </row>
    <row r="1731" customFormat="false" ht="15" hidden="false" customHeight="false" outlineLevel="0" collapsed="false">
      <c r="A1731" s="0" t="s">
        <v>1054</v>
      </c>
      <c r="B1731" s="0" t="s">
        <v>1168</v>
      </c>
      <c r="C1731" s="0" t="s">
        <v>1169</v>
      </c>
      <c r="D1731" s="9" t="n">
        <v>6710.44</v>
      </c>
      <c r="E1731" s="9" t="n">
        <v>0</v>
      </c>
      <c r="F1731" s="9" t="n">
        <v>0</v>
      </c>
      <c r="G1731" s="9" t="n">
        <v>-6710.44</v>
      </c>
      <c r="H1731" s="10" t="n">
        <v>-1</v>
      </c>
      <c r="I1731" s="9" t="n">
        <v>0</v>
      </c>
      <c r="J1731" s="10"/>
      <c r="K1731" s="0" t="s">
        <v>15</v>
      </c>
      <c r="L1731" s="9" t="n">
        <v>0</v>
      </c>
      <c r="M1731" s="9" t="n">
        <v>0</v>
      </c>
      <c r="N1731" s="9" t="n">
        <v>0</v>
      </c>
    </row>
    <row r="1732" customFormat="false" ht="15" hidden="false" customHeight="false" outlineLevel="0" collapsed="false">
      <c r="A1732" s="0" t="s">
        <v>1054</v>
      </c>
      <c r="B1732" s="0" t="s">
        <v>3207</v>
      </c>
      <c r="C1732" s="0" t="s">
        <v>3208</v>
      </c>
      <c r="D1732" s="9" t="n">
        <v>4577.54</v>
      </c>
      <c r="E1732" s="9" t="n">
        <v>0</v>
      </c>
      <c r="F1732" s="9" t="n">
        <v>0</v>
      </c>
      <c r="G1732" s="9" t="n">
        <v>-4577.54</v>
      </c>
      <c r="H1732" s="10" t="n">
        <v>-1</v>
      </c>
      <c r="I1732" s="9" t="n">
        <v>0</v>
      </c>
      <c r="J1732" s="10"/>
      <c r="K1732" s="0" t="s">
        <v>15</v>
      </c>
      <c r="L1732" s="9" t="n">
        <v>0</v>
      </c>
      <c r="M1732" s="9" t="n">
        <v>0</v>
      </c>
      <c r="N1732" s="9" t="n">
        <v>0</v>
      </c>
    </row>
    <row r="1733" customFormat="false" ht="15" hidden="false" customHeight="false" outlineLevel="0" collapsed="false">
      <c r="A1733" s="0" t="s">
        <v>881</v>
      </c>
      <c r="B1733" s="0" t="s">
        <v>1732</v>
      </c>
      <c r="C1733" s="0" t="s">
        <v>881</v>
      </c>
      <c r="D1733" s="9" t="n">
        <v>1277.18</v>
      </c>
      <c r="E1733" s="9" t="n">
        <v>0</v>
      </c>
      <c r="F1733" s="9" t="n">
        <v>0</v>
      </c>
      <c r="G1733" s="9" t="n">
        <v>-1277.18</v>
      </c>
      <c r="H1733" s="10" t="n">
        <v>-1</v>
      </c>
      <c r="I1733" s="9" t="n">
        <v>0</v>
      </c>
      <c r="J1733" s="10"/>
      <c r="K1733" s="0" t="s">
        <v>15</v>
      </c>
      <c r="L1733" s="9" t="n">
        <v>0</v>
      </c>
      <c r="M1733" s="9" t="n">
        <v>0</v>
      </c>
      <c r="N1733" s="9" t="n">
        <v>0</v>
      </c>
    </row>
    <row r="1734" customFormat="false" ht="15" hidden="false" customHeight="false" outlineLevel="0" collapsed="false">
      <c r="A1734" s="0" t="s">
        <v>20</v>
      </c>
      <c r="B1734" s="0" t="s">
        <v>960</v>
      </c>
      <c r="C1734" s="0" t="s">
        <v>2938</v>
      </c>
      <c r="D1734" s="9" t="n">
        <v>35156.6</v>
      </c>
      <c r="E1734" s="9" t="n">
        <v>90040.19</v>
      </c>
      <c r="F1734" s="9" t="n">
        <v>0</v>
      </c>
      <c r="G1734" s="9" t="n">
        <v>54883.59</v>
      </c>
      <c r="H1734" s="10" t="n">
        <v>1.56111768487283</v>
      </c>
      <c r="I1734" s="9" t="n">
        <v>-90040.19</v>
      </c>
      <c r="J1734" s="10" t="n">
        <v>-1</v>
      </c>
      <c r="K1734" s="0" t="s">
        <v>17</v>
      </c>
      <c r="L1734" s="9" t="n">
        <v>90040.19</v>
      </c>
      <c r="M1734" s="9" t="n">
        <v>0</v>
      </c>
      <c r="N1734" s="9" t="n">
        <v>-90040.19</v>
      </c>
    </row>
    <row r="1735" customFormat="false" ht="15" hidden="false" customHeight="false" outlineLevel="0" collapsed="false">
      <c r="A1735" s="0" t="s">
        <v>935</v>
      </c>
      <c r="B1735" s="0" t="s">
        <v>3761</v>
      </c>
      <c r="C1735" s="0" t="s">
        <v>3762</v>
      </c>
      <c r="D1735" s="9" t="n">
        <v>2927.84</v>
      </c>
      <c r="E1735" s="9" t="n">
        <v>48167.21</v>
      </c>
      <c r="F1735" s="9" t="n">
        <v>0</v>
      </c>
      <c r="G1735" s="9" t="n">
        <v>45239.37</v>
      </c>
      <c r="H1735" s="10" t="n">
        <v>15.4514488496639</v>
      </c>
      <c r="I1735" s="9" t="n">
        <v>-48167.21</v>
      </c>
      <c r="J1735" s="10" t="n">
        <v>-1</v>
      </c>
      <c r="K1735" s="0" t="s">
        <v>17</v>
      </c>
      <c r="L1735" s="9" t="n">
        <v>48167.21</v>
      </c>
      <c r="M1735" s="9" t="n">
        <v>0</v>
      </c>
      <c r="N1735" s="9" t="n">
        <v>-48167.21</v>
      </c>
    </row>
    <row r="1736" customFormat="false" ht="15" hidden="false" customHeight="false" outlineLevel="0" collapsed="false">
      <c r="A1736" s="0" t="s">
        <v>4364</v>
      </c>
      <c r="B1736" s="0" t="s">
        <v>4421</v>
      </c>
      <c r="C1736" s="0" t="s">
        <v>4422</v>
      </c>
      <c r="D1736" s="9" t="n">
        <v>0</v>
      </c>
      <c r="E1736" s="9" t="n">
        <v>6208</v>
      </c>
      <c r="F1736" s="9" t="n">
        <v>0</v>
      </c>
      <c r="G1736" s="9" t="n">
        <v>6208</v>
      </c>
      <c r="H1736" s="10"/>
      <c r="I1736" s="9" t="n">
        <v>-6208</v>
      </c>
      <c r="J1736" s="10" t="n">
        <v>-1</v>
      </c>
      <c r="K1736" s="0" t="s">
        <v>17</v>
      </c>
      <c r="L1736" s="9" t="n">
        <v>6208</v>
      </c>
      <c r="M1736" s="9" t="n">
        <v>0</v>
      </c>
      <c r="N1736" s="9" t="n">
        <v>-6208</v>
      </c>
    </row>
    <row r="1737" customFormat="false" ht="15" hidden="false" customHeight="false" outlineLevel="0" collapsed="false">
      <c r="A1737" s="0" t="s">
        <v>935</v>
      </c>
      <c r="B1737" s="0" t="s">
        <v>3169</v>
      </c>
      <c r="C1737" s="0" t="s">
        <v>3170</v>
      </c>
      <c r="D1737" s="9" t="n">
        <v>4478.75</v>
      </c>
      <c r="E1737" s="9" t="n">
        <v>1131.6</v>
      </c>
      <c r="F1737" s="9" t="n">
        <v>0</v>
      </c>
      <c r="G1737" s="9" t="n">
        <v>-3347.15</v>
      </c>
      <c r="H1737" s="10" t="n">
        <v>-0.747340217694669</v>
      </c>
      <c r="I1737" s="9" t="n">
        <v>-1131.6</v>
      </c>
      <c r="J1737" s="10" t="n">
        <v>-1</v>
      </c>
      <c r="K1737" s="0" t="s">
        <v>17</v>
      </c>
      <c r="L1737" s="9" t="n">
        <v>1131.6</v>
      </c>
      <c r="M1737" s="9" t="n">
        <v>0</v>
      </c>
      <c r="N1737" s="9" t="n">
        <v>-1131.6</v>
      </c>
    </row>
    <row r="1738" customFormat="false" ht="15" hidden="false" customHeight="false" outlineLevel="0" collapsed="false">
      <c r="A1738" s="0" t="s">
        <v>935</v>
      </c>
      <c r="B1738" s="0" t="s">
        <v>3179</v>
      </c>
      <c r="C1738" s="0" t="s">
        <v>3180</v>
      </c>
      <c r="D1738" s="9" t="n">
        <v>808.13</v>
      </c>
      <c r="E1738" s="9" t="n">
        <v>2377.09</v>
      </c>
      <c r="F1738" s="9" t="n">
        <v>0</v>
      </c>
      <c r="G1738" s="9" t="n">
        <v>1568.96</v>
      </c>
      <c r="H1738" s="10" t="n">
        <v>1.94146981302513</v>
      </c>
      <c r="I1738" s="9" t="n">
        <v>-2377.09</v>
      </c>
      <c r="J1738" s="10" t="n">
        <v>-1</v>
      </c>
      <c r="K1738" s="0" t="s">
        <v>17</v>
      </c>
      <c r="L1738" s="9" t="n">
        <v>2377.09</v>
      </c>
      <c r="M1738" s="9" t="n">
        <v>0</v>
      </c>
      <c r="N1738" s="9" t="n">
        <v>-2377.09</v>
      </c>
    </row>
    <row r="1739" customFormat="false" ht="15" hidden="false" customHeight="false" outlineLevel="0" collapsed="false">
      <c r="A1739" s="0" t="s">
        <v>925</v>
      </c>
      <c r="B1739" s="0" t="s">
        <v>926</v>
      </c>
      <c r="C1739" s="0" t="s">
        <v>927</v>
      </c>
      <c r="D1739" s="9" t="n">
        <v>4076.51</v>
      </c>
      <c r="E1739" s="9" t="n">
        <v>0</v>
      </c>
      <c r="F1739" s="9" t="n">
        <v>0</v>
      </c>
      <c r="G1739" s="9" t="n">
        <v>-4076.51</v>
      </c>
      <c r="H1739" s="10" t="n">
        <v>-1</v>
      </c>
      <c r="I1739" s="9" t="n">
        <v>0</v>
      </c>
      <c r="J1739" s="10"/>
      <c r="K1739" s="0" t="s">
        <v>15</v>
      </c>
      <c r="L1739" s="9" t="n">
        <v>0</v>
      </c>
      <c r="M1739" s="9" t="n">
        <v>0</v>
      </c>
      <c r="N1739" s="9" t="n">
        <v>0</v>
      </c>
    </row>
    <row r="1740" customFormat="false" ht="15" hidden="false" customHeight="false" outlineLevel="0" collapsed="false">
      <c r="A1740" s="0" t="s">
        <v>930</v>
      </c>
      <c r="B1740" s="0" t="s">
        <v>933</v>
      </c>
      <c r="C1740" s="0" t="s">
        <v>934</v>
      </c>
      <c r="D1740" s="9" t="n">
        <v>5220.04</v>
      </c>
      <c r="E1740" s="9" t="n">
        <v>0</v>
      </c>
      <c r="F1740" s="9" t="n">
        <v>0</v>
      </c>
      <c r="G1740" s="9" t="n">
        <v>-5220.04</v>
      </c>
      <c r="H1740" s="10" t="n">
        <v>-1</v>
      </c>
      <c r="I1740" s="9" t="n">
        <v>0</v>
      </c>
      <c r="J1740" s="10"/>
      <c r="K1740" s="0" t="s">
        <v>15</v>
      </c>
      <c r="L1740" s="9" t="n">
        <v>0</v>
      </c>
      <c r="M1740" s="9" t="n">
        <v>0</v>
      </c>
      <c r="N1740" s="9" t="n">
        <v>0</v>
      </c>
    </row>
    <row r="1741" customFormat="false" ht="15" hidden="false" customHeight="false" outlineLevel="0" collapsed="false">
      <c r="A1741" s="0" t="s">
        <v>930</v>
      </c>
      <c r="B1741" s="0" t="s">
        <v>931</v>
      </c>
      <c r="C1741" s="0" t="s">
        <v>932</v>
      </c>
      <c r="D1741" s="9" t="n">
        <v>7857.78</v>
      </c>
      <c r="E1741" s="9" t="n">
        <v>0</v>
      </c>
      <c r="F1741" s="9" t="n">
        <v>0</v>
      </c>
      <c r="G1741" s="9" t="n">
        <v>-7857.78</v>
      </c>
      <c r="H1741" s="10" t="n">
        <v>-1</v>
      </c>
      <c r="I1741" s="9" t="n">
        <v>0</v>
      </c>
      <c r="J1741" s="10"/>
      <c r="K1741" s="0" t="s">
        <v>15</v>
      </c>
      <c r="L1741" s="9" t="n">
        <v>0</v>
      </c>
      <c r="M1741" s="9" t="n">
        <v>0</v>
      </c>
      <c r="N1741" s="9" t="n">
        <v>0</v>
      </c>
    </row>
    <row r="1742" customFormat="false" ht="15" hidden="false" customHeight="false" outlineLevel="0" collapsed="false">
      <c r="A1742" s="0" t="s">
        <v>2548</v>
      </c>
      <c r="B1742" s="0" t="s">
        <v>1867</v>
      </c>
      <c r="C1742" s="0" t="s">
        <v>1868</v>
      </c>
      <c r="D1742" s="9" t="n">
        <v>27957.06</v>
      </c>
      <c r="E1742" s="9" t="n">
        <v>7284.09</v>
      </c>
      <c r="F1742" s="9" t="n">
        <v>0</v>
      </c>
      <c r="G1742" s="9" t="n">
        <v>-20672.97</v>
      </c>
      <c r="H1742" s="10" t="n">
        <v>-0.739454363227035</v>
      </c>
      <c r="I1742" s="9" t="n">
        <v>-7284.09</v>
      </c>
      <c r="J1742" s="10" t="n">
        <v>-1</v>
      </c>
      <c r="K1742" s="0" t="s">
        <v>17</v>
      </c>
      <c r="L1742" s="9" t="n">
        <v>7284.09</v>
      </c>
      <c r="M1742" s="9" t="n">
        <v>0</v>
      </c>
      <c r="N1742" s="9" t="n">
        <v>-7284.09</v>
      </c>
    </row>
    <row r="1743" customFormat="false" ht="15" hidden="false" customHeight="false" outlineLevel="0" collapsed="false">
      <c r="A1743" s="0" t="s">
        <v>935</v>
      </c>
      <c r="B1743" s="0" t="s">
        <v>3151</v>
      </c>
      <c r="C1743" s="0" t="s">
        <v>3152</v>
      </c>
      <c r="D1743" s="9" t="n">
        <v>4922.93</v>
      </c>
      <c r="E1743" s="9" t="n">
        <v>0</v>
      </c>
      <c r="F1743" s="9" t="n">
        <v>0</v>
      </c>
      <c r="G1743" s="9" t="n">
        <v>-4922.93</v>
      </c>
      <c r="H1743" s="10" t="n">
        <v>-1</v>
      </c>
      <c r="I1743" s="9" t="n">
        <v>0</v>
      </c>
      <c r="J1743" s="10"/>
      <c r="K1743" s="0" t="s">
        <v>15</v>
      </c>
      <c r="L1743" s="9" t="n">
        <v>0</v>
      </c>
      <c r="M1743" s="9" t="n">
        <v>0</v>
      </c>
      <c r="N1743" s="9" t="n">
        <v>0</v>
      </c>
    </row>
    <row r="1744" customFormat="false" ht="15" hidden="false" customHeight="false" outlineLevel="0" collapsed="false">
      <c r="A1744" s="0" t="s">
        <v>935</v>
      </c>
      <c r="B1744" s="0" t="s">
        <v>1750</v>
      </c>
      <c r="C1744" s="0" t="s">
        <v>1751</v>
      </c>
      <c r="D1744" s="9" t="n">
        <v>150.86</v>
      </c>
      <c r="E1744" s="9" t="n">
        <v>0</v>
      </c>
      <c r="F1744" s="9" t="n">
        <v>0</v>
      </c>
      <c r="G1744" s="9" t="n">
        <v>-150.86</v>
      </c>
      <c r="H1744" s="10" t="n">
        <v>-1</v>
      </c>
      <c r="I1744" s="9" t="n">
        <v>0</v>
      </c>
      <c r="J1744" s="10"/>
      <c r="K1744" s="0" t="s">
        <v>15</v>
      </c>
      <c r="L1744" s="9" t="n">
        <v>0</v>
      </c>
      <c r="M1744" s="9" t="n">
        <v>0</v>
      </c>
      <c r="N1744" s="9" t="n">
        <v>0</v>
      </c>
    </row>
    <row r="1745" customFormat="false" ht="15" hidden="false" customHeight="false" outlineLevel="0" collapsed="false">
      <c r="A1745" s="0" t="s">
        <v>935</v>
      </c>
      <c r="B1745" s="0" t="s">
        <v>2735</v>
      </c>
      <c r="C1745" s="0" t="s">
        <v>2736</v>
      </c>
      <c r="D1745" s="9" t="n">
        <v>672.22</v>
      </c>
      <c r="E1745" s="9" t="n">
        <v>0</v>
      </c>
      <c r="F1745" s="9" t="n">
        <v>0</v>
      </c>
      <c r="G1745" s="9" t="n">
        <v>-672.22</v>
      </c>
      <c r="H1745" s="10" t="n">
        <v>-1</v>
      </c>
      <c r="I1745" s="9" t="n">
        <v>0</v>
      </c>
      <c r="J1745" s="10"/>
      <c r="K1745" s="0" t="s">
        <v>15</v>
      </c>
      <c r="L1745" s="9" t="n">
        <v>0</v>
      </c>
      <c r="M1745" s="9" t="n">
        <v>0</v>
      </c>
      <c r="N1745" s="9" t="n">
        <v>0</v>
      </c>
    </row>
    <row r="1746" customFormat="false" ht="15" hidden="false" customHeight="false" outlineLevel="0" collapsed="false">
      <c r="A1746" s="0" t="s">
        <v>16</v>
      </c>
      <c r="B1746" s="0" t="s">
        <v>3177</v>
      </c>
      <c r="C1746" s="0" t="s">
        <v>3178</v>
      </c>
      <c r="D1746" s="9" t="n">
        <v>5026.23</v>
      </c>
      <c r="E1746" s="9" t="n">
        <v>5550.54</v>
      </c>
      <c r="F1746" s="9" t="n">
        <v>0</v>
      </c>
      <c r="G1746" s="9" t="n">
        <v>524.31</v>
      </c>
      <c r="H1746" s="10" t="n">
        <v>0.104314764744152</v>
      </c>
      <c r="I1746" s="9" t="n">
        <v>-5550.54</v>
      </c>
      <c r="J1746" s="10" t="n">
        <v>-1</v>
      </c>
      <c r="K1746" s="0" t="s">
        <v>17</v>
      </c>
      <c r="L1746" s="9" t="n">
        <v>5550.54</v>
      </c>
      <c r="M1746" s="9" t="n">
        <v>0</v>
      </c>
      <c r="N1746" s="9" t="n">
        <v>-5550.54</v>
      </c>
    </row>
    <row r="1747" customFormat="false" ht="15" hidden="false" customHeight="false" outlineLevel="0" collapsed="false">
      <c r="A1747" s="0" t="s">
        <v>935</v>
      </c>
      <c r="B1747" s="0" t="s">
        <v>3157</v>
      </c>
      <c r="C1747" s="0" t="s">
        <v>3158</v>
      </c>
      <c r="D1747" s="9" t="n">
        <v>1880.82</v>
      </c>
      <c r="E1747" s="9" t="n">
        <v>0</v>
      </c>
      <c r="F1747" s="9" t="n">
        <v>0</v>
      </c>
      <c r="G1747" s="9" t="n">
        <v>-1880.82</v>
      </c>
      <c r="H1747" s="10" t="n">
        <v>-1</v>
      </c>
      <c r="I1747" s="9" t="n">
        <v>0</v>
      </c>
      <c r="J1747" s="10"/>
      <c r="K1747" s="0" t="s">
        <v>15</v>
      </c>
      <c r="L1747" s="9" t="n">
        <v>0</v>
      </c>
      <c r="M1747" s="9" t="n">
        <v>0</v>
      </c>
      <c r="N1747" s="9" t="n">
        <v>0</v>
      </c>
    </row>
    <row r="1748" customFormat="false" ht="15" hidden="false" customHeight="false" outlineLevel="0" collapsed="false">
      <c r="A1748" s="0" t="s">
        <v>1054</v>
      </c>
      <c r="B1748" s="0" t="s">
        <v>1085</v>
      </c>
      <c r="C1748" s="0" t="s">
        <v>1086</v>
      </c>
      <c r="D1748" s="9" t="n">
        <v>252.17</v>
      </c>
      <c r="E1748" s="9" t="n">
        <v>0</v>
      </c>
      <c r="F1748" s="9" t="n">
        <v>0</v>
      </c>
      <c r="G1748" s="9" t="n">
        <v>-252.17</v>
      </c>
      <c r="H1748" s="10" t="n">
        <v>-1</v>
      </c>
      <c r="I1748" s="9" t="n">
        <v>0</v>
      </c>
      <c r="J1748" s="10"/>
      <c r="K1748" s="0" t="s">
        <v>15</v>
      </c>
      <c r="L1748" s="9" t="n">
        <v>0</v>
      </c>
      <c r="M1748" s="9" t="n">
        <v>0</v>
      </c>
      <c r="N1748" s="9" t="n">
        <v>0</v>
      </c>
    </row>
    <row r="1749" customFormat="false" ht="15" hidden="false" customHeight="false" outlineLevel="0" collapsed="false">
      <c r="A1749" s="0" t="s">
        <v>3803</v>
      </c>
      <c r="B1749" s="0" t="s">
        <v>3183</v>
      </c>
      <c r="C1749" s="0" t="s">
        <v>3184</v>
      </c>
      <c r="D1749" s="9" t="n">
        <v>1233.81</v>
      </c>
      <c r="E1749" s="9" t="n">
        <v>1010.52</v>
      </c>
      <c r="F1749" s="9" t="n">
        <v>0</v>
      </c>
      <c r="G1749" s="9" t="n">
        <v>-223.29</v>
      </c>
      <c r="H1749" s="10" t="n">
        <v>-0.180976001167116</v>
      </c>
      <c r="I1749" s="9" t="n">
        <v>-1010.52</v>
      </c>
      <c r="J1749" s="10" t="n">
        <v>-1</v>
      </c>
      <c r="K1749" s="0" t="s">
        <v>17</v>
      </c>
      <c r="L1749" s="9" t="n">
        <v>1010.52</v>
      </c>
      <c r="M1749" s="9" t="n">
        <v>0</v>
      </c>
      <c r="N1749" s="9" t="n">
        <v>-1010.52</v>
      </c>
    </row>
    <row r="1750" customFormat="false" ht="15" hidden="false" customHeight="false" outlineLevel="0" collapsed="false">
      <c r="A1750" s="0" t="s">
        <v>935</v>
      </c>
      <c r="B1750" s="0" t="s">
        <v>3759</v>
      </c>
      <c r="C1750" s="0" t="s">
        <v>3760</v>
      </c>
      <c r="D1750" s="9" t="n">
        <v>692.13</v>
      </c>
      <c r="E1750" s="9" t="n">
        <v>0</v>
      </c>
      <c r="F1750" s="9" t="n">
        <v>0</v>
      </c>
      <c r="G1750" s="9" t="n">
        <v>-692.13</v>
      </c>
      <c r="H1750" s="10" t="n">
        <v>-1</v>
      </c>
      <c r="I1750" s="9" t="n">
        <v>0</v>
      </c>
      <c r="J1750" s="10"/>
      <c r="K1750" s="0" t="s">
        <v>15</v>
      </c>
      <c r="L1750" s="9" t="n">
        <v>0</v>
      </c>
      <c r="M1750" s="9" t="n">
        <v>0</v>
      </c>
      <c r="N1750" s="9" t="n">
        <v>0</v>
      </c>
    </row>
    <row r="1751" customFormat="false" ht="15" hidden="false" customHeight="false" outlineLevel="0" collapsed="false">
      <c r="A1751" s="0" t="s">
        <v>935</v>
      </c>
      <c r="B1751" s="0" t="s">
        <v>3763</v>
      </c>
      <c r="C1751" s="0" t="s">
        <v>3764</v>
      </c>
      <c r="D1751" s="9" t="n">
        <v>1029.02</v>
      </c>
      <c r="E1751" s="9" t="n">
        <v>0</v>
      </c>
      <c r="F1751" s="9" t="n">
        <v>0</v>
      </c>
      <c r="G1751" s="9" t="n">
        <v>-1029.02</v>
      </c>
      <c r="H1751" s="10" t="n">
        <v>-1</v>
      </c>
      <c r="I1751" s="9" t="n">
        <v>0</v>
      </c>
      <c r="J1751" s="10"/>
      <c r="K1751" s="0" t="s">
        <v>15</v>
      </c>
      <c r="L1751" s="9" t="n">
        <v>0</v>
      </c>
      <c r="M1751" s="9" t="n">
        <v>0</v>
      </c>
      <c r="N1751" s="9" t="n">
        <v>0</v>
      </c>
    </row>
    <row r="1752" customFormat="false" ht="15" hidden="false" customHeight="false" outlineLevel="0" collapsed="false">
      <c r="A1752" s="0" t="s">
        <v>24</v>
      </c>
      <c r="B1752" s="0" t="s">
        <v>1752</v>
      </c>
      <c r="C1752" s="0" t="s">
        <v>1753</v>
      </c>
      <c r="D1752" s="9" t="n">
        <v>3265.36</v>
      </c>
      <c r="E1752" s="9" t="n">
        <v>0</v>
      </c>
      <c r="F1752" s="9" t="n">
        <v>0</v>
      </c>
      <c r="G1752" s="9" t="n">
        <v>-3265.36</v>
      </c>
      <c r="H1752" s="10" t="n">
        <v>-1</v>
      </c>
      <c r="I1752" s="9" t="n">
        <v>0</v>
      </c>
      <c r="J1752" s="10"/>
      <c r="K1752" s="0" t="s">
        <v>15</v>
      </c>
      <c r="L1752" s="9" t="n">
        <v>0</v>
      </c>
      <c r="M1752" s="9" t="n">
        <v>0</v>
      </c>
      <c r="N1752" s="9" t="n">
        <v>0</v>
      </c>
    </row>
    <row r="1753" customFormat="false" ht="15" hidden="false" customHeight="false" outlineLevel="0" collapsed="false">
      <c r="A1753" s="0" t="s">
        <v>935</v>
      </c>
      <c r="B1753" s="0" t="s">
        <v>964</v>
      </c>
      <c r="C1753" s="0" t="s">
        <v>965</v>
      </c>
      <c r="D1753" s="9" t="n">
        <v>6898.72</v>
      </c>
      <c r="E1753" s="9" t="n">
        <v>1387.04</v>
      </c>
      <c r="F1753" s="9" t="n">
        <v>0</v>
      </c>
      <c r="G1753" s="9" t="n">
        <v>-5511.68</v>
      </c>
      <c r="H1753" s="10" t="n">
        <v>-0.798942412505508</v>
      </c>
      <c r="I1753" s="9" t="n">
        <v>-1387.04</v>
      </c>
      <c r="J1753" s="10" t="n">
        <v>-1</v>
      </c>
      <c r="K1753" s="0" t="s">
        <v>17</v>
      </c>
      <c r="L1753" s="9" t="n">
        <v>1387.04</v>
      </c>
      <c r="M1753" s="9" t="n">
        <v>0</v>
      </c>
      <c r="N1753" s="9" t="n">
        <v>-1387.04</v>
      </c>
    </row>
    <row r="1754" customFormat="false" ht="15" hidden="false" customHeight="false" outlineLevel="0" collapsed="false">
      <c r="A1754" s="0" t="s">
        <v>20</v>
      </c>
      <c r="B1754" s="0" t="s">
        <v>2725</v>
      </c>
      <c r="C1754" s="0" t="s">
        <v>2726</v>
      </c>
      <c r="D1754" s="9" t="n">
        <v>4526.23</v>
      </c>
      <c r="E1754" s="9" t="n">
        <v>401.16</v>
      </c>
      <c r="F1754" s="9" t="n">
        <v>0</v>
      </c>
      <c r="G1754" s="9" t="n">
        <v>-4125.07</v>
      </c>
      <c r="H1754" s="10" t="n">
        <v>-0.911369948058318</v>
      </c>
      <c r="I1754" s="9" t="n">
        <v>-401.16</v>
      </c>
      <c r="J1754" s="10" t="n">
        <v>-1</v>
      </c>
      <c r="K1754" s="0" t="s">
        <v>17</v>
      </c>
      <c r="L1754" s="9" t="n">
        <v>401.16</v>
      </c>
      <c r="M1754" s="9" t="n">
        <v>0</v>
      </c>
      <c r="N1754" s="9" t="n">
        <v>-401.16</v>
      </c>
    </row>
    <row r="1755" customFormat="false" ht="15" hidden="false" customHeight="false" outlineLevel="0" collapsed="false">
      <c r="A1755" s="0" t="s">
        <v>935</v>
      </c>
      <c r="B1755" s="0" t="s">
        <v>3189</v>
      </c>
      <c r="C1755" s="0" t="s">
        <v>3190</v>
      </c>
      <c r="D1755" s="9" t="n">
        <v>441.09</v>
      </c>
      <c r="E1755" s="9" t="n">
        <v>0</v>
      </c>
      <c r="F1755" s="9" t="n">
        <v>0</v>
      </c>
      <c r="G1755" s="9" t="n">
        <v>-441.09</v>
      </c>
      <c r="H1755" s="10" t="n">
        <v>-1</v>
      </c>
      <c r="I1755" s="9" t="n">
        <v>0</v>
      </c>
      <c r="J1755" s="10"/>
      <c r="K1755" s="0" t="s">
        <v>15</v>
      </c>
      <c r="L1755" s="9" t="n">
        <v>0</v>
      </c>
      <c r="M1755" s="9" t="n">
        <v>0</v>
      </c>
      <c r="N1755" s="9" t="n">
        <v>0</v>
      </c>
    </row>
    <row r="1756" customFormat="false" ht="15" hidden="false" customHeight="false" outlineLevel="0" collapsed="false">
      <c r="A1756" s="0" t="s">
        <v>1054</v>
      </c>
      <c r="B1756" s="0" t="s">
        <v>1162</v>
      </c>
      <c r="C1756" s="0" t="s">
        <v>1163</v>
      </c>
      <c r="D1756" s="9" t="n">
        <v>6190.99</v>
      </c>
      <c r="E1756" s="9" t="n">
        <v>0</v>
      </c>
      <c r="F1756" s="9" t="n">
        <v>0</v>
      </c>
      <c r="G1756" s="9" t="n">
        <v>-6190.99</v>
      </c>
      <c r="H1756" s="10" t="n">
        <v>-1</v>
      </c>
      <c r="I1756" s="9" t="n">
        <v>0</v>
      </c>
      <c r="J1756" s="10"/>
      <c r="K1756" s="0" t="s">
        <v>15</v>
      </c>
      <c r="L1756" s="9" t="n">
        <v>0</v>
      </c>
      <c r="M1756" s="9" t="n">
        <v>0</v>
      </c>
      <c r="N1756" s="9" t="n">
        <v>0</v>
      </c>
    </row>
    <row r="1757" customFormat="false" ht="15" hidden="false" customHeight="false" outlineLevel="0" collapsed="false">
      <c r="A1757" s="0" t="s">
        <v>935</v>
      </c>
      <c r="B1757" s="0" t="s">
        <v>3421</v>
      </c>
      <c r="C1757" s="0" t="s">
        <v>3422</v>
      </c>
      <c r="D1757" s="9" t="n">
        <v>441.09</v>
      </c>
      <c r="E1757" s="9" t="n">
        <v>0</v>
      </c>
      <c r="F1757" s="9" t="n">
        <v>0</v>
      </c>
      <c r="G1757" s="9" t="n">
        <v>-441.09</v>
      </c>
      <c r="H1757" s="10" t="n">
        <v>-1</v>
      </c>
      <c r="I1757" s="9" t="n">
        <v>0</v>
      </c>
      <c r="J1757" s="10"/>
      <c r="K1757" s="0" t="s">
        <v>15</v>
      </c>
      <c r="L1757" s="9" t="n">
        <v>0</v>
      </c>
      <c r="M1757" s="9" t="n">
        <v>0</v>
      </c>
      <c r="N1757" s="9" t="n">
        <v>0</v>
      </c>
    </row>
    <row r="1758" customFormat="false" ht="15" hidden="false" customHeight="false" outlineLevel="0" collapsed="false">
      <c r="A1758" s="0" t="s">
        <v>4364</v>
      </c>
      <c r="B1758" s="0" t="s">
        <v>4431</v>
      </c>
      <c r="C1758" s="0" t="s">
        <v>4432</v>
      </c>
      <c r="D1758" s="9" t="n">
        <v>0</v>
      </c>
      <c r="E1758" s="9" t="n">
        <v>327.92</v>
      </c>
      <c r="F1758" s="9" t="n">
        <v>0</v>
      </c>
      <c r="G1758" s="9" t="n">
        <v>327.92</v>
      </c>
      <c r="H1758" s="10"/>
      <c r="I1758" s="9" t="n">
        <v>-327.92</v>
      </c>
      <c r="J1758" s="10" t="n">
        <v>-1</v>
      </c>
      <c r="K1758" s="0" t="s">
        <v>17</v>
      </c>
      <c r="L1758" s="9" t="n">
        <v>327.92</v>
      </c>
      <c r="M1758" s="9" t="n">
        <v>0</v>
      </c>
      <c r="N1758" s="9" t="n">
        <v>-327.92</v>
      </c>
    </row>
    <row r="1759" customFormat="false" ht="15" hidden="false" customHeight="false" outlineLevel="0" collapsed="false">
      <c r="A1759" s="0" t="s">
        <v>935</v>
      </c>
      <c r="B1759" s="0" t="s">
        <v>3161</v>
      </c>
      <c r="C1759" s="0" t="s">
        <v>3162</v>
      </c>
      <c r="D1759" s="9" t="n">
        <v>4930.79</v>
      </c>
      <c r="E1759" s="9" t="n">
        <v>2841.58</v>
      </c>
      <c r="F1759" s="9" t="n">
        <v>0</v>
      </c>
      <c r="G1759" s="9" t="n">
        <v>-2089.21</v>
      </c>
      <c r="H1759" s="10" t="n">
        <v>-0.423706951624385</v>
      </c>
      <c r="I1759" s="9" t="n">
        <v>-2841.58</v>
      </c>
      <c r="J1759" s="10" t="n">
        <v>-1</v>
      </c>
      <c r="K1759" s="0" t="s">
        <v>17</v>
      </c>
      <c r="L1759" s="9" t="n">
        <v>2841.58</v>
      </c>
      <c r="M1759" s="9" t="n">
        <v>0</v>
      </c>
      <c r="N1759" s="9" t="n">
        <v>-2841.58</v>
      </c>
    </row>
    <row r="1760" customFormat="false" ht="15" hidden="false" customHeight="false" outlineLevel="0" collapsed="false">
      <c r="A1760" s="0" t="s">
        <v>3880</v>
      </c>
      <c r="B1760" s="0" t="s">
        <v>923</v>
      </c>
      <c r="C1760" s="0" t="s">
        <v>924</v>
      </c>
      <c r="D1760" s="9" t="n">
        <v>20663.73</v>
      </c>
      <c r="E1760" s="9" t="n">
        <v>22116.1</v>
      </c>
      <c r="F1760" s="9" t="n">
        <v>0</v>
      </c>
      <c r="G1760" s="9" t="n">
        <v>1452.37</v>
      </c>
      <c r="H1760" s="10" t="n">
        <v>0.0702859551494333</v>
      </c>
      <c r="I1760" s="9" t="n">
        <v>-22116.1</v>
      </c>
      <c r="J1760" s="10" t="n">
        <v>-1</v>
      </c>
      <c r="K1760" s="0" t="s">
        <v>17</v>
      </c>
      <c r="L1760" s="9" t="n">
        <v>22116.1</v>
      </c>
      <c r="M1760" s="9" t="n">
        <v>0</v>
      </c>
      <c r="N1760" s="9" t="n">
        <v>-22116.1</v>
      </c>
    </row>
    <row r="1761" customFormat="false" ht="15" hidden="false" customHeight="false" outlineLevel="0" collapsed="false">
      <c r="A1761" s="0" t="s">
        <v>4364</v>
      </c>
      <c r="B1761" s="0" t="s">
        <v>4427</v>
      </c>
      <c r="C1761" s="0" t="s">
        <v>4428</v>
      </c>
      <c r="D1761" s="9" t="n">
        <v>0</v>
      </c>
      <c r="E1761" s="9" t="n">
        <v>3438.86</v>
      </c>
      <c r="F1761" s="9" t="n">
        <v>0</v>
      </c>
      <c r="G1761" s="9" t="n">
        <v>3438.86</v>
      </c>
      <c r="H1761" s="10"/>
      <c r="I1761" s="9" t="n">
        <v>-3438.86</v>
      </c>
      <c r="J1761" s="10" t="n">
        <v>-1</v>
      </c>
      <c r="K1761" s="0" t="s">
        <v>17</v>
      </c>
      <c r="L1761" s="9" t="n">
        <v>3438.86</v>
      </c>
      <c r="M1761" s="9" t="n">
        <v>0</v>
      </c>
      <c r="N1761" s="9" t="n">
        <v>-3438.86</v>
      </c>
    </row>
    <row r="1762" customFormat="false" ht="15" hidden="false" customHeight="false" outlineLevel="0" collapsed="false">
      <c r="A1762" s="0" t="s">
        <v>935</v>
      </c>
      <c r="B1762" s="0" t="s">
        <v>3419</v>
      </c>
      <c r="C1762" s="0" t="s">
        <v>3420</v>
      </c>
      <c r="D1762" s="9" t="n">
        <v>593.69</v>
      </c>
      <c r="E1762" s="9" t="n">
        <v>962.4</v>
      </c>
      <c r="F1762" s="9" t="n">
        <v>0</v>
      </c>
      <c r="G1762" s="9" t="n">
        <v>368.71</v>
      </c>
      <c r="H1762" s="10" t="n">
        <v>0.621048021694824</v>
      </c>
      <c r="I1762" s="9" t="n">
        <v>-962.4</v>
      </c>
      <c r="J1762" s="10" t="n">
        <v>-1</v>
      </c>
      <c r="K1762" s="0" t="s">
        <v>17</v>
      </c>
      <c r="L1762" s="9" t="n">
        <v>962.4</v>
      </c>
      <c r="M1762" s="9" t="n">
        <v>0</v>
      </c>
      <c r="N1762" s="9" t="n">
        <v>-962.4</v>
      </c>
    </row>
    <row r="1763" customFormat="false" ht="15" hidden="false" customHeight="false" outlineLevel="0" collapsed="false">
      <c r="A1763" s="0" t="s">
        <v>935</v>
      </c>
      <c r="B1763" s="0" t="s">
        <v>938</v>
      </c>
      <c r="C1763" s="0" t="s">
        <v>939</v>
      </c>
      <c r="D1763" s="9" t="n">
        <v>254.87</v>
      </c>
      <c r="E1763" s="9" t="n">
        <v>0</v>
      </c>
      <c r="F1763" s="9" t="n">
        <v>0</v>
      </c>
      <c r="G1763" s="9" t="n">
        <v>-254.87</v>
      </c>
      <c r="H1763" s="10" t="n">
        <v>-1</v>
      </c>
      <c r="I1763" s="9" t="n">
        <v>0</v>
      </c>
      <c r="J1763" s="10"/>
      <c r="K1763" s="0" t="s">
        <v>15</v>
      </c>
      <c r="L1763" s="9" t="n">
        <v>0</v>
      </c>
      <c r="M1763" s="9" t="n">
        <v>0</v>
      </c>
      <c r="N1763" s="9" t="n">
        <v>0</v>
      </c>
    </row>
    <row r="1764" customFormat="false" ht="15" hidden="false" customHeight="false" outlineLevel="0" collapsed="false">
      <c r="A1764" s="0" t="s">
        <v>935</v>
      </c>
      <c r="B1764" s="0" t="s">
        <v>3175</v>
      </c>
      <c r="C1764" s="0" t="s">
        <v>3176</v>
      </c>
      <c r="D1764" s="9" t="n">
        <v>245.04</v>
      </c>
      <c r="E1764" s="9" t="n">
        <v>0</v>
      </c>
      <c r="F1764" s="9" t="n">
        <v>0</v>
      </c>
      <c r="G1764" s="9" t="n">
        <v>-245.04</v>
      </c>
      <c r="H1764" s="10" t="n">
        <v>-1</v>
      </c>
      <c r="I1764" s="9" t="n">
        <v>0</v>
      </c>
      <c r="J1764" s="10"/>
      <c r="K1764" s="0" t="s">
        <v>15</v>
      </c>
      <c r="L1764" s="9" t="n">
        <v>0</v>
      </c>
      <c r="M1764" s="9" t="n">
        <v>0</v>
      </c>
      <c r="N1764" s="9" t="n">
        <v>0</v>
      </c>
    </row>
    <row r="1765" customFormat="false" ht="15" hidden="false" customHeight="false" outlineLevel="0" collapsed="false">
      <c r="A1765" s="0" t="s">
        <v>881</v>
      </c>
      <c r="B1765" s="0" t="s">
        <v>918</v>
      </c>
      <c r="C1765" s="0" t="s">
        <v>919</v>
      </c>
      <c r="D1765" s="9" t="n">
        <v>41660.75</v>
      </c>
      <c r="E1765" s="9" t="n">
        <v>0</v>
      </c>
      <c r="F1765" s="9" t="n">
        <v>0</v>
      </c>
      <c r="G1765" s="9" t="n">
        <v>-41660.75</v>
      </c>
      <c r="H1765" s="10" t="n">
        <v>-1</v>
      </c>
      <c r="I1765" s="9" t="n">
        <v>0</v>
      </c>
      <c r="J1765" s="10"/>
      <c r="K1765" s="0" t="s">
        <v>15</v>
      </c>
      <c r="L1765" s="9" t="n">
        <v>0</v>
      </c>
      <c r="M1765" s="9" t="n">
        <v>0</v>
      </c>
      <c r="N1765" s="9" t="n">
        <v>0</v>
      </c>
    </row>
    <row r="1766" customFormat="false" ht="15" hidden="false" customHeight="false" outlineLevel="0" collapsed="false">
      <c r="A1766" s="0" t="s">
        <v>881</v>
      </c>
      <c r="B1766" s="0" t="s">
        <v>2229</v>
      </c>
      <c r="C1766" s="0" t="s">
        <v>2230</v>
      </c>
      <c r="D1766" s="9" t="n">
        <v>18761.99</v>
      </c>
      <c r="E1766" s="9" t="n">
        <v>0</v>
      </c>
      <c r="F1766" s="9" t="n">
        <v>0</v>
      </c>
      <c r="G1766" s="9" t="n">
        <v>-18761.99</v>
      </c>
      <c r="H1766" s="10" t="n">
        <v>-1</v>
      </c>
      <c r="I1766" s="9" t="n">
        <v>0</v>
      </c>
      <c r="J1766" s="10"/>
      <c r="K1766" s="0" t="s">
        <v>15</v>
      </c>
      <c r="L1766" s="9" t="n">
        <v>0</v>
      </c>
      <c r="M1766" s="9" t="n">
        <v>0</v>
      </c>
      <c r="N1766" s="9" t="n">
        <v>0</v>
      </c>
    </row>
    <row r="1767" customFormat="false" ht="15" hidden="false" customHeight="false" outlineLevel="0" collapsed="false">
      <c r="A1767" s="0" t="s">
        <v>881</v>
      </c>
      <c r="B1767" s="0" t="s">
        <v>1724</v>
      </c>
      <c r="C1767" s="0" t="s">
        <v>1725</v>
      </c>
      <c r="D1767" s="9" t="n">
        <v>9519.54</v>
      </c>
      <c r="E1767" s="9" t="n">
        <v>0</v>
      </c>
      <c r="F1767" s="9" t="n">
        <v>0</v>
      </c>
      <c r="G1767" s="9" t="n">
        <v>-9519.54</v>
      </c>
      <c r="H1767" s="10" t="n">
        <v>-1</v>
      </c>
      <c r="I1767" s="9" t="n">
        <v>0</v>
      </c>
      <c r="J1767" s="10"/>
      <c r="K1767" s="0" t="s">
        <v>15</v>
      </c>
      <c r="L1767" s="9" t="n">
        <v>0</v>
      </c>
      <c r="M1767" s="9" t="n">
        <v>0</v>
      </c>
      <c r="N1767" s="9" t="n">
        <v>0</v>
      </c>
    </row>
    <row r="1768" customFormat="false" ht="15" hidden="false" customHeight="false" outlineLevel="0" collapsed="false">
      <c r="A1768" s="0" t="s">
        <v>881</v>
      </c>
      <c r="B1768" s="0" t="s">
        <v>2520</v>
      </c>
      <c r="C1768" s="0" t="s">
        <v>2521</v>
      </c>
      <c r="D1768" s="9" t="n">
        <v>3541.04</v>
      </c>
      <c r="E1768" s="9" t="n">
        <v>0</v>
      </c>
      <c r="F1768" s="9" t="n">
        <v>0</v>
      </c>
      <c r="G1768" s="9" t="n">
        <v>-3541.04</v>
      </c>
      <c r="H1768" s="10" t="n">
        <v>-1</v>
      </c>
      <c r="I1768" s="9" t="n">
        <v>0</v>
      </c>
      <c r="J1768" s="10"/>
      <c r="K1768" s="0" t="s">
        <v>15</v>
      </c>
      <c r="L1768" s="9" t="n">
        <v>0</v>
      </c>
      <c r="M1768" s="9" t="n">
        <v>0</v>
      </c>
      <c r="N1768" s="9" t="n">
        <v>0</v>
      </c>
    </row>
    <row r="1769" customFormat="false" ht="15" hidden="false" customHeight="false" outlineLevel="0" collapsed="false">
      <c r="A1769" s="0" t="s">
        <v>881</v>
      </c>
      <c r="B1769" s="0" t="s">
        <v>3672</v>
      </c>
      <c r="C1769" s="0" t="s">
        <v>3673</v>
      </c>
      <c r="D1769" s="9" t="n">
        <v>7736</v>
      </c>
      <c r="E1769" s="9" t="n">
        <v>14728.86</v>
      </c>
      <c r="F1769" s="9" t="n">
        <v>0</v>
      </c>
      <c r="G1769" s="9" t="n">
        <v>6992.86</v>
      </c>
      <c r="H1769" s="10" t="n">
        <v>0.903937435367115</v>
      </c>
      <c r="I1769" s="9" t="n">
        <v>-14728.86</v>
      </c>
      <c r="J1769" s="10" t="n">
        <v>-1</v>
      </c>
      <c r="K1769" s="0" t="s">
        <v>17</v>
      </c>
      <c r="L1769" s="9" t="n">
        <v>14728.86</v>
      </c>
      <c r="M1769" s="9" t="n">
        <v>0</v>
      </c>
      <c r="N1769" s="9" t="n">
        <v>-14728.86</v>
      </c>
    </row>
    <row r="1770" customFormat="false" ht="15" hidden="false" customHeight="false" outlineLevel="0" collapsed="false">
      <c r="A1770" s="0" t="s">
        <v>881</v>
      </c>
      <c r="B1770" s="0" t="s">
        <v>3757</v>
      </c>
      <c r="C1770" s="0" t="s">
        <v>3758</v>
      </c>
      <c r="D1770" s="9" t="n">
        <v>36765.76</v>
      </c>
      <c r="E1770" s="9" t="n">
        <v>44400</v>
      </c>
      <c r="F1770" s="9" t="n">
        <v>0</v>
      </c>
      <c r="G1770" s="9" t="n">
        <v>7634.24000000001</v>
      </c>
      <c r="H1770" s="10" t="n">
        <v>0.207645374391826</v>
      </c>
      <c r="I1770" s="9" t="n">
        <v>-44400</v>
      </c>
      <c r="J1770" s="10" t="n">
        <v>-1</v>
      </c>
      <c r="K1770" s="0" t="s">
        <v>17</v>
      </c>
      <c r="L1770" s="9" t="n">
        <v>44400</v>
      </c>
      <c r="M1770" s="9" t="n">
        <v>0</v>
      </c>
      <c r="N1770" s="9" t="n">
        <v>-44400</v>
      </c>
    </row>
    <row r="1771" customFormat="false" ht="15" hidden="false" customHeight="false" outlineLevel="0" collapsed="false">
      <c r="A1771" s="0" t="s">
        <v>4364</v>
      </c>
      <c r="B1771" s="0" t="s">
        <v>4367</v>
      </c>
      <c r="C1771" s="0" t="s">
        <v>4368</v>
      </c>
      <c r="D1771" s="9" t="n">
        <v>0</v>
      </c>
      <c r="E1771" s="9" t="n">
        <v>1908.95</v>
      </c>
      <c r="F1771" s="9" t="n">
        <v>0</v>
      </c>
      <c r="G1771" s="9" t="n">
        <v>1908.95</v>
      </c>
      <c r="H1771" s="10"/>
      <c r="I1771" s="9" t="n">
        <v>-1908.95</v>
      </c>
      <c r="J1771" s="10" t="n">
        <v>-1</v>
      </c>
      <c r="K1771" s="0" t="s">
        <v>17</v>
      </c>
      <c r="L1771" s="9" t="n">
        <v>1908.95</v>
      </c>
      <c r="M1771" s="9" t="n">
        <v>0</v>
      </c>
      <c r="N1771" s="9" t="n">
        <v>-1908.95</v>
      </c>
    </row>
    <row r="1772" customFormat="false" ht="15" hidden="false" customHeight="false" outlineLevel="0" collapsed="false">
      <c r="A1772" s="0" t="s">
        <v>3828</v>
      </c>
      <c r="B1772" s="0" t="s">
        <v>3417</v>
      </c>
      <c r="C1772" s="0" t="s">
        <v>3418</v>
      </c>
      <c r="D1772" s="9" t="n">
        <v>43294.32</v>
      </c>
      <c r="E1772" s="9" t="n">
        <v>126021.06</v>
      </c>
      <c r="F1772" s="9" t="n">
        <v>0</v>
      </c>
      <c r="G1772" s="9" t="n">
        <v>82726.74</v>
      </c>
      <c r="H1772" s="10" t="n">
        <v>1.91079892235286</v>
      </c>
      <c r="I1772" s="9" t="n">
        <v>-126021.06</v>
      </c>
      <c r="J1772" s="10" t="n">
        <v>-1</v>
      </c>
      <c r="K1772" s="0" t="s">
        <v>17</v>
      </c>
      <c r="L1772" s="9" t="n">
        <v>126021.06</v>
      </c>
      <c r="M1772" s="9" t="n">
        <v>0</v>
      </c>
      <c r="N1772" s="9" t="n">
        <v>-126021.06</v>
      </c>
    </row>
    <row r="1773" customFormat="false" ht="15" hidden="false" customHeight="false" outlineLevel="0" collapsed="false">
      <c r="A1773" s="0" t="s">
        <v>930</v>
      </c>
      <c r="B1773" s="0" t="s">
        <v>928</v>
      </c>
      <c r="C1773" s="0" t="s">
        <v>929</v>
      </c>
      <c r="D1773" s="9" t="n">
        <v>4448.97</v>
      </c>
      <c r="E1773" s="9" t="n">
        <v>0</v>
      </c>
      <c r="F1773" s="9" t="n">
        <v>0</v>
      </c>
      <c r="G1773" s="9" t="n">
        <v>-4448.97</v>
      </c>
      <c r="H1773" s="10" t="n">
        <v>-1</v>
      </c>
      <c r="I1773" s="9" t="n">
        <v>0</v>
      </c>
      <c r="J1773" s="10"/>
      <c r="K1773" s="0" t="s">
        <v>15</v>
      </c>
      <c r="L1773" s="9" t="n">
        <v>0</v>
      </c>
      <c r="M1773" s="9" t="n">
        <v>0</v>
      </c>
      <c r="N1773" s="9" t="n">
        <v>0</v>
      </c>
    </row>
    <row r="1774" customFormat="false" ht="15" hidden="false" customHeight="false" outlineLevel="0" collapsed="false">
      <c r="A1774" s="0" t="s">
        <v>4364</v>
      </c>
      <c r="B1774" s="0" t="s">
        <v>4425</v>
      </c>
      <c r="C1774" s="0" t="s">
        <v>4426</v>
      </c>
      <c r="D1774" s="9" t="n">
        <v>0</v>
      </c>
      <c r="E1774" s="9" t="n">
        <v>10600</v>
      </c>
      <c r="F1774" s="9" t="n">
        <v>0</v>
      </c>
      <c r="G1774" s="9" t="n">
        <v>10600</v>
      </c>
      <c r="H1774" s="10"/>
      <c r="I1774" s="9" t="n">
        <v>-10600</v>
      </c>
      <c r="J1774" s="10" t="n">
        <v>-1</v>
      </c>
      <c r="K1774" s="0" t="s">
        <v>17</v>
      </c>
      <c r="L1774" s="9" t="n">
        <v>10600</v>
      </c>
      <c r="M1774" s="9" t="n">
        <v>0</v>
      </c>
      <c r="N1774" s="9" t="n">
        <v>-10600</v>
      </c>
    </row>
    <row r="1775" customFormat="false" ht="15" hidden="false" customHeight="false" outlineLevel="0" collapsed="false">
      <c r="A1775" s="0" t="s">
        <v>935</v>
      </c>
      <c r="B1775" s="0" t="s">
        <v>3578</v>
      </c>
      <c r="C1775" s="0" t="s">
        <v>3579</v>
      </c>
      <c r="D1775" s="9" t="n">
        <v>126.07</v>
      </c>
      <c r="E1775" s="9" t="n">
        <v>0</v>
      </c>
      <c r="F1775" s="9" t="n">
        <v>0</v>
      </c>
      <c r="G1775" s="9" t="n">
        <v>-126.07</v>
      </c>
      <c r="H1775" s="10" t="n">
        <v>-1</v>
      </c>
      <c r="I1775" s="9" t="n">
        <v>0</v>
      </c>
      <c r="J1775" s="10"/>
      <c r="K1775" s="0" t="s">
        <v>15</v>
      </c>
      <c r="L1775" s="9" t="n">
        <v>0</v>
      </c>
      <c r="M1775" s="9" t="n">
        <v>0</v>
      </c>
      <c r="N1775" s="9" t="n">
        <v>0</v>
      </c>
    </row>
    <row r="1776" customFormat="false" ht="15" hidden="false" customHeight="false" outlineLevel="0" collapsed="false">
      <c r="A1776" s="0" t="s">
        <v>3803</v>
      </c>
      <c r="B1776" s="0" t="s">
        <v>1194</v>
      </c>
      <c r="C1776" s="0" t="s">
        <v>1195</v>
      </c>
      <c r="D1776" s="9" t="n">
        <v>8379.15</v>
      </c>
      <c r="E1776" s="9" t="n">
        <v>1204.8</v>
      </c>
      <c r="F1776" s="9" t="n">
        <v>0</v>
      </c>
      <c r="G1776" s="9" t="n">
        <v>-7174.35</v>
      </c>
      <c r="H1776" s="10" t="n">
        <v>-0.856214532500313</v>
      </c>
      <c r="I1776" s="9" t="n">
        <v>-1204.8</v>
      </c>
      <c r="J1776" s="10" t="n">
        <v>-1</v>
      </c>
      <c r="K1776" s="0" t="s">
        <v>17</v>
      </c>
      <c r="L1776" s="9" t="n">
        <v>1204.8</v>
      </c>
      <c r="M1776" s="9" t="n">
        <v>0</v>
      </c>
      <c r="N1776" s="9" t="n">
        <v>-1204.8</v>
      </c>
    </row>
    <row r="1777" customFormat="false" ht="15" hidden="false" customHeight="false" outlineLevel="0" collapsed="false">
      <c r="A1777" s="0" t="s">
        <v>4364</v>
      </c>
      <c r="B1777" s="0" t="s">
        <v>4369</v>
      </c>
      <c r="C1777" s="0" t="s">
        <v>4370</v>
      </c>
      <c r="D1777" s="9" t="n">
        <v>0</v>
      </c>
      <c r="E1777" s="9" t="n">
        <v>13484.95</v>
      </c>
      <c r="F1777" s="9" t="n">
        <v>0</v>
      </c>
      <c r="G1777" s="9" t="n">
        <v>13484.95</v>
      </c>
      <c r="H1777" s="10"/>
      <c r="I1777" s="9" t="n">
        <v>-13484.95</v>
      </c>
      <c r="J1777" s="10" t="n">
        <v>-1</v>
      </c>
      <c r="K1777" s="0" t="s">
        <v>17</v>
      </c>
      <c r="L1777" s="9" t="n">
        <v>13484.95</v>
      </c>
      <c r="M1777" s="9" t="n">
        <v>0</v>
      </c>
      <c r="N1777" s="9" t="n">
        <v>-13484.95</v>
      </c>
    </row>
    <row r="1778" customFormat="false" ht="15" hidden="false" customHeight="false" outlineLevel="0" collapsed="false">
      <c r="A1778" s="0" t="s">
        <v>935</v>
      </c>
      <c r="B1778" s="0" t="s">
        <v>2934</v>
      </c>
      <c r="C1778" s="0" t="s">
        <v>2935</v>
      </c>
      <c r="D1778" s="9" t="n">
        <v>1801.8</v>
      </c>
      <c r="E1778" s="9" t="n">
        <v>0</v>
      </c>
      <c r="F1778" s="9" t="n">
        <v>0</v>
      </c>
      <c r="G1778" s="9" t="n">
        <v>-1801.8</v>
      </c>
      <c r="H1778" s="10" t="n">
        <v>-1</v>
      </c>
      <c r="I1778" s="9" t="n">
        <v>0</v>
      </c>
      <c r="J1778" s="10"/>
      <c r="K1778" s="0" t="s">
        <v>15</v>
      </c>
      <c r="L1778" s="9" t="n">
        <v>0</v>
      </c>
      <c r="M1778" s="9" t="n">
        <v>0</v>
      </c>
      <c r="N1778" s="9" t="n">
        <v>0</v>
      </c>
    </row>
    <row r="1779" customFormat="false" ht="15" hidden="false" customHeight="false" outlineLevel="0" collapsed="false">
      <c r="A1779" s="0" t="s">
        <v>935</v>
      </c>
      <c r="B1779" s="0" t="s">
        <v>2932</v>
      </c>
      <c r="C1779" s="0" t="s">
        <v>2933</v>
      </c>
      <c r="D1779" s="9" t="n">
        <v>2651</v>
      </c>
      <c r="E1779" s="9" t="n">
        <v>0</v>
      </c>
      <c r="F1779" s="9" t="n">
        <v>0</v>
      </c>
      <c r="G1779" s="9" t="n">
        <v>-2651</v>
      </c>
      <c r="H1779" s="10" t="n">
        <v>-1</v>
      </c>
      <c r="I1779" s="9" t="n">
        <v>0</v>
      </c>
      <c r="J1779" s="10"/>
      <c r="K1779" s="0" t="s">
        <v>15</v>
      </c>
      <c r="L1779" s="9" t="n">
        <v>0</v>
      </c>
      <c r="M1779" s="9" t="n">
        <v>0</v>
      </c>
      <c r="N1779" s="9" t="n">
        <v>0</v>
      </c>
    </row>
    <row r="1780" customFormat="false" ht="15" hidden="false" customHeight="false" outlineLevel="0" collapsed="false">
      <c r="A1780" s="0" t="s">
        <v>935</v>
      </c>
      <c r="B1780" s="0" t="s">
        <v>3580</v>
      </c>
      <c r="C1780" s="0" t="s">
        <v>3581</v>
      </c>
      <c r="D1780" s="9" t="n">
        <v>584.54</v>
      </c>
      <c r="E1780" s="9" t="n">
        <v>0</v>
      </c>
      <c r="F1780" s="9" t="n">
        <v>0</v>
      </c>
      <c r="G1780" s="9" t="n">
        <v>-584.54</v>
      </c>
      <c r="H1780" s="10" t="n">
        <v>-1</v>
      </c>
      <c r="I1780" s="9" t="n">
        <v>0</v>
      </c>
      <c r="J1780" s="10"/>
      <c r="K1780" s="0" t="s">
        <v>15</v>
      </c>
      <c r="L1780" s="9" t="n">
        <v>0</v>
      </c>
      <c r="M1780" s="9" t="n">
        <v>0</v>
      </c>
      <c r="N1780" s="9" t="n">
        <v>0</v>
      </c>
    </row>
    <row r="1781" customFormat="false" ht="15" hidden="false" customHeight="false" outlineLevel="0" collapsed="false">
      <c r="A1781" s="0" t="s">
        <v>3803</v>
      </c>
      <c r="B1781" s="0" t="s">
        <v>3159</v>
      </c>
      <c r="C1781" s="0" t="s">
        <v>3160</v>
      </c>
      <c r="D1781" s="9" t="n">
        <v>12844.9</v>
      </c>
      <c r="E1781" s="9" t="n">
        <v>1653.31</v>
      </c>
      <c r="F1781" s="9" t="n">
        <v>0</v>
      </c>
      <c r="G1781" s="9" t="n">
        <v>-11191.59</v>
      </c>
      <c r="H1781" s="10" t="n">
        <v>-0.871286658518167</v>
      </c>
      <c r="I1781" s="9" t="n">
        <v>-1653.31</v>
      </c>
      <c r="J1781" s="10" t="n">
        <v>-1</v>
      </c>
      <c r="K1781" s="0" t="s">
        <v>17</v>
      </c>
      <c r="L1781" s="9" t="n">
        <v>1653.31</v>
      </c>
      <c r="M1781" s="9" t="n">
        <v>0</v>
      </c>
      <c r="N1781" s="9" t="n">
        <v>-1653.31</v>
      </c>
    </row>
    <row r="1782" customFormat="false" ht="15" hidden="false" customHeight="false" outlineLevel="0" collapsed="false">
      <c r="A1782" s="0" t="s">
        <v>4364</v>
      </c>
      <c r="B1782" s="0" t="s">
        <v>4429</v>
      </c>
      <c r="C1782" s="0" t="s">
        <v>4430</v>
      </c>
      <c r="D1782" s="9" t="n">
        <v>0</v>
      </c>
      <c r="E1782" s="9" t="n">
        <v>2768</v>
      </c>
      <c r="F1782" s="9" t="n">
        <v>0</v>
      </c>
      <c r="G1782" s="9" t="n">
        <v>2768</v>
      </c>
      <c r="H1782" s="10"/>
      <c r="I1782" s="9" t="n">
        <v>-2768</v>
      </c>
      <c r="J1782" s="10" t="n">
        <v>-1</v>
      </c>
      <c r="K1782" s="0" t="s">
        <v>17</v>
      </c>
      <c r="L1782" s="9" t="n">
        <v>2768</v>
      </c>
      <c r="M1782" s="9" t="n">
        <v>0</v>
      </c>
      <c r="N1782" s="9" t="n">
        <v>-2768</v>
      </c>
    </row>
    <row r="1783" customFormat="false" ht="15" hidden="false" customHeight="false" outlineLevel="0" collapsed="false">
      <c r="A1783" s="0" t="s">
        <v>935</v>
      </c>
      <c r="B1783" s="0" t="s">
        <v>2727</v>
      </c>
      <c r="C1783" s="0" t="s">
        <v>2728</v>
      </c>
      <c r="D1783" s="9" t="n">
        <v>223.65</v>
      </c>
      <c r="E1783" s="9" t="n">
        <v>0</v>
      </c>
      <c r="F1783" s="9" t="n">
        <v>0</v>
      </c>
      <c r="G1783" s="9" t="n">
        <v>-223.65</v>
      </c>
      <c r="H1783" s="10" t="n">
        <v>-1</v>
      </c>
      <c r="I1783" s="9" t="n">
        <v>0</v>
      </c>
      <c r="J1783" s="10"/>
      <c r="K1783" s="0" t="s">
        <v>15</v>
      </c>
      <c r="L1783" s="9" t="n">
        <v>0</v>
      </c>
      <c r="M1783" s="9" t="n">
        <v>0</v>
      </c>
      <c r="N1783" s="9" t="n">
        <v>0</v>
      </c>
    </row>
    <row r="1784" customFormat="false" ht="15" hidden="false" customHeight="false" outlineLevel="0" collapsed="false">
      <c r="A1784" s="0" t="s">
        <v>935</v>
      </c>
      <c r="B1784" s="0" t="s">
        <v>3187</v>
      </c>
      <c r="C1784" s="0" t="s">
        <v>3188</v>
      </c>
      <c r="D1784" s="9" t="n">
        <v>601.62</v>
      </c>
      <c r="E1784" s="9" t="n">
        <v>0</v>
      </c>
      <c r="F1784" s="9" t="n">
        <v>0</v>
      </c>
      <c r="G1784" s="9" t="n">
        <v>-601.62</v>
      </c>
      <c r="H1784" s="10" t="n">
        <v>-1</v>
      </c>
      <c r="I1784" s="9" t="n">
        <v>0</v>
      </c>
      <c r="J1784" s="10"/>
      <c r="K1784" s="0" t="s">
        <v>15</v>
      </c>
      <c r="L1784" s="9" t="n">
        <v>0</v>
      </c>
      <c r="M1784" s="9" t="n">
        <v>0</v>
      </c>
      <c r="N1784" s="9" t="n">
        <v>0</v>
      </c>
    </row>
    <row r="1785" customFormat="false" ht="15" hidden="false" customHeight="false" outlineLevel="0" collapsed="false">
      <c r="A1785" s="0" t="s">
        <v>935</v>
      </c>
      <c r="B1785" s="0" t="s">
        <v>2237</v>
      </c>
      <c r="C1785" s="0" t="s">
        <v>2238</v>
      </c>
      <c r="D1785" s="9" t="n">
        <v>825.49</v>
      </c>
      <c r="E1785" s="9" t="n">
        <v>525.24</v>
      </c>
      <c r="F1785" s="9" t="n">
        <v>0</v>
      </c>
      <c r="G1785" s="9" t="n">
        <v>-300.25</v>
      </c>
      <c r="H1785" s="10" t="n">
        <v>-0.363723364304837</v>
      </c>
      <c r="I1785" s="9" t="n">
        <v>-525.24</v>
      </c>
      <c r="J1785" s="10" t="n">
        <v>-1</v>
      </c>
      <c r="K1785" s="0" t="s">
        <v>17</v>
      </c>
      <c r="L1785" s="9" t="n">
        <v>525.24</v>
      </c>
      <c r="M1785" s="9" t="n">
        <v>0</v>
      </c>
      <c r="N1785" s="9" t="n">
        <v>-525.24</v>
      </c>
    </row>
    <row r="1786" customFormat="false" ht="15" hidden="false" customHeight="false" outlineLevel="0" collapsed="false">
      <c r="A1786" s="0" t="s">
        <v>935</v>
      </c>
      <c r="B1786" s="0" t="s">
        <v>1754</v>
      </c>
      <c r="C1786" s="0" t="s">
        <v>1755</v>
      </c>
      <c r="D1786" s="9" t="n">
        <v>16476.94</v>
      </c>
      <c r="E1786" s="9" t="n">
        <v>0</v>
      </c>
      <c r="F1786" s="9" t="n">
        <v>0</v>
      </c>
      <c r="G1786" s="9" t="n">
        <v>-16476.94</v>
      </c>
      <c r="H1786" s="10" t="n">
        <v>-1</v>
      </c>
      <c r="I1786" s="9" t="n">
        <v>0</v>
      </c>
      <c r="J1786" s="10"/>
      <c r="K1786" s="0" t="s">
        <v>15</v>
      </c>
      <c r="L1786" s="9" t="n">
        <v>0</v>
      </c>
      <c r="M1786" s="9" t="n">
        <v>0</v>
      </c>
      <c r="N1786" s="9" t="n">
        <v>0</v>
      </c>
    </row>
    <row r="1787" customFormat="false" ht="15" hidden="false" customHeight="false" outlineLevel="0" collapsed="false">
      <c r="A1787" s="0" t="s">
        <v>935</v>
      </c>
      <c r="B1787" s="0" t="s">
        <v>1180</v>
      </c>
      <c r="C1787" s="0" t="s">
        <v>1181</v>
      </c>
      <c r="D1787" s="9" t="n">
        <v>3789.49</v>
      </c>
      <c r="E1787" s="9" t="n">
        <v>0</v>
      </c>
      <c r="F1787" s="9" t="n">
        <v>0</v>
      </c>
      <c r="G1787" s="9" t="n">
        <v>-3789.49</v>
      </c>
      <c r="H1787" s="10" t="n">
        <v>-1</v>
      </c>
      <c r="I1787" s="9" t="n">
        <v>0</v>
      </c>
      <c r="J1787" s="10"/>
      <c r="K1787" s="0" t="s">
        <v>15</v>
      </c>
      <c r="L1787" s="9" t="n">
        <v>0</v>
      </c>
      <c r="M1787" s="9" t="n">
        <v>0</v>
      </c>
      <c r="N1787" s="9" t="n">
        <v>0</v>
      </c>
    </row>
    <row r="1788" customFormat="false" ht="15" hidden="false" customHeight="false" outlineLevel="0" collapsed="false">
      <c r="A1788" s="0" t="s">
        <v>935</v>
      </c>
      <c r="B1788" s="0" t="s">
        <v>1746</v>
      </c>
      <c r="C1788" s="0" t="s">
        <v>1747</v>
      </c>
      <c r="D1788" s="9" t="n">
        <v>1388.67</v>
      </c>
      <c r="E1788" s="9" t="n">
        <v>0</v>
      </c>
      <c r="F1788" s="9" t="n">
        <v>0</v>
      </c>
      <c r="G1788" s="9" t="n">
        <v>-1388.67</v>
      </c>
      <c r="H1788" s="10" t="n">
        <v>-1</v>
      </c>
      <c r="I1788" s="9" t="n">
        <v>0</v>
      </c>
      <c r="J1788" s="10"/>
      <c r="K1788" s="0" t="s">
        <v>15</v>
      </c>
      <c r="L1788" s="9" t="n">
        <v>0</v>
      </c>
      <c r="M1788" s="9" t="n">
        <v>0</v>
      </c>
      <c r="N1788" s="9" t="n">
        <v>0</v>
      </c>
    </row>
    <row r="1789" customFormat="false" ht="15" hidden="false" customHeight="false" outlineLevel="0" collapsed="false">
      <c r="A1789" s="0" t="s">
        <v>935</v>
      </c>
      <c r="B1789" s="0" t="s">
        <v>1760</v>
      </c>
      <c r="C1789" s="0" t="s">
        <v>1761</v>
      </c>
      <c r="D1789" s="9" t="n">
        <v>1323.56</v>
      </c>
      <c r="E1789" s="9" t="n">
        <v>0</v>
      </c>
      <c r="F1789" s="9" t="n">
        <v>0</v>
      </c>
      <c r="G1789" s="9" t="n">
        <v>-1323.56</v>
      </c>
      <c r="H1789" s="10" t="n">
        <v>-1</v>
      </c>
      <c r="I1789" s="9" t="n">
        <v>0</v>
      </c>
      <c r="J1789" s="10"/>
      <c r="K1789" s="0" t="s">
        <v>15</v>
      </c>
      <c r="L1789" s="9" t="n">
        <v>0</v>
      </c>
      <c r="M1789" s="9" t="n">
        <v>0</v>
      </c>
      <c r="N1789" s="9" t="n">
        <v>0</v>
      </c>
    </row>
    <row r="1790" customFormat="false" ht="15" hidden="false" customHeight="false" outlineLevel="0" collapsed="false">
      <c r="A1790" s="0" t="s">
        <v>24</v>
      </c>
      <c r="B1790" s="0" t="s">
        <v>4028</v>
      </c>
      <c r="C1790" s="0" t="s">
        <v>4029</v>
      </c>
      <c r="D1790" s="9" t="n">
        <v>0</v>
      </c>
      <c r="E1790" s="9" t="n">
        <v>657.14</v>
      </c>
      <c r="F1790" s="9" t="n">
        <v>0</v>
      </c>
      <c r="G1790" s="9" t="n">
        <v>657.14</v>
      </c>
      <c r="H1790" s="10"/>
      <c r="I1790" s="9" t="n">
        <v>-657.14</v>
      </c>
      <c r="J1790" s="10" t="n">
        <v>-1</v>
      </c>
      <c r="K1790" s="0" t="s">
        <v>17</v>
      </c>
      <c r="L1790" s="9" t="n">
        <v>657.14</v>
      </c>
      <c r="M1790" s="9" t="n">
        <v>0</v>
      </c>
      <c r="N1790" s="9" t="n">
        <v>-657.14</v>
      </c>
    </row>
    <row r="1791" customFormat="false" ht="15" hidden="false" customHeight="false" outlineLevel="0" collapsed="false">
      <c r="A1791" s="0" t="s">
        <v>2239</v>
      </c>
      <c r="B1791" s="0" t="s">
        <v>2240</v>
      </c>
      <c r="C1791" s="0" t="s">
        <v>2241</v>
      </c>
      <c r="D1791" s="9" t="n">
        <v>26360.8</v>
      </c>
      <c r="E1791" s="9" t="n">
        <v>0</v>
      </c>
      <c r="F1791" s="9" t="n">
        <v>0</v>
      </c>
      <c r="G1791" s="9" t="n">
        <v>-26360.8</v>
      </c>
      <c r="H1791" s="10" t="n">
        <v>-1</v>
      </c>
      <c r="I1791" s="9" t="n">
        <v>0</v>
      </c>
      <c r="J1791" s="10"/>
      <c r="K1791" s="0" t="s">
        <v>15</v>
      </c>
      <c r="L1791" s="9" t="n">
        <v>0</v>
      </c>
      <c r="M1791" s="9" t="n">
        <v>0</v>
      </c>
      <c r="N1791" s="9" t="n">
        <v>0</v>
      </c>
    </row>
    <row r="1792" customFormat="false" ht="15" hidden="false" customHeight="false" outlineLevel="0" collapsed="false">
      <c r="A1792" s="0" t="s">
        <v>970</v>
      </c>
      <c r="B1792" s="0" t="s">
        <v>975</v>
      </c>
      <c r="C1792" s="0" t="s">
        <v>976</v>
      </c>
      <c r="D1792" s="9" t="n">
        <v>40947.59</v>
      </c>
      <c r="E1792" s="9" t="n">
        <v>0</v>
      </c>
      <c r="F1792" s="9" t="n">
        <v>0</v>
      </c>
      <c r="G1792" s="9" t="n">
        <v>-40947.59</v>
      </c>
      <c r="H1792" s="10" t="n">
        <v>-1</v>
      </c>
      <c r="I1792" s="9" t="n">
        <v>0</v>
      </c>
      <c r="J1792" s="10"/>
      <c r="K1792" s="0" t="s">
        <v>15</v>
      </c>
      <c r="L1792" s="9" t="n">
        <v>0</v>
      </c>
      <c r="M1792" s="9" t="n">
        <v>0</v>
      </c>
      <c r="N1792" s="9" t="n">
        <v>0</v>
      </c>
    </row>
    <row r="1793" customFormat="false" ht="15" hidden="false" customHeight="false" outlineLevel="0" collapsed="false">
      <c r="A1793" s="0" t="s">
        <v>18</v>
      </c>
      <c r="B1793" s="0" t="s">
        <v>4410</v>
      </c>
      <c r="C1793" s="0" t="s">
        <v>4411</v>
      </c>
      <c r="D1793" s="9" t="n">
        <v>0</v>
      </c>
      <c r="E1793" s="9" t="n">
        <v>236005.2</v>
      </c>
      <c r="F1793" s="9" t="n">
        <v>0</v>
      </c>
      <c r="G1793" s="9" t="n">
        <v>236005.2</v>
      </c>
      <c r="H1793" s="10"/>
      <c r="I1793" s="9" t="n">
        <v>-236005.2</v>
      </c>
      <c r="J1793" s="10" t="n">
        <v>-1</v>
      </c>
      <c r="K1793" s="0" t="s">
        <v>17</v>
      </c>
      <c r="L1793" s="9" t="n">
        <v>236005.2</v>
      </c>
      <c r="M1793" s="9" t="n">
        <v>0</v>
      </c>
      <c r="N1793" s="9" t="n">
        <v>-236005.2</v>
      </c>
    </row>
    <row r="1794" customFormat="false" ht="15" hidden="false" customHeight="false" outlineLevel="0" collapsed="false">
      <c r="A1794" s="0" t="s">
        <v>997</v>
      </c>
      <c r="B1794" s="0" t="s">
        <v>1000</v>
      </c>
      <c r="C1794" s="0" t="s">
        <v>1001</v>
      </c>
      <c r="D1794" s="9" t="n">
        <v>389.9</v>
      </c>
      <c r="E1794" s="9" t="n">
        <v>0</v>
      </c>
      <c r="F1794" s="9" t="n">
        <v>0</v>
      </c>
      <c r="G1794" s="9" t="n">
        <v>-389.9</v>
      </c>
      <c r="H1794" s="10" t="n">
        <v>-1</v>
      </c>
      <c r="I1794" s="9" t="n">
        <v>0</v>
      </c>
      <c r="J1794" s="10"/>
      <c r="K1794" s="0" t="s">
        <v>15</v>
      </c>
      <c r="L1794" s="9" t="n">
        <v>0</v>
      </c>
      <c r="M1794" s="9" t="n">
        <v>0</v>
      </c>
      <c r="N1794" s="9" t="n">
        <v>0</v>
      </c>
    </row>
    <row r="1795" customFormat="false" ht="15" hidden="false" customHeight="false" outlineLevel="0" collapsed="false">
      <c r="A1795" s="0" t="s">
        <v>997</v>
      </c>
      <c r="B1795" s="0" t="s">
        <v>1856</v>
      </c>
      <c r="C1795" s="0" t="s">
        <v>1857</v>
      </c>
      <c r="D1795" s="9" t="n">
        <v>7358.69</v>
      </c>
      <c r="E1795" s="9" t="n">
        <v>0</v>
      </c>
      <c r="F1795" s="9" t="n">
        <v>0</v>
      </c>
      <c r="G1795" s="9" t="n">
        <v>-7358.69</v>
      </c>
      <c r="H1795" s="10" t="n">
        <v>-1</v>
      </c>
      <c r="I1795" s="9" t="n">
        <v>0</v>
      </c>
      <c r="J1795" s="10"/>
      <c r="K1795" s="0" t="s">
        <v>15</v>
      </c>
      <c r="L1795" s="9" t="n">
        <v>0</v>
      </c>
      <c r="M1795" s="9" t="n">
        <v>0</v>
      </c>
      <c r="N1795" s="9" t="n">
        <v>0</v>
      </c>
    </row>
    <row r="1796" customFormat="false" ht="15" hidden="false" customHeight="false" outlineLevel="0" collapsed="false">
      <c r="A1796" s="0" t="s">
        <v>18</v>
      </c>
      <c r="B1796" s="0" t="s">
        <v>4352</v>
      </c>
      <c r="C1796" s="0" t="s">
        <v>4353</v>
      </c>
      <c r="D1796" s="9" t="n">
        <v>0</v>
      </c>
      <c r="E1796" s="9" t="n">
        <v>649.2</v>
      </c>
      <c r="F1796" s="9" t="n">
        <v>0</v>
      </c>
      <c r="G1796" s="9" t="n">
        <v>649.2</v>
      </c>
      <c r="H1796" s="10"/>
      <c r="I1796" s="9" t="n">
        <v>-649.2</v>
      </c>
      <c r="J1796" s="10" t="n">
        <v>-1</v>
      </c>
      <c r="K1796" s="0" t="s">
        <v>17</v>
      </c>
      <c r="L1796" s="9" t="n">
        <v>649.2</v>
      </c>
      <c r="M1796" s="9" t="n">
        <v>0</v>
      </c>
      <c r="N1796" s="9" t="n">
        <v>-649.2</v>
      </c>
    </row>
    <row r="1797" customFormat="false" ht="15" hidden="false" customHeight="false" outlineLevel="0" collapsed="false">
      <c r="A1797" s="0" t="s">
        <v>18</v>
      </c>
      <c r="B1797" s="0" t="s">
        <v>4348</v>
      </c>
      <c r="C1797" s="0" t="s">
        <v>4349</v>
      </c>
      <c r="D1797" s="9" t="n">
        <v>0</v>
      </c>
      <c r="E1797" s="9" t="n">
        <v>3420</v>
      </c>
      <c r="F1797" s="9" t="n">
        <v>0</v>
      </c>
      <c r="G1797" s="9" t="n">
        <v>3420</v>
      </c>
      <c r="H1797" s="10"/>
      <c r="I1797" s="9" t="n">
        <v>-3420</v>
      </c>
      <c r="J1797" s="10" t="n">
        <v>-1</v>
      </c>
      <c r="K1797" s="0" t="s">
        <v>17</v>
      </c>
      <c r="L1797" s="9" t="n">
        <v>3420</v>
      </c>
      <c r="M1797" s="9" t="n">
        <v>0</v>
      </c>
      <c r="N1797" s="9" t="n">
        <v>-3420</v>
      </c>
    </row>
    <row r="1798" customFormat="false" ht="15" hidden="false" customHeight="false" outlineLevel="0" collapsed="false">
      <c r="A1798" s="0" t="s">
        <v>997</v>
      </c>
      <c r="B1798" s="0" t="s">
        <v>1042</v>
      </c>
      <c r="C1798" s="0" t="s">
        <v>1043</v>
      </c>
      <c r="D1798" s="9" t="n">
        <v>6092.72</v>
      </c>
      <c r="E1798" s="9" t="n">
        <v>0</v>
      </c>
      <c r="F1798" s="9" t="n">
        <v>0</v>
      </c>
      <c r="G1798" s="9" t="n">
        <v>-6092.72</v>
      </c>
      <c r="H1798" s="10" t="n">
        <v>-1</v>
      </c>
      <c r="I1798" s="9" t="n">
        <v>0</v>
      </c>
      <c r="J1798" s="10"/>
      <c r="K1798" s="0" t="s">
        <v>15</v>
      </c>
      <c r="L1798" s="9" t="n">
        <v>0</v>
      </c>
      <c r="M1798" s="9" t="n">
        <v>0</v>
      </c>
      <c r="N1798" s="9" t="n">
        <v>0</v>
      </c>
    </row>
    <row r="1799" customFormat="false" ht="15" hidden="false" customHeight="false" outlineLevel="0" collapsed="false">
      <c r="A1799" s="0" t="s">
        <v>18</v>
      </c>
      <c r="B1799" s="0" t="s">
        <v>4350</v>
      </c>
      <c r="C1799" s="0" t="s">
        <v>4351</v>
      </c>
      <c r="D1799" s="9" t="n">
        <v>0</v>
      </c>
      <c r="E1799" s="9" t="n">
        <v>3528</v>
      </c>
      <c r="F1799" s="9" t="n">
        <v>0</v>
      </c>
      <c r="G1799" s="9" t="n">
        <v>3528</v>
      </c>
      <c r="H1799" s="10"/>
      <c r="I1799" s="9" t="n">
        <v>-3528</v>
      </c>
      <c r="J1799" s="10" t="n">
        <v>-1</v>
      </c>
      <c r="K1799" s="0" t="s">
        <v>17</v>
      </c>
      <c r="L1799" s="9" t="n">
        <v>3528</v>
      </c>
      <c r="M1799" s="9" t="n">
        <v>0</v>
      </c>
      <c r="N1799" s="9" t="n">
        <v>-3528</v>
      </c>
    </row>
    <row r="1800" customFormat="false" ht="15" hidden="false" customHeight="false" outlineLevel="0" collapsed="false">
      <c r="A1800" s="0" t="s">
        <v>997</v>
      </c>
      <c r="B1800" s="0" t="s">
        <v>1030</v>
      </c>
      <c r="C1800" s="0" t="s">
        <v>1031</v>
      </c>
      <c r="D1800" s="9" t="n">
        <v>5326.42</v>
      </c>
      <c r="E1800" s="9" t="n">
        <v>0</v>
      </c>
      <c r="F1800" s="9" t="n">
        <v>0</v>
      </c>
      <c r="G1800" s="9" t="n">
        <v>-5326.42</v>
      </c>
      <c r="H1800" s="10" t="n">
        <v>-1</v>
      </c>
      <c r="I1800" s="9" t="n">
        <v>0</v>
      </c>
      <c r="J1800" s="10"/>
      <c r="K1800" s="0" t="s">
        <v>15</v>
      </c>
      <c r="L1800" s="9" t="n">
        <v>0</v>
      </c>
      <c r="M1800" s="9" t="n">
        <v>0</v>
      </c>
      <c r="N1800" s="9" t="n">
        <v>0</v>
      </c>
    </row>
    <row r="1801" customFormat="false" ht="15" hidden="false" customHeight="false" outlineLevel="0" collapsed="false">
      <c r="A1801" s="0" t="s">
        <v>997</v>
      </c>
      <c r="B1801" s="0" t="s">
        <v>1780</v>
      </c>
      <c r="C1801" s="0" t="s">
        <v>1781</v>
      </c>
      <c r="D1801" s="9" t="n">
        <v>1537.84</v>
      </c>
      <c r="E1801" s="9" t="n">
        <v>0</v>
      </c>
      <c r="F1801" s="9" t="n">
        <v>0</v>
      </c>
      <c r="G1801" s="9" t="n">
        <v>-1537.84</v>
      </c>
      <c r="H1801" s="10" t="n">
        <v>-1</v>
      </c>
      <c r="I1801" s="9" t="n">
        <v>0</v>
      </c>
      <c r="J1801" s="10"/>
      <c r="K1801" s="0" t="s">
        <v>15</v>
      </c>
      <c r="L1801" s="9" t="n">
        <v>0</v>
      </c>
      <c r="M1801" s="9" t="n">
        <v>0</v>
      </c>
      <c r="N1801" s="9" t="n">
        <v>0</v>
      </c>
    </row>
    <row r="1802" customFormat="false" ht="15" hidden="false" customHeight="false" outlineLevel="0" collapsed="false">
      <c r="A1802" s="0" t="s">
        <v>997</v>
      </c>
      <c r="B1802" s="0" t="s">
        <v>1048</v>
      </c>
      <c r="C1802" s="0" t="s">
        <v>1049</v>
      </c>
      <c r="D1802" s="9" t="n">
        <v>427.58</v>
      </c>
      <c r="E1802" s="9" t="n">
        <v>0</v>
      </c>
      <c r="F1802" s="9" t="n">
        <v>0</v>
      </c>
      <c r="G1802" s="9" t="n">
        <v>-427.58</v>
      </c>
      <c r="H1802" s="10" t="n">
        <v>-1</v>
      </c>
      <c r="I1802" s="9" t="n">
        <v>0</v>
      </c>
      <c r="J1802" s="10"/>
      <c r="K1802" s="0" t="s">
        <v>15</v>
      </c>
      <c r="L1802" s="9" t="n">
        <v>0</v>
      </c>
      <c r="M1802" s="9" t="n">
        <v>0</v>
      </c>
      <c r="N1802" s="9" t="n">
        <v>0</v>
      </c>
    </row>
    <row r="1803" customFormat="false" ht="15" hidden="false" customHeight="false" outlineLevel="0" collapsed="false">
      <c r="A1803" s="0" t="s">
        <v>997</v>
      </c>
      <c r="B1803" s="0" t="s">
        <v>1293</v>
      </c>
      <c r="C1803" s="0" t="s">
        <v>1294</v>
      </c>
      <c r="D1803" s="9" t="n">
        <v>4525.27</v>
      </c>
      <c r="E1803" s="9" t="n">
        <v>0</v>
      </c>
      <c r="F1803" s="9" t="n">
        <v>0</v>
      </c>
      <c r="G1803" s="9" t="n">
        <v>-4525.27</v>
      </c>
      <c r="H1803" s="10" t="n">
        <v>-1</v>
      </c>
      <c r="I1803" s="9" t="n">
        <v>0</v>
      </c>
      <c r="J1803" s="10"/>
      <c r="K1803" s="0" t="s">
        <v>15</v>
      </c>
      <c r="L1803" s="9" t="n">
        <v>0</v>
      </c>
      <c r="M1803" s="9" t="n">
        <v>0</v>
      </c>
      <c r="N1803" s="9" t="n">
        <v>0</v>
      </c>
    </row>
    <row r="1804" customFormat="false" ht="15" hidden="false" customHeight="false" outlineLevel="0" collapsed="false">
      <c r="A1804" s="0" t="s">
        <v>997</v>
      </c>
      <c r="B1804" s="0" t="s">
        <v>1016</v>
      </c>
      <c r="C1804" s="0" t="s">
        <v>1017</v>
      </c>
      <c r="D1804" s="9" t="n">
        <v>2745.13</v>
      </c>
      <c r="E1804" s="9" t="n">
        <v>0</v>
      </c>
      <c r="F1804" s="9" t="n">
        <v>0</v>
      </c>
      <c r="G1804" s="9" t="n">
        <v>-2745.13</v>
      </c>
      <c r="H1804" s="10" t="n">
        <v>-1</v>
      </c>
      <c r="I1804" s="9" t="n">
        <v>0</v>
      </c>
      <c r="J1804" s="10"/>
      <c r="K1804" s="0" t="s">
        <v>15</v>
      </c>
      <c r="L1804" s="9" t="n">
        <v>0</v>
      </c>
      <c r="M1804" s="9" t="n">
        <v>0</v>
      </c>
      <c r="N1804" s="9" t="n">
        <v>0</v>
      </c>
    </row>
    <row r="1805" customFormat="false" ht="15" hidden="false" customHeight="false" outlineLevel="0" collapsed="false">
      <c r="A1805" s="0" t="s">
        <v>970</v>
      </c>
      <c r="B1805" s="0" t="s">
        <v>2551</v>
      </c>
      <c r="C1805" s="0" t="s">
        <v>2552</v>
      </c>
      <c r="D1805" s="9" t="n">
        <v>99204.67</v>
      </c>
      <c r="E1805" s="9" t="n">
        <v>0</v>
      </c>
      <c r="F1805" s="9" t="n">
        <v>0</v>
      </c>
      <c r="G1805" s="9" t="n">
        <v>-99204.67</v>
      </c>
      <c r="H1805" s="10" t="n">
        <v>-1</v>
      </c>
      <c r="I1805" s="9" t="n">
        <v>0</v>
      </c>
      <c r="J1805" s="10"/>
      <c r="K1805" s="0" t="s">
        <v>15</v>
      </c>
      <c r="L1805" s="9" t="n">
        <v>0</v>
      </c>
      <c r="M1805" s="9" t="n">
        <v>0</v>
      </c>
      <c r="N1805" s="9" t="n">
        <v>0</v>
      </c>
    </row>
    <row r="1806" customFormat="false" ht="15" hidden="false" customHeight="false" outlineLevel="0" collapsed="false">
      <c r="A1806" s="0" t="s">
        <v>997</v>
      </c>
      <c r="B1806" s="0" t="s">
        <v>1018</v>
      </c>
      <c r="C1806" s="0" t="s">
        <v>1019</v>
      </c>
      <c r="D1806" s="9" t="n">
        <v>778.32</v>
      </c>
      <c r="E1806" s="9" t="n">
        <v>0</v>
      </c>
      <c r="F1806" s="9" t="n">
        <v>0</v>
      </c>
      <c r="G1806" s="9" t="n">
        <v>-778.32</v>
      </c>
      <c r="H1806" s="10" t="n">
        <v>-1</v>
      </c>
      <c r="I1806" s="9" t="n">
        <v>0</v>
      </c>
      <c r="J1806" s="10"/>
      <c r="K1806" s="0" t="s">
        <v>15</v>
      </c>
      <c r="L1806" s="9" t="n">
        <v>0</v>
      </c>
      <c r="M1806" s="9" t="n">
        <v>0</v>
      </c>
      <c r="N1806" s="9" t="n">
        <v>0</v>
      </c>
    </row>
    <row r="1807" customFormat="false" ht="15" hidden="false" customHeight="false" outlineLevel="0" collapsed="false">
      <c r="A1807" s="0" t="s">
        <v>997</v>
      </c>
      <c r="B1807" s="0" t="s">
        <v>2271</v>
      </c>
      <c r="C1807" s="0" t="s">
        <v>2272</v>
      </c>
      <c r="D1807" s="9" t="n">
        <v>3366.1</v>
      </c>
      <c r="E1807" s="9" t="n">
        <v>0</v>
      </c>
      <c r="F1807" s="9" t="n">
        <v>0</v>
      </c>
      <c r="G1807" s="9" t="n">
        <v>-3366.1</v>
      </c>
      <c r="H1807" s="10" t="n">
        <v>-1</v>
      </c>
      <c r="I1807" s="9" t="n">
        <v>0</v>
      </c>
      <c r="J1807" s="10"/>
      <c r="K1807" s="0" t="s">
        <v>15</v>
      </c>
      <c r="L1807" s="9" t="n">
        <v>0</v>
      </c>
      <c r="M1807" s="9" t="n">
        <v>0</v>
      </c>
      <c r="N1807" s="9" t="n">
        <v>0</v>
      </c>
    </row>
    <row r="1808" customFormat="false" ht="15" hidden="false" customHeight="false" outlineLevel="0" collapsed="false">
      <c r="A1808" s="0" t="s">
        <v>997</v>
      </c>
      <c r="B1808" s="0" t="s">
        <v>2265</v>
      </c>
      <c r="C1808" s="0" t="s">
        <v>2266</v>
      </c>
      <c r="D1808" s="9" t="n">
        <v>18524.08</v>
      </c>
      <c r="E1808" s="9" t="n">
        <v>0</v>
      </c>
      <c r="F1808" s="9" t="n">
        <v>0</v>
      </c>
      <c r="G1808" s="9" t="n">
        <v>-18524.08</v>
      </c>
      <c r="H1808" s="10" t="n">
        <v>-1</v>
      </c>
      <c r="I1808" s="9" t="n">
        <v>0</v>
      </c>
      <c r="J1808" s="10"/>
      <c r="K1808" s="0" t="s">
        <v>15</v>
      </c>
      <c r="L1808" s="9" t="n">
        <v>0</v>
      </c>
      <c r="M1808" s="9" t="n">
        <v>0</v>
      </c>
      <c r="N1808" s="9" t="n">
        <v>0</v>
      </c>
    </row>
    <row r="1809" customFormat="false" ht="15" hidden="false" customHeight="false" outlineLevel="0" collapsed="false">
      <c r="A1809" s="0" t="s">
        <v>997</v>
      </c>
      <c r="B1809" s="0" t="s">
        <v>2350</v>
      </c>
      <c r="C1809" s="0" t="s">
        <v>2351</v>
      </c>
      <c r="D1809" s="9" t="n">
        <v>3156.67</v>
      </c>
      <c r="E1809" s="9" t="n">
        <v>0</v>
      </c>
      <c r="F1809" s="9" t="n">
        <v>0</v>
      </c>
      <c r="G1809" s="9" t="n">
        <v>-3156.67</v>
      </c>
      <c r="H1809" s="10" t="n">
        <v>-1</v>
      </c>
      <c r="I1809" s="9" t="n">
        <v>0</v>
      </c>
      <c r="J1809" s="10"/>
      <c r="K1809" s="0" t="s">
        <v>15</v>
      </c>
      <c r="L1809" s="9" t="n">
        <v>0</v>
      </c>
      <c r="M1809" s="9" t="n">
        <v>0</v>
      </c>
      <c r="N1809" s="9" t="n">
        <v>0</v>
      </c>
    </row>
    <row r="1810" customFormat="false" ht="15" hidden="false" customHeight="false" outlineLevel="0" collapsed="false">
      <c r="A1810" s="0" t="s">
        <v>997</v>
      </c>
      <c r="B1810" s="0" t="s">
        <v>2569</v>
      </c>
      <c r="C1810" s="0" t="s">
        <v>2570</v>
      </c>
      <c r="D1810" s="9" t="n">
        <v>554.49</v>
      </c>
      <c r="E1810" s="9" t="n">
        <v>0</v>
      </c>
      <c r="F1810" s="9" t="n">
        <v>0</v>
      </c>
      <c r="G1810" s="9" t="n">
        <v>-554.49</v>
      </c>
      <c r="H1810" s="10" t="n">
        <v>-1</v>
      </c>
      <c r="I1810" s="9" t="n">
        <v>0</v>
      </c>
      <c r="J1810" s="10"/>
      <c r="K1810" s="0" t="s">
        <v>15</v>
      </c>
      <c r="L1810" s="9" t="n">
        <v>0</v>
      </c>
      <c r="M1810" s="9" t="n">
        <v>0</v>
      </c>
      <c r="N1810" s="9" t="n">
        <v>0</v>
      </c>
    </row>
    <row r="1811" customFormat="false" ht="15" hidden="false" customHeight="false" outlineLevel="0" collapsed="false">
      <c r="A1811" s="0" t="s">
        <v>2548</v>
      </c>
      <c r="B1811" s="0" t="s">
        <v>4019</v>
      </c>
      <c r="C1811" s="0" t="s">
        <v>4020</v>
      </c>
      <c r="D1811" s="9" t="n">
        <v>0</v>
      </c>
      <c r="E1811" s="9" t="n">
        <v>217391.17</v>
      </c>
      <c r="F1811" s="9" t="n">
        <v>0</v>
      </c>
      <c r="G1811" s="9" t="n">
        <v>217391.17</v>
      </c>
      <c r="H1811" s="10"/>
      <c r="I1811" s="9" t="n">
        <v>-217391.17</v>
      </c>
      <c r="J1811" s="10" t="n">
        <v>-1</v>
      </c>
      <c r="K1811" s="0" t="s">
        <v>17</v>
      </c>
      <c r="L1811" s="9" t="n">
        <v>217391.17</v>
      </c>
      <c r="M1811" s="9" t="n">
        <v>0</v>
      </c>
      <c r="N1811" s="9" t="n">
        <v>-217391.17</v>
      </c>
    </row>
    <row r="1812" customFormat="false" ht="15" hidden="false" customHeight="false" outlineLevel="0" collapsed="false">
      <c r="A1812" s="0" t="s">
        <v>18</v>
      </c>
      <c r="B1812" s="0" t="s">
        <v>4010</v>
      </c>
      <c r="C1812" s="0" t="s">
        <v>4011</v>
      </c>
      <c r="D1812" s="9" t="n">
        <v>0</v>
      </c>
      <c r="E1812" s="9" t="n">
        <v>3100</v>
      </c>
      <c r="F1812" s="9" t="n">
        <v>0</v>
      </c>
      <c r="G1812" s="9" t="n">
        <v>3100</v>
      </c>
      <c r="H1812" s="10"/>
      <c r="I1812" s="9" t="n">
        <v>-3100</v>
      </c>
      <c r="J1812" s="10" t="n">
        <v>-1</v>
      </c>
      <c r="K1812" s="0" t="s">
        <v>17</v>
      </c>
      <c r="L1812" s="9" t="n">
        <v>3100</v>
      </c>
      <c r="M1812" s="9" t="n">
        <v>0</v>
      </c>
      <c r="N1812" s="9" t="n">
        <v>-3100</v>
      </c>
    </row>
    <row r="1813" customFormat="false" ht="15" hidden="false" customHeight="false" outlineLevel="0" collapsed="false">
      <c r="A1813" s="0" t="s">
        <v>1054</v>
      </c>
      <c r="B1813" s="0" t="s">
        <v>3699</v>
      </c>
      <c r="C1813" s="0" t="s">
        <v>3700</v>
      </c>
      <c r="D1813" s="9" t="n">
        <v>164.08</v>
      </c>
      <c r="E1813" s="9" t="n">
        <v>0</v>
      </c>
      <c r="F1813" s="9" t="n">
        <v>0</v>
      </c>
      <c r="G1813" s="9" t="n">
        <v>-164.08</v>
      </c>
      <c r="H1813" s="10" t="n">
        <v>-1</v>
      </c>
      <c r="I1813" s="9" t="n">
        <v>0</v>
      </c>
      <c r="J1813" s="10"/>
      <c r="K1813" s="0" t="s">
        <v>15</v>
      </c>
      <c r="L1813" s="9" t="n">
        <v>0</v>
      </c>
      <c r="M1813" s="9" t="n">
        <v>0</v>
      </c>
      <c r="N1813" s="9" t="n">
        <v>0</v>
      </c>
    </row>
    <row r="1814" customFormat="false" ht="15" hidden="false" customHeight="false" outlineLevel="0" collapsed="false">
      <c r="A1814" s="0" t="s">
        <v>1054</v>
      </c>
      <c r="B1814" s="0" t="s">
        <v>3436</v>
      </c>
      <c r="C1814" s="0" t="s">
        <v>3437</v>
      </c>
      <c r="D1814" s="9" t="n">
        <v>280</v>
      </c>
      <c r="E1814" s="9" t="n">
        <v>0</v>
      </c>
      <c r="F1814" s="9" t="n">
        <v>0</v>
      </c>
      <c r="G1814" s="9" t="n">
        <v>-280</v>
      </c>
      <c r="H1814" s="10" t="n">
        <v>-1</v>
      </c>
      <c r="I1814" s="9" t="n">
        <v>0</v>
      </c>
      <c r="J1814" s="10"/>
      <c r="K1814" s="0" t="s">
        <v>15</v>
      </c>
      <c r="L1814" s="9" t="n">
        <v>0</v>
      </c>
      <c r="M1814" s="9" t="n">
        <v>0</v>
      </c>
      <c r="N1814" s="9" t="n">
        <v>0</v>
      </c>
    </row>
    <row r="1815" customFormat="false" ht="15" hidden="false" customHeight="false" outlineLevel="0" collapsed="false">
      <c r="A1815" s="0" t="s">
        <v>1054</v>
      </c>
      <c r="B1815" s="0" t="s">
        <v>2285</v>
      </c>
      <c r="C1815" s="0" t="s">
        <v>2286</v>
      </c>
      <c r="D1815" s="9" t="n">
        <v>491.14</v>
      </c>
      <c r="E1815" s="9" t="n">
        <v>0</v>
      </c>
      <c r="F1815" s="9" t="n">
        <v>0</v>
      </c>
      <c r="G1815" s="9" t="n">
        <v>-491.14</v>
      </c>
      <c r="H1815" s="10" t="n">
        <v>-1</v>
      </c>
      <c r="I1815" s="9" t="n">
        <v>0</v>
      </c>
      <c r="J1815" s="10"/>
      <c r="K1815" s="0" t="s">
        <v>15</v>
      </c>
      <c r="L1815" s="9" t="n">
        <v>0</v>
      </c>
      <c r="M1815" s="9" t="n">
        <v>0</v>
      </c>
      <c r="N1815" s="9" t="n">
        <v>0</v>
      </c>
    </row>
    <row r="1816" customFormat="false" ht="15" hidden="false" customHeight="false" outlineLevel="0" collapsed="false">
      <c r="A1816" s="0" t="s">
        <v>1054</v>
      </c>
      <c r="B1816" s="0" t="s">
        <v>1172</v>
      </c>
      <c r="C1816" s="0" t="s">
        <v>1173</v>
      </c>
      <c r="D1816" s="9" t="n">
        <v>5399.68</v>
      </c>
      <c r="E1816" s="9" t="n">
        <v>0</v>
      </c>
      <c r="F1816" s="9" t="n">
        <v>0</v>
      </c>
      <c r="G1816" s="9" t="n">
        <v>-5399.68</v>
      </c>
      <c r="H1816" s="10" t="n">
        <v>-1</v>
      </c>
      <c r="I1816" s="9" t="n">
        <v>0</v>
      </c>
      <c r="J1816" s="10"/>
      <c r="K1816" s="0" t="s">
        <v>15</v>
      </c>
      <c r="L1816" s="9" t="n">
        <v>0</v>
      </c>
      <c r="M1816" s="9" t="n">
        <v>0</v>
      </c>
      <c r="N1816" s="9" t="n">
        <v>0</v>
      </c>
    </row>
    <row r="1817" customFormat="false" ht="15" hidden="false" customHeight="false" outlineLevel="0" collapsed="false">
      <c r="A1817" s="0" t="s">
        <v>1054</v>
      </c>
      <c r="B1817" s="0" t="s">
        <v>3217</v>
      </c>
      <c r="C1817" s="0" t="s">
        <v>3218</v>
      </c>
      <c r="D1817" s="9" t="n">
        <v>520.1</v>
      </c>
      <c r="E1817" s="9" t="n">
        <v>0</v>
      </c>
      <c r="F1817" s="9" t="n">
        <v>0</v>
      </c>
      <c r="G1817" s="9" t="n">
        <v>-520.1</v>
      </c>
      <c r="H1817" s="10" t="n">
        <v>-1</v>
      </c>
      <c r="I1817" s="9" t="n">
        <v>0</v>
      </c>
      <c r="J1817" s="10"/>
      <c r="K1817" s="0" t="s">
        <v>15</v>
      </c>
      <c r="L1817" s="9" t="n">
        <v>0</v>
      </c>
      <c r="M1817" s="9" t="n">
        <v>0</v>
      </c>
      <c r="N1817" s="9" t="n">
        <v>0</v>
      </c>
    </row>
    <row r="1818" customFormat="false" ht="15" hidden="false" customHeight="false" outlineLevel="0" collapsed="false">
      <c r="A1818" s="0" t="s">
        <v>1054</v>
      </c>
      <c r="B1818" s="0" t="s">
        <v>2790</v>
      </c>
      <c r="C1818" s="0" t="s">
        <v>2791</v>
      </c>
      <c r="D1818" s="9" t="n">
        <v>447.16</v>
      </c>
      <c r="E1818" s="9" t="n">
        <v>0</v>
      </c>
      <c r="F1818" s="9" t="n">
        <v>0</v>
      </c>
      <c r="G1818" s="9" t="n">
        <v>-447.16</v>
      </c>
      <c r="H1818" s="10" t="n">
        <v>-1</v>
      </c>
      <c r="I1818" s="9" t="n">
        <v>0</v>
      </c>
      <c r="J1818" s="10"/>
      <c r="K1818" s="0" t="s">
        <v>15</v>
      </c>
      <c r="L1818" s="9" t="n">
        <v>0</v>
      </c>
      <c r="M1818" s="9" t="n">
        <v>0</v>
      </c>
      <c r="N1818" s="9" t="n">
        <v>0</v>
      </c>
    </row>
    <row r="1819" customFormat="false" ht="15" hidden="false" customHeight="false" outlineLevel="0" collapsed="false">
      <c r="A1819" s="0" t="s">
        <v>997</v>
      </c>
      <c r="B1819" s="0" t="s">
        <v>2267</v>
      </c>
      <c r="C1819" s="0" t="s">
        <v>2268</v>
      </c>
      <c r="D1819" s="9" t="n">
        <v>1155</v>
      </c>
      <c r="E1819" s="9" t="n">
        <v>0</v>
      </c>
      <c r="F1819" s="9" t="n">
        <v>0</v>
      </c>
      <c r="G1819" s="9" t="n">
        <v>-1155</v>
      </c>
      <c r="H1819" s="10" t="n">
        <v>-1</v>
      </c>
      <c r="I1819" s="9" t="n">
        <v>0</v>
      </c>
      <c r="J1819" s="10"/>
      <c r="K1819" s="0" t="s">
        <v>15</v>
      </c>
      <c r="L1819" s="9" t="n">
        <v>0</v>
      </c>
      <c r="M1819" s="9" t="n">
        <v>0</v>
      </c>
      <c r="N1819" s="9" t="n">
        <v>0</v>
      </c>
    </row>
    <row r="1820" customFormat="false" ht="15" hidden="false" customHeight="false" outlineLevel="0" collapsed="false">
      <c r="A1820" s="0" t="s">
        <v>997</v>
      </c>
      <c r="B1820" s="0" t="s">
        <v>1002</v>
      </c>
      <c r="C1820" s="0" t="s">
        <v>1003</v>
      </c>
      <c r="D1820" s="9" t="n">
        <v>1120.29</v>
      </c>
      <c r="E1820" s="9" t="n">
        <v>0</v>
      </c>
      <c r="F1820" s="9" t="n">
        <v>0</v>
      </c>
      <c r="G1820" s="9" t="n">
        <v>-1120.29</v>
      </c>
      <c r="H1820" s="10" t="n">
        <v>-1</v>
      </c>
      <c r="I1820" s="9" t="n">
        <v>0</v>
      </c>
      <c r="J1820" s="10"/>
      <c r="K1820" s="0" t="s">
        <v>15</v>
      </c>
      <c r="L1820" s="9" t="n">
        <v>0</v>
      </c>
      <c r="M1820" s="9" t="n">
        <v>0</v>
      </c>
      <c r="N1820" s="9" t="n">
        <v>0</v>
      </c>
    </row>
    <row r="1821" customFormat="false" ht="15" hidden="false" customHeight="false" outlineLevel="0" collapsed="false">
      <c r="A1821" s="0" t="s">
        <v>1054</v>
      </c>
      <c r="B1821" s="0" t="s">
        <v>2955</v>
      </c>
      <c r="C1821" s="0" t="s">
        <v>2956</v>
      </c>
      <c r="D1821" s="9" t="n">
        <v>496.8</v>
      </c>
      <c r="E1821" s="9" t="n">
        <v>0</v>
      </c>
      <c r="F1821" s="9" t="n">
        <v>0</v>
      </c>
      <c r="G1821" s="9" t="n">
        <v>-496.8</v>
      </c>
      <c r="H1821" s="10" t="n">
        <v>-1</v>
      </c>
      <c r="I1821" s="9" t="n">
        <v>0</v>
      </c>
      <c r="J1821" s="10"/>
      <c r="K1821" s="0" t="s">
        <v>15</v>
      </c>
      <c r="L1821" s="9" t="n">
        <v>0</v>
      </c>
      <c r="M1821" s="9" t="n">
        <v>0</v>
      </c>
      <c r="N1821" s="9" t="n">
        <v>0</v>
      </c>
    </row>
    <row r="1822" customFormat="false" ht="15" hidden="false" customHeight="false" outlineLevel="0" collapsed="false">
      <c r="A1822" s="0" t="s">
        <v>997</v>
      </c>
      <c r="B1822" s="0" t="s">
        <v>1315</v>
      </c>
      <c r="C1822" s="0" t="s">
        <v>1316</v>
      </c>
      <c r="D1822" s="9" t="n">
        <v>14228.53</v>
      </c>
      <c r="E1822" s="9" t="n">
        <v>0</v>
      </c>
      <c r="F1822" s="9" t="n">
        <v>0</v>
      </c>
      <c r="G1822" s="9" t="n">
        <v>-14228.53</v>
      </c>
      <c r="H1822" s="10" t="n">
        <v>-1</v>
      </c>
      <c r="I1822" s="9" t="n">
        <v>0</v>
      </c>
      <c r="J1822" s="10"/>
      <c r="K1822" s="0" t="s">
        <v>15</v>
      </c>
      <c r="L1822" s="9" t="n">
        <v>0</v>
      </c>
      <c r="M1822" s="9" t="n">
        <v>0</v>
      </c>
      <c r="N1822" s="9" t="n">
        <v>0</v>
      </c>
    </row>
    <row r="1823" customFormat="false" ht="15" hidden="false" customHeight="false" outlineLevel="0" collapsed="false">
      <c r="A1823" s="0" t="s">
        <v>1054</v>
      </c>
      <c r="B1823" s="0" t="s">
        <v>1190</v>
      </c>
      <c r="C1823" s="0" t="s">
        <v>1191</v>
      </c>
      <c r="D1823" s="9" t="n">
        <v>11084.55</v>
      </c>
      <c r="E1823" s="9" t="n">
        <v>0</v>
      </c>
      <c r="F1823" s="9" t="n">
        <v>0</v>
      </c>
      <c r="G1823" s="9" t="n">
        <v>-11084.55</v>
      </c>
      <c r="H1823" s="10" t="n">
        <v>-1</v>
      </c>
      <c r="I1823" s="9" t="n">
        <v>0</v>
      </c>
      <c r="J1823" s="10"/>
      <c r="K1823" s="0" t="s">
        <v>15</v>
      </c>
      <c r="L1823" s="9" t="n">
        <v>0</v>
      </c>
      <c r="M1823" s="9" t="n">
        <v>0</v>
      </c>
      <c r="N1823" s="9" t="n">
        <v>0</v>
      </c>
    </row>
    <row r="1824" customFormat="false" ht="15" hidden="false" customHeight="false" outlineLevel="0" collapsed="false">
      <c r="A1824" s="0" t="s">
        <v>1054</v>
      </c>
      <c r="B1824" s="0" t="s">
        <v>3707</v>
      </c>
      <c r="C1824" s="0" t="s">
        <v>3708</v>
      </c>
      <c r="D1824" s="9" t="n">
        <v>3761.52</v>
      </c>
      <c r="E1824" s="9" t="n">
        <v>0</v>
      </c>
      <c r="F1824" s="9" t="n">
        <v>0</v>
      </c>
      <c r="G1824" s="9" t="n">
        <v>-3761.52</v>
      </c>
      <c r="H1824" s="10" t="n">
        <v>-1</v>
      </c>
      <c r="I1824" s="9" t="n">
        <v>0</v>
      </c>
      <c r="J1824" s="10"/>
      <c r="K1824" s="0" t="s">
        <v>15</v>
      </c>
      <c r="L1824" s="9" t="n">
        <v>0</v>
      </c>
      <c r="M1824" s="9" t="n">
        <v>0</v>
      </c>
      <c r="N1824" s="9" t="n">
        <v>0</v>
      </c>
    </row>
    <row r="1825" customFormat="false" ht="15" hidden="false" customHeight="false" outlineLevel="0" collapsed="false">
      <c r="A1825" s="0" t="s">
        <v>1054</v>
      </c>
      <c r="B1825" s="0" t="s">
        <v>2973</v>
      </c>
      <c r="C1825" s="0" t="s">
        <v>2974</v>
      </c>
      <c r="D1825" s="9" t="n">
        <v>768</v>
      </c>
      <c r="E1825" s="9" t="n">
        <v>0</v>
      </c>
      <c r="F1825" s="9" t="n">
        <v>0</v>
      </c>
      <c r="G1825" s="9" t="n">
        <v>-768</v>
      </c>
      <c r="H1825" s="10" t="n">
        <v>-1</v>
      </c>
      <c r="I1825" s="9" t="n">
        <v>0</v>
      </c>
      <c r="J1825" s="10"/>
      <c r="K1825" s="0" t="s">
        <v>15</v>
      </c>
      <c r="L1825" s="9" t="n">
        <v>0</v>
      </c>
      <c r="M1825" s="9" t="n">
        <v>0</v>
      </c>
      <c r="N1825" s="9" t="n">
        <v>0</v>
      </c>
    </row>
    <row r="1826" customFormat="false" ht="15" hidden="false" customHeight="false" outlineLevel="0" collapsed="false">
      <c r="A1826" s="0" t="s">
        <v>1054</v>
      </c>
      <c r="B1826" s="0" t="s">
        <v>1182</v>
      </c>
      <c r="C1826" s="0" t="s">
        <v>1183</v>
      </c>
      <c r="D1826" s="9" t="n">
        <v>1983.37</v>
      </c>
      <c r="E1826" s="9" t="n">
        <v>0</v>
      </c>
      <c r="F1826" s="9" t="n">
        <v>0</v>
      </c>
      <c r="G1826" s="9" t="n">
        <v>-1983.37</v>
      </c>
      <c r="H1826" s="10" t="n">
        <v>-1</v>
      </c>
      <c r="I1826" s="9" t="n">
        <v>0</v>
      </c>
      <c r="J1826" s="10"/>
      <c r="K1826" s="0" t="s">
        <v>15</v>
      </c>
      <c r="L1826" s="9" t="n">
        <v>0</v>
      </c>
      <c r="M1826" s="9" t="n">
        <v>0</v>
      </c>
      <c r="N1826" s="9" t="n">
        <v>0</v>
      </c>
    </row>
    <row r="1827" customFormat="false" ht="15" hidden="false" customHeight="false" outlineLevel="0" collapsed="false">
      <c r="A1827" s="0" t="s">
        <v>1054</v>
      </c>
      <c r="B1827" s="0" t="s">
        <v>2279</v>
      </c>
      <c r="C1827" s="0" t="s">
        <v>2280</v>
      </c>
      <c r="D1827" s="9" t="n">
        <v>2486.68</v>
      </c>
      <c r="E1827" s="9" t="n">
        <v>0</v>
      </c>
      <c r="F1827" s="9" t="n">
        <v>0</v>
      </c>
      <c r="G1827" s="9" t="n">
        <v>-2486.68</v>
      </c>
      <c r="H1827" s="10" t="n">
        <v>-1</v>
      </c>
      <c r="I1827" s="9" t="n">
        <v>0</v>
      </c>
      <c r="J1827" s="10"/>
      <c r="K1827" s="0" t="s">
        <v>15</v>
      </c>
      <c r="L1827" s="9" t="n">
        <v>0</v>
      </c>
      <c r="M1827" s="9" t="n">
        <v>0</v>
      </c>
      <c r="N1827" s="9" t="n">
        <v>0</v>
      </c>
    </row>
    <row r="1828" customFormat="false" ht="15" hidden="false" customHeight="false" outlineLevel="0" collapsed="false">
      <c r="A1828" s="0" t="s">
        <v>18</v>
      </c>
      <c r="B1828" s="0" t="s">
        <v>3898</v>
      </c>
      <c r="C1828" s="0" t="s">
        <v>3899</v>
      </c>
      <c r="D1828" s="9" t="n">
        <v>0</v>
      </c>
      <c r="E1828" s="9" t="n">
        <v>10824</v>
      </c>
      <c r="F1828" s="9" t="n">
        <v>0</v>
      </c>
      <c r="G1828" s="9" t="n">
        <v>10824</v>
      </c>
      <c r="H1828" s="10"/>
      <c r="I1828" s="9" t="n">
        <v>-10824</v>
      </c>
      <c r="J1828" s="10" t="n">
        <v>-1</v>
      </c>
      <c r="K1828" s="0" t="s">
        <v>17</v>
      </c>
      <c r="L1828" s="9" t="n">
        <v>10824</v>
      </c>
      <c r="M1828" s="9" t="n">
        <v>0</v>
      </c>
      <c r="N1828" s="9" t="n">
        <v>-10824</v>
      </c>
    </row>
    <row r="1829" customFormat="false" ht="15" hidden="false" customHeight="false" outlineLevel="0" collapsed="false">
      <c r="A1829" s="0" t="s">
        <v>1338</v>
      </c>
      <c r="B1829" s="0" t="s">
        <v>1063</v>
      </c>
      <c r="C1829" s="0" t="s">
        <v>1064</v>
      </c>
      <c r="D1829" s="9" t="n">
        <v>15280.85</v>
      </c>
      <c r="E1829" s="9" t="n">
        <v>2753.7</v>
      </c>
      <c r="F1829" s="9" t="n">
        <v>0</v>
      </c>
      <c r="G1829" s="9" t="n">
        <v>-12527.15</v>
      </c>
      <c r="H1829" s="10" t="n">
        <v>-0.819794055958929</v>
      </c>
      <c r="I1829" s="9" t="n">
        <v>-2753.7</v>
      </c>
      <c r="J1829" s="10" t="n">
        <v>-1</v>
      </c>
      <c r="K1829" s="0" t="s">
        <v>17</v>
      </c>
      <c r="L1829" s="9" t="n">
        <v>2753.7</v>
      </c>
      <c r="M1829" s="9" t="n">
        <v>0</v>
      </c>
      <c r="N1829" s="9" t="n">
        <v>-2753.7</v>
      </c>
    </row>
    <row r="1830" customFormat="false" ht="15" hidden="false" customHeight="false" outlineLevel="0" collapsed="false">
      <c r="A1830" s="0" t="s">
        <v>1054</v>
      </c>
      <c r="B1830" s="0" t="s">
        <v>2283</v>
      </c>
      <c r="C1830" s="0" t="s">
        <v>2284</v>
      </c>
      <c r="D1830" s="9" t="n">
        <v>2838.91</v>
      </c>
      <c r="E1830" s="9" t="n">
        <v>0</v>
      </c>
      <c r="F1830" s="9" t="n">
        <v>0</v>
      </c>
      <c r="G1830" s="9" t="n">
        <v>-2838.91</v>
      </c>
      <c r="H1830" s="10" t="n">
        <v>-1</v>
      </c>
      <c r="I1830" s="9" t="n">
        <v>0</v>
      </c>
      <c r="J1830" s="10"/>
      <c r="K1830" s="0" t="s">
        <v>15</v>
      </c>
      <c r="L1830" s="9" t="n">
        <v>0</v>
      </c>
      <c r="M1830" s="9" t="n">
        <v>0</v>
      </c>
      <c r="N1830" s="9" t="n">
        <v>0</v>
      </c>
    </row>
    <row r="1831" customFormat="false" ht="15" hidden="false" customHeight="false" outlineLevel="0" collapsed="false">
      <c r="A1831" s="0" t="s">
        <v>1054</v>
      </c>
      <c r="B1831" s="0" t="s">
        <v>2301</v>
      </c>
      <c r="C1831" s="0" t="s">
        <v>2302</v>
      </c>
      <c r="D1831" s="9" t="n">
        <v>10986.46</v>
      </c>
      <c r="E1831" s="9" t="n">
        <v>0</v>
      </c>
      <c r="F1831" s="9" t="n">
        <v>0</v>
      </c>
      <c r="G1831" s="9" t="n">
        <v>-10986.46</v>
      </c>
      <c r="H1831" s="10" t="n">
        <v>-1</v>
      </c>
      <c r="I1831" s="9" t="n">
        <v>0</v>
      </c>
      <c r="J1831" s="10"/>
      <c r="K1831" s="0" t="s">
        <v>15</v>
      </c>
      <c r="L1831" s="9" t="n">
        <v>0</v>
      </c>
      <c r="M1831" s="9" t="n">
        <v>0</v>
      </c>
      <c r="N1831" s="9" t="n">
        <v>0</v>
      </c>
    </row>
    <row r="1832" customFormat="false" ht="15" hidden="false" customHeight="false" outlineLevel="0" collapsed="false">
      <c r="A1832" s="0" t="s">
        <v>1054</v>
      </c>
      <c r="B1832" s="0" t="s">
        <v>3599</v>
      </c>
      <c r="C1832" s="0" t="s">
        <v>3600</v>
      </c>
      <c r="D1832" s="9" t="n">
        <v>2284.29</v>
      </c>
      <c r="E1832" s="9" t="n">
        <v>0</v>
      </c>
      <c r="F1832" s="9" t="n">
        <v>0</v>
      </c>
      <c r="G1832" s="9" t="n">
        <v>-2284.29</v>
      </c>
      <c r="H1832" s="10" t="n">
        <v>-1</v>
      </c>
      <c r="I1832" s="9" t="n">
        <v>0</v>
      </c>
      <c r="J1832" s="10"/>
      <c r="K1832" s="0" t="s">
        <v>15</v>
      </c>
      <c r="L1832" s="9" t="n">
        <v>0</v>
      </c>
      <c r="M1832" s="9" t="n">
        <v>0</v>
      </c>
      <c r="N1832" s="9" t="n">
        <v>0</v>
      </c>
    </row>
    <row r="1833" customFormat="false" ht="15" hidden="false" customHeight="false" outlineLevel="0" collapsed="false">
      <c r="A1833" s="0" t="s">
        <v>1054</v>
      </c>
      <c r="B1833" s="0" t="s">
        <v>3701</v>
      </c>
      <c r="C1833" s="0" t="s">
        <v>3702</v>
      </c>
      <c r="D1833" s="9" t="n">
        <v>252.26</v>
      </c>
      <c r="E1833" s="9" t="n">
        <v>0</v>
      </c>
      <c r="F1833" s="9" t="n">
        <v>0</v>
      </c>
      <c r="G1833" s="9" t="n">
        <v>-252.26</v>
      </c>
      <c r="H1833" s="10" t="n">
        <v>-1</v>
      </c>
      <c r="I1833" s="9" t="n">
        <v>0</v>
      </c>
      <c r="J1833" s="10"/>
      <c r="K1833" s="0" t="s">
        <v>15</v>
      </c>
      <c r="L1833" s="9" t="n">
        <v>0</v>
      </c>
      <c r="M1833" s="9" t="n">
        <v>0</v>
      </c>
      <c r="N1833" s="9" t="n">
        <v>0</v>
      </c>
    </row>
    <row r="1834" customFormat="false" ht="15" hidden="false" customHeight="false" outlineLevel="0" collapsed="false">
      <c r="A1834" s="0" t="s">
        <v>1054</v>
      </c>
      <c r="B1834" s="0" t="s">
        <v>2967</v>
      </c>
      <c r="C1834" s="0" t="s">
        <v>2968</v>
      </c>
      <c r="D1834" s="9" t="n">
        <v>287.73</v>
      </c>
      <c r="E1834" s="9" t="n">
        <v>0</v>
      </c>
      <c r="F1834" s="9" t="n">
        <v>0</v>
      </c>
      <c r="G1834" s="9" t="n">
        <v>-287.73</v>
      </c>
      <c r="H1834" s="10" t="n">
        <v>-1</v>
      </c>
      <c r="I1834" s="9" t="n">
        <v>0</v>
      </c>
      <c r="J1834" s="10"/>
      <c r="K1834" s="0" t="s">
        <v>15</v>
      </c>
      <c r="L1834" s="9" t="n">
        <v>0</v>
      </c>
      <c r="M1834" s="9" t="n">
        <v>0</v>
      </c>
      <c r="N1834" s="9" t="n">
        <v>0</v>
      </c>
    </row>
    <row r="1835" customFormat="false" ht="15" hidden="false" customHeight="false" outlineLevel="0" collapsed="false">
      <c r="A1835" s="0" t="s">
        <v>18</v>
      </c>
      <c r="B1835" s="0" t="s">
        <v>3894</v>
      </c>
      <c r="C1835" s="0" t="s">
        <v>3895</v>
      </c>
      <c r="D1835" s="9" t="n">
        <v>0</v>
      </c>
      <c r="E1835" s="9" t="n">
        <v>44704.58</v>
      </c>
      <c r="F1835" s="9" t="n">
        <v>0</v>
      </c>
      <c r="G1835" s="9" t="n">
        <v>44704.58</v>
      </c>
      <c r="H1835" s="10"/>
      <c r="I1835" s="9" t="n">
        <v>-44704.58</v>
      </c>
      <c r="J1835" s="10" t="n">
        <v>-1</v>
      </c>
      <c r="K1835" s="0" t="s">
        <v>17</v>
      </c>
      <c r="L1835" s="9" t="n">
        <v>44704.58</v>
      </c>
      <c r="M1835" s="9" t="n">
        <v>0</v>
      </c>
      <c r="N1835" s="9" t="n">
        <v>-44704.58</v>
      </c>
    </row>
    <row r="1836" customFormat="false" ht="15" hidden="false" customHeight="false" outlineLevel="0" collapsed="false">
      <c r="A1836" s="0" t="s">
        <v>1054</v>
      </c>
      <c r="B1836" s="0" t="s">
        <v>1065</v>
      </c>
      <c r="C1836" s="0" t="s">
        <v>1066</v>
      </c>
      <c r="D1836" s="9" t="n">
        <v>1092.2</v>
      </c>
      <c r="E1836" s="9" t="n">
        <v>0</v>
      </c>
      <c r="F1836" s="9" t="n">
        <v>0</v>
      </c>
      <c r="G1836" s="9" t="n">
        <v>-1092.2</v>
      </c>
      <c r="H1836" s="10" t="n">
        <v>-1</v>
      </c>
      <c r="I1836" s="9" t="n">
        <v>0</v>
      </c>
      <c r="J1836" s="10"/>
      <c r="K1836" s="0" t="s">
        <v>15</v>
      </c>
      <c r="L1836" s="9" t="n">
        <v>0</v>
      </c>
      <c r="M1836" s="9" t="n">
        <v>0</v>
      </c>
      <c r="N1836" s="9" t="n">
        <v>0</v>
      </c>
    </row>
    <row r="1837" customFormat="false" ht="15" hidden="false" customHeight="false" outlineLevel="0" collapsed="false">
      <c r="A1837" s="0" t="s">
        <v>1054</v>
      </c>
      <c r="B1837" s="0" t="s">
        <v>3430</v>
      </c>
      <c r="C1837" s="0" t="s">
        <v>3431</v>
      </c>
      <c r="D1837" s="9" t="n">
        <v>764.16</v>
      </c>
      <c r="E1837" s="9" t="n">
        <v>0</v>
      </c>
      <c r="F1837" s="9" t="n">
        <v>0</v>
      </c>
      <c r="G1837" s="9" t="n">
        <v>-764.16</v>
      </c>
      <c r="H1837" s="10" t="n">
        <v>-1</v>
      </c>
      <c r="I1837" s="9" t="n">
        <v>0</v>
      </c>
      <c r="J1837" s="10"/>
      <c r="K1837" s="0" t="s">
        <v>15</v>
      </c>
      <c r="L1837" s="9" t="n">
        <v>0</v>
      </c>
      <c r="M1837" s="9" t="n">
        <v>0</v>
      </c>
      <c r="N1837" s="9" t="n">
        <v>0</v>
      </c>
    </row>
    <row r="1838" customFormat="false" ht="15" hidden="false" customHeight="false" outlineLevel="0" collapsed="false">
      <c r="A1838" s="0" t="s">
        <v>18</v>
      </c>
      <c r="B1838" s="0" t="s">
        <v>4016</v>
      </c>
      <c r="C1838" s="0" t="s">
        <v>4017</v>
      </c>
      <c r="D1838" s="9" t="n">
        <v>0</v>
      </c>
      <c r="E1838" s="9" t="n">
        <v>670.55</v>
      </c>
      <c r="F1838" s="9" t="n">
        <v>0</v>
      </c>
      <c r="G1838" s="9" t="n">
        <v>670.55</v>
      </c>
      <c r="H1838" s="10"/>
      <c r="I1838" s="9" t="n">
        <v>-670.55</v>
      </c>
      <c r="J1838" s="10" t="n">
        <v>-1</v>
      </c>
      <c r="K1838" s="0" t="s">
        <v>17</v>
      </c>
      <c r="L1838" s="9" t="n">
        <v>670.55</v>
      </c>
      <c r="M1838" s="9" t="n">
        <v>0</v>
      </c>
      <c r="N1838" s="9" t="n">
        <v>-670.55</v>
      </c>
    </row>
    <row r="1839" customFormat="false" ht="15" hidden="false" customHeight="false" outlineLevel="0" collapsed="false">
      <c r="A1839" s="0" t="s">
        <v>1054</v>
      </c>
      <c r="B1839" s="0" t="s">
        <v>3695</v>
      </c>
      <c r="C1839" s="0" t="s">
        <v>3696</v>
      </c>
      <c r="D1839" s="9" t="n">
        <v>412.25</v>
      </c>
      <c r="E1839" s="9" t="n">
        <v>0</v>
      </c>
      <c r="F1839" s="9" t="n">
        <v>0</v>
      </c>
      <c r="G1839" s="9" t="n">
        <v>-412.25</v>
      </c>
      <c r="H1839" s="10" t="n">
        <v>-1</v>
      </c>
      <c r="I1839" s="9" t="n">
        <v>0</v>
      </c>
      <c r="J1839" s="10"/>
      <c r="K1839" s="0" t="s">
        <v>15</v>
      </c>
      <c r="L1839" s="9" t="n">
        <v>0</v>
      </c>
      <c r="M1839" s="9" t="n">
        <v>0</v>
      </c>
      <c r="N1839" s="9" t="n">
        <v>0</v>
      </c>
    </row>
    <row r="1840" customFormat="false" ht="15" hidden="false" customHeight="false" outlineLevel="0" collapsed="false">
      <c r="A1840" s="0" t="s">
        <v>18</v>
      </c>
      <c r="B1840" s="0" t="s">
        <v>3826</v>
      </c>
      <c r="C1840" s="0" t="s">
        <v>3827</v>
      </c>
      <c r="D1840" s="9" t="n">
        <v>0</v>
      </c>
      <c r="E1840" s="9" t="n">
        <v>25360</v>
      </c>
      <c r="F1840" s="9" t="n">
        <v>0</v>
      </c>
      <c r="G1840" s="9" t="n">
        <v>25360</v>
      </c>
      <c r="H1840" s="10"/>
      <c r="I1840" s="9" t="n">
        <v>-25360</v>
      </c>
      <c r="J1840" s="10" t="n">
        <v>-1</v>
      </c>
      <c r="K1840" s="0" t="s">
        <v>17</v>
      </c>
      <c r="L1840" s="9" t="n">
        <v>25360</v>
      </c>
      <c r="M1840" s="9" t="n">
        <v>0</v>
      </c>
      <c r="N1840" s="9" t="n">
        <v>-25360</v>
      </c>
    </row>
    <row r="1841" customFormat="false" ht="15" hidden="false" customHeight="false" outlineLevel="0" collapsed="false">
      <c r="A1841" s="0" t="s">
        <v>24</v>
      </c>
      <c r="B1841" s="0" t="s">
        <v>2965</v>
      </c>
      <c r="C1841" s="0" t="s">
        <v>2966</v>
      </c>
      <c r="D1841" s="9" t="n">
        <v>8967.25</v>
      </c>
      <c r="E1841" s="9" t="n">
        <v>1647.89</v>
      </c>
      <c r="F1841" s="9" t="n">
        <v>0</v>
      </c>
      <c r="G1841" s="9" t="n">
        <v>-7319.36</v>
      </c>
      <c r="H1841" s="10" t="n">
        <v>-0.816232401237838</v>
      </c>
      <c r="I1841" s="9" t="n">
        <v>-1647.89</v>
      </c>
      <c r="J1841" s="10" t="n">
        <v>-1</v>
      </c>
      <c r="K1841" s="0" t="s">
        <v>17</v>
      </c>
      <c r="L1841" s="9" t="n">
        <v>1647.89</v>
      </c>
      <c r="M1841" s="9" t="n">
        <v>0</v>
      </c>
      <c r="N1841" s="9" t="n">
        <v>-1647.89</v>
      </c>
    </row>
    <row r="1842" customFormat="false" ht="15" hidden="false" customHeight="false" outlineLevel="0" collapsed="false">
      <c r="A1842" s="0" t="s">
        <v>1054</v>
      </c>
      <c r="B1842" s="0" t="s">
        <v>2303</v>
      </c>
      <c r="C1842" s="0" t="s">
        <v>2304</v>
      </c>
      <c r="D1842" s="9" t="n">
        <v>4275.24</v>
      </c>
      <c r="E1842" s="9" t="n">
        <v>0</v>
      </c>
      <c r="F1842" s="9" t="n">
        <v>0</v>
      </c>
      <c r="G1842" s="9" t="n">
        <v>-4275.24</v>
      </c>
      <c r="H1842" s="10" t="n">
        <v>-1</v>
      </c>
      <c r="I1842" s="9" t="n">
        <v>0</v>
      </c>
      <c r="J1842" s="10"/>
      <c r="K1842" s="0" t="s">
        <v>15</v>
      </c>
      <c r="L1842" s="9" t="n">
        <v>0</v>
      </c>
      <c r="M1842" s="9" t="n">
        <v>0</v>
      </c>
      <c r="N1842" s="9" t="n">
        <v>0</v>
      </c>
    </row>
    <row r="1843" customFormat="false" ht="15" hidden="false" customHeight="false" outlineLevel="0" collapsed="false">
      <c r="A1843" s="0" t="s">
        <v>1054</v>
      </c>
      <c r="B1843" s="0" t="s">
        <v>2762</v>
      </c>
      <c r="C1843" s="0" t="s">
        <v>2763</v>
      </c>
      <c r="D1843" s="9" t="n">
        <v>572.98</v>
      </c>
      <c r="E1843" s="9" t="n">
        <v>0</v>
      </c>
      <c r="F1843" s="9" t="n">
        <v>0</v>
      </c>
      <c r="G1843" s="9" t="n">
        <v>-572.98</v>
      </c>
      <c r="H1843" s="10" t="n">
        <v>-1</v>
      </c>
      <c r="I1843" s="9" t="n">
        <v>0</v>
      </c>
      <c r="J1843" s="10"/>
      <c r="K1843" s="0" t="s">
        <v>15</v>
      </c>
      <c r="L1843" s="9" t="n">
        <v>0</v>
      </c>
      <c r="M1843" s="9" t="n">
        <v>0</v>
      </c>
      <c r="N1843" s="9" t="n">
        <v>0</v>
      </c>
    </row>
    <row r="1844" customFormat="false" ht="15" hidden="false" customHeight="false" outlineLevel="0" collapsed="false">
      <c r="A1844" s="0" t="s">
        <v>1054</v>
      </c>
      <c r="B1844" s="0" t="s">
        <v>3209</v>
      </c>
      <c r="C1844" s="0" t="s">
        <v>3210</v>
      </c>
      <c r="D1844" s="9" t="n">
        <v>644.88</v>
      </c>
      <c r="E1844" s="9" t="n">
        <v>0</v>
      </c>
      <c r="F1844" s="9" t="n">
        <v>0</v>
      </c>
      <c r="G1844" s="9" t="n">
        <v>-644.88</v>
      </c>
      <c r="H1844" s="10" t="n">
        <v>-1</v>
      </c>
      <c r="I1844" s="9" t="n">
        <v>0</v>
      </c>
      <c r="J1844" s="10"/>
      <c r="K1844" s="0" t="s">
        <v>15</v>
      </c>
      <c r="L1844" s="9" t="n">
        <v>0</v>
      </c>
      <c r="M1844" s="9" t="n">
        <v>0</v>
      </c>
      <c r="N1844" s="9" t="n">
        <v>0</v>
      </c>
    </row>
    <row r="1845" customFormat="false" ht="15" hidden="false" customHeight="false" outlineLevel="0" collapsed="false">
      <c r="A1845" s="0" t="s">
        <v>3584</v>
      </c>
      <c r="B1845" s="0" t="s">
        <v>3585</v>
      </c>
      <c r="C1845" s="0" t="s">
        <v>3586</v>
      </c>
      <c r="D1845" s="9" t="n">
        <v>13752.56</v>
      </c>
      <c r="E1845" s="9" t="n">
        <v>8383.08</v>
      </c>
      <c r="F1845" s="9" t="n">
        <v>0</v>
      </c>
      <c r="G1845" s="9" t="n">
        <v>-5369.48</v>
      </c>
      <c r="H1845" s="10" t="n">
        <v>-0.390434944475792</v>
      </c>
      <c r="I1845" s="9" t="n">
        <v>-8383.08</v>
      </c>
      <c r="J1845" s="10" t="n">
        <v>-1</v>
      </c>
      <c r="K1845" s="0" t="s">
        <v>17</v>
      </c>
      <c r="L1845" s="9" t="n">
        <v>8383.08</v>
      </c>
      <c r="M1845" s="9" t="n">
        <v>0</v>
      </c>
      <c r="N1845" s="9" t="n">
        <v>-8383.08</v>
      </c>
    </row>
    <row r="1846" customFormat="false" ht="15" hidden="false" customHeight="false" outlineLevel="0" collapsed="false">
      <c r="A1846" s="0" t="s">
        <v>997</v>
      </c>
      <c r="B1846" s="0" t="s">
        <v>2563</v>
      </c>
      <c r="C1846" s="0" t="s">
        <v>2564</v>
      </c>
      <c r="D1846" s="9" t="n">
        <v>653.84</v>
      </c>
      <c r="E1846" s="9" t="n">
        <v>0</v>
      </c>
      <c r="F1846" s="9" t="n">
        <v>0</v>
      </c>
      <c r="G1846" s="9" t="n">
        <v>-653.84</v>
      </c>
      <c r="H1846" s="10" t="n">
        <v>-1</v>
      </c>
      <c r="I1846" s="9" t="n">
        <v>0</v>
      </c>
      <c r="J1846" s="10"/>
      <c r="K1846" s="0" t="s">
        <v>15</v>
      </c>
      <c r="L1846" s="9" t="n">
        <v>0</v>
      </c>
      <c r="M1846" s="9" t="n">
        <v>0</v>
      </c>
      <c r="N1846" s="9" t="n">
        <v>0</v>
      </c>
    </row>
    <row r="1847" customFormat="false" ht="15" hidden="false" customHeight="false" outlineLevel="0" collapsed="false">
      <c r="A1847" s="0" t="s">
        <v>18</v>
      </c>
      <c r="B1847" s="0" t="s">
        <v>4518</v>
      </c>
      <c r="C1847" s="0" t="s">
        <v>4519</v>
      </c>
      <c r="D1847" s="9" t="n">
        <v>0</v>
      </c>
      <c r="E1847" s="9" t="n">
        <v>9778.98</v>
      </c>
      <c r="F1847" s="9" t="n">
        <v>0</v>
      </c>
      <c r="G1847" s="9" t="n">
        <v>9778.98</v>
      </c>
      <c r="H1847" s="10"/>
      <c r="I1847" s="9" t="n">
        <v>-9778.98</v>
      </c>
      <c r="J1847" s="10" t="n">
        <v>-1</v>
      </c>
      <c r="K1847" s="0" t="s">
        <v>17</v>
      </c>
      <c r="L1847" s="9" t="n">
        <v>9778.98</v>
      </c>
      <c r="M1847" s="9" t="n">
        <v>0</v>
      </c>
      <c r="N1847" s="9" t="n">
        <v>-9778.98</v>
      </c>
    </row>
    <row r="1848" customFormat="false" ht="15" hidden="false" customHeight="false" outlineLevel="0" collapsed="false">
      <c r="A1848" s="0" t="s">
        <v>302</v>
      </c>
      <c r="B1848" s="0" t="s">
        <v>3053</v>
      </c>
      <c r="C1848" s="0" t="s">
        <v>3054</v>
      </c>
      <c r="D1848" s="9" t="n">
        <v>12754</v>
      </c>
      <c r="E1848" s="9" t="n">
        <v>0</v>
      </c>
      <c r="F1848" s="9" t="n">
        <v>0</v>
      </c>
      <c r="G1848" s="9" t="n">
        <v>-12754</v>
      </c>
      <c r="H1848" s="10" t="n">
        <v>-1</v>
      </c>
      <c r="I1848" s="9" t="n">
        <v>0</v>
      </c>
      <c r="J1848" s="10"/>
      <c r="K1848" s="0" t="s">
        <v>15</v>
      </c>
      <c r="L1848" s="9" t="n">
        <v>0</v>
      </c>
      <c r="M1848" s="9" t="n">
        <v>0</v>
      </c>
      <c r="N1848" s="9" t="n">
        <v>0</v>
      </c>
    </row>
    <row r="1849" customFormat="false" ht="15" hidden="false" customHeight="false" outlineLevel="0" collapsed="false">
      <c r="A1849" s="0" t="s">
        <v>26</v>
      </c>
      <c r="B1849" s="0" t="s">
        <v>1360</v>
      </c>
      <c r="C1849" s="0" t="s">
        <v>1361</v>
      </c>
      <c r="D1849" s="9" t="n">
        <v>5565.06</v>
      </c>
      <c r="E1849" s="9" t="n">
        <v>1428.14</v>
      </c>
      <c r="F1849" s="9" t="n">
        <v>0</v>
      </c>
      <c r="G1849" s="9" t="n">
        <v>-4136.92</v>
      </c>
      <c r="H1849" s="10" t="n">
        <v>-0.7433738360413</v>
      </c>
      <c r="I1849" s="9" t="n">
        <v>-1428.14</v>
      </c>
      <c r="J1849" s="10" t="n">
        <v>-1</v>
      </c>
      <c r="K1849" s="0" t="s">
        <v>17</v>
      </c>
      <c r="L1849" s="9" t="n">
        <v>1428.14</v>
      </c>
      <c r="M1849" s="9" t="n">
        <v>0</v>
      </c>
      <c r="N1849" s="9" t="n">
        <v>-1428.14</v>
      </c>
    </row>
    <row r="1850" customFormat="false" ht="15" hidden="false" customHeight="false" outlineLevel="0" collapsed="false">
      <c r="A1850" s="0" t="s">
        <v>3803</v>
      </c>
      <c r="B1850" s="0" t="s">
        <v>3887</v>
      </c>
      <c r="C1850" s="0" t="s">
        <v>3888</v>
      </c>
      <c r="D1850" s="9" t="n">
        <v>0</v>
      </c>
      <c r="E1850" s="9" t="n">
        <v>8224.82</v>
      </c>
      <c r="F1850" s="9" t="n">
        <v>0</v>
      </c>
      <c r="G1850" s="9" t="n">
        <v>8224.82</v>
      </c>
      <c r="H1850" s="10"/>
      <c r="I1850" s="9" t="n">
        <v>-8224.82</v>
      </c>
      <c r="J1850" s="10" t="n">
        <v>-1</v>
      </c>
      <c r="K1850" s="0" t="s">
        <v>17</v>
      </c>
      <c r="L1850" s="9" t="n">
        <v>8224.82</v>
      </c>
      <c r="M1850" s="9" t="n">
        <v>0</v>
      </c>
      <c r="N1850" s="9" t="n">
        <v>-8224.82</v>
      </c>
    </row>
    <row r="1851" customFormat="false" ht="15" hidden="false" customHeight="false" outlineLevel="0" collapsed="false">
      <c r="A1851" s="0" t="s">
        <v>24</v>
      </c>
      <c r="B1851" s="0" t="s">
        <v>1265</v>
      </c>
      <c r="C1851" s="0" t="s">
        <v>1266</v>
      </c>
      <c r="D1851" s="9" t="n">
        <v>2016.83</v>
      </c>
      <c r="E1851" s="9" t="n">
        <v>0</v>
      </c>
      <c r="F1851" s="9" t="n">
        <v>0</v>
      </c>
      <c r="G1851" s="9" t="n">
        <v>-2016.83</v>
      </c>
      <c r="H1851" s="10" t="n">
        <v>-1</v>
      </c>
      <c r="I1851" s="9" t="n">
        <v>0</v>
      </c>
      <c r="J1851" s="10"/>
      <c r="K1851" s="0" t="s">
        <v>15</v>
      </c>
      <c r="L1851" s="9" t="n">
        <v>0</v>
      </c>
      <c r="M1851" s="9" t="n">
        <v>0</v>
      </c>
      <c r="N1851" s="9" t="n">
        <v>0</v>
      </c>
    </row>
    <row r="1852" customFormat="false" ht="15" hidden="false" customHeight="false" outlineLevel="0" collapsed="false">
      <c r="A1852" s="0" t="s">
        <v>14</v>
      </c>
      <c r="B1852" s="0" t="s">
        <v>1469</v>
      </c>
      <c r="C1852" s="0" t="s">
        <v>1470</v>
      </c>
      <c r="D1852" s="9" t="n">
        <v>620.5</v>
      </c>
      <c r="E1852" s="9" t="n">
        <v>0</v>
      </c>
      <c r="F1852" s="9" t="n">
        <v>0</v>
      </c>
      <c r="G1852" s="9" t="n">
        <v>-620.5</v>
      </c>
      <c r="H1852" s="10" t="n">
        <v>-1</v>
      </c>
      <c r="I1852" s="9" t="n">
        <v>0</v>
      </c>
      <c r="J1852" s="10"/>
      <c r="K1852" s="0" t="s">
        <v>15</v>
      </c>
      <c r="L1852" s="9" t="n">
        <v>0</v>
      </c>
      <c r="M1852" s="9" t="n">
        <v>0</v>
      </c>
      <c r="N1852" s="9" t="n">
        <v>0</v>
      </c>
    </row>
    <row r="1853" customFormat="false" ht="15" hidden="false" customHeight="false" outlineLevel="0" collapsed="false">
      <c r="A1853" s="0" t="s">
        <v>1288</v>
      </c>
      <c r="B1853" s="0" t="s">
        <v>1327</v>
      </c>
      <c r="C1853" s="0" t="s">
        <v>1288</v>
      </c>
      <c r="D1853" s="9" t="n">
        <v>148.03</v>
      </c>
      <c r="E1853" s="9" t="n">
        <v>0</v>
      </c>
      <c r="F1853" s="9" t="n">
        <v>0</v>
      </c>
      <c r="G1853" s="9" t="n">
        <v>-148.03</v>
      </c>
      <c r="H1853" s="10" t="n">
        <v>-1</v>
      </c>
      <c r="I1853" s="9" t="n">
        <v>0</v>
      </c>
      <c r="J1853" s="10"/>
      <c r="K1853" s="0" t="s">
        <v>15</v>
      </c>
      <c r="L1853" s="9" t="n">
        <v>0</v>
      </c>
      <c r="M1853" s="9" t="n">
        <v>0</v>
      </c>
      <c r="N1853" s="9" t="n">
        <v>0</v>
      </c>
    </row>
    <row r="1854" customFormat="false" ht="15" hidden="false" customHeight="false" outlineLevel="0" collapsed="false">
      <c r="A1854" s="0" t="s">
        <v>24</v>
      </c>
      <c r="B1854" s="0" t="s">
        <v>1840</v>
      </c>
      <c r="C1854" s="0" t="s">
        <v>1841</v>
      </c>
      <c r="D1854" s="9" t="n">
        <v>3512.56</v>
      </c>
      <c r="E1854" s="9" t="n">
        <v>574.58</v>
      </c>
      <c r="F1854" s="9" t="n">
        <v>0</v>
      </c>
      <c r="G1854" s="9" t="n">
        <v>-2937.98</v>
      </c>
      <c r="H1854" s="10" t="n">
        <v>-0.83642129956499</v>
      </c>
      <c r="I1854" s="9" t="n">
        <v>-574.58</v>
      </c>
      <c r="J1854" s="10" t="n">
        <v>-1</v>
      </c>
      <c r="K1854" s="0" t="s">
        <v>17</v>
      </c>
      <c r="L1854" s="9" t="n">
        <v>574.58</v>
      </c>
      <c r="M1854" s="9" t="n">
        <v>0</v>
      </c>
      <c r="N1854" s="9" t="n">
        <v>-574.58</v>
      </c>
    </row>
    <row r="1855" customFormat="false" ht="15" hidden="false" customHeight="false" outlineLevel="0" collapsed="false">
      <c r="A1855" s="0" t="s">
        <v>1739</v>
      </c>
      <c r="B1855" s="0" t="s">
        <v>4002</v>
      </c>
      <c r="C1855" s="0" t="s">
        <v>4003</v>
      </c>
      <c r="D1855" s="9" t="n">
        <v>0</v>
      </c>
      <c r="E1855" s="9" t="n">
        <v>47137.5</v>
      </c>
      <c r="F1855" s="9" t="n">
        <v>0</v>
      </c>
      <c r="G1855" s="9" t="n">
        <v>47137.5</v>
      </c>
      <c r="H1855" s="10"/>
      <c r="I1855" s="9" t="n">
        <v>-47137.5</v>
      </c>
      <c r="J1855" s="10" t="n">
        <v>-1</v>
      </c>
      <c r="K1855" s="0" t="s">
        <v>17</v>
      </c>
      <c r="L1855" s="9" t="n">
        <v>47137.5</v>
      </c>
      <c r="M1855" s="9" t="n">
        <v>0</v>
      </c>
      <c r="N1855" s="9" t="n">
        <v>-47137.5</v>
      </c>
    </row>
    <row r="1856" customFormat="false" ht="15" hidden="false" customHeight="false" outlineLevel="0" collapsed="false">
      <c r="A1856" s="0" t="s">
        <v>24</v>
      </c>
      <c r="B1856" s="0" t="s">
        <v>1217</v>
      </c>
      <c r="C1856" s="0" t="s">
        <v>1218</v>
      </c>
      <c r="D1856" s="9" t="n">
        <v>4882.78</v>
      </c>
      <c r="E1856" s="9" t="n">
        <v>0</v>
      </c>
      <c r="F1856" s="9" t="n">
        <v>0</v>
      </c>
      <c r="G1856" s="9" t="n">
        <v>-4882.78</v>
      </c>
      <c r="H1856" s="10" t="n">
        <v>-1</v>
      </c>
      <c r="I1856" s="9" t="n">
        <v>0</v>
      </c>
      <c r="J1856" s="10"/>
      <c r="K1856" s="0" t="s">
        <v>15</v>
      </c>
      <c r="L1856" s="9" t="n">
        <v>0</v>
      </c>
      <c r="M1856" s="9" t="n">
        <v>0</v>
      </c>
      <c r="N1856" s="9" t="n">
        <v>0</v>
      </c>
    </row>
    <row r="1857" customFormat="false" ht="15" hidden="false" customHeight="false" outlineLevel="0" collapsed="false">
      <c r="A1857" s="0" t="s">
        <v>24</v>
      </c>
      <c r="B1857" s="0" t="s">
        <v>1233</v>
      </c>
      <c r="C1857" s="0" t="s">
        <v>1234</v>
      </c>
      <c r="D1857" s="9" t="n">
        <v>1003.55</v>
      </c>
      <c r="E1857" s="9" t="n">
        <v>0</v>
      </c>
      <c r="F1857" s="9" t="n">
        <v>0</v>
      </c>
      <c r="G1857" s="9" t="n">
        <v>-1003.55</v>
      </c>
      <c r="H1857" s="10" t="n">
        <v>-1</v>
      </c>
      <c r="I1857" s="9" t="n">
        <v>0</v>
      </c>
      <c r="J1857" s="10"/>
      <c r="K1857" s="0" t="s">
        <v>15</v>
      </c>
      <c r="L1857" s="9" t="n">
        <v>0</v>
      </c>
      <c r="M1857" s="9" t="n">
        <v>0</v>
      </c>
      <c r="N1857" s="9" t="n">
        <v>0</v>
      </c>
    </row>
    <row r="1858" customFormat="false" ht="15" hidden="false" customHeight="false" outlineLevel="0" collapsed="false">
      <c r="A1858" s="0" t="s">
        <v>24</v>
      </c>
      <c r="B1858" s="0" t="s">
        <v>3236</v>
      </c>
      <c r="C1858" s="0" t="s">
        <v>3237</v>
      </c>
      <c r="D1858" s="9" t="n">
        <v>6063.65</v>
      </c>
      <c r="E1858" s="9" t="n">
        <v>3262.66</v>
      </c>
      <c r="F1858" s="9" t="n">
        <v>0</v>
      </c>
      <c r="G1858" s="9" t="n">
        <v>-2800.99</v>
      </c>
      <c r="H1858" s="10" t="n">
        <v>-0.461931344981983</v>
      </c>
      <c r="I1858" s="9" t="n">
        <v>-3262.66</v>
      </c>
      <c r="J1858" s="10" t="n">
        <v>-1</v>
      </c>
      <c r="K1858" s="0" t="s">
        <v>17</v>
      </c>
      <c r="L1858" s="9" t="n">
        <v>3262.66</v>
      </c>
      <c r="M1858" s="9" t="n">
        <v>0</v>
      </c>
      <c r="N1858" s="9" t="n">
        <v>-3262.66</v>
      </c>
    </row>
    <row r="1859" customFormat="false" ht="15" hidden="false" customHeight="false" outlineLevel="0" collapsed="false">
      <c r="A1859" s="0" t="s">
        <v>24</v>
      </c>
      <c r="B1859" s="0" t="s">
        <v>3223</v>
      </c>
      <c r="C1859" s="0" t="s">
        <v>3224</v>
      </c>
      <c r="D1859" s="9" t="n">
        <v>16552.34</v>
      </c>
      <c r="E1859" s="9" t="n">
        <v>0</v>
      </c>
      <c r="F1859" s="9" t="n">
        <v>0</v>
      </c>
      <c r="G1859" s="9" t="n">
        <v>-16552.34</v>
      </c>
      <c r="H1859" s="10" t="n">
        <v>-1</v>
      </c>
      <c r="I1859" s="9" t="n">
        <v>0</v>
      </c>
      <c r="J1859" s="10"/>
      <c r="K1859" s="0" t="s">
        <v>15</v>
      </c>
      <c r="L1859" s="9" t="n">
        <v>0</v>
      </c>
      <c r="M1859" s="9" t="n">
        <v>0</v>
      </c>
      <c r="N1859" s="9" t="n">
        <v>0</v>
      </c>
    </row>
    <row r="1860" customFormat="false" ht="15" hidden="false" customHeight="false" outlineLevel="0" collapsed="false">
      <c r="A1860" s="0" t="s">
        <v>24</v>
      </c>
      <c r="B1860" s="0" t="s">
        <v>1241</v>
      </c>
      <c r="C1860" s="0" t="s">
        <v>1242</v>
      </c>
      <c r="D1860" s="9" t="n">
        <v>1853.07</v>
      </c>
      <c r="E1860" s="9" t="n">
        <v>0</v>
      </c>
      <c r="F1860" s="9" t="n">
        <v>0</v>
      </c>
      <c r="G1860" s="9" t="n">
        <v>-1853.07</v>
      </c>
      <c r="H1860" s="10" t="n">
        <v>-1</v>
      </c>
      <c r="I1860" s="9" t="n">
        <v>0</v>
      </c>
      <c r="J1860" s="10"/>
      <c r="K1860" s="0" t="s">
        <v>15</v>
      </c>
      <c r="L1860" s="9" t="n">
        <v>0</v>
      </c>
      <c r="M1860" s="9" t="n">
        <v>0</v>
      </c>
      <c r="N1860" s="9" t="n">
        <v>0</v>
      </c>
    </row>
    <row r="1861" customFormat="false" ht="15" hidden="false" customHeight="false" outlineLevel="0" collapsed="false">
      <c r="A1861" s="0" t="s">
        <v>24</v>
      </c>
      <c r="B1861" s="0" t="s">
        <v>1844</v>
      </c>
      <c r="C1861" s="0" t="s">
        <v>1845</v>
      </c>
      <c r="D1861" s="9" t="n">
        <v>16297.17</v>
      </c>
      <c r="E1861" s="9" t="n">
        <v>19400.54</v>
      </c>
      <c r="F1861" s="9" t="n">
        <v>0</v>
      </c>
      <c r="G1861" s="9" t="n">
        <v>3103.36999999999</v>
      </c>
      <c r="H1861" s="10" t="n">
        <v>0.190423858866294</v>
      </c>
      <c r="I1861" s="9" t="n">
        <v>-19400.54</v>
      </c>
      <c r="J1861" s="10" t="n">
        <v>-1</v>
      </c>
      <c r="K1861" s="0" t="s">
        <v>17</v>
      </c>
      <c r="L1861" s="9" t="n">
        <v>19400.54</v>
      </c>
      <c r="M1861" s="9" t="n">
        <v>0</v>
      </c>
      <c r="N1861" s="9" t="n">
        <v>-19400.54</v>
      </c>
    </row>
    <row r="1862" customFormat="false" ht="15" hidden="false" customHeight="false" outlineLevel="0" collapsed="false">
      <c r="A1862" s="0" t="s">
        <v>24</v>
      </c>
      <c r="B1862" s="0" t="s">
        <v>1231</v>
      </c>
      <c r="C1862" s="0" t="s">
        <v>1232</v>
      </c>
      <c r="D1862" s="9" t="n">
        <v>4570</v>
      </c>
      <c r="E1862" s="9" t="n">
        <v>0</v>
      </c>
      <c r="F1862" s="9" t="n">
        <v>0</v>
      </c>
      <c r="G1862" s="9" t="n">
        <v>-4570</v>
      </c>
      <c r="H1862" s="10" t="n">
        <v>-1</v>
      </c>
      <c r="I1862" s="9" t="n">
        <v>0</v>
      </c>
      <c r="J1862" s="10"/>
      <c r="K1862" s="0" t="s">
        <v>15</v>
      </c>
      <c r="L1862" s="9" t="n">
        <v>0</v>
      </c>
      <c r="M1862" s="9" t="n">
        <v>0</v>
      </c>
      <c r="N1862" s="9" t="n">
        <v>0</v>
      </c>
    </row>
    <row r="1863" customFormat="false" ht="15" hidden="false" customHeight="false" outlineLevel="0" collapsed="false">
      <c r="A1863" s="0" t="s">
        <v>24</v>
      </c>
      <c r="B1863" s="0" t="s">
        <v>1229</v>
      </c>
      <c r="C1863" s="0" t="s">
        <v>1230</v>
      </c>
      <c r="D1863" s="9" t="n">
        <v>6460.27</v>
      </c>
      <c r="E1863" s="9" t="n">
        <v>4404.09</v>
      </c>
      <c r="F1863" s="9" t="n">
        <v>0</v>
      </c>
      <c r="G1863" s="9" t="n">
        <v>-2056.18</v>
      </c>
      <c r="H1863" s="10" t="n">
        <v>-0.318280814888542</v>
      </c>
      <c r="I1863" s="9" t="n">
        <v>-4404.09</v>
      </c>
      <c r="J1863" s="10" t="n">
        <v>-1</v>
      </c>
      <c r="K1863" s="0" t="s">
        <v>17</v>
      </c>
      <c r="L1863" s="9" t="n">
        <v>4404.09</v>
      </c>
      <c r="M1863" s="9" t="n">
        <v>0</v>
      </c>
      <c r="N1863" s="9" t="n">
        <v>-4404.09</v>
      </c>
    </row>
    <row r="1864" customFormat="false" ht="15" hidden="false" customHeight="false" outlineLevel="0" collapsed="false">
      <c r="A1864" s="0" t="s">
        <v>24</v>
      </c>
      <c r="B1864" s="0" t="s">
        <v>1255</v>
      </c>
      <c r="C1864" s="0" t="s">
        <v>1256</v>
      </c>
      <c r="D1864" s="9" t="n">
        <v>6955.73</v>
      </c>
      <c r="E1864" s="9" t="n">
        <v>0</v>
      </c>
      <c r="F1864" s="9" t="n">
        <v>0</v>
      </c>
      <c r="G1864" s="9" t="n">
        <v>-6955.73</v>
      </c>
      <c r="H1864" s="10" t="n">
        <v>-1</v>
      </c>
      <c r="I1864" s="9" t="n">
        <v>0</v>
      </c>
      <c r="J1864" s="10"/>
      <c r="K1864" s="0" t="s">
        <v>15</v>
      </c>
      <c r="L1864" s="9" t="n">
        <v>0</v>
      </c>
      <c r="M1864" s="9" t="n">
        <v>0</v>
      </c>
      <c r="N1864" s="9" t="n">
        <v>0</v>
      </c>
    </row>
    <row r="1865" customFormat="false" ht="15" hidden="false" customHeight="false" outlineLevel="0" collapsed="false">
      <c r="A1865" s="0" t="s">
        <v>14</v>
      </c>
      <c r="B1865" s="0" t="s">
        <v>2807</v>
      </c>
      <c r="C1865" s="0" t="s">
        <v>2808</v>
      </c>
      <c r="D1865" s="9" t="n">
        <v>6740</v>
      </c>
      <c r="E1865" s="9" t="n">
        <v>0</v>
      </c>
      <c r="F1865" s="9" t="n">
        <v>0</v>
      </c>
      <c r="G1865" s="9" t="n">
        <v>-6740</v>
      </c>
      <c r="H1865" s="10" t="n">
        <v>-1</v>
      </c>
      <c r="I1865" s="9" t="n">
        <v>0</v>
      </c>
      <c r="J1865" s="10"/>
      <c r="K1865" s="0" t="s">
        <v>15</v>
      </c>
      <c r="L1865" s="9" t="n">
        <v>0</v>
      </c>
      <c r="M1865" s="9" t="n">
        <v>0</v>
      </c>
      <c r="N1865" s="9" t="n">
        <v>0</v>
      </c>
    </row>
    <row r="1866" customFormat="false" ht="15" hidden="false" customHeight="false" outlineLevel="0" collapsed="false">
      <c r="A1866" s="0" t="s">
        <v>24</v>
      </c>
      <c r="B1866" s="0" t="s">
        <v>1227</v>
      </c>
      <c r="C1866" s="0" t="s">
        <v>1228</v>
      </c>
      <c r="D1866" s="9" t="n">
        <v>2056.49</v>
      </c>
      <c r="E1866" s="9" t="n">
        <v>0</v>
      </c>
      <c r="F1866" s="9" t="n">
        <v>0</v>
      </c>
      <c r="G1866" s="9" t="n">
        <v>-2056.49</v>
      </c>
      <c r="H1866" s="10" t="n">
        <v>-1</v>
      </c>
      <c r="I1866" s="9" t="n">
        <v>0</v>
      </c>
      <c r="J1866" s="10"/>
      <c r="K1866" s="0" t="s">
        <v>15</v>
      </c>
      <c r="L1866" s="9" t="n">
        <v>0</v>
      </c>
      <c r="M1866" s="9" t="n">
        <v>0</v>
      </c>
      <c r="N1866" s="9" t="n">
        <v>0</v>
      </c>
    </row>
    <row r="1867" customFormat="false" ht="15" hidden="false" customHeight="false" outlineLevel="0" collapsed="false">
      <c r="A1867" s="0" t="s">
        <v>24</v>
      </c>
      <c r="B1867" s="0" t="s">
        <v>3464</v>
      </c>
      <c r="C1867" s="0" t="s">
        <v>3465</v>
      </c>
      <c r="D1867" s="9" t="n">
        <v>2066.7</v>
      </c>
      <c r="E1867" s="9" t="n">
        <v>0</v>
      </c>
      <c r="F1867" s="9" t="n">
        <v>0</v>
      </c>
      <c r="G1867" s="9" t="n">
        <v>-2066.7</v>
      </c>
      <c r="H1867" s="10" t="n">
        <v>-1</v>
      </c>
      <c r="I1867" s="9" t="n">
        <v>0</v>
      </c>
      <c r="J1867" s="10"/>
      <c r="K1867" s="0" t="s">
        <v>15</v>
      </c>
      <c r="L1867" s="9" t="n">
        <v>0</v>
      </c>
      <c r="M1867" s="9" t="n">
        <v>0</v>
      </c>
      <c r="N1867" s="9" t="n">
        <v>0</v>
      </c>
    </row>
    <row r="1868" customFormat="false" ht="15" hidden="false" customHeight="false" outlineLevel="0" collapsed="false">
      <c r="A1868" s="0" t="s">
        <v>24</v>
      </c>
      <c r="B1868" s="0" t="s">
        <v>1271</v>
      </c>
      <c r="C1868" s="0" t="s">
        <v>1272</v>
      </c>
      <c r="D1868" s="9" t="n">
        <v>388.9</v>
      </c>
      <c r="E1868" s="9" t="n">
        <v>517.24</v>
      </c>
      <c r="F1868" s="9" t="n">
        <v>0</v>
      </c>
      <c r="G1868" s="9" t="n">
        <v>128.34</v>
      </c>
      <c r="H1868" s="10" t="n">
        <v>0.330007714065312</v>
      </c>
      <c r="I1868" s="9" t="n">
        <v>-517.24</v>
      </c>
      <c r="J1868" s="10" t="n">
        <v>-1</v>
      </c>
      <c r="K1868" s="0" t="s">
        <v>17</v>
      </c>
      <c r="L1868" s="9" t="n">
        <v>517.24</v>
      </c>
      <c r="M1868" s="9" t="n">
        <v>0</v>
      </c>
      <c r="N1868" s="9" t="n">
        <v>-517.24</v>
      </c>
    </row>
    <row r="1869" customFormat="false" ht="15" hidden="false" customHeight="false" outlineLevel="0" collapsed="false">
      <c r="A1869" s="0" t="s">
        <v>24</v>
      </c>
      <c r="B1869" s="0" t="s">
        <v>3234</v>
      </c>
      <c r="C1869" s="0" t="s">
        <v>3235</v>
      </c>
      <c r="D1869" s="9" t="n">
        <v>16307.28</v>
      </c>
      <c r="E1869" s="9" t="n">
        <v>0</v>
      </c>
      <c r="F1869" s="9" t="n">
        <v>0</v>
      </c>
      <c r="G1869" s="9" t="n">
        <v>-16307.28</v>
      </c>
      <c r="H1869" s="10" t="n">
        <v>-1</v>
      </c>
      <c r="I1869" s="9" t="n">
        <v>0</v>
      </c>
      <c r="J1869" s="10"/>
      <c r="K1869" s="0" t="s">
        <v>15</v>
      </c>
      <c r="L1869" s="9" t="n">
        <v>0</v>
      </c>
      <c r="M1869" s="9" t="n">
        <v>0</v>
      </c>
      <c r="N1869" s="9" t="n">
        <v>0</v>
      </c>
    </row>
    <row r="1870" customFormat="false" ht="15" hidden="false" customHeight="false" outlineLevel="0" collapsed="false">
      <c r="A1870" s="0" t="s">
        <v>24</v>
      </c>
      <c r="B1870" s="0" t="s">
        <v>1275</v>
      </c>
      <c r="C1870" s="0" t="s">
        <v>1276</v>
      </c>
      <c r="D1870" s="9" t="n">
        <v>2305.28</v>
      </c>
      <c r="E1870" s="9" t="n">
        <v>0</v>
      </c>
      <c r="F1870" s="9" t="n">
        <v>0</v>
      </c>
      <c r="G1870" s="9" t="n">
        <v>-2305.28</v>
      </c>
      <c r="H1870" s="10" t="n">
        <v>-1</v>
      </c>
      <c r="I1870" s="9" t="n">
        <v>0</v>
      </c>
      <c r="J1870" s="10"/>
      <c r="K1870" s="0" t="s">
        <v>15</v>
      </c>
      <c r="L1870" s="9" t="n">
        <v>0</v>
      </c>
      <c r="M1870" s="9" t="n">
        <v>0</v>
      </c>
      <c r="N1870" s="9" t="n">
        <v>0</v>
      </c>
    </row>
    <row r="1871" customFormat="false" ht="15" hidden="false" customHeight="false" outlineLevel="0" collapsed="false">
      <c r="A1871" s="0" t="s">
        <v>24</v>
      </c>
      <c r="B1871" s="0" t="s">
        <v>1267</v>
      </c>
      <c r="C1871" s="0" t="s">
        <v>1268</v>
      </c>
      <c r="D1871" s="9" t="n">
        <v>729.52</v>
      </c>
      <c r="E1871" s="9" t="n">
        <v>0</v>
      </c>
      <c r="F1871" s="9" t="n">
        <v>0</v>
      </c>
      <c r="G1871" s="9" t="n">
        <v>-729.52</v>
      </c>
      <c r="H1871" s="10" t="n">
        <v>-1</v>
      </c>
      <c r="I1871" s="9" t="n">
        <v>0</v>
      </c>
      <c r="J1871" s="10"/>
      <c r="K1871" s="0" t="s">
        <v>15</v>
      </c>
      <c r="L1871" s="9" t="n">
        <v>0</v>
      </c>
      <c r="M1871" s="9" t="n">
        <v>0</v>
      </c>
      <c r="N1871" s="9" t="n">
        <v>0</v>
      </c>
    </row>
    <row r="1872" customFormat="false" ht="15" hidden="false" customHeight="false" outlineLevel="0" collapsed="false">
      <c r="A1872" s="0" t="s">
        <v>24</v>
      </c>
      <c r="B1872" s="0" t="s">
        <v>3617</v>
      </c>
      <c r="C1872" s="0" t="s">
        <v>3618</v>
      </c>
      <c r="D1872" s="9" t="n">
        <v>1106.26</v>
      </c>
      <c r="E1872" s="9" t="n">
        <v>0</v>
      </c>
      <c r="F1872" s="9" t="n">
        <v>0</v>
      </c>
      <c r="G1872" s="9" t="n">
        <v>-1106.26</v>
      </c>
      <c r="H1872" s="10" t="n">
        <v>-1</v>
      </c>
      <c r="I1872" s="9" t="n">
        <v>0</v>
      </c>
      <c r="J1872" s="10"/>
      <c r="K1872" s="0" t="s">
        <v>15</v>
      </c>
      <c r="L1872" s="9" t="n">
        <v>0</v>
      </c>
      <c r="M1872" s="9" t="n">
        <v>0</v>
      </c>
      <c r="N1872" s="9" t="n">
        <v>0</v>
      </c>
    </row>
    <row r="1873" customFormat="false" ht="15" hidden="false" customHeight="false" outlineLevel="0" collapsed="false">
      <c r="A1873" s="0" t="s">
        <v>3991</v>
      </c>
      <c r="B1873" s="0" t="s">
        <v>4210</v>
      </c>
      <c r="C1873" s="0" t="s">
        <v>4211</v>
      </c>
      <c r="D1873" s="9" t="n">
        <v>0</v>
      </c>
      <c r="E1873" s="9" t="n">
        <v>16299.26</v>
      </c>
      <c r="F1873" s="9" t="n">
        <v>0</v>
      </c>
      <c r="G1873" s="9" t="n">
        <v>16299.26</v>
      </c>
      <c r="H1873" s="10"/>
      <c r="I1873" s="9" t="n">
        <v>-16299.26</v>
      </c>
      <c r="J1873" s="10" t="n">
        <v>-1</v>
      </c>
      <c r="K1873" s="0" t="s">
        <v>17</v>
      </c>
      <c r="L1873" s="9" t="n">
        <v>16299.26</v>
      </c>
      <c r="M1873" s="9" t="n">
        <v>0</v>
      </c>
      <c r="N1873" s="9" t="n">
        <v>-16299.26</v>
      </c>
    </row>
    <row r="1874" customFormat="false" ht="15" hidden="false" customHeight="false" outlineLevel="0" collapsed="false">
      <c r="A1874" s="0" t="s">
        <v>3991</v>
      </c>
      <c r="B1874" s="0" t="s">
        <v>4119</v>
      </c>
      <c r="C1874" s="0" t="s">
        <v>4120</v>
      </c>
      <c r="D1874" s="9" t="n">
        <v>0</v>
      </c>
      <c r="E1874" s="9" t="n">
        <v>924.98</v>
      </c>
      <c r="F1874" s="9" t="n">
        <v>0</v>
      </c>
      <c r="G1874" s="9" t="n">
        <v>924.98</v>
      </c>
      <c r="H1874" s="10"/>
      <c r="I1874" s="9" t="n">
        <v>-924.98</v>
      </c>
      <c r="J1874" s="10" t="n">
        <v>-1</v>
      </c>
      <c r="K1874" s="0" t="s">
        <v>17</v>
      </c>
      <c r="L1874" s="9" t="n">
        <v>924.98</v>
      </c>
      <c r="M1874" s="9" t="n">
        <v>0</v>
      </c>
      <c r="N1874" s="9" t="n">
        <v>-924.98</v>
      </c>
    </row>
    <row r="1875" customFormat="false" ht="15" hidden="false" customHeight="false" outlineLevel="0" collapsed="false">
      <c r="A1875" s="0" t="s">
        <v>24</v>
      </c>
      <c r="B1875" s="0" t="s">
        <v>3225</v>
      </c>
      <c r="C1875" s="0" t="s">
        <v>3226</v>
      </c>
      <c r="D1875" s="9" t="n">
        <v>3998.13</v>
      </c>
      <c r="E1875" s="9" t="n">
        <v>0</v>
      </c>
      <c r="F1875" s="9" t="n">
        <v>0</v>
      </c>
      <c r="G1875" s="9" t="n">
        <v>-3998.13</v>
      </c>
      <c r="H1875" s="10" t="n">
        <v>-1</v>
      </c>
      <c r="I1875" s="9" t="n">
        <v>0</v>
      </c>
      <c r="J1875" s="10"/>
      <c r="K1875" s="0" t="s">
        <v>15</v>
      </c>
      <c r="L1875" s="9" t="n">
        <v>0</v>
      </c>
      <c r="M1875" s="9" t="n">
        <v>0</v>
      </c>
      <c r="N1875" s="9" t="n">
        <v>0</v>
      </c>
    </row>
    <row r="1876" customFormat="false" ht="15" hidden="false" customHeight="false" outlineLevel="0" collapsed="false">
      <c r="A1876" s="0" t="s">
        <v>24</v>
      </c>
      <c r="B1876" s="0" t="s">
        <v>3462</v>
      </c>
      <c r="C1876" s="0" t="s">
        <v>3463</v>
      </c>
      <c r="D1876" s="9" t="n">
        <v>885.52</v>
      </c>
      <c r="E1876" s="9" t="n">
        <v>0</v>
      </c>
      <c r="F1876" s="9" t="n">
        <v>0</v>
      </c>
      <c r="G1876" s="9" t="n">
        <v>-885.52</v>
      </c>
      <c r="H1876" s="10" t="n">
        <v>-1</v>
      </c>
      <c r="I1876" s="9" t="n">
        <v>0</v>
      </c>
      <c r="J1876" s="10"/>
      <c r="K1876" s="0" t="s">
        <v>15</v>
      </c>
      <c r="L1876" s="9" t="n">
        <v>0</v>
      </c>
      <c r="M1876" s="9" t="n">
        <v>0</v>
      </c>
      <c r="N1876" s="9" t="n">
        <v>0</v>
      </c>
    </row>
    <row r="1877" customFormat="false" ht="15" hidden="false" customHeight="false" outlineLevel="0" collapsed="false">
      <c r="A1877" s="0" t="s">
        <v>24</v>
      </c>
      <c r="B1877" s="0" t="s">
        <v>1846</v>
      </c>
      <c r="C1877" s="0" t="s">
        <v>1847</v>
      </c>
      <c r="D1877" s="9" t="n">
        <v>807</v>
      </c>
      <c r="E1877" s="9" t="n">
        <v>0</v>
      </c>
      <c r="F1877" s="9" t="n">
        <v>0</v>
      </c>
      <c r="G1877" s="9" t="n">
        <v>-807</v>
      </c>
      <c r="H1877" s="10" t="n">
        <v>-1</v>
      </c>
      <c r="I1877" s="9" t="n">
        <v>0</v>
      </c>
      <c r="J1877" s="10"/>
      <c r="K1877" s="0" t="s">
        <v>15</v>
      </c>
      <c r="L1877" s="9" t="n">
        <v>0</v>
      </c>
      <c r="M1877" s="9" t="n">
        <v>0</v>
      </c>
      <c r="N1877" s="9" t="n">
        <v>0</v>
      </c>
    </row>
    <row r="1878" customFormat="false" ht="15" hidden="false" customHeight="false" outlineLevel="0" collapsed="false">
      <c r="A1878" s="0" t="s">
        <v>970</v>
      </c>
      <c r="B1878" s="0" t="s">
        <v>2526</v>
      </c>
      <c r="C1878" s="0" t="s">
        <v>2527</v>
      </c>
      <c r="D1878" s="9" t="n">
        <v>948.8</v>
      </c>
      <c r="E1878" s="9" t="n">
        <v>0</v>
      </c>
      <c r="F1878" s="9" t="n">
        <v>0</v>
      </c>
      <c r="G1878" s="9" t="n">
        <v>-948.8</v>
      </c>
      <c r="H1878" s="10" t="n">
        <v>-1</v>
      </c>
      <c r="I1878" s="9" t="n">
        <v>0</v>
      </c>
      <c r="J1878" s="10"/>
      <c r="K1878" s="0" t="s">
        <v>15</v>
      </c>
      <c r="L1878" s="9" t="n">
        <v>0</v>
      </c>
      <c r="M1878" s="9" t="n">
        <v>0</v>
      </c>
      <c r="N1878" s="9" t="n">
        <v>0</v>
      </c>
    </row>
    <row r="1879" customFormat="false" ht="15" hidden="false" customHeight="false" outlineLevel="0" collapsed="false">
      <c r="A1879" s="0" t="s">
        <v>25</v>
      </c>
      <c r="B1879" s="0" t="s">
        <v>2824</v>
      </c>
      <c r="C1879" s="0" t="s">
        <v>2825</v>
      </c>
      <c r="D1879" s="9" t="n">
        <v>9810</v>
      </c>
      <c r="E1879" s="9" t="n">
        <v>7027.44</v>
      </c>
      <c r="F1879" s="9" t="n">
        <v>0</v>
      </c>
      <c r="G1879" s="9" t="n">
        <v>-2782.56</v>
      </c>
      <c r="H1879" s="10" t="n">
        <v>-0.283645259938838</v>
      </c>
      <c r="I1879" s="9" t="n">
        <v>-7027.44</v>
      </c>
      <c r="J1879" s="10" t="n">
        <v>-1</v>
      </c>
      <c r="K1879" s="0" t="s">
        <v>17</v>
      </c>
      <c r="L1879" s="9" t="n">
        <v>7027.44</v>
      </c>
      <c r="M1879" s="9" t="n">
        <v>0</v>
      </c>
      <c r="N1879" s="9" t="n">
        <v>-7027.44</v>
      </c>
    </row>
    <row r="1880" customFormat="false" ht="15" hidden="false" customHeight="false" outlineLevel="0" collapsed="false">
      <c r="A1880" s="0" t="s">
        <v>14</v>
      </c>
      <c r="B1880" s="0" t="s">
        <v>3010</v>
      </c>
      <c r="C1880" s="0" t="s">
        <v>3011</v>
      </c>
      <c r="D1880" s="9" t="n">
        <v>8250</v>
      </c>
      <c r="E1880" s="9" t="n">
        <v>6956</v>
      </c>
      <c r="F1880" s="9" t="n">
        <v>0</v>
      </c>
      <c r="G1880" s="9" t="n">
        <v>-1294</v>
      </c>
      <c r="H1880" s="10" t="n">
        <v>-0.156848484848485</v>
      </c>
      <c r="I1880" s="9" t="n">
        <v>-6956</v>
      </c>
      <c r="J1880" s="10" t="n">
        <v>-1</v>
      </c>
      <c r="K1880" s="0" t="s">
        <v>17</v>
      </c>
      <c r="L1880" s="9" t="n">
        <v>6956</v>
      </c>
      <c r="M1880" s="9" t="n">
        <v>0</v>
      </c>
      <c r="N1880" s="9" t="n">
        <v>-6956</v>
      </c>
    </row>
    <row r="1881" customFormat="false" ht="15" hidden="false" customHeight="false" outlineLevel="0" collapsed="false">
      <c r="A1881" s="0" t="s">
        <v>14</v>
      </c>
      <c r="B1881" s="0" t="s">
        <v>3012</v>
      </c>
      <c r="C1881" s="0" t="s">
        <v>3013</v>
      </c>
      <c r="D1881" s="9" t="n">
        <v>9840</v>
      </c>
      <c r="E1881" s="9" t="n">
        <v>0</v>
      </c>
      <c r="F1881" s="9" t="n">
        <v>0</v>
      </c>
      <c r="G1881" s="9" t="n">
        <v>-9840</v>
      </c>
      <c r="H1881" s="10" t="n">
        <v>-1</v>
      </c>
      <c r="I1881" s="9" t="n">
        <v>0</v>
      </c>
      <c r="J1881" s="10"/>
      <c r="K1881" s="0" t="s">
        <v>15</v>
      </c>
      <c r="L1881" s="9" t="n">
        <v>0</v>
      </c>
      <c r="M1881" s="9" t="n">
        <v>0</v>
      </c>
      <c r="N1881" s="9" t="n">
        <v>0</v>
      </c>
    </row>
    <row r="1882" customFormat="false" ht="15" hidden="false" customHeight="false" outlineLevel="0" collapsed="false">
      <c r="A1882" s="0" t="s">
        <v>14</v>
      </c>
      <c r="B1882" s="0" t="s">
        <v>2809</v>
      </c>
      <c r="C1882" s="0" t="s">
        <v>2810</v>
      </c>
      <c r="D1882" s="9" t="n">
        <v>14306.4</v>
      </c>
      <c r="E1882" s="9" t="n">
        <v>0</v>
      </c>
      <c r="F1882" s="9" t="n">
        <v>0</v>
      </c>
      <c r="G1882" s="9" t="n">
        <v>-14306.4</v>
      </c>
      <c r="H1882" s="10" t="n">
        <v>-1</v>
      </c>
      <c r="I1882" s="9" t="n">
        <v>0</v>
      </c>
      <c r="J1882" s="10"/>
      <c r="K1882" s="0" t="s">
        <v>15</v>
      </c>
      <c r="L1882" s="9" t="n">
        <v>0</v>
      </c>
      <c r="M1882" s="9" t="n">
        <v>0</v>
      </c>
      <c r="N1882" s="9" t="n">
        <v>0</v>
      </c>
    </row>
    <row r="1883" customFormat="false" ht="15" hidden="false" customHeight="false" outlineLevel="0" collapsed="false">
      <c r="A1883" s="0" t="s">
        <v>14</v>
      </c>
      <c r="B1883" s="0" t="s">
        <v>2870</v>
      </c>
      <c r="C1883" s="0" t="s">
        <v>2871</v>
      </c>
      <c r="D1883" s="9" t="n">
        <v>5500</v>
      </c>
      <c r="E1883" s="9" t="n">
        <v>0</v>
      </c>
      <c r="F1883" s="9" t="n">
        <v>0</v>
      </c>
      <c r="G1883" s="9" t="n">
        <v>-5500</v>
      </c>
      <c r="H1883" s="10" t="n">
        <v>-1</v>
      </c>
      <c r="I1883" s="9" t="n">
        <v>0</v>
      </c>
      <c r="J1883" s="10"/>
      <c r="K1883" s="0" t="s">
        <v>15</v>
      </c>
      <c r="L1883" s="9" t="n">
        <v>0</v>
      </c>
      <c r="M1883" s="9" t="n">
        <v>0</v>
      </c>
      <c r="N1883" s="9" t="n">
        <v>0</v>
      </c>
    </row>
    <row r="1884" customFormat="false" ht="15" hidden="false" customHeight="false" outlineLevel="0" collapsed="false">
      <c r="A1884" s="0" t="s">
        <v>14</v>
      </c>
      <c r="B1884" s="0" t="s">
        <v>3006</v>
      </c>
      <c r="C1884" s="0" t="s">
        <v>3007</v>
      </c>
      <c r="D1884" s="9" t="n">
        <v>5986</v>
      </c>
      <c r="E1884" s="9" t="n">
        <v>0</v>
      </c>
      <c r="F1884" s="9" t="n">
        <v>0</v>
      </c>
      <c r="G1884" s="9" t="n">
        <v>-5986</v>
      </c>
      <c r="H1884" s="10" t="n">
        <v>-1</v>
      </c>
      <c r="I1884" s="9" t="n">
        <v>0</v>
      </c>
      <c r="J1884" s="10"/>
      <c r="K1884" s="0" t="s">
        <v>15</v>
      </c>
      <c r="L1884" s="9" t="n">
        <v>0</v>
      </c>
      <c r="M1884" s="9" t="n">
        <v>0</v>
      </c>
      <c r="N1884" s="9" t="n">
        <v>0</v>
      </c>
    </row>
    <row r="1885" customFormat="false" ht="15" hidden="false" customHeight="false" outlineLevel="0" collapsed="false">
      <c r="A1885" s="0" t="s">
        <v>14</v>
      </c>
      <c r="B1885" s="0" t="s">
        <v>3002</v>
      </c>
      <c r="C1885" s="0" t="s">
        <v>3003</v>
      </c>
      <c r="D1885" s="9" t="n">
        <v>38526</v>
      </c>
      <c r="E1885" s="9" t="n">
        <v>0</v>
      </c>
      <c r="F1885" s="9" t="n">
        <v>0</v>
      </c>
      <c r="G1885" s="9" t="n">
        <v>-38526</v>
      </c>
      <c r="H1885" s="10" t="n">
        <v>-1</v>
      </c>
      <c r="I1885" s="9" t="n">
        <v>0</v>
      </c>
      <c r="J1885" s="10"/>
      <c r="K1885" s="0" t="s">
        <v>15</v>
      </c>
      <c r="L1885" s="9" t="n">
        <v>0</v>
      </c>
      <c r="M1885" s="9" t="n">
        <v>0</v>
      </c>
      <c r="N1885" s="9" t="n">
        <v>0</v>
      </c>
    </row>
    <row r="1886" customFormat="false" ht="15" hidden="false" customHeight="false" outlineLevel="0" collapsed="false">
      <c r="A1886" s="0" t="s">
        <v>14</v>
      </c>
      <c r="B1886" s="0" t="s">
        <v>2852</v>
      </c>
      <c r="C1886" s="0" t="s">
        <v>2853</v>
      </c>
      <c r="D1886" s="9" t="n">
        <v>6700</v>
      </c>
      <c r="E1886" s="9" t="n">
        <v>0</v>
      </c>
      <c r="F1886" s="9" t="n">
        <v>0</v>
      </c>
      <c r="G1886" s="9" t="n">
        <v>-6700</v>
      </c>
      <c r="H1886" s="10" t="n">
        <v>-1</v>
      </c>
      <c r="I1886" s="9" t="n">
        <v>0</v>
      </c>
      <c r="J1886" s="10"/>
      <c r="K1886" s="0" t="s">
        <v>15</v>
      </c>
      <c r="L1886" s="9" t="n">
        <v>0</v>
      </c>
      <c r="M1886" s="9" t="n">
        <v>0</v>
      </c>
      <c r="N1886" s="9" t="n">
        <v>0</v>
      </c>
    </row>
    <row r="1887" customFormat="false" ht="15" hidden="false" customHeight="false" outlineLevel="0" collapsed="false">
      <c r="A1887" s="0" t="s">
        <v>3915</v>
      </c>
      <c r="B1887" s="0" t="s">
        <v>2998</v>
      </c>
      <c r="C1887" s="0" t="s">
        <v>2999</v>
      </c>
      <c r="D1887" s="9" t="n">
        <v>13120</v>
      </c>
      <c r="E1887" s="9" t="n">
        <v>1986.07</v>
      </c>
      <c r="F1887" s="9" t="n">
        <v>0</v>
      </c>
      <c r="G1887" s="9" t="n">
        <v>-11133.93</v>
      </c>
      <c r="H1887" s="10" t="n">
        <v>-0.848622713414634</v>
      </c>
      <c r="I1887" s="9" t="n">
        <v>-1986.07</v>
      </c>
      <c r="J1887" s="10" t="n">
        <v>-1</v>
      </c>
      <c r="K1887" s="0" t="s">
        <v>17</v>
      </c>
      <c r="L1887" s="9" t="n">
        <v>1986.07</v>
      </c>
      <c r="M1887" s="9" t="n">
        <v>0</v>
      </c>
      <c r="N1887" s="9" t="n">
        <v>-1986.07</v>
      </c>
    </row>
    <row r="1888" customFormat="false" ht="15" hidden="false" customHeight="false" outlineLevel="0" collapsed="false">
      <c r="A1888" s="0" t="s">
        <v>14</v>
      </c>
      <c r="B1888" s="0" t="s">
        <v>2866</v>
      </c>
      <c r="C1888" s="0" t="s">
        <v>2867</v>
      </c>
      <c r="D1888" s="9" t="n">
        <v>6696</v>
      </c>
      <c r="E1888" s="9" t="n">
        <v>0</v>
      </c>
      <c r="F1888" s="9" t="n">
        <v>0</v>
      </c>
      <c r="G1888" s="9" t="n">
        <v>-6696</v>
      </c>
      <c r="H1888" s="10" t="n">
        <v>-1</v>
      </c>
      <c r="I1888" s="9" t="n">
        <v>0</v>
      </c>
      <c r="J1888" s="10"/>
      <c r="K1888" s="0" t="s">
        <v>15</v>
      </c>
      <c r="L1888" s="9" t="n">
        <v>0</v>
      </c>
      <c r="M1888" s="9" t="n">
        <v>0</v>
      </c>
      <c r="N1888" s="9" t="n">
        <v>0</v>
      </c>
    </row>
    <row r="1889" customFormat="false" ht="15" hidden="false" customHeight="false" outlineLevel="0" collapsed="false">
      <c r="A1889" s="0" t="s">
        <v>14</v>
      </c>
      <c r="B1889" s="0" t="s">
        <v>2836</v>
      </c>
      <c r="C1889" s="0" t="s">
        <v>2837</v>
      </c>
      <c r="D1889" s="9" t="n">
        <v>3891</v>
      </c>
      <c r="E1889" s="9" t="n">
        <v>0</v>
      </c>
      <c r="F1889" s="9" t="n">
        <v>0</v>
      </c>
      <c r="G1889" s="9" t="n">
        <v>-3891</v>
      </c>
      <c r="H1889" s="10" t="n">
        <v>-1</v>
      </c>
      <c r="I1889" s="9" t="n">
        <v>0</v>
      </c>
      <c r="J1889" s="10"/>
      <c r="K1889" s="0" t="s">
        <v>15</v>
      </c>
      <c r="L1889" s="9" t="n">
        <v>0</v>
      </c>
      <c r="M1889" s="9" t="n">
        <v>0</v>
      </c>
      <c r="N1889" s="9" t="n">
        <v>0</v>
      </c>
    </row>
    <row r="1890" customFormat="false" ht="15" hidden="false" customHeight="false" outlineLevel="0" collapsed="false">
      <c r="A1890" s="0" t="s">
        <v>14</v>
      </c>
      <c r="B1890" s="0" t="s">
        <v>2834</v>
      </c>
      <c r="C1890" s="0" t="s">
        <v>2835</v>
      </c>
      <c r="D1890" s="9" t="n">
        <v>7760</v>
      </c>
      <c r="E1890" s="9" t="n">
        <v>7464</v>
      </c>
      <c r="F1890" s="9" t="n">
        <v>0</v>
      </c>
      <c r="G1890" s="9" t="n">
        <v>-296</v>
      </c>
      <c r="H1890" s="10" t="n">
        <v>-0.0381443298969072</v>
      </c>
      <c r="I1890" s="9" t="n">
        <v>-7464</v>
      </c>
      <c r="J1890" s="10" t="n">
        <v>-1</v>
      </c>
      <c r="K1890" s="0" t="s">
        <v>17</v>
      </c>
      <c r="L1890" s="9" t="n">
        <v>7464</v>
      </c>
      <c r="M1890" s="9" t="n">
        <v>0</v>
      </c>
      <c r="N1890" s="9" t="n">
        <v>-7464</v>
      </c>
    </row>
    <row r="1891" customFormat="false" ht="15" hidden="false" customHeight="false" outlineLevel="0" collapsed="false">
      <c r="A1891" s="0" t="s">
        <v>14</v>
      </c>
      <c r="B1891" s="0" t="s">
        <v>2822</v>
      </c>
      <c r="C1891" s="0" t="s">
        <v>2823</v>
      </c>
      <c r="D1891" s="9" t="n">
        <v>15294</v>
      </c>
      <c r="E1891" s="9" t="n">
        <v>8842</v>
      </c>
      <c r="F1891" s="9" t="n">
        <v>0</v>
      </c>
      <c r="G1891" s="9" t="n">
        <v>-6452</v>
      </c>
      <c r="H1891" s="10" t="n">
        <v>-0.421864783575258</v>
      </c>
      <c r="I1891" s="9" t="n">
        <v>-8842</v>
      </c>
      <c r="J1891" s="10" t="n">
        <v>-1</v>
      </c>
      <c r="K1891" s="0" t="s">
        <v>17</v>
      </c>
      <c r="L1891" s="9" t="n">
        <v>8842</v>
      </c>
      <c r="M1891" s="9" t="n">
        <v>0</v>
      </c>
      <c r="N1891" s="9" t="n">
        <v>-8842</v>
      </c>
    </row>
    <row r="1892" customFormat="false" ht="15" hidden="false" customHeight="false" outlineLevel="0" collapsed="false">
      <c r="A1892" s="0" t="s">
        <v>14</v>
      </c>
      <c r="B1892" s="0" t="s">
        <v>2811</v>
      </c>
      <c r="C1892" s="0" t="s">
        <v>2812</v>
      </c>
      <c r="D1892" s="9" t="n">
        <v>6460</v>
      </c>
      <c r="E1892" s="9" t="n">
        <v>0</v>
      </c>
      <c r="F1892" s="9" t="n">
        <v>0</v>
      </c>
      <c r="G1892" s="9" t="n">
        <v>-6460</v>
      </c>
      <c r="H1892" s="10" t="n">
        <v>-1</v>
      </c>
      <c r="I1892" s="9" t="n">
        <v>0</v>
      </c>
      <c r="J1892" s="10"/>
      <c r="K1892" s="0" t="s">
        <v>15</v>
      </c>
      <c r="L1892" s="9" t="n">
        <v>0</v>
      </c>
      <c r="M1892" s="9" t="n">
        <v>0</v>
      </c>
      <c r="N1892" s="9" t="n">
        <v>0</v>
      </c>
    </row>
    <row r="1893" customFormat="false" ht="15" hidden="false" customHeight="false" outlineLevel="0" collapsed="false">
      <c r="A1893" s="0" t="s">
        <v>14</v>
      </c>
      <c r="B1893" s="0" t="s">
        <v>3020</v>
      </c>
      <c r="C1893" s="0" t="s">
        <v>3021</v>
      </c>
      <c r="D1893" s="9" t="n">
        <v>9894</v>
      </c>
      <c r="E1893" s="9" t="n">
        <v>0</v>
      </c>
      <c r="F1893" s="9" t="n">
        <v>0</v>
      </c>
      <c r="G1893" s="9" t="n">
        <v>-9894</v>
      </c>
      <c r="H1893" s="10" t="n">
        <v>-1</v>
      </c>
      <c r="I1893" s="9" t="n">
        <v>0</v>
      </c>
      <c r="J1893" s="10"/>
      <c r="K1893" s="0" t="s">
        <v>15</v>
      </c>
      <c r="L1893" s="9" t="n">
        <v>0</v>
      </c>
      <c r="M1893" s="9" t="n">
        <v>0</v>
      </c>
      <c r="N1893" s="9" t="n">
        <v>0</v>
      </c>
    </row>
    <row r="1894" customFormat="false" ht="15" hidden="false" customHeight="false" outlineLevel="0" collapsed="false">
      <c r="A1894" s="0" t="s">
        <v>14</v>
      </c>
      <c r="B1894" s="0" t="s">
        <v>2858</v>
      </c>
      <c r="C1894" s="0" t="s">
        <v>2859</v>
      </c>
      <c r="D1894" s="9" t="n">
        <v>9804</v>
      </c>
      <c r="E1894" s="9" t="n">
        <v>0</v>
      </c>
      <c r="F1894" s="9" t="n">
        <v>0</v>
      </c>
      <c r="G1894" s="9" t="n">
        <v>-9804</v>
      </c>
      <c r="H1894" s="10" t="n">
        <v>-1</v>
      </c>
      <c r="I1894" s="9" t="n">
        <v>0</v>
      </c>
      <c r="J1894" s="10"/>
      <c r="K1894" s="0" t="s">
        <v>15</v>
      </c>
      <c r="L1894" s="9" t="n">
        <v>0</v>
      </c>
      <c r="M1894" s="9" t="n">
        <v>0</v>
      </c>
      <c r="N1894" s="9" t="n">
        <v>0</v>
      </c>
    </row>
    <row r="1895" customFormat="false" ht="15" hidden="false" customHeight="false" outlineLevel="0" collapsed="false">
      <c r="A1895" s="0" t="s">
        <v>14</v>
      </c>
      <c r="B1895" s="0" t="s">
        <v>2819</v>
      </c>
      <c r="C1895" s="0" t="s">
        <v>2820</v>
      </c>
      <c r="D1895" s="9" t="n">
        <v>7788</v>
      </c>
      <c r="E1895" s="9" t="n">
        <v>0</v>
      </c>
      <c r="F1895" s="9" t="n">
        <v>0</v>
      </c>
      <c r="G1895" s="9" t="n">
        <v>-7788</v>
      </c>
      <c r="H1895" s="10" t="n">
        <v>-1</v>
      </c>
      <c r="I1895" s="9" t="n">
        <v>0</v>
      </c>
      <c r="J1895" s="10"/>
      <c r="K1895" s="0" t="s">
        <v>15</v>
      </c>
      <c r="L1895" s="9" t="n">
        <v>0</v>
      </c>
      <c r="M1895" s="9" t="n">
        <v>0</v>
      </c>
      <c r="N1895" s="9" t="n">
        <v>0</v>
      </c>
    </row>
    <row r="1896" customFormat="false" ht="15" hidden="false" customHeight="false" outlineLevel="0" collapsed="false">
      <c r="A1896" s="0" t="s">
        <v>14</v>
      </c>
      <c r="B1896" s="0" t="s">
        <v>2868</v>
      </c>
      <c r="C1896" s="0" t="s">
        <v>2869</v>
      </c>
      <c r="D1896" s="9" t="n">
        <v>10858.4</v>
      </c>
      <c r="E1896" s="9" t="n">
        <v>0</v>
      </c>
      <c r="F1896" s="9" t="n">
        <v>0</v>
      </c>
      <c r="G1896" s="9" t="n">
        <v>-10858.4</v>
      </c>
      <c r="H1896" s="10" t="n">
        <v>-1</v>
      </c>
      <c r="I1896" s="9" t="n">
        <v>0</v>
      </c>
      <c r="J1896" s="10"/>
      <c r="K1896" s="0" t="s">
        <v>15</v>
      </c>
      <c r="L1896" s="9" t="n">
        <v>0</v>
      </c>
      <c r="M1896" s="9" t="n">
        <v>0</v>
      </c>
      <c r="N1896" s="9" t="n">
        <v>0</v>
      </c>
    </row>
    <row r="1897" customFormat="false" ht="15" hidden="false" customHeight="false" outlineLevel="0" collapsed="false">
      <c r="A1897" s="0" t="s">
        <v>14</v>
      </c>
      <c r="B1897" s="0" t="s">
        <v>3022</v>
      </c>
      <c r="C1897" s="0" t="s">
        <v>3023</v>
      </c>
      <c r="D1897" s="9" t="n">
        <v>3780</v>
      </c>
      <c r="E1897" s="9" t="n">
        <v>0</v>
      </c>
      <c r="F1897" s="9" t="n">
        <v>0</v>
      </c>
      <c r="G1897" s="9" t="n">
        <v>-3780</v>
      </c>
      <c r="H1897" s="10" t="n">
        <v>-1</v>
      </c>
      <c r="I1897" s="9" t="n">
        <v>0</v>
      </c>
      <c r="J1897" s="10"/>
      <c r="K1897" s="0" t="s">
        <v>15</v>
      </c>
      <c r="L1897" s="9" t="n">
        <v>0</v>
      </c>
      <c r="M1897" s="9" t="n">
        <v>0</v>
      </c>
      <c r="N1897" s="9" t="n">
        <v>0</v>
      </c>
    </row>
    <row r="1898" customFormat="false" ht="15" hidden="false" customHeight="false" outlineLevel="0" collapsed="false">
      <c r="A1898" s="0" t="s">
        <v>14</v>
      </c>
      <c r="B1898" s="0" t="s">
        <v>3004</v>
      </c>
      <c r="C1898" s="0" t="s">
        <v>3005</v>
      </c>
      <c r="D1898" s="9" t="n">
        <v>43378</v>
      </c>
      <c r="E1898" s="9" t="n">
        <v>0</v>
      </c>
      <c r="F1898" s="9" t="n">
        <v>0</v>
      </c>
      <c r="G1898" s="9" t="n">
        <v>-43378</v>
      </c>
      <c r="H1898" s="10" t="n">
        <v>-1</v>
      </c>
      <c r="I1898" s="9" t="n">
        <v>0</v>
      </c>
      <c r="J1898" s="10"/>
      <c r="K1898" s="0" t="s">
        <v>15</v>
      </c>
      <c r="L1898" s="9" t="n">
        <v>0</v>
      </c>
      <c r="M1898" s="9" t="n">
        <v>0</v>
      </c>
      <c r="N1898" s="9" t="n">
        <v>0</v>
      </c>
    </row>
    <row r="1899" customFormat="false" ht="15" hidden="false" customHeight="false" outlineLevel="0" collapsed="false">
      <c r="A1899" s="0" t="s">
        <v>14</v>
      </c>
      <c r="B1899" s="0" t="s">
        <v>2994</v>
      </c>
      <c r="C1899" s="0" t="s">
        <v>2995</v>
      </c>
      <c r="D1899" s="9" t="n">
        <v>9888</v>
      </c>
      <c r="E1899" s="9" t="n">
        <v>0</v>
      </c>
      <c r="F1899" s="9" t="n">
        <v>0</v>
      </c>
      <c r="G1899" s="9" t="n">
        <v>-9888</v>
      </c>
      <c r="H1899" s="10" t="n">
        <v>-1</v>
      </c>
      <c r="I1899" s="9" t="n">
        <v>0</v>
      </c>
      <c r="J1899" s="10"/>
      <c r="K1899" s="0" t="s">
        <v>15</v>
      </c>
      <c r="L1899" s="9" t="n">
        <v>0</v>
      </c>
      <c r="M1899" s="9" t="n">
        <v>0</v>
      </c>
      <c r="N1899" s="9" t="n">
        <v>0</v>
      </c>
    </row>
    <row r="1900" customFormat="false" ht="15" hidden="false" customHeight="false" outlineLevel="0" collapsed="false">
      <c r="A1900" s="0" t="s">
        <v>14</v>
      </c>
      <c r="B1900" s="0" t="s">
        <v>3040</v>
      </c>
      <c r="C1900" s="0" t="s">
        <v>3041</v>
      </c>
      <c r="D1900" s="9" t="n">
        <v>8252</v>
      </c>
      <c r="E1900" s="9" t="n">
        <v>28244.64</v>
      </c>
      <c r="F1900" s="9" t="n">
        <v>0</v>
      </c>
      <c r="G1900" s="9" t="n">
        <v>19992.64</v>
      </c>
      <c r="H1900" s="10" t="n">
        <v>2.42276296655356</v>
      </c>
      <c r="I1900" s="9" t="n">
        <v>-28244.64</v>
      </c>
      <c r="J1900" s="10" t="n">
        <v>-1</v>
      </c>
      <c r="K1900" s="0" t="s">
        <v>17</v>
      </c>
      <c r="L1900" s="9" t="n">
        <v>28244.64</v>
      </c>
      <c r="M1900" s="9" t="n">
        <v>0</v>
      </c>
      <c r="N1900" s="9" t="n">
        <v>-28244.64</v>
      </c>
    </row>
    <row r="1901" customFormat="false" ht="15" hidden="false" customHeight="false" outlineLevel="0" collapsed="false">
      <c r="A1901" s="0" t="s">
        <v>14</v>
      </c>
      <c r="B1901" s="0" t="s">
        <v>3014</v>
      </c>
      <c r="C1901" s="0" t="s">
        <v>3015</v>
      </c>
      <c r="D1901" s="9" t="n">
        <v>2516.37</v>
      </c>
      <c r="E1901" s="9" t="n">
        <v>0</v>
      </c>
      <c r="F1901" s="9" t="n">
        <v>0</v>
      </c>
      <c r="G1901" s="9" t="n">
        <v>-2516.37</v>
      </c>
      <c r="H1901" s="10" t="n">
        <v>-1</v>
      </c>
      <c r="I1901" s="9" t="n">
        <v>0</v>
      </c>
      <c r="J1901" s="10"/>
      <c r="K1901" s="0" t="s">
        <v>15</v>
      </c>
      <c r="L1901" s="9" t="n">
        <v>0</v>
      </c>
      <c r="M1901" s="9" t="n">
        <v>0</v>
      </c>
      <c r="N1901" s="9" t="n">
        <v>0</v>
      </c>
    </row>
    <row r="1902" customFormat="false" ht="15" hidden="false" customHeight="false" outlineLevel="0" collapsed="false">
      <c r="A1902" s="0" t="s">
        <v>14</v>
      </c>
      <c r="B1902" s="0" t="s">
        <v>3044</v>
      </c>
      <c r="C1902" s="0" t="s">
        <v>3045</v>
      </c>
      <c r="D1902" s="9" t="n">
        <v>27575.52</v>
      </c>
      <c r="E1902" s="9" t="n">
        <v>0</v>
      </c>
      <c r="F1902" s="9" t="n">
        <v>0</v>
      </c>
      <c r="G1902" s="9" t="n">
        <v>-27575.52</v>
      </c>
      <c r="H1902" s="10" t="n">
        <v>-1</v>
      </c>
      <c r="I1902" s="9" t="n">
        <v>0</v>
      </c>
      <c r="J1902" s="10"/>
      <c r="K1902" s="0" t="s">
        <v>15</v>
      </c>
      <c r="L1902" s="9" t="n">
        <v>0</v>
      </c>
      <c r="M1902" s="9" t="n">
        <v>0</v>
      </c>
      <c r="N1902" s="9" t="n">
        <v>0</v>
      </c>
    </row>
    <row r="1903" customFormat="false" ht="15" hidden="false" customHeight="false" outlineLevel="0" collapsed="false">
      <c r="A1903" s="0" t="s">
        <v>14</v>
      </c>
      <c r="B1903" s="0" t="s">
        <v>3028</v>
      </c>
      <c r="C1903" s="0" t="s">
        <v>3029</v>
      </c>
      <c r="D1903" s="9" t="n">
        <v>40152</v>
      </c>
      <c r="E1903" s="9" t="n">
        <v>0</v>
      </c>
      <c r="F1903" s="9" t="n">
        <v>0</v>
      </c>
      <c r="G1903" s="9" t="n">
        <v>-40152</v>
      </c>
      <c r="H1903" s="10" t="n">
        <v>-1</v>
      </c>
      <c r="I1903" s="9" t="n">
        <v>0</v>
      </c>
      <c r="J1903" s="10"/>
      <c r="K1903" s="0" t="s">
        <v>15</v>
      </c>
      <c r="L1903" s="9" t="n">
        <v>0</v>
      </c>
      <c r="M1903" s="9" t="n">
        <v>0</v>
      </c>
      <c r="N1903" s="9" t="n">
        <v>0</v>
      </c>
    </row>
    <row r="1904" customFormat="false" ht="15" hidden="false" customHeight="false" outlineLevel="0" collapsed="false">
      <c r="A1904" s="0" t="s">
        <v>14</v>
      </c>
      <c r="B1904" s="0" t="s">
        <v>3047</v>
      </c>
      <c r="C1904" s="0" t="s">
        <v>3048</v>
      </c>
      <c r="D1904" s="9" t="n">
        <v>6080</v>
      </c>
      <c r="E1904" s="9" t="n">
        <v>0</v>
      </c>
      <c r="F1904" s="9" t="n">
        <v>0</v>
      </c>
      <c r="G1904" s="9" t="n">
        <v>-6080</v>
      </c>
      <c r="H1904" s="10" t="n">
        <v>-1</v>
      </c>
      <c r="I1904" s="9" t="n">
        <v>0</v>
      </c>
      <c r="J1904" s="10"/>
      <c r="K1904" s="0" t="s">
        <v>15</v>
      </c>
      <c r="L1904" s="9" t="n">
        <v>0</v>
      </c>
      <c r="M1904" s="9" t="n">
        <v>0</v>
      </c>
      <c r="N1904" s="9" t="n">
        <v>0</v>
      </c>
    </row>
    <row r="1905" customFormat="false" ht="15" hidden="false" customHeight="false" outlineLevel="0" collapsed="false">
      <c r="A1905" s="0" t="s">
        <v>14</v>
      </c>
      <c r="B1905" s="0" t="s">
        <v>3285</v>
      </c>
      <c r="C1905" s="0" t="s">
        <v>3286</v>
      </c>
      <c r="D1905" s="9" t="n">
        <v>10936</v>
      </c>
      <c r="E1905" s="9" t="n">
        <v>0</v>
      </c>
      <c r="F1905" s="9" t="n">
        <v>0</v>
      </c>
      <c r="G1905" s="9" t="n">
        <v>-10936</v>
      </c>
      <c r="H1905" s="10" t="n">
        <v>-1</v>
      </c>
      <c r="I1905" s="9" t="n">
        <v>0</v>
      </c>
      <c r="J1905" s="10"/>
      <c r="K1905" s="0" t="s">
        <v>15</v>
      </c>
      <c r="L1905" s="9" t="n">
        <v>0</v>
      </c>
      <c r="M1905" s="9" t="n">
        <v>0</v>
      </c>
      <c r="N1905" s="9" t="n">
        <v>0</v>
      </c>
    </row>
    <row r="1906" customFormat="false" ht="15" hidden="false" customHeight="false" outlineLevel="0" collapsed="false">
      <c r="A1906" s="0" t="s">
        <v>14</v>
      </c>
      <c r="B1906" s="0" t="s">
        <v>3049</v>
      </c>
      <c r="C1906" s="0" t="s">
        <v>3050</v>
      </c>
      <c r="D1906" s="9" t="n">
        <v>3306</v>
      </c>
      <c r="E1906" s="9" t="n">
        <v>0</v>
      </c>
      <c r="F1906" s="9" t="n">
        <v>0</v>
      </c>
      <c r="G1906" s="9" t="n">
        <v>-3306</v>
      </c>
      <c r="H1906" s="10" t="n">
        <v>-1</v>
      </c>
      <c r="I1906" s="9" t="n">
        <v>0</v>
      </c>
      <c r="J1906" s="10"/>
      <c r="K1906" s="0" t="s">
        <v>15</v>
      </c>
      <c r="L1906" s="9" t="n">
        <v>0</v>
      </c>
      <c r="M1906" s="9" t="n">
        <v>0</v>
      </c>
      <c r="N1906" s="9" t="n">
        <v>0</v>
      </c>
    </row>
    <row r="1907" customFormat="false" ht="15" hidden="false" customHeight="false" outlineLevel="0" collapsed="false">
      <c r="A1907" s="0" t="s">
        <v>1739</v>
      </c>
      <c r="B1907" s="0" t="s">
        <v>4449</v>
      </c>
      <c r="C1907" s="0" t="s">
        <v>4450</v>
      </c>
      <c r="D1907" s="9" t="n">
        <v>0</v>
      </c>
      <c r="E1907" s="9" t="n">
        <v>4001</v>
      </c>
      <c r="F1907" s="9" t="n">
        <v>0</v>
      </c>
      <c r="G1907" s="9" t="n">
        <v>4001</v>
      </c>
      <c r="H1907" s="10"/>
      <c r="I1907" s="9" t="n">
        <v>-4001</v>
      </c>
      <c r="J1907" s="10" t="n">
        <v>-1</v>
      </c>
      <c r="K1907" s="0" t="s">
        <v>17</v>
      </c>
      <c r="L1907" s="9" t="n">
        <v>4001</v>
      </c>
      <c r="M1907" s="9" t="n">
        <v>0</v>
      </c>
      <c r="N1907" s="9" t="n">
        <v>-4001</v>
      </c>
    </row>
    <row r="1908" customFormat="false" ht="15" hidden="false" customHeight="false" outlineLevel="0" collapsed="false">
      <c r="A1908" s="0" t="s">
        <v>1739</v>
      </c>
      <c r="B1908" s="0" t="s">
        <v>4123</v>
      </c>
      <c r="C1908" s="0" t="s">
        <v>4124</v>
      </c>
      <c r="D1908" s="9" t="n">
        <v>0</v>
      </c>
      <c r="E1908" s="9" t="n">
        <v>45633.16</v>
      </c>
      <c r="F1908" s="9" t="n">
        <v>0</v>
      </c>
      <c r="G1908" s="9" t="n">
        <v>45633.16</v>
      </c>
      <c r="H1908" s="10"/>
      <c r="I1908" s="9" t="n">
        <v>-45633.16</v>
      </c>
      <c r="J1908" s="10" t="n">
        <v>-1</v>
      </c>
      <c r="K1908" s="0" t="s">
        <v>17</v>
      </c>
      <c r="L1908" s="9" t="n">
        <v>45633.16</v>
      </c>
      <c r="M1908" s="9" t="n">
        <v>0</v>
      </c>
      <c r="N1908" s="9" t="n">
        <v>-45633.16</v>
      </c>
    </row>
    <row r="1909" customFormat="false" ht="15" hidden="false" customHeight="false" outlineLevel="0" collapsed="false">
      <c r="A1909" s="0" t="s">
        <v>935</v>
      </c>
      <c r="B1909" s="0" t="s">
        <v>4284</v>
      </c>
      <c r="C1909" s="0" t="s">
        <v>4285</v>
      </c>
      <c r="D1909" s="9" t="n">
        <v>0</v>
      </c>
      <c r="E1909" s="9" t="n">
        <v>561.22</v>
      </c>
      <c r="F1909" s="9" t="n">
        <v>0</v>
      </c>
      <c r="G1909" s="9" t="n">
        <v>561.22</v>
      </c>
      <c r="H1909" s="10"/>
      <c r="I1909" s="9" t="n">
        <v>-561.22</v>
      </c>
      <c r="J1909" s="10" t="n">
        <v>-1</v>
      </c>
      <c r="K1909" s="0" t="s">
        <v>17</v>
      </c>
      <c r="L1909" s="9" t="n">
        <v>561.22</v>
      </c>
      <c r="M1909" s="9" t="n">
        <v>0</v>
      </c>
      <c r="N1909" s="9" t="n">
        <v>-561.22</v>
      </c>
    </row>
    <row r="1910" customFormat="false" ht="15" hidden="false" customHeight="false" outlineLevel="0" collapsed="false">
      <c r="A1910" s="0" t="s">
        <v>1288</v>
      </c>
      <c r="B1910" s="0" t="s">
        <v>1291</v>
      </c>
      <c r="C1910" s="0" t="s">
        <v>1292</v>
      </c>
      <c r="D1910" s="9" t="n">
        <v>278.96</v>
      </c>
      <c r="E1910" s="9" t="n">
        <v>0</v>
      </c>
      <c r="F1910" s="9" t="n">
        <v>0</v>
      </c>
      <c r="G1910" s="9" t="n">
        <v>-278.96</v>
      </c>
      <c r="H1910" s="10" t="n">
        <v>-1</v>
      </c>
      <c r="I1910" s="9" t="n">
        <v>0</v>
      </c>
      <c r="J1910" s="10"/>
      <c r="K1910" s="0" t="s">
        <v>15</v>
      </c>
      <c r="L1910" s="9" t="n">
        <v>0</v>
      </c>
      <c r="M1910" s="9" t="n">
        <v>0</v>
      </c>
      <c r="N1910" s="9" t="n">
        <v>0</v>
      </c>
    </row>
    <row r="1911" customFormat="false" ht="15" hidden="false" customHeight="false" outlineLevel="0" collapsed="false">
      <c r="A1911" s="0" t="s">
        <v>1288</v>
      </c>
      <c r="B1911" s="0" t="s">
        <v>1303</v>
      </c>
      <c r="C1911" s="0" t="s">
        <v>1304</v>
      </c>
      <c r="D1911" s="9" t="n">
        <v>2870.43</v>
      </c>
      <c r="E1911" s="9" t="n">
        <v>0</v>
      </c>
      <c r="F1911" s="9" t="n">
        <v>0</v>
      </c>
      <c r="G1911" s="9" t="n">
        <v>-2870.43</v>
      </c>
      <c r="H1911" s="10" t="n">
        <v>-1</v>
      </c>
      <c r="I1911" s="9" t="n">
        <v>0</v>
      </c>
      <c r="J1911" s="10"/>
      <c r="K1911" s="0" t="s">
        <v>15</v>
      </c>
      <c r="L1911" s="9" t="n">
        <v>0</v>
      </c>
      <c r="M1911" s="9" t="n">
        <v>0</v>
      </c>
      <c r="N1911" s="9" t="n">
        <v>0</v>
      </c>
    </row>
    <row r="1912" customFormat="false" ht="15" hidden="false" customHeight="false" outlineLevel="0" collapsed="false">
      <c r="A1912" s="0" t="s">
        <v>20</v>
      </c>
      <c r="B1912" s="0" t="s">
        <v>886</v>
      </c>
      <c r="C1912" s="0" t="s">
        <v>887</v>
      </c>
      <c r="D1912" s="9" t="n">
        <v>158581.33</v>
      </c>
      <c r="E1912" s="9" t="n">
        <v>88244.44</v>
      </c>
      <c r="F1912" s="9" t="n">
        <v>0</v>
      </c>
      <c r="G1912" s="9" t="n">
        <v>-70336.89</v>
      </c>
      <c r="H1912" s="10" t="n">
        <v>-0.443538277803572</v>
      </c>
      <c r="I1912" s="9" t="n">
        <v>-88244.44</v>
      </c>
      <c r="J1912" s="10" t="n">
        <v>-1</v>
      </c>
      <c r="K1912" s="0" t="s">
        <v>17</v>
      </c>
      <c r="L1912" s="9" t="n">
        <v>88244.44</v>
      </c>
      <c r="M1912" s="9" t="n">
        <v>0</v>
      </c>
      <c r="N1912" s="9" t="n">
        <v>-88244.44</v>
      </c>
    </row>
    <row r="1913" customFormat="false" ht="15" hidden="false" customHeight="false" outlineLevel="0" collapsed="false">
      <c r="A1913" s="0" t="s">
        <v>1288</v>
      </c>
      <c r="B1913" s="0" t="s">
        <v>1319</v>
      </c>
      <c r="C1913" s="0" t="s">
        <v>1320</v>
      </c>
      <c r="D1913" s="9" t="n">
        <v>1128.25</v>
      </c>
      <c r="E1913" s="9" t="n">
        <v>0</v>
      </c>
      <c r="F1913" s="9" t="n">
        <v>0</v>
      </c>
      <c r="G1913" s="9" t="n">
        <v>-1128.25</v>
      </c>
      <c r="H1913" s="10" t="n">
        <v>-1</v>
      </c>
      <c r="I1913" s="9" t="n">
        <v>0</v>
      </c>
      <c r="J1913" s="10"/>
      <c r="K1913" s="0" t="s">
        <v>15</v>
      </c>
      <c r="L1913" s="9" t="n">
        <v>0</v>
      </c>
      <c r="M1913" s="9" t="n">
        <v>0</v>
      </c>
      <c r="N1913" s="9" t="n">
        <v>0</v>
      </c>
    </row>
    <row r="1914" customFormat="false" ht="15" hidden="false" customHeight="false" outlineLevel="0" collapsed="false">
      <c r="A1914" s="0" t="s">
        <v>1288</v>
      </c>
      <c r="B1914" s="0" t="s">
        <v>1311</v>
      </c>
      <c r="C1914" s="0" t="s">
        <v>1312</v>
      </c>
      <c r="D1914" s="9" t="n">
        <v>12021.42</v>
      </c>
      <c r="E1914" s="9" t="n">
        <v>0</v>
      </c>
      <c r="F1914" s="9" t="n">
        <v>0</v>
      </c>
      <c r="G1914" s="9" t="n">
        <v>-12021.42</v>
      </c>
      <c r="H1914" s="10" t="n">
        <v>-1</v>
      </c>
      <c r="I1914" s="9" t="n">
        <v>0</v>
      </c>
      <c r="J1914" s="10"/>
      <c r="K1914" s="0" t="s">
        <v>15</v>
      </c>
      <c r="L1914" s="9" t="n">
        <v>0</v>
      </c>
      <c r="M1914" s="9" t="n">
        <v>0</v>
      </c>
      <c r="N1914" s="9" t="n">
        <v>0</v>
      </c>
    </row>
    <row r="1915" customFormat="false" ht="15" hidden="false" customHeight="false" outlineLevel="0" collapsed="false">
      <c r="A1915" s="0" t="s">
        <v>20</v>
      </c>
      <c r="B1915" s="0" t="s">
        <v>3989</v>
      </c>
      <c r="C1915" s="0" t="s">
        <v>3990</v>
      </c>
      <c r="D1915" s="9" t="n">
        <v>0</v>
      </c>
      <c r="E1915" s="9" t="n">
        <v>970.05</v>
      </c>
      <c r="F1915" s="9" t="n">
        <v>0</v>
      </c>
      <c r="G1915" s="9" t="n">
        <v>970.05</v>
      </c>
      <c r="H1915" s="10"/>
      <c r="I1915" s="9" t="n">
        <v>-970.05</v>
      </c>
      <c r="J1915" s="10" t="n">
        <v>-1</v>
      </c>
      <c r="K1915" s="0" t="s">
        <v>17</v>
      </c>
      <c r="L1915" s="9" t="n">
        <v>970.05</v>
      </c>
      <c r="M1915" s="9" t="n">
        <v>0</v>
      </c>
      <c r="N1915" s="9" t="n">
        <v>-970.05</v>
      </c>
    </row>
    <row r="1916" customFormat="false" ht="15" hidden="false" customHeight="false" outlineLevel="0" collapsed="false">
      <c r="A1916" s="0" t="s">
        <v>1288</v>
      </c>
      <c r="B1916" s="0" t="s">
        <v>1313</v>
      </c>
      <c r="C1916" s="0" t="s">
        <v>1314</v>
      </c>
      <c r="D1916" s="9" t="n">
        <v>2808.37</v>
      </c>
      <c r="E1916" s="9" t="n">
        <v>0</v>
      </c>
      <c r="F1916" s="9" t="n">
        <v>0</v>
      </c>
      <c r="G1916" s="9" t="n">
        <v>-2808.37</v>
      </c>
      <c r="H1916" s="10" t="n">
        <v>-1</v>
      </c>
      <c r="I1916" s="9" t="n">
        <v>0</v>
      </c>
      <c r="J1916" s="10"/>
      <c r="K1916" s="0" t="s">
        <v>15</v>
      </c>
      <c r="L1916" s="9" t="n">
        <v>0</v>
      </c>
      <c r="M1916" s="9" t="n">
        <v>0</v>
      </c>
      <c r="N1916" s="9" t="n">
        <v>0</v>
      </c>
    </row>
    <row r="1917" customFormat="false" ht="15" hidden="false" customHeight="false" outlineLevel="0" collapsed="false">
      <c r="A1917" s="0" t="s">
        <v>1288</v>
      </c>
      <c r="B1917" s="0" t="s">
        <v>2342</v>
      </c>
      <c r="C1917" s="0" t="s">
        <v>2343</v>
      </c>
      <c r="D1917" s="9" t="n">
        <v>3093.25</v>
      </c>
      <c r="E1917" s="9" t="n">
        <v>0</v>
      </c>
      <c r="F1917" s="9" t="n">
        <v>0</v>
      </c>
      <c r="G1917" s="9" t="n">
        <v>-3093.25</v>
      </c>
      <c r="H1917" s="10" t="n">
        <v>-1</v>
      </c>
      <c r="I1917" s="9" t="n">
        <v>0</v>
      </c>
      <c r="J1917" s="10"/>
      <c r="K1917" s="0" t="s">
        <v>15</v>
      </c>
      <c r="L1917" s="9" t="n">
        <v>0</v>
      </c>
      <c r="M1917" s="9" t="n">
        <v>0</v>
      </c>
      <c r="N1917" s="9" t="n">
        <v>0</v>
      </c>
    </row>
    <row r="1918" customFormat="false" ht="15" hidden="false" customHeight="false" outlineLevel="0" collapsed="false">
      <c r="A1918" s="0" t="s">
        <v>1288</v>
      </c>
      <c r="B1918" s="0" t="s">
        <v>2338</v>
      </c>
      <c r="C1918" s="0" t="s">
        <v>2339</v>
      </c>
      <c r="D1918" s="9" t="n">
        <v>512.23</v>
      </c>
      <c r="E1918" s="9" t="n">
        <v>0</v>
      </c>
      <c r="F1918" s="9" t="n">
        <v>0</v>
      </c>
      <c r="G1918" s="9" t="n">
        <v>-512.23</v>
      </c>
      <c r="H1918" s="10" t="n">
        <v>-1</v>
      </c>
      <c r="I1918" s="9" t="n">
        <v>0</v>
      </c>
      <c r="J1918" s="10"/>
      <c r="K1918" s="0" t="s">
        <v>15</v>
      </c>
      <c r="L1918" s="9" t="n">
        <v>0</v>
      </c>
      <c r="M1918" s="9" t="n">
        <v>0</v>
      </c>
      <c r="N1918" s="9" t="n">
        <v>0</v>
      </c>
    </row>
    <row r="1919" customFormat="false" ht="15" hidden="false" customHeight="false" outlineLevel="0" collapsed="false">
      <c r="A1919" s="0" t="s">
        <v>1288</v>
      </c>
      <c r="B1919" s="0" t="s">
        <v>1864</v>
      </c>
      <c r="C1919" s="0" t="s">
        <v>1865</v>
      </c>
      <c r="D1919" s="9" t="n">
        <v>815.25</v>
      </c>
      <c r="E1919" s="9" t="n">
        <v>0</v>
      </c>
      <c r="F1919" s="9" t="n">
        <v>0</v>
      </c>
      <c r="G1919" s="9" t="n">
        <v>-815.25</v>
      </c>
      <c r="H1919" s="10" t="n">
        <v>-1</v>
      </c>
      <c r="I1919" s="9" t="n">
        <v>0</v>
      </c>
      <c r="J1919" s="10"/>
      <c r="K1919" s="0" t="s">
        <v>15</v>
      </c>
      <c r="L1919" s="9" t="n">
        <v>0</v>
      </c>
      <c r="M1919" s="9" t="n">
        <v>0</v>
      </c>
      <c r="N1919" s="9" t="n">
        <v>0</v>
      </c>
    </row>
    <row r="1920" customFormat="false" ht="15" hidden="false" customHeight="false" outlineLevel="0" collapsed="false">
      <c r="A1920" s="0" t="s">
        <v>1288</v>
      </c>
      <c r="B1920" s="0" t="s">
        <v>1301</v>
      </c>
      <c r="C1920" s="0" t="s">
        <v>1302</v>
      </c>
      <c r="D1920" s="9" t="n">
        <v>103.3</v>
      </c>
      <c r="E1920" s="9" t="n">
        <v>0</v>
      </c>
      <c r="F1920" s="9" t="n">
        <v>0</v>
      </c>
      <c r="G1920" s="9" t="n">
        <v>-103.3</v>
      </c>
      <c r="H1920" s="10" t="n">
        <v>-1</v>
      </c>
      <c r="I1920" s="9" t="n">
        <v>0</v>
      </c>
      <c r="J1920" s="10"/>
      <c r="K1920" s="0" t="s">
        <v>15</v>
      </c>
      <c r="L1920" s="9" t="n">
        <v>0</v>
      </c>
      <c r="M1920" s="9" t="n">
        <v>0</v>
      </c>
      <c r="N1920" s="9" t="n">
        <v>0</v>
      </c>
    </row>
    <row r="1921" customFormat="false" ht="15" hidden="false" customHeight="false" outlineLevel="0" collapsed="false">
      <c r="A1921" s="0" t="s">
        <v>1288</v>
      </c>
      <c r="B1921" s="0" t="s">
        <v>2344</v>
      </c>
      <c r="C1921" s="0" t="s">
        <v>2345</v>
      </c>
      <c r="D1921" s="9" t="n">
        <v>680.65</v>
      </c>
      <c r="E1921" s="9" t="n">
        <v>0</v>
      </c>
      <c r="F1921" s="9" t="n">
        <v>0</v>
      </c>
      <c r="G1921" s="9" t="n">
        <v>-680.65</v>
      </c>
      <c r="H1921" s="10" t="n">
        <v>-1</v>
      </c>
      <c r="I1921" s="9" t="n">
        <v>0</v>
      </c>
      <c r="J1921" s="10"/>
      <c r="K1921" s="0" t="s">
        <v>15</v>
      </c>
      <c r="L1921" s="9" t="n">
        <v>0</v>
      </c>
      <c r="M1921" s="9" t="n">
        <v>0</v>
      </c>
      <c r="N1921" s="9" t="n">
        <v>0</v>
      </c>
    </row>
    <row r="1922" customFormat="false" ht="15" hidden="false" customHeight="false" outlineLevel="0" collapsed="false">
      <c r="A1922" s="0" t="s">
        <v>1288</v>
      </c>
      <c r="B1922" s="0" t="s">
        <v>1317</v>
      </c>
      <c r="C1922" s="0" t="s">
        <v>1318</v>
      </c>
      <c r="D1922" s="9" t="n">
        <v>711.66</v>
      </c>
      <c r="E1922" s="9" t="n">
        <v>0</v>
      </c>
      <c r="F1922" s="9" t="n">
        <v>0</v>
      </c>
      <c r="G1922" s="9" t="n">
        <v>-711.66</v>
      </c>
      <c r="H1922" s="10" t="n">
        <v>-1</v>
      </c>
      <c r="I1922" s="9" t="n">
        <v>0</v>
      </c>
      <c r="J1922" s="10"/>
      <c r="K1922" s="0" t="s">
        <v>15</v>
      </c>
      <c r="L1922" s="9" t="n">
        <v>0</v>
      </c>
      <c r="M1922" s="9" t="n">
        <v>0</v>
      </c>
      <c r="N1922" s="9" t="n">
        <v>0</v>
      </c>
    </row>
    <row r="1923" customFormat="false" ht="15" hidden="false" customHeight="false" outlineLevel="0" collapsed="false">
      <c r="A1923" s="0" t="s">
        <v>1288</v>
      </c>
      <c r="B1923" s="0" t="s">
        <v>2346</v>
      </c>
      <c r="C1923" s="0" t="s">
        <v>2347</v>
      </c>
      <c r="D1923" s="9" t="n">
        <v>653.8</v>
      </c>
      <c r="E1923" s="9" t="n">
        <v>0</v>
      </c>
      <c r="F1923" s="9" t="n">
        <v>0</v>
      </c>
      <c r="G1923" s="9" t="n">
        <v>-653.8</v>
      </c>
      <c r="H1923" s="10" t="n">
        <v>-1</v>
      </c>
      <c r="I1923" s="9" t="n">
        <v>0</v>
      </c>
      <c r="J1923" s="10"/>
      <c r="K1923" s="0" t="s">
        <v>15</v>
      </c>
      <c r="L1923" s="9" t="n">
        <v>0</v>
      </c>
      <c r="M1923" s="9" t="n">
        <v>0</v>
      </c>
      <c r="N1923" s="9" t="n">
        <v>0</v>
      </c>
    </row>
    <row r="1924" customFormat="false" ht="15" hidden="false" customHeight="false" outlineLevel="0" collapsed="false">
      <c r="A1924" s="0" t="s">
        <v>1288</v>
      </c>
      <c r="B1924" s="0" t="s">
        <v>1321</v>
      </c>
      <c r="C1924" s="0" t="s">
        <v>1322</v>
      </c>
      <c r="D1924" s="9" t="n">
        <v>116.4</v>
      </c>
      <c r="E1924" s="9" t="n">
        <v>0</v>
      </c>
      <c r="F1924" s="9" t="n">
        <v>0</v>
      </c>
      <c r="G1924" s="9" t="n">
        <v>-116.4</v>
      </c>
      <c r="H1924" s="10" t="n">
        <v>-1</v>
      </c>
      <c r="I1924" s="9" t="n">
        <v>0</v>
      </c>
      <c r="J1924" s="10"/>
      <c r="K1924" s="0" t="s">
        <v>15</v>
      </c>
      <c r="L1924" s="9" t="n">
        <v>0</v>
      </c>
      <c r="M1924" s="9" t="n">
        <v>0</v>
      </c>
      <c r="N1924" s="9" t="n">
        <v>0</v>
      </c>
    </row>
    <row r="1925" customFormat="false" ht="15" hidden="false" customHeight="false" outlineLevel="0" collapsed="false">
      <c r="A1925" s="0" t="s">
        <v>1338</v>
      </c>
      <c r="B1925" s="0" t="s">
        <v>1339</v>
      </c>
      <c r="C1925" s="0" t="s">
        <v>1340</v>
      </c>
      <c r="D1925" s="9" t="n">
        <v>9114</v>
      </c>
      <c r="E1925" s="9" t="n">
        <v>0</v>
      </c>
      <c r="F1925" s="9" t="n">
        <v>0</v>
      </c>
      <c r="G1925" s="9" t="n">
        <v>-9114</v>
      </c>
      <c r="H1925" s="10" t="n">
        <v>-1</v>
      </c>
      <c r="I1925" s="9" t="n">
        <v>0</v>
      </c>
      <c r="J1925" s="10"/>
      <c r="K1925" s="0" t="s">
        <v>15</v>
      </c>
      <c r="L1925" s="9" t="n">
        <v>0</v>
      </c>
      <c r="M1925" s="9" t="n">
        <v>0</v>
      </c>
      <c r="N1925" s="9" t="n">
        <v>0</v>
      </c>
    </row>
    <row r="1926" customFormat="false" ht="15" hidden="false" customHeight="false" outlineLevel="0" collapsed="false">
      <c r="A1926" s="0" t="s">
        <v>1338</v>
      </c>
      <c r="B1926" s="0" t="s">
        <v>1341</v>
      </c>
      <c r="C1926" s="0" t="s">
        <v>1342</v>
      </c>
      <c r="D1926" s="9" t="n">
        <v>1257.2</v>
      </c>
      <c r="E1926" s="9" t="n">
        <v>0</v>
      </c>
      <c r="F1926" s="9" t="n">
        <v>0</v>
      </c>
      <c r="G1926" s="9" t="n">
        <v>-1257.2</v>
      </c>
      <c r="H1926" s="10" t="n">
        <v>-1</v>
      </c>
      <c r="I1926" s="9" t="n">
        <v>0</v>
      </c>
      <c r="J1926" s="10"/>
      <c r="K1926" s="0" t="s">
        <v>15</v>
      </c>
      <c r="L1926" s="9" t="n">
        <v>0</v>
      </c>
      <c r="M1926" s="9" t="n">
        <v>0</v>
      </c>
      <c r="N1926" s="9" t="n">
        <v>0</v>
      </c>
    </row>
    <row r="1927" customFormat="false" ht="15" hidden="false" customHeight="false" outlineLevel="0" collapsed="false">
      <c r="A1927" s="0" t="s">
        <v>1288</v>
      </c>
      <c r="B1927" s="0" t="s">
        <v>1858</v>
      </c>
      <c r="C1927" s="0" t="s">
        <v>1859</v>
      </c>
      <c r="D1927" s="9" t="n">
        <v>594.17</v>
      </c>
      <c r="E1927" s="9" t="n">
        <v>0</v>
      </c>
      <c r="F1927" s="9" t="n">
        <v>0</v>
      </c>
      <c r="G1927" s="9" t="n">
        <v>-594.17</v>
      </c>
      <c r="H1927" s="10" t="n">
        <v>-1</v>
      </c>
      <c r="I1927" s="9" t="n">
        <v>0</v>
      </c>
      <c r="J1927" s="10"/>
      <c r="K1927" s="0" t="s">
        <v>15</v>
      </c>
      <c r="L1927" s="9" t="n">
        <v>0</v>
      </c>
      <c r="M1927" s="9" t="n">
        <v>0</v>
      </c>
      <c r="N1927" s="9" t="n">
        <v>0</v>
      </c>
    </row>
    <row r="1928" customFormat="false" ht="15" hidden="false" customHeight="false" outlineLevel="0" collapsed="false">
      <c r="A1928" s="0" t="s">
        <v>24</v>
      </c>
      <c r="B1928" s="0" t="s">
        <v>1838</v>
      </c>
      <c r="C1928" s="0" t="s">
        <v>1839</v>
      </c>
      <c r="D1928" s="9" t="n">
        <v>1214.66</v>
      </c>
      <c r="E1928" s="9" t="n">
        <v>0</v>
      </c>
      <c r="F1928" s="9" t="n">
        <v>0</v>
      </c>
      <c r="G1928" s="9" t="n">
        <v>-1214.66</v>
      </c>
      <c r="H1928" s="10" t="n">
        <v>-1</v>
      </c>
      <c r="I1928" s="9" t="n">
        <v>0</v>
      </c>
      <c r="J1928" s="10"/>
      <c r="K1928" s="0" t="s">
        <v>15</v>
      </c>
      <c r="L1928" s="9" t="n">
        <v>0</v>
      </c>
      <c r="M1928" s="9" t="n">
        <v>0</v>
      </c>
      <c r="N1928" s="9" t="n">
        <v>0</v>
      </c>
    </row>
    <row r="1929" customFormat="false" ht="15" hidden="false" customHeight="false" outlineLevel="0" collapsed="false">
      <c r="A1929" s="0" t="s">
        <v>1283</v>
      </c>
      <c r="B1929" s="0" t="s">
        <v>1284</v>
      </c>
      <c r="C1929" s="0" t="s">
        <v>1285</v>
      </c>
      <c r="D1929" s="9" t="n">
        <v>34533.48</v>
      </c>
      <c r="E1929" s="9" t="n">
        <v>0</v>
      </c>
      <c r="F1929" s="9" t="n">
        <v>0</v>
      </c>
      <c r="G1929" s="9" t="n">
        <v>-34533.48</v>
      </c>
      <c r="H1929" s="10" t="n">
        <v>-1</v>
      </c>
      <c r="I1929" s="9" t="n">
        <v>0</v>
      </c>
      <c r="J1929" s="10"/>
      <c r="K1929" s="0" t="s">
        <v>15</v>
      </c>
      <c r="L1929" s="9" t="n">
        <v>0</v>
      </c>
      <c r="M1929" s="9" t="n">
        <v>0</v>
      </c>
      <c r="N1929" s="9" t="n">
        <v>0</v>
      </c>
    </row>
    <row r="1930" customFormat="false" ht="15" hidden="false" customHeight="false" outlineLevel="0" collapsed="false">
      <c r="A1930" s="0" t="s">
        <v>1280</v>
      </c>
      <c r="B1930" s="0" t="s">
        <v>1281</v>
      </c>
      <c r="C1930" s="0" t="s">
        <v>1282</v>
      </c>
      <c r="D1930" s="9" t="n">
        <v>9317.82</v>
      </c>
      <c r="E1930" s="9" t="n">
        <v>7196.27</v>
      </c>
      <c r="F1930" s="9" t="n">
        <v>0</v>
      </c>
      <c r="G1930" s="9" t="n">
        <v>-2121.55</v>
      </c>
      <c r="H1930" s="10" t="n">
        <v>-0.227687377519634</v>
      </c>
      <c r="I1930" s="9" t="n">
        <v>-7196.27</v>
      </c>
      <c r="J1930" s="10" t="n">
        <v>-1</v>
      </c>
      <c r="K1930" s="0" t="s">
        <v>17</v>
      </c>
      <c r="L1930" s="9" t="n">
        <v>7196.27</v>
      </c>
      <c r="M1930" s="9" t="n">
        <v>0</v>
      </c>
      <c r="N1930" s="9" t="n">
        <v>-7196.27</v>
      </c>
    </row>
    <row r="1931" customFormat="false" ht="15" hidden="false" customHeight="false" outlineLevel="0" collapsed="false">
      <c r="A1931" s="0" t="s">
        <v>24</v>
      </c>
      <c r="B1931" s="0" t="s">
        <v>2794</v>
      </c>
      <c r="C1931" s="0" t="s">
        <v>2795</v>
      </c>
      <c r="D1931" s="9" t="n">
        <v>1893.94</v>
      </c>
      <c r="E1931" s="9" t="n">
        <v>0</v>
      </c>
      <c r="F1931" s="9" t="n">
        <v>0</v>
      </c>
      <c r="G1931" s="9" t="n">
        <v>-1893.94</v>
      </c>
      <c r="H1931" s="10" t="n">
        <v>-1</v>
      </c>
      <c r="I1931" s="9" t="n">
        <v>0</v>
      </c>
      <c r="J1931" s="10"/>
      <c r="K1931" s="0" t="s">
        <v>15</v>
      </c>
      <c r="L1931" s="9" t="n">
        <v>0</v>
      </c>
      <c r="M1931" s="9" t="n">
        <v>0</v>
      </c>
      <c r="N1931" s="9" t="n">
        <v>0</v>
      </c>
    </row>
    <row r="1932" customFormat="false" ht="15" hidden="false" customHeight="false" outlineLevel="0" collapsed="false">
      <c r="A1932" s="0" t="s">
        <v>3991</v>
      </c>
      <c r="B1932" s="0" t="s">
        <v>4212</v>
      </c>
      <c r="C1932" s="0" t="s">
        <v>4213</v>
      </c>
      <c r="D1932" s="9" t="n">
        <v>0</v>
      </c>
      <c r="E1932" s="9" t="n">
        <v>1884.46</v>
      </c>
      <c r="F1932" s="9" t="n">
        <v>0</v>
      </c>
      <c r="G1932" s="9" t="n">
        <v>1884.46</v>
      </c>
      <c r="H1932" s="10"/>
      <c r="I1932" s="9" t="n">
        <v>-1884.46</v>
      </c>
      <c r="J1932" s="10" t="n">
        <v>-1</v>
      </c>
      <c r="K1932" s="0" t="s">
        <v>17</v>
      </c>
      <c r="L1932" s="9" t="n">
        <v>1884.46</v>
      </c>
      <c r="M1932" s="9" t="n">
        <v>0</v>
      </c>
      <c r="N1932" s="9" t="n">
        <v>-1884.46</v>
      </c>
    </row>
    <row r="1933" customFormat="false" ht="15" hidden="false" customHeight="false" outlineLevel="0" collapsed="false">
      <c r="A1933" s="0" t="s">
        <v>24</v>
      </c>
      <c r="B1933" s="0" t="s">
        <v>1221</v>
      </c>
      <c r="C1933" s="0" t="s">
        <v>1222</v>
      </c>
      <c r="D1933" s="9" t="n">
        <v>6156.41</v>
      </c>
      <c r="E1933" s="9" t="n">
        <v>0</v>
      </c>
      <c r="F1933" s="9" t="n">
        <v>0</v>
      </c>
      <c r="G1933" s="9" t="n">
        <v>-6156.41</v>
      </c>
      <c r="H1933" s="10" t="n">
        <v>-1</v>
      </c>
      <c r="I1933" s="9" t="n">
        <v>0</v>
      </c>
      <c r="J1933" s="10"/>
      <c r="K1933" s="0" t="s">
        <v>15</v>
      </c>
      <c r="L1933" s="9" t="n">
        <v>0</v>
      </c>
      <c r="M1933" s="9" t="n">
        <v>0</v>
      </c>
      <c r="N1933" s="9" t="n">
        <v>0</v>
      </c>
    </row>
    <row r="1934" customFormat="false" ht="15" hidden="false" customHeight="false" outlineLevel="0" collapsed="false">
      <c r="A1934" s="0" t="s">
        <v>3991</v>
      </c>
      <c r="B1934" s="0" t="s">
        <v>3992</v>
      </c>
      <c r="C1934" s="0" t="s">
        <v>3993</v>
      </c>
      <c r="D1934" s="9" t="n">
        <v>0</v>
      </c>
      <c r="E1934" s="9" t="n">
        <v>18518</v>
      </c>
      <c r="F1934" s="9" t="n">
        <v>0</v>
      </c>
      <c r="G1934" s="9" t="n">
        <v>18518</v>
      </c>
      <c r="H1934" s="10"/>
      <c r="I1934" s="9" t="n">
        <v>-18518</v>
      </c>
      <c r="J1934" s="10" t="n">
        <v>-1</v>
      </c>
      <c r="K1934" s="0" t="s">
        <v>17</v>
      </c>
      <c r="L1934" s="9" t="n">
        <v>18518</v>
      </c>
      <c r="M1934" s="9" t="n">
        <v>0</v>
      </c>
      <c r="N1934" s="9" t="n">
        <v>-18518</v>
      </c>
    </row>
    <row r="1935" customFormat="false" ht="15" hidden="false" customHeight="false" outlineLevel="0" collapsed="false">
      <c r="A1935" s="0" t="s">
        <v>24</v>
      </c>
      <c r="B1935" s="0" t="s">
        <v>1219</v>
      </c>
      <c r="C1935" s="0" t="s">
        <v>1220</v>
      </c>
      <c r="D1935" s="9" t="n">
        <v>2691.35</v>
      </c>
      <c r="E1935" s="9" t="n">
        <v>0</v>
      </c>
      <c r="F1935" s="9" t="n">
        <v>0</v>
      </c>
      <c r="G1935" s="9" t="n">
        <v>-2691.35</v>
      </c>
      <c r="H1935" s="10" t="n">
        <v>-1</v>
      </c>
      <c r="I1935" s="9" t="n">
        <v>0</v>
      </c>
      <c r="J1935" s="10"/>
      <c r="K1935" s="0" t="s">
        <v>15</v>
      </c>
      <c r="L1935" s="9" t="n">
        <v>0</v>
      </c>
      <c r="M1935" s="9" t="n">
        <v>0</v>
      </c>
      <c r="N1935" s="9" t="n">
        <v>0</v>
      </c>
    </row>
    <row r="1936" customFormat="false" ht="15" hidden="false" customHeight="false" outlineLevel="0" collapsed="false">
      <c r="A1936" s="0" t="s">
        <v>1288</v>
      </c>
      <c r="B1936" s="0" t="s">
        <v>2340</v>
      </c>
      <c r="C1936" s="0" t="s">
        <v>2341</v>
      </c>
      <c r="D1936" s="9" t="n">
        <v>5263.64</v>
      </c>
      <c r="E1936" s="9" t="n">
        <v>0</v>
      </c>
      <c r="F1936" s="9" t="n">
        <v>0</v>
      </c>
      <c r="G1936" s="9" t="n">
        <v>-5263.64</v>
      </c>
      <c r="H1936" s="10" t="n">
        <v>-1</v>
      </c>
      <c r="I1936" s="9" t="n">
        <v>0</v>
      </c>
      <c r="J1936" s="10"/>
      <c r="K1936" s="0" t="s">
        <v>15</v>
      </c>
      <c r="L1936" s="9" t="n">
        <v>0</v>
      </c>
      <c r="M1936" s="9" t="n">
        <v>0</v>
      </c>
      <c r="N1936" s="9" t="n">
        <v>0</v>
      </c>
    </row>
    <row r="1937" customFormat="false" ht="15" hidden="false" customHeight="false" outlineLevel="0" collapsed="false">
      <c r="A1937" s="0" t="s">
        <v>1288</v>
      </c>
      <c r="B1937" s="0" t="s">
        <v>1854</v>
      </c>
      <c r="C1937" s="0" t="s">
        <v>1855</v>
      </c>
      <c r="D1937" s="9" t="n">
        <v>480.08</v>
      </c>
      <c r="E1937" s="9" t="n">
        <v>0</v>
      </c>
      <c r="F1937" s="9" t="n">
        <v>0</v>
      </c>
      <c r="G1937" s="9" t="n">
        <v>-480.08</v>
      </c>
      <c r="H1937" s="10" t="n">
        <v>-1</v>
      </c>
      <c r="I1937" s="9" t="n">
        <v>0</v>
      </c>
      <c r="J1937" s="10"/>
      <c r="K1937" s="0" t="s">
        <v>15</v>
      </c>
      <c r="L1937" s="9" t="n">
        <v>0</v>
      </c>
      <c r="M1937" s="9" t="n">
        <v>0</v>
      </c>
      <c r="N1937" s="9" t="n">
        <v>0</v>
      </c>
    </row>
    <row r="1938" customFormat="false" ht="15" hidden="false" customHeight="false" outlineLevel="0" collapsed="false">
      <c r="A1938" s="0" t="s">
        <v>1054</v>
      </c>
      <c r="B1938" s="0" t="s">
        <v>3587</v>
      </c>
      <c r="C1938" s="0" t="s">
        <v>3588</v>
      </c>
      <c r="D1938" s="9" t="n">
        <v>392.7</v>
      </c>
      <c r="E1938" s="9" t="n">
        <v>0</v>
      </c>
      <c r="F1938" s="9" t="n">
        <v>0</v>
      </c>
      <c r="G1938" s="9" t="n">
        <v>-392.7</v>
      </c>
      <c r="H1938" s="10" t="n">
        <v>-1</v>
      </c>
      <c r="I1938" s="9" t="n">
        <v>0</v>
      </c>
      <c r="J1938" s="10"/>
      <c r="K1938" s="0" t="s">
        <v>15</v>
      </c>
      <c r="L1938" s="9" t="n">
        <v>0</v>
      </c>
      <c r="M1938" s="9" t="n">
        <v>0</v>
      </c>
      <c r="N1938" s="9" t="n">
        <v>0</v>
      </c>
    </row>
    <row r="1939" customFormat="false" ht="15" hidden="false" customHeight="false" outlineLevel="0" collapsed="false">
      <c r="A1939" s="0" t="s">
        <v>1288</v>
      </c>
      <c r="B1939" s="0" t="s">
        <v>1330</v>
      </c>
      <c r="C1939" s="0" t="s">
        <v>1331</v>
      </c>
      <c r="D1939" s="9" t="n">
        <v>2914.52</v>
      </c>
      <c r="E1939" s="9" t="n">
        <v>0</v>
      </c>
      <c r="F1939" s="9" t="n">
        <v>0</v>
      </c>
      <c r="G1939" s="9" t="n">
        <v>-2914.52</v>
      </c>
      <c r="H1939" s="10" t="n">
        <v>-1</v>
      </c>
      <c r="I1939" s="9" t="n">
        <v>0</v>
      </c>
      <c r="J1939" s="10"/>
      <c r="K1939" s="0" t="s">
        <v>15</v>
      </c>
      <c r="L1939" s="9" t="n">
        <v>0</v>
      </c>
      <c r="M1939" s="9" t="n">
        <v>0</v>
      </c>
      <c r="N1939" s="9" t="n">
        <v>0</v>
      </c>
    </row>
    <row r="1940" customFormat="false" ht="15" hidden="false" customHeight="false" outlineLevel="0" collapsed="false">
      <c r="A1940" s="0" t="s">
        <v>1054</v>
      </c>
      <c r="B1940" s="0" t="s">
        <v>3601</v>
      </c>
      <c r="C1940" s="0" t="s">
        <v>3602</v>
      </c>
      <c r="D1940" s="9" t="n">
        <v>1750.35</v>
      </c>
      <c r="E1940" s="9" t="n">
        <v>0</v>
      </c>
      <c r="F1940" s="9" t="n">
        <v>0</v>
      </c>
      <c r="G1940" s="9" t="n">
        <v>-1750.35</v>
      </c>
      <c r="H1940" s="10" t="n">
        <v>-1</v>
      </c>
      <c r="I1940" s="9" t="n">
        <v>0</v>
      </c>
      <c r="J1940" s="10"/>
      <c r="K1940" s="0" t="s">
        <v>15</v>
      </c>
      <c r="L1940" s="9" t="n">
        <v>0</v>
      </c>
      <c r="M1940" s="9" t="n">
        <v>0</v>
      </c>
      <c r="N1940" s="9" t="n">
        <v>0</v>
      </c>
    </row>
    <row r="1941" customFormat="false" ht="15" hidden="false" customHeight="false" outlineLevel="0" collapsed="false">
      <c r="A1941" s="0" t="s">
        <v>3915</v>
      </c>
      <c r="B1941" s="0" t="s">
        <v>3771</v>
      </c>
      <c r="C1941" s="0" t="s">
        <v>3772</v>
      </c>
      <c r="D1941" s="9" t="n">
        <v>4011.6</v>
      </c>
      <c r="E1941" s="9" t="n">
        <v>0</v>
      </c>
      <c r="F1941" s="9" t="n">
        <v>0</v>
      </c>
      <c r="G1941" s="9" t="n">
        <v>-4011.6</v>
      </c>
      <c r="H1941" s="10" t="n">
        <v>-1</v>
      </c>
      <c r="I1941" s="9" t="n">
        <v>0</v>
      </c>
      <c r="J1941" s="10"/>
      <c r="K1941" s="0" t="s">
        <v>15</v>
      </c>
      <c r="L1941" s="9" t="n">
        <v>0</v>
      </c>
      <c r="M1941" s="9" t="n">
        <v>0</v>
      </c>
      <c r="N1941" s="9" t="n">
        <v>0</v>
      </c>
    </row>
    <row r="1942" customFormat="false" ht="15" hidden="false" customHeight="false" outlineLevel="0" collapsed="false">
      <c r="A1942" s="0" t="s">
        <v>24</v>
      </c>
      <c r="B1942" s="0" t="s">
        <v>3737</v>
      </c>
      <c r="C1942" s="0" t="s">
        <v>3738</v>
      </c>
      <c r="D1942" s="9" t="n">
        <v>346.72</v>
      </c>
      <c r="E1942" s="9" t="n">
        <v>1621.12</v>
      </c>
      <c r="F1942" s="9" t="n">
        <v>0</v>
      </c>
      <c r="G1942" s="9" t="n">
        <v>1274.4</v>
      </c>
      <c r="H1942" s="10" t="n">
        <v>3.67558837101984</v>
      </c>
      <c r="I1942" s="9" t="n">
        <v>-1621.12</v>
      </c>
      <c r="J1942" s="10" t="n">
        <v>-1</v>
      </c>
      <c r="K1942" s="0" t="s">
        <v>17</v>
      </c>
      <c r="L1942" s="9" t="n">
        <v>1621.12</v>
      </c>
      <c r="M1942" s="9" t="n">
        <v>0</v>
      </c>
      <c r="N1942" s="9" t="n">
        <v>-1621.12</v>
      </c>
    </row>
    <row r="1943" customFormat="false" ht="15" hidden="false" customHeight="false" outlineLevel="0" collapsed="false">
      <c r="A1943" s="0" t="s">
        <v>2321</v>
      </c>
      <c r="B1943" s="0" t="s">
        <v>2322</v>
      </c>
      <c r="C1943" s="0" t="s">
        <v>2323</v>
      </c>
      <c r="D1943" s="9" t="n">
        <v>4917.03</v>
      </c>
      <c r="E1943" s="9" t="n">
        <v>5645.13</v>
      </c>
      <c r="F1943" s="9" t="n">
        <v>0</v>
      </c>
      <c r="G1943" s="9" t="n">
        <v>728.1</v>
      </c>
      <c r="H1943" s="10" t="n">
        <v>0.148077192939641</v>
      </c>
      <c r="I1943" s="9" t="n">
        <v>-5645.13</v>
      </c>
      <c r="J1943" s="10" t="n">
        <v>-1</v>
      </c>
      <c r="K1943" s="0" t="s">
        <v>17</v>
      </c>
      <c r="L1943" s="9" t="n">
        <v>5645.13</v>
      </c>
      <c r="M1943" s="9" t="n">
        <v>0</v>
      </c>
      <c r="N1943" s="9" t="n">
        <v>-5645.13</v>
      </c>
    </row>
    <row r="1944" customFormat="false" ht="15" hidden="false" customHeight="false" outlineLevel="0" collapsed="false">
      <c r="A1944" s="0" t="s">
        <v>1212</v>
      </c>
      <c r="B1944" s="0" t="s">
        <v>1213</v>
      </c>
      <c r="C1944" s="0" t="s">
        <v>1214</v>
      </c>
      <c r="D1944" s="9" t="n">
        <v>11838.95</v>
      </c>
      <c r="E1944" s="9" t="n">
        <v>0</v>
      </c>
      <c r="F1944" s="9" t="n">
        <v>0</v>
      </c>
      <c r="G1944" s="9" t="n">
        <v>-11838.95</v>
      </c>
      <c r="H1944" s="10" t="n">
        <v>-1</v>
      </c>
      <c r="I1944" s="9" t="n">
        <v>0</v>
      </c>
      <c r="J1944" s="10"/>
      <c r="K1944" s="0" t="s">
        <v>15</v>
      </c>
      <c r="L1944" s="9" t="n">
        <v>0</v>
      </c>
      <c r="M1944" s="9" t="n">
        <v>0</v>
      </c>
      <c r="N1944" s="9" t="n">
        <v>0</v>
      </c>
    </row>
    <row r="1945" customFormat="false" ht="15" hidden="false" customHeight="false" outlineLevel="0" collapsed="false">
      <c r="A1945" s="0" t="s">
        <v>2548</v>
      </c>
      <c r="B1945" s="0" t="s">
        <v>1239</v>
      </c>
      <c r="C1945" s="0" t="s">
        <v>1240</v>
      </c>
      <c r="D1945" s="9" t="n">
        <v>179927.01</v>
      </c>
      <c r="E1945" s="9" t="n">
        <v>13033.79</v>
      </c>
      <c r="F1945" s="9" t="n">
        <v>0</v>
      </c>
      <c r="G1945" s="9" t="n">
        <v>-166893.22</v>
      </c>
      <c r="H1945" s="10" t="n">
        <v>-0.927560681411868</v>
      </c>
      <c r="I1945" s="9" t="n">
        <v>-13033.79</v>
      </c>
      <c r="J1945" s="10" t="n">
        <v>-1</v>
      </c>
      <c r="K1945" s="0" t="s">
        <v>17</v>
      </c>
      <c r="L1945" s="9" t="n">
        <v>13033.79</v>
      </c>
      <c r="M1945" s="9" t="n">
        <v>0</v>
      </c>
      <c r="N1945" s="9" t="n">
        <v>-13033.79</v>
      </c>
    </row>
    <row r="1946" customFormat="false" ht="15" hidden="false" customHeight="false" outlineLevel="0" collapsed="false">
      <c r="A1946" s="0" t="s">
        <v>24</v>
      </c>
      <c r="B1946" s="0" t="s">
        <v>1263</v>
      </c>
      <c r="C1946" s="0" t="s">
        <v>1264</v>
      </c>
      <c r="D1946" s="9" t="n">
        <v>16843.56</v>
      </c>
      <c r="E1946" s="9" t="n">
        <v>3070.08</v>
      </c>
      <c r="F1946" s="9" t="n">
        <v>0</v>
      </c>
      <c r="G1946" s="9" t="n">
        <v>-13773.48</v>
      </c>
      <c r="H1946" s="10" t="n">
        <v>-0.817729743593397</v>
      </c>
      <c r="I1946" s="9" t="n">
        <v>-3070.08</v>
      </c>
      <c r="J1946" s="10" t="n">
        <v>-1</v>
      </c>
      <c r="K1946" s="0" t="s">
        <v>17</v>
      </c>
      <c r="L1946" s="9" t="n">
        <v>3070.08</v>
      </c>
      <c r="M1946" s="9" t="n">
        <v>0</v>
      </c>
      <c r="N1946" s="9" t="n">
        <v>-3070.08</v>
      </c>
    </row>
    <row r="1947" customFormat="false" ht="15" hidden="false" customHeight="false" outlineLevel="0" collapsed="false">
      <c r="A1947" s="0" t="s">
        <v>24</v>
      </c>
      <c r="B1947" s="0" t="s">
        <v>3229</v>
      </c>
      <c r="C1947" s="0" t="s">
        <v>3230</v>
      </c>
      <c r="D1947" s="9" t="n">
        <v>9340</v>
      </c>
      <c r="E1947" s="9" t="n">
        <v>0</v>
      </c>
      <c r="F1947" s="9" t="n">
        <v>0</v>
      </c>
      <c r="G1947" s="9" t="n">
        <v>-9340</v>
      </c>
      <c r="H1947" s="10" t="n">
        <v>-1</v>
      </c>
      <c r="I1947" s="9" t="n">
        <v>0</v>
      </c>
      <c r="J1947" s="10"/>
      <c r="K1947" s="0" t="s">
        <v>15</v>
      </c>
      <c r="L1947" s="9" t="n">
        <v>0</v>
      </c>
      <c r="M1947" s="9" t="n">
        <v>0</v>
      </c>
      <c r="N1947" s="9" t="n">
        <v>0</v>
      </c>
    </row>
    <row r="1948" customFormat="false" ht="15" hidden="false" customHeight="false" outlineLevel="0" collapsed="false">
      <c r="A1948" s="0" t="s">
        <v>24</v>
      </c>
      <c r="B1948" s="0" t="s">
        <v>1834</v>
      </c>
      <c r="C1948" s="0" t="s">
        <v>1835</v>
      </c>
      <c r="D1948" s="9" t="n">
        <v>1379.09</v>
      </c>
      <c r="E1948" s="9" t="n">
        <v>0</v>
      </c>
      <c r="F1948" s="9" t="n">
        <v>0</v>
      </c>
      <c r="G1948" s="9" t="n">
        <v>-1379.09</v>
      </c>
      <c r="H1948" s="10" t="n">
        <v>-1</v>
      </c>
      <c r="I1948" s="9" t="n">
        <v>0</v>
      </c>
      <c r="J1948" s="10"/>
      <c r="K1948" s="0" t="s">
        <v>15</v>
      </c>
      <c r="L1948" s="9" t="n">
        <v>0</v>
      </c>
      <c r="M1948" s="9" t="n">
        <v>0</v>
      </c>
      <c r="N1948" s="9" t="n">
        <v>0</v>
      </c>
    </row>
    <row r="1949" customFormat="false" ht="15" hidden="false" customHeight="false" outlineLevel="0" collapsed="false">
      <c r="A1949" s="0" t="s">
        <v>24</v>
      </c>
      <c r="B1949" s="0" t="s">
        <v>3619</v>
      </c>
      <c r="C1949" s="0" t="s">
        <v>3620</v>
      </c>
      <c r="D1949" s="9" t="n">
        <v>1106.43</v>
      </c>
      <c r="E1949" s="9" t="n">
        <v>0</v>
      </c>
      <c r="F1949" s="9" t="n">
        <v>0</v>
      </c>
      <c r="G1949" s="9" t="n">
        <v>-1106.43</v>
      </c>
      <c r="H1949" s="10" t="n">
        <v>-1</v>
      </c>
      <c r="I1949" s="9" t="n">
        <v>0</v>
      </c>
      <c r="J1949" s="10"/>
      <c r="K1949" s="0" t="s">
        <v>15</v>
      </c>
      <c r="L1949" s="9" t="n">
        <v>0</v>
      </c>
      <c r="M1949" s="9" t="n">
        <v>0</v>
      </c>
      <c r="N1949" s="9" t="n">
        <v>0</v>
      </c>
    </row>
    <row r="1950" customFormat="false" ht="15" hidden="false" customHeight="false" outlineLevel="0" collapsed="false">
      <c r="A1950" s="0" t="s">
        <v>24</v>
      </c>
      <c r="B1950" s="0" t="s">
        <v>1247</v>
      </c>
      <c r="C1950" s="0" t="s">
        <v>1248</v>
      </c>
      <c r="D1950" s="9" t="n">
        <v>11626.3</v>
      </c>
      <c r="E1950" s="9" t="n">
        <v>4621.6</v>
      </c>
      <c r="F1950" s="9" t="n">
        <v>0</v>
      </c>
      <c r="G1950" s="9" t="n">
        <v>-7004.7</v>
      </c>
      <c r="H1950" s="10" t="n">
        <v>-0.602487463767493</v>
      </c>
      <c r="I1950" s="9" t="n">
        <v>-4621.6</v>
      </c>
      <c r="J1950" s="10" t="n">
        <v>-1</v>
      </c>
      <c r="K1950" s="0" t="s">
        <v>17</v>
      </c>
      <c r="L1950" s="9" t="n">
        <v>4621.6</v>
      </c>
      <c r="M1950" s="9" t="n">
        <v>0</v>
      </c>
      <c r="N1950" s="9" t="n">
        <v>-4621.6</v>
      </c>
    </row>
    <row r="1951" customFormat="false" ht="15" hidden="false" customHeight="false" outlineLevel="0" collapsed="false">
      <c r="A1951" s="0" t="s">
        <v>935</v>
      </c>
      <c r="B1951" s="0" t="s">
        <v>664</v>
      </c>
      <c r="C1951" s="0" t="s">
        <v>3889</v>
      </c>
      <c r="D1951" s="9" t="n">
        <v>0</v>
      </c>
      <c r="E1951" s="9" t="n">
        <v>1650.24</v>
      </c>
      <c r="F1951" s="9" t="n">
        <v>0</v>
      </c>
      <c r="G1951" s="9" t="n">
        <v>1650.24</v>
      </c>
      <c r="H1951" s="10"/>
      <c r="I1951" s="9" t="n">
        <v>-1650.24</v>
      </c>
      <c r="J1951" s="10" t="n">
        <v>-1</v>
      </c>
      <c r="K1951" s="0" t="s">
        <v>17</v>
      </c>
      <c r="L1951" s="9" t="n">
        <v>1650.24</v>
      </c>
      <c r="M1951" s="9" t="n">
        <v>0</v>
      </c>
      <c r="N1951" s="9" t="n">
        <v>-1650.24</v>
      </c>
    </row>
    <row r="1952" customFormat="false" ht="15" hidden="false" customHeight="false" outlineLevel="0" collapsed="false">
      <c r="A1952" s="0" t="s">
        <v>24</v>
      </c>
      <c r="B1952" s="0" t="s">
        <v>2332</v>
      </c>
      <c r="C1952" s="0" t="s">
        <v>2333</v>
      </c>
      <c r="D1952" s="9" t="n">
        <v>269.64</v>
      </c>
      <c r="E1952" s="9" t="n">
        <v>0</v>
      </c>
      <c r="F1952" s="9" t="n">
        <v>0</v>
      </c>
      <c r="G1952" s="9" t="n">
        <v>-269.64</v>
      </c>
      <c r="H1952" s="10" t="n">
        <v>-1</v>
      </c>
      <c r="I1952" s="9" t="n">
        <v>0</v>
      </c>
      <c r="J1952" s="10"/>
      <c r="K1952" s="0" t="s">
        <v>15</v>
      </c>
      <c r="L1952" s="9" t="n">
        <v>0</v>
      </c>
      <c r="M1952" s="9" t="n">
        <v>0</v>
      </c>
      <c r="N1952" s="9" t="n">
        <v>0</v>
      </c>
    </row>
    <row r="1953" customFormat="false" ht="15" hidden="false" customHeight="false" outlineLevel="0" collapsed="false">
      <c r="A1953" s="0" t="s">
        <v>1739</v>
      </c>
      <c r="B1953" s="0" t="s">
        <v>3998</v>
      </c>
      <c r="C1953" s="0" t="s">
        <v>3999</v>
      </c>
      <c r="D1953" s="9" t="n">
        <v>0</v>
      </c>
      <c r="E1953" s="9" t="n">
        <v>72954</v>
      </c>
      <c r="F1953" s="9" t="n">
        <v>0</v>
      </c>
      <c r="G1953" s="9" t="n">
        <v>72954</v>
      </c>
      <c r="H1953" s="10"/>
      <c r="I1953" s="9" t="n">
        <v>-72954</v>
      </c>
      <c r="J1953" s="10" t="n">
        <v>-1</v>
      </c>
      <c r="K1953" s="0" t="s">
        <v>17</v>
      </c>
      <c r="L1953" s="9" t="n">
        <v>72954</v>
      </c>
      <c r="M1953" s="9" t="n">
        <v>0</v>
      </c>
      <c r="N1953" s="9" t="n">
        <v>-72954</v>
      </c>
    </row>
    <row r="1954" customFormat="false" ht="15" hidden="false" customHeight="false" outlineLevel="0" collapsed="false">
      <c r="A1954" s="0" t="s">
        <v>24</v>
      </c>
      <c r="B1954" s="0" t="s">
        <v>1237</v>
      </c>
      <c r="C1954" s="0" t="s">
        <v>3231</v>
      </c>
      <c r="D1954" s="9" t="n">
        <v>7072.41</v>
      </c>
      <c r="E1954" s="9" t="n">
        <v>0</v>
      </c>
      <c r="F1954" s="9" t="n">
        <v>0</v>
      </c>
      <c r="G1954" s="9" t="n">
        <v>-7072.41</v>
      </c>
      <c r="H1954" s="10" t="n">
        <v>-1</v>
      </c>
      <c r="I1954" s="9" t="n">
        <v>0</v>
      </c>
      <c r="J1954" s="10"/>
      <c r="K1954" s="0" t="s">
        <v>15</v>
      </c>
      <c r="L1954" s="9" t="n">
        <v>0</v>
      </c>
      <c r="M1954" s="9" t="n">
        <v>0</v>
      </c>
      <c r="N1954" s="9" t="n">
        <v>0</v>
      </c>
    </row>
    <row r="1955" customFormat="false" ht="15" hidden="false" customHeight="false" outlineLevel="0" collapsed="false">
      <c r="A1955" s="0" t="s">
        <v>24</v>
      </c>
      <c r="B1955" s="0" t="s">
        <v>1257</v>
      </c>
      <c r="C1955" s="0" t="s">
        <v>1258</v>
      </c>
      <c r="D1955" s="9" t="n">
        <v>8006.81</v>
      </c>
      <c r="E1955" s="9" t="n">
        <v>0</v>
      </c>
      <c r="F1955" s="9" t="n">
        <v>0</v>
      </c>
      <c r="G1955" s="9" t="n">
        <v>-8006.81</v>
      </c>
      <c r="H1955" s="10" t="n">
        <v>-1</v>
      </c>
      <c r="I1955" s="9" t="n">
        <v>0</v>
      </c>
      <c r="J1955" s="10"/>
      <c r="K1955" s="0" t="s">
        <v>15</v>
      </c>
      <c r="L1955" s="9" t="n">
        <v>0</v>
      </c>
      <c r="M1955" s="9" t="n">
        <v>0</v>
      </c>
      <c r="N1955" s="9" t="n">
        <v>0</v>
      </c>
    </row>
    <row r="1956" customFormat="false" ht="15" hidden="false" customHeight="false" outlineLevel="0" collapsed="false">
      <c r="A1956" s="0" t="s">
        <v>1739</v>
      </c>
      <c r="B1956" s="0" t="s">
        <v>4121</v>
      </c>
      <c r="C1956" s="0" t="s">
        <v>4122</v>
      </c>
      <c r="D1956" s="9" t="n">
        <v>0</v>
      </c>
      <c r="E1956" s="9" t="n">
        <v>15400</v>
      </c>
      <c r="F1956" s="9" t="n">
        <v>0</v>
      </c>
      <c r="G1956" s="9" t="n">
        <v>15400</v>
      </c>
      <c r="H1956" s="10"/>
      <c r="I1956" s="9" t="n">
        <v>-15400</v>
      </c>
      <c r="J1956" s="10" t="n">
        <v>-1</v>
      </c>
      <c r="K1956" s="0" t="s">
        <v>17</v>
      </c>
      <c r="L1956" s="9" t="n">
        <v>15400</v>
      </c>
      <c r="M1956" s="9" t="n">
        <v>0</v>
      </c>
      <c r="N1956" s="9" t="n">
        <v>-15400</v>
      </c>
    </row>
    <row r="1957" customFormat="false" ht="15" hidden="false" customHeight="false" outlineLevel="0" collapsed="false">
      <c r="A1957" s="0" t="s">
        <v>24</v>
      </c>
      <c r="B1957" s="0" t="s">
        <v>2796</v>
      </c>
      <c r="C1957" s="0" t="s">
        <v>2797</v>
      </c>
      <c r="D1957" s="9" t="n">
        <v>451.5</v>
      </c>
      <c r="E1957" s="9" t="n">
        <v>0</v>
      </c>
      <c r="F1957" s="9" t="n">
        <v>0</v>
      </c>
      <c r="G1957" s="9" t="n">
        <v>-451.5</v>
      </c>
      <c r="H1957" s="10" t="n">
        <v>-1</v>
      </c>
      <c r="I1957" s="9" t="n">
        <v>0</v>
      </c>
      <c r="J1957" s="10"/>
      <c r="K1957" s="0" t="s">
        <v>15</v>
      </c>
      <c r="L1957" s="9" t="n">
        <v>0</v>
      </c>
      <c r="M1957" s="9" t="n">
        <v>0</v>
      </c>
      <c r="N1957" s="9" t="n">
        <v>0</v>
      </c>
    </row>
    <row r="1958" customFormat="false" ht="15" hidden="false" customHeight="false" outlineLevel="0" collapsed="false">
      <c r="A1958" s="0" t="s">
        <v>24</v>
      </c>
      <c r="B1958" s="0" t="s">
        <v>2800</v>
      </c>
      <c r="C1958" s="0" t="s">
        <v>2801</v>
      </c>
      <c r="D1958" s="9" t="n">
        <v>342.1</v>
      </c>
      <c r="E1958" s="9" t="n">
        <v>0</v>
      </c>
      <c r="F1958" s="9" t="n">
        <v>0</v>
      </c>
      <c r="G1958" s="9" t="n">
        <v>-342.1</v>
      </c>
      <c r="H1958" s="10" t="n">
        <v>-1</v>
      </c>
      <c r="I1958" s="9" t="n">
        <v>0</v>
      </c>
      <c r="J1958" s="10"/>
      <c r="K1958" s="0" t="s">
        <v>15</v>
      </c>
      <c r="L1958" s="9" t="n">
        <v>0</v>
      </c>
      <c r="M1958" s="9" t="n">
        <v>0</v>
      </c>
      <c r="N1958" s="9" t="n">
        <v>0</v>
      </c>
    </row>
    <row r="1959" customFormat="false" ht="15" hidden="false" customHeight="false" outlineLevel="0" collapsed="false">
      <c r="A1959" s="0" t="s">
        <v>24</v>
      </c>
      <c r="B1959" s="0" t="s">
        <v>1223</v>
      </c>
      <c r="C1959" s="0" t="s">
        <v>1224</v>
      </c>
      <c r="D1959" s="9" t="n">
        <v>10817.67</v>
      </c>
      <c r="E1959" s="9" t="n">
        <v>5092.32</v>
      </c>
      <c r="F1959" s="9" t="n">
        <v>0</v>
      </c>
      <c r="G1959" s="9" t="n">
        <v>-5725.35</v>
      </c>
      <c r="H1959" s="10" t="n">
        <v>-0.529259073349437</v>
      </c>
      <c r="I1959" s="9" t="n">
        <v>-5092.32</v>
      </c>
      <c r="J1959" s="10" t="n">
        <v>-1</v>
      </c>
      <c r="K1959" s="0" t="s">
        <v>17</v>
      </c>
      <c r="L1959" s="9" t="n">
        <v>5092.32</v>
      </c>
      <c r="M1959" s="9" t="n">
        <v>0</v>
      </c>
      <c r="N1959" s="9" t="n">
        <v>-5092.32</v>
      </c>
    </row>
    <row r="1960" customFormat="false" ht="15" hidden="false" customHeight="false" outlineLevel="0" collapsed="false">
      <c r="A1960" s="0" t="s">
        <v>24</v>
      </c>
      <c r="B1960" s="0" t="s">
        <v>3615</v>
      </c>
      <c r="C1960" s="0" t="s">
        <v>3616</v>
      </c>
      <c r="D1960" s="9" t="n">
        <v>819.06</v>
      </c>
      <c r="E1960" s="9" t="n">
        <v>0</v>
      </c>
      <c r="F1960" s="9" t="n">
        <v>0</v>
      </c>
      <c r="G1960" s="9" t="n">
        <v>-819.06</v>
      </c>
      <c r="H1960" s="10" t="n">
        <v>-1</v>
      </c>
      <c r="I1960" s="9" t="n">
        <v>0</v>
      </c>
      <c r="J1960" s="10"/>
      <c r="K1960" s="0" t="s">
        <v>15</v>
      </c>
      <c r="L1960" s="9" t="n">
        <v>0</v>
      </c>
      <c r="M1960" s="9" t="n">
        <v>0</v>
      </c>
      <c r="N1960" s="9" t="n">
        <v>0</v>
      </c>
    </row>
    <row r="1961" customFormat="false" ht="15" hidden="false" customHeight="false" outlineLevel="0" collapsed="false">
      <c r="A1961" s="0" t="s">
        <v>24</v>
      </c>
      <c r="B1961" s="0" t="s">
        <v>3593</v>
      </c>
      <c r="C1961" s="0" t="s">
        <v>3594</v>
      </c>
      <c r="D1961" s="9" t="n">
        <v>1443.54</v>
      </c>
      <c r="E1961" s="9" t="n">
        <v>226.72</v>
      </c>
      <c r="F1961" s="9" t="n">
        <v>0</v>
      </c>
      <c r="G1961" s="9" t="n">
        <v>-1216.82</v>
      </c>
      <c r="H1961" s="10" t="n">
        <v>-0.842941657314657</v>
      </c>
      <c r="I1961" s="9" t="n">
        <v>-226.72</v>
      </c>
      <c r="J1961" s="10" t="n">
        <v>-1</v>
      </c>
      <c r="K1961" s="0" t="s">
        <v>17</v>
      </c>
      <c r="L1961" s="9" t="n">
        <v>226.72</v>
      </c>
      <c r="M1961" s="9" t="n">
        <v>0</v>
      </c>
      <c r="N1961" s="9" t="n">
        <v>-226.72</v>
      </c>
    </row>
    <row r="1962" customFormat="false" ht="15" hidden="false" customHeight="false" outlineLevel="0" collapsed="false">
      <c r="A1962" s="0" t="s">
        <v>24</v>
      </c>
      <c r="B1962" s="0" t="s">
        <v>3221</v>
      </c>
      <c r="C1962" s="0" t="s">
        <v>3222</v>
      </c>
      <c r="D1962" s="9" t="n">
        <v>7791.36</v>
      </c>
      <c r="E1962" s="9" t="n">
        <v>6156.41</v>
      </c>
      <c r="F1962" s="9" t="n">
        <v>0</v>
      </c>
      <c r="G1962" s="9" t="n">
        <v>-1634.95</v>
      </c>
      <c r="H1962" s="10" t="n">
        <v>-0.209841414079185</v>
      </c>
      <c r="I1962" s="9" t="n">
        <v>-6156.41</v>
      </c>
      <c r="J1962" s="10" t="n">
        <v>-1</v>
      </c>
      <c r="K1962" s="0" t="s">
        <v>17</v>
      </c>
      <c r="L1962" s="9" t="n">
        <v>6156.41</v>
      </c>
      <c r="M1962" s="9" t="n">
        <v>0</v>
      </c>
      <c r="N1962" s="9" t="n">
        <v>-6156.41</v>
      </c>
    </row>
    <row r="1963" customFormat="false" ht="15" hidden="false" customHeight="false" outlineLevel="0" collapsed="false">
      <c r="A1963" s="0" t="s">
        <v>24</v>
      </c>
      <c r="B1963" s="0" t="s">
        <v>3238</v>
      </c>
      <c r="C1963" s="0" t="s">
        <v>3239</v>
      </c>
      <c r="D1963" s="9" t="n">
        <v>2545.62</v>
      </c>
      <c r="E1963" s="9" t="n">
        <v>0</v>
      </c>
      <c r="F1963" s="9" t="n">
        <v>0</v>
      </c>
      <c r="G1963" s="9" t="n">
        <v>-2545.62</v>
      </c>
      <c r="H1963" s="10" t="n">
        <v>-1</v>
      </c>
      <c r="I1963" s="9" t="n">
        <v>0</v>
      </c>
      <c r="J1963" s="10"/>
      <c r="K1963" s="0" t="s">
        <v>15</v>
      </c>
      <c r="L1963" s="9" t="n">
        <v>0</v>
      </c>
      <c r="M1963" s="9" t="n">
        <v>0</v>
      </c>
      <c r="N1963" s="9" t="n">
        <v>0</v>
      </c>
    </row>
    <row r="1964" customFormat="false" ht="15" hidden="false" customHeight="false" outlineLevel="0" collapsed="false">
      <c r="A1964" s="0" t="s">
        <v>1288</v>
      </c>
      <c r="B1964" s="0" t="s">
        <v>1323</v>
      </c>
      <c r="C1964" s="0" t="s">
        <v>1324</v>
      </c>
      <c r="D1964" s="9" t="n">
        <v>3224.26</v>
      </c>
      <c r="E1964" s="9" t="n">
        <v>0</v>
      </c>
      <c r="F1964" s="9" t="n">
        <v>0</v>
      </c>
      <c r="G1964" s="9" t="n">
        <v>-3224.26</v>
      </c>
      <c r="H1964" s="10" t="n">
        <v>-1</v>
      </c>
      <c r="I1964" s="9" t="n">
        <v>0</v>
      </c>
      <c r="J1964" s="10"/>
      <c r="K1964" s="0" t="s">
        <v>15</v>
      </c>
      <c r="L1964" s="9" t="n">
        <v>0</v>
      </c>
      <c r="M1964" s="9" t="n">
        <v>0</v>
      </c>
      <c r="N1964" s="9" t="n">
        <v>0</v>
      </c>
    </row>
    <row r="1965" customFormat="false" ht="15" hidden="false" customHeight="false" outlineLevel="0" collapsed="false">
      <c r="A1965" s="0" t="s">
        <v>14</v>
      </c>
      <c r="B1965" s="0" t="s">
        <v>2821</v>
      </c>
      <c r="C1965" s="0" t="s">
        <v>2394</v>
      </c>
      <c r="D1965" s="9" t="n">
        <v>5408.76</v>
      </c>
      <c r="E1965" s="9" t="n">
        <v>0</v>
      </c>
      <c r="F1965" s="9" t="n">
        <v>0</v>
      </c>
      <c r="G1965" s="9" t="n">
        <v>-5408.76</v>
      </c>
      <c r="H1965" s="10" t="n">
        <v>-1</v>
      </c>
      <c r="I1965" s="9" t="n">
        <v>0</v>
      </c>
      <c r="J1965" s="10"/>
      <c r="K1965" s="0" t="s">
        <v>15</v>
      </c>
      <c r="L1965" s="9" t="n">
        <v>0</v>
      </c>
      <c r="M1965" s="9" t="n">
        <v>0</v>
      </c>
      <c r="N1965" s="9" t="n">
        <v>0</v>
      </c>
    </row>
    <row r="1966" customFormat="false" ht="15" hidden="false" customHeight="false" outlineLevel="0" collapsed="false">
      <c r="A1966" s="0" t="s">
        <v>14</v>
      </c>
      <c r="B1966" s="0" t="s">
        <v>2813</v>
      </c>
      <c r="C1966" s="0" t="s">
        <v>2814</v>
      </c>
      <c r="D1966" s="9" t="n">
        <v>6740</v>
      </c>
      <c r="E1966" s="9" t="n">
        <v>0</v>
      </c>
      <c r="F1966" s="9" t="n">
        <v>0</v>
      </c>
      <c r="G1966" s="9" t="n">
        <v>-6740</v>
      </c>
      <c r="H1966" s="10" t="n">
        <v>-1</v>
      </c>
      <c r="I1966" s="9" t="n">
        <v>0</v>
      </c>
      <c r="J1966" s="10"/>
      <c r="K1966" s="0" t="s">
        <v>15</v>
      </c>
      <c r="L1966" s="9" t="n">
        <v>0</v>
      </c>
      <c r="M1966" s="9" t="n">
        <v>0</v>
      </c>
      <c r="N1966" s="9" t="n">
        <v>0</v>
      </c>
    </row>
    <row r="1967" customFormat="false" ht="15" hidden="false" customHeight="false" outlineLevel="0" collapsed="false">
      <c r="A1967" s="0" t="s">
        <v>3803</v>
      </c>
      <c r="B1967" s="0" t="s">
        <v>3969</v>
      </c>
      <c r="C1967" s="0" t="s">
        <v>3970</v>
      </c>
      <c r="D1967" s="9" t="n">
        <v>0</v>
      </c>
      <c r="E1967" s="9" t="n">
        <v>4890.54</v>
      </c>
      <c r="F1967" s="9" t="n">
        <v>0</v>
      </c>
      <c r="G1967" s="9" t="n">
        <v>4890.54</v>
      </c>
      <c r="H1967" s="10"/>
      <c r="I1967" s="9" t="n">
        <v>-4890.54</v>
      </c>
      <c r="J1967" s="10" t="n">
        <v>-1</v>
      </c>
      <c r="K1967" s="0" t="s">
        <v>17</v>
      </c>
      <c r="L1967" s="9" t="n">
        <v>4890.54</v>
      </c>
      <c r="M1967" s="9" t="n">
        <v>0</v>
      </c>
      <c r="N1967" s="9" t="n">
        <v>-4890.54</v>
      </c>
    </row>
    <row r="1968" customFormat="false" ht="15" hidden="false" customHeight="false" outlineLevel="0" collapsed="false">
      <c r="A1968" s="0" t="s">
        <v>25</v>
      </c>
      <c r="B1968" s="0" t="s">
        <v>3038</v>
      </c>
      <c r="C1968" s="0" t="s">
        <v>3039</v>
      </c>
      <c r="D1968" s="9" t="n">
        <v>10584</v>
      </c>
      <c r="E1968" s="9" t="n">
        <v>8880</v>
      </c>
      <c r="F1968" s="9" t="n">
        <v>0</v>
      </c>
      <c r="G1968" s="9" t="n">
        <v>-1704</v>
      </c>
      <c r="H1968" s="10" t="n">
        <v>-0.160997732426304</v>
      </c>
      <c r="I1968" s="9" t="n">
        <v>-8880</v>
      </c>
      <c r="J1968" s="10" t="n">
        <v>-1</v>
      </c>
      <c r="K1968" s="0" t="s">
        <v>17</v>
      </c>
      <c r="L1968" s="9" t="n">
        <v>8880</v>
      </c>
      <c r="M1968" s="9" t="n">
        <v>0</v>
      </c>
      <c r="N1968" s="9" t="n">
        <v>-8880</v>
      </c>
    </row>
    <row r="1969" customFormat="false" ht="15" hidden="false" customHeight="false" outlineLevel="0" collapsed="false">
      <c r="A1969" s="0" t="s">
        <v>14</v>
      </c>
      <c r="B1969" s="0" t="s">
        <v>2653</v>
      </c>
      <c r="C1969" s="0" t="s">
        <v>2654</v>
      </c>
      <c r="D1969" s="9" t="n">
        <v>18585</v>
      </c>
      <c r="E1969" s="9" t="n">
        <v>0</v>
      </c>
      <c r="F1969" s="9" t="n">
        <v>0</v>
      </c>
      <c r="G1969" s="9" t="n">
        <v>-18585</v>
      </c>
      <c r="H1969" s="10" t="n">
        <v>-1</v>
      </c>
      <c r="I1969" s="9" t="n">
        <v>0</v>
      </c>
      <c r="J1969" s="10"/>
      <c r="K1969" s="0" t="s">
        <v>15</v>
      </c>
      <c r="L1969" s="9" t="n">
        <v>0</v>
      </c>
      <c r="M1969" s="9" t="n">
        <v>0</v>
      </c>
      <c r="N1969" s="9" t="n">
        <v>0</v>
      </c>
    </row>
    <row r="1970" customFormat="false" ht="15" hidden="false" customHeight="false" outlineLevel="0" collapsed="false">
      <c r="A1970" s="0" t="s">
        <v>14</v>
      </c>
      <c r="B1970" s="0" t="s">
        <v>2661</v>
      </c>
      <c r="C1970" s="0" t="s">
        <v>2662</v>
      </c>
      <c r="D1970" s="9" t="n">
        <v>11454.52</v>
      </c>
      <c r="E1970" s="9" t="n">
        <v>0</v>
      </c>
      <c r="F1970" s="9" t="n">
        <v>0</v>
      </c>
      <c r="G1970" s="9" t="n">
        <v>-11454.52</v>
      </c>
      <c r="H1970" s="10" t="n">
        <v>-1</v>
      </c>
      <c r="I1970" s="9" t="n">
        <v>0</v>
      </c>
      <c r="J1970" s="10"/>
      <c r="K1970" s="0" t="s">
        <v>15</v>
      </c>
      <c r="L1970" s="9" t="n">
        <v>0</v>
      </c>
      <c r="M1970" s="9" t="n">
        <v>0</v>
      </c>
      <c r="N1970" s="9" t="n">
        <v>0</v>
      </c>
    </row>
    <row r="1971" customFormat="false" ht="15" hidden="false" customHeight="false" outlineLevel="0" collapsed="false">
      <c r="A1971" s="0" t="s">
        <v>14</v>
      </c>
      <c r="B1971" s="0" t="s">
        <v>2623</v>
      </c>
      <c r="C1971" s="0" t="s">
        <v>2624</v>
      </c>
      <c r="D1971" s="9" t="n">
        <v>12707.96</v>
      </c>
      <c r="E1971" s="9" t="n">
        <v>0</v>
      </c>
      <c r="F1971" s="9" t="n">
        <v>0</v>
      </c>
      <c r="G1971" s="9" t="n">
        <v>-12707.96</v>
      </c>
      <c r="H1971" s="10" t="n">
        <v>-1</v>
      </c>
      <c r="I1971" s="9" t="n">
        <v>0</v>
      </c>
      <c r="J1971" s="10"/>
      <c r="K1971" s="0" t="s">
        <v>15</v>
      </c>
      <c r="L1971" s="9" t="n">
        <v>0</v>
      </c>
      <c r="M1971" s="9" t="n">
        <v>0</v>
      </c>
      <c r="N1971" s="9" t="n">
        <v>0</v>
      </c>
    </row>
    <row r="1972" customFormat="false" ht="15" hidden="false" customHeight="false" outlineLevel="0" collapsed="false">
      <c r="A1972" s="0" t="s">
        <v>14</v>
      </c>
      <c r="B1972" s="0" t="s">
        <v>2597</v>
      </c>
      <c r="C1972" s="0" t="s">
        <v>2598</v>
      </c>
      <c r="D1972" s="9" t="n">
        <v>2865.92</v>
      </c>
      <c r="E1972" s="9" t="n">
        <v>0</v>
      </c>
      <c r="F1972" s="9" t="n">
        <v>0</v>
      </c>
      <c r="G1972" s="9" t="n">
        <v>-2865.92</v>
      </c>
      <c r="H1972" s="10" t="n">
        <v>-1</v>
      </c>
      <c r="I1972" s="9" t="n">
        <v>0</v>
      </c>
      <c r="J1972" s="10"/>
      <c r="K1972" s="0" t="s">
        <v>15</v>
      </c>
      <c r="L1972" s="9" t="n">
        <v>0</v>
      </c>
      <c r="M1972" s="9" t="n">
        <v>0</v>
      </c>
      <c r="N1972" s="9" t="n">
        <v>0</v>
      </c>
    </row>
    <row r="1973" customFormat="false" ht="15" hidden="false" customHeight="false" outlineLevel="0" collapsed="false">
      <c r="A1973" s="0" t="s">
        <v>14</v>
      </c>
      <c r="B1973" s="0" t="s">
        <v>2625</v>
      </c>
      <c r="C1973" s="0" t="s">
        <v>2626</v>
      </c>
      <c r="D1973" s="9" t="n">
        <v>8702.12</v>
      </c>
      <c r="E1973" s="9" t="n">
        <v>0</v>
      </c>
      <c r="F1973" s="9" t="n">
        <v>0</v>
      </c>
      <c r="G1973" s="9" t="n">
        <v>-8702.12</v>
      </c>
      <c r="H1973" s="10" t="n">
        <v>-1</v>
      </c>
      <c r="I1973" s="9" t="n">
        <v>0</v>
      </c>
      <c r="J1973" s="10"/>
      <c r="K1973" s="0" t="s">
        <v>15</v>
      </c>
      <c r="L1973" s="9" t="n">
        <v>0</v>
      </c>
      <c r="M1973" s="9" t="n">
        <v>0</v>
      </c>
      <c r="N1973" s="9" t="n">
        <v>0</v>
      </c>
    </row>
    <row r="1974" customFormat="false" ht="15" hidden="false" customHeight="false" outlineLevel="0" collapsed="false">
      <c r="A1974" s="0" t="s">
        <v>14</v>
      </c>
      <c r="B1974" s="0" t="s">
        <v>2599</v>
      </c>
      <c r="C1974" s="0" t="s">
        <v>2600</v>
      </c>
      <c r="D1974" s="9" t="n">
        <v>12920.6</v>
      </c>
      <c r="E1974" s="9" t="n">
        <v>0</v>
      </c>
      <c r="F1974" s="9" t="n">
        <v>0</v>
      </c>
      <c r="G1974" s="9" t="n">
        <v>-12920.6</v>
      </c>
      <c r="H1974" s="10" t="n">
        <v>-1</v>
      </c>
      <c r="I1974" s="9" t="n">
        <v>0</v>
      </c>
      <c r="J1974" s="10"/>
      <c r="K1974" s="0" t="s">
        <v>15</v>
      </c>
      <c r="L1974" s="9" t="n">
        <v>0</v>
      </c>
      <c r="M1974" s="9" t="n">
        <v>0</v>
      </c>
      <c r="N1974" s="9" t="n">
        <v>0</v>
      </c>
    </row>
    <row r="1975" customFormat="false" ht="15" hidden="false" customHeight="false" outlineLevel="0" collapsed="false">
      <c r="A1975" s="0" t="s">
        <v>14</v>
      </c>
      <c r="B1975" s="0" t="s">
        <v>2637</v>
      </c>
      <c r="C1975" s="0" t="s">
        <v>2638</v>
      </c>
      <c r="D1975" s="9" t="n">
        <v>5313.8</v>
      </c>
      <c r="E1975" s="9" t="n">
        <v>10002</v>
      </c>
      <c r="F1975" s="9" t="n">
        <v>0</v>
      </c>
      <c r="G1975" s="9" t="n">
        <v>4688.2</v>
      </c>
      <c r="H1975" s="10" t="n">
        <v>0.882268809514848</v>
      </c>
      <c r="I1975" s="9" t="n">
        <v>-10002</v>
      </c>
      <c r="J1975" s="10" t="n">
        <v>-1</v>
      </c>
      <c r="K1975" s="0" t="s">
        <v>17</v>
      </c>
      <c r="L1975" s="9" t="n">
        <v>10002</v>
      </c>
      <c r="M1975" s="9" t="n">
        <v>0</v>
      </c>
      <c r="N1975" s="9" t="n">
        <v>-10002</v>
      </c>
    </row>
    <row r="1976" customFormat="false" ht="15" hidden="false" customHeight="false" outlineLevel="0" collapsed="false">
      <c r="A1976" s="0" t="s">
        <v>14</v>
      </c>
      <c r="B1976" s="0" t="s">
        <v>2613</v>
      </c>
      <c r="C1976" s="0" t="s">
        <v>2614</v>
      </c>
      <c r="D1976" s="9" t="n">
        <v>20476.26</v>
      </c>
      <c r="E1976" s="9" t="n">
        <v>0</v>
      </c>
      <c r="F1976" s="9" t="n">
        <v>0</v>
      </c>
      <c r="G1976" s="9" t="n">
        <v>-20476.26</v>
      </c>
      <c r="H1976" s="10" t="n">
        <v>-1</v>
      </c>
      <c r="I1976" s="9" t="n">
        <v>0</v>
      </c>
      <c r="J1976" s="10"/>
      <c r="K1976" s="0" t="s">
        <v>15</v>
      </c>
      <c r="L1976" s="9" t="n">
        <v>0</v>
      </c>
      <c r="M1976" s="9" t="n">
        <v>0</v>
      </c>
      <c r="N1976" s="9" t="n">
        <v>0</v>
      </c>
    </row>
    <row r="1977" customFormat="false" ht="15" hidden="false" customHeight="false" outlineLevel="0" collapsed="false">
      <c r="A1977" s="0" t="s">
        <v>14</v>
      </c>
      <c r="B1977" s="0" t="s">
        <v>3315</v>
      </c>
      <c r="C1977" s="0" t="s">
        <v>3316</v>
      </c>
      <c r="D1977" s="9" t="n">
        <v>5196</v>
      </c>
      <c r="E1977" s="9" t="n">
        <v>0</v>
      </c>
      <c r="F1977" s="9" t="n">
        <v>0</v>
      </c>
      <c r="G1977" s="9" t="n">
        <v>-5196</v>
      </c>
      <c r="H1977" s="10" t="n">
        <v>-1</v>
      </c>
      <c r="I1977" s="9" t="n">
        <v>0</v>
      </c>
      <c r="J1977" s="10"/>
      <c r="K1977" s="0" t="s">
        <v>15</v>
      </c>
      <c r="L1977" s="9" t="n">
        <v>0</v>
      </c>
      <c r="M1977" s="9" t="n">
        <v>0</v>
      </c>
      <c r="N1977" s="9" t="n">
        <v>0</v>
      </c>
    </row>
    <row r="1978" customFormat="false" ht="15" hidden="false" customHeight="false" outlineLevel="0" collapsed="false">
      <c r="A1978" s="0" t="s">
        <v>14</v>
      </c>
      <c r="B1978" s="0" t="s">
        <v>2643</v>
      </c>
      <c r="C1978" s="0" t="s">
        <v>2644</v>
      </c>
      <c r="D1978" s="9" t="n">
        <v>16400</v>
      </c>
      <c r="E1978" s="9" t="n">
        <v>0</v>
      </c>
      <c r="F1978" s="9" t="n">
        <v>0</v>
      </c>
      <c r="G1978" s="9" t="n">
        <v>-16400</v>
      </c>
      <c r="H1978" s="10" t="n">
        <v>-1</v>
      </c>
      <c r="I1978" s="9" t="n">
        <v>0</v>
      </c>
      <c r="J1978" s="10"/>
      <c r="K1978" s="0" t="s">
        <v>15</v>
      </c>
      <c r="L1978" s="9" t="n">
        <v>0</v>
      </c>
      <c r="M1978" s="9" t="n">
        <v>0</v>
      </c>
      <c r="N1978" s="9" t="n">
        <v>0</v>
      </c>
    </row>
    <row r="1979" customFormat="false" ht="15" hidden="false" customHeight="false" outlineLevel="0" collapsed="false">
      <c r="A1979" s="0" t="s">
        <v>14</v>
      </c>
      <c r="B1979" s="0" t="s">
        <v>2846</v>
      </c>
      <c r="C1979" s="0" t="s">
        <v>2847</v>
      </c>
      <c r="D1979" s="9" t="n">
        <v>132924</v>
      </c>
      <c r="E1979" s="9" t="n">
        <v>0</v>
      </c>
      <c r="F1979" s="9" t="n">
        <v>0</v>
      </c>
      <c r="G1979" s="9" t="n">
        <v>-132924</v>
      </c>
      <c r="H1979" s="10" t="n">
        <v>-1</v>
      </c>
      <c r="I1979" s="9" t="n">
        <v>0</v>
      </c>
      <c r="J1979" s="10"/>
      <c r="K1979" s="0" t="s">
        <v>15</v>
      </c>
      <c r="L1979" s="9" t="n">
        <v>0</v>
      </c>
      <c r="M1979" s="9" t="n">
        <v>0</v>
      </c>
      <c r="N1979" s="9" t="n">
        <v>0</v>
      </c>
    </row>
    <row r="1980" customFormat="false" ht="15" hidden="false" customHeight="false" outlineLevel="0" collapsed="false">
      <c r="A1980" s="0" t="s">
        <v>14</v>
      </c>
      <c r="B1980" s="0" t="s">
        <v>2815</v>
      </c>
      <c r="C1980" s="0" t="s">
        <v>2816</v>
      </c>
      <c r="D1980" s="9" t="n">
        <v>16285.4</v>
      </c>
      <c r="E1980" s="9" t="n">
        <v>0</v>
      </c>
      <c r="F1980" s="9" t="n">
        <v>0</v>
      </c>
      <c r="G1980" s="9" t="n">
        <v>-16285.4</v>
      </c>
      <c r="H1980" s="10" t="n">
        <v>-1</v>
      </c>
      <c r="I1980" s="9" t="n">
        <v>0</v>
      </c>
      <c r="J1980" s="10"/>
      <c r="K1980" s="0" t="s">
        <v>15</v>
      </c>
      <c r="L1980" s="9" t="n">
        <v>0</v>
      </c>
      <c r="M1980" s="9" t="n">
        <v>0</v>
      </c>
      <c r="N1980" s="9" t="n">
        <v>0</v>
      </c>
    </row>
    <row r="1981" customFormat="false" ht="15" hidden="false" customHeight="false" outlineLevel="0" collapsed="false">
      <c r="A1981" s="0" t="s">
        <v>14</v>
      </c>
      <c r="B1981" s="0" t="s">
        <v>2639</v>
      </c>
      <c r="C1981" s="0" t="s">
        <v>2640</v>
      </c>
      <c r="D1981" s="9" t="n">
        <v>5806.36</v>
      </c>
      <c r="E1981" s="9" t="n">
        <v>0</v>
      </c>
      <c r="F1981" s="9" t="n">
        <v>0</v>
      </c>
      <c r="G1981" s="9" t="n">
        <v>-5806.36</v>
      </c>
      <c r="H1981" s="10" t="n">
        <v>-1</v>
      </c>
      <c r="I1981" s="9" t="n">
        <v>0</v>
      </c>
      <c r="J1981" s="10"/>
      <c r="K1981" s="0" t="s">
        <v>15</v>
      </c>
      <c r="L1981" s="9" t="n">
        <v>0</v>
      </c>
      <c r="M1981" s="9" t="n">
        <v>0</v>
      </c>
      <c r="N1981" s="9" t="n">
        <v>0</v>
      </c>
    </row>
    <row r="1982" customFormat="false" ht="15" hidden="false" customHeight="false" outlineLevel="0" collapsed="false">
      <c r="A1982" s="0" t="s">
        <v>14</v>
      </c>
      <c r="B1982" s="0" t="s">
        <v>3042</v>
      </c>
      <c r="C1982" s="0" t="s">
        <v>3043</v>
      </c>
      <c r="D1982" s="9" t="n">
        <v>27514</v>
      </c>
      <c r="E1982" s="9" t="n">
        <v>0</v>
      </c>
      <c r="F1982" s="9" t="n">
        <v>0</v>
      </c>
      <c r="G1982" s="9" t="n">
        <v>-27514</v>
      </c>
      <c r="H1982" s="10" t="n">
        <v>-1</v>
      </c>
      <c r="I1982" s="9" t="n">
        <v>0</v>
      </c>
      <c r="J1982" s="10"/>
      <c r="K1982" s="0" t="s">
        <v>15</v>
      </c>
      <c r="L1982" s="9" t="n">
        <v>0</v>
      </c>
      <c r="M1982" s="9" t="n">
        <v>0</v>
      </c>
      <c r="N1982" s="9" t="n">
        <v>0</v>
      </c>
    </row>
    <row r="1983" customFormat="false" ht="15" hidden="false" customHeight="false" outlineLevel="0" collapsed="false">
      <c r="A1983" s="0" t="s">
        <v>14</v>
      </c>
      <c r="B1983" s="0" t="s">
        <v>3279</v>
      </c>
      <c r="C1983" s="0" t="s">
        <v>3280</v>
      </c>
      <c r="D1983" s="9" t="n">
        <v>9642</v>
      </c>
      <c r="E1983" s="9" t="n">
        <v>0</v>
      </c>
      <c r="F1983" s="9" t="n">
        <v>0</v>
      </c>
      <c r="G1983" s="9" t="n">
        <v>-9642</v>
      </c>
      <c r="H1983" s="10" t="n">
        <v>-1</v>
      </c>
      <c r="I1983" s="9" t="n">
        <v>0</v>
      </c>
      <c r="J1983" s="10"/>
      <c r="K1983" s="0" t="s">
        <v>15</v>
      </c>
      <c r="L1983" s="9" t="n">
        <v>0</v>
      </c>
      <c r="M1983" s="9" t="n">
        <v>0</v>
      </c>
      <c r="N1983" s="9" t="n">
        <v>0</v>
      </c>
    </row>
    <row r="1984" customFormat="false" ht="15" hidden="false" customHeight="false" outlineLevel="0" collapsed="false">
      <c r="A1984" s="0" t="s">
        <v>14</v>
      </c>
      <c r="B1984" s="0" t="s">
        <v>2409</v>
      </c>
      <c r="C1984" s="0" t="s">
        <v>2410</v>
      </c>
      <c r="D1984" s="9" t="n">
        <v>8654.2</v>
      </c>
      <c r="E1984" s="9" t="n">
        <v>0</v>
      </c>
      <c r="F1984" s="9" t="n">
        <v>0</v>
      </c>
      <c r="G1984" s="9" t="n">
        <v>-8654.2</v>
      </c>
      <c r="H1984" s="10" t="n">
        <v>-1</v>
      </c>
      <c r="I1984" s="9" t="n">
        <v>0</v>
      </c>
      <c r="J1984" s="10"/>
      <c r="K1984" s="0" t="s">
        <v>15</v>
      </c>
      <c r="L1984" s="9" t="n">
        <v>0</v>
      </c>
      <c r="M1984" s="9" t="n">
        <v>0</v>
      </c>
      <c r="N1984" s="9" t="n">
        <v>0</v>
      </c>
    </row>
    <row r="1985" customFormat="false" ht="15" hidden="false" customHeight="false" outlineLevel="0" collapsed="false">
      <c r="A1985" s="0" t="s">
        <v>14</v>
      </c>
      <c r="B1985" s="0" t="s">
        <v>2447</v>
      </c>
      <c r="C1985" s="0" t="s">
        <v>2448</v>
      </c>
      <c r="D1985" s="9" t="n">
        <v>25319.2</v>
      </c>
      <c r="E1985" s="9" t="n">
        <v>9720</v>
      </c>
      <c r="F1985" s="9" t="n">
        <v>0</v>
      </c>
      <c r="G1985" s="9" t="n">
        <v>-15599.2</v>
      </c>
      <c r="H1985" s="10" t="n">
        <v>-0.616101614584979</v>
      </c>
      <c r="I1985" s="9" t="n">
        <v>-9720</v>
      </c>
      <c r="J1985" s="10" t="n">
        <v>-1</v>
      </c>
      <c r="K1985" s="0" t="s">
        <v>17</v>
      </c>
      <c r="L1985" s="9" t="n">
        <v>9720</v>
      </c>
      <c r="M1985" s="9" t="n">
        <v>0</v>
      </c>
      <c r="N1985" s="9" t="n">
        <v>-9720</v>
      </c>
    </row>
    <row r="1986" customFormat="false" ht="15" hidden="false" customHeight="false" outlineLevel="0" collapsed="false">
      <c r="A1986" s="0" t="s">
        <v>14</v>
      </c>
      <c r="B1986" s="0" t="s">
        <v>1898</v>
      </c>
      <c r="C1986" s="0" t="s">
        <v>1899</v>
      </c>
      <c r="D1986" s="9" t="n">
        <v>18975.72</v>
      </c>
      <c r="E1986" s="9" t="n">
        <v>0</v>
      </c>
      <c r="F1986" s="9" t="n">
        <v>0</v>
      </c>
      <c r="G1986" s="9" t="n">
        <v>-18975.72</v>
      </c>
      <c r="H1986" s="10" t="n">
        <v>-1</v>
      </c>
      <c r="I1986" s="9" t="n">
        <v>0</v>
      </c>
      <c r="J1986" s="10"/>
      <c r="K1986" s="0" t="s">
        <v>15</v>
      </c>
      <c r="L1986" s="9" t="n">
        <v>0</v>
      </c>
      <c r="M1986" s="9" t="n">
        <v>0</v>
      </c>
      <c r="N1986" s="9" t="n">
        <v>0</v>
      </c>
    </row>
    <row r="1987" customFormat="false" ht="15" hidden="false" customHeight="false" outlineLevel="0" collapsed="false">
      <c r="A1987" s="0" t="s">
        <v>14</v>
      </c>
      <c r="B1987" s="0" t="s">
        <v>1896</v>
      </c>
      <c r="C1987" s="0" t="s">
        <v>1897</v>
      </c>
      <c r="D1987" s="9" t="n">
        <v>78709.48</v>
      </c>
      <c r="E1987" s="9" t="n">
        <v>0</v>
      </c>
      <c r="F1987" s="9" t="n">
        <v>0</v>
      </c>
      <c r="G1987" s="9" t="n">
        <v>-78709.48</v>
      </c>
      <c r="H1987" s="10" t="n">
        <v>-1</v>
      </c>
      <c r="I1987" s="9" t="n">
        <v>0</v>
      </c>
      <c r="J1987" s="10"/>
      <c r="K1987" s="0" t="s">
        <v>15</v>
      </c>
      <c r="L1987" s="9" t="n">
        <v>0</v>
      </c>
      <c r="M1987" s="9" t="n">
        <v>0</v>
      </c>
      <c r="N1987" s="9" t="n">
        <v>0</v>
      </c>
    </row>
    <row r="1988" customFormat="false" ht="15" hidden="false" customHeight="false" outlineLevel="0" collapsed="false">
      <c r="A1988" s="0" t="s">
        <v>14</v>
      </c>
      <c r="B1988" s="0" t="s">
        <v>1950</v>
      </c>
      <c r="C1988" s="0" t="s">
        <v>1951</v>
      </c>
      <c r="D1988" s="9" t="n">
        <v>52698.28</v>
      </c>
      <c r="E1988" s="9" t="n">
        <v>0</v>
      </c>
      <c r="F1988" s="9" t="n">
        <v>0</v>
      </c>
      <c r="G1988" s="9" t="n">
        <v>-52698.28</v>
      </c>
      <c r="H1988" s="10" t="n">
        <v>-1</v>
      </c>
      <c r="I1988" s="9" t="n">
        <v>0</v>
      </c>
      <c r="J1988" s="10"/>
      <c r="K1988" s="0" t="s">
        <v>15</v>
      </c>
      <c r="L1988" s="9" t="n">
        <v>0</v>
      </c>
      <c r="M1988" s="9" t="n">
        <v>0</v>
      </c>
      <c r="N1988" s="9" t="n">
        <v>0</v>
      </c>
    </row>
    <row r="1989" customFormat="false" ht="15" hidden="false" customHeight="false" outlineLevel="0" collapsed="false">
      <c r="A1989" s="0" t="s">
        <v>14</v>
      </c>
      <c r="B1989" s="0" t="s">
        <v>1970</v>
      </c>
      <c r="C1989" s="0" t="s">
        <v>1971</v>
      </c>
      <c r="D1989" s="9" t="n">
        <v>10692.32</v>
      </c>
      <c r="E1989" s="9" t="n">
        <v>0</v>
      </c>
      <c r="F1989" s="9" t="n">
        <v>0</v>
      </c>
      <c r="G1989" s="9" t="n">
        <v>-10692.32</v>
      </c>
      <c r="H1989" s="10" t="n">
        <v>-1</v>
      </c>
      <c r="I1989" s="9" t="n">
        <v>0</v>
      </c>
      <c r="J1989" s="10"/>
      <c r="K1989" s="0" t="s">
        <v>15</v>
      </c>
      <c r="L1989" s="9" t="n">
        <v>0</v>
      </c>
      <c r="M1989" s="9" t="n">
        <v>0</v>
      </c>
      <c r="N1989" s="9" t="n">
        <v>0</v>
      </c>
    </row>
    <row r="1990" customFormat="false" ht="15" hidden="false" customHeight="false" outlineLevel="0" collapsed="false">
      <c r="A1990" s="0" t="s">
        <v>14</v>
      </c>
      <c r="B1990" s="0" t="s">
        <v>1942</v>
      </c>
      <c r="C1990" s="0" t="s">
        <v>1943</v>
      </c>
      <c r="D1990" s="9" t="n">
        <v>1578.81</v>
      </c>
      <c r="E1990" s="9" t="n">
        <v>0</v>
      </c>
      <c r="F1990" s="9" t="n">
        <v>0</v>
      </c>
      <c r="G1990" s="9" t="n">
        <v>-1578.81</v>
      </c>
      <c r="H1990" s="10" t="n">
        <v>-1</v>
      </c>
      <c r="I1990" s="9" t="n">
        <v>0</v>
      </c>
      <c r="J1990" s="10"/>
      <c r="K1990" s="0" t="s">
        <v>15</v>
      </c>
      <c r="L1990" s="9" t="n">
        <v>0</v>
      </c>
      <c r="M1990" s="9" t="n">
        <v>0</v>
      </c>
      <c r="N1990" s="9" t="n">
        <v>0</v>
      </c>
    </row>
    <row r="1991" customFormat="false" ht="15" hidden="false" customHeight="false" outlineLevel="0" collapsed="false">
      <c r="A1991" s="0" t="s">
        <v>14</v>
      </c>
      <c r="B1991" s="0" t="s">
        <v>2371</v>
      </c>
      <c r="C1991" s="0" t="s">
        <v>2372</v>
      </c>
      <c r="D1991" s="9" t="n">
        <v>22928</v>
      </c>
      <c r="E1991" s="9" t="n">
        <v>0</v>
      </c>
      <c r="F1991" s="9" t="n">
        <v>0</v>
      </c>
      <c r="G1991" s="9" t="n">
        <v>-22928</v>
      </c>
      <c r="H1991" s="10" t="n">
        <v>-1</v>
      </c>
      <c r="I1991" s="9" t="n">
        <v>0</v>
      </c>
      <c r="J1991" s="10"/>
      <c r="K1991" s="0" t="s">
        <v>15</v>
      </c>
      <c r="L1991" s="9" t="n">
        <v>0</v>
      </c>
      <c r="M1991" s="9" t="n">
        <v>0</v>
      </c>
      <c r="N1991" s="9" t="n">
        <v>0</v>
      </c>
    </row>
    <row r="1992" customFormat="false" ht="15" hidden="false" customHeight="false" outlineLevel="0" collapsed="false">
      <c r="A1992" s="0" t="s">
        <v>14</v>
      </c>
      <c r="B1992" s="0" t="s">
        <v>2010</v>
      </c>
      <c r="C1992" s="0" t="s">
        <v>2011</v>
      </c>
      <c r="D1992" s="9" t="n">
        <v>17364.64</v>
      </c>
      <c r="E1992" s="9" t="n">
        <v>0</v>
      </c>
      <c r="F1992" s="9" t="n">
        <v>0</v>
      </c>
      <c r="G1992" s="9" t="n">
        <v>-17364.64</v>
      </c>
      <c r="H1992" s="10" t="n">
        <v>-1</v>
      </c>
      <c r="I1992" s="9" t="n">
        <v>0</v>
      </c>
      <c r="J1992" s="10"/>
      <c r="K1992" s="0" t="s">
        <v>15</v>
      </c>
      <c r="L1992" s="9" t="n">
        <v>0</v>
      </c>
      <c r="M1992" s="9" t="n">
        <v>0</v>
      </c>
      <c r="N1992" s="9" t="n">
        <v>0</v>
      </c>
    </row>
    <row r="1993" customFormat="false" ht="15" hidden="false" customHeight="false" outlineLevel="0" collapsed="false">
      <c r="A1993" s="0" t="s">
        <v>14</v>
      </c>
      <c r="B1993" s="0" t="s">
        <v>1974</v>
      </c>
      <c r="C1993" s="0" t="s">
        <v>1975</v>
      </c>
      <c r="D1993" s="9" t="n">
        <v>6760.04</v>
      </c>
      <c r="E1993" s="9" t="n">
        <v>0</v>
      </c>
      <c r="F1993" s="9" t="n">
        <v>0</v>
      </c>
      <c r="G1993" s="9" t="n">
        <v>-6760.04</v>
      </c>
      <c r="H1993" s="10" t="n">
        <v>-1</v>
      </c>
      <c r="I1993" s="9" t="n">
        <v>0</v>
      </c>
      <c r="J1993" s="10"/>
      <c r="K1993" s="0" t="s">
        <v>15</v>
      </c>
      <c r="L1993" s="9" t="n">
        <v>0</v>
      </c>
      <c r="M1993" s="9" t="n">
        <v>0</v>
      </c>
      <c r="N1993" s="9" t="n">
        <v>0</v>
      </c>
    </row>
    <row r="1994" customFormat="false" ht="15" hidden="false" customHeight="false" outlineLevel="0" collapsed="false">
      <c r="A1994" s="0" t="s">
        <v>14</v>
      </c>
      <c r="B1994" s="0" t="s">
        <v>1934</v>
      </c>
      <c r="C1994" s="0" t="s">
        <v>1935</v>
      </c>
      <c r="D1994" s="9" t="n">
        <v>1465.08</v>
      </c>
      <c r="E1994" s="9" t="n">
        <v>0</v>
      </c>
      <c r="F1994" s="9" t="n">
        <v>0</v>
      </c>
      <c r="G1994" s="9" t="n">
        <v>-1465.08</v>
      </c>
      <c r="H1994" s="10" t="n">
        <v>-1</v>
      </c>
      <c r="I1994" s="9" t="n">
        <v>0</v>
      </c>
      <c r="J1994" s="10"/>
      <c r="K1994" s="0" t="s">
        <v>15</v>
      </c>
      <c r="L1994" s="9" t="n">
        <v>0</v>
      </c>
      <c r="M1994" s="9" t="n">
        <v>0</v>
      </c>
      <c r="N1994" s="9" t="n">
        <v>0</v>
      </c>
    </row>
    <row r="1995" customFormat="false" ht="15" hidden="false" customHeight="false" outlineLevel="0" collapsed="false">
      <c r="A1995" s="0" t="s">
        <v>14</v>
      </c>
      <c r="B1995" s="0" t="s">
        <v>2655</v>
      </c>
      <c r="C1995" s="0" t="s">
        <v>2656</v>
      </c>
      <c r="D1995" s="9" t="n">
        <v>2865.92</v>
      </c>
      <c r="E1995" s="9" t="n">
        <v>0</v>
      </c>
      <c r="F1995" s="9" t="n">
        <v>0</v>
      </c>
      <c r="G1995" s="9" t="n">
        <v>-2865.92</v>
      </c>
      <c r="H1995" s="10" t="n">
        <v>-1</v>
      </c>
      <c r="I1995" s="9" t="n">
        <v>0</v>
      </c>
      <c r="J1995" s="10"/>
      <c r="K1995" s="0" t="s">
        <v>15</v>
      </c>
      <c r="L1995" s="9" t="n">
        <v>0</v>
      </c>
      <c r="M1995" s="9" t="n">
        <v>0</v>
      </c>
      <c r="N1995" s="9" t="n">
        <v>0</v>
      </c>
    </row>
    <row r="1996" customFormat="false" ht="15" hidden="false" customHeight="false" outlineLevel="0" collapsed="false">
      <c r="A1996" s="0" t="s">
        <v>14</v>
      </c>
      <c r="B1996" s="0" t="s">
        <v>2647</v>
      </c>
      <c r="C1996" s="0" t="s">
        <v>2648</v>
      </c>
      <c r="D1996" s="9" t="n">
        <v>9883.58</v>
      </c>
      <c r="E1996" s="9" t="n">
        <v>0</v>
      </c>
      <c r="F1996" s="9" t="n">
        <v>0</v>
      </c>
      <c r="G1996" s="9" t="n">
        <v>-9883.58</v>
      </c>
      <c r="H1996" s="10" t="n">
        <v>-1</v>
      </c>
      <c r="I1996" s="9" t="n">
        <v>0</v>
      </c>
      <c r="J1996" s="10"/>
      <c r="K1996" s="0" t="s">
        <v>15</v>
      </c>
      <c r="L1996" s="9" t="n">
        <v>0</v>
      </c>
      <c r="M1996" s="9" t="n">
        <v>0</v>
      </c>
      <c r="N1996" s="9" t="n">
        <v>0</v>
      </c>
    </row>
    <row r="1997" customFormat="false" ht="15" hidden="false" customHeight="false" outlineLevel="0" collapsed="false">
      <c r="A1997" s="0" t="s">
        <v>14</v>
      </c>
      <c r="B1997" s="0" t="s">
        <v>2403</v>
      </c>
      <c r="C1997" s="0" t="s">
        <v>2404</v>
      </c>
      <c r="D1997" s="9" t="n">
        <v>9292.56</v>
      </c>
      <c r="E1997" s="9" t="n">
        <v>0</v>
      </c>
      <c r="F1997" s="9" t="n">
        <v>0</v>
      </c>
      <c r="G1997" s="9" t="n">
        <v>-9292.56</v>
      </c>
      <c r="H1997" s="10" t="n">
        <v>-1</v>
      </c>
      <c r="I1997" s="9" t="n">
        <v>0</v>
      </c>
      <c r="J1997" s="10"/>
      <c r="K1997" s="0" t="s">
        <v>15</v>
      </c>
      <c r="L1997" s="9" t="n">
        <v>0</v>
      </c>
      <c r="M1997" s="9" t="n">
        <v>0</v>
      </c>
      <c r="N1997" s="9" t="n">
        <v>0</v>
      </c>
    </row>
    <row r="1998" customFormat="false" ht="15" hidden="false" customHeight="false" outlineLevel="0" collapsed="false">
      <c r="A1998" s="0" t="s">
        <v>14</v>
      </c>
      <c r="B1998" s="0" t="s">
        <v>2651</v>
      </c>
      <c r="C1998" s="0" t="s">
        <v>2652</v>
      </c>
      <c r="D1998" s="9" t="n">
        <v>12368.44</v>
      </c>
      <c r="E1998" s="9" t="n">
        <v>0</v>
      </c>
      <c r="F1998" s="9" t="n">
        <v>0</v>
      </c>
      <c r="G1998" s="9" t="n">
        <v>-12368.44</v>
      </c>
      <c r="H1998" s="10" t="n">
        <v>-1</v>
      </c>
      <c r="I1998" s="9" t="n">
        <v>0</v>
      </c>
      <c r="J1998" s="10"/>
      <c r="K1998" s="0" t="s">
        <v>15</v>
      </c>
      <c r="L1998" s="9" t="n">
        <v>0</v>
      </c>
      <c r="M1998" s="9" t="n">
        <v>0</v>
      </c>
      <c r="N1998" s="9" t="n">
        <v>0</v>
      </c>
    </row>
    <row r="1999" customFormat="false" ht="15" hidden="false" customHeight="false" outlineLevel="0" collapsed="false">
      <c r="A1999" s="0" t="s">
        <v>302</v>
      </c>
      <c r="B1999" s="0" t="s">
        <v>3337</v>
      </c>
      <c r="C1999" s="0" t="s">
        <v>3338</v>
      </c>
      <c r="D1999" s="9" t="n">
        <v>8280</v>
      </c>
      <c r="E1999" s="9" t="n">
        <v>0</v>
      </c>
      <c r="F1999" s="9" t="n">
        <v>0</v>
      </c>
      <c r="G1999" s="9" t="n">
        <v>-8280</v>
      </c>
      <c r="H1999" s="10" t="n">
        <v>-1</v>
      </c>
      <c r="I1999" s="9" t="n">
        <v>0</v>
      </c>
      <c r="J1999" s="10"/>
      <c r="K1999" s="0" t="s">
        <v>15</v>
      </c>
      <c r="L1999" s="9" t="n">
        <v>0</v>
      </c>
      <c r="M1999" s="9" t="n">
        <v>0</v>
      </c>
      <c r="N1999" s="9" t="n">
        <v>0</v>
      </c>
    </row>
    <row r="2000" customFormat="false" ht="15" hidden="false" customHeight="false" outlineLevel="0" collapsed="false">
      <c r="A2000" s="0" t="s">
        <v>302</v>
      </c>
      <c r="B2000" s="0" t="s">
        <v>3345</v>
      </c>
      <c r="C2000" s="0" t="s">
        <v>3346</v>
      </c>
      <c r="D2000" s="9" t="n">
        <v>10640</v>
      </c>
      <c r="E2000" s="9" t="n">
        <v>0</v>
      </c>
      <c r="F2000" s="9" t="n">
        <v>0</v>
      </c>
      <c r="G2000" s="9" t="n">
        <v>-10640</v>
      </c>
      <c r="H2000" s="10" t="n">
        <v>-1</v>
      </c>
      <c r="I2000" s="9" t="n">
        <v>0</v>
      </c>
      <c r="J2000" s="10"/>
      <c r="K2000" s="0" t="s">
        <v>15</v>
      </c>
      <c r="L2000" s="9" t="n">
        <v>0</v>
      </c>
      <c r="M2000" s="9" t="n">
        <v>0</v>
      </c>
      <c r="N2000" s="9" t="n">
        <v>0</v>
      </c>
    </row>
    <row r="2001" customFormat="false" ht="15" hidden="false" customHeight="false" outlineLevel="0" collapsed="false">
      <c r="A2001" s="0" t="s">
        <v>302</v>
      </c>
      <c r="B2001" s="0" t="s">
        <v>3343</v>
      </c>
      <c r="C2001" s="0" t="s">
        <v>3344</v>
      </c>
      <c r="D2001" s="9" t="n">
        <v>5200</v>
      </c>
      <c r="E2001" s="9" t="n">
        <v>0</v>
      </c>
      <c r="F2001" s="9" t="n">
        <v>0</v>
      </c>
      <c r="G2001" s="9" t="n">
        <v>-5200</v>
      </c>
      <c r="H2001" s="10" t="n">
        <v>-1</v>
      </c>
      <c r="I2001" s="9" t="n">
        <v>0</v>
      </c>
      <c r="J2001" s="10"/>
      <c r="K2001" s="0" t="s">
        <v>15</v>
      </c>
      <c r="L2001" s="9" t="n">
        <v>0</v>
      </c>
      <c r="M2001" s="9" t="n">
        <v>0</v>
      </c>
      <c r="N2001" s="9" t="n">
        <v>0</v>
      </c>
    </row>
    <row r="2002" customFormat="false" ht="15" hidden="false" customHeight="false" outlineLevel="0" collapsed="false">
      <c r="A2002" s="0" t="s">
        <v>302</v>
      </c>
      <c r="B2002" s="0" t="s">
        <v>3526</v>
      </c>
      <c r="C2002" s="0" t="s">
        <v>3527</v>
      </c>
      <c r="D2002" s="9" t="n">
        <v>1320</v>
      </c>
      <c r="E2002" s="9" t="n">
        <v>0</v>
      </c>
      <c r="F2002" s="9" t="n">
        <v>0</v>
      </c>
      <c r="G2002" s="9" t="n">
        <v>-1320</v>
      </c>
      <c r="H2002" s="10" t="n">
        <v>-1</v>
      </c>
      <c r="I2002" s="9" t="n">
        <v>0</v>
      </c>
      <c r="J2002" s="10"/>
      <c r="K2002" s="0" t="s">
        <v>15</v>
      </c>
      <c r="L2002" s="9" t="n">
        <v>0</v>
      </c>
      <c r="M2002" s="9" t="n">
        <v>0</v>
      </c>
      <c r="N2002" s="9" t="n">
        <v>0</v>
      </c>
    </row>
    <row r="2003" customFormat="false" ht="15" hidden="false" customHeight="false" outlineLevel="0" collapsed="false">
      <c r="A2003" s="0" t="s">
        <v>302</v>
      </c>
      <c r="B2003" s="0" t="s">
        <v>3329</v>
      </c>
      <c r="C2003" s="0" t="s">
        <v>3330</v>
      </c>
      <c r="D2003" s="9" t="n">
        <v>5386</v>
      </c>
      <c r="E2003" s="9" t="n">
        <v>0</v>
      </c>
      <c r="F2003" s="9" t="n">
        <v>0</v>
      </c>
      <c r="G2003" s="9" t="n">
        <v>-5386</v>
      </c>
      <c r="H2003" s="10" t="n">
        <v>-1</v>
      </c>
      <c r="I2003" s="9" t="n">
        <v>0</v>
      </c>
      <c r="J2003" s="10"/>
      <c r="K2003" s="0" t="s">
        <v>15</v>
      </c>
      <c r="L2003" s="9" t="n">
        <v>0</v>
      </c>
      <c r="M2003" s="9" t="n">
        <v>0</v>
      </c>
      <c r="N2003" s="9" t="n">
        <v>0</v>
      </c>
    </row>
    <row r="2004" customFormat="false" ht="15" hidden="false" customHeight="false" outlineLevel="0" collapsed="false">
      <c r="A2004" s="0" t="s">
        <v>302</v>
      </c>
      <c r="B2004" s="0" t="s">
        <v>3341</v>
      </c>
      <c r="C2004" s="0" t="s">
        <v>3342</v>
      </c>
      <c r="D2004" s="9" t="n">
        <v>65460</v>
      </c>
      <c r="E2004" s="9" t="n">
        <v>0</v>
      </c>
      <c r="F2004" s="9" t="n">
        <v>0</v>
      </c>
      <c r="G2004" s="9" t="n">
        <v>-65460</v>
      </c>
      <c r="H2004" s="10" t="n">
        <v>-1</v>
      </c>
      <c r="I2004" s="9" t="n">
        <v>0</v>
      </c>
      <c r="J2004" s="10"/>
      <c r="K2004" s="0" t="s">
        <v>15</v>
      </c>
      <c r="L2004" s="9" t="n">
        <v>0</v>
      </c>
      <c r="M2004" s="9" t="n">
        <v>0</v>
      </c>
      <c r="N2004" s="9" t="n">
        <v>0</v>
      </c>
    </row>
    <row r="2005" customFormat="false" ht="15" hidden="false" customHeight="false" outlineLevel="0" collapsed="false">
      <c r="A2005" s="0" t="s">
        <v>302</v>
      </c>
      <c r="B2005" s="0" t="s">
        <v>3327</v>
      </c>
      <c r="C2005" s="0" t="s">
        <v>3328</v>
      </c>
      <c r="D2005" s="9" t="n">
        <v>6650</v>
      </c>
      <c r="E2005" s="9" t="n">
        <v>0</v>
      </c>
      <c r="F2005" s="9" t="n">
        <v>0</v>
      </c>
      <c r="G2005" s="9" t="n">
        <v>-6650</v>
      </c>
      <c r="H2005" s="10" t="n">
        <v>-1</v>
      </c>
      <c r="I2005" s="9" t="n">
        <v>0</v>
      </c>
      <c r="J2005" s="10"/>
      <c r="K2005" s="0" t="s">
        <v>15</v>
      </c>
      <c r="L2005" s="9" t="n">
        <v>0</v>
      </c>
      <c r="M2005" s="9" t="n">
        <v>0</v>
      </c>
      <c r="N2005" s="9" t="n">
        <v>0</v>
      </c>
    </row>
    <row r="2006" customFormat="false" ht="15" hidden="false" customHeight="false" outlineLevel="0" collapsed="false">
      <c r="A2006" s="0" t="s">
        <v>302</v>
      </c>
      <c r="B2006" s="0" t="s">
        <v>3333</v>
      </c>
      <c r="C2006" s="0" t="s">
        <v>3334</v>
      </c>
      <c r="D2006" s="9" t="n">
        <v>10389.6</v>
      </c>
      <c r="E2006" s="9" t="n">
        <v>0</v>
      </c>
      <c r="F2006" s="9" t="n">
        <v>0</v>
      </c>
      <c r="G2006" s="9" t="n">
        <v>-10389.6</v>
      </c>
      <c r="H2006" s="10" t="n">
        <v>-1</v>
      </c>
      <c r="I2006" s="9" t="n">
        <v>0</v>
      </c>
      <c r="J2006" s="10"/>
      <c r="K2006" s="0" t="s">
        <v>15</v>
      </c>
      <c r="L2006" s="9" t="n">
        <v>0</v>
      </c>
      <c r="M2006" s="9" t="n">
        <v>0</v>
      </c>
      <c r="N2006" s="9" t="n">
        <v>0</v>
      </c>
    </row>
    <row r="2007" customFormat="false" ht="15" hidden="false" customHeight="false" outlineLevel="0" collapsed="false">
      <c r="A2007" s="0" t="s">
        <v>302</v>
      </c>
      <c r="B2007" s="0" t="s">
        <v>2457</v>
      </c>
      <c r="C2007" s="0" t="s">
        <v>2458</v>
      </c>
      <c r="D2007" s="9" t="n">
        <v>28660</v>
      </c>
      <c r="E2007" s="9" t="n">
        <v>0</v>
      </c>
      <c r="F2007" s="9" t="n">
        <v>0</v>
      </c>
      <c r="G2007" s="9" t="n">
        <v>-28660</v>
      </c>
      <c r="H2007" s="10" t="n">
        <v>-1</v>
      </c>
      <c r="I2007" s="9" t="n">
        <v>0</v>
      </c>
      <c r="J2007" s="10"/>
      <c r="K2007" s="0" t="s">
        <v>15</v>
      </c>
      <c r="L2007" s="9" t="n">
        <v>0</v>
      </c>
      <c r="M2007" s="9" t="n">
        <v>0</v>
      </c>
      <c r="N2007" s="9" t="n">
        <v>0</v>
      </c>
    </row>
    <row r="2008" customFormat="false" ht="15" hidden="false" customHeight="false" outlineLevel="0" collapsed="false">
      <c r="A2008" s="0" t="s">
        <v>381</v>
      </c>
      <c r="B2008" s="0" t="s">
        <v>3065</v>
      </c>
      <c r="C2008" s="0" t="s">
        <v>3066</v>
      </c>
      <c r="D2008" s="9" t="n">
        <v>8660.42</v>
      </c>
      <c r="E2008" s="9" t="n">
        <v>0</v>
      </c>
      <c r="F2008" s="9" t="n">
        <v>0</v>
      </c>
      <c r="G2008" s="9" t="n">
        <v>-8660.42</v>
      </c>
      <c r="H2008" s="10" t="n">
        <v>-1</v>
      </c>
      <c r="I2008" s="9" t="n">
        <v>0</v>
      </c>
      <c r="J2008" s="10"/>
      <c r="K2008" s="0" t="s">
        <v>15</v>
      </c>
      <c r="L2008" s="9" t="n">
        <v>0</v>
      </c>
      <c r="M2008" s="9" t="n">
        <v>0</v>
      </c>
      <c r="N2008" s="9" t="n">
        <v>0</v>
      </c>
    </row>
    <row r="2009" customFormat="false" ht="15" hidden="false" customHeight="false" outlineLevel="0" collapsed="false">
      <c r="A2009" s="0" t="s">
        <v>25</v>
      </c>
      <c r="B2009" s="0" t="s">
        <v>3478</v>
      </c>
      <c r="C2009" s="0" t="s">
        <v>3479</v>
      </c>
      <c r="D2009" s="9" t="n">
        <v>7788</v>
      </c>
      <c r="E2009" s="9" t="n">
        <v>14548</v>
      </c>
      <c r="F2009" s="9" t="n">
        <v>0</v>
      </c>
      <c r="G2009" s="9" t="n">
        <v>6760</v>
      </c>
      <c r="H2009" s="10" t="n">
        <v>0.868002054442732</v>
      </c>
      <c r="I2009" s="9" t="n">
        <v>-14548</v>
      </c>
      <c r="J2009" s="10" t="n">
        <v>-1</v>
      </c>
      <c r="K2009" s="0" t="s">
        <v>17</v>
      </c>
      <c r="L2009" s="9" t="n">
        <v>14548</v>
      </c>
      <c r="M2009" s="9" t="n">
        <v>0</v>
      </c>
      <c r="N2009" s="9" t="n">
        <v>-14548</v>
      </c>
    </row>
    <row r="2010" customFormat="false" ht="15" hidden="false" customHeight="false" outlineLevel="0" collapsed="false">
      <c r="A2010" s="0" t="s">
        <v>14</v>
      </c>
      <c r="B2010" s="0" t="s">
        <v>3486</v>
      </c>
      <c r="C2010" s="0" t="s">
        <v>3487</v>
      </c>
      <c r="D2010" s="9" t="n">
        <v>18348.8</v>
      </c>
      <c r="E2010" s="9" t="n">
        <v>0</v>
      </c>
      <c r="F2010" s="9" t="n">
        <v>0</v>
      </c>
      <c r="G2010" s="9" t="n">
        <v>-18348.8</v>
      </c>
      <c r="H2010" s="10" t="n">
        <v>-1</v>
      </c>
      <c r="I2010" s="9" t="n">
        <v>0</v>
      </c>
      <c r="J2010" s="10"/>
      <c r="K2010" s="0" t="s">
        <v>15</v>
      </c>
      <c r="L2010" s="9" t="n">
        <v>0</v>
      </c>
      <c r="M2010" s="9" t="n">
        <v>0</v>
      </c>
      <c r="N2010" s="9" t="n">
        <v>0</v>
      </c>
    </row>
    <row r="2011" customFormat="false" ht="15" hidden="false" customHeight="false" outlineLevel="0" collapsed="false">
      <c r="A2011" s="0" t="s">
        <v>14</v>
      </c>
      <c r="B2011" s="0" t="s">
        <v>2401</v>
      </c>
      <c r="C2011" s="0" t="s">
        <v>2402</v>
      </c>
      <c r="D2011" s="9" t="n">
        <v>25942.84</v>
      </c>
      <c r="E2011" s="9" t="n">
        <v>7384.2</v>
      </c>
      <c r="F2011" s="9" t="n">
        <v>0</v>
      </c>
      <c r="G2011" s="9" t="n">
        <v>-18558.64</v>
      </c>
      <c r="H2011" s="10" t="n">
        <v>-0.71536655200433</v>
      </c>
      <c r="I2011" s="9" t="n">
        <v>-7384.2</v>
      </c>
      <c r="J2011" s="10" t="n">
        <v>-1</v>
      </c>
      <c r="K2011" s="0" t="s">
        <v>17</v>
      </c>
      <c r="L2011" s="9" t="n">
        <v>7384.2</v>
      </c>
      <c r="M2011" s="9" t="n">
        <v>0</v>
      </c>
      <c r="N2011" s="9" t="n">
        <v>-7384.2</v>
      </c>
    </row>
    <row r="2012" customFormat="false" ht="15" hidden="false" customHeight="false" outlineLevel="0" collapsed="false">
      <c r="A2012" s="0" t="s">
        <v>14</v>
      </c>
      <c r="B2012" s="0" t="s">
        <v>3299</v>
      </c>
      <c r="C2012" s="0" t="s">
        <v>3300</v>
      </c>
      <c r="D2012" s="9" t="n">
        <v>15348</v>
      </c>
      <c r="E2012" s="9" t="n">
        <v>0</v>
      </c>
      <c r="F2012" s="9" t="n">
        <v>0</v>
      </c>
      <c r="G2012" s="9" t="n">
        <v>-15348</v>
      </c>
      <c r="H2012" s="10" t="n">
        <v>-1</v>
      </c>
      <c r="I2012" s="9" t="n">
        <v>0</v>
      </c>
      <c r="J2012" s="10"/>
      <c r="K2012" s="0" t="s">
        <v>15</v>
      </c>
      <c r="L2012" s="9" t="n">
        <v>0</v>
      </c>
      <c r="M2012" s="9" t="n">
        <v>0</v>
      </c>
      <c r="N2012" s="9" t="n">
        <v>0</v>
      </c>
    </row>
    <row r="2013" customFormat="false" ht="15" hidden="false" customHeight="false" outlineLevel="0" collapsed="false">
      <c r="A2013" s="0" t="s">
        <v>14</v>
      </c>
      <c r="B2013" s="0" t="s">
        <v>2423</v>
      </c>
      <c r="C2013" s="0" t="s">
        <v>2424</v>
      </c>
      <c r="D2013" s="9" t="n">
        <v>6018.76</v>
      </c>
      <c r="E2013" s="9" t="n">
        <v>0</v>
      </c>
      <c r="F2013" s="9" t="n">
        <v>0</v>
      </c>
      <c r="G2013" s="9" t="n">
        <v>-6018.76</v>
      </c>
      <c r="H2013" s="10" t="n">
        <v>-1</v>
      </c>
      <c r="I2013" s="9" t="n">
        <v>0</v>
      </c>
      <c r="J2013" s="10"/>
      <c r="K2013" s="0" t="s">
        <v>15</v>
      </c>
      <c r="L2013" s="9" t="n">
        <v>0</v>
      </c>
      <c r="M2013" s="9" t="n">
        <v>0</v>
      </c>
      <c r="N2013" s="9" t="n">
        <v>0</v>
      </c>
    </row>
    <row r="2014" customFormat="false" ht="15" hidden="false" customHeight="false" outlineLevel="0" collapsed="false">
      <c r="A2014" s="0" t="s">
        <v>14</v>
      </c>
      <c r="B2014" s="0" t="s">
        <v>2373</v>
      </c>
      <c r="C2014" s="0" t="s">
        <v>2374</v>
      </c>
      <c r="D2014" s="9" t="n">
        <v>52847.68</v>
      </c>
      <c r="E2014" s="9" t="n">
        <v>15570</v>
      </c>
      <c r="F2014" s="9" t="n">
        <v>0</v>
      </c>
      <c r="G2014" s="9" t="n">
        <v>-37277.68</v>
      </c>
      <c r="H2014" s="10" t="n">
        <v>-0.705379687433772</v>
      </c>
      <c r="I2014" s="9" t="n">
        <v>-15570</v>
      </c>
      <c r="J2014" s="10" t="n">
        <v>-1</v>
      </c>
      <c r="K2014" s="0" t="s">
        <v>17</v>
      </c>
      <c r="L2014" s="9" t="n">
        <v>15570</v>
      </c>
      <c r="M2014" s="9" t="n">
        <v>0</v>
      </c>
      <c r="N2014" s="9" t="n">
        <v>-15570</v>
      </c>
    </row>
    <row r="2015" customFormat="false" ht="15" hidden="false" customHeight="false" outlineLevel="0" collapsed="false">
      <c r="A2015" s="0" t="s">
        <v>14</v>
      </c>
      <c r="B2015" s="0" t="s">
        <v>3032</v>
      </c>
      <c r="C2015" s="0" t="s">
        <v>3033</v>
      </c>
      <c r="D2015" s="9" t="n">
        <v>33060</v>
      </c>
      <c r="E2015" s="9" t="n">
        <v>0</v>
      </c>
      <c r="F2015" s="9" t="n">
        <v>0</v>
      </c>
      <c r="G2015" s="9" t="n">
        <v>-33060</v>
      </c>
      <c r="H2015" s="10" t="n">
        <v>-1</v>
      </c>
      <c r="I2015" s="9" t="n">
        <v>0</v>
      </c>
      <c r="J2015" s="10"/>
      <c r="K2015" s="0" t="s">
        <v>15</v>
      </c>
      <c r="L2015" s="9" t="n">
        <v>0</v>
      </c>
      <c r="M2015" s="9" t="n">
        <v>0</v>
      </c>
      <c r="N2015" s="9" t="n">
        <v>0</v>
      </c>
    </row>
    <row r="2016" customFormat="false" ht="15" hidden="false" customHeight="false" outlineLevel="0" collapsed="false">
      <c r="A2016" s="0" t="s">
        <v>14</v>
      </c>
      <c r="B2016" s="0" t="s">
        <v>2601</v>
      </c>
      <c r="C2016" s="0" t="s">
        <v>2602</v>
      </c>
      <c r="D2016" s="9" t="n">
        <v>21476</v>
      </c>
      <c r="E2016" s="9" t="n">
        <v>0</v>
      </c>
      <c r="F2016" s="9" t="n">
        <v>0</v>
      </c>
      <c r="G2016" s="9" t="n">
        <v>-21476</v>
      </c>
      <c r="H2016" s="10" t="n">
        <v>-1</v>
      </c>
      <c r="I2016" s="9" t="n">
        <v>0</v>
      </c>
      <c r="J2016" s="10"/>
      <c r="K2016" s="0" t="s">
        <v>15</v>
      </c>
      <c r="L2016" s="9" t="n">
        <v>0</v>
      </c>
      <c r="M2016" s="9" t="n">
        <v>0</v>
      </c>
      <c r="N2016" s="9" t="n">
        <v>0</v>
      </c>
    </row>
    <row r="2017" customFormat="false" ht="15" hidden="false" customHeight="false" outlineLevel="0" collapsed="false">
      <c r="A2017" s="0" t="s">
        <v>14</v>
      </c>
      <c r="B2017" s="0" t="s">
        <v>2609</v>
      </c>
      <c r="C2017" s="0" t="s">
        <v>2610</v>
      </c>
      <c r="D2017" s="9" t="n">
        <v>3009.38</v>
      </c>
      <c r="E2017" s="9" t="n">
        <v>0</v>
      </c>
      <c r="F2017" s="9" t="n">
        <v>0</v>
      </c>
      <c r="G2017" s="9" t="n">
        <v>-3009.38</v>
      </c>
      <c r="H2017" s="10" t="n">
        <v>-1</v>
      </c>
      <c r="I2017" s="9" t="n">
        <v>0</v>
      </c>
      <c r="J2017" s="10"/>
      <c r="K2017" s="0" t="s">
        <v>15</v>
      </c>
      <c r="L2017" s="9" t="n">
        <v>0</v>
      </c>
      <c r="M2017" s="9" t="n">
        <v>0</v>
      </c>
      <c r="N2017" s="9" t="n">
        <v>0</v>
      </c>
    </row>
    <row r="2018" customFormat="false" ht="15" hidden="false" customHeight="false" outlineLevel="0" collapsed="false">
      <c r="A2018" s="0" t="s">
        <v>14</v>
      </c>
      <c r="B2018" s="0" t="s">
        <v>2629</v>
      </c>
      <c r="C2018" s="0" t="s">
        <v>2630</v>
      </c>
      <c r="D2018" s="9" t="n">
        <v>50398.36</v>
      </c>
      <c r="E2018" s="9" t="n">
        <v>0</v>
      </c>
      <c r="F2018" s="9" t="n">
        <v>0</v>
      </c>
      <c r="G2018" s="9" t="n">
        <v>-50398.36</v>
      </c>
      <c r="H2018" s="10" t="n">
        <v>-1</v>
      </c>
      <c r="I2018" s="9" t="n">
        <v>0</v>
      </c>
      <c r="J2018" s="10"/>
      <c r="K2018" s="0" t="s">
        <v>15</v>
      </c>
      <c r="L2018" s="9" t="n">
        <v>0</v>
      </c>
      <c r="M2018" s="9" t="n">
        <v>0</v>
      </c>
      <c r="N2018" s="9" t="n">
        <v>0</v>
      </c>
    </row>
    <row r="2019" customFormat="false" ht="15" hidden="false" customHeight="false" outlineLevel="0" collapsed="false">
      <c r="A2019" s="0" t="s">
        <v>14</v>
      </c>
      <c r="B2019" s="0" t="s">
        <v>2607</v>
      </c>
      <c r="C2019" s="0" t="s">
        <v>2608</v>
      </c>
      <c r="D2019" s="9" t="n">
        <v>36522</v>
      </c>
      <c r="E2019" s="9" t="n">
        <v>0</v>
      </c>
      <c r="F2019" s="9" t="n">
        <v>0</v>
      </c>
      <c r="G2019" s="9" t="n">
        <v>-36522</v>
      </c>
      <c r="H2019" s="10" t="n">
        <v>-1</v>
      </c>
      <c r="I2019" s="9" t="n">
        <v>0</v>
      </c>
      <c r="J2019" s="10"/>
      <c r="K2019" s="0" t="s">
        <v>15</v>
      </c>
      <c r="L2019" s="9" t="n">
        <v>0</v>
      </c>
      <c r="M2019" s="9" t="n">
        <v>0</v>
      </c>
      <c r="N2019" s="9" t="n">
        <v>0</v>
      </c>
    </row>
    <row r="2020" customFormat="false" ht="15" hidden="false" customHeight="false" outlineLevel="0" collapsed="false">
      <c r="A2020" s="0" t="s">
        <v>14</v>
      </c>
      <c r="B2020" s="0" t="s">
        <v>2621</v>
      </c>
      <c r="C2020" s="0" t="s">
        <v>2622</v>
      </c>
      <c r="D2020" s="9" t="n">
        <v>958.5</v>
      </c>
      <c r="E2020" s="9" t="n">
        <v>0</v>
      </c>
      <c r="F2020" s="9" t="n">
        <v>0</v>
      </c>
      <c r="G2020" s="9" t="n">
        <v>-958.5</v>
      </c>
      <c r="H2020" s="10" t="n">
        <v>-1</v>
      </c>
      <c r="I2020" s="9" t="n">
        <v>0</v>
      </c>
      <c r="J2020" s="10"/>
      <c r="K2020" s="0" t="s">
        <v>15</v>
      </c>
      <c r="L2020" s="9" t="n">
        <v>0</v>
      </c>
      <c r="M2020" s="9" t="n">
        <v>0</v>
      </c>
      <c r="N2020" s="9" t="n">
        <v>0</v>
      </c>
    </row>
    <row r="2021" customFormat="false" ht="15" hidden="false" customHeight="false" outlineLevel="0" collapsed="false">
      <c r="A2021" s="0" t="s">
        <v>14</v>
      </c>
      <c r="B2021" s="0" t="s">
        <v>2617</v>
      </c>
      <c r="C2021" s="0" t="s">
        <v>2618</v>
      </c>
      <c r="D2021" s="9" t="n">
        <v>6069.32</v>
      </c>
      <c r="E2021" s="9" t="n">
        <v>0</v>
      </c>
      <c r="F2021" s="9" t="n">
        <v>0</v>
      </c>
      <c r="G2021" s="9" t="n">
        <v>-6069.32</v>
      </c>
      <c r="H2021" s="10" t="n">
        <v>-1</v>
      </c>
      <c r="I2021" s="9" t="n">
        <v>0</v>
      </c>
      <c r="J2021" s="10"/>
      <c r="K2021" s="0" t="s">
        <v>15</v>
      </c>
      <c r="L2021" s="9" t="n">
        <v>0</v>
      </c>
      <c r="M2021" s="9" t="n">
        <v>0</v>
      </c>
      <c r="N2021" s="9" t="n">
        <v>0</v>
      </c>
    </row>
    <row r="2022" customFormat="false" ht="15" hidden="false" customHeight="false" outlineLevel="0" collapsed="false">
      <c r="A2022" s="0" t="s">
        <v>3410</v>
      </c>
      <c r="B2022" s="0" t="s">
        <v>2838</v>
      </c>
      <c r="C2022" s="0" t="s">
        <v>2839</v>
      </c>
      <c r="D2022" s="9" t="n">
        <v>92538</v>
      </c>
      <c r="E2022" s="9" t="n">
        <v>397.82</v>
      </c>
      <c r="F2022" s="9" t="n">
        <v>0</v>
      </c>
      <c r="G2022" s="9" t="n">
        <v>-92140.18</v>
      </c>
      <c r="H2022" s="10" t="n">
        <v>-0.995701009315092</v>
      </c>
      <c r="I2022" s="9" t="n">
        <v>-397.82</v>
      </c>
      <c r="J2022" s="10" t="n">
        <v>-1</v>
      </c>
      <c r="K2022" s="0" t="s">
        <v>17</v>
      </c>
      <c r="L2022" s="9" t="n">
        <v>397.82</v>
      </c>
      <c r="M2022" s="9" t="n">
        <v>0</v>
      </c>
      <c r="N2022" s="9" t="n">
        <v>-397.82</v>
      </c>
    </row>
    <row r="2023" customFormat="false" ht="15" hidden="false" customHeight="false" outlineLevel="0" collapsed="false">
      <c r="A2023" s="0" t="s">
        <v>14</v>
      </c>
      <c r="B2023" s="0" t="s">
        <v>2603</v>
      </c>
      <c r="C2023" s="0" t="s">
        <v>2604</v>
      </c>
      <c r="D2023" s="9" t="n">
        <v>129051.58</v>
      </c>
      <c r="E2023" s="9" t="n">
        <v>58270</v>
      </c>
      <c r="F2023" s="9" t="n">
        <v>0</v>
      </c>
      <c r="G2023" s="9" t="n">
        <v>-70781.58</v>
      </c>
      <c r="H2023" s="10" t="n">
        <v>-0.548475113594115</v>
      </c>
      <c r="I2023" s="9" t="n">
        <v>-58270</v>
      </c>
      <c r="J2023" s="10" t="n">
        <v>-1</v>
      </c>
      <c r="K2023" s="0" t="s">
        <v>17</v>
      </c>
      <c r="L2023" s="9" t="n">
        <v>58270</v>
      </c>
      <c r="M2023" s="9" t="n">
        <v>0</v>
      </c>
      <c r="N2023" s="9" t="n">
        <v>-58270</v>
      </c>
    </row>
    <row r="2024" customFormat="false" ht="15" hidden="false" customHeight="false" outlineLevel="0" collapsed="false">
      <c r="A2024" s="0" t="s">
        <v>14</v>
      </c>
      <c r="B2024" s="0" t="s">
        <v>1906</v>
      </c>
      <c r="C2024" s="0" t="s">
        <v>1907</v>
      </c>
      <c r="D2024" s="9" t="n">
        <v>73846.64</v>
      </c>
      <c r="E2024" s="9" t="n">
        <v>0</v>
      </c>
      <c r="F2024" s="9" t="n">
        <v>0</v>
      </c>
      <c r="G2024" s="9" t="n">
        <v>-73846.64</v>
      </c>
      <c r="H2024" s="10" t="n">
        <v>-1</v>
      </c>
      <c r="I2024" s="9" t="n">
        <v>0</v>
      </c>
      <c r="J2024" s="10"/>
      <c r="K2024" s="0" t="s">
        <v>15</v>
      </c>
      <c r="L2024" s="9" t="n">
        <v>0</v>
      </c>
      <c r="M2024" s="9" t="n">
        <v>0</v>
      </c>
      <c r="N2024" s="9" t="n">
        <v>0</v>
      </c>
    </row>
    <row r="2025" customFormat="false" ht="15" hidden="false" customHeight="false" outlineLevel="0" collapsed="false">
      <c r="A2025" s="0" t="s">
        <v>14</v>
      </c>
      <c r="B2025" s="0" t="s">
        <v>1968</v>
      </c>
      <c r="C2025" s="0" t="s">
        <v>1969</v>
      </c>
      <c r="D2025" s="9" t="n">
        <v>16369.4</v>
      </c>
      <c r="E2025" s="9" t="n">
        <v>0</v>
      </c>
      <c r="F2025" s="9" t="n">
        <v>0</v>
      </c>
      <c r="G2025" s="9" t="n">
        <v>-16369.4</v>
      </c>
      <c r="H2025" s="10" t="n">
        <v>-1</v>
      </c>
      <c r="I2025" s="9" t="n">
        <v>0</v>
      </c>
      <c r="J2025" s="10"/>
      <c r="K2025" s="0" t="s">
        <v>15</v>
      </c>
      <c r="L2025" s="9" t="n">
        <v>0</v>
      </c>
      <c r="M2025" s="9" t="n">
        <v>0</v>
      </c>
      <c r="N2025" s="9" t="n">
        <v>0</v>
      </c>
    </row>
    <row r="2026" customFormat="false" ht="15" hidden="false" customHeight="false" outlineLevel="0" collapsed="false">
      <c r="A2026" s="0" t="s">
        <v>14</v>
      </c>
      <c r="B2026" s="0" t="s">
        <v>1976</v>
      </c>
      <c r="C2026" s="0" t="s">
        <v>1977</v>
      </c>
      <c r="D2026" s="9" t="n">
        <v>10068.32</v>
      </c>
      <c r="E2026" s="9" t="n">
        <v>14160</v>
      </c>
      <c r="F2026" s="9" t="n">
        <v>0</v>
      </c>
      <c r="G2026" s="9" t="n">
        <v>4091.68</v>
      </c>
      <c r="H2026" s="10" t="n">
        <v>0.406391533046228</v>
      </c>
      <c r="I2026" s="9" t="n">
        <v>-14160</v>
      </c>
      <c r="J2026" s="10" t="n">
        <v>-1</v>
      </c>
      <c r="K2026" s="0" t="s">
        <v>17</v>
      </c>
      <c r="L2026" s="9" t="n">
        <v>14160</v>
      </c>
      <c r="M2026" s="9" t="n">
        <v>0</v>
      </c>
      <c r="N2026" s="9" t="n">
        <v>-14160</v>
      </c>
    </row>
    <row r="2027" customFormat="false" ht="15" hidden="false" customHeight="false" outlineLevel="0" collapsed="false">
      <c r="A2027" s="0" t="s">
        <v>14</v>
      </c>
      <c r="B2027" s="0" t="s">
        <v>3247</v>
      </c>
      <c r="C2027" s="0" t="s">
        <v>3248</v>
      </c>
      <c r="D2027" s="9" t="n">
        <v>19472</v>
      </c>
      <c r="E2027" s="9" t="n">
        <v>0</v>
      </c>
      <c r="F2027" s="9" t="n">
        <v>0</v>
      </c>
      <c r="G2027" s="9" t="n">
        <v>-19472</v>
      </c>
      <c r="H2027" s="10" t="n">
        <v>-1</v>
      </c>
      <c r="I2027" s="9" t="n">
        <v>0</v>
      </c>
      <c r="J2027" s="10"/>
      <c r="K2027" s="0" t="s">
        <v>15</v>
      </c>
      <c r="L2027" s="9" t="n">
        <v>0</v>
      </c>
      <c r="M2027" s="9" t="n">
        <v>0</v>
      </c>
      <c r="N2027" s="9" t="n">
        <v>0</v>
      </c>
    </row>
    <row r="2028" customFormat="false" ht="15" hidden="false" customHeight="false" outlineLevel="0" collapsed="false">
      <c r="A2028" s="0" t="s">
        <v>14</v>
      </c>
      <c r="B2028" s="0" t="s">
        <v>3293</v>
      </c>
      <c r="C2028" s="0" t="s">
        <v>3294</v>
      </c>
      <c r="D2028" s="9" t="n">
        <v>6420</v>
      </c>
      <c r="E2028" s="9" t="n">
        <v>0</v>
      </c>
      <c r="F2028" s="9" t="n">
        <v>0</v>
      </c>
      <c r="G2028" s="9" t="n">
        <v>-6420</v>
      </c>
      <c r="H2028" s="10" t="n">
        <v>-1</v>
      </c>
      <c r="I2028" s="9" t="n">
        <v>0</v>
      </c>
      <c r="J2028" s="10"/>
      <c r="K2028" s="0" t="s">
        <v>15</v>
      </c>
      <c r="L2028" s="9" t="n">
        <v>0</v>
      </c>
      <c r="M2028" s="9" t="n">
        <v>0</v>
      </c>
      <c r="N2028" s="9" t="n">
        <v>0</v>
      </c>
    </row>
    <row r="2029" customFormat="false" ht="15" hidden="false" customHeight="false" outlineLevel="0" collapsed="false">
      <c r="A2029" s="0" t="s">
        <v>1866</v>
      </c>
      <c r="B2029" s="0" t="s">
        <v>3261</v>
      </c>
      <c r="C2029" s="0" t="s">
        <v>3262</v>
      </c>
      <c r="D2029" s="9" t="n">
        <v>5261.13</v>
      </c>
      <c r="E2029" s="9" t="n">
        <v>2460</v>
      </c>
      <c r="F2029" s="9" t="n">
        <v>0</v>
      </c>
      <c r="G2029" s="9" t="n">
        <v>-2801.13</v>
      </c>
      <c r="H2029" s="10" t="n">
        <v>-0.532419841364878</v>
      </c>
      <c r="I2029" s="9" t="n">
        <v>-2460</v>
      </c>
      <c r="J2029" s="10" t="n">
        <v>-1</v>
      </c>
      <c r="K2029" s="0" t="s">
        <v>17</v>
      </c>
      <c r="L2029" s="9" t="n">
        <v>2460</v>
      </c>
      <c r="M2029" s="9" t="n">
        <v>0</v>
      </c>
      <c r="N2029" s="9" t="n">
        <v>-2460</v>
      </c>
    </row>
    <row r="2030" customFormat="false" ht="15" hidden="false" customHeight="false" outlineLevel="0" collapsed="false">
      <c r="A2030" s="0" t="s">
        <v>14</v>
      </c>
      <c r="B2030" s="0" t="s">
        <v>3287</v>
      </c>
      <c r="C2030" s="0" t="s">
        <v>3288</v>
      </c>
      <c r="D2030" s="9" t="n">
        <v>8850</v>
      </c>
      <c r="E2030" s="9" t="n">
        <v>24030</v>
      </c>
      <c r="F2030" s="9" t="n">
        <v>0</v>
      </c>
      <c r="G2030" s="9" t="n">
        <v>15180</v>
      </c>
      <c r="H2030" s="10" t="n">
        <v>1.71525423728814</v>
      </c>
      <c r="I2030" s="9" t="n">
        <v>-24030</v>
      </c>
      <c r="J2030" s="10" t="n">
        <v>-1</v>
      </c>
      <c r="K2030" s="0" t="s">
        <v>17</v>
      </c>
      <c r="L2030" s="9" t="n">
        <v>24030</v>
      </c>
      <c r="M2030" s="9" t="n">
        <v>0</v>
      </c>
      <c r="N2030" s="9" t="n">
        <v>-24030</v>
      </c>
    </row>
    <row r="2031" customFormat="false" ht="15" hidden="false" customHeight="false" outlineLevel="0" collapsed="false">
      <c r="A2031" s="0" t="s">
        <v>14</v>
      </c>
      <c r="B2031" s="0" t="s">
        <v>3271</v>
      </c>
      <c r="C2031" s="0" t="s">
        <v>3272</v>
      </c>
      <c r="D2031" s="9" t="n">
        <v>10352</v>
      </c>
      <c r="E2031" s="9" t="n">
        <v>0</v>
      </c>
      <c r="F2031" s="9" t="n">
        <v>0</v>
      </c>
      <c r="G2031" s="9" t="n">
        <v>-10352</v>
      </c>
      <c r="H2031" s="10" t="n">
        <v>-1</v>
      </c>
      <c r="I2031" s="9" t="n">
        <v>0</v>
      </c>
      <c r="J2031" s="10"/>
      <c r="K2031" s="0" t="s">
        <v>15</v>
      </c>
      <c r="L2031" s="9" t="n">
        <v>0</v>
      </c>
      <c r="M2031" s="9" t="n">
        <v>0</v>
      </c>
      <c r="N2031" s="9" t="n">
        <v>0</v>
      </c>
    </row>
    <row r="2032" customFormat="false" ht="15" hidden="false" customHeight="false" outlineLevel="0" collapsed="false">
      <c r="A2032" s="0" t="s">
        <v>14</v>
      </c>
      <c r="B2032" s="0" t="s">
        <v>3313</v>
      </c>
      <c r="C2032" s="0" t="s">
        <v>3314</v>
      </c>
      <c r="D2032" s="9" t="n">
        <v>19711.2</v>
      </c>
      <c r="E2032" s="9" t="n">
        <v>0</v>
      </c>
      <c r="F2032" s="9" t="n">
        <v>0</v>
      </c>
      <c r="G2032" s="9" t="n">
        <v>-19711.2</v>
      </c>
      <c r="H2032" s="10" t="n">
        <v>-1</v>
      </c>
      <c r="I2032" s="9" t="n">
        <v>0</v>
      </c>
      <c r="J2032" s="10"/>
      <c r="K2032" s="0" t="s">
        <v>15</v>
      </c>
      <c r="L2032" s="9" t="n">
        <v>0</v>
      </c>
      <c r="M2032" s="9" t="n">
        <v>0</v>
      </c>
      <c r="N2032" s="9" t="n">
        <v>0</v>
      </c>
    </row>
    <row r="2033" customFormat="false" ht="15" hidden="false" customHeight="false" outlineLevel="0" collapsed="false">
      <c r="A2033" s="0" t="s">
        <v>14</v>
      </c>
      <c r="B2033" s="0" t="s">
        <v>3506</v>
      </c>
      <c r="C2033" s="0" t="s">
        <v>3507</v>
      </c>
      <c r="D2033" s="9" t="n">
        <v>2980</v>
      </c>
      <c r="E2033" s="9" t="n">
        <v>5508.8</v>
      </c>
      <c r="F2033" s="9" t="n">
        <v>0</v>
      </c>
      <c r="G2033" s="9" t="n">
        <v>2528.8</v>
      </c>
      <c r="H2033" s="10" t="n">
        <v>0.848590604026846</v>
      </c>
      <c r="I2033" s="9" t="n">
        <v>-5508.8</v>
      </c>
      <c r="J2033" s="10" t="n">
        <v>-1</v>
      </c>
      <c r="K2033" s="0" t="s">
        <v>17</v>
      </c>
      <c r="L2033" s="9" t="n">
        <v>5508.8</v>
      </c>
      <c r="M2033" s="9" t="n">
        <v>0</v>
      </c>
      <c r="N2033" s="9" t="n">
        <v>-5508.8</v>
      </c>
    </row>
    <row r="2034" customFormat="false" ht="15" hidden="false" customHeight="false" outlineLevel="0" collapsed="false">
      <c r="A2034" s="0" t="s">
        <v>25</v>
      </c>
      <c r="B2034" s="0" t="s">
        <v>3269</v>
      </c>
      <c r="C2034" s="0" t="s">
        <v>3270</v>
      </c>
      <c r="D2034" s="9" t="n">
        <v>30050</v>
      </c>
      <c r="E2034" s="9" t="n">
        <v>0</v>
      </c>
      <c r="F2034" s="9" t="n">
        <v>0</v>
      </c>
      <c r="G2034" s="9" t="n">
        <v>-30050</v>
      </c>
      <c r="H2034" s="10" t="n">
        <v>-1</v>
      </c>
      <c r="I2034" s="9" t="n">
        <v>0</v>
      </c>
      <c r="J2034" s="10"/>
      <c r="K2034" s="0" t="s">
        <v>15</v>
      </c>
      <c r="L2034" s="9" t="n">
        <v>0</v>
      </c>
      <c r="M2034" s="9" t="n">
        <v>0</v>
      </c>
      <c r="N2034" s="9" t="n">
        <v>0</v>
      </c>
    </row>
    <row r="2035" customFormat="false" ht="15" hidden="false" customHeight="false" outlineLevel="0" collapsed="false">
      <c r="A2035" s="0" t="s">
        <v>3803</v>
      </c>
      <c r="B2035" s="0" t="s">
        <v>3303</v>
      </c>
      <c r="C2035" s="0" t="s">
        <v>3304</v>
      </c>
      <c r="D2035" s="9" t="n">
        <v>31180</v>
      </c>
      <c r="E2035" s="9" t="n">
        <v>18233.92</v>
      </c>
      <c r="F2035" s="9" t="n">
        <v>0</v>
      </c>
      <c r="G2035" s="9" t="n">
        <v>-12946.08</v>
      </c>
      <c r="H2035" s="10" t="n">
        <v>-0.415204618345093</v>
      </c>
      <c r="I2035" s="9" t="n">
        <v>-18233.92</v>
      </c>
      <c r="J2035" s="10" t="n">
        <v>-1</v>
      </c>
      <c r="K2035" s="0" t="s">
        <v>17</v>
      </c>
      <c r="L2035" s="9" t="n">
        <v>18233.92</v>
      </c>
      <c r="M2035" s="9" t="n">
        <v>0</v>
      </c>
      <c r="N2035" s="9" t="n">
        <v>-18233.92</v>
      </c>
    </row>
    <row r="2036" customFormat="false" ht="15" hidden="false" customHeight="false" outlineLevel="0" collapsed="false">
      <c r="A2036" s="0" t="s">
        <v>14</v>
      </c>
      <c r="B2036" s="0" t="s">
        <v>3305</v>
      </c>
      <c r="C2036" s="0" t="s">
        <v>3306</v>
      </c>
      <c r="D2036" s="9" t="n">
        <v>10232</v>
      </c>
      <c r="E2036" s="9" t="n">
        <v>0</v>
      </c>
      <c r="F2036" s="9" t="n">
        <v>0</v>
      </c>
      <c r="G2036" s="9" t="n">
        <v>-10232</v>
      </c>
      <c r="H2036" s="10" t="n">
        <v>-1</v>
      </c>
      <c r="I2036" s="9" t="n">
        <v>0</v>
      </c>
      <c r="J2036" s="10"/>
      <c r="K2036" s="0" t="s">
        <v>15</v>
      </c>
      <c r="L2036" s="9" t="n">
        <v>0</v>
      </c>
      <c r="M2036" s="9" t="n">
        <v>0</v>
      </c>
      <c r="N2036" s="9" t="n">
        <v>0</v>
      </c>
    </row>
    <row r="2037" customFormat="false" ht="15" hidden="false" customHeight="false" outlineLevel="0" collapsed="false">
      <c r="A2037" s="0" t="s">
        <v>14</v>
      </c>
      <c r="B2037" s="0" t="s">
        <v>3295</v>
      </c>
      <c r="C2037" s="0" t="s">
        <v>3296</v>
      </c>
      <c r="D2037" s="9" t="n">
        <v>5112</v>
      </c>
      <c r="E2037" s="9" t="n">
        <v>0</v>
      </c>
      <c r="F2037" s="9" t="n">
        <v>0</v>
      </c>
      <c r="G2037" s="9" t="n">
        <v>-5112</v>
      </c>
      <c r="H2037" s="10" t="n">
        <v>-1</v>
      </c>
      <c r="I2037" s="9" t="n">
        <v>0</v>
      </c>
      <c r="J2037" s="10"/>
      <c r="K2037" s="0" t="s">
        <v>15</v>
      </c>
      <c r="L2037" s="9" t="n">
        <v>0</v>
      </c>
      <c r="M2037" s="9" t="n">
        <v>0</v>
      </c>
      <c r="N2037" s="9" t="n">
        <v>0</v>
      </c>
    </row>
    <row r="2038" customFormat="false" ht="15" hidden="false" customHeight="false" outlineLevel="0" collapsed="false">
      <c r="A2038" s="0" t="s">
        <v>14</v>
      </c>
      <c r="B2038" s="0" t="s">
        <v>3301</v>
      </c>
      <c r="C2038" s="0" t="s">
        <v>3302</v>
      </c>
      <c r="D2038" s="9" t="n">
        <v>13104</v>
      </c>
      <c r="E2038" s="9" t="n">
        <v>0</v>
      </c>
      <c r="F2038" s="9" t="n">
        <v>0</v>
      </c>
      <c r="G2038" s="9" t="n">
        <v>-13104</v>
      </c>
      <c r="H2038" s="10" t="n">
        <v>-1</v>
      </c>
      <c r="I2038" s="9" t="n">
        <v>0</v>
      </c>
      <c r="J2038" s="10"/>
      <c r="K2038" s="0" t="s">
        <v>15</v>
      </c>
      <c r="L2038" s="9" t="n">
        <v>0</v>
      </c>
      <c r="M2038" s="9" t="n">
        <v>0</v>
      </c>
      <c r="N2038" s="9" t="n">
        <v>0</v>
      </c>
    </row>
    <row r="2039" customFormat="false" ht="15" hidden="false" customHeight="false" outlineLevel="0" collapsed="false">
      <c r="A2039" s="0" t="s">
        <v>14</v>
      </c>
      <c r="B2039" s="0" t="s">
        <v>3480</v>
      </c>
      <c r="C2039" s="0" t="s">
        <v>3481</v>
      </c>
      <c r="D2039" s="9" t="n">
        <v>38806</v>
      </c>
      <c r="E2039" s="9" t="n">
        <v>65564</v>
      </c>
      <c r="F2039" s="9" t="n">
        <v>0</v>
      </c>
      <c r="G2039" s="9" t="n">
        <v>26758</v>
      </c>
      <c r="H2039" s="10" t="n">
        <v>0.689532546513426</v>
      </c>
      <c r="I2039" s="9" t="n">
        <v>-65564</v>
      </c>
      <c r="J2039" s="10" t="n">
        <v>-1</v>
      </c>
      <c r="K2039" s="0" t="s">
        <v>17</v>
      </c>
      <c r="L2039" s="9" t="n">
        <v>65564</v>
      </c>
      <c r="M2039" s="9" t="n">
        <v>0</v>
      </c>
      <c r="N2039" s="9" t="n">
        <v>-65564</v>
      </c>
    </row>
    <row r="2040" customFormat="false" ht="15" hidden="false" customHeight="false" outlineLevel="0" collapsed="false">
      <c r="A2040" s="0" t="s">
        <v>14</v>
      </c>
      <c r="B2040" s="0" t="s">
        <v>3498</v>
      </c>
      <c r="C2040" s="0" t="s">
        <v>3499</v>
      </c>
      <c r="D2040" s="9" t="n">
        <v>23051</v>
      </c>
      <c r="E2040" s="9" t="n">
        <v>0</v>
      </c>
      <c r="F2040" s="9" t="n">
        <v>0</v>
      </c>
      <c r="G2040" s="9" t="n">
        <v>-23051</v>
      </c>
      <c r="H2040" s="10" t="n">
        <v>-1</v>
      </c>
      <c r="I2040" s="9" t="n">
        <v>0</v>
      </c>
      <c r="J2040" s="10"/>
      <c r="K2040" s="0" t="s">
        <v>15</v>
      </c>
      <c r="L2040" s="9" t="n">
        <v>0</v>
      </c>
      <c r="M2040" s="9" t="n">
        <v>0</v>
      </c>
      <c r="N2040" s="9" t="n">
        <v>0</v>
      </c>
    </row>
    <row r="2041" customFormat="false" ht="15" hidden="false" customHeight="false" outlineLevel="0" collapsed="false">
      <c r="A2041" s="0" t="s">
        <v>14</v>
      </c>
      <c r="B2041" s="0" t="s">
        <v>3500</v>
      </c>
      <c r="C2041" s="0" t="s">
        <v>3501</v>
      </c>
      <c r="D2041" s="9" t="n">
        <v>3333</v>
      </c>
      <c r="E2041" s="9" t="n">
        <v>0</v>
      </c>
      <c r="F2041" s="9" t="n">
        <v>0</v>
      </c>
      <c r="G2041" s="9" t="n">
        <v>-3333</v>
      </c>
      <c r="H2041" s="10" t="n">
        <v>-1</v>
      </c>
      <c r="I2041" s="9" t="n">
        <v>0</v>
      </c>
      <c r="J2041" s="10"/>
      <c r="K2041" s="0" t="s">
        <v>15</v>
      </c>
      <c r="L2041" s="9" t="n">
        <v>0</v>
      </c>
      <c r="M2041" s="9" t="n">
        <v>0</v>
      </c>
      <c r="N2041" s="9" t="n">
        <v>0</v>
      </c>
    </row>
    <row r="2042" customFormat="false" ht="15" hidden="false" customHeight="false" outlineLevel="0" collapsed="false">
      <c r="A2042" s="0" t="s">
        <v>14</v>
      </c>
      <c r="B2042" s="0" t="s">
        <v>3494</v>
      </c>
      <c r="C2042" s="0" t="s">
        <v>3495</v>
      </c>
      <c r="D2042" s="9" t="n">
        <v>20720</v>
      </c>
      <c r="E2042" s="9" t="n">
        <v>0</v>
      </c>
      <c r="F2042" s="9" t="n">
        <v>0</v>
      </c>
      <c r="G2042" s="9" t="n">
        <v>-20720</v>
      </c>
      <c r="H2042" s="10" t="n">
        <v>-1</v>
      </c>
      <c r="I2042" s="9" t="n">
        <v>0</v>
      </c>
      <c r="J2042" s="10"/>
      <c r="K2042" s="0" t="s">
        <v>15</v>
      </c>
      <c r="L2042" s="9" t="n">
        <v>0</v>
      </c>
      <c r="M2042" s="9" t="n">
        <v>0</v>
      </c>
      <c r="N2042" s="9" t="n">
        <v>0</v>
      </c>
    </row>
    <row r="2043" customFormat="false" ht="15" hidden="false" customHeight="false" outlineLevel="0" collapsed="false">
      <c r="A2043" s="0" t="s">
        <v>14</v>
      </c>
      <c r="B2043" s="0" t="s">
        <v>3472</v>
      </c>
      <c r="C2043" s="0" t="s">
        <v>3473</v>
      </c>
      <c r="D2043" s="9" t="n">
        <v>16240</v>
      </c>
      <c r="E2043" s="9" t="n">
        <v>0</v>
      </c>
      <c r="F2043" s="9" t="n">
        <v>0</v>
      </c>
      <c r="G2043" s="9" t="n">
        <v>-16240</v>
      </c>
      <c r="H2043" s="10" t="n">
        <v>-1</v>
      </c>
      <c r="I2043" s="9" t="n">
        <v>0</v>
      </c>
      <c r="J2043" s="10"/>
      <c r="K2043" s="0" t="s">
        <v>15</v>
      </c>
      <c r="L2043" s="9" t="n">
        <v>0</v>
      </c>
      <c r="M2043" s="9" t="n">
        <v>0</v>
      </c>
      <c r="N2043" s="9" t="n">
        <v>0</v>
      </c>
    </row>
    <row r="2044" customFormat="false" ht="15" hidden="false" customHeight="false" outlineLevel="0" collapsed="false">
      <c r="A2044" s="0" t="s">
        <v>14</v>
      </c>
      <c r="B2044" s="0" t="s">
        <v>3504</v>
      </c>
      <c r="C2044" s="0" t="s">
        <v>3505</v>
      </c>
      <c r="D2044" s="9" t="n">
        <v>7974</v>
      </c>
      <c r="E2044" s="9" t="n">
        <v>0</v>
      </c>
      <c r="F2044" s="9" t="n">
        <v>0</v>
      </c>
      <c r="G2044" s="9" t="n">
        <v>-7974</v>
      </c>
      <c r="H2044" s="10" t="n">
        <v>-1</v>
      </c>
      <c r="I2044" s="9" t="n">
        <v>0</v>
      </c>
      <c r="J2044" s="10"/>
      <c r="K2044" s="0" t="s">
        <v>15</v>
      </c>
      <c r="L2044" s="9" t="n">
        <v>0</v>
      </c>
      <c r="M2044" s="9" t="n">
        <v>0</v>
      </c>
      <c r="N2044" s="9" t="n">
        <v>0</v>
      </c>
    </row>
    <row r="2045" customFormat="false" ht="15" hidden="false" customHeight="false" outlineLevel="0" collapsed="false">
      <c r="A2045" s="0" t="s">
        <v>14</v>
      </c>
      <c r="B2045" s="0" t="s">
        <v>3510</v>
      </c>
      <c r="C2045" s="0" t="s">
        <v>3511</v>
      </c>
      <c r="D2045" s="9" t="n">
        <v>13335.2</v>
      </c>
      <c r="E2045" s="9" t="n">
        <v>-6667.6</v>
      </c>
      <c r="F2045" s="9" t="n">
        <v>0</v>
      </c>
      <c r="G2045" s="9" t="n">
        <v>-20002.8</v>
      </c>
      <c r="H2045" s="10" t="n">
        <v>-1.5</v>
      </c>
      <c r="I2045" s="9" t="n">
        <v>6667.6</v>
      </c>
      <c r="J2045" s="10" t="n">
        <v>-1</v>
      </c>
      <c r="K2045" s="0" t="s">
        <v>23</v>
      </c>
      <c r="L2045" s="9" t="n">
        <v>0</v>
      </c>
      <c r="M2045" s="9" t="n">
        <v>0</v>
      </c>
      <c r="N2045" s="9" t="n">
        <v>6667.6</v>
      </c>
    </row>
    <row r="2046" customFormat="false" ht="15" hidden="false" customHeight="false" outlineLevel="0" collapsed="false">
      <c r="A2046" s="0" t="s">
        <v>14</v>
      </c>
      <c r="B2046" s="0" t="s">
        <v>3474</v>
      </c>
      <c r="C2046" s="0" t="s">
        <v>3475</v>
      </c>
      <c r="D2046" s="9" t="n">
        <v>5204.6</v>
      </c>
      <c r="E2046" s="9" t="n">
        <v>0</v>
      </c>
      <c r="F2046" s="9" t="n">
        <v>0</v>
      </c>
      <c r="G2046" s="9" t="n">
        <v>-5204.6</v>
      </c>
      <c r="H2046" s="10" t="n">
        <v>-1</v>
      </c>
      <c r="I2046" s="9" t="n">
        <v>0</v>
      </c>
      <c r="J2046" s="10"/>
      <c r="K2046" s="0" t="s">
        <v>15</v>
      </c>
      <c r="L2046" s="9" t="n">
        <v>0</v>
      </c>
      <c r="M2046" s="9" t="n">
        <v>0</v>
      </c>
      <c r="N2046" s="9" t="n">
        <v>0</v>
      </c>
    </row>
    <row r="2047" customFormat="false" ht="15" hidden="false" customHeight="false" outlineLevel="0" collapsed="false">
      <c r="A2047" s="0" t="s">
        <v>14</v>
      </c>
      <c r="B2047" s="0" t="s">
        <v>3502</v>
      </c>
      <c r="C2047" s="0" t="s">
        <v>3503</v>
      </c>
      <c r="D2047" s="9" t="n">
        <v>6593.16</v>
      </c>
      <c r="E2047" s="9" t="n">
        <v>0</v>
      </c>
      <c r="F2047" s="9" t="n">
        <v>0</v>
      </c>
      <c r="G2047" s="9" t="n">
        <v>-6593.16</v>
      </c>
      <c r="H2047" s="10" t="n">
        <v>-1</v>
      </c>
      <c r="I2047" s="9" t="n">
        <v>0</v>
      </c>
      <c r="J2047" s="10"/>
      <c r="K2047" s="0" t="s">
        <v>15</v>
      </c>
      <c r="L2047" s="9" t="n">
        <v>0</v>
      </c>
      <c r="M2047" s="9" t="n">
        <v>0</v>
      </c>
      <c r="N2047" s="9" t="n">
        <v>0</v>
      </c>
    </row>
    <row r="2048" customFormat="false" ht="15" hidden="false" customHeight="false" outlineLevel="0" collapsed="false">
      <c r="A2048" s="0" t="s">
        <v>14</v>
      </c>
      <c r="B2048" s="0" t="s">
        <v>3518</v>
      </c>
      <c r="C2048" s="0" t="s">
        <v>3519</v>
      </c>
      <c r="D2048" s="9" t="n">
        <v>3247.22</v>
      </c>
      <c r="E2048" s="9" t="n">
        <v>0</v>
      </c>
      <c r="F2048" s="9" t="n">
        <v>0</v>
      </c>
      <c r="G2048" s="9" t="n">
        <v>-3247.22</v>
      </c>
      <c r="H2048" s="10" t="n">
        <v>-1</v>
      </c>
      <c r="I2048" s="9" t="n">
        <v>0</v>
      </c>
      <c r="J2048" s="10"/>
      <c r="K2048" s="0" t="s">
        <v>15</v>
      </c>
      <c r="L2048" s="9" t="n">
        <v>0</v>
      </c>
      <c r="M2048" s="9" t="n">
        <v>0</v>
      </c>
      <c r="N2048" s="9" t="n">
        <v>0</v>
      </c>
    </row>
    <row r="2049" customFormat="false" ht="15" hidden="false" customHeight="false" outlineLevel="0" collapsed="false">
      <c r="A2049" s="0" t="s">
        <v>14</v>
      </c>
      <c r="B2049" s="0" t="s">
        <v>3496</v>
      </c>
      <c r="C2049" s="0" t="s">
        <v>3497</v>
      </c>
      <c r="D2049" s="9" t="n">
        <v>11086</v>
      </c>
      <c r="E2049" s="9" t="n">
        <v>3736</v>
      </c>
      <c r="F2049" s="9" t="n">
        <v>0</v>
      </c>
      <c r="G2049" s="9" t="n">
        <v>-7350</v>
      </c>
      <c r="H2049" s="10" t="n">
        <v>-0.662998376330507</v>
      </c>
      <c r="I2049" s="9" t="n">
        <v>-3736</v>
      </c>
      <c r="J2049" s="10" t="n">
        <v>-1</v>
      </c>
      <c r="K2049" s="0" t="s">
        <v>17</v>
      </c>
      <c r="L2049" s="9" t="n">
        <v>3736</v>
      </c>
      <c r="M2049" s="9" t="n">
        <v>0</v>
      </c>
      <c r="N2049" s="9" t="n">
        <v>-3736</v>
      </c>
    </row>
    <row r="2050" customFormat="false" ht="15" hidden="false" customHeight="false" outlineLevel="0" collapsed="false">
      <c r="A2050" s="0" t="s">
        <v>14</v>
      </c>
      <c r="B2050" s="0" t="s">
        <v>3490</v>
      </c>
      <c r="C2050" s="0" t="s">
        <v>3491</v>
      </c>
      <c r="D2050" s="9" t="n">
        <v>842.43</v>
      </c>
      <c r="E2050" s="9" t="n">
        <v>0</v>
      </c>
      <c r="F2050" s="9" t="n">
        <v>0</v>
      </c>
      <c r="G2050" s="9" t="n">
        <v>-842.43</v>
      </c>
      <c r="H2050" s="10" t="n">
        <v>-1</v>
      </c>
      <c r="I2050" s="9" t="n">
        <v>0</v>
      </c>
      <c r="J2050" s="10"/>
      <c r="K2050" s="0" t="s">
        <v>15</v>
      </c>
      <c r="L2050" s="9" t="n">
        <v>0</v>
      </c>
      <c r="M2050" s="9" t="n">
        <v>0</v>
      </c>
      <c r="N2050" s="9" t="n">
        <v>0</v>
      </c>
    </row>
    <row r="2051" customFormat="false" ht="15" hidden="false" customHeight="false" outlineLevel="0" collapsed="false">
      <c r="A2051" s="0" t="s">
        <v>14</v>
      </c>
      <c r="B2051" s="0" t="s">
        <v>2817</v>
      </c>
      <c r="C2051" s="0" t="s">
        <v>2818</v>
      </c>
      <c r="D2051" s="9" t="n">
        <v>13646</v>
      </c>
      <c r="E2051" s="9" t="n">
        <v>0</v>
      </c>
      <c r="F2051" s="9" t="n">
        <v>0</v>
      </c>
      <c r="G2051" s="9" t="n">
        <v>-13646</v>
      </c>
      <c r="H2051" s="10" t="n">
        <v>-1</v>
      </c>
      <c r="I2051" s="9" t="n">
        <v>0</v>
      </c>
      <c r="J2051" s="10"/>
      <c r="K2051" s="0" t="s">
        <v>15</v>
      </c>
      <c r="L2051" s="9" t="n">
        <v>0</v>
      </c>
      <c r="M2051" s="9" t="n">
        <v>0</v>
      </c>
      <c r="N2051" s="9" t="n">
        <v>0</v>
      </c>
    </row>
    <row r="2052" customFormat="false" ht="15" hidden="false" customHeight="false" outlineLevel="0" collapsed="false">
      <c r="A2052" s="0" t="s">
        <v>14</v>
      </c>
      <c r="B2052" s="0" t="s">
        <v>3319</v>
      </c>
      <c r="C2052" s="0" t="s">
        <v>3320</v>
      </c>
      <c r="D2052" s="9" t="n">
        <v>23828</v>
      </c>
      <c r="E2052" s="9" t="n">
        <v>9422</v>
      </c>
      <c r="F2052" s="9" t="n">
        <v>0</v>
      </c>
      <c r="G2052" s="9" t="n">
        <v>-14406</v>
      </c>
      <c r="H2052" s="10" t="n">
        <v>-0.604582843713279</v>
      </c>
      <c r="I2052" s="9" t="n">
        <v>-9422</v>
      </c>
      <c r="J2052" s="10" t="n">
        <v>-1</v>
      </c>
      <c r="K2052" s="0" t="s">
        <v>17</v>
      </c>
      <c r="L2052" s="9" t="n">
        <v>9422</v>
      </c>
      <c r="M2052" s="9" t="n">
        <v>0</v>
      </c>
      <c r="N2052" s="9" t="n">
        <v>-9422</v>
      </c>
    </row>
    <row r="2053" customFormat="false" ht="15" hidden="false" customHeight="false" outlineLevel="0" collapsed="false">
      <c r="A2053" s="0" t="s">
        <v>14</v>
      </c>
      <c r="B2053" s="0" t="s">
        <v>3253</v>
      </c>
      <c r="C2053" s="0" t="s">
        <v>3254</v>
      </c>
      <c r="D2053" s="9" t="n">
        <v>5176</v>
      </c>
      <c r="E2053" s="9" t="n">
        <v>0</v>
      </c>
      <c r="F2053" s="9" t="n">
        <v>0</v>
      </c>
      <c r="G2053" s="9" t="n">
        <v>-5176</v>
      </c>
      <c r="H2053" s="10" t="n">
        <v>-1</v>
      </c>
      <c r="I2053" s="9" t="n">
        <v>0</v>
      </c>
      <c r="J2053" s="10"/>
      <c r="K2053" s="0" t="s">
        <v>15</v>
      </c>
      <c r="L2053" s="9" t="n">
        <v>0</v>
      </c>
      <c r="M2053" s="9" t="n">
        <v>0</v>
      </c>
      <c r="N2053" s="9" t="n">
        <v>0</v>
      </c>
    </row>
    <row r="2054" customFormat="false" ht="15" hidden="false" customHeight="false" outlineLevel="0" collapsed="false">
      <c r="A2054" s="0" t="s">
        <v>14</v>
      </c>
      <c r="B2054" s="0" t="s">
        <v>3265</v>
      </c>
      <c r="C2054" s="0" t="s">
        <v>3266</v>
      </c>
      <c r="D2054" s="9" t="n">
        <v>6500</v>
      </c>
      <c r="E2054" s="9" t="n">
        <v>0</v>
      </c>
      <c r="F2054" s="9" t="n">
        <v>0</v>
      </c>
      <c r="G2054" s="9" t="n">
        <v>-6500</v>
      </c>
      <c r="H2054" s="10" t="n">
        <v>-1</v>
      </c>
      <c r="I2054" s="9" t="n">
        <v>0</v>
      </c>
      <c r="J2054" s="10"/>
      <c r="K2054" s="0" t="s">
        <v>15</v>
      </c>
      <c r="L2054" s="9" t="n">
        <v>0</v>
      </c>
      <c r="M2054" s="9" t="n">
        <v>0</v>
      </c>
      <c r="N2054" s="9" t="n">
        <v>0</v>
      </c>
    </row>
    <row r="2055" customFormat="false" ht="15" hidden="false" customHeight="false" outlineLevel="0" collapsed="false">
      <c r="A2055" s="0" t="s">
        <v>14</v>
      </c>
      <c r="B2055" s="0" t="s">
        <v>1944</v>
      </c>
      <c r="C2055" s="0" t="s">
        <v>1945</v>
      </c>
      <c r="D2055" s="9" t="n">
        <v>10045.68</v>
      </c>
      <c r="E2055" s="9" t="n">
        <v>0</v>
      </c>
      <c r="F2055" s="9" t="n">
        <v>0</v>
      </c>
      <c r="G2055" s="9" t="n">
        <v>-10045.68</v>
      </c>
      <c r="H2055" s="10" t="n">
        <v>-1</v>
      </c>
      <c r="I2055" s="9" t="n">
        <v>0</v>
      </c>
      <c r="J2055" s="10"/>
      <c r="K2055" s="0" t="s">
        <v>15</v>
      </c>
      <c r="L2055" s="9" t="n">
        <v>0</v>
      </c>
      <c r="M2055" s="9" t="n">
        <v>0</v>
      </c>
      <c r="N2055" s="9" t="n">
        <v>0</v>
      </c>
    </row>
    <row r="2056" customFormat="false" ht="15" hidden="false" customHeight="false" outlineLevel="0" collapsed="false">
      <c r="A2056" s="0" t="s">
        <v>14</v>
      </c>
      <c r="B2056" s="0" t="s">
        <v>3277</v>
      </c>
      <c r="C2056" s="0" t="s">
        <v>3278</v>
      </c>
      <c r="D2056" s="9" t="n">
        <v>6460</v>
      </c>
      <c r="E2056" s="9" t="n">
        <v>0</v>
      </c>
      <c r="F2056" s="9" t="n">
        <v>0</v>
      </c>
      <c r="G2056" s="9" t="n">
        <v>-6460</v>
      </c>
      <c r="H2056" s="10" t="n">
        <v>-1</v>
      </c>
      <c r="I2056" s="9" t="n">
        <v>0</v>
      </c>
      <c r="J2056" s="10"/>
      <c r="K2056" s="0" t="s">
        <v>15</v>
      </c>
      <c r="L2056" s="9" t="n">
        <v>0</v>
      </c>
      <c r="M2056" s="9" t="n">
        <v>0</v>
      </c>
      <c r="N2056" s="9" t="n">
        <v>0</v>
      </c>
    </row>
    <row r="2057" customFormat="false" ht="15" hidden="false" customHeight="false" outlineLevel="0" collapsed="false">
      <c r="A2057" s="0" t="s">
        <v>14</v>
      </c>
      <c r="B2057" s="0" t="s">
        <v>2421</v>
      </c>
      <c r="C2057" s="0" t="s">
        <v>2422</v>
      </c>
      <c r="D2057" s="9" t="n">
        <v>15924.34</v>
      </c>
      <c r="E2057" s="9" t="n">
        <v>5015.55</v>
      </c>
      <c r="F2057" s="9" t="n">
        <v>0</v>
      </c>
      <c r="G2057" s="9" t="n">
        <v>-10908.79</v>
      </c>
      <c r="H2057" s="10" t="n">
        <v>-0.685038751998513</v>
      </c>
      <c r="I2057" s="9" t="n">
        <v>-5015.55</v>
      </c>
      <c r="J2057" s="10" t="n">
        <v>-1</v>
      </c>
      <c r="K2057" s="0" t="s">
        <v>17</v>
      </c>
      <c r="L2057" s="9" t="n">
        <v>5015.55</v>
      </c>
      <c r="M2057" s="9" t="n">
        <v>0</v>
      </c>
      <c r="N2057" s="9" t="n">
        <v>-5015.55</v>
      </c>
    </row>
    <row r="2058" customFormat="false" ht="15" hidden="false" customHeight="false" outlineLevel="0" collapsed="false">
      <c r="A2058" s="0" t="s">
        <v>14</v>
      </c>
      <c r="B2058" s="0" t="s">
        <v>2419</v>
      </c>
      <c r="C2058" s="0" t="s">
        <v>2420</v>
      </c>
      <c r="D2058" s="9" t="n">
        <v>13460.08</v>
      </c>
      <c r="E2058" s="9" t="n">
        <v>0</v>
      </c>
      <c r="F2058" s="9" t="n">
        <v>0</v>
      </c>
      <c r="G2058" s="9" t="n">
        <v>-13460.08</v>
      </c>
      <c r="H2058" s="10" t="n">
        <v>-1</v>
      </c>
      <c r="I2058" s="9" t="n">
        <v>0</v>
      </c>
      <c r="J2058" s="10"/>
      <c r="K2058" s="0" t="s">
        <v>15</v>
      </c>
      <c r="L2058" s="9" t="n">
        <v>0</v>
      </c>
      <c r="M2058" s="9" t="n">
        <v>0</v>
      </c>
      <c r="N2058" s="9" t="n">
        <v>0</v>
      </c>
    </row>
    <row r="2059" customFormat="false" ht="15" hidden="false" customHeight="false" outlineLevel="0" collapsed="false">
      <c r="A2059" s="0" t="s">
        <v>3915</v>
      </c>
      <c r="B2059" s="0" t="s">
        <v>2014</v>
      </c>
      <c r="C2059" s="0" t="s">
        <v>2015</v>
      </c>
      <c r="D2059" s="9" t="n">
        <v>33729.08</v>
      </c>
      <c r="E2059" s="9" t="n">
        <v>4246.98</v>
      </c>
      <c r="F2059" s="9" t="n">
        <v>0</v>
      </c>
      <c r="G2059" s="9" t="n">
        <v>-29482.1</v>
      </c>
      <c r="H2059" s="10" t="n">
        <v>-0.874085507224033</v>
      </c>
      <c r="I2059" s="9" t="n">
        <v>-4246.98</v>
      </c>
      <c r="J2059" s="10" t="n">
        <v>-1</v>
      </c>
      <c r="K2059" s="0" t="s">
        <v>17</v>
      </c>
      <c r="L2059" s="9" t="n">
        <v>4246.98</v>
      </c>
      <c r="M2059" s="9" t="n">
        <v>0</v>
      </c>
      <c r="N2059" s="9" t="n">
        <v>-4246.98</v>
      </c>
    </row>
    <row r="2060" customFormat="false" ht="15" hidden="false" customHeight="false" outlineLevel="0" collapsed="false">
      <c r="A2060" s="0" t="s">
        <v>14</v>
      </c>
      <c r="B2060" s="0" t="s">
        <v>2619</v>
      </c>
      <c r="C2060" s="0" t="s">
        <v>2620</v>
      </c>
      <c r="D2060" s="9" t="n">
        <v>11093.28</v>
      </c>
      <c r="E2060" s="9" t="n">
        <v>24707.72</v>
      </c>
      <c r="F2060" s="9" t="n">
        <v>0</v>
      </c>
      <c r="G2060" s="9" t="n">
        <v>13614.44</v>
      </c>
      <c r="H2060" s="10" t="n">
        <v>1.22726912148616</v>
      </c>
      <c r="I2060" s="9" t="n">
        <v>-24707.72</v>
      </c>
      <c r="J2060" s="10" t="n">
        <v>-1</v>
      </c>
      <c r="K2060" s="0" t="s">
        <v>17</v>
      </c>
      <c r="L2060" s="9" t="n">
        <v>24707.72</v>
      </c>
      <c r="M2060" s="9" t="n">
        <v>0</v>
      </c>
      <c r="N2060" s="9" t="n">
        <v>-24707.72</v>
      </c>
    </row>
    <row r="2061" customFormat="false" ht="15" hidden="false" customHeight="false" outlineLevel="0" collapsed="false">
      <c r="A2061" s="0" t="s">
        <v>14</v>
      </c>
      <c r="B2061" s="0" t="s">
        <v>2016</v>
      </c>
      <c r="C2061" s="0" t="s">
        <v>2017</v>
      </c>
      <c r="D2061" s="9" t="n">
        <v>19642.8</v>
      </c>
      <c r="E2061" s="9" t="n">
        <v>0</v>
      </c>
      <c r="F2061" s="9" t="n">
        <v>0</v>
      </c>
      <c r="G2061" s="9" t="n">
        <v>-19642.8</v>
      </c>
      <c r="H2061" s="10" t="n">
        <v>-1</v>
      </c>
      <c r="I2061" s="9" t="n">
        <v>0</v>
      </c>
      <c r="J2061" s="10"/>
      <c r="K2061" s="0" t="s">
        <v>15</v>
      </c>
      <c r="L2061" s="9" t="n">
        <v>0</v>
      </c>
      <c r="M2061" s="9" t="n">
        <v>0</v>
      </c>
      <c r="N2061" s="9" t="n">
        <v>0</v>
      </c>
    </row>
    <row r="2062" customFormat="false" ht="15" hidden="false" customHeight="false" outlineLevel="0" collapsed="false">
      <c r="A2062" s="0" t="s">
        <v>14</v>
      </c>
      <c r="B2062" s="0" t="s">
        <v>2417</v>
      </c>
      <c r="C2062" s="0" t="s">
        <v>2418</v>
      </c>
      <c r="D2062" s="9" t="n">
        <v>26162.76</v>
      </c>
      <c r="E2062" s="9" t="n">
        <v>0</v>
      </c>
      <c r="F2062" s="9" t="n">
        <v>0</v>
      </c>
      <c r="G2062" s="9" t="n">
        <v>-26162.76</v>
      </c>
      <c r="H2062" s="10" t="n">
        <v>-1</v>
      </c>
      <c r="I2062" s="9" t="n">
        <v>0</v>
      </c>
      <c r="J2062" s="10"/>
      <c r="K2062" s="0" t="s">
        <v>15</v>
      </c>
      <c r="L2062" s="9" t="n">
        <v>0</v>
      </c>
      <c r="M2062" s="9" t="n">
        <v>0</v>
      </c>
      <c r="N2062" s="9" t="n">
        <v>0</v>
      </c>
    </row>
    <row r="2063" customFormat="false" ht="15" hidden="false" customHeight="false" outlineLevel="0" collapsed="false">
      <c r="A2063" s="0" t="s">
        <v>14</v>
      </c>
      <c r="B2063" s="0" t="s">
        <v>1964</v>
      </c>
      <c r="C2063" s="0" t="s">
        <v>1965</v>
      </c>
      <c r="D2063" s="9" t="n">
        <v>5792</v>
      </c>
      <c r="E2063" s="9" t="n">
        <v>0</v>
      </c>
      <c r="F2063" s="9" t="n">
        <v>0</v>
      </c>
      <c r="G2063" s="9" t="n">
        <v>-5792</v>
      </c>
      <c r="H2063" s="10" t="n">
        <v>-1</v>
      </c>
      <c r="I2063" s="9" t="n">
        <v>0</v>
      </c>
      <c r="J2063" s="10"/>
      <c r="K2063" s="0" t="s">
        <v>15</v>
      </c>
      <c r="L2063" s="9" t="n">
        <v>0</v>
      </c>
      <c r="M2063" s="9" t="n">
        <v>0</v>
      </c>
      <c r="N2063" s="9" t="n">
        <v>0</v>
      </c>
    </row>
    <row r="2064" customFormat="false" ht="15" hidden="false" customHeight="false" outlineLevel="0" collapsed="false">
      <c r="A2064" s="0" t="s">
        <v>14</v>
      </c>
      <c r="B2064" s="0" t="s">
        <v>2383</v>
      </c>
      <c r="C2064" s="0" t="s">
        <v>2384</v>
      </c>
      <c r="D2064" s="9" t="n">
        <v>30998.27</v>
      </c>
      <c r="E2064" s="9" t="n">
        <v>0</v>
      </c>
      <c r="F2064" s="9" t="n">
        <v>0</v>
      </c>
      <c r="G2064" s="9" t="n">
        <v>-30998.27</v>
      </c>
      <c r="H2064" s="10" t="n">
        <v>-1</v>
      </c>
      <c r="I2064" s="9" t="n">
        <v>0</v>
      </c>
      <c r="J2064" s="10"/>
      <c r="K2064" s="0" t="s">
        <v>15</v>
      </c>
      <c r="L2064" s="9" t="n">
        <v>0</v>
      </c>
      <c r="M2064" s="9" t="n">
        <v>0</v>
      </c>
      <c r="N2064" s="9" t="n">
        <v>0</v>
      </c>
    </row>
    <row r="2065" customFormat="false" ht="15" hidden="false" customHeight="false" outlineLevel="0" collapsed="false">
      <c r="A2065" s="0" t="s">
        <v>25</v>
      </c>
      <c r="B2065" s="0" t="s">
        <v>2413</v>
      </c>
      <c r="C2065" s="0" t="s">
        <v>2414</v>
      </c>
      <c r="D2065" s="9" t="n">
        <v>28315.52</v>
      </c>
      <c r="E2065" s="9" t="n">
        <v>9590</v>
      </c>
      <c r="F2065" s="9" t="n">
        <v>0</v>
      </c>
      <c r="G2065" s="9" t="n">
        <v>-18725.52</v>
      </c>
      <c r="H2065" s="10" t="n">
        <v>-0.661316479443076</v>
      </c>
      <c r="I2065" s="9" t="n">
        <v>-9590</v>
      </c>
      <c r="J2065" s="10" t="n">
        <v>-1</v>
      </c>
      <c r="K2065" s="0" t="s">
        <v>17</v>
      </c>
      <c r="L2065" s="9" t="n">
        <v>9590</v>
      </c>
      <c r="M2065" s="9" t="n">
        <v>0</v>
      </c>
      <c r="N2065" s="9" t="n">
        <v>-9590</v>
      </c>
    </row>
    <row r="2066" customFormat="false" ht="15" hidden="false" customHeight="false" outlineLevel="0" collapsed="false">
      <c r="A2066" s="0" t="s">
        <v>14</v>
      </c>
      <c r="B2066" s="0" t="s">
        <v>2369</v>
      </c>
      <c r="C2066" s="0" t="s">
        <v>2370</v>
      </c>
      <c r="D2066" s="9" t="n">
        <v>5072</v>
      </c>
      <c r="E2066" s="9" t="n">
        <v>0</v>
      </c>
      <c r="F2066" s="9" t="n">
        <v>0</v>
      </c>
      <c r="G2066" s="9" t="n">
        <v>-5072</v>
      </c>
      <c r="H2066" s="10" t="n">
        <v>-1</v>
      </c>
      <c r="I2066" s="9" t="n">
        <v>0</v>
      </c>
      <c r="J2066" s="10"/>
      <c r="K2066" s="0" t="s">
        <v>15</v>
      </c>
      <c r="L2066" s="9" t="n">
        <v>0</v>
      </c>
      <c r="M2066" s="9" t="n">
        <v>0</v>
      </c>
      <c r="N2066" s="9" t="n">
        <v>0</v>
      </c>
    </row>
    <row r="2067" customFormat="false" ht="15" hidden="false" customHeight="false" outlineLevel="0" collapsed="false">
      <c r="A2067" s="0" t="s">
        <v>14</v>
      </c>
      <c r="B2067" s="0" t="s">
        <v>2435</v>
      </c>
      <c r="C2067" s="0" t="s">
        <v>2436</v>
      </c>
      <c r="D2067" s="9" t="n">
        <v>27632.92</v>
      </c>
      <c r="E2067" s="9" t="n">
        <v>12735.69</v>
      </c>
      <c r="F2067" s="9" t="n">
        <v>0</v>
      </c>
      <c r="G2067" s="9" t="n">
        <v>-14897.23</v>
      </c>
      <c r="H2067" s="10" t="n">
        <v>-0.539111682732046</v>
      </c>
      <c r="I2067" s="9" t="n">
        <v>-12735.69</v>
      </c>
      <c r="J2067" s="10" t="n">
        <v>-1</v>
      </c>
      <c r="K2067" s="0" t="s">
        <v>17</v>
      </c>
      <c r="L2067" s="9" t="n">
        <v>12735.69</v>
      </c>
      <c r="M2067" s="9" t="n">
        <v>0</v>
      </c>
      <c r="N2067" s="9" t="n">
        <v>-12735.69</v>
      </c>
    </row>
    <row r="2068" customFormat="false" ht="15" hidden="false" customHeight="false" outlineLevel="0" collapsed="false">
      <c r="A2068" s="0" t="s">
        <v>14</v>
      </c>
      <c r="B2068" s="0" t="s">
        <v>2387</v>
      </c>
      <c r="C2068" s="0" t="s">
        <v>2388</v>
      </c>
      <c r="D2068" s="9" t="n">
        <v>91798.19</v>
      </c>
      <c r="E2068" s="9" t="n">
        <v>0</v>
      </c>
      <c r="F2068" s="9" t="n">
        <v>0</v>
      </c>
      <c r="G2068" s="9" t="n">
        <v>-91798.19</v>
      </c>
      <c r="H2068" s="10" t="n">
        <v>-1</v>
      </c>
      <c r="I2068" s="9" t="n">
        <v>0</v>
      </c>
      <c r="J2068" s="10"/>
      <c r="K2068" s="0" t="s">
        <v>15</v>
      </c>
      <c r="L2068" s="9" t="n">
        <v>0</v>
      </c>
      <c r="M2068" s="9" t="n">
        <v>0</v>
      </c>
      <c r="N2068" s="9" t="n">
        <v>0</v>
      </c>
    </row>
    <row r="2069" customFormat="false" ht="15" hidden="false" customHeight="false" outlineLevel="0" collapsed="false">
      <c r="A2069" s="0" t="s">
        <v>14</v>
      </c>
      <c r="B2069" s="0" t="s">
        <v>2389</v>
      </c>
      <c r="C2069" s="0" t="s">
        <v>2390</v>
      </c>
      <c r="D2069" s="9" t="n">
        <v>15639.6</v>
      </c>
      <c r="E2069" s="9" t="n">
        <v>0</v>
      </c>
      <c r="F2069" s="9" t="n">
        <v>0</v>
      </c>
      <c r="G2069" s="9" t="n">
        <v>-15639.6</v>
      </c>
      <c r="H2069" s="10" t="n">
        <v>-1</v>
      </c>
      <c r="I2069" s="9" t="n">
        <v>0</v>
      </c>
      <c r="J2069" s="10"/>
      <c r="K2069" s="0" t="s">
        <v>15</v>
      </c>
      <c r="L2069" s="9" t="n">
        <v>0</v>
      </c>
      <c r="M2069" s="9" t="n">
        <v>0</v>
      </c>
      <c r="N2069" s="9" t="n">
        <v>0</v>
      </c>
    </row>
    <row r="2070" customFormat="false" ht="15" hidden="false" customHeight="false" outlineLevel="0" collapsed="false">
      <c r="A2070" s="0" t="s">
        <v>14</v>
      </c>
      <c r="B2070" s="0" t="s">
        <v>2393</v>
      </c>
      <c r="C2070" s="0" t="s">
        <v>2394</v>
      </c>
      <c r="D2070" s="9" t="n">
        <v>28625.28</v>
      </c>
      <c r="E2070" s="9" t="n">
        <v>0</v>
      </c>
      <c r="F2070" s="9" t="n">
        <v>0</v>
      </c>
      <c r="G2070" s="9" t="n">
        <v>-28625.28</v>
      </c>
      <c r="H2070" s="10" t="n">
        <v>-1</v>
      </c>
      <c r="I2070" s="9" t="n">
        <v>0</v>
      </c>
      <c r="J2070" s="10"/>
      <c r="K2070" s="0" t="s">
        <v>15</v>
      </c>
      <c r="L2070" s="9" t="n">
        <v>0</v>
      </c>
      <c r="M2070" s="9" t="n">
        <v>0</v>
      </c>
      <c r="N2070" s="9" t="n">
        <v>0</v>
      </c>
    </row>
    <row r="2071" customFormat="false" ht="15" hidden="false" customHeight="false" outlineLevel="0" collapsed="false">
      <c r="A2071" s="0" t="s">
        <v>14</v>
      </c>
      <c r="B2071" s="0" t="s">
        <v>2611</v>
      </c>
      <c r="C2071" s="0" t="s">
        <v>2612</v>
      </c>
      <c r="D2071" s="9" t="n">
        <v>56175</v>
      </c>
      <c r="E2071" s="9" t="n">
        <v>0</v>
      </c>
      <c r="F2071" s="9" t="n">
        <v>0</v>
      </c>
      <c r="G2071" s="9" t="n">
        <v>-56175</v>
      </c>
      <c r="H2071" s="10" t="n">
        <v>-1</v>
      </c>
      <c r="I2071" s="9" t="n">
        <v>0</v>
      </c>
      <c r="J2071" s="10"/>
      <c r="K2071" s="0" t="s">
        <v>15</v>
      </c>
      <c r="L2071" s="9" t="n">
        <v>0</v>
      </c>
      <c r="M2071" s="9" t="n">
        <v>0</v>
      </c>
      <c r="N2071" s="9" t="n">
        <v>0</v>
      </c>
    </row>
    <row r="2072" customFormat="false" ht="15" hidden="false" customHeight="false" outlineLevel="0" collapsed="false">
      <c r="A2072" s="0" t="s">
        <v>14</v>
      </c>
      <c r="B2072" s="0" t="s">
        <v>2425</v>
      </c>
      <c r="C2072" s="0" t="s">
        <v>2426</v>
      </c>
      <c r="D2072" s="9" t="n">
        <v>6628</v>
      </c>
      <c r="E2072" s="9" t="n">
        <v>0</v>
      </c>
      <c r="F2072" s="9" t="n">
        <v>0</v>
      </c>
      <c r="G2072" s="9" t="n">
        <v>-6628</v>
      </c>
      <c r="H2072" s="10" t="n">
        <v>-1</v>
      </c>
      <c r="I2072" s="9" t="n">
        <v>0</v>
      </c>
      <c r="J2072" s="10"/>
      <c r="K2072" s="0" t="s">
        <v>15</v>
      </c>
      <c r="L2072" s="9" t="n">
        <v>0</v>
      </c>
      <c r="M2072" s="9" t="n">
        <v>0</v>
      </c>
      <c r="N2072" s="9" t="n">
        <v>0</v>
      </c>
    </row>
    <row r="2073" customFormat="false" ht="15" hidden="false" customHeight="false" outlineLevel="0" collapsed="false">
      <c r="A2073" s="0" t="s">
        <v>14</v>
      </c>
      <c r="B2073" s="0" t="s">
        <v>2433</v>
      </c>
      <c r="C2073" s="0" t="s">
        <v>2434</v>
      </c>
      <c r="D2073" s="9" t="n">
        <v>99770.69</v>
      </c>
      <c r="E2073" s="9" t="n">
        <v>379745.34</v>
      </c>
      <c r="F2073" s="9" t="n">
        <v>0</v>
      </c>
      <c r="G2073" s="9" t="n">
        <v>279974.65</v>
      </c>
      <c r="H2073" s="10" t="n">
        <v>2.80618135446392</v>
      </c>
      <c r="I2073" s="9" t="n">
        <v>-379745.34</v>
      </c>
      <c r="J2073" s="10" t="n">
        <v>-1</v>
      </c>
      <c r="K2073" s="0" t="s">
        <v>17</v>
      </c>
      <c r="L2073" s="9" t="n">
        <v>379745.34</v>
      </c>
      <c r="M2073" s="9" t="n">
        <v>0</v>
      </c>
      <c r="N2073" s="9" t="n">
        <v>-379745.34</v>
      </c>
    </row>
    <row r="2074" customFormat="false" ht="15" hidden="false" customHeight="false" outlineLevel="0" collapsed="false">
      <c r="A2074" s="0" t="s">
        <v>14</v>
      </c>
      <c r="B2074" s="0" t="s">
        <v>2020</v>
      </c>
      <c r="C2074" s="0" t="s">
        <v>2021</v>
      </c>
      <c r="D2074" s="9" t="n">
        <v>41168</v>
      </c>
      <c r="E2074" s="9" t="n">
        <v>0</v>
      </c>
      <c r="F2074" s="9" t="n">
        <v>0</v>
      </c>
      <c r="G2074" s="9" t="n">
        <v>-41168</v>
      </c>
      <c r="H2074" s="10" t="n">
        <v>-1</v>
      </c>
      <c r="I2074" s="9" t="n">
        <v>0</v>
      </c>
      <c r="J2074" s="10"/>
      <c r="K2074" s="0" t="s">
        <v>15</v>
      </c>
      <c r="L2074" s="9" t="n">
        <v>0</v>
      </c>
      <c r="M2074" s="9" t="n">
        <v>0</v>
      </c>
      <c r="N2074" s="9" t="n">
        <v>0</v>
      </c>
    </row>
    <row r="2075" customFormat="false" ht="15" hidden="false" customHeight="false" outlineLevel="0" collapsed="false">
      <c r="A2075" s="0" t="s">
        <v>14</v>
      </c>
      <c r="B2075" s="0" t="s">
        <v>3516</v>
      </c>
      <c r="C2075" s="0" t="s">
        <v>3517</v>
      </c>
      <c r="D2075" s="9" t="n">
        <v>3272</v>
      </c>
      <c r="E2075" s="9" t="n">
        <v>0</v>
      </c>
      <c r="F2075" s="9" t="n">
        <v>0</v>
      </c>
      <c r="G2075" s="9" t="n">
        <v>-3272</v>
      </c>
      <c r="H2075" s="10" t="n">
        <v>-1</v>
      </c>
      <c r="I2075" s="9" t="n">
        <v>0</v>
      </c>
      <c r="J2075" s="10"/>
      <c r="K2075" s="0" t="s">
        <v>15</v>
      </c>
      <c r="L2075" s="9" t="n">
        <v>0</v>
      </c>
      <c r="M2075" s="9" t="n">
        <v>0</v>
      </c>
      <c r="N2075" s="9" t="n">
        <v>0</v>
      </c>
    </row>
    <row r="2076" customFormat="false" ht="15" hidden="false" customHeight="false" outlineLevel="0" collapsed="false">
      <c r="A2076" s="0" t="s">
        <v>14</v>
      </c>
      <c r="B2076" s="0" t="s">
        <v>2848</v>
      </c>
      <c r="C2076" s="0" t="s">
        <v>2849</v>
      </c>
      <c r="D2076" s="9" t="n">
        <v>3265</v>
      </c>
      <c r="E2076" s="9" t="n">
        <v>0</v>
      </c>
      <c r="F2076" s="9" t="n">
        <v>0</v>
      </c>
      <c r="G2076" s="9" t="n">
        <v>-3265</v>
      </c>
      <c r="H2076" s="10" t="n">
        <v>-1</v>
      </c>
      <c r="I2076" s="9" t="n">
        <v>0</v>
      </c>
      <c r="J2076" s="10"/>
      <c r="K2076" s="0" t="s">
        <v>15</v>
      </c>
      <c r="L2076" s="9" t="n">
        <v>0</v>
      </c>
      <c r="M2076" s="9" t="n">
        <v>0</v>
      </c>
      <c r="N2076" s="9" t="n">
        <v>0</v>
      </c>
    </row>
    <row r="2077" customFormat="false" ht="15" hidden="false" customHeight="false" outlineLevel="0" collapsed="false">
      <c r="A2077" s="0" t="s">
        <v>14</v>
      </c>
      <c r="B2077" s="0" t="s">
        <v>2828</v>
      </c>
      <c r="C2077" s="0" t="s">
        <v>2829</v>
      </c>
      <c r="D2077" s="9" t="n">
        <v>8081</v>
      </c>
      <c r="E2077" s="9" t="n">
        <v>0</v>
      </c>
      <c r="F2077" s="9" t="n">
        <v>0</v>
      </c>
      <c r="G2077" s="9" t="n">
        <v>-8081</v>
      </c>
      <c r="H2077" s="10" t="n">
        <v>-1</v>
      </c>
      <c r="I2077" s="9" t="n">
        <v>0</v>
      </c>
      <c r="J2077" s="10"/>
      <c r="K2077" s="0" t="s">
        <v>15</v>
      </c>
      <c r="L2077" s="9" t="n">
        <v>0</v>
      </c>
      <c r="M2077" s="9" t="n">
        <v>0</v>
      </c>
      <c r="N2077" s="9" t="n">
        <v>0</v>
      </c>
    </row>
    <row r="2078" customFormat="false" ht="15" hidden="false" customHeight="false" outlineLevel="0" collapsed="false">
      <c r="A2078" s="0" t="s">
        <v>14</v>
      </c>
      <c r="B2078" s="0" t="s">
        <v>3317</v>
      </c>
      <c r="C2078" s="0" t="s">
        <v>3318</v>
      </c>
      <c r="D2078" s="9" t="n">
        <v>3266</v>
      </c>
      <c r="E2078" s="9" t="n">
        <v>3750</v>
      </c>
      <c r="F2078" s="9" t="n">
        <v>0</v>
      </c>
      <c r="G2078" s="9" t="n">
        <v>484</v>
      </c>
      <c r="H2078" s="10" t="n">
        <v>0.148193508879363</v>
      </c>
      <c r="I2078" s="9" t="n">
        <v>-3750</v>
      </c>
      <c r="J2078" s="10" t="n">
        <v>-1</v>
      </c>
      <c r="K2078" s="0" t="s">
        <v>17</v>
      </c>
      <c r="L2078" s="9" t="n">
        <v>3750</v>
      </c>
      <c r="M2078" s="9" t="n">
        <v>0</v>
      </c>
      <c r="N2078" s="9" t="n">
        <v>-3750</v>
      </c>
    </row>
    <row r="2079" customFormat="false" ht="15" hidden="false" customHeight="false" outlineLevel="0" collapsed="false">
      <c r="A2079" s="0" t="s">
        <v>14</v>
      </c>
      <c r="B2079" s="0" t="s">
        <v>3283</v>
      </c>
      <c r="C2079" s="0" t="s">
        <v>3284</v>
      </c>
      <c r="D2079" s="9" t="n">
        <v>10232</v>
      </c>
      <c r="E2079" s="9" t="n">
        <v>0</v>
      </c>
      <c r="F2079" s="9" t="n">
        <v>0</v>
      </c>
      <c r="G2079" s="9" t="n">
        <v>-10232</v>
      </c>
      <c r="H2079" s="10" t="n">
        <v>-1</v>
      </c>
      <c r="I2079" s="9" t="n">
        <v>0</v>
      </c>
      <c r="J2079" s="10"/>
      <c r="K2079" s="0" t="s">
        <v>15</v>
      </c>
      <c r="L2079" s="9" t="n">
        <v>0</v>
      </c>
      <c r="M2079" s="9" t="n">
        <v>0</v>
      </c>
      <c r="N2079" s="9" t="n">
        <v>0</v>
      </c>
    </row>
    <row r="2080" customFormat="false" ht="15" hidden="false" customHeight="false" outlineLevel="0" collapsed="false">
      <c r="A2080" s="0" t="s">
        <v>25</v>
      </c>
      <c r="B2080" s="0" t="s">
        <v>3275</v>
      </c>
      <c r="C2080" s="0" t="s">
        <v>3276</v>
      </c>
      <c r="D2080" s="9" t="n">
        <v>7770</v>
      </c>
      <c r="E2080" s="9" t="n">
        <v>6360</v>
      </c>
      <c r="F2080" s="9" t="n">
        <v>0</v>
      </c>
      <c r="G2080" s="9" t="n">
        <v>-1410</v>
      </c>
      <c r="H2080" s="10" t="n">
        <v>-0.181467181467182</v>
      </c>
      <c r="I2080" s="9" t="n">
        <v>-6360</v>
      </c>
      <c r="J2080" s="10" t="n">
        <v>-1</v>
      </c>
      <c r="K2080" s="0" t="s">
        <v>17</v>
      </c>
      <c r="L2080" s="9" t="n">
        <v>6360</v>
      </c>
      <c r="M2080" s="9" t="n">
        <v>0</v>
      </c>
      <c r="N2080" s="9" t="n">
        <v>-6360</v>
      </c>
    </row>
    <row r="2081" customFormat="false" ht="15" hidden="false" customHeight="false" outlineLevel="0" collapsed="false">
      <c r="A2081" s="0" t="s">
        <v>14</v>
      </c>
      <c r="B2081" s="0" t="s">
        <v>3273</v>
      </c>
      <c r="C2081" s="0" t="s">
        <v>3274</v>
      </c>
      <c r="D2081" s="9" t="n">
        <v>6496</v>
      </c>
      <c r="E2081" s="9" t="n">
        <v>0</v>
      </c>
      <c r="F2081" s="9" t="n">
        <v>0</v>
      </c>
      <c r="G2081" s="9" t="n">
        <v>-6496</v>
      </c>
      <c r="H2081" s="10" t="n">
        <v>-1</v>
      </c>
      <c r="I2081" s="9" t="n">
        <v>0</v>
      </c>
      <c r="J2081" s="10"/>
      <c r="K2081" s="0" t="s">
        <v>15</v>
      </c>
      <c r="L2081" s="9" t="n">
        <v>0</v>
      </c>
      <c r="M2081" s="9" t="n">
        <v>0</v>
      </c>
      <c r="N2081" s="9" t="n">
        <v>0</v>
      </c>
    </row>
    <row r="2082" customFormat="false" ht="15" hidden="false" customHeight="false" outlineLevel="0" collapsed="false">
      <c r="A2082" s="0" t="s">
        <v>24</v>
      </c>
      <c r="B2082" s="0" t="s">
        <v>3466</v>
      </c>
      <c r="C2082" s="0" t="s">
        <v>24</v>
      </c>
      <c r="D2082" s="9" t="n">
        <v>252.67</v>
      </c>
      <c r="E2082" s="9" t="n">
        <v>0</v>
      </c>
      <c r="F2082" s="9" t="n">
        <v>0</v>
      </c>
      <c r="G2082" s="9" t="n">
        <v>-252.67</v>
      </c>
      <c r="H2082" s="10" t="n">
        <v>-1</v>
      </c>
      <c r="I2082" s="9" t="n">
        <v>0</v>
      </c>
      <c r="J2082" s="10"/>
      <c r="K2082" s="0" t="s">
        <v>15</v>
      </c>
      <c r="L2082" s="9" t="n">
        <v>0</v>
      </c>
      <c r="M2082" s="9" t="n">
        <v>0</v>
      </c>
      <c r="N2082" s="9" t="n">
        <v>0</v>
      </c>
    </row>
    <row r="2083" customFormat="false" ht="15" hidden="false" customHeight="false" outlineLevel="0" collapsed="false">
      <c r="A2083" s="0" t="s">
        <v>24</v>
      </c>
      <c r="B2083" s="0" t="s">
        <v>2792</v>
      </c>
      <c r="C2083" s="0" t="s">
        <v>2793</v>
      </c>
      <c r="D2083" s="9" t="n">
        <v>443.54</v>
      </c>
      <c r="E2083" s="9" t="n">
        <v>0</v>
      </c>
      <c r="F2083" s="9" t="n">
        <v>0</v>
      </c>
      <c r="G2083" s="9" t="n">
        <v>-443.54</v>
      </c>
      <c r="H2083" s="10" t="n">
        <v>-1</v>
      </c>
      <c r="I2083" s="9" t="n">
        <v>0</v>
      </c>
      <c r="J2083" s="10"/>
      <c r="K2083" s="0" t="s">
        <v>15</v>
      </c>
      <c r="L2083" s="9" t="n">
        <v>0</v>
      </c>
      <c r="M2083" s="9" t="n">
        <v>0</v>
      </c>
      <c r="N2083" s="9" t="n">
        <v>0</v>
      </c>
    </row>
    <row r="2084" customFormat="false" ht="15" hidden="false" customHeight="false" outlineLevel="0" collapsed="false">
      <c r="A2084" s="0" t="s">
        <v>24</v>
      </c>
      <c r="B2084" s="0" t="s">
        <v>1235</v>
      </c>
      <c r="C2084" s="0" t="s">
        <v>1236</v>
      </c>
      <c r="D2084" s="9" t="n">
        <v>3424.57</v>
      </c>
      <c r="E2084" s="9" t="n">
        <v>0</v>
      </c>
      <c r="F2084" s="9" t="n">
        <v>0</v>
      </c>
      <c r="G2084" s="9" t="n">
        <v>-3424.57</v>
      </c>
      <c r="H2084" s="10" t="n">
        <v>-1</v>
      </c>
      <c r="I2084" s="9" t="n">
        <v>0</v>
      </c>
      <c r="J2084" s="10"/>
      <c r="K2084" s="0" t="s">
        <v>15</v>
      </c>
      <c r="L2084" s="9" t="n">
        <v>0</v>
      </c>
      <c r="M2084" s="9" t="n">
        <v>0</v>
      </c>
      <c r="N2084" s="9" t="n">
        <v>0</v>
      </c>
    </row>
    <row r="2085" customFormat="false" ht="15" hidden="false" customHeight="false" outlineLevel="0" collapsed="false">
      <c r="A2085" s="0" t="s">
        <v>14</v>
      </c>
      <c r="B2085" s="0" t="s">
        <v>4045</v>
      </c>
      <c r="C2085" s="0" t="s">
        <v>4046</v>
      </c>
      <c r="D2085" s="9" t="n">
        <v>0</v>
      </c>
      <c r="E2085" s="9" t="n">
        <v>4290.75</v>
      </c>
      <c r="F2085" s="9" t="n">
        <v>0</v>
      </c>
      <c r="G2085" s="9" t="n">
        <v>4290.75</v>
      </c>
      <c r="H2085" s="10"/>
      <c r="I2085" s="9" t="n">
        <v>-4290.75</v>
      </c>
      <c r="J2085" s="10" t="n">
        <v>-1</v>
      </c>
      <c r="K2085" s="0" t="s">
        <v>17</v>
      </c>
      <c r="L2085" s="9" t="n">
        <v>4290.75</v>
      </c>
      <c r="M2085" s="9" t="n">
        <v>0</v>
      </c>
      <c r="N2085" s="9" t="n">
        <v>-4290.75</v>
      </c>
    </row>
    <row r="2086" customFormat="false" ht="15" hidden="false" customHeight="false" outlineLevel="0" collapsed="false">
      <c r="A2086" s="0" t="s">
        <v>14</v>
      </c>
      <c r="B2086" s="0" t="s">
        <v>4318</v>
      </c>
      <c r="C2086" s="0" t="s">
        <v>4319</v>
      </c>
      <c r="D2086" s="9" t="n">
        <v>0</v>
      </c>
      <c r="E2086" s="9" t="n">
        <v>2492</v>
      </c>
      <c r="F2086" s="9" t="n">
        <v>0</v>
      </c>
      <c r="G2086" s="9" t="n">
        <v>2492</v>
      </c>
      <c r="H2086" s="10"/>
      <c r="I2086" s="9" t="n">
        <v>-2492</v>
      </c>
      <c r="J2086" s="10" t="n">
        <v>-1</v>
      </c>
      <c r="K2086" s="0" t="s">
        <v>17</v>
      </c>
      <c r="L2086" s="9" t="n">
        <v>2492</v>
      </c>
      <c r="M2086" s="9" t="n">
        <v>0</v>
      </c>
      <c r="N2086" s="9" t="n">
        <v>-2492</v>
      </c>
    </row>
    <row r="2087" customFormat="false" ht="15" hidden="false" customHeight="false" outlineLevel="0" collapsed="false">
      <c r="A2087" s="0" t="s">
        <v>14</v>
      </c>
      <c r="B2087" s="0" t="s">
        <v>4085</v>
      </c>
      <c r="C2087" s="0" t="s">
        <v>4086</v>
      </c>
      <c r="D2087" s="9" t="n">
        <v>0</v>
      </c>
      <c r="E2087" s="9" t="n">
        <v>4031.92</v>
      </c>
      <c r="F2087" s="9" t="n">
        <v>0</v>
      </c>
      <c r="G2087" s="9" t="n">
        <v>4031.92</v>
      </c>
      <c r="H2087" s="10"/>
      <c r="I2087" s="9" t="n">
        <v>-4031.92</v>
      </c>
      <c r="J2087" s="10" t="n">
        <v>-1</v>
      </c>
      <c r="K2087" s="0" t="s">
        <v>17</v>
      </c>
      <c r="L2087" s="9" t="n">
        <v>4031.92</v>
      </c>
      <c r="M2087" s="9" t="n">
        <v>0</v>
      </c>
      <c r="N2087" s="9" t="n">
        <v>-4031.92</v>
      </c>
    </row>
    <row r="2088" customFormat="false" ht="15" hidden="false" customHeight="false" outlineLevel="0" collapsed="false">
      <c r="A2088" s="0" t="s">
        <v>14</v>
      </c>
      <c r="B2088" s="0" t="s">
        <v>3934</v>
      </c>
      <c r="C2088" s="0" t="s">
        <v>3935</v>
      </c>
      <c r="D2088" s="9" t="n">
        <v>0</v>
      </c>
      <c r="E2088" s="9" t="n">
        <v>7988.28</v>
      </c>
      <c r="F2088" s="9" t="n">
        <v>0</v>
      </c>
      <c r="G2088" s="9" t="n">
        <v>7988.28</v>
      </c>
      <c r="H2088" s="10"/>
      <c r="I2088" s="9" t="n">
        <v>-7988.28</v>
      </c>
      <c r="J2088" s="10" t="n">
        <v>-1</v>
      </c>
      <c r="K2088" s="0" t="s">
        <v>17</v>
      </c>
      <c r="L2088" s="9" t="n">
        <v>7988.28</v>
      </c>
      <c r="M2088" s="9" t="n">
        <v>0</v>
      </c>
      <c r="N2088" s="9" t="n">
        <v>-7988.28</v>
      </c>
    </row>
    <row r="2089" customFormat="false" ht="15" hidden="false" customHeight="false" outlineLevel="0" collapsed="false">
      <c r="A2089" s="0" t="s">
        <v>14</v>
      </c>
      <c r="B2089" s="0" t="s">
        <v>3956</v>
      </c>
      <c r="C2089" s="0" t="s">
        <v>3957</v>
      </c>
      <c r="D2089" s="9" t="n">
        <v>0</v>
      </c>
      <c r="E2089" s="9" t="n">
        <v>93234</v>
      </c>
      <c r="F2089" s="9" t="n">
        <v>0</v>
      </c>
      <c r="G2089" s="9" t="n">
        <v>93234</v>
      </c>
      <c r="H2089" s="10"/>
      <c r="I2089" s="9" t="n">
        <v>-93234</v>
      </c>
      <c r="J2089" s="10" t="n">
        <v>-1</v>
      </c>
      <c r="K2089" s="0" t="s">
        <v>17</v>
      </c>
      <c r="L2089" s="9" t="n">
        <v>93234</v>
      </c>
      <c r="M2089" s="9" t="n">
        <v>0</v>
      </c>
      <c r="N2089" s="9" t="n">
        <v>-93234</v>
      </c>
    </row>
    <row r="2090" customFormat="false" ht="15" hidden="false" customHeight="false" outlineLevel="0" collapsed="false">
      <c r="A2090" s="0" t="s">
        <v>14</v>
      </c>
      <c r="B2090" s="0" t="s">
        <v>3946</v>
      </c>
      <c r="C2090" s="0" t="s">
        <v>3947</v>
      </c>
      <c r="D2090" s="9" t="n">
        <v>0</v>
      </c>
      <c r="E2090" s="9" t="n">
        <v>19600</v>
      </c>
      <c r="F2090" s="9" t="n">
        <v>0</v>
      </c>
      <c r="G2090" s="9" t="n">
        <v>19600</v>
      </c>
      <c r="H2090" s="10"/>
      <c r="I2090" s="9" t="n">
        <v>-19600</v>
      </c>
      <c r="J2090" s="10" t="n">
        <v>-1</v>
      </c>
      <c r="K2090" s="0" t="s">
        <v>17</v>
      </c>
      <c r="L2090" s="9" t="n">
        <v>19600</v>
      </c>
      <c r="M2090" s="9" t="n">
        <v>0</v>
      </c>
      <c r="N2090" s="9" t="n">
        <v>-19600</v>
      </c>
    </row>
    <row r="2091" customFormat="false" ht="15" hidden="false" customHeight="false" outlineLevel="0" collapsed="false">
      <c r="A2091" s="0" t="s">
        <v>3803</v>
      </c>
      <c r="B2091" s="0" t="s">
        <v>4404</v>
      </c>
      <c r="C2091" s="0" t="s">
        <v>4405</v>
      </c>
      <c r="D2091" s="9" t="n">
        <v>0</v>
      </c>
      <c r="E2091" s="9" t="n">
        <v>8319.44</v>
      </c>
      <c r="F2091" s="9" t="n">
        <v>0</v>
      </c>
      <c r="G2091" s="9" t="n">
        <v>8319.44</v>
      </c>
      <c r="H2091" s="10"/>
      <c r="I2091" s="9" t="n">
        <v>-8319.44</v>
      </c>
      <c r="J2091" s="10" t="n">
        <v>-1</v>
      </c>
      <c r="K2091" s="0" t="s">
        <v>17</v>
      </c>
      <c r="L2091" s="9" t="n">
        <v>8319.44</v>
      </c>
      <c r="M2091" s="9" t="n">
        <v>0</v>
      </c>
      <c r="N2091" s="9" t="n">
        <v>-8319.44</v>
      </c>
    </row>
    <row r="2092" customFormat="false" ht="15" hidden="false" customHeight="false" outlineLevel="0" collapsed="false">
      <c r="A2092" s="0" t="s">
        <v>14</v>
      </c>
      <c r="B2092" s="0" t="s">
        <v>3958</v>
      </c>
      <c r="C2092" s="0" t="s">
        <v>3959</v>
      </c>
      <c r="D2092" s="9" t="n">
        <v>0</v>
      </c>
      <c r="E2092" s="9" t="n">
        <v>11064</v>
      </c>
      <c r="F2092" s="9" t="n">
        <v>0</v>
      </c>
      <c r="G2092" s="9" t="n">
        <v>11064</v>
      </c>
      <c r="H2092" s="10"/>
      <c r="I2092" s="9" t="n">
        <v>-11064</v>
      </c>
      <c r="J2092" s="10" t="n">
        <v>-1</v>
      </c>
      <c r="K2092" s="0" t="s">
        <v>17</v>
      </c>
      <c r="L2092" s="9" t="n">
        <v>11064</v>
      </c>
      <c r="M2092" s="9" t="n">
        <v>0</v>
      </c>
      <c r="N2092" s="9" t="n">
        <v>-11064</v>
      </c>
    </row>
    <row r="2093" customFormat="false" ht="15" hidden="false" customHeight="false" outlineLevel="0" collapsed="false">
      <c r="A2093" s="0" t="s">
        <v>14</v>
      </c>
      <c r="B2093" s="0" t="s">
        <v>3920</v>
      </c>
      <c r="C2093" s="0" t="s">
        <v>3921</v>
      </c>
      <c r="D2093" s="9" t="n">
        <v>0</v>
      </c>
      <c r="E2093" s="9" t="n">
        <v>3452.92</v>
      </c>
      <c r="F2093" s="9" t="n">
        <v>0</v>
      </c>
      <c r="G2093" s="9" t="n">
        <v>3452.92</v>
      </c>
      <c r="H2093" s="10"/>
      <c r="I2093" s="9" t="n">
        <v>-3452.92</v>
      </c>
      <c r="J2093" s="10" t="n">
        <v>-1</v>
      </c>
      <c r="K2093" s="0" t="s">
        <v>17</v>
      </c>
      <c r="L2093" s="9" t="n">
        <v>3452.92</v>
      </c>
      <c r="M2093" s="9" t="n">
        <v>0</v>
      </c>
      <c r="N2093" s="9" t="n">
        <v>-3452.92</v>
      </c>
    </row>
    <row r="2094" customFormat="false" ht="15" hidden="false" customHeight="false" outlineLevel="0" collapsed="false">
      <c r="A2094" s="0" t="s">
        <v>3803</v>
      </c>
      <c r="B2094" s="0" t="s">
        <v>2573</v>
      </c>
      <c r="C2094" s="0" t="s">
        <v>4249</v>
      </c>
      <c r="D2094" s="9" t="n">
        <v>0</v>
      </c>
      <c r="E2094" s="9" t="n">
        <v>874.52</v>
      </c>
      <c r="F2094" s="9" t="n">
        <v>0</v>
      </c>
      <c r="G2094" s="9" t="n">
        <v>874.52</v>
      </c>
      <c r="H2094" s="10"/>
      <c r="I2094" s="9" t="n">
        <v>-874.52</v>
      </c>
      <c r="J2094" s="10" t="n">
        <v>-1</v>
      </c>
      <c r="K2094" s="0" t="s">
        <v>17</v>
      </c>
      <c r="L2094" s="9" t="n">
        <v>874.52</v>
      </c>
      <c r="M2094" s="9" t="n">
        <v>0</v>
      </c>
      <c r="N2094" s="9" t="n">
        <v>-874.52</v>
      </c>
    </row>
    <row r="2095" customFormat="false" ht="15" hidden="false" customHeight="false" outlineLevel="0" collapsed="false">
      <c r="A2095" s="0" t="s">
        <v>3803</v>
      </c>
      <c r="B2095" s="0" t="s">
        <v>4400</v>
      </c>
      <c r="C2095" s="0" t="s">
        <v>4401</v>
      </c>
      <c r="D2095" s="9" t="n">
        <v>0</v>
      </c>
      <c r="E2095" s="9" t="n">
        <v>3235.7</v>
      </c>
      <c r="F2095" s="9" t="n">
        <v>0</v>
      </c>
      <c r="G2095" s="9" t="n">
        <v>3235.7</v>
      </c>
      <c r="H2095" s="10"/>
      <c r="I2095" s="9" t="n">
        <v>-3235.7</v>
      </c>
      <c r="J2095" s="10" t="n">
        <v>-1</v>
      </c>
      <c r="K2095" s="0" t="s">
        <v>17</v>
      </c>
      <c r="L2095" s="9" t="n">
        <v>3235.7</v>
      </c>
      <c r="M2095" s="9" t="n">
        <v>0</v>
      </c>
      <c r="N2095" s="9" t="n">
        <v>-3235.7</v>
      </c>
    </row>
    <row r="2096" customFormat="false" ht="15" hidden="false" customHeight="false" outlineLevel="0" collapsed="false">
      <c r="A2096" s="0" t="s">
        <v>14</v>
      </c>
      <c r="B2096" s="0" t="s">
        <v>3954</v>
      </c>
      <c r="C2096" s="0" t="s">
        <v>3955</v>
      </c>
      <c r="D2096" s="9" t="n">
        <v>0</v>
      </c>
      <c r="E2096" s="9" t="n">
        <v>21762.72</v>
      </c>
      <c r="F2096" s="9" t="n">
        <v>0</v>
      </c>
      <c r="G2096" s="9" t="n">
        <v>21762.72</v>
      </c>
      <c r="H2096" s="10"/>
      <c r="I2096" s="9" t="n">
        <v>-21762.72</v>
      </c>
      <c r="J2096" s="10" t="n">
        <v>-1</v>
      </c>
      <c r="K2096" s="0" t="s">
        <v>17</v>
      </c>
      <c r="L2096" s="9" t="n">
        <v>21762.72</v>
      </c>
      <c r="M2096" s="9" t="n">
        <v>0</v>
      </c>
      <c r="N2096" s="9" t="n">
        <v>-21762.72</v>
      </c>
    </row>
    <row r="2097" customFormat="false" ht="15" hidden="false" customHeight="false" outlineLevel="0" collapsed="false">
      <c r="A2097" s="0" t="s">
        <v>14</v>
      </c>
      <c r="B2097" s="0" t="s">
        <v>3926</v>
      </c>
      <c r="C2097" s="0" t="s">
        <v>3927</v>
      </c>
      <c r="D2097" s="9" t="n">
        <v>0</v>
      </c>
      <c r="E2097" s="9" t="n">
        <v>24031</v>
      </c>
      <c r="F2097" s="9" t="n">
        <v>0</v>
      </c>
      <c r="G2097" s="9" t="n">
        <v>24031</v>
      </c>
      <c r="H2097" s="10"/>
      <c r="I2097" s="9" t="n">
        <v>-24031</v>
      </c>
      <c r="J2097" s="10" t="n">
        <v>-1</v>
      </c>
      <c r="K2097" s="0" t="s">
        <v>17</v>
      </c>
      <c r="L2097" s="9" t="n">
        <v>24031</v>
      </c>
      <c r="M2097" s="9" t="n">
        <v>0</v>
      </c>
      <c r="N2097" s="9" t="n">
        <v>-24031</v>
      </c>
    </row>
    <row r="2098" customFormat="false" ht="15" hidden="false" customHeight="false" outlineLevel="0" collapsed="false">
      <c r="A2098" s="0" t="s">
        <v>14</v>
      </c>
      <c r="B2098" s="0" t="s">
        <v>4254</v>
      </c>
      <c r="C2098" s="0" t="s">
        <v>4255</v>
      </c>
      <c r="D2098" s="9" t="n">
        <v>0</v>
      </c>
      <c r="E2098" s="9" t="n">
        <v>19531</v>
      </c>
      <c r="F2098" s="9" t="n">
        <v>0</v>
      </c>
      <c r="G2098" s="9" t="n">
        <v>19531</v>
      </c>
      <c r="H2098" s="10"/>
      <c r="I2098" s="9" t="n">
        <v>-19531</v>
      </c>
      <c r="J2098" s="10" t="n">
        <v>-1</v>
      </c>
      <c r="K2098" s="0" t="s">
        <v>17</v>
      </c>
      <c r="L2098" s="9" t="n">
        <v>19531</v>
      </c>
      <c r="M2098" s="9" t="n">
        <v>0</v>
      </c>
      <c r="N2098" s="9" t="n">
        <v>-19531</v>
      </c>
    </row>
    <row r="2099" customFormat="false" ht="15" hidden="false" customHeight="false" outlineLevel="0" collapsed="false">
      <c r="A2099" s="0" t="s">
        <v>3991</v>
      </c>
      <c r="B2099" s="0" t="s">
        <v>3996</v>
      </c>
      <c r="C2099" s="0" t="s">
        <v>3997</v>
      </c>
      <c r="D2099" s="9" t="n">
        <v>0</v>
      </c>
      <c r="E2099" s="9" t="n">
        <v>38130.32</v>
      </c>
      <c r="F2099" s="9" t="n">
        <v>0</v>
      </c>
      <c r="G2099" s="9" t="n">
        <v>38130.32</v>
      </c>
      <c r="H2099" s="10"/>
      <c r="I2099" s="9" t="n">
        <v>-38130.32</v>
      </c>
      <c r="J2099" s="10" t="n">
        <v>-1</v>
      </c>
      <c r="K2099" s="0" t="s">
        <v>17</v>
      </c>
      <c r="L2099" s="9" t="n">
        <v>38130.32</v>
      </c>
      <c r="M2099" s="9" t="n">
        <v>0</v>
      </c>
      <c r="N2099" s="9" t="n">
        <v>-38130.32</v>
      </c>
    </row>
    <row r="2100" customFormat="false" ht="15" hidden="false" customHeight="false" outlineLevel="0" collapsed="false">
      <c r="A2100" s="0" t="s">
        <v>14</v>
      </c>
      <c r="B2100" s="0" t="s">
        <v>3922</v>
      </c>
      <c r="C2100" s="0" t="s">
        <v>3923</v>
      </c>
      <c r="D2100" s="9" t="n">
        <v>0</v>
      </c>
      <c r="E2100" s="9" t="n">
        <v>48164.32</v>
      </c>
      <c r="F2100" s="9" t="n">
        <v>0</v>
      </c>
      <c r="G2100" s="9" t="n">
        <v>48164.32</v>
      </c>
      <c r="H2100" s="10"/>
      <c r="I2100" s="9" t="n">
        <v>-48164.32</v>
      </c>
      <c r="J2100" s="10" t="n">
        <v>-1</v>
      </c>
      <c r="K2100" s="0" t="s">
        <v>17</v>
      </c>
      <c r="L2100" s="9" t="n">
        <v>48164.32</v>
      </c>
      <c r="M2100" s="9" t="n">
        <v>0</v>
      </c>
      <c r="N2100" s="9" t="n">
        <v>-48164.32</v>
      </c>
    </row>
    <row r="2101" customFormat="false" ht="15" hidden="false" customHeight="false" outlineLevel="0" collapsed="false">
      <c r="A2101" s="0" t="s">
        <v>4479</v>
      </c>
      <c r="B2101" s="0" t="s">
        <v>4512</v>
      </c>
      <c r="C2101" s="0" t="s">
        <v>4513</v>
      </c>
      <c r="D2101" s="9" t="n">
        <v>0</v>
      </c>
      <c r="E2101" s="9" t="n">
        <v>5280.48</v>
      </c>
      <c r="F2101" s="9" t="n">
        <v>0</v>
      </c>
      <c r="G2101" s="9" t="n">
        <v>5280.48</v>
      </c>
      <c r="H2101" s="10"/>
      <c r="I2101" s="9" t="n">
        <v>-5280.48</v>
      </c>
      <c r="J2101" s="10" t="n">
        <v>-1</v>
      </c>
      <c r="K2101" s="0" t="s">
        <v>17</v>
      </c>
      <c r="L2101" s="9" t="n">
        <v>5280.48</v>
      </c>
      <c r="M2101" s="9" t="n">
        <v>0</v>
      </c>
      <c r="N2101" s="9" t="n">
        <v>-5280.48</v>
      </c>
    </row>
    <row r="2102" customFormat="false" ht="15" hidden="false" customHeight="false" outlineLevel="0" collapsed="false">
      <c r="A2102" s="0" t="s">
        <v>22</v>
      </c>
      <c r="B2102" s="0" t="s">
        <v>4439</v>
      </c>
      <c r="C2102" s="0" t="s">
        <v>4440</v>
      </c>
      <c r="D2102" s="9" t="n">
        <v>0</v>
      </c>
      <c r="E2102" s="9" t="n">
        <v>102945.05</v>
      </c>
      <c r="F2102" s="9" t="n">
        <v>0</v>
      </c>
      <c r="G2102" s="9" t="n">
        <v>102945.05</v>
      </c>
      <c r="H2102" s="10"/>
      <c r="I2102" s="9" t="n">
        <v>-102945.05</v>
      </c>
      <c r="J2102" s="10" t="n">
        <v>-1</v>
      </c>
      <c r="K2102" s="0" t="s">
        <v>17</v>
      </c>
      <c r="L2102" s="9" t="n">
        <v>102945.05</v>
      </c>
      <c r="M2102" s="9" t="n">
        <v>0</v>
      </c>
      <c r="N2102" s="9" t="n">
        <v>-102945.05</v>
      </c>
    </row>
    <row r="2103" customFormat="false" ht="15" hidden="false" customHeight="false" outlineLevel="0" collapsed="false">
      <c r="A2103" s="0" t="s">
        <v>14</v>
      </c>
      <c r="B2103" s="0" t="s">
        <v>3960</v>
      </c>
      <c r="C2103" s="0" t="s">
        <v>3961</v>
      </c>
      <c r="D2103" s="9" t="n">
        <v>0</v>
      </c>
      <c r="E2103" s="9" t="n">
        <v>27406</v>
      </c>
      <c r="F2103" s="9" t="n">
        <v>0</v>
      </c>
      <c r="G2103" s="9" t="n">
        <v>27406</v>
      </c>
      <c r="H2103" s="10"/>
      <c r="I2103" s="9" t="n">
        <v>-27406</v>
      </c>
      <c r="J2103" s="10" t="n">
        <v>-1</v>
      </c>
      <c r="K2103" s="0" t="s">
        <v>17</v>
      </c>
      <c r="L2103" s="9" t="n">
        <v>27406</v>
      </c>
      <c r="M2103" s="9" t="n">
        <v>0</v>
      </c>
      <c r="N2103" s="9" t="n">
        <v>-27406</v>
      </c>
    </row>
    <row r="2104" customFormat="false" ht="15" hidden="false" customHeight="false" outlineLevel="0" collapsed="false">
      <c r="A2104" s="0" t="s">
        <v>14</v>
      </c>
      <c r="B2104" s="0" t="s">
        <v>3962</v>
      </c>
      <c r="C2104" s="0" t="s">
        <v>3963</v>
      </c>
      <c r="D2104" s="9" t="n">
        <v>0</v>
      </c>
      <c r="E2104" s="9" t="n">
        <v>7264.8</v>
      </c>
      <c r="F2104" s="9" t="n">
        <v>0</v>
      </c>
      <c r="G2104" s="9" t="n">
        <v>7264.8</v>
      </c>
      <c r="H2104" s="10"/>
      <c r="I2104" s="9" t="n">
        <v>-7264.8</v>
      </c>
      <c r="J2104" s="10" t="n">
        <v>-1</v>
      </c>
      <c r="K2104" s="0" t="s">
        <v>17</v>
      </c>
      <c r="L2104" s="9" t="n">
        <v>7264.8</v>
      </c>
      <c r="M2104" s="9" t="n">
        <v>0</v>
      </c>
      <c r="N2104" s="9" t="n">
        <v>-7264.8</v>
      </c>
    </row>
    <row r="2105" customFormat="false" ht="15" hidden="false" customHeight="false" outlineLevel="0" collapsed="false">
      <c r="A2105" s="0" t="s">
        <v>14</v>
      </c>
      <c r="B2105" s="0" t="s">
        <v>4500</v>
      </c>
      <c r="C2105" s="0" t="s">
        <v>4501</v>
      </c>
      <c r="D2105" s="9" t="n">
        <v>0</v>
      </c>
      <c r="E2105" s="9" t="n">
        <v>2839.2</v>
      </c>
      <c r="F2105" s="9" t="n">
        <v>0</v>
      </c>
      <c r="G2105" s="9" t="n">
        <v>2839.2</v>
      </c>
      <c r="H2105" s="10"/>
      <c r="I2105" s="9" t="n">
        <v>-2839.2</v>
      </c>
      <c r="J2105" s="10" t="n">
        <v>-1</v>
      </c>
      <c r="K2105" s="0" t="s">
        <v>17</v>
      </c>
      <c r="L2105" s="9" t="n">
        <v>2839.2</v>
      </c>
      <c r="M2105" s="9" t="n">
        <v>0</v>
      </c>
      <c r="N2105" s="9" t="n">
        <v>-2839.2</v>
      </c>
    </row>
    <row r="2106" customFormat="false" ht="15" hidden="false" customHeight="false" outlineLevel="0" collapsed="false">
      <c r="A2106" s="0" t="s">
        <v>22</v>
      </c>
      <c r="B2106" s="0" t="s">
        <v>4334</v>
      </c>
      <c r="C2106" s="0" t="s">
        <v>4335</v>
      </c>
      <c r="D2106" s="9" t="n">
        <v>0</v>
      </c>
      <c r="E2106" s="9" t="n">
        <v>83690.26</v>
      </c>
      <c r="F2106" s="9" t="n">
        <v>0</v>
      </c>
      <c r="G2106" s="9" t="n">
        <v>83690.26</v>
      </c>
      <c r="H2106" s="10"/>
      <c r="I2106" s="9" t="n">
        <v>-83690.26</v>
      </c>
      <c r="J2106" s="10" t="n">
        <v>-1</v>
      </c>
      <c r="K2106" s="0" t="s">
        <v>17</v>
      </c>
      <c r="L2106" s="9" t="n">
        <v>83690.26</v>
      </c>
      <c r="M2106" s="9" t="n">
        <v>0</v>
      </c>
      <c r="N2106" s="9" t="n">
        <v>-83690.26</v>
      </c>
    </row>
    <row r="2107" customFormat="false" ht="15" hidden="false" customHeight="false" outlineLevel="0" collapsed="false">
      <c r="A2107" s="0" t="s">
        <v>14</v>
      </c>
      <c r="B2107" s="0" t="s">
        <v>4039</v>
      </c>
      <c r="C2107" s="0" t="s">
        <v>4040</v>
      </c>
      <c r="D2107" s="9" t="n">
        <v>0</v>
      </c>
      <c r="E2107" s="9" t="n">
        <v>5780</v>
      </c>
      <c r="F2107" s="9" t="n">
        <v>0</v>
      </c>
      <c r="G2107" s="9" t="n">
        <v>5780</v>
      </c>
      <c r="H2107" s="10"/>
      <c r="I2107" s="9" t="n">
        <v>-5780</v>
      </c>
      <c r="J2107" s="10" t="n">
        <v>-1</v>
      </c>
      <c r="K2107" s="0" t="s">
        <v>17</v>
      </c>
      <c r="L2107" s="9" t="n">
        <v>5780</v>
      </c>
      <c r="M2107" s="9" t="n">
        <v>0</v>
      </c>
      <c r="N2107" s="9" t="n">
        <v>-5780</v>
      </c>
    </row>
    <row r="2108" customFormat="false" ht="15" hidden="false" customHeight="false" outlineLevel="0" collapsed="false">
      <c r="A2108" s="0" t="s">
        <v>14</v>
      </c>
      <c r="B2108" s="0" t="s">
        <v>4083</v>
      </c>
      <c r="C2108" s="0" t="s">
        <v>4084</v>
      </c>
      <c r="D2108" s="9" t="n">
        <v>0</v>
      </c>
      <c r="E2108" s="9" t="n">
        <v>5071.26</v>
      </c>
      <c r="F2108" s="9" t="n">
        <v>0</v>
      </c>
      <c r="G2108" s="9" t="n">
        <v>5071.26</v>
      </c>
      <c r="H2108" s="10"/>
      <c r="I2108" s="9" t="n">
        <v>-5071.26</v>
      </c>
      <c r="J2108" s="10" t="n">
        <v>-1</v>
      </c>
      <c r="K2108" s="0" t="s">
        <v>17</v>
      </c>
      <c r="L2108" s="9" t="n">
        <v>5071.26</v>
      </c>
      <c r="M2108" s="9" t="n">
        <v>0</v>
      </c>
      <c r="N2108" s="9" t="n">
        <v>-5071.26</v>
      </c>
    </row>
    <row r="2109" customFormat="false" ht="15" hidden="false" customHeight="false" outlineLevel="0" collapsed="false">
      <c r="A2109" s="0" t="s">
        <v>14</v>
      </c>
      <c r="B2109" s="0" t="s">
        <v>4089</v>
      </c>
      <c r="C2109" s="0" t="s">
        <v>4090</v>
      </c>
      <c r="D2109" s="9" t="n">
        <v>0</v>
      </c>
      <c r="E2109" s="9" t="n">
        <v>20314</v>
      </c>
      <c r="F2109" s="9" t="n">
        <v>0</v>
      </c>
      <c r="G2109" s="9" t="n">
        <v>20314</v>
      </c>
      <c r="H2109" s="10"/>
      <c r="I2109" s="9" t="n">
        <v>-20314</v>
      </c>
      <c r="J2109" s="10" t="n">
        <v>-1</v>
      </c>
      <c r="K2109" s="0" t="s">
        <v>17</v>
      </c>
      <c r="L2109" s="9" t="n">
        <v>20314</v>
      </c>
      <c r="M2109" s="9" t="n">
        <v>0</v>
      </c>
      <c r="N2109" s="9" t="n">
        <v>-20314</v>
      </c>
    </row>
    <row r="2110" customFormat="false" ht="15" hidden="false" customHeight="false" outlineLevel="0" collapsed="false">
      <c r="A2110" s="0" t="s">
        <v>14</v>
      </c>
      <c r="B2110" s="0" t="s">
        <v>3924</v>
      </c>
      <c r="C2110" s="0" t="s">
        <v>3925</v>
      </c>
      <c r="D2110" s="9" t="n">
        <v>0</v>
      </c>
      <c r="E2110" s="9" t="n">
        <v>18000</v>
      </c>
      <c r="F2110" s="9" t="n">
        <v>0</v>
      </c>
      <c r="G2110" s="9" t="n">
        <v>18000</v>
      </c>
      <c r="H2110" s="10"/>
      <c r="I2110" s="9" t="n">
        <v>-18000</v>
      </c>
      <c r="J2110" s="10" t="n">
        <v>-1</v>
      </c>
      <c r="K2110" s="0" t="s">
        <v>17</v>
      </c>
      <c r="L2110" s="9" t="n">
        <v>18000</v>
      </c>
      <c r="M2110" s="9" t="n">
        <v>0</v>
      </c>
      <c r="N2110" s="9" t="n">
        <v>-18000</v>
      </c>
    </row>
    <row r="2111" customFormat="false" ht="15" hidden="false" customHeight="false" outlineLevel="0" collapsed="false">
      <c r="A2111" s="0" t="s">
        <v>14</v>
      </c>
      <c r="B2111" s="0" t="s">
        <v>3944</v>
      </c>
      <c r="C2111" s="0" t="s">
        <v>3945</v>
      </c>
      <c r="D2111" s="9" t="n">
        <v>0</v>
      </c>
      <c r="E2111" s="9" t="n">
        <v>7600</v>
      </c>
      <c r="F2111" s="9" t="n">
        <v>0</v>
      </c>
      <c r="G2111" s="9" t="n">
        <v>7600</v>
      </c>
      <c r="H2111" s="10"/>
      <c r="I2111" s="9" t="n">
        <v>-7600</v>
      </c>
      <c r="J2111" s="10" t="n">
        <v>-1</v>
      </c>
      <c r="K2111" s="0" t="s">
        <v>17</v>
      </c>
      <c r="L2111" s="9" t="n">
        <v>7600</v>
      </c>
      <c r="M2111" s="9" t="n">
        <v>0</v>
      </c>
      <c r="N2111" s="9" t="n">
        <v>-7600</v>
      </c>
    </row>
    <row r="2112" customFormat="false" ht="15" hidden="false" customHeight="false" outlineLevel="0" collapsed="false">
      <c r="A2112" s="0" t="s">
        <v>14</v>
      </c>
      <c r="B2112" s="0" t="s">
        <v>4156</v>
      </c>
      <c r="C2112" s="0" t="s">
        <v>4157</v>
      </c>
      <c r="D2112" s="9" t="n">
        <v>0</v>
      </c>
      <c r="E2112" s="9" t="n">
        <v>10546</v>
      </c>
      <c r="F2112" s="9" t="n">
        <v>0</v>
      </c>
      <c r="G2112" s="9" t="n">
        <v>10546</v>
      </c>
      <c r="H2112" s="10"/>
      <c r="I2112" s="9" t="n">
        <v>-10546</v>
      </c>
      <c r="J2112" s="10" t="n">
        <v>-1</v>
      </c>
      <c r="K2112" s="0" t="s">
        <v>17</v>
      </c>
      <c r="L2112" s="9" t="n">
        <v>10546</v>
      </c>
      <c r="M2112" s="9" t="n">
        <v>0</v>
      </c>
      <c r="N2112" s="9" t="n">
        <v>-10546</v>
      </c>
    </row>
    <row r="2113" customFormat="false" ht="15" hidden="false" customHeight="false" outlineLevel="0" collapsed="false">
      <c r="A2113" s="0" t="s">
        <v>14</v>
      </c>
      <c r="B2113" s="0" t="s">
        <v>4166</v>
      </c>
      <c r="C2113" s="0" t="s">
        <v>4167</v>
      </c>
      <c r="D2113" s="9" t="n">
        <v>0</v>
      </c>
      <c r="E2113" s="9" t="n">
        <v>36175.38</v>
      </c>
      <c r="F2113" s="9" t="n">
        <v>0</v>
      </c>
      <c r="G2113" s="9" t="n">
        <v>36175.38</v>
      </c>
      <c r="H2113" s="10"/>
      <c r="I2113" s="9" t="n">
        <v>-36175.38</v>
      </c>
      <c r="J2113" s="10" t="n">
        <v>-1</v>
      </c>
      <c r="K2113" s="0" t="s">
        <v>17</v>
      </c>
      <c r="L2113" s="9" t="n">
        <v>36175.38</v>
      </c>
      <c r="M2113" s="9" t="n">
        <v>0</v>
      </c>
      <c r="N2113" s="9" t="n">
        <v>-36175.38</v>
      </c>
    </row>
    <row r="2114" customFormat="false" ht="15" hidden="false" customHeight="false" outlineLevel="0" collapsed="false">
      <c r="A2114" s="0" t="s">
        <v>22</v>
      </c>
      <c r="B2114" s="0" t="s">
        <v>3795</v>
      </c>
      <c r="C2114" s="0" t="s">
        <v>3796</v>
      </c>
      <c r="D2114" s="9" t="n">
        <v>0</v>
      </c>
      <c r="E2114" s="9" t="n">
        <v>23666</v>
      </c>
      <c r="F2114" s="9" t="n">
        <v>0</v>
      </c>
      <c r="G2114" s="9" t="n">
        <v>23666</v>
      </c>
      <c r="H2114" s="10"/>
      <c r="I2114" s="9" t="n">
        <v>-23666</v>
      </c>
      <c r="J2114" s="10" t="n">
        <v>-1</v>
      </c>
      <c r="K2114" s="0" t="s">
        <v>17</v>
      </c>
      <c r="L2114" s="9" t="n">
        <v>23666</v>
      </c>
      <c r="M2114" s="9" t="n">
        <v>0</v>
      </c>
      <c r="N2114" s="9" t="n">
        <v>-23666</v>
      </c>
    </row>
    <row r="2115" customFormat="false" ht="15" hidden="false" customHeight="false" outlineLevel="0" collapsed="false">
      <c r="A2115" s="0" t="s">
        <v>733</v>
      </c>
      <c r="B2115" s="0" t="s">
        <v>3791</v>
      </c>
      <c r="C2115" s="0" t="s">
        <v>3792</v>
      </c>
      <c r="D2115" s="9" t="n">
        <v>0</v>
      </c>
      <c r="E2115" s="9" t="n">
        <v>79555.4</v>
      </c>
      <c r="F2115" s="9" t="n">
        <v>0</v>
      </c>
      <c r="G2115" s="9" t="n">
        <v>79555.4</v>
      </c>
      <c r="H2115" s="10"/>
      <c r="I2115" s="9" t="n">
        <v>-79555.4</v>
      </c>
      <c r="J2115" s="10" t="n">
        <v>-1</v>
      </c>
      <c r="K2115" s="0" t="s">
        <v>17</v>
      </c>
      <c r="L2115" s="9" t="n">
        <v>79555.4</v>
      </c>
      <c r="M2115" s="9" t="n">
        <v>0</v>
      </c>
      <c r="N2115" s="9" t="n">
        <v>-79555.4</v>
      </c>
    </row>
    <row r="2116" customFormat="false" ht="15" hidden="false" customHeight="false" outlineLevel="0" collapsed="false">
      <c r="A2116" s="0" t="s">
        <v>1054</v>
      </c>
      <c r="B2116" s="0" t="s">
        <v>1055</v>
      </c>
      <c r="C2116" s="0" t="s">
        <v>1056</v>
      </c>
      <c r="D2116" s="9" t="n">
        <v>842.16</v>
      </c>
      <c r="E2116" s="9" t="n">
        <v>0</v>
      </c>
      <c r="F2116" s="9" t="n">
        <v>0</v>
      </c>
      <c r="G2116" s="9" t="n">
        <v>-842.16</v>
      </c>
      <c r="H2116" s="10" t="n">
        <v>-1</v>
      </c>
      <c r="I2116" s="9" t="n">
        <v>0</v>
      </c>
      <c r="J2116" s="10"/>
      <c r="K2116" s="0" t="s">
        <v>15</v>
      </c>
      <c r="L2116" s="9" t="n">
        <v>0</v>
      </c>
      <c r="M2116" s="9" t="n">
        <v>0</v>
      </c>
      <c r="N2116" s="9" t="n">
        <v>0</v>
      </c>
    </row>
    <row r="2117" customFormat="false" ht="15" hidden="false" customHeight="false" outlineLevel="0" collapsed="false">
      <c r="A2117" s="0" t="s">
        <v>1338</v>
      </c>
      <c r="B2117" s="0" t="s">
        <v>2585</v>
      </c>
      <c r="C2117" s="0" t="s">
        <v>2586</v>
      </c>
      <c r="D2117" s="9" t="n">
        <v>10050.59</v>
      </c>
      <c r="E2117" s="9" t="n">
        <v>6470.8</v>
      </c>
      <c r="F2117" s="9" t="n">
        <v>0</v>
      </c>
      <c r="G2117" s="9" t="n">
        <v>-3579.79</v>
      </c>
      <c r="H2117" s="10" t="n">
        <v>-0.356177100050843</v>
      </c>
      <c r="I2117" s="9" t="n">
        <v>-6470.8</v>
      </c>
      <c r="J2117" s="10" t="n">
        <v>-1</v>
      </c>
      <c r="K2117" s="0" t="s">
        <v>17</v>
      </c>
      <c r="L2117" s="9" t="n">
        <v>6470.8</v>
      </c>
      <c r="M2117" s="9" t="n">
        <v>0</v>
      </c>
      <c r="N2117" s="9" t="n">
        <v>-6470.8</v>
      </c>
    </row>
    <row r="2118" customFormat="false" ht="15" hidden="false" customHeight="false" outlineLevel="0" collapsed="false">
      <c r="A2118" s="0" t="s">
        <v>1054</v>
      </c>
      <c r="B2118" s="0" t="s">
        <v>3607</v>
      </c>
      <c r="C2118" s="0" t="s">
        <v>3608</v>
      </c>
      <c r="D2118" s="9" t="n">
        <v>1751.99</v>
      </c>
      <c r="E2118" s="9" t="n">
        <v>0</v>
      </c>
      <c r="F2118" s="9" t="n">
        <v>0</v>
      </c>
      <c r="G2118" s="9" t="n">
        <v>-1751.99</v>
      </c>
      <c r="H2118" s="10" t="n">
        <v>-1</v>
      </c>
      <c r="I2118" s="9" t="n">
        <v>0</v>
      </c>
      <c r="J2118" s="10"/>
      <c r="K2118" s="0" t="s">
        <v>15</v>
      </c>
      <c r="L2118" s="9" t="n">
        <v>0</v>
      </c>
      <c r="M2118" s="9" t="n">
        <v>0</v>
      </c>
      <c r="N2118" s="9" t="n">
        <v>0</v>
      </c>
    </row>
    <row r="2119" customFormat="false" ht="15" hidden="false" customHeight="false" outlineLevel="0" collapsed="false">
      <c r="A2119" s="0" t="s">
        <v>3621</v>
      </c>
      <c r="B2119" s="0" t="s">
        <v>3622</v>
      </c>
      <c r="C2119" s="0" t="s">
        <v>3623</v>
      </c>
      <c r="D2119" s="9" t="n">
        <v>14908.8</v>
      </c>
      <c r="E2119" s="9" t="n">
        <v>0</v>
      </c>
      <c r="F2119" s="9" t="n">
        <v>0</v>
      </c>
      <c r="G2119" s="9" t="n">
        <v>-14908.8</v>
      </c>
      <c r="H2119" s="10" t="n">
        <v>-1</v>
      </c>
      <c r="I2119" s="9" t="n">
        <v>0</v>
      </c>
      <c r="J2119" s="10"/>
      <c r="K2119" s="0" t="s">
        <v>15</v>
      </c>
      <c r="L2119" s="9" t="n">
        <v>0</v>
      </c>
      <c r="M2119" s="9" t="n">
        <v>0</v>
      </c>
      <c r="N2119" s="9" t="n">
        <v>0</v>
      </c>
    </row>
    <row r="2120" customFormat="false" ht="15" hidden="false" customHeight="false" outlineLevel="0" collapsed="false">
      <c r="A2120" s="0" t="s">
        <v>20</v>
      </c>
      <c r="B2120" s="0" t="s">
        <v>3987</v>
      </c>
      <c r="C2120" s="0" t="s">
        <v>3988</v>
      </c>
      <c r="D2120" s="9" t="n">
        <v>0</v>
      </c>
      <c r="E2120" s="9" t="n">
        <v>23904.28</v>
      </c>
      <c r="F2120" s="9" t="n">
        <v>0</v>
      </c>
      <c r="G2120" s="9" t="n">
        <v>23904.28</v>
      </c>
      <c r="H2120" s="10"/>
      <c r="I2120" s="9" t="n">
        <v>-23904.28</v>
      </c>
      <c r="J2120" s="10" t="n">
        <v>-1</v>
      </c>
      <c r="K2120" s="0" t="s">
        <v>17</v>
      </c>
      <c r="L2120" s="9" t="n">
        <v>23904.28</v>
      </c>
      <c r="M2120" s="9" t="n">
        <v>0</v>
      </c>
      <c r="N2120" s="9" t="n">
        <v>-23904.28</v>
      </c>
    </row>
    <row r="2121" customFormat="false" ht="15" hidden="false" customHeight="false" outlineLevel="0" collapsed="false">
      <c r="A2121" s="0" t="s">
        <v>14</v>
      </c>
      <c r="B2121" s="0" t="s">
        <v>4087</v>
      </c>
      <c r="C2121" s="0" t="s">
        <v>4088</v>
      </c>
      <c r="D2121" s="9" t="n">
        <v>0</v>
      </c>
      <c r="E2121" s="9" t="n">
        <v>40916</v>
      </c>
      <c r="F2121" s="9" t="n">
        <v>0</v>
      </c>
      <c r="G2121" s="9" t="n">
        <v>40916</v>
      </c>
      <c r="H2121" s="10"/>
      <c r="I2121" s="9" t="n">
        <v>-40916</v>
      </c>
      <c r="J2121" s="10" t="n">
        <v>-1</v>
      </c>
      <c r="K2121" s="0" t="s">
        <v>17</v>
      </c>
      <c r="L2121" s="9" t="n">
        <v>40916</v>
      </c>
      <c r="M2121" s="9" t="n">
        <v>0</v>
      </c>
      <c r="N2121" s="9" t="n">
        <v>-40916</v>
      </c>
    </row>
    <row r="2122" customFormat="false" ht="15" hidden="false" customHeight="false" outlineLevel="0" collapsed="false">
      <c r="A2122" s="0" t="s">
        <v>14</v>
      </c>
      <c r="B2122" s="0" t="s">
        <v>4061</v>
      </c>
      <c r="C2122" s="0" t="s">
        <v>4062</v>
      </c>
      <c r="D2122" s="9" t="n">
        <v>0</v>
      </c>
      <c r="E2122" s="9" t="n">
        <v>7122</v>
      </c>
      <c r="F2122" s="9" t="n">
        <v>0</v>
      </c>
      <c r="G2122" s="9" t="n">
        <v>7122</v>
      </c>
      <c r="H2122" s="10"/>
      <c r="I2122" s="9" t="n">
        <v>-7122</v>
      </c>
      <c r="J2122" s="10" t="n">
        <v>-1</v>
      </c>
      <c r="K2122" s="0" t="s">
        <v>17</v>
      </c>
      <c r="L2122" s="9" t="n">
        <v>7122</v>
      </c>
      <c r="M2122" s="9" t="n">
        <v>0</v>
      </c>
      <c r="N2122" s="9" t="n">
        <v>-7122</v>
      </c>
    </row>
    <row r="2123" customFormat="false" ht="15" hidden="false" customHeight="false" outlineLevel="0" collapsed="false">
      <c r="A2123" s="0" t="s">
        <v>14</v>
      </c>
      <c r="B2123" s="0" t="s">
        <v>4049</v>
      </c>
      <c r="C2123" s="0" t="s">
        <v>4050</v>
      </c>
      <c r="D2123" s="9" t="n">
        <v>0</v>
      </c>
      <c r="E2123" s="9" t="n">
        <v>10005.12</v>
      </c>
      <c r="F2123" s="9" t="n">
        <v>0</v>
      </c>
      <c r="G2123" s="9" t="n">
        <v>10005.12</v>
      </c>
      <c r="H2123" s="10"/>
      <c r="I2123" s="9" t="n">
        <v>-10005.12</v>
      </c>
      <c r="J2123" s="10" t="n">
        <v>-1</v>
      </c>
      <c r="K2123" s="0" t="s">
        <v>17</v>
      </c>
      <c r="L2123" s="9" t="n">
        <v>10005.12</v>
      </c>
      <c r="M2123" s="9" t="n">
        <v>0</v>
      </c>
      <c r="N2123" s="9" t="n">
        <v>-10005.12</v>
      </c>
    </row>
    <row r="2124" customFormat="false" ht="15" hidden="false" customHeight="false" outlineLevel="0" collapsed="false">
      <c r="A2124" s="0" t="s">
        <v>14</v>
      </c>
      <c r="B2124" s="0" t="s">
        <v>4067</v>
      </c>
      <c r="C2124" s="0" t="s">
        <v>4068</v>
      </c>
      <c r="D2124" s="9" t="n">
        <v>0</v>
      </c>
      <c r="E2124" s="9" t="n">
        <v>15190</v>
      </c>
      <c r="F2124" s="9" t="n">
        <v>0</v>
      </c>
      <c r="G2124" s="9" t="n">
        <v>15190</v>
      </c>
      <c r="H2124" s="10"/>
      <c r="I2124" s="9" t="n">
        <v>-15190</v>
      </c>
      <c r="J2124" s="10" t="n">
        <v>-1</v>
      </c>
      <c r="K2124" s="0" t="s">
        <v>17</v>
      </c>
      <c r="L2124" s="9" t="n">
        <v>15190</v>
      </c>
      <c r="M2124" s="9" t="n">
        <v>0</v>
      </c>
      <c r="N2124" s="9" t="n">
        <v>-15190</v>
      </c>
    </row>
    <row r="2125" customFormat="false" ht="15" hidden="false" customHeight="false" outlineLevel="0" collapsed="false">
      <c r="A2125" s="0" t="s">
        <v>14</v>
      </c>
      <c r="B2125" s="0" t="s">
        <v>4069</v>
      </c>
      <c r="C2125" s="0" t="s">
        <v>4070</v>
      </c>
      <c r="D2125" s="9" t="n">
        <v>0</v>
      </c>
      <c r="E2125" s="9" t="n">
        <v>14800</v>
      </c>
      <c r="F2125" s="9" t="n">
        <v>0</v>
      </c>
      <c r="G2125" s="9" t="n">
        <v>14800</v>
      </c>
      <c r="H2125" s="10"/>
      <c r="I2125" s="9" t="n">
        <v>-14800</v>
      </c>
      <c r="J2125" s="10" t="n">
        <v>-1</v>
      </c>
      <c r="K2125" s="0" t="s">
        <v>17</v>
      </c>
      <c r="L2125" s="9" t="n">
        <v>14800</v>
      </c>
      <c r="M2125" s="9" t="n">
        <v>0</v>
      </c>
      <c r="N2125" s="9" t="n">
        <v>-14800</v>
      </c>
    </row>
    <row r="2126" customFormat="false" ht="15" hidden="false" customHeight="false" outlineLevel="0" collapsed="false">
      <c r="A2126" s="0" t="s">
        <v>14</v>
      </c>
      <c r="B2126" s="0" t="s">
        <v>4071</v>
      </c>
      <c r="C2126" s="0" t="s">
        <v>4072</v>
      </c>
      <c r="D2126" s="9" t="n">
        <v>0</v>
      </c>
      <c r="E2126" s="9" t="n">
        <v>12540.2</v>
      </c>
      <c r="F2126" s="9" t="n">
        <v>0</v>
      </c>
      <c r="G2126" s="9" t="n">
        <v>12540.2</v>
      </c>
      <c r="H2126" s="10"/>
      <c r="I2126" s="9" t="n">
        <v>-12540.2</v>
      </c>
      <c r="J2126" s="10" t="n">
        <v>-1</v>
      </c>
      <c r="K2126" s="0" t="s">
        <v>17</v>
      </c>
      <c r="L2126" s="9" t="n">
        <v>12540.2</v>
      </c>
      <c r="M2126" s="9" t="n">
        <v>0</v>
      </c>
      <c r="N2126" s="9" t="n">
        <v>-12540.2</v>
      </c>
    </row>
    <row r="2127" customFormat="false" ht="15" hidden="false" customHeight="false" outlineLevel="0" collapsed="false">
      <c r="A2127" s="0" t="s">
        <v>14</v>
      </c>
      <c r="B2127" s="0" t="s">
        <v>4043</v>
      </c>
      <c r="C2127" s="0" t="s">
        <v>4044</v>
      </c>
      <c r="D2127" s="9" t="n">
        <v>0</v>
      </c>
      <c r="E2127" s="9" t="n">
        <v>3692</v>
      </c>
      <c r="F2127" s="9" t="n">
        <v>0</v>
      </c>
      <c r="G2127" s="9" t="n">
        <v>3692</v>
      </c>
      <c r="H2127" s="10"/>
      <c r="I2127" s="9" t="n">
        <v>-3692</v>
      </c>
      <c r="J2127" s="10" t="n">
        <v>-1</v>
      </c>
      <c r="K2127" s="0" t="s">
        <v>17</v>
      </c>
      <c r="L2127" s="9" t="n">
        <v>3692</v>
      </c>
      <c r="M2127" s="9" t="n">
        <v>0</v>
      </c>
      <c r="N2127" s="9" t="n">
        <v>-3692</v>
      </c>
    </row>
    <row r="2128" customFormat="false" ht="15" hidden="false" customHeight="false" outlineLevel="0" collapsed="false">
      <c r="A2128" s="0" t="s">
        <v>14</v>
      </c>
      <c r="B2128" s="0" t="s">
        <v>4091</v>
      </c>
      <c r="C2128" s="0" t="s">
        <v>4092</v>
      </c>
      <c r="D2128" s="9" t="n">
        <v>0</v>
      </c>
      <c r="E2128" s="9" t="n">
        <v>57887.84</v>
      </c>
      <c r="F2128" s="9" t="n">
        <v>0</v>
      </c>
      <c r="G2128" s="9" t="n">
        <v>57887.84</v>
      </c>
      <c r="H2128" s="10"/>
      <c r="I2128" s="9" t="n">
        <v>-57887.84</v>
      </c>
      <c r="J2128" s="10" t="n">
        <v>-1</v>
      </c>
      <c r="K2128" s="0" t="s">
        <v>17</v>
      </c>
      <c r="L2128" s="9" t="n">
        <v>57887.84</v>
      </c>
      <c r="M2128" s="9" t="n">
        <v>0</v>
      </c>
      <c r="N2128" s="9" t="n">
        <v>-57887.84</v>
      </c>
    </row>
    <row r="2129" customFormat="false" ht="15" hidden="false" customHeight="false" outlineLevel="0" collapsed="false">
      <c r="A2129" s="0" t="s">
        <v>14</v>
      </c>
      <c r="B2129" s="0" t="s">
        <v>4057</v>
      </c>
      <c r="C2129" s="0" t="s">
        <v>4058</v>
      </c>
      <c r="D2129" s="9" t="n">
        <v>0</v>
      </c>
      <c r="E2129" s="9" t="n">
        <v>5608</v>
      </c>
      <c r="F2129" s="9" t="n">
        <v>0</v>
      </c>
      <c r="G2129" s="9" t="n">
        <v>5608</v>
      </c>
      <c r="H2129" s="10"/>
      <c r="I2129" s="9" t="n">
        <v>-5608</v>
      </c>
      <c r="J2129" s="10" t="n">
        <v>-1</v>
      </c>
      <c r="K2129" s="0" t="s">
        <v>17</v>
      </c>
      <c r="L2129" s="9" t="n">
        <v>5608</v>
      </c>
      <c r="M2129" s="9" t="n">
        <v>0</v>
      </c>
      <c r="N2129" s="9" t="n">
        <v>-5608</v>
      </c>
    </row>
    <row r="2130" customFormat="false" ht="15" hidden="false" customHeight="false" outlineLevel="0" collapsed="false">
      <c r="A2130" s="0" t="s">
        <v>14</v>
      </c>
      <c r="B2130" s="0" t="s">
        <v>4065</v>
      </c>
      <c r="C2130" s="0" t="s">
        <v>4066</v>
      </c>
      <c r="D2130" s="9" t="n">
        <v>0</v>
      </c>
      <c r="E2130" s="9" t="n">
        <v>34962.8</v>
      </c>
      <c r="F2130" s="9" t="n">
        <v>0</v>
      </c>
      <c r="G2130" s="9" t="n">
        <v>34962.8</v>
      </c>
      <c r="H2130" s="10"/>
      <c r="I2130" s="9" t="n">
        <v>-34962.8</v>
      </c>
      <c r="J2130" s="10" t="n">
        <v>-1</v>
      </c>
      <c r="K2130" s="0" t="s">
        <v>17</v>
      </c>
      <c r="L2130" s="9" t="n">
        <v>34962.8</v>
      </c>
      <c r="M2130" s="9" t="n">
        <v>0</v>
      </c>
      <c r="N2130" s="9" t="n">
        <v>-34962.8</v>
      </c>
    </row>
    <row r="2131" customFormat="false" ht="15" hidden="false" customHeight="false" outlineLevel="0" collapsed="false">
      <c r="A2131" s="0" t="s">
        <v>14</v>
      </c>
      <c r="B2131" s="0" t="s">
        <v>4077</v>
      </c>
      <c r="C2131" s="0" t="s">
        <v>4078</v>
      </c>
      <c r="D2131" s="9" t="n">
        <v>0</v>
      </c>
      <c r="E2131" s="9" t="n">
        <v>3724.75</v>
      </c>
      <c r="F2131" s="9" t="n">
        <v>0</v>
      </c>
      <c r="G2131" s="9" t="n">
        <v>3724.75</v>
      </c>
      <c r="H2131" s="10"/>
      <c r="I2131" s="9" t="n">
        <v>-3724.75</v>
      </c>
      <c r="J2131" s="10" t="n">
        <v>-1</v>
      </c>
      <c r="K2131" s="0" t="s">
        <v>17</v>
      </c>
      <c r="L2131" s="9" t="n">
        <v>3724.75</v>
      </c>
      <c r="M2131" s="9" t="n">
        <v>0</v>
      </c>
      <c r="N2131" s="9" t="n">
        <v>-3724.75</v>
      </c>
    </row>
    <row r="2132" customFormat="false" ht="15" hidden="false" customHeight="false" outlineLevel="0" collapsed="false">
      <c r="A2132" s="0" t="s">
        <v>14</v>
      </c>
      <c r="B2132" s="0" t="s">
        <v>4250</v>
      </c>
      <c r="C2132" s="0" t="s">
        <v>4251</v>
      </c>
      <c r="D2132" s="9" t="n">
        <v>0</v>
      </c>
      <c r="E2132" s="9" t="n">
        <v>10926.49</v>
      </c>
      <c r="F2132" s="9" t="n">
        <v>0</v>
      </c>
      <c r="G2132" s="9" t="n">
        <v>10926.49</v>
      </c>
      <c r="H2132" s="10"/>
      <c r="I2132" s="9" t="n">
        <v>-10926.49</v>
      </c>
      <c r="J2132" s="10" t="n">
        <v>-1</v>
      </c>
      <c r="K2132" s="0" t="s">
        <v>17</v>
      </c>
      <c r="L2132" s="9" t="n">
        <v>10926.49</v>
      </c>
      <c r="M2132" s="9" t="n">
        <v>0</v>
      </c>
      <c r="N2132" s="9" t="n">
        <v>-10926.49</v>
      </c>
    </row>
    <row r="2133" customFormat="false" ht="15" hidden="false" customHeight="false" outlineLevel="0" collapsed="false">
      <c r="A2133" s="0" t="s">
        <v>14</v>
      </c>
      <c r="B2133" s="0" t="s">
        <v>4162</v>
      </c>
      <c r="C2133" s="0" t="s">
        <v>4163</v>
      </c>
      <c r="D2133" s="9" t="n">
        <v>0</v>
      </c>
      <c r="E2133" s="9" t="n">
        <v>81764</v>
      </c>
      <c r="F2133" s="9" t="n">
        <v>0</v>
      </c>
      <c r="G2133" s="9" t="n">
        <v>81764</v>
      </c>
      <c r="H2133" s="10"/>
      <c r="I2133" s="9" t="n">
        <v>-81764</v>
      </c>
      <c r="J2133" s="10" t="n">
        <v>-1</v>
      </c>
      <c r="K2133" s="0" t="s">
        <v>17</v>
      </c>
      <c r="L2133" s="9" t="n">
        <v>81764</v>
      </c>
      <c r="M2133" s="9" t="n">
        <v>0</v>
      </c>
      <c r="N2133" s="9" t="n">
        <v>-81764</v>
      </c>
    </row>
    <row r="2134" customFormat="false" ht="15" hidden="false" customHeight="false" outlineLevel="0" collapsed="false">
      <c r="A2134" s="0" t="s">
        <v>14</v>
      </c>
      <c r="B2134" s="0" t="s">
        <v>4146</v>
      </c>
      <c r="C2134" s="0" t="s">
        <v>4147</v>
      </c>
      <c r="D2134" s="9" t="n">
        <v>0</v>
      </c>
      <c r="E2134" s="9" t="n">
        <v>7062</v>
      </c>
      <c r="F2134" s="9" t="n">
        <v>0</v>
      </c>
      <c r="G2134" s="9" t="n">
        <v>7062</v>
      </c>
      <c r="H2134" s="10"/>
      <c r="I2134" s="9" t="n">
        <v>-7062</v>
      </c>
      <c r="J2134" s="10" t="n">
        <v>-1</v>
      </c>
      <c r="K2134" s="0" t="s">
        <v>17</v>
      </c>
      <c r="L2134" s="9" t="n">
        <v>7062</v>
      </c>
      <c r="M2134" s="9" t="n">
        <v>0</v>
      </c>
      <c r="N2134" s="9" t="n">
        <v>-7062</v>
      </c>
    </row>
    <row r="2135" customFormat="false" ht="15" hidden="false" customHeight="false" outlineLevel="0" collapsed="false">
      <c r="A2135" s="0" t="s">
        <v>22</v>
      </c>
      <c r="B2135" s="0" t="s">
        <v>4340</v>
      </c>
      <c r="C2135" s="0" t="s">
        <v>4341</v>
      </c>
      <c r="D2135" s="9" t="n">
        <v>0</v>
      </c>
      <c r="E2135" s="9" t="n">
        <v>4519.02</v>
      </c>
      <c r="F2135" s="9" t="n">
        <v>0</v>
      </c>
      <c r="G2135" s="9" t="n">
        <v>4519.02</v>
      </c>
      <c r="H2135" s="10"/>
      <c r="I2135" s="9" t="n">
        <v>-4519.02</v>
      </c>
      <c r="J2135" s="10" t="n">
        <v>-1</v>
      </c>
      <c r="K2135" s="0" t="s">
        <v>17</v>
      </c>
      <c r="L2135" s="9" t="n">
        <v>4519.02</v>
      </c>
      <c r="M2135" s="9" t="n">
        <v>0</v>
      </c>
      <c r="N2135" s="9" t="n">
        <v>-4519.02</v>
      </c>
    </row>
    <row r="2136" customFormat="false" ht="15" hidden="false" customHeight="false" outlineLevel="0" collapsed="false">
      <c r="A2136" s="0" t="s">
        <v>3803</v>
      </c>
      <c r="B2136" s="0" t="s">
        <v>3799</v>
      </c>
      <c r="C2136" s="0" t="s">
        <v>3800</v>
      </c>
      <c r="D2136" s="9" t="n">
        <v>0</v>
      </c>
      <c r="E2136" s="9" t="n">
        <v>48035</v>
      </c>
      <c r="F2136" s="9" t="n">
        <v>0</v>
      </c>
      <c r="G2136" s="9" t="n">
        <v>48035</v>
      </c>
      <c r="H2136" s="10"/>
      <c r="I2136" s="9" t="n">
        <v>-48035</v>
      </c>
      <c r="J2136" s="10" t="n">
        <v>-1</v>
      </c>
      <c r="K2136" s="0" t="s">
        <v>17</v>
      </c>
      <c r="L2136" s="9" t="n">
        <v>48035</v>
      </c>
      <c r="M2136" s="9" t="n">
        <v>0</v>
      </c>
      <c r="N2136" s="9" t="n">
        <v>-48035</v>
      </c>
    </row>
    <row r="2137" customFormat="false" ht="15" hidden="false" customHeight="false" outlineLevel="0" collapsed="false">
      <c r="A2137" s="0" t="s">
        <v>14</v>
      </c>
      <c r="B2137" s="0" t="s">
        <v>4174</v>
      </c>
      <c r="C2137" s="0" t="s">
        <v>4175</v>
      </c>
      <c r="D2137" s="9" t="n">
        <v>0</v>
      </c>
      <c r="E2137" s="9" t="n">
        <v>18873.1</v>
      </c>
      <c r="F2137" s="9" t="n">
        <v>0</v>
      </c>
      <c r="G2137" s="9" t="n">
        <v>18873.1</v>
      </c>
      <c r="H2137" s="10"/>
      <c r="I2137" s="9" t="n">
        <v>-18873.1</v>
      </c>
      <c r="J2137" s="10" t="n">
        <v>-1</v>
      </c>
      <c r="K2137" s="0" t="s">
        <v>17</v>
      </c>
      <c r="L2137" s="9" t="n">
        <v>18873.1</v>
      </c>
      <c r="M2137" s="9" t="n">
        <v>0</v>
      </c>
      <c r="N2137" s="9" t="n">
        <v>-18873.1</v>
      </c>
    </row>
    <row r="2138" customFormat="false" ht="15" hidden="false" customHeight="false" outlineLevel="0" collapsed="false">
      <c r="A2138" s="0" t="s">
        <v>14</v>
      </c>
      <c r="B2138" s="0" t="s">
        <v>4152</v>
      </c>
      <c r="C2138" s="0" t="s">
        <v>4153</v>
      </c>
      <c r="D2138" s="9" t="n">
        <v>0</v>
      </c>
      <c r="E2138" s="9" t="n">
        <v>7600</v>
      </c>
      <c r="F2138" s="9" t="n">
        <v>0</v>
      </c>
      <c r="G2138" s="9" t="n">
        <v>7600</v>
      </c>
      <c r="H2138" s="10"/>
      <c r="I2138" s="9" t="n">
        <v>-7600</v>
      </c>
      <c r="J2138" s="10" t="n">
        <v>-1</v>
      </c>
      <c r="K2138" s="0" t="s">
        <v>17</v>
      </c>
      <c r="L2138" s="9" t="n">
        <v>7600</v>
      </c>
      <c r="M2138" s="9" t="n">
        <v>0</v>
      </c>
      <c r="N2138" s="9" t="n">
        <v>-7600</v>
      </c>
    </row>
    <row r="2139" customFormat="false" ht="15" hidden="false" customHeight="false" outlineLevel="0" collapsed="false">
      <c r="A2139" s="0" t="s">
        <v>14</v>
      </c>
      <c r="B2139" s="0" t="s">
        <v>4160</v>
      </c>
      <c r="C2139" s="0" t="s">
        <v>4161</v>
      </c>
      <c r="D2139" s="9" t="n">
        <v>0</v>
      </c>
      <c r="E2139" s="9" t="n">
        <v>288488.32</v>
      </c>
      <c r="F2139" s="9" t="n">
        <v>0</v>
      </c>
      <c r="G2139" s="9" t="n">
        <v>288488.32</v>
      </c>
      <c r="H2139" s="10"/>
      <c r="I2139" s="9" t="n">
        <v>-288488.32</v>
      </c>
      <c r="J2139" s="10" t="n">
        <v>-1</v>
      </c>
      <c r="K2139" s="0" t="s">
        <v>17</v>
      </c>
      <c r="L2139" s="9" t="n">
        <v>288488.32</v>
      </c>
      <c r="M2139" s="9" t="n">
        <v>0</v>
      </c>
      <c r="N2139" s="9" t="n">
        <v>-288488.32</v>
      </c>
    </row>
    <row r="2140" customFormat="false" ht="15" hidden="false" customHeight="false" outlineLevel="0" collapsed="false">
      <c r="A2140" s="0" t="s">
        <v>14</v>
      </c>
      <c r="B2140" s="0" t="s">
        <v>4154</v>
      </c>
      <c r="C2140" s="0" t="s">
        <v>4155</v>
      </c>
      <c r="D2140" s="9" t="n">
        <v>0</v>
      </c>
      <c r="E2140" s="9" t="n">
        <v>15050</v>
      </c>
      <c r="F2140" s="9" t="n">
        <v>0</v>
      </c>
      <c r="G2140" s="9" t="n">
        <v>15050</v>
      </c>
      <c r="H2140" s="10"/>
      <c r="I2140" s="9" t="n">
        <v>-15050</v>
      </c>
      <c r="J2140" s="10" t="n">
        <v>-1</v>
      </c>
      <c r="K2140" s="0" t="s">
        <v>17</v>
      </c>
      <c r="L2140" s="9" t="n">
        <v>15050</v>
      </c>
      <c r="M2140" s="9" t="n">
        <v>0</v>
      </c>
      <c r="N2140" s="9" t="n">
        <v>-15050</v>
      </c>
    </row>
    <row r="2141" customFormat="false" ht="15" hidden="false" customHeight="false" outlineLevel="0" collapsed="false">
      <c r="A2141" s="0" t="s">
        <v>14</v>
      </c>
      <c r="B2141" s="0" t="s">
        <v>4148</v>
      </c>
      <c r="C2141" s="0" t="s">
        <v>4149</v>
      </c>
      <c r="D2141" s="9" t="n">
        <v>0</v>
      </c>
      <c r="E2141" s="9" t="n">
        <v>17352</v>
      </c>
      <c r="F2141" s="9" t="n">
        <v>0</v>
      </c>
      <c r="G2141" s="9" t="n">
        <v>17352</v>
      </c>
      <c r="H2141" s="10"/>
      <c r="I2141" s="9" t="n">
        <v>-17352</v>
      </c>
      <c r="J2141" s="10" t="n">
        <v>-1</v>
      </c>
      <c r="K2141" s="0" t="s">
        <v>17</v>
      </c>
      <c r="L2141" s="9" t="n">
        <v>17352</v>
      </c>
      <c r="M2141" s="9" t="n">
        <v>0</v>
      </c>
      <c r="N2141" s="9" t="n">
        <v>-17352</v>
      </c>
    </row>
    <row r="2142" customFormat="false" ht="15" hidden="false" customHeight="false" outlineLevel="0" collapsed="false">
      <c r="A2142" s="0" t="s">
        <v>14</v>
      </c>
      <c r="B2142" s="0" t="s">
        <v>4266</v>
      </c>
      <c r="C2142" s="0" t="s">
        <v>4267</v>
      </c>
      <c r="D2142" s="9" t="n">
        <v>0</v>
      </c>
      <c r="E2142" s="9" t="n">
        <v>34940</v>
      </c>
      <c r="F2142" s="9" t="n">
        <v>0</v>
      </c>
      <c r="G2142" s="9" t="n">
        <v>34940</v>
      </c>
      <c r="H2142" s="10"/>
      <c r="I2142" s="9" t="n">
        <v>-34940</v>
      </c>
      <c r="J2142" s="10" t="n">
        <v>-1</v>
      </c>
      <c r="K2142" s="0" t="s">
        <v>17</v>
      </c>
      <c r="L2142" s="9" t="n">
        <v>34940</v>
      </c>
      <c r="M2142" s="9" t="n">
        <v>0</v>
      </c>
      <c r="N2142" s="9" t="n">
        <v>-34940</v>
      </c>
    </row>
    <row r="2143" customFormat="false" ht="15" hidden="false" customHeight="false" outlineLevel="0" collapsed="false">
      <c r="A2143" s="0" t="s">
        <v>16</v>
      </c>
      <c r="B2143" s="0" t="s">
        <v>4182</v>
      </c>
      <c r="C2143" s="0" t="s">
        <v>4183</v>
      </c>
      <c r="D2143" s="9" t="n">
        <v>0</v>
      </c>
      <c r="E2143" s="9" t="n">
        <v>41638.68</v>
      </c>
      <c r="F2143" s="9" t="n">
        <v>0</v>
      </c>
      <c r="G2143" s="9" t="n">
        <v>41638.68</v>
      </c>
      <c r="H2143" s="10"/>
      <c r="I2143" s="9" t="n">
        <v>-41638.68</v>
      </c>
      <c r="J2143" s="10" t="n">
        <v>-1</v>
      </c>
      <c r="K2143" s="0" t="s">
        <v>17</v>
      </c>
      <c r="L2143" s="9" t="n">
        <v>41638.68</v>
      </c>
      <c r="M2143" s="9" t="n">
        <v>0</v>
      </c>
      <c r="N2143" s="9" t="n">
        <v>-41638.68</v>
      </c>
    </row>
    <row r="2144" customFormat="false" ht="15" hidden="false" customHeight="false" outlineLevel="0" collapsed="false">
      <c r="A2144" s="0" t="s">
        <v>22</v>
      </c>
      <c r="B2144" s="0" t="s">
        <v>4336</v>
      </c>
      <c r="C2144" s="0" t="s">
        <v>4337</v>
      </c>
      <c r="D2144" s="9" t="n">
        <v>0</v>
      </c>
      <c r="E2144" s="9" t="n">
        <v>2235</v>
      </c>
      <c r="F2144" s="9" t="n">
        <v>0</v>
      </c>
      <c r="G2144" s="9" t="n">
        <v>2235</v>
      </c>
      <c r="H2144" s="10"/>
      <c r="I2144" s="9" t="n">
        <v>-2235</v>
      </c>
      <c r="J2144" s="10" t="n">
        <v>-1</v>
      </c>
      <c r="K2144" s="0" t="s">
        <v>17</v>
      </c>
      <c r="L2144" s="9" t="n">
        <v>2235</v>
      </c>
      <c r="M2144" s="9" t="n">
        <v>0</v>
      </c>
      <c r="N2144" s="9" t="n">
        <v>-2235</v>
      </c>
    </row>
    <row r="2145" customFormat="false" ht="15" hidden="false" customHeight="false" outlineLevel="0" collapsed="false">
      <c r="A2145" s="0" t="s">
        <v>14</v>
      </c>
      <c r="B2145" s="0" t="s">
        <v>4268</v>
      </c>
      <c r="C2145" s="0" t="s">
        <v>4269</v>
      </c>
      <c r="D2145" s="9" t="n">
        <v>0</v>
      </c>
      <c r="E2145" s="9" t="n">
        <v>2124</v>
      </c>
      <c r="F2145" s="9" t="n">
        <v>0</v>
      </c>
      <c r="G2145" s="9" t="n">
        <v>2124</v>
      </c>
      <c r="H2145" s="10"/>
      <c r="I2145" s="9" t="n">
        <v>-2124</v>
      </c>
      <c r="J2145" s="10" t="n">
        <v>-1</v>
      </c>
      <c r="K2145" s="0" t="s">
        <v>17</v>
      </c>
      <c r="L2145" s="9" t="n">
        <v>2124</v>
      </c>
      <c r="M2145" s="9" t="n">
        <v>0</v>
      </c>
      <c r="N2145" s="9" t="n">
        <v>-2124</v>
      </c>
    </row>
    <row r="2146" customFormat="false" ht="15" hidden="false" customHeight="false" outlineLevel="0" collapsed="false">
      <c r="A2146" s="0" t="s">
        <v>14</v>
      </c>
      <c r="B2146" s="0" t="s">
        <v>4302</v>
      </c>
      <c r="C2146" s="0" t="s">
        <v>4303</v>
      </c>
      <c r="D2146" s="9" t="n">
        <v>0</v>
      </c>
      <c r="E2146" s="9" t="n">
        <v>17195.52</v>
      </c>
      <c r="F2146" s="9" t="n">
        <v>0</v>
      </c>
      <c r="G2146" s="9" t="n">
        <v>17195.52</v>
      </c>
      <c r="H2146" s="10"/>
      <c r="I2146" s="9" t="n">
        <v>-17195.52</v>
      </c>
      <c r="J2146" s="10" t="n">
        <v>-1</v>
      </c>
      <c r="K2146" s="0" t="s">
        <v>17</v>
      </c>
      <c r="L2146" s="9" t="n">
        <v>17195.52</v>
      </c>
      <c r="M2146" s="9" t="n">
        <v>0</v>
      </c>
      <c r="N2146" s="9" t="n">
        <v>-17195.52</v>
      </c>
    </row>
    <row r="2147" customFormat="false" ht="15" hidden="false" customHeight="false" outlineLevel="0" collapsed="false">
      <c r="A2147" s="0" t="s">
        <v>14</v>
      </c>
      <c r="B2147" s="0" t="s">
        <v>4308</v>
      </c>
      <c r="C2147" s="0" t="s">
        <v>4309</v>
      </c>
      <c r="D2147" s="9" t="n">
        <v>0</v>
      </c>
      <c r="E2147" s="9" t="n">
        <v>15898.22</v>
      </c>
      <c r="F2147" s="9" t="n">
        <v>0</v>
      </c>
      <c r="G2147" s="9" t="n">
        <v>15898.22</v>
      </c>
      <c r="H2147" s="10"/>
      <c r="I2147" s="9" t="n">
        <v>-15898.22</v>
      </c>
      <c r="J2147" s="10" t="n">
        <v>-1</v>
      </c>
      <c r="K2147" s="0" t="s">
        <v>17</v>
      </c>
      <c r="L2147" s="9" t="n">
        <v>15898.22</v>
      </c>
      <c r="M2147" s="9" t="n">
        <v>0</v>
      </c>
      <c r="N2147" s="9" t="n">
        <v>-15898.22</v>
      </c>
    </row>
    <row r="2148" customFormat="false" ht="15" hidden="false" customHeight="false" outlineLevel="0" collapsed="false">
      <c r="A2148" s="0" t="s">
        <v>14</v>
      </c>
      <c r="B2148" s="0" t="s">
        <v>4316</v>
      </c>
      <c r="C2148" s="0" t="s">
        <v>4317</v>
      </c>
      <c r="D2148" s="9" t="n">
        <v>0</v>
      </c>
      <c r="E2148" s="9" t="n">
        <v>10640</v>
      </c>
      <c r="F2148" s="9" t="n">
        <v>0</v>
      </c>
      <c r="G2148" s="9" t="n">
        <v>10640</v>
      </c>
      <c r="H2148" s="10"/>
      <c r="I2148" s="9" t="n">
        <v>-10640</v>
      </c>
      <c r="J2148" s="10" t="n">
        <v>-1</v>
      </c>
      <c r="K2148" s="0" t="s">
        <v>17</v>
      </c>
      <c r="L2148" s="9" t="n">
        <v>10640</v>
      </c>
      <c r="M2148" s="9" t="n">
        <v>0</v>
      </c>
      <c r="N2148" s="9" t="n">
        <v>-10640</v>
      </c>
    </row>
    <row r="2149" customFormat="false" ht="15" hidden="false" customHeight="false" outlineLevel="0" collapsed="false">
      <c r="A2149" s="0" t="s">
        <v>22</v>
      </c>
      <c r="B2149" s="0" t="s">
        <v>3797</v>
      </c>
      <c r="C2149" s="0" t="s">
        <v>3798</v>
      </c>
      <c r="D2149" s="9" t="n">
        <v>0</v>
      </c>
      <c r="E2149" s="9" t="n">
        <v>2950</v>
      </c>
      <c r="F2149" s="9" t="n">
        <v>0</v>
      </c>
      <c r="G2149" s="9" t="n">
        <v>2950</v>
      </c>
      <c r="H2149" s="10"/>
      <c r="I2149" s="9" t="n">
        <v>-2950</v>
      </c>
      <c r="J2149" s="10" t="n">
        <v>-1</v>
      </c>
      <c r="K2149" s="0" t="s">
        <v>17</v>
      </c>
      <c r="L2149" s="9" t="n">
        <v>2950</v>
      </c>
      <c r="M2149" s="9" t="n">
        <v>0</v>
      </c>
      <c r="N2149" s="9" t="n">
        <v>-2950</v>
      </c>
    </row>
    <row r="2150" customFormat="false" ht="15" hidden="false" customHeight="false" outlineLevel="0" collapsed="false">
      <c r="A2150" s="0" t="s">
        <v>16</v>
      </c>
      <c r="B2150" s="0" t="s">
        <v>4186</v>
      </c>
      <c r="C2150" s="0" t="s">
        <v>4187</v>
      </c>
      <c r="D2150" s="9" t="n">
        <v>0</v>
      </c>
      <c r="E2150" s="9" t="n">
        <v>0</v>
      </c>
      <c r="F2150" s="9" t="n">
        <v>0</v>
      </c>
      <c r="G2150" s="9" t="n">
        <v>0</v>
      </c>
      <c r="H2150" s="10"/>
      <c r="I2150" s="9" t="n">
        <v>0</v>
      </c>
      <c r="J2150" s="10"/>
      <c r="K2150" s="0" t="s">
        <v>15</v>
      </c>
      <c r="L2150" s="9" t="n">
        <v>0</v>
      </c>
      <c r="M2150" s="9" t="n">
        <v>0</v>
      </c>
      <c r="N2150" s="9" t="n">
        <v>0</v>
      </c>
    </row>
    <row r="2151" customFormat="false" ht="15" hidden="false" customHeight="false" outlineLevel="0" collapsed="false">
      <c r="A2151" s="0" t="s">
        <v>14</v>
      </c>
      <c r="B2151" s="0" t="s">
        <v>4304</v>
      </c>
      <c r="C2151" s="0" t="s">
        <v>4305</v>
      </c>
      <c r="D2151" s="9" t="n">
        <v>0</v>
      </c>
      <c r="E2151" s="9" t="n">
        <v>4816.12</v>
      </c>
      <c r="F2151" s="9" t="n">
        <v>0</v>
      </c>
      <c r="G2151" s="9" t="n">
        <v>4816.12</v>
      </c>
      <c r="H2151" s="10"/>
      <c r="I2151" s="9" t="n">
        <v>-4816.12</v>
      </c>
      <c r="J2151" s="10" t="n">
        <v>-1</v>
      </c>
      <c r="K2151" s="0" t="s">
        <v>17</v>
      </c>
      <c r="L2151" s="9" t="n">
        <v>4816.12</v>
      </c>
      <c r="M2151" s="9" t="n">
        <v>0</v>
      </c>
      <c r="N2151" s="9" t="n">
        <v>-4816.12</v>
      </c>
    </row>
    <row r="2152" customFormat="false" ht="15" hidden="false" customHeight="false" outlineLevel="0" collapsed="false">
      <c r="A2152" s="0" t="s">
        <v>22</v>
      </c>
      <c r="B2152" s="0" t="s">
        <v>3801</v>
      </c>
      <c r="C2152" s="0" t="s">
        <v>3802</v>
      </c>
      <c r="D2152" s="9" t="n">
        <v>0</v>
      </c>
      <c r="E2152" s="9" t="n">
        <v>3635.76</v>
      </c>
      <c r="F2152" s="9" t="n">
        <v>0</v>
      </c>
      <c r="G2152" s="9" t="n">
        <v>3635.76</v>
      </c>
      <c r="H2152" s="10"/>
      <c r="I2152" s="9" t="n">
        <v>-3635.76</v>
      </c>
      <c r="J2152" s="10" t="n">
        <v>-1</v>
      </c>
      <c r="K2152" s="0" t="s">
        <v>17</v>
      </c>
      <c r="L2152" s="9" t="n">
        <v>3635.76</v>
      </c>
      <c r="M2152" s="9" t="n">
        <v>0</v>
      </c>
      <c r="N2152" s="9" t="n">
        <v>-3635.76</v>
      </c>
    </row>
    <row r="2153" customFormat="false" ht="15" hidden="false" customHeight="false" outlineLevel="0" collapsed="false">
      <c r="A2153" s="0" t="s">
        <v>14</v>
      </c>
      <c r="B2153" s="0" t="s">
        <v>4375</v>
      </c>
      <c r="C2153" s="0" t="s">
        <v>4376</v>
      </c>
      <c r="D2153" s="9" t="n">
        <v>0</v>
      </c>
      <c r="E2153" s="9" t="n">
        <v>11911.46</v>
      </c>
      <c r="F2153" s="9" t="n">
        <v>0</v>
      </c>
      <c r="G2153" s="9" t="n">
        <v>11911.46</v>
      </c>
      <c r="H2153" s="10"/>
      <c r="I2153" s="9" t="n">
        <v>-11911.46</v>
      </c>
      <c r="J2153" s="10" t="n">
        <v>-1</v>
      </c>
      <c r="K2153" s="0" t="s">
        <v>17</v>
      </c>
      <c r="L2153" s="9" t="n">
        <v>11911.46</v>
      </c>
      <c r="M2153" s="9" t="n">
        <v>0</v>
      </c>
      <c r="N2153" s="9" t="n">
        <v>-11911.46</v>
      </c>
    </row>
    <row r="2154" customFormat="false" ht="15" hidden="false" customHeight="false" outlineLevel="0" collapsed="false">
      <c r="A2154" s="0" t="s">
        <v>22</v>
      </c>
      <c r="B2154" s="0" t="s">
        <v>4477</v>
      </c>
      <c r="C2154" s="0" t="s">
        <v>4478</v>
      </c>
      <c r="D2154" s="9" t="n">
        <v>0</v>
      </c>
      <c r="E2154" s="9" t="n">
        <v>878.7</v>
      </c>
      <c r="F2154" s="9" t="n">
        <v>0</v>
      </c>
      <c r="G2154" s="9" t="n">
        <v>878.7</v>
      </c>
      <c r="H2154" s="10"/>
      <c r="I2154" s="9" t="n">
        <v>-878.7</v>
      </c>
      <c r="J2154" s="10" t="n">
        <v>-1</v>
      </c>
      <c r="K2154" s="0" t="s">
        <v>17</v>
      </c>
      <c r="L2154" s="9" t="n">
        <v>878.7</v>
      </c>
      <c r="M2154" s="9" t="n">
        <v>0</v>
      </c>
      <c r="N2154" s="9" t="n">
        <v>-878.7</v>
      </c>
    </row>
    <row r="2155" customFormat="false" ht="15" hidden="false" customHeight="false" outlineLevel="0" collapsed="false">
      <c r="A2155" s="0" t="s">
        <v>25</v>
      </c>
      <c r="B2155" s="0" t="s">
        <v>3918</v>
      </c>
      <c r="C2155" s="0" t="s">
        <v>3919</v>
      </c>
      <c r="D2155" s="9" t="n">
        <v>0</v>
      </c>
      <c r="E2155" s="9" t="n">
        <v>157260</v>
      </c>
      <c r="F2155" s="9" t="n">
        <v>0</v>
      </c>
      <c r="G2155" s="9" t="n">
        <v>157260</v>
      </c>
      <c r="H2155" s="10"/>
      <c r="I2155" s="9" t="n">
        <v>-157260</v>
      </c>
      <c r="J2155" s="10" t="n">
        <v>-1</v>
      </c>
      <c r="K2155" s="0" t="s">
        <v>17</v>
      </c>
      <c r="L2155" s="9" t="n">
        <v>157260</v>
      </c>
      <c r="M2155" s="9" t="n">
        <v>0</v>
      </c>
      <c r="N2155" s="9" t="n">
        <v>-157260</v>
      </c>
    </row>
    <row r="2156" customFormat="false" ht="15" hidden="false" customHeight="false" outlineLevel="0" collapsed="false">
      <c r="A2156" s="0" t="s">
        <v>22</v>
      </c>
      <c r="B2156" s="0" t="s">
        <v>780</v>
      </c>
      <c r="C2156" s="0" t="s">
        <v>4104</v>
      </c>
      <c r="D2156" s="9" t="n">
        <v>0</v>
      </c>
      <c r="E2156" s="9" t="n">
        <v>3350</v>
      </c>
      <c r="F2156" s="9" t="n">
        <v>0</v>
      </c>
      <c r="G2156" s="9" t="n">
        <v>3350</v>
      </c>
      <c r="H2156" s="10"/>
      <c r="I2156" s="9" t="n">
        <v>-3350</v>
      </c>
      <c r="J2156" s="10" t="n">
        <v>-1</v>
      </c>
      <c r="K2156" s="0" t="s">
        <v>17</v>
      </c>
      <c r="L2156" s="9" t="n">
        <v>3350</v>
      </c>
      <c r="M2156" s="9" t="n">
        <v>0</v>
      </c>
      <c r="N2156" s="9" t="n">
        <v>-3350</v>
      </c>
    </row>
    <row r="2157" customFormat="false" ht="15" hidden="false" customHeight="false" outlineLevel="0" collapsed="false">
      <c r="A2157" s="0" t="s">
        <v>16</v>
      </c>
      <c r="B2157" s="0" t="s">
        <v>4437</v>
      </c>
      <c r="C2157" s="0" t="s">
        <v>4438</v>
      </c>
      <c r="D2157" s="9" t="n">
        <v>0</v>
      </c>
      <c r="E2157" s="9" t="n">
        <v>20793.61</v>
      </c>
      <c r="F2157" s="9" t="n">
        <v>0</v>
      </c>
      <c r="G2157" s="9" t="n">
        <v>20793.61</v>
      </c>
      <c r="H2157" s="10"/>
      <c r="I2157" s="9" t="n">
        <v>-20793.61</v>
      </c>
      <c r="J2157" s="10" t="n">
        <v>-1</v>
      </c>
      <c r="K2157" s="0" t="s">
        <v>17</v>
      </c>
      <c r="L2157" s="9" t="n">
        <v>20793.61</v>
      </c>
      <c r="M2157" s="9" t="n">
        <v>0</v>
      </c>
      <c r="N2157" s="9" t="n">
        <v>-20793.61</v>
      </c>
    </row>
    <row r="2158" customFormat="false" ht="15" hidden="false" customHeight="false" outlineLevel="0" collapsed="false">
      <c r="A2158" s="0" t="s">
        <v>16</v>
      </c>
      <c r="B2158" s="0" t="s">
        <v>4461</v>
      </c>
      <c r="C2158" s="0" t="s">
        <v>4462</v>
      </c>
      <c r="D2158" s="9" t="n">
        <v>0</v>
      </c>
      <c r="E2158" s="9" t="n">
        <v>639.46</v>
      </c>
      <c r="F2158" s="9" t="n">
        <v>0</v>
      </c>
      <c r="G2158" s="9" t="n">
        <v>639.46</v>
      </c>
      <c r="H2158" s="10"/>
      <c r="I2158" s="9" t="n">
        <v>-639.46</v>
      </c>
      <c r="J2158" s="10" t="n">
        <v>-1</v>
      </c>
      <c r="K2158" s="0" t="s">
        <v>17</v>
      </c>
      <c r="L2158" s="9" t="n">
        <v>639.46</v>
      </c>
      <c r="M2158" s="9" t="n">
        <v>0</v>
      </c>
      <c r="N2158" s="9" t="n">
        <v>-639.46</v>
      </c>
    </row>
    <row r="2159" customFormat="false" ht="15" hidden="false" customHeight="false" outlineLevel="0" collapsed="false">
      <c r="A2159" s="0" t="s">
        <v>22</v>
      </c>
      <c r="B2159" s="0" t="s">
        <v>4398</v>
      </c>
      <c r="C2159" s="0" t="s">
        <v>4399</v>
      </c>
      <c r="D2159" s="9" t="n">
        <v>0</v>
      </c>
      <c r="E2159" s="9" t="n">
        <v>7478.42</v>
      </c>
      <c r="F2159" s="9" t="n">
        <v>0</v>
      </c>
      <c r="G2159" s="9" t="n">
        <v>7478.42</v>
      </c>
      <c r="H2159" s="10"/>
      <c r="I2159" s="9" t="n">
        <v>-7478.42</v>
      </c>
      <c r="J2159" s="10" t="n">
        <v>-1</v>
      </c>
      <c r="K2159" s="0" t="s">
        <v>17</v>
      </c>
      <c r="L2159" s="9" t="n">
        <v>7478.42</v>
      </c>
      <c r="M2159" s="9" t="n">
        <v>0</v>
      </c>
      <c r="N2159" s="9" t="n">
        <v>-7478.42</v>
      </c>
    </row>
    <row r="2160" customFormat="false" ht="15" hidden="false" customHeight="false" outlineLevel="0" collapsed="false">
      <c r="A2160" s="0" t="s">
        <v>16</v>
      </c>
      <c r="B2160" s="0" t="s">
        <v>4387</v>
      </c>
      <c r="C2160" s="0" t="s">
        <v>4388</v>
      </c>
      <c r="D2160" s="9" t="n">
        <v>0</v>
      </c>
      <c r="E2160" s="9" t="n">
        <v>18895.16</v>
      </c>
      <c r="F2160" s="9" t="n">
        <v>0</v>
      </c>
      <c r="G2160" s="9" t="n">
        <v>18895.16</v>
      </c>
      <c r="H2160" s="10"/>
      <c r="I2160" s="9" t="n">
        <v>-18895.16</v>
      </c>
      <c r="J2160" s="10" t="n">
        <v>-1</v>
      </c>
      <c r="K2160" s="0" t="s">
        <v>17</v>
      </c>
      <c r="L2160" s="9" t="n">
        <v>18895.16</v>
      </c>
      <c r="M2160" s="9" t="n">
        <v>0</v>
      </c>
      <c r="N2160" s="9" t="n">
        <v>-18895.16</v>
      </c>
    </row>
    <row r="2161" customFormat="false" ht="15" hidden="false" customHeight="false" outlineLevel="0" collapsed="false">
      <c r="A2161" s="0" t="s">
        <v>646</v>
      </c>
      <c r="B2161" s="0" t="s">
        <v>3077</v>
      </c>
      <c r="C2161" s="0" t="s">
        <v>3966</v>
      </c>
      <c r="D2161" s="9" t="n">
        <v>0</v>
      </c>
      <c r="E2161" s="9" t="n">
        <v>245.66</v>
      </c>
      <c r="F2161" s="9" t="n">
        <v>0</v>
      </c>
      <c r="G2161" s="9" t="n">
        <v>245.66</v>
      </c>
      <c r="H2161" s="10"/>
      <c r="I2161" s="9" t="n">
        <v>-245.66</v>
      </c>
      <c r="J2161" s="10" t="n">
        <v>-1</v>
      </c>
      <c r="K2161" s="0" t="s">
        <v>17</v>
      </c>
      <c r="L2161" s="9" t="n">
        <v>245.66</v>
      </c>
      <c r="M2161" s="9" t="n">
        <v>0</v>
      </c>
      <c r="N2161" s="9" t="n">
        <v>-245.66</v>
      </c>
    </row>
    <row r="2162" customFormat="false" ht="15" hidden="false" customHeight="false" outlineLevel="0" collapsed="false">
      <c r="A2162" s="0" t="s">
        <v>14</v>
      </c>
      <c r="B2162" s="0" t="s">
        <v>4498</v>
      </c>
      <c r="C2162" s="0" t="s">
        <v>4499</v>
      </c>
      <c r="D2162" s="9" t="n">
        <v>0</v>
      </c>
      <c r="E2162" s="9" t="n">
        <v>1369.42</v>
      </c>
      <c r="F2162" s="9" t="n">
        <v>0</v>
      </c>
      <c r="G2162" s="9" t="n">
        <v>1369.42</v>
      </c>
      <c r="H2162" s="10"/>
      <c r="I2162" s="9" t="n">
        <v>-1369.42</v>
      </c>
      <c r="J2162" s="10" t="n">
        <v>-1</v>
      </c>
      <c r="K2162" s="0" t="s">
        <v>17</v>
      </c>
      <c r="L2162" s="9" t="n">
        <v>1369.42</v>
      </c>
      <c r="M2162" s="9" t="n">
        <v>0</v>
      </c>
      <c r="N2162" s="9" t="n">
        <v>-1369.42</v>
      </c>
    </row>
    <row r="2163" customFormat="false" ht="15" hidden="false" customHeight="false" outlineLevel="0" collapsed="false">
      <c r="A2163" s="0" t="s">
        <v>14</v>
      </c>
      <c r="B2163" s="0" t="s">
        <v>3864</v>
      </c>
      <c r="C2163" s="0" t="s">
        <v>3865</v>
      </c>
      <c r="D2163" s="9" t="n">
        <v>0</v>
      </c>
      <c r="E2163" s="9" t="n">
        <v>7383.8</v>
      </c>
      <c r="F2163" s="9" t="n">
        <v>0</v>
      </c>
      <c r="G2163" s="9" t="n">
        <v>7383.8</v>
      </c>
      <c r="H2163" s="10"/>
      <c r="I2163" s="9" t="n">
        <v>-7383.8</v>
      </c>
      <c r="J2163" s="10" t="n">
        <v>-1</v>
      </c>
      <c r="K2163" s="0" t="s">
        <v>17</v>
      </c>
      <c r="L2163" s="9" t="n">
        <v>7383.8</v>
      </c>
      <c r="M2163" s="9" t="n">
        <v>0</v>
      </c>
      <c r="N2163" s="9" t="n">
        <v>-7383.8</v>
      </c>
    </row>
    <row r="2164" customFormat="false" ht="15" hidden="false" customHeight="false" outlineLevel="0" collapsed="false">
      <c r="A2164" s="0" t="s">
        <v>3803</v>
      </c>
      <c r="B2164" s="0" t="s">
        <v>4342</v>
      </c>
      <c r="C2164" s="0" t="s">
        <v>4343</v>
      </c>
      <c r="D2164" s="9" t="n">
        <v>0</v>
      </c>
      <c r="E2164" s="9" t="n">
        <v>1934.07</v>
      </c>
      <c r="F2164" s="9" t="n">
        <v>0</v>
      </c>
      <c r="G2164" s="9" t="n">
        <v>1934.07</v>
      </c>
      <c r="H2164" s="10"/>
      <c r="I2164" s="9" t="n">
        <v>-1934.07</v>
      </c>
      <c r="J2164" s="10" t="n">
        <v>-1</v>
      </c>
      <c r="K2164" s="0" t="s">
        <v>17</v>
      </c>
      <c r="L2164" s="9" t="n">
        <v>1934.07</v>
      </c>
      <c r="M2164" s="9" t="n">
        <v>0</v>
      </c>
      <c r="N2164" s="9" t="n">
        <v>-1934.07</v>
      </c>
    </row>
    <row r="2165" customFormat="false" ht="15" hidden="false" customHeight="false" outlineLevel="0" collapsed="false">
      <c r="A2165" s="0" t="s">
        <v>14</v>
      </c>
      <c r="B2165" s="0" t="s">
        <v>3860</v>
      </c>
      <c r="C2165" s="0" t="s">
        <v>3861</v>
      </c>
      <c r="D2165" s="9" t="n">
        <v>0</v>
      </c>
      <c r="E2165" s="9" t="n">
        <v>3822.2</v>
      </c>
      <c r="F2165" s="9" t="n">
        <v>0</v>
      </c>
      <c r="G2165" s="9" t="n">
        <v>3822.2</v>
      </c>
      <c r="H2165" s="10"/>
      <c r="I2165" s="9" t="n">
        <v>-3822.2</v>
      </c>
      <c r="J2165" s="10" t="n">
        <v>-1</v>
      </c>
      <c r="K2165" s="0" t="s">
        <v>17</v>
      </c>
      <c r="L2165" s="9" t="n">
        <v>3822.2</v>
      </c>
      <c r="M2165" s="9" t="n">
        <v>0</v>
      </c>
      <c r="N2165" s="9" t="n">
        <v>-3822.2</v>
      </c>
    </row>
    <row r="2166" customFormat="false" ht="15" hidden="false" customHeight="false" outlineLevel="0" collapsed="false">
      <c r="A2166" s="0" t="s">
        <v>25</v>
      </c>
      <c r="B2166" s="0" t="s">
        <v>2589</v>
      </c>
      <c r="C2166" s="0" t="s">
        <v>2590</v>
      </c>
      <c r="D2166" s="9" t="n">
        <v>3139.9</v>
      </c>
      <c r="E2166" s="9" t="n">
        <v>0</v>
      </c>
      <c r="F2166" s="9" t="n">
        <v>0</v>
      </c>
      <c r="G2166" s="9" t="n">
        <v>-3139.9</v>
      </c>
      <c r="H2166" s="10" t="n">
        <v>-1</v>
      </c>
      <c r="I2166" s="9" t="n">
        <v>0</v>
      </c>
      <c r="J2166" s="10"/>
      <c r="K2166" s="0" t="s">
        <v>15</v>
      </c>
      <c r="L2166" s="9" t="n">
        <v>0</v>
      </c>
      <c r="M2166" s="9" t="n">
        <v>0</v>
      </c>
      <c r="N2166" s="9" t="n">
        <v>0</v>
      </c>
    </row>
    <row r="2167" customFormat="false" ht="15" hidden="false" customHeight="false" outlineLevel="0" collapsed="false">
      <c r="A2167" s="0" t="s">
        <v>4143</v>
      </c>
      <c r="B2167" s="0" t="s">
        <v>2356</v>
      </c>
      <c r="C2167" s="0" t="s">
        <v>2357</v>
      </c>
      <c r="D2167" s="9" t="n">
        <v>1435.28</v>
      </c>
      <c r="E2167" s="9" t="n">
        <v>7582.2</v>
      </c>
      <c r="F2167" s="9" t="n">
        <v>0</v>
      </c>
      <c r="G2167" s="9" t="n">
        <v>6146.92</v>
      </c>
      <c r="H2167" s="10" t="n">
        <v>4.28273228917006</v>
      </c>
      <c r="I2167" s="9" t="n">
        <v>-7582.2</v>
      </c>
      <c r="J2167" s="10" t="n">
        <v>-1</v>
      </c>
      <c r="K2167" s="0" t="s">
        <v>17</v>
      </c>
      <c r="L2167" s="9" t="n">
        <v>7582.2</v>
      </c>
      <c r="M2167" s="9" t="n">
        <v>0</v>
      </c>
      <c r="N2167" s="9" t="n">
        <v>-7582.2</v>
      </c>
    </row>
    <row r="2168" customFormat="false" ht="15" hidden="false" customHeight="false" outlineLevel="0" collapsed="false">
      <c r="A2168" s="0" t="s">
        <v>26</v>
      </c>
      <c r="B2168" s="0" t="s">
        <v>1400</v>
      </c>
      <c r="C2168" s="0" t="s">
        <v>1401</v>
      </c>
      <c r="D2168" s="9" t="n">
        <v>3504.52</v>
      </c>
      <c r="E2168" s="9" t="n">
        <v>476.29</v>
      </c>
      <c r="F2168" s="9" t="n">
        <v>0</v>
      </c>
      <c r="G2168" s="9" t="n">
        <v>-3028.23</v>
      </c>
      <c r="H2168" s="10" t="n">
        <v>-0.864092657482337</v>
      </c>
      <c r="I2168" s="9" t="n">
        <v>-476.29</v>
      </c>
      <c r="J2168" s="10" t="n">
        <v>-1</v>
      </c>
      <c r="K2168" s="0" t="s">
        <v>17</v>
      </c>
      <c r="L2168" s="9" t="n">
        <v>476.29</v>
      </c>
      <c r="M2168" s="9" t="n">
        <v>0</v>
      </c>
      <c r="N2168" s="9" t="n">
        <v>-476.29</v>
      </c>
    </row>
    <row r="2169" customFormat="false" ht="15" hidden="false" customHeight="false" outlineLevel="0" collapsed="false">
      <c r="A2169" s="0" t="s">
        <v>3803</v>
      </c>
      <c r="B2169" s="0" t="s">
        <v>4445</v>
      </c>
      <c r="C2169" s="0" t="s">
        <v>4446</v>
      </c>
      <c r="D2169" s="9" t="n">
        <v>0</v>
      </c>
      <c r="E2169" s="9" t="n">
        <v>10055.99</v>
      </c>
      <c r="F2169" s="9" t="n">
        <v>0</v>
      </c>
      <c r="G2169" s="9" t="n">
        <v>10055.99</v>
      </c>
      <c r="H2169" s="10"/>
      <c r="I2169" s="9" t="n">
        <v>-10055.99</v>
      </c>
      <c r="J2169" s="10" t="n">
        <v>-1</v>
      </c>
      <c r="K2169" s="0" t="s">
        <v>17</v>
      </c>
      <c r="L2169" s="9" t="n">
        <v>10055.99</v>
      </c>
      <c r="M2169" s="9" t="n">
        <v>0</v>
      </c>
      <c r="N2169" s="9" t="n">
        <v>-10055.99</v>
      </c>
    </row>
    <row r="2170" customFormat="false" ht="15" hidden="false" customHeight="false" outlineLevel="0" collapsed="false">
      <c r="A2170" s="0" t="s">
        <v>14</v>
      </c>
      <c r="B2170" s="0" t="s">
        <v>4264</v>
      </c>
      <c r="C2170" s="0" t="s">
        <v>4265</v>
      </c>
      <c r="D2170" s="9" t="n">
        <v>0</v>
      </c>
      <c r="E2170" s="9" t="n">
        <v>0</v>
      </c>
      <c r="F2170" s="9" t="n">
        <v>0</v>
      </c>
      <c r="G2170" s="9" t="n">
        <v>0</v>
      </c>
      <c r="H2170" s="10"/>
      <c r="I2170" s="9" t="n">
        <v>0</v>
      </c>
      <c r="J2170" s="10"/>
      <c r="K2170" s="0" t="s">
        <v>15</v>
      </c>
      <c r="L2170" s="9" t="n">
        <v>0</v>
      </c>
      <c r="M2170" s="9" t="n">
        <v>0</v>
      </c>
      <c r="N2170" s="9" t="n">
        <v>0</v>
      </c>
    </row>
    <row r="2171" customFormat="false" ht="15" hidden="false" customHeight="false" outlineLevel="0" collapsed="false">
      <c r="A2171" s="0" t="s">
        <v>14</v>
      </c>
      <c r="B2171" s="0" t="s">
        <v>4256</v>
      </c>
      <c r="C2171" s="0" t="s">
        <v>4257</v>
      </c>
      <c r="D2171" s="9" t="n">
        <v>0</v>
      </c>
      <c r="E2171" s="9" t="n">
        <v>7700</v>
      </c>
      <c r="F2171" s="9" t="n">
        <v>0</v>
      </c>
      <c r="G2171" s="9" t="n">
        <v>7700</v>
      </c>
      <c r="H2171" s="10"/>
      <c r="I2171" s="9" t="n">
        <v>-7700</v>
      </c>
      <c r="J2171" s="10" t="n">
        <v>-1</v>
      </c>
      <c r="K2171" s="0" t="s">
        <v>17</v>
      </c>
      <c r="L2171" s="9" t="n">
        <v>7700</v>
      </c>
      <c r="M2171" s="9" t="n">
        <v>0</v>
      </c>
      <c r="N2171" s="9" t="n">
        <v>-7700</v>
      </c>
    </row>
    <row r="2172" customFormat="false" ht="15" hidden="false" customHeight="false" outlineLevel="0" collapsed="false">
      <c r="A2172" s="0" t="s">
        <v>597</v>
      </c>
      <c r="B2172" s="0" t="s">
        <v>3878</v>
      </c>
      <c r="C2172" s="0" t="s">
        <v>3879</v>
      </c>
      <c r="D2172" s="9" t="n">
        <v>0</v>
      </c>
      <c r="E2172" s="9" t="n">
        <v>1156.45</v>
      </c>
      <c r="F2172" s="9" t="n">
        <v>0</v>
      </c>
      <c r="G2172" s="9" t="n">
        <v>1156.45</v>
      </c>
      <c r="H2172" s="10"/>
      <c r="I2172" s="9" t="n">
        <v>-1156.45</v>
      </c>
      <c r="J2172" s="10" t="n">
        <v>-1</v>
      </c>
      <c r="K2172" s="0" t="s">
        <v>17</v>
      </c>
      <c r="L2172" s="9" t="n">
        <v>1156.45</v>
      </c>
      <c r="M2172" s="9" t="n">
        <v>0</v>
      </c>
      <c r="N2172" s="9" t="n">
        <v>-1156.45</v>
      </c>
    </row>
    <row r="2173" customFormat="false" ht="15" hidden="false" customHeight="false" outlineLevel="0" collapsed="false">
      <c r="A2173" s="0" t="s">
        <v>14</v>
      </c>
      <c r="B2173" s="0" t="s">
        <v>4262</v>
      </c>
      <c r="C2173" s="0" t="s">
        <v>4263</v>
      </c>
      <c r="D2173" s="9" t="n">
        <v>0</v>
      </c>
      <c r="E2173" s="9" t="n">
        <v>10920</v>
      </c>
      <c r="F2173" s="9" t="n">
        <v>0</v>
      </c>
      <c r="G2173" s="9" t="n">
        <v>10920</v>
      </c>
      <c r="H2173" s="10"/>
      <c r="I2173" s="9" t="n">
        <v>-10920</v>
      </c>
      <c r="J2173" s="10" t="n">
        <v>-1</v>
      </c>
      <c r="K2173" s="0" t="s">
        <v>17</v>
      </c>
      <c r="L2173" s="9" t="n">
        <v>10920</v>
      </c>
      <c r="M2173" s="9" t="n">
        <v>0</v>
      </c>
      <c r="N2173" s="9" t="n">
        <v>-10920</v>
      </c>
    </row>
    <row r="2174" customFormat="false" ht="15" hidden="false" customHeight="false" outlineLevel="0" collapsed="false">
      <c r="A2174" s="0" t="s">
        <v>16</v>
      </c>
      <c r="B2174" s="0" t="s">
        <v>4102</v>
      </c>
      <c r="C2174" s="0" t="s">
        <v>4103</v>
      </c>
      <c r="D2174" s="9" t="n">
        <v>0</v>
      </c>
      <c r="E2174" s="9" t="n">
        <v>128550.92</v>
      </c>
      <c r="F2174" s="9" t="n">
        <v>0</v>
      </c>
      <c r="G2174" s="9" t="n">
        <v>128550.92</v>
      </c>
      <c r="H2174" s="10"/>
      <c r="I2174" s="9" t="n">
        <v>-128550.92</v>
      </c>
      <c r="J2174" s="10" t="n">
        <v>-1</v>
      </c>
      <c r="K2174" s="0" t="s">
        <v>17</v>
      </c>
      <c r="L2174" s="9" t="n">
        <v>128550.92</v>
      </c>
      <c r="M2174" s="9" t="n">
        <v>0</v>
      </c>
      <c r="N2174" s="9" t="n">
        <v>-128550.92</v>
      </c>
    </row>
    <row r="2175" customFormat="false" ht="15" hidden="false" customHeight="false" outlineLevel="0" collapsed="false">
      <c r="A2175" s="0" t="s">
        <v>597</v>
      </c>
      <c r="B2175" s="0" t="s">
        <v>3785</v>
      </c>
      <c r="C2175" s="0" t="s">
        <v>3786</v>
      </c>
      <c r="D2175" s="9" t="n">
        <v>0</v>
      </c>
      <c r="E2175" s="9" t="n">
        <v>3353.8</v>
      </c>
      <c r="F2175" s="9" t="n">
        <v>0</v>
      </c>
      <c r="G2175" s="9" t="n">
        <v>3353.8</v>
      </c>
      <c r="H2175" s="10"/>
      <c r="I2175" s="9" t="n">
        <v>-3353.8</v>
      </c>
      <c r="J2175" s="10" t="n">
        <v>-1</v>
      </c>
      <c r="K2175" s="0" t="s">
        <v>17</v>
      </c>
      <c r="L2175" s="9" t="n">
        <v>3353.8</v>
      </c>
      <c r="M2175" s="9" t="n">
        <v>0</v>
      </c>
      <c r="N2175" s="9" t="n">
        <v>-3353.8</v>
      </c>
    </row>
    <row r="2176" customFormat="false" ht="15" hidden="false" customHeight="false" outlineLevel="0" collapsed="false">
      <c r="A2176" s="0" t="s">
        <v>597</v>
      </c>
      <c r="B2176" s="0" t="s">
        <v>3783</v>
      </c>
      <c r="C2176" s="0" t="s">
        <v>3784</v>
      </c>
      <c r="D2176" s="9" t="n">
        <v>0</v>
      </c>
      <c r="E2176" s="9" t="n">
        <v>11007.8</v>
      </c>
      <c r="F2176" s="9" t="n">
        <v>0</v>
      </c>
      <c r="G2176" s="9" t="n">
        <v>11007.8</v>
      </c>
      <c r="H2176" s="10"/>
      <c r="I2176" s="9" t="n">
        <v>-11007.8</v>
      </c>
      <c r="J2176" s="10" t="n">
        <v>-1</v>
      </c>
      <c r="K2176" s="0" t="s">
        <v>17</v>
      </c>
      <c r="L2176" s="9" t="n">
        <v>11007.8</v>
      </c>
      <c r="M2176" s="9" t="n">
        <v>0</v>
      </c>
      <c r="N2176" s="9" t="n">
        <v>-11007.8</v>
      </c>
    </row>
    <row r="2177" customFormat="false" ht="15" hidden="false" customHeight="false" outlineLevel="0" collapsed="false">
      <c r="A2177" s="0" t="s">
        <v>597</v>
      </c>
      <c r="B2177" s="0" t="s">
        <v>3787</v>
      </c>
      <c r="C2177" s="0" t="s">
        <v>3788</v>
      </c>
      <c r="D2177" s="9" t="n">
        <v>0</v>
      </c>
      <c r="E2177" s="9" t="n">
        <v>40496.48</v>
      </c>
      <c r="F2177" s="9" t="n">
        <v>0</v>
      </c>
      <c r="G2177" s="9" t="n">
        <v>40496.48</v>
      </c>
      <c r="H2177" s="10"/>
      <c r="I2177" s="9" t="n">
        <v>-40496.48</v>
      </c>
      <c r="J2177" s="10" t="n">
        <v>-1</v>
      </c>
      <c r="K2177" s="0" t="s">
        <v>17</v>
      </c>
      <c r="L2177" s="9" t="n">
        <v>40496.48</v>
      </c>
      <c r="M2177" s="9" t="n">
        <v>0</v>
      </c>
      <c r="N2177" s="9" t="n">
        <v>-40496.48</v>
      </c>
    </row>
    <row r="2178" customFormat="false" ht="15" hidden="false" customHeight="false" outlineLevel="0" collapsed="false">
      <c r="A2178" s="0" t="s">
        <v>16</v>
      </c>
      <c r="B2178" s="0" t="s">
        <v>4198</v>
      </c>
      <c r="C2178" s="0" t="s">
        <v>4199</v>
      </c>
      <c r="D2178" s="9" t="n">
        <v>0</v>
      </c>
      <c r="E2178" s="9" t="n">
        <v>8490</v>
      </c>
      <c r="F2178" s="9" t="n">
        <v>0</v>
      </c>
      <c r="G2178" s="9" t="n">
        <v>8490</v>
      </c>
      <c r="H2178" s="10"/>
      <c r="I2178" s="9" t="n">
        <v>-8490</v>
      </c>
      <c r="J2178" s="10" t="n">
        <v>-1</v>
      </c>
      <c r="K2178" s="0" t="s">
        <v>17</v>
      </c>
      <c r="L2178" s="9" t="n">
        <v>8490</v>
      </c>
      <c r="M2178" s="9" t="n">
        <v>0</v>
      </c>
      <c r="N2178" s="9" t="n">
        <v>-8490</v>
      </c>
    </row>
    <row r="2179" customFormat="false" ht="15" hidden="false" customHeight="false" outlineLevel="0" collapsed="false">
      <c r="A2179" s="0" t="s">
        <v>16</v>
      </c>
      <c r="B2179" s="0" t="s">
        <v>4180</v>
      </c>
      <c r="C2179" s="0" t="s">
        <v>4181</v>
      </c>
      <c r="D2179" s="9" t="n">
        <v>0</v>
      </c>
      <c r="E2179" s="9" t="n">
        <v>17480</v>
      </c>
      <c r="F2179" s="9" t="n">
        <v>0</v>
      </c>
      <c r="G2179" s="9" t="n">
        <v>17480</v>
      </c>
      <c r="H2179" s="10"/>
      <c r="I2179" s="9" t="n">
        <v>-17480</v>
      </c>
      <c r="J2179" s="10" t="n">
        <v>-1</v>
      </c>
      <c r="K2179" s="0" t="s">
        <v>17</v>
      </c>
      <c r="L2179" s="9" t="n">
        <v>17480</v>
      </c>
      <c r="M2179" s="9" t="n">
        <v>0</v>
      </c>
      <c r="N2179" s="9" t="n">
        <v>-17480</v>
      </c>
    </row>
    <row r="2180" customFormat="false" ht="15" hidden="false" customHeight="false" outlineLevel="0" collapsed="false">
      <c r="A2180" s="0" t="s">
        <v>16</v>
      </c>
      <c r="B2180" s="0" t="s">
        <v>4465</v>
      </c>
      <c r="C2180" s="0" t="s">
        <v>4466</v>
      </c>
      <c r="D2180" s="9" t="n">
        <v>0</v>
      </c>
      <c r="E2180" s="9" t="n">
        <v>24826.61</v>
      </c>
      <c r="F2180" s="9" t="n">
        <v>0</v>
      </c>
      <c r="G2180" s="9" t="n">
        <v>24826.61</v>
      </c>
      <c r="H2180" s="10"/>
      <c r="I2180" s="9" t="n">
        <v>-24826.61</v>
      </c>
      <c r="J2180" s="10" t="n">
        <v>-1</v>
      </c>
      <c r="K2180" s="0" t="s">
        <v>17</v>
      </c>
      <c r="L2180" s="9" t="n">
        <v>24826.61</v>
      </c>
      <c r="M2180" s="9" t="n">
        <v>0</v>
      </c>
      <c r="N2180" s="9" t="n">
        <v>-24826.61</v>
      </c>
    </row>
    <row r="2181" customFormat="false" ht="15" hidden="false" customHeight="false" outlineLevel="0" collapsed="false">
      <c r="A2181" s="0" t="s">
        <v>597</v>
      </c>
      <c r="B2181" s="0" t="s">
        <v>3789</v>
      </c>
      <c r="C2181" s="0" t="s">
        <v>3790</v>
      </c>
      <c r="D2181" s="9" t="n">
        <v>0</v>
      </c>
      <c r="E2181" s="9" t="n">
        <v>23652.72</v>
      </c>
      <c r="F2181" s="9" t="n">
        <v>0</v>
      </c>
      <c r="G2181" s="9" t="n">
        <v>23652.72</v>
      </c>
      <c r="H2181" s="10"/>
      <c r="I2181" s="9" t="n">
        <v>-23652.72</v>
      </c>
      <c r="J2181" s="10" t="n">
        <v>-1</v>
      </c>
      <c r="K2181" s="0" t="s">
        <v>17</v>
      </c>
      <c r="L2181" s="9" t="n">
        <v>23652.72</v>
      </c>
      <c r="M2181" s="9" t="n">
        <v>0</v>
      </c>
      <c r="N2181" s="9" t="n">
        <v>-23652.72</v>
      </c>
    </row>
    <row r="2182" customFormat="false" ht="15" hidden="false" customHeight="false" outlineLevel="0" collapsed="false">
      <c r="A2182" s="0" t="s">
        <v>16</v>
      </c>
      <c r="B2182" s="0" t="s">
        <v>4272</v>
      </c>
      <c r="C2182" s="0" t="s">
        <v>4273</v>
      </c>
      <c r="D2182" s="9" t="n">
        <v>0</v>
      </c>
      <c r="E2182" s="9" t="n">
        <v>18256</v>
      </c>
      <c r="F2182" s="9" t="n">
        <v>0</v>
      </c>
      <c r="G2182" s="9" t="n">
        <v>18256</v>
      </c>
      <c r="H2182" s="10"/>
      <c r="I2182" s="9" t="n">
        <v>-18256</v>
      </c>
      <c r="J2182" s="10" t="n">
        <v>-1</v>
      </c>
      <c r="K2182" s="0" t="s">
        <v>17</v>
      </c>
      <c r="L2182" s="9" t="n">
        <v>18256</v>
      </c>
      <c r="M2182" s="9" t="n">
        <v>0</v>
      </c>
      <c r="N2182" s="9" t="n">
        <v>-18256</v>
      </c>
    </row>
    <row r="2183" customFormat="false" ht="15" hidden="false" customHeight="false" outlineLevel="0" collapsed="false">
      <c r="A2183" s="0" t="s">
        <v>16</v>
      </c>
      <c r="B2183" s="0" t="s">
        <v>4188</v>
      </c>
      <c r="C2183" s="0" t="s">
        <v>4189</v>
      </c>
      <c r="D2183" s="9" t="n">
        <v>0</v>
      </c>
      <c r="E2183" s="9" t="n">
        <v>121312</v>
      </c>
      <c r="F2183" s="9" t="n">
        <v>0</v>
      </c>
      <c r="G2183" s="9" t="n">
        <v>121312</v>
      </c>
      <c r="H2183" s="10"/>
      <c r="I2183" s="9" t="n">
        <v>-121312</v>
      </c>
      <c r="J2183" s="10" t="n">
        <v>-1</v>
      </c>
      <c r="K2183" s="0" t="s">
        <v>17</v>
      </c>
      <c r="L2183" s="9" t="n">
        <v>121312</v>
      </c>
      <c r="M2183" s="9" t="n">
        <v>0</v>
      </c>
      <c r="N2183" s="9" t="n">
        <v>-121312</v>
      </c>
    </row>
    <row r="2184" customFormat="false" ht="15" hidden="false" customHeight="false" outlineLevel="0" collapsed="false">
      <c r="A2184" s="0" t="s">
        <v>381</v>
      </c>
      <c r="B2184" s="0" t="s">
        <v>3870</v>
      </c>
      <c r="C2184" s="0" t="s">
        <v>3871</v>
      </c>
      <c r="D2184" s="9" t="n">
        <v>0</v>
      </c>
      <c r="E2184" s="9" t="n">
        <v>7450.15</v>
      </c>
      <c r="F2184" s="9" t="n">
        <v>0</v>
      </c>
      <c r="G2184" s="9" t="n">
        <v>7450.15</v>
      </c>
      <c r="H2184" s="10"/>
      <c r="I2184" s="9" t="n">
        <v>-7450.15</v>
      </c>
      <c r="J2184" s="10" t="n">
        <v>-1</v>
      </c>
      <c r="K2184" s="0" t="s">
        <v>17</v>
      </c>
      <c r="L2184" s="9" t="n">
        <v>7450.15</v>
      </c>
      <c r="M2184" s="9" t="n">
        <v>0</v>
      </c>
      <c r="N2184" s="9" t="n">
        <v>-7450.15</v>
      </c>
    </row>
    <row r="2185" customFormat="false" ht="15" hidden="false" customHeight="false" outlineLevel="0" collapsed="false">
      <c r="A2185" s="0" t="s">
        <v>16</v>
      </c>
      <c r="B2185" s="0" t="s">
        <v>4379</v>
      </c>
      <c r="C2185" s="0" t="s">
        <v>4380</v>
      </c>
      <c r="D2185" s="9" t="n">
        <v>0</v>
      </c>
      <c r="E2185" s="9" t="n">
        <v>10600</v>
      </c>
      <c r="F2185" s="9" t="n">
        <v>0</v>
      </c>
      <c r="G2185" s="9" t="n">
        <v>10600</v>
      </c>
      <c r="H2185" s="10"/>
      <c r="I2185" s="9" t="n">
        <v>-10600</v>
      </c>
      <c r="J2185" s="10" t="n">
        <v>-1</v>
      </c>
      <c r="K2185" s="0" t="s">
        <v>17</v>
      </c>
      <c r="L2185" s="9" t="n">
        <v>10600</v>
      </c>
      <c r="M2185" s="9" t="n">
        <v>0</v>
      </c>
      <c r="N2185" s="9" t="n">
        <v>-10600</v>
      </c>
    </row>
    <row r="2186" customFormat="false" ht="15" hidden="false" customHeight="false" outlineLevel="0" collapsed="false">
      <c r="A2186" s="0" t="s">
        <v>16</v>
      </c>
      <c r="B2186" s="0" t="s">
        <v>4270</v>
      </c>
      <c r="C2186" s="0" t="s">
        <v>4271</v>
      </c>
      <c r="D2186" s="9" t="n">
        <v>0</v>
      </c>
      <c r="E2186" s="9" t="n">
        <v>36907.68</v>
      </c>
      <c r="F2186" s="9" t="n">
        <v>0</v>
      </c>
      <c r="G2186" s="9" t="n">
        <v>36907.68</v>
      </c>
      <c r="H2186" s="10"/>
      <c r="I2186" s="9" t="n">
        <v>-36907.68</v>
      </c>
      <c r="J2186" s="10" t="n">
        <v>-1</v>
      </c>
      <c r="K2186" s="0" t="s">
        <v>17</v>
      </c>
      <c r="L2186" s="9" t="n">
        <v>36907.68</v>
      </c>
      <c r="M2186" s="9" t="n">
        <v>0</v>
      </c>
      <c r="N2186" s="9" t="n">
        <v>-36907.68</v>
      </c>
    </row>
    <row r="2187" customFormat="false" ht="15" hidden="false" customHeight="false" outlineLevel="0" collapsed="false">
      <c r="A2187" s="0" t="s">
        <v>381</v>
      </c>
      <c r="B2187" s="0" t="s">
        <v>3874</v>
      </c>
      <c r="C2187" s="0" t="s">
        <v>3875</v>
      </c>
      <c r="D2187" s="9" t="n">
        <v>0</v>
      </c>
      <c r="E2187" s="9" t="n">
        <v>670.46</v>
      </c>
      <c r="F2187" s="9" t="n">
        <v>0</v>
      </c>
      <c r="G2187" s="9" t="n">
        <v>670.46</v>
      </c>
      <c r="H2187" s="10"/>
      <c r="I2187" s="9" t="n">
        <v>-670.46</v>
      </c>
      <c r="J2187" s="10" t="n">
        <v>-1</v>
      </c>
      <c r="K2187" s="0" t="s">
        <v>17</v>
      </c>
      <c r="L2187" s="9" t="n">
        <v>670.46</v>
      </c>
      <c r="M2187" s="9" t="n">
        <v>0</v>
      </c>
      <c r="N2187" s="9" t="n">
        <v>-670.46</v>
      </c>
    </row>
    <row r="2188" customFormat="false" ht="15" hidden="false" customHeight="false" outlineLevel="0" collapsed="false">
      <c r="A2188" s="0" t="s">
        <v>381</v>
      </c>
      <c r="B2188" s="0" t="s">
        <v>3964</v>
      </c>
      <c r="C2188" s="0" t="s">
        <v>3965</v>
      </c>
      <c r="D2188" s="9" t="n">
        <v>0</v>
      </c>
      <c r="E2188" s="9" t="n">
        <v>3268.17</v>
      </c>
      <c r="F2188" s="9" t="n">
        <v>0</v>
      </c>
      <c r="G2188" s="9" t="n">
        <v>3268.17</v>
      </c>
      <c r="H2188" s="10"/>
      <c r="I2188" s="9" t="n">
        <v>-3268.17</v>
      </c>
      <c r="J2188" s="10" t="n">
        <v>-1</v>
      </c>
      <c r="K2188" s="0" t="s">
        <v>17</v>
      </c>
      <c r="L2188" s="9" t="n">
        <v>3268.17</v>
      </c>
      <c r="M2188" s="9" t="n">
        <v>0</v>
      </c>
      <c r="N2188" s="9" t="n">
        <v>-3268.17</v>
      </c>
    </row>
    <row r="2189" customFormat="false" ht="15" hidden="false" customHeight="false" outlineLevel="0" collapsed="false">
      <c r="A2189" s="0" t="s">
        <v>381</v>
      </c>
      <c r="B2189" s="0" t="s">
        <v>3872</v>
      </c>
      <c r="C2189" s="0" t="s">
        <v>3873</v>
      </c>
      <c r="D2189" s="9" t="n">
        <v>0</v>
      </c>
      <c r="E2189" s="9" t="n">
        <v>8146.07</v>
      </c>
      <c r="F2189" s="9" t="n">
        <v>0</v>
      </c>
      <c r="G2189" s="9" t="n">
        <v>8146.07</v>
      </c>
      <c r="H2189" s="10"/>
      <c r="I2189" s="9" t="n">
        <v>-8146.07</v>
      </c>
      <c r="J2189" s="10" t="n">
        <v>-1</v>
      </c>
      <c r="K2189" s="0" t="s">
        <v>17</v>
      </c>
      <c r="L2189" s="9" t="n">
        <v>8146.07</v>
      </c>
      <c r="M2189" s="9" t="n">
        <v>0</v>
      </c>
      <c r="N2189" s="9" t="n">
        <v>-8146.07</v>
      </c>
    </row>
    <row r="2190" customFormat="false" ht="15" hidden="false" customHeight="false" outlineLevel="0" collapsed="false">
      <c r="A2190" s="0" t="s">
        <v>16</v>
      </c>
      <c r="B2190" s="0" t="s">
        <v>4506</v>
      </c>
      <c r="C2190" s="0" t="s">
        <v>4507</v>
      </c>
      <c r="D2190" s="9" t="n">
        <v>0</v>
      </c>
      <c r="E2190" s="9" t="n">
        <v>405.96</v>
      </c>
      <c r="F2190" s="9" t="n">
        <v>0</v>
      </c>
      <c r="G2190" s="9" t="n">
        <v>405.96</v>
      </c>
      <c r="H2190" s="10"/>
      <c r="I2190" s="9" t="n">
        <v>-405.96</v>
      </c>
      <c r="J2190" s="10" t="n">
        <v>-1</v>
      </c>
      <c r="K2190" s="0" t="s">
        <v>17</v>
      </c>
      <c r="L2190" s="9" t="n">
        <v>405.96</v>
      </c>
      <c r="M2190" s="9" t="n">
        <v>0</v>
      </c>
      <c r="N2190" s="9" t="n">
        <v>-405.96</v>
      </c>
    </row>
    <row r="2191" customFormat="false" ht="15" hidden="false" customHeight="false" outlineLevel="0" collapsed="false">
      <c r="A2191" s="0" t="s">
        <v>16</v>
      </c>
      <c r="B2191" s="0" t="s">
        <v>4322</v>
      </c>
      <c r="C2191" s="0" t="s">
        <v>4323</v>
      </c>
      <c r="D2191" s="9" t="n">
        <v>0</v>
      </c>
      <c r="E2191" s="9" t="n">
        <v>50997.28</v>
      </c>
      <c r="F2191" s="9" t="n">
        <v>0</v>
      </c>
      <c r="G2191" s="9" t="n">
        <v>50997.28</v>
      </c>
      <c r="H2191" s="10"/>
      <c r="I2191" s="9" t="n">
        <v>-50997.28</v>
      </c>
      <c r="J2191" s="10" t="n">
        <v>-1</v>
      </c>
      <c r="K2191" s="0" t="s">
        <v>17</v>
      </c>
      <c r="L2191" s="9" t="n">
        <v>50997.28</v>
      </c>
      <c r="M2191" s="9" t="n">
        <v>0</v>
      </c>
      <c r="N2191" s="9" t="n">
        <v>-50997.28</v>
      </c>
    </row>
    <row r="2192" customFormat="false" ht="15" hidden="false" customHeight="false" outlineLevel="0" collapsed="false">
      <c r="A2192" s="0" t="s">
        <v>16</v>
      </c>
      <c r="B2192" s="0" t="s">
        <v>4326</v>
      </c>
      <c r="C2192" s="0" t="s">
        <v>4327</v>
      </c>
      <c r="D2192" s="9" t="n">
        <v>0</v>
      </c>
      <c r="E2192" s="9" t="n">
        <v>17361.76</v>
      </c>
      <c r="F2192" s="9" t="n">
        <v>0</v>
      </c>
      <c r="G2192" s="9" t="n">
        <v>17361.76</v>
      </c>
      <c r="H2192" s="10"/>
      <c r="I2192" s="9" t="n">
        <v>-17361.76</v>
      </c>
      <c r="J2192" s="10" t="n">
        <v>-1</v>
      </c>
      <c r="K2192" s="0" t="s">
        <v>17</v>
      </c>
      <c r="L2192" s="9" t="n">
        <v>17361.76</v>
      </c>
      <c r="M2192" s="9" t="n">
        <v>0</v>
      </c>
      <c r="N2192" s="9" t="n">
        <v>-17361.76</v>
      </c>
    </row>
    <row r="2193" customFormat="false" ht="15" hidden="false" customHeight="false" outlineLevel="0" collapsed="false">
      <c r="A2193" s="0" t="s">
        <v>16</v>
      </c>
      <c r="B2193" s="0" t="s">
        <v>4463</v>
      </c>
      <c r="C2193" s="0" t="s">
        <v>4464</v>
      </c>
      <c r="D2193" s="9" t="n">
        <v>0</v>
      </c>
      <c r="E2193" s="9" t="n">
        <v>8047.29</v>
      </c>
      <c r="F2193" s="9" t="n">
        <v>0</v>
      </c>
      <c r="G2193" s="9" t="n">
        <v>8047.29</v>
      </c>
      <c r="H2193" s="10"/>
      <c r="I2193" s="9" t="n">
        <v>-8047.29</v>
      </c>
      <c r="J2193" s="10" t="n">
        <v>-1</v>
      </c>
      <c r="K2193" s="0" t="s">
        <v>17</v>
      </c>
      <c r="L2193" s="9" t="n">
        <v>8047.29</v>
      </c>
      <c r="M2193" s="9" t="n">
        <v>0</v>
      </c>
      <c r="N2193" s="9" t="n">
        <v>-8047.29</v>
      </c>
    </row>
    <row r="2194" customFormat="false" ht="15" hidden="false" customHeight="false" outlineLevel="0" collapsed="false">
      <c r="A2194" s="0" t="s">
        <v>16</v>
      </c>
      <c r="B2194" s="0" t="s">
        <v>4190</v>
      </c>
      <c r="C2194" s="0" t="s">
        <v>4191</v>
      </c>
      <c r="D2194" s="9" t="n">
        <v>0</v>
      </c>
      <c r="E2194" s="9" t="n">
        <v>60260</v>
      </c>
      <c r="F2194" s="9" t="n">
        <v>0</v>
      </c>
      <c r="G2194" s="9" t="n">
        <v>60260</v>
      </c>
      <c r="H2194" s="10"/>
      <c r="I2194" s="9" t="n">
        <v>-60260</v>
      </c>
      <c r="J2194" s="10" t="n">
        <v>-1</v>
      </c>
      <c r="K2194" s="0" t="s">
        <v>17</v>
      </c>
      <c r="L2194" s="9" t="n">
        <v>60260</v>
      </c>
      <c r="M2194" s="9" t="n">
        <v>0</v>
      </c>
      <c r="N2194" s="9" t="n">
        <v>-60260</v>
      </c>
    </row>
    <row r="2195" customFormat="false" ht="15" hidden="false" customHeight="false" outlineLevel="0" collapsed="false">
      <c r="A2195" s="0" t="s">
        <v>14</v>
      </c>
      <c r="B2195" s="0" t="s">
        <v>4170</v>
      </c>
      <c r="C2195" s="0" t="s">
        <v>4171</v>
      </c>
      <c r="D2195" s="9" t="n">
        <v>0</v>
      </c>
      <c r="E2195" s="9" t="n">
        <v>3535.35</v>
      </c>
      <c r="F2195" s="9" t="n">
        <v>0</v>
      </c>
      <c r="G2195" s="9" t="n">
        <v>3535.35</v>
      </c>
      <c r="H2195" s="10"/>
      <c r="I2195" s="9" t="n">
        <v>-3535.35</v>
      </c>
      <c r="J2195" s="10" t="n">
        <v>-1</v>
      </c>
      <c r="K2195" s="0" t="s">
        <v>17</v>
      </c>
      <c r="L2195" s="9" t="n">
        <v>3535.35</v>
      </c>
      <c r="M2195" s="9" t="n">
        <v>0</v>
      </c>
      <c r="N2195" s="9" t="n">
        <v>-3535.35</v>
      </c>
    </row>
    <row r="2196" customFormat="false" ht="15" hidden="false" customHeight="false" outlineLevel="0" collapsed="false">
      <c r="A2196" s="0" t="s">
        <v>597</v>
      </c>
      <c r="B2196" s="0" t="s">
        <v>3876</v>
      </c>
      <c r="C2196" s="0" t="s">
        <v>3877</v>
      </c>
      <c r="D2196" s="9" t="n">
        <v>0</v>
      </c>
      <c r="E2196" s="9" t="n">
        <v>4532.81</v>
      </c>
      <c r="F2196" s="9" t="n">
        <v>0</v>
      </c>
      <c r="G2196" s="9" t="n">
        <v>4532.81</v>
      </c>
      <c r="H2196" s="10"/>
      <c r="I2196" s="9" t="n">
        <v>-4532.81</v>
      </c>
      <c r="J2196" s="10" t="n">
        <v>-1</v>
      </c>
      <c r="K2196" s="0" t="s">
        <v>17</v>
      </c>
      <c r="L2196" s="9" t="n">
        <v>4532.81</v>
      </c>
      <c r="M2196" s="9" t="n">
        <v>0</v>
      </c>
      <c r="N2196" s="9" t="n">
        <v>-4532.81</v>
      </c>
    </row>
    <row r="2197" customFormat="false" ht="15" hidden="false" customHeight="false" outlineLevel="0" collapsed="false">
      <c r="A2197" s="0" t="s">
        <v>16</v>
      </c>
      <c r="B2197" s="0" t="s">
        <v>4194</v>
      </c>
      <c r="C2197" s="0" t="s">
        <v>4195</v>
      </c>
      <c r="D2197" s="9" t="n">
        <v>0</v>
      </c>
      <c r="E2197" s="9" t="n">
        <v>22592</v>
      </c>
      <c r="F2197" s="9" t="n">
        <v>0</v>
      </c>
      <c r="G2197" s="9" t="n">
        <v>22592</v>
      </c>
      <c r="H2197" s="10"/>
      <c r="I2197" s="9" t="n">
        <v>-22592</v>
      </c>
      <c r="J2197" s="10" t="n">
        <v>-1</v>
      </c>
      <c r="K2197" s="0" t="s">
        <v>17</v>
      </c>
      <c r="L2197" s="9" t="n">
        <v>22592</v>
      </c>
      <c r="M2197" s="9" t="n">
        <v>0</v>
      </c>
      <c r="N2197" s="9" t="n">
        <v>-22592</v>
      </c>
    </row>
    <row r="2198" customFormat="false" ht="15" hidden="false" customHeight="false" outlineLevel="0" collapsed="false">
      <c r="A2198" s="0" t="s">
        <v>14</v>
      </c>
      <c r="B2198" s="0" t="s">
        <v>4150</v>
      </c>
      <c r="C2198" s="0" t="s">
        <v>4151</v>
      </c>
      <c r="D2198" s="9" t="n">
        <v>0</v>
      </c>
      <c r="E2198" s="9" t="n">
        <v>3042</v>
      </c>
      <c r="F2198" s="9" t="n">
        <v>0</v>
      </c>
      <c r="G2198" s="9" t="n">
        <v>3042</v>
      </c>
      <c r="H2198" s="10"/>
      <c r="I2198" s="9" t="n">
        <v>-3042</v>
      </c>
      <c r="J2198" s="10" t="n">
        <v>-1</v>
      </c>
      <c r="K2198" s="0" t="s">
        <v>17</v>
      </c>
      <c r="L2198" s="9" t="n">
        <v>3042</v>
      </c>
      <c r="M2198" s="9" t="n">
        <v>0</v>
      </c>
      <c r="N2198" s="9" t="n">
        <v>-3042</v>
      </c>
    </row>
    <row r="2199" customFormat="false" ht="15" hidden="false" customHeight="false" outlineLevel="0" collapsed="false">
      <c r="A2199" s="0" t="s">
        <v>1054</v>
      </c>
      <c r="B2199" s="0" t="s">
        <v>1150</v>
      </c>
      <c r="C2199" s="0" t="s">
        <v>1151</v>
      </c>
      <c r="D2199" s="9" t="n">
        <v>8712.96</v>
      </c>
      <c r="E2199" s="9" t="n">
        <v>0</v>
      </c>
      <c r="F2199" s="9" t="n">
        <v>0</v>
      </c>
      <c r="G2199" s="9" t="n">
        <v>-8712.96</v>
      </c>
      <c r="H2199" s="10" t="n">
        <v>-1</v>
      </c>
      <c r="I2199" s="9" t="n">
        <v>0</v>
      </c>
      <c r="J2199" s="10"/>
      <c r="K2199" s="0" t="s">
        <v>15</v>
      </c>
      <c r="L2199" s="9" t="n">
        <v>0</v>
      </c>
      <c r="M2199" s="9" t="n">
        <v>0</v>
      </c>
      <c r="N2199" s="9" t="n">
        <v>0</v>
      </c>
    </row>
    <row r="2200" customFormat="false" ht="15" hidden="false" customHeight="false" outlineLevel="0" collapsed="false">
      <c r="A2200" s="0" t="s">
        <v>1054</v>
      </c>
      <c r="B2200" s="0" t="s">
        <v>1794</v>
      </c>
      <c r="C2200" s="0" t="s">
        <v>1795</v>
      </c>
      <c r="D2200" s="9" t="n">
        <v>542.35</v>
      </c>
      <c r="E2200" s="9" t="n">
        <v>0</v>
      </c>
      <c r="F2200" s="9" t="n">
        <v>0</v>
      </c>
      <c r="G2200" s="9" t="n">
        <v>-542.35</v>
      </c>
      <c r="H2200" s="10" t="n">
        <v>-1</v>
      </c>
      <c r="I2200" s="9" t="n">
        <v>0</v>
      </c>
      <c r="J2200" s="10"/>
      <c r="K2200" s="0" t="s">
        <v>15</v>
      </c>
      <c r="L2200" s="9" t="n">
        <v>0</v>
      </c>
      <c r="M2200" s="9" t="n">
        <v>0</v>
      </c>
      <c r="N2200" s="9" t="n">
        <v>0</v>
      </c>
    </row>
    <row r="2201" customFormat="false" ht="15" hidden="false" customHeight="false" outlineLevel="0" collapsed="false">
      <c r="A2201" s="0" t="s">
        <v>1054</v>
      </c>
      <c r="B2201" s="0" t="s">
        <v>3685</v>
      </c>
      <c r="C2201" s="0" t="s">
        <v>3686</v>
      </c>
      <c r="D2201" s="9" t="n">
        <v>635.08</v>
      </c>
      <c r="E2201" s="9" t="n">
        <v>0</v>
      </c>
      <c r="F2201" s="9" t="n">
        <v>0</v>
      </c>
      <c r="G2201" s="9" t="n">
        <v>-635.08</v>
      </c>
      <c r="H2201" s="10" t="n">
        <v>-1</v>
      </c>
      <c r="I2201" s="9" t="n">
        <v>0</v>
      </c>
      <c r="J2201" s="10"/>
      <c r="K2201" s="0" t="s">
        <v>15</v>
      </c>
      <c r="L2201" s="9" t="n">
        <v>0</v>
      </c>
      <c r="M2201" s="9" t="n">
        <v>0</v>
      </c>
      <c r="N2201" s="9" t="n">
        <v>0</v>
      </c>
    </row>
    <row r="2202" customFormat="false" ht="15" hidden="false" customHeight="false" outlineLevel="0" collapsed="false">
      <c r="A2202" s="0" t="s">
        <v>1054</v>
      </c>
      <c r="B2202" s="0" t="s">
        <v>1808</v>
      </c>
      <c r="C2202" s="0" t="s">
        <v>1809</v>
      </c>
      <c r="D2202" s="9" t="n">
        <v>426.27</v>
      </c>
      <c r="E2202" s="9" t="n">
        <v>0</v>
      </c>
      <c r="F2202" s="9" t="n">
        <v>0</v>
      </c>
      <c r="G2202" s="9" t="n">
        <v>-426.27</v>
      </c>
      <c r="H2202" s="10" t="n">
        <v>-1</v>
      </c>
      <c r="I2202" s="9" t="n">
        <v>0</v>
      </c>
      <c r="J2202" s="10"/>
      <c r="K2202" s="0" t="s">
        <v>15</v>
      </c>
      <c r="L2202" s="9" t="n">
        <v>0</v>
      </c>
      <c r="M2202" s="9" t="n">
        <v>0</v>
      </c>
      <c r="N2202" s="9" t="n">
        <v>0</v>
      </c>
    </row>
    <row r="2203" customFormat="false" ht="15" hidden="false" customHeight="false" outlineLevel="0" collapsed="false">
      <c r="A2203" s="0" t="s">
        <v>1054</v>
      </c>
      <c r="B2203" s="0" t="s">
        <v>2594</v>
      </c>
      <c r="C2203" s="0" t="s">
        <v>2595</v>
      </c>
      <c r="D2203" s="9" t="n">
        <v>5583.11</v>
      </c>
      <c r="E2203" s="9" t="n">
        <v>0</v>
      </c>
      <c r="F2203" s="9" t="n">
        <v>0</v>
      </c>
      <c r="G2203" s="9" t="n">
        <v>-5583.11</v>
      </c>
      <c r="H2203" s="10" t="n">
        <v>-1</v>
      </c>
      <c r="I2203" s="9" t="n">
        <v>0</v>
      </c>
      <c r="J2203" s="10"/>
      <c r="K2203" s="0" t="s">
        <v>15</v>
      </c>
      <c r="L2203" s="9" t="n">
        <v>0</v>
      </c>
      <c r="M2203" s="9" t="n">
        <v>0</v>
      </c>
      <c r="N2203" s="9" t="n">
        <v>0</v>
      </c>
    </row>
    <row r="2204" customFormat="false" ht="15" hidden="false" customHeight="false" outlineLevel="0" collapsed="false">
      <c r="A2204" s="0" t="s">
        <v>1054</v>
      </c>
      <c r="B2204" s="0" t="s">
        <v>3446</v>
      </c>
      <c r="C2204" s="0" t="s">
        <v>3447</v>
      </c>
      <c r="D2204" s="9" t="n">
        <v>170.94</v>
      </c>
      <c r="E2204" s="9" t="n">
        <v>0</v>
      </c>
      <c r="F2204" s="9" t="n">
        <v>0</v>
      </c>
      <c r="G2204" s="9" t="n">
        <v>-170.94</v>
      </c>
      <c r="H2204" s="10" t="n">
        <v>-1</v>
      </c>
      <c r="I2204" s="9" t="n">
        <v>0</v>
      </c>
      <c r="J2204" s="10"/>
      <c r="K2204" s="0" t="s">
        <v>15</v>
      </c>
      <c r="L2204" s="9" t="n">
        <v>0</v>
      </c>
      <c r="M2204" s="9" t="n">
        <v>0</v>
      </c>
      <c r="N2204" s="9" t="n">
        <v>0</v>
      </c>
    </row>
    <row r="2205" customFormat="false" ht="15" hidden="false" customHeight="false" outlineLevel="0" collapsed="false">
      <c r="A2205" s="0" t="s">
        <v>1054</v>
      </c>
      <c r="B2205" s="0" t="s">
        <v>2758</v>
      </c>
      <c r="C2205" s="0" t="s">
        <v>2759</v>
      </c>
      <c r="D2205" s="9" t="n">
        <v>428.18</v>
      </c>
      <c r="E2205" s="9" t="n">
        <v>0</v>
      </c>
      <c r="F2205" s="9" t="n">
        <v>0</v>
      </c>
      <c r="G2205" s="9" t="n">
        <v>-428.18</v>
      </c>
      <c r="H2205" s="10" t="n">
        <v>-1</v>
      </c>
      <c r="I2205" s="9" t="n">
        <v>0</v>
      </c>
      <c r="J2205" s="10"/>
      <c r="K2205" s="0" t="s">
        <v>15</v>
      </c>
      <c r="L2205" s="9" t="n">
        <v>0</v>
      </c>
      <c r="M2205" s="9" t="n">
        <v>0</v>
      </c>
      <c r="N2205" s="9" t="n">
        <v>0</v>
      </c>
    </row>
    <row r="2206" customFormat="false" ht="15" hidden="false" customHeight="false" outlineLevel="0" collapsed="false">
      <c r="A2206" s="0" t="s">
        <v>1054</v>
      </c>
      <c r="B2206" s="0" t="s">
        <v>1828</v>
      </c>
      <c r="C2206" s="0" t="s">
        <v>1829</v>
      </c>
      <c r="D2206" s="9" t="n">
        <v>492.29</v>
      </c>
      <c r="E2206" s="9" t="n">
        <v>0</v>
      </c>
      <c r="F2206" s="9" t="n">
        <v>0</v>
      </c>
      <c r="G2206" s="9" t="n">
        <v>-492.29</v>
      </c>
      <c r="H2206" s="10" t="n">
        <v>-1</v>
      </c>
      <c r="I2206" s="9" t="n">
        <v>0</v>
      </c>
      <c r="J2206" s="10"/>
      <c r="K2206" s="0" t="s">
        <v>15</v>
      </c>
      <c r="L2206" s="9" t="n">
        <v>0</v>
      </c>
      <c r="M2206" s="9" t="n">
        <v>0</v>
      </c>
      <c r="N2206" s="9" t="n">
        <v>0</v>
      </c>
    </row>
    <row r="2207" customFormat="false" ht="15" hidden="false" customHeight="false" outlineLevel="0" collapsed="false">
      <c r="A2207" s="0" t="s">
        <v>1054</v>
      </c>
      <c r="B2207" s="0" t="s">
        <v>1136</v>
      </c>
      <c r="C2207" s="0" t="s">
        <v>1137</v>
      </c>
      <c r="D2207" s="9" t="n">
        <v>1240</v>
      </c>
      <c r="E2207" s="9" t="n">
        <v>0</v>
      </c>
      <c r="F2207" s="9" t="n">
        <v>0</v>
      </c>
      <c r="G2207" s="9" t="n">
        <v>-1240</v>
      </c>
      <c r="H2207" s="10" t="n">
        <v>-1</v>
      </c>
      <c r="I2207" s="9" t="n">
        <v>0</v>
      </c>
      <c r="J2207" s="10"/>
      <c r="K2207" s="0" t="s">
        <v>15</v>
      </c>
      <c r="L2207" s="9" t="n">
        <v>0</v>
      </c>
      <c r="M2207" s="9" t="n">
        <v>0</v>
      </c>
      <c r="N2207" s="9" t="n">
        <v>0</v>
      </c>
    </row>
    <row r="2208" customFormat="false" ht="15" hidden="false" customHeight="false" outlineLevel="0" collapsed="false">
      <c r="A2208" s="0" t="s">
        <v>1054</v>
      </c>
      <c r="B2208" s="0" t="s">
        <v>2983</v>
      </c>
      <c r="C2208" s="0" t="s">
        <v>2984</v>
      </c>
      <c r="D2208" s="9" t="n">
        <v>461.75</v>
      </c>
      <c r="E2208" s="9" t="n">
        <v>0</v>
      </c>
      <c r="F2208" s="9" t="n">
        <v>0</v>
      </c>
      <c r="G2208" s="9" t="n">
        <v>-461.75</v>
      </c>
      <c r="H2208" s="10" t="n">
        <v>-1</v>
      </c>
      <c r="I2208" s="9" t="n">
        <v>0</v>
      </c>
      <c r="J2208" s="10"/>
      <c r="K2208" s="0" t="s">
        <v>15</v>
      </c>
      <c r="L2208" s="9" t="n">
        <v>0</v>
      </c>
      <c r="M2208" s="9" t="n">
        <v>0</v>
      </c>
      <c r="N2208" s="9" t="n">
        <v>0</v>
      </c>
    </row>
    <row r="2209" customFormat="false" ht="15" hidden="false" customHeight="false" outlineLevel="0" collapsed="false">
      <c r="A2209" s="0" t="s">
        <v>4364</v>
      </c>
      <c r="B2209" s="0" t="s">
        <v>3611</v>
      </c>
      <c r="C2209" s="0" t="s">
        <v>3612</v>
      </c>
      <c r="D2209" s="9" t="n">
        <v>3187.97</v>
      </c>
      <c r="E2209" s="9" t="n">
        <v>4672.21</v>
      </c>
      <c r="F2209" s="9" t="n">
        <v>0</v>
      </c>
      <c r="G2209" s="9" t="n">
        <v>1484.24</v>
      </c>
      <c r="H2209" s="10" t="n">
        <v>0.465575272038319</v>
      </c>
      <c r="I2209" s="9" t="n">
        <v>-4672.21</v>
      </c>
      <c r="J2209" s="10" t="n">
        <v>-1</v>
      </c>
      <c r="K2209" s="0" t="s">
        <v>17</v>
      </c>
      <c r="L2209" s="9" t="n">
        <v>4672.21</v>
      </c>
      <c r="M2209" s="9" t="n">
        <v>0</v>
      </c>
      <c r="N2209" s="9" t="n">
        <v>-4672.21</v>
      </c>
    </row>
    <row r="2210" customFormat="false" ht="15" hidden="false" customHeight="false" outlineLevel="0" collapsed="false">
      <c r="A2210" s="0" t="s">
        <v>1054</v>
      </c>
      <c r="B2210" s="0" t="s">
        <v>1130</v>
      </c>
      <c r="C2210" s="0" t="s">
        <v>1131</v>
      </c>
      <c r="D2210" s="9" t="n">
        <v>2766.24</v>
      </c>
      <c r="E2210" s="9" t="n">
        <v>0</v>
      </c>
      <c r="F2210" s="9" t="n">
        <v>0</v>
      </c>
      <c r="G2210" s="9" t="n">
        <v>-2766.24</v>
      </c>
      <c r="H2210" s="10" t="n">
        <v>-1</v>
      </c>
      <c r="I2210" s="9" t="n">
        <v>0</v>
      </c>
      <c r="J2210" s="10"/>
      <c r="K2210" s="0" t="s">
        <v>15</v>
      </c>
      <c r="L2210" s="9" t="n">
        <v>0</v>
      </c>
      <c r="M2210" s="9" t="n">
        <v>0</v>
      </c>
      <c r="N2210" s="9" t="n">
        <v>0</v>
      </c>
    </row>
    <row r="2211" customFormat="false" ht="15" hidden="false" customHeight="false" outlineLevel="0" collapsed="false">
      <c r="A2211" s="0" t="s">
        <v>1054</v>
      </c>
      <c r="B2211" s="0" t="s">
        <v>2981</v>
      </c>
      <c r="C2211" s="0" t="s">
        <v>2982</v>
      </c>
      <c r="D2211" s="9" t="n">
        <v>114.21</v>
      </c>
      <c r="E2211" s="9" t="n">
        <v>0</v>
      </c>
      <c r="F2211" s="9" t="n">
        <v>0</v>
      </c>
      <c r="G2211" s="9" t="n">
        <v>-114.21</v>
      </c>
      <c r="H2211" s="10" t="n">
        <v>-1</v>
      </c>
      <c r="I2211" s="9" t="n">
        <v>0</v>
      </c>
      <c r="J2211" s="10"/>
      <c r="K2211" s="0" t="s">
        <v>15</v>
      </c>
      <c r="L2211" s="9" t="n">
        <v>0</v>
      </c>
      <c r="M2211" s="9" t="n">
        <v>0</v>
      </c>
      <c r="N2211" s="9" t="n">
        <v>0</v>
      </c>
    </row>
    <row r="2212" customFormat="false" ht="15" hidden="false" customHeight="false" outlineLevel="0" collapsed="false">
      <c r="A2212" s="0" t="s">
        <v>1054</v>
      </c>
      <c r="B2212" s="0" t="s">
        <v>2788</v>
      </c>
      <c r="C2212" s="0" t="s">
        <v>2789</v>
      </c>
      <c r="D2212" s="9" t="n">
        <v>151.55</v>
      </c>
      <c r="E2212" s="9" t="n">
        <v>0</v>
      </c>
      <c r="F2212" s="9" t="n">
        <v>0</v>
      </c>
      <c r="G2212" s="9" t="n">
        <v>-151.55</v>
      </c>
      <c r="H2212" s="10" t="n">
        <v>-1</v>
      </c>
      <c r="I2212" s="9" t="n">
        <v>0</v>
      </c>
      <c r="J2212" s="10"/>
      <c r="K2212" s="0" t="s">
        <v>15</v>
      </c>
      <c r="L2212" s="9" t="n">
        <v>0</v>
      </c>
      <c r="M2212" s="9" t="n">
        <v>0</v>
      </c>
      <c r="N2212" s="9" t="n">
        <v>0</v>
      </c>
    </row>
    <row r="2213" customFormat="false" ht="15" hidden="false" customHeight="false" outlineLevel="0" collapsed="false">
      <c r="A2213" s="0" t="s">
        <v>20</v>
      </c>
      <c r="B2213" s="0" t="s">
        <v>2299</v>
      </c>
      <c r="C2213" s="0" t="s">
        <v>2300</v>
      </c>
      <c r="D2213" s="9" t="n">
        <v>1821.54</v>
      </c>
      <c r="E2213" s="9" t="n">
        <v>14127.2</v>
      </c>
      <c r="F2213" s="9" t="n">
        <v>0</v>
      </c>
      <c r="G2213" s="9" t="n">
        <v>12305.66</v>
      </c>
      <c r="H2213" s="10" t="n">
        <v>6.75563534152421</v>
      </c>
      <c r="I2213" s="9" t="n">
        <v>-14127.2</v>
      </c>
      <c r="J2213" s="10" t="n">
        <v>-1</v>
      </c>
      <c r="K2213" s="0" t="s">
        <v>17</v>
      </c>
      <c r="L2213" s="9" t="n">
        <v>14127.2</v>
      </c>
      <c r="M2213" s="9" t="n">
        <v>0</v>
      </c>
      <c r="N2213" s="9" t="n">
        <v>-14127.2</v>
      </c>
    </row>
    <row r="2214" customFormat="false" ht="15" hidden="false" customHeight="false" outlineLevel="0" collapsed="false">
      <c r="A2214" s="0" t="s">
        <v>1054</v>
      </c>
      <c r="B2214" s="0" t="s">
        <v>2293</v>
      </c>
      <c r="C2214" s="0" t="s">
        <v>2294</v>
      </c>
      <c r="D2214" s="9" t="n">
        <v>606.12</v>
      </c>
      <c r="E2214" s="9" t="n">
        <v>0</v>
      </c>
      <c r="F2214" s="9" t="n">
        <v>0</v>
      </c>
      <c r="G2214" s="9" t="n">
        <v>-606.12</v>
      </c>
      <c r="H2214" s="10" t="n">
        <v>-1</v>
      </c>
      <c r="I2214" s="9" t="n">
        <v>0</v>
      </c>
      <c r="J2214" s="10"/>
      <c r="K2214" s="0" t="s">
        <v>15</v>
      </c>
      <c r="L2214" s="9" t="n">
        <v>0</v>
      </c>
      <c r="M2214" s="9" t="n">
        <v>0</v>
      </c>
      <c r="N2214" s="9" t="n">
        <v>0</v>
      </c>
    </row>
    <row r="2215" customFormat="false" ht="15" hidden="false" customHeight="false" outlineLevel="0" collapsed="false">
      <c r="A2215" s="0" t="s">
        <v>1054</v>
      </c>
      <c r="B2215" s="0" t="s">
        <v>2291</v>
      </c>
      <c r="C2215" s="0" t="s">
        <v>2292</v>
      </c>
      <c r="D2215" s="9" t="n">
        <v>661.25</v>
      </c>
      <c r="E2215" s="9" t="n">
        <v>0</v>
      </c>
      <c r="F2215" s="9" t="n">
        <v>0</v>
      </c>
      <c r="G2215" s="9" t="n">
        <v>-661.25</v>
      </c>
      <c r="H2215" s="10" t="n">
        <v>-1</v>
      </c>
      <c r="I2215" s="9" t="n">
        <v>0</v>
      </c>
      <c r="J2215" s="10"/>
      <c r="K2215" s="0" t="s">
        <v>15</v>
      </c>
      <c r="L2215" s="9" t="n">
        <v>0</v>
      </c>
      <c r="M2215" s="9" t="n">
        <v>0</v>
      </c>
      <c r="N2215" s="9" t="n">
        <v>0</v>
      </c>
    </row>
    <row r="2216" customFormat="false" ht="15" hidden="false" customHeight="false" outlineLevel="0" collapsed="false">
      <c r="A2216" s="0" t="s">
        <v>1054</v>
      </c>
      <c r="B2216" s="0" t="s">
        <v>2780</v>
      </c>
      <c r="C2216" s="0" t="s">
        <v>2781</v>
      </c>
      <c r="D2216" s="9" t="n">
        <v>457.34</v>
      </c>
      <c r="E2216" s="9" t="n">
        <v>0</v>
      </c>
      <c r="F2216" s="9" t="n">
        <v>0</v>
      </c>
      <c r="G2216" s="9" t="n">
        <v>-457.34</v>
      </c>
      <c r="H2216" s="10" t="n">
        <v>-1</v>
      </c>
      <c r="I2216" s="9" t="n">
        <v>0</v>
      </c>
      <c r="J2216" s="10"/>
      <c r="K2216" s="0" t="s">
        <v>15</v>
      </c>
      <c r="L2216" s="9" t="n">
        <v>0</v>
      </c>
      <c r="M2216" s="9" t="n">
        <v>0</v>
      </c>
      <c r="N2216" s="9" t="n">
        <v>0</v>
      </c>
    </row>
    <row r="2217" customFormat="false" ht="15" hidden="false" customHeight="false" outlineLevel="0" collapsed="false">
      <c r="A2217" s="0" t="s">
        <v>1054</v>
      </c>
      <c r="B2217" s="0" t="s">
        <v>2977</v>
      </c>
      <c r="C2217" s="0" t="s">
        <v>2978</v>
      </c>
      <c r="D2217" s="9" t="n">
        <v>2146.39</v>
      </c>
      <c r="E2217" s="9" t="n">
        <v>0</v>
      </c>
      <c r="F2217" s="9" t="n">
        <v>0</v>
      </c>
      <c r="G2217" s="9" t="n">
        <v>-2146.39</v>
      </c>
      <c r="H2217" s="10" t="n">
        <v>-1</v>
      </c>
      <c r="I2217" s="9" t="n">
        <v>0</v>
      </c>
      <c r="J2217" s="10"/>
      <c r="K2217" s="0" t="s">
        <v>15</v>
      </c>
      <c r="L2217" s="9" t="n">
        <v>0</v>
      </c>
      <c r="M2217" s="9" t="n">
        <v>0</v>
      </c>
      <c r="N2217" s="9" t="n">
        <v>0</v>
      </c>
    </row>
    <row r="2218" customFormat="false" ht="15" hidden="false" customHeight="false" outlineLevel="0" collapsed="false">
      <c r="A2218" s="0" t="s">
        <v>1054</v>
      </c>
      <c r="B2218" s="0" t="s">
        <v>3705</v>
      </c>
      <c r="C2218" s="0" t="s">
        <v>3706</v>
      </c>
      <c r="D2218" s="9" t="n">
        <v>1052</v>
      </c>
      <c r="E2218" s="9" t="n">
        <v>0</v>
      </c>
      <c r="F2218" s="9" t="n">
        <v>0</v>
      </c>
      <c r="G2218" s="9" t="n">
        <v>-1052</v>
      </c>
      <c r="H2218" s="10" t="n">
        <v>-1</v>
      </c>
      <c r="I2218" s="9" t="n">
        <v>0</v>
      </c>
      <c r="J2218" s="10"/>
      <c r="K2218" s="0" t="s">
        <v>15</v>
      </c>
      <c r="L2218" s="9" t="n">
        <v>0</v>
      </c>
      <c r="M2218" s="9" t="n">
        <v>0</v>
      </c>
      <c r="N2218" s="9" t="n">
        <v>0</v>
      </c>
    </row>
    <row r="2219" customFormat="false" ht="15" hidden="false" customHeight="false" outlineLevel="0" collapsed="false">
      <c r="A2219" s="0" t="s">
        <v>18</v>
      </c>
      <c r="B2219" s="0" t="s">
        <v>4008</v>
      </c>
      <c r="C2219" s="0" t="s">
        <v>4009</v>
      </c>
      <c r="D2219" s="9" t="n">
        <v>0</v>
      </c>
      <c r="E2219" s="9" t="n">
        <v>33160</v>
      </c>
      <c r="F2219" s="9" t="n">
        <v>0</v>
      </c>
      <c r="G2219" s="9" t="n">
        <v>33160</v>
      </c>
      <c r="H2219" s="10"/>
      <c r="I2219" s="9" t="n">
        <v>-33160</v>
      </c>
      <c r="J2219" s="10" t="n">
        <v>-1</v>
      </c>
      <c r="K2219" s="0" t="s">
        <v>17</v>
      </c>
      <c r="L2219" s="9" t="n">
        <v>33160</v>
      </c>
      <c r="M2219" s="9" t="n">
        <v>0</v>
      </c>
      <c r="N2219" s="9" t="n">
        <v>-33160</v>
      </c>
    </row>
    <row r="2220" customFormat="false" ht="15" hidden="false" customHeight="false" outlineLevel="0" collapsed="false">
      <c r="A2220" s="0" t="s">
        <v>18</v>
      </c>
      <c r="B2220" s="0" t="s">
        <v>3818</v>
      </c>
      <c r="C2220" s="0" t="s">
        <v>3819</v>
      </c>
      <c r="D2220" s="9" t="n">
        <v>0</v>
      </c>
      <c r="E2220" s="9" t="n">
        <v>15300</v>
      </c>
      <c r="F2220" s="9" t="n">
        <v>0</v>
      </c>
      <c r="G2220" s="9" t="n">
        <v>15300</v>
      </c>
      <c r="H2220" s="10"/>
      <c r="I2220" s="9" t="n">
        <v>-15300</v>
      </c>
      <c r="J2220" s="10" t="n">
        <v>-1</v>
      </c>
      <c r="K2220" s="0" t="s">
        <v>17</v>
      </c>
      <c r="L2220" s="9" t="n">
        <v>15300</v>
      </c>
      <c r="M2220" s="9" t="n">
        <v>0</v>
      </c>
      <c r="N2220" s="9" t="n">
        <v>-15300</v>
      </c>
    </row>
    <row r="2221" customFormat="false" ht="15" hidden="false" customHeight="false" outlineLevel="0" collapsed="false">
      <c r="A2221" s="0" t="s">
        <v>1054</v>
      </c>
      <c r="B2221" s="0" t="s">
        <v>1208</v>
      </c>
      <c r="C2221" s="0" t="s">
        <v>1209</v>
      </c>
      <c r="D2221" s="9" t="n">
        <v>1747.22</v>
      </c>
      <c r="E2221" s="9" t="n">
        <v>0</v>
      </c>
      <c r="F2221" s="9" t="n">
        <v>0</v>
      </c>
      <c r="G2221" s="9" t="n">
        <v>-1747.22</v>
      </c>
      <c r="H2221" s="10" t="n">
        <v>-1</v>
      </c>
      <c r="I2221" s="9" t="n">
        <v>0</v>
      </c>
      <c r="J2221" s="10"/>
      <c r="K2221" s="0" t="s">
        <v>15</v>
      </c>
      <c r="L2221" s="9" t="n">
        <v>0</v>
      </c>
      <c r="M2221" s="9" t="n">
        <v>0</v>
      </c>
      <c r="N2221" s="9" t="n">
        <v>0</v>
      </c>
    </row>
    <row r="2222" customFormat="false" ht="15" hidden="false" customHeight="false" outlineLevel="0" collapsed="false">
      <c r="A2222" s="0" t="s">
        <v>1054</v>
      </c>
      <c r="B2222" s="0" t="s">
        <v>2760</v>
      </c>
      <c r="C2222" s="0" t="s">
        <v>2761</v>
      </c>
      <c r="D2222" s="9" t="n">
        <v>952.5</v>
      </c>
      <c r="E2222" s="9" t="n">
        <v>0</v>
      </c>
      <c r="F2222" s="9" t="n">
        <v>0</v>
      </c>
      <c r="G2222" s="9" t="n">
        <v>-952.5</v>
      </c>
      <c r="H2222" s="10" t="n">
        <v>-1</v>
      </c>
      <c r="I2222" s="9" t="n">
        <v>0</v>
      </c>
      <c r="J2222" s="10"/>
      <c r="K2222" s="0" t="s">
        <v>15</v>
      </c>
      <c r="L2222" s="9" t="n">
        <v>0</v>
      </c>
      <c r="M2222" s="9" t="n">
        <v>0</v>
      </c>
      <c r="N2222" s="9" t="n">
        <v>0</v>
      </c>
    </row>
    <row r="2223" customFormat="false" ht="15" hidden="false" customHeight="false" outlineLevel="0" collapsed="false">
      <c r="A2223" s="0" t="s">
        <v>16</v>
      </c>
      <c r="B2223" s="0" t="s">
        <v>4381</v>
      </c>
      <c r="C2223" s="0" t="s">
        <v>4382</v>
      </c>
      <c r="D2223" s="9" t="n">
        <v>0</v>
      </c>
      <c r="E2223" s="9" t="n">
        <v>10550</v>
      </c>
      <c r="F2223" s="9" t="n">
        <v>0</v>
      </c>
      <c r="G2223" s="9" t="n">
        <v>10550</v>
      </c>
      <c r="H2223" s="10"/>
      <c r="I2223" s="9" t="n">
        <v>-10550</v>
      </c>
      <c r="J2223" s="10" t="n">
        <v>-1</v>
      </c>
      <c r="K2223" s="0" t="s">
        <v>17</v>
      </c>
      <c r="L2223" s="9" t="n">
        <v>10550</v>
      </c>
      <c r="M2223" s="9" t="n">
        <v>0</v>
      </c>
      <c r="N2223" s="9" t="n">
        <v>-10550</v>
      </c>
    </row>
    <row r="2224" customFormat="false" ht="15" hidden="false" customHeight="false" outlineLevel="0" collapsed="false">
      <c r="A2224" s="0" t="s">
        <v>1054</v>
      </c>
      <c r="B2224" s="0" t="s">
        <v>1826</v>
      </c>
      <c r="C2224" s="0" t="s">
        <v>1827</v>
      </c>
      <c r="D2224" s="9" t="n">
        <v>2083.55</v>
      </c>
      <c r="E2224" s="9" t="n">
        <v>0</v>
      </c>
      <c r="F2224" s="9" t="n">
        <v>0</v>
      </c>
      <c r="G2224" s="9" t="n">
        <v>-2083.55</v>
      </c>
      <c r="H2224" s="10" t="n">
        <v>-1</v>
      </c>
      <c r="I2224" s="9" t="n">
        <v>0</v>
      </c>
      <c r="J2224" s="10"/>
      <c r="K2224" s="0" t="s">
        <v>15</v>
      </c>
      <c r="L2224" s="9" t="n">
        <v>0</v>
      </c>
      <c r="M2224" s="9" t="n">
        <v>0</v>
      </c>
      <c r="N2224" s="9" t="n">
        <v>0</v>
      </c>
    </row>
    <row r="2225" customFormat="false" ht="15" hidden="false" customHeight="false" outlineLevel="0" collapsed="false">
      <c r="A2225" s="0" t="s">
        <v>18</v>
      </c>
      <c r="B2225" s="0" t="s">
        <v>3824</v>
      </c>
      <c r="C2225" s="0" t="s">
        <v>3825</v>
      </c>
      <c r="D2225" s="9" t="n">
        <v>0</v>
      </c>
      <c r="E2225" s="9" t="n">
        <v>15280</v>
      </c>
      <c r="F2225" s="9" t="n">
        <v>0</v>
      </c>
      <c r="G2225" s="9" t="n">
        <v>15280</v>
      </c>
      <c r="H2225" s="10"/>
      <c r="I2225" s="9" t="n">
        <v>-15280</v>
      </c>
      <c r="J2225" s="10" t="n">
        <v>-1</v>
      </c>
      <c r="K2225" s="0" t="s">
        <v>17</v>
      </c>
      <c r="L2225" s="9" t="n">
        <v>15280</v>
      </c>
      <c r="M2225" s="9" t="n">
        <v>0</v>
      </c>
      <c r="N2225" s="9" t="n">
        <v>-15280</v>
      </c>
    </row>
    <row r="2226" customFormat="false" ht="15" hidden="false" customHeight="false" outlineLevel="0" collapsed="false">
      <c r="A2226" s="0" t="s">
        <v>1054</v>
      </c>
      <c r="B2226" s="0" t="s">
        <v>2963</v>
      </c>
      <c r="C2226" s="0" t="s">
        <v>2964</v>
      </c>
      <c r="D2226" s="9" t="n">
        <v>382.22</v>
      </c>
      <c r="E2226" s="9" t="n">
        <v>0</v>
      </c>
      <c r="F2226" s="9" t="n">
        <v>0</v>
      </c>
      <c r="G2226" s="9" t="n">
        <v>-382.22</v>
      </c>
      <c r="H2226" s="10" t="n">
        <v>-1</v>
      </c>
      <c r="I2226" s="9" t="n">
        <v>0</v>
      </c>
      <c r="J2226" s="10"/>
      <c r="K2226" s="0" t="s">
        <v>15</v>
      </c>
      <c r="L2226" s="9" t="n">
        <v>0</v>
      </c>
      <c r="M2226" s="9" t="n">
        <v>0</v>
      </c>
      <c r="N2226" s="9" t="n">
        <v>0</v>
      </c>
    </row>
    <row r="2227" customFormat="false" ht="15" hidden="false" customHeight="false" outlineLevel="0" collapsed="false">
      <c r="A2227" s="0" t="s">
        <v>1054</v>
      </c>
      <c r="B2227" s="0" t="s">
        <v>2281</v>
      </c>
      <c r="C2227" s="0" t="s">
        <v>2282</v>
      </c>
      <c r="D2227" s="9" t="n">
        <v>2020.59</v>
      </c>
      <c r="E2227" s="9" t="n">
        <v>0</v>
      </c>
      <c r="F2227" s="9" t="n">
        <v>0</v>
      </c>
      <c r="G2227" s="9" t="n">
        <v>-2020.59</v>
      </c>
      <c r="H2227" s="10" t="n">
        <v>-1</v>
      </c>
      <c r="I2227" s="9" t="n">
        <v>0</v>
      </c>
      <c r="J2227" s="10"/>
      <c r="K2227" s="0" t="s">
        <v>15</v>
      </c>
      <c r="L2227" s="9" t="n">
        <v>0</v>
      </c>
      <c r="M2227" s="9" t="n">
        <v>0</v>
      </c>
      <c r="N2227" s="9" t="n">
        <v>0</v>
      </c>
    </row>
    <row r="2228" customFormat="false" ht="15" hidden="false" customHeight="false" outlineLevel="0" collapsed="false">
      <c r="A2228" s="0" t="s">
        <v>1054</v>
      </c>
      <c r="B2228" s="0" t="s">
        <v>1104</v>
      </c>
      <c r="C2228" s="0" t="s">
        <v>1105</v>
      </c>
      <c r="D2228" s="9" t="n">
        <v>6359.63</v>
      </c>
      <c r="E2228" s="9" t="n">
        <v>0</v>
      </c>
      <c r="F2228" s="9" t="n">
        <v>0</v>
      </c>
      <c r="G2228" s="9" t="n">
        <v>-6359.63</v>
      </c>
      <c r="H2228" s="10" t="n">
        <v>-1</v>
      </c>
      <c r="I2228" s="9" t="n">
        <v>0</v>
      </c>
      <c r="J2228" s="10"/>
      <c r="K2228" s="0" t="s">
        <v>15</v>
      </c>
      <c r="L2228" s="9" t="n">
        <v>0</v>
      </c>
      <c r="M2228" s="9" t="n">
        <v>0</v>
      </c>
      <c r="N2228" s="9" t="n">
        <v>0</v>
      </c>
    </row>
    <row r="2229" customFormat="false" ht="15" hidden="false" customHeight="false" outlineLevel="0" collapsed="false">
      <c r="A2229" s="0" t="s">
        <v>381</v>
      </c>
      <c r="B2229" s="0" t="s">
        <v>1156</v>
      </c>
      <c r="C2229" s="0" t="s">
        <v>1157</v>
      </c>
      <c r="D2229" s="9" t="n">
        <v>2140.04</v>
      </c>
      <c r="E2229" s="9" t="n">
        <v>3193.05</v>
      </c>
      <c r="F2229" s="9" t="n">
        <v>0</v>
      </c>
      <c r="G2229" s="9" t="n">
        <v>1053.01</v>
      </c>
      <c r="H2229" s="10" t="n">
        <v>0.492051550438309</v>
      </c>
      <c r="I2229" s="9" t="n">
        <v>-3193.05</v>
      </c>
      <c r="J2229" s="10" t="n">
        <v>-1</v>
      </c>
      <c r="K2229" s="0" t="s">
        <v>17</v>
      </c>
      <c r="L2229" s="9" t="n">
        <v>3193.05</v>
      </c>
      <c r="M2229" s="9" t="n">
        <v>0</v>
      </c>
      <c r="N2229" s="9" t="n">
        <v>-3193.05</v>
      </c>
    </row>
    <row r="2230" customFormat="false" ht="15" hidden="false" customHeight="false" outlineLevel="0" collapsed="false">
      <c r="A2230" s="0" t="s">
        <v>1054</v>
      </c>
      <c r="B2230" s="0" t="s">
        <v>2591</v>
      </c>
      <c r="C2230" s="0" t="s">
        <v>2592</v>
      </c>
      <c r="D2230" s="9" t="n">
        <v>12909.82</v>
      </c>
      <c r="E2230" s="9" t="n">
        <v>0</v>
      </c>
      <c r="F2230" s="9" t="n">
        <v>0</v>
      </c>
      <c r="G2230" s="9" t="n">
        <v>-12909.82</v>
      </c>
      <c r="H2230" s="10" t="n">
        <v>-1</v>
      </c>
      <c r="I2230" s="9" t="n">
        <v>0</v>
      </c>
      <c r="J2230" s="10"/>
      <c r="K2230" s="0" t="s">
        <v>15</v>
      </c>
      <c r="L2230" s="9" t="n">
        <v>0</v>
      </c>
      <c r="M2230" s="9" t="n">
        <v>0</v>
      </c>
      <c r="N2230" s="9" t="n">
        <v>0</v>
      </c>
    </row>
    <row r="2231" customFormat="false" ht="15" hidden="false" customHeight="false" outlineLevel="0" collapsed="false">
      <c r="A2231" s="0" t="s">
        <v>22</v>
      </c>
      <c r="B2231" s="0" t="s">
        <v>1202</v>
      </c>
      <c r="C2231" s="0" t="s">
        <v>1203</v>
      </c>
      <c r="D2231" s="9" t="n">
        <v>6676.82</v>
      </c>
      <c r="E2231" s="9" t="n">
        <v>1356.35</v>
      </c>
      <c r="F2231" s="9" t="n">
        <v>0</v>
      </c>
      <c r="G2231" s="9" t="n">
        <v>-5320.47</v>
      </c>
      <c r="H2231" s="10" t="n">
        <v>-0.796856886961158</v>
      </c>
      <c r="I2231" s="9" t="n">
        <v>-1356.35</v>
      </c>
      <c r="J2231" s="10" t="n">
        <v>-1</v>
      </c>
      <c r="K2231" s="0" t="s">
        <v>17</v>
      </c>
      <c r="L2231" s="9" t="n">
        <v>1356.35</v>
      </c>
      <c r="M2231" s="9" t="n">
        <v>0</v>
      </c>
      <c r="N2231" s="9" t="n">
        <v>-1356.35</v>
      </c>
    </row>
    <row r="2232" customFormat="false" ht="15" hidden="false" customHeight="false" outlineLevel="0" collapsed="false">
      <c r="A2232" s="0" t="s">
        <v>18</v>
      </c>
      <c r="B2232" s="0" t="s">
        <v>4290</v>
      </c>
      <c r="C2232" s="0" t="s">
        <v>4291</v>
      </c>
      <c r="D2232" s="9" t="n">
        <v>0</v>
      </c>
      <c r="E2232" s="9" t="n">
        <v>0</v>
      </c>
      <c r="F2232" s="9" t="n">
        <v>0</v>
      </c>
      <c r="G2232" s="9" t="n">
        <v>0</v>
      </c>
      <c r="H2232" s="10"/>
      <c r="I2232" s="9" t="n">
        <v>0</v>
      </c>
      <c r="J2232" s="10"/>
      <c r="K2232" s="0" t="s">
        <v>15</v>
      </c>
      <c r="L2232" s="9" t="n">
        <v>0</v>
      </c>
      <c r="M2232" s="9" t="n">
        <v>0</v>
      </c>
      <c r="N2232" s="9" t="n">
        <v>0</v>
      </c>
    </row>
    <row r="2233" customFormat="false" ht="15" hidden="false" customHeight="false" outlineLevel="0" collapsed="false">
      <c r="A2233" s="0" t="s">
        <v>24</v>
      </c>
      <c r="B2233" s="0" t="s">
        <v>1251</v>
      </c>
      <c r="C2233" s="0" t="s">
        <v>1252</v>
      </c>
      <c r="D2233" s="9" t="n">
        <v>750.42</v>
      </c>
      <c r="E2233" s="9" t="n">
        <v>0</v>
      </c>
      <c r="F2233" s="9" t="n">
        <v>0</v>
      </c>
      <c r="G2233" s="9" t="n">
        <v>-750.42</v>
      </c>
      <c r="H2233" s="10" t="n">
        <v>-1</v>
      </c>
      <c r="I2233" s="9" t="n">
        <v>0</v>
      </c>
      <c r="J2233" s="10"/>
      <c r="K2233" s="0" t="s">
        <v>15</v>
      </c>
      <c r="L2233" s="9" t="n">
        <v>0</v>
      </c>
      <c r="M2233" s="9" t="n">
        <v>0</v>
      </c>
      <c r="N2233" s="9" t="n">
        <v>0</v>
      </c>
    </row>
    <row r="2234" customFormat="false" ht="15" hidden="false" customHeight="false" outlineLevel="0" collapsed="false">
      <c r="A2234" s="0" t="s">
        <v>1283</v>
      </c>
      <c r="B2234" s="0" t="s">
        <v>1286</v>
      </c>
      <c r="C2234" s="0" t="s">
        <v>1287</v>
      </c>
      <c r="D2234" s="9" t="n">
        <v>12151.08</v>
      </c>
      <c r="E2234" s="9" t="n">
        <v>0</v>
      </c>
      <c r="F2234" s="9" t="n">
        <v>0</v>
      </c>
      <c r="G2234" s="9" t="n">
        <v>-12151.08</v>
      </c>
      <c r="H2234" s="10" t="n">
        <v>-1</v>
      </c>
      <c r="I2234" s="9" t="n">
        <v>0</v>
      </c>
      <c r="J2234" s="10"/>
      <c r="K2234" s="0" t="s">
        <v>15</v>
      </c>
      <c r="L2234" s="9" t="n">
        <v>0</v>
      </c>
      <c r="M2234" s="9" t="n">
        <v>0</v>
      </c>
      <c r="N2234" s="9" t="n">
        <v>0</v>
      </c>
    </row>
    <row r="2235" customFormat="false" ht="15" hidden="false" customHeight="false" outlineLevel="0" collapsed="false">
      <c r="A2235" s="0" t="s">
        <v>24</v>
      </c>
      <c r="B2235" s="0" t="s">
        <v>3741</v>
      </c>
      <c r="C2235" s="0" t="s">
        <v>3742</v>
      </c>
      <c r="D2235" s="9" t="n">
        <v>2045.6</v>
      </c>
      <c r="E2235" s="9" t="n">
        <v>0</v>
      </c>
      <c r="F2235" s="9" t="n">
        <v>0</v>
      </c>
      <c r="G2235" s="9" t="n">
        <v>-2045.6</v>
      </c>
      <c r="H2235" s="10" t="n">
        <v>-1</v>
      </c>
      <c r="I2235" s="9" t="n">
        <v>0</v>
      </c>
      <c r="J2235" s="10"/>
      <c r="K2235" s="0" t="s">
        <v>15</v>
      </c>
      <c r="L2235" s="9" t="n">
        <v>0</v>
      </c>
      <c r="M2235" s="9" t="n">
        <v>0</v>
      </c>
      <c r="N2235" s="9" t="n">
        <v>0</v>
      </c>
    </row>
    <row r="2236" customFormat="false" ht="15" hidden="false" customHeight="false" outlineLevel="0" collapsed="false">
      <c r="A2236" s="0" t="s">
        <v>24</v>
      </c>
      <c r="B2236" s="0" t="s">
        <v>1842</v>
      </c>
      <c r="C2236" s="0" t="s">
        <v>1843</v>
      </c>
      <c r="D2236" s="9" t="n">
        <v>491</v>
      </c>
      <c r="E2236" s="9" t="n">
        <v>0</v>
      </c>
      <c r="F2236" s="9" t="n">
        <v>0</v>
      </c>
      <c r="G2236" s="9" t="n">
        <v>-491</v>
      </c>
      <c r="H2236" s="10" t="n">
        <v>-1</v>
      </c>
      <c r="I2236" s="9" t="n">
        <v>0</v>
      </c>
      <c r="J2236" s="10"/>
      <c r="K2236" s="0" t="s">
        <v>15</v>
      </c>
      <c r="L2236" s="9" t="n">
        <v>0</v>
      </c>
      <c r="M2236" s="9" t="n">
        <v>0</v>
      </c>
      <c r="N2236" s="9" t="n">
        <v>0</v>
      </c>
    </row>
    <row r="2237" customFormat="false" ht="15" hidden="false" customHeight="false" outlineLevel="0" collapsed="false">
      <c r="A2237" s="0" t="s">
        <v>3991</v>
      </c>
      <c r="B2237" s="0" t="s">
        <v>3994</v>
      </c>
      <c r="C2237" s="0" t="s">
        <v>3995</v>
      </c>
      <c r="D2237" s="9" t="n">
        <v>0</v>
      </c>
      <c r="E2237" s="9" t="n">
        <v>11000</v>
      </c>
      <c r="F2237" s="9" t="n">
        <v>0</v>
      </c>
      <c r="G2237" s="9" t="n">
        <v>11000</v>
      </c>
      <c r="H2237" s="10"/>
      <c r="I2237" s="9" t="n">
        <v>-11000</v>
      </c>
      <c r="J2237" s="10" t="n">
        <v>-1</v>
      </c>
      <c r="K2237" s="0" t="s">
        <v>17</v>
      </c>
      <c r="L2237" s="9" t="n">
        <v>11000</v>
      </c>
      <c r="M2237" s="9" t="n">
        <v>0</v>
      </c>
      <c r="N2237" s="9" t="n">
        <v>-11000</v>
      </c>
    </row>
    <row r="2238" customFormat="false" ht="15" hidden="false" customHeight="false" outlineLevel="0" collapsed="false">
      <c r="A2238" s="0" t="s">
        <v>24</v>
      </c>
      <c r="B2238" s="0" t="s">
        <v>2326</v>
      </c>
      <c r="C2238" s="0" t="s">
        <v>2327</v>
      </c>
      <c r="D2238" s="9" t="n">
        <v>706.79</v>
      </c>
      <c r="E2238" s="9" t="n">
        <v>0</v>
      </c>
      <c r="F2238" s="9" t="n">
        <v>0</v>
      </c>
      <c r="G2238" s="9" t="n">
        <v>-706.79</v>
      </c>
      <c r="H2238" s="10" t="n">
        <v>-1</v>
      </c>
      <c r="I2238" s="9" t="n">
        <v>0</v>
      </c>
      <c r="J2238" s="10"/>
      <c r="K2238" s="0" t="s">
        <v>15</v>
      </c>
      <c r="L2238" s="9" t="n">
        <v>0</v>
      </c>
      <c r="M2238" s="9" t="n">
        <v>0</v>
      </c>
      <c r="N2238" s="9" t="n">
        <v>0</v>
      </c>
    </row>
    <row r="2239" customFormat="false" ht="15" hidden="false" customHeight="false" outlineLevel="0" collapsed="false">
      <c r="A2239" s="0" t="s">
        <v>24</v>
      </c>
      <c r="B2239" s="0" t="s">
        <v>3460</v>
      </c>
      <c r="C2239" s="0" t="s">
        <v>3461</v>
      </c>
      <c r="D2239" s="9" t="n">
        <v>2312.29</v>
      </c>
      <c r="E2239" s="9" t="n">
        <v>0</v>
      </c>
      <c r="F2239" s="9" t="n">
        <v>0</v>
      </c>
      <c r="G2239" s="9" t="n">
        <v>-2312.29</v>
      </c>
      <c r="H2239" s="10" t="n">
        <v>-1</v>
      </c>
      <c r="I2239" s="9" t="n">
        <v>0</v>
      </c>
      <c r="J2239" s="10"/>
      <c r="K2239" s="0" t="s">
        <v>15</v>
      </c>
      <c r="L2239" s="9" t="n">
        <v>0</v>
      </c>
      <c r="M2239" s="9" t="n">
        <v>0</v>
      </c>
      <c r="N2239" s="9" t="n">
        <v>0</v>
      </c>
    </row>
    <row r="2240" customFormat="false" ht="15" hidden="false" customHeight="false" outlineLevel="0" collapsed="false">
      <c r="A2240" s="0" t="s">
        <v>24</v>
      </c>
      <c r="B2240" s="0" t="s">
        <v>2336</v>
      </c>
      <c r="C2240" s="0" t="s">
        <v>2337</v>
      </c>
      <c r="D2240" s="9" t="n">
        <v>10892.49</v>
      </c>
      <c r="E2240" s="9" t="n">
        <v>0</v>
      </c>
      <c r="F2240" s="9" t="n">
        <v>0</v>
      </c>
      <c r="G2240" s="9" t="n">
        <v>-10892.49</v>
      </c>
      <c r="H2240" s="10" t="n">
        <v>-1</v>
      </c>
      <c r="I2240" s="9" t="n">
        <v>0</v>
      </c>
      <c r="J2240" s="10"/>
      <c r="K2240" s="0" t="s">
        <v>15</v>
      </c>
      <c r="L2240" s="9" t="n">
        <v>0</v>
      </c>
      <c r="M2240" s="9" t="n">
        <v>0</v>
      </c>
      <c r="N2240" s="9" t="n">
        <v>0</v>
      </c>
    </row>
    <row r="2241" customFormat="false" ht="15" hidden="false" customHeight="false" outlineLevel="0" collapsed="false">
      <c r="A2241" s="0" t="s">
        <v>24</v>
      </c>
      <c r="B2241" s="0" t="s">
        <v>3227</v>
      </c>
      <c r="C2241" s="0" t="s">
        <v>3228</v>
      </c>
      <c r="D2241" s="9" t="n">
        <v>623.96</v>
      </c>
      <c r="E2241" s="9" t="n">
        <v>0</v>
      </c>
      <c r="F2241" s="9" t="n">
        <v>0</v>
      </c>
      <c r="G2241" s="9" t="n">
        <v>-623.96</v>
      </c>
      <c r="H2241" s="10" t="n">
        <v>-1</v>
      </c>
      <c r="I2241" s="9" t="n">
        <v>0</v>
      </c>
      <c r="J2241" s="10"/>
      <c r="K2241" s="0" t="s">
        <v>15</v>
      </c>
      <c r="L2241" s="9" t="n">
        <v>0</v>
      </c>
      <c r="M2241" s="9" t="n">
        <v>0</v>
      </c>
      <c r="N2241" s="9" t="n">
        <v>0</v>
      </c>
    </row>
    <row r="2242" customFormat="false" ht="15" hidden="false" customHeight="false" outlineLevel="0" collapsed="false">
      <c r="A2242" s="0" t="s">
        <v>24</v>
      </c>
      <c r="B2242" s="0" t="s">
        <v>3458</v>
      </c>
      <c r="C2242" s="0" t="s">
        <v>3459</v>
      </c>
      <c r="D2242" s="9" t="n">
        <v>1188.92</v>
      </c>
      <c r="E2242" s="9" t="n">
        <v>0</v>
      </c>
      <c r="F2242" s="9" t="n">
        <v>0</v>
      </c>
      <c r="G2242" s="9" t="n">
        <v>-1188.92</v>
      </c>
      <c r="H2242" s="10" t="n">
        <v>-1</v>
      </c>
      <c r="I2242" s="9" t="n">
        <v>0</v>
      </c>
      <c r="J2242" s="10"/>
      <c r="K2242" s="0" t="s">
        <v>15</v>
      </c>
      <c r="L2242" s="9" t="n">
        <v>0</v>
      </c>
      <c r="M2242" s="9" t="n">
        <v>0</v>
      </c>
      <c r="N2242" s="9" t="n">
        <v>0</v>
      </c>
    </row>
    <row r="2243" customFormat="false" ht="15" hidden="false" customHeight="false" outlineLevel="0" collapsed="false">
      <c r="A2243" s="0" t="s">
        <v>3991</v>
      </c>
      <c r="B2243" s="0" t="s">
        <v>4208</v>
      </c>
      <c r="C2243" s="0" t="s">
        <v>4209</v>
      </c>
      <c r="D2243" s="9" t="n">
        <v>0</v>
      </c>
      <c r="E2243" s="9" t="n">
        <v>1533.76</v>
      </c>
      <c r="F2243" s="9" t="n">
        <v>0</v>
      </c>
      <c r="G2243" s="9" t="n">
        <v>1533.76</v>
      </c>
      <c r="H2243" s="10"/>
      <c r="I2243" s="9" t="n">
        <v>-1533.76</v>
      </c>
      <c r="J2243" s="10" t="n">
        <v>-1</v>
      </c>
      <c r="K2243" s="0" t="s">
        <v>17</v>
      </c>
      <c r="L2243" s="9" t="n">
        <v>1533.76</v>
      </c>
      <c r="M2243" s="9" t="n">
        <v>0</v>
      </c>
      <c r="N2243" s="9" t="n">
        <v>-1533.76</v>
      </c>
    </row>
    <row r="2244" customFormat="false" ht="15" hidden="false" customHeight="false" outlineLevel="0" collapsed="false">
      <c r="A2244" s="0" t="s">
        <v>20</v>
      </c>
      <c r="B2244" s="0" t="s">
        <v>4469</v>
      </c>
      <c r="C2244" s="0" t="s">
        <v>4470</v>
      </c>
      <c r="D2244" s="9" t="n">
        <v>0</v>
      </c>
      <c r="E2244" s="9" t="n">
        <v>14493.21</v>
      </c>
      <c r="F2244" s="9" t="n">
        <v>0</v>
      </c>
      <c r="G2244" s="9" t="n">
        <v>14493.21</v>
      </c>
      <c r="H2244" s="10"/>
      <c r="I2244" s="9" t="n">
        <v>-14493.21</v>
      </c>
      <c r="J2244" s="10" t="n">
        <v>-1</v>
      </c>
      <c r="K2244" s="0" t="s">
        <v>17</v>
      </c>
      <c r="L2244" s="9" t="n">
        <v>14493.21</v>
      </c>
      <c r="M2244" s="9" t="n">
        <v>0</v>
      </c>
      <c r="N2244" s="9" t="n">
        <v>-14493.21</v>
      </c>
    </row>
    <row r="2245" customFormat="false" ht="15" hidden="false" customHeight="false" outlineLevel="0" collapsed="false">
      <c r="A2245" s="0" t="s">
        <v>1277</v>
      </c>
      <c r="B2245" s="0" t="s">
        <v>1278</v>
      </c>
      <c r="C2245" s="0" t="s">
        <v>1279</v>
      </c>
      <c r="D2245" s="9" t="n">
        <v>36072.06</v>
      </c>
      <c r="E2245" s="9" t="n">
        <v>0</v>
      </c>
      <c r="F2245" s="9" t="n">
        <v>0</v>
      </c>
      <c r="G2245" s="9" t="n">
        <v>-36072.06</v>
      </c>
      <c r="H2245" s="10" t="n">
        <v>-1</v>
      </c>
      <c r="I2245" s="9" t="n">
        <v>0</v>
      </c>
      <c r="J2245" s="10"/>
      <c r="K2245" s="0" t="s">
        <v>15</v>
      </c>
      <c r="L2245" s="9" t="n">
        <v>0</v>
      </c>
      <c r="M2245" s="9" t="n">
        <v>0</v>
      </c>
      <c r="N2245" s="9" t="n">
        <v>0</v>
      </c>
    </row>
    <row r="2246" customFormat="false" ht="15" hidden="false" customHeight="false" outlineLevel="0" collapsed="false">
      <c r="A2246" s="0" t="s">
        <v>24</v>
      </c>
      <c r="B2246" s="0" t="s">
        <v>2581</v>
      </c>
      <c r="C2246" s="0" t="s">
        <v>2582</v>
      </c>
      <c r="D2246" s="9" t="n">
        <v>1020</v>
      </c>
      <c r="E2246" s="9" t="n">
        <v>0</v>
      </c>
      <c r="F2246" s="9" t="n">
        <v>0</v>
      </c>
      <c r="G2246" s="9" t="n">
        <v>-1020</v>
      </c>
      <c r="H2246" s="10" t="n">
        <v>-1</v>
      </c>
      <c r="I2246" s="9" t="n">
        <v>0</v>
      </c>
      <c r="J2246" s="10"/>
      <c r="K2246" s="0" t="s">
        <v>15</v>
      </c>
      <c r="L2246" s="9" t="n">
        <v>0</v>
      </c>
      <c r="M2246" s="9" t="n">
        <v>0</v>
      </c>
      <c r="N2246" s="9" t="n">
        <v>0</v>
      </c>
    </row>
    <row r="2247" customFormat="false" ht="15" hidden="false" customHeight="false" outlineLevel="0" collapsed="false">
      <c r="A2247" s="0" t="s">
        <v>1054</v>
      </c>
      <c r="B2247" s="0" t="s">
        <v>3589</v>
      </c>
      <c r="C2247" s="0" t="s">
        <v>3590</v>
      </c>
      <c r="D2247" s="9" t="n">
        <v>1390.04</v>
      </c>
      <c r="E2247" s="9" t="n">
        <v>0</v>
      </c>
      <c r="F2247" s="9" t="n">
        <v>0</v>
      </c>
      <c r="G2247" s="9" t="n">
        <v>-1390.04</v>
      </c>
      <c r="H2247" s="10" t="n">
        <v>-1</v>
      </c>
      <c r="I2247" s="9" t="n">
        <v>0</v>
      </c>
      <c r="J2247" s="10"/>
      <c r="K2247" s="0" t="s">
        <v>15</v>
      </c>
      <c r="L2247" s="9" t="n">
        <v>0</v>
      </c>
      <c r="M2247" s="9" t="n">
        <v>0</v>
      </c>
      <c r="N2247" s="9" t="n">
        <v>0</v>
      </c>
    </row>
    <row r="2248" customFormat="false" ht="15" hidden="false" customHeight="false" outlineLevel="0" collapsed="false">
      <c r="A2248" s="0" t="s">
        <v>1054</v>
      </c>
      <c r="B2248" s="0" t="s">
        <v>3438</v>
      </c>
      <c r="C2248" s="0" t="s">
        <v>3439</v>
      </c>
      <c r="D2248" s="9" t="n">
        <v>277.8</v>
      </c>
      <c r="E2248" s="9" t="n">
        <v>0</v>
      </c>
      <c r="F2248" s="9" t="n">
        <v>0</v>
      </c>
      <c r="G2248" s="9" t="n">
        <v>-277.8</v>
      </c>
      <c r="H2248" s="10" t="n">
        <v>-1</v>
      </c>
      <c r="I2248" s="9" t="n">
        <v>0</v>
      </c>
      <c r="J2248" s="10"/>
      <c r="K2248" s="0" t="s">
        <v>15</v>
      </c>
      <c r="L2248" s="9" t="n">
        <v>0</v>
      </c>
      <c r="M2248" s="9" t="n">
        <v>0</v>
      </c>
      <c r="N2248" s="9" t="n">
        <v>0</v>
      </c>
    </row>
    <row r="2249" customFormat="false" ht="15" hidden="false" customHeight="false" outlineLevel="0" collapsed="false">
      <c r="A2249" s="0" t="s">
        <v>1054</v>
      </c>
      <c r="B2249" s="0" t="s">
        <v>3454</v>
      </c>
      <c r="C2249" s="0" t="s">
        <v>3455</v>
      </c>
      <c r="D2249" s="9" t="n">
        <v>33933.22</v>
      </c>
      <c r="E2249" s="9" t="n">
        <v>0</v>
      </c>
      <c r="F2249" s="9" t="n">
        <v>0</v>
      </c>
      <c r="G2249" s="9" t="n">
        <v>-33933.22</v>
      </c>
      <c r="H2249" s="10" t="n">
        <v>-1</v>
      </c>
      <c r="I2249" s="9" t="n">
        <v>0</v>
      </c>
      <c r="J2249" s="10"/>
      <c r="K2249" s="0" t="s">
        <v>15</v>
      </c>
      <c r="L2249" s="9" t="n">
        <v>0</v>
      </c>
      <c r="M2249" s="9" t="n">
        <v>0</v>
      </c>
      <c r="N2249" s="9" t="n">
        <v>0</v>
      </c>
    </row>
    <row r="2250" customFormat="false" ht="15" hidden="false" customHeight="false" outlineLevel="0" collapsed="false">
      <c r="A2250" s="0" t="s">
        <v>1054</v>
      </c>
      <c r="B2250" s="0" t="s">
        <v>3739</v>
      </c>
      <c r="C2250" s="0" t="s">
        <v>3740</v>
      </c>
      <c r="D2250" s="9" t="n">
        <v>229</v>
      </c>
      <c r="E2250" s="9" t="n">
        <v>-229</v>
      </c>
      <c r="F2250" s="9" t="n">
        <v>0</v>
      </c>
      <c r="G2250" s="9" t="n">
        <v>-458</v>
      </c>
      <c r="H2250" s="10" t="n">
        <v>-2</v>
      </c>
      <c r="I2250" s="9" t="n">
        <v>229</v>
      </c>
      <c r="J2250" s="10" t="n">
        <v>-1</v>
      </c>
      <c r="K2250" s="0" t="s">
        <v>23</v>
      </c>
      <c r="L2250" s="9" t="n">
        <v>0</v>
      </c>
      <c r="M2250" s="9" t="n">
        <v>0</v>
      </c>
      <c r="N2250" s="9" t="n">
        <v>229</v>
      </c>
    </row>
    <row r="2251" customFormat="false" ht="15" hidden="false" customHeight="false" outlineLevel="0" collapsed="false">
      <c r="A2251" s="0" t="s">
        <v>1054</v>
      </c>
      <c r="B2251" s="0" t="s">
        <v>2776</v>
      </c>
      <c r="C2251" s="0" t="s">
        <v>2777</v>
      </c>
      <c r="D2251" s="9" t="n">
        <v>783.12</v>
      </c>
      <c r="E2251" s="9" t="n">
        <v>0</v>
      </c>
      <c r="F2251" s="9" t="n">
        <v>0</v>
      </c>
      <c r="G2251" s="9" t="n">
        <v>-783.12</v>
      </c>
      <c r="H2251" s="10" t="n">
        <v>-1</v>
      </c>
      <c r="I2251" s="9" t="n">
        <v>0</v>
      </c>
      <c r="J2251" s="10"/>
      <c r="K2251" s="0" t="s">
        <v>15</v>
      </c>
      <c r="L2251" s="9" t="n">
        <v>0</v>
      </c>
      <c r="M2251" s="9" t="n">
        <v>0</v>
      </c>
      <c r="N2251" s="9" t="n">
        <v>0</v>
      </c>
    </row>
    <row r="2252" customFormat="false" ht="15" hidden="false" customHeight="false" outlineLevel="0" collapsed="false">
      <c r="A2252" s="0" t="s">
        <v>1054</v>
      </c>
      <c r="B2252" s="0" t="s">
        <v>2961</v>
      </c>
      <c r="C2252" s="0" t="s">
        <v>2962</v>
      </c>
      <c r="D2252" s="9" t="n">
        <v>1286.48</v>
      </c>
      <c r="E2252" s="9" t="n">
        <v>0</v>
      </c>
      <c r="F2252" s="9" t="n">
        <v>0</v>
      </c>
      <c r="G2252" s="9" t="n">
        <v>-1286.48</v>
      </c>
      <c r="H2252" s="10" t="n">
        <v>-1</v>
      </c>
      <c r="I2252" s="9" t="n">
        <v>0</v>
      </c>
      <c r="J2252" s="10"/>
      <c r="K2252" s="0" t="s">
        <v>15</v>
      </c>
      <c r="L2252" s="9" t="n">
        <v>0</v>
      </c>
      <c r="M2252" s="9" t="n">
        <v>0</v>
      </c>
      <c r="N2252" s="9" t="n">
        <v>0</v>
      </c>
    </row>
    <row r="2253" customFormat="false" ht="15" hidden="false" customHeight="false" outlineLevel="0" collapsed="false">
      <c r="A2253" s="0" t="s">
        <v>1054</v>
      </c>
      <c r="B2253" s="0" t="s">
        <v>2987</v>
      </c>
      <c r="C2253" s="0" t="s">
        <v>2988</v>
      </c>
      <c r="D2253" s="9" t="n">
        <v>2629.85</v>
      </c>
      <c r="E2253" s="9" t="n">
        <v>0</v>
      </c>
      <c r="F2253" s="9" t="n">
        <v>0</v>
      </c>
      <c r="G2253" s="9" t="n">
        <v>-2629.85</v>
      </c>
      <c r="H2253" s="10" t="n">
        <v>-1</v>
      </c>
      <c r="I2253" s="9" t="n">
        <v>0</v>
      </c>
      <c r="J2253" s="10"/>
      <c r="K2253" s="0" t="s">
        <v>15</v>
      </c>
      <c r="L2253" s="9" t="n">
        <v>0</v>
      </c>
      <c r="M2253" s="9" t="n">
        <v>0</v>
      </c>
      <c r="N2253" s="9" t="n">
        <v>0</v>
      </c>
    </row>
    <row r="2254" customFormat="false" ht="15" hidden="false" customHeight="false" outlineLevel="0" collapsed="false">
      <c r="A2254" s="0" t="s">
        <v>1054</v>
      </c>
      <c r="B2254" s="0" t="s">
        <v>3595</v>
      </c>
      <c r="C2254" s="0" t="s">
        <v>3596</v>
      </c>
      <c r="D2254" s="9" t="n">
        <v>824.88</v>
      </c>
      <c r="E2254" s="9" t="n">
        <v>0</v>
      </c>
      <c r="F2254" s="9" t="n">
        <v>0</v>
      </c>
      <c r="G2254" s="9" t="n">
        <v>-824.88</v>
      </c>
      <c r="H2254" s="10" t="n">
        <v>-1</v>
      </c>
      <c r="I2254" s="9" t="n">
        <v>0</v>
      </c>
      <c r="J2254" s="10"/>
      <c r="K2254" s="0" t="s">
        <v>15</v>
      </c>
      <c r="L2254" s="9" t="n">
        <v>0</v>
      </c>
      <c r="M2254" s="9" t="n">
        <v>0</v>
      </c>
      <c r="N2254" s="9" t="n">
        <v>0</v>
      </c>
    </row>
    <row r="2255" customFormat="false" ht="15" hidden="false" customHeight="false" outlineLevel="0" collapsed="false">
      <c r="A2255" s="0" t="s">
        <v>1054</v>
      </c>
      <c r="B2255" s="0" t="s">
        <v>2577</v>
      </c>
      <c r="C2255" s="0" t="s">
        <v>2578</v>
      </c>
      <c r="D2255" s="9" t="n">
        <v>3020.4</v>
      </c>
      <c r="E2255" s="9" t="n">
        <v>0</v>
      </c>
      <c r="F2255" s="9" t="n">
        <v>0</v>
      </c>
      <c r="G2255" s="9" t="n">
        <v>-3020.4</v>
      </c>
      <c r="H2255" s="10" t="n">
        <v>-1</v>
      </c>
      <c r="I2255" s="9" t="n">
        <v>0</v>
      </c>
      <c r="J2255" s="10"/>
      <c r="K2255" s="0" t="s">
        <v>15</v>
      </c>
      <c r="L2255" s="9" t="n">
        <v>0</v>
      </c>
      <c r="M2255" s="9" t="n">
        <v>0</v>
      </c>
      <c r="N2255" s="9" t="n">
        <v>0</v>
      </c>
    </row>
    <row r="2256" customFormat="false" ht="15" hidden="false" customHeight="false" outlineLevel="0" collapsed="false">
      <c r="A2256" s="0" t="s">
        <v>3803</v>
      </c>
      <c r="B2256" s="0" t="s">
        <v>3434</v>
      </c>
      <c r="C2256" s="0" t="s">
        <v>3435</v>
      </c>
      <c r="D2256" s="9" t="n">
        <v>6738.62</v>
      </c>
      <c r="E2256" s="9" t="n">
        <v>3827.75</v>
      </c>
      <c r="F2256" s="9" t="n">
        <v>0</v>
      </c>
      <c r="G2256" s="9" t="n">
        <v>-2910.87</v>
      </c>
      <c r="H2256" s="10" t="n">
        <v>-0.431968266499669</v>
      </c>
      <c r="I2256" s="9" t="n">
        <v>-3827.75</v>
      </c>
      <c r="J2256" s="10" t="n">
        <v>-1</v>
      </c>
      <c r="K2256" s="0" t="s">
        <v>17</v>
      </c>
      <c r="L2256" s="9" t="n">
        <v>3827.75</v>
      </c>
      <c r="M2256" s="9" t="n">
        <v>0</v>
      </c>
      <c r="N2256" s="9" t="n">
        <v>-3827.75</v>
      </c>
    </row>
    <row r="2257" customFormat="false" ht="15" hidden="false" customHeight="false" outlineLevel="0" collapsed="false">
      <c r="A2257" s="0" t="s">
        <v>1054</v>
      </c>
      <c r="B2257" s="0" t="s">
        <v>2319</v>
      </c>
      <c r="C2257" s="0" t="s">
        <v>2320</v>
      </c>
      <c r="D2257" s="9" t="n">
        <v>11638</v>
      </c>
      <c r="E2257" s="9" t="n">
        <v>0</v>
      </c>
      <c r="F2257" s="9" t="n">
        <v>0</v>
      </c>
      <c r="G2257" s="9" t="n">
        <v>-11638</v>
      </c>
      <c r="H2257" s="10" t="n">
        <v>-1</v>
      </c>
      <c r="I2257" s="9" t="n">
        <v>0</v>
      </c>
      <c r="J2257" s="10"/>
      <c r="K2257" s="0" t="s">
        <v>15</v>
      </c>
      <c r="L2257" s="9" t="n">
        <v>0</v>
      </c>
      <c r="M2257" s="9" t="n">
        <v>0</v>
      </c>
      <c r="N2257" s="9" t="n">
        <v>0</v>
      </c>
    </row>
    <row r="2258" customFormat="false" ht="15" hidden="false" customHeight="false" outlineLevel="0" collapsed="false">
      <c r="A2258" s="0" t="s">
        <v>1054</v>
      </c>
      <c r="B2258" s="0" t="s">
        <v>1822</v>
      </c>
      <c r="C2258" s="0" t="s">
        <v>1823</v>
      </c>
      <c r="D2258" s="9" t="n">
        <v>1268.79</v>
      </c>
      <c r="E2258" s="9" t="n">
        <v>0</v>
      </c>
      <c r="F2258" s="9" t="n">
        <v>0</v>
      </c>
      <c r="G2258" s="9" t="n">
        <v>-1268.79</v>
      </c>
      <c r="H2258" s="10" t="n">
        <v>-1</v>
      </c>
      <c r="I2258" s="9" t="n">
        <v>0</v>
      </c>
      <c r="J2258" s="10"/>
      <c r="K2258" s="0" t="s">
        <v>15</v>
      </c>
      <c r="L2258" s="9" t="n">
        <v>0</v>
      </c>
      <c r="M2258" s="9" t="n">
        <v>0</v>
      </c>
      <c r="N2258" s="9" t="n">
        <v>0</v>
      </c>
    </row>
    <row r="2259" customFormat="false" ht="15" hidden="false" customHeight="false" outlineLevel="0" collapsed="false">
      <c r="A2259" s="0" t="s">
        <v>1054</v>
      </c>
      <c r="B2259" s="0" t="s">
        <v>1095</v>
      </c>
      <c r="C2259" s="0" t="s">
        <v>1096</v>
      </c>
      <c r="D2259" s="9" t="n">
        <v>15831.72</v>
      </c>
      <c r="E2259" s="9" t="n">
        <v>0</v>
      </c>
      <c r="F2259" s="9" t="n">
        <v>0</v>
      </c>
      <c r="G2259" s="9" t="n">
        <v>-15831.72</v>
      </c>
      <c r="H2259" s="10" t="n">
        <v>-1</v>
      </c>
      <c r="I2259" s="9" t="n">
        <v>0</v>
      </c>
      <c r="J2259" s="10"/>
      <c r="K2259" s="0" t="s">
        <v>15</v>
      </c>
      <c r="L2259" s="9" t="n">
        <v>0</v>
      </c>
      <c r="M2259" s="9" t="n">
        <v>0</v>
      </c>
      <c r="N2259" s="9" t="n">
        <v>0</v>
      </c>
    </row>
    <row r="2260" customFormat="false" ht="15" hidden="false" customHeight="false" outlineLevel="0" collapsed="false">
      <c r="A2260" s="0" t="s">
        <v>1054</v>
      </c>
      <c r="B2260" s="0" t="s">
        <v>3605</v>
      </c>
      <c r="C2260" s="0" t="s">
        <v>3606</v>
      </c>
      <c r="D2260" s="9" t="n">
        <v>2361.21</v>
      </c>
      <c r="E2260" s="9" t="n">
        <v>0</v>
      </c>
      <c r="F2260" s="9" t="n">
        <v>0</v>
      </c>
      <c r="G2260" s="9" t="n">
        <v>-2361.21</v>
      </c>
      <c r="H2260" s="10" t="n">
        <v>-1</v>
      </c>
      <c r="I2260" s="9" t="n">
        <v>0</v>
      </c>
      <c r="J2260" s="10"/>
      <c r="K2260" s="0" t="s">
        <v>15</v>
      </c>
      <c r="L2260" s="9" t="n">
        <v>0</v>
      </c>
      <c r="M2260" s="9" t="n">
        <v>0</v>
      </c>
      <c r="N2260" s="9" t="n">
        <v>0</v>
      </c>
    </row>
    <row r="2261" customFormat="false" ht="15" hidden="false" customHeight="false" outlineLevel="0" collapsed="false">
      <c r="A2261" s="0" t="s">
        <v>1054</v>
      </c>
      <c r="B2261" s="0" t="s">
        <v>1170</v>
      </c>
      <c r="C2261" s="0" t="s">
        <v>1171</v>
      </c>
      <c r="D2261" s="9" t="n">
        <v>3413.66</v>
      </c>
      <c r="E2261" s="9" t="n">
        <v>0</v>
      </c>
      <c r="F2261" s="9" t="n">
        <v>0</v>
      </c>
      <c r="G2261" s="9" t="n">
        <v>-3413.66</v>
      </c>
      <c r="H2261" s="10" t="n">
        <v>-1</v>
      </c>
      <c r="I2261" s="9" t="n">
        <v>0</v>
      </c>
      <c r="J2261" s="10"/>
      <c r="K2261" s="0" t="s">
        <v>15</v>
      </c>
      <c r="L2261" s="9" t="n">
        <v>0</v>
      </c>
      <c r="M2261" s="9" t="n">
        <v>0</v>
      </c>
      <c r="N2261" s="9" t="n">
        <v>0</v>
      </c>
    </row>
    <row r="2262" customFormat="false" ht="15" hidden="false" customHeight="false" outlineLevel="0" collapsed="false">
      <c r="A2262" s="0" t="s">
        <v>935</v>
      </c>
      <c r="B2262" s="0" t="s">
        <v>4216</v>
      </c>
      <c r="C2262" s="0" t="s">
        <v>4217</v>
      </c>
      <c r="D2262" s="9" t="n">
        <v>0</v>
      </c>
      <c r="E2262" s="9" t="n">
        <v>4608</v>
      </c>
      <c r="F2262" s="9" t="n">
        <v>0</v>
      </c>
      <c r="G2262" s="9" t="n">
        <v>4608</v>
      </c>
      <c r="H2262" s="10"/>
      <c r="I2262" s="9" t="n">
        <v>-4608</v>
      </c>
      <c r="J2262" s="10" t="n">
        <v>-1</v>
      </c>
      <c r="K2262" s="0" t="s">
        <v>17</v>
      </c>
      <c r="L2262" s="9" t="n">
        <v>4608</v>
      </c>
      <c r="M2262" s="9" t="n">
        <v>0</v>
      </c>
      <c r="N2262" s="9" t="n">
        <v>-4608</v>
      </c>
    </row>
    <row r="2263" customFormat="false" ht="15" hidden="false" customHeight="false" outlineLevel="0" collapsed="false">
      <c r="A2263" s="0" t="s">
        <v>1054</v>
      </c>
      <c r="B2263" s="0" t="s">
        <v>3450</v>
      </c>
      <c r="C2263" s="0" t="s">
        <v>3451</v>
      </c>
      <c r="D2263" s="9" t="n">
        <v>1272</v>
      </c>
      <c r="E2263" s="9" t="n">
        <v>0</v>
      </c>
      <c r="F2263" s="9" t="n">
        <v>0</v>
      </c>
      <c r="G2263" s="9" t="n">
        <v>-1272</v>
      </c>
      <c r="H2263" s="10" t="n">
        <v>-1</v>
      </c>
      <c r="I2263" s="9" t="n">
        <v>0</v>
      </c>
      <c r="J2263" s="10"/>
      <c r="K2263" s="0" t="s">
        <v>15</v>
      </c>
      <c r="L2263" s="9" t="n">
        <v>0</v>
      </c>
      <c r="M2263" s="9" t="n">
        <v>0</v>
      </c>
      <c r="N2263" s="9" t="n">
        <v>0</v>
      </c>
    </row>
    <row r="2264" customFormat="false" ht="15" hidden="false" customHeight="false" outlineLevel="0" collapsed="false">
      <c r="A2264" s="0" t="s">
        <v>1054</v>
      </c>
      <c r="B2264" s="0" t="s">
        <v>3440</v>
      </c>
      <c r="C2264" s="0" t="s">
        <v>3441</v>
      </c>
      <c r="D2264" s="9" t="n">
        <v>1104.7</v>
      </c>
      <c r="E2264" s="9" t="n">
        <v>0</v>
      </c>
      <c r="F2264" s="9" t="n">
        <v>0</v>
      </c>
      <c r="G2264" s="9" t="n">
        <v>-1104.7</v>
      </c>
      <c r="H2264" s="10" t="n">
        <v>-1</v>
      </c>
      <c r="I2264" s="9" t="n">
        <v>0</v>
      </c>
      <c r="J2264" s="10"/>
      <c r="K2264" s="0" t="s">
        <v>15</v>
      </c>
      <c r="L2264" s="9" t="n">
        <v>0</v>
      </c>
      <c r="M2264" s="9" t="n">
        <v>0</v>
      </c>
      <c r="N2264" s="9" t="n">
        <v>0</v>
      </c>
    </row>
    <row r="2265" customFormat="false" ht="15" hidden="false" customHeight="false" outlineLevel="0" collapsed="false">
      <c r="A2265" s="0" t="s">
        <v>1054</v>
      </c>
      <c r="B2265" s="0" t="s">
        <v>2985</v>
      </c>
      <c r="C2265" s="0" t="s">
        <v>2986</v>
      </c>
      <c r="D2265" s="9" t="n">
        <v>277.84</v>
      </c>
      <c r="E2265" s="9" t="n">
        <v>0</v>
      </c>
      <c r="F2265" s="9" t="n">
        <v>0</v>
      </c>
      <c r="G2265" s="9" t="n">
        <v>-277.84</v>
      </c>
      <c r="H2265" s="10" t="n">
        <v>-1</v>
      </c>
      <c r="I2265" s="9" t="n">
        <v>0</v>
      </c>
      <c r="J2265" s="10"/>
      <c r="K2265" s="0" t="s">
        <v>15</v>
      </c>
      <c r="L2265" s="9" t="n">
        <v>0</v>
      </c>
      <c r="M2265" s="9" t="n">
        <v>0</v>
      </c>
      <c r="N2265" s="9" t="n">
        <v>0</v>
      </c>
    </row>
    <row r="2266" customFormat="false" ht="15" hidden="false" customHeight="false" outlineLevel="0" collapsed="false">
      <c r="A2266" s="0" t="s">
        <v>1054</v>
      </c>
      <c r="B2266" s="0" t="s">
        <v>1832</v>
      </c>
      <c r="C2266" s="0" t="s">
        <v>1833</v>
      </c>
      <c r="D2266" s="9" t="n">
        <v>1676.83</v>
      </c>
      <c r="E2266" s="9" t="n">
        <v>0</v>
      </c>
      <c r="F2266" s="9" t="n">
        <v>0</v>
      </c>
      <c r="G2266" s="9" t="n">
        <v>-1676.83</v>
      </c>
      <c r="H2266" s="10" t="n">
        <v>-1</v>
      </c>
      <c r="I2266" s="9" t="n">
        <v>0</v>
      </c>
      <c r="J2266" s="10"/>
      <c r="K2266" s="0" t="s">
        <v>15</v>
      </c>
      <c r="L2266" s="9" t="n">
        <v>0</v>
      </c>
      <c r="M2266" s="9" t="n">
        <v>0</v>
      </c>
      <c r="N2266" s="9" t="n">
        <v>0</v>
      </c>
    </row>
    <row r="2267" customFormat="false" ht="15" hidden="false" customHeight="false" outlineLevel="0" collapsed="false">
      <c r="A2267" s="0" t="s">
        <v>1054</v>
      </c>
      <c r="B2267" s="0" t="s">
        <v>1075</v>
      </c>
      <c r="C2267" s="0" t="s">
        <v>1076</v>
      </c>
      <c r="D2267" s="9" t="n">
        <v>1540</v>
      </c>
      <c r="E2267" s="9" t="n">
        <v>0</v>
      </c>
      <c r="F2267" s="9" t="n">
        <v>0</v>
      </c>
      <c r="G2267" s="9" t="n">
        <v>-1540</v>
      </c>
      <c r="H2267" s="10" t="n">
        <v>-1</v>
      </c>
      <c r="I2267" s="9" t="n">
        <v>0</v>
      </c>
      <c r="J2267" s="10"/>
      <c r="K2267" s="0" t="s">
        <v>15</v>
      </c>
      <c r="L2267" s="9" t="n">
        <v>0</v>
      </c>
      <c r="M2267" s="9" t="n">
        <v>0</v>
      </c>
      <c r="N2267" s="9" t="n">
        <v>0</v>
      </c>
    </row>
    <row r="2268" customFormat="false" ht="15" hidden="false" customHeight="false" outlineLevel="0" collapsed="false">
      <c r="A2268" s="0" t="s">
        <v>3803</v>
      </c>
      <c r="B2268" s="0" t="s">
        <v>3591</v>
      </c>
      <c r="C2268" s="0" t="s">
        <v>3592</v>
      </c>
      <c r="D2268" s="9" t="n">
        <v>7061.77</v>
      </c>
      <c r="E2268" s="9" t="n">
        <v>4155.93</v>
      </c>
      <c r="F2268" s="9" t="n">
        <v>0</v>
      </c>
      <c r="G2268" s="9" t="n">
        <v>-2905.84</v>
      </c>
      <c r="H2268" s="10" t="n">
        <v>-0.411488904339847</v>
      </c>
      <c r="I2268" s="9" t="n">
        <v>-4155.93</v>
      </c>
      <c r="J2268" s="10" t="n">
        <v>-1</v>
      </c>
      <c r="K2268" s="0" t="s">
        <v>17</v>
      </c>
      <c r="L2268" s="9" t="n">
        <v>4155.93</v>
      </c>
      <c r="M2268" s="9" t="n">
        <v>0</v>
      </c>
      <c r="N2268" s="9" t="n">
        <v>-4155.93</v>
      </c>
    </row>
    <row r="2269" customFormat="false" ht="15" hidden="false" customHeight="false" outlineLevel="0" collapsed="false">
      <c r="A2269" s="0" t="s">
        <v>1054</v>
      </c>
      <c r="B2269" s="0" t="s">
        <v>1079</v>
      </c>
      <c r="C2269" s="0" t="s">
        <v>1080</v>
      </c>
      <c r="D2269" s="9" t="n">
        <v>1107.19</v>
      </c>
      <c r="E2269" s="9" t="n">
        <v>0</v>
      </c>
      <c r="F2269" s="9" t="n">
        <v>0</v>
      </c>
      <c r="G2269" s="9" t="n">
        <v>-1107.19</v>
      </c>
      <c r="H2269" s="10" t="n">
        <v>-1</v>
      </c>
      <c r="I2269" s="9" t="n">
        <v>0</v>
      </c>
      <c r="J2269" s="10"/>
      <c r="K2269" s="0" t="s">
        <v>15</v>
      </c>
      <c r="L2269" s="9" t="n">
        <v>0</v>
      </c>
      <c r="M2269" s="9" t="n">
        <v>0</v>
      </c>
      <c r="N2269" s="9" t="n">
        <v>0</v>
      </c>
    </row>
    <row r="2270" customFormat="false" ht="15" hidden="false" customHeight="false" outlineLevel="0" collapsed="false">
      <c r="A2270" s="0" t="s">
        <v>1054</v>
      </c>
      <c r="B2270" s="0" t="s">
        <v>1059</v>
      </c>
      <c r="C2270" s="0" t="s">
        <v>1060</v>
      </c>
      <c r="D2270" s="9" t="n">
        <v>3314.8</v>
      </c>
      <c r="E2270" s="9" t="n">
        <v>0</v>
      </c>
      <c r="F2270" s="9" t="n">
        <v>0</v>
      </c>
      <c r="G2270" s="9" t="n">
        <v>-3314.8</v>
      </c>
      <c r="H2270" s="10" t="n">
        <v>-1</v>
      </c>
      <c r="I2270" s="9" t="n">
        <v>0</v>
      </c>
      <c r="J2270" s="10"/>
      <c r="K2270" s="0" t="s">
        <v>15</v>
      </c>
      <c r="L2270" s="9" t="n">
        <v>0</v>
      </c>
      <c r="M2270" s="9" t="n">
        <v>0</v>
      </c>
      <c r="N2270" s="9" t="n">
        <v>0</v>
      </c>
    </row>
    <row r="2271" customFormat="false" ht="15" hidden="false" customHeight="false" outlineLevel="0" collapsed="false">
      <c r="A2271" s="0" t="s">
        <v>1054</v>
      </c>
      <c r="B2271" s="0" t="s">
        <v>3609</v>
      </c>
      <c r="C2271" s="0" t="s">
        <v>3610</v>
      </c>
      <c r="D2271" s="9" t="n">
        <v>299.35</v>
      </c>
      <c r="E2271" s="9" t="n">
        <v>0</v>
      </c>
      <c r="F2271" s="9" t="n">
        <v>0</v>
      </c>
      <c r="G2271" s="9" t="n">
        <v>-299.35</v>
      </c>
      <c r="H2271" s="10" t="n">
        <v>-1</v>
      </c>
      <c r="I2271" s="9" t="n">
        <v>0</v>
      </c>
      <c r="J2271" s="10"/>
      <c r="K2271" s="0" t="s">
        <v>15</v>
      </c>
      <c r="L2271" s="9" t="n">
        <v>0</v>
      </c>
      <c r="M2271" s="9" t="n">
        <v>0</v>
      </c>
      <c r="N2271" s="9" t="n">
        <v>0</v>
      </c>
    </row>
    <row r="2272" customFormat="false" ht="15" hidden="false" customHeight="false" outlineLevel="0" collapsed="false">
      <c r="A2272" s="0" t="s">
        <v>1054</v>
      </c>
      <c r="B2272" s="0" t="s">
        <v>2311</v>
      </c>
      <c r="C2272" s="0" t="s">
        <v>2312</v>
      </c>
      <c r="D2272" s="9" t="n">
        <v>8635.35</v>
      </c>
      <c r="E2272" s="9" t="n">
        <v>0</v>
      </c>
      <c r="F2272" s="9" t="n">
        <v>0</v>
      </c>
      <c r="G2272" s="9" t="n">
        <v>-8635.35</v>
      </c>
      <c r="H2272" s="10" t="n">
        <v>-1</v>
      </c>
      <c r="I2272" s="9" t="n">
        <v>0</v>
      </c>
      <c r="J2272" s="10"/>
      <c r="K2272" s="0" t="s">
        <v>15</v>
      </c>
      <c r="L2272" s="9" t="n">
        <v>0</v>
      </c>
      <c r="M2272" s="9" t="n">
        <v>0</v>
      </c>
      <c r="N2272" s="9" t="n">
        <v>0</v>
      </c>
    </row>
    <row r="2273" customFormat="false" ht="15" hidden="false" customHeight="false" outlineLevel="0" collapsed="false">
      <c r="A2273" s="0" t="s">
        <v>1054</v>
      </c>
      <c r="B2273" s="0" t="s">
        <v>2764</v>
      </c>
      <c r="C2273" s="0" t="s">
        <v>2765</v>
      </c>
      <c r="D2273" s="9" t="n">
        <v>3810</v>
      </c>
      <c r="E2273" s="9" t="n">
        <v>0</v>
      </c>
      <c r="F2273" s="9" t="n">
        <v>0</v>
      </c>
      <c r="G2273" s="9" t="n">
        <v>-3810</v>
      </c>
      <c r="H2273" s="10" t="n">
        <v>-1</v>
      </c>
      <c r="I2273" s="9" t="n">
        <v>0</v>
      </c>
      <c r="J2273" s="10"/>
      <c r="K2273" s="0" t="s">
        <v>15</v>
      </c>
      <c r="L2273" s="9" t="n">
        <v>0</v>
      </c>
      <c r="M2273" s="9" t="n">
        <v>0</v>
      </c>
      <c r="N2273" s="9" t="n">
        <v>0</v>
      </c>
    </row>
    <row r="2274" customFormat="false" ht="15" hidden="false" customHeight="false" outlineLevel="0" collapsed="false">
      <c r="A2274" s="0" t="s">
        <v>1054</v>
      </c>
      <c r="B2274" s="0" t="s">
        <v>2766</v>
      </c>
      <c r="C2274" s="0" t="s">
        <v>2767</v>
      </c>
      <c r="D2274" s="9" t="n">
        <v>3810</v>
      </c>
      <c r="E2274" s="9" t="n">
        <v>0</v>
      </c>
      <c r="F2274" s="9" t="n">
        <v>0</v>
      </c>
      <c r="G2274" s="9" t="n">
        <v>-3810</v>
      </c>
      <c r="H2274" s="10" t="n">
        <v>-1</v>
      </c>
      <c r="I2274" s="9" t="n">
        <v>0</v>
      </c>
      <c r="J2274" s="10"/>
      <c r="K2274" s="0" t="s">
        <v>15</v>
      </c>
      <c r="L2274" s="9" t="n">
        <v>0</v>
      </c>
      <c r="M2274" s="9" t="n">
        <v>0</v>
      </c>
      <c r="N2274" s="9" t="n">
        <v>0</v>
      </c>
    </row>
    <row r="2275" customFormat="false" ht="15" hidden="false" customHeight="false" outlineLevel="0" collapsed="false">
      <c r="A2275" s="0" t="s">
        <v>1054</v>
      </c>
      <c r="B2275" s="0" t="s">
        <v>1814</v>
      </c>
      <c r="C2275" s="0" t="s">
        <v>1815</v>
      </c>
      <c r="D2275" s="9" t="n">
        <v>632.04</v>
      </c>
      <c r="E2275" s="9" t="n">
        <v>0</v>
      </c>
      <c r="F2275" s="9" t="n">
        <v>0</v>
      </c>
      <c r="G2275" s="9" t="n">
        <v>-632.04</v>
      </c>
      <c r="H2275" s="10" t="n">
        <v>-1</v>
      </c>
      <c r="I2275" s="9" t="n">
        <v>0</v>
      </c>
      <c r="J2275" s="10"/>
      <c r="K2275" s="0" t="s">
        <v>15</v>
      </c>
      <c r="L2275" s="9" t="n">
        <v>0</v>
      </c>
      <c r="M2275" s="9" t="n">
        <v>0</v>
      </c>
      <c r="N2275" s="9" t="n">
        <v>0</v>
      </c>
    </row>
    <row r="2276" customFormat="false" ht="15" hidden="false" customHeight="false" outlineLevel="0" collapsed="false">
      <c r="A2276" s="0" t="s">
        <v>1054</v>
      </c>
      <c r="B2276" s="0" t="s">
        <v>1792</v>
      </c>
      <c r="C2276" s="0" t="s">
        <v>1793</v>
      </c>
      <c r="D2276" s="9" t="n">
        <v>2281.42</v>
      </c>
      <c r="E2276" s="9" t="n">
        <v>0</v>
      </c>
      <c r="F2276" s="9" t="n">
        <v>0</v>
      </c>
      <c r="G2276" s="9" t="n">
        <v>-2281.42</v>
      </c>
      <c r="H2276" s="10" t="n">
        <v>-1</v>
      </c>
      <c r="I2276" s="9" t="n">
        <v>0</v>
      </c>
      <c r="J2276" s="10"/>
      <c r="K2276" s="0" t="s">
        <v>15</v>
      </c>
      <c r="L2276" s="9" t="n">
        <v>0</v>
      </c>
      <c r="M2276" s="9" t="n">
        <v>0</v>
      </c>
      <c r="N2276" s="9" t="n">
        <v>0</v>
      </c>
    </row>
    <row r="2277" customFormat="false" ht="15" hidden="false" customHeight="false" outlineLevel="0" collapsed="false">
      <c r="A2277" s="0" t="s">
        <v>1054</v>
      </c>
      <c r="B2277" s="0" t="s">
        <v>2348</v>
      </c>
      <c r="C2277" s="0" t="s">
        <v>2349</v>
      </c>
      <c r="D2277" s="9" t="n">
        <v>15338.71</v>
      </c>
      <c r="E2277" s="9" t="n">
        <v>0</v>
      </c>
      <c r="F2277" s="9" t="n">
        <v>0</v>
      </c>
      <c r="G2277" s="9" t="n">
        <v>-15338.71</v>
      </c>
      <c r="H2277" s="10" t="n">
        <v>-1</v>
      </c>
      <c r="I2277" s="9" t="n">
        <v>0</v>
      </c>
      <c r="J2277" s="10"/>
      <c r="K2277" s="0" t="s">
        <v>15</v>
      </c>
      <c r="L2277" s="9" t="n">
        <v>0</v>
      </c>
      <c r="M2277" s="9" t="n">
        <v>0</v>
      </c>
      <c r="N2277" s="9" t="n">
        <v>0</v>
      </c>
    </row>
    <row r="2278" customFormat="false" ht="15" hidden="false" customHeight="false" outlineLevel="0" collapsed="false">
      <c r="A2278" s="0" t="s">
        <v>1054</v>
      </c>
      <c r="B2278" s="0" t="s">
        <v>1152</v>
      </c>
      <c r="C2278" s="0" t="s">
        <v>1153</v>
      </c>
      <c r="D2278" s="9" t="n">
        <v>5617.84</v>
      </c>
      <c r="E2278" s="9" t="n">
        <v>0</v>
      </c>
      <c r="F2278" s="9" t="n">
        <v>0</v>
      </c>
      <c r="G2278" s="9" t="n">
        <v>-5617.84</v>
      </c>
      <c r="H2278" s="10" t="n">
        <v>-1</v>
      </c>
      <c r="I2278" s="9" t="n">
        <v>0</v>
      </c>
      <c r="J2278" s="10"/>
      <c r="K2278" s="0" t="s">
        <v>15</v>
      </c>
      <c r="L2278" s="9" t="n">
        <v>0</v>
      </c>
      <c r="M2278" s="9" t="n">
        <v>0</v>
      </c>
      <c r="N2278" s="9" t="n">
        <v>0</v>
      </c>
    </row>
    <row r="2279" customFormat="false" ht="15" hidden="false" customHeight="false" outlineLevel="0" collapsed="false">
      <c r="A2279" s="0" t="s">
        <v>1054</v>
      </c>
      <c r="B2279" s="0" t="s">
        <v>2971</v>
      </c>
      <c r="C2279" s="0" t="s">
        <v>2972</v>
      </c>
      <c r="D2279" s="9" t="n">
        <v>3598.41</v>
      </c>
      <c r="E2279" s="9" t="n">
        <v>0</v>
      </c>
      <c r="F2279" s="9" t="n">
        <v>0</v>
      </c>
      <c r="G2279" s="9" t="n">
        <v>-3598.41</v>
      </c>
      <c r="H2279" s="10" t="n">
        <v>-1</v>
      </c>
      <c r="I2279" s="9" t="n">
        <v>0</v>
      </c>
      <c r="J2279" s="10"/>
      <c r="K2279" s="0" t="s">
        <v>15</v>
      </c>
      <c r="L2279" s="9" t="n">
        <v>0</v>
      </c>
      <c r="M2279" s="9" t="n">
        <v>0</v>
      </c>
      <c r="N2279" s="9" t="n">
        <v>0</v>
      </c>
    </row>
    <row r="2280" customFormat="false" ht="15" hidden="false" customHeight="false" outlineLevel="0" collapsed="false">
      <c r="A2280" s="0" t="s">
        <v>1054</v>
      </c>
      <c r="B2280" s="0" t="s">
        <v>3697</v>
      </c>
      <c r="C2280" s="0" t="s">
        <v>3698</v>
      </c>
      <c r="D2280" s="9" t="n">
        <v>832.92</v>
      </c>
      <c r="E2280" s="9" t="n">
        <v>0</v>
      </c>
      <c r="F2280" s="9" t="n">
        <v>0</v>
      </c>
      <c r="G2280" s="9" t="n">
        <v>-832.92</v>
      </c>
      <c r="H2280" s="10" t="n">
        <v>-1</v>
      </c>
      <c r="I2280" s="9" t="n">
        <v>0</v>
      </c>
      <c r="J2280" s="10"/>
      <c r="K2280" s="0" t="s">
        <v>15</v>
      </c>
      <c r="L2280" s="9" t="n">
        <v>0</v>
      </c>
      <c r="M2280" s="9" t="n">
        <v>0</v>
      </c>
      <c r="N2280" s="9" t="n">
        <v>0</v>
      </c>
    </row>
    <row r="2281" customFormat="false" ht="15" hidden="false" customHeight="false" outlineLevel="0" collapsed="false">
      <c r="A2281" s="0" t="s">
        <v>18</v>
      </c>
      <c r="B2281" s="0" t="s">
        <v>4292</v>
      </c>
      <c r="C2281" s="0" t="s">
        <v>4293</v>
      </c>
      <c r="D2281" s="9" t="n">
        <v>0</v>
      </c>
      <c r="E2281" s="9" t="n">
        <v>87128.88</v>
      </c>
      <c r="F2281" s="9" t="n">
        <v>0</v>
      </c>
      <c r="G2281" s="9" t="n">
        <v>87128.88</v>
      </c>
      <c r="H2281" s="10"/>
      <c r="I2281" s="9" t="n">
        <v>-87128.88</v>
      </c>
      <c r="J2281" s="10" t="n">
        <v>-1</v>
      </c>
      <c r="K2281" s="0" t="s">
        <v>17</v>
      </c>
      <c r="L2281" s="9" t="n">
        <v>87128.88</v>
      </c>
      <c r="M2281" s="9" t="n">
        <v>0</v>
      </c>
      <c r="N2281" s="9" t="n">
        <v>-87128.88</v>
      </c>
    </row>
    <row r="2282" customFormat="false" ht="15" hidden="false" customHeight="false" outlineLevel="0" collapsed="false">
      <c r="A2282" s="0" t="s">
        <v>1054</v>
      </c>
      <c r="B2282" s="0" t="s">
        <v>2774</v>
      </c>
      <c r="C2282" s="0" t="s">
        <v>2775</v>
      </c>
      <c r="D2282" s="9" t="n">
        <v>387.81</v>
      </c>
      <c r="E2282" s="9" t="n">
        <v>0</v>
      </c>
      <c r="F2282" s="9" t="n">
        <v>0</v>
      </c>
      <c r="G2282" s="9" t="n">
        <v>-387.81</v>
      </c>
      <c r="H2282" s="10" t="n">
        <v>-1</v>
      </c>
      <c r="I2282" s="9" t="n">
        <v>0</v>
      </c>
      <c r="J2282" s="10"/>
      <c r="K2282" s="0" t="s">
        <v>15</v>
      </c>
      <c r="L2282" s="9" t="n">
        <v>0</v>
      </c>
      <c r="M2282" s="9" t="n">
        <v>0</v>
      </c>
      <c r="N2282" s="9" t="n">
        <v>0</v>
      </c>
    </row>
    <row r="2283" customFormat="false" ht="15" hidden="false" customHeight="false" outlineLevel="0" collapsed="false">
      <c r="A2283" s="0" t="s">
        <v>1054</v>
      </c>
      <c r="B2283" s="0" t="s">
        <v>1160</v>
      </c>
      <c r="C2283" s="0" t="s">
        <v>1161</v>
      </c>
      <c r="D2283" s="9" t="n">
        <v>761.14</v>
      </c>
      <c r="E2283" s="9" t="n">
        <v>0</v>
      </c>
      <c r="F2283" s="9" t="n">
        <v>0</v>
      </c>
      <c r="G2283" s="9" t="n">
        <v>-761.14</v>
      </c>
      <c r="H2283" s="10" t="n">
        <v>-1</v>
      </c>
      <c r="I2283" s="9" t="n">
        <v>0</v>
      </c>
      <c r="J2283" s="10"/>
      <c r="K2283" s="0" t="s">
        <v>15</v>
      </c>
      <c r="L2283" s="9" t="n">
        <v>0</v>
      </c>
      <c r="M2283" s="9" t="n">
        <v>0</v>
      </c>
      <c r="N2283" s="9" t="n">
        <v>0</v>
      </c>
    </row>
    <row r="2284" customFormat="false" ht="15" hidden="false" customHeight="false" outlineLevel="0" collapsed="false">
      <c r="A2284" s="0" t="s">
        <v>1054</v>
      </c>
      <c r="B2284" s="0" t="s">
        <v>1093</v>
      </c>
      <c r="C2284" s="0" t="s">
        <v>1094</v>
      </c>
      <c r="D2284" s="9" t="n">
        <v>33259.29</v>
      </c>
      <c r="E2284" s="9" t="n">
        <v>0</v>
      </c>
      <c r="F2284" s="9" t="n">
        <v>0</v>
      </c>
      <c r="G2284" s="9" t="n">
        <v>-33259.29</v>
      </c>
      <c r="H2284" s="10" t="n">
        <v>-1</v>
      </c>
      <c r="I2284" s="9" t="n">
        <v>0</v>
      </c>
      <c r="J2284" s="10"/>
      <c r="K2284" s="0" t="s">
        <v>15</v>
      </c>
      <c r="L2284" s="9" t="n">
        <v>0</v>
      </c>
      <c r="M2284" s="9" t="n">
        <v>0</v>
      </c>
      <c r="N2284" s="9" t="n">
        <v>0</v>
      </c>
    </row>
    <row r="2285" customFormat="false" ht="15" hidden="false" customHeight="false" outlineLevel="0" collapsed="false">
      <c r="A2285" s="0" t="s">
        <v>1054</v>
      </c>
      <c r="B2285" s="0" t="s">
        <v>2754</v>
      </c>
      <c r="C2285" s="0" t="s">
        <v>2755</v>
      </c>
      <c r="D2285" s="9" t="n">
        <v>897.59</v>
      </c>
      <c r="E2285" s="9" t="n">
        <v>0</v>
      </c>
      <c r="F2285" s="9" t="n">
        <v>0</v>
      </c>
      <c r="G2285" s="9" t="n">
        <v>-897.59</v>
      </c>
      <c r="H2285" s="10" t="n">
        <v>-1</v>
      </c>
      <c r="I2285" s="9" t="n">
        <v>0</v>
      </c>
      <c r="J2285" s="10"/>
      <c r="K2285" s="0" t="s">
        <v>15</v>
      </c>
      <c r="L2285" s="9" t="n">
        <v>0</v>
      </c>
      <c r="M2285" s="9" t="n">
        <v>0</v>
      </c>
      <c r="N2285" s="9" t="n">
        <v>0</v>
      </c>
    </row>
    <row r="2286" customFormat="false" ht="15" hidden="false" customHeight="false" outlineLevel="0" collapsed="false">
      <c r="A2286" s="0" t="s">
        <v>1054</v>
      </c>
      <c r="B2286" s="0" t="s">
        <v>3448</v>
      </c>
      <c r="C2286" s="0" t="s">
        <v>3449</v>
      </c>
      <c r="D2286" s="9" t="n">
        <v>5871.21</v>
      </c>
      <c r="E2286" s="9" t="n">
        <v>0</v>
      </c>
      <c r="F2286" s="9" t="n">
        <v>0</v>
      </c>
      <c r="G2286" s="9" t="n">
        <v>-5871.21</v>
      </c>
      <c r="H2286" s="10" t="n">
        <v>-1</v>
      </c>
      <c r="I2286" s="9" t="n">
        <v>0</v>
      </c>
      <c r="J2286" s="10"/>
      <c r="K2286" s="0" t="s">
        <v>15</v>
      </c>
      <c r="L2286" s="9" t="n">
        <v>0</v>
      </c>
      <c r="M2286" s="9" t="n">
        <v>0</v>
      </c>
      <c r="N2286" s="9" t="n">
        <v>0</v>
      </c>
    </row>
    <row r="2287" customFormat="false" ht="15" hidden="false" customHeight="false" outlineLevel="0" collapsed="false">
      <c r="A2287" s="0" t="s">
        <v>935</v>
      </c>
      <c r="B2287" s="0" t="s">
        <v>4006</v>
      </c>
      <c r="C2287" s="0" t="s">
        <v>4007</v>
      </c>
      <c r="D2287" s="9" t="n">
        <v>0</v>
      </c>
      <c r="E2287" s="9" t="n">
        <v>1666.8</v>
      </c>
      <c r="F2287" s="9" t="n">
        <v>0</v>
      </c>
      <c r="G2287" s="9" t="n">
        <v>1666.8</v>
      </c>
      <c r="H2287" s="10"/>
      <c r="I2287" s="9" t="n">
        <v>-1666.8</v>
      </c>
      <c r="J2287" s="10" t="n">
        <v>-1</v>
      </c>
      <c r="K2287" s="0" t="s">
        <v>17</v>
      </c>
      <c r="L2287" s="9" t="n">
        <v>1666.8</v>
      </c>
      <c r="M2287" s="9" t="n">
        <v>0</v>
      </c>
      <c r="N2287" s="9" t="n">
        <v>-1666.8</v>
      </c>
    </row>
    <row r="2288" customFormat="false" ht="15" hidden="false" customHeight="false" outlineLevel="0" collapsed="false">
      <c r="A2288" s="0" t="s">
        <v>1054</v>
      </c>
      <c r="B2288" s="0" t="s">
        <v>3452</v>
      </c>
      <c r="C2288" s="0" t="s">
        <v>3453</v>
      </c>
      <c r="D2288" s="9" t="n">
        <v>653.98</v>
      </c>
      <c r="E2288" s="9" t="n">
        <v>0</v>
      </c>
      <c r="F2288" s="9" t="n">
        <v>0</v>
      </c>
      <c r="G2288" s="9" t="n">
        <v>-653.98</v>
      </c>
      <c r="H2288" s="10" t="n">
        <v>-1</v>
      </c>
      <c r="I2288" s="9" t="n">
        <v>0</v>
      </c>
      <c r="J2288" s="10"/>
      <c r="K2288" s="0" t="s">
        <v>15</v>
      </c>
      <c r="L2288" s="9" t="n">
        <v>0</v>
      </c>
      <c r="M2288" s="9" t="n">
        <v>0</v>
      </c>
      <c r="N2288" s="9" t="n">
        <v>0</v>
      </c>
    </row>
    <row r="2289" customFormat="false" ht="15" hidden="false" customHeight="false" outlineLevel="0" collapsed="false">
      <c r="A2289" s="0" t="s">
        <v>1054</v>
      </c>
      <c r="B2289" s="0" t="s">
        <v>3213</v>
      </c>
      <c r="C2289" s="0" t="s">
        <v>3214</v>
      </c>
      <c r="D2289" s="9" t="n">
        <v>5616.5</v>
      </c>
      <c r="E2289" s="9" t="n">
        <v>0</v>
      </c>
      <c r="F2289" s="9" t="n">
        <v>0</v>
      </c>
      <c r="G2289" s="9" t="n">
        <v>-5616.5</v>
      </c>
      <c r="H2289" s="10" t="n">
        <v>-1</v>
      </c>
      <c r="I2289" s="9" t="n">
        <v>0</v>
      </c>
      <c r="J2289" s="10"/>
      <c r="K2289" s="0" t="s">
        <v>15</v>
      </c>
      <c r="L2289" s="9" t="n">
        <v>0</v>
      </c>
      <c r="M2289" s="9" t="n">
        <v>0</v>
      </c>
      <c r="N2289" s="9" t="n">
        <v>0</v>
      </c>
    </row>
    <row r="2290" customFormat="false" ht="15" hidden="false" customHeight="false" outlineLevel="0" collapsed="false">
      <c r="A2290" s="0" t="s">
        <v>1054</v>
      </c>
      <c r="B2290" s="0" t="s">
        <v>2784</v>
      </c>
      <c r="C2290" s="0" t="s">
        <v>2785</v>
      </c>
      <c r="D2290" s="9" t="n">
        <v>161.71</v>
      </c>
      <c r="E2290" s="9" t="n">
        <v>0</v>
      </c>
      <c r="F2290" s="9" t="n">
        <v>0</v>
      </c>
      <c r="G2290" s="9" t="n">
        <v>-161.71</v>
      </c>
      <c r="H2290" s="10" t="n">
        <v>-1</v>
      </c>
      <c r="I2290" s="9" t="n">
        <v>0</v>
      </c>
      <c r="J2290" s="10"/>
      <c r="K2290" s="0" t="s">
        <v>15</v>
      </c>
      <c r="L2290" s="9" t="n">
        <v>0</v>
      </c>
      <c r="M2290" s="9" t="n">
        <v>0</v>
      </c>
      <c r="N2290" s="9" t="n">
        <v>0</v>
      </c>
    </row>
    <row r="2291" customFormat="false" ht="15" hidden="false" customHeight="false" outlineLevel="0" collapsed="false">
      <c r="A2291" s="0" t="s">
        <v>1054</v>
      </c>
      <c r="B2291" s="0" t="s">
        <v>2287</v>
      </c>
      <c r="C2291" s="0" t="s">
        <v>2288</v>
      </c>
      <c r="D2291" s="9" t="n">
        <v>9351.44</v>
      </c>
      <c r="E2291" s="9" t="n">
        <v>0</v>
      </c>
      <c r="F2291" s="9" t="n">
        <v>0</v>
      </c>
      <c r="G2291" s="9" t="n">
        <v>-9351.44</v>
      </c>
      <c r="H2291" s="10" t="n">
        <v>-1</v>
      </c>
      <c r="I2291" s="9" t="n">
        <v>0</v>
      </c>
      <c r="J2291" s="10"/>
      <c r="K2291" s="0" t="s">
        <v>15</v>
      </c>
      <c r="L2291" s="9" t="n">
        <v>0</v>
      </c>
      <c r="M2291" s="9" t="n">
        <v>0</v>
      </c>
      <c r="N2291" s="9" t="n">
        <v>0</v>
      </c>
    </row>
    <row r="2292" customFormat="false" ht="15" hidden="false" customHeight="false" outlineLevel="0" collapsed="false">
      <c r="A2292" s="0" t="s">
        <v>1054</v>
      </c>
      <c r="B2292" s="0" t="s">
        <v>2317</v>
      </c>
      <c r="C2292" s="0" t="s">
        <v>2318</v>
      </c>
      <c r="D2292" s="9" t="n">
        <v>2564.94</v>
      </c>
      <c r="E2292" s="9" t="n">
        <v>0</v>
      </c>
      <c r="F2292" s="9" t="n">
        <v>0</v>
      </c>
      <c r="G2292" s="9" t="n">
        <v>-2564.94</v>
      </c>
      <c r="H2292" s="10" t="n">
        <v>-1</v>
      </c>
      <c r="I2292" s="9" t="n">
        <v>0</v>
      </c>
      <c r="J2292" s="10"/>
      <c r="K2292" s="0" t="s">
        <v>15</v>
      </c>
      <c r="L2292" s="9" t="n">
        <v>0</v>
      </c>
      <c r="M2292" s="9" t="n">
        <v>0</v>
      </c>
      <c r="N2292" s="9" t="n">
        <v>0</v>
      </c>
    </row>
    <row r="2293" customFormat="false" ht="15" hidden="false" customHeight="false" outlineLevel="0" collapsed="false">
      <c r="A2293" s="0" t="s">
        <v>1054</v>
      </c>
      <c r="B2293" s="0" t="s">
        <v>2756</v>
      </c>
      <c r="C2293" s="0" t="s">
        <v>2757</v>
      </c>
      <c r="D2293" s="9" t="n">
        <v>939.18</v>
      </c>
      <c r="E2293" s="9" t="n">
        <v>0</v>
      </c>
      <c r="F2293" s="9" t="n">
        <v>0</v>
      </c>
      <c r="G2293" s="9" t="n">
        <v>-939.18</v>
      </c>
      <c r="H2293" s="10" t="n">
        <v>-1</v>
      </c>
      <c r="I2293" s="9" t="n">
        <v>0</v>
      </c>
      <c r="J2293" s="10"/>
      <c r="K2293" s="0" t="s">
        <v>15</v>
      </c>
      <c r="L2293" s="9" t="n">
        <v>0</v>
      </c>
      <c r="M2293" s="9" t="n">
        <v>0</v>
      </c>
      <c r="N2293" s="9" t="n">
        <v>0</v>
      </c>
    </row>
    <row r="2294" customFormat="false" ht="15" hidden="false" customHeight="false" outlineLevel="0" collapsed="false">
      <c r="A2294" s="0" t="s">
        <v>1054</v>
      </c>
      <c r="B2294" s="0" t="s">
        <v>2969</v>
      </c>
      <c r="C2294" s="0" t="s">
        <v>2970</v>
      </c>
      <c r="D2294" s="9" t="n">
        <v>1421</v>
      </c>
      <c r="E2294" s="9" t="n">
        <v>0</v>
      </c>
      <c r="F2294" s="9" t="n">
        <v>0</v>
      </c>
      <c r="G2294" s="9" t="n">
        <v>-1421</v>
      </c>
      <c r="H2294" s="10" t="n">
        <v>-1</v>
      </c>
      <c r="I2294" s="9" t="n">
        <v>0</v>
      </c>
      <c r="J2294" s="10"/>
      <c r="K2294" s="0" t="s">
        <v>15</v>
      </c>
      <c r="L2294" s="9" t="n">
        <v>0</v>
      </c>
      <c r="M2294" s="9" t="n">
        <v>0</v>
      </c>
      <c r="N2294" s="9" t="n">
        <v>0</v>
      </c>
    </row>
    <row r="2295" customFormat="false" ht="15" hidden="false" customHeight="false" outlineLevel="0" collapsed="false">
      <c r="A2295" s="0" t="s">
        <v>1054</v>
      </c>
      <c r="B2295" s="0" t="s">
        <v>3693</v>
      </c>
      <c r="C2295" s="0" t="s">
        <v>3694</v>
      </c>
      <c r="D2295" s="9" t="n">
        <v>1245</v>
      </c>
      <c r="E2295" s="9" t="n">
        <v>0</v>
      </c>
      <c r="F2295" s="9" t="n">
        <v>0</v>
      </c>
      <c r="G2295" s="9" t="n">
        <v>-1245</v>
      </c>
      <c r="H2295" s="10" t="n">
        <v>-1</v>
      </c>
      <c r="I2295" s="9" t="n">
        <v>0</v>
      </c>
      <c r="J2295" s="10"/>
      <c r="K2295" s="0" t="s">
        <v>15</v>
      </c>
      <c r="L2295" s="9" t="n">
        <v>0</v>
      </c>
      <c r="M2295" s="9" t="n">
        <v>0</v>
      </c>
      <c r="N2295" s="9" t="n">
        <v>0</v>
      </c>
    </row>
    <row r="2296" customFormat="false" ht="15" hidden="false" customHeight="false" outlineLevel="0" collapsed="false">
      <c r="A2296" s="0" t="s">
        <v>3803</v>
      </c>
      <c r="B2296" s="0" t="s">
        <v>1796</v>
      </c>
      <c r="C2296" s="0" t="s">
        <v>1797</v>
      </c>
      <c r="D2296" s="9" t="n">
        <v>1690.96</v>
      </c>
      <c r="E2296" s="9" t="n">
        <v>606.61</v>
      </c>
      <c r="F2296" s="9" t="n">
        <v>0</v>
      </c>
      <c r="G2296" s="9" t="n">
        <v>-1084.35</v>
      </c>
      <c r="H2296" s="10" t="n">
        <v>-0.641262951222974</v>
      </c>
      <c r="I2296" s="9" t="n">
        <v>-606.61</v>
      </c>
      <c r="J2296" s="10" t="n">
        <v>-1</v>
      </c>
      <c r="K2296" s="0" t="s">
        <v>17</v>
      </c>
      <c r="L2296" s="9" t="n">
        <v>606.61</v>
      </c>
      <c r="M2296" s="9" t="n">
        <v>0</v>
      </c>
      <c r="N2296" s="9" t="n">
        <v>-606.61</v>
      </c>
    </row>
    <row r="2297" customFormat="false" ht="15" hidden="false" customHeight="false" outlineLevel="0" collapsed="false">
      <c r="A2297" s="0" t="s">
        <v>1054</v>
      </c>
      <c r="B2297" s="0" t="s">
        <v>2778</v>
      </c>
      <c r="C2297" s="0" t="s">
        <v>2779</v>
      </c>
      <c r="D2297" s="9" t="n">
        <v>7919.1</v>
      </c>
      <c r="E2297" s="9" t="n">
        <v>0</v>
      </c>
      <c r="F2297" s="9" t="n">
        <v>0</v>
      </c>
      <c r="G2297" s="9" t="n">
        <v>-7919.1</v>
      </c>
      <c r="H2297" s="10" t="n">
        <v>-1</v>
      </c>
      <c r="I2297" s="9" t="n">
        <v>0</v>
      </c>
      <c r="J2297" s="10"/>
      <c r="K2297" s="0" t="s">
        <v>15</v>
      </c>
      <c r="L2297" s="9" t="n">
        <v>0</v>
      </c>
      <c r="M2297" s="9" t="n">
        <v>0</v>
      </c>
      <c r="N2297" s="9" t="n">
        <v>0</v>
      </c>
    </row>
    <row r="2298" customFormat="false" ht="15" hidden="false" customHeight="false" outlineLevel="0" collapsed="false">
      <c r="A2298" s="0" t="s">
        <v>1054</v>
      </c>
      <c r="B2298" s="0" t="s">
        <v>1110</v>
      </c>
      <c r="C2298" s="0" t="s">
        <v>1111</v>
      </c>
      <c r="D2298" s="9" t="n">
        <v>25039.28</v>
      </c>
      <c r="E2298" s="9" t="n">
        <v>0</v>
      </c>
      <c r="F2298" s="9" t="n">
        <v>0</v>
      </c>
      <c r="G2298" s="9" t="n">
        <v>-25039.28</v>
      </c>
      <c r="H2298" s="10" t="n">
        <v>-1</v>
      </c>
      <c r="I2298" s="9" t="n">
        <v>0</v>
      </c>
      <c r="J2298" s="10"/>
      <c r="K2298" s="0" t="s">
        <v>15</v>
      </c>
      <c r="L2298" s="9" t="n">
        <v>0</v>
      </c>
      <c r="M2298" s="9" t="n">
        <v>0</v>
      </c>
      <c r="N2298" s="9" t="n">
        <v>0</v>
      </c>
    </row>
    <row r="2299" customFormat="false" ht="15" hidden="false" customHeight="false" outlineLevel="0" collapsed="false">
      <c r="A2299" s="0" t="s">
        <v>1054</v>
      </c>
      <c r="B2299" s="0" t="s">
        <v>1112</v>
      </c>
      <c r="C2299" s="0" t="s">
        <v>1113</v>
      </c>
      <c r="D2299" s="9" t="n">
        <v>9050.88</v>
      </c>
      <c r="E2299" s="9" t="n">
        <v>0</v>
      </c>
      <c r="F2299" s="9" t="n">
        <v>0</v>
      </c>
      <c r="G2299" s="9" t="n">
        <v>-9050.88</v>
      </c>
      <c r="H2299" s="10" t="n">
        <v>-1</v>
      </c>
      <c r="I2299" s="9" t="n">
        <v>0</v>
      </c>
      <c r="J2299" s="10"/>
      <c r="K2299" s="0" t="s">
        <v>15</v>
      </c>
      <c r="L2299" s="9" t="n">
        <v>0</v>
      </c>
      <c r="M2299" s="9" t="n">
        <v>0</v>
      </c>
      <c r="N2299" s="9" t="n">
        <v>0</v>
      </c>
    </row>
    <row r="2300" customFormat="false" ht="15" hidden="false" customHeight="false" outlineLevel="0" collapsed="false">
      <c r="A2300" s="0" t="s">
        <v>1054</v>
      </c>
      <c r="B2300" s="0" t="s">
        <v>2579</v>
      </c>
      <c r="C2300" s="0" t="s">
        <v>2580</v>
      </c>
      <c r="D2300" s="9" t="n">
        <v>234.4</v>
      </c>
      <c r="E2300" s="9" t="n">
        <v>0</v>
      </c>
      <c r="F2300" s="9" t="n">
        <v>0</v>
      </c>
      <c r="G2300" s="9" t="n">
        <v>-234.4</v>
      </c>
      <c r="H2300" s="10" t="n">
        <v>-1</v>
      </c>
      <c r="I2300" s="9" t="n">
        <v>0</v>
      </c>
      <c r="J2300" s="10"/>
      <c r="K2300" s="0" t="s">
        <v>15</v>
      </c>
      <c r="L2300" s="9" t="n">
        <v>0</v>
      </c>
      <c r="M2300" s="9" t="n">
        <v>0</v>
      </c>
      <c r="N2300" s="9" t="n">
        <v>0</v>
      </c>
    </row>
    <row r="2301" customFormat="false" ht="15" hidden="false" customHeight="false" outlineLevel="0" collapsed="false">
      <c r="A2301" s="0" t="s">
        <v>18</v>
      </c>
      <c r="B2301" s="0" t="s">
        <v>505</v>
      </c>
      <c r="C2301" s="0" t="s">
        <v>3904</v>
      </c>
      <c r="D2301" s="9" t="n">
        <v>0</v>
      </c>
      <c r="E2301" s="9" t="n">
        <v>212.51</v>
      </c>
      <c r="F2301" s="9" t="n">
        <v>0</v>
      </c>
      <c r="G2301" s="9" t="n">
        <v>212.51</v>
      </c>
      <c r="H2301" s="10"/>
      <c r="I2301" s="9" t="n">
        <v>-212.51</v>
      </c>
      <c r="J2301" s="10" t="n">
        <v>-1</v>
      </c>
      <c r="K2301" s="0" t="s">
        <v>17</v>
      </c>
      <c r="L2301" s="9" t="n">
        <v>212.51</v>
      </c>
      <c r="M2301" s="9" t="n">
        <v>0</v>
      </c>
      <c r="N2301" s="9" t="n">
        <v>-212.51</v>
      </c>
    </row>
    <row r="2302" customFormat="false" ht="15" hidden="false" customHeight="false" outlineLevel="0" collapsed="false">
      <c r="A2302" s="0" t="s">
        <v>1054</v>
      </c>
      <c r="B2302" s="0" t="s">
        <v>3219</v>
      </c>
      <c r="C2302" s="0" t="s">
        <v>3220</v>
      </c>
      <c r="D2302" s="9" t="n">
        <v>3329.05</v>
      </c>
      <c r="E2302" s="9" t="n">
        <v>0</v>
      </c>
      <c r="F2302" s="9" t="n">
        <v>0</v>
      </c>
      <c r="G2302" s="9" t="n">
        <v>-3329.05</v>
      </c>
      <c r="H2302" s="10" t="n">
        <v>-1</v>
      </c>
      <c r="I2302" s="9" t="n">
        <v>0</v>
      </c>
      <c r="J2302" s="10"/>
      <c r="K2302" s="0" t="s">
        <v>15</v>
      </c>
      <c r="L2302" s="9" t="n">
        <v>0</v>
      </c>
      <c r="M2302" s="9" t="n">
        <v>0</v>
      </c>
      <c r="N2302" s="9" t="n">
        <v>0</v>
      </c>
    </row>
    <row r="2303" customFormat="false" ht="15" hidden="false" customHeight="false" outlineLevel="0" collapsed="false">
      <c r="A2303" s="0" t="s">
        <v>1054</v>
      </c>
      <c r="B2303" s="0" t="s">
        <v>2959</v>
      </c>
      <c r="C2303" s="0" t="s">
        <v>2960</v>
      </c>
      <c r="D2303" s="9" t="n">
        <v>1896.56</v>
      </c>
      <c r="E2303" s="9" t="n">
        <v>0</v>
      </c>
      <c r="F2303" s="9" t="n">
        <v>0</v>
      </c>
      <c r="G2303" s="9" t="n">
        <v>-1896.56</v>
      </c>
      <c r="H2303" s="10" t="n">
        <v>-1</v>
      </c>
      <c r="I2303" s="9" t="n">
        <v>0</v>
      </c>
      <c r="J2303" s="10"/>
      <c r="K2303" s="0" t="s">
        <v>15</v>
      </c>
      <c r="L2303" s="9" t="n">
        <v>0</v>
      </c>
      <c r="M2303" s="9" t="n">
        <v>0</v>
      </c>
      <c r="N2303" s="9" t="n">
        <v>0</v>
      </c>
    </row>
    <row r="2304" customFormat="false" ht="15" hidden="false" customHeight="false" outlineLevel="0" collapsed="false">
      <c r="A2304" s="0" t="s">
        <v>935</v>
      </c>
      <c r="B2304" s="0" t="s">
        <v>3814</v>
      </c>
      <c r="C2304" s="0" t="s">
        <v>3815</v>
      </c>
      <c r="D2304" s="9" t="n">
        <v>0</v>
      </c>
      <c r="E2304" s="9" t="n">
        <v>1457.2</v>
      </c>
      <c r="F2304" s="9" t="n">
        <v>0</v>
      </c>
      <c r="G2304" s="9" t="n">
        <v>1457.2</v>
      </c>
      <c r="H2304" s="10"/>
      <c r="I2304" s="9" t="n">
        <v>-1457.2</v>
      </c>
      <c r="J2304" s="10" t="n">
        <v>-1</v>
      </c>
      <c r="K2304" s="0" t="s">
        <v>17</v>
      </c>
      <c r="L2304" s="9" t="n">
        <v>1457.2</v>
      </c>
      <c r="M2304" s="9" t="n">
        <v>0</v>
      </c>
      <c r="N2304" s="9" t="n">
        <v>-1457.2</v>
      </c>
    </row>
    <row r="2305" customFormat="false" ht="15" hidden="false" customHeight="false" outlineLevel="0" collapsed="false">
      <c r="A2305" s="0" t="s">
        <v>1054</v>
      </c>
      <c r="B2305" s="0" t="s">
        <v>2571</v>
      </c>
      <c r="C2305" s="0" t="s">
        <v>2572</v>
      </c>
      <c r="D2305" s="9" t="n">
        <v>1436.98</v>
      </c>
      <c r="E2305" s="9" t="n">
        <v>0</v>
      </c>
      <c r="F2305" s="9" t="n">
        <v>0</v>
      </c>
      <c r="G2305" s="9" t="n">
        <v>-1436.98</v>
      </c>
      <c r="H2305" s="10" t="n">
        <v>-1</v>
      </c>
      <c r="I2305" s="9" t="n">
        <v>0</v>
      </c>
      <c r="J2305" s="10"/>
      <c r="K2305" s="0" t="s">
        <v>15</v>
      </c>
      <c r="L2305" s="9" t="n">
        <v>0</v>
      </c>
      <c r="M2305" s="9" t="n">
        <v>0</v>
      </c>
      <c r="N2305" s="9" t="n">
        <v>0</v>
      </c>
    </row>
    <row r="2306" customFormat="false" ht="15" hidden="false" customHeight="false" outlineLevel="0" collapsed="false">
      <c r="A2306" s="0" t="s">
        <v>3803</v>
      </c>
      <c r="B2306" s="0" t="s">
        <v>2772</v>
      </c>
      <c r="C2306" s="0" t="s">
        <v>2773</v>
      </c>
      <c r="D2306" s="9" t="n">
        <v>1516.8</v>
      </c>
      <c r="E2306" s="9" t="n">
        <v>1572.96</v>
      </c>
      <c r="F2306" s="9" t="n">
        <v>0</v>
      </c>
      <c r="G2306" s="9" t="n">
        <v>56.1600000000001</v>
      </c>
      <c r="H2306" s="10" t="n">
        <v>0.0370253164556963</v>
      </c>
      <c r="I2306" s="9" t="n">
        <v>-1572.96</v>
      </c>
      <c r="J2306" s="10" t="n">
        <v>-1</v>
      </c>
      <c r="K2306" s="0" t="s">
        <v>17</v>
      </c>
      <c r="L2306" s="9" t="n">
        <v>1572.96</v>
      </c>
      <c r="M2306" s="9" t="n">
        <v>0</v>
      </c>
      <c r="N2306" s="9" t="n">
        <v>-1572.96</v>
      </c>
    </row>
    <row r="2307" customFormat="false" ht="15" hidden="false" customHeight="false" outlineLevel="0" collapsed="false">
      <c r="A2307" s="0" t="s">
        <v>1054</v>
      </c>
      <c r="B2307" s="0" t="s">
        <v>2951</v>
      </c>
      <c r="C2307" s="0" t="s">
        <v>2952</v>
      </c>
      <c r="D2307" s="9" t="n">
        <v>5239.45</v>
      </c>
      <c r="E2307" s="9" t="n">
        <v>0</v>
      </c>
      <c r="F2307" s="9" t="n">
        <v>0</v>
      </c>
      <c r="G2307" s="9" t="n">
        <v>-5239.45</v>
      </c>
      <c r="H2307" s="10" t="n">
        <v>-1</v>
      </c>
      <c r="I2307" s="9" t="n">
        <v>0</v>
      </c>
      <c r="J2307" s="10"/>
      <c r="K2307" s="0" t="s">
        <v>15</v>
      </c>
      <c r="L2307" s="9" t="n">
        <v>0</v>
      </c>
      <c r="M2307" s="9" t="n">
        <v>0</v>
      </c>
      <c r="N2307" s="9" t="n">
        <v>0</v>
      </c>
    </row>
    <row r="2308" customFormat="false" ht="15" hidden="false" customHeight="false" outlineLevel="0" collapsed="false">
      <c r="A2308" s="0" t="s">
        <v>20</v>
      </c>
      <c r="B2308" s="0" t="s">
        <v>2979</v>
      </c>
      <c r="C2308" s="0" t="s">
        <v>2980</v>
      </c>
      <c r="D2308" s="9" t="n">
        <v>14069.65</v>
      </c>
      <c r="E2308" s="9" t="n">
        <v>46079.24</v>
      </c>
      <c r="F2308" s="9" t="n">
        <v>0</v>
      </c>
      <c r="G2308" s="9" t="n">
        <v>32009.59</v>
      </c>
      <c r="H2308" s="10" t="n">
        <v>2.27508075893857</v>
      </c>
      <c r="I2308" s="9" t="n">
        <v>-46079.24</v>
      </c>
      <c r="J2308" s="10" t="n">
        <v>-1</v>
      </c>
      <c r="K2308" s="0" t="s">
        <v>17</v>
      </c>
      <c r="L2308" s="9" t="n">
        <v>46079.24</v>
      </c>
      <c r="M2308" s="9" t="n">
        <v>0</v>
      </c>
      <c r="N2308" s="9" t="n">
        <v>-46079.24</v>
      </c>
    </row>
    <row r="2309" customFormat="false" ht="15" hidden="false" customHeight="false" outlineLevel="0" collapsed="false">
      <c r="A2309" s="0" t="s">
        <v>935</v>
      </c>
      <c r="B2309" s="0" t="s">
        <v>4218</v>
      </c>
      <c r="C2309" s="0" t="s">
        <v>4219</v>
      </c>
      <c r="D2309" s="9" t="n">
        <v>0</v>
      </c>
      <c r="E2309" s="9" t="n">
        <v>784.08</v>
      </c>
      <c r="F2309" s="9" t="n">
        <v>0</v>
      </c>
      <c r="G2309" s="9" t="n">
        <v>784.08</v>
      </c>
      <c r="H2309" s="10"/>
      <c r="I2309" s="9" t="n">
        <v>-784.08</v>
      </c>
      <c r="J2309" s="10" t="n">
        <v>-1</v>
      </c>
      <c r="K2309" s="0" t="s">
        <v>17</v>
      </c>
      <c r="L2309" s="9" t="n">
        <v>784.08</v>
      </c>
      <c r="M2309" s="9" t="n">
        <v>0</v>
      </c>
      <c r="N2309" s="9" t="n">
        <v>-784.08</v>
      </c>
    </row>
    <row r="2310" customFormat="false" ht="15" hidden="false" customHeight="false" outlineLevel="0" collapsed="false">
      <c r="A2310" s="0" t="s">
        <v>1054</v>
      </c>
      <c r="B2310" s="0" t="s">
        <v>2953</v>
      </c>
      <c r="C2310" s="0" t="s">
        <v>2954</v>
      </c>
      <c r="D2310" s="9" t="n">
        <v>3357.02</v>
      </c>
      <c r="E2310" s="9" t="n">
        <v>0</v>
      </c>
      <c r="F2310" s="9" t="n">
        <v>0</v>
      </c>
      <c r="G2310" s="9" t="n">
        <v>-3357.02</v>
      </c>
      <c r="H2310" s="10" t="n">
        <v>-1</v>
      </c>
      <c r="I2310" s="9" t="n">
        <v>0</v>
      </c>
      <c r="J2310" s="10"/>
      <c r="K2310" s="0" t="s">
        <v>15</v>
      </c>
      <c r="L2310" s="9" t="n">
        <v>0</v>
      </c>
      <c r="M2310" s="9" t="n">
        <v>0</v>
      </c>
      <c r="N2310" s="9" t="n">
        <v>0</v>
      </c>
    </row>
    <row r="2311" customFormat="false" ht="15" hidden="false" customHeight="false" outlineLevel="0" collapsed="false">
      <c r="A2311" s="0" t="s">
        <v>18</v>
      </c>
      <c r="B2311" s="0" t="s">
        <v>503</v>
      </c>
      <c r="C2311" s="0" t="s">
        <v>4412</v>
      </c>
      <c r="D2311" s="9" t="n">
        <v>0</v>
      </c>
      <c r="E2311" s="9" t="n">
        <v>1100.2</v>
      </c>
      <c r="F2311" s="9" t="n">
        <v>0</v>
      </c>
      <c r="G2311" s="9" t="n">
        <v>1100.2</v>
      </c>
      <c r="H2311" s="10"/>
      <c r="I2311" s="9" t="n">
        <v>-1100.2</v>
      </c>
      <c r="J2311" s="10" t="n">
        <v>-1</v>
      </c>
      <c r="K2311" s="0" t="s">
        <v>17</v>
      </c>
      <c r="L2311" s="9" t="n">
        <v>1100.2</v>
      </c>
      <c r="M2311" s="9" t="n">
        <v>0</v>
      </c>
      <c r="N2311" s="9" t="n">
        <v>-1100.2</v>
      </c>
    </row>
    <row r="2312" customFormat="false" ht="15" hidden="false" customHeight="false" outlineLevel="0" collapsed="false">
      <c r="A2312" s="0" t="s">
        <v>935</v>
      </c>
      <c r="B2312" s="0" t="s">
        <v>4004</v>
      </c>
      <c r="C2312" s="0" t="s">
        <v>4005</v>
      </c>
      <c r="D2312" s="9" t="n">
        <v>0</v>
      </c>
      <c r="E2312" s="9" t="n">
        <v>10051.96</v>
      </c>
      <c r="F2312" s="9" t="n">
        <v>0</v>
      </c>
      <c r="G2312" s="9" t="n">
        <v>10051.96</v>
      </c>
      <c r="H2312" s="10"/>
      <c r="I2312" s="9" t="n">
        <v>-10051.96</v>
      </c>
      <c r="J2312" s="10" t="n">
        <v>-1</v>
      </c>
      <c r="K2312" s="0" t="s">
        <v>17</v>
      </c>
      <c r="L2312" s="9" t="n">
        <v>10051.96</v>
      </c>
      <c r="M2312" s="9" t="n">
        <v>0</v>
      </c>
      <c r="N2312" s="9" t="n">
        <v>-10051.96</v>
      </c>
    </row>
    <row r="2313" customFormat="false" ht="15" hidden="false" customHeight="false" outlineLevel="0" collapsed="false">
      <c r="A2313" s="0" t="s">
        <v>1054</v>
      </c>
      <c r="B2313" s="0" t="s">
        <v>2949</v>
      </c>
      <c r="C2313" s="0" t="s">
        <v>2950</v>
      </c>
      <c r="D2313" s="9" t="n">
        <v>2247.84</v>
      </c>
      <c r="E2313" s="9" t="n">
        <v>0</v>
      </c>
      <c r="F2313" s="9" t="n">
        <v>0</v>
      </c>
      <c r="G2313" s="9" t="n">
        <v>-2247.84</v>
      </c>
      <c r="H2313" s="10" t="n">
        <v>-1</v>
      </c>
      <c r="I2313" s="9" t="n">
        <v>0</v>
      </c>
      <c r="J2313" s="10"/>
      <c r="K2313" s="0" t="s">
        <v>15</v>
      </c>
      <c r="L2313" s="9" t="n">
        <v>0</v>
      </c>
      <c r="M2313" s="9" t="n">
        <v>0</v>
      </c>
      <c r="N2313" s="9" t="n">
        <v>0</v>
      </c>
    </row>
    <row r="2314" customFormat="false" ht="15" hidden="false" customHeight="false" outlineLevel="0" collapsed="false">
      <c r="A2314" s="0" t="s">
        <v>1054</v>
      </c>
      <c r="B2314" s="0" t="s">
        <v>3203</v>
      </c>
      <c r="C2314" s="0" t="s">
        <v>3204</v>
      </c>
      <c r="D2314" s="9" t="n">
        <v>343.75</v>
      </c>
      <c r="E2314" s="9" t="n">
        <v>0</v>
      </c>
      <c r="F2314" s="9" t="n">
        <v>0</v>
      </c>
      <c r="G2314" s="9" t="n">
        <v>-343.75</v>
      </c>
      <c r="H2314" s="10" t="n">
        <v>-1</v>
      </c>
      <c r="I2314" s="9" t="n">
        <v>0</v>
      </c>
      <c r="J2314" s="10"/>
      <c r="K2314" s="0" t="s">
        <v>15</v>
      </c>
      <c r="L2314" s="9" t="n">
        <v>0</v>
      </c>
      <c r="M2314" s="9" t="n">
        <v>0</v>
      </c>
      <c r="N2314" s="9" t="n">
        <v>0</v>
      </c>
    </row>
    <row r="2315" customFormat="false" ht="15" hidden="false" customHeight="false" outlineLevel="0" collapsed="false">
      <c r="A2315" s="0" t="s">
        <v>1054</v>
      </c>
      <c r="B2315" s="0" t="s">
        <v>3211</v>
      </c>
      <c r="C2315" s="0" t="s">
        <v>3212</v>
      </c>
      <c r="D2315" s="9" t="n">
        <v>1156.29</v>
      </c>
      <c r="E2315" s="9" t="n">
        <v>0</v>
      </c>
      <c r="F2315" s="9" t="n">
        <v>0</v>
      </c>
      <c r="G2315" s="9" t="n">
        <v>-1156.29</v>
      </c>
      <c r="H2315" s="10" t="n">
        <v>-1</v>
      </c>
      <c r="I2315" s="9" t="n">
        <v>0</v>
      </c>
      <c r="J2315" s="10"/>
      <c r="K2315" s="0" t="s">
        <v>15</v>
      </c>
      <c r="L2315" s="9" t="n">
        <v>0</v>
      </c>
      <c r="M2315" s="9" t="n">
        <v>0</v>
      </c>
      <c r="N2315" s="9" t="n">
        <v>0</v>
      </c>
    </row>
    <row r="2316" customFormat="false" ht="15" hidden="false" customHeight="false" outlineLevel="0" collapsed="false">
      <c r="A2316" s="0" t="s">
        <v>4364</v>
      </c>
      <c r="B2316" s="0" t="s">
        <v>4453</v>
      </c>
      <c r="C2316" s="0" t="s">
        <v>4454</v>
      </c>
      <c r="D2316" s="9" t="n">
        <v>0</v>
      </c>
      <c r="E2316" s="9" t="n">
        <v>629.71</v>
      </c>
      <c r="F2316" s="9" t="n">
        <v>-629.71</v>
      </c>
      <c r="G2316" s="9" t="n">
        <v>629.71</v>
      </c>
      <c r="H2316" s="10"/>
      <c r="I2316" s="9" t="n">
        <v>-1259.42</v>
      </c>
      <c r="J2316" s="10" t="n">
        <v>-2</v>
      </c>
      <c r="K2316" s="0" t="s">
        <v>19</v>
      </c>
      <c r="L2316" s="9" t="n">
        <v>1259.42</v>
      </c>
      <c r="M2316" s="9" t="n">
        <v>-1511.304</v>
      </c>
      <c r="N2316" s="9" t="n">
        <v>-2141.014</v>
      </c>
    </row>
    <row r="2317" customFormat="false" ht="15" hidden="false" customHeight="false" outlineLevel="0" collapsed="false">
      <c r="A2317" s="0" t="s">
        <v>18</v>
      </c>
      <c r="B2317" s="0" t="s">
        <v>2445</v>
      </c>
      <c r="C2317" s="0" t="s">
        <v>2446</v>
      </c>
      <c r="D2317" s="9" t="n">
        <v>12930.16</v>
      </c>
      <c r="E2317" s="9" t="n">
        <v>6497.92</v>
      </c>
      <c r="F2317" s="9" t="n">
        <v>-3140.7</v>
      </c>
      <c r="G2317" s="9" t="n">
        <v>-6432.24</v>
      </c>
      <c r="H2317" s="10" t="n">
        <v>-0.497460201575232</v>
      </c>
      <c r="I2317" s="9" t="n">
        <v>-9638.62</v>
      </c>
      <c r="J2317" s="10" t="n">
        <v>-1.48333928395548</v>
      </c>
      <c r="K2317" s="0" t="s">
        <v>19</v>
      </c>
      <c r="L2317" s="9" t="n">
        <v>9638.62</v>
      </c>
      <c r="M2317" s="9" t="n">
        <v>-7537.68</v>
      </c>
      <c r="N2317" s="9" t="n">
        <v>-14035.6</v>
      </c>
    </row>
    <row r="2318" customFormat="false" ht="15" hidden="false" customHeight="false" outlineLevel="0" collapsed="false">
      <c r="A2318" s="0" t="s">
        <v>1739</v>
      </c>
      <c r="B2318" s="0" t="s">
        <v>234</v>
      </c>
      <c r="C2318" s="0" t="s">
        <v>235</v>
      </c>
      <c r="D2318" s="9" t="n">
        <v>8280</v>
      </c>
      <c r="E2318" s="9" t="n">
        <v>17722.12</v>
      </c>
      <c r="F2318" s="9" t="n">
        <v>-4428.86</v>
      </c>
      <c r="G2318" s="9" t="n">
        <v>9442.12</v>
      </c>
      <c r="H2318" s="10" t="n">
        <v>1.14035265700483</v>
      </c>
      <c r="I2318" s="9" t="n">
        <v>-22150.98</v>
      </c>
      <c r="J2318" s="10" t="n">
        <v>-1.24990576748154</v>
      </c>
      <c r="K2318" s="0" t="s">
        <v>19</v>
      </c>
      <c r="L2318" s="9" t="n">
        <v>22150.98</v>
      </c>
      <c r="M2318" s="9" t="n">
        <v>-10629.264</v>
      </c>
      <c r="N2318" s="9" t="n">
        <v>-28351.384</v>
      </c>
    </row>
  </sheetData>
  <conditionalFormatting sqref="H2:H2318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J2:J2318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.01"/>
    <col collapsed="false" customWidth="true" hidden="false" outlineLevel="0" max="3" min="3" style="0" width="35"/>
    <col collapsed="false" customWidth="true" hidden="false" outlineLevel="0" max="6" min="4" style="0" width="19.99"/>
    <col collapsed="false" customWidth="true" hidden="false" outlineLevel="0" max="7" min="7" style="0" width="20.99"/>
    <col collapsed="false" customWidth="true" hidden="false" outlineLevel="0" max="8" min="8" style="0" width="22.01"/>
    <col collapsed="false" customWidth="true" hidden="false" outlineLevel="0" max="9" min="9" style="0" width="19.99"/>
    <col collapsed="false" customWidth="true" hidden="false" outlineLevel="0" max="11" min="10" style="0" width="20.99"/>
    <col collapsed="false" customWidth="true" hidden="false" outlineLevel="0" max="12" min="12" style="0" width="26"/>
    <col collapsed="false" customWidth="true" hidden="false" outlineLevel="0" max="13" min="13" style="0" width="19.99"/>
    <col collapsed="false" customWidth="true" hidden="false" outlineLevel="0" max="14" min="14" style="0" width="23.01"/>
  </cols>
  <sheetData>
    <row r="1" customFormat="false" ht="30" hidden="false" customHeight="true" outlineLevel="0" collapsed="false">
      <c r="A1" s="8" t="s">
        <v>4751</v>
      </c>
      <c r="B1" s="8" t="s">
        <v>50</v>
      </c>
      <c r="C1" s="8" t="s">
        <v>51</v>
      </c>
      <c r="D1" s="8" t="s">
        <v>4755</v>
      </c>
      <c r="E1" s="8" t="s">
        <v>4768</v>
      </c>
      <c r="F1" s="8" t="s">
        <v>4781</v>
      </c>
      <c r="G1" s="8" t="s">
        <v>4794</v>
      </c>
      <c r="H1" s="8" t="s">
        <v>33</v>
      </c>
      <c r="I1" s="8" t="s">
        <v>4795</v>
      </c>
      <c r="J1" s="8" t="s">
        <v>34</v>
      </c>
      <c r="K1" s="8" t="s">
        <v>4796</v>
      </c>
      <c r="L1" s="8" t="s">
        <v>4798</v>
      </c>
      <c r="M1" s="8" t="s">
        <v>4799</v>
      </c>
      <c r="N1" s="8" t="s">
        <v>4800</v>
      </c>
    </row>
    <row r="2" customFormat="false" ht="15" hidden="false" customHeight="false" outlineLevel="0" collapsed="false">
      <c r="A2" s="0" t="s">
        <v>18</v>
      </c>
      <c r="B2" s="0" t="s">
        <v>2070</v>
      </c>
      <c r="C2" s="0" t="s">
        <v>2071</v>
      </c>
      <c r="D2" s="9" t="n">
        <v>87324.38</v>
      </c>
      <c r="E2" s="9" t="n">
        <v>688.08</v>
      </c>
      <c r="F2" s="9" t="n">
        <v>24797.66</v>
      </c>
      <c r="G2" s="9" t="n">
        <v>-86636.3</v>
      </c>
      <c r="H2" s="10" t="n">
        <v>-0.992120413566063</v>
      </c>
      <c r="I2" s="9" t="n">
        <v>24109.58</v>
      </c>
      <c r="J2" s="10" t="n">
        <v>35.0389198930357</v>
      </c>
      <c r="K2" s="0" t="s">
        <v>23</v>
      </c>
      <c r="L2" s="9" t="n">
        <v>0</v>
      </c>
      <c r="M2" s="9" t="n">
        <v>59514.384</v>
      </c>
      <c r="N2" s="9" t="n">
        <v>58826.304</v>
      </c>
    </row>
    <row r="3" customFormat="false" ht="15" hidden="false" customHeight="false" outlineLevel="0" collapsed="false">
      <c r="A3" s="0" t="s">
        <v>22</v>
      </c>
      <c r="B3" s="0" t="s">
        <v>3380</v>
      </c>
      <c r="C3" s="0" t="s">
        <v>3381</v>
      </c>
      <c r="D3" s="9" t="n">
        <v>7201.48</v>
      </c>
      <c r="E3" s="9" t="n">
        <v>1254.4</v>
      </c>
      <c r="F3" s="9" t="n">
        <v>21167.88</v>
      </c>
      <c r="G3" s="9" t="n">
        <v>-5947.08</v>
      </c>
      <c r="H3" s="10" t="n">
        <v>-0.825813582763543</v>
      </c>
      <c r="I3" s="9" t="n">
        <v>19913.48</v>
      </c>
      <c r="J3" s="10" t="n">
        <v>15.8749043367347</v>
      </c>
      <c r="K3" s="0" t="s">
        <v>23</v>
      </c>
      <c r="L3" s="9" t="n">
        <v>0</v>
      </c>
      <c r="M3" s="9" t="n">
        <v>50802.912</v>
      </c>
      <c r="N3" s="9" t="n">
        <v>49548.512</v>
      </c>
    </row>
    <row r="4" customFormat="false" ht="15" hidden="false" customHeight="false" outlineLevel="0" collapsed="false">
      <c r="A4" s="0" t="s">
        <v>26</v>
      </c>
      <c r="B4" s="0" t="s">
        <v>1394</v>
      </c>
      <c r="C4" s="0" t="s">
        <v>1395</v>
      </c>
      <c r="D4" s="9" t="n">
        <v>12235.66</v>
      </c>
      <c r="E4" s="9" t="n">
        <v>131.61</v>
      </c>
      <c r="F4" s="9" t="n">
        <v>1928.86</v>
      </c>
      <c r="G4" s="9" t="n">
        <v>-12104.05</v>
      </c>
      <c r="H4" s="10" t="n">
        <v>-0.989243735115229</v>
      </c>
      <c r="I4" s="9" t="n">
        <v>1797.25</v>
      </c>
      <c r="J4" s="10" t="n">
        <v>13.6558772129777</v>
      </c>
      <c r="K4" s="0" t="s">
        <v>23</v>
      </c>
      <c r="L4" s="9" t="n">
        <v>0</v>
      </c>
      <c r="M4" s="9" t="n">
        <v>4629.264</v>
      </c>
      <c r="N4" s="9" t="n">
        <v>4497.654</v>
      </c>
    </row>
    <row r="5" customFormat="false" ht="15" hidden="false" customHeight="false" outlineLevel="0" collapsed="false">
      <c r="A5" s="0" t="s">
        <v>18</v>
      </c>
      <c r="B5" s="0" t="s">
        <v>4408</v>
      </c>
      <c r="C5" s="0" t="s">
        <v>4409</v>
      </c>
      <c r="D5" s="9" t="n">
        <v>0</v>
      </c>
      <c r="E5" s="9" t="n">
        <v>7374</v>
      </c>
      <c r="F5" s="9" t="n">
        <v>85021.62</v>
      </c>
      <c r="G5" s="9" t="n">
        <v>7374</v>
      </c>
      <c r="H5" s="10"/>
      <c r="I5" s="9" t="n">
        <v>77647.62</v>
      </c>
      <c r="J5" s="10" t="n">
        <v>10.529918633035</v>
      </c>
      <c r="K5" s="0" t="s">
        <v>23</v>
      </c>
      <c r="L5" s="9" t="n">
        <v>0</v>
      </c>
      <c r="M5" s="9" t="n">
        <v>204051.888</v>
      </c>
      <c r="N5" s="9" t="n">
        <v>196677.888</v>
      </c>
    </row>
    <row r="6" customFormat="false" ht="15" hidden="false" customHeight="false" outlineLevel="0" collapsed="false">
      <c r="A6" s="0" t="s">
        <v>22</v>
      </c>
      <c r="B6" s="0" t="s">
        <v>4338</v>
      </c>
      <c r="C6" s="0" t="s">
        <v>4339</v>
      </c>
      <c r="D6" s="9" t="n">
        <v>0</v>
      </c>
      <c r="E6" s="9" t="n">
        <v>8428.56</v>
      </c>
      <c r="F6" s="9" t="n">
        <v>67435.98</v>
      </c>
      <c r="G6" s="9" t="n">
        <v>8428.56</v>
      </c>
      <c r="H6" s="10"/>
      <c r="I6" s="9" t="n">
        <v>59007.42</v>
      </c>
      <c r="J6" s="10" t="n">
        <v>7.00088983171503</v>
      </c>
      <c r="K6" s="0" t="s">
        <v>23</v>
      </c>
      <c r="L6" s="9" t="n">
        <v>0</v>
      </c>
      <c r="M6" s="9" t="n">
        <v>161846.352</v>
      </c>
      <c r="N6" s="9" t="n">
        <v>153417.792</v>
      </c>
    </row>
    <row r="7" customFormat="false" ht="15" hidden="false" customHeight="false" outlineLevel="0" collapsed="false">
      <c r="A7" s="0" t="s">
        <v>22</v>
      </c>
      <c r="B7" s="0" t="s">
        <v>4502</v>
      </c>
      <c r="C7" s="0" t="s">
        <v>4503</v>
      </c>
      <c r="D7" s="9" t="n">
        <v>0</v>
      </c>
      <c r="E7" s="9" t="n">
        <v>7453.44</v>
      </c>
      <c r="F7" s="9" t="n">
        <v>54757.76</v>
      </c>
      <c r="G7" s="9" t="n">
        <v>7453.44</v>
      </c>
      <c r="H7" s="10"/>
      <c r="I7" s="9" t="n">
        <v>47304.32</v>
      </c>
      <c r="J7" s="10" t="n">
        <v>6.34664262407694</v>
      </c>
      <c r="K7" s="0" t="s">
        <v>23</v>
      </c>
      <c r="L7" s="9" t="n">
        <v>0</v>
      </c>
      <c r="M7" s="9" t="n">
        <v>131418.624</v>
      </c>
      <c r="N7" s="9" t="n">
        <v>123965.184</v>
      </c>
    </row>
    <row r="8" customFormat="false" ht="15" hidden="false" customHeight="false" outlineLevel="0" collapsed="false">
      <c r="A8" s="0" t="s">
        <v>18</v>
      </c>
      <c r="B8" s="0" t="s">
        <v>3907</v>
      </c>
      <c r="C8" s="0" t="s">
        <v>3908</v>
      </c>
      <c r="D8" s="9" t="n">
        <v>0</v>
      </c>
      <c r="E8" s="9" t="n">
        <v>11634</v>
      </c>
      <c r="F8" s="9" t="n">
        <v>56688.1</v>
      </c>
      <c r="G8" s="9" t="n">
        <v>11634</v>
      </c>
      <c r="H8" s="10"/>
      <c r="I8" s="9" t="n">
        <v>45054.1</v>
      </c>
      <c r="J8" s="10" t="n">
        <v>3.87262334536703</v>
      </c>
      <c r="K8" s="0" t="s">
        <v>23</v>
      </c>
      <c r="L8" s="9" t="n">
        <v>0</v>
      </c>
      <c r="M8" s="9" t="n">
        <v>136051.44</v>
      </c>
      <c r="N8" s="9" t="n">
        <v>124417.44</v>
      </c>
    </row>
    <row r="9" customFormat="false" ht="15" hidden="false" customHeight="false" outlineLevel="0" collapsed="false">
      <c r="A9" s="0" t="s">
        <v>2321</v>
      </c>
      <c r="B9" s="0" t="s">
        <v>3099</v>
      </c>
      <c r="C9" s="0" t="s">
        <v>3100</v>
      </c>
      <c r="D9" s="9" t="n">
        <v>100656.62</v>
      </c>
      <c r="E9" s="9" t="n">
        <v>17782.43</v>
      </c>
      <c r="F9" s="9" t="n">
        <v>84038.34</v>
      </c>
      <c r="G9" s="9" t="n">
        <v>-82874.19</v>
      </c>
      <c r="H9" s="10" t="n">
        <v>-0.82333571304103</v>
      </c>
      <c r="I9" s="9" t="n">
        <v>66255.91</v>
      </c>
      <c r="J9" s="10" t="n">
        <v>3.72591991083333</v>
      </c>
      <c r="K9" s="0" t="s">
        <v>23</v>
      </c>
      <c r="L9" s="9" t="n">
        <v>0</v>
      </c>
      <c r="M9" s="9" t="n">
        <v>201692.016</v>
      </c>
      <c r="N9" s="9" t="n">
        <v>183909.586</v>
      </c>
    </row>
    <row r="10" customFormat="false" ht="15" hidden="false" customHeight="false" outlineLevel="0" collapsed="false">
      <c r="A10" s="0" t="s">
        <v>20</v>
      </c>
      <c r="B10" s="0" t="s">
        <v>4484</v>
      </c>
      <c r="C10" s="0" t="s">
        <v>4485</v>
      </c>
      <c r="D10" s="9" t="n">
        <v>0</v>
      </c>
      <c r="E10" s="9" t="n">
        <v>7534.48</v>
      </c>
      <c r="F10" s="9" t="n">
        <v>31619.68</v>
      </c>
      <c r="G10" s="9" t="n">
        <v>7534.48</v>
      </c>
      <c r="H10" s="10"/>
      <c r="I10" s="9" t="n">
        <v>24085.2</v>
      </c>
      <c r="J10" s="10" t="n">
        <v>3.19666387063208</v>
      </c>
      <c r="K10" s="0" t="s">
        <v>23</v>
      </c>
      <c r="L10" s="9" t="n">
        <v>0</v>
      </c>
      <c r="M10" s="9" t="n">
        <v>75887.232</v>
      </c>
      <c r="N10" s="9" t="n">
        <v>68352.752</v>
      </c>
    </row>
    <row r="11" customFormat="false" ht="15" hidden="false" customHeight="false" outlineLevel="0" collapsed="false">
      <c r="A11" s="0" t="s">
        <v>14</v>
      </c>
      <c r="B11" s="0" t="s">
        <v>866</v>
      </c>
      <c r="C11" s="0" t="s">
        <v>867</v>
      </c>
      <c r="D11" s="9" t="n">
        <v>385358.24</v>
      </c>
      <c r="E11" s="9" t="n">
        <v>25800</v>
      </c>
      <c r="F11" s="9" t="n">
        <v>102555.95</v>
      </c>
      <c r="G11" s="9" t="n">
        <v>-359558.24</v>
      </c>
      <c r="H11" s="10" t="n">
        <v>-0.933049310169156</v>
      </c>
      <c r="I11" s="9" t="n">
        <v>76755.95</v>
      </c>
      <c r="J11" s="10" t="n">
        <v>2.97503682170543</v>
      </c>
      <c r="K11" s="0" t="s">
        <v>23</v>
      </c>
      <c r="L11" s="9" t="n">
        <v>0</v>
      </c>
      <c r="M11" s="9" t="n">
        <v>246134.28</v>
      </c>
      <c r="N11" s="9" t="n">
        <v>220334.28</v>
      </c>
    </row>
    <row r="12" customFormat="false" ht="15" hidden="false" customHeight="false" outlineLevel="0" collapsed="false">
      <c r="A12" s="0" t="s">
        <v>18</v>
      </c>
      <c r="B12" s="0" t="s">
        <v>4125</v>
      </c>
      <c r="C12" s="0" t="s">
        <v>4126</v>
      </c>
      <c r="D12" s="9" t="n">
        <v>0</v>
      </c>
      <c r="E12" s="9" t="n">
        <v>10650</v>
      </c>
      <c r="F12" s="9" t="n">
        <v>34638.75</v>
      </c>
      <c r="G12" s="9" t="n">
        <v>10650</v>
      </c>
      <c r="H12" s="10"/>
      <c r="I12" s="9" t="n">
        <v>23988.75</v>
      </c>
      <c r="J12" s="10" t="n">
        <v>2.25246478873239</v>
      </c>
      <c r="K12" s="0" t="s">
        <v>23</v>
      </c>
      <c r="L12" s="9" t="n">
        <v>0</v>
      </c>
      <c r="M12" s="9" t="n">
        <v>83133</v>
      </c>
      <c r="N12" s="9" t="n">
        <v>72483</v>
      </c>
    </row>
    <row r="13" customFormat="false" ht="15" hidden="false" customHeight="false" outlineLevel="0" collapsed="false">
      <c r="A13" s="0" t="s">
        <v>24</v>
      </c>
      <c r="B13" s="0" t="s">
        <v>2802</v>
      </c>
      <c r="C13" s="0" t="s">
        <v>2803</v>
      </c>
      <c r="D13" s="9" t="n">
        <v>5613.34</v>
      </c>
      <c r="E13" s="9" t="n">
        <v>1380.87</v>
      </c>
      <c r="F13" s="9" t="n">
        <v>4178.74</v>
      </c>
      <c r="G13" s="9" t="n">
        <v>-4232.47</v>
      </c>
      <c r="H13" s="10" t="n">
        <v>-0.754002073631742</v>
      </c>
      <c r="I13" s="9" t="n">
        <v>2797.87</v>
      </c>
      <c r="J13" s="10" t="n">
        <v>2.02616466430584</v>
      </c>
      <c r="K13" s="0" t="s">
        <v>23</v>
      </c>
      <c r="L13" s="9" t="n">
        <v>0</v>
      </c>
      <c r="M13" s="9" t="n">
        <v>10028.976</v>
      </c>
      <c r="N13" s="9" t="n">
        <v>8648.106</v>
      </c>
    </row>
    <row r="14" customFormat="false" ht="15" hidden="false" customHeight="false" outlineLevel="0" collapsed="false">
      <c r="A14" s="0" t="s">
        <v>24</v>
      </c>
      <c r="B14" s="0" t="s">
        <v>2157</v>
      </c>
      <c r="C14" s="0" t="s">
        <v>2158</v>
      </c>
      <c r="D14" s="9" t="n">
        <v>278094.86</v>
      </c>
      <c r="E14" s="9" t="n">
        <v>32560</v>
      </c>
      <c r="F14" s="9" t="n">
        <v>96136.72</v>
      </c>
      <c r="G14" s="9" t="n">
        <v>-245534.86</v>
      </c>
      <c r="H14" s="10" t="n">
        <v>-0.882917649035297</v>
      </c>
      <c r="I14" s="9" t="n">
        <v>63576.72</v>
      </c>
      <c r="J14" s="10" t="n">
        <v>1.95260196560197</v>
      </c>
      <c r="K14" s="0" t="s">
        <v>23</v>
      </c>
      <c r="L14" s="9" t="n">
        <v>0</v>
      </c>
      <c r="M14" s="9" t="n">
        <v>230728.128</v>
      </c>
      <c r="N14" s="9" t="n">
        <v>198168.128</v>
      </c>
    </row>
    <row r="15" customFormat="false" ht="15" hidden="false" customHeight="false" outlineLevel="0" collapsed="false">
      <c r="A15" s="0" t="s">
        <v>20</v>
      </c>
      <c r="B15" s="0" t="s">
        <v>432</v>
      </c>
      <c r="C15" s="0" t="s">
        <v>433</v>
      </c>
      <c r="D15" s="9" t="n">
        <v>51407.52</v>
      </c>
      <c r="E15" s="9" t="n">
        <v>15601.75</v>
      </c>
      <c r="F15" s="9" t="n">
        <v>45880.59</v>
      </c>
      <c r="G15" s="9" t="n">
        <v>-35805.77</v>
      </c>
      <c r="H15" s="10" t="n">
        <v>-0.696508409664578</v>
      </c>
      <c r="I15" s="9" t="n">
        <v>30278.84</v>
      </c>
      <c r="J15" s="10" t="n">
        <v>1.94073357155447</v>
      </c>
      <c r="K15" s="0" t="s">
        <v>23</v>
      </c>
      <c r="L15" s="9" t="n">
        <v>0</v>
      </c>
      <c r="M15" s="9" t="n">
        <v>110113.416</v>
      </c>
      <c r="N15" s="9" t="n">
        <v>94511.666</v>
      </c>
    </row>
    <row r="16" customFormat="false" ht="15" hidden="false" customHeight="false" outlineLevel="0" collapsed="false">
      <c r="A16" s="0" t="s">
        <v>24</v>
      </c>
      <c r="B16" s="0" t="s">
        <v>4362</v>
      </c>
      <c r="C16" s="0" t="s">
        <v>4363</v>
      </c>
      <c r="D16" s="9" t="n">
        <v>0</v>
      </c>
      <c r="E16" s="9" t="n">
        <v>18159.47</v>
      </c>
      <c r="F16" s="9" t="n">
        <v>53265.22</v>
      </c>
      <c r="G16" s="9" t="n">
        <v>18159.47</v>
      </c>
      <c r="H16" s="10"/>
      <c r="I16" s="9" t="n">
        <v>35105.75</v>
      </c>
      <c r="J16" s="10" t="n">
        <v>1.93319243347961</v>
      </c>
      <c r="K16" s="0" t="s">
        <v>23</v>
      </c>
      <c r="L16" s="9" t="n">
        <v>0</v>
      </c>
      <c r="M16" s="9" t="n">
        <v>127836.528</v>
      </c>
      <c r="N16" s="9" t="n">
        <v>109677.058</v>
      </c>
    </row>
    <row r="17" customFormat="false" ht="15" hidden="false" customHeight="false" outlineLevel="0" collapsed="false">
      <c r="A17" s="0" t="s">
        <v>24</v>
      </c>
      <c r="B17" s="0" t="s">
        <v>4480</v>
      </c>
      <c r="C17" s="0" t="s">
        <v>4481</v>
      </c>
      <c r="D17" s="9" t="n">
        <v>0</v>
      </c>
      <c r="E17" s="9" t="n">
        <v>14640.08</v>
      </c>
      <c r="F17" s="9" t="n">
        <v>42715.44</v>
      </c>
      <c r="G17" s="9" t="n">
        <v>14640.08</v>
      </c>
      <c r="H17" s="10"/>
      <c r="I17" s="9" t="n">
        <v>28075.36</v>
      </c>
      <c r="J17" s="10" t="n">
        <v>1.91770536773023</v>
      </c>
      <c r="K17" s="0" t="s">
        <v>23</v>
      </c>
      <c r="L17" s="9" t="n">
        <v>0</v>
      </c>
      <c r="M17" s="9" t="n">
        <v>102517.056</v>
      </c>
      <c r="N17" s="9" t="n">
        <v>87876.976</v>
      </c>
    </row>
    <row r="18" customFormat="false" ht="15" hidden="false" customHeight="false" outlineLevel="0" collapsed="false">
      <c r="A18" s="0" t="s">
        <v>18</v>
      </c>
      <c r="B18" s="0" t="s">
        <v>977</v>
      </c>
      <c r="C18" s="0" t="s">
        <v>978</v>
      </c>
      <c r="D18" s="9" t="n">
        <v>85300.4200000001</v>
      </c>
      <c r="E18" s="9" t="n">
        <v>27296.46</v>
      </c>
      <c r="F18" s="9" t="n">
        <v>75728.84</v>
      </c>
      <c r="G18" s="9" t="n">
        <v>-58003.9600000001</v>
      </c>
      <c r="H18" s="10" t="n">
        <v>-0.679996182902734</v>
      </c>
      <c r="I18" s="9" t="n">
        <v>48432.38</v>
      </c>
      <c r="J18" s="10" t="n">
        <v>1.77430992883326</v>
      </c>
      <c r="K18" s="0" t="s">
        <v>23</v>
      </c>
      <c r="L18" s="9" t="n">
        <v>0</v>
      </c>
      <c r="M18" s="9" t="n">
        <v>181749.216</v>
      </c>
      <c r="N18" s="9" t="n">
        <v>154452.756</v>
      </c>
    </row>
    <row r="19" customFormat="false" ht="15" hidden="false" customHeight="false" outlineLevel="0" collapsed="false">
      <c r="A19" s="0" t="s">
        <v>16</v>
      </c>
      <c r="B19" s="0" t="s">
        <v>4385</v>
      </c>
      <c r="C19" s="0" t="s">
        <v>4386</v>
      </c>
      <c r="D19" s="9" t="n">
        <v>0</v>
      </c>
      <c r="E19" s="9" t="n">
        <v>4574.84</v>
      </c>
      <c r="F19" s="9" t="n">
        <v>12236.4</v>
      </c>
      <c r="G19" s="9" t="n">
        <v>4574.84</v>
      </c>
      <c r="H19" s="10"/>
      <c r="I19" s="9" t="n">
        <v>7661.56</v>
      </c>
      <c r="J19" s="10" t="n">
        <v>1.67471649281724</v>
      </c>
      <c r="K19" s="0" t="s">
        <v>23</v>
      </c>
      <c r="L19" s="9" t="n">
        <v>0</v>
      </c>
      <c r="M19" s="9" t="n">
        <v>29367.36</v>
      </c>
      <c r="N19" s="9" t="n">
        <v>24792.52</v>
      </c>
    </row>
    <row r="20" customFormat="false" ht="15" hidden="false" customHeight="false" outlineLevel="0" collapsed="false">
      <c r="A20" s="0" t="s">
        <v>14</v>
      </c>
      <c r="B20" s="0" t="s">
        <v>3101</v>
      </c>
      <c r="C20" s="0" t="s">
        <v>3102</v>
      </c>
      <c r="D20" s="9" t="n">
        <v>5957</v>
      </c>
      <c r="E20" s="9" t="n">
        <v>111221.1</v>
      </c>
      <c r="F20" s="9" t="n">
        <v>275917.27</v>
      </c>
      <c r="G20" s="9" t="n">
        <v>105264.1</v>
      </c>
      <c r="H20" s="10" t="n">
        <v>17.6706563706564</v>
      </c>
      <c r="I20" s="9" t="n">
        <v>164696.17</v>
      </c>
      <c r="J20" s="10" t="n">
        <v>1.48079968639044</v>
      </c>
      <c r="K20" s="0" t="s">
        <v>23</v>
      </c>
      <c r="L20" s="9" t="n">
        <v>0</v>
      </c>
      <c r="M20" s="9" t="n">
        <v>662201.448</v>
      </c>
      <c r="N20" s="9" t="n">
        <v>550980.348</v>
      </c>
    </row>
    <row r="21" customFormat="false" ht="15" hidden="false" customHeight="false" outlineLevel="0" collapsed="false">
      <c r="A21" s="0" t="s">
        <v>24</v>
      </c>
      <c r="B21" s="0" t="s">
        <v>4522</v>
      </c>
      <c r="C21" s="0" t="s">
        <v>4523</v>
      </c>
      <c r="D21" s="9" t="n">
        <v>0</v>
      </c>
      <c r="E21" s="9" t="n">
        <v>2241.1</v>
      </c>
      <c r="F21" s="9" t="n">
        <v>5327.76</v>
      </c>
      <c r="G21" s="9" t="n">
        <v>2241.1</v>
      </c>
      <c r="H21" s="10"/>
      <c r="I21" s="9" t="n">
        <v>3086.66</v>
      </c>
      <c r="J21" s="10" t="n">
        <v>1.37729686314756</v>
      </c>
      <c r="K21" s="0" t="s">
        <v>23</v>
      </c>
      <c r="L21" s="9" t="n">
        <v>0</v>
      </c>
      <c r="M21" s="9" t="n">
        <v>12786.624</v>
      </c>
      <c r="N21" s="9" t="n">
        <v>10545.524</v>
      </c>
    </row>
    <row r="22" customFormat="false" ht="15" hidden="false" customHeight="false" outlineLevel="0" collapsed="false">
      <c r="A22" s="0" t="s">
        <v>22</v>
      </c>
      <c r="B22" s="0" t="s">
        <v>2129</v>
      </c>
      <c r="C22" s="0" t="s">
        <v>2130</v>
      </c>
      <c r="D22" s="9" t="n">
        <v>30777.17</v>
      </c>
      <c r="E22" s="9" t="n">
        <v>6017.08</v>
      </c>
      <c r="F22" s="9" t="n">
        <v>14303.79</v>
      </c>
      <c r="G22" s="9" t="n">
        <v>-24760.09</v>
      </c>
      <c r="H22" s="10" t="n">
        <v>-0.804495345088583</v>
      </c>
      <c r="I22" s="9" t="n">
        <v>8286.71</v>
      </c>
      <c r="J22" s="10" t="n">
        <v>1.37719790994968</v>
      </c>
      <c r="K22" s="0" t="s">
        <v>23</v>
      </c>
      <c r="L22" s="9" t="n">
        <v>0</v>
      </c>
      <c r="M22" s="9" t="n">
        <v>34329.096</v>
      </c>
      <c r="N22" s="9" t="n">
        <v>28312.016</v>
      </c>
    </row>
    <row r="23" customFormat="false" ht="15" hidden="false" customHeight="false" outlineLevel="0" collapsed="false">
      <c r="A23" s="0" t="s">
        <v>16</v>
      </c>
      <c r="B23" s="0" t="s">
        <v>4504</v>
      </c>
      <c r="C23" s="0" t="s">
        <v>4505</v>
      </c>
      <c r="D23" s="9" t="n">
        <v>0</v>
      </c>
      <c r="E23" s="9" t="n">
        <v>2828.02</v>
      </c>
      <c r="F23" s="9" t="n">
        <v>6712.28</v>
      </c>
      <c r="G23" s="9" t="n">
        <v>2828.02</v>
      </c>
      <c r="H23" s="10"/>
      <c r="I23" s="9" t="n">
        <v>3884.26</v>
      </c>
      <c r="J23" s="10" t="n">
        <v>1.37349099369877</v>
      </c>
      <c r="K23" s="0" t="s">
        <v>23</v>
      </c>
      <c r="L23" s="9" t="n">
        <v>0</v>
      </c>
      <c r="M23" s="9" t="n">
        <v>16109.472</v>
      </c>
      <c r="N23" s="9" t="n">
        <v>13281.452</v>
      </c>
    </row>
    <row r="24" customFormat="false" ht="15" hidden="false" customHeight="false" outlineLevel="0" collapsed="false">
      <c r="A24" s="0" t="s">
        <v>22</v>
      </c>
      <c r="B24" s="0" t="s">
        <v>4394</v>
      </c>
      <c r="C24" s="0" t="s">
        <v>4395</v>
      </c>
      <c r="D24" s="9" t="n">
        <v>0</v>
      </c>
      <c r="E24" s="9" t="n">
        <v>4270.72</v>
      </c>
      <c r="F24" s="9" t="n">
        <v>9583.47</v>
      </c>
      <c r="G24" s="9" t="n">
        <v>4270.72</v>
      </c>
      <c r="H24" s="10"/>
      <c r="I24" s="9" t="n">
        <v>5312.75</v>
      </c>
      <c r="J24" s="10" t="n">
        <v>1.24399398696239</v>
      </c>
      <c r="K24" s="0" t="s">
        <v>23</v>
      </c>
      <c r="L24" s="9" t="n">
        <v>0</v>
      </c>
      <c r="M24" s="9" t="n">
        <v>23000.328</v>
      </c>
      <c r="N24" s="9" t="n">
        <v>18729.608</v>
      </c>
    </row>
    <row r="25" customFormat="false" ht="15" hidden="false" customHeight="false" outlineLevel="0" collapsed="false">
      <c r="A25" s="0" t="s">
        <v>22</v>
      </c>
      <c r="B25" s="0" t="s">
        <v>734</v>
      </c>
      <c r="C25" s="0" t="s">
        <v>735</v>
      </c>
      <c r="D25" s="9" t="n">
        <v>98827.39</v>
      </c>
      <c r="E25" s="9" t="n">
        <v>14431.28</v>
      </c>
      <c r="F25" s="9" t="n">
        <v>31649.57</v>
      </c>
      <c r="G25" s="9" t="n">
        <v>-84396.11</v>
      </c>
      <c r="H25" s="10" t="n">
        <v>-0.853974895016452</v>
      </c>
      <c r="I25" s="9" t="n">
        <v>17218.29</v>
      </c>
      <c r="J25" s="10" t="n">
        <v>1.19312285535309</v>
      </c>
      <c r="K25" s="0" t="s">
        <v>23</v>
      </c>
      <c r="L25" s="9" t="n">
        <v>0</v>
      </c>
      <c r="M25" s="9" t="n">
        <v>75958.968</v>
      </c>
      <c r="N25" s="9" t="n">
        <v>61527.688</v>
      </c>
    </row>
    <row r="26" customFormat="false" ht="15" hidden="false" customHeight="false" outlineLevel="0" collapsed="false">
      <c r="A26" s="0" t="s">
        <v>18</v>
      </c>
      <c r="B26" s="0" t="s">
        <v>2749</v>
      </c>
      <c r="C26" s="0" t="s">
        <v>2750</v>
      </c>
      <c r="D26" s="9" t="n">
        <v>15323.82</v>
      </c>
      <c r="E26" s="9" t="n">
        <v>3295</v>
      </c>
      <c r="F26" s="9" t="n">
        <v>7214.1</v>
      </c>
      <c r="G26" s="9" t="n">
        <v>-12028.82</v>
      </c>
      <c r="H26" s="10" t="n">
        <v>-0.78497528684101</v>
      </c>
      <c r="I26" s="9" t="n">
        <v>3919.1</v>
      </c>
      <c r="J26" s="10" t="n">
        <v>1.18940819423369</v>
      </c>
      <c r="K26" s="0" t="s">
        <v>23</v>
      </c>
      <c r="L26" s="9" t="n">
        <v>0</v>
      </c>
      <c r="M26" s="9" t="n">
        <v>17313.84</v>
      </c>
      <c r="N26" s="9" t="n">
        <v>14018.84</v>
      </c>
    </row>
    <row r="27" customFormat="false" ht="15" hidden="false" customHeight="false" outlineLevel="0" collapsed="false">
      <c r="A27" s="0" t="s">
        <v>4546</v>
      </c>
      <c r="B27" s="0" t="s">
        <v>2397</v>
      </c>
      <c r="C27" s="0" t="s">
        <v>2398</v>
      </c>
      <c r="D27" s="9" t="n">
        <v>8597.76</v>
      </c>
      <c r="E27" s="9" t="n">
        <v>1378</v>
      </c>
      <c r="F27" s="9" t="n">
        <v>3005.64</v>
      </c>
      <c r="G27" s="9" t="n">
        <v>-7219.76</v>
      </c>
      <c r="H27" s="10" t="n">
        <v>-0.839725695995236</v>
      </c>
      <c r="I27" s="9" t="n">
        <v>1627.64</v>
      </c>
      <c r="J27" s="10" t="n">
        <v>1.1811611030479</v>
      </c>
      <c r="K27" s="0" t="s">
        <v>23</v>
      </c>
      <c r="L27" s="9" t="n">
        <v>0</v>
      </c>
      <c r="M27" s="9" t="n">
        <v>7213.536</v>
      </c>
      <c r="N27" s="9" t="n">
        <v>5835.536</v>
      </c>
    </row>
    <row r="28" customFormat="false" ht="15" hidden="false" customHeight="false" outlineLevel="0" collapsed="false">
      <c r="A28" s="0" t="s">
        <v>20</v>
      </c>
      <c r="B28" s="0" t="s">
        <v>2741</v>
      </c>
      <c r="C28" s="0" t="s">
        <v>2742</v>
      </c>
      <c r="D28" s="9" t="n">
        <v>1418.77</v>
      </c>
      <c r="E28" s="9" t="n">
        <v>252.57</v>
      </c>
      <c r="F28" s="9" t="n">
        <v>504.5</v>
      </c>
      <c r="G28" s="9" t="n">
        <v>-1166.2</v>
      </c>
      <c r="H28" s="10" t="n">
        <v>-0.821979602049663</v>
      </c>
      <c r="I28" s="9" t="n">
        <v>251.93</v>
      </c>
      <c r="J28" s="10" t="n">
        <v>0.997466049016114</v>
      </c>
      <c r="K28" s="0" t="s">
        <v>23</v>
      </c>
      <c r="L28" s="9" t="n">
        <v>0</v>
      </c>
      <c r="M28" s="9" t="n">
        <v>1210.8</v>
      </c>
      <c r="N28" s="9" t="n">
        <v>958.23</v>
      </c>
    </row>
    <row r="29" customFormat="false" ht="15" hidden="false" customHeight="false" outlineLevel="0" collapsed="false">
      <c r="A29" s="0" t="s">
        <v>24</v>
      </c>
      <c r="B29" s="0" t="s">
        <v>2546</v>
      </c>
      <c r="C29" s="0" t="s">
        <v>2547</v>
      </c>
      <c r="D29" s="9" t="n">
        <v>20880.28</v>
      </c>
      <c r="E29" s="9" t="n">
        <v>6264.99</v>
      </c>
      <c r="F29" s="9" t="n">
        <v>12458.46</v>
      </c>
      <c r="G29" s="9" t="n">
        <v>-14615.29</v>
      </c>
      <c r="H29" s="10" t="n">
        <v>-0.699956609777263</v>
      </c>
      <c r="I29" s="9" t="n">
        <v>6193.47</v>
      </c>
      <c r="J29" s="10" t="n">
        <v>0.988584179703399</v>
      </c>
      <c r="K29" s="0" t="s">
        <v>23</v>
      </c>
      <c r="L29" s="9" t="n">
        <v>0</v>
      </c>
      <c r="M29" s="9" t="n">
        <v>29900.304</v>
      </c>
      <c r="N29" s="9" t="n">
        <v>23635.314</v>
      </c>
    </row>
    <row r="30" customFormat="false" ht="15" hidden="false" customHeight="false" outlineLevel="0" collapsed="false">
      <c r="A30" s="0" t="s">
        <v>16</v>
      </c>
      <c r="B30" s="0" t="s">
        <v>4184</v>
      </c>
      <c r="C30" s="0" t="s">
        <v>4185</v>
      </c>
      <c r="D30" s="9" t="n">
        <v>0</v>
      </c>
      <c r="E30" s="9" t="n">
        <v>7204</v>
      </c>
      <c r="F30" s="9" t="n">
        <v>13288.32</v>
      </c>
      <c r="G30" s="9" t="n">
        <v>7204</v>
      </c>
      <c r="H30" s="10"/>
      <c r="I30" s="9" t="n">
        <v>6084.32</v>
      </c>
      <c r="J30" s="10" t="n">
        <v>0.844575235980011</v>
      </c>
      <c r="K30" s="0" t="s">
        <v>23</v>
      </c>
      <c r="L30" s="9" t="n">
        <v>0</v>
      </c>
      <c r="M30" s="9" t="n">
        <v>31891.968</v>
      </c>
      <c r="N30" s="9" t="n">
        <v>24687.968</v>
      </c>
    </row>
    <row r="31" customFormat="false" ht="15" hidden="false" customHeight="false" outlineLevel="0" collapsed="false">
      <c r="A31" s="0" t="s">
        <v>22</v>
      </c>
      <c r="B31" s="0" t="s">
        <v>778</v>
      </c>
      <c r="C31" s="0" t="s">
        <v>779</v>
      </c>
      <c r="D31" s="9" t="n">
        <v>30621.14</v>
      </c>
      <c r="E31" s="9" t="n">
        <v>41910.12</v>
      </c>
      <c r="F31" s="9" t="n">
        <v>75725.87</v>
      </c>
      <c r="G31" s="9" t="n">
        <v>11288.98</v>
      </c>
      <c r="H31" s="10" t="n">
        <v>0.368666222093624</v>
      </c>
      <c r="I31" s="9" t="n">
        <v>33815.75</v>
      </c>
      <c r="J31" s="10" t="n">
        <v>0.806863592850606</v>
      </c>
      <c r="K31" s="0" t="s">
        <v>23</v>
      </c>
      <c r="L31" s="9" t="n">
        <v>0</v>
      </c>
      <c r="M31" s="9" t="n">
        <v>181742.088</v>
      </c>
      <c r="N31" s="9" t="n">
        <v>139831.968</v>
      </c>
    </row>
    <row r="32" customFormat="false" ht="15" hidden="false" customHeight="false" outlineLevel="0" collapsed="false">
      <c r="A32" s="0" t="s">
        <v>16</v>
      </c>
      <c r="B32" s="0" t="s">
        <v>4435</v>
      </c>
      <c r="C32" s="0" t="s">
        <v>4436</v>
      </c>
      <c r="D32" s="9" t="n">
        <v>0</v>
      </c>
      <c r="E32" s="9" t="n">
        <v>10936</v>
      </c>
      <c r="F32" s="9" t="n">
        <v>19331.4</v>
      </c>
      <c r="G32" s="9" t="n">
        <v>10936</v>
      </c>
      <c r="H32" s="10"/>
      <c r="I32" s="9" t="n">
        <v>8395.4</v>
      </c>
      <c r="J32" s="10" t="n">
        <v>0.767684711046087</v>
      </c>
      <c r="K32" s="0" t="s">
        <v>23</v>
      </c>
      <c r="L32" s="9" t="n">
        <v>0</v>
      </c>
      <c r="M32" s="9" t="n">
        <v>46395.36</v>
      </c>
      <c r="N32" s="9" t="n">
        <v>35459.36</v>
      </c>
    </row>
    <row r="33" customFormat="false" ht="15" hidden="false" customHeight="false" outlineLevel="0" collapsed="false">
      <c r="A33" s="0" t="s">
        <v>16</v>
      </c>
      <c r="B33" s="0" t="s">
        <v>4383</v>
      </c>
      <c r="C33" s="0" t="s">
        <v>4384</v>
      </c>
      <c r="D33" s="9" t="n">
        <v>0</v>
      </c>
      <c r="E33" s="9" t="n">
        <v>95583.56</v>
      </c>
      <c r="F33" s="9" t="n">
        <v>164588.2</v>
      </c>
      <c r="G33" s="9" t="n">
        <v>95583.56</v>
      </c>
      <c r="H33" s="10"/>
      <c r="I33" s="9" t="n">
        <v>69004.64</v>
      </c>
      <c r="J33" s="10" t="n">
        <v>0.721930005536517</v>
      </c>
      <c r="K33" s="0" t="s">
        <v>23</v>
      </c>
      <c r="L33" s="9" t="n">
        <v>0</v>
      </c>
      <c r="M33" s="9" t="n">
        <v>395011.68</v>
      </c>
      <c r="N33" s="9" t="n">
        <v>299428.12</v>
      </c>
    </row>
    <row r="34" customFormat="false" ht="15" hidden="false" customHeight="false" outlineLevel="0" collapsed="false">
      <c r="A34" s="0" t="s">
        <v>14</v>
      </c>
      <c r="B34" s="0" t="s">
        <v>4312</v>
      </c>
      <c r="C34" s="0" t="s">
        <v>4313</v>
      </c>
      <c r="D34" s="9" t="n">
        <v>0</v>
      </c>
      <c r="E34" s="9" t="n">
        <v>46291</v>
      </c>
      <c r="F34" s="9" t="n">
        <v>76370.98</v>
      </c>
      <c r="G34" s="9" t="n">
        <v>46291</v>
      </c>
      <c r="H34" s="10"/>
      <c r="I34" s="9" t="n">
        <v>30079.98</v>
      </c>
      <c r="J34" s="10" t="n">
        <v>0.649801905337971</v>
      </c>
      <c r="K34" s="0" t="s">
        <v>23</v>
      </c>
      <c r="L34" s="9" t="n">
        <v>0</v>
      </c>
      <c r="M34" s="9" t="n">
        <v>183290.352</v>
      </c>
      <c r="N34" s="9" t="n">
        <v>136999.352</v>
      </c>
    </row>
    <row r="35" customFormat="false" ht="15" hidden="false" customHeight="false" outlineLevel="0" collapsed="false">
      <c r="A35" s="0" t="s">
        <v>26</v>
      </c>
      <c r="B35" s="0" t="s">
        <v>2358</v>
      </c>
      <c r="C35" s="0" t="s">
        <v>2359</v>
      </c>
      <c r="D35" s="9" t="n">
        <v>2468.49</v>
      </c>
      <c r="E35" s="9" t="n">
        <v>5045.58</v>
      </c>
      <c r="F35" s="9" t="n">
        <v>8196.62</v>
      </c>
      <c r="G35" s="9" t="n">
        <v>2577.09</v>
      </c>
      <c r="H35" s="10" t="n">
        <v>1.04399450676324</v>
      </c>
      <c r="I35" s="9" t="n">
        <v>3151.04</v>
      </c>
      <c r="J35" s="10" t="n">
        <v>0.62451492197131</v>
      </c>
      <c r="K35" s="0" t="s">
        <v>23</v>
      </c>
      <c r="L35" s="9" t="n">
        <v>0</v>
      </c>
      <c r="M35" s="9" t="n">
        <v>19671.888</v>
      </c>
      <c r="N35" s="9" t="n">
        <v>14626.308</v>
      </c>
    </row>
    <row r="36" customFormat="false" ht="15" hidden="false" customHeight="false" outlineLevel="0" collapsed="false">
      <c r="A36" s="0" t="s">
        <v>4479</v>
      </c>
      <c r="B36" s="0" t="s">
        <v>4482</v>
      </c>
      <c r="C36" s="0" t="s">
        <v>4483</v>
      </c>
      <c r="D36" s="9" t="n">
        <v>0</v>
      </c>
      <c r="E36" s="9" t="n">
        <v>10010.2</v>
      </c>
      <c r="F36" s="9" t="n">
        <v>16236.4</v>
      </c>
      <c r="G36" s="9" t="n">
        <v>10010.2</v>
      </c>
      <c r="H36" s="10"/>
      <c r="I36" s="9" t="n">
        <v>6226.2</v>
      </c>
      <c r="J36" s="10" t="n">
        <v>0.621985574713792</v>
      </c>
      <c r="K36" s="0" t="s">
        <v>23</v>
      </c>
      <c r="L36" s="9" t="n">
        <v>0</v>
      </c>
      <c r="M36" s="9" t="n">
        <v>38967.36</v>
      </c>
      <c r="N36" s="9" t="n">
        <v>28957.16</v>
      </c>
    </row>
    <row r="37" customFormat="false" ht="15" hidden="false" customHeight="false" outlineLevel="0" collapsed="false">
      <c r="A37" s="0" t="s">
        <v>14</v>
      </c>
      <c r="B37" s="0" t="s">
        <v>2040</v>
      </c>
      <c r="C37" s="0" t="s">
        <v>2041</v>
      </c>
      <c r="D37" s="9" t="n">
        <v>7993.62</v>
      </c>
      <c r="E37" s="9" t="n">
        <v>4787.52</v>
      </c>
      <c r="F37" s="9" t="n">
        <v>7677.12</v>
      </c>
      <c r="G37" s="9" t="n">
        <v>-3206.1</v>
      </c>
      <c r="H37" s="10" t="n">
        <v>-0.40108236318464</v>
      </c>
      <c r="I37" s="9" t="n">
        <v>2889.6</v>
      </c>
      <c r="J37" s="10" t="n">
        <v>0.603569280128334</v>
      </c>
      <c r="K37" s="0" t="s">
        <v>23</v>
      </c>
      <c r="L37" s="9" t="n">
        <v>0</v>
      </c>
      <c r="M37" s="9" t="n">
        <v>18425.088</v>
      </c>
      <c r="N37" s="9" t="n">
        <v>13637.568</v>
      </c>
    </row>
    <row r="38" customFormat="false" ht="15" hidden="false" customHeight="false" outlineLevel="0" collapsed="false">
      <c r="A38" s="0" t="s">
        <v>20</v>
      </c>
      <c r="B38" s="0" t="s">
        <v>960</v>
      </c>
      <c r="C38" s="0" t="s">
        <v>961</v>
      </c>
      <c r="D38" s="9" t="n">
        <v>11031.7</v>
      </c>
      <c r="E38" s="9" t="n">
        <v>21343.86</v>
      </c>
      <c r="F38" s="9" t="n">
        <v>33703.36</v>
      </c>
      <c r="G38" s="9" t="n">
        <v>10312.16</v>
      </c>
      <c r="H38" s="10" t="n">
        <v>0.934775238630492</v>
      </c>
      <c r="I38" s="9" t="n">
        <v>12359.5</v>
      </c>
      <c r="J38" s="10" t="n">
        <v>0.579065829704655</v>
      </c>
      <c r="K38" s="0" t="s">
        <v>23</v>
      </c>
      <c r="L38" s="9" t="n">
        <v>0</v>
      </c>
      <c r="M38" s="9" t="n">
        <v>80888.064</v>
      </c>
      <c r="N38" s="9" t="n">
        <v>59544.204</v>
      </c>
    </row>
    <row r="39" customFormat="false" ht="15" hidden="false" customHeight="false" outlineLevel="0" collapsed="false">
      <c r="A39" s="0" t="s">
        <v>14</v>
      </c>
      <c r="B39" s="0" t="s">
        <v>4252</v>
      </c>
      <c r="C39" s="0" t="s">
        <v>4253</v>
      </c>
      <c r="D39" s="9" t="n">
        <v>0</v>
      </c>
      <c r="E39" s="9" t="n">
        <v>3808.12</v>
      </c>
      <c r="F39" s="9" t="n">
        <v>5882.66</v>
      </c>
      <c r="G39" s="9" t="n">
        <v>3808.12</v>
      </c>
      <c r="H39" s="10"/>
      <c r="I39" s="9" t="n">
        <v>2074.54</v>
      </c>
      <c r="J39" s="10" t="n">
        <v>0.544767496822579</v>
      </c>
      <c r="K39" s="0" t="s">
        <v>23</v>
      </c>
      <c r="L39" s="9" t="n">
        <v>0</v>
      </c>
      <c r="M39" s="9" t="n">
        <v>14118.384</v>
      </c>
      <c r="N39" s="9" t="n">
        <v>10310.264</v>
      </c>
    </row>
    <row r="40" customFormat="false" ht="15" hidden="false" customHeight="false" outlineLevel="0" collapsed="false">
      <c r="A40" s="0" t="s">
        <v>20</v>
      </c>
      <c r="B40" s="0" t="s">
        <v>946</v>
      </c>
      <c r="C40" s="0" t="s">
        <v>947</v>
      </c>
      <c r="D40" s="9" t="n">
        <v>11796.63</v>
      </c>
      <c r="E40" s="9" t="n">
        <v>6589.32</v>
      </c>
      <c r="F40" s="9" t="n">
        <v>10085.4</v>
      </c>
      <c r="G40" s="9" t="n">
        <v>-5207.31</v>
      </c>
      <c r="H40" s="10" t="n">
        <v>-0.441423525193212</v>
      </c>
      <c r="I40" s="9" t="n">
        <v>3496.08</v>
      </c>
      <c r="J40" s="10" t="n">
        <v>0.530567645826884</v>
      </c>
      <c r="K40" s="0" t="s">
        <v>23</v>
      </c>
      <c r="L40" s="9" t="n">
        <v>0</v>
      </c>
      <c r="M40" s="9" t="n">
        <v>24204.96</v>
      </c>
      <c r="N40" s="9" t="n">
        <v>17615.64</v>
      </c>
    </row>
    <row r="41" customFormat="false" ht="15" hidden="false" customHeight="false" outlineLevel="0" collapsed="false">
      <c r="A41" s="0" t="s">
        <v>16</v>
      </c>
      <c r="B41" s="0" t="s">
        <v>4100</v>
      </c>
      <c r="C41" s="0" t="s">
        <v>4101</v>
      </c>
      <c r="D41" s="9" t="n">
        <v>0</v>
      </c>
      <c r="E41" s="9" t="n">
        <v>29925.22</v>
      </c>
      <c r="F41" s="9" t="n">
        <v>44604.94</v>
      </c>
      <c r="G41" s="9" t="n">
        <v>29925.22</v>
      </c>
      <c r="H41" s="10"/>
      <c r="I41" s="9" t="n">
        <v>14679.72</v>
      </c>
      <c r="J41" s="10" t="n">
        <v>0.490546769580975</v>
      </c>
      <c r="K41" s="0" t="s">
        <v>23</v>
      </c>
      <c r="L41" s="9" t="n">
        <v>0</v>
      </c>
      <c r="M41" s="9" t="n">
        <v>107051.856</v>
      </c>
      <c r="N41" s="9" t="n">
        <v>77126.636</v>
      </c>
    </row>
    <row r="42" customFormat="false" ht="15" hidden="false" customHeight="false" outlineLevel="0" collapsed="false">
      <c r="A42" s="0" t="s">
        <v>18</v>
      </c>
      <c r="B42" s="0" t="s">
        <v>2012</v>
      </c>
      <c r="C42" s="0" t="s">
        <v>2013</v>
      </c>
      <c r="D42" s="9" t="n">
        <v>69568.6</v>
      </c>
      <c r="E42" s="9" t="n">
        <v>13187.4</v>
      </c>
      <c r="F42" s="9" t="n">
        <v>18752.46</v>
      </c>
      <c r="G42" s="9" t="n">
        <v>-56381.2</v>
      </c>
      <c r="H42" s="10" t="n">
        <v>-0.810440342338354</v>
      </c>
      <c r="I42" s="9" t="n">
        <v>5565.06</v>
      </c>
      <c r="J42" s="10" t="n">
        <v>0.421998271076937</v>
      </c>
      <c r="K42" s="0" t="s">
        <v>23</v>
      </c>
      <c r="L42" s="9" t="n">
        <v>0</v>
      </c>
      <c r="M42" s="9" t="n">
        <v>45005.904</v>
      </c>
      <c r="N42" s="9" t="n">
        <v>31818.504</v>
      </c>
    </row>
    <row r="43" customFormat="false" ht="15" hidden="false" customHeight="false" outlineLevel="0" collapsed="false">
      <c r="A43" s="0" t="s">
        <v>22</v>
      </c>
      <c r="B43" s="0" t="s">
        <v>762</v>
      </c>
      <c r="C43" s="0" t="s">
        <v>763</v>
      </c>
      <c r="D43" s="9" t="n">
        <v>34615.76</v>
      </c>
      <c r="E43" s="9" t="n">
        <v>8391.54</v>
      </c>
      <c r="F43" s="9" t="n">
        <v>11289.84</v>
      </c>
      <c r="G43" s="9" t="n">
        <v>-26224.22</v>
      </c>
      <c r="H43" s="10" t="n">
        <v>-0.757580362239627</v>
      </c>
      <c r="I43" s="9" t="n">
        <v>2898.3</v>
      </c>
      <c r="J43" s="10" t="n">
        <v>0.345383564876054</v>
      </c>
      <c r="K43" s="0" t="s">
        <v>23</v>
      </c>
      <c r="L43" s="9" t="n">
        <v>0</v>
      </c>
      <c r="M43" s="9" t="n">
        <v>27095.616</v>
      </c>
      <c r="N43" s="9" t="n">
        <v>18704.076</v>
      </c>
    </row>
    <row r="44" customFormat="false" ht="15" hidden="false" customHeight="false" outlineLevel="0" collapsed="false">
      <c r="A44" s="0" t="s">
        <v>26</v>
      </c>
      <c r="B44" s="0" t="s">
        <v>1382</v>
      </c>
      <c r="C44" s="0" t="s">
        <v>1383</v>
      </c>
      <c r="D44" s="9" t="n">
        <v>12950.1</v>
      </c>
      <c r="E44" s="9" t="n">
        <v>2465.52</v>
      </c>
      <c r="F44" s="9" t="n">
        <v>3308.77</v>
      </c>
      <c r="G44" s="9" t="n">
        <v>-10484.58</v>
      </c>
      <c r="H44" s="10" t="n">
        <v>-0.809613825375866</v>
      </c>
      <c r="I44" s="9" t="n">
        <v>843.25</v>
      </c>
      <c r="J44" s="10" t="n">
        <v>0.342017099841007</v>
      </c>
      <c r="K44" s="0" t="s">
        <v>23</v>
      </c>
      <c r="L44" s="9" t="n">
        <v>0</v>
      </c>
      <c r="M44" s="9" t="n">
        <v>7941.048</v>
      </c>
      <c r="N44" s="9" t="n">
        <v>5475.528</v>
      </c>
    </row>
    <row r="45" customFormat="false" ht="15" hidden="false" customHeight="false" outlineLevel="0" collapsed="false">
      <c r="A45" s="0" t="s">
        <v>14</v>
      </c>
      <c r="B45" s="0" t="s">
        <v>74</v>
      </c>
      <c r="C45" s="0" t="s">
        <v>75</v>
      </c>
      <c r="D45" s="9" t="n">
        <v>58267.01</v>
      </c>
      <c r="E45" s="9" t="n">
        <v>34682.07</v>
      </c>
      <c r="F45" s="9" t="n">
        <v>45389.15</v>
      </c>
      <c r="G45" s="9" t="n">
        <v>-23584.94</v>
      </c>
      <c r="H45" s="10" t="n">
        <v>-0.404773473016722</v>
      </c>
      <c r="I45" s="9" t="n">
        <v>10707.08</v>
      </c>
      <c r="J45" s="10" t="n">
        <v>0.308720903913752</v>
      </c>
      <c r="K45" s="0" t="s">
        <v>23</v>
      </c>
      <c r="L45" s="9" t="n">
        <v>0</v>
      </c>
      <c r="M45" s="9" t="n">
        <v>108933.96</v>
      </c>
      <c r="N45" s="9" t="n">
        <v>74251.89</v>
      </c>
    </row>
    <row r="46" customFormat="false" ht="15" hidden="false" customHeight="false" outlineLevel="0" collapsed="false">
      <c r="A46" s="0" t="s">
        <v>18</v>
      </c>
      <c r="B46" s="0" t="s">
        <v>4520</v>
      </c>
      <c r="C46" s="0" t="s">
        <v>4521</v>
      </c>
      <c r="D46" s="9" t="n">
        <v>0</v>
      </c>
      <c r="E46" s="9" t="n">
        <v>6963.36</v>
      </c>
      <c r="F46" s="9" t="n">
        <v>9105.36</v>
      </c>
      <c r="G46" s="9" t="n">
        <v>6963.36</v>
      </c>
      <c r="H46" s="10"/>
      <c r="I46" s="9" t="n">
        <v>2142</v>
      </c>
      <c r="J46" s="10" t="n">
        <v>0.307610119252775</v>
      </c>
      <c r="K46" s="0" t="s">
        <v>23</v>
      </c>
      <c r="L46" s="9" t="n">
        <v>0</v>
      </c>
      <c r="M46" s="9" t="n">
        <v>21852.864</v>
      </c>
      <c r="N46" s="9" t="n">
        <v>14889.504</v>
      </c>
    </row>
    <row r="47" customFormat="false" ht="15" hidden="false" customHeight="false" outlineLevel="0" collapsed="false">
      <c r="A47" s="0" t="s">
        <v>16</v>
      </c>
      <c r="B47" s="0" t="s">
        <v>4328</v>
      </c>
      <c r="C47" s="0" t="s">
        <v>4329</v>
      </c>
      <c r="D47" s="9" t="n">
        <v>0</v>
      </c>
      <c r="E47" s="9" t="n">
        <v>44450.56</v>
      </c>
      <c r="F47" s="9" t="n">
        <v>58058.63</v>
      </c>
      <c r="G47" s="9" t="n">
        <v>44450.56</v>
      </c>
      <c r="H47" s="10"/>
      <c r="I47" s="9" t="n">
        <v>13608.07</v>
      </c>
      <c r="J47" s="10" t="n">
        <v>0.306139450211651</v>
      </c>
      <c r="K47" s="0" t="s">
        <v>23</v>
      </c>
      <c r="L47" s="9" t="n">
        <v>0</v>
      </c>
      <c r="M47" s="9" t="n">
        <v>139340.712</v>
      </c>
      <c r="N47" s="9" t="n">
        <v>94890.152</v>
      </c>
    </row>
    <row r="48" customFormat="false" ht="15" hidden="false" customHeight="false" outlineLevel="0" collapsed="false">
      <c r="A48" s="0" t="s">
        <v>20</v>
      </c>
      <c r="B48" s="0" t="s">
        <v>2555</v>
      </c>
      <c r="C48" s="0" t="s">
        <v>2556</v>
      </c>
      <c r="D48" s="9" t="n">
        <v>20454.3</v>
      </c>
      <c r="E48" s="9" t="n">
        <v>6416.46</v>
      </c>
      <c r="F48" s="9" t="n">
        <v>8229.6</v>
      </c>
      <c r="G48" s="9" t="n">
        <v>-14037.84</v>
      </c>
      <c r="H48" s="10" t="n">
        <v>-0.686302635631628</v>
      </c>
      <c r="I48" s="9" t="n">
        <v>1813.14</v>
      </c>
      <c r="J48" s="10" t="n">
        <v>0.282576373888406</v>
      </c>
      <c r="K48" s="0" t="s">
        <v>23</v>
      </c>
      <c r="L48" s="9" t="n">
        <v>0</v>
      </c>
      <c r="M48" s="9" t="n">
        <v>19751.04</v>
      </c>
      <c r="N48" s="9" t="n">
        <v>13334.58</v>
      </c>
    </row>
    <row r="49" customFormat="false" ht="15" hidden="false" customHeight="false" outlineLevel="0" collapsed="false">
      <c r="A49" s="0" t="s">
        <v>4222</v>
      </c>
      <c r="B49" s="0" t="s">
        <v>4356</v>
      </c>
      <c r="C49" s="0" t="s">
        <v>4357</v>
      </c>
      <c r="D49" s="9" t="n">
        <v>0</v>
      </c>
      <c r="E49" s="9" t="n">
        <v>4329.79</v>
      </c>
      <c r="F49" s="9" t="n">
        <v>5394.62</v>
      </c>
      <c r="G49" s="9" t="n">
        <v>4329.79</v>
      </c>
      <c r="H49" s="10"/>
      <c r="I49" s="9" t="n">
        <v>1064.83</v>
      </c>
      <c r="J49" s="10" t="n">
        <v>0.245931095965393</v>
      </c>
      <c r="K49" s="0" t="s">
        <v>23</v>
      </c>
      <c r="L49" s="9" t="n">
        <v>0</v>
      </c>
      <c r="M49" s="9" t="n">
        <v>12947.088</v>
      </c>
      <c r="N49" s="9" t="n">
        <v>8617.298</v>
      </c>
    </row>
    <row r="50" customFormat="false" ht="15" hidden="false" customHeight="false" outlineLevel="0" collapsed="false">
      <c r="A50" s="0" t="s">
        <v>28</v>
      </c>
      <c r="B50" s="0" t="s">
        <v>4516</v>
      </c>
      <c r="C50" s="0" t="s">
        <v>4517</v>
      </c>
      <c r="D50" s="9" t="n">
        <v>0</v>
      </c>
      <c r="E50" s="9" t="n">
        <v>8484.06</v>
      </c>
      <c r="F50" s="9" t="n">
        <v>10351.1</v>
      </c>
      <c r="G50" s="9" t="n">
        <v>8484.06</v>
      </c>
      <c r="H50" s="10"/>
      <c r="I50" s="9" t="n">
        <v>1867.04</v>
      </c>
      <c r="J50" s="10" t="n">
        <v>0.220064450274986</v>
      </c>
      <c r="K50" s="0" t="s">
        <v>23</v>
      </c>
      <c r="L50" s="9" t="n">
        <v>0</v>
      </c>
      <c r="M50" s="9" t="n">
        <v>24842.64</v>
      </c>
      <c r="N50" s="9" t="n">
        <v>16358.58</v>
      </c>
    </row>
    <row r="51" customFormat="false" ht="15" hidden="false" customHeight="false" outlineLevel="0" collapsed="false">
      <c r="A51" s="0" t="s">
        <v>16</v>
      </c>
      <c r="B51" s="0" t="s">
        <v>4508</v>
      </c>
      <c r="C51" s="0" t="s">
        <v>4509</v>
      </c>
      <c r="D51" s="9" t="n">
        <v>0</v>
      </c>
      <c r="E51" s="9" t="n">
        <v>5876.24</v>
      </c>
      <c r="F51" s="9" t="n">
        <v>7153.1</v>
      </c>
      <c r="G51" s="9" t="n">
        <v>5876.24</v>
      </c>
      <c r="H51" s="10"/>
      <c r="I51" s="9" t="n">
        <v>1276.86</v>
      </c>
      <c r="J51" s="10" t="n">
        <v>0.217292009856643</v>
      </c>
      <c r="K51" s="0" t="s">
        <v>23</v>
      </c>
      <c r="L51" s="9" t="n">
        <v>0</v>
      </c>
      <c r="M51" s="9" t="n">
        <v>17167.44</v>
      </c>
      <c r="N51" s="9" t="n">
        <v>11291.2</v>
      </c>
    </row>
    <row r="52" customFormat="false" ht="15" hidden="false" customHeight="false" outlineLevel="0" collapsed="false">
      <c r="A52" s="0" t="s">
        <v>14</v>
      </c>
      <c r="B52" s="0" t="s">
        <v>4459</v>
      </c>
      <c r="C52" s="0" t="s">
        <v>4460</v>
      </c>
      <c r="D52" s="9" t="n">
        <v>0</v>
      </c>
      <c r="E52" s="9" t="n">
        <v>7047.5</v>
      </c>
      <c r="F52" s="9" t="n">
        <v>8536.8</v>
      </c>
      <c r="G52" s="9" t="n">
        <v>7047.5</v>
      </c>
      <c r="H52" s="10"/>
      <c r="I52" s="9" t="n">
        <v>1489.3</v>
      </c>
      <c r="J52" s="10" t="n">
        <v>0.211323164242639</v>
      </c>
      <c r="K52" s="0" t="s">
        <v>23</v>
      </c>
      <c r="L52" s="9" t="n">
        <v>0</v>
      </c>
      <c r="M52" s="9" t="n">
        <v>20488.32</v>
      </c>
      <c r="N52" s="9" t="n">
        <v>13440.82</v>
      </c>
    </row>
    <row r="53" customFormat="false" ht="15" hidden="false" customHeight="false" outlineLevel="0" collapsed="false">
      <c r="A53" s="0" t="s">
        <v>14</v>
      </c>
      <c r="B53" s="0" t="s">
        <v>3840</v>
      </c>
      <c r="C53" s="0" t="s">
        <v>3841</v>
      </c>
      <c r="D53" s="9" t="n">
        <v>0</v>
      </c>
      <c r="E53" s="9" t="n">
        <v>40272</v>
      </c>
      <c r="F53" s="9" t="n">
        <v>47997.96</v>
      </c>
      <c r="G53" s="9" t="n">
        <v>40272</v>
      </c>
      <c r="H53" s="10"/>
      <c r="I53" s="9" t="n">
        <v>7725.96</v>
      </c>
      <c r="J53" s="10" t="n">
        <v>0.191844457687724</v>
      </c>
      <c r="K53" s="0" t="s">
        <v>23</v>
      </c>
      <c r="L53" s="9" t="n">
        <v>0</v>
      </c>
      <c r="M53" s="9" t="n">
        <v>115195.104</v>
      </c>
      <c r="N53" s="9" t="n">
        <v>74923.104</v>
      </c>
    </row>
    <row r="54" customFormat="false" ht="15" hidden="false" customHeight="false" outlineLevel="0" collapsed="false">
      <c r="A54" s="0" t="s">
        <v>16</v>
      </c>
      <c r="B54" s="0" t="s">
        <v>4475</v>
      </c>
      <c r="C54" s="0" t="s">
        <v>4476</v>
      </c>
      <c r="D54" s="9" t="n">
        <v>0</v>
      </c>
      <c r="E54" s="9" t="n">
        <v>11645.84</v>
      </c>
      <c r="F54" s="9" t="n">
        <v>13162.25</v>
      </c>
      <c r="G54" s="9" t="n">
        <v>11645.84</v>
      </c>
      <c r="H54" s="10"/>
      <c r="I54" s="9" t="n">
        <v>1516.41</v>
      </c>
      <c r="J54" s="10" t="n">
        <v>0.130210444244468</v>
      </c>
      <c r="K54" s="0" t="s">
        <v>23</v>
      </c>
      <c r="L54" s="9" t="n">
        <v>0</v>
      </c>
      <c r="M54" s="9" t="n">
        <v>31589.4</v>
      </c>
      <c r="N54" s="9" t="n">
        <v>19943.56</v>
      </c>
    </row>
    <row r="55" customFormat="false" ht="15" hidden="false" customHeight="false" outlineLevel="0" collapsed="false">
      <c r="A55" s="0" t="s">
        <v>20</v>
      </c>
      <c r="B55" s="0" t="s">
        <v>4294</v>
      </c>
      <c r="C55" s="0" t="s">
        <v>4295</v>
      </c>
      <c r="D55" s="9" t="n">
        <v>0</v>
      </c>
      <c r="E55" s="9" t="n">
        <v>40281.64</v>
      </c>
      <c r="F55" s="9" t="n">
        <v>44325.11</v>
      </c>
      <c r="G55" s="9" t="n">
        <v>40281.64</v>
      </c>
      <c r="H55" s="10"/>
      <c r="I55" s="9" t="n">
        <v>4043.46999999999</v>
      </c>
      <c r="J55" s="10" t="n">
        <v>0.100379974598849</v>
      </c>
      <c r="K55" s="0" t="s">
        <v>23</v>
      </c>
      <c r="L55" s="9" t="n">
        <v>0</v>
      </c>
      <c r="M55" s="9" t="n">
        <v>106380.264</v>
      </c>
      <c r="N55" s="9" t="n">
        <v>66098.624</v>
      </c>
    </row>
    <row r="56" customFormat="false" ht="15" hidden="false" customHeight="false" outlineLevel="0" collapsed="false">
      <c r="A56" s="0" t="s">
        <v>16</v>
      </c>
      <c r="B56" s="0" t="s">
        <v>4330</v>
      </c>
      <c r="C56" s="0" t="s">
        <v>4331</v>
      </c>
      <c r="D56" s="9" t="n">
        <v>0</v>
      </c>
      <c r="E56" s="9" t="n">
        <v>48319.69</v>
      </c>
      <c r="F56" s="9" t="n">
        <v>51510.18</v>
      </c>
      <c r="G56" s="9" t="n">
        <v>48319.69</v>
      </c>
      <c r="H56" s="10"/>
      <c r="I56" s="9" t="n">
        <v>3190.49</v>
      </c>
      <c r="J56" s="10" t="n">
        <v>0.066028776260775</v>
      </c>
      <c r="K56" s="0" t="s">
        <v>23</v>
      </c>
      <c r="L56" s="9" t="n">
        <v>0</v>
      </c>
      <c r="M56" s="9" t="n">
        <v>123624.432</v>
      </c>
      <c r="N56" s="9" t="n">
        <v>75304.742</v>
      </c>
    </row>
    <row r="57" customFormat="false" ht="15" hidden="false" customHeight="false" outlineLevel="0" collapsed="false">
      <c r="A57" s="0" t="s">
        <v>14</v>
      </c>
      <c r="B57" s="0" t="s">
        <v>3026</v>
      </c>
      <c r="C57" s="0" t="s">
        <v>3027</v>
      </c>
      <c r="D57" s="9" t="n">
        <v>4373.92</v>
      </c>
      <c r="E57" s="9" t="n">
        <v>9645.14</v>
      </c>
      <c r="F57" s="9" t="n">
        <v>10134.48</v>
      </c>
      <c r="G57" s="9" t="n">
        <v>5271.22</v>
      </c>
      <c r="H57" s="10" t="n">
        <v>1.20514778505322</v>
      </c>
      <c r="I57" s="9" t="n">
        <v>489.34</v>
      </c>
      <c r="J57" s="10" t="n">
        <v>0.050734359480526</v>
      </c>
      <c r="K57" s="0" t="s">
        <v>23</v>
      </c>
      <c r="L57" s="9" t="n">
        <v>0</v>
      </c>
      <c r="M57" s="9" t="n">
        <v>24322.752</v>
      </c>
      <c r="N57" s="9" t="n">
        <v>14677.612</v>
      </c>
    </row>
    <row r="58" customFormat="false" ht="15" hidden="false" customHeight="false" outlineLevel="0" collapsed="false">
      <c r="A58" s="0" t="s">
        <v>25</v>
      </c>
      <c r="B58" s="0" t="s">
        <v>1507</v>
      </c>
      <c r="C58" s="0" t="s">
        <v>1508</v>
      </c>
      <c r="D58" s="9" t="n">
        <v>58697.96</v>
      </c>
      <c r="E58" s="9" t="n">
        <v>56775.06</v>
      </c>
      <c r="F58" s="9" t="n">
        <v>59385.84</v>
      </c>
      <c r="G58" s="9" t="n">
        <v>-1922.89999999999</v>
      </c>
      <c r="H58" s="10" t="n">
        <v>-0.0327592304741084</v>
      </c>
      <c r="I58" s="9" t="n">
        <v>2610.78</v>
      </c>
      <c r="J58" s="10" t="n">
        <v>0.0459846277573286</v>
      </c>
      <c r="K58" s="0" t="s">
        <v>23</v>
      </c>
      <c r="L58" s="9" t="n">
        <v>0</v>
      </c>
      <c r="M58" s="9" t="n">
        <v>142526.016</v>
      </c>
      <c r="N58" s="9" t="n">
        <v>85750.956</v>
      </c>
    </row>
    <row r="59" customFormat="false" ht="15" hidden="false" customHeight="false" outlineLevel="0" collapsed="false">
      <c r="A59" s="0" t="s">
        <v>20</v>
      </c>
      <c r="B59" s="0" t="s">
        <v>475</v>
      </c>
      <c r="C59" s="0" t="s">
        <v>476</v>
      </c>
      <c r="D59" s="9" t="n">
        <v>848184.68</v>
      </c>
      <c r="E59" s="9" t="n">
        <v>106329.65</v>
      </c>
      <c r="F59" s="9" t="n">
        <v>110498.76</v>
      </c>
      <c r="G59" s="9" t="n">
        <v>-741855.03</v>
      </c>
      <c r="H59" s="10" t="n">
        <v>-0.874638563384568</v>
      </c>
      <c r="I59" s="9" t="n">
        <v>4169.11</v>
      </c>
      <c r="J59" s="10" t="n">
        <v>0.0392092892245954</v>
      </c>
      <c r="K59" s="0" t="s">
        <v>23</v>
      </c>
      <c r="L59" s="9" t="n">
        <v>0</v>
      </c>
      <c r="M59" s="9" t="n">
        <v>265197.024</v>
      </c>
      <c r="N59" s="9" t="n">
        <v>158867.374</v>
      </c>
    </row>
    <row r="60" customFormat="false" ht="15" hidden="false" customHeight="false" outlineLevel="0" collapsed="false">
      <c r="A60" s="0" t="s">
        <v>18</v>
      </c>
      <c r="B60" s="0" t="s">
        <v>3892</v>
      </c>
      <c r="C60" s="0" t="s">
        <v>3893</v>
      </c>
      <c r="D60" s="9" t="n">
        <v>0</v>
      </c>
      <c r="E60" s="9" t="n">
        <v>30609.12</v>
      </c>
      <c r="F60" s="9" t="n">
        <v>31470.48</v>
      </c>
      <c r="G60" s="9" t="n">
        <v>30609.12</v>
      </c>
      <c r="H60" s="10"/>
      <c r="I60" s="9" t="n">
        <v>861.360000000001</v>
      </c>
      <c r="J60" s="10" t="n">
        <v>0.0281406325957754</v>
      </c>
      <c r="K60" s="0" t="s">
        <v>23</v>
      </c>
      <c r="L60" s="9" t="n">
        <v>0</v>
      </c>
      <c r="M60" s="9" t="n">
        <v>75529.152</v>
      </c>
      <c r="N60" s="9" t="n">
        <v>44920.032</v>
      </c>
    </row>
    <row r="61" customFormat="false" ht="15" hidden="false" customHeight="false" outlineLevel="0" collapsed="false">
      <c r="A61" s="0" t="s">
        <v>4479</v>
      </c>
      <c r="B61" s="0" t="s">
        <v>4514</v>
      </c>
      <c r="C61" s="0" t="s">
        <v>4515</v>
      </c>
      <c r="D61" s="9" t="n">
        <v>0</v>
      </c>
      <c r="E61" s="9" t="n">
        <v>2533.85</v>
      </c>
      <c r="F61" s="9" t="n">
        <v>2586.74</v>
      </c>
      <c r="G61" s="9" t="n">
        <v>2533.85</v>
      </c>
      <c r="H61" s="10"/>
      <c r="I61" s="9" t="n">
        <v>52.8899999999999</v>
      </c>
      <c r="J61" s="10" t="n">
        <v>0.0208733745091461</v>
      </c>
      <c r="K61" s="0" t="s">
        <v>23</v>
      </c>
      <c r="L61" s="9" t="n">
        <v>0</v>
      </c>
      <c r="M61" s="9" t="n">
        <v>6208.176</v>
      </c>
      <c r="N61" s="9" t="n">
        <v>3674.326</v>
      </c>
    </row>
    <row r="62" customFormat="false" ht="15" hidden="false" customHeight="false" outlineLevel="0" collapsed="false">
      <c r="A62" s="0" t="s">
        <v>16</v>
      </c>
      <c r="B62" s="0" t="s">
        <v>4243</v>
      </c>
      <c r="C62" s="0" t="s">
        <v>4244</v>
      </c>
      <c r="D62" s="9" t="n">
        <v>0</v>
      </c>
      <c r="E62" s="9" t="n">
        <v>13480</v>
      </c>
      <c r="F62" s="9" t="n">
        <v>13612.88</v>
      </c>
      <c r="G62" s="9" t="n">
        <v>13480</v>
      </c>
      <c r="H62" s="10"/>
      <c r="I62" s="9" t="n">
        <v>132.879999999999</v>
      </c>
      <c r="J62" s="10" t="n">
        <v>0.00985756676557858</v>
      </c>
      <c r="K62" s="0" t="s">
        <v>23</v>
      </c>
      <c r="L62" s="9" t="n">
        <v>0</v>
      </c>
      <c r="M62" s="9" t="n">
        <v>32670.912</v>
      </c>
      <c r="N62" s="9" t="n">
        <v>19190.912</v>
      </c>
    </row>
    <row r="63" customFormat="false" ht="15" hidden="false" customHeight="false" outlineLevel="0" collapsed="false">
      <c r="A63" s="0" t="s">
        <v>24</v>
      </c>
      <c r="B63" s="0" t="s">
        <v>1249</v>
      </c>
      <c r="C63" s="0" t="s">
        <v>1250</v>
      </c>
      <c r="D63" s="9" t="n">
        <v>12772.29</v>
      </c>
      <c r="E63" s="9" t="n">
        <v>10876.8</v>
      </c>
      <c r="F63" s="9" t="n">
        <v>10775.2</v>
      </c>
      <c r="G63" s="9" t="n">
        <v>-1895.49</v>
      </c>
      <c r="H63" s="10" t="n">
        <v>-0.148406432988916</v>
      </c>
      <c r="I63" s="9" t="n">
        <v>-101.599999999999</v>
      </c>
      <c r="J63" s="10" t="n">
        <v>-0.00934098264195338</v>
      </c>
      <c r="K63" s="0" t="s">
        <v>19</v>
      </c>
      <c r="L63" s="9" t="n">
        <v>101.599999999999</v>
      </c>
      <c r="M63" s="9" t="n">
        <v>25860.48</v>
      </c>
      <c r="N63" s="9" t="n">
        <v>14983.68</v>
      </c>
    </row>
    <row r="64" customFormat="false" ht="15" hidden="false" customHeight="false" outlineLevel="0" collapsed="false">
      <c r="A64" s="0" t="s">
        <v>22</v>
      </c>
      <c r="B64" s="0" t="s">
        <v>4390</v>
      </c>
      <c r="C64" s="0" t="s">
        <v>4391</v>
      </c>
      <c r="D64" s="9" t="n">
        <v>0</v>
      </c>
      <c r="E64" s="9" t="n">
        <v>62019.1299999999</v>
      </c>
      <c r="F64" s="9" t="n">
        <v>60371.2</v>
      </c>
      <c r="G64" s="9" t="n">
        <v>62019.1299999999</v>
      </c>
      <c r="H64" s="10"/>
      <c r="I64" s="9" t="n">
        <v>-1647.92999999989</v>
      </c>
      <c r="J64" s="10" t="n">
        <v>-0.0265713175918445</v>
      </c>
      <c r="K64" s="0" t="s">
        <v>19</v>
      </c>
      <c r="L64" s="9" t="n">
        <v>1647.92999999989</v>
      </c>
      <c r="M64" s="9" t="n">
        <v>144890.88</v>
      </c>
      <c r="N64" s="9" t="n">
        <v>82871.7500000001</v>
      </c>
    </row>
    <row r="65" customFormat="false" ht="15" hidden="false" customHeight="false" outlineLevel="0" collapsed="false">
      <c r="A65" s="0" t="s">
        <v>14</v>
      </c>
      <c r="B65" s="0" t="s">
        <v>2151</v>
      </c>
      <c r="C65" s="0" t="s">
        <v>2152</v>
      </c>
      <c r="D65" s="9" t="n">
        <v>654138.67</v>
      </c>
      <c r="E65" s="9" t="n">
        <v>48000</v>
      </c>
      <c r="F65" s="9" t="n">
        <v>46107.7</v>
      </c>
      <c r="G65" s="9" t="n">
        <v>-606138.67</v>
      </c>
      <c r="H65" s="10" t="n">
        <v>-0.926621063390122</v>
      </c>
      <c r="I65" s="9" t="n">
        <v>-1892.3</v>
      </c>
      <c r="J65" s="10" t="n">
        <v>-0.0394229166666667</v>
      </c>
      <c r="K65" s="0" t="s">
        <v>19</v>
      </c>
      <c r="L65" s="9" t="n">
        <v>1892.3</v>
      </c>
      <c r="M65" s="9" t="n">
        <v>110658.48</v>
      </c>
      <c r="N65" s="9" t="n">
        <v>62658.48</v>
      </c>
    </row>
    <row r="66" customFormat="false" ht="15" hidden="false" customHeight="false" outlineLevel="0" collapsed="false">
      <c r="A66" s="0" t="s">
        <v>22</v>
      </c>
      <c r="B66" s="0" t="s">
        <v>4396</v>
      </c>
      <c r="C66" s="0" t="s">
        <v>4397</v>
      </c>
      <c r="D66" s="9" t="n">
        <v>0</v>
      </c>
      <c r="E66" s="9" t="n">
        <v>19049.27</v>
      </c>
      <c r="F66" s="9" t="n">
        <v>18160.4</v>
      </c>
      <c r="G66" s="9" t="n">
        <v>19049.27</v>
      </c>
      <c r="H66" s="10"/>
      <c r="I66" s="9" t="n">
        <v>-888.869999999999</v>
      </c>
      <c r="J66" s="10" t="n">
        <v>-0.0466616306031674</v>
      </c>
      <c r="K66" s="0" t="s">
        <v>19</v>
      </c>
      <c r="L66" s="9" t="n">
        <v>888.869999999999</v>
      </c>
      <c r="M66" s="9" t="n">
        <v>43584.96</v>
      </c>
      <c r="N66" s="9" t="n">
        <v>24535.69</v>
      </c>
    </row>
    <row r="67" customFormat="false" ht="15" hidden="false" customHeight="false" outlineLevel="0" collapsed="false">
      <c r="A67" s="0" t="s">
        <v>1212</v>
      </c>
      <c r="B67" s="0" t="s">
        <v>800</v>
      </c>
      <c r="C67" s="0" t="s">
        <v>801</v>
      </c>
      <c r="D67" s="9" t="n">
        <v>58098.4</v>
      </c>
      <c r="E67" s="9" t="n">
        <v>1380</v>
      </c>
      <c r="F67" s="9" t="n">
        <v>1309.2</v>
      </c>
      <c r="G67" s="9" t="n">
        <v>-56718.4</v>
      </c>
      <c r="H67" s="10" t="n">
        <v>-0.976247194414992</v>
      </c>
      <c r="I67" s="9" t="n">
        <v>-70.8000000000002</v>
      </c>
      <c r="J67" s="10" t="n">
        <v>-0.0513043478260871</v>
      </c>
      <c r="K67" s="0" t="s">
        <v>19</v>
      </c>
      <c r="L67" s="9" t="n">
        <v>70.8000000000002</v>
      </c>
      <c r="M67" s="9" t="n">
        <v>3142.08</v>
      </c>
      <c r="N67" s="9" t="n">
        <v>1762.08</v>
      </c>
    </row>
    <row r="68" customFormat="false" ht="15" hidden="false" customHeight="false" outlineLevel="0" collapsed="false">
      <c r="A68" s="0" t="s">
        <v>18</v>
      </c>
      <c r="B68" s="0" t="s">
        <v>3896</v>
      </c>
      <c r="C68" s="0" t="s">
        <v>3897</v>
      </c>
      <c r="D68" s="9" t="n">
        <v>0</v>
      </c>
      <c r="E68" s="9" t="n">
        <v>5924</v>
      </c>
      <c r="F68" s="9" t="n">
        <v>5533.08</v>
      </c>
      <c r="G68" s="9" t="n">
        <v>5924</v>
      </c>
      <c r="H68" s="10"/>
      <c r="I68" s="9" t="n">
        <v>-390.92</v>
      </c>
      <c r="J68" s="10" t="n">
        <v>-0.0659891964888589</v>
      </c>
      <c r="K68" s="0" t="s">
        <v>19</v>
      </c>
      <c r="L68" s="9" t="n">
        <v>390.92</v>
      </c>
      <c r="M68" s="9" t="n">
        <v>13279.392</v>
      </c>
      <c r="N68" s="9" t="n">
        <v>7355.392</v>
      </c>
    </row>
    <row r="69" customFormat="false" ht="15" hidden="false" customHeight="false" outlineLevel="0" collapsed="false">
      <c r="A69" s="0" t="s">
        <v>22</v>
      </c>
      <c r="B69" s="0" t="s">
        <v>1008</v>
      </c>
      <c r="C69" s="0" t="s">
        <v>1009</v>
      </c>
      <c r="D69" s="9" t="n">
        <v>47169.61</v>
      </c>
      <c r="E69" s="9" t="n">
        <v>9322.86</v>
      </c>
      <c r="F69" s="9" t="n">
        <v>8656.06</v>
      </c>
      <c r="G69" s="9" t="n">
        <v>-37846.75</v>
      </c>
      <c r="H69" s="10" t="n">
        <v>-0.80235452444911</v>
      </c>
      <c r="I69" s="9" t="n">
        <v>-666.799999999999</v>
      </c>
      <c r="J69" s="10" t="n">
        <v>-0.0715231162969303</v>
      </c>
      <c r="K69" s="0" t="s">
        <v>19</v>
      </c>
      <c r="L69" s="9" t="n">
        <v>666.799999999999</v>
      </c>
      <c r="M69" s="9" t="n">
        <v>20774.544</v>
      </c>
      <c r="N69" s="9" t="n">
        <v>11451.684</v>
      </c>
    </row>
    <row r="70" customFormat="false" ht="15" hidden="false" customHeight="false" outlineLevel="0" collapsed="false">
      <c r="A70" s="0" t="s">
        <v>14</v>
      </c>
      <c r="B70" s="0" t="s">
        <v>2443</v>
      </c>
      <c r="C70" s="0" t="s">
        <v>2444</v>
      </c>
      <c r="D70" s="9" t="n">
        <v>45555.22</v>
      </c>
      <c r="E70" s="9" t="n">
        <v>74928.97</v>
      </c>
      <c r="F70" s="9" t="n">
        <v>68076.63</v>
      </c>
      <c r="G70" s="9" t="n">
        <v>29373.75</v>
      </c>
      <c r="H70" s="10" t="n">
        <v>0.644794383607411</v>
      </c>
      <c r="I70" s="9" t="n">
        <v>-6852.34000000001</v>
      </c>
      <c r="J70" s="10" t="n">
        <v>-0.0914511436631254</v>
      </c>
      <c r="K70" s="0" t="s">
        <v>19</v>
      </c>
      <c r="L70" s="9" t="n">
        <v>6852.34000000001</v>
      </c>
      <c r="M70" s="9" t="n">
        <v>163383.912</v>
      </c>
      <c r="N70" s="9" t="n">
        <v>88454.942</v>
      </c>
    </row>
    <row r="71" customFormat="false" ht="15" hidden="false" customHeight="false" outlineLevel="0" collapsed="false">
      <c r="A71" s="0" t="s">
        <v>24</v>
      </c>
      <c r="B71" s="0" t="s">
        <v>2330</v>
      </c>
      <c r="C71" s="0" t="s">
        <v>2331</v>
      </c>
      <c r="D71" s="9" t="n">
        <v>8762.76</v>
      </c>
      <c r="E71" s="9" t="n">
        <v>2530.52</v>
      </c>
      <c r="F71" s="9" t="n">
        <v>2251.89</v>
      </c>
      <c r="G71" s="9" t="n">
        <v>-6232.24</v>
      </c>
      <c r="H71" s="10" t="n">
        <v>-0.711218839726296</v>
      </c>
      <c r="I71" s="9" t="n">
        <v>-278.63</v>
      </c>
      <c r="J71" s="10" t="n">
        <v>-0.110107803929627</v>
      </c>
      <c r="K71" s="0" t="s">
        <v>19</v>
      </c>
      <c r="L71" s="9" t="n">
        <v>278.63</v>
      </c>
      <c r="M71" s="9" t="n">
        <v>5404.536</v>
      </c>
      <c r="N71" s="9" t="n">
        <v>2874.016</v>
      </c>
    </row>
    <row r="72" customFormat="false" ht="15" hidden="false" customHeight="false" outlineLevel="0" collapsed="false">
      <c r="A72" s="0" t="s">
        <v>16</v>
      </c>
      <c r="B72" s="0" t="s">
        <v>4098</v>
      </c>
      <c r="C72" s="0" t="s">
        <v>4099</v>
      </c>
      <c r="D72" s="9" t="n">
        <v>0</v>
      </c>
      <c r="E72" s="9" t="n">
        <v>80487.81</v>
      </c>
      <c r="F72" s="9" t="n">
        <v>69811.54</v>
      </c>
      <c r="G72" s="9" t="n">
        <v>80487.81</v>
      </c>
      <c r="H72" s="10"/>
      <c r="I72" s="9" t="n">
        <v>-10676.27</v>
      </c>
      <c r="J72" s="10" t="n">
        <v>-0.132644558225649</v>
      </c>
      <c r="K72" s="0" t="s">
        <v>19</v>
      </c>
      <c r="L72" s="9" t="n">
        <v>10676.27</v>
      </c>
      <c r="M72" s="9" t="n">
        <v>167547.696</v>
      </c>
      <c r="N72" s="9" t="n">
        <v>87059.886</v>
      </c>
    </row>
    <row r="73" customFormat="false" ht="15" hidden="false" customHeight="false" outlineLevel="0" collapsed="false">
      <c r="A73" s="0" t="s">
        <v>14</v>
      </c>
      <c r="B73" s="0" t="s">
        <v>3627</v>
      </c>
      <c r="C73" s="0" t="s">
        <v>3628</v>
      </c>
      <c r="D73" s="9" t="n">
        <v>11062.67</v>
      </c>
      <c r="E73" s="9" t="n">
        <v>14533</v>
      </c>
      <c r="F73" s="9" t="n">
        <v>12531.4</v>
      </c>
      <c r="G73" s="9" t="n">
        <v>3470.33</v>
      </c>
      <c r="H73" s="10" t="n">
        <v>0.313697326233179</v>
      </c>
      <c r="I73" s="9" t="n">
        <v>-2001.6</v>
      </c>
      <c r="J73" s="10" t="n">
        <v>-0.137727929539668</v>
      </c>
      <c r="K73" s="0" t="s">
        <v>19</v>
      </c>
      <c r="L73" s="9" t="n">
        <v>2001.6</v>
      </c>
      <c r="M73" s="9" t="n">
        <v>30075.36</v>
      </c>
      <c r="N73" s="9" t="n">
        <v>15542.36</v>
      </c>
    </row>
    <row r="74" customFormat="false" ht="15" hidden="false" customHeight="false" outlineLevel="0" collapsed="false">
      <c r="A74" s="0" t="s">
        <v>20</v>
      </c>
      <c r="B74" s="0" t="s">
        <v>4204</v>
      </c>
      <c r="C74" s="0" t="s">
        <v>4205</v>
      </c>
      <c r="D74" s="9" t="n">
        <v>0</v>
      </c>
      <c r="E74" s="9" t="n">
        <v>3519.72</v>
      </c>
      <c r="F74" s="9" t="n">
        <v>3018.02</v>
      </c>
      <c r="G74" s="9" t="n">
        <v>3519.72</v>
      </c>
      <c r="H74" s="10"/>
      <c r="I74" s="9" t="n">
        <v>-501.7</v>
      </c>
      <c r="J74" s="10" t="n">
        <v>-0.142539747479913</v>
      </c>
      <c r="K74" s="0" t="s">
        <v>19</v>
      </c>
      <c r="L74" s="9" t="n">
        <v>501.7</v>
      </c>
      <c r="M74" s="9" t="n">
        <v>7243.248</v>
      </c>
      <c r="N74" s="9" t="n">
        <v>3723.528</v>
      </c>
    </row>
    <row r="75" customFormat="false" ht="15" hidden="false" customHeight="false" outlineLevel="0" collapsed="false">
      <c r="A75" s="0" t="s">
        <v>18</v>
      </c>
      <c r="B75" s="0" t="s">
        <v>3902</v>
      </c>
      <c r="C75" s="0" t="s">
        <v>3903</v>
      </c>
      <c r="D75" s="9" t="n">
        <v>0</v>
      </c>
      <c r="E75" s="9" t="n">
        <v>35603.55</v>
      </c>
      <c r="F75" s="9" t="n">
        <v>29978.66</v>
      </c>
      <c r="G75" s="9" t="n">
        <v>35603.55</v>
      </c>
      <c r="H75" s="10"/>
      <c r="I75" s="9" t="n">
        <v>-5624.89</v>
      </c>
      <c r="J75" s="10" t="n">
        <v>-0.157986773790816</v>
      </c>
      <c r="K75" s="0" t="s">
        <v>19</v>
      </c>
      <c r="L75" s="9" t="n">
        <v>5624.89</v>
      </c>
      <c r="M75" s="9" t="n">
        <v>71948.784</v>
      </c>
      <c r="N75" s="9" t="n">
        <v>36345.234</v>
      </c>
    </row>
    <row r="76" customFormat="false" ht="15" hidden="false" customHeight="false" outlineLevel="0" collapsed="false">
      <c r="A76" s="0" t="s">
        <v>14</v>
      </c>
      <c r="B76" s="0" t="s">
        <v>4168</v>
      </c>
      <c r="C76" s="0" t="s">
        <v>4169</v>
      </c>
      <c r="D76" s="9" t="n">
        <v>0</v>
      </c>
      <c r="E76" s="9" t="n">
        <v>4244.66</v>
      </c>
      <c r="F76" s="9" t="n">
        <v>3549.72</v>
      </c>
      <c r="G76" s="9" t="n">
        <v>4244.66</v>
      </c>
      <c r="H76" s="10"/>
      <c r="I76" s="9" t="n">
        <v>-694.94</v>
      </c>
      <c r="J76" s="10" t="n">
        <v>-0.163721004744785</v>
      </c>
      <c r="K76" s="0" t="s">
        <v>19</v>
      </c>
      <c r="L76" s="9" t="n">
        <v>694.94</v>
      </c>
      <c r="M76" s="9" t="n">
        <v>8519.328</v>
      </c>
      <c r="N76" s="9" t="n">
        <v>4274.668</v>
      </c>
    </row>
    <row r="77" customFormat="false" ht="15" hidden="false" customHeight="false" outlineLevel="0" collapsed="false">
      <c r="A77" s="0" t="s">
        <v>2593</v>
      </c>
      <c r="B77" s="0" t="s">
        <v>2573</v>
      </c>
      <c r="C77" s="0" t="s">
        <v>2574</v>
      </c>
      <c r="D77" s="9" t="n">
        <v>8393.34</v>
      </c>
      <c r="E77" s="9" t="n">
        <v>1631.43</v>
      </c>
      <c r="F77" s="9" t="n">
        <v>1330.1</v>
      </c>
      <c r="G77" s="9" t="n">
        <v>-6761.91</v>
      </c>
      <c r="H77" s="10" t="n">
        <v>-0.805628033655255</v>
      </c>
      <c r="I77" s="9" t="n">
        <v>-301.33</v>
      </c>
      <c r="J77" s="10" t="n">
        <v>-0.184702990627854</v>
      </c>
      <c r="K77" s="0" t="s">
        <v>19</v>
      </c>
      <c r="L77" s="9" t="n">
        <v>301.33</v>
      </c>
      <c r="M77" s="9" t="n">
        <v>3192.24</v>
      </c>
      <c r="N77" s="9" t="n">
        <v>1560.81</v>
      </c>
    </row>
    <row r="78" customFormat="false" ht="15" hidden="false" customHeight="false" outlineLevel="0" collapsed="false">
      <c r="A78" s="0" t="s">
        <v>25</v>
      </c>
      <c r="B78" s="0" t="s">
        <v>4419</v>
      </c>
      <c r="C78" s="0" t="s">
        <v>4420</v>
      </c>
      <c r="D78" s="9" t="n">
        <v>0</v>
      </c>
      <c r="E78" s="9" t="n">
        <v>49633.25</v>
      </c>
      <c r="F78" s="9" t="n">
        <v>39934.24</v>
      </c>
      <c r="G78" s="9" t="n">
        <v>49633.25</v>
      </c>
      <c r="H78" s="10"/>
      <c r="I78" s="9" t="n">
        <v>-9699.01</v>
      </c>
      <c r="J78" s="10" t="n">
        <v>-0.19541355845124</v>
      </c>
      <c r="K78" s="0" t="s">
        <v>19</v>
      </c>
      <c r="L78" s="9" t="n">
        <v>9699.01</v>
      </c>
      <c r="M78" s="9" t="n">
        <v>95842.176</v>
      </c>
      <c r="N78" s="9" t="n">
        <v>46208.926</v>
      </c>
    </row>
    <row r="79" customFormat="false" ht="15" hidden="false" customHeight="false" outlineLevel="0" collapsed="false">
      <c r="A79" s="0" t="s">
        <v>25</v>
      </c>
      <c r="B79" s="0" t="s">
        <v>3916</v>
      </c>
      <c r="C79" s="0" t="s">
        <v>3917</v>
      </c>
      <c r="D79" s="9" t="n">
        <v>0</v>
      </c>
      <c r="E79" s="9" t="n">
        <v>35651.92</v>
      </c>
      <c r="F79" s="9" t="n">
        <v>28554.53</v>
      </c>
      <c r="G79" s="9" t="n">
        <v>35651.92</v>
      </c>
      <c r="H79" s="10"/>
      <c r="I79" s="9" t="n">
        <v>-7097.39</v>
      </c>
      <c r="J79" s="10" t="n">
        <v>-0.19907455194559</v>
      </c>
      <c r="K79" s="0" t="s">
        <v>19</v>
      </c>
      <c r="L79" s="9" t="n">
        <v>7097.39</v>
      </c>
      <c r="M79" s="9" t="n">
        <v>68530.872</v>
      </c>
      <c r="N79" s="9" t="n">
        <v>32878.952</v>
      </c>
    </row>
    <row r="80" customFormat="false" ht="15" hidden="false" customHeight="false" outlineLevel="0" collapsed="false">
      <c r="A80" s="0" t="s">
        <v>26</v>
      </c>
      <c r="B80" s="0" t="s">
        <v>1352</v>
      </c>
      <c r="C80" s="0" t="s">
        <v>1353</v>
      </c>
      <c r="D80" s="9" t="n">
        <v>25734.34</v>
      </c>
      <c r="E80" s="9" t="n">
        <v>28292.02</v>
      </c>
      <c r="F80" s="9" t="n">
        <v>22498.22</v>
      </c>
      <c r="G80" s="9" t="n">
        <v>2557.67999999999</v>
      </c>
      <c r="H80" s="10" t="n">
        <v>0.0993878218753614</v>
      </c>
      <c r="I80" s="9" t="n">
        <v>-5793.79999999999</v>
      </c>
      <c r="J80" s="10" t="n">
        <v>-0.204785660408836</v>
      </c>
      <c r="K80" s="0" t="s">
        <v>19</v>
      </c>
      <c r="L80" s="9" t="n">
        <v>5793.79999999999</v>
      </c>
      <c r="M80" s="9" t="n">
        <v>53995.728</v>
      </c>
      <c r="N80" s="9" t="n">
        <v>25703.708</v>
      </c>
    </row>
    <row r="81" customFormat="false" ht="15" hidden="false" customHeight="false" outlineLevel="0" collapsed="false">
      <c r="A81" s="0" t="s">
        <v>22</v>
      </c>
      <c r="B81" s="0" t="s">
        <v>464</v>
      </c>
      <c r="C81" s="0" t="s">
        <v>465</v>
      </c>
      <c r="D81" s="9" t="n">
        <v>42551.5099999999</v>
      </c>
      <c r="E81" s="9" t="n">
        <v>32063.87</v>
      </c>
      <c r="F81" s="9" t="n">
        <v>25312.26</v>
      </c>
      <c r="G81" s="9" t="n">
        <v>-10487.6399999999</v>
      </c>
      <c r="H81" s="10" t="n">
        <v>-0.246469279233568</v>
      </c>
      <c r="I81" s="9" t="n">
        <v>-6751.60999999999</v>
      </c>
      <c r="J81" s="10" t="n">
        <v>-0.210567532864872</v>
      </c>
      <c r="K81" s="0" t="s">
        <v>19</v>
      </c>
      <c r="L81" s="9" t="n">
        <v>6751.60999999999</v>
      </c>
      <c r="M81" s="9" t="n">
        <v>60749.424</v>
      </c>
      <c r="N81" s="9" t="n">
        <v>28685.554</v>
      </c>
    </row>
    <row r="82" customFormat="false" ht="15" hidden="false" customHeight="false" outlineLevel="0" collapsed="false">
      <c r="A82" s="0" t="s">
        <v>16</v>
      </c>
      <c r="B82" s="0" t="s">
        <v>4276</v>
      </c>
      <c r="C82" s="0" t="s">
        <v>4277</v>
      </c>
      <c r="D82" s="9" t="n">
        <v>0</v>
      </c>
      <c r="E82" s="9" t="n">
        <v>35252.15</v>
      </c>
      <c r="F82" s="9" t="n">
        <v>27468.82</v>
      </c>
      <c r="G82" s="9" t="n">
        <v>35252.15</v>
      </c>
      <c r="H82" s="10"/>
      <c r="I82" s="9" t="n">
        <v>-7783.33</v>
      </c>
      <c r="J82" s="10" t="n">
        <v>-0.220790221305651</v>
      </c>
      <c r="K82" s="0" t="s">
        <v>19</v>
      </c>
      <c r="L82" s="9" t="n">
        <v>7783.33</v>
      </c>
      <c r="M82" s="9" t="n">
        <v>65925.168</v>
      </c>
      <c r="N82" s="9" t="n">
        <v>30673.018</v>
      </c>
    </row>
    <row r="83" customFormat="false" ht="15" hidden="false" customHeight="false" outlineLevel="0" collapsed="false">
      <c r="A83" s="0" t="s">
        <v>20</v>
      </c>
      <c r="B83" s="0" t="s">
        <v>1706</v>
      </c>
      <c r="C83" s="0" t="s">
        <v>1707</v>
      </c>
      <c r="D83" s="9" t="n">
        <v>7974.25</v>
      </c>
      <c r="E83" s="9" t="n">
        <v>4504.94</v>
      </c>
      <c r="F83" s="9" t="n">
        <v>3443.75</v>
      </c>
      <c r="G83" s="9" t="n">
        <v>-3469.31</v>
      </c>
      <c r="H83" s="10" t="n">
        <v>-0.435064112612471</v>
      </c>
      <c r="I83" s="9" t="n">
        <v>-1061.19</v>
      </c>
      <c r="J83" s="10" t="n">
        <v>-0.235561405923275</v>
      </c>
      <c r="K83" s="0" t="s">
        <v>19</v>
      </c>
      <c r="L83" s="9" t="n">
        <v>1061.19</v>
      </c>
      <c r="M83" s="9" t="n">
        <v>8265</v>
      </c>
      <c r="N83" s="9" t="n">
        <v>3760.06</v>
      </c>
    </row>
    <row r="84" customFormat="false" ht="15" hidden="false" customHeight="false" outlineLevel="0" collapsed="false">
      <c r="A84" s="0" t="s">
        <v>16</v>
      </c>
      <c r="B84" s="0" t="s">
        <v>4196</v>
      </c>
      <c r="C84" s="0" t="s">
        <v>4197</v>
      </c>
      <c r="D84" s="9" t="n">
        <v>0</v>
      </c>
      <c r="E84" s="9" t="n">
        <v>86833.96</v>
      </c>
      <c r="F84" s="9" t="n">
        <v>66312.18</v>
      </c>
      <c r="G84" s="9" t="n">
        <v>86833.96</v>
      </c>
      <c r="H84" s="10"/>
      <c r="I84" s="9" t="n">
        <v>-20521.78</v>
      </c>
      <c r="J84" s="10" t="n">
        <v>-0.236333572717402</v>
      </c>
      <c r="K84" s="0" t="s">
        <v>19</v>
      </c>
      <c r="L84" s="9" t="n">
        <v>20521.78</v>
      </c>
      <c r="M84" s="9" t="n">
        <v>159149.232</v>
      </c>
      <c r="N84" s="9" t="n">
        <v>72315.272</v>
      </c>
    </row>
    <row r="85" customFormat="false" ht="15" hidden="false" customHeight="false" outlineLevel="0" collapsed="false">
      <c r="A85" s="0" t="s">
        <v>20</v>
      </c>
      <c r="B85" s="0" t="s">
        <v>4235</v>
      </c>
      <c r="C85" s="0" t="s">
        <v>4236</v>
      </c>
      <c r="D85" s="9" t="n">
        <v>0</v>
      </c>
      <c r="E85" s="9" t="n">
        <v>2109.2</v>
      </c>
      <c r="F85" s="9" t="n">
        <v>1603.04</v>
      </c>
      <c r="G85" s="9" t="n">
        <v>2109.2</v>
      </c>
      <c r="H85" s="10"/>
      <c r="I85" s="9" t="n">
        <v>-506.16</v>
      </c>
      <c r="J85" s="10" t="n">
        <v>-0.239977242556419</v>
      </c>
      <c r="K85" s="0" t="s">
        <v>19</v>
      </c>
      <c r="L85" s="9" t="n">
        <v>506.16</v>
      </c>
      <c r="M85" s="9" t="n">
        <v>3847.296</v>
      </c>
      <c r="N85" s="9" t="n">
        <v>1738.096</v>
      </c>
    </row>
    <row r="86" customFormat="false" ht="15" hidden="false" customHeight="false" outlineLevel="0" collapsed="false">
      <c r="A86" s="0" t="s">
        <v>16</v>
      </c>
      <c r="B86" s="0" t="s">
        <v>4332</v>
      </c>
      <c r="C86" s="0" t="s">
        <v>4333</v>
      </c>
      <c r="D86" s="9" t="n">
        <v>0</v>
      </c>
      <c r="E86" s="9" t="n">
        <v>22456.07</v>
      </c>
      <c r="F86" s="9" t="n">
        <v>16904.52</v>
      </c>
      <c r="G86" s="9" t="n">
        <v>22456.07</v>
      </c>
      <c r="H86" s="10"/>
      <c r="I86" s="9" t="n">
        <v>-5551.55</v>
      </c>
      <c r="J86" s="10" t="n">
        <v>-0.247218235425878</v>
      </c>
      <c r="K86" s="0" t="s">
        <v>19</v>
      </c>
      <c r="L86" s="9" t="n">
        <v>5551.55</v>
      </c>
      <c r="M86" s="9" t="n">
        <v>40570.848</v>
      </c>
      <c r="N86" s="9" t="n">
        <v>18114.778</v>
      </c>
    </row>
    <row r="87" customFormat="false" ht="15" hidden="false" customHeight="false" outlineLevel="0" collapsed="false">
      <c r="A87" s="0" t="s">
        <v>26</v>
      </c>
      <c r="B87" s="0" t="s">
        <v>1368</v>
      </c>
      <c r="C87" s="0" t="s">
        <v>1369</v>
      </c>
      <c r="D87" s="9" t="n">
        <v>55269.2700000001</v>
      </c>
      <c r="E87" s="9" t="n">
        <v>56793.52</v>
      </c>
      <c r="F87" s="9" t="n">
        <v>41660.14</v>
      </c>
      <c r="G87" s="9" t="n">
        <v>1524.24999999996</v>
      </c>
      <c r="H87" s="10" t="n">
        <v>0.0275786164716842</v>
      </c>
      <c r="I87" s="9" t="n">
        <v>-15133.38</v>
      </c>
      <c r="J87" s="10" t="n">
        <v>-0.266463145795506</v>
      </c>
      <c r="K87" s="0" t="s">
        <v>19</v>
      </c>
      <c r="L87" s="9" t="n">
        <v>15133.38</v>
      </c>
      <c r="M87" s="9" t="n">
        <v>99984.336</v>
      </c>
      <c r="N87" s="9" t="n">
        <v>43190.816</v>
      </c>
    </row>
    <row r="88" customFormat="false" ht="15" hidden="false" customHeight="false" outlineLevel="0" collapsed="false">
      <c r="A88" s="0" t="s">
        <v>14</v>
      </c>
      <c r="B88" s="0" t="s">
        <v>1449</v>
      </c>
      <c r="C88" s="0" t="s">
        <v>1450</v>
      </c>
      <c r="D88" s="9" t="n">
        <v>21389.92</v>
      </c>
      <c r="E88" s="9" t="n">
        <v>17125.26</v>
      </c>
      <c r="F88" s="9" t="n">
        <v>12559.14</v>
      </c>
      <c r="G88" s="9" t="n">
        <v>-4264.66</v>
      </c>
      <c r="H88" s="10" t="n">
        <v>-0.199377089769387</v>
      </c>
      <c r="I88" s="9" t="n">
        <v>-4566.12</v>
      </c>
      <c r="J88" s="10" t="n">
        <v>-0.266630696409865</v>
      </c>
      <c r="K88" s="0" t="s">
        <v>19</v>
      </c>
      <c r="L88" s="9" t="n">
        <v>4566.12</v>
      </c>
      <c r="M88" s="9" t="n">
        <v>30141.936</v>
      </c>
      <c r="N88" s="9" t="n">
        <v>13016.676</v>
      </c>
    </row>
    <row r="89" customFormat="false" ht="15" hidden="false" customHeight="false" outlineLevel="0" collapsed="false">
      <c r="A89" s="0" t="s">
        <v>26</v>
      </c>
      <c r="B89" s="0" t="s">
        <v>1362</v>
      </c>
      <c r="C89" s="0" t="s">
        <v>1363</v>
      </c>
      <c r="D89" s="9" t="n">
        <v>27374.15</v>
      </c>
      <c r="E89" s="9" t="n">
        <v>5726.8</v>
      </c>
      <c r="F89" s="9" t="n">
        <v>4191.84</v>
      </c>
      <c r="G89" s="9" t="n">
        <v>-21647.35</v>
      </c>
      <c r="H89" s="10" t="n">
        <v>-0.790795330631271</v>
      </c>
      <c r="I89" s="9" t="n">
        <v>-1534.96</v>
      </c>
      <c r="J89" s="10" t="n">
        <v>-0.268031012083537</v>
      </c>
      <c r="K89" s="0" t="s">
        <v>19</v>
      </c>
      <c r="L89" s="9" t="n">
        <v>1534.96</v>
      </c>
      <c r="M89" s="9" t="n">
        <v>10060.416</v>
      </c>
      <c r="N89" s="9" t="n">
        <v>4333.616</v>
      </c>
    </row>
    <row r="90" customFormat="false" ht="15" hidden="false" customHeight="false" outlineLevel="0" collapsed="false">
      <c r="A90" s="0" t="s">
        <v>16</v>
      </c>
      <c r="B90" s="0" t="s">
        <v>829</v>
      </c>
      <c r="C90" s="0" t="s">
        <v>830</v>
      </c>
      <c r="D90" s="9" t="n">
        <v>414676.5</v>
      </c>
      <c r="E90" s="9" t="n">
        <v>495200.97</v>
      </c>
      <c r="F90" s="9" t="n">
        <v>361208.12</v>
      </c>
      <c r="G90" s="9" t="n">
        <v>80524.4699999999</v>
      </c>
      <c r="H90" s="10" t="n">
        <v>0.194186239152689</v>
      </c>
      <c r="I90" s="9" t="n">
        <v>-133992.85</v>
      </c>
      <c r="J90" s="10" t="n">
        <v>-0.270582769658145</v>
      </c>
      <c r="K90" s="0" t="s">
        <v>19</v>
      </c>
      <c r="L90" s="9" t="n">
        <v>133992.85</v>
      </c>
      <c r="M90" s="9" t="n">
        <v>866899.488000001</v>
      </c>
      <c r="N90" s="9" t="n">
        <v>371698.518000001</v>
      </c>
    </row>
    <row r="91" customFormat="false" ht="15" hidden="false" customHeight="false" outlineLevel="0" collapsed="false">
      <c r="A91" s="0" t="s">
        <v>16</v>
      </c>
      <c r="B91" s="0" t="s">
        <v>4096</v>
      </c>
      <c r="C91" s="0" t="s">
        <v>4097</v>
      </c>
      <c r="D91" s="9" t="n">
        <v>0</v>
      </c>
      <c r="E91" s="9" t="n">
        <v>162337.4</v>
      </c>
      <c r="F91" s="9" t="n">
        <v>118055.82</v>
      </c>
      <c r="G91" s="9" t="n">
        <v>162337.4</v>
      </c>
      <c r="H91" s="10"/>
      <c r="I91" s="9" t="n">
        <v>-44281.58</v>
      </c>
      <c r="J91" s="10" t="n">
        <v>-0.272774973604357</v>
      </c>
      <c r="K91" s="0" t="s">
        <v>19</v>
      </c>
      <c r="L91" s="9" t="n">
        <v>44281.58</v>
      </c>
      <c r="M91" s="9" t="n">
        <v>283333.968</v>
      </c>
      <c r="N91" s="9" t="n">
        <v>120996.568</v>
      </c>
    </row>
    <row r="92" customFormat="false" ht="15" hidden="false" customHeight="false" outlineLevel="0" collapsed="false">
      <c r="A92" s="0" t="s">
        <v>24</v>
      </c>
      <c r="B92" s="0" t="s">
        <v>460</v>
      </c>
      <c r="C92" s="0" t="s">
        <v>461</v>
      </c>
      <c r="D92" s="9" t="n">
        <v>90169.83</v>
      </c>
      <c r="E92" s="9" t="n">
        <v>91662.34</v>
      </c>
      <c r="F92" s="9" t="n">
        <v>66622.55</v>
      </c>
      <c r="G92" s="9" t="n">
        <v>1492.51</v>
      </c>
      <c r="H92" s="10" t="n">
        <v>0.0165522104233755</v>
      </c>
      <c r="I92" s="9" t="n">
        <v>-25039.79</v>
      </c>
      <c r="J92" s="10" t="n">
        <v>-0.273174239278639</v>
      </c>
      <c r="K92" s="0" t="s">
        <v>19</v>
      </c>
      <c r="L92" s="9" t="n">
        <v>25039.79</v>
      </c>
      <c r="M92" s="9" t="n">
        <v>159894.12</v>
      </c>
      <c r="N92" s="9" t="n">
        <v>68231.78</v>
      </c>
    </row>
    <row r="93" customFormat="false" ht="15" hidden="false" customHeight="false" outlineLevel="0" collapsed="false">
      <c r="A93" s="0" t="s">
        <v>16</v>
      </c>
      <c r="B93" s="0" t="s">
        <v>4377</v>
      </c>
      <c r="C93" s="0" t="s">
        <v>4378</v>
      </c>
      <c r="D93" s="9" t="n">
        <v>0</v>
      </c>
      <c r="E93" s="9" t="n">
        <v>138076.97</v>
      </c>
      <c r="F93" s="9" t="n">
        <v>98391.55</v>
      </c>
      <c r="G93" s="9" t="n">
        <v>138076.97</v>
      </c>
      <c r="H93" s="10"/>
      <c r="I93" s="9" t="n">
        <v>-39685.42</v>
      </c>
      <c r="J93" s="10" t="n">
        <v>-0.287415200377007</v>
      </c>
      <c r="K93" s="0" t="s">
        <v>19</v>
      </c>
      <c r="L93" s="9" t="n">
        <v>39685.42</v>
      </c>
      <c r="M93" s="9" t="n">
        <v>236139.72</v>
      </c>
      <c r="N93" s="9" t="n">
        <v>98062.75</v>
      </c>
    </row>
    <row r="94" customFormat="false" ht="15" hidden="false" customHeight="false" outlineLevel="0" collapsed="false">
      <c r="A94" s="0" t="s">
        <v>22</v>
      </c>
      <c r="B94" s="0" t="s">
        <v>1638</v>
      </c>
      <c r="C94" s="0" t="s">
        <v>1639</v>
      </c>
      <c r="D94" s="9" t="n">
        <v>5717.68</v>
      </c>
      <c r="E94" s="9" t="n">
        <v>7784.88</v>
      </c>
      <c r="F94" s="9" t="n">
        <v>5510.4</v>
      </c>
      <c r="G94" s="9" t="n">
        <v>2067.2</v>
      </c>
      <c r="H94" s="10" t="n">
        <v>0.361545242126177</v>
      </c>
      <c r="I94" s="9" t="n">
        <v>-2274.48</v>
      </c>
      <c r="J94" s="10" t="n">
        <v>-0.292166353238586</v>
      </c>
      <c r="K94" s="0" t="s">
        <v>19</v>
      </c>
      <c r="L94" s="9" t="n">
        <v>2274.48</v>
      </c>
      <c r="M94" s="9" t="n">
        <v>13224.96</v>
      </c>
      <c r="N94" s="9" t="n">
        <v>5440.08</v>
      </c>
    </row>
    <row r="95" customFormat="false" ht="15" hidden="false" customHeight="false" outlineLevel="0" collapsed="false">
      <c r="A95" s="0" t="s">
        <v>22</v>
      </c>
      <c r="B95" s="0" t="s">
        <v>1325</v>
      </c>
      <c r="C95" s="0" t="s">
        <v>1326</v>
      </c>
      <c r="D95" s="9" t="n">
        <v>14659.9</v>
      </c>
      <c r="E95" s="9" t="n">
        <v>12146.25</v>
      </c>
      <c r="F95" s="9" t="n">
        <v>8437.46</v>
      </c>
      <c r="G95" s="9" t="n">
        <v>-2513.65</v>
      </c>
      <c r="H95" s="10" t="n">
        <v>-0.171464334681683</v>
      </c>
      <c r="I95" s="9" t="n">
        <v>-3708.79</v>
      </c>
      <c r="J95" s="10" t="n">
        <v>-0.305344447874859</v>
      </c>
      <c r="K95" s="0" t="s">
        <v>19</v>
      </c>
      <c r="L95" s="9" t="n">
        <v>3708.79</v>
      </c>
      <c r="M95" s="9" t="n">
        <v>20249.904</v>
      </c>
      <c r="N95" s="9" t="n">
        <v>8103.654</v>
      </c>
    </row>
    <row r="96" customFormat="false" ht="15" hidden="false" customHeight="false" outlineLevel="0" collapsed="false">
      <c r="A96" s="0" t="s">
        <v>16</v>
      </c>
      <c r="B96" s="0" t="s">
        <v>4178</v>
      </c>
      <c r="C96" s="0" t="s">
        <v>4179</v>
      </c>
      <c r="D96" s="9" t="n">
        <v>0</v>
      </c>
      <c r="E96" s="9" t="n">
        <v>132286.86</v>
      </c>
      <c r="F96" s="9" t="n">
        <v>90989.08</v>
      </c>
      <c r="G96" s="9" t="n">
        <v>132286.86</v>
      </c>
      <c r="H96" s="10"/>
      <c r="I96" s="9" t="n">
        <v>-41297.78</v>
      </c>
      <c r="J96" s="10" t="n">
        <v>-0.312183538108017</v>
      </c>
      <c r="K96" s="0" t="s">
        <v>19</v>
      </c>
      <c r="L96" s="9" t="n">
        <v>41297.78</v>
      </c>
      <c r="M96" s="9" t="n">
        <v>218373.792</v>
      </c>
      <c r="N96" s="9" t="n">
        <v>86086.932</v>
      </c>
    </row>
    <row r="97" customFormat="false" ht="15" hidden="false" customHeight="false" outlineLevel="0" collapsed="false">
      <c r="A97" s="0" t="s">
        <v>26</v>
      </c>
      <c r="B97" s="0" t="s">
        <v>1346</v>
      </c>
      <c r="C97" s="0" t="s">
        <v>1347</v>
      </c>
      <c r="D97" s="9" t="n">
        <v>39700.56</v>
      </c>
      <c r="E97" s="9" t="n">
        <v>2645.6</v>
      </c>
      <c r="F97" s="9" t="n">
        <v>1801.95</v>
      </c>
      <c r="G97" s="9" t="n">
        <v>-37054.96</v>
      </c>
      <c r="H97" s="10" t="n">
        <v>-0.933361141505309</v>
      </c>
      <c r="I97" s="9" t="n">
        <v>-843.65</v>
      </c>
      <c r="J97" s="10" t="n">
        <v>-0.318887964922891</v>
      </c>
      <c r="K97" s="0" t="s">
        <v>19</v>
      </c>
      <c r="L97" s="9" t="n">
        <v>843.65</v>
      </c>
      <c r="M97" s="9" t="n">
        <v>4324.68</v>
      </c>
      <c r="N97" s="9" t="n">
        <v>1679.08</v>
      </c>
    </row>
    <row r="98" customFormat="false" ht="15" hidden="false" customHeight="false" outlineLevel="0" collapsed="false">
      <c r="A98" s="0" t="s">
        <v>20</v>
      </c>
      <c r="B98" s="0" t="s">
        <v>2259</v>
      </c>
      <c r="C98" s="0" t="s">
        <v>2260</v>
      </c>
      <c r="D98" s="9" t="n">
        <v>84965.2</v>
      </c>
      <c r="E98" s="9" t="n">
        <v>107772.42</v>
      </c>
      <c r="F98" s="9" t="n">
        <v>73401.13</v>
      </c>
      <c r="G98" s="9" t="n">
        <v>22807.22</v>
      </c>
      <c r="H98" s="10" t="n">
        <v>0.268430133748875</v>
      </c>
      <c r="I98" s="9" t="n">
        <v>-34371.29</v>
      </c>
      <c r="J98" s="10" t="n">
        <v>-0.318924730464436</v>
      </c>
      <c r="K98" s="0" t="s">
        <v>19</v>
      </c>
      <c r="L98" s="9" t="n">
        <v>34371.29</v>
      </c>
      <c r="M98" s="9" t="n">
        <v>176162.712</v>
      </c>
      <c r="N98" s="9" t="n">
        <v>68390.292</v>
      </c>
    </row>
    <row r="99" customFormat="false" ht="15" hidden="false" customHeight="false" outlineLevel="0" collapsed="false">
      <c r="A99" s="0" t="s">
        <v>20</v>
      </c>
      <c r="B99" s="0" t="s">
        <v>882</v>
      </c>
      <c r="C99" s="0" t="s">
        <v>883</v>
      </c>
      <c r="D99" s="9" t="n">
        <v>96693.11</v>
      </c>
      <c r="E99" s="9" t="n">
        <v>48867.76</v>
      </c>
      <c r="F99" s="9" t="n">
        <v>32523.88</v>
      </c>
      <c r="G99" s="9" t="n">
        <v>-47825.35</v>
      </c>
      <c r="H99" s="10" t="n">
        <v>-0.494609698664155</v>
      </c>
      <c r="I99" s="9" t="n">
        <v>-16343.88</v>
      </c>
      <c r="J99" s="10" t="n">
        <v>-0.334451180082737</v>
      </c>
      <c r="K99" s="0" t="s">
        <v>19</v>
      </c>
      <c r="L99" s="9" t="n">
        <v>16343.88</v>
      </c>
      <c r="M99" s="9" t="n">
        <v>78057.312</v>
      </c>
      <c r="N99" s="9" t="n">
        <v>29189.552</v>
      </c>
    </row>
    <row r="100" customFormat="false" ht="15" hidden="false" customHeight="false" outlineLevel="0" collapsed="false">
      <c r="A100" s="0" t="s">
        <v>24</v>
      </c>
      <c r="B100" s="0" t="s">
        <v>1215</v>
      </c>
      <c r="C100" s="0" t="s">
        <v>1216</v>
      </c>
      <c r="D100" s="9" t="n">
        <v>163897.98</v>
      </c>
      <c r="E100" s="9" t="n">
        <v>90971.14</v>
      </c>
      <c r="F100" s="9" t="n">
        <v>59649.19</v>
      </c>
      <c r="G100" s="9" t="n">
        <v>-72926.8400000001</v>
      </c>
      <c r="H100" s="10" t="n">
        <v>-0.444952646762334</v>
      </c>
      <c r="I100" s="9" t="n">
        <v>-31321.95</v>
      </c>
      <c r="J100" s="10" t="n">
        <v>-0.344306447077611</v>
      </c>
      <c r="K100" s="0" t="s">
        <v>19</v>
      </c>
      <c r="L100" s="9" t="n">
        <v>31321.95</v>
      </c>
      <c r="M100" s="9" t="n">
        <v>143158.056</v>
      </c>
      <c r="N100" s="9" t="n">
        <v>52186.916</v>
      </c>
    </row>
    <row r="101" customFormat="false" ht="15" hidden="false" customHeight="false" outlineLevel="0" collapsed="false">
      <c r="A101" s="0" t="s">
        <v>24</v>
      </c>
      <c r="B101" s="0" t="s">
        <v>1225</v>
      </c>
      <c r="C101" s="0" t="s">
        <v>1226</v>
      </c>
      <c r="D101" s="9" t="n">
        <v>22666.74</v>
      </c>
      <c r="E101" s="9" t="n">
        <v>22084.68</v>
      </c>
      <c r="F101" s="9" t="n">
        <v>14413.68</v>
      </c>
      <c r="G101" s="9" t="n">
        <v>-582.060000000005</v>
      </c>
      <c r="H101" s="10" t="n">
        <v>-0.0256790345678296</v>
      </c>
      <c r="I101" s="9" t="n">
        <v>-7671</v>
      </c>
      <c r="J101" s="10" t="n">
        <v>-0.347344856253294</v>
      </c>
      <c r="K101" s="0" t="s">
        <v>19</v>
      </c>
      <c r="L101" s="9" t="n">
        <v>7671</v>
      </c>
      <c r="M101" s="9" t="n">
        <v>34592.832</v>
      </c>
      <c r="N101" s="9" t="n">
        <v>12508.152</v>
      </c>
    </row>
  </sheetData>
  <conditionalFormatting sqref="H2:H101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J2:J101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101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20" activeCellId="0" sqref="I20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.01"/>
    <col collapsed="false" customWidth="true" hidden="false" outlineLevel="0" max="3" min="3" style="0" width="35"/>
    <col collapsed="false" customWidth="true" hidden="false" outlineLevel="0" max="5" min="4" style="0" width="19.99"/>
    <col collapsed="false" customWidth="true" hidden="false" outlineLevel="0" max="6" min="6" style="0" width="11.99"/>
    <col collapsed="false" customWidth="true" hidden="false" outlineLevel="0" max="7" min="7" style="0" width="20.99"/>
    <col collapsed="false" customWidth="true" hidden="false" outlineLevel="0" max="8" min="8" style="0" width="22.01"/>
    <col collapsed="false" customWidth="true" hidden="false" outlineLevel="0" max="11" min="9" style="0" width="20.99"/>
    <col collapsed="false" customWidth="true" hidden="false" outlineLevel="0" max="12" min="12" style="0" width="26"/>
    <col collapsed="false" customWidth="true" hidden="false" outlineLevel="0" max="13" min="13" style="0" width="15"/>
    <col collapsed="false" customWidth="true" hidden="false" outlineLevel="0" max="14" min="14" style="0" width="23.01"/>
  </cols>
  <sheetData>
    <row r="1" customFormat="false" ht="30" hidden="false" customHeight="true" outlineLevel="0" collapsed="false">
      <c r="A1" s="8" t="s">
        <v>4751</v>
      </c>
      <c r="B1" s="8" t="s">
        <v>50</v>
      </c>
      <c r="C1" s="8" t="s">
        <v>51</v>
      </c>
      <c r="D1" s="8" t="s">
        <v>4755</v>
      </c>
      <c r="E1" s="8" t="s">
        <v>4768</v>
      </c>
      <c r="F1" s="8" t="s">
        <v>4781</v>
      </c>
      <c r="G1" s="8" t="s">
        <v>4794</v>
      </c>
      <c r="H1" s="8" t="s">
        <v>33</v>
      </c>
      <c r="I1" s="8" t="s">
        <v>4795</v>
      </c>
      <c r="J1" s="8" t="s">
        <v>34</v>
      </c>
      <c r="K1" s="8" t="s">
        <v>4796</v>
      </c>
      <c r="L1" s="8" t="s">
        <v>4798</v>
      </c>
      <c r="M1" s="8" t="s">
        <v>4799</v>
      </c>
      <c r="N1" s="8" t="s">
        <v>4800</v>
      </c>
    </row>
    <row r="2" customFormat="false" ht="15" hidden="false" customHeight="false" outlineLevel="0" collapsed="false">
      <c r="A2" s="0" t="s">
        <v>4364</v>
      </c>
      <c r="B2" s="0" t="s">
        <v>4453</v>
      </c>
      <c r="C2" s="0" t="s">
        <v>4454</v>
      </c>
      <c r="D2" s="9" t="n">
        <v>0</v>
      </c>
      <c r="E2" s="9" t="n">
        <v>629.71</v>
      </c>
      <c r="F2" s="9" t="n">
        <v>-629.71</v>
      </c>
      <c r="G2" s="9" t="n">
        <v>629.71</v>
      </c>
      <c r="H2" s="10"/>
      <c r="I2" s="9" t="n">
        <v>-1259.42</v>
      </c>
      <c r="J2" s="10" t="n">
        <v>-2</v>
      </c>
      <c r="K2" s="0" t="s">
        <v>19</v>
      </c>
      <c r="L2" s="9" t="n">
        <v>1259.42</v>
      </c>
      <c r="M2" s="9" t="n">
        <v>-1511.304</v>
      </c>
      <c r="N2" s="9" t="n">
        <v>-2141.014</v>
      </c>
    </row>
    <row r="3" customFormat="false" ht="15" hidden="false" customHeight="false" outlineLevel="0" collapsed="false">
      <c r="A3" s="0" t="s">
        <v>18</v>
      </c>
      <c r="B3" s="0" t="s">
        <v>2445</v>
      </c>
      <c r="C3" s="0" t="s">
        <v>2446</v>
      </c>
      <c r="D3" s="9" t="n">
        <v>12930.16</v>
      </c>
      <c r="E3" s="9" t="n">
        <v>6497.92</v>
      </c>
      <c r="F3" s="9" t="n">
        <v>-3140.7</v>
      </c>
      <c r="G3" s="9" t="n">
        <v>-6432.24</v>
      </c>
      <c r="H3" s="10" t="n">
        <v>-0.497460201575232</v>
      </c>
      <c r="I3" s="9" t="n">
        <v>-9638.62</v>
      </c>
      <c r="J3" s="10" t="n">
        <v>-1.48333928395548</v>
      </c>
      <c r="K3" s="0" t="s">
        <v>19</v>
      </c>
      <c r="L3" s="9" t="n">
        <v>9638.62</v>
      </c>
      <c r="M3" s="9" t="n">
        <v>-7537.68</v>
      </c>
      <c r="N3" s="9" t="n">
        <v>-14035.6</v>
      </c>
    </row>
    <row r="4" customFormat="false" ht="15" hidden="false" customHeight="false" outlineLevel="0" collapsed="false">
      <c r="A4" s="0" t="s">
        <v>1739</v>
      </c>
      <c r="B4" s="0" t="s">
        <v>234</v>
      </c>
      <c r="C4" s="0" t="s">
        <v>235</v>
      </c>
      <c r="D4" s="9" t="n">
        <v>8280</v>
      </c>
      <c r="E4" s="9" t="n">
        <v>17722.12</v>
      </c>
      <c r="F4" s="9" t="n">
        <v>-4428.86</v>
      </c>
      <c r="G4" s="9" t="n">
        <v>9442.12</v>
      </c>
      <c r="H4" s="10" t="n">
        <v>1.14035265700483</v>
      </c>
      <c r="I4" s="9" t="n">
        <v>-22150.98</v>
      </c>
      <c r="J4" s="10" t="n">
        <v>-1.24990576748154</v>
      </c>
      <c r="K4" s="0" t="s">
        <v>19</v>
      </c>
      <c r="L4" s="9" t="n">
        <v>22150.98</v>
      </c>
      <c r="M4" s="9" t="n">
        <v>-10629.264</v>
      </c>
      <c r="N4" s="9" t="n">
        <v>-28351.384</v>
      </c>
    </row>
    <row r="5" customFormat="false" ht="15" hidden="false" customHeight="false" outlineLevel="0" collapsed="false">
      <c r="A5" s="0" t="s">
        <v>655</v>
      </c>
      <c r="B5" s="0" t="s">
        <v>1619</v>
      </c>
      <c r="C5" s="0" t="s">
        <v>1620</v>
      </c>
      <c r="D5" s="9" t="n">
        <v>7338.55</v>
      </c>
      <c r="E5" s="9" t="n">
        <v>2089.82</v>
      </c>
      <c r="F5" s="9" t="n">
        <v>0</v>
      </c>
      <c r="G5" s="9" t="n">
        <v>-5248.73</v>
      </c>
      <c r="H5" s="10" t="n">
        <v>-0.715227122524204</v>
      </c>
      <c r="I5" s="9" t="n">
        <v>-2089.82</v>
      </c>
      <c r="J5" s="10" t="n">
        <v>-1</v>
      </c>
      <c r="K5" s="0" t="s">
        <v>17</v>
      </c>
      <c r="L5" s="9" t="n">
        <v>2089.82</v>
      </c>
      <c r="M5" s="9" t="n">
        <v>0</v>
      </c>
      <c r="N5" s="9" t="n">
        <v>-2089.82</v>
      </c>
    </row>
    <row r="6" customFormat="false" ht="15" hidden="false" customHeight="false" outlineLevel="0" collapsed="false">
      <c r="A6" s="0" t="s">
        <v>22</v>
      </c>
      <c r="B6" s="0" t="s">
        <v>1202</v>
      </c>
      <c r="C6" s="0" t="s">
        <v>1203</v>
      </c>
      <c r="D6" s="9" t="n">
        <v>6676.82</v>
      </c>
      <c r="E6" s="9" t="n">
        <v>1356.35</v>
      </c>
      <c r="F6" s="9" t="n">
        <v>0</v>
      </c>
      <c r="G6" s="9" t="n">
        <v>-5320.47</v>
      </c>
      <c r="H6" s="10" t="n">
        <v>-0.796856886961158</v>
      </c>
      <c r="I6" s="9" t="n">
        <v>-1356.35</v>
      </c>
      <c r="J6" s="10" t="n">
        <v>-1</v>
      </c>
      <c r="K6" s="0" t="s">
        <v>17</v>
      </c>
      <c r="L6" s="9" t="n">
        <v>1356.35</v>
      </c>
      <c r="M6" s="9" t="n">
        <v>0</v>
      </c>
      <c r="N6" s="9" t="n">
        <v>-1356.35</v>
      </c>
    </row>
    <row r="7" customFormat="false" ht="15" hidden="false" customHeight="false" outlineLevel="0" collapsed="false">
      <c r="A7" s="0" t="s">
        <v>3803</v>
      </c>
      <c r="B7" s="0" t="s">
        <v>3434</v>
      </c>
      <c r="C7" s="0" t="s">
        <v>3435</v>
      </c>
      <c r="D7" s="9" t="n">
        <v>6738.62</v>
      </c>
      <c r="E7" s="9" t="n">
        <v>3827.75</v>
      </c>
      <c r="F7" s="9" t="n">
        <v>0</v>
      </c>
      <c r="G7" s="9" t="n">
        <v>-2910.87</v>
      </c>
      <c r="H7" s="10" t="n">
        <v>-0.431968266499669</v>
      </c>
      <c r="I7" s="9" t="n">
        <v>-3827.75</v>
      </c>
      <c r="J7" s="10" t="n">
        <v>-1</v>
      </c>
      <c r="K7" s="0" t="s">
        <v>17</v>
      </c>
      <c r="L7" s="9" t="n">
        <v>3827.75</v>
      </c>
      <c r="M7" s="9" t="n">
        <v>0</v>
      </c>
      <c r="N7" s="9" t="n">
        <v>-3827.75</v>
      </c>
    </row>
    <row r="8" customFormat="false" ht="15" hidden="false" customHeight="false" outlineLevel="0" collapsed="false">
      <c r="A8" s="0" t="s">
        <v>20</v>
      </c>
      <c r="B8" s="0" t="s">
        <v>4469</v>
      </c>
      <c r="C8" s="0" t="s">
        <v>4470</v>
      </c>
      <c r="D8" s="9" t="n">
        <v>0</v>
      </c>
      <c r="E8" s="9" t="n">
        <v>14493.21</v>
      </c>
      <c r="F8" s="9" t="n">
        <v>0</v>
      </c>
      <c r="G8" s="9" t="n">
        <v>14493.21</v>
      </c>
      <c r="H8" s="10"/>
      <c r="I8" s="9" t="n">
        <v>-14493.21</v>
      </c>
      <c r="J8" s="10" t="n">
        <v>-1</v>
      </c>
      <c r="K8" s="0" t="s">
        <v>17</v>
      </c>
      <c r="L8" s="9" t="n">
        <v>14493.21</v>
      </c>
      <c r="M8" s="9" t="n">
        <v>0</v>
      </c>
      <c r="N8" s="9" t="n">
        <v>-14493.21</v>
      </c>
    </row>
    <row r="9" customFormat="false" ht="15" hidden="false" customHeight="false" outlineLevel="0" collapsed="false">
      <c r="A9" s="0" t="s">
        <v>3991</v>
      </c>
      <c r="B9" s="0" t="s">
        <v>4208</v>
      </c>
      <c r="C9" s="0" t="s">
        <v>4209</v>
      </c>
      <c r="D9" s="9" t="n">
        <v>0</v>
      </c>
      <c r="E9" s="9" t="n">
        <v>1533.76</v>
      </c>
      <c r="F9" s="9" t="n">
        <v>0</v>
      </c>
      <c r="G9" s="9" t="n">
        <v>1533.76</v>
      </c>
      <c r="H9" s="10"/>
      <c r="I9" s="9" t="n">
        <v>-1533.76</v>
      </c>
      <c r="J9" s="10" t="n">
        <v>-1</v>
      </c>
      <c r="K9" s="0" t="s">
        <v>17</v>
      </c>
      <c r="L9" s="9" t="n">
        <v>1533.76</v>
      </c>
      <c r="M9" s="9" t="n">
        <v>0</v>
      </c>
      <c r="N9" s="9" t="n">
        <v>-1533.76</v>
      </c>
    </row>
    <row r="10" customFormat="false" ht="15" hidden="false" customHeight="false" outlineLevel="0" collapsed="false">
      <c r="A10" s="0" t="s">
        <v>3991</v>
      </c>
      <c r="B10" s="0" t="s">
        <v>3994</v>
      </c>
      <c r="C10" s="0" t="s">
        <v>3995</v>
      </c>
      <c r="D10" s="9" t="n">
        <v>0</v>
      </c>
      <c r="E10" s="9" t="n">
        <v>11000</v>
      </c>
      <c r="F10" s="9" t="n">
        <v>0</v>
      </c>
      <c r="G10" s="9" t="n">
        <v>11000</v>
      </c>
      <c r="H10" s="10"/>
      <c r="I10" s="9" t="n">
        <v>-11000</v>
      </c>
      <c r="J10" s="10" t="n">
        <v>-1</v>
      </c>
      <c r="K10" s="0" t="s">
        <v>17</v>
      </c>
      <c r="L10" s="9" t="n">
        <v>11000</v>
      </c>
      <c r="M10" s="9" t="n">
        <v>0</v>
      </c>
      <c r="N10" s="9" t="n">
        <v>-11000</v>
      </c>
    </row>
    <row r="11" customFormat="false" ht="15" hidden="false" customHeight="false" outlineLevel="0" collapsed="false">
      <c r="A11" s="0" t="s">
        <v>3991</v>
      </c>
      <c r="B11" s="0" t="s">
        <v>3996</v>
      </c>
      <c r="C11" s="0" t="s">
        <v>3997</v>
      </c>
      <c r="D11" s="9" t="n">
        <v>0</v>
      </c>
      <c r="E11" s="9" t="n">
        <v>38130.32</v>
      </c>
      <c r="F11" s="9" t="n">
        <v>0</v>
      </c>
      <c r="G11" s="9" t="n">
        <v>38130.32</v>
      </c>
      <c r="H11" s="10"/>
      <c r="I11" s="9" t="n">
        <v>-38130.32</v>
      </c>
      <c r="J11" s="10" t="n">
        <v>-1</v>
      </c>
      <c r="K11" s="0" t="s">
        <v>17</v>
      </c>
      <c r="L11" s="9" t="n">
        <v>38130.32</v>
      </c>
      <c r="M11" s="9" t="n">
        <v>0</v>
      </c>
      <c r="N11" s="9" t="n">
        <v>-38130.32</v>
      </c>
    </row>
    <row r="12" customFormat="false" ht="15" hidden="false" customHeight="false" outlineLevel="0" collapsed="false">
      <c r="A12" s="0" t="s">
        <v>3991</v>
      </c>
      <c r="B12" s="0" t="s">
        <v>3992</v>
      </c>
      <c r="C12" s="0" t="s">
        <v>3993</v>
      </c>
      <c r="D12" s="9" t="n">
        <v>0</v>
      </c>
      <c r="E12" s="9" t="n">
        <v>18518</v>
      </c>
      <c r="F12" s="9" t="n">
        <v>0</v>
      </c>
      <c r="G12" s="9" t="n">
        <v>18518</v>
      </c>
      <c r="H12" s="10"/>
      <c r="I12" s="9" t="n">
        <v>-18518</v>
      </c>
      <c r="J12" s="10" t="n">
        <v>-1</v>
      </c>
      <c r="K12" s="0" t="s">
        <v>17</v>
      </c>
      <c r="L12" s="9" t="n">
        <v>18518</v>
      </c>
      <c r="M12" s="9" t="n">
        <v>0</v>
      </c>
      <c r="N12" s="9" t="n">
        <v>-18518</v>
      </c>
    </row>
    <row r="13" customFormat="false" ht="15" hidden="false" customHeight="false" outlineLevel="0" collapsed="false">
      <c r="A13" s="0" t="s">
        <v>3991</v>
      </c>
      <c r="B13" s="0" t="s">
        <v>4212</v>
      </c>
      <c r="C13" s="0" t="s">
        <v>4213</v>
      </c>
      <c r="D13" s="9" t="n">
        <v>0</v>
      </c>
      <c r="E13" s="9" t="n">
        <v>1884.46</v>
      </c>
      <c r="F13" s="9" t="n">
        <v>0</v>
      </c>
      <c r="G13" s="9" t="n">
        <v>1884.46</v>
      </c>
      <c r="H13" s="10"/>
      <c r="I13" s="9" t="n">
        <v>-1884.46</v>
      </c>
      <c r="J13" s="10" t="n">
        <v>-1</v>
      </c>
      <c r="K13" s="0" t="s">
        <v>17</v>
      </c>
      <c r="L13" s="9" t="n">
        <v>1884.46</v>
      </c>
      <c r="M13" s="9" t="n">
        <v>0</v>
      </c>
      <c r="N13" s="9" t="n">
        <v>-1884.46</v>
      </c>
    </row>
    <row r="14" customFormat="false" ht="15" hidden="false" customHeight="false" outlineLevel="0" collapsed="false">
      <c r="A14" s="0" t="s">
        <v>1280</v>
      </c>
      <c r="B14" s="0" t="s">
        <v>1281</v>
      </c>
      <c r="C14" s="0" t="s">
        <v>1282</v>
      </c>
      <c r="D14" s="9" t="n">
        <v>9317.82</v>
      </c>
      <c r="E14" s="9" t="n">
        <v>7196.27</v>
      </c>
      <c r="F14" s="9" t="n">
        <v>0</v>
      </c>
      <c r="G14" s="9" t="n">
        <v>-2121.55</v>
      </c>
      <c r="H14" s="10" t="n">
        <v>-0.227687377519634</v>
      </c>
      <c r="I14" s="9" t="n">
        <v>-7196.27</v>
      </c>
      <c r="J14" s="10" t="n">
        <v>-1</v>
      </c>
      <c r="K14" s="0" t="s">
        <v>17</v>
      </c>
      <c r="L14" s="9" t="n">
        <v>7196.27</v>
      </c>
      <c r="M14" s="9" t="n">
        <v>0</v>
      </c>
      <c r="N14" s="9" t="n">
        <v>-7196.27</v>
      </c>
    </row>
    <row r="15" customFormat="false" ht="15" hidden="false" customHeight="false" outlineLevel="0" collapsed="false">
      <c r="A15" s="0" t="s">
        <v>20</v>
      </c>
      <c r="B15" s="0" t="s">
        <v>3989</v>
      </c>
      <c r="C15" s="0" t="s">
        <v>3990</v>
      </c>
      <c r="D15" s="9" t="n">
        <v>0</v>
      </c>
      <c r="E15" s="9" t="n">
        <v>970.05</v>
      </c>
      <c r="F15" s="9" t="n">
        <v>0</v>
      </c>
      <c r="G15" s="9" t="n">
        <v>970.05</v>
      </c>
      <c r="H15" s="10"/>
      <c r="I15" s="9" t="n">
        <v>-970.05</v>
      </c>
      <c r="J15" s="10" t="n">
        <v>-1</v>
      </c>
      <c r="K15" s="0" t="s">
        <v>17</v>
      </c>
      <c r="L15" s="9" t="n">
        <v>970.05</v>
      </c>
      <c r="M15" s="9" t="n">
        <v>0</v>
      </c>
      <c r="N15" s="9" t="n">
        <v>-970.05</v>
      </c>
    </row>
    <row r="16" customFormat="false" ht="15" hidden="false" customHeight="false" outlineLevel="0" collapsed="false">
      <c r="A16" s="0" t="s">
        <v>20</v>
      </c>
      <c r="B16" s="0" t="s">
        <v>886</v>
      </c>
      <c r="C16" s="0" t="s">
        <v>887</v>
      </c>
      <c r="D16" s="9" t="n">
        <v>158581.33</v>
      </c>
      <c r="E16" s="9" t="n">
        <v>88244.44</v>
      </c>
      <c r="F16" s="9" t="n">
        <v>0</v>
      </c>
      <c r="G16" s="9" t="n">
        <v>-70336.89</v>
      </c>
      <c r="H16" s="10" t="n">
        <v>-0.443538277803572</v>
      </c>
      <c r="I16" s="9" t="n">
        <v>-88244.44</v>
      </c>
      <c r="J16" s="10" t="n">
        <v>-1</v>
      </c>
      <c r="K16" s="0" t="s">
        <v>17</v>
      </c>
      <c r="L16" s="9" t="n">
        <v>88244.44</v>
      </c>
      <c r="M16" s="9" t="n">
        <v>0</v>
      </c>
      <c r="N16" s="9" t="n">
        <v>-88244.44</v>
      </c>
    </row>
    <row r="17" customFormat="false" ht="15" hidden="false" customHeight="false" outlineLevel="0" collapsed="false">
      <c r="A17" s="0" t="s">
        <v>24</v>
      </c>
      <c r="B17" s="0" t="s">
        <v>3221</v>
      </c>
      <c r="C17" s="0" t="s">
        <v>3222</v>
      </c>
      <c r="D17" s="9" t="n">
        <v>7791.36</v>
      </c>
      <c r="E17" s="9" t="n">
        <v>6156.41</v>
      </c>
      <c r="F17" s="9" t="n">
        <v>0</v>
      </c>
      <c r="G17" s="9" t="n">
        <v>-1634.95</v>
      </c>
      <c r="H17" s="10" t="n">
        <v>-0.209841414079185</v>
      </c>
      <c r="I17" s="9" t="n">
        <v>-6156.41</v>
      </c>
      <c r="J17" s="10" t="n">
        <v>-1</v>
      </c>
      <c r="K17" s="0" t="s">
        <v>17</v>
      </c>
      <c r="L17" s="9" t="n">
        <v>6156.41</v>
      </c>
      <c r="M17" s="9" t="n">
        <v>0</v>
      </c>
      <c r="N17" s="9" t="n">
        <v>-6156.41</v>
      </c>
    </row>
    <row r="18" customFormat="false" ht="15" hidden="false" customHeight="false" outlineLevel="0" collapsed="false">
      <c r="A18" s="0" t="s">
        <v>24</v>
      </c>
      <c r="B18" s="0" t="s">
        <v>3593</v>
      </c>
      <c r="C18" s="0" t="s">
        <v>3594</v>
      </c>
      <c r="D18" s="9" t="n">
        <v>1443.54</v>
      </c>
      <c r="E18" s="9" t="n">
        <v>226.72</v>
      </c>
      <c r="F18" s="9" t="n">
        <v>0</v>
      </c>
      <c r="G18" s="9" t="n">
        <v>-1216.82</v>
      </c>
      <c r="H18" s="10" t="n">
        <v>-0.842941657314657</v>
      </c>
      <c r="I18" s="9" t="n">
        <v>-226.72</v>
      </c>
      <c r="J18" s="10" t="n">
        <v>-1</v>
      </c>
      <c r="K18" s="0" t="s">
        <v>17</v>
      </c>
      <c r="L18" s="9" t="n">
        <v>226.72</v>
      </c>
      <c r="M18" s="9" t="n">
        <v>0</v>
      </c>
      <c r="N18" s="9" t="n">
        <v>-226.72</v>
      </c>
    </row>
    <row r="19" customFormat="false" ht="15" hidden="false" customHeight="false" outlineLevel="0" collapsed="false">
      <c r="A19" s="0" t="s">
        <v>24</v>
      </c>
      <c r="B19" s="0" t="s">
        <v>1223</v>
      </c>
      <c r="C19" s="0" t="s">
        <v>1224</v>
      </c>
      <c r="D19" s="9" t="n">
        <v>10817.67</v>
      </c>
      <c r="E19" s="9" t="n">
        <v>5092.32</v>
      </c>
      <c r="F19" s="9" t="n">
        <v>0</v>
      </c>
      <c r="G19" s="9" t="n">
        <v>-5725.35</v>
      </c>
      <c r="H19" s="10" t="n">
        <v>-0.529259073349437</v>
      </c>
      <c r="I19" s="9" t="n">
        <v>-5092.32</v>
      </c>
      <c r="J19" s="10" t="n">
        <v>-1</v>
      </c>
      <c r="K19" s="0" t="s">
        <v>17</v>
      </c>
      <c r="L19" s="9" t="n">
        <v>5092.32</v>
      </c>
      <c r="M19" s="9" t="n">
        <v>0</v>
      </c>
      <c r="N19" s="9" t="n">
        <v>-5092.32</v>
      </c>
    </row>
    <row r="20" customFormat="false" ht="15" hidden="false" customHeight="false" outlineLevel="0" collapsed="false">
      <c r="A20" s="0" t="s">
        <v>1739</v>
      </c>
      <c r="B20" s="0" t="s">
        <v>4121</v>
      </c>
      <c r="C20" s="0" t="s">
        <v>4122</v>
      </c>
      <c r="D20" s="9" t="n">
        <v>0</v>
      </c>
      <c r="E20" s="9" t="n">
        <v>15400</v>
      </c>
      <c r="F20" s="9" t="n">
        <v>0</v>
      </c>
      <c r="G20" s="9" t="n">
        <v>15400</v>
      </c>
      <c r="H20" s="10"/>
      <c r="I20" s="9" t="n">
        <v>-15400</v>
      </c>
      <c r="J20" s="10" t="n">
        <v>-1</v>
      </c>
      <c r="K20" s="0" t="s">
        <v>17</v>
      </c>
      <c r="L20" s="9" t="n">
        <v>15400</v>
      </c>
      <c r="M20" s="9" t="n">
        <v>0</v>
      </c>
      <c r="N20" s="9" t="n">
        <v>-15400</v>
      </c>
    </row>
    <row r="21" customFormat="false" ht="15" hidden="false" customHeight="false" outlineLevel="0" collapsed="false">
      <c r="A21" s="0" t="s">
        <v>1739</v>
      </c>
      <c r="B21" s="0" t="s">
        <v>3998</v>
      </c>
      <c r="C21" s="0" t="s">
        <v>3999</v>
      </c>
      <c r="D21" s="9" t="n">
        <v>0</v>
      </c>
      <c r="E21" s="9" t="n">
        <v>72954</v>
      </c>
      <c r="F21" s="9" t="n">
        <v>0</v>
      </c>
      <c r="G21" s="9" t="n">
        <v>72954</v>
      </c>
      <c r="H21" s="10"/>
      <c r="I21" s="9" t="n">
        <v>-72954</v>
      </c>
      <c r="J21" s="10" t="n">
        <v>-1</v>
      </c>
      <c r="K21" s="0" t="s">
        <v>17</v>
      </c>
      <c r="L21" s="9" t="n">
        <v>72954</v>
      </c>
      <c r="M21" s="9" t="n">
        <v>0</v>
      </c>
      <c r="N21" s="9" t="n">
        <v>-72954</v>
      </c>
    </row>
    <row r="22" customFormat="false" ht="15" hidden="false" customHeight="false" outlineLevel="0" collapsed="false">
      <c r="A22" s="0" t="s">
        <v>935</v>
      </c>
      <c r="B22" s="0" t="s">
        <v>664</v>
      </c>
      <c r="C22" s="0" t="s">
        <v>3889</v>
      </c>
      <c r="D22" s="9" t="n">
        <v>0</v>
      </c>
      <c r="E22" s="9" t="n">
        <v>1650.24</v>
      </c>
      <c r="F22" s="9" t="n">
        <v>0</v>
      </c>
      <c r="G22" s="9" t="n">
        <v>1650.24</v>
      </c>
      <c r="H22" s="10"/>
      <c r="I22" s="9" t="n">
        <v>-1650.24</v>
      </c>
      <c r="J22" s="10" t="n">
        <v>-1</v>
      </c>
      <c r="K22" s="0" t="s">
        <v>17</v>
      </c>
      <c r="L22" s="9" t="n">
        <v>1650.24</v>
      </c>
      <c r="M22" s="9" t="n">
        <v>0</v>
      </c>
      <c r="N22" s="9" t="n">
        <v>-1650.24</v>
      </c>
    </row>
    <row r="23" customFormat="false" ht="15" hidden="false" customHeight="false" outlineLevel="0" collapsed="false">
      <c r="A23" s="0" t="s">
        <v>24</v>
      </c>
      <c r="B23" s="0" t="s">
        <v>1247</v>
      </c>
      <c r="C23" s="0" t="s">
        <v>1248</v>
      </c>
      <c r="D23" s="9" t="n">
        <v>11626.3</v>
      </c>
      <c r="E23" s="9" t="n">
        <v>4621.6</v>
      </c>
      <c r="F23" s="9" t="n">
        <v>0</v>
      </c>
      <c r="G23" s="9" t="n">
        <v>-7004.7</v>
      </c>
      <c r="H23" s="10" t="n">
        <v>-0.602487463767493</v>
      </c>
      <c r="I23" s="9" t="n">
        <v>-4621.6</v>
      </c>
      <c r="J23" s="10" t="n">
        <v>-1</v>
      </c>
      <c r="K23" s="0" t="s">
        <v>17</v>
      </c>
      <c r="L23" s="9" t="n">
        <v>4621.6</v>
      </c>
      <c r="M23" s="9" t="n">
        <v>0</v>
      </c>
      <c r="N23" s="9" t="n">
        <v>-4621.6</v>
      </c>
    </row>
    <row r="24" customFormat="false" ht="15" hidden="false" customHeight="false" outlineLevel="0" collapsed="false">
      <c r="A24" s="0" t="s">
        <v>24</v>
      </c>
      <c r="B24" s="0" t="s">
        <v>1263</v>
      </c>
      <c r="C24" s="0" t="s">
        <v>1264</v>
      </c>
      <c r="D24" s="9" t="n">
        <v>16843.56</v>
      </c>
      <c r="E24" s="9" t="n">
        <v>3070.08</v>
      </c>
      <c r="F24" s="9" t="n">
        <v>0</v>
      </c>
      <c r="G24" s="9" t="n">
        <v>-13773.48</v>
      </c>
      <c r="H24" s="10" t="n">
        <v>-0.817729743593397</v>
      </c>
      <c r="I24" s="9" t="n">
        <v>-3070.08</v>
      </c>
      <c r="J24" s="10" t="n">
        <v>-1</v>
      </c>
      <c r="K24" s="0" t="s">
        <v>17</v>
      </c>
      <c r="L24" s="9" t="n">
        <v>3070.08</v>
      </c>
      <c r="M24" s="9" t="n">
        <v>0</v>
      </c>
      <c r="N24" s="9" t="n">
        <v>-3070.08</v>
      </c>
    </row>
    <row r="25" customFormat="false" ht="15" hidden="false" customHeight="false" outlineLevel="0" collapsed="false">
      <c r="A25" s="0" t="s">
        <v>2548</v>
      </c>
      <c r="B25" s="0" t="s">
        <v>1239</v>
      </c>
      <c r="C25" s="0" t="s">
        <v>1240</v>
      </c>
      <c r="D25" s="9" t="n">
        <v>179927.01</v>
      </c>
      <c r="E25" s="9" t="n">
        <v>13033.79</v>
      </c>
      <c r="F25" s="9" t="n">
        <v>0</v>
      </c>
      <c r="G25" s="9" t="n">
        <v>-166893.22</v>
      </c>
      <c r="H25" s="10" t="n">
        <v>-0.927560681411868</v>
      </c>
      <c r="I25" s="9" t="n">
        <v>-13033.79</v>
      </c>
      <c r="J25" s="10" t="n">
        <v>-1</v>
      </c>
      <c r="K25" s="0" t="s">
        <v>17</v>
      </c>
      <c r="L25" s="9" t="n">
        <v>13033.79</v>
      </c>
      <c r="M25" s="9" t="n">
        <v>0</v>
      </c>
      <c r="N25" s="9" t="n">
        <v>-13033.79</v>
      </c>
    </row>
    <row r="26" customFormat="false" ht="15" hidden="false" customHeight="false" outlineLevel="0" collapsed="false">
      <c r="A26" s="0" t="s">
        <v>2321</v>
      </c>
      <c r="B26" s="0" t="s">
        <v>2322</v>
      </c>
      <c r="C26" s="0" t="s">
        <v>2323</v>
      </c>
      <c r="D26" s="9" t="n">
        <v>4917.03</v>
      </c>
      <c r="E26" s="9" t="n">
        <v>5645.13</v>
      </c>
      <c r="F26" s="9" t="n">
        <v>0</v>
      </c>
      <c r="G26" s="9" t="n">
        <v>728.1</v>
      </c>
      <c r="H26" s="10" t="n">
        <v>0.148077192939641</v>
      </c>
      <c r="I26" s="9" t="n">
        <v>-5645.13</v>
      </c>
      <c r="J26" s="10" t="n">
        <v>-1</v>
      </c>
      <c r="K26" s="0" t="s">
        <v>17</v>
      </c>
      <c r="L26" s="9" t="n">
        <v>5645.13</v>
      </c>
      <c r="M26" s="9" t="n">
        <v>0</v>
      </c>
      <c r="N26" s="9" t="n">
        <v>-5645.13</v>
      </c>
    </row>
    <row r="27" customFormat="false" ht="15" hidden="false" customHeight="false" outlineLevel="0" collapsed="false">
      <c r="A27" s="0" t="s">
        <v>24</v>
      </c>
      <c r="B27" s="0" t="s">
        <v>3737</v>
      </c>
      <c r="C27" s="0" t="s">
        <v>3738</v>
      </c>
      <c r="D27" s="9" t="n">
        <v>346.72</v>
      </c>
      <c r="E27" s="9" t="n">
        <v>1621.12</v>
      </c>
      <c r="F27" s="9" t="n">
        <v>0</v>
      </c>
      <c r="G27" s="9" t="n">
        <v>1274.4</v>
      </c>
      <c r="H27" s="10" t="n">
        <v>3.67558837101984</v>
      </c>
      <c r="I27" s="9" t="n">
        <v>-1621.12</v>
      </c>
      <c r="J27" s="10" t="n">
        <v>-1</v>
      </c>
      <c r="K27" s="0" t="s">
        <v>17</v>
      </c>
      <c r="L27" s="9" t="n">
        <v>1621.12</v>
      </c>
      <c r="M27" s="9" t="n">
        <v>0</v>
      </c>
      <c r="N27" s="9" t="n">
        <v>-1621.12</v>
      </c>
    </row>
    <row r="28" customFormat="false" ht="15" hidden="false" customHeight="false" outlineLevel="0" collapsed="false">
      <c r="A28" s="0" t="s">
        <v>935</v>
      </c>
      <c r="B28" s="0" t="s">
        <v>4284</v>
      </c>
      <c r="C28" s="0" t="s">
        <v>4285</v>
      </c>
      <c r="D28" s="9" t="n">
        <v>0</v>
      </c>
      <c r="E28" s="9" t="n">
        <v>561.22</v>
      </c>
      <c r="F28" s="9" t="n">
        <v>0</v>
      </c>
      <c r="G28" s="9" t="n">
        <v>561.22</v>
      </c>
      <c r="H28" s="10"/>
      <c r="I28" s="9" t="n">
        <v>-561.22</v>
      </c>
      <c r="J28" s="10" t="n">
        <v>-1</v>
      </c>
      <c r="K28" s="0" t="s">
        <v>17</v>
      </c>
      <c r="L28" s="9" t="n">
        <v>561.22</v>
      </c>
      <c r="M28" s="9" t="n">
        <v>0</v>
      </c>
      <c r="N28" s="9" t="n">
        <v>-561.22</v>
      </c>
    </row>
    <row r="29" customFormat="false" ht="15" hidden="false" customHeight="false" outlineLevel="0" collapsed="false">
      <c r="A29" s="0" t="s">
        <v>1739</v>
      </c>
      <c r="B29" s="0" t="s">
        <v>4123</v>
      </c>
      <c r="C29" s="0" t="s">
        <v>4124</v>
      </c>
      <c r="D29" s="9" t="n">
        <v>0</v>
      </c>
      <c r="E29" s="9" t="n">
        <v>45633.16</v>
      </c>
      <c r="F29" s="9" t="n">
        <v>0</v>
      </c>
      <c r="G29" s="9" t="n">
        <v>45633.16</v>
      </c>
      <c r="H29" s="10"/>
      <c r="I29" s="9" t="n">
        <v>-45633.16</v>
      </c>
      <c r="J29" s="10" t="n">
        <v>-1</v>
      </c>
      <c r="K29" s="0" t="s">
        <v>17</v>
      </c>
      <c r="L29" s="9" t="n">
        <v>45633.16</v>
      </c>
      <c r="M29" s="9" t="n">
        <v>0</v>
      </c>
      <c r="N29" s="9" t="n">
        <v>-45633.16</v>
      </c>
    </row>
    <row r="30" customFormat="false" ht="15" hidden="false" customHeight="false" outlineLevel="0" collapsed="false">
      <c r="A30" s="0" t="s">
        <v>1739</v>
      </c>
      <c r="B30" s="0" t="s">
        <v>4449</v>
      </c>
      <c r="C30" s="0" t="s">
        <v>4450</v>
      </c>
      <c r="D30" s="9" t="n">
        <v>0</v>
      </c>
      <c r="E30" s="9" t="n">
        <v>4001</v>
      </c>
      <c r="F30" s="9" t="n">
        <v>0</v>
      </c>
      <c r="G30" s="9" t="n">
        <v>4001</v>
      </c>
      <c r="H30" s="10"/>
      <c r="I30" s="9" t="n">
        <v>-4001</v>
      </c>
      <c r="J30" s="10" t="n">
        <v>-1</v>
      </c>
      <c r="K30" s="0" t="s">
        <v>17</v>
      </c>
      <c r="L30" s="9" t="n">
        <v>4001</v>
      </c>
      <c r="M30" s="9" t="n">
        <v>0</v>
      </c>
      <c r="N30" s="9" t="n">
        <v>-4001</v>
      </c>
    </row>
    <row r="31" customFormat="false" ht="15" hidden="false" customHeight="false" outlineLevel="0" collapsed="false">
      <c r="A31" s="0" t="s">
        <v>3991</v>
      </c>
      <c r="B31" s="0" t="s">
        <v>4119</v>
      </c>
      <c r="C31" s="0" t="s">
        <v>4120</v>
      </c>
      <c r="D31" s="9" t="n">
        <v>0</v>
      </c>
      <c r="E31" s="9" t="n">
        <v>924.98</v>
      </c>
      <c r="F31" s="9" t="n">
        <v>0</v>
      </c>
      <c r="G31" s="9" t="n">
        <v>924.98</v>
      </c>
      <c r="H31" s="10"/>
      <c r="I31" s="9" t="n">
        <v>-924.98</v>
      </c>
      <c r="J31" s="10" t="n">
        <v>-1</v>
      </c>
      <c r="K31" s="0" t="s">
        <v>17</v>
      </c>
      <c r="L31" s="9" t="n">
        <v>924.98</v>
      </c>
      <c r="M31" s="9" t="n">
        <v>0</v>
      </c>
      <c r="N31" s="9" t="n">
        <v>-924.98</v>
      </c>
    </row>
    <row r="32" customFormat="false" ht="15" hidden="false" customHeight="false" outlineLevel="0" collapsed="false">
      <c r="A32" s="0" t="s">
        <v>3991</v>
      </c>
      <c r="B32" s="0" t="s">
        <v>4210</v>
      </c>
      <c r="C32" s="0" t="s">
        <v>4211</v>
      </c>
      <c r="D32" s="9" t="n">
        <v>0</v>
      </c>
      <c r="E32" s="9" t="n">
        <v>16299.26</v>
      </c>
      <c r="F32" s="9" t="n">
        <v>0</v>
      </c>
      <c r="G32" s="9" t="n">
        <v>16299.26</v>
      </c>
      <c r="H32" s="10"/>
      <c r="I32" s="9" t="n">
        <v>-16299.26</v>
      </c>
      <c r="J32" s="10" t="n">
        <v>-1</v>
      </c>
      <c r="K32" s="0" t="s">
        <v>17</v>
      </c>
      <c r="L32" s="9" t="n">
        <v>16299.26</v>
      </c>
      <c r="M32" s="9" t="n">
        <v>0</v>
      </c>
      <c r="N32" s="9" t="n">
        <v>-16299.26</v>
      </c>
    </row>
    <row r="33" customFormat="false" ht="15" hidden="false" customHeight="false" outlineLevel="0" collapsed="false">
      <c r="A33" s="0" t="s">
        <v>381</v>
      </c>
      <c r="B33" s="0" t="s">
        <v>1156</v>
      </c>
      <c r="C33" s="0" t="s">
        <v>1157</v>
      </c>
      <c r="D33" s="9" t="n">
        <v>2140.04</v>
      </c>
      <c r="E33" s="9" t="n">
        <v>3193.05</v>
      </c>
      <c r="F33" s="9" t="n">
        <v>0</v>
      </c>
      <c r="G33" s="9" t="n">
        <v>1053.01</v>
      </c>
      <c r="H33" s="10" t="n">
        <v>0.492051550438309</v>
      </c>
      <c r="I33" s="9" t="n">
        <v>-3193.05</v>
      </c>
      <c r="J33" s="10" t="n">
        <v>-1</v>
      </c>
      <c r="K33" s="0" t="s">
        <v>17</v>
      </c>
      <c r="L33" s="9" t="n">
        <v>3193.05</v>
      </c>
      <c r="M33" s="9" t="n">
        <v>0</v>
      </c>
      <c r="N33" s="9" t="n">
        <v>-3193.05</v>
      </c>
    </row>
    <row r="34" customFormat="false" ht="15" hidden="false" customHeight="false" outlineLevel="0" collapsed="false">
      <c r="A34" s="0" t="s">
        <v>24</v>
      </c>
      <c r="B34" s="0" t="s">
        <v>1271</v>
      </c>
      <c r="C34" s="0" t="s">
        <v>1272</v>
      </c>
      <c r="D34" s="9" t="n">
        <v>388.9</v>
      </c>
      <c r="E34" s="9" t="n">
        <v>517.24</v>
      </c>
      <c r="F34" s="9" t="n">
        <v>0</v>
      </c>
      <c r="G34" s="9" t="n">
        <v>128.34</v>
      </c>
      <c r="H34" s="10" t="n">
        <v>0.330007714065312</v>
      </c>
      <c r="I34" s="9" t="n">
        <v>-517.24</v>
      </c>
      <c r="J34" s="10" t="n">
        <v>-1</v>
      </c>
      <c r="K34" s="0" t="s">
        <v>17</v>
      </c>
      <c r="L34" s="9" t="n">
        <v>517.24</v>
      </c>
      <c r="M34" s="9" t="n">
        <v>0</v>
      </c>
      <c r="N34" s="9" t="n">
        <v>-517.24</v>
      </c>
    </row>
    <row r="35" customFormat="false" ht="15" hidden="false" customHeight="false" outlineLevel="0" collapsed="false">
      <c r="A35" s="0" t="s">
        <v>4364</v>
      </c>
      <c r="B35" s="0" t="s">
        <v>3611</v>
      </c>
      <c r="C35" s="0" t="s">
        <v>3612</v>
      </c>
      <c r="D35" s="9" t="n">
        <v>3187.97</v>
      </c>
      <c r="E35" s="9" t="n">
        <v>4672.21</v>
      </c>
      <c r="F35" s="9" t="n">
        <v>0</v>
      </c>
      <c r="G35" s="9" t="n">
        <v>1484.24</v>
      </c>
      <c r="H35" s="10" t="n">
        <v>0.465575272038319</v>
      </c>
      <c r="I35" s="9" t="n">
        <v>-4672.21</v>
      </c>
      <c r="J35" s="10" t="n">
        <v>-1</v>
      </c>
      <c r="K35" s="0" t="s">
        <v>17</v>
      </c>
      <c r="L35" s="9" t="n">
        <v>4672.21</v>
      </c>
      <c r="M35" s="9" t="n">
        <v>0</v>
      </c>
      <c r="N35" s="9" t="n">
        <v>-4672.21</v>
      </c>
    </row>
    <row r="36" customFormat="false" ht="15" hidden="false" customHeight="false" outlineLevel="0" collapsed="false">
      <c r="A36" s="0" t="s">
        <v>18</v>
      </c>
      <c r="B36" s="0" t="s">
        <v>4008</v>
      </c>
      <c r="C36" s="0" t="s">
        <v>4009</v>
      </c>
      <c r="D36" s="9" t="n">
        <v>0</v>
      </c>
      <c r="E36" s="9" t="n">
        <v>33160</v>
      </c>
      <c r="F36" s="9" t="n">
        <v>0</v>
      </c>
      <c r="G36" s="9" t="n">
        <v>33160</v>
      </c>
      <c r="H36" s="10"/>
      <c r="I36" s="9" t="n">
        <v>-33160</v>
      </c>
      <c r="J36" s="10" t="n">
        <v>-1</v>
      </c>
      <c r="K36" s="0" t="s">
        <v>17</v>
      </c>
      <c r="L36" s="9" t="n">
        <v>33160</v>
      </c>
      <c r="M36" s="9" t="n">
        <v>0</v>
      </c>
      <c r="N36" s="9" t="n">
        <v>-33160</v>
      </c>
    </row>
    <row r="37" customFormat="false" ht="15" hidden="false" customHeight="false" outlineLevel="0" collapsed="false">
      <c r="A37" s="0" t="s">
        <v>14</v>
      </c>
      <c r="B37" s="0" t="s">
        <v>4065</v>
      </c>
      <c r="C37" s="0" t="s">
        <v>4066</v>
      </c>
      <c r="D37" s="9" t="n">
        <v>0</v>
      </c>
      <c r="E37" s="9" t="n">
        <v>34962.8</v>
      </c>
      <c r="F37" s="9" t="n">
        <v>0</v>
      </c>
      <c r="G37" s="9" t="n">
        <v>34962.8</v>
      </c>
      <c r="H37" s="10"/>
      <c r="I37" s="9" t="n">
        <v>-34962.8</v>
      </c>
      <c r="J37" s="10" t="n">
        <v>-1</v>
      </c>
      <c r="K37" s="0" t="s">
        <v>17</v>
      </c>
      <c r="L37" s="9" t="n">
        <v>34962.8</v>
      </c>
      <c r="M37" s="9" t="n">
        <v>0</v>
      </c>
      <c r="N37" s="9" t="n">
        <v>-34962.8</v>
      </c>
    </row>
    <row r="38" customFormat="false" ht="15" hidden="false" customHeight="false" outlineLevel="0" collapsed="false">
      <c r="A38" s="0" t="s">
        <v>14</v>
      </c>
      <c r="B38" s="0" t="s">
        <v>4057</v>
      </c>
      <c r="C38" s="0" t="s">
        <v>4058</v>
      </c>
      <c r="D38" s="9" t="n">
        <v>0</v>
      </c>
      <c r="E38" s="9" t="n">
        <v>5608</v>
      </c>
      <c r="F38" s="9" t="n">
        <v>0</v>
      </c>
      <c r="G38" s="9" t="n">
        <v>5608</v>
      </c>
      <c r="H38" s="10"/>
      <c r="I38" s="9" t="n">
        <v>-5608</v>
      </c>
      <c r="J38" s="10" t="n">
        <v>-1</v>
      </c>
      <c r="K38" s="0" t="s">
        <v>17</v>
      </c>
      <c r="L38" s="9" t="n">
        <v>5608</v>
      </c>
      <c r="M38" s="9" t="n">
        <v>0</v>
      </c>
      <c r="N38" s="9" t="n">
        <v>-5608</v>
      </c>
    </row>
    <row r="39" customFormat="false" ht="15" hidden="false" customHeight="false" outlineLevel="0" collapsed="false">
      <c r="A39" s="0" t="s">
        <v>14</v>
      </c>
      <c r="B39" s="0" t="s">
        <v>4091</v>
      </c>
      <c r="C39" s="0" t="s">
        <v>4092</v>
      </c>
      <c r="D39" s="9" t="n">
        <v>0</v>
      </c>
      <c r="E39" s="9" t="n">
        <v>57887.84</v>
      </c>
      <c r="F39" s="9" t="n">
        <v>0</v>
      </c>
      <c r="G39" s="9" t="n">
        <v>57887.84</v>
      </c>
      <c r="H39" s="10"/>
      <c r="I39" s="9" t="n">
        <v>-57887.84</v>
      </c>
      <c r="J39" s="10" t="n">
        <v>-1</v>
      </c>
      <c r="K39" s="0" t="s">
        <v>17</v>
      </c>
      <c r="L39" s="9" t="n">
        <v>57887.84</v>
      </c>
      <c r="M39" s="9" t="n">
        <v>0</v>
      </c>
      <c r="N39" s="9" t="n">
        <v>-57887.84</v>
      </c>
    </row>
    <row r="40" customFormat="false" ht="15" hidden="false" customHeight="false" outlineLevel="0" collapsed="false">
      <c r="A40" s="0" t="s">
        <v>14</v>
      </c>
      <c r="B40" s="0" t="s">
        <v>4043</v>
      </c>
      <c r="C40" s="0" t="s">
        <v>4044</v>
      </c>
      <c r="D40" s="9" t="n">
        <v>0</v>
      </c>
      <c r="E40" s="9" t="n">
        <v>3692</v>
      </c>
      <c r="F40" s="9" t="n">
        <v>0</v>
      </c>
      <c r="G40" s="9" t="n">
        <v>3692</v>
      </c>
      <c r="H40" s="10"/>
      <c r="I40" s="9" t="n">
        <v>-3692</v>
      </c>
      <c r="J40" s="10" t="n">
        <v>-1</v>
      </c>
      <c r="K40" s="0" t="s">
        <v>17</v>
      </c>
      <c r="L40" s="9" t="n">
        <v>3692</v>
      </c>
      <c r="M40" s="9" t="n">
        <v>0</v>
      </c>
      <c r="N40" s="9" t="n">
        <v>-3692</v>
      </c>
    </row>
    <row r="41" customFormat="false" ht="15" hidden="false" customHeight="false" outlineLevel="0" collapsed="false">
      <c r="A41" s="0" t="s">
        <v>14</v>
      </c>
      <c r="B41" s="0" t="s">
        <v>4071</v>
      </c>
      <c r="C41" s="0" t="s">
        <v>4072</v>
      </c>
      <c r="D41" s="9" t="n">
        <v>0</v>
      </c>
      <c r="E41" s="9" t="n">
        <v>12540.2</v>
      </c>
      <c r="F41" s="9" t="n">
        <v>0</v>
      </c>
      <c r="G41" s="9" t="n">
        <v>12540.2</v>
      </c>
      <c r="H41" s="10"/>
      <c r="I41" s="9" t="n">
        <v>-12540.2</v>
      </c>
      <c r="J41" s="10" t="n">
        <v>-1</v>
      </c>
      <c r="K41" s="0" t="s">
        <v>17</v>
      </c>
      <c r="L41" s="9" t="n">
        <v>12540.2</v>
      </c>
      <c r="M41" s="9" t="n">
        <v>0</v>
      </c>
      <c r="N41" s="9" t="n">
        <v>-12540.2</v>
      </c>
    </row>
    <row r="42" customFormat="false" ht="15" hidden="false" customHeight="false" outlineLevel="0" collapsed="false">
      <c r="A42" s="0" t="s">
        <v>14</v>
      </c>
      <c r="B42" s="0" t="s">
        <v>4069</v>
      </c>
      <c r="C42" s="0" t="s">
        <v>4070</v>
      </c>
      <c r="D42" s="9" t="n">
        <v>0</v>
      </c>
      <c r="E42" s="9" t="n">
        <v>14800</v>
      </c>
      <c r="F42" s="9" t="n">
        <v>0</v>
      </c>
      <c r="G42" s="9" t="n">
        <v>14800</v>
      </c>
      <c r="H42" s="10"/>
      <c r="I42" s="9" t="n">
        <v>-14800</v>
      </c>
      <c r="J42" s="10" t="n">
        <v>-1</v>
      </c>
      <c r="K42" s="0" t="s">
        <v>17</v>
      </c>
      <c r="L42" s="9" t="n">
        <v>14800</v>
      </c>
      <c r="M42" s="9" t="n">
        <v>0</v>
      </c>
      <c r="N42" s="9" t="n">
        <v>-14800</v>
      </c>
    </row>
    <row r="43" customFormat="false" ht="15" hidden="false" customHeight="false" outlineLevel="0" collapsed="false">
      <c r="A43" s="0" t="s">
        <v>14</v>
      </c>
      <c r="B43" s="0" t="s">
        <v>4067</v>
      </c>
      <c r="C43" s="0" t="s">
        <v>4068</v>
      </c>
      <c r="D43" s="9" t="n">
        <v>0</v>
      </c>
      <c r="E43" s="9" t="n">
        <v>15190</v>
      </c>
      <c r="F43" s="9" t="n">
        <v>0</v>
      </c>
      <c r="G43" s="9" t="n">
        <v>15190</v>
      </c>
      <c r="H43" s="10"/>
      <c r="I43" s="9" t="n">
        <v>-15190</v>
      </c>
      <c r="J43" s="10" t="n">
        <v>-1</v>
      </c>
      <c r="K43" s="0" t="s">
        <v>17</v>
      </c>
      <c r="L43" s="9" t="n">
        <v>15190</v>
      </c>
      <c r="M43" s="9" t="n">
        <v>0</v>
      </c>
      <c r="N43" s="9" t="n">
        <v>-15190</v>
      </c>
    </row>
    <row r="44" customFormat="false" ht="15" hidden="false" customHeight="false" outlineLevel="0" collapsed="false">
      <c r="A44" s="0" t="s">
        <v>14</v>
      </c>
      <c r="B44" s="0" t="s">
        <v>4049</v>
      </c>
      <c r="C44" s="0" t="s">
        <v>4050</v>
      </c>
      <c r="D44" s="9" t="n">
        <v>0</v>
      </c>
      <c r="E44" s="9" t="n">
        <v>10005.12</v>
      </c>
      <c r="F44" s="9" t="n">
        <v>0</v>
      </c>
      <c r="G44" s="9" t="n">
        <v>10005.12</v>
      </c>
      <c r="H44" s="10"/>
      <c r="I44" s="9" t="n">
        <v>-10005.12</v>
      </c>
      <c r="J44" s="10" t="n">
        <v>-1</v>
      </c>
      <c r="K44" s="0" t="s">
        <v>17</v>
      </c>
      <c r="L44" s="9" t="n">
        <v>10005.12</v>
      </c>
      <c r="M44" s="9" t="n">
        <v>0</v>
      </c>
      <c r="N44" s="9" t="n">
        <v>-10005.12</v>
      </c>
    </row>
    <row r="45" customFormat="false" ht="15" hidden="false" customHeight="false" outlineLevel="0" collapsed="false">
      <c r="A45" s="0" t="s">
        <v>14</v>
      </c>
      <c r="B45" s="0" t="s">
        <v>4061</v>
      </c>
      <c r="C45" s="0" t="s">
        <v>4062</v>
      </c>
      <c r="D45" s="9" t="n">
        <v>0</v>
      </c>
      <c r="E45" s="9" t="n">
        <v>7122</v>
      </c>
      <c r="F45" s="9" t="n">
        <v>0</v>
      </c>
      <c r="G45" s="9" t="n">
        <v>7122</v>
      </c>
      <c r="H45" s="10"/>
      <c r="I45" s="9" t="n">
        <v>-7122</v>
      </c>
      <c r="J45" s="10" t="n">
        <v>-1</v>
      </c>
      <c r="K45" s="0" t="s">
        <v>17</v>
      </c>
      <c r="L45" s="9" t="n">
        <v>7122</v>
      </c>
      <c r="M45" s="9" t="n">
        <v>0</v>
      </c>
      <c r="N45" s="9" t="n">
        <v>-7122</v>
      </c>
    </row>
    <row r="46" customFormat="false" ht="15" hidden="false" customHeight="false" outlineLevel="0" collapsed="false">
      <c r="A46" s="0" t="s">
        <v>14</v>
      </c>
      <c r="B46" s="0" t="s">
        <v>4087</v>
      </c>
      <c r="C46" s="0" t="s">
        <v>4088</v>
      </c>
      <c r="D46" s="9" t="n">
        <v>0</v>
      </c>
      <c r="E46" s="9" t="n">
        <v>40916</v>
      </c>
      <c r="F46" s="9" t="n">
        <v>0</v>
      </c>
      <c r="G46" s="9" t="n">
        <v>40916</v>
      </c>
      <c r="H46" s="10"/>
      <c r="I46" s="9" t="n">
        <v>-40916</v>
      </c>
      <c r="J46" s="10" t="n">
        <v>-1</v>
      </c>
      <c r="K46" s="0" t="s">
        <v>17</v>
      </c>
      <c r="L46" s="9" t="n">
        <v>40916</v>
      </c>
      <c r="M46" s="9" t="n">
        <v>0</v>
      </c>
      <c r="N46" s="9" t="n">
        <v>-40916</v>
      </c>
    </row>
    <row r="47" customFormat="false" ht="15" hidden="false" customHeight="false" outlineLevel="0" collapsed="false">
      <c r="A47" s="0" t="s">
        <v>20</v>
      </c>
      <c r="B47" s="0" t="s">
        <v>3987</v>
      </c>
      <c r="C47" s="0" t="s">
        <v>3988</v>
      </c>
      <c r="D47" s="9" t="n">
        <v>0</v>
      </c>
      <c r="E47" s="9" t="n">
        <v>23904.28</v>
      </c>
      <c r="F47" s="9" t="n">
        <v>0</v>
      </c>
      <c r="G47" s="9" t="n">
        <v>23904.28</v>
      </c>
      <c r="H47" s="10"/>
      <c r="I47" s="9" t="n">
        <v>-23904.28</v>
      </c>
      <c r="J47" s="10" t="n">
        <v>-1</v>
      </c>
      <c r="K47" s="0" t="s">
        <v>17</v>
      </c>
      <c r="L47" s="9" t="n">
        <v>23904.28</v>
      </c>
      <c r="M47" s="9" t="n">
        <v>0</v>
      </c>
      <c r="N47" s="9" t="n">
        <v>-23904.28</v>
      </c>
    </row>
    <row r="48" customFormat="false" ht="15" hidden="false" customHeight="false" outlineLevel="0" collapsed="false">
      <c r="A48" s="0" t="s">
        <v>1338</v>
      </c>
      <c r="B48" s="0" t="s">
        <v>2585</v>
      </c>
      <c r="C48" s="0" t="s">
        <v>2586</v>
      </c>
      <c r="D48" s="9" t="n">
        <v>10050.59</v>
      </c>
      <c r="E48" s="9" t="n">
        <v>6470.8</v>
      </c>
      <c r="F48" s="9" t="n">
        <v>0</v>
      </c>
      <c r="G48" s="9" t="n">
        <v>-3579.79</v>
      </c>
      <c r="H48" s="10" t="n">
        <v>-0.356177100050843</v>
      </c>
      <c r="I48" s="9" t="n">
        <v>-6470.8</v>
      </c>
      <c r="J48" s="10" t="n">
        <v>-1</v>
      </c>
      <c r="K48" s="0" t="s">
        <v>17</v>
      </c>
      <c r="L48" s="9" t="n">
        <v>6470.8</v>
      </c>
      <c r="M48" s="9" t="n">
        <v>0</v>
      </c>
      <c r="N48" s="9" t="n">
        <v>-6470.8</v>
      </c>
    </row>
    <row r="49" customFormat="false" ht="15" hidden="false" customHeight="false" outlineLevel="0" collapsed="false">
      <c r="A49" s="0" t="s">
        <v>18</v>
      </c>
      <c r="B49" s="0" t="s">
        <v>4292</v>
      </c>
      <c r="C49" s="0" t="s">
        <v>4293</v>
      </c>
      <c r="D49" s="9" t="n">
        <v>0</v>
      </c>
      <c r="E49" s="9" t="n">
        <v>87128.88</v>
      </c>
      <c r="F49" s="9" t="n">
        <v>0</v>
      </c>
      <c r="G49" s="9" t="n">
        <v>87128.88</v>
      </c>
      <c r="H49" s="10"/>
      <c r="I49" s="9" t="n">
        <v>-87128.88</v>
      </c>
      <c r="J49" s="10" t="n">
        <v>-1</v>
      </c>
      <c r="K49" s="0" t="s">
        <v>17</v>
      </c>
      <c r="L49" s="9" t="n">
        <v>87128.88</v>
      </c>
      <c r="M49" s="9" t="n">
        <v>0</v>
      </c>
      <c r="N49" s="9" t="n">
        <v>-87128.88</v>
      </c>
    </row>
    <row r="50" customFormat="false" ht="15" hidden="false" customHeight="false" outlineLevel="0" collapsed="false">
      <c r="A50" s="0" t="s">
        <v>3803</v>
      </c>
      <c r="B50" s="0" t="s">
        <v>3591</v>
      </c>
      <c r="C50" s="0" t="s">
        <v>3592</v>
      </c>
      <c r="D50" s="9" t="n">
        <v>7061.77</v>
      </c>
      <c r="E50" s="9" t="n">
        <v>4155.93</v>
      </c>
      <c r="F50" s="9" t="n">
        <v>0</v>
      </c>
      <c r="G50" s="9" t="n">
        <v>-2905.84</v>
      </c>
      <c r="H50" s="10" t="n">
        <v>-0.411488904339847</v>
      </c>
      <c r="I50" s="9" t="n">
        <v>-4155.93</v>
      </c>
      <c r="J50" s="10" t="n">
        <v>-1</v>
      </c>
      <c r="K50" s="0" t="s">
        <v>17</v>
      </c>
      <c r="L50" s="9" t="n">
        <v>4155.93</v>
      </c>
      <c r="M50" s="9" t="n">
        <v>0</v>
      </c>
      <c r="N50" s="9" t="n">
        <v>-4155.93</v>
      </c>
    </row>
    <row r="51" customFormat="false" ht="15" hidden="false" customHeight="false" outlineLevel="0" collapsed="false">
      <c r="A51" s="0" t="s">
        <v>935</v>
      </c>
      <c r="B51" s="0" t="s">
        <v>4216</v>
      </c>
      <c r="C51" s="0" t="s">
        <v>4217</v>
      </c>
      <c r="D51" s="9" t="n">
        <v>0</v>
      </c>
      <c r="E51" s="9" t="n">
        <v>4608</v>
      </c>
      <c r="F51" s="9" t="n">
        <v>0</v>
      </c>
      <c r="G51" s="9" t="n">
        <v>4608</v>
      </c>
      <c r="H51" s="10"/>
      <c r="I51" s="9" t="n">
        <v>-4608</v>
      </c>
      <c r="J51" s="10" t="n">
        <v>-1</v>
      </c>
      <c r="K51" s="0" t="s">
        <v>17</v>
      </c>
      <c r="L51" s="9" t="n">
        <v>4608</v>
      </c>
      <c r="M51" s="9" t="n">
        <v>0</v>
      </c>
      <c r="N51" s="9" t="n">
        <v>-4608</v>
      </c>
    </row>
    <row r="52" customFormat="false" ht="15" hidden="false" customHeight="false" outlineLevel="0" collapsed="false">
      <c r="A52" s="0" t="s">
        <v>935</v>
      </c>
      <c r="B52" s="0" t="s">
        <v>4006</v>
      </c>
      <c r="C52" s="0" t="s">
        <v>4007</v>
      </c>
      <c r="D52" s="9" t="n">
        <v>0</v>
      </c>
      <c r="E52" s="9" t="n">
        <v>1666.8</v>
      </c>
      <c r="F52" s="9" t="n">
        <v>0</v>
      </c>
      <c r="G52" s="9" t="n">
        <v>1666.8</v>
      </c>
      <c r="H52" s="10"/>
      <c r="I52" s="9" t="n">
        <v>-1666.8</v>
      </c>
      <c r="J52" s="10" t="n">
        <v>-1</v>
      </c>
      <c r="K52" s="0" t="s">
        <v>17</v>
      </c>
      <c r="L52" s="9" t="n">
        <v>1666.8</v>
      </c>
      <c r="M52" s="9" t="n">
        <v>0</v>
      </c>
      <c r="N52" s="9" t="n">
        <v>-1666.8</v>
      </c>
    </row>
    <row r="53" customFormat="false" ht="15" hidden="false" customHeight="false" outlineLevel="0" collapsed="false">
      <c r="A53" s="0" t="s">
        <v>935</v>
      </c>
      <c r="B53" s="0" t="s">
        <v>4004</v>
      </c>
      <c r="C53" s="0" t="s">
        <v>4005</v>
      </c>
      <c r="D53" s="9" t="n">
        <v>0</v>
      </c>
      <c r="E53" s="9" t="n">
        <v>10051.96</v>
      </c>
      <c r="F53" s="9" t="n">
        <v>0</v>
      </c>
      <c r="G53" s="9" t="n">
        <v>10051.96</v>
      </c>
      <c r="H53" s="10"/>
      <c r="I53" s="9" t="n">
        <v>-10051.96</v>
      </c>
      <c r="J53" s="10" t="n">
        <v>-1</v>
      </c>
      <c r="K53" s="0" t="s">
        <v>17</v>
      </c>
      <c r="L53" s="9" t="n">
        <v>10051.96</v>
      </c>
      <c r="M53" s="9" t="n">
        <v>0</v>
      </c>
      <c r="N53" s="9" t="n">
        <v>-10051.96</v>
      </c>
    </row>
    <row r="54" customFormat="false" ht="15" hidden="false" customHeight="false" outlineLevel="0" collapsed="false">
      <c r="A54" s="0" t="s">
        <v>18</v>
      </c>
      <c r="B54" s="0" t="s">
        <v>503</v>
      </c>
      <c r="C54" s="0" t="s">
        <v>4412</v>
      </c>
      <c r="D54" s="9" t="n">
        <v>0</v>
      </c>
      <c r="E54" s="9" t="n">
        <v>1100.2</v>
      </c>
      <c r="F54" s="9" t="n">
        <v>0</v>
      </c>
      <c r="G54" s="9" t="n">
        <v>1100.2</v>
      </c>
      <c r="H54" s="10"/>
      <c r="I54" s="9" t="n">
        <v>-1100.2</v>
      </c>
      <c r="J54" s="10" t="n">
        <v>-1</v>
      </c>
      <c r="K54" s="0" t="s">
        <v>17</v>
      </c>
      <c r="L54" s="9" t="n">
        <v>1100.2</v>
      </c>
      <c r="M54" s="9" t="n">
        <v>0</v>
      </c>
      <c r="N54" s="9" t="n">
        <v>-1100.2</v>
      </c>
    </row>
    <row r="55" customFormat="false" ht="15" hidden="false" customHeight="false" outlineLevel="0" collapsed="false">
      <c r="A55" s="0" t="s">
        <v>935</v>
      </c>
      <c r="B55" s="0" t="s">
        <v>4218</v>
      </c>
      <c r="C55" s="0" t="s">
        <v>4219</v>
      </c>
      <c r="D55" s="9" t="n">
        <v>0</v>
      </c>
      <c r="E55" s="9" t="n">
        <v>784.08</v>
      </c>
      <c r="F55" s="9" t="n">
        <v>0</v>
      </c>
      <c r="G55" s="9" t="n">
        <v>784.08</v>
      </c>
      <c r="H55" s="10"/>
      <c r="I55" s="9" t="n">
        <v>-784.08</v>
      </c>
      <c r="J55" s="10" t="n">
        <v>-1</v>
      </c>
      <c r="K55" s="0" t="s">
        <v>17</v>
      </c>
      <c r="L55" s="9" t="n">
        <v>784.08</v>
      </c>
      <c r="M55" s="9" t="n">
        <v>0</v>
      </c>
      <c r="N55" s="9" t="n">
        <v>-784.08</v>
      </c>
    </row>
    <row r="56" customFormat="false" ht="15" hidden="false" customHeight="false" outlineLevel="0" collapsed="false">
      <c r="A56" s="0" t="s">
        <v>20</v>
      </c>
      <c r="B56" s="0" t="s">
        <v>2979</v>
      </c>
      <c r="C56" s="0" t="s">
        <v>2980</v>
      </c>
      <c r="D56" s="9" t="n">
        <v>14069.65</v>
      </c>
      <c r="E56" s="9" t="n">
        <v>46079.24</v>
      </c>
      <c r="F56" s="9" t="n">
        <v>0</v>
      </c>
      <c r="G56" s="9" t="n">
        <v>32009.59</v>
      </c>
      <c r="H56" s="10" t="n">
        <v>2.27508075893857</v>
      </c>
      <c r="I56" s="9" t="n">
        <v>-46079.24</v>
      </c>
      <c r="J56" s="10" t="n">
        <v>-1</v>
      </c>
      <c r="K56" s="0" t="s">
        <v>17</v>
      </c>
      <c r="L56" s="9" t="n">
        <v>46079.24</v>
      </c>
      <c r="M56" s="9" t="n">
        <v>0</v>
      </c>
      <c r="N56" s="9" t="n">
        <v>-46079.24</v>
      </c>
    </row>
    <row r="57" customFormat="false" ht="15" hidden="false" customHeight="false" outlineLevel="0" collapsed="false">
      <c r="A57" s="0" t="s">
        <v>3803</v>
      </c>
      <c r="B57" s="0" t="s">
        <v>2772</v>
      </c>
      <c r="C57" s="0" t="s">
        <v>2773</v>
      </c>
      <c r="D57" s="9" t="n">
        <v>1516.8</v>
      </c>
      <c r="E57" s="9" t="n">
        <v>1572.96</v>
      </c>
      <c r="F57" s="9" t="n">
        <v>0</v>
      </c>
      <c r="G57" s="9" t="n">
        <v>56.1600000000001</v>
      </c>
      <c r="H57" s="10" t="n">
        <v>0.0370253164556963</v>
      </c>
      <c r="I57" s="9" t="n">
        <v>-1572.96</v>
      </c>
      <c r="J57" s="10" t="n">
        <v>-1</v>
      </c>
      <c r="K57" s="0" t="s">
        <v>17</v>
      </c>
      <c r="L57" s="9" t="n">
        <v>1572.96</v>
      </c>
      <c r="M57" s="9" t="n">
        <v>0</v>
      </c>
      <c r="N57" s="9" t="n">
        <v>-1572.96</v>
      </c>
    </row>
    <row r="58" customFormat="false" ht="15" hidden="false" customHeight="false" outlineLevel="0" collapsed="false">
      <c r="A58" s="0" t="s">
        <v>935</v>
      </c>
      <c r="B58" s="0" t="s">
        <v>3814</v>
      </c>
      <c r="C58" s="0" t="s">
        <v>3815</v>
      </c>
      <c r="D58" s="9" t="n">
        <v>0</v>
      </c>
      <c r="E58" s="9" t="n">
        <v>1457.2</v>
      </c>
      <c r="F58" s="9" t="n">
        <v>0</v>
      </c>
      <c r="G58" s="9" t="n">
        <v>1457.2</v>
      </c>
      <c r="H58" s="10"/>
      <c r="I58" s="9" t="n">
        <v>-1457.2</v>
      </c>
      <c r="J58" s="10" t="n">
        <v>-1</v>
      </c>
      <c r="K58" s="0" t="s">
        <v>17</v>
      </c>
      <c r="L58" s="9" t="n">
        <v>1457.2</v>
      </c>
      <c r="M58" s="9" t="n">
        <v>0</v>
      </c>
      <c r="N58" s="9" t="n">
        <v>-1457.2</v>
      </c>
    </row>
    <row r="59" customFormat="false" ht="15" hidden="false" customHeight="false" outlineLevel="0" collapsed="false">
      <c r="A59" s="0" t="s">
        <v>18</v>
      </c>
      <c r="B59" s="0" t="s">
        <v>505</v>
      </c>
      <c r="C59" s="0" t="s">
        <v>3904</v>
      </c>
      <c r="D59" s="9" t="n">
        <v>0</v>
      </c>
      <c r="E59" s="9" t="n">
        <v>212.51</v>
      </c>
      <c r="F59" s="9" t="n">
        <v>0</v>
      </c>
      <c r="G59" s="9" t="n">
        <v>212.51</v>
      </c>
      <c r="H59" s="10"/>
      <c r="I59" s="9" t="n">
        <v>-212.51</v>
      </c>
      <c r="J59" s="10" t="n">
        <v>-1</v>
      </c>
      <c r="K59" s="0" t="s">
        <v>17</v>
      </c>
      <c r="L59" s="9" t="n">
        <v>212.51</v>
      </c>
      <c r="M59" s="9" t="n">
        <v>0</v>
      </c>
      <c r="N59" s="9" t="n">
        <v>-212.51</v>
      </c>
    </row>
    <row r="60" customFormat="false" ht="15" hidden="false" customHeight="false" outlineLevel="0" collapsed="false">
      <c r="A60" s="0" t="s">
        <v>3803</v>
      </c>
      <c r="B60" s="0" t="s">
        <v>1796</v>
      </c>
      <c r="C60" s="0" t="s">
        <v>1797</v>
      </c>
      <c r="D60" s="9" t="n">
        <v>1690.96</v>
      </c>
      <c r="E60" s="9" t="n">
        <v>606.61</v>
      </c>
      <c r="F60" s="9" t="n">
        <v>0</v>
      </c>
      <c r="G60" s="9" t="n">
        <v>-1084.35</v>
      </c>
      <c r="H60" s="10" t="n">
        <v>-0.641262951222974</v>
      </c>
      <c r="I60" s="9" t="n">
        <v>-606.61</v>
      </c>
      <c r="J60" s="10" t="n">
        <v>-1</v>
      </c>
      <c r="K60" s="0" t="s">
        <v>17</v>
      </c>
      <c r="L60" s="9" t="n">
        <v>606.61</v>
      </c>
      <c r="M60" s="9" t="n">
        <v>0</v>
      </c>
      <c r="N60" s="9" t="n">
        <v>-606.61</v>
      </c>
    </row>
    <row r="61" customFormat="false" ht="15" hidden="false" customHeight="false" outlineLevel="0" collapsed="false">
      <c r="A61" s="0" t="s">
        <v>18</v>
      </c>
      <c r="B61" s="0" t="s">
        <v>3824</v>
      </c>
      <c r="C61" s="0" t="s">
        <v>3825</v>
      </c>
      <c r="D61" s="9" t="n">
        <v>0</v>
      </c>
      <c r="E61" s="9" t="n">
        <v>15280</v>
      </c>
      <c r="F61" s="9" t="n">
        <v>0</v>
      </c>
      <c r="G61" s="9" t="n">
        <v>15280</v>
      </c>
      <c r="H61" s="10"/>
      <c r="I61" s="9" t="n">
        <v>-15280</v>
      </c>
      <c r="J61" s="10" t="n">
        <v>-1</v>
      </c>
      <c r="K61" s="0" t="s">
        <v>17</v>
      </c>
      <c r="L61" s="9" t="n">
        <v>15280</v>
      </c>
      <c r="M61" s="9" t="n">
        <v>0</v>
      </c>
      <c r="N61" s="9" t="n">
        <v>-15280</v>
      </c>
    </row>
    <row r="62" customFormat="false" ht="15" hidden="false" customHeight="false" outlineLevel="0" collapsed="false">
      <c r="A62" s="0" t="s">
        <v>16</v>
      </c>
      <c r="B62" s="0" t="s">
        <v>4381</v>
      </c>
      <c r="C62" s="0" t="s">
        <v>4382</v>
      </c>
      <c r="D62" s="9" t="n">
        <v>0</v>
      </c>
      <c r="E62" s="9" t="n">
        <v>10550</v>
      </c>
      <c r="F62" s="9" t="n">
        <v>0</v>
      </c>
      <c r="G62" s="9" t="n">
        <v>10550</v>
      </c>
      <c r="H62" s="10"/>
      <c r="I62" s="9" t="n">
        <v>-10550</v>
      </c>
      <c r="J62" s="10" t="n">
        <v>-1</v>
      </c>
      <c r="K62" s="0" t="s">
        <v>17</v>
      </c>
      <c r="L62" s="9" t="n">
        <v>10550</v>
      </c>
      <c r="M62" s="9" t="n">
        <v>0</v>
      </c>
      <c r="N62" s="9" t="n">
        <v>-10550</v>
      </c>
    </row>
    <row r="63" customFormat="false" ht="15" hidden="false" customHeight="false" outlineLevel="0" collapsed="false">
      <c r="A63" s="0" t="s">
        <v>18</v>
      </c>
      <c r="B63" s="0" t="s">
        <v>3818</v>
      </c>
      <c r="C63" s="0" t="s">
        <v>3819</v>
      </c>
      <c r="D63" s="9" t="n">
        <v>0</v>
      </c>
      <c r="E63" s="9" t="n">
        <v>15300</v>
      </c>
      <c r="F63" s="9" t="n">
        <v>0</v>
      </c>
      <c r="G63" s="9" t="n">
        <v>15300</v>
      </c>
      <c r="H63" s="10"/>
      <c r="I63" s="9" t="n">
        <v>-15300</v>
      </c>
      <c r="J63" s="10" t="n">
        <v>-1</v>
      </c>
      <c r="K63" s="0" t="s">
        <v>17</v>
      </c>
      <c r="L63" s="9" t="n">
        <v>15300</v>
      </c>
      <c r="M63" s="9" t="n">
        <v>0</v>
      </c>
      <c r="N63" s="9" t="n">
        <v>-15300</v>
      </c>
    </row>
    <row r="64" customFormat="false" ht="15" hidden="false" customHeight="false" outlineLevel="0" collapsed="false">
      <c r="A64" s="0" t="s">
        <v>20</v>
      </c>
      <c r="B64" s="0" t="s">
        <v>2299</v>
      </c>
      <c r="C64" s="0" t="s">
        <v>2300</v>
      </c>
      <c r="D64" s="9" t="n">
        <v>1821.54</v>
      </c>
      <c r="E64" s="9" t="n">
        <v>14127.2</v>
      </c>
      <c r="F64" s="9" t="n">
        <v>0</v>
      </c>
      <c r="G64" s="9" t="n">
        <v>12305.66</v>
      </c>
      <c r="H64" s="10" t="n">
        <v>6.75563534152421</v>
      </c>
      <c r="I64" s="9" t="n">
        <v>-14127.2</v>
      </c>
      <c r="J64" s="10" t="n">
        <v>-1</v>
      </c>
      <c r="K64" s="0" t="s">
        <v>17</v>
      </c>
      <c r="L64" s="9" t="n">
        <v>14127.2</v>
      </c>
      <c r="M64" s="9" t="n">
        <v>0</v>
      </c>
      <c r="N64" s="9" t="n">
        <v>-14127.2</v>
      </c>
    </row>
    <row r="65" customFormat="false" ht="15" hidden="false" customHeight="false" outlineLevel="0" collapsed="false">
      <c r="A65" s="0" t="s">
        <v>14</v>
      </c>
      <c r="B65" s="0" t="s">
        <v>4077</v>
      </c>
      <c r="C65" s="0" t="s">
        <v>4078</v>
      </c>
      <c r="D65" s="9" t="n">
        <v>0</v>
      </c>
      <c r="E65" s="9" t="n">
        <v>3724.75</v>
      </c>
      <c r="F65" s="9" t="n">
        <v>0</v>
      </c>
      <c r="G65" s="9" t="n">
        <v>3724.75</v>
      </c>
      <c r="H65" s="10"/>
      <c r="I65" s="9" t="n">
        <v>-3724.75</v>
      </c>
      <c r="J65" s="10" t="n">
        <v>-1</v>
      </c>
      <c r="K65" s="0" t="s">
        <v>17</v>
      </c>
      <c r="L65" s="9" t="n">
        <v>3724.75</v>
      </c>
      <c r="M65" s="9" t="n">
        <v>0</v>
      </c>
      <c r="N65" s="9" t="n">
        <v>-3724.75</v>
      </c>
    </row>
    <row r="66" customFormat="false" ht="15" hidden="false" customHeight="false" outlineLevel="0" collapsed="false">
      <c r="A66" s="0" t="s">
        <v>24</v>
      </c>
      <c r="B66" s="0" t="s">
        <v>1229</v>
      </c>
      <c r="C66" s="0" t="s">
        <v>1230</v>
      </c>
      <c r="D66" s="9" t="n">
        <v>6460.27</v>
      </c>
      <c r="E66" s="9" t="n">
        <v>4404.09</v>
      </c>
      <c r="F66" s="9" t="n">
        <v>0</v>
      </c>
      <c r="G66" s="9" t="n">
        <v>-2056.18</v>
      </c>
      <c r="H66" s="10" t="n">
        <v>-0.318280814888542</v>
      </c>
      <c r="I66" s="9" t="n">
        <v>-4404.09</v>
      </c>
      <c r="J66" s="10" t="n">
        <v>-1</v>
      </c>
      <c r="K66" s="0" t="s">
        <v>17</v>
      </c>
      <c r="L66" s="9" t="n">
        <v>4404.09</v>
      </c>
      <c r="M66" s="9" t="n">
        <v>0</v>
      </c>
      <c r="N66" s="9" t="n">
        <v>-4404.09</v>
      </c>
    </row>
    <row r="67" customFormat="false" ht="15" hidden="false" customHeight="false" outlineLevel="0" collapsed="false">
      <c r="A67" s="0" t="s">
        <v>24</v>
      </c>
      <c r="B67" s="0" t="s">
        <v>3236</v>
      </c>
      <c r="C67" s="0" t="s">
        <v>3237</v>
      </c>
      <c r="D67" s="9" t="n">
        <v>6063.65</v>
      </c>
      <c r="E67" s="9" t="n">
        <v>3262.66</v>
      </c>
      <c r="F67" s="9" t="n">
        <v>0</v>
      </c>
      <c r="G67" s="9" t="n">
        <v>-2800.99</v>
      </c>
      <c r="H67" s="10" t="n">
        <v>-0.461931344981983</v>
      </c>
      <c r="I67" s="9" t="n">
        <v>-3262.66</v>
      </c>
      <c r="J67" s="10" t="n">
        <v>-1</v>
      </c>
      <c r="K67" s="0" t="s">
        <v>17</v>
      </c>
      <c r="L67" s="9" t="n">
        <v>3262.66</v>
      </c>
      <c r="M67" s="9" t="n">
        <v>0</v>
      </c>
      <c r="N67" s="9" t="n">
        <v>-3262.66</v>
      </c>
    </row>
    <row r="68" customFormat="false" ht="15" hidden="false" customHeight="false" outlineLevel="0" collapsed="false">
      <c r="A68" s="0" t="s">
        <v>25</v>
      </c>
      <c r="B68" s="0" t="s">
        <v>3478</v>
      </c>
      <c r="C68" s="0" t="s">
        <v>3479</v>
      </c>
      <c r="D68" s="9" t="n">
        <v>7788</v>
      </c>
      <c r="E68" s="9" t="n">
        <v>14548</v>
      </c>
      <c r="F68" s="9" t="n">
        <v>0</v>
      </c>
      <c r="G68" s="9" t="n">
        <v>6760</v>
      </c>
      <c r="H68" s="10" t="n">
        <v>0.868002054442732</v>
      </c>
      <c r="I68" s="9" t="n">
        <v>-14548</v>
      </c>
      <c r="J68" s="10" t="n">
        <v>-1</v>
      </c>
      <c r="K68" s="0" t="s">
        <v>17</v>
      </c>
      <c r="L68" s="9" t="n">
        <v>14548</v>
      </c>
      <c r="M68" s="9" t="n">
        <v>0</v>
      </c>
      <c r="N68" s="9" t="n">
        <v>-14548</v>
      </c>
    </row>
    <row r="69" customFormat="false" ht="15" hidden="false" customHeight="false" outlineLevel="0" collapsed="false">
      <c r="A69" s="0" t="s">
        <v>14</v>
      </c>
      <c r="B69" s="0" t="s">
        <v>2030</v>
      </c>
      <c r="C69" s="0" t="s">
        <v>2031</v>
      </c>
      <c r="D69" s="9" t="n">
        <v>3269.36</v>
      </c>
      <c r="E69" s="9" t="n">
        <v>6754</v>
      </c>
      <c r="F69" s="9" t="n">
        <v>0</v>
      </c>
      <c r="G69" s="9" t="n">
        <v>3484.64</v>
      </c>
      <c r="H69" s="10" t="n">
        <v>1.06584775001835</v>
      </c>
      <c r="I69" s="9" t="n">
        <v>-6754</v>
      </c>
      <c r="J69" s="10" t="n">
        <v>-1</v>
      </c>
      <c r="K69" s="0" t="s">
        <v>17</v>
      </c>
      <c r="L69" s="9" t="n">
        <v>6754</v>
      </c>
      <c r="M69" s="9" t="n">
        <v>0</v>
      </c>
      <c r="N69" s="9" t="n">
        <v>-6754</v>
      </c>
    </row>
    <row r="70" customFormat="false" ht="15" hidden="false" customHeight="false" outlineLevel="0" collapsed="false">
      <c r="A70" s="0" t="s">
        <v>788</v>
      </c>
      <c r="B70" s="0" t="s">
        <v>1505</v>
      </c>
      <c r="C70" s="0" t="s">
        <v>1506</v>
      </c>
      <c r="D70" s="9" t="n">
        <v>323053.22</v>
      </c>
      <c r="E70" s="9" t="n">
        <v>88282.38</v>
      </c>
      <c r="F70" s="9" t="n">
        <v>0</v>
      </c>
      <c r="G70" s="9" t="n">
        <v>-234770.84</v>
      </c>
      <c r="H70" s="10" t="n">
        <v>-0.726724965007314</v>
      </c>
      <c r="I70" s="9" t="n">
        <v>-88282.38</v>
      </c>
      <c r="J70" s="10" t="n">
        <v>-1</v>
      </c>
      <c r="K70" s="0" t="s">
        <v>17</v>
      </c>
      <c r="L70" s="9" t="n">
        <v>88282.38</v>
      </c>
      <c r="M70" s="9" t="n">
        <v>0</v>
      </c>
      <c r="N70" s="9" t="n">
        <v>-88282.38</v>
      </c>
    </row>
    <row r="71" customFormat="false" ht="15" hidden="false" customHeight="false" outlineLevel="0" collapsed="false">
      <c r="A71" s="0" t="s">
        <v>20</v>
      </c>
      <c r="B71" s="0" t="s">
        <v>2032</v>
      </c>
      <c r="C71" s="0" t="s">
        <v>2033</v>
      </c>
      <c r="D71" s="9" t="n">
        <v>34743.62</v>
      </c>
      <c r="E71" s="9" t="n">
        <v>2871.86</v>
      </c>
      <c r="F71" s="9" t="n">
        <v>0</v>
      </c>
      <c r="G71" s="9" t="n">
        <v>-31871.76</v>
      </c>
      <c r="H71" s="10" t="n">
        <v>-0.917341370876149</v>
      </c>
      <c r="I71" s="9" t="n">
        <v>-2871.86</v>
      </c>
      <c r="J71" s="10" t="n">
        <v>-1</v>
      </c>
      <c r="K71" s="0" t="s">
        <v>17</v>
      </c>
      <c r="L71" s="9" t="n">
        <v>2871.86</v>
      </c>
      <c r="M71" s="9" t="n">
        <v>0</v>
      </c>
      <c r="N71" s="9" t="n">
        <v>-2871.86</v>
      </c>
    </row>
    <row r="72" customFormat="false" ht="15" hidden="false" customHeight="false" outlineLevel="0" collapsed="false">
      <c r="A72" s="0" t="s">
        <v>14</v>
      </c>
      <c r="B72" s="0" t="s">
        <v>2665</v>
      </c>
      <c r="C72" s="0" t="s">
        <v>2666</v>
      </c>
      <c r="D72" s="9" t="n">
        <v>212490.98</v>
      </c>
      <c r="E72" s="9" t="n">
        <v>43751.27</v>
      </c>
      <c r="F72" s="9" t="n">
        <v>0</v>
      </c>
      <c r="G72" s="9" t="n">
        <v>-168739.71</v>
      </c>
      <c r="H72" s="10" t="n">
        <v>-0.79410293086323</v>
      </c>
      <c r="I72" s="9" t="n">
        <v>-43751.27</v>
      </c>
      <c r="J72" s="10" t="n">
        <v>-1</v>
      </c>
      <c r="K72" s="0" t="s">
        <v>17</v>
      </c>
      <c r="L72" s="9" t="n">
        <v>43751.27</v>
      </c>
      <c r="M72" s="9" t="n">
        <v>0</v>
      </c>
      <c r="N72" s="9" t="n">
        <v>-43751.27</v>
      </c>
    </row>
    <row r="73" customFormat="false" ht="15" hidden="false" customHeight="false" outlineLevel="0" collapsed="false">
      <c r="A73" s="0" t="s">
        <v>788</v>
      </c>
      <c r="B73" s="0" t="s">
        <v>337</v>
      </c>
      <c r="C73" s="0" t="s">
        <v>338</v>
      </c>
      <c r="D73" s="9" t="n">
        <v>451212.04</v>
      </c>
      <c r="E73" s="9" t="n">
        <v>133242.36</v>
      </c>
      <c r="F73" s="9" t="n">
        <v>0</v>
      </c>
      <c r="G73" s="9" t="n">
        <v>-317969.68</v>
      </c>
      <c r="H73" s="10" t="n">
        <v>-0.704701230933465</v>
      </c>
      <c r="I73" s="9" t="n">
        <v>-133242.36</v>
      </c>
      <c r="J73" s="10" t="n">
        <v>-1</v>
      </c>
      <c r="K73" s="0" t="s">
        <v>17</v>
      </c>
      <c r="L73" s="9" t="n">
        <v>133242.36</v>
      </c>
      <c r="M73" s="9" t="n">
        <v>0</v>
      </c>
      <c r="N73" s="9" t="n">
        <v>-133242.36</v>
      </c>
    </row>
    <row r="74" customFormat="false" ht="15" hidden="false" customHeight="false" outlineLevel="0" collapsed="false">
      <c r="A74" s="0" t="s">
        <v>14</v>
      </c>
      <c r="B74" s="0" t="s">
        <v>1509</v>
      </c>
      <c r="C74" s="0" t="s">
        <v>1510</v>
      </c>
      <c r="D74" s="9" t="n">
        <v>200698.67</v>
      </c>
      <c r="E74" s="9" t="n">
        <v>43655.88</v>
      </c>
      <c r="F74" s="9" t="n">
        <v>0</v>
      </c>
      <c r="G74" s="9" t="n">
        <v>-157042.79</v>
      </c>
      <c r="H74" s="10" t="n">
        <v>-0.782480471843685</v>
      </c>
      <c r="I74" s="9" t="n">
        <v>-43655.88</v>
      </c>
      <c r="J74" s="10" t="n">
        <v>-1</v>
      </c>
      <c r="K74" s="0" t="s">
        <v>17</v>
      </c>
      <c r="L74" s="9" t="n">
        <v>43655.88</v>
      </c>
      <c r="M74" s="9" t="n">
        <v>0</v>
      </c>
      <c r="N74" s="9" t="n">
        <v>-43655.88</v>
      </c>
    </row>
    <row r="75" customFormat="false" ht="15" hidden="false" customHeight="false" outlineLevel="0" collapsed="false">
      <c r="A75" s="0" t="s">
        <v>3803</v>
      </c>
      <c r="B75" s="0" t="s">
        <v>408</v>
      </c>
      <c r="C75" s="0" t="s">
        <v>409</v>
      </c>
      <c r="D75" s="9" t="n">
        <v>95236.18</v>
      </c>
      <c r="E75" s="9" t="n">
        <v>3363.78</v>
      </c>
      <c r="F75" s="9" t="n">
        <v>0</v>
      </c>
      <c r="G75" s="9" t="n">
        <v>-91872.4</v>
      </c>
      <c r="H75" s="10" t="n">
        <v>-0.96467959970675</v>
      </c>
      <c r="I75" s="9" t="n">
        <v>-3363.78</v>
      </c>
      <c r="J75" s="10" t="n">
        <v>-1</v>
      </c>
      <c r="K75" s="0" t="s">
        <v>17</v>
      </c>
      <c r="L75" s="9" t="n">
        <v>3363.78</v>
      </c>
      <c r="M75" s="9" t="n">
        <v>0</v>
      </c>
      <c r="N75" s="9" t="n">
        <v>-3363.78</v>
      </c>
    </row>
    <row r="76" customFormat="false" ht="15" hidden="false" customHeight="false" outlineLevel="0" collapsed="false">
      <c r="A76" s="0" t="s">
        <v>3410</v>
      </c>
      <c r="B76" s="0" t="s">
        <v>1166</v>
      </c>
      <c r="C76" s="0" t="s">
        <v>1167</v>
      </c>
      <c r="D76" s="9" t="n">
        <v>7801.63</v>
      </c>
      <c r="E76" s="9" t="n">
        <v>8288.53</v>
      </c>
      <c r="F76" s="9" t="n">
        <v>0</v>
      </c>
      <c r="G76" s="9" t="n">
        <v>486.899999999998</v>
      </c>
      <c r="H76" s="10" t="n">
        <v>0.0624100348260553</v>
      </c>
      <c r="I76" s="9" t="n">
        <v>-8288.53</v>
      </c>
      <c r="J76" s="10" t="n">
        <v>-1</v>
      </c>
      <c r="K76" s="0" t="s">
        <v>17</v>
      </c>
      <c r="L76" s="9" t="n">
        <v>8288.53</v>
      </c>
      <c r="M76" s="9" t="n">
        <v>0</v>
      </c>
      <c r="N76" s="9" t="n">
        <v>-8288.53</v>
      </c>
    </row>
    <row r="77" customFormat="false" ht="15" hidden="false" customHeight="false" outlineLevel="0" collapsed="false">
      <c r="A77" s="0" t="s">
        <v>381</v>
      </c>
      <c r="B77" s="0" t="s">
        <v>452</v>
      </c>
      <c r="C77" s="0" t="s">
        <v>453</v>
      </c>
      <c r="D77" s="9" t="n">
        <v>19429.5</v>
      </c>
      <c r="E77" s="9" t="n">
        <v>2349.18</v>
      </c>
      <c r="F77" s="9" t="n">
        <v>0</v>
      </c>
      <c r="G77" s="9" t="n">
        <v>-17080.32</v>
      </c>
      <c r="H77" s="10" t="n">
        <v>-0.879092102215703</v>
      </c>
      <c r="I77" s="9" t="n">
        <v>-2349.18</v>
      </c>
      <c r="J77" s="10" t="n">
        <v>-1</v>
      </c>
      <c r="K77" s="0" t="s">
        <v>17</v>
      </c>
      <c r="L77" s="9" t="n">
        <v>2349.18</v>
      </c>
      <c r="M77" s="9" t="n">
        <v>0</v>
      </c>
      <c r="N77" s="9" t="n">
        <v>-2349.18</v>
      </c>
    </row>
    <row r="78" customFormat="false" ht="15" hidden="false" customHeight="false" outlineLevel="0" collapsed="false">
      <c r="A78" s="0" t="s">
        <v>381</v>
      </c>
      <c r="B78" s="0" t="s">
        <v>434</v>
      </c>
      <c r="C78" s="0" t="s">
        <v>435</v>
      </c>
      <c r="D78" s="9" t="n">
        <v>6439.88</v>
      </c>
      <c r="E78" s="9" t="n">
        <v>1810.74</v>
      </c>
      <c r="F78" s="9" t="n">
        <v>0</v>
      </c>
      <c r="G78" s="9" t="n">
        <v>-4629.14</v>
      </c>
      <c r="H78" s="10" t="n">
        <v>-0.718823953241365</v>
      </c>
      <c r="I78" s="9" t="n">
        <v>-1810.74</v>
      </c>
      <c r="J78" s="10" t="n">
        <v>-1</v>
      </c>
      <c r="K78" s="0" t="s">
        <v>17</v>
      </c>
      <c r="L78" s="9" t="n">
        <v>1810.74</v>
      </c>
      <c r="M78" s="9" t="n">
        <v>0</v>
      </c>
      <c r="N78" s="9" t="n">
        <v>-1810.74</v>
      </c>
    </row>
    <row r="79" customFormat="false" ht="15" hidden="false" customHeight="false" outlineLevel="0" collapsed="false">
      <c r="A79" s="0" t="s">
        <v>381</v>
      </c>
      <c r="B79" s="0" t="s">
        <v>1527</v>
      </c>
      <c r="C79" s="0" t="s">
        <v>1528</v>
      </c>
      <c r="D79" s="9" t="n">
        <v>1864.26</v>
      </c>
      <c r="E79" s="9" t="n">
        <v>2157.83</v>
      </c>
      <c r="F79" s="9" t="n">
        <v>0</v>
      </c>
      <c r="G79" s="9" t="n">
        <v>293.57</v>
      </c>
      <c r="H79" s="10" t="n">
        <v>0.15747267012112</v>
      </c>
      <c r="I79" s="9" t="n">
        <v>-2157.83</v>
      </c>
      <c r="J79" s="10" t="n">
        <v>-1</v>
      </c>
      <c r="K79" s="0" t="s">
        <v>17</v>
      </c>
      <c r="L79" s="9" t="n">
        <v>2157.83</v>
      </c>
      <c r="M79" s="9" t="n">
        <v>0</v>
      </c>
      <c r="N79" s="9" t="n">
        <v>-2157.83</v>
      </c>
    </row>
    <row r="80" customFormat="false" ht="15" hidden="false" customHeight="false" outlineLevel="0" collapsed="false">
      <c r="A80" s="0" t="s">
        <v>381</v>
      </c>
      <c r="B80" s="0" t="s">
        <v>2054</v>
      </c>
      <c r="C80" s="0" t="s">
        <v>2055</v>
      </c>
      <c r="D80" s="9" t="n">
        <v>14563.44</v>
      </c>
      <c r="E80" s="9" t="n">
        <v>1234.07</v>
      </c>
      <c r="F80" s="9" t="n">
        <v>0</v>
      </c>
      <c r="G80" s="9" t="n">
        <v>-13329.37</v>
      </c>
      <c r="H80" s="10" t="n">
        <v>-0.915262465461457</v>
      </c>
      <c r="I80" s="9" t="n">
        <v>-1234.07</v>
      </c>
      <c r="J80" s="10" t="n">
        <v>-1</v>
      </c>
      <c r="K80" s="0" t="s">
        <v>17</v>
      </c>
      <c r="L80" s="9" t="n">
        <v>1234.07</v>
      </c>
      <c r="M80" s="9" t="n">
        <v>0</v>
      </c>
      <c r="N80" s="9" t="n">
        <v>-1234.07</v>
      </c>
    </row>
    <row r="81" customFormat="false" ht="15" hidden="false" customHeight="false" outlineLevel="0" collapsed="false">
      <c r="A81" s="0" t="s">
        <v>381</v>
      </c>
      <c r="B81" s="0" t="s">
        <v>3363</v>
      </c>
      <c r="C81" s="0" t="s">
        <v>3364</v>
      </c>
      <c r="D81" s="9" t="n">
        <v>1606.06</v>
      </c>
      <c r="E81" s="9" t="n">
        <v>841.68</v>
      </c>
      <c r="F81" s="9" t="n">
        <v>0</v>
      </c>
      <c r="G81" s="9" t="n">
        <v>-764.38</v>
      </c>
      <c r="H81" s="10" t="n">
        <v>-0.475934896579206</v>
      </c>
      <c r="I81" s="9" t="n">
        <v>-841.68</v>
      </c>
      <c r="J81" s="10" t="n">
        <v>-1</v>
      </c>
      <c r="K81" s="0" t="s">
        <v>17</v>
      </c>
      <c r="L81" s="9" t="n">
        <v>841.68</v>
      </c>
      <c r="M81" s="9" t="n">
        <v>0</v>
      </c>
      <c r="N81" s="9" t="n">
        <v>-841.68</v>
      </c>
    </row>
    <row r="82" customFormat="false" ht="15" hidden="false" customHeight="false" outlineLevel="0" collapsed="false">
      <c r="A82" s="0" t="s">
        <v>381</v>
      </c>
      <c r="B82" s="0" t="s">
        <v>1543</v>
      </c>
      <c r="C82" s="0" t="s">
        <v>1544</v>
      </c>
      <c r="D82" s="9" t="n">
        <v>20860.6</v>
      </c>
      <c r="E82" s="9" t="n">
        <v>6359.54</v>
      </c>
      <c r="F82" s="9" t="n">
        <v>0</v>
      </c>
      <c r="G82" s="9" t="n">
        <v>-14501.06</v>
      </c>
      <c r="H82" s="10" t="n">
        <v>-0.69514107935534</v>
      </c>
      <c r="I82" s="9" t="n">
        <v>-6359.54</v>
      </c>
      <c r="J82" s="10" t="n">
        <v>-1</v>
      </c>
      <c r="K82" s="0" t="s">
        <v>17</v>
      </c>
      <c r="L82" s="9" t="n">
        <v>6359.54</v>
      </c>
      <c r="M82" s="9" t="n">
        <v>0</v>
      </c>
      <c r="N82" s="9" t="n">
        <v>-6359.54</v>
      </c>
    </row>
    <row r="83" customFormat="false" ht="15" hidden="false" customHeight="false" outlineLevel="0" collapsed="false">
      <c r="A83" s="0" t="s">
        <v>381</v>
      </c>
      <c r="B83" s="0" t="s">
        <v>3351</v>
      </c>
      <c r="C83" s="0" t="s">
        <v>3352</v>
      </c>
      <c r="D83" s="9" t="n">
        <v>7302.83</v>
      </c>
      <c r="E83" s="9" t="n">
        <v>10969.09</v>
      </c>
      <c r="F83" s="9" t="n">
        <v>0</v>
      </c>
      <c r="G83" s="9" t="n">
        <v>3666.26</v>
      </c>
      <c r="H83" s="10" t="n">
        <v>0.50203277359599</v>
      </c>
      <c r="I83" s="9" t="n">
        <v>-10969.09</v>
      </c>
      <c r="J83" s="10" t="n">
        <v>-1</v>
      </c>
      <c r="K83" s="0" t="s">
        <v>17</v>
      </c>
      <c r="L83" s="9" t="n">
        <v>10969.09</v>
      </c>
      <c r="M83" s="9" t="n">
        <v>0</v>
      </c>
      <c r="N83" s="9" t="n">
        <v>-10969.09</v>
      </c>
    </row>
    <row r="84" customFormat="false" ht="15" hidden="false" customHeight="false" outlineLevel="0" collapsed="false">
      <c r="A84" s="0" t="s">
        <v>381</v>
      </c>
      <c r="B84" s="0" t="s">
        <v>392</v>
      </c>
      <c r="C84" s="0" t="s">
        <v>393</v>
      </c>
      <c r="D84" s="9" t="n">
        <v>26590.28</v>
      </c>
      <c r="E84" s="9" t="n">
        <v>6673.27</v>
      </c>
      <c r="F84" s="9" t="n">
        <v>0</v>
      </c>
      <c r="G84" s="9" t="n">
        <v>-19917.01</v>
      </c>
      <c r="H84" s="10" t="n">
        <v>-0.749033481407492</v>
      </c>
      <c r="I84" s="9" t="n">
        <v>-6673.27</v>
      </c>
      <c r="J84" s="10" t="n">
        <v>-1</v>
      </c>
      <c r="K84" s="0" t="s">
        <v>17</v>
      </c>
      <c r="L84" s="9" t="n">
        <v>6673.27</v>
      </c>
      <c r="M84" s="9" t="n">
        <v>0</v>
      </c>
      <c r="N84" s="9" t="n">
        <v>-6673.27</v>
      </c>
    </row>
    <row r="85" customFormat="false" ht="15" hidden="false" customHeight="false" outlineLevel="0" collapsed="false">
      <c r="A85" s="0" t="s">
        <v>381</v>
      </c>
      <c r="B85" s="0" t="s">
        <v>450</v>
      </c>
      <c r="C85" s="0" t="s">
        <v>451</v>
      </c>
      <c r="D85" s="9" t="n">
        <v>8168.2</v>
      </c>
      <c r="E85" s="9" t="n">
        <v>649.26</v>
      </c>
      <c r="F85" s="9" t="n">
        <v>0</v>
      </c>
      <c r="G85" s="9" t="n">
        <v>-7518.94</v>
      </c>
      <c r="H85" s="10" t="n">
        <v>-0.920513699468671</v>
      </c>
      <c r="I85" s="9" t="n">
        <v>-649.26</v>
      </c>
      <c r="J85" s="10" t="n">
        <v>-1</v>
      </c>
      <c r="K85" s="0" t="s">
        <v>17</v>
      </c>
      <c r="L85" s="9" t="n">
        <v>649.26</v>
      </c>
      <c r="M85" s="9" t="n">
        <v>0</v>
      </c>
      <c r="N85" s="9" t="n">
        <v>-649.26</v>
      </c>
    </row>
    <row r="86" customFormat="false" ht="15" hidden="false" customHeight="false" outlineLevel="0" collapsed="false">
      <c r="A86" s="0" t="s">
        <v>3803</v>
      </c>
      <c r="B86" s="0" t="s">
        <v>444</v>
      </c>
      <c r="C86" s="0" t="s">
        <v>445</v>
      </c>
      <c r="D86" s="9" t="n">
        <v>34936.5</v>
      </c>
      <c r="E86" s="9" t="n">
        <v>2564.16</v>
      </c>
      <c r="F86" s="9" t="n">
        <v>0</v>
      </c>
      <c r="G86" s="9" t="n">
        <v>-32372.34</v>
      </c>
      <c r="H86" s="10" t="n">
        <v>-0.926605126443691</v>
      </c>
      <c r="I86" s="9" t="n">
        <v>-2564.16</v>
      </c>
      <c r="J86" s="10" t="n">
        <v>-1</v>
      </c>
      <c r="K86" s="0" t="s">
        <v>17</v>
      </c>
      <c r="L86" s="9" t="n">
        <v>2564.16</v>
      </c>
      <c r="M86" s="9" t="n">
        <v>0</v>
      </c>
      <c r="N86" s="9" t="n">
        <v>-2564.16</v>
      </c>
    </row>
    <row r="87" customFormat="false" ht="15" hidden="false" customHeight="false" outlineLevel="0" collapsed="false">
      <c r="A87" s="0" t="s">
        <v>381</v>
      </c>
      <c r="B87" s="0" t="s">
        <v>402</v>
      </c>
      <c r="C87" s="0" t="s">
        <v>403</v>
      </c>
      <c r="D87" s="9" t="n">
        <v>29007.55</v>
      </c>
      <c r="E87" s="9" t="n">
        <v>14364.56</v>
      </c>
      <c r="F87" s="9" t="n">
        <v>0</v>
      </c>
      <c r="G87" s="9" t="n">
        <v>-14642.99</v>
      </c>
      <c r="H87" s="10" t="n">
        <v>-0.504799267776837</v>
      </c>
      <c r="I87" s="9" t="n">
        <v>-14364.56</v>
      </c>
      <c r="J87" s="10" t="n">
        <v>-1</v>
      </c>
      <c r="K87" s="0" t="s">
        <v>17</v>
      </c>
      <c r="L87" s="9" t="n">
        <v>14364.56</v>
      </c>
      <c r="M87" s="9" t="n">
        <v>0</v>
      </c>
      <c r="N87" s="9" t="n">
        <v>-14364.56</v>
      </c>
    </row>
    <row r="88" customFormat="false" ht="15" hidden="false" customHeight="false" outlineLevel="0" collapsed="false">
      <c r="A88" s="0" t="s">
        <v>14</v>
      </c>
      <c r="B88" s="0" t="s">
        <v>3524</v>
      </c>
      <c r="C88" s="0" t="s">
        <v>3525</v>
      </c>
      <c r="D88" s="9" t="n">
        <v>9848.6</v>
      </c>
      <c r="E88" s="9" t="n">
        <v>2830.7</v>
      </c>
      <c r="F88" s="9" t="n">
        <v>0</v>
      </c>
      <c r="G88" s="9" t="n">
        <v>-7017.9</v>
      </c>
      <c r="H88" s="10" t="n">
        <v>-0.712578437544423</v>
      </c>
      <c r="I88" s="9" t="n">
        <v>-2830.7</v>
      </c>
      <c r="J88" s="10" t="n">
        <v>-1</v>
      </c>
      <c r="K88" s="0" t="s">
        <v>17</v>
      </c>
      <c r="L88" s="9" t="n">
        <v>2830.7</v>
      </c>
      <c r="M88" s="9" t="n">
        <v>0</v>
      </c>
      <c r="N88" s="9" t="n">
        <v>-2830.7</v>
      </c>
    </row>
    <row r="89" customFormat="false" ht="15" hidden="false" customHeight="false" outlineLevel="0" collapsed="false">
      <c r="A89" s="0" t="s">
        <v>14</v>
      </c>
      <c r="B89" s="0" t="s">
        <v>341</v>
      </c>
      <c r="C89" s="0" t="s">
        <v>342</v>
      </c>
      <c r="D89" s="9" t="n">
        <v>4169</v>
      </c>
      <c r="E89" s="9" t="n">
        <v>12495</v>
      </c>
      <c r="F89" s="9" t="n">
        <v>0</v>
      </c>
      <c r="G89" s="9" t="n">
        <v>8326</v>
      </c>
      <c r="H89" s="10" t="n">
        <v>1.99712161189734</v>
      </c>
      <c r="I89" s="9" t="n">
        <v>-12495</v>
      </c>
      <c r="J89" s="10" t="n">
        <v>-1</v>
      </c>
      <c r="K89" s="0" t="s">
        <v>17</v>
      </c>
      <c r="L89" s="9" t="n">
        <v>12495</v>
      </c>
      <c r="M89" s="9" t="n">
        <v>0</v>
      </c>
      <c r="N89" s="9" t="n">
        <v>-12495</v>
      </c>
    </row>
    <row r="90" customFormat="false" ht="15" hidden="false" customHeight="false" outlineLevel="0" collapsed="false">
      <c r="A90" s="0" t="s">
        <v>14</v>
      </c>
      <c r="B90" s="0" t="s">
        <v>3514</v>
      </c>
      <c r="C90" s="0" t="s">
        <v>3515</v>
      </c>
      <c r="D90" s="9" t="n">
        <v>3300</v>
      </c>
      <c r="E90" s="9" t="n">
        <v>12736</v>
      </c>
      <c r="F90" s="9" t="n">
        <v>0</v>
      </c>
      <c r="G90" s="9" t="n">
        <v>9436</v>
      </c>
      <c r="H90" s="10" t="n">
        <v>2.85939393939394</v>
      </c>
      <c r="I90" s="9" t="n">
        <v>-12736</v>
      </c>
      <c r="J90" s="10" t="n">
        <v>-1</v>
      </c>
      <c r="K90" s="0" t="s">
        <v>17</v>
      </c>
      <c r="L90" s="9" t="n">
        <v>12736</v>
      </c>
      <c r="M90" s="9" t="n">
        <v>0</v>
      </c>
      <c r="N90" s="9" t="n">
        <v>-12736</v>
      </c>
    </row>
    <row r="91" customFormat="false" ht="15" hidden="false" customHeight="false" outlineLevel="0" collapsed="false">
      <c r="A91" s="0" t="s">
        <v>14</v>
      </c>
      <c r="B91" s="0" t="s">
        <v>361</v>
      </c>
      <c r="C91" s="0" t="s">
        <v>362</v>
      </c>
      <c r="D91" s="9" t="n">
        <v>96953.09</v>
      </c>
      <c r="E91" s="9" t="n">
        <v>18502.85</v>
      </c>
      <c r="F91" s="9" t="n">
        <v>0</v>
      </c>
      <c r="G91" s="9" t="n">
        <v>-78450.24</v>
      </c>
      <c r="H91" s="10" t="n">
        <v>-0.809156675666552</v>
      </c>
      <c r="I91" s="9" t="n">
        <v>-18502.85</v>
      </c>
      <c r="J91" s="10" t="n">
        <v>-1</v>
      </c>
      <c r="K91" s="0" t="s">
        <v>17</v>
      </c>
      <c r="L91" s="9" t="n">
        <v>18502.85</v>
      </c>
      <c r="M91" s="9" t="n">
        <v>0</v>
      </c>
      <c r="N91" s="9" t="n">
        <v>-18502.85</v>
      </c>
    </row>
    <row r="92" customFormat="false" ht="15" hidden="false" customHeight="false" outlineLevel="0" collapsed="false">
      <c r="A92" s="0" t="s">
        <v>14</v>
      </c>
      <c r="B92" s="0" t="s">
        <v>1511</v>
      </c>
      <c r="C92" s="0" t="s">
        <v>1512</v>
      </c>
      <c r="D92" s="9" t="n">
        <v>152198.21</v>
      </c>
      <c r="E92" s="9" t="n">
        <v>32454.2</v>
      </c>
      <c r="F92" s="9" t="n">
        <v>0</v>
      </c>
      <c r="G92" s="9" t="n">
        <v>-119744.01</v>
      </c>
      <c r="H92" s="10" t="n">
        <v>-0.786763589400953</v>
      </c>
      <c r="I92" s="9" t="n">
        <v>-32454.2</v>
      </c>
      <c r="J92" s="10" t="n">
        <v>-1</v>
      </c>
      <c r="K92" s="0" t="s">
        <v>17</v>
      </c>
      <c r="L92" s="9" t="n">
        <v>32454.2</v>
      </c>
      <c r="M92" s="9" t="n">
        <v>0</v>
      </c>
      <c r="N92" s="9" t="n">
        <v>-32454.2</v>
      </c>
    </row>
    <row r="93" customFormat="false" ht="15" hidden="false" customHeight="false" outlineLevel="0" collapsed="false">
      <c r="A93" s="0" t="s">
        <v>14</v>
      </c>
      <c r="B93" s="0" t="s">
        <v>323</v>
      </c>
      <c r="C93" s="0" t="s">
        <v>324</v>
      </c>
      <c r="D93" s="9" t="n">
        <v>36000</v>
      </c>
      <c r="E93" s="9" t="n">
        <v>35288.3</v>
      </c>
      <c r="F93" s="9" t="n">
        <v>0</v>
      </c>
      <c r="G93" s="9" t="n">
        <v>-711.699999999997</v>
      </c>
      <c r="H93" s="10" t="n">
        <v>-0.0197694444444444</v>
      </c>
      <c r="I93" s="9" t="n">
        <v>-35288.3</v>
      </c>
      <c r="J93" s="10" t="n">
        <v>-1</v>
      </c>
      <c r="K93" s="0" t="s">
        <v>17</v>
      </c>
      <c r="L93" s="9" t="n">
        <v>35288.3</v>
      </c>
      <c r="M93" s="9" t="n">
        <v>0</v>
      </c>
      <c r="N93" s="9" t="n">
        <v>-35288.3</v>
      </c>
    </row>
    <row r="94" customFormat="false" ht="15" hidden="false" customHeight="false" outlineLevel="0" collapsed="false">
      <c r="A94" s="0" t="s">
        <v>14</v>
      </c>
      <c r="B94" s="0" t="s">
        <v>315</v>
      </c>
      <c r="C94" s="0" t="s">
        <v>316</v>
      </c>
      <c r="D94" s="9" t="n">
        <v>223661.4</v>
      </c>
      <c r="E94" s="9" t="n">
        <v>150988.1</v>
      </c>
      <c r="F94" s="9" t="n">
        <v>0</v>
      </c>
      <c r="G94" s="9" t="n">
        <v>-72673.2999999999</v>
      </c>
      <c r="H94" s="10" t="n">
        <v>-0.324925534759238</v>
      </c>
      <c r="I94" s="9" t="n">
        <v>-150988.1</v>
      </c>
      <c r="J94" s="10" t="n">
        <v>-1</v>
      </c>
      <c r="K94" s="0" t="s">
        <v>17</v>
      </c>
      <c r="L94" s="9" t="n">
        <v>150988.1</v>
      </c>
      <c r="M94" s="9" t="n">
        <v>0</v>
      </c>
      <c r="N94" s="9" t="n">
        <v>-150988.1</v>
      </c>
    </row>
    <row r="95" customFormat="false" ht="15" hidden="false" customHeight="false" outlineLevel="0" collapsed="false">
      <c r="A95" s="0" t="s">
        <v>14</v>
      </c>
      <c r="B95" s="0" t="s">
        <v>2401</v>
      </c>
      <c r="C95" s="0" t="s">
        <v>2402</v>
      </c>
      <c r="D95" s="9" t="n">
        <v>25942.84</v>
      </c>
      <c r="E95" s="9" t="n">
        <v>7384.2</v>
      </c>
      <c r="F95" s="9" t="n">
        <v>0</v>
      </c>
      <c r="G95" s="9" t="n">
        <v>-18558.64</v>
      </c>
      <c r="H95" s="10" t="n">
        <v>-0.71536655200433</v>
      </c>
      <c r="I95" s="9" t="n">
        <v>-7384.2</v>
      </c>
      <c r="J95" s="10" t="n">
        <v>-1</v>
      </c>
      <c r="K95" s="0" t="s">
        <v>17</v>
      </c>
      <c r="L95" s="9" t="n">
        <v>7384.2</v>
      </c>
      <c r="M95" s="9" t="n">
        <v>0</v>
      </c>
      <c r="N95" s="9" t="n">
        <v>-7384.2</v>
      </c>
    </row>
    <row r="96" customFormat="false" ht="15" hidden="false" customHeight="false" outlineLevel="0" collapsed="false">
      <c r="A96" s="0" t="s">
        <v>24</v>
      </c>
      <c r="B96" s="0" t="s">
        <v>1844</v>
      </c>
      <c r="C96" s="0" t="s">
        <v>1845</v>
      </c>
      <c r="D96" s="9" t="n">
        <v>16297.17</v>
      </c>
      <c r="E96" s="9" t="n">
        <v>19400.54</v>
      </c>
      <c r="F96" s="9" t="n">
        <v>0</v>
      </c>
      <c r="G96" s="9" t="n">
        <v>3103.36999999999</v>
      </c>
      <c r="H96" s="10" t="n">
        <v>0.190423858866294</v>
      </c>
      <c r="I96" s="9" t="n">
        <v>-19400.54</v>
      </c>
      <c r="J96" s="10" t="n">
        <v>-1</v>
      </c>
      <c r="K96" s="0" t="s">
        <v>17</v>
      </c>
      <c r="L96" s="9" t="n">
        <v>19400.54</v>
      </c>
      <c r="M96" s="9" t="n">
        <v>0</v>
      </c>
      <c r="N96" s="9" t="n">
        <v>-19400.54</v>
      </c>
    </row>
    <row r="97" customFormat="false" ht="15" hidden="false" customHeight="false" outlineLevel="0" collapsed="false">
      <c r="A97" s="0" t="s">
        <v>14</v>
      </c>
      <c r="B97" s="0" t="s">
        <v>2373</v>
      </c>
      <c r="C97" s="0" t="s">
        <v>2374</v>
      </c>
      <c r="D97" s="9" t="n">
        <v>52847.68</v>
      </c>
      <c r="E97" s="9" t="n">
        <v>15570</v>
      </c>
      <c r="F97" s="9" t="n">
        <v>0</v>
      </c>
      <c r="G97" s="9" t="n">
        <v>-37277.68</v>
      </c>
      <c r="H97" s="10" t="n">
        <v>-0.705379687433772</v>
      </c>
      <c r="I97" s="9" t="n">
        <v>-15570</v>
      </c>
      <c r="J97" s="10" t="n">
        <v>-1</v>
      </c>
      <c r="K97" s="0" t="s">
        <v>17</v>
      </c>
      <c r="L97" s="9" t="n">
        <v>15570</v>
      </c>
      <c r="M97" s="9" t="n">
        <v>0</v>
      </c>
      <c r="N97" s="9" t="n">
        <v>-15570</v>
      </c>
    </row>
    <row r="98" customFormat="false" ht="15" hidden="false" customHeight="false" outlineLevel="0" collapsed="false">
      <c r="A98" s="0" t="s">
        <v>14</v>
      </c>
      <c r="B98" s="0" t="s">
        <v>2603</v>
      </c>
      <c r="C98" s="0" t="s">
        <v>2604</v>
      </c>
      <c r="D98" s="9" t="n">
        <v>129051.58</v>
      </c>
      <c r="E98" s="9" t="n">
        <v>58270</v>
      </c>
      <c r="F98" s="9" t="n">
        <v>0</v>
      </c>
      <c r="G98" s="9" t="n">
        <v>-70781.58</v>
      </c>
      <c r="H98" s="10" t="n">
        <v>-0.548475113594115</v>
      </c>
      <c r="I98" s="9" t="n">
        <v>-58270</v>
      </c>
      <c r="J98" s="10" t="n">
        <v>-1</v>
      </c>
      <c r="K98" s="0" t="s">
        <v>17</v>
      </c>
      <c r="L98" s="9" t="n">
        <v>58270</v>
      </c>
      <c r="M98" s="9" t="n">
        <v>0</v>
      </c>
      <c r="N98" s="9" t="n">
        <v>-58270</v>
      </c>
    </row>
    <row r="99" customFormat="false" ht="15" hidden="false" customHeight="false" outlineLevel="0" collapsed="false">
      <c r="A99" s="0" t="s">
        <v>1739</v>
      </c>
      <c r="B99" s="0" t="s">
        <v>4002</v>
      </c>
      <c r="C99" s="0" t="s">
        <v>4003</v>
      </c>
      <c r="D99" s="9" t="n">
        <v>0</v>
      </c>
      <c r="E99" s="9" t="n">
        <v>47137.5</v>
      </c>
      <c r="F99" s="9" t="n">
        <v>0</v>
      </c>
      <c r="G99" s="9" t="n">
        <v>47137.5</v>
      </c>
      <c r="H99" s="10"/>
      <c r="I99" s="9" t="n">
        <v>-47137.5</v>
      </c>
      <c r="J99" s="10" t="n">
        <v>-1</v>
      </c>
      <c r="K99" s="0" t="s">
        <v>17</v>
      </c>
      <c r="L99" s="9" t="n">
        <v>47137.5</v>
      </c>
      <c r="M99" s="9" t="n">
        <v>0</v>
      </c>
      <c r="N99" s="9" t="n">
        <v>-47137.5</v>
      </c>
    </row>
    <row r="100" customFormat="false" ht="15" hidden="false" customHeight="false" outlineLevel="0" collapsed="false">
      <c r="A100" s="0" t="s">
        <v>24</v>
      </c>
      <c r="B100" s="0" t="s">
        <v>1840</v>
      </c>
      <c r="C100" s="0" t="s">
        <v>1841</v>
      </c>
      <c r="D100" s="9" t="n">
        <v>3512.56</v>
      </c>
      <c r="E100" s="9" t="n">
        <v>574.58</v>
      </c>
      <c r="F100" s="9" t="n">
        <v>0</v>
      </c>
      <c r="G100" s="9" t="n">
        <v>-2937.98</v>
      </c>
      <c r="H100" s="10" t="n">
        <v>-0.83642129956499</v>
      </c>
      <c r="I100" s="9" t="n">
        <v>-574.58</v>
      </c>
      <c r="J100" s="10" t="n">
        <v>-1</v>
      </c>
      <c r="K100" s="0" t="s">
        <v>17</v>
      </c>
      <c r="L100" s="9" t="n">
        <v>574.58</v>
      </c>
      <c r="M100" s="9" t="n">
        <v>0</v>
      </c>
      <c r="N100" s="9" t="n">
        <v>-574.58</v>
      </c>
    </row>
    <row r="101" customFormat="false" ht="15" hidden="false" customHeight="false" outlineLevel="0" collapsed="false">
      <c r="A101" s="0" t="s">
        <v>25</v>
      </c>
      <c r="B101" s="0" t="s">
        <v>2824</v>
      </c>
      <c r="C101" s="0" t="s">
        <v>2825</v>
      </c>
      <c r="D101" s="9" t="n">
        <v>9810</v>
      </c>
      <c r="E101" s="9" t="n">
        <v>7027.44</v>
      </c>
      <c r="F101" s="9" t="n">
        <v>0</v>
      </c>
      <c r="G101" s="9" t="n">
        <v>-2782.56</v>
      </c>
      <c r="H101" s="10" t="n">
        <v>-0.283645259938838</v>
      </c>
      <c r="I101" s="9" t="n">
        <v>-7027.44</v>
      </c>
      <c r="J101" s="10" t="n">
        <v>-1</v>
      </c>
      <c r="K101" s="0" t="s">
        <v>17</v>
      </c>
      <c r="L101" s="9" t="n">
        <v>7027.44</v>
      </c>
      <c r="M101" s="9" t="n">
        <v>0</v>
      </c>
      <c r="N101" s="9" t="n">
        <v>-7027.44</v>
      </c>
    </row>
  </sheetData>
  <conditionalFormatting sqref="H2:H101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J2:J101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2318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74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.01"/>
    <col collapsed="false" customWidth="true" hidden="false" outlineLevel="0" max="3" min="3" style="0" width="35"/>
    <col collapsed="false" customWidth="true" hidden="false" outlineLevel="0" max="6" min="4" style="0" width="19.99"/>
    <col collapsed="false" customWidth="true" hidden="false" outlineLevel="0" max="7" min="7" style="0" width="20.99"/>
    <col collapsed="false" customWidth="true" hidden="false" outlineLevel="0" max="8" min="8" style="0" width="22.01"/>
    <col collapsed="false" customWidth="true" hidden="false" outlineLevel="0" max="9" min="9" style="0" width="19.99"/>
    <col collapsed="false" customWidth="true" hidden="false" outlineLevel="0" max="10" min="10" style="0" width="22.01"/>
    <col collapsed="false" customWidth="true" hidden="false" outlineLevel="0" max="11" min="11" style="0" width="20.99"/>
    <col collapsed="false" customWidth="true" hidden="false" outlineLevel="0" max="12" min="12" style="0" width="26"/>
    <col collapsed="false" customWidth="true" hidden="false" outlineLevel="0" max="13" min="13" style="0" width="19.99"/>
    <col collapsed="false" customWidth="true" hidden="false" outlineLevel="0" max="14" min="14" style="0" width="23.01"/>
  </cols>
  <sheetData>
    <row r="1" customFormat="false" ht="30" hidden="false" customHeight="true" outlineLevel="0" collapsed="false">
      <c r="A1" s="8" t="s">
        <v>4751</v>
      </c>
      <c r="B1" s="8" t="s">
        <v>50</v>
      </c>
      <c r="C1" s="8" t="s">
        <v>51</v>
      </c>
      <c r="D1" s="8" t="s">
        <v>4755</v>
      </c>
      <c r="E1" s="8" t="s">
        <v>4768</v>
      </c>
      <c r="F1" s="8" t="s">
        <v>4781</v>
      </c>
      <c r="G1" s="8" t="s">
        <v>4794</v>
      </c>
      <c r="H1" s="8" t="s">
        <v>33</v>
      </c>
      <c r="I1" s="8" t="s">
        <v>4795</v>
      </c>
      <c r="J1" s="8" t="s">
        <v>34</v>
      </c>
      <c r="K1" s="8" t="s">
        <v>4796</v>
      </c>
      <c r="L1" s="8" t="s">
        <v>4798</v>
      </c>
      <c r="M1" s="8" t="s">
        <v>4799</v>
      </c>
      <c r="N1" s="8" t="s">
        <v>4800</v>
      </c>
    </row>
    <row r="2" customFormat="false" ht="15" hidden="false" customHeight="false" outlineLevel="0" collapsed="false">
      <c r="A2" s="0" t="s">
        <v>14</v>
      </c>
      <c r="B2" s="0" t="s">
        <v>3101</v>
      </c>
      <c r="C2" s="0" t="s">
        <v>3102</v>
      </c>
      <c r="D2" s="9" t="n">
        <v>5957</v>
      </c>
      <c r="E2" s="9" t="n">
        <v>111221.1</v>
      </c>
      <c r="F2" s="9" t="n">
        <v>275917.27</v>
      </c>
      <c r="G2" s="9" t="n">
        <v>105264.1</v>
      </c>
      <c r="H2" s="10" t="n">
        <v>17.6706563706564</v>
      </c>
      <c r="I2" s="9" t="n">
        <v>164696.17</v>
      </c>
      <c r="J2" s="10" t="n">
        <v>1.48079968639044</v>
      </c>
      <c r="K2" s="0" t="s">
        <v>23</v>
      </c>
      <c r="L2" s="9" t="n">
        <v>0</v>
      </c>
      <c r="M2" s="9" t="n">
        <v>662201.448</v>
      </c>
      <c r="N2" s="9" t="n">
        <v>550980.348</v>
      </c>
    </row>
    <row r="3" customFormat="false" ht="15" hidden="false" customHeight="false" outlineLevel="0" collapsed="false">
      <c r="A3" s="0" t="s">
        <v>16</v>
      </c>
      <c r="B3" s="0" t="s">
        <v>4383</v>
      </c>
      <c r="C3" s="0" t="s">
        <v>4384</v>
      </c>
      <c r="D3" s="9" t="n">
        <v>0</v>
      </c>
      <c r="E3" s="9" t="n">
        <v>95583.56</v>
      </c>
      <c r="F3" s="9" t="n">
        <v>164588.2</v>
      </c>
      <c r="G3" s="9" t="n">
        <v>95583.56</v>
      </c>
      <c r="H3" s="10"/>
      <c r="I3" s="9" t="n">
        <v>69004.64</v>
      </c>
      <c r="J3" s="10" t="n">
        <v>0.721930005536517</v>
      </c>
      <c r="K3" s="0" t="s">
        <v>23</v>
      </c>
      <c r="L3" s="9" t="n">
        <v>0</v>
      </c>
      <c r="M3" s="9" t="n">
        <v>395011.68</v>
      </c>
      <c r="N3" s="9" t="n">
        <v>299428.12</v>
      </c>
    </row>
    <row r="4" customFormat="false" ht="15" hidden="false" customHeight="false" outlineLevel="0" collapsed="false">
      <c r="A4" s="0" t="s">
        <v>20</v>
      </c>
      <c r="B4" s="0" t="s">
        <v>475</v>
      </c>
      <c r="C4" s="0" t="s">
        <v>476</v>
      </c>
      <c r="D4" s="9" t="n">
        <v>848184.68</v>
      </c>
      <c r="E4" s="9" t="n">
        <v>106329.65</v>
      </c>
      <c r="F4" s="9" t="n">
        <v>110498.76</v>
      </c>
      <c r="G4" s="9" t="n">
        <v>-741855.03</v>
      </c>
      <c r="H4" s="10" t="n">
        <v>-0.874638563384568</v>
      </c>
      <c r="I4" s="9" t="n">
        <v>4169.11</v>
      </c>
      <c r="J4" s="10" t="n">
        <v>0.0392092892245954</v>
      </c>
      <c r="K4" s="0" t="s">
        <v>23</v>
      </c>
      <c r="L4" s="9" t="n">
        <v>0</v>
      </c>
      <c r="M4" s="9" t="n">
        <v>265197.024</v>
      </c>
      <c r="N4" s="9" t="n">
        <v>158867.374</v>
      </c>
    </row>
    <row r="5" customFormat="false" ht="15" hidden="false" customHeight="false" outlineLevel="0" collapsed="false">
      <c r="A5" s="0" t="s">
        <v>14</v>
      </c>
      <c r="B5" s="0" t="s">
        <v>866</v>
      </c>
      <c r="C5" s="0" t="s">
        <v>867</v>
      </c>
      <c r="D5" s="9" t="n">
        <v>385358.24</v>
      </c>
      <c r="E5" s="9" t="n">
        <v>25800</v>
      </c>
      <c r="F5" s="9" t="n">
        <v>102555.95</v>
      </c>
      <c r="G5" s="9" t="n">
        <v>-359558.24</v>
      </c>
      <c r="H5" s="10" t="n">
        <v>-0.933049310169156</v>
      </c>
      <c r="I5" s="9" t="n">
        <v>76755.95</v>
      </c>
      <c r="J5" s="10" t="n">
        <v>2.97503682170543</v>
      </c>
      <c r="K5" s="0" t="s">
        <v>23</v>
      </c>
      <c r="L5" s="9" t="n">
        <v>0</v>
      </c>
      <c r="M5" s="9" t="n">
        <v>246134.28</v>
      </c>
      <c r="N5" s="9" t="n">
        <v>220334.28</v>
      </c>
    </row>
    <row r="6" customFormat="false" ht="15" hidden="false" customHeight="false" outlineLevel="0" collapsed="false">
      <c r="A6" s="0" t="s">
        <v>24</v>
      </c>
      <c r="B6" s="0" t="s">
        <v>2157</v>
      </c>
      <c r="C6" s="0" t="s">
        <v>2158</v>
      </c>
      <c r="D6" s="9" t="n">
        <v>278094.86</v>
      </c>
      <c r="E6" s="9" t="n">
        <v>32560</v>
      </c>
      <c r="F6" s="9" t="n">
        <v>96136.72</v>
      </c>
      <c r="G6" s="9" t="n">
        <v>-245534.86</v>
      </c>
      <c r="H6" s="10" t="n">
        <v>-0.882917649035297</v>
      </c>
      <c r="I6" s="9" t="n">
        <v>63576.72</v>
      </c>
      <c r="J6" s="10" t="n">
        <v>1.95260196560197</v>
      </c>
      <c r="K6" s="0" t="s">
        <v>23</v>
      </c>
      <c r="L6" s="9" t="n">
        <v>0</v>
      </c>
      <c r="M6" s="9" t="n">
        <v>230728.128</v>
      </c>
      <c r="N6" s="9" t="n">
        <v>198168.128</v>
      </c>
    </row>
    <row r="7" customFormat="false" ht="15" hidden="false" customHeight="false" outlineLevel="0" collapsed="false">
      <c r="A7" s="0" t="s">
        <v>18</v>
      </c>
      <c r="B7" s="0" t="s">
        <v>4408</v>
      </c>
      <c r="C7" s="0" t="s">
        <v>4409</v>
      </c>
      <c r="D7" s="9" t="n">
        <v>0</v>
      </c>
      <c r="E7" s="9" t="n">
        <v>7374</v>
      </c>
      <c r="F7" s="9" t="n">
        <v>85021.62</v>
      </c>
      <c r="G7" s="9" t="n">
        <v>7374</v>
      </c>
      <c r="H7" s="10"/>
      <c r="I7" s="9" t="n">
        <v>77647.62</v>
      </c>
      <c r="J7" s="10" t="n">
        <v>10.529918633035</v>
      </c>
      <c r="K7" s="0" t="s">
        <v>23</v>
      </c>
      <c r="L7" s="9" t="n">
        <v>0</v>
      </c>
      <c r="M7" s="9" t="n">
        <v>204051.888</v>
      </c>
      <c r="N7" s="9" t="n">
        <v>196677.888</v>
      </c>
    </row>
    <row r="8" customFormat="false" ht="15" hidden="false" customHeight="false" outlineLevel="0" collapsed="false">
      <c r="A8" s="0" t="s">
        <v>2321</v>
      </c>
      <c r="B8" s="0" t="s">
        <v>3099</v>
      </c>
      <c r="C8" s="0" t="s">
        <v>3100</v>
      </c>
      <c r="D8" s="9" t="n">
        <v>100656.62</v>
      </c>
      <c r="E8" s="9" t="n">
        <v>17782.43</v>
      </c>
      <c r="F8" s="9" t="n">
        <v>84038.34</v>
      </c>
      <c r="G8" s="9" t="n">
        <v>-82874.19</v>
      </c>
      <c r="H8" s="10" t="n">
        <v>-0.82333571304103</v>
      </c>
      <c r="I8" s="9" t="n">
        <v>66255.91</v>
      </c>
      <c r="J8" s="10" t="n">
        <v>3.72591991083333</v>
      </c>
      <c r="K8" s="0" t="s">
        <v>23</v>
      </c>
      <c r="L8" s="9" t="n">
        <v>0</v>
      </c>
      <c r="M8" s="9" t="n">
        <v>201692.016</v>
      </c>
      <c r="N8" s="9" t="n">
        <v>183909.586</v>
      </c>
    </row>
    <row r="9" customFormat="false" ht="15" hidden="false" customHeight="false" outlineLevel="0" collapsed="false">
      <c r="A9" s="0" t="s">
        <v>14</v>
      </c>
      <c r="B9" s="0" t="s">
        <v>4312</v>
      </c>
      <c r="C9" s="0" t="s">
        <v>4313</v>
      </c>
      <c r="D9" s="9" t="n">
        <v>0</v>
      </c>
      <c r="E9" s="9" t="n">
        <v>46291</v>
      </c>
      <c r="F9" s="9" t="n">
        <v>76370.98</v>
      </c>
      <c r="G9" s="9" t="n">
        <v>46291</v>
      </c>
      <c r="H9" s="10"/>
      <c r="I9" s="9" t="n">
        <v>30079.98</v>
      </c>
      <c r="J9" s="10" t="n">
        <v>0.649801905337971</v>
      </c>
      <c r="K9" s="0" t="s">
        <v>23</v>
      </c>
      <c r="L9" s="9" t="n">
        <v>0</v>
      </c>
      <c r="M9" s="9" t="n">
        <v>183290.352</v>
      </c>
      <c r="N9" s="9" t="n">
        <v>136999.352</v>
      </c>
    </row>
    <row r="10" customFormat="false" ht="15" hidden="false" customHeight="false" outlineLevel="0" collapsed="false">
      <c r="A10" s="0" t="s">
        <v>18</v>
      </c>
      <c r="B10" s="0" t="s">
        <v>977</v>
      </c>
      <c r="C10" s="0" t="s">
        <v>978</v>
      </c>
      <c r="D10" s="9" t="n">
        <v>85300.4200000001</v>
      </c>
      <c r="E10" s="9" t="n">
        <v>27296.46</v>
      </c>
      <c r="F10" s="9" t="n">
        <v>75728.84</v>
      </c>
      <c r="G10" s="9" t="n">
        <v>-58003.9600000001</v>
      </c>
      <c r="H10" s="10" t="n">
        <v>-0.679996182902734</v>
      </c>
      <c r="I10" s="9" t="n">
        <v>48432.38</v>
      </c>
      <c r="J10" s="10" t="n">
        <v>1.77430992883326</v>
      </c>
      <c r="K10" s="0" t="s">
        <v>23</v>
      </c>
      <c r="L10" s="9" t="n">
        <v>0</v>
      </c>
      <c r="M10" s="9" t="n">
        <v>181749.216</v>
      </c>
      <c r="N10" s="9" t="n">
        <v>154452.756</v>
      </c>
    </row>
    <row r="11" customFormat="false" ht="15" hidden="false" customHeight="false" outlineLevel="0" collapsed="false">
      <c r="A11" s="0" t="s">
        <v>22</v>
      </c>
      <c r="B11" s="0" t="s">
        <v>778</v>
      </c>
      <c r="C11" s="0" t="s">
        <v>779</v>
      </c>
      <c r="D11" s="9" t="n">
        <v>30621.14</v>
      </c>
      <c r="E11" s="9" t="n">
        <v>41910.12</v>
      </c>
      <c r="F11" s="9" t="n">
        <v>75725.87</v>
      </c>
      <c r="G11" s="9" t="n">
        <v>11288.98</v>
      </c>
      <c r="H11" s="10" t="n">
        <v>0.368666222093624</v>
      </c>
      <c r="I11" s="9" t="n">
        <v>33815.75</v>
      </c>
      <c r="J11" s="10" t="n">
        <v>0.806863592850606</v>
      </c>
      <c r="K11" s="0" t="s">
        <v>23</v>
      </c>
      <c r="L11" s="9" t="n">
        <v>0</v>
      </c>
      <c r="M11" s="9" t="n">
        <v>181742.088</v>
      </c>
      <c r="N11" s="9" t="n">
        <v>139831.968</v>
      </c>
    </row>
    <row r="12" customFormat="false" ht="15" hidden="false" customHeight="false" outlineLevel="0" collapsed="false">
      <c r="A12" s="0" t="s">
        <v>22</v>
      </c>
      <c r="B12" s="0" t="s">
        <v>4338</v>
      </c>
      <c r="C12" s="0" t="s">
        <v>4339</v>
      </c>
      <c r="D12" s="9" t="n">
        <v>0</v>
      </c>
      <c r="E12" s="9" t="n">
        <v>8428.56</v>
      </c>
      <c r="F12" s="9" t="n">
        <v>67435.98</v>
      </c>
      <c r="G12" s="9" t="n">
        <v>8428.56</v>
      </c>
      <c r="H12" s="10"/>
      <c r="I12" s="9" t="n">
        <v>59007.42</v>
      </c>
      <c r="J12" s="10" t="n">
        <v>7.00088983171503</v>
      </c>
      <c r="K12" s="0" t="s">
        <v>23</v>
      </c>
      <c r="L12" s="9" t="n">
        <v>0</v>
      </c>
      <c r="M12" s="9" t="n">
        <v>161846.352</v>
      </c>
      <c r="N12" s="9" t="n">
        <v>153417.792</v>
      </c>
    </row>
    <row r="13" customFormat="false" ht="15" hidden="false" customHeight="false" outlineLevel="0" collapsed="false">
      <c r="A13" s="0" t="s">
        <v>25</v>
      </c>
      <c r="B13" s="0" t="s">
        <v>1507</v>
      </c>
      <c r="C13" s="0" t="s">
        <v>1508</v>
      </c>
      <c r="D13" s="9" t="n">
        <v>58697.96</v>
      </c>
      <c r="E13" s="9" t="n">
        <v>56775.06</v>
      </c>
      <c r="F13" s="9" t="n">
        <v>59385.84</v>
      </c>
      <c r="G13" s="9" t="n">
        <v>-1922.89999999999</v>
      </c>
      <c r="H13" s="10" t="n">
        <v>-0.0327592304741084</v>
      </c>
      <c r="I13" s="9" t="n">
        <v>2610.78</v>
      </c>
      <c r="J13" s="10" t="n">
        <v>0.0459846277573286</v>
      </c>
      <c r="K13" s="0" t="s">
        <v>23</v>
      </c>
      <c r="L13" s="9" t="n">
        <v>0</v>
      </c>
      <c r="M13" s="9" t="n">
        <v>142526.016</v>
      </c>
      <c r="N13" s="9" t="n">
        <v>85750.956</v>
      </c>
    </row>
    <row r="14" customFormat="false" ht="15" hidden="false" customHeight="false" outlineLevel="0" collapsed="false">
      <c r="A14" s="0" t="s">
        <v>16</v>
      </c>
      <c r="B14" s="0" t="s">
        <v>4328</v>
      </c>
      <c r="C14" s="0" t="s">
        <v>4329</v>
      </c>
      <c r="D14" s="9" t="n">
        <v>0</v>
      </c>
      <c r="E14" s="9" t="n">
        <v>44450.56</v>
      </c>
      <c r="F14" s="9" t="n">
        <v>58058.63</v>
      </c>
      <c r="G14" s="9" t="n">
        <v>44450.56</v>
      </c>
      <c r="H14" s="10"/>
      <c r="I14" s="9" t="n">
        <v>13608.07</v>
      </c>
      <c r="J14" s="10" t="n">
        <v>0.306139450211651</v>
      </c>
      <c r="K14" s="0" t="s">
        <v>23</v>
      </c>
      <c r="L14" s="9" t="n">
        <v>0</v>
      </c>
      <c r="M14" s="9" t="n">
        <v>139340.712</v>
      </c>
      <c r="N14" s="9" t="n">
        <v>94890.152</v>
      </c>
    </row>
    <row r="15" customFormat="false" ht="15" hidden="false" customHeight="false" outlineLevel="0" collapsed="false">
      <c r="A15" s="0" t="s">
        <v>18</v>
      </c>
      <c r="B15" s="0" t="s">
        <v>3907</v>
      </c>
      <c r="C15" s="0" t="s">
        <v>3908</v>
      </c>
      <c r="D15" s="9" t="n">
        <v>0</v>
      </c>
      <c r="E15" s="9" t="n">
        <v>11634</v>
      </c>
      <c r="F15" s="9" t="n">
        <v>56688.1</v>
      </c>
      <c r="G15" s="9" t="n">
        <v>11634</v>
      </c>
      <c r="H15" s="10"/>
      <c r="I15" s="9" t="n">
        <v>45054.1</v>
      </c>
      <c r="J15" s="10" t="n">
        <v>3.87262334536703</v>
      </c>
      <c r="K15" s="0" t="s">
        <v>23</v>
      </c>
      <c r="L15" s="9" t="n">
        <v>0</v>
      </c>
      <c r="M15" s="9" t="n">
        <v>136051.44</v>
      </c>
      <c r="N15" s="9" t="n">
        <v>124417.44</v>
      </c>
    </row>
    <row r="16" customFormat="false" ht="15" hidden="false" customHeight="false" outlineLevel="0" collapsed="false">
      <c r="A16" s="0" t="s">
        <v>22</v>
      </c>
      <c r="B16" s="0" t="s">
        <v>4502</v>
      </c>
      <c r="C16" s="0" t="s">
        <v>4503</v>
      </c>
      <c r="D16" s="9" t="n">
        <v>0</v>
      </c>
      <c r="E16" s="9" t="n">
        <v>7453.44</v>
      </c>
      <c r="F16" s="9" t="n">
        <v>54757.76</v>
      </c>
      <c r="G16" s="9" t="n">
        <v>7453.44</v>
      </c>
      <c r="H16" s="10"/>
      <c r="I16" s="9" t="n">
        <v>47304.32</v>
      </c>
      <c r="J16" s="10" t="n">
        <v>6.34664262407694</v>
      </c>
      <c r="K16" s="0" t="s">
        <v>23</v>
      </c>
      <c r="L16" s="9" t="n">
        <v>0</v>
      </c>
      <c r="M16" s="9" t="n">
        <v>131418.624</v>
      </c>
      <c r="N16" s="9" t="n">
        <v>123965.184</v>
      </c>
    </row>
    <row r="17" customFormat="false" ht="15" hidden="false" customHeight="false" outlineLevel="0" collapsed="false">
      <c r="A17" s="0" t="s">
        <v>24</v>
      </c>
      <c r="B17" s="0" t="s">
        <v>4362</v>
      </c>
      <c r="C17" s="0" t="s">
        <v>4363</v>
      </c>
      <c r="D17" s="9" t="n">
        <v>0</v>
      </c>
      <c r="E17" s="9" t="n">
        <v>18159.47</v>
      </c>
      <c r="F17" s="9" t="n">
        <v>53265.22</v>
      </c>
      <c r="G17" s="9" t="n">
        <v>18159.47</v>
      </c>
      <c r="H17" s="10"/>
      <c r="I17" s="9" t="n">
        <v>35105.75</v>
      </c>
      <c r="J17" s="10" t="n">
        <v>1.93319243347961</v>
      </c>
      <c r="K17" s="0" t="s">
        <v>23</v>
      </c>
      <c r="L17" s="9" t="n">
        <v>0</v>
      </c>
      <c r="M17" s="9" t="n">
        <v>127836.528</v>
      </c>
      <c r="N17" s="9" t="n">
        <v>109677.058</v>
      </c>
    </row>
    <row r="18" customFormat="false" ht="15" hidden="false" customHeight="false" outlineLevel="0" collapsed="false">
      <c r="A18" s="0" t="s">
        <v>16</v>
      </c>
      <c r="B18" s="0" t="s">
        <v>4330</v>
      </c>
      <c r="C18" s="0" t="s">
        <v>4331</v>
      </c>
      <c r="D18" s="9" t="n">
        <v>0</v>
      </c>
      <c r="E18" s="9" t="n">
        <v>48319.69</v>
      </c>
      <c r="F18" s="9" t="n">
        <v>51510.18</v>
      </c>
      <c r="G18" s="9" t="n">
        <v>48319.69</v>
      </c>
      <c r="H18" s="10"/>
      <c r="I18" s="9" t="n">
        <v>3190.49</v>
      </c>
      <c r="J18" s="10" t="n">
        <v>0.066028776260775</v>
      </c>
      <c r="K18" s="0" t="s">
        <v>23</v>
      </c>
      <c r="L18" s="9" t="n">
        <v>0</v>
      </c>
      <c r="M18" s="9" t="n">
        <v>123624.432</v>
      </c>
      <c r="N18" s="9" t="n">
        <v>75304.742</v>
      </c>
    </row>
    <row r="19" customFormat="false" ht="15" hidden="false" customHeight="false" outlineLevel="0" collapsed="false">
      <c r="A19" s="0" t="s">
        <v>14</v>
      </c>
      <c r="B19" s="0" t="s">
        <v>3840</v>
      </c>
      <c r="C19" s="0" t="s">
        <v>3841</v>
      </c>
      <c r="D19" s="9" t="n">
        <v>0</v>
      </c>
      <c r="E19" s="9" t="n">
        <v>40272</v>
      </c>
      <c r="F19" s="9" t="n">
        <v>47997.96</v>
      </c>
      <c r="G19" s="9" t="n">
        <v>40272</v>
      </c>
      <c r="H19" s="10"/>
      <c r="I19" s="9" t="n">
        <v>7725.96</v>
      </c>
      <c r="J19" s="10" t="n">
        <v>0.191844457687724</v>
      </c>
      <c r="K19" s="0" t="s">
        <v>23</v>
      </c>
      <c r="L19" s="9" t="n">
        <v>0</v>
      </c>
      <c r="M19" s="9" t="n">
        <v>115195.104</v>
      </c>
      <c r="N19" s="9" t="n">
        <v>74923.104</v>
      </c>
    </row>
    <row r="20" customFormat="false" ht="15" hidden="false" customHeight="false" outlineLevel="0" collapsed="false">
      <c r="A20" s="0" t="s">
        <v>20</v>
      </c>
      <c r="B20" s="0" t="s">
        <v>432</v>
      </c>
      <c r="C20" s="0" t="s">
        <v>433</v>
      </c>
      <c r="D20" s="9" t="n">
        <v>51407.52</v>
      </c>
      <c r="E20" s="9" t="n">
        <v>15601.75</v>
      </c>
      <c r="F20" s="9" t="n">
        <v>45880.59</v>
      </c>
      <c r="G20" s="9" t="n">
        <v>-35805.77</v>
      </c>
      <c r="H20" s="10" t="n">
        <v>-0.696508409664578</v>
      </c>
      <c r="I20" s="9" t="n">
        <v>30278.84</v>
      </c>
      <c r="J20" s="10" t="n">
        <v>1.94073357155447</v>
      </c>
      <c r="K20" s="0" t="s">
        <v>23</v>
      </c>
      <c r="L20" s="9" t="n">
        <v>0</v>
      </c>
      <c r="M20" s="9" t="n">
        <v>110113.416</v>
      </c>
      <c r="N20" s="9" t="n">
        <v>94511.666</v>
      </c>
    </row>
    <row r="21" customFormat="false" ht="15" hidden="false" customHeight="false" outlineLevel="0" collapsed="false">
      <c r="A21" s="0" t="s">
        <v>14</v>
      </c>
      <c r="B21" s="0" t="s">
        <v>74</v>
      </c>
      <c r="C21" s="0" t="s">
        <v>75</v>
      </c>
      <c r="D21" s="9" t="n">
        <v>58267.01</v>
      </c>
      <c r="E21" s="9" t="n">
        <v>34682.07</v>
      </c>
      <c r="F21" s="9" t="n">
        <v>45389.15</v>
      </c>
      <c r="G21" s="9" t="n">
        <v>-23584.94</v>
      </c>
      <c r="H21" s="10" t="n">
        <v>-0.404773473016722</v>
      </c>
      <c r="I21" s="9" t="n">
        <v>10707.08</v>
      </c>
      <c r="J21" s="10" t="n">
        <v>0.308720903913752</v>
      </c>
      <c r="K21" s="0" t="s">
        <v>23</v>
      </c>
      <c r="L21" s="9" t="n">
        <v>0</v>
      </c>
      <c r="M21" s="9" t="n">
        <v>108933.96</v>
      </c>
      <c r="N21" s="9" t="n">
        <v>74251.89</v>
      </c>
    </row>
    <row r="22" customFormat="false" ht="15" hidden="false" customHeight="false" outlineLevel="0" collapsed="false">
      <c r="A22" s="0" t="s">
        <v>16</v>
      </c>
      <c r="B22" s="0" t="s">
        <v>4100</v>
      </c>
      <c r="C22" s="0" t="s">
        <v>4101</v>
      </c>
      <c r="D22" s="9" t="n">
        <v>0</v>
      </c>
      <c r="E22" s="9" t="n">
        <v>29925.22</v>
      </c>
      <c r="F22" s="9" t="n">
        <v>44604.94</v>
      </c>
      <c r="G22" s="9" t="n">
        <v>29925.22</v>
      </c>
      <c r="H22" s="10"/>
      <c r="I22" s="9" t="n">
        <v>14679.72</v>
      </c>
      <c r="J22" s="10" t="n">
        <v>0.490546769580975</v>
      </c>
      <c r="K22" s="0" t="s">
        <v>23</v>
      </c>
      <c r="L22" s="9" t="n">
        <v>0</v>
      </c>
      <c r="M22" s="9" t="n">
        <v>107051.856</v>
      </c>
      <c r="N22" s="9" t="n">
        <v>77126.636</v>
      </c>
    </row>
    <row r="23" customFormat="false" ht="15" hidden="false" customHeight="false" outlineLevel="0" collapsed="false">
      <c r="A23" s="0" t="s">
        <v>20</v>
      </c>
      <c r="B23" s="0" t="s">
        <v>4294</v>
      </c>
      <c r="C23" s="0" t="s">
        <v>4295</v>
      </c>
      <c r="D23" s="9" t="n">
        <v>0</v>
      </c>
      <c r="E23" s="9" t="n">
        <v>40281.64</v>
      </c>
      <c r="F23" s="9" t="n">
        <v>44325.11</v>
      </c>
      <c r="G23" s="9" t="n">
        <v>40281.64</v>
      </c>
      <c r="H23" s="10"/>
      <c r="I23" s="9" t="n">
        <v>4043.46999999999</v>
      </c>
      <c r="J23" s="10" t="n">
        <v>0.100379974598849</v>
      </c>
      <c r="K23" s="0" t="s">
        <v>23</v>
      </c>
      <c r="L23" s="9" t="n">
        <v>0</v>
      </c>
      <c r="M23" s="9" t="n">
        <v>106380.264</v>
      </c>
      <c r="N23" s="9" t="n">
        <v>66098.624</v>
      </c>
    </row>
    <row r="24" customFormat="false" ht="15" hidden="false" customHeight="false" outlineLevel="0" collapsed="false">
      <c r="A24" s="0" t="s">
        <v>24</v>
      </c>
      <c r="B24" s="0" t="s">
        <v>4480</v>
      </c>
      <c r="C24" s="0" t="s">
        <v>4481</v>
      </c>
      <c r="D24" s="9" t="n">
        <v>0</v>
      </c>
      <c r="E24" s="9" t="n">
        <v>14640.08</v>
      </c>
      <c r="F24" s="9" t="n">
        <v>42715.44</v>
      </c>
      <c r="G24" s="9" t="n">
        <v>14640.08</v>
      </c>
      <c r="H24" s="10"/>
      <c r="I24" s="9" t="n">
        <v>28075.36</v>
      </c>
      <c r="J24" s="10" t="n">
        <v>1.91770536773023</v>
      </c>
      <c r="K24" s="0" t="s">
        <v>23</v>
      </c>
      <c r="L24" s="9" t="n">
        <v>0</v>
      </c>
      <c r="M24" s="9" t="n">
        <v>102517.056</v>
      </c>
      <c r="N24" s="9" t="n">
        <v>87876.976</v>
      </c>
    </row>
    <row r="25" customFormat="false" ht="15" hidden="false" customHeight="false" outlineLevel="0" collapsed="false">
      <c r="A25" s="0" t="s">
        <v>18</v>
      </c>
      <c r="B25" s="0" t="s">
        <v>4125</v>
      </c>
      <c r="C25" s="0" t="s">
        <v>4126</v>
      </c>
      <c r="D25" s="9" t="n">
        <v>0</v>
      </c>
      <c r="E25" s="9" t="n">
        <v>10650</v>
      </c>
      <c r="F25" s="9" t="n">
        <v>34638.75</v>
      </c>
      <c r="G25" s="9" t="n">
        <v>10650</v>
      </c>
      <c r="H25" s="10"/>
      <c r="I25" s="9" t="n">
        <v>23988.75</v>
      </c>
      <c r="J25" s="10" t="n">
        <v>2.25246478873239</v>
      </c>
      <c r="K25" s="0" t="s">
        <v>23</v>
      </c>
      <c r="L25" s="9" t="n">
        <v>0</v>
      </c>
      <c r="M25" s="9" t="n">
        <v>83133</v>
      </c>
      <c r="N25" s="9" t="n">
        <v>72483</v>
      </c>
    </row>
    <row r="26" customFormat="false" ht="15" hidden="false" customHeight="false" outlineLevel="0" collapsed="false">
      <c r="A26" s="0" t="s">
        <v>20</v>
      </c>
      <c r="B26" s="0" t="s">
        <v>960</v>
      </c>
      <c r="C26" s="0" t="s">
        <v>961</v>
      </c>
      <c r="D26" s="9" t="n">
        <v>11031.7</v>
      </c>
      <c r="E26" s="9" t="n">
        <v>21343.86</v>
      </c>
      <c r="F26" s="9" t="n">
        <v>33703.36</v>
      </c>
      <c r="G26" s="9" t="n">
        <v>10312.16</v>
      </c>
      <c r="H26" s="10" t="n">
        <v>0.934775238630492</v>
      </c>
      <c r="I26" s="9" t="n">
        <v>12359.5</v>
      </c>
      <c r="J26" s="10" t="n">
        <v>0.579065829704655</v>
      </c>
      <c r="K26" s="0" t="s">
        <v>23</v>
      </c>
      <c r="L26" s="9" t="n">
        <v>0</v>
      </c>
      <c r="M26" s="9" t="n">
        <v>80888.064</v>
      </c>
      <c r="N26" s="9" t="n">
        <v>59544.204</v>
      </c>
    </row>
    <row r="27" customFormat="false" ht="15" hidden="false" customHeight="false" outlineLevel="0" collapsed="false">
      <c r="A27" s="0" t="s">
        <v>22</v>
      </c>
      <c r="B27" s="0" t="s">
        <v>734</v>
      </c>
      <c r="C27" s="0" t="s">
        <v>735</v>
      </c>
      <c r="D27" s="9" t="n">
        <v>98827.39</v>
      </c>
      <c r="E27" s="9" t="n">
        <v>14431.28</v>
      </c>
      <c r="F27" s="9" t="n">
        <v>31649.57</v>
      </c>
      <c r="G27" s="9" t="n">
        <v>-84396.11</v>
      </c>
      <c r="H27" s="10" t="n">
        <v>-0.853974895016452</v>
      </c>
      <c r="I27" s="9" t="n">
        <v>17218.29</v>
      </c>
      <c r="J27" s="10" t="n">
        <v>1.19312285535309</v>
      </c>
      <c r="K27" s="0" t="s">
        <v>23</v>
      </c>
      <c r="L27" s="9" t="n">
        <v>0</v>
      </c>
      <c r="M27" s="9" t="n">
        <v>75958.968</v>
      </c>
      <c r="N27" s="9" t="n">
        <v>61527.688</v>
      </c>
    </row>
    <row r="28" customFormat="false" ht="15" hidden="false" customHeight="false" outlineLevel="0" collapsed="false">
      <c r="A28" s="0" t="s">
        <v>20</v>
      </c>
      <c r="B28" s="0" t="s">
        <v>4484</v>
      </c>
      <c r="C28" s="0" t="s">
        <v>4485</v>
      </c>
      <c r="D28" s="9" t="n">
        <v>0</v>
      </c>
      <c r="E28" s="9" t="n">
        <v>7534.48</v>
      </c>
      <c r="F28" s="9" t="n">
        <v>31619.68</v>
      </c>
      <c r="G28" s="9" t="n">
        <v>7534.48</v>
      </c>
      <c r="H28" s="10"/>
      <c r="I28" s="9" t="n">
        <v>24085.2</v>
      </c>
      <c r="J28" s="10" t="n">
        <v>3.19666387063208</v>
      </c>
      <c r="K28" s="0" t="s">
        <v>23</v>
      </c>
      <c r="L28" s="9" t="n">
        <v>0</v>
      </c>
      <c r="M28" s="9" t="n">
        <v>75887.232</v>
      </c>
      <c r="N28" s="9" t="n">
        <v>68352.752</v>
      </c>
    </row>
    <row r="29" customFormat="false" ht="15" hidden="false" customHeight="false" outlineLevel="0" collapsed="false">
      <c r="A29" s="0" t="s">
        <v>18</v>
      </c>
      <c r="B29" s="0" t="s">
        <v>3892</v>
      </c>
      <c r="C29" s="0" t="s">
        <v>3893</v>
      </c>
      <c r="D29" s="9" t="n">
        <v>0</v>
      </c>
      <c r="E29" s="9" t="n">
        <v>30609.12</v>
      </c>
      <c r="F29" s="9" t="n">
        <v>31470.48</v>
      </c>
      <c r="G29" s="9" t="n">
        <v>30609.12</v>
      </c>
      <c r="H29" s="10"/>
      <c r="I29" s="9" t="n">
        <v>861.360000000001</v>
      </c>
      <c r="J29" s="10" t="n">
        <v>0.0281406325957754</v>
      </c>
      <c r="K29" s="0" t="s">
        <v>23</v>
      </c>
      <c r="L29" s="9" t="n">
        <v>0</v>
      </c>
      <c r="M29" s="9" t="n">
        <v>75529.152</v>
      </c>
      <c r="N29" s="9" t="n">
        <v>44920.032</v>
      </c>
    </row>
    <row r="30" customFormat="false" ht="15" hidden="false" customHeight="false" outlineLevel="0" collapsed="false">
      <c r="A30" s="0" t="s">
        <v>18</v>
      </c>
      <c r="B30" s="0" t="s">
        <v>2070</v>
      </c>
      <c r="C30" s="0" t="s">
        <v>2071</v>
      </c>
      <c r="D30" s="9" t="n">
        <v>87324.38</v>
      </c>
      <c r="E30" s="9" t="n">
        <v>688.08</v>
      </c>
      <c r="F30" s="9" t="n">
        <v>24797.66</v>
      </c>
      <c r="G30" s="9" t="n">
        <v>-86636.3</v>
      </c>
      <c r="H30" s="10" t="n">
        <v>-0.992120413566063</v>
      </c>
      <c r="I30" s="9" t="n">
        <v>24109.58</v>
      </c>
      <c r="J30" s="10" t="n">
        <v>35.0389198930357</v>
      </c>
      <c r="K30" s="0" t="s">
        <v>23</v>
      </c>
      <c r="L30" s="9" t="n">
        <v>0</v>
      </c>
      <c r="M30" s="9" t="n">
        <v>59514.384</v>
      </c>
      <c r="N30" s="9" t="n">
        <v>58826.304</v>
      </c>
    </row>
    <row r="31" customFormat="false" ht="15" hidden="false" customHeight="false" outlineLevel="0" collapsed="false">
      <c r="A31" s="0" t="s">
        <v>22</v>
      </c>
      <c r="B31" s="0" t="s">
        <v>3380</v>
      </c>
      <c r="C31" s="0" t="s">
        <v>3381</v>
      </c>
      <c r="D31" s="9" t="n">
        <v>7201.48</v>
      </c>
      <c r="E31" s="9" t="n">
        <v>1254.4</v>
      </c>
      <c r="F31" s="9" t="n">
        <v>21167.88</v>
      </c>
      <c r="G31" s="9" t="n">
        <v>-5947.08</v>
      </c>
      <c r="H31" s="10" t="n">
        <v>-0.825813582763543</v>
      </c>
      <c r="I31" s="9" t="n">
        <v>19913.48</v>
      </c>
      <c r="J31" s="10" t="n">
        <v>15.8749043367347</v>
      </c>
      <c r="K31" s="0" t="s">
        <v>23</v>
      </c>
      <c r="L31" s="9" t="n">
        <v>0</v>
      </c>
      <c r="M31" s="9" t="n">
        <v>50802.912</v>
      </c>
      <c r="N31" s="9" t="n">
        <v>49548.512</v>
      </c>
    </row>
    <row r="32" customFormat="false" ht="15" hidden="false" customHeight="false" outlineLevel="0" collapsed="false">
      <c r="A32" s="0" t="s">
        <v>16</v>
      </c>
      <c r="B32" s="0" t="s">
        <v>4435</v>
      </c>
      <c r="C32" s="0" t="s">
        <v>4436</v>
      </c>
      <c r="D32" s="9" t="n">
        <v>0</v>
      </c>
      <c r="E32" s="9" t="n">
        <v>10936</v>
      </c>
      <c r="F32" s="9" t="n">
        <v>19331.4</v>
      </c>
      <c r="G32" s="9" t="n">
        <v>10936</v>
      </c>
      <c r="H32" s="10"/>
      <c r="I32" s="9" t="n">
        <v>8395.4</v>
      </c>
      <c r="J32" s="10" t="n">
        <v>0.767684711046087</v>
      </c>
      <c r="K32" s="0" t="s">
        <v>23</v>
      </c>
      <c r="L32" s="9" t="n">
        <v>0</v>
      </c>
      <c r="M32" s="9" t="n">
        <v>46395.36</v>
      </c>
      <c r="N32" s="9" t="n">
        <v>35459.36</v>
      </c>
    </row>
    <row r="33" customFormat="false" ht="15" hidden="false" customHeight="false" outlineLevel="0" collapsed="false">
      <c r="A33" s="0" t="s">
        <v>18</v>
      </c>
      <c r="B33" s="0" t="s">
        <v>2012</v>
      </c>
      <c r="C33" s="0" t="s">
        <v>2013</v>
      </c>
      <c r="D33" s="9" t="n">
        <v>69568.6</v>
      </c>
      <c r="E33" s="9" t="n">
        <v>13187.4</v>
      </c>
      <c r="F33" s="9" t="n">
        <v>18752.46</v>
      </c>
      <c r="G33" s="9" t="n">
        <v>-56381.2</v>
      </c>
      <c r="H33" s="10" t="n">
        <v>-0.810440342338354</v>
      </c>
      <c r="I33" s="9" t="n">
        <v>5565.06</v>
      </c>
      <c r="J33" s="10" t="n">
        <v>0.421998271076937</v>
      </c>
      <c r="K33" s="0" t="s">
        <v>23</v>
      </c>
      <c r="L33" s="9" t="n">
        <v>0</v>
      </c>
      <c r="M33" s="9" t="n">
        <v>45005.904</v>
      </c>
      <c r="N33" s="9" t="n">
        <v>31818.504</v>
      </c>
    </row>
    <row r="34" customFormat="false" ht="15" hidden="false" customHeight="false" outlineLevel="0" collapsed="false">
      <c r="A34" s="0" t="s">
        <v>4479</v>
      </c>
      <c r="B34" s="0" t="s">
        <v>4482</v>
      </c>
      <c r="C34" s="0" t="s">
        <v>4483</v>
      </c>
      <c r="D34" s="9" t="n">
        <v>0</v>
      </c>
      <c r="E34" s="9" t="n">
        <v>10010.2</v>
      </c>
      <c r="F34" s="9" t="n">
        <v>16236.4</v>
      </c>
      <c r="G34" s="9" t="n">
        <v>10010.2</v>
      </c>
      <c r="H34" s="10"/>
      <c r="I34" s="9" t="n">
        <v>6226.2</v>
      </c>
      <c r="J34" s="10" t="n">
        <v>0.621985574713792</v>
      </c>
      <c r="K34" s="0" t="s">
        <v>23</v>
      </c>
      <c r="L34" s="9" t="n">
        <v>0</v>
      </c>
      <c r="M34" s="9" t="n">
        <v>38967.36</v>
      </c>
      <c r="N34" s="9" t="n">
        <v>28957.16</v>
      </c>
    </row>
    <row r="35" customFormat="false" ht="15" hidden="false" customHeight="false" outlineLevel="0" collapsed="false">
      <c r="A35" s="0" t="s">
        <v>22</v>
      </c>
      <c r="B35" s="0" t="s">
        <v>2129</v>
      </c>
      <c r="C35" s="0" t="s">
        <v>2130</v>
      </c>
      <c r="D35" s="9" t="n">
        <v>30777.17</v>
      </c>
      <c r="E35" s="9" t="n">
        <v>6017.08</v>
      </c>
      <c r="F35" s="9" t="n">
        <v>14303.79</v>
      </c>
      <c r="G35" s="9" t="n">
        <v>-24760.09</v>
      </c>
      <c r="H35" s="10" t="n">
        <v>-0.804495345088583</v>
      </c>
      <c r="I35" s="9" t="n">
        <v>8286.71</v>
      </c>
      <c r="J35" s="10" t="n">
        <v>1.37719790994968</v>
      </c>
      <c r="K35" s="0" t="s">
        <v>23</v>
      </c>
      <c r="L35" s="9" t="n">
        <v>0</v>
      </c>
      <c r="M35" s="9" t="n">
        <v>34329.096</v>
      </c>
      <c r="N35" s="9" t="n">
        <v>28312.016</v>
      </c>
    </row>
    <row r="36" customFormat="false" ht="15" hidden="false" customHeight="false" outlineLevel="0" collapsed="false">
      <c r="A36" s="0" t="s">
        <v>16</v>
      </c>
      <c r="B36" s="0" t="s">
        <v>4243</v>
      </c>
      <c r="C36" s="0" t="s">
        <v>4244</v>
      </c>
      <c r="D36" s="9" t="n">
        <v>0</v>
      </c>
      <c r="E36" s="9" t="n">
        <v>13480</v>
      </c>
      <c r="F36" s="9" t="n">
        <v>13612.88</v>
      </c>
      <c r="G36" s="9" t="n">
        <v>13480</v>
      </c>
      <c r="H36" s="10"/>
      <c r="I36" s="9" t="n">
        <v>132.879999999999</v>
      </c>
      <c r="J36" s="10" t="n">
        <v>0.00985756676557858</v>
      </c>
      <c r="K36" s="0" t="s">
        <v>23</v>
      </c>
      <c r="L36" s="9" t="n">
        <v>0</v>
      </c>
      <c r="M36" s="9" t="n">
        <v>32670.912</v>
      </c>
      <c r="N36" s="9" t="n">
        <v>19190.912</v>
      </c>
    </row>
    <row r="37" customFormat="false" ht="15" hidden="false" customHeight="false" outlineLevel="0" collapsed="false">
      <c r="A37" s="0" t="s">
        <v>16</v>
      </c>
      <c r="B37" s="0" t="s">
        <v>4184</v>
      </c>
      <c r="C37" s="0" t="s">
        <v>4185</v>
      </c>
      <c r="D37" s="9" t="n">
        <v>0</v>
      </c>
      <c r="E37" s="9" t="n">
        <v>7204</v>
      </c>
      <c r="F37" s="9" t="n">
        <v>13288.32</v>
      </c>
      <c r="G37" s="9" t="n">
        <v>7204</v>
      </c>
      <c r="H37" s="10"/>
      <c r="I37" s="9" t="n">
        <v>6084.32</v>
      </c>
      <c r="J37" s="10" t="n">
        <v>0.844575235980011</v>
      </c>
      <c r="K37" s="0" t="s">
        <v>23</v>
      </c>
      <c r="L37" s="9" t="n">
        <v>0</v>
      </c>
      <c r="M37" s="9" t="n">
        <v>31891.968</v>
      </c>
      <c r="N37" s="9" t="n">
        <v>24687.968</v>
      </c>
    </row>
    <row r="38" customFormat="false" ht="15" hidden="false" customHeight="false" outlineLevel="0" collapsed="false">
      <c r="A38" s="0" t="s">
        <v>16</v>
      </c>
      <c r="B38" s="0" t="s">
        <v>4475</v>
      </c>
      <c r="C38" s="0" t="s">
        <v>4476</v>
      </c>
      <c r="D38" s="9" t="n">
        <v>0</v>
      </c>
      <c r="E38" s="9" t="n">
        <v>11645.84</v>
      </c>
      <c r="F38" s="9" t="n">
        <v>13162.25</v>
      </c>
      <c r="G38" s="9" t="n">
        <v>11645.84</v>
      </c>
      <c r="H38" s="10"/>
      <c r="I38" s="9" t="n">
        <v>1516.41</v>
      </c>
      <c r="J38" s="10" t="n">
        <v>0.130210444244468</v>
      </c>
      <c r="K38" s="0" t="s">
        <v>23</v>
      </c>
      <c r="L38" s="9" t="n">
        <v>0</v>
      </c>
      <c r="M38" s="9" t="n">
        <v>31589.4</v>
      </c>
      <c r="N38" s="9" t="n">
        <v>19943.56</v>
      </c>
    </row>
    <row r="39" customFormat="false" ht="15" hidden="false" customHeight="false" outlineLevel="0" collapsed="false">
      <c r="A39" s="0" t="s">
        <v>24</v>
      </c>
      <c r="B39" s="0" t="s">
        <v>2546</v>
      </c>
      <c r="C39" s="0" t="s">
        <v>2547</v>
      </c>
      <c r="D39" s="9" t="n">
        <v>20880.28</v>
      </c>
      <c r="E39" s="9" t="n">
        <v>6264.99</v>
      </c>
      <c r="F39" s="9" t="n">
        <v>12458.46</v>
      </c>
      <c r="G39" s="9" t="n">
        <v>-14615.29</v>
      </c>
      <c r="H39" s="10" t="n">
        <v>-0.699956609777263</v>
      </c>
      <c r="I39" s="9" t="n">
        <v>6193.47</v>
      </c>
      <c r="J39" s="10" t="n">
        <v>0.988584179703399</v>
      </c>
      <c r="K39" s="0" t="s">
        <v>23</v>
      </c>
      <c r="L39" s="9" t="n">
        <v>0</v>
      </c>
      <c r="M39" s="9" t="n">
        <v>29900.304</v>
      </c>
      <c r="N39" s="9" t="n">
        <v>23635.314</v>
      </c>
    </row>
    <row r="40" customFormat="false" ht="15" hidden="false" customHeight="false" outlineLevel="0" collapsed="false">
      <c r="A40" s="0" t="s">
        <v>16</v>
      </c>
      <c r="B40" s="0" t="s">
        <v>4385</v>
      </c>
      <c r="C40" s="0" t="s">
        <v>4386</v>
      </c>
      <c r="D40" s="9" t="n">
        <v>0</v>
      </c>
      <c r="E40" s="9" t="n">
        <v>4574.84</v>
      </c>
      <c r="F40" s="9" t="n">
        <v>12236.4</v>
      </c>
      <c r="G40" s="9" t="n">
        <v>4574.84</v>
      </c>
      <c r="H40" s="10"/>
      <c r="I40" s="9" t="n">
        <v>7661.56</v>
      </c>
      <c r="J40" s="10" t="n">
        <v>1.67471649281724</v>
      </c>
      <c r="K40" s="0" t="s">
        <v>23</v>
      </c>
      <c r="L40" s="9" t="n">
        <v>0</v>
      </c>
      <c r="M40" s="9" t="n">
        <v>29367.36</v>
      </c>
      <c r="N40" s="9" t="n">
        <v>24792.52</v>
      </c>
    </row>
    <row r="41" customFormat="false" ht="15" hidden="false" customHeight="false" outlineLevel="0" collapsed="false">
      <c r="A41" s="0" t="s">
        <v>22</v>
      </c>
      <c r="B41" s="0" t="s">
        <v>762</v>
      </c>
      <c r="C41" s="0" t="s">
        <v>763</v>
      </c>
      <c r="D41" s="9" t="n">
        <v>34615.76</v>
      </c>
      <c r="E41" s="9" t="n">
        <v>8391.54</v>
      </c>
      <c r="F41" s="9" t="n">
        <v>11289.84</v>
      </c>
      <c r="G41" s="9" t="n">
        <v>-26224.22</v>
      </c>
      <c r="H41" s="10" t="n">
        <v>-0.757580362239627</v>
      </c>
      <c r="I41" s="9" t="n">
        <v>2898.3</v>
      </c>
      <c r="J41" s="10" t="n">
        <v>0.345383564876054</v>
      </c>
      <c r="K41" s="0" t="s">
        <v>23</v>
      </c>
      <c r="L41" s="9" t="n">
        <v>0</v>
      </c>
      <c r="M41" s="9" t="n">
        <v>27095.616</v>
      </c>
      <c r="N41" s="9" t="n">
        <v>18704.076</v>
      </c>
    </row>
    <row r="42" customFormat="false" ht="15" hidden="false" customHeight="false" outlineLevel="0" collapsed="false">
      <c r="A42" s="0" t="s">
        <v>28</v>
      </c>
      <c r="B42" s="0" t="s">
        <v>4516</v>
      </c>
      <c r="C42" s="0" t="s">
        <v>4517</v>
      </c>
      <c r="D42" s="9" t="n">
        <v>0</v>
      </c>
      <c r="E42" s="9" t="n">
        <v>8484.06</v>
      </c>
      <c r="F42" s="9" t="n">
        <v>10351.1</v>
      </c>
      <c r="G42" s="9" t="n">
        <v>8484.06</v>
      </c>
      <c r="H42" s="10"/>
      <c r="I42" s="9" t="n">
        <v>1867.04</v>
      </c>
      <c r="J42" s="10" t="n">
        <v>0.220064450274986</v>
      </c>
      <c r="K42" s="0" t="s">
        <v>23</v>
      </c>
      <c r="L42" s="9" t="n">
        <v>0</v>
      </c>
      <c r="M42" s="9" t="n">
        <v>24842.64</v>
      </c>
      <c r="N42" s="9" t="n">
        <v>16358.58</v>
      </c>
    </row>
    <row r="43" customFormat="false" ht="15" hidden="false" customHeight="false" outlineLevel="0" collapsed="false">
      <c r="A43" s="0" t="s">
        <v>14</v>
      </c>
      <c r="B43" s="0" t="s">
        <v>3026</v>
      </c>
      <c r="C43" s="0" t="s">
        <v>3027</v>
      </c>
      <c r="D43" s="9" t="n">
        <v>4373.92</v>
      </c>
      <c r="E43" s="9" t="n">
        <v>9645.14</v>
      </c>
      <c r="F43" s="9" t="n">
        <v>10134.48</v>
      </c>
      <c r="G43" s="9" t="n">
        <v>5271.22</v>
      </c>
      <c r="H43" s="10" t="n">
        <v>1.20514778505322</v>
      </c>
      <c r="I43" s="9" t="n">
        <v>489.34</v>
      </c>
      <c r="J43" s="10" t="n">
        <v>0.050734359480526</v>
      </c>
      <c r="K43" s="0" t="s">
        <v>23</v>
      </c>
      <c r="L43" s="9" t="n">
        <v>0</v>
      </c>
      <c r="M43" s="9" t="n">
        <v>24322.752</v>
      </c>
      <c r="N43" s="9" t="n">
        <v>14677.612</v>
      </c>
    </row>
    <row r="44" customFormat="false" ht="15" hidden="false" customHeight="false" outlineLevel="0" collapsed="false">
      <c r="A44" s="0" t="s">
        <v>20</v>
      </c>
      <c r="B44" s="0" t="s">
        <v>946</v>
      </c>
      <c r="C44" s="0" t="s">
        <v>947</v>
      </c>
      <c r="D44" s="9" t="n">
        <v>11796.63</v>
      </c>
      <c r="E44" s="9" t="n">
        <v>6589.32</v>
      </c>
      <c r="F44" s="9" t="n">
        <v>10085.4</v>
      </c>
      <c r="G44" s="9" t="n">
        <v>-5207.31</v>
      </c>
      <c r="H44" s="10" t="n">
        <v>-0.441423525193212</v>
      </c>
      <c r="I44" s="9" t="n">
        <v>3496.08</v>
      </c>
      <c r="J44" s="10" t="n">
        <v>0.530567645826884</v>
      </c>
      <c r="K44" s="0" t="s">
        <v>23</v>
      </c>
      <c r="L44" s="9" t="n">
        <v>0</v>
      </c>
      <c r="M44" s="9" t="n">
        <v>24204.96</v>
      </c>
      <c r="N44" s="9" t="n">
        <v>17615.64</v>
      </c>
    </row>
    <row r="45" customFormat="false" ht="15" hidden="false" customHeight="false" outlineLevel="0" collapsed="false">
      <c r="A45" s="0" t="s">
        <v>22</v>
      </c>
      <c r="B45" s="0" t="s">
        <v>4394</v>
      </c>
      <c r="C45" s="0" t="s">
        <v>4395</v>
      </c>
      <c r="D45" s="9" t="n">
        <v>0</v>
      </c>
      <c r="E45" s="9" t="n">
        <v>4270.72</v>
      </c>
      <c r="F45" s="9" t="n">
        <v>9583.47</v>
      </c>
      <c r="G45" s="9" t="n">
        <v>4270.72</v>
      </c>
      <c r="H45" s="10"/>
      <c r="I45" s="9" t="n">
        <v>5312.75</v>
      </c>
      <c r="J45" s="10" t="n">
        <v>1.24399398696239</v>
      </c>
      <c r="K45" s="0" t="s">
        <v>23</v>
      </c>
      <c r="L45" s="9" t="n">
        <v>0</v>
      </c>
      <c r="M45" s="9" t="n">
        <v>23000.328</v>
      </c>
      <c r="N45" s="9" t="n">
        <v>18729.608</v>
      </c>
    </row>
    <row r="46" customFormat="false" ht="15" hidden="false" customHeight="false" outlineLevel="0" collapsed="false">
      <c r="A46" s="0" t="s">
        <v>18</v>
      </c>
      <c r="B46" s="0" t="s">
        <v>4520</v>
      </c>
      <c r="C46" s="0" t="s">
        <v>4521</v>
      </c>
      <c r="D46" s="9" t="n">
        <v>0</v>
      </c>
      <c r="E46" s="9" t="n">
        <v>6963.36</v>
      </c>
      <c r="F46" s="9" t="n">
        <v>9105.36</v>
      </c>
      <c r="G46" s="9" t="n">
        <v>6963.36</v>
      </c>
      <c r="H46" s="10"/>
      <c r="I46" s="9" t="n">
        <v>2142</v>
      </c>
      <c r="J46" s="10" t="n">
        <v>0.307610119252775</v>
      </c>
      <c r="K46" s="0" t="s">
        <v>23</v>
      </c>
      <c r="L46" s="9" t="n">
        <v>0</v>
      </c>
      <c r="M46" s="9" t="n">
        <v>21852.864</v>
      </c>
      <c r="N46" s="9" t="n">
        <v>14889.504</v>
      </c>
    </row>
    <row r="47" customFormat="false" ht="15" hidden="false" customHeight="false" outlineLevel="0" collapsed="false">
      <c r="A47" s="0" t="s">
        <v>14</v>
      </c>
      <c r="B47" s="0" t="s">
        <v>4459</v>
      </c>
      <c r="C47" s="0" t="s">
        <v>4460</v>
      </c>
      <c r="D47" s="9" t="n">
        <v>0</v>
      </c>
      <c r="E47" s="9" t="n">
        <v>7047.5</v>
      </c>
      <c r="F47" s="9" t="n">
        <v>8536.8</v>
      </c>
      <c r="G47" s="9" t="n">
        <v>7047.5</v>
      </c>
      <c r="H47" s="10"/>
      <c r="I47" s="9" t="n">
        <v>1489.3</v>
      </c>
      <c r="J47" s="10" t="n">
        <v>0.211323164242639</v>
      </c>
      <c r="K47" s="0" t="s">
        <v>23</v>
      </c>
      <c r="L47" s="9" t="n">
        <v>0</v>
      </c>
      <c r="M47" s="9" t="n">
        <v>20488.32</v>
      </c>
      <c r="N47" s="9" t="n">
        <v>13440.82</v>
      </c>
    </row>
    <row r="48" customFormat="false" ht="15" hidden="false" customHeight="false" outlineLevel="0" collapsed="false">
      <c r="A48" s="0" t="s">
        <v>20</v>
      </c>
      <c r="B48" s="0" t="s">
        <v>2555</v>
      </c>
      <c r="C48" s="0" t="s">
        <v>2556</v>
      </c>
      <c r="D48" s="9" t="n">
        <v>20454.3</v>
      </c>
      <c r="E48" s="9" t="n">
        <v>6416.46</v>
      </c>
      <c r="F48" s="9" t="n">
        <v>8229.6</v>
      </c>
      <c r="G48" s="9" t="n">
        <v>-14037.84</v>
      </c>
      <c r="H48" s="10" t="n">
        <v>-0.686302635631628</v>
      </c>
      <c r="I48" s="9" t="n">
        <v>1813.14</v>
      </c>
      <c r="J48" s="10" t="n">
        <v>0.282576373888406</v>
      </c>
      <c r="K48" s="0" t="s">
        <v>23</v>
      </c>
      <c r="L48" s="9" t="n">
        <v>0</v>
      </c>
      <c r="M48" s="9" t="n">
        <v>19751.04</v>
      </c>
      <c r="N48" s="9" t="n">
        <v>13334.58</v>
      </c>
    </row>
    <row r="49" customFormat="false" ht="15" hidden="false" customHeight="false" outlineLevel="0" collapsed="false">
      <c r="A49" s="0" t="s">
        <v>26</v>
      </c>
      <c r="B49" s="0" t="s">
        <v>2358</v>
      </c>
      <c r="C49" s="0" t="s">
        <v>2359</v>
      </c>
      <c r="D49" s="9" t="n">
        <v>2468.49</v>
      </c>
      <c r="E49" s="9" t="n">
        <v>5045.58</v>
      </c>
      <c r="F49" s="9" t="n">
        <v>8196.62</v>
      </c>
      <c r="G49" s="9" t="n">
        <v>2577.09</v>
      </c>
      <c r="H49" s="10" t="n">
        <v>1.04399450676324</v>
      </c>
      <c r="I49" s="9" t="n">
        <v>3151.04</v>
      </c>
      <c r="J49" s="10" t="n">
        <v>0.62451492197131</v>
      </c>
      <c r="K49" s="0" t="s">
        <v>23</v>
      </c>
      <c r="L49" s="9" t="n">
        <v>0</v>
      </c>
      <c r="M49" s="9" t="n">
        <v>19671.888</v>
      </c>
      <c r="N49" s="9" t="n">
        <v>14626.308</v>
      </c>
    </row>
    <row r="50" customFormat="false" ht="15" hidden="false" customHeight="false" outlineLevel="0" collapsed="false">
      <c r="A50" s="0" t="s">
        <v>14</v>
      </c>
      <c r="B50" s="0" t="s">
        <v>2040</v>
      </c>
      <c r="C50" s="0" t="s">
        <v>2041</v>
      </c>
      <c r="D50" s="9" t="n">
        <v>7993.62</v>
      </c>
      <c r="E50" s="9" t="n">
        <v>4787.52</v>
      </c>
      <c r="F50" s="9" t="n">
        <v>7677.12</v>
      </c>
      <c r="G50" s="9" t="n">
        <v>-3206.1</v>
      </c>
      <c r="H50" s="10" t="n">
        <v>-0.40108236318464</v>
      </c>
      <c r="I50" s="9" t="n">
        <v>2889.6</v>
      </c>
      <c r="J50" s="10" t="n">
        <v>0.603569280128334</v>
      </c>
      <c r="K50" s="0" t="s">
        <v>23</v>
      </c>
      <c r="L50" s="9" t="n">
        <v>0</v>
      </c>
      <c r="M50" s="9" t="n">
        <v>18425.088</v>
      </c>
      <c r="N50" s="9" t="n">
        <v>13637.568</v>
      </c>
    </row>
    <row r="51" customFormat="false" ht="15" hidden="false" customHeight="false" outlineLevel="0" collapsed="false">
      <c r="A51" s="0" t="s">
        <v>18</v>
      </c>
      <c r="B51" s="0" t="s">
        <v>2749</v>
      </c>
      <c r="C51" s="0" t="s">
        <v>2750</v>
      </c>
      <c r="D51" s="9" t="n">
        <v>15323.82</v>
      </c>
      <c r="E51" s="9" t="n">
        <v>3295</v>
      </c>
      <c r="F51" s="9" t="n">
        <v>7214.1</v>
      </c>
      <c r="G51" s="9" t="n">
        <v>-12028.82</v>
      </c>
      <c r="H51" s="10" t="n">
        <v>-0.78497528684101</v>
      </c>
      <c r="I51" s="9" t="n">
        <v>3919.1</v>
      </c>
      <c r="J51" s="10" t="n">
        <v>1.18940819423369</v>
      </c>
      <c r="K51" s="0" t="s">
        <v>23</v>
      </c>
      <c r="L51" s="9" t="n">
        <v>0</v>
      </c>
      <c r="M51" s="9" t="n">
        <v>17313.84</v>
      </c>
      <c r="N51" s="9" t="n">
        <v>14018.84</v>
      </c>
    </row>
    <row r="52" customFormat="false" ht="15" hidden="false" customHeight="false" outlineLevel="0" collapsed="false">
      <c r="A52" s="0" t="s">
        <v>16</v>
      </c>
      <c r="B52" s="0" t="s">
        <v>4508</v>
      </c>
      <c r="C52" s="0" t="s">
        <v>4509</v>
      </c>
      <c r="D52" s="9" t="n">
        <v>0</v>
      </c>
      <c r="E52" s="9" t="n">
        <v>5876.24</v>
      </c>
      <c r="F52" s="9" t="n">
        <v>7153.1</v>
      </c>
      <c r="G52" s="9" t="n">
        <v>5876.24</v>
      </c>
      <c r="H52" s="10"/>
      <c r="I52" s="9" t="n">
        <v>1276.86</v>
      </c>
      <c r="J52" s="10" t="n">
        <v>0.217292009856643</v>
      </c>
      <c r="K52" s="0" t="s">
        <v>23</v>
      </c>
      <c r="L52" s="9" t="n">
        <v>0</v>
      </c>
      <c r="M52" s="9" t="n">
        <v>17167.44</v>
      </c>
      <c r="N52" s="9" t="n">
        <v>11291.2</v>
      </c>
    </row>
    <row r="53" customFormat="false" ht="15" hidden="false" customHeight="false" outlineLevel="0" collapsed="false">
      <c r="A53" s="0" t="s">
        <v>16</v>
      </c>
      <c r="B53" s="0" t="s">
        <v>4504</v>
      </c>
      <c r="C53" s="0" t="s">
        <v>4505</v>
      </c>
      <c r="D53" s="9" t="n">
        <v>0</v>
      </c>
      <c r="E53" s="9" t="n">
        <v>2828.02</v>
      </c>
      <c r="F53" s="9" t="n">
        <v>6712.28</v>
      </c>
      <c r="G53" s="9" t="n">
        <v>2828.02</v>
      </c>
      <c r="H53" s="10"/>
      <c r="I53" s="9" t="n">
        <v>3884.26</v>
      </c>
      <c r="J53" s="10" t="n">
        <v>1.37349099369877</v>
      </c>
      <c r="K53" s="0" t="s">
        <v>23</v>
      </c>
      <c r="L53" s="9" t="n">
        <v>0</v>
      </c>
      <c r="M53" s="9" t="n">
        <v>16109.472</v>
      </c>
      <c r="N53" s="9" t="n">
        <v>13281.452</v>
      </c>
    </row>
    <row r="54" customFormat="false" ht="15" hidden="false" customHeight="false" outlineLevel="0" collapsed="false">
      <c r="A54" s="0" t="s">
        <v>14</v>
      </c>
      <c r="B54" s="0" t="s">
        <v>4252</v>
      </c>
      <c r="C54" s="0" t="s">
        <v>4253</v>
      </c>
      <c r="D54" s="9" t="n">
        <v>0</v>
      </c>
      <c r="E54" s="9" t="n">
        <v>3808.12</v>
      </c>
      <c r="F54" s="9" t="n">
        <v>5882.66</v>
      </c>
      <c r="G54" s="9" t="n">
        <v>3808.12</v>
      </c>
      <c r="H54" s="10"/>
      <c r="I54" s="9" t="n">
        <v>2074.54</v>
      </c>
      <c r="J54" s="10" t="n">
        <v>0.544767496822579</v>
      </c>
      <c r="K54" s="0" t="s">
        <v>23</v>
      </c>
      <c r="L54" s="9" t="n">
        <v>0</v>
      </c>
      <c r="M54" s="9" t="n">
        <v>14118.384</v>
      </c>
      <c r="N54" s="9" t="n">
        <v>10310.264</v>
      </c>
    </row>
    <row r="55" customFormat="false" ht="15" hidden="false" customHeight="false" outlineLevel="0" collapsed="false">
      <c r="A55" s="0" t="s">
        <v>4222</v>
      </c>
      <c r="B55" s="0" t="s">
        <v>4356</v>
      </c>
      <c r="C55" s="0" t="s">
        <v>4357</v>
      </c>
      <c r="D55" s="9" t="n">
        <v>0</v>
      </c>
      <c r="E55" s="9" t="n">
        <v>4329.79</v>
      </c>
      <c r="F55" s="9" t="n">
        <v>5394.62</v>
      </c>
      <c r="G55" s="9" t="n">
        <v>4329.79</v>
      </c>
      <c r="H55" s="10"/>
      <c r="I55" s="9" t="n">
        <v>1064.83</v>
      </c>
      <c r="J55" s="10" t="n">
        <v>0.245931095965393</v>
      </c>
      <c r="K55" s="0" t="s">
        <v>23</v>
      </c>
      <c r="L55" s="9" t="n">
        <v>0</v>
      </c>
      <c r="M55" s="9" t="n">
        <v>12947.088</v>
      </c>
      <c r="N55" s="9" t="n">
        <v>8617.298</v>
      </c>
    </row>
    <row r="56" customFormat="false" ht="15" hidden="false" customHeight="false" outlineLevel="0" collapsed="false">
      <c r="A56" s="0" t="s">
        <v>24</v>
      </c>
      <c r="B56" s="0" t="s">
        <v>4522</v>
      </c>
      <c r="C56" s="0" t="s">
        <v>4523</v>
      </c>
      <c r="D56" s="9" t="n">
        <v>0</v>
      </c>
      <c r="E56" s="9" t="n">
        <v>2241.1</v>
      </c>
      <c r="F56" s="9" t="n">
        <v>5327.76</v>
      </c>
      <c r="G56" s="9" t="n">
        <v>2241.1</v>
      </c>
      <c r="H56" s="10"/>
      <c r="I56" s="9" t="n">
        <v>3086.66</v>
      </c>
      <c r="J56" s="10" t="n">
        <v>1.37729686314756</v>
      </c>
      <c r="K56" s="0" t="s">
        <v>23</v>
      </c>
      <c r="L56" s="9" t="n">
        <v>0</v>
      </c>
      <c r="M56" s="9" t="n">
        <v>12786.624</v>
      </c>
      <c r="N56" s="9" t="n">
        <v>10545.524</v>
      </c>
    </row>
    <row r="57" customFormat="false" ht="15" hidden="false" customHeight="false" outlineLevel="0" collapsed="false">
      <c r="A57" s="0" t="s">
        <v>24</v>
      </c>
      <c r="B57" s="0" t="s">
        <v>2802</v>
      </c>
      <c r="C57" s="0" t="s">
        <v>2803</v>
      </c>
      <c r="D57" s="9" t="n">
        <v>5613.34</v>
      </c>
      <c r="E57" s="9" t="n">
        <v>1380.87</v>
      </c>
      <c r="F57" s="9" t="n">
        <v>4178.74</v>
      </c>
      <c r="G57" s="9" t="n">
        <v>-4232.47</v>
      </c>
      <c r="H57" s="10" t="n">
        <v>-0.754002073631742</v>
      </c>
      <c r="I57" s="9" t="n">
        <v>2797.87</v>
      </c>
      <c r="J57" s="10" t="n">
        <v>2.02616466430584</v>
      </c>
      <c r="K57" s="0" t="s">
        <v>23</v>
      </c>
      <c r="L57" s="9" t="n">
        <v>0</v>
      </c>
      <c r="M57" s="9" t="n">
        <v>10028.976</v>
      </c>
      <c r="N57" s="9" t="n">
        <v>8648.106</v>
      </c>
    </row>
    <row r="58" customFormat="false" ht="15" hidden="false" customHeight="false" outlineLevel="0" collapsed="false">
      <c r="A58" s="0" t="s">
        <v>26</v>
      </c>
      <c r="B58" s="0" t="s">
        <v>1382</v>
      </c>
      <c r="C58" s="0" t="s">
        <v>1383</v>
      </c>
      <c r="D58" s="9" t="n">
        <v>12950.1</v>
      </c>
      <c r="E58" s="9" t="n">
        <v>2465.52</v>
      </c>
      <c r="F58" s="9" t="n">
        <v>3308.77</v>
      </c>
      <c r="G58" s="9" t="n">
        <v>-10484.58</v>
      </c>
      <c r="H58" s="10" t="n">
        <v>-0.809613825375866</v>
      </c>
      <c r="I58" s="9" t="n">
        <v>843.25</v>
      </c>
      <c r="J58" s="10" t="n">
        <v>0.342017099841007</v>
      </c>
      <c r="K58" s="0" t="s">
        <v>23</v>
      </c>
      <c r="L58" s="9" t="n">
        <v>0</v>
      </c>
      <c r="M58" s="9" t="n">
        <v>7941.048</v>
      </c>
      <c r="N58" s="9" t="n">
        <v>5475.528</v>
      </c>
    </row>
    <row r="59" customFormat="false" ht="15" hidden="false" customHeight="false" outlineLevel="0" collapsed="false">
      <c r="A59" s="0" t="s">
        <v>4546</v>
      </c>
      <c r="B59" s="0" t="s">
        <v>2397</v>
      </c>
      <c r="C59" s="0" t="s">
        <v>2398</v>
      </c>
      <c r="D59" s="9" t="n">
        <v>8597.76</v>
      </c>
      <c r="E59" s="9" t="n">
        <v>1378</v>
      </c>
      <c r="F59" s="9" t="n">
        <v>3005.64</v>
      </c>
      <c r="G59" s="9" t="n">
        <v>-7219.76</v>
      </c>
      <c r="H59" s="10" t="n">
        <v>-0.839725695995236</v>
      </c>
      <c r="I59" s="9" t="n">
        <v>1627.64</v>
      </c>
      <c r="J59" s="10" t="n">
        <v>1.1811611030479</v>
      </c>
      <c r="K59" s="0" t="s">
        <v>23</v>
      </c>
      <c r="L59" s="9" t="n">
        <v>0</v>
      </c>
      <c r="M59" s="9" t="n">
        <v>7213.536</v>
      </c>
      <c r="N59" s="9" t="n">
        <v>5835.536</v>
      </c>
    </row>
    <row r="60" customFormat="false" ht="15" hidden="false" customHeight="false" outlineLevel="0" collapsed="false">
      <c r="A60" s="0" t="s">
        <v>4479</v>
      </c>
      <c r="B60" s="0" t="s">
        <v>4514</v>
      </c>
      <c r="C60" s="0" t="s">
        <v>4515</v>
      </c>
      <c r="D60" s="9" t="n">
        <v>0</v>
      </c>
      <c r="E60" s="9" t="n">
        <v>2533.85</v>
      </c>
      <c r="F60" s="9" t="n">
        <v>2586.74</v>
      </c>
      <c r="G60" s="9" t="n">
        <v>2533.85</v>
      </c>
      <c r="H60" s="10"/>
      <c r="I60" s="9" t="n">
        <v>52.8899999999999</v>
      </c>
      <c r="J60" s="10" t="n">
        <v>0.0208733745091461</v>
      </c>
      <c r="K60" s="0" t="s">
        <v>23</v>
      </c>
      <c r="L60" s="9" t="n">
        <v>0</v>
      </c>
      <c r="M60" s="9" t="n">
        <v>6208.176</v>
      </c>
      <c r="N60" s="9" t="n">
        <v>3674.326</v>
      </c>
    </row>
    <row r="61" customFormat="false" ht="15" hidden="false" customHeight="false" outlineLevel="0" collapsed="false">
      <c r="A61" s="0" t="s">
        <v>26</v>
      </c>
      <c r="B61" s="0" t="s">
        <v>1394</v>
      </c>
      <c r="C61" s="0" t="s">
        <v>1395</v>
      </c>
      <c r="D61" s="9" t="n">
        <v>12235.66</v>
      </c>
      <c r="E61" s="9" t="n">
        <v>131.61</v>
      </c>
      <c r="F61" s="9" t="n">
        <v>1928.86</v>
      </c>
      <c r="G61" s="9" t="n">
        <v>-12104.05</v>
      </c>
      <c r="H61" s="10" t="n">
        <v>-0.989243735115229</v>
      </c>
      <c r="I61" s="9" t="n">
        <v>1797.25</v>
      </c>
      <c r="J61" s="10" t="n">
        <v>13.6558772129777</v>
      </c>
      <c r="K61" s="0" t="s">
        <v>23</v>
      </c>
      <c r="L61" s="9" t="n">
        <v>0</v>
      </c>
      <c r="M61" s="9" t="n">
        <v>4629.264</v>
      </c>
      <c r="N61" s="9" t="n">
        <v>4497.654</v>
      </c>
    </row>
    <row r="62" customFormat="false" ht="15" hidden="false" customHeight="false" outlineLevel="0" collapsed="false">
      <c r="A62" s="0" t="s">
        <v>20</v>
      </c>
      <c r="B62" s="0" t="s">
        <v>2741</v>
      </c>
      <c r="C62" s="0" t="s">
        <v>2742</v>
      </c>
      <c r="D62" s="9" t="n">
        <v>1418.77</v>
      </c>
      <c r="E62" s="9" t="n">
        <v>252.57</v>
      </c>
      <c r="F62" s="9" t="n">
        <v>504.5</v>
      </c>
      <c r="G62" s="9" t="n">
        <v>-1166.2</v>
      </c>
      <c r="H62" s="10" t="n">
        <v>-0.821979602049663</v>
      </c>
      <c r="I62" s="9" t="n">
        <v>251.93</v>
      </c>
      <c r="J62" s="10" t="n">
        <v>0.997466049016114</v>
      </c>
      <c r="K62" s="0" t="s">
        <v>23</v>
      </c>
      <c r="L62" s="9" t="n">
        <v>0</v>
      </c>
      <c r="M62" s="9" t="n">
        <v>1210.8</v>
      </c>
      <c r="N62" s="9" t="n">
        <v>958.23</v>
      </c>
    </row>
    <row r="63" customFormat="false" ht="15" hidden="false" customHeight="false" outlineLevel="0" collapsed="false">
      <c r="A63" s="0" t="s">
        <v>1054</v>
      </c>
      <c r="B63" s="0" t="s">
        <v>3739</v>
      </c>
      <c r="C63" s="0" t="s">
        <v>3740</v>
      </c>
      <c r="D63" s="9" t="n">
        <v>229</v>
      </c>
      <c r="E63" s="9" t="n">
        <v>-229</v>
      </c>
      <c r="F63" s="9" t="n">
        <v>0</v>
      </c>
      <c r="G63" s="9" t="n">
        <v>-458</v>
      </c>
      <c r="H63" s="10" t="n">
        <v>-2</v>
      </c>
      <c r="I63" s="9" t="n">
        <v>229</v>
      </c>
      <c r="J63" s="10" t="n">
        <v>-1</v>
      </c>
      <c r="K63" s="0" t="s">
        <v>23</v>
      </c>
      <c r="L63" s="9" t="n">
        <v>0</v>
      </c>
      <c r="M63" s="9" t="n">
        <v>0</v>
      </c>
      <c r="N63" s="9" t="n">
        <v>229</v>
      </c>
    </row>
    <row r="64" customFormat="false" ht="15" hidden="false" customHeight="false" outlineLevel="0" collapsed="false">
      <c r="A64" s="0" t="s">
        <v>14</v>
      </c>
      <c r="B64" s="0" t="s">
        <v>3510</v>
      </c>
      <c r="C64" s="0" t="s">
        <v>3511</v>
      </c>
      <c r="D64" s="9" t="n">
        <v>13335.2</v>
      </c>
      <c r="E64" s="9" t="n">
        <v>-6667.6</v>
      </c>
      <c r="F64" s="9" t="n">
        <v>0</v>
      </c>
      <c r="G64" s="9" t="n">
        <v>-20002.8</v>
      </c>
      <c r="H64" s="10" t="n">
        <v>-1.5</v>
      </c>
      <c r="I64" s="9" t="n">
        <v>6667.6</v>
      </c>
      <c r="J64" s="10" t="n">
        <v>-1</v>
      </c>
      <c r="K64" s="0" t="s">
        <v>23</v>
      </c>
      <c r="L64" s="9" t="n">
        <v>0</v>
      </c>
      <c r="M64" s="9" t="n">
        <v>0</v>
      </c>
      <c r="N64" s="9" t="n">
        <v>6667.6</v>
      </c>
    </row>
    <row r="65" customFormat="false" ht="15" hidden="false" customHeight="false" outlineLevel="0" collapsed="false">
      <c r="A65" s="0" t="s">
        <v>997</v>
      </c>
      <c r="B65" s="0" t="s">
        <v>1020</v>
      </c>
      <c r="C65" s="0" t="s">
        <v>1021</v>
      </c>
      <c r="D65" s="9" t="n">
        <v>1636.25</v>
      </c>
      <c r="E65" s="9" t="n">
        <v>0</v>
      </c>
      <c r="F65" s="9" t="n">
        <v>0</v>
      </c>
      <c r="G65" s="9" t="n">
        <v>-1636.25</v>
      </c>
      <c r="H65" s="10" t="n">
        <v>-1</v>
      </c>
      <c r="I65" s="9" t="n">
        <v>0</v>
      </c>
      <c r="J65" s="10"/>
      <c r="K65" s="0" t="s">
        <v>15</v>
      </c>
      <c r="L65" s="9" t="n">
        <v>0</v>
      </c>
      <c r="M65" s="9" t="n">
        <v>0</v>
      </c>
      <c r="N65" s="9" t="n">
        <v>0</v>
      </c>
    </row>
    <row r="66" customFormat="false" ht="15" hidden="false" customHeight="false" outlineLevel="0" collapsed="false">
      <c r="A66" s="0" t="s">
        <v>970</v>
      </c>
      <c r="B66" s="0" t="s">
        <v>2246</v>
      </c>
      <c r="C66" s="0" t="s">
        <v>2247</v>
      </c>
      <c r="D66" s="9" t="n">
        <v>14344.77</v>
      </c>
      <c r="E66" s="9" t="n">
        <v>0</v>
      </c>
      <c r="F66" s="9" t="n">
        <v>0</v>
      </c>
      <c r="G66" s="9" t="n">
        <v>-14344.77</v>
      </c>
      <c r="H66" s="10" t="n">
        <v>-1</v>
      </c>
      <c r="I66" s="9" t="n">
        <v>0</v>
      </c>
      <c r="J66" s="10"/>
      <c r="K66" s="0" t="s">
        <v>15</v>
      </c>
      <c r="L66" s="9" t="n">
        <v>0</v>
      </c>
      <c r="M66" s="9" t="n">
        <v>0</v>
      </c>
      <c r="N66" s="9" t="n">
        <v>0</v>
      </c>
    </row>
    <row r="67" customFormat="false" ht="15" hidden="false" customHeight="false" outlineLevel="0" collapsed="false">
      <c r="A67" s="0" t="s">
        <v>970</v>
      </c>
      <c r="B67" s="0" t="s">
        <v>3733</v>
      </c>
      <c r="C67" s="0" t="s">
        <v>3734</v>
      </c>
      <c r="D67" s="9" t="n">
        <v>3594.63</v>
      </c>
      <c r="E67" s="9" t="n">
        <v>0</v>
      </c>
      <c r="F67" s="9" t="n">
        <v>0</v>
      </c>
      <c r="G67" s="9" t="n">
        <v>-3594.63</v>
      </c>
      <c r="H67" s="10" t="n">
        <v>-1</v>
      </c>
      <c r="I67" s="9" t="n">
        <v>0</v>
      </c>
      <c r="J67" s="10"/>
      <c r="K67" s="0" t="s">
        <v>15</v>
      </c>
      <c r="L67" s="9" t="n">
        <v>0</v>
      </c>
      <c r="M67" s="9" t="n">
        <v>0</v>
      </c>
      <c r="N67" s="9" t="n">
        <v>0</v>
      </c>
    </row>
    <row r="68" customFormat="false" ht="15" hidden="false" customHeight="false" outlineLevel="0" collapsed="false">
      <c r="A68" s="0" t="s">
        <v>997</v>
      </c>
      <c r="B68" s="0" t="s">
        <v>1034</v>
      </c>
      <c r="C68" s="0" t="s">
        <v>1035</v>
      </c>
      <c r="D68" s="9" t="n">
        <v>5488.6</v>
      </c>
      <c r="E68" s="9" t="n">
        <v>0</v>
      </c>
      <c r="F68" s="9" t="n">
        <v>0</v>
      </c>
      <c r="G68" s="9" t="n">
        <v>-5488.6</v>
      </c>
      <c r="H68" s="10" t="n">
        <v>-1</v>
      </c>
      <c r="I68" s="9" t="n">
        <v>0</v>
      </c>
      <c r="J68" s="10"/>
      <c r="K68" s="0" t="s">
        <v>15</v>
      </c>
      <c r="L68" s="9" t="n">
        <v>0</v>
      </c>
      <c r="M68" s="9" t="n">
        <v>0</v>
      </c>
      <c r="N68" s="9" t="n">
        <v>0</v>
      </c>
    </row>
    <row r="69" customFormat="false" ht="15" hidden="false" customHeight="false" outlineLevel="0" collapsed="false">
      <c r="A69" s="0" t="s">
        <v>970</v>
      </c>
      <c r="B69" s="0" t="s">
        <v>3426</v>
      </c>
      <c r="C69" s="0" t="s">
        <v>3427</v>
      </c>
      <c r="D69" s="9" t="n">
        <v>6010.64</v>
      </c>
      <c r="E69" s="9" t="n">
        <v>0</v>
      </c>
      <c r="F69" s="9" t="n">
        <v>0</v>
      </c>
      <c r="G69" s="9" t="n">
        <v>-6010.64</v>
      </c>
      <c r="H69" s="10" t="n">
        <v>-1</v>
      </c>
      <c r="I69" s="9" t="n">
        <v>0</v>
      </c>
      <c r="J69" s="10"/>
      <c r="K69" s="0" t="s">
        <v>15</v>
      </c>
      <c r="L69" s="9" t="n">
        <v>0</v>
      </c>
      <c r="M69" s="9" t="n">
        <v>0</v>
      </c>
      <c r="N69" s="9" t="n">
        <v>0</v>
      </c>
    </row>
    <row r="70" customFormat="false" ht="15" hidden="false" customHeight="false" outlineLevel="0" collapsed="false">
      <c r="A70" s="0" t="s">
        <v>997</v>
      </c>
      <c r="B70" s="0" t="s">
        <v>1006</v>
      </c>
      <c r="C70" s="0" t="s">
        <v>1007</v>
      </c>
      <c r="D70" s="9" t="n">
        <v>15431.57</v>
      </c>
      <c r="E70" s="9" t="n">
        <v>0</v>
      </c>
      <c r="F70" s="9" t="n">
        <v>0</v>
      </c>
      <c r="G70" s="9" t="n">
        <v>-15431.57</v>
      </c>
      <c r="H70" s="10" t="n">
        <v>-1</v>
      </c>
      <c r="I70" s="9" t="n">
        <v>0</v>
      </c>
      <c r="J70" s="10"/>
      <c r="K70" s="0" t="s">
        <v>15</v>
      </c>
      <c r="L70" s="9" t="n">
        <v>0</v>
      </c>
      <c r="M70" s="9" t="n">
        <v>0</v>
      </c>
      <c r="N70" s="9" t="n">
        <v>0</v>
      </c>
    </row>
    <row r="71" customFormat="false" ht="15" hidden="false" customHeight="false" outlineLevel="0" collapsed="false">
      <c r="A71" s="0" t="s">
        <v>1288</v>
      </c>
      <c r="B71" s="0" t="s">
        <v>1852</v>
      </c>
      <c r="C71" s="0" t="s">
        <v>1853</v>
      </c>
      <c r="D71" s="9" t="n">
        <v>2460.76</v>
      </c>
      <c r="E71" s="9" t="n">
        <v>0</v>
      </c>
      <c r="F71" s="9" t="n">
        <v>0</v>
      </c>
      <c r="G71" s="9" t="n">
        <v>-2460.76</v>
      </c>
      <c r="H71" s="10" t="n">
        <v>-1</v>
      </c>
      <c r="I71" s="9" t="n">
        <v>0</v>
      </c>
      <c r="J71" s="10"/>
      <c r="K71" s="0" t="s">
        <v>15</v>
      </c>
      <c r="L71" s="9" t="n">
        <v>0</v>
      </c>
      <c r="M71" s="9" t="n">
        <v>0</v>
      </c>
      <c r="N71" s="9" t="n">
        <v>0</v>
      </c>
    </row>
    <row r="72" customFormat="false" ht="15" hidden="false" customHeight="false" outlineLevel="0" collapsed="false">
      <c r="A72" s="0" t="s">
        <v>997</v>
      </c>
      <c r="B72" s="0" t="s">
        <v>1040</v>
      </c>
      <c r="C72" s="0" t="s">
        <v>1041</v>
      </c>
      <c r="D72" s="9" t="n">
        <v>20976.2</v>
      </c>
      <c r="E72" s="9" t="n">
        <v>0</v>
      </c>
      <c r="F72" s="9" t="n">
        <v>0</v>
      </c>
      <c r="G72" s="9" t="n">
        <v>-20976.2</v>
      </c>
      <c r="H72" s="10" t="n">
        <v>-1</v>
      </c>
      <c r="I72" s="9" t="n">
        <v>0</v>
      </c>
      <c r="J72" s="10"/>
      <c r="K72" s="0" t="s">
        <v>15</v>
      </c>
      <c r="L72" s="9" t="n">
        <v>0</v>
      </c>
      <c r="M72" s="9" t="n">
        <v>0</v>
      </c>
      <c r="N72" s="9" t="n">
        <v>0</v>
      </c>
    </row>
    <row r="73" customFormat="false" ht="15" hidden="false" customHeight="false" outlineLevel="0" collapsed="false">
      <c r="A73" s="0" t="s">
        <v>997</v>
      </c>
      <c r="B73" s="0" t="s">
        <v>998</v>
      </c>
      <c r="C73" s="0" t="s">
        <v>999</v>
      </c>
      <c r="D73" s="9" t="n">
        <v>6035.28</v>
      </c>
      <c r="E73" s="9" t="n">
        <v>0</v>
      </c>
      <c r="F73" s="9" t="n">
        <v>0</v>
      </c>
      <c r="G73" s="9" t="n">
        <v>-6035.28</v>
      </c>
      <c r="H73" s="10" t="n">
        <v>-1</v>
      </c>
      <c r="I73" s="9" t="n">
        <v>0</v>
      </c>
      <c r="J73" s="10"/>
      <c r="K73" s="0" t="s">
        <v>15</v>
      </c>
      <c r="L73" s="9" t="n">
        <v>0</v>
      </c>
      <c r="M73" s="9" t="n">
        <v>0</v>
      </c>
      <c r="N73" s="9" t="n">
        <v>0</v>
      </c>
    </row>
    <row r="74" customFormat="false" ht="15" hidden="false" customHeight="false" outlineLevel="0" collapsed="false">
      <c r="A74" s="0" t="s">
        <v>997</v>
      </c>
      <c r="B74" s="0" t="s">
        <v>1036</v>
      </c>
      <c r="C74" s="0" t="s">
        <v>1037</v>
      </c>
      <c r="D74" s="9" t="n">
        <v>1269.85</v>
      </c>
      <c r="E74" s="9" t="n">
        <v>0</v>
      </c>
      <c r="F74" s="9" t="n">
        <v>0</v>
      </c>
      <c r="G74" s="9" t="n">
        <v>-1269.85</v>
      </c>
      <c r="H74" s="10" t="n">
        <v>-1</v>
      </c>
      <c r="I74" s="9" t="n">
        <v>0</v>
      </c>
      <c r="J74" s="10"/>
      <c r="K74" s="0" t="s">
        <v>15</v>
      </c>
      <c r="L74" s="9" t="n">
        <v>0</v>
      </c>
      <c r="M74" s="9" t="n">
        <v>0</v>
      </c>
      <c r="N74" s="9" t="n">
        <v>0</v>
      </c>
    </row>
    <row r="75" customFormat="false" ht="15" hidden="false" customHeight="false" outlineLevel="0" collapsed="false">
      <c r="A75" s="0" t="s">
        <v>997</v>
      </c>
      <c r="B75" s="0" t="s">
        <v>1052</v>
      </c>
      <c r="C75" s="0" t="s">
        <v>1053</v>
      </c>
      <c r="D75" s="9" t="n">
        <v>5274.95</v>
      </c>
      <c r="E75" s="9" t="n">
        <v>0</v>
      </c>
      <c r="F75" s="9" t="n">
        <v>0</v>
      </c>
      <c r="G75" s="9" t="n">
        <v>-5274.95</v>
      </c>
      <c r="H75" s="10" t="n">
        <v>-1</v>
      </c>
      <c r="I75" s="9" t="n">
        <v>0</v>
      </c>
      <c r="J75" s="10"/>
      <c r="K75" s="0" t="s">
        <v>15</v>
      </c>
      <c r="L75" s="9" t="n">
        <v>0</v>
      </c>
      <c r="M75" s="9" t="n">
        <v>0</v>
      </c>
      <c r="N75" s="9" t="n">
        <v>0</v>
      </c>
    </row>
    <row r="76" customFormat="false" ht="15" hidden="false" customHeight="false" outlineLevel="0" collapsed="false">
      <c r="A76" s="0" t="s">
        <v>1288</v>
      </c>
      <c r="B76" s="0" t="s">
        <v>1336</v>
      </c>
      <c r="C76" s="0" t="s">
        <v>1337</v>
      </c>
      <c r="D76" s="9" t="n">
        <v>5621.34</v>
      </c>
      <c r="E76" s="9" t="n">
        <v>0</v>
      </c>
      <c r="F76" s="9" t="n">
        <v>0</v>
      </c>
      <c r="G76" s="9" t="n">
        <v>-5621.34</v>
      </c>
      <c r="H76" s="10" t="n">
        <v>-1</v>
      </c>
      <c r="I76" s="9" t="n">
        <v>0</v>
      </c>
      <c r="J76" s="10"/>
      <c r="K76" s="0" t="s">
        <v>15</v>
      </c>
      <c r="L76" s="9" t="n">
        <v>0</v>
      </c>
      <c r="M76" s="9" t="n">
        <v>0</v>
      </c>
      <c r="N76" s="9" t="n">
        <v>0</v>
      </c>
    </row>
    <row r="77" customFormat="false" ht="15" hidden="false" customHeight="false" outlineLevel="0" collapsed="false">
      <c r="A77" s="0" t="s">
        <v>997</v>
      </c>
      <c r="B77" s="0" t="s">
        <v>2273</v>
      </c>
      <c r="C77" s="0" t="s">
        <v>2274</v>
      </c>
      <c r="D77" s="9" t="n">
        <v>186.1</v>
      </c>
      <c r="E77" s="9" t="n">
        <v>0</v>
      </c>
      <c r="F77" s="9" t="n">
        <v>0</v>
      </c>
      <c r="G77" s="9" t="n">
        <v>-186.1</v>
      </c>
      <c r="H77" s="10" t="n">
        <v>-1</v>
      </c>
      <c r="I77" s="9" t="n">
        <v>0</v>
      </c>
      <c r="J77" s="10"/>
      <c r="K77" s="0" t="s">
        <v>15</v>
      </c>
      <c r="L77" s="9" t="n">
        <v>0</v>
      </c>
      <c r="M77" s="9" t="n">
        <v>0</v>
      </c>
      <c r="N77" s="9" t="n">
        <v>0</v>
      </c>
    </row>
    <row r="78" customFormat="false" ht="15" hidden="false" customHeight="false" outlineLevel="0" collapsed="false">
      <c r="A78" s="0" t="s">
        <v>1054</v>
      </c>
      <c r="B78" s="0" t="s">
        <v>1046</v>
      </c>
      <c r="C78" s="0" t="s">
        <v>1047</v>
      </c>
      <c r="D78" s="9" t="n">
        <v>4744.67</v>
      </c>
      <c r="E78" s="9" t="n">
        <v>0</v>
      </c>
      <c r="F78" s="9" t="n">
        <v>0</v>
      </c>
      <c r="G78" s="9" t="n">
        <v>-4744.67</v>
      </c>
      <c r="H78" s="10" t="n">
        <v>-1</v>
      </c>
      <c r="I78" s="9" t="n">
        <v>0</v>
      </c>
      <c r="J78" s="10"/>
      <c r="K78" s="0" t="s">
        <v>15</v>
      </c>
      <c r="L78" s="9" t="n">
        <v>0</v>
      </c>
      <c r="M78" s="9" t="n">
        <v>0</v>
      </c>
      <c r="N78" s="9" t="n">
        <v>0</v>
      </c>
    </row>
    <row r="79" customFormat="false" ht="15" hidden="false" customHeight="false" outlineLevel="0" collapsed="false">
      <c r="A79" s="0" t="s">
        <v>997</v>
      </c>
      <c r="B79" s="0" t="s">
        <v>2275</v>
      </c>
      <c r="C79" s="0" t="s">
        <v>2276</v>
      </c>
      <c r="D79" s="9" t="n">
        <v>719.76</v>
      </c>
      <c r="E79" s="9" t="n">
        <v>0</v>
      </c>
      <c r="F79" s="9" t="n">
        <v>0</v>
      </c>
      <c r="G79" s="9" t="n">
        <v>-719.76</v>
      </c>
      <c r="H79" s="10" t="n">
        <v>-1</v>
      </c>
      <c r="I79" s="9" t="n">
        <v>0</v>
      </c>
      <c r="J79" s="10"/>
      <c r="K79" s="0" t="s">
        <v>15</v>
      </c>
      <c r="L79" s="9" t="n">
        <v>0</v>
      </c>
      <c r="M79" s="9" t="n">
        <v>0</v>
      </c>
      <c r="N79" s="9" t="n">
        <v>0</v>
      </c>
    </row>
    <row r="80" customFormat="false" ht="15" hidden="false" customHeight="false" outlineLevel="0" collapsed="false">
      <c r="A80" s="0" t="s">
        <v>997</v>
      </c>
      <c r="B80" s="0" t="s">
        <v>1877</v>
      </c>
      <c r="C80" s="0" t="s">
        <v>1878</v>
      </c>
      <c r="D80" s="9" t="n">
        <v>3581.64</v>
      </c>
      <c r="E80" s="9" t="n">
        <v>0</v>
      </c>
      <c r="F80" s="9" t="n">
        <v>0</v>
      </c>
      <c r="G80" s="9" t="n">
        <v>-3581.64</v>
      </c>
      <c r="H80" s="10" t="n">
        <v>-1</v>
      </c>
      <c r="I80" s="9" t="n">
        <v>0</v>
      </c>
      <c r="J80" s="10"/>
      <c r="K80" s="0" t="s">
        <v>15</v>
      </c>
      <c r="L80" s="9" t="n">
        <v>0</v>
      </c>
      <c r="M80" s="9" t="n">
        <v>0</v>
      </c>
      <c r="N80" s="9" t="n">
        <v>0</v>
      </c>
    </row>
    <row r="81" customFormat="false" ht="15" hidden="false" customHeight="false" outlineLevel="0" collapsed="false">
      <c r="A81" s="0" t="s">
        <v>970</v>
      </c>
      <c r="B81" s="0" t="s">
        <v>3199</v>
      </c>
      <c r="C81" s="0" t="s">
        <v>3200</v>
      </c>
      <c r="D81" s="9" t="n">
        <v>5859.94</v>
      </c>
      <c r="E81" s="9" t="n">
        <v>0</v>
      </c>
      <c r="F81" s="9" t="n">
        <v>0</v>
      </c>
      <c r="G81" s="9" t="n">
        <v>-5859.94</v>
      </c>
      <c r="H81" s="10" t="n">
        <v>-1</v>
      </c>
      <c r="I81" s="9" t="n">
        <v>0</v>
      </c>
      <c r="J81" s="10"/>
      <c r="K81" s="0" t="s">
        <v>15</v>
      </c>
      <c r="L81" s="9" t="n">
        <v>0</v>
      </c>
      <c r="M81" s="9" t="n">
        <v>0</v>
      </c>
      <c r="N81" s="9" t="n">
        <v>0</v>
      </c>
    </row>
    <row r="82" customFormat="false" ht="15" hidden="false" customHeight="false" outlineLevel="0" collapsed="false">
      <c r="A82" s="0" t="s">
        <v>4130</v>
      </c>
      <c r="B82" s="0" t="s">
        <v>4239</v>
      </c>
      <c r="C82" s="0" t="s">
        <v>4240</v>
      </c>
      <c r="D82" s="9" t="n">
        <v>0</v>
      </c>
      <c r="E82" s="9" t="n">
        <v>0</v>
      </c>
      <c r="F82" s="9" t="n">
        <v>0</v>
      </c>
      <c r="G82" s="9" t="n">
        <v>0</v>
      </c>
      <c r="H82" s="10"/>
      <c r="I82" s="9" t="n">
        <v>0</v>
      </c>
      <c r="J82" s="10"/>
      <c r="K82" s="0" t="s">
        <v>15</v>
      </c>
      <c r="L82" s="9" t="n">
        <v>0</v>
      </c>
      <c r="M82" s="9" t="n">
        <v>0</v>
      </c>
      <c r="N82" s="9" t="n">
        <v>0</v>
      </c>
    </row>
    <row r="83" customFormat="false" ht="15" hidden="false" customHeight="false" outlineLevel="0" collapsed="false">
      <c r="A83" s="0" t="s">
        <v>970</v>
      </c>
      <c r="B83" s="0" t="s">
        <v>1764</v>
      </c>
      <c r="C83" s="0" t="s">
        <v>1765</v>
      </c>
      <c r="D83" s="9" t="n">
        <v>6568.42</v>
      </c>
      <c r="E83" s="9" t="n">
        <v>0</v>
      </c>
      <c r="F83" s="9" t="n">
        <v>0</v>
      </c>
      <c r="G83" s="9" t="n">
        <v>-6568.42</v>
      </c>
      <c r="H83" s="10" t="n">
        <v>-1</v>
      </c>
      <c r="I83" s="9" t="n">
        <v>0</v>
      </c>
      <c r="J83" s="10"/>
      <c r="K83" s="0" t="s">
        <v>15</v>
      </c>
      <c r="L83" s="9" t="n">
        <v>0</v>
      </c>
      <c r="M83" s="9" t="n">
        <v>0</v>
      </c>
      <c r="N83" s="9" t="n">
        <v>0</v>
      </c>
    </row>
    <row r="84" customFormat="false" ht="15" hidden="false" customHeight="false" outlineLevel="0" collapsed="false">
      <c r="A84" s="0" t="s">
        <v>997</v>
      </c>
      <c r="B84" s="0" t="s">
        <v>2567</v>
      </c>
      <c r="C84" s="0" t="s">
        <v>2568</v>
      </c>
      <c r="D84" s="9" t="n">
        <v>155.2</v>
      </c>
      <c r="E84" s="9" t="n">
        <v>0</v>
      </c>
      <c r="F84" s="9" t="n">
        <v>0</v>
      </c>
      <c r="G84" s="9" t="n">
        <v>-155.2</v>
      </c>
      <c r="H84" s="10" t="n">
        <v>-1</v>
      </c>
      <c r="I84" s="9" t="n">
        <v>0</v>
      </c>
      <c r="J84" s="10"/>
      <c r="K84" s="0" t="s">
        <v>15</v>
      </c>
      <c r="L84" s="9" t="n">
        <v>0</v>
      </c>
      <c r="M84" s="9" t="n">
        <v>0</v>
      </c>
      <c r="N84" s="9" t="n">
        <v>0</v>
      </c>
    </row>
    <row r="85" customFormat="false" ht="15" hidden="false" customHeight="false" outlineLevel="0" collapsed="false">
      <c r="A85" s="0" t="s">
        <v>970</v>
      </c>
      <c r="B85" s="0" t="s">
        <v>2549</v>
      </c>
      <c r="C85" s="0" t="s">
        <v>2550</v>
      </c>
      <c r="D85" s="9" t="n">
        <v>80295.18</v>
      </c>
      <c r="E85" s="9" t="n">
        <v>0</v>
      </c>
      <c r="F85" s="9" t="n">
        <v>0</v>
      </c>
      <c r="G85" s="9" t="n">
        <v>-80295.18</v>
      </c>
      <c r="H85" s="10" t="n">
        <v>-1</v>
      </c>
      <c r="I85" s="9" t="n">
        <v>0</v>
      </c>
      <c r="J85" s="10"/>
      <c r="K85" s="0" t="s">
        <v>15</v>
      </c>
      <c r="L85" s="9" t="n">
        <v>0</v>
      </c>
      <c r="M85" s="9" t="n">
        <v>0</v>
      </c>
      <c r="N85" s="9" t="n">
        <v>0</v>
      </c>
    </row>
    <row r="86" customFormat="false" ht="15" hidden="false" customHeight="false" outlineLevel="0" collapsed="false">
      <c r="A86" s="0" t="s">
        <v>970</v>
      </c>
      <c r="B86" s="0" t="s">
        <v>981</v>
      </c>
      <c r="C86" s="0" t="s">
        <v>982</v>
      </c>
      <c r="D86" s="9" t="n">
        <v>30362.15</v>
      </c>
      <c r="E86" s="9" t="n">
        <v>0</v>
      </c>
      <c r="F86" s="9" t="n">
        <v>0</v>
      </c>
      <c r="G86" s="9" t="n">
        <v>-30362.15</v>
      </c>
      <c r="H86" s="10" t="n">
        <v>-1</v>
      </c>
      <c r="I86" s="9" t="n">
        <v>0</v>
      </c>
      <c r="J86" s="10"/>
      <c r="K86" s="0" t="s">
        <v>15</v>
      </c>
      <c r="L86" s="9" t="n">
        <v>0</v>
      </c>
      <c r="M86" s="9" t="n">
        <v>0</v>
      </c>
      <c r="N86" s="9" t="n">
        <v>0</v>
      </c>
    </row>
    <row r="87" customFormat="false" ht="15" hidden="false" customHeight="false" outlineLevel="0" collapsed="false">
      <c r="A87" s="0" t="s">
        <v>970</v>
      </c>
      <c r="B87" s="0" t="s">
        <v>1772</v>
      </c>
      <c r="C87" s="0" t="s">
        <v>1773</v>
      </c>
      <c r="D87" s="9" t="n">
        <v>21110.88</v>
      </c>
      <c r="E87" s="9" t="n">
        <v>0</v>
      </c>
      <c r="F87" s="9" t="n">
        <v>0</v>
      </c>
      <c r="G87" s="9" t="n">
        <v>-21110.88</v>
      </c>
      <c r="H87" s="10" t="n">
        <v>-1</v>
      </c>
      <c r="I87" s="9" t="n">
        <v>0</v>
      </c>
      <c r="J87" s="10"/>
      <c r="K87" s="0" t="s">
        <v>15</v>
      </c>
      <c r="L87" s="9" t="n">
        <v>0</v>
      </c>
      <c r="M87" s="9" t="n">
        <v>0</v>
      </c>
      <c r="N87" s="9" t="n">
        <v>0</v>
      </c>
    </row>
    <row r="88" customFormat="false" ht="15" hidden="false" customHeight="false" outlineLevel="0" collapsed="false">
      <c r="A88" s="0" t="s">
        <v>970</v>
      </c>
      <c r="B88" s="0" t="s">
        <v>3680</v>
      </c>
      <c r="C88" s="0" t="s">
        <v>3681</v>
      </c>
      <c r="D88" s="9" t="n">
        <v>3040</v>
      </c>
      <c r="E88" s="9" t="n">
        <v>0</v>
      </c>
      <c r="F88" s="9" t="n">
        <v>0</v>
      </c>
      <c r="G88" s="9" t="n">
        <v>-3040</v>
      </c>
      <c r="H88" s="10" t="n">
        <v>-1</v>
      </c>
      <c r="I88" s="9" t="n">
        <v>0</v>
      </c>
      <c r="J88" s="10"/>
      <c r="K88" s="0" t="s">
        <v>15</v>
      </c>
      <c r="L88" s="9" t="n">
        <v>0</v>
      </c>
      <c r="M88" s="9" t="n">
        <v>0</v>
      </c>
      <c r="N88" s="9" t="n">
        <v>0</v>
      </c>
    </row>
    <row r="89" customFormat="false" ht="15" hidden="false" customHeight="false" outlineLevel="0" collapsed="false">
      <c r="A89" s="0" t="s">
        <v>970</v>
      </c>
      <c r="B89" s="0" t="s">
        <v>2248</v>
      </c>
      <c r="C89" s="0" t="s">
        <v>2249</v>
      </c>
      <c r="D89" s="9" t="n">
        <v>453.05</v>
      </c>
      <c r="E89" s="9" t="n">
        <v>0</v>
      </c>
      <c r="F89" s="9" t="n">
        <v>0</v>
      </c>
      <c r="G89" s="9" t="n">
        <v>-453.05</v>
      </c>
      <c r="H89" s="10" t="n">
        <v>-1</v>
      </c>
      <c r="I89" s="9" t="n">
        <v>0</v>
      </c>
      <c r="J89" s="10"/>
      <c r="K89" s="0" t="s">
        <v>15</v>
      </c>
      <c r="L89" s="9" t="n">
        <v>0</v>
      </c>
      <c r="M89" s="9" t="n">
        <v>0</v>
      </c>
      <c r="N89" s="9" t="n">
        <v>0</v>
      </c>
    </row>
    <row r="90" customFormat="false" ht="15" hidden="false" customHeight="false" outlineLevel="0" collapsed="false">
      <c r="A90" s="0" t="s">
        <v>970</v>
      </c>
      <c r="B90" s="0" t="s">
        <v>1766</v>
      </c>
      <c r="C90" s="0" t="s">
        <v>1767</v>
      </c>
      <c r="D90" s="9" t="n">
        <v>743.4</v>
      </c>
      <c r="E90" s="9" t="n">
        <v>0</v>
      </c>
      <c r="F90" s="9" t="n">
        <v>0</v>
      </c>
      <c r="G90" s="9" t="n">
        <v>-743.4</v>
      </c>
      <c r="H90" s="10" t="n">
        <v>-1</v>
      </c>
      <c r="I90" s="9" t="n">
        <v>0</v>
      </c>
      <c r="J90" s="10"/>
      <c r="K90" s="0" t="s">
        <v>15</v>
      </c>
      <c r="L90" s="9" t="n">
        <v>0</v>
      </c>
      <c r="M90" s="9" t="n">
        <v>0</v>
      </c>
      <c r="N90" s="9" t="n">
        <v>0</v>
      </c>
    </row>
    <row r="91" customFormat="false" ht="15" hidden="false" customHeight="false" outlineLevel="0" collapsed="false">
      <c r="A91" s="0" t="s">
        <v>970</v>
      </c>
      <c r="B91" s="0" t="s">
        <v>2557</v>
      </c>
      <c r="C91" s="0" t="s">
        <v>2558</v>
      </c>
      <c r="D91" s="9" t="n">
        <v>11174.41</v>
      </c>
      <c r="E91" s="9" t="n">
        <v>0</v>
      </c>
      <c r="F91" s="9" t="n">
        <v>0</v>
      </c>
      <c r="G91" s="9" t="n">
        <v>-11174.41</v>
      </c>
      <c r="H91" s="10" t="n">
        <v>-1</v>
      </c>
      <c r="I91" s="9" t="n">
        <v>0</v>
      </c>
      <c r="J91" s="10"/>
      <c r="K91" s="0" t="s">
        <v>15</v>
      </c>
      <c r="L91" s="9" t="n">
        <v>0</v>
      </c>
      <c r="M91" s="9" t="n">
        <v>0</v>
      </c>
      <c r="N91" s="9" t="n">
        <v>0</v>
      </c>
    </row>
    <row r="92" customFormat="false" ht="15" hidden="false" customHeight="false" outlineLevel="0" collapsed="false">
      <c r="A92" s="0" t="s">
        <v>970</v>
      </c>
      <c r="B92" s="0" t="s">
        <v>2254</v>
      </c>
      <c r="C92" s="0" t="s">
        <v>2255</v>
      </c>
      <c r="D92" s="9" t="n">
        <v>6518.66</v>
      </c>
      <c r="E92" s="9" t="n">
        <v>0</v>
      </c>
      <c r="F92" s="9" t="n">
        <v>0</v>
      </c>
      <c r="G92" s="9" t="n">
        <v>-6518.66</v>
      </c>
      <c r="H92" s="10" t="n">
        <v>-1</v>
      </c>
      <c r="I92" s="9" t="n">
        <v>0</v>
      </c>
      <c r="J92" s="10"/>
      <c r="K92" s="0" t="s">
        <v>15</v>
      </c>
      <c r="L92" s="9" t="n">
        <v>0</v>
      </c>
      <c r="M92" s="9" t="n">
        <v>0</v>
      </c>
      <c r="N92" s="9" t="n">
        <v>0</v>
      </c>
    </row>
    <row r="93" customFormat="false" ht="15" hidden="false" customHeight="false" outlineLevel="0" collapsed="false">
      <c r="A93" s="0" t="s">
        <v>970</v>
      </c>
      <c r="B93" s="0" t="s">
        <v>2553</v>
      </c>
      <c r="C93" s="0" t="s">
        <v>2554</v>
      </c>
      <c r="D93" s="9" t="n">
        <v>1432.96</v>
      </c>
      <c r="E93" s="9" t="n">
        <v>0</v>
      </c>
      <c r="F93" s="9" t="n">
        <v>0</v>
      </c>
      <c r="G93" s="9" t="n">
        <v>-1432.96</v>
      </c>
      <c r="H93" s="10" t="n">
        <v>-1</v>
      </c>
      <c r="I93" s="9" t="n">
        <v>0</v>
      </c>
      <c r="J93" s="10"/>
      <c r="K93" s="0" t="s">
        <v>15</v>
      </c>
      <c r="L93" s="9" t="n">
        <v>0</v>
      </c>
      <c r="M93" s="9" t="n">
        <v>0</v>
      </c>
      <c r="N93" s="9" t="n">
        <v>0</v>
      </c>
    </row>
    <row r="94" customFormat="false" ht="15" hidden="false" customHeight="false" outlineLevel="0" collapsed="false">
      <c r="A94" s="0" t="s">
        <v>970</v>
      </c>
      <c r="B94" s="0" t="s">
        <v>2743</v>
      </c>
      <c r="C94" s="0" t="s">
        <v>2744</v>
      </c>
      <c r="D94" s="9" t="n">
        <v>26587.85</v>
      </c>
      <c r="E94" s="9" t="n">
        <v>0</v>
      </c>
      <c r="F94" s="9" t="n">
        <v>0</v>
      </c>
      <c r="G94" s="9" t="n">
        <v>-26587.85</v>
      </c>
      <c r="H94" s="10" t="n">
        <v>-1</v>
      </c>
      <c r="I94" s="9" t="n">
        <v>0</v>
      </c>
      <c r="J94" s="10"/>
      <c r="K94" s="0" t="s">
        <v>15</v>
      </c>
      <c r="L94" s="9" t="n">
        <v>0</v>
      </c>
      <c r="M94" s="9" t="n">
        <v>0</v>
      </c>
      <c r="N94" s="9" t="n">
        <v>0</v>
      </c>
    </row>
    <row r="95" customFormat="false" ht="15" hidden="false" customHeight="false" outlineLevel="0" collapsed="false">
      <c r="A95" s="0" t="s">
        <v>970</v>
      </c>
      <c r="B95" s="0" t="s">
        <v>3735</v>
      </c>
      <c r="C95" s="0" t="s">
        <v>3736</v>
      </c>
      <c r="D95" s="9" t="n">
        <v>4642.58</v>
      </c>
      <c r="E95" s="9" t="n">
        <v>0</v>
      </c>
      <c r="F95" s="9" t="n">
        <v>0</v>
      </c>
      <c r="G95" s="9" t="n">
        <v>-4642.58</v>
      </c>
      <c r="H95" s="10" t="n">
        <v>-1</v>
      </c>
      <c r="I95" s="9" t="n">
        <v>0</v>
      </c>
      <c r="J95" s="10"/>
      <c r="K95" s="0" t="s">
        <v>15</v>
      </c>
      <c r="L95" s="9" t="n">
        <v>0</v>
      </c>
      <c r="M95" s="9" t="n">
        <v>0</v>
      </c>
      <c r="N95" s="9" t="n">
        <v>0</v>
      </c>
    </row>
    <row r="96" customFormat="false" ht="15" hidden="false" customHeight="false" outlineLevel="0" collapsed="false">
      <c r="A96" s="0" t="s">
        <v>970</v>
      </c>
      <c r="B96" s="0" t="s">
        <v>1770</v>
      </c>
      <c r="C96" s="0" t="s">
        <v>1771</v>
      </c>
      <c r="D96" s="9" t="n">
        <v>3496.19</v>
      </c>
      <c r="E96" s="9" t="n">
        <v>0</v>
      </c>
      <c r="F96" s="9" t="n">
        <v>0</v>
      </c>
      <c r="G96" s="9" t="n">
        <v>-3496.19</v>
      </c>
      <c r="H96" s="10" t="n">
        <v>-1</v>
      </c>
      <c r="I96" s="9" t="n">
        <v>0</v>
      </c>
      <c r="J96" s="10"/>
      <c r="K96" s="0" t="s">
        <v>15</v>
      </c>
      <c r="L96" s="9" t="n">
        <v>0</v>
      </c>
      <c r="M96" s="9" t="n">
        <v>0</v>
      </c>
      <c r="N96" s="9" t="n">
        <v>0</v>
      </c>
    </row>
    <row r="97" customFormat="false" ht="15" hidden="false" customHeight="false" outlineLevel="0" collapsed="false">
      <c r="A97" s="0" t="s">
        <v>970</v>
      </c>
      <c r="B97" s="0" t="s">
        <v>3195</v>
      </c>
      <c r="C97" s="0" t="s">
        <v>3196</v>
      </c>
      <c r="D97" s="9" t="n">
        <v>8039.82</v>
      </c>
      <c r="E97" s="9" t="n">
        <v>0</v>
      </c>
      <c r="F97" s="9" t="n">
        <v>0</v>
      </c>
      <c r="G97" s="9" t="n">
        <v>-8039.82</v>
      </c>
      <c r="H97" s="10" t="n">
        <v>-1</v>
      </c>
      <c r="I97" s="9" t="n">
        <v>0</v>
      </c>
      <c r="J97" s="10"/>
      <c r="K97" s="0" t="s">
        <v>15</v>
      </c>
      <c r="L97" s="9" t="n">
        <v>0</v>
      </c>
      <c r="M97" s="9" t="n">
        <v>0</v>
      </c>
      <c r="N97" s="9" t="n">
        <v>0</v>
      </c>
    </row>
    <row r="98" customFormat="false" ht="15" hidden="false" customHeight="false" outlineLevel="0" collapsed="false">
      <c r="A98" s="0" t="s">
        <v>970</v>
      </c>
      <c r="B98" s="0" t="s">
        <v>3424</v>
      </c>
      <c r="C98" s="0" t="s">
        <v>3425</v>
      </c>
      <c r="D98" s="9" t="n">
        <v>3254.68</v>
      </c>
      <c r="E98" s="9" t="n">
        <v>0</v>
      </c>
      <c r="F98" s="9" t="n">
        <v>0</v>
      </c>
      <c r="G98" s="9" t="n">
        <v>-3254.68</v>
      </c>
      <c r="H98" s="10" t="n">
        <v>-1</v>
      </c>
      <c r="I98" s="9" t="n">
        <v>0</v>
      </c>
      <c r="J98" s="10"/>
      <c r="K98" s="0" t="s">
        <v>15</v>
      </c>
      <c r="L98" s="9" t="n">
        <v>0</v>
      </c>
      <c r="M98" s="9" t="n">
        <v>0</v>
      </c>
      <c r="N98" s="9" t="n">
        <v>0</v>
      </c>
    </row>
    <row r="99" customFormat="false" ht="15" hidden="false" customHeight="false" outlineLevel="0" collapsed="false">
      <c r="A99" s="0" t="s">
        <v>970</v>
      </c>
      <c r="B99" s="0" t="s">
        <v>2947</v>
      </c>
      <c r="C99" s="0" t="s">
        <v>2948</v>
      </c>
      <c r="D99" s="9" t="n">
        <v>11372.04</v>
      </c>
      <c r="E99" s="9" t="n">
        <v>0</v>
      </c>
      <c r="F99" s="9" t="n">
        <v>0</v>
      </c>
      <c r="G99" s="9" t="n">
        <v>-11372.04</v>
      </c>
      <c r="H99" s="10" t="n">
        <v>-1</v>
      </c>
      <c r="I99" s="9" t="n">
        <v>0</v>
      </c>
      <c r="J99" s="10"/>
      <c r="K99" s="0" t="s">
        <v>15</v>
      </c>
      <c r="L99" s="9" t="n">
        <v>0</v>
      </c>
      <c r="M99" s="9" t="n">
        <v>0</v>
      </c>
      <c r="N99" s="9" t="n">
        <v>0</v>
      </c>
    </row>
    <row r="100" customFormat="false" ht="15" hidden="false" customHeight="false" outlineLevel="0" collapsed="false">
      <c r="A100" s="0" t="s">
        <v>970</v>
      </c>
      <c r="B100" s="0" t="s">
        <v>3423</v>
      </c>
      <c r="C100" s="0" t="s">
        <v>970</v>
      </c>
      <c r="D100" s="9" t="n">
        <v>1461.94</v>
      </c>
      <c r="E100" s="9" t="n">
        <v>0</v>
      </c>
      <c r="F100" s="9" t="n">
        <v>0</v>
      </c>
      <c r="G100" s="9" t="n">
        <v>-1461.94</v>
      </c>
      <c r="H100" s="10" t="n">
        <v>-1</v>
      </c>
      <c r="I100" s="9" t="n">
        <v>0</v>
      </c>
      <c r="J100" s="10"/>
      <c r="K100" s="0" t="s">
        <v>15</v>
      </c>
      <c r="L100" s="9" t="n">
        <v>0</v>
      </c>
      <c r="M100" s="9" t="n">
        <v>0</v>
      </c>
      <c r="N100" s="9" t="n">
        <v>0</v>
      </c>
    </row>
    <row r="101" customFormat="false" ht="15" hidden="false" customHeight="false" outlineLevel="0" collapsed="false">
      <c r="A101" s="0" t="s">
        <v>970</v>
      </c>
      <c r="B101" s="0" t="s">
        <v>2943</v>
      </c>
      <c r="C101" s="0" t="s">
        <v>2944</v>
      </c>
      <c r="D101" s="9" t="n">
        <v>2839.52</v>
      </c>
      <c r="E101" s="9" t="n">
        <v>0</v>
      </c>
      <c r="F101" s="9" t="n">
        <v>0</v>
      </c>
      <c r="G101" s="9" t="n">
        <v>-2839.52</v>
      </c>
      <c r="H101" s="10" t="n">
        <v>-1</v>
      </c>
      <c r="I101" s="9" t="n">
        <v>0</v>
      </c>
      <c r="J101" s="10"/>
      <c r="K101" s="0" t="s">
        <v>15</v>
      </c>
      <c r="L101" s="9" t="n">
        <v>0</v>
      </c>
      <c r="M101" s="9" t="n">
        <v>0</v>
      </c>
      <c r="N101" s="9" t="n">
        <v>0</v>
      </c>
    </row>
    <row r="102" customFormat="false" ht="15" hidden="false" customHeight="false" outlineLevel="0" collapsed="false">
      <c r="A102" s="0" t="s">
        <v>970</v>
      </c>
      <c r="B102" s="0" t="s">
        <v>2945</v>
      </c>
      <c r="C102" s="0" t="s">
        <v>2946</v>
      </c>
      <c r="D102" s="9" t="n">
        <v>3301.49</v>
      </c>
      <c r="E102" s="9" t="n">
        <v>0</v>
      </c>
      <c r="F102" s="9" t="n">
        <v>0</v>
      </c>
      <c r="G102" s="9" t="n">
        <v>-3301.49</v>
      </c>
      <c r="H102" s="10" t="n">
        <v>-1</v>
      </c>
      <c r="I102" s="9" t="n">
        <v>0</v>
      </c>
      <c r="J102" s="10"/>
      <c r="K102" s="0" t="s">
        <v>15</v>
      </c>
      <c r="L102" s="9" t="n">
        <v>0</v>
      </c>
      <c r="M102" s="9" t="n">
        <v>0</v>
      </c>
      <c r="N102" s="9" t="n">
        <v>0</v>
      </c>
    </row>
    <row r="103" customFormat="false" ht="15" hidden="false" customHeight="false" outlineLevel="0" collapsed="false">
      <c r="A103" s="0" t="s">
        <v>970</v>
      </c>
      <c r="B103" s="0" t="s">
        <v>2745</v>
      </c>
      <c r="C103" s="0" t="s">
        <v>2746</v>
      </c>
      <c r="D103" s="9" t="n">
        <v>10751.93</v>
      </c>
      <c r="E103" s="9" t="n">
        <v>0</v>
      </c>
      <c r="F103" s="9" t="n">
        <v>0</v>
      </c>
      <c r="G103" s="9" t="n">
        <v>-10751.93</v>
      </c>
      <c r="H103" s="10" t="n">
        <v>-1</v>
      </c>
      <c r="I103" s="9" t="n">
        <v>0</v>
      </c>
      <c r="J103" s="10"/>
      <c r="K103" s="0" t="s">
        <v>15</v>
      </c>
      <c r="L103" s="9" t="n">
        <v>0</v>
      </c>
      <c r="M103" s="9" t="n">
        <v>0</v>
      </c>
      <c r="N103" s="9" t="n">
        <v>0</v>
      </c>
    </row>
    <row r="104" customFormat="false" ht="15" hidden="false" customHeight="false" outlineLevel="0" collapsed="false">
      <c r="A104" s="0" t="s">
        <v>997</v>
      </c>
      <c r="B104" s="0" t="s">
        <v>1778</v>
      </c>
      <c r="C104" s="0" t="s">
        <v>1779</v>
      </c>
      <c r="D104" s="9" t="n">
        <v>15551.16</v>
      </c>
      <c r="E104" s="9" t="n">
        <v>0</v>
      </c>
      <c r="F104" s="9" t="n">
        <v>0</v>
      </c>
      <c r="G104" s="9" t="n">
        <v>-15551.16</v>
      </c>
      <c r="H104" s="10" t="n">
        <v>-1</v>
      </c>
      <c r="I104" s="9" t="n">
        <v>0</v>
      </c>
      <c r="J104" s="10"/>
      <c r="K104" s="0" t="s">
        <v>15</v>
      </c>
      <c r="L104" s="9" t="n">
        <v>0</v>
      </c>
      <c r="M104" s="9" t="n">
        <v>0</v>
      </c>
      <c r="N104" s="9" t="n">
        <v>0</v>
      </c>
    </row>
    <row r="105" customFormat="false" ht="15" hidden="false" customHeight="false" outlineLevel="0" collapsed="false">
      <c r="A105" s="0" t="s">
        <v>997</v>
      </c>
      <c r="B105" s="0" t="s">
        <v>1784</v>
      </c>
      <c r="C105" s="0" t="s">
        <v>1785</v>
      </c>
      <c r="D105" s="9" t="n">
        <v>1765.79</v>
      </c>
      <c r="E105" s="9" t="n">
        <v>0</v>
      </c>
      <c r="F105" s="9" t="n">
        <v>0</v>
      </c>
      <c r="G105" s="9" t="n">
        <v>-1765.79</v>
      </c>
      <c r="H105" s="10" t="n">
        <v>-1</v>
      </c>
      <c r="I105" s="9" t="n">
        <v>0</v>
      </c>
      <c r="J105" s="10"/>
      <c r="K105" s="0" t="s">
        <v>15</v>
      </c>
      <c r="L105" s="9" t="n">
        <v>0</v>
      </c>
      <c r="M105" s="9" t="n">
        <v>0</v>
      </c>
      <c r="N105" s="9" t="n">
        <v>0</v>
      </c>
    </row>
    <row r="106" customFormat="false" ht="15" hidden="false" customHeight="false" outlineLevel="0" collapsed="false">
      <c r="A106" s="0" t="s">
        <v>1054</v>
      </c>
      <c r="B106" s="0" t="s">
        <v>2309</v>
      </c>
      <c r="C106" s="0" t="s">
        <v>2310</v>
      </c>
      <c r="D106" s="9" t="n">
        <v>231.59</v>
      </c>
      <c r="E106" s="9" t="n">
        <v>0</v>
      </c>
      <c r="F106" s="9" t="n">
        <v>0</v>
      </c>
      <c r="G106" s="9" t="n">
        <v>-231.59</v>
      </c>
      <c r="H106" s="10" t="n">
        <v>-1</v>
      </c>
      <c r="I106" s="9" t="n">
        <v>0</v>
      </c>
      <c r="J106" s="10"/>
      <c r="K106" s="0" t="s">
        <v>15</v>
      </c>
      <c r="L106" s="9" t="n">
        <v>0</v>
      </c>
      <c r="M106" s="9" t="n">
        <v>0</v>
      </c>
      <c r="N106" s="9" t="n">
        <v>0</v>
      </c>
    </row>
    <row r="107" customFormat="false" ht="15" hidden="false" customHeight="false" outlineLevel="0" collapsed="false">
      <c r="A107" s="0" t="s">
        <v>1054</v>
      </c>
      <c r="B107" s="0" t="s">
        <v>3613</v>
      </c>
      <c r="C107" s="0" t="s">
        <v>3614</v>
      </c>
      <c r="D107" s="9" t="n">
        <v>2960.41</v>
      </c>
      <c r="E107" s="9" t="n">
        <v>0</v>
      </c>
      <c r="F107" s="9" t="n">
        <v>0</v>
      </c>
      <c r="G107" s="9" t="n">
        <v>-2960.41</v>
      </c>
      <c r="H107" s="10" t="n">
        <v>-1</v>
      </c>
      <c r="I107" s="9" t="n">
        <v>0</v>
      </c>
      <c r="J107" s="10"/>
      <c r="K107" s="0" t="s">
        <v>15</v>
      </c>
      <c r="L107" s="9" t="n">
        <v>0</v>
      </c>
      <c r="M107" s="9" t="n">
        <v>0</v>
      </c>
      <c r="N107" s="9" t="n">
        <v>0</v>
      </c>
    </row>
    <row r="108" customFormat="false" ht="15" hidden="false" customHeight="false" outlineLevel="0" collapsed="false">
      <c r="A108" s="0" t="s">
        <v>1054</v>
      </c>
      <c r="B108" s="0" t="s">
        <v>1184</v>
      </c>
      <c r="C108" s="0" t="s">
        <v>1185</v>
      </c>
      <c r="D108" s="9" t="n">
        <v>396.92</v>
      </c>
      <c r="E108" s="9" t="n">
        <v>0</v>
      </c>
      <c r="F108" s="9" t="n">
        <v>0</v>
      </c>
      <c r="G108" s="9" t="n">
        <v>-396.92</v>
      </c>
      <c r="H108" s="10" t="n">
        <v>-1</v>
      </c>
      <c r="I108" s="9" t="n">
        <v>0</v>
      </c>
      <c r="J108" s="10"/>
      <c r="K108" s="0" t="s">
        <v>15</v>
      </c>
      <c r="L108" s="9" t="n">
        <v>0</v>
      </c>
      <c r="M108" s="9" t="n">
        <v>0</v>
      </c>
      <c r="N108" s="9" t="n">
        <v>0</v>
      </c>
    </row>
    <row r="109" customFormat="false" ht="15" hidden="false" customHeight="false" outlineLevel="0" collapsed="false">
      <c r="A109" s="0" t="s">
        <v>1054</v>
      </c>
      <c r="B109" s="0" t="s">
        <v>3691</v>
      </c>
      <c r="C109" s="0" t="s">
        <v>3692</v>
      </c>
      <c r="D109" s="9" t="n">
        <v>201.92</v>
      </c>
      <c r="E109" s="9" t="n">
        <v>0</v>
      </c>
      <c r="F109" s="9" t="n">
        <v>0</v>
      </c>
      <c r="G109" s="9" t="n">
        <v>-201.92</v>
      </c>
      <c r="H109" s="10" t="n">
        <v>-1</v>
      </c>
      <c r="I109" s="9" t="n">
        <v>0</v>
      </c>
      <c r="J109" s="10"/>
      <c r="K109" s="0" t="s">
        <v>15</v>
      </c>
      <c r="L109" s="9" t="n">
        <v>0</v>
      </c>
      <c r="M109" s="9" t="n">
        <v>0</v>
      </c>
      <c r="N109" s="9" t="n">
        <v>0</v>
      </c>
    </row>
    <row r="110" customFormat="false" ht="15" hidden="false" customHeight="false" outlineLevel="0" collapsed="false">
      <c r="A110" s="0" t="s">
        <v>1054</v>
      </c>
      <c r="B110" s="0" t="s">
        <v>1122</v>
      </c>
      <c r="C110" s="0" t="s">
        <v>1123</v>
      </c>
      <c r="D110" s="9" t="n">
        <v>780.86</v>
      </c>
      <c r="E110" s="9" t="n">
        <v>0</v>
      </c>
      <c r="F110" s="9" t="n">
        <v>0</v>
      </c>
      <c r="G110" s="9" t="n">
        <v>-780.86</v>
      </c>
      <c r="H110" s="10" t="n">
        <v>-1</v>
      </c>
      <c r="I110" s="9" t="n">
        <v>0</v>
      </c>
      <c r="J110" s="10"/>
      <c r="K110" s="0" t="s">
        <v>15</v>
      </c>
      <c r="L110" s="9" t="n">
        <v>0</v>
      </c>
      <c r="M110" s="9" t="n">
        <v>0</v>
      </c>
      <c r="N110" s="9" t="n">
        <v>0</v>
      </c>
    </row>
    <row r="111" customFormat="false" ht="15" hidden="false" customHeight="false" outlineLevel="0" collapsed="false">
      <c r="A111" s="0" t="s">
        <v>1054</v>
      </c>
      <c r="B111" s="0" t="s">
        <v>1126</v>
      </c>
      <c r="C111" s="0" t="s">
        <v>1127</v>
      </c>
      <c r="D111" s="9" t="n">
        <v>2727.56</v>
      </c>
      <c r="E111" s="9" t="n">
        <v>0</v>
      </c>
      <c r="F111" s="9" t="n">
        <v>0</v>
      </c>
      <c r="G111" s="9" t="n">
        <v>-2727.56</v>
      </c>
      <c r="H111" s="10" t="n">
        <v>-1</v>
      </c>
      <c r="I111" s="9" t="n">
        <v>0</v>
      </c>
      <c r="J111" s="10"/>
      <c r="K111" s="0" t="s">
        <v>15</v>
      </c>
      <c r="L111" s="9" t="n">
        <v>0</v>
      </c>
      <c r="M111" s="9" t="n">
        <v>0</v>
      </c>
      <c r="N111" s="9" t="n">
        <v>0</v>
      </c>
    </row>
    <row r="112" customFormat="false" ht="15" hidden="false" customHeight="false" outlineLevel="0" collapsed="false">
      <c r="A112" s="0" t="s">
        <v>1054</v>
      </c>
      <c r="B112" s="0" t="s">
        <v>2313</v>
      </c>
      <c r="C112" s="0" t="s">
        <v>2314</v>
      </c>
      <c r="D112" s="9" t="n">
        <v>2685.18</v>
      </c>
      <c r="E112" s="9" t="n">
        <v>0</v>
      </c>
      <c r="F112" s="9" t="n">
        <v>0</v>
      </c>
      <c r="G112" s="9" t="n">
        <v>-2685.18</v>
      </c>
      <c r="H112" s="10" t="n">
        <v>-1</v>
      </c>
      <c r="I112" s="9" t="n">
        <v>0</v>
      </c>
      <c r="J112" s="10"/>
      <c r="K112" s="0" t="s">
        <v>15</v>
      </c>
      <c r="L112" s="9" t="n">
        <v>0</v>
      </c>
      <c r="M112" s="9" t="n">
        <v>0</v>
      </c>
      <c r="N112" s="9" t="n">
        <v>0</v>
      </c>
    </row>
    <row r="113" customFormat="false" ht="15" hidden="false" customHeight="false" outlineLevel="0" collapsed="false">
      <c r="A113" s="0" t="s">
        <v>1054</v>
      </c>
      <c r="B113" s="0" t="s">
        <v>1091</v>
      </c>
      <c r="C113" s="0" t="s">
        <v>1092</v>
      </c>
      <c r="D113" s="9" t="n">
        <v>206.99</v>
      </c>
      <c r="E113" s="9" t="n">
        <v>0</v>
      </c>
      <c r="F113" s="9" t="n">
        <v>0</v>
      </c>
      <c r="G113" s="9" t="n">
        <v>-206.99</v>
      </c>
      <c r="H113" s="10" t="n">
        <v>-1</v>
      </c>
      <c r="I113" s="9" t="n">
        <v>0</v>
      </c>
      <c r="J113" s="10"/>
      <c r="K113" s="0" t="s">
        <v>15</v>
      </c>
      <c r="L113" s="9" t="n">
        <v>0</v>
      </c>
      <c r="M113" s="9" t="n">
        <v>0</v>
      </c>
      <c r="N113" s="9" t="n">
        <v>0</v>
      </c>
    </row>
    <row r="114" customFormat="false" ht="15" hidden="false" customHeight="false" outlineLevel="0" collapsed="false">
      <c r="A114" s="0" t="s">
        <v>1054</v>
      </c>
      <c r="B114" s="0" t="s">
        <v>1804</v>
      </c>
      <c r="C114" s="0" t="s">
        <v>1805</v>
      </c>
      <c r="D114" s="9" t="n">
        <v>217.08</v>
      </c>
      <c r="E114" s="9" t="n">
        <v>0</v>
      </c>
      <c r="F114" s="9" t="n">
        <v>0</v>
      </c>
      <c r="G114" s="9" t="n">
        <v>-217.08</v>
      </c>
      <c r="H114" s="10" t="n">
        <v>-1</v>
      </c>
      <c r="I114" s="9" t="n">
        <v>0</v>
      </c>
      <c r="J114" s="10"/>
      <c r="K114" s="0" t="s">
        <v>15</v>
      </c>
      <c r="L114" s="9" t="n">
        <v>0</v>
      </c>
      <c r="M114" s="9" t="n">
        <v>0</v>
      </c>
      <c r="N114" s="9" t="n">
        <v>0</v>
      </c>
    </row>
    <row r="115" customFormat="false" ht="15" hidden="false" customHeight="false" outlineLevel="0" collapsed="false">
      <c r="A115" s="0" t="s">
        <v>1054</v>
      </c>
      <c r="B115" s="0" t="s">
        <v>2786</v>
      </c>
      <c r="C115" s="0" t="s">
        <v>2787</v>
      </c>
      <c r="D115" s="9" t="n">
        <v>2270.4</v>
      </c>
      <c r="E115" s="9" t="n">
        <v>0</v>
      </c>
      <c r="F115" s="9" t="n">
        <v>0</v>
      </c>
      <c r="G115" s="9" t="n">
        <v>-2270.4</v>
      </c>
      <c r="H115" s="10" t="n">
        <v>-1</v>
      </c>
      <c r="I115" s="9" t="n">
        <v>0</v>
      </c>
      <c r="J115" s="10"/>
      <c r="K115" s="0" t="s">
        <v>15</v>
      </c>
      <c r="L115" s="9" t="n">
        <v>0</v>
      </c>
      <c r="M115" s="9" t="n">
        <v>0</v>
      </c>
      <c r="N115" s="9" t="n">
        <v>0</v>
      </c>
    </row>
    <row r="116" customFormat="false" ht="15" hidden="false" customHeight="false" outlineLevel="0" collapsed="false">
      <c r="A116" s="0" t="s">
        <v>1054</v>
      </c>
      <c r="B116" s="0" t="s">
        <v>1118</v>
      </c>
      <c r="C116" s="0" t="s">
        <v>1119</v>
      </c>
      <c r="D116" s="9" t="n">
        <v>421.68</v>
      </c>
      <c r="E116" s="9" t="n">
        <v>0</v>
      </c>
      <c r="F116" s="9" t="n">
        <v>0</v>
      </c>
      <c r="G116" s="9" t="n">
        <v>-421.68</v>
      </c>
      <c r="H116" s="10" t="n">
        <v>-1</v>
      </c>
      <c r="I116" s="9" t="n">
        <v>0</v>
      </c>
      <c r="J116" s="10"/>
      <c r="K116" s="0" t="s">
        <v>15</v>
      </c>
      <c r="L116" s="9" t="n">
        <v>0</v>
      </c>
      <c r="M116" s="9" t="n">
        <v>0</v>
      </c>
      <c r="N116" s="9" t="n">
        <v>0</v>
      </c>
    </row>
    <row r="117" customFormat="false" ht="15" hidden="false" customHeight="false" outlineLevel="0" collapsed="false">
      <c r="A117" s="0" t="s">
        <v>1054</v>
      </c>
      <c r="B117" s="0" t="s">
        <v>1174</v>
      </c>
      <c r="C117" s="0" t="s">
        <v>1175</v>
      </c>
      <c r="D117" s="9" t="n">
        <v>9260.53</v>
      </c>
      <c r="E117" s="9" t="n">
        <v>0</v>
      </c>
      <c r="F117" s="9" t="n">
        <v>0</v>
      </c>
      <c r="G117" s="9" t="n">
        <v>-9260.53</v>
      </c>
      <c r="H117" s="10" t="n">
        <v>-1</v>
      </c>
      <c r="I117" s="9" t="n">
        <v>0</v>
      </c>
      <c r="J117" s="10"/>
      <c r="K117" s="0" t="s">
        <v>15</v>
      </c>
      <c r="L117" s="9" t="n">
        <v>0</v>
      </c>
      <c r="M117" s="9" t="n">
        <v>0</v>
      </c>
      <c r="N117" s="9" t="n">
        <v>0</v>
      </c>
    </row>
    <row r="118" customFormat="false" ht="15" hidden="false" customHeight="false" outlineLevel="0" collapsed="false">
      <c r="A118" s="0" t="s">
        <v>1054</v>
      </c>
      <c r="B118" s="0" t="s">
        <v>2768</v>
      </c>
      <c r="C118" s="0" t="s">
        <v>2769</v>
      </c>
      <c r="D118" s="9" t="n">
        <v>2070.1</v>
      </c>
      <c r="E118" s="9" t="n">
        <v>0</v>
      </c>
      <c r="F118" s="9" t="n">
        <v>0</v>
      </c>
      <c r="G118" s="9" t="n">
        <v>-2070.1</v>
      </c>
      <c r="H118" s="10" t="n">
        <v>-1</v>
      </c>
      <c r="I118" s="9" t="n">
        <v>0</v>
      </c>
      <c r="J118" s="10"/>
      <c r="K118" s="0" t="s">
        <v>15</v>
      </c>
      <c r="L118" s="9" t="n">
        <v>0</v>
      </c>
      <c r="M118" s="9" t="n">
        <v>0</v>
      </c>
      <c r="N118" s="9" t="n">
        <v>0</v>
      </c>
    </row>
    <row r="119" customFormat="false" ht="15" hidden="false" customHeight="false" outlineLevel="0" collapsed="false">
      <c r="A119" s="0" t="s">
        <v>24</v>
      </c>
      <c r="B119" s="0" t="s">
        <v>1138</v>
      </c>
      <c r="C119" s="0" t="s">
        <v>1139</v>
      </c>
      <c r="D119" s="9" t="n">
        <v>1179.86</v>
      </c>
      <c r="E119" s="9" t="n">
        <v>0</v>
      </c>
      <c r="F119" s="9" t="n">
        <v>0</v>
      </c>
      <c r="G119" s="9" t="n">
        <v>-1179.86</v>
      </c>
      <c r="H119" s="10" t="n">
        <v>-1</v>
      </c>
      <c r="I119" s="9" t="n">
        <v>0</v>
      </c>
      <c r="J119" s="10"/>
      <c r="K119" s="0" t="s">
        <v>15</v>
      </c>
      <c r="L119" s="9" t="n">
        <v>0</v>
      </c>
      <c r="M119" s="9" t="n">
        <v>0</v>
      </c>
      <c r="N119" s="9" t="n">
        <v>0</v>
      </c>
    </row>
    <row r="120" customFormat="false" ht="15" hidden="false" customHeight="false" outlineLevel="0" collapsed="false">
      <c r="A120" s="0" t="s">
        <v>1054</v>
      </c>
      <c r="B120" s="0" t="s">
        <v>3456</v>
      </c>
      <c r="C120" s="0" t="s">
        <v>3457</v>
      </c>
      <c r="D120" s="9" t="n">
        <v>180.1</v>
      </c>
      <c r="E120" s="9" t="n">
        <v>0</v>
      </c>
      <c r="F120" s="9" t="n">
        <v>0</v>
      </c>
      <c r="G120" s="9" t="n">
        <v>-180.1</v>
      </c>
      <c r="H120" s="10" t="n">
        <v>-1</v>
      </c>
      <c r="I120" s="9" t="n">
        <v>0</v>
      </c>
      <c r="J120" s="10"/>
      <c r="K120" s="0" t="s">
        <v>15</v>
      </c>
      <c r="L120" s="9" t="n">
        <v>0</v>
      </c>
      <c r="M120" s="9" t="n">
        <v>0</v>
      </c>
      <c r="N120" s="9" t="n">
        <v>0</v>
      </c>
    </row>
    <row r="121" customFormat="false" ht="15" hidden="false" customHeight="false" outlineLevel="0" collapsed="false">
      <c r="A121" s="0" t="s">
        <v>1054</v>
      </c>
      <c r="B121" s="0" t="s">
        <v>1820</v>
      </c>
      <c r="C121" s="0" t="s">
        <v>1821</v>
      </c>
      <c r="D121" s="9" t="n">
        <v>7006.36</v>
      </c>
      <c r="E121" s="9" t="n">
        <v>0</v>
      </c>
      <c r="F121" s="9" t="n">
        <v>0</v>
      </c>
      <c r="G121" s="9" t="n">
        <v>-7006.36</v>
      </c>
      <c r="H121" s="10" t="n">
        <v>-1</v>
      </c>
      <c r="I121" s="9" t="n">
        <v>0</v>
      </c>
      <c r="J121" s="10"/>
      <c r="K121" s="0" t="s">
        <v>15</v>
      </c>
      <c r="L121" s="9" t="n">
        <v>0</v>
      </c>
      <c r="M121" s="9" t="n">
        <v>0</v>
      </c>
      <c r="N121" s="9" t="n">
        <v>0</v>
      </c>
    </row>
    <row r="122" customFormat="false" ht="15" hidden="false" customHeight="false" outlineLevel="0" collapsed="false">
      <c r="A122" s="0" t="s">
        <v>1054</v>
      </c>
      <c r="B122" s="0" t="s">
        <v>1810</v>
      </c>
      <c r="C122" s="0" t="s">
        <v>1811</v>
      </c>
      <c r="D122" s="9" t="n">
        <v>6975</v>
      </c>
      <c r="E122" s="9" t="n">
        <v>0</v>
      </c>
      <c r="F122" s="9" t="n">
        <v>0</v>
      </c>
      <c r="G122" s="9" t="n">
        <v>-6975</v>
      </c>
      <c r="H122" s="10" t="n">
        <v>-1</v>
      </c>
      <c r="I122" s="9" t="n">
        <v>0</v>
      </c>
      <c r="J122" s="10"/>
      <c r="K122" s="0" t="s">
        <v>15</v>
      </c>
      <c r="L122" s="9" t="n">
        <v>0</v>
      </c>
      <c r="M122" s="9" t="n">
        <v>0</v>
      </c>
      <c r="N122" s="9" t="n">
        <v>0</v>
      </c>
    </row>
    <row r="123" customFormat="false" ht="15" hidden="false" customHeight="false" outlineLevel="0" collapsed="false">
      <c r="A123" s="0" t="s">
        <v>1054</v>
      </c>
      <c r="B123" s="0" t="s">
        <v>3442</v>
      </c>
      <c r="C123" s="0" t="s">
        <v>3443</v>
      </c>
      <c r="D123" s="9" t="n">
        <v>366.89</v>
      </c>
      <c r="E123" s="9" t="n">
        <v>0</v>
      </c>
      <c r="F123" s="9" t="n">
        <v>0</v>
      </c>
      <c r="G123" s="9" t="n">
        <v>-366.89</v>
      </c>
      <c r="H123" s="10" t="n">
        <v>-1</v>
      </c>
      <c r="I123" s="9" t="n">
        <v>0</v>
      </c>
      <c r="J123" s="10"/>
      <c r="K123" s="0" t="s">
        <v>15</v>
      </c>
      <c r="L123" s="9" t="n">
        <v>0</v>
      </c>
      <c r="M123" s="9" t="n">
        <v>0</v>
      </c>
      <c r="N123" s="9" t="n">
        <v>0</v>
      </c>
    </row>
    <row r="124" customFormat="false" ht="15" hidden="false" customHeight="false" outlineLevel="0" collapsed="false">
      <c r="A124" s="0" t="s">
        <v>1054</v>
      </c>
      <c r="B124" s="0" t="s">
        <v>1081</v>
      </c>
      <c r="C124" s="0" t="s">
        <v>1082</v>
      </c>
      <c r="D124" s="9" t="n">
        <v>3561.6</v>
      </c>
      <c r="E124" s="9" t="n">
        <v>0</v>
      </c>
      <c r="F124" s="9" t="n">
        <v>0</v>
      </c>
      <c r="G124" s="9" t="n">
        <v>-3561.6</v>
      </c>
      <c r="H124" s="10" t="n">
        <v>-1</v>
      </c>
      <c r="I124" s="9" t="n">
        <v>0</v>
      </c>
      <c r="J124" s="10"/>
      <c r="K124" s="0" t="s">
        <v>15</v>
      </c>
      <c r="L124" s="9" t="n">
        <v>0</v>
      </c>
      <c r="M124" s="9" t="n">
        <v>0</v>
      </c>
      <c r="N124" s="9" t="n">
        <v>0</v>
      </c>
    </row>
    <row r="125" customFormat="false" ht="15" hidden="false" customHeight="false" outlineLevel="0" collapsed="false">
      <c r="A125" s="0" t="s">
        <v>1054</v>
      </c>
      <c r="B125" s="0" t="s">
        <v>1818</v>
      </c>
      <c r="C125" s="0" t="s">
        <v>1819</v>
      </c>
      <c r="D125" s="9" t="n">
        <v>358.42</v>
      </c>
      <c r="E125" s="9" t="n">
        <v>0</v>
      </c>
      <c r="F125" s="9" t="n">
        <v>0</v>
      </c>
      <c r="G125" s="9" t="n">
        <v>-358.42</v>
      </c>
      <c r="H125" s="10" t="n">
        <v>-1</v>
      </c>
      <c r="I125" s="9" t="n">
        <v>0</v>
      </c>
      <c r="J125" s="10"/>
      <c r="K125" s="0" t="s">
        <v>15</v>
      </c>
      <c r="L125" s="9" t="n">
        <v>0</v>
      </c>
      <c r="M125" s="9" t="n">
        <v>0</v>
      </c>
      <c r="N125" s="9" t="n">
        <v>0</v>
      </c>
    </row>
    <row r="126" customFormat="false" ht="15" hidden="false" customHeight="false" outlineLevel="0" collapsed="false">
      <c r="A126" s="0" t="s">
        <v>1054</v>
      </c>
      <c r="B126" s="0" t="s">
        <v>2297</v>
      </c>
      <c r="C126" s="0" t="s">
        <v>2298</v>
      </c>
      <c r="D126" s="9" t="n">
        <v>678.83</v>
      </c>
      <c r="E126" s="9" t="n">
        <v>0</v>
      </c>
      <c r="F126" s="9" t="n">
        <v>0</v>
      </c>
      <c r="G126" s="9" t="n">
        <v>-678.83</v>
      </c>
      <c r="H126" s="10" t="n">
        <v>-1</v>
      </c>
      <c r="I126" s="9" t="n">
        <v>0</v>
      </c>
      <c r="J126" s="10"/>
      <c r="K126" s="0" t="s">
        <v>15</v>
      </c>
      <c r="L126" s="9" t="n">
        <v>0</v>
      </c>
      <c r="M126" s="9" t="n">
        <v>0</v>
      </c>
      <c r="N126" s="9" t="n">
        <v>0</v>
      </c>
    </row>
    <row r="127" customFormat="false" ht="15" hidden="false" customHeight="false" outlineLevel="0" collapsed="false">
      <c r="A127" s="0" t="s">
        <v>1054</v>
      </c>
      <c r="B127" s="0" t="s">
        <v>1132</v>
      </c>
      <c r="C127" s="0" t="s">
        <v>1133</v>
      </c>
      <c r="D127" s="9" t="n">
        <v>4155.22</v>
      </c>
      <c r="E127" s="9" t="n">
        <v>0</v>
      </c>
      <c r="F127" s="9" t="n">
        <v>0</v>
      </c>
      <c r="G127" s="9" t="n">
        <v>-4155.22</v>
      </c>
      <c r="H127" s="10" t="n">
        <v>-1</v>
      </c>
      <c r="I127" s="9" t="n">
        <v>0</v>
      </c>
      <c r="J127" s="10"/>
      <c r="K127" s="0" t="s">
        <v>15</v>
      </c>
      <c r="L127" s="9" t="n">
        <v>0</v>
      </c>
      <c r="M127" s="9" t="n">
        <v>0</v>
      </c>
      <c r="N127" s="9" t="n">
        <v>0</v>
      </c>
    </row>
    <row r="128" customFormat="false" ht="15" hidden="false" customHeight="false" outlineLevel="0" collapsed="false">
      <c r="A128" s="0" t="s">
        <v>1054</v>
      </c>
      <c r="B128" s="0" t="s">
        <v>3703</v>
      </c>
      <c r="C128" s="0" t="s">
        <v>3704</v>
      </c>
      <c r="D128" s="9" t="n">
        <v>282.79</v>
      </c>
      <c r="E128" s="9" t="n">
        <v>0</v>
      </c>
      <c r="F128" s="9" t="n">
        <v>0</v>
      </c>
      <c r="G128" s="9" t="n">
        <v>-282.79</v>
      </c>
      <c r="H128" s="10" t="n">
        <v>-1</v>
      </c>
      <c r="I128" s="9" t="n">
        <v>0</v>
      </c>
      <c r="J128" s="10"/>
      <c r="K128" s="0" t="s">
        <v>15</v>
      </c>
      <c r="L128" s="9" t="n">
        <v>0</v>
      </c>
      <c r="M128" s="9" t="n">
        <v>0</v>
      </c>
      <c r="N128" s="9" t="n">
        <v>0</v>
      </c>
    </row>
    <row r="129" customFormat="false" ht="15" hidden="false" customHeight="false" outlineLevel="0" collapsed="false">
      <c r="A129" s="0" t="s">
        <v>1054</v>
      </c>
      <c r="B129" s="0" t="s">
        <v>3689</v>
      </c>
      <c r="C129" s="0" t="s">
        <v>3690</v>
      </c>
      <c r="D129" s="9" t="n">
        <v>724.32</v>
      </c>
      <c r="E129" s="9" t="n">
        <v>0</v>
      </c>
      <c r="F129" s="9" t="n">
        <v>0</v>
      </c>
      <c r="G129" s="9" t="n">
        <v>-724.32</v>
      </c>
      <c r="H129" s="10" t="n">
        <v>-1</v>
      </c>
      <c r="I129" s="9" t="n">
        <v>0</v>
      </c>
      <c r="J129" s="10"/>
      <c r="K129" s="0" t="s">
        <v>15</v>
      </c>
      <c r="L129" s="9" t="n">
        <v>0</v>
      </c>
      <c r="M129" s="9" t="n">
        <v>0</v>
      </c>
      <c r="N129" s="9" t="n">
        <v>0</v>
      </c>
    </row>
    <row r="130" customFormat="false" ht="15" hidden="false" customHeight="false" outlineLevel="0" collapsed="false">
      <c r="A130" s="0" t="s">
        <v>1054</v>
      </c>
      <c r="B130" s="0" t="s">
        <v>3687</v>
      </c>
      <c r="C130" s="0" t="s">
        <v>3688</v>
      </c>
      <c r="D130" s="9" t="n">
        <v>585.79</v>
      </c>
      <c r="E130" s="9" t="n">
        <v>0</v>
      </c>
      <c r="F130" s="9" t="n">
        <v>0</v>
      </c>
      <c r="G130" s="9" t="n">
        <v>-585.79</v>
      </c>
      <c r="H130" s="10" t="n">
        <v>-1</v>
      </c>
      <c r="I130" s="9" t="n">
        <v>0</v>
      </c>
      <c r="J130" s="10"/>
      <c r="K130" s="0" t="s">
        <v>15</v>
      </c>
      <c r="L130" s="9" t="n">
        <v>0</v>
      </c>
      <c r="M130" s="9" t="n">
        <v>0</v>
      </c>
      <c r="N130" s="9" t="n">
        <v>0</v>
      </c>
    </row>
    <row r="131" customFormat="false" ht="15" hidden="false" customHeight="false" outlineLevel="0" collapsed="false">
      <c r="A131" s="0" t="s">
        <v>1054</v>
      </c>
      <c r="B131" s="0" t="s">
        <v>1800</v>
      </c>
      <c r="C131" s="0" t="s">
        <v>1801</v>
      </c>
      <c r="D131" s="9" t="n">
        <v>2203.2</v>
      </c>
      <c r="E131" s="9" t="n">
        <v>0</v>
      </c>
      <c r="F131" s="9" t="n">
        <v>0</v>
      </c>
      <c r="G131" s="9" t="n">
        <v>-2203.2</v>
      </c>
      <c r="H131" s="10" t="n">
        <v>-1</v>
      </c>
      <c r="I131" s="9" t="n">
        <v>0</v>
      </c>
      <c r="J131" s="10"/>
      <c r="K131" s="0" t="s">
        <v>15</v>
      </c>
      <c r="L131" s="9" t="n">
        <v>0</v>
      </c>
      <c r="M131" s="9" t="n">
        <v>0</v>
      </c>
      <c r="N131" s="9" t="n">
        <v>0</v>
      </c>
    </row>
    <row r="132" customFormat="false" ht="15" hidden="false" customHeight="false" outlineLevel="0" collapsed="false">
      <c r="A132" s="0" t="s">
        <v>1054</v>
      </c>
      <c r="B132" s="0" t="s">
        <v>1102</v>
      </c>
      <c r="C132" s="0" t="s">
        <v>1103</v>
      </c>
      <c r="D132" s="9" t="n">
        <v>2035.32</v>
      </c>
      <c r="E132" s="9" t="n">
        <v>0</v>
      </c>
      <c r="F132" s="9" t="n">
        <v>0</v>
      </c>
      <c r="G132" s="9" t="n">
        <v>-2035.32</v>
      </c>
      <c r="H132" s="10" t="n">
        <v>-1</v>
      </c>
      <c r="I132" s="9" t="n">
        <v>0</v>
      </c>
      <c r="J132" s="10"/>
      <c r="K132" s="0" t="s">
        <v>15</v>
      </c>
      <c r="L132" s="9" t="n">
        <v>0</v>
      </c>
      <c r="M132" s="9" t="n">
        <v>0</v>
      </c>
      <c r="N132" s="9" t="n">
        <v>0</v>
      </c>
    </row>
    <row r="133" customFormat="false" ht="15" hidden="false" customHeight="false" outlineLevel="0" collapsed="false">
      <c r="A133" s="0" t="s">
        <v>1054</v>
      </c>
      <c r="B133" s="0" t="s">
        <v>1142</v>
      </c>
      <c r="C133" s="0" t="s">
        <v>1143</v>
      </c>
      <c r="D133" s="9" t="n">
        <v>4248.77</v>
      </c>
      <c r="E133" s="9" t="n">
        <v>0</v>
      </c>
      <c r="F133" s="9" t="n">
        <v>0</v>
      </c>
      <c r="G133" s="9" t="n">
        <v>-4248.77</v>
      </c>
      <c r="H133" s="10" t="n">
        <v>-1</v>
      </c>
      <c r="I133" s="9" t="n">
        <v>0</v>
      </c>
      <c r="J133" s="10"/>
      <c r="K133" s="0" t="s">
        <v>15</v>
      </c>
      <c r="L133" s="9" t="n">
        <v>0</v>
      </c>
      <c r="M133" s="9" t="n">
        <v>0</v>
      </c>
      <c r="N133" s="9" t="n">
        <v>0</v>
      </c>
    </row>
    <row r="134" customFormat="false" ht="15" hidden="false" customHeight="false" outlineLevel="0" collapsed="false">
      <c r="A134" s="0" t="s">
        <v>1054</v>
      </c>
      <c r="B134" s="0" t="s">
        <v>2289</v>
      </c>
      <c r="C134" s="0" t="s">
        <v>2290</v>
      </c>
      <c r="D134" s="9" t="n">
        <v>221.92</v>
      </c>
      <c r="E134" s="9" t="n">
        <v>0</v>
      </c>
      <c r="F134" s="9" t="n">
        <v>0</v>
      </c>
      <c r="G134" s="9" t="n">
        <v>-221.92</v>
      </c>
      <c r="H134" s="10" t="n">
        <v>-1</v>
      </c>
      <c r="I134" s="9" t="n">
        <v>0</v>
      </c>
      <c r="J134" s="10"/>
      <c r="K134" s="0" t="s">
        <v>15</v>
      </c>
      <c r="L134" s="9" t="n">
        <v>0</v>
      </c>
      <c r="M134" s="9" t="n">
        <v>0</v>
      </c>
      <c r="N134" s="9" t="n">
        <v>0</v>
      </c>
    </row>
    <row r="135" customFormat="false" ht="15" hidden="false" customHeight="false" outlineLevel="0" collapsed="false">
      <c r="A135" s="0" t="s">
        <v>1054</v>
      </c>
      <c r="B135" s="0" t="s">
        <v>1097</v>
      </c>
      <c r="C135" s="0" t="s">
        <v>1098</v>
      </c>
      <c r="D135" s="9" t="n">
        <v>13380.76</v>
      </c>
      <c r="E135" s="9" t="n">
        <v>0</v>
      </c>
      <c r="F135" s="9" t="n">
        <v>0</v>
      </c>
      <c r="G135" s="9" t="n">
        <v>-13380.76</v>
      </c>
      <c r="H135" s="10" t="n">
        <v>-1</v>
      </c>
      <c r="I135" s="9" t="n">
        <v>0</v>
      </c>
      <c r="J135" s="10"/>
      <c r="K135" s="0" t="s">
        <v>15</v>
      </c>
      <c r="L135" s="9" t="n">
        <v>0</v>
      </c>
      <c r="M135" s="9" t="n">
        <v>0</v>
      </c>
      <c r="N135" s="9" t="n">
        <v>0</v>
      </c>
    </row>
    <row r="136" customFormat="false" ht="15" hidden="false" customHeight="false" outlineLevel="0" collapsed="false">
      <c r="A136" s="0" t="s">
        <v>1054</v>
      </c>
      <c r="B136" s="0" t="s">
        <v>1128</v>
      </c>
      <c r="C136" s="0" t="s">
        <v>1129</v>
      </c>
      <c r="D136" s="9" t="n">
        <v>4555.2</v>
      </c>
      <c r="E136" s="9" t="n">
        <v>0</v>
      </c>
      <c r="F136" s="9" t="n">
        <v>0</v>
      </c>
      <c r="G136" s="9" t="n">
        <v>-4555.2</v>
      </c>
      <c r="H136" s="10" t="n">
        <v>-1</v>
      </c>
      <c r="I136" s="9" t="n">
        <v>0</v>
      </c>
      <c r="J136" s="10"/>
      <c r="K136" s="0" t="s">
        <v>15</v>
      </c>
      <c r="L136" s="9" t="n">
        <v>0</v>
      </c>
      <c r="M136" s="9" t="n">
        <v>0</v>
      </c>
      <c r="N136" s="9" t="n">
        <v>0</v>
      </c>
    </row>
    <row r="137" customFormat="false" ht="15" hidden="false" customHeight="false" outlineLevel="0" collapsed="false">
      <c r="A137" s="0" t="s">
        <v>1054</v>
      </c>
      <c r="B137" s="0" t="s">
        <v>1168</v>
      </c>
      <c r="C137" s="0" t="s">
        <v>1169</v>
      </c>
      <c r="D137" s="9" t="n">
        <v>6710.44</v>
      </c>
      <c r="E137" s="9" t="n">
        <v>0</v>
      </c>
      <c r="F137" s="9" t="n">
        <v>0</v>
      </c>
      <c r="G137" s="9" t="n">
        <v>-6710.44</v>
      </c>
      <c r="H137" s="10" t="n">
        <v>-1</v>
      </c>
      <c r="I137" s="9" t="n">
        <v>0</v>
      </c>
      <c r="J137" s="10"/>
      <c r="K137" s="0" t="s">
        <v>15</v>
      </c>
      <c r="L137" s="9" t="n">
        <v>0</v>
      </c>
      <c r="M137" s="9" t="n">
        <v>0</v>
      </c>
      <c r="N137" s="9" t="n">
        <v>0</v>
      </c>
    </row>
    <row r="138" customFormat="false" ht="15" hidden="false" customHeight="false" outlineLevel="0" collapsed="false">
      <c r="A138" s="0" t="s">
        <v>1054</v>
      </c>
      <c r="B138" s="0" t="s">
        <v>3207</v>
      </c>
      <c r="C138" s="0" t="s">
        <v>3208</v>
      </c>
      <c r="D138" s="9" t="n">
        <v>4577.54</v>
      </c>
      <c r="E138" s="9" t="n">
        <v>0</v>
      </c>
      <c r="F138" s="9" t="n">
        <v>0</v>
      </c>
      <c r="G138" s="9" t="n">
        <v>-4577.54</v>
      </c>
      <c r="H138" s="10" t="n">
        <v>-1</v>
      </c>
      <c r="I138" s="9" t="n">
        <v>0</v>
      </c>
      <c r="J138" s="10"/>
      <c r="K138" s="0" t="s">
        <v>15</v>
      </c>
      <c r="L138" s="9" t="n">
        <v>0</v>
      </c>
      <c r="M138" s="9" t="n">
        <v>0</v>
      </c>
      <c r="N138" s="9" t="n">
        <v>0</v>
      </c>
    </row>
    <row r="139" customFormat="false" ht="15" hidden="false" customHeight="false" outlineLevel="0" collapsed="false">
      <c r="A139" s="0" t="s">
        <v>1054</v>
      </c>
      <c r="B139" s="0" t="s">
        <v>1085</v>
      </c>
      <c r="C139" s="0" t="s">
        <v>1086</v>
      </c>
      <c r="D139" s="9" t="n">
        <v>252.17</v>
      </c>
      <c r="E139" s="9" t="n">
        <v>0</v>
      </c>
      <c r="F139" s="9" t="n">
        <v>0</v>
      </c>
      <c r="G139" s="9" t="n">
        <v>-252.17</v>
      </c>
      <c r="H139" s="10" t="n">
        <v>-1</v>
      </c>
      <c r="I139" s="9" t="n">
        <v>0</v>
      </c>
      <c r="J139" s="10"/>
      <c r="K139" s="0" t="s">
        <v>15</v>
      </c>
      <c r="L139" s="9" t="n">
        <v>0</v>
      </c>
      <c r="M139" s="9" t="n">
        <v>0</v>
      </c>
      <c r="N139" s="9" t="n">
        <v>0</v>
      </c>
    </row>
    <row r="140" customFormat="false" ht="15" hidden="false" customHeight="false" outlineLevel="0" collapsed="false">
      <c r="A140" s="0" t="s">
        <v>1054</v>
      </c>
      <c r="B140" s="0" t="s">
        <v>2790</v>
      </c>
      <c r="C140" s="0" t="s">
        <v>2791</v>
      </c>
      <c r="D140" s="9" t="n">
        <v>447.16</v>
      </c>
      <c r="E140" s="9" t="n">
        <v>0</v>
      </c>
      <c r="F140" s="9" t="n">
        <v>0</v>
      </c>
      <c r="G140" s="9" t="n">
        <v>-447.16</v>
      </c>
      <c r="H140" s="10" t="n">
        <v>-1</v>
      </c>
      <c r="I140" s="9" t="n">
        <v>0</v>
      </c>
      <c r="J140" s="10"/>
      <c r="K140" s="0" t="s">
        <v>15</v>
      </c>
      <c r="L140" s="9" t="n">
        <v>0</v>
      </c>
      <c r="M140" s="9" t="n">
        <v>0</v>
      </c>
      <c r="N140" s="9" t="n">
        <v>0</v>
      </c>
    </row>
    <row r="141" customFormat="false" ht="15" hidden="false" customHeight="false" outlineLevel="0" collapsed="false">
      <c r="A141" s="0" t="s">
        <v>1054</v>
      </c>
      <c r="B141" s="0" t="s">
        <v>3217</v>
      </c>
      <c r="C141" s="0" t="s">
        <v>3218</v>
      </c>
      <c r="D141" s="9" t="n">
        <v>520.1</v>
      </c>
      <c r="E141" s="9" t="n">
        <v>0</v>
      </c>
      <c r="F141" s="9" t="n">
        <v>0</v>
      </c>
      <c r="G141" s="9" t="n">
        <v>-520.1</v>
      </c>
      <c r="H141" s="10" t="n">
        <v>-1</v>
      </c>
      <c r="I141" s="9" t="n">
        <v>0</v>
      </c>
      <c r="J141" s="10"/>
      <c r="K141" s="0" t="s">
        <v>15</v>
      </c>
      <c r="L141" s="9" t="n">
        <v>0</v>
      </c>
      <c r="M141" s="9" t="n">
        <v>0</v>
      </c>
      <c r="N141" s="9" t="n">
        <v>0</v>
      </c>
    </row>
    <row r="142" customFormat="false" ht="15" hidden="false" customHeight="false" outlineLevel="0" collapsed="false">
      <c r="A142" s="0" t="s">
        <v>1054</v>
      </c>
      <c r="B142" s="0" t="s">
        <v>1172</v>
      </c>
      <c r="C142" s="0" t="s">
        <v>1173</v>
      </c>
      <c r="D142" s="9" t="n">
        <v>5399.68</v>
      </c>
      <c r="E142" s="9" t="n">
        <v>0</v>
      </c>
      <c r="F142" s="9" t="n">
        <v>0</v>
      </c>
      <c r="G142" s="9" t="n">
        <v>-5399.68</v>
      </c>
      <c r="H142" s="10" t="n">
        <v>-1</v>
      </c>
      <c r="I142" s="9" t="n">
        <v>0</v>
      </c>
      <c r="J142" s="10"/>
      <c r="K142" s="0" t="s">
        <v>15</v>
      </c>
      <c r="L142" s="9" t="n">
        <v>0</v>
      </c>
      <c r="M142" s="9" t="n">
        <v>0</v>
      </c>
      <c r="N142" s="9" t="n">
        <v>0</v>
      </c>
    </row>
    <row r="143" customFormat="false" ht="15" hidden="false" customHeight="false" outlineLevel="0" collapsed="false">
      <c r="A143" s="0" t="s">
        <v>1054</v>
      </c>
      <c r="B143" s="0" t="s">
        <v>2285</v>
      </c>
      <c r="C143" s="0" t="s">
        <v>2286</v>
      </c>
      <c r="D143" s="9" t="n">
        <v>491.14</v>
      </c>
      <c r="E143" s="9" t="n">
        <v>0</v>
      </c>
      <c r="F143" s="9" t="n">
        <v>0</v>
      </c>
      <c r="G143" s="9" t="n">
        <v>-491.14</v>
      </c>
      <c r="H143" s="10" t="n">
        <v>-1</v>
      </c>
      <c r="I143" s="9" t="n">
        <v>0</v>
      </c>
      <c r="J143" s="10"/>
      <c r="K143" s="0" t="s">
        <v>15</v>
      </c>
      <c r="L143" s="9" t="n">
        <v>0</v>
      </c>
      <c r="M143" s="9" t="n">
        <v>0</v>
      </c>
      <c r="N143" s="9" t="n">
        <v>0</v>
      </c>
    </row>
    <row r="144" customFormat="false" ht="15" hidden="false" customHeight="false" outlineLevel="0" collapsed="false">
      <c r="A144" s="0" t="s">
        <v>1054</v>
      </c>
      <c r="B144" s="0" t="s">
        <v>3436</v>
      </c>
      <c r="C144" s="0" t="s">
        <v>3437</v>
      </c>
      <c r="D144" s="9" t="n">
        <v>280</v>
      </c>
      <c r="E144" s="9" t="n">
        <v>0</v>
      </c>
      <c r="F144" s="9" t="n">
        <v>0</v>
      </c>
      <c r="G144" s="9" t="n">
        <v>-280</v>
      </c>
      <c r="H144" s="10" t="n">
        <v>-1</v>
      </c>
      <c r="I144" s="9" t="n">
        <v>0</v>
      </c>
      <c r="J144" s="10"/>
      <c r="K144" s="0" t="s">
        <v>15</v>
      </c>
      <c r="L144" s="9" t="n">
        <v>0</v>
      </c>
      <c r="M144" s="9" t="n">
        <v>0</v>
      </c>
      <c r="N144" s="9" t="n">
        <v>0</v>
      </c>
    </row>
    <row r="145" customFormat="false" ht="15" hidden="false" customHeight="false" outlineLevel="0" collapsed="false">
      <c r="A145" s="0" t="s">
        <v>1054</v>
      </c>
      <c r="B145" s="0" t="s">
        <v>3699</v>
      </c>
      <c r="C145" s="0" t="s">
        <v>3700</v>
      </c>
      <c r="D145" s="9" t="n">
        <v>164.08</v>
      </c>
      <c r="E145" s="9" t="n">
        <v>0</v>
      </c>
      <c r="F145" s="9" t="n">
        <v>0</v>
      </c>
      <c r="G145" s="9" t="n">
        <v>-164.08</v>
      </c>
      <c r="H145" s="10" t="n">
        <v>-1</v>
      </c>
      <c r="I145" s="9" t="n">
        <v>0</v>
      </c>
      <c r="J145" s="10"/>
      <c r="K145" s="0" t="s">
        <v>15</v>
      </c>
      <c r="L145" s="9" t="n">
        <v>0</v>
      </c>
      <c r="M145" s="9" t="n">
        <v>0</v>
      </c>
      <c r="N145" s="9" t="n">
        <v>0</v>
      </c>
    </row>
    <row r="146" customFormat="false" ht="15" hidden="false" customHeight="false" outlineLevel="0" collapsed="false">
      <c r="A146" s="0" t="s">
        <v>997</v>
      </c>
      <c r="B146" s="0" t="s">
        <v>2569</v>
      </c>
      <c r="C146" s="0" t="s">
        <v>2570</v>
      </c>
      <c r="D146" s="9" t="n">
        <v>554.49</v>
      </c>
      <c r="E146" s="9" t="n">
        <v>0</v>
      </c>
      <c r="F146" s="9" t="n">
        <v>0</v>
      </c>
      <c r="G146" s="9" t="n">
        <v>-554.49</v>
      </c>
      <c r="H146" s="10" t="n">
        <v>-1</v>
      </c>
      <c r="I146" s="9" t="n">
        <v>0</v>
      </c>
      <c r="J146" s="10"/>
      <c r="K146" s="0" t="s">
        <v>15</v>
      </c>
      <c r="L146" s="9" t="n">
        <v>0</v>
      </c>
      <c r="M146" s="9" t="n">
        <v>0</v>
      </c>
      <c r="N146" s="9" t="n">
        <v>0</v>
      </c>
    </row>
    <row r="147" customFormat="false" ht="15" hidden="false" customHeight="false" outlineLevel="0" collapsed="false">
      <c r="A147" s="0" t="s">
        <v>997</v>
      </c>
      <c r="B147" s="0" t="s">
        <v>2350</v>
      </c>
      <c r="C147" s="0" t="s">
        <v>2351</v>
      </c>
      <c r="D147" s="9" t="n">
        <v>3156.67</v>
      </c>
      <c r="E147" s="9" t="n">
        <v>0</v>
      </c>
      <c r="F147" s="9" t="n">
        <v>0</v>
      </c>
      <c r="G147" s="9" t="n">
        <v>-3156.67</v>
      </c>
      <c r="H147" s="10" t="n">
        <v>-1</v>
      </c>
      <c r="I147" s="9" t="n">
        <v>0</v>
      </c>
      <c r="J147" s="10"/>
      <c r="K147" s="0" t="s">
        <v>15</v>
      </c>
      <c r="L147" s="9" t="n">
        <v>0</v>
      </c>
      <c r="M147" s="9" t="n">
        <v>0</v>
      </c>
      <c r="N147" s="9" t="n">
        <v>0</v>
      </c>
    </row>
    <row r="148" customFormat="false" ht="15" hidden="false" customHeight="false" outlineLevel="0" collapsed="false">
      <c r="A148" s="0" t="s">
        <v>997</v>
      </c>
      <c r="B148" s="0" t="s">
        <v>2265</v>
      </c>
      <c r="C148" s="0" t="s">
        <v>2266</v>
      </c>
      <c r="D148" s="9" t="n">
        <v>18524.08</v>
      </c>
      <c r="E148" s="9" t="n">
        <v>0</v>
      </c>
      <c r="F148" s="9" t="n">
        <v>0</v>
      </c>
      <c r="G148" s="9" t="n">
        <v>-18524.08</v>
      </c>
      <c r="H148" s="10" t="n">
        <v>-1</v>
      </c>
      <c r="I148" s="9" t="n">
        <v>0</v>
      </c>
      <c r="J148" s="10"/>
      <c r="K148" s="0" t="s">
        <v>15</v>
      </c>
      <c r="L148" s="9" t="n">
        <v>0</v>
      </c>
      <c r="M148" s="9" t="n">
        <v>0</v>
      </c>
      <c r="N148" s="9" t="n">
        <v>0</v>
      </c>
    </row>
    <row r="149" customFormat="false" ht="15" hidden="false" customHeight="false" outlineLevel="0" collapsed="false">
      <c r="A149" s="0" t="s">
        <v>997</v>
      </c>
      <c r="B149" s="0" t="s">
        <v>2271</v>
      </c>
      <c r="C149" s="0" t="s">
        <v>2272</v>
      </c>
      <c r="D149" s="9" t="n">
        <v>3366.1</v>
      </c>
      <c r="E149" s="9" t="n">
        <v>0</v>
      </c>
      <c r="F149" s="9" t="n">
        <v>0</v>
      </c>
      <c r="G149" s="9" t="n">
        <v>-3366.1</v>
      </c>
      <c r="H149" s="10" t="n">
        <v>-1</v>
      </c>
      <c r="I149" s="9" t="n">
        <v>0</v>
      </c>
      <c r="J149" s="10"/>
      <c r="K149" s="0" t="s">
        <v>15</v>
      </c>
      <c r="L149" s="9" t="n">
        <v>0</v>
      </c>
      <c r="M149" s="9" t="n">
        <v>0</v>
      </c>
      <c r="N149" s="9" t="n">
        <v>0</v>
      </c>
    </row>
    <row r="150" customFormat="false" ht="15" hidden="false" customHeight="false" outlineLevel="0" collapsed="false">
      <c r="A150" s="0" t="s">
        <v>997</v>
      </c>
      <c r="B150" s="0" t="s">
        <v>1018</v>
      </c>
      <c r="C150" s="0" t="s">
        <v>1019</v>
      </c>
      <c r="D150" s="9" t="n">
        <v>778.32</v>
      </c>
      <c r="E150" s="9" t="n">
        <v>0</v>
      </c>
      <c r="F150" s="9" t="n">
        <v>0</v>
      </c>
      <c r="G150" s="9" t="n">
        <v>-778.32</v>
      </c>
      <c r="H150" s="10" t="n">
        <v>-1</v>
      </c>
      <c r="I150" s="9" t="n">
        <v>0</v>
      </c>
      <c r="J150" s="10"/>
      <c r="K150" s="0" t="s">
        <v>15</v>
      </c>
      <c r="L150" s="9" t="n">
        <v>0</v>
      </c>
      <c r="M150" s="9" t="n">
        <v>0</v>
      </c>
      <c r="N150" s="9" t="n">
        <v>0</v>
      </c>
    </row>
    <row r="151" customFormat="false" ht="15" hidden="false" customHeight="false" outlineLevel="0" collapsed="false">
      <c r="A151" s="0" t="s">
        <v>970</v>
      </c>
      <c r="B151" s="0" t="s">
        <v>2551</v>
      </c>
      <c r="C151" s="0" t="s">
        <v>2552</v>
      </c>
      <c r="D151" s="9" t="n">
        <v>99204.67</v>
      </c>
      <c r="E151" s="9" t="n">
        <v>0</v>
      </c>
      <c r="F151" s="9" t="n">
        <v>0</v>
      </c>
      <c r="G151" s="9" t="n">
        <v>-99204.67</v>
      </c>
      <c r="H151" s="10" t="n">
        <v>-1</v>
      </c>
      <c r="I151" s="9" t="n">
        <v>0</v>
      </c>
      <c r="J151" s="10"/>
      <c r="K151" s="0" t="s">
        <v>15</v>
      </c>
      <c r="L151" s="9" t="n">
        <v>0</v>
      </c>
      <c r="M151" s="9" t="n">
        <v>0</v>
      </c>
      <c r="N151" s="9" t="n">
        <v>0</v>
      </c>
    </row>
    <row r="152" customFormat="false" ht="15" hidden="false" customHeight="false" outlineLevel="0" collapsed="false">
      <c r="A152" s="0" t="s">
        <v>997</v>
      </c>
      <c r="B152" s="0" t="s">
        <v>1016</v>
      </c>
      <c r="C152" s="0" t="s">
        <v>1017</v>
      </c>
      <c r="D152" s="9" t="n">
        <v>2745.13</v>
      </c>
      <c r="E152" s="9" t="n">
        <v>0</v>
      </c>
      <c r="F152" s="9" t="n">
        <v>0</v>
      </c>
      <c r="G152" s="9" t="n">
        <v>-2745.13</v>
      </c>
      <c r="H152" s="10" t="n">
        <v>-1</v>
      </c>
      <c r="I152" s="9" t="n">
        <v>0</v>
      </c>
      <c r="J152" s="10"/>
      <c r="K152" s="0" t="s">
        <v>15</v>
      </c>
      <c r="L152" s="9" t="n">
        <v>0</v>
      </c>
      <c r="M152" s="9" t="n">
        <v>0</v>
      </c>
      <c r="N152" s="9" t="n">
        <v>0</v>
      </c>
    </row>
    <row r="153" customFormat="false" ht="15" hidden="false" customHeight="false" outlineLevel="0" collapsed="false">
      <c r="A153" s="0" t="s">
        <v>997</v>
      </c>
      <c r="B153" s="0" t="s">
        <v>1293</v>
      </c>
      <c r="C153" s="0" t="s">
        <v>1294</v>
      </c>
      <c r="D153" s="9" t="n">
        <v>4525.27</v>
      </c>
      <c r="E153" s="9" t="n">
        <v>0</v>
      </c>
      <c r="F153" s="9" t="n">
        <v>0</v>
      </c>
      <c r="G153" s="9" t="n">
        <v>-4525.27</v>
      </c>
      <c r="H153" s="10" t="n">
        <v>-1</v>
      </c>
      <c r="I153" s="9" t="n">
        <v>0</v>
      </c>
      <c r="J153" s="10"/>
      <c r="K153" s="0" t="s">
        <v>15</v>
      </c>
      <c r="L153" s="9" t="n">
        <v>0</v>
      </c>
      <c r="M153" s="9" t="n">
        <v>0</v>
      </c>
      <c r="N153" s="9" t="n">
        <v>0</v>
      </c>
    </row>
    <row r="154" customFormat="false" ht="15" hidden="false" customHeight="false" outlineLevel="0" collapsed="false">
      <c r="A154" s="0" t="s">
        <v>997</v>
      </c>
      <c r="B154" s="0" t="s">
        <v>1048</v>
      </c>
      <c r="C154" s="0" t="s">
        <v>1049</v>
      </c>
      <c r="D154" s="9" t="n">
        <v>427.58</v>
      </c>
      <c r="E154" s="9" t="n">
        <v>0</v>
      </c>
      <c r="F154" s="9" t="n">
        <v>0</v>
      </c>
      <c r="G154" s="9" t="n">
        <v>-427.58</v>
      </c>
      <c r="H154" s="10" t="n">
        <v>-1</v>
      </c>
      <c r="I154" s="9" t="n">
        <v>0</v>
      </c>
      <c r="J154" s="10"/>
      <c r="K154" s="0" t="s">
        <v>15</v>
      </c>
      <c r="L154" s="9" t="n">
        <v>0</v>
      </c>
      <c r="M154" s="9" t="n">
        <v>0</v>
      </c>
      <c r="N154" s="9" t="n">
        <v>0</v>
      </c>
    </row>
    <row r="155" customFormat="false" ht="15" hidden="false" customHeight="false" outlineLevel="0" collapsed="false">
      <c r="A155" s="0" t="s">
        <v>997</v>
      </c>
      <c r="B155" s="0" t="s">
        <v>1780</v>
      </c>
      <c r="C155" s="0" t="s">
        <v>1781</v>
      </c>
      <c r="D155" s="9" t="n">
        <v>1537.84</v>
      </c>
      <c r="E155" s="9" t="n">
        <v>0</v>
      </c>
      <c r="F155" s="9" t="n">
        <v>0</v>
      </c>
      <c r="G155" s="9" t="n">
        <v>-1537.84</v>
      </c>
      <c r="H155" s="10" t="n">
        <v>-1</v>
      </c>
      <c r="I155" s="9" t="n">
        <v>0</v>
      </c>
      <c r="J155" s="10"/>
      <c r="K155" s="0" t="s">
        <v>15</v>
      </c>
      <c r="L155" s="9" t="n">
        <v>0</v>
      </c>
      <c r="M155" s="9" t="n">
        <v>0</v>
      </c>
      <c r="N155" s="9" t="n">
        <v>0</v>
      </c>
    </row>
    <row r="156" customFormat="false" ht="15" hidden="false" customHeight="false" outlineLevel="0" collapsed="false">
      <c r="A156" s="0" t="s">
        <v>997</v>
      </c>
      <c r="B156" s="0" t="s">
        <v>1030</v>
      </c>
      <c r="C156" s="0" t="s">
        <v>1031</v>
      </c>
      <c r="D156" s="9" t="n">
        <v>5326.42</v>
      </c>
      <c r="E156" s="9" t="n">
        <v>0</v>
      </c>
      <c r="F156" s="9" t="n">
        <v>0</v>
      </c>
      <c r="G156" s="9" t="n">
        <v>-5326.42</v>
      </c>
      <c r="H156" s="10" t="n">
        <v>-1</v>
      </c>
      <c r="I156" s="9" t="n">
        <v>0</v>
      </c>
      <c r="J156" s="10"/>
      <c r="K156" s="0" t="s">
        <v>15</v>
      </c>
      <c r="L156" s="9" t="n">
        <v>0</v>
      </c>
      <c r="M156" s="9" t="n">
        <v>0</v>
      </c>
      <c r="N156" s="9" t="n">
        <v>0</v>
      </c>
    </row>
    <row r="157" customFormat="false" ht="15" hidden="false" customHeight="false" outlineLevel="0" collapsed="false">
      <c r="A157" s="0" t="s">
        <v>997</v>
      </c>
      <c r="B157" s="0" t="s">
        <v>1042</v>
      </c>
      <c r="C157" s="0" t="s">
        <v>1043</v>
      </c>
      <c r="D157" s="9" t="n">
        <v>6092.72</v>
      </c>
      <c r="E157" s="9" t="n">
        <v>0</v>
      </c>
      <c r="F157" s="9" t="n">
        <v>0</v>
      </c>
      <c r="G157" s="9" t="n">
        <v>-6092.72</v>
      </c>
      <c r="H157" s="10" t="n">
        <v>-1</v>
      </c>
      <c r="I157" s="9" t="n">
        <v>0</v>
      </c>
      <c r="J157" s="10"/>
      <c r="K157" s="0" t="s">
        <v>15</v>
      </c>
      <c r="L157" s="9" t="n">
        <v>0</v>
      </c>
      <c r="M157" s="9" t="n">
        <v>0</v>
      </c>
      <c r="N157" s="9" t="n">
        <v>0</v>
      </c>
    </row>
    <row r="158" customFormat="false" ht="15" hidden="false" customHeight="false" outlineLevel="0" collapsed="false">
      <c r="A158" s="0" t="s">
        <v>997</v>
      </c>
      <c r="B158" s="0" t="s">
        <v>1856</v>
      </c>
      <c r="C158" s="0" t="s">
        <v>1857</v>
      </c>
      <c r="D158" s="9" t="n">
        <v>7358.69</v>
      </c>
      <c r="E158" s="9" t="n">
        <v>0</v>
      </c>
      <c r="F158" s="9" t="n">
        <v>0</v>
      </c>
      <c r="G158" s="9" t="n">
        <v>-7358.69</v>
      </c>
      <c r="H158" s="10" t="n">
        <v>-1</v>
      </c>
      <c r="I158" s="9" t="n">
        <v>0</v>
      </c>
      <c r="J158" s="10"/>
      <c r="K158" s="0" t="s">
        <v>15</v>
      </c>
      <c r="L158" s="9" t="n">
        <v>0</v>
      </c>
      <c r="M158" s="9" t="n">
        <v>0</v>
      </c>
      <c r="N158" s="9" t="n">
        <v>0</v>
      </c>
    </row>
    <row r="159" customFormat="false" ht="15" hidden="false" customHeight="false" outlineLevel="0" collapsed="false">
      <c r="A159" s="0" t="s">
        <v>997</v>
      </c>
      <c r="B159" s="0" t="s">
        <v>1000</v>
      </c>
      <c r="C159" s="0" t="s">
        <v>1001</v>
      </c>
      <c r="D159" s="9" t="n">
        <v>389.9</v>
      </c>
      <c r="E159" s="9" t="n">
        <v>0</v>
      </c>
      <c r="F159" s="9" t="n">
        <v>0</v>
      </c>
      <c r="G159" s="9" t="n">
        <v>-389.9</v>
      </c>
      <c r="H159" s="10" t="n">
        <v>-1</v>
      </c>
      <c r="I159" s="9" t="n">
        <v>0</v>
      </c>
      <c r="J159" s="10"/>
      <c r="K159" s="0" t="s">
        <v>15</v>
      </c>
      <c r="L159" s="9" t="n">
        <v>0</v>
      </c>
      <c r="M159" s="9" t="n">
        <v>0</v>
      </c>
      <c r="N159" s="9" t="n">
        <v>0</v>
      </c>
    </row>
    <row r="160" customFormat="false" ht="15" hidden="false" customHeight="false" outlineLevel="0" collapsed="false">
      <c r="A160" s="0" t="s">
        <v>997</v>
      </c>
      <c r="B160" s="0" t="s">
        <v>2267</v>
      </c>
      <c r="C160" s="0" t="s">
        <v>2268</v>
      </c>
      <c r="D160" s="9" t="n">
        <v>1155</v>
      </c>
      <c r="E160" s="9" t="n">
        <v>0</v>
      </c>
      <c r="F160" s="9" t="n">
        <v>0</v>
      </c>
      <c r="G160" s="9" t="n">
        <v>-1155</v>
      </c>
      <c r="H160" s="10" t="n">
        <v>-1</v>
      </c>
      <c r="I160" s="9" t="n">
        <v>0</v>
      </c>
      <c r="J160" s="10"/>
      <c r="K160" s="0" t="s">
        <v>15</v>
      </c>
      <c r="L160" s="9" t="n">
        <v>0</v>
      </c>
      <c r="M160" s="9" t="n">
        <v>0</v>
      </c>
      <c r="N160" s="9" t="n">
        <v>0</v>
      </c>
    </row>
    <row r="161" customFormat="false" ht="15" hidden="false" customHeight="false" outlineLevel="0" collapsed="false">
      <c r="A161" s="0" t="s">
        <v>997</v>
      </c>
      <c r="B161" s="0" t="s">
        <v>1002</v>
      </c>
      <c r="C161" s="0" t="s">
        <v>1003</v>
      </c>
      <c r="D161" s="9" t="n">
        <v>1120.29</v>
      </c>
      <c r="E161" s="9" t="n">
        <v>0</v>
      </c>
      <c r="F161" s="9" t="n">
        <v>0</v>
      </c>
      <c r="G161" s="9" t="n">
        <v>-1120.29</v>
      </c>
      <c r="H161" s="10" t="n">
        <v>-1</v>
      </c>
      <c r="I161" s="9" t="n">
        <v>0</v>
      </c>
      <c r="J161" s="10"/>
      <c r="K161" s="0" t="s">
        <v>15</v>
      </c>
      <c r="L161" s="9" t="n">
        <v>0</v>
      </c>
      <c r="M161" s="9" t="n">
        <v>0</v>
      </c>
      <c r="N161" s="9" t="n">
        <v>0</v>
      </c>
    </row>
    <row r="162" customFormat="false" ht="15" hidden="false" customHeight="false" outlineLevel="0" collapsed="false">
      <c r="A162" s="0" t="s">
        <v>997</v>
      </c>
      <c r="B162" s="0" t="s">
        <v>1315</v>
      </c>
      <c r="C162" s="0" t="s">
        <v>1316</v>
      </c>
      <c r="D162" s="9" t="n">
        <v>14228.53</v>
      </c>
      <c r="E162" s="9" t="n">
        <v>0</v>
      </c>
      <c r="F162" s="9" t="n">
        <v>0</v>
      </c>
      <c r="G162" s="9" t="n">
        <v>-14228.53</v>
      </c>
      <c r="H162" s="10" t="n">
        <v>-1</v>
      </c>
      <c r="I162" s="9" t="n">
        <v>0</v>
      </c>
      <c r="J162" s="10"/>
      <c r="K162" s="0" t="s">
        <v>15</v>
      </c>
      <c r="L162" s="9" t="n">
        <v>0</v>
      </c>
      <c r="M162" s="9" t="n">
        <v>0</v>
      </c>
      <c r="N162" s="9" t="n">
        <v>0</v>
      </c>
    </row>
    <row r="163" customFormat="false" ht="15" hidden="false" customHeight="false" outlineLevel="0" collapsed="false">
      <c r="A163" s="0" t="s">
        <v>997</v>
      </c>
      <c r="B163" s="0" t="s">
        <v>2563</v>
      </c>
      <c r="C163" s="0" t="s">
        <v>2564</v>
      </c>
      <c r="D163" s="9" t="n">
        <v>653.84</v>
      </c>
      <c r="E163" s="9" t="n">
        <v>0</v>
      </c>
      <c r="F163" s="9" t="n">
        <v>0</v>
      </c>
      <c r="G163" s="9" t="n">
        <v>-653.84</v>
      </c>
      <c r="H163" s="10" t="n">
        <v>-1</v>
      </c>
      <c r="I163" s="9" t="n">
        <v>0</v>
      </c>
      <c r="J163" s="10"/>
      <c r="K163" s="0" t="s">
        <v>15</v>
      </c>
      <c r="L163" s="9" t="n">
        <v>0</v>
      </c>
      <c r="M163" s="9" t="n">
        <v>0</v>
      </c>
      <c r="N163" s="9" t="n">
        <v>0</v>
      </c>
    </row>
    <row r="164" customFormat="false" ht="15" hidden="false" customHeight="false" outlineLevel="0" collapsed="false">
      <c r="A164" s="0" t="s">
        <v>1054</v>
      </c>
      <c r="B164" s="0" t="s">
        <v>3209</v>
      </c>
      <c r="C164" s="0" t="s">
        <v>3210</v>
      </c>
      <c r="D164" s="9" t="n">
        <v>644.88</v>
      </c>
      <c r="E164" s="9" t="n">
        <v>0</v>
      </c>
      <c r="F164" s="9" t="n">
        <v>0</v>
      </c>
      <c r="G164" s="9" t="n">
        <v>-644.88</v>
      </c>
      <c r="H164" s="10" t="n">
        <v>-1</v>
      </c>
      <c r="I164" s="9" t="n">
        <v>0</v>
      </c>
      <c r="J164" s="10"/>
      <c r="K164" s="0" t="s">
        <v>15</v>
      </c>
      <c r="L164" s="9" t="n">
        <v>0</v>
      </c>
      <c r="M164" s="9" t="n">
        <v>0</v>
      </c>
      <c r="N164" s="9" t="n">
        <v>0</v>
      </c>
    </row>
    <row r="165" customFormat="false" ht="15" hidden="false" customHeight="false" outlineLevel="0" collapsed="false">
      <c r="A165" s="0" t="s">
        <v>1054</v>
      </c>
      <c r="B165" s="0" t="s">
        <v>2762</v>
      </c>
      <c r="C165" s="0" t="s">
        <v>2763</v>
      </c>
      <c r="D165" s="9" t="n">
        <v>572.98</v>
      </c>
      <c r="E165" s="9" t="n">
        <v>0</v>
      </c>
      <c r="F165" s="9" t="n">
        <v>0</v>
      </c>
      <c r="G165" s="9" t="n">
        <v>-572.98</v>
      </c>
      <c r="H165" s="10" t="n">
        <v>-1</v>
      </c>
      <c r="I165" s="9" t="n">
        <v>0</v>
      </c>
      <c r="J165" s="10"/>
      <c r="K165" s="0" t="s">
        <v>15</v>
      </c>
      <c r="L165" s="9" t="n">
        <v>0</v>
      </c>
      <c r="M165" s="9" t="n">
        <v>0</v>
      </c>
      <c r="N165" s="9" t="n">
        <v>0</v>
      </c>
    </row>
    <row r="166" customFormat="false" ht="15" hidden="false" customHeight="false" outlineLevel="0" collapsed="false">
      <c r="A166" s="0" t="s">
        <v>1054</v>
      </c>
      <c r="B166" s="0" t="s">
        <v>2303</v>
      </c>
      <c r="C166" s="0" t="s">
        <v>2304</v>
      </c>
      <c r="D166" s="9" t="n">
        <v>4275.24</v>
      </c>
      <c r="E166" s="9" t="n">
        <v>0</v>
      </c>
      <c r="F166" s="9" t="n">
        <v>0</v>
      </c>
      <c r="G166" s="9" t="n">
        <v>-4275.24</v>
      </c>
      <c r="H166" s="10" t="n">
        <v>-1</v>
      </c>
      <c r="I166" s="9" t="n">
        <v>0</v>
      </c>
      <c r="J166" s="10"/>
      <c r="K166" s="0" t="s">
        <v>15</v>
      </c>
      <c r="L166" s="9" t="n">
        <v>0</v>
      </c>
      <c r="M166" s="9" t="n">
        <v>0</v>
      </c>
      <c r="N166" s="9" t="n">
        <v>0</v>
      </c>
    </row>
    <row r="167" customFormat="false" ht="15" hidden="false" customHeight="false" outlineLevel="0" collapsed="false">
      <c r="A167" s="0" t="s">
        <v>1054</v>
      </c>
      <c r="B167" s="0" t="s">
        <v>3695</v>
      </c>
      <c r="C167" s="0" t="s">
        <v>3696</v>
      </c>
      <c r="D167" s="9" t="n">
        <v>412.25</v>
      </c>
      <c r="E167" s="9" t="n">
        <v>0</v>
      </c>
      <c r="F167" s="9" t="n">
        <v>0</v>
      </c>
      <c r="G167" s="9" t="n">
        <v>-412.25</v>
      </c>
      <c r="H167" s="10" t="n">
        <v>-1</v>
      </c>
      <c r="I167" s="9" t="n">
        <v>0</v>
      </c>
      <c r="J167" s="10"/>
      <c r="K167" s="0" t="s">
        <v>15</v>
      </c>
      <c r="L167" s="9" t="n">
        <v>0</v>
      </c>
      <c r="M167" s="9" t="n">
        <v>0</v>
      </c>
      <c r="N167" s="9" t="n">
        <v>0</v>
      </c>
    </row>
    <row r="168" customFormat="false" ht="15" hidden="false" customHeight="false" outlineLevel="0" collapsed="false">
      <c r="A168" s="0" t="s">
        <v>1054</v>
      </c>
      <c r="B168" s="0" t="s">
        <v>3430</v>
      </c>
      <c r="C168" s="0" t="s">
        <v>3431</v>
      </c>
      <c r="D168" s="9" t="n">
        <v>764.16</v>
      </c>
      <c r="E168" s="9" t="n">
        <v>0</v>
      </c>
      <c r="F168" s="9" t="n">
        <v>0</v>
      </c>
      <c r="G168" s="9" t="n">
        <v>-764.16</v>
      </c>
      <c r="H168" s="10" t="n">
        <v>-1</v>
      </c>
      <c r="I168" s="9" t="n">
        <v>0</v>
      </c>
      <c r="J168" s="10"/>
      <c r="K168" s="0" t="s">
        <v>15</v>
      </c>
      <c r="L168" s="9" t="n">
        <v>0</v>
      </c>
      <c r="M168" s="9" t="n">
        <v>0</v>
      </c>
      <c r="N168" s="9" t="n">
        <v>0</v>
      </c>
    </row>
    <row r="169" customFormat="false" ht="15" hidden="false" customHeight="false" outlineLevel="0" collapsed="false">
      <c r="A169" s="0" t="s">
        <v>1054</v>
      </c>
      <c r="B169" s="0" t="s">
        <v>1065</v>
      </c>
      <c r="C169" s="0" t="s">
        <v>1066</v>
      </c>
      <c r="D169" s="9" t="n">
        <v>1092.2</v>
      </c>
      <c r="E169" s="9" t="n">
        <v>0</v>
      </c>
      <c r="F169" s="9" t="n">
        <v>0</v>
      </c>
      <c r="G169" s="9" t="n">
        <v>-1092.2</v>
      </c>
      <c r="H169" s="10" t="n">
        <v>-1</v>
      </c>
      <c r="I169" s="9" t="n">
        <v>0</v>
      </c>
      <c r="J169" s="10"/>
      <c r="K169" s="0" t="s">
        <v>15</v>
      </c>
      <c r="L169" s="9" t="n">
        <v>0</v>
      </c>
      <c r="M169" s="9" t="n">
        <v>0</v>
      </c>
      <c r="N169" s="9" t="n">
        <v>0</v>
      </c>
    </row>
    <row r="170" customFormat="false" ht="15" hidden="false" customHeight="false" outlineLevel="0" collapsed="false">
      <c r="A170" s="0" t="s">
        <v>1054</v>
      </c>
      <c r="B170" s="0" t="s">
        <v>2967</v>
      </c>
      <c r="C170" s="0" t="s">
        <v>2968</v>
      </c>
      <c r="D170" s="9" t="n">
        <v>287.73</v>
      </c>
      <c r="E170" s="9" t="n">
        <v>0</v>
      </c>
      <c r="F170" s="9" t="n">
        <v>0</v>
      </c>
      <c r="G170" s="9" t="n">
        <v>-287.73</v>
      </c>
      <c r="H170" s="10" t="n">
        <v>-1</v>
      </c>
      <c r="I170" s="9" t="n">
        <v>0</v>
      </c>
      <c r="J170" s="10"/>
      <c r="K170" s="0" t="s">
        <v>15</v>
      </c>
      <c r="L170" s="9" t="n">
        <v>0</v>
      </c>
      <c r="M170" s="9" t="n">
        <v>0</v>
      </c>
      <c r="N170" s="9" t="n">
        <v>0</v>
      </c>
    </row>
    <row r="171" customFormat="false" ht="15" hidden="false" customHeight="false" outlineLevel="0" collapsed="false">
      <c r="A171" s="0" t="s">
        <v>1054</v>
      </c>
      <c r="B171" s="0" t="s">
        <v>3701</v>
      </c>
      <c r="C171" s="0" t="s">
        <v>3702</v>
      </c>
      <c r="D171" s="9" t="n">
        <v>252.26</v>
      </c>
      <c r="E171" s="9" t="n">
        <v>0</v>
      </c>
      <c r="F171" s="9" t="n">
        <v>0</v>
      </c>
      <c r="G171" s="9" t="n">
        <v>-252.26</v>
      </c>
      <c r="H171" s="10" t="n">
        <v>-1</v>
      </c>
      <c r="I171" s="9" t="n">
        <v>0</v>
      </c>
      <c r="J171" s="10"/>
      <c r="K171" s="0" t="s">
        <v>15</v>
      </c>
      <c r="L171" s="9" t="n">
        <v>0</v>
      </c>
      <c r="M171" s="9" t="n">
        <v>0</v>
      </c>
      <c r="N171" s="9" t="n">
        <v>0</v>
      </c>
    </row>
    <row r="172" customFormat="false" ht="15" hidden="false" customHeight="false" outlineLevel="0" collapsed="false">
      <c r="A172" s="0" t="s">
        <v>1054</v>
      </c>
      <c r="B172" s="0" t="s">
        <v>3599</v>
      </c>
      <c r="C172" s="0" t="s">
        <v>3600</v>
      </c>
      <c r="D172" s="9" t="n">
        <v>2284.29</v>
      </c>
      <c r="E172" s="9" t="n">
        <v>0</v>
      </c>
      <c r="F172" s="9" t="n">
        <v>0</v>
      </c>
      <c r="G172" s="9" t="n">
        <v>-2284.29</v>
      </c>
      <c r="H172" s="10" t="n">
        <v>-1</v>
      </c>
      <c r="I172" s="9" t="n">
        <v>0</v>
      </c>
      <c r="J172" s="10"/>
      <c r="K172" s="0" t="s">
        <v>15</v>
      </c>
      <c r="L172" s="9" t="n">
        <v>0</v>
      </c>
      <c r="M172" s="9" t="n">
        <v>0</v>
      </c>
      <c r="N172" s="9" t="n">
        <v>0</v>
      </c>
    </row>
    <row r="173" customFormat="false" ht="15" hidden="false" customHeight="false" outlineLevel="0" collapsed="false">
      <c r="A173" s="0" t="s">
        <v>1054</v>
      </c>
      <c r="B173" s="0" t="s">
        <v>2301</v>
      </c>
      <c r="C173" s="0" t="s">
        <v>2302</v>
      </c>
      <c r="D173" s="9" t="n">
        <v>10986.46</v>
      </c>
      <c r="E173" s="9" t="n">
        <v>0</v>
      </c>
      <c r="F173" s="9" t="n">
        <v>0</v>
      </c>
      <c r="G173" s="9" t="n">
        <v>-10986.46</v>
      </c>
      <c r="H173" s="10" t="n">
        <v>-1</v>
      </c>
      <c r="I173" s="9" t="n">
        <v>0</v>
      </c>
      <c r="J173" s="10"/>
      <c r="K173" s="0" t="s">
        <v>15</v>
      </c>
      <c r="L173" s="9" t="n">
        <v>0</v>
      </c>
      <c r="M173" s="9" t="n">
        <v>0</v>
      </c>
      <c r="N173" s="9" t="n">
        <v>0</v>
      </c>
    </row>
    <row r="174" customFormat="false" ht="15" hidden="false" customHeight="false" outlineLevel="0" collapsed="false">
      <c r="A174" s="0" t="s">
        <v>1054</v>
      </c>
      <c r="B174" s="0" t="s">
        <v>2283</v>
      </c>
      <c r="C174" s="0" t="s">
        <v>2284</v>
      </c>
      <c r="D174" s="9" t="n">
        <v>2838.91</v>
      </c>
      <c r="E174" s="9" t="n">
        <v>0</v>
      </c>
      <c r="F174" s="9" t="n">
        <v>0</v>
      </c>
      <c r="G174" s="9" t="n">
        <v>-2838.91</v>
      </c>
      <c r="H174" s="10" t="n">
        <v>-1</v>
      </c>
      <c r="I174" s="9" t="n">
        <v>0</v>
      </c>
      <c r="J174" s="10"/>
      <c r="K174" s="0" t="s">
        <v>15</v>
      </c>
      <c r="L174" s="9" t="n">
        <v>0</v>
      </c>
      <c r="M174" s="9" t="n">
        <v>0</v>
      </c>
      <c r="N174" s="9" t="n">
        <v>0</v>
      </c>
    </row>
    <row r="175" customFormat="false" ht="15" hidden="false" customHeight="false" outlineLevel="0" collapsed="false">
      <c r="A175" s="0" t="s">
        <v>1054</v>
      </c>
      <c r="B175" s="0" t="s">
        <v>2279</v>
      </c>
      <c r="C175" s="0" t="s">
        <v>2280</v>
      </c>
      <c r="D175" s="9" t="n">
        <v>2486.68</v>
      </c>
      <c r="E175" s="9" t="n">
        <v>0</v>
      </c>
      <c r="F175" s="9" t="n">
        <v>0</v>
      </c>
      <c r="G175" s="9" t="n">
        <v>-2486.68</v>
      </c>
      <c r="H175" s="10" t="n">
        <v>-1</v>
      </c>
      <c r="I175" s="9" t="n">
        <v>0</v>
      </c>
      <c r="J175" s="10"/>
      <c r="K175" s="0" t="s">
        <v>15</v>
      </c>
      <c r="L175" s="9" t="n">
        <v>0</v>
      </c>
      <c r="M175" s="9" t="n">
        <v>0</v>
      </c>
      <c r="N175" s="9" t="n">
        <v>0</v>
      </c>
    </row>
    <row r="176" customFormat="false" ht="15" hidden="false" customHeight="false" outlineLevel="0" collapsed="false">
      <c r="A176" s="0" t="s">
        <v>1054</v>
      </c>
      <c r="B176" s="0" t="s">
        <v>1182</v>
      </c>
      <c r="C176" s="0" t="s">
        <v>1183</v>
      </c>
      <c r="D176" s="9" t="n">
        <v>1983.37</v>
      </c>
      <c r="E176" s="9" t="n">
        <v>0</v>
      </c>
      <c r="F176" s="9" t="n">
        <v>0</v>
      </c>
      <c r="G176" s="9" t="n">
        <v>-1983.37</v>
      </c>
      <c r="H176" s="10" t="n">
        <v>-1</v>
      </c>
      <c r="I176" s="9" t="n">
        <v>0</v>
      </c>
      <c r="J176" s="10"/>
      <c r="K176" s="0" t="s">
        <v>15</v>
      </c>
      <c r="L176" s="9" t="n">
        <v>0</v>
      </c>
      <c r="M176" s="9" t="n">
        <v>0</v>
      </c>
      <c r="N176" s="9" t="n">
        <v>0</v>
      </c>
    </row>
    <row r="177" customFormat="false" ht="15" hidden="false" customHeight="false" outlineLevel="0" collapsed="false">
      <c r="A177" s="0" t="s">
        <v>1054</v>
      </c>
      <c r="B177" s="0" t="s">
        <v>2973</v>
      </c>
      <c r="C177" s="0" t="s">
        <v>2974</v>
      </c>
      <c r="D177" s="9" t="n">
        <v>768</v>
      </c>
      <c r="E177" s="9" t="n">
        <v>0</v>
      </c>
      <c r="F177" s="9" t="n">
        <v>0</v>
      </c>
      <c r="G177" s="9" t="n">
        <v>-768</v>
      </c>
      <c r="H177" s="10" t="n">
        <v>-1</v>
      </c>
      <c r="I177" s="9" t="n">
        <v>0</v>
      </c>
      <c r="J177" s="10"/>
      <c r="K177" s="0" t="s">
        <v>15</v>
      </c>
      <c r="L177" s="9" t="n">
        <v>0</v>
      </c>
      <c r="M177" s="9" t="n">
        <v>0</v>
      </c>
      <c r="N177" s="9" t="n">
        <v>0</v>
      </c>
    </row>
    <row r="178" customFormat="false" ht="15" hidden="false" customHeight="false" outlineLevel="0" collapsed="false">
      <c r="A178" s="0" t="s">
        <v>1054</v>
      </c>
      <c r="B178" s="0" t="s">
        <v>3707</v>
      </c>
      <c r="C178" s="0" t="s">
        <v>3708</v>
      </c>
      <c r="D178" s="9" t="n">
        <v>3761.52</v>
      </c>
      <c r="E178" s="9" t="n">
        <v>0</v>
      </c>
      <c r="F178" s="9" t="n">
        <v>0</v>
      </c>
      <c r="G178" s="9" t="n">
        <v>-3761.52</v>
      </c>
      <c r="H178" s="10" t="n">
        <v>-1</v>
      </c>
      <c r="I178" s="9" t="n">
        <v>0</v>
      </c>
      <c r="J178" s="10"/>
      <c r="K178" s="0" t="s">
        <v>15</v>
      </c>
      <c r="L178" s="9" t="n">
        <v>0</v>
      </c>
      <c r="M178" s="9" t="n">
        <v>0</v>
      </c>
      <c r="N178" s="9" t="n">
        <v>0</v>
      </c>
    </row>
    <row r="179" customFormat="false" ht="15" hidden="false" customHeight="false" outlineLevel="0" collapsed="false">
      <c r="A179" s="0" t="s">
        <v>1054</v>
      </c>
      <c r="B179" s="0" t="s">
        <v>1190</v>
      </c>
      <c r="C179" s="0" t="s">
        <v>1191</v>
      </c>
      <c r="D179" s="9" t="n">
        <v>11084.55</v>
      </c>
      <c r="E179" s="9" t="n">
        <v>0</v>
      </c>
      <c r="F179" s="9" t="n">
        <v>0</v>
      </c>
      <c r="G179" s="9" t="n">
        <v>-11084.55</v>
      </c>
      <c r="H179" s="10" t="n">
        <v>-1</v>
      </c>
      <c r="I179" s="9" t="n">
        <v>0</v>
      </c>
      <c r="J179" s="10"/>
      <c r="K179" s="0" t="s">
        <v>15</v>
      </c>
      <c r="L179" s="9" t="n">
        <v>0</v>
      </c>
      <c r="M179" s="9" t="n">
        <v>0</v>
      </c>
      <c r="N179" s="9" t="n">
        <v>0</v>
      </c>
    </row>
    <row r="180" customFormat="false" ht="15" hidden="false" customHeight="false" outlineLevel="0" collapsed="false">
      <c r="A180" s="0" t="s">
        <v>1054</v>
      </c>
      <c r="B180" s="0" t="s">
        <v>2955</v>
      </c>
      <c r="C180" s="0" t="s">
        <v>2956</v>
      </c>
      <c r="D180" s="9" t="n">
        <v>496.8</v>
      </c>
      <c r="E180" s="9" t="n">
        <v>0</v>
      </c>
      <c r="F180" s="9" t="n">
        <v>0</v>
      </c>
      <c r="G180" s="9" t="n">
        <v>-496.8</v>
      </c>
      <c r="H180" s="10" t="n">
        <v>-1</v>
      </c>
      <c r="I180" s="9" t="n">
        <v>0</v>
      </c>
      <c r="J180" s="10"/>
      <c r="K180" s="0" t="s">
        <v>15</v>
      </c>
      <c r="L180" s="9" t="n">
        <v>0</v>
      </c>
      <c r="M180" s="9" t="n">
        <v>0</v>
      </c>
      <c r="N180" s="9" t="n">
        <v>0</v>
      </c>
    </row>
    <row r="181" customFormat="false" ht="15" hidden="false" customHeight="false" outlineLevel="0" collapsed="false">
      <c r="A181" s="0" t="s">
        <v>970</v>
      </c>
      <c r="B181" s="0" t="s">
        <v>975</v>
      </c>
      <c r="C181" s="0" t="s">
        <v>976</v>
      </c>
      <c r="D181" s="9" t="n">
        <v>40947.59</v>
      </c>
      <c r="E181" s="9" t="n">
        <v>0</v>
      </c>
      <c r="F181" s="9" t="n">
        <v>0</v>
      </c>
      <c r="G181" s="9" t="n">
        <v>-40947.59</v>
      </c>
      <c r="H181" s="10" t="n">
        <v>-1</v>
      </c>
      <c r="I181" s="9" t="n">
        <v>0</v>
      </c>
      <c r="J181" s="10"/>
      <c r="K181" s="0" t="s">
        <v>15</v>
      </c>
      <c r="L181" s="9" t="n">
        <v>0</v>
      </c>
      <c r="M181" s="9" t="n">
        <v>0</v>
      </c>
      <c r="N181" s="9" t="n">
        <v>0</v>
      </c>
    </row>
    <row r="182" customFormat="false" ht="15" hidden="false" customHeight="false" outlineLevel="0" collapsed="false">
      <c r="A182" s="0" t="s">
        <v>2239</v>
      </c>
      <c r="B182" s="0" t="s">
        <v>2240</v>
      </c>
      <c r="C182" s="0" t="s">
        <v>2241</v>
      </c>
      <c r="D182" s="9" t="n">
        <v>26360.8</v>
      </c>
      <c r="E182" s="9" t="n">
        <v>0</v>
      </c>
      <c r="F182" s="9" t="n">
        <v>0</v>
      </c>
      <c r="G182" s="9" t="n">
        <v>-26360.8</v>
      </c>
      <c r="H182" s="10" t="n">
        <v>-1</v>
      </c>
      <c r="I182" s="9" t="n">
        <v>0</v>
      </c>
      <c r="J182" s="10"/>
      <c r="K182" s="0" t="s">
        <v>15</v>
      </c>
      <c r="L182" s="9" t="n">
        <v>0</v>
      </c>
      <c r="M182" s="9" t="n">
        <v>0</v>
      </c>
      <c r="N182" s="9" t="n">
        <v>0</v>
      </c>
    </row>
    <row r="183" customFormat="false" ht="15" hidden="false" customHeight="false" outlineLevel="0" collapsed="false">
      <c r="A183" s="0" t="s">
        <v>935</v>
      </c>
      <c r="B183" s="0" t="s">
        <v>3421</v>
      </c>
      <c r="C183" s="0" t="s">
        <v>3422</v>
      </c>
      <c r="D183" s="9" t="n">
        <v>441.09</v>
      </c>
      <c r="E183" s="9" t="n">
        <v>0</v>
      </c>
      <c r="F183" s="9" t="n">
        <v>0</v>
      </c>
      <c r="G183" s="9" t="n">
        <v>-441.09</v>
      </c>
      <c r="H183" s="10" t="n">
        <v>-1</v>
      </c>
      <c r="I183" s="9" t="n">
        <v>0</v>
      </c>
      <c r="J183" s="10"/>
      <c r="K183" s="0" t="s">
        <v>15</v>
      </c>
      <c r="L183" s="9" t="n">
        <v>0</v>
      </c>
      <c r="M183" s="9" t="n">
        <v>0</v>
      </c>
      <c r="N183" s="9" t="n">
        <v>0</v>
      </c>
    </row>
    <row r="184" customFormat="false" ht="15" hidden="false" customHeight="false" outlineLevel="0" collapsed="false">
      <c r="A184" s="0" t="s">
        <v>1054</v>
      </c>
      <c r="B184" s="0" t="s">
        <v>1162</v>
      </c>
      <c r="C184" s="0" t="s">
        <v>1163</v>
      </c>
      <c r="D184" s="9" t="n">
        <v>6190.99</v>
      </c>
      <c r="E184" s="9" t="n">
        <v>0</v>
      </c>
      <c r="F184" s="9" t="n">
        <v>0</v>
      </c>
      <c r="G184" s="9" t="n">
        <v>-6190.99</v>
      </c>
      <c r="H184" s="10" t="n">
        <v>-1</v>
      </c>
      <c r="I184" s="9" t="n">
        <v>0</v>
      </c>
      <c r="J184" s="10"/>
      <c r="K184" s="0" t="s">
        <v>15</v>
      </c>
      <c r="L184" s="9" t="n">
        <v>0</v>
      </c>
      <c r="M184" s="9" t="n">
        <v>0</v>
      </c>
      <c r="N184" s="9" t="n">
        <v>0</v>
      </c>
    </row>
    <row r="185" customFormat="false" ht="15" hidden="false" customHeight="false" outlineLevel="0" collapsed="false">
      <c r="A185" s="0" t="s">
        <v>935</v>
      </c>
      <c r="B185" s="0" t="s">
        <v>3189</v>
      </c>
      <c r="C185" s="0" t="s">
        <v>3190</v>
      </c>
      <c r="D185" s="9" t="n">
        <v>441.09</v>
      </c>
      <c r="E185" s="9" t="n">
        <v>0</v>
      </c>
      <c r="F185" s="9" t="n">
        <v>0</v>
      </c>
      <c r="G185" s="9" t="n">
        <v>-441.09</v>
      </c>
      <c r="H185" s="10" t="n">
        <v>-1</v>
      </c>
      <c r="I185" s="9" t="n">
        <v>0</v>
      </c>
      <c r="J185" s="10"/>
      <c r="K185" s="0" t="s">
        <v>15</v>
      </c>
      <c r="L185" s="9" t="n">
        <v>0</v>
      </c>
      <c r="M185" s="9" t="n">
        <v>0</v>
      </c>
      <c r="N185" s="9" t="n">
        <v>0</v>
      </c>
    </row>
    <row r="186" customFormat="false" ht="15" hidden="false" customHeight="false" outlineLevel="0" collapsed="false">
      <c r="A186" s="0" t="s">
        <v>24</v>
      </c>
      <c r="B186" s="0" t="s">
        <v>1752</v>
      </c>
      <c r="C186" s="0" t="s">
        <v>1753</v>
      </c>
      <c r="D186" s="9" t="n">
        <v>3265.36</v>
      </c>
      <c r="E186" s="9" t="n">
        <v>0</v>
      </c>
      <c r="F186" s="9" t="n">
        <v>0</v>
      </c>
      <c r="G186" s="9" t="n">
        <v>-3265.36</v>
      </c>
      <c r="H186" s="10" t="n">
        <v>-1</v>
      </c>
      <c r="I186" s="9" t="n">
        <v>0</v>
      </c>
      <c r="J186" s="10"/>
      <c r="K186" s="0" t="s">
        <v>15</v>
      </c>
      <c r="L186" s="9" t="n">
        <v>0</v>
      </c>
      <c r="M186" s="9" t="n">
        <v>0</v>
      </c>
      <c r="N186" s="9" t="n">
        <v>0</v>
      </c>
    </row>
    <row r="187" customFormat="false" ht="15" hidden="false" customHeight="false" outlineLevel="0" collapsed="false">
      <c r="A187" s="0" t="s">
        <v>935</v>
      </c>
      <c r="B187" s="0" t="s">
        <v>3763</v>
      </c>
      <c r="C187" s="0" t="s">
        <v>3764</v>
      </c>
      <c r="D187" s="9" t="n">
        <v>1029.02</v>
      </c>
      <c r="E187" s="9" t="n">
        <v>0</v>
      </c>
      <c r="F187" s="9" t="n">
        <v>0</v>
      </c>
      <c r="G187" s="9" t="n">
        <v>-1029.02</v>
      </c>
      <c r="H187" s="10" t="n">
        <v>-1</v>
      </c>
      <c r="I187" s="9" t="n">
        <v>0</v>
      </c>
      <c r="J187" s="10"/>
      <c r="K187" s="0" t="s">
        <v>15</v>
      </c>
      <c r="L187" s="9" t="n">
        <v>0</v>
      </c>
      <c r="M187" s="9" t="n">
        <v>0</v>
      </c>
      <c r="N187" s="9" t="n">
        <v>0</v>
      </c>
    </row>
    <row r="188" customFormat="false" ht="15" hidden="false" customHeight="false" outlineLevel="0" collapsed="false">
      <c r="A188" s="0" t="s">
        <v>935</v>
      </c>
      <c r="B188" s="0" t="s">
        <v>3759</v>
      </c>
      <c r="C188" s="0" t="s">
        <v>3760</v>
      </c>
      <c r="D188" s="9" t="n">
        <v>692.13</v>
      </c>
      <c r="E188" s="9" t="n">
        <v>0</v>
      </c>
      <c r="F188" s="9" t="n">
        <v>0</v>
      </c>
      <c r="G188" s="9" t="n">
        <v>-692.13</v>
      </c>
      <c r="H188" s="10" t="n">
        <v>-1</v>
      </c>
      <c r="I188" s="9" t="n">
        <v>0</v>
      </c>
      <c r="J188" s="10"/>
      <c r="K188" s="0" t="s">
        <v>15</v>
      </c>
      <c r="L188" s="9" t="n">
        <v>0</v>
      </c>
      <c r="M188" s="9" t="n">
        <v>0</v>
      </c>
      <c r="N188" s="9" t="n">
        <v>0</v>
      </c>
    </row>
    <row r="189" customFormat="false" ht="15" hidden="false" customHeight="false" outlineLevel="0" collapsed="false">
      <c r="A189" s="0" t="s">
        <v>935</v>
      </c>
      <c r="B189" s="0" t="s">
        <v>3157</v>
      </c>
      <c r="C189" s="0" t="s">
        <v>3158</v>
      </c>
      <c r="D189" s="9" t="n">
        <v>1880.82</v>
      </c>
      <c r="E189" s="9" t="n">
        <v>0</v>
      </c>
      <c r="F189" s="9" t="n">
        <v>0</v>
      </c>
      <c r="G189" s="9" t="n">
        <v>-1880.82</v>
      </c>
      <c r="H189" s="10" t="n">
        <v>-1</v>
      </c>
      <c r="I189" s="9" t="n">
        <v>0</v>
      </c>
      <c r="J189" s="10"/>
      <c r="K189" s="0" t="s">
        <v>15</v>
      </c>
      <c r="L189" s="9" t="n">
        <v>0</v>
      </c>
      <c r="M189" s="9" t="n">
        <v>0</v>
      </c>
      <c r="N189" s="9" t="n">
        <v>0</v>
      </c>
    </row>
    <row r="190" customFormat="false" ht="15" hidden="false" customHeight="false" outlineLevel="0" collapsed="false">
      <c r="A190" s="0" t="s">
        <v>935</v>
      </c>
      <c r="B190" s="0" t="s">
        <v>2735</v>
      </c>
      <c r="C190" s="0" t="s">
        <v>2736</v>
      </c>
      <c r="D190" s="9" t="n">
        <v>672.22</v>
      </c>
      <c r="E190" s="9" t="n">
        <v>0</v>
      </c>
      <c r="F190" s="9" t="n">
        <v>0</v>
      </c>
      <c r="G190" s="9" t="n">
        <v>-672.22</v>
      </c>
      <c r="H190" s="10" t="n">
        <v>-1</v>
      </c>
      <c r="I190" s="9" t="n">
        <v>0</v>
      </c>
      <c r="J190" s="10"/>
      <c r="K190" s="0" t="s">
        <v>15</v>
      </c>
      <c r="L190" s="9" t="n">
        <v>0</v>
      </c>
      <c r="M190" s="9" t="n">
        <v>0</v>
      </c>
      <c r="N190" s="9" t="n">
        <v>0</v>
      </c>
    </row>
    <row r="191" customFormat="false" ht="15" hidden="false" customHeight="false" outlineLevel="0" collapsed="false">
      <c r="A191" s="0" t="s">
        <v>935</v>
      </c>
      <c r="B191" s="0" t="s">
        <v>1750</v>
      </c>
      <c r="C191" s="0" t="s">
        <v>1751</v>
      </c>
      <c r="D191" s="9" t="n">
        <v>150.86</v>
      </c>
      <c r="E191" s="9" t="n">
        <v>0</v>
      </c>
      <c r="F191" s="9" t="n">
        <v>0</v>
      </c>
      <c r="G191" s="9" t="n">
        <v>-150.86</v>
      </c>
      <c r="H191" s="10" t="n">
        <v>-1</v>
      </c>
      <c r="I191" s="9" t="n">
        <v>0</v>
      </c>
      <c r="J191" s="10"/>
      <c r="K191" s="0" t="s">
        <v>15</v>
      </c>
      <c r="L191" s="9" t="n">
        <v>0</v>
      </c>
      <c r="M191" s="9" t="n">
        <v>0</v>
      </c>
      <c r="N191" s="9" t="n">
        <v>0</v>
      </c>
    </row>
    <row r="192" customFormat="false" ht="15" hidden="false" customHeight="false" outlineLevel="0" collapsed="false">
      <c r="A192" s="0" t="s">
        <v>935</v>
      </c>
      <c r="B192" s="0" t="s">
        <v>3151</v>
      </c>
      <c r="C192" s="0" t="s">
        <v>3152</v>
      </c>
      <c r="D192" s="9" t="n">
        <v>4922.93</v>
      </c>
      <c r="E192" s="9" t="n">
        <v>0</v>
      </c>
      <c r="F192" s="9" t="n">
        <v>0</v>
      </c>
      <c r="G192" s="9" t="n">
        <v>-4922.93</v>
      </c>
      <c r="H192" s="10" t="n">
        <v>-1</v>
      </c>
      <c r="I192" s="9" t="n">
        <v>0</v>
      </c>
      <c r="J192" s="10"/>
      <c r="K192" s="0" t="s">
        <v>15</v>
      </c>
      <c r="L192" s="9" t="n">
        <v>0</v>
      </c>
      <c r="M192" s="9" t="n">
        <v>0</v>
      </c>
      <c r="N192" s="9" t="n">
        <v>0</v>
      </c>
    </row>
    <row r="193" customFormat="false" ht="15" hidden="false" customHeight="false" outlineLevel="0" collapsed="false">
      <c r="A193" s="0" t="s">
        <v>930</v>
      </c>
      <c r="B193" s="0" t="s">
        <v>931</v>
      </c>
      <c r="C193" s="0" t="s">
        <v>932</v>
      </c>
      <c r="D193" s="9" t="n">
        <v>7857.78</v>
      </c>
      <c r="E193" s="9" t="n">
        <v>0</v>
      </c>
      <c r="F193" s="9" t="n">
        <v>0</v>
      </c>
      <c r="G193" s="9" t="n">
        <v>-7857.78</v>
      </c>
      <c r="H193" s="10" t="n">
        <v>-1</v>
      </c>
      <c r="I193" s="9" t="n">
        <v>0</v>
      </c>
      <c r="J193" s="10"/>
      <c r="K193" s="0" t="s">
        <v>15</v>
      </c>
      <c r="L193" s="9" t="n">
        <v>0</v>
      </c>
      <c r="M193" s="9" t="n">
        <v>0</v>
      </c>
      <c r="N193" s="9" t="n">
        <v>0</v>
      </c>
    </row>
    <row r="194" customFormat="false" ht="15" hidden="false" customHeight="false" outlineLevel="0" collapsed="false">
      <c r="A194" s="0" t="s">
        <v>930</v>
      </c>
      <c r="B194" s="0" t="s">
        <v>933</v>
      </c>
      <c r="C194" s="0" t="s">
        <v>934</v>
      </c>
      <c r="D194" s="9" t="n">
        <v>5220.04</v>
      </c>
      <c r="E194" s="9" t="n">
        <v>0</v>
      </c>
      <c r="F194" s="9" t="n">
        <v>0</v>
      </c>
      <c r="G194" s="9" t="n">
        <v>-5220.04</v>
      </c>
      <c r="H194" s="10" t="n">
        <v>-1</v>
      </c>
      <c r="I194" s="9" t="n">
        <v>0</v>
      </c>
      <c r="J194" s="10"/>
      <c r="K194" s="0" t="s">
        <v>15</v>
      </c>
      <c r="L194" s="9" t="n">
        <v>0</v>
      </c>
      <c r="M194" s="9" t="n">
        <v>0</v>
      </c>
      <c r="N194" s="9" t="n">
        <v>0</v>
      </c>
    </row>
    <row r="195" customFormat="false" ht="15" hidden="false" customHeight="false" outlineLevel="0" collapsed="false">
      <c r="A195" s="0" t="s">
        <v>925</v>
      </c>
      <c r="B195" s="0" t="s">
        <v>926</v>
      </c>
      <c r="C195" s="0" t="s">
        <v>927</v>
      </c>
      <c r="D195" s="9" t="n">
        <v>4076.51</v>
      </c>
      <c r="E195" s="9" t="n">
        <v>0</v>
      </c>
      <c r="F195" s="9" t="n">
        <v>0</v>
      </c>
      <c r="G195" s="9" t="n">
        <v>-4076.51</v>
      </c>
      <c r="H195" s="10" t="n">
        <v>-1</v>
      </c>
      <c r="I195" s="9" t="n">
        <v>0</v>
      </c>
      <c r="J195" s="10"/>
      <c r="K195" s="0" t="s">
        <v>15</v>
      </c>
      <c r="L195" s="9" t="n">
        <v>0</v>
      </c>
      <c r="M195" s="9" t="n">
        <v>0</v>
      </c>
      <c r="N195" s="9" t="n">
        <v>0</v>
      </c>
    </row>
    <row r="196" customFormat="false" ht="15" hidden="false" customHeight="false" outlineLevel="0" collapsed="false">
      <c r="A196" s="0" t="s">
        <v>935</v>
      </c>
      <c r="B196" s="0" t="s">
        <v>938</v>
      </c>
      <c r="C196" s="0" t="s">
        <v>939</v>
      </c>
      <c r="D196" s="9" t="n">
        <v>254.87</v>
      </c>
      <c r="E196" s="9" t="n">
        <v>0</v>
      </c>
      <c r="F196" s="9" t="n">
        <v>0</v>
      </c>
      <c r="G196" s="9" t="n">
        <v>-254.87</v>
      </c>
      <c r="H196" s="10" t="n">
        <v>-1</v>
      </c>
      <c r="I196" s="9" t="n">
        <v>0</v>
      </c>
      <c r="J196" s="10"/>
      <c r="K196" s="0" t="s">
        <v>15</v>
      </c>
      <c r="L196" s="9" t="n">
        <v>0</v>
      </c>
      <c r="M196" s="9" t="n">
        <v>0</v>
      </c>
      <c r="N196" s="9" t="n">
        <v>0</v>
      </c>
    </row>
    <row r="197" customFormat="false" ht="15" hidden="false" customHeight="false" outlineLevel="0" collapsed="false">
      <c r="A197" s="0" t="s">
        <v>935</v>
      </c>
      <c r="B197" s="0" t="s">
        <v>3175</v>
      </c>
      <c r="C197" s="0" t="s">
        <v>3176</v>
      </c>
      <c r="D197" s="9" t="n">
        <v>245.04</v>
      </c>
      <c r="E197" s="9" t="n">
        <v>0</v>
      </c>
      <c r="F197" s="9" t="n">
        <v>0</v>
      </c>
      <c r="G197" s="9" t="n">
        <v>-245.04</v>
      </c>
      <c r="H197" s="10" t="n">
        <v>-1</v>
      </c>
      <c r="I197" s="9" t="n">
        <v>0</v>
      </c>
      <c r="J197" s="10"/>
      <c r="K197" s="0" t="s">
        <v>15</v>
      </c>
      <c r="L197" s="9" t="n">
        <v>0</v>
      </c>
      <c r="M197" s="9" t="n">
        <v>0</v>
      </c>
      <c r="N197" s="9" t="n">
        <v>0</v>
      </c>
    </row>
    <row r="198" customFormat="false" ht="15" hidden="false" customHeight="false" outlineLevel="0" collapsed="false">
      <c r="A198" s="0" t="s">
        <v>935</v>
      </c>
      <c r="B198" s="0" t="s">
        <v>1760</v>
      </c>
      <c r="C198" s="0" t="s">
        <v>1761</v>
      </c>
      <c r="D198" s="9" t="n">
        <v>1323.56</v>
      </c>
      <c r="E198" s="9" t="n">
        <v>0</v>
      </c>
      <c r="F198" s="9" t="n">
        <v>0</v>
      </c>
      <c r="G198" s="9" t="n">
        <v>-1323.56</v>
      </c>
      <c r="H198" s="10" t="n">
        <v>-1</v>
      </c>
      <c r="I198" s="9" t="n">
        <v>0</v>
      </c>
      <c r="J198" s="10"/>
      <c r="K198" s="0" t="s">
        <v>15</v>
      </c>
      <c r="L198" s="9" t="n">
        <v>0</v>
      </c>
      <c r="M198" s="9" t="n">
        <v>0</v>
      </c>
      <c r="N198" s="9" t="n">
        <v>0</v>
      </c>
    </row>
    <row r="199" customFormat="false" ht="15" hidden="false" customHeight="false" outlineLevel="0" collapsed="false">
      <c r="A199" s="0" t="s">
        <v>935</v>
      </c>
      <c r="B199" s="0" t="s">
        <v>1746</v>
      </c>
      <c r="C199" s="0" t="s">
        <v>1747</v>
      </c>
      <c r="D199" s="9" t="n">
        <v>1388.67</v>
      </c>
      <c r="E199" s="9" t="n">
        <v>0</v>
      </c>
      <c r="F199" s="9" t="n">
        <v>0</v>
      </c>
      <c r="G199" s="9" t="n">
        <v>-1388.67</v>
      </c>
      <c r="H199" s="10" t="n">
        <v>-1</v>
      </c>
      <c r="I199" s="9" t="n">
        <v>0</v>
      </c>
      <c r="J199" s="10"/>
      <c r="K199" s="0" t="s">
        <v>15</v>
      </c>
      <c r="L199" s="9" t="n">
        <v>0</v>
      </c>
      <c r="M199" s="9" t="n">
        <v>0</v>
      </c>
      <c r="N199" s="9" t="n">
        <v>0</v>
      </c>
    </row>
    <row r="200" customFormat="false" ht="15" hidden="false" customHeight="false" outlineLevel="0" collapsed="false">
      <c r="A200" s="0" t="s">
        <v>935</v>
      </c>
      <c r="B200" s="0" t="s">
        <v>1180</v>
      </c>
      <c r="C200" s="0" t="s">
        <v>1181</v>
      </c>
      <c r="D200" s="9" t="n">
        <v>3789.49</v>
      </c>
      <c r="E200" s="9" t="n">
        <v>0</v>
      </c>
      <c r="F200" s="9" t="n">
        <v>0</v>
      </c>
      <c r="G200" s="9" t="n">
        <v>-3789.49</v>
      </c>
      <c r="H200" s="10" t="n">
        <v>-1</v>
      </c>
      <c r="I200" s="9" t="n">
        <v>0</v>
      </c>
      <c r="J200" s="10"/>
      <c r="K200" s="0" t="s">
        <v>15</v>
      </c>
      <c r="L200" s="9" t="n">
        <v>0</v>
      </c>
      <c r="M200" s="9" t="n">
        <v>0</v>
      </c>
      <c r="N200" s="9" t="n">
        <v>0</v>
      </c>
    </row>
    <row r="201" customFormat="false" ht="15" hidden="false" customHeight="false" outlineLevel="0" collapsed="false">
      <c r="A201" s="0" t="s">
        <v>935</v>
      </c>
      <c r="B201" s="0" t="s">
        <v>1754</v>
      </c>
      <c r="C201" s="0" t="s">
        <v>1755</v>
      </c>
      <c r="D201" s="9" t="n">
        <v>16476.94</v>
      </c>
      <c r="E201" s="9" t="n">
        <v>0</v>
      </c>
      <c r="F201" s="9" t="n">
        <v>0</v>
      </c>
      <c r="G201" s="9" t="n">
        <v>-16476.94</v>
      </c>
      <c r="H201" s="10" t="n">
        <v>-1</v>
      </c>
      <c r="I201" s="9" t="n">
        <v>0</v>
      </c>
      <c r="J201" s="10"/>
      <c r="K201" s="0" t="s">
        <v>15</v>
      </c>
      <c r="L201" s="9" t="n">
        <v>0</v>
      </c>
      <c r="M201" s="9" t="n">
        <v>0</v>
      </c>
      <c r="N201" s="9" t="n">
        <v>0</v>
      </c>
    </row>
    <row r="202" customFormat="false" ht="15" hidden="false" customHeight="false" outlineLevel="0" collapsed="false">
      <c r="A202" s="0" t="s">
        <v>935</v>
      </c>
      <c r="B202" s="0" t="s">
        <v>3187</v>
      </c>
      <c r="C202" s="0" t="s">
        <v>3188</v>
      </c>
      <c r="D202" s="9" t="n">
        <v>601.62</v>
      </c>
      <c r="E202" s="9" t="n">
        <v>0</v>
      </c>
      <c r="F202" s="9" t="n">
        <v>0</v>
      </c>
      <c r="G202" s="9" t="n">
        <v>-601.62</v>
      </c>
      <c r="H202" s="10" t="n">
        <v>-1</v>
      </c>
      <c r="I202" s="9" t="n">
        <v>0</v>
      </c>
      <c r="J202" s="10"/>
      <c r="K202" s="0" t="s">
        <v>15</v>
      </c>
      <c r="L202" s="9" t="n">
        <v>0</v>
      </c>
      <c r="M202" s="9" t="n">
        <v>0</v>
      </c>
      <c r="N202" s="9" t="n">
        <v>0</v>
      </c>
    </row>
    <row r="203" customFormat="false" ht="15" hidden="false" customHeight="false" outlineLevel="0" collapsed="false">
      <c r="A203" s="0" t="s">
        <v>935</v>
      </c>
      <c r="B203" s="0" t="s">
        <v>2727</v>
      </c>
      <c r="C203" s="0" t="s">
        <v>2728</v>
      </c>
      <c r="D203" s="9" t="n">
        <v>223.65</v>
      </c>
      <c r="E203" s="9" t="n">
        <v>0</v>
      </c>
      <c r="F203" s="9" t="n">
        <v>0</v>
      </c>
      <c r="G203" s="9" t="n">
        <v>-223.65</v>
      </c>
      <c r="H203" s="10" t="n">
        <v>-1</v>
      </c>
      <c r="I203" s="9" t="n">
        <v>0</v>
      </c>
      <c r="J203" s="10"/>
      <c r="K203" s="0" t="s">
        <v>15</v>
      </c>
      <c r="L203" s="9" t="n">
        <v>0</v>
      </c>
      <c r="M203" s="9" t="n">
        <v>0</v>
      </c>
      <c r="N203" s="9" t="n">
        <v>0</v>
      </c>
    </row>
    <row r="204" customFormat="false" ht="15" hidden="false" customHeight="false" outlineLevel="0" collapsed="false">
      <c r="A204" s="0" t="s">
        <v>935</v>
      </c>
      <c r="B204" s="0" t="s">
        <v>3580</v>
      </c>
      <c r="C204" s="0" t="s">
        <v>3581</v>
      </c>
      <c r="D204" s="9" t="n">
        <v>584.54</v>
      </c>
      <c r="E204" s="9" t="n">
        <v>0</v>
      </c>
      <c r="F204" s="9" t="n">
        <v>0</v>
      </c>
      <c r="G204" s="9" t="n">
        <v>-584.54</v>
      </c>
      <c r="H204" s="10" t="n">
        <v>-1</v>
      </c>
      <c r="I204" s="9" t="n">
        <v>0</v>
      </c>
      <c r="J204" s="10"/>
      <c r="K204" s="0" t="s">
        <v>15</v>
      </c>
      <c r="L204" s="9" t="n">
        <v>0</v>
      </c>
      <c r="M204" s="9" t="n">
        <v>0</v>
      </c>
      <c r="N204" s="9" t="n">
        <v>0</v>
      </c>
    </row>
    <row r="205" customFormat="false" ht="15" hidden="false" customHeight="false" outlineLevel="0" collapsed="false">
      <c r="A205" s="0" t="s">
        <v>935</v>
      </c>
      <c r="B205" s="0" t="s">
        <v>2932</v>
      </c>
      <c r="C205" s="0" t="s">
        <v>2933</v>
      </c>
      <c r="D205" s="9" t="n">
        <v>2651</v>
      </c>
      <c r="E205" s="9" t="n">
        <v>0</v>
      </c>
      <c r="F205" s="9" t="n">
        <v>0</v>
      </c>
      <c r="G205" s="9" t="n">
        <v>-2651</v>
      </c>
      <c r="H205" s="10" t="n">
        <v>-1</v>
      </c>
      <c r="I205" s="9" t="n">
        <v>0</v>
      </c>
      <c r="J205" s="10"/>
      <c r="K205" s="0" t="s">
        <v>15</v>
      </c>
      <c r="L205" s="9" t="n">
        <v>0</v>
      </c>
      <c r="M205" s="9" t="n">
        <v>0</v>
      </c>
      <c r="N205" s="9" t="n">
        <v>0</v>
      </c>
    </row>
    <row r="206" customFormat="false" ht="15" hidden="false" customHeight="false" outlineLevel="0" collapsed="false">
      <c r="A206" s="0" t="s">
        <v>935</v>
      </c>
      <c r="B206" s="0" t="s">
        <v>2934</v>
      </c>
      <c r="C206" s="0" t="s">
        <v>2935</v>
      </c>
      <c r="D206" s="9" t="n">
        <v>1801.8</v>
      </c>
      <c r="E206" s="9" t="n">
        <v>0</v>
      </c>
      <c r="F206" s="9" t="n">
        <v>0</v>
      </c>
      <c r="G206" s="9" t="n">
        <v>-1801.8</v>
      </c>
      <c r="H206" s="10" t="n">
        <v>-1</v>
      </c>
      <c r="I206" s="9" t="n">
        <v>0</v>
      </c>
      <c r="J206" s="10"/>
      <c r="K206" s="0" t="s">
        <v>15</v>
      </c>
      <c r="L206" s="9" t="n">
        <v>0</v>
      </c>
      <c r="M206" s="9" t="n">
        <v>0</v>
      </c>
      <c r="N206" s="9" t="n">
        <v>0</v>
      </c>
    </row>
    <row r="207" customFormat="false" ht="15" hidden="false" customHeight="false" outlineLevel="0" collapsed="false">
      <c r="A207" s="0" t="s">
        <v>935</v>
      </c>
      <c r="B207" s="0" t="s">
        <v>3578</v>
      </c>
      <c r="C207" s="0" t="s">
        <v>3579</v>
      </c>
      <c r="D207" s="9" t="n">
        <v>126.07</v>
      </c>
      <c r="E207" s="9" t="n">
        <v>0</v>
      </c>
      <c r="F207" s="9" t="n">
        <v>0</v>
      </c>
      <c r="G207" s="9" t="n">
        <v>-126.07</v>
      </c>
      <c r="H207" s="10" t="n">
        <v>-1</v>
      </c>
      <c r="I207" s="9" t="n">
        <v>0</v>
      </c>
      <c r="J207" s="10"/>
      <c r="K207" s="0" t="s">
        <v>15</v>
      </c>
      <c r="L207" s="9" t="n">
        <v>0</v>
      </c>
      <c r="M207" s="9" t="n">
        <v>0</v>
      </c>
      <c r="N207" s="9" t="n">
        <v>0</v>
      </c>
    </row>
    <row r="208" customFormat="false" ht="15" hidden="false" customHeight="false" outlineLevel="0" collapsed="false">
      <c r="A208" s="0" t="s">
        <v>930</v>
      </c>
      <c r="B208" s="0" t="s">
        <v>928</v>
      </c>
      <c r="C208" s="0" t="s">
        <v>929</v>
      </c>
      <c r="D208" s="9" t="n">
        <v>4448.97</v>
      </c>
      <c r="E208" s="9" t="n">
        <v>0</v>
      </c>
      <c r="F208" s="9" t="n">
        <v>0</v>
      </c>
      <c r="G208" s="9" t="n">
        <v>-4448.97</v>
      </c>
      <c r="H208" s="10" t="n">
        <v>-1</v>
      </c>
      <c r="I208" s="9" t="n">
        <v>0</v>
      </c>
      <c r="J208" s="10"/>
      <c r="K208" s="0" t="s">
        <v>15</v>
      </c>
      <c r="L208" s="9" t="n">
        <v>0</v>
      </c>
      <c r="M208" s="9" t="n">
        <v>0</v>
      </c>
      <c r="N208" s="9" t="n">
        <v>0</v>
      </c>
    </row>
    <row r="209" customFormat="false" ht="15" hidden="false" customHeight="false" outlineLevel="0" collapsed="false">
      <c r="A209" s="0" t="s">
        <v>881</v>
      </c>
      <c r="B209" s="0" t="s">
        <v>2520</v>
      </c>
      <c r="C209" s="0" t="s">
        <v>2521</v>
      </c>
      <c r="D209" s="9" t="n">
        <v>3541.04</v>
      </c>
      <c r="E209" s="9" t="n">
        <v>0</v>
      </c>
      <c r="F209" s="9" t="n">
        <v>0</v>
      </c>
      <c r="G209" s="9" t="n">
        <v>-3541.04</v>
      </c>
      <c r="H209" s="10" t="n">
        <v>-1</v>
      </c>
      <c r="I209" s="9" t="n">
        <v>0</v>
      </c>
      <c r="J209" s="10"/>
      <c r="K209" s="0" t="s">
        <v>15</v>
      </c>
      <c r="L209" s="9" t="n">
        <v>0</v>
      </c>
      <c r="M209" s="9" t="n">
        <v>0</v>
      </c>
      <c r="N209" s="9" t="n">
        <v>0</v>
      </c>
    </row>
    <row r="210" customFormat="false" ht="15" hidden="false" customHeight="false" outlineLevel="0" collapsed="false">
      <c r="A210" s="0" t="s">
        <v>881</v>
      </c>
      <c r="B210" s="0" t="s">
        <v>1724</v>
      </c>
      <c r="C210" s="0" t="s">
        <v>1725</v>
      </c>
      <c r="D210" s="9" t="n">
        <v>9519.54</v>
      </c>
      <c r="E210" s="9" t="n">
        <v>0</v>
      </c>
      <c r="F210" s="9" t="n">
        <v>0</v>
      </c>
      <c r="G210" s="9" t="n">
        <v>-9519.54</v>
      </c>
      <c r="H210" s="10" t="n">
        <v>-1</v>
      </c>
      <c r="I210" s="9" t="n">
        <v>0</v>
      </c>
      <c r="J210" s="10"/>
      <c r="K210" s="0" t="s">
        <v>15</v>
      </c>
      <c r="L210" s="9" t="n">
        <v>0</v>
      </c>
      <c r="M210" s="9" t="n">
        <v>0</v>
      </c>
      <c r="N210" s="9" t="n">
        <v>0</v>
      </c>
    </row>
    <row r="211" customFormat="false" ht="15" hidden="false" customHeight="false" outlineLevel="0" collapsed="false">
      <c r="A211" s="0" t="s">
        <v>881</v>
      </c>
      <c r="B211" s="0" t="s">
        <v>2229</v>
      </c>
      <c r="C211" s="0" t="s">
        <v>2230</v>
      </c>
      <c r="D211" s="9" t="n">
        <v>18761.99</v>
      </c>
      <c r="E211" s="9" t="n">
        <v>0</v>
      </c>
      <c r="F211" s="9" t="n">
        <v>0</v>
      </c>
      <c r="G211" s="9" t="n">
        <v>-18761.99</v>
      </c>
      <c r="H211" s="10" t="n">
        <v>-1</v>
      </c>
      <c r="I211" s="9" t="n">
        <v>0</v>
      </c>
      <c r="J211" s="10"/>
      <c r="K211" s="0" t="s">
        <v>15</v>
      </c>
      <c r="L211" s="9" t="n">
        <v>0</v>
      </c>
      <c r="M211" s="9" t="n">
        <v>0</v>
      </c>
      <c r="N211" s="9" t="n">
        <v>0</v>
      </c>
    </row>
    <row r="212" customFormat="false" ht="15" hidden="false" customHeight="false" outlineLevel="0" collapsed="false">
      <c r="A212" s="0" t="s">
        <v>881</v>
      </c>
      <c r="B212" s="0" t="s">
        <v>918</v>
      </c>
      <c r="C212" s="0" t="s">
        <v>919</v>
      </c>
      <c r="D212" s="9" t="n">
        <v>41660.75</v>
      </c>
      <c r="E212" s="9" t="n">
        <v>0</v>
      </c>
      <c r="F212" s="9" t="n">
        <v>0</v>
      </c>
      <c r="G212" s="9" t="n">
        <v>-41660.75</v>
      </c>
      <c r="H212" s="10" t="n">
        <v>-1</v>
      </c>
      <c r="I212" s="9" t="n">
        <v>0</v>
      </c>
      <c r="J212" s="10"/>
      <c r="K212" s="0" t="s">
        <v>15</v>
      </c>
      <c r="L212" s="9" t="n">
        <v>0</v>
      </c>
      <c r="M212" s="9" t="n">
        <v>0</v>
      </c>
      <c r="N212" s="9" t="n">
        <v>0</v>
      </c>
    </row>
    <row r="213" customFormat="false" ht="15" hidden="false" customHeight="false" outlineLevel="0" collapsed="false">
      <c r="A213" s="0" t="s">
        <v>881</v>
      </c>
      <c r="B213" s="0" t="s">
        <v>1732</v>
      </c>
      <c r="C213" s="0" t="s">
        <v>881</v>
      </c>
      <c r="D213" s="9" t="n">
        <v>1277.18</v>
      </c>
      <c r="E213" s="9" t="n">
        <v>0</v>
      </c>
      <c r="F213" s="9" t="n">
        <v>0</v>
      </c>
      <c r="G213" s="9" t="n">
        <v>-1277.18</v>
      </c>
      <c r="H213" s="10" t="n">
        <v>-1</v>
      </c>
      <c r="I213" s="9" t="n">
        <v>0</v>
      </c>
      <c r="J213" s="10"/>
      <c r="K213" s="0" t="s">
        <v>15</v>
      </c>
      <c r="L213" s="9" t="n">
        <v>0</v>
      </c>
      <c r="M213" s="9" t="n">
        <v>0</v>
      </c>
      <c r="N213" s="9" t="n">
        <v>0</v>
      </c>
    </row>
    <row r="214" customFormat="false" ht="15" hidden="false" customHeight="false" outlineLevel="0" collapsed="false">
      <c r="A214" s="0" t="s">
        <v>881</v>
      </c>
      <c r="B214" s="0" t="s">
        <v>896</v>
      </c>
      <c r="C214" s="0" t="s">
        <v>897</v>
      </c>
      <c r="D214" s="9" t="n">
        <v>13932.6</v>
      </c>
      <c r="E214" s="9" t="n">
        <v>0</v>
      </c>
      <c r="F214" s="9" t="n">
        <v>0</v>
      </c>
      <c r="G214" s="9" t="n">
        <v>-13932.6</v>
      </c>
      <c r="H214" s="10" t="n">
        <v>-1</v>
      </c>
      <c r="I214" s="9" t="n">
        <v>0</v>
      </c>
      <c r="J214" s="10"/>
      <c r="K214" s="0" t="s">
        <v>15</v>
      </c>
      <c r="L214" s="9" t="n">
        <v>0</v>
      </c>
      <c r="M214" s="9" t="n">
        <v>0</v>
      </c>
      <c r="N214" s="9" t="n">
        <v>0</v>
      </c>
    </row>
    <row r="215" customFormat="false" ht="15" hidden="false" customHeight="false" outlineLevel="0" collapsed="false">
      <c r="A215" s="0" t="s">
        <v>28</v>
      </c>
      <c r="B215" s="0" t="s">
        <v>4699</v>
      </c>
      <c r="C215" s="0" t="s">
        <v>4700</v>
      </c>
      <c r="D215" s="9" t="n">
        <v>0</v>
      </c>
      <c r="E215" s="9" t="n">
        <v>0</v>
      </c>
      <c r="F215" s="9" t="n">
        <v>0</v>
      </c>
      <c r="G215" s="9" t="n">
        <v>0</v>
      </c>
      <c r="H215" s="10"/>
      <c r="I215" s="9" t="n">
        <v>0</v>
      </c>
      <c r="J215" s="10"/>
      <c r="K215" s="0" t="s">
        <v>15</v>
      </c>
      <c r="L215" s="9" t="n">
        <v>0</v>
      </c>
      <c r="M215" s="9" t="n">
        <v>0</v>
      </c>
      <c r="N215" s="9" t="n">
        <v>0</v>
      </c>
    </row>
    <row r="216" customFormat="false" ht="15" hidden="false" customHeight="false" outlineLevel="0" collapsed="false">
      <c r="A216" s="0" t="s">
        <v>881</v>
      </c>
      <c r="B216" s="0" t="s">
        <v>1726</v>
      </c>
      <c r="C216" s="0" t="s">
        <v>1727</v>
      </c>
      <c r="D216" s="9" t="n">
        <v>1420</v>
      </c>
      <c r="E216" s="9" t="n">
        <v>0</v>
      </c>
      <c r="F216" s="9" t="n">
        <v>0</v>
      </c>
      <c r="G216" s="9" t="n">
        <v>-1420</v>
      </c>
      <c r="H216" s="10" t="n">
        <v>-1</v>
      </c>
      <c r="I216" s="9" t="n">
        <v>0</v>
      </c>
      <c r="J216" s="10"/>
      <c r="K216" s="0" t="s">
        <v>15</v>
      </c>
      <c r="L216" s="9" t="n">
        <v>0</v>
      </c>
      <c r="M216" s="9" t="n">
        <v>0</v>
      </c>
      <c r="N216" s="9" t="n">
        <v>0</v>
      </c>
    </row>
    <row r="217" customFormat="false" ht="15" hidden="false" customHeight="false" outlineLevel="0" collapsed="false">
      <c r="A217" s="0" t="s">
        <v>881</v>
      </c>
      <c r="B217" s="0" t="s">
        <v>2215</v>
      </c>
      <c r="C217" s="0" t="s">
        <v>2515</v>
      </c>
      <c r="D217" s="9" t="n">
        <v>303.48</v>
      </c>
      <c r="E217" s="9" t="n">
        <v>0</v>
      </c>
      <c r="F217" s="9" t="n">
        <v>0</v>
      </c>
      <c r="G217" s="9" t="n">
        <v>-303.48</v>
      </c>
      <c r="H217" s="10" t="n">
        <v>-1</v>
      </c>
      <c r="I217" s="9" t="n">
        <v>0</v>
      </c>
      <c r="J217" s="10"/>
      <c r="K217" s="0" t="s">
        <v>15</v>
      </c>
      <c r="L217" s="9" t="n">
        <v>0</v>
      </c>
      <c r="M217" s="9" t="n">
        <v>0</v>
      </c>
      <c r="N217" s="9" t="n">
        <v>0</v>
      </c>
    </row>
    <row r="218" customFormat="false" ht="15" hidden="false" customHeight="false" outlineLevel="0" collapsed="false">
      <c r="A218" s="0" t="s">
        <v>881</v>
      </c>
      <c r="B218" s="0" t="s">
        <v>2215</v>
      </c>
      <c r="C218" s="0" t="s">
        <v>2216</v>
      </c>
      <c r="D218" s="9" t="n">
        <v>76010.48</v>
      </c>
      <c r="E218" s="9" t="n">
        <v>0</v>
      </c>
      <c r="F218" s="9" t="n">
        <v>0</v>
      </c>
      <c r="G218" s="9" t="n">
        <v>-76010.48</v>
      </c>
      <c r="H218" s="10" t="n">
        <v>-1</v>
      </c>
      <c r="I218" s="9" t="n">
        <v>0</v>
      </c>
      <c r="J218" s="10"/>
      <c r="K218" s="0" t="s">
        <v>15</v>
      </c>
      <c r="L218" s="9" t="n">
        <v>0</v>
      </c>
      <c r="M218" s="9" t="n">
        <v>0</v>
      </c>
      <c r="N218" s="9" t="n">
        <v>0</v>
      </c>
    </row>
    <row r="219" customFormat="false" ht="15" hidden="false" customHeight="false" outlineLevel="0" collapsed="false">
      <c r="A219" s="0" t="s">
        <v>881</v>
      </c>
      <c r="B219" s="0" t="s">
        <v>884</v>
      </c>
      <c r="C219" s="0" t="s">
        <v>885</v>
      </c>
      <c r="D219" s="9" t="n">
        <v>3221.12</v>
      </c>
      <c r="E219" s="9" t="n">
        <v>0</v>
      </c>
      <c r="F219" s="9" t="n">
        <v>0</v>
      </c>
      <c r="G219" s="9" t="n">
        <v>-3221.12</v>
      </c>
      <c r="H219" s="10" t="n">
        <v>-1</v>
      </c>
      <c r="I219" s="9" t="n">
        <v>0</v>
      </c>
      <c r="J219" s="10"/>
      <c r="K219" s="0" t="s">
        <v>15</v>
      </c>
      <c r="L219" s="9" t="n">
        <v>0</v>
      </c>
      <c r="M219" s="9" t="n">
        <v>0</v>
      </c>
      <c r="N219" s="9" t="n">
        <v>0</v>
      </c>
    </row>
    <row r="220" customFormat="false" ht="15" hidden="false" customHeight="false" outlineLevel="0" collapsed="false">
      <c r="A220" s="0" t="s">
        <v>881</v>
      </c>
      <c r="B220" s="0" t="s">
        <v>3576</v>
      </c>
      <c r="C220" s="0" t="s">
        <v>3577</v>
      </c>
      <c r="D220" s="9" t="n">
        <v>10867.5</v>
      </c>
      <c r="E220" s="9" t="n">
        <v>0</v>
      </c>
      <c r="F220" s="9" t="n">
        <v>0</v>
      </c>
      <c r="G220" s="9" t="n">
        <v>-10867.5</v>
      </c>
      <c r="H220" s="10" t="n">
        <v>-1</v>
      </c>
      <c r="I220" s="9" t="n">
        <v>0</v>
      </c>
      <c r="J220" s="10"/>
      <c r="K220" s="0" t="s">
        <v>15</v>
      </c>
      <c r="L220" s="9" t="n">
        <v>0</v>
      </c>
      <c r="M220" s="9" t="n">
        <v>0</v>
      </c>
      <c r="N220" s="9" t="n">
        <v>0</v>
      </c>
    </row>
    <row r="221" customFormat="false" ht="15" hidden="false" customHeight="false" outlineLevel="0" collapsed="false">
      <c r="A221" s="0" t="s">
        <v>881</v>
      </c>
      <c r="B221" s="0" t="s">
        <v>1735</v>
      </c>
      <c r="C221" s="0" t="s">
        <v>1736</v>
      </c>
      <c r="D221" s="9" t="n">
        <v>19634.56</v>
      </c>
      <c r="E221" s="9" t="n">
        <v>0</v>
      </c>
      <c r="F221" s="9" t="n">
        <v>0</v>
      </c>
      <c r="G221" s="9" t="n">
        <v>-19634.56</v>
      </c>
      <c r="H221" s="10" t="n">
        <v>-1</v>
      </c>
      <c r="I221" s="9" t="n">
        <v>0</v>
      </c>
      <c r="J221" s="10"/>
      <c r="K221" s="0" t="s">
        <v>15</v>
      </c>
      <c r="L221" s="9" t="n">
        <v>0</v>
      </c>
      <c r="M221" s="9" t="n">
        <v>0</v>
      </c>
      <c r="N221" s="9" t="n">
        <v>0</v>
      </c>
    </row>
    <row r="222" customFormat="false" ht="15" hidden="false" customHeight="false" outlineLevel="0" collapsed="false">
      <c r="A222" s="0" t="s">
        <v>881</v>
      </c>
      <c r="B222" s="0" t="s">
        <v>2516</v>
      </c>
      <c r="C222" s="0" t="s">
        <v>2517</v>
      </c>
      <c r="D222" s="9" t="n">
        <v>9990</v>
      </c>
      <c r="E222" s="9" t="n">
        <v>0</v>
      </c>
      <c r="F222" s="9" t="n">
        <v>0</v>
      </c>
      <c r="G222" s="9" t="n">
        <v>-9990</v>
      </c>
      <c r="H222" s="10" t="n">
        <v>-1</v>
      </c>
      <c r="I222" s="9" t="n">
        <v>0</v>
      </c>
      <c r="J222" s="10"/>
      <c r="K222" s="0" t="s">
        <v>15</v>
      </c>
      <c r="L222" s="9" t="n">
        <v>0</v>
      </c>
      <c r="M222" s="9" t="n">
        <v>0</v>
      </c>
      <c r="N222" s="9" t="n">
        <v>0</v>
      </c>
    </row>
    <row r="223" customFormat="false" ht="15" hidden="false" customHeight="false" outlineLevel="0" collapsed="false">
      <c r="A223" s="0" t="s">
        <v>881</v>
      </c>
      <c r="B223" s="0" t="s">
        <v>890</v>
      </c>
      <c r="C223" s="0" t="s">
        <v>891</v>
      </c>
      <c r="D223" s="9" t="n">
        <v>6821.18</v>
      </c>
      <c r="E223" s="9" t="n">
        <v>0</v>
      </c>
      <c r="F223" s="9" t="n">
        <v>0</v>
      </c>
      <c r="G223" s="9" t="n">
        <v>-6821.18</v>
      </c>
      <c r="H223" s="10" t="n">
        <v>-1</v>
      </c>
      <c r="I223" s="9" t="n">
        <v>0</v>
      </c>
      <c r="J223" s="10"/>
      <c r="K223" s="0" t="s">
        <v>15</v>
      </c>
      <c r="L223" s="9" t="n">
        <v>0</v>
      </c>
      <c r="M223" s="9" t="n">
        <v>0</v>
      </c>
      <c r="N223" s="9" t="n">
        <v>0</v>
      </c>
    </row>
    <row r="224" customFormat="false" ht="15" hidden="false" customHeight="false" outlineLevel="0" collapsed="false">
      <c r="A224" s="0" t="s">
        <v>881</v>
      </c>
      <c r="B224" s="0" t="s">
        <v>1730</v>
      </c>
      <c r="C224" s="0" t="s">
        <v>1731</v>
      </c>
      <c r="D224" s="9" t="n">
        <v>31497.21</v>
      </c>
      <c r="E224" s="9" t="n">
        <v>0</v>
      </c>
      <c r="F224" s="9" t="n">
        <v>0</v>
      </c>
      <c r="G224" s="9" t="n">
        <v>-31497.21</v>
      </c>
      <c r="H224" s="10" t="n">
        <v>-1</v>
      </c>
      <c r="I224" s="9" t="n">
        <v>0</v>
      </c>
      <c r="J224" s="10"/>
      <c r="K224" s="0" t="s">
        <v>15</v>
      </c>
      <c r="L224" s="9" t="n">
        <v>0</v>
      </c>
      <c r="M224" s="9" t="n">
        <v>0</v>
      </c>
      <c r="N224" s="9" t="n">
        <v>0</v>
      </c>
    </row>
    <row r="225" customFormat="false" ht="15" hidden="false" customHeight="false" outlineLevel="0" collapsed="false">
      <c r="A225" s="0" t="s">
        <v>881</v>
      </c>
      <c r="B225" s="0" t="s">
        <v>1733</v>
      </c>
      <c r="C225" s="0" t="s">
        <v>1734</v>
      </c>
      <c r="D225" s="9" t="n">
        <v>2129.8</v>
      </c>
      <c r="E225" s="9" t="n">
        <v>0</v>
      </c>
      <c r="F225" s="9" t="n">
        <v>0</v>
      </c>
      <c r="G225" s="9" t="n">
        <v>-2129.8</v>
      </c>
      <c r="H225" s="10" t="n">
        <v>-1</v>
      </c>
      <c r="I225" s="9" t="n">
        <v>0</v>
      </c>
      <c r="J225" s="10"/>
      <c r="K225" s="0" t="s">
        <v>15</v>
      </c>
      <c r="L225" s="9" t="n">
        <v>0</v>
      </c>
      <c r="M225" s="9" t="n">
        <v>0</v>
      </c>
      <c r="N225" s="9" t="n">
        <v>0</v>
      </c>
    </row>
    <row r="226" customFormat="false" ht="15" hidden="false" customHeight="false" outlineLevel="0" collapsed="false">
      <c r="A226" s="0" t="s">
        <v>881</v>
      </c>
      <c r="B226" s="0" t="s">
        <v>3570</v>
      </c>
      <c r="C226" s="0" t="s">
        <v>3571</v>
      </c>
      <c r="D226" s="9" t="n">
        <v>1448.46</v>
      </c>
      <c r="E226" s="9" t="n">
        <v>0</v>
      </c>
      <c r="F226" s="9" t="n">
        <v>0</v>
      </c>
      <c r="G226" s="9" t="n">
        <v>-1448.46</v>
      </c>
      <c r="H226" s="10" t="n">
        <v>-1</v>
      </c>
      <c r="I226" s="9" t="n">
        <v>0</v>
      </c>
      <c r="J226" s="10"/>
      <c r="K226" s="0" t="s">
        <v>15</v>
      </c>
      <c r="L226" s="9" t="n">
        <v>0</v>
      </c>
      <c r="M226" s="9" t="n">
        <v>0</v>
      </c>
      <c r="N226" s="9" t="n">
        <v>0</v>
      </c>
    </row>
    <row r="227" customFormat="false" ht="15" hidden="false" customHeight="false" outlineLevel="0" collapsed="false">
      <c r="A227" s="0" t="s">
        <v>881</v>
      </c>
      <c r="B227" s="0" t="s">
        <v>3411</v>
      </c>
      <c r="C227" s="0" t="s">
        <v>3412</v>
      </c>
      <c r="D227" s="9" t="n">
        <v>6079.92</v>
      </c>
      <c r="E227" s="9" t="n">
        <v>0</v>
      </c>
      <c r="F227" s="9" t="n">
        <v>0</v>
      </c>
      <c r="G227" s="9" t="n">
        <v>-6079.92</v>
      </c>
      <c r="H227" s="10" t="n">
        <v>-1</v>
      </c>
      <c r="I227" s="9" t="n">
        <v>0</v>
      </c>
      <c r="J227" s="10"/>
      <c r="K227" s="0" t="s">
        <v>15</v>
      </c>
      <c r="L227" s="9" t="n">
        <v>0</v>
      </c>
      <c r="M227" s="9" t="n">
        <v>0</v>
      </c>
      <c r="N227" s="9" t="n">
        <v>0</v>
      </c>
    </row>
    <row r="228" customFormat="false" ht="15" hidden="false" customHeight="false" outlineLevel="0" collapsed="false">
      <c r="A228" s="0" t="s">
        <v>881</v>
      </c>
      <c r="B228" s="0" t="s">
        <v>3413</v>
      </c>
      <c r="C228" s="0" t="s">
        <v>3414</v>
      </c>
      <c r="D228" s="9" t="n">
        <v>7410</v>
      </c>
      <c r="E228" s="9" t="n">
        <v>0</v>
      </c>
      <c r="F228" s="9" t="n">
        <v>0</v>
      </c>
      <c r="G228" s="9" t="n">
        <v>-7410</v>
      </c>
      <c r="H228" s="10" t="n">
        <v>-1</v>
      </c>
      <c r="I228" s="9" t="n">
        <v>0</v>
      </c>
      <c r="J228" s="10"/>
      <c r="K228" s="0" t="s">
        <v>15</v>
      </c>
      <c r="L228" s="9" t="n">
        <v>0</v>
      </c>
      <c r="M228" s="9" t="n">
        <v>0</v>
      </c>
      <c r="N228" s="9" t="n">
        <v>0</v>
      </c>
    </row>
    <row r="229" customFormat="false" ht="15" hidden="false" customHeight="false" outlineLevel="0" collapsed="false">
      <c r="A229" s="0" t="s">
        <v>881</v>
      </c>
      <c r="B229" s="0" t="s">
        <v>3143</v>
      </c>
      <c r="C229" s="0" t="s">
        <v>3144</v>
      </c>
      <c r="D229" s="9" t="n">
        <v>28000</v>
      </c>
      <c r="E229" s="9" t="n">
        <v>0</v>
      </c>
      <c r="F229" s="9" t="n">
        <v>0</v>
      </c>
      <c r="G229" s="9" t="n">
        <v>-28000</v>
      </c>
      <c r="H229" s="10" t="n">
        <v>-1</v>
      </c>
      <c r="I229" s="9" t="n">
        <v>0</v>
      </c>
      <c r="J229" s="10"/>
      <c r="K229" s="0" t="s">
        <v>15</v>
      </c>
      <c r="L229" s="9" t="n">
        <v>0</v>
      </c>
      <c r="M229" s="9" t="n">
        <v>0</v>
      </c>
      <c r="N229" s="9" t="n">
        <v>0</v>
      </c>
    </row>
    <row r="230" customFormat="false" ht="15" hidden="false" customHeight="false" outlineLevel="0" collapsed="false">
      <c r="A230" s="0" t="s">
        <v>881</v>
      </c>
      <c r="B230" s="0" t="s">
        <v>2928</v>
      </c>
      <c r="C230" s="0" t="s">
        <v>2929</v>
      </c>
      <c r="D230" s="9" t="n">
        <v>14779.65</v>
      </c>
      <c r="E230" s="9" t="n">
        <v>0</v>
      </c>
      <c r="F230" s="9" t="n">
        <v>0</v>
      </c>
      <c r="G230" s="9" t="n">
        <v>-14779.65</v>
      </c>
      <c r="H230" s="10" t="n">
        <v>-1</v>
      </c>
      <c r="I230" s="9" t="n">
        <v>0</v>
      </c>
      <c r="J230" s="10"/>
      <c r="K230" s="0" t="s">
        <v>15</v>
      </c>
      <c r="L230" s="9" t="n">
        <v>0</v>
      </c>
      <c r="M230" s="9" t="n">
        <v>0</v>
      </c>
      <c r="N230" s="9" t="n">
        <v>0</v>
      </c>
    </row>
    <row r="231" customFormat="false" ht="15" hidden="false" customHeight="false" outlineLevel="0" collapsed="false">
      <c r="A231" s="0" t="s">
        <v>881</v>
      </c>
      <c r="B231" s="0" t="s">
        <v>2723</v>
      </c>
      <c r="C231" s="0" t="s">
        <v>2724</v>
      </c>
      <c r="D231" s="9" t="n">
        <v>3273.8</v>
      </c>
      <c r="E231" s="9" t="n">
        <v>0</v>
      </c>
      <c r="F231" s="9" t="n">
        <v>0</v>
      </c>
      <c r="G231" s="9" t="n">
        <v>-3273.8</v>
      </c>
      <c r="H231" s="10" t="n">
        <v>-1</v>
      </c>
      <c r="I231" s="9" t="n">
        <v>0</v>
      </c>
      <c r="J231" s="10"/>
      <c r="K231" s="0" t="s">
        <v>15</v>
      </c>
      <c r="L231" s="9" t="n">
        <v>0</v>
      </c>
      <c r="M231" s="9" t="n">
        <v>0</v>
      </c>
      <c r="N231" s="9" t="n">
        <v>0</v>
      </c>
    </row>
    <row r="232" customFormat="false" ht="15" hidden="false" customHeight="false" outlineLevel="0" collapsed="false">
      <c r="A232" s="0" t="s">
        <v>881</v>
      </c>
      <c r="B232" s="0" t="s">
        <v>2524</v>
      </c>
      <c r="C232" s="0" t="s">
        <v>2525</v>
      </c>
      <c r="D232" s="9" t="n">
        <v>290</v>
      </c>
      <c r="E232" s="9" t="n">
        <v>0</v>
      </c>
      <c r="F232" s="9" t="n">
        <v>0</v>
      </c>
      <c r="G232" s="9" t="n">
        <v>-290</v>
      </c>
      <c r="H232" s="10" t="n">
        <v>-1</v>
      </c>
      <c r="I232" s="9" t="n">
        <v>0</v>
      </c>
      <c r="J232" s="10"/>
      <c r="K232" s="0" t="s">
        <v>15</v>
      </c>
      <c r="L232" s="9" t="n">
        <v>0</v>
      </c>
      <c r="M232" s="9" t="n">
        <v>0</v>
      </c>
      <c r="N232" s="9" t="n">
        <v>0</v>
      </c>
    </row>
    <row r="233" customFormat="false" ht="15" hidden="false" customHeight="false" outlineLevel="0" collapsed="false">
      <c r="A233" s="0" t="s">
        <v>881</v>
      </c>
      <c r="B233" s="0" t="s">
        <v>2223</v>
      </c>
      <c r="C233" s="0" t="s">
        <v>2224</v>
      </c>
      <c r="D233" s="9" t="n">
        <v>3634.38</v>
      </c>
      <c r="E233" s="9" t="n">
        <v>0</v>
      </c>
      <c r="F233" s="9" t="n">
        <v>0</v>
      </c>
      <c r="G233" s="9" t="n">
        <v>-3634.38</v>
      </c>
      <c r="H233" s="10" t="n">
        <v>-1</v>
      </c>
      <c r="I233" s="9" t="n">
        <v>0</v>
      </c>
      <c r="J233" s="10"/>
      <c r="K233" s="0" t="s">
        <v>15</v>
      </c>
      <c r="L233" s="9" t="n">
        <v>0</v>
      </c>
      <c r="M233" s="9" t="n">
        <v>0</v>
      </c>
      <c r="N233" s="9" t="n">
        <v>0</v>
      </c>
    </row>
    <row r="234" customFormat="false" ht="15" hidden="false" customHeight="false" outlineLevel="0" collapsed="false">
      <c r="A234" s="0" t="s">
        <v>881</v>
      </c>
      <c r="B234" s="0" t="s">
        <v>1737</v>
      </c>
      <c r="C234" s="0" t="s">
        <v>1738</v>
      </c>
      <c r="D234" s="9" t="n">
        <v>17126</v>
      </c>
      <c r="E234" s="9" t="n">
        <v>0</v>
      </c>
      <c r="F234" s="9" t="n">
        <v>0</v>
      </c>
      <c r="G234" s="9" t="n">
        <v>-17126</v>
      </c>
      <c r="H234" s="10" t="n">
        <v>-1</v>
      </c>
      <c r="I234" s="9" t="n">
        <v>0</v>
      </c>
      <c r="J234" s="10"/>
      <c r="K234" s="0" t="s">
        <v>15</v>
      </c>
      <c r="L234" s="9" t="n">
        <v>0</v>
      </c>
      <c r="M234" s="9" t="n">
        <v>0</v>
      </c>
      <c r="N234" s="9" t="n">
        <v>0</v>
      </c>
    </row>
    <row r="235" customFormat="false" ht="15" hidden="false" customHeight="false" outlineLevel="0" collapsed="false">
      <c r="A235" s="0" t="s">
        <v>881</v>
      </c>
      <c r="B235" s="0" t="s">
        <v>902</v>
      </c>
      <c r="C235" s="0" t="s">
        <v>903</v>
      </c>
      <c r="D235" s="9" t="n">
        <v>94490.58</v>
      </c>
      <c r="E235" s="9" t="n">
        <v>0</v>
      </c>
      <c r="F235" s="9" t="n">
        <v>0</v>
      </c>
      <c r="G235" s="9" t="n">
        <v>-94490.58</v>
      </c>
      <c r="H235" s="10" t="n">
        <v>-1</v>
      </c>
      <c r="I235" s="9" t="n">
        <v>0</v>
      </c>
      <c r="J235" s="10"/>
      <c r="K235" s="0" t="s">
        <v>15</v>
      </c>
      <c r="L235" s="9" t="n">
        <v>0</v>
      </c>
      <c r="M235" s="9" t="n">
        <v>0</v>
      </c>
      <c r="N235" s="9" t="n">
        <v>0</v>
      </c>
    </row>
    <row r="236" customFormat="false" ht="15" hidden="false" customHeight="false" outlineLevel="0" collapsed="false">
      <c r="A236" s="0" t="s">
        <v>881</v>
      </c>
      <c r="B236" s="0" t="s">
        <v>900</v>
      </c>
      <c r="C236" s="0" t="s">
        <v>901</v>
      </c>
      <c r="D236" s="9" t="n">
        <v>2183.56</v>
      </c>
      <c r="E236" s="9" t="n">
        <v>0</v>
      </c>
      <c r="F236" s="9" t="n">
        <v>0</v>
      </c>
      <c r="G236" s="9" t="n">
        <v>-2183.56</v>
      </c>
      <c r="H236" s="10" t="n">
        <v>-1</v>
      </c>
      <c r="I236" s="9" t="n">
        <v>0</v>
      </c>
      <c r="J236" s="10"/>
      <c r="K236" s="0" t="s">
        <v>15</v>
      </c>
      <c r="L236" s="9" t="n">
        <v>0</v>
      </c>
      <c r="M236" s="9" t="n">
        <v>0</v>
      </c>
      <c r="N236" s="9" t="n">
        <v>0</v>
      </c>
    </row>
    <row r="237" customFormat="false" ht="15" hidden="false" customHeight="false" outlineLevel="0" collapsed="false">
      <c r="A237" s="0" t="s">
        <v>881</v>
      </c>
      <c r="B237" s="0" t="s">
        <v>908</v>
      </c>
      <c r="C237" s="0" t="s">
        <v>909</v>
      </c>
      <c r="D237" s="9" t="n">
        <v>3999.22</v>
      </c>
      <c r="E237" s="9" t="n">
        <v>0</v>
      </c>
      <c r="F237" s="9" t="n">
        <v>0</v>
      </c>
      <c r="G237" s="9" t="n">
        <v>-3999.22</v>
      </c>
      <c r="H237" s="10" t="n">
        <v>-1</v>
      </c>
      <c r="I237" s="9" t="n">
        <v>0</v>
      </c>
      <c r="J237" s="10"/>
      <c r="K237" s="0" t="s">
        <v>15</v>
      </c>
      <c r="L237" s="9" t="n">
        <v>0</v>
      </c>
      <c r="M237" s="9" t="n">
        <v>0</v>
      </c>
      <c r="N237" s="9" t="n">
        <v>0</v>
      </c>
    </row>
    <row r="238" customFormat="false" ht="15" hidden="false" customHeight="false" outlineLevel="0" collapsed="false">
      <c r="A238" s="0" t="s">
        <v>881</v>
      </c>
      <c r="B238" s="0" t="s">
        <v>3753</v>
      </c>
      <c r="C238" s="0" t="s">
        <v>3754</v>
      </c>
      <c r="D238" s="9" t="n">
        <v>9972</v>
      </c>
      <c r="E238" s="9" t="n">
        <v>0</v>
      </c>
      <c r="F238" s="9" t="n">
        <v>0</v>
      </c>
      <c r="G238" s="9" t="n">
        <v>-9972</v>
      </c>
      <c r="H238" s="10" t="n">
        <v>-1</v>
      </c>
      <c r="I238" s="9" t="n">
        <v>0</v>
      </c>
      <c r="J238" s="10"/>
      <c r="K238" s="0" t="s">
        <v>15</v>
      </c>
      <c r="L238" s="9" t="n">
        <v>0</v>
      </c>
      <c r="M238" s="9" t="n">
        <v>0</v>
      </c>
      <c r="N238" s="9" t="n">
        <v>0</v>
      </c>
    </row>
    <row r="239" customFormat="false" ht="15" hidden="false" customHeight="false" outlineLevel="0" collapsed="false">
      <c r="A239" s="0" t="s">
        <v>881</v>
      </c>
      <c r="B239" s="0" t="s">
        <v>3572</v>
      </c>
      <c r="C239" s="0" t="s">
        <v>3573</v>
      </c>
      <c r="D239" s="9" t="n">
        <v>1797.3</v>
      </c>
      <c r="E239" s="9" t="n">
        <v>0</v>
      </c>
      <c r="F239" s="9" t="n">
        <v>0</v>
      </c>
      <c r="G239" s="9" t="n">
        <v>-1797.3</v>
      </c>
      <c r="H239" s="10" t="n">
        <v>-1</v>
      </c>
      <c r="I239" s="9" t="n">
        <v>0</v>
      </c>
      <c r="J239" s="10"/>
      <c r="K239" s="0" t="s">
        <v>15</v>
      </c>
      <c r="L239" s="9" t="n">
        <v>0</v>
      </c>
      <c r="M239" s="9" t="n">
        <v>0</v>
      </c>
      <c r="N239" s="9" t="n">
        <v>0</v>
      </c>
    </row>
    <row r="240" customFormat="false" ht="15" hidden="false" customHeight="false" outlineLevel="0" collapsed="false">
      <c r="A240" s="0" t="s">
        <v>935</v>
      </c>
      <c r="B240" s="0" t="s">
        <v>1744</v>
      </c>
      <c r="C240" s="0" t="s">
        <v>1745</v>
      </c>
      <c r="D240" s="9" t="n">
        <v>136.91</v>
      </c>
      <c r="E240" s="9" t="n">
        <v>0</v>
      </c>
      <c r="F240" s="9" t="n">
        <v>0</v>
      </c>
      <c r="G240" s="9" t="n">
        <v>-136.91</v>
      </c>
      <c r="H240" s="10" t="n">
        <v>-1</v>
      </c>
      <c r="I240" s="9" t="n">
        <v>0</v>
      </c>
      <c r="J240" s="10"/>
      <c r="K240" s="0" t="s">
        <v>15</v>
      </c>
      <c r="L240" s="9" t="n">
        <v>0</v>
      </c>
      <c r="M240" s="9" t="n">
        <v>0</v>
      </c>
      <c r="N240" s="9" t="n">
        <v>0</v>
      </c>
    </row>
    <row r="241" customFormat="false" ht="15" hidden="false" customHeight="false" outlineLevel="0" collapsed="false">
      <c r="A241" s="0" t="s">
        <v>1054</v>
      </c>
      <c r="B241" s="0" t="s">
        <v>1178</v>
      </c>
      <c r="C241" s="0" t="s">
        <v>1179</v>
      </c>
      <c r="D241" s="9" t="n">
        <v>5783.06</v>
      </c>
      <c r="E241" s="9" t="n">
        <v>0</v>
      </c>
      <c r="F241" s="9" t="n">
        <v>0</v>
      </c>
      <c r="G241" s="9" t="n">
        <v>-5783.06</v>
      </c>
      <c r="H241" s="10" t="n">
        <v>-1</v>
      </c>
      <c r="I241" s="9" t="n">
        <v>0</v>
      </c>
      <c r="J241" s="10"/>
      <c r="K241" s="0" t="s">
        <v>15</v>
      </c>
      <c r="L241" s="9" t="n">
        <v>0</v>
      </c>
      <c r="M241" s="9" t="n">
        <v>0</v>
      </c>
      <c r="N241" s="9" t="n">
        <v>0</v>
      </c>
    </row>
    <row r="242" customFormat="false" ht="15" hidden="false" customHeight="false" outlineLevel="0" collapsed="false">
      <c r="A242" s="0" t="s">
        <v>970</v>
      </c>
      <c r="B242" s="0" t="s">
        <v>3428</v>
      </c>
      <c r="C242" s="0" t="s">
        <v>3429</v>
      </c>
      <c r="D242" s="9" t="n">
        <v>5647.56</v>
      </c>
      <c r="E242" s="9" t="n">
        <v>0</v>
      </c>
      <c r="F242" s="9" t="n">
        <v>0</v>
      </c>
      <c r="G242" s="9" t="n">
        <v>-5647.56</v>
      </c>
      <c r="H242" s="10" t="n">
        <v>-1</v>
      </c>
      <c r="I242" s="9" t="n">
        <v>0</v>
      </c>
      <c r="J242" s="10"/>
      <c r="K242" s="0" t="s">
        <v>15</v>
      </c>
      <c r="L242" s="9" t="n">
        <v>0</v>
      </c>
      <c r="M242" s="9" t="n">
        <v>0</v>
      </c>
      <c r="N242" s="9" t="n">
        <v>0</v>
      </c>
    </row>
    <row r="243" customFormat="false" ht="15" hidden="false" customHeight="false" outlineLevel="0" collapsed="false">
      <c r="A243" s="0" t="s">
        <v>935</v>
      </c>
      <c r="B243" s="0" t="s">
        <v>3147</v>
      </c>
      <c r="C243" s="0" t="s">
        <v>3148</v>
      </c>
      <c r="D243" s="9" t="n">
        <v>683.54</v>
      </c>
      <c r="E243" s="9" t="n">
        <v>0</v>
      </c>
      <c r="F243" s="9" t="n">
        <v>0</v>
      </c>
      <c r="G243" s="9" t="n">
        <v>-683.54</v>
      </c>
      <c r="H243" s="10" t="n">
        <v>-1</v>
      </c>
      <c r="I243" s="9" t="n">
        <v>0</v>
      </c>
      <c r="J243" s="10"/>
      <c r="K243" s="0" t="s">
        <v>15</v>
      </c>
      <c r="L243" s="9" t="n">
        <v>0</v>
      </c>
      <c r="M243" s="9" t="n">
        <v>0</v>
      </c>
      <c r="N243" s="9" t="n">
        <v>0</v>
      </c>
    </row>
    <row r="244" customFormat="false" ht="15" hidden="false" customHeight="false" outlineLevel="0" collapsed="false">
      <c r="A244" s="0" t="s">
        <v>935</v>
      </c>
      <c r="B244" s="0" t="s">
        <v>2538</v>
      </c>
      <c r="C244" s="0" t="s">
        <v>2539</v>
      </c>
      <c r="D244" s="9" t="n">
        <v>5797.5</v>
      </c>
      <c r="E244" s="9" t="n">
        <v>0</v>
      </c>
      <c r="F244" s="9" t="n">
        <v>0</v>
      </c>
      <c r="G244" s="9" t="n">
        <v>-5797.5</v>
      </c>
      <c r="H244" s="10" t="n">
        <v>-1</v>
      </c>
      <c r="I244" s="9" t="n">
        <v>0</v>
      </c>
      <c r="J244" s="10"/>
      <c r="K244" s="0" t="s">
        <v>15</v>
      </c>
      <c r="L244" s="9" t="n">
        <v>0</v>
      </c>
      <c r="M244" s="9" t="n">
        <v>0</v>
      </c>
      <c r="N244" s="9" t="n">
        <v>0</v>
      </c>
    </row>
    <row r="245" customFormat="false" ht="15" hidden="false" customHeight="false" outlineLevel="0" collapsed="false">
      <c r="A245" s="0" t="s">
        <v>935</v>
      </c>
      <c r="B245" s="0" t="s">
        <v>2731</v>
      </c>
      <c r="C245" s="0" t="s">
        <v>2732</v>
      </c>
      <c r="D245" s="9" t="n">
        <v>8551.6</v>
      </c>
      <c r="E245" s="9" t="n">
        <v>0</v>
      </c>
      <c r="F245" s="9" t="n">
        <v>0</v>
      </c>
      <c r="G245" s="9" t="n">
        <v>-8551.6</v>
      </c>
      <c r="H245" s="10" t="n">
        <v>-1</v>
      </c>
      <c r="I245" s="9" t="n">
        <v>0</v>
      </c>
      <c r="J245" s="10"/>
      <c r="K245" s="0" t="s">
        <v>15</v>
      </c>
      <c r="L245" s="9" t="n">
        <v>0</v>
      </c>
      <c r="M245" s="9" t="n">
        <v>0</v>
      </c>
      <c r="N245" s="9" t="n">
        <v>0</v>
      </c>
    </row>
    <row r="246" customFormat="false" ht="15" hidden="false" customHeight="false" outlineLevel="0" collapsed="false">
      <c r="A246" s="0" t="s">
        <v>935</v>
      </c>
      <c r="B246" s="0" t="s">
        <v>2941</v>
      </c>
      <c r="C246" s="0" t="s">
        <v>2942</v>
      </c>
      <c r="D246" s="9" t="n">
        <v>24125.19</v>
      </c>
      <c r="E246" s="9" t="n">
        <v>0</v>
      </c>
      <c r="F246" s="9" t="n">
        <v>0</v>
      </c>
      <c r="G246" s="9" t="n">
        <v>-24125.19</v>
      </c>
      <c r="H246" s="10" t="n">
        <v>-1</v>
      </c>
      <c r="I246" s="9" t="n">
        <v>0</v>
      </c>
      <c r="J246" s="10"/>
      <c r="K246" s="0" t="s">
        <v>15</v>
      </c>
      <c r="L246" s="9" t="n">
        <v>0</v>
      </c>
      <c r="M246" s="9" t="n">
        <v>0</v>
      </c>
      <c r="N246" s="9" t="n">
        <v>0</v>
      </c>
    </row>
    <row r="247" customFormat="false" ht="15" hidden="false" customHeight="false" outlineLevel="0" collapsed="false">
      <c r="A247" s="0" t="s">
        <v>935</v>
      </c>
      <c r="B247" s="0" t="s">
        <v>1756</v>
      </c>
      <c r="C247" s="0" t="s">
        <v>1757</v>
      </c>
      <c r="D247" s="9" t="n">
        <v>604.6</v>
      </c>
      <c r="E247" s="9" t="n">
        <v>0</v>
      </c>
      <c r="F247" s="9" t="n">
        <v>0</v>
      </c>
      <c r="G247" s="9" t="n">
        <v>-604.6</v>
      </c>
      <c r="H247" s="10" t="n">
        <v>-1</v>
      </c>
      <c r="I247" s="9" t="n">
        <v>0</v>
      </c>
      <c r="J247" s="10"/>
      <c r="K247" s="0" t="s">
        <v>15</v>
      </c>
      <c r="L247" s="9" t="n">
        <v>0</v>
      </c>
      <c r="M247" s="9" t="n">
        <v>0</v>
      </c>
      <c r="N247" s="9" t="n">
        <v>0</v>
      </c>
    </row>
    <row r="248" customFormat="false" ht="15" hidden="false" customHeight="false" outlineLevel="0" collapsed="false">
      <c r="A248" s="0" t="s">
        <v>935</v>
      </c>
      <c r="B248" s="0" t="s">
        <v>2544</v>
      </c>
      <c r="C248" s="0" t="s">
        <v>2545</v>
      </c>
      <c r="D248" s="9" t="n">
        <v>359.16</v>
      </c>
      <c r="E248" s="9" t="n">
        <v>0</v>
      </c>
      <c r="F248" s="9" t="n">
        <v>0</v>
      </c>
      <c r="G248" s="9" t="n">
        <v>-359.16</v>
      </c>
      <c r="H248" s="10" t="n">
        <v>-1</v>
      </c>
      <c r="I248" s="9" t="n">
        <v>0</v>
      </c>
      <c r="J248" s="10"/>
      <c r="K248" s="0" t="s">
        <v>15</v>
      </c>
      <c r="L248" s="9" t="n">
        <v>0</v>
      </c>
      <c r="M248" s="9" t="n">
        <v>0</v>
      </c>
      <c r="N248" s="9" t="n">
        <v>0</v>
      </c>
    </row>
    <row r="249" customFormat="false" ht="15" hidden="false" customHeight="false" outlineLevel="0" collapsed="false">
      <c r="A249" s="0" t="s">
        <v>935</v>
      </c>
      <c r="B249" s="0" t="s">
        <v>2565</v>
      </c>
      <c r="C249" s="0" t="s">
        <v>2566</v>
      </c>
      <c r="D249" s="9" t="n">
        <v>1037.03</v>
      </c>
      <c r="E249" s="9" t="n">
        <v>0</v>
      </c>
      <c r="F249" s="9" t="n">
        <v>0</v>
      </c>
      <c r="G249" s="9" t="n">
        <v>-1037.03</v>
      </c>
      <c r="H249" s="10" t="n">
        <v>-1</v>
      </c>
      <c r="I249" s="9" t="n">
        <v>0</v>
      </c>
      <c r="J249" s="10"/>
      <c r="K249" s="0" t="s">
        <v>15</v>
      </c>
      <c r="L249" s="9" t="n">
        <v>0</v>
      </c>
      <c r="M249" s="9" t="n">
        <v>0</v>
      </c>
      <c r="N249" s="9" t="n">
        <v>0</v>
      </c>
    </row>
    <row r="250" customFormat="false" ht="15" hidden="false" customHeight="false" outlineLevel="0" collapsed="false">
      <c r="A250" s="0" t="s">
        <v>935</v>
      </c>
      <c r="B250" s="0" t="s">
        <v>2737</v>
      </c>
      <c r="C250" s="0" t="s">
        <v>2738</v>
      </c>
      <c r="D250" s="9" t="n">
        <v>2729.12</v>
      </c>
      <c r="E250" s="9" t="n">
        <v>0</v>
      </c>
      <c r="F250" s="9" t="n">
        <v>0</v>
      </c>
      <c r="G250" s="9" t="n">
        <v>-2729.12</v>
      </c>
      <c r="H250" s="10" t="n">
        <v>-1</v>
      </c>
      <c r="I250" s="9" t="n">
        <v>0</v>
      </c>
      <c r="J250" s="10"/>
      <c r="K250" s="0" t="s">
        <v>15</v>
      </c>
      <c r="L250" s="9" t="n">
        <v>0</v>
      </c>
      <c r="M250" s="9" t="n">
        <v>0</v>
      </c>
      <c r="N250" s="9" t="n">
        <v>0</v>
      </c>
    </row>
    <row r="251" customFormat="false" ht="15" hidden="false" customHeight="false" outlineLevel="0" collapsed="false">
      <c r="A251" s="0" t="s">
        <v>970</v>
      </c>
      <c r="B251" s="0" t="s">
        <v>914</v>
      </c>
      <c r="C251" s="0" t="s">
        <v>2256</v>
      </c>
      <c r="D251" s="9" t="n">
        <v>64785</v>
      </c>
      <c r="E251" s="9" t="n">
        <v>0</v>
      </c>
      <c r="F251" s="9" t="n">
        <v>0</v>
      </c>
      <c r="G251" s="9" t="n">
        <v>-64785</v>
      </c>
      <c r="H251" s="10" t="n">
        <v>-1</v>
      </c>
      <c r="I251" s="9" t="n">
        <v>0</v>
      </c>
      <c r="J251" s="10"/>
      <c r="K251" s="0" t="s">
        <v>15</v>
      </c>
      <c r="L251" s="9" t="n">
        <v>0</v>
      </c>
      <c r="M251" s="9" t="n">
        <v>0</v>
      </c>
      <c r="N251" s="9" t="n">
        <v>0</v>
      </c>
    </row>
    <row r="252" customFormat="false" ht="15" hidden="false" customHeight="false" outlineLevel="0" collapsed="false">
      <c r="A252" s="0" t="s">
        <v>970</v>
      </c>
      <c r="B252" s="0" t="s">
        <v>1774</v>
      </c>
      <c r="C252" s="0" t="s">
        <v>1775</v>
      </c>
      <c r="D252" s="9" t="n">
        <v>35645.27</v>
      </c>
      <c r="E252" s="9" t="n">
        <v>0</v>
      </c>
      <c r="F252" s="9" t="n">
        <v>0</v>
      </c>
      <c r="G252" s="9" t="n">
        <v>-35645.27</v>
      </c>
      <c r="H252" s="10" t="n">
        <v>-1</v>
      </c>
      <c r="I252" s="9" t="n">
        <v>0</v>
      </c>
      <c r="J252" s="10"/>
      <c r="K252" s="0" t="s">
        <v>15</v>
      </c>
      <c r="L252" s="9" t="n">
        <v>0</v>
      </c>
      <c r="M252" s="9" t="n">
        <v>0</v>
      </c>
      <c r="N252" s="9" t="n">
        <v>0</v>
      </c>
    </row>
    <row r="253" customFormat="false" ht="15" hidden="false" customHeight="false" outlineLevel="0" collapsed="false">
      <c r="A253" s="0" t="s">
        <v>970</v>
      </c>
      <c r="B253" s="0" t="s">
        <v>3683</v>
      </c>
      <c r="C253" s="0" t="s">
        <v>3684</v>
      </c>
      <c r="D253" s="9" t="n">
        <v>616.8</v>
      </c>
      <c r="E253" s="9" t="n">
        <v>0</v>
      </c>
      <c r="F253" s="9" t="n">
        <v>0</v>
      </c>
      <c r="G253" s="9" t="n">
        <v>-616.8</v>
      </c>
      <c r="H253" s="10" t="n">
        <v>-1</v>
      </c>
      <c r="I253" s="9" t="n">
        <v>0</v>
      </c>
      <c r="J253" s="10"/>
      <c r="K253" s="0" t="s">
        <v>15</v>
      </c>
      <c r="L253" s="9" t="n">
        <v>0</v>
      </c>
      <c r="M253" s="9" t="n">
        <v>0</v>
      </c>
      <c r="N253" s="9" t="n">
        <v>0</v>
      </c>
    </row>
    <row r="254" customFormat="false" ht="15" hidden="false" customHeight="false" outlineLevel="0" collapsed="false">
      <c r="A254" s="0" t="s">
        <v>970</v>
      </c>
      <c r="B254" s="0" t="s">
        <v>2252</v>
      </c>
      <c r="C254" s="0" t="s">
        <v>2253</v>
      </c>
      <c r="D254" s="9" t="n">
        <v>147558.68</v>
      </c>
      <c r="E254" s="9" t="n">
        <v>0</v>
      </c>
      <c r="F254" s="9" t="n">
        <v>0</v>
      </c>
      <c r="G254" s="9" t="n">
        <v>-147558.68</v>
      </c>
      <c r="H254" s="10" t="n">
        <v>-1</v>
      </c>
      <c r="I254" s="9" t="n">
        <v>0</v>
      </c>
      <c r="J254" s="10"/>
      <c r="K254" s="0" t="s">
        <v>15</v>
      </c>
      <c r="L254" s="9" t="n">
        <v>0</v>
      </c>
      <c r="M254" s="9" t="n">
        <v>0</v>
      </c>
      <c r="N254" s="9" t="n">
        <v>0</v>
      </c>
    </row>
    <row r="255" customFormat="false" ht="15" hidden="false" customHeight="false" outlineLevel="0" collapsed="false">
      <c r="A255" s="0" t="s">
        <v>970</v>
      </c>
      <c r="B255" s="0" t="s">
        <v>2244</v>
      </c>
      <c r="C255" s="0" t="s">
        <v>2245</v>
      </c>
      <c r="D255" s="9" t="n">
        <v>4148.63</v>
      </c>
      <c r="E255" s="9" t="n">
        <v>0</v>
      </c>
      <c r="F255" s="9" t="n">
        <v>0</v>
      </c>
      <c r="G255" s="9" t="n">
        <v>-4148.63</v>
      </c>
      <c r="H255" s="10" t="n">
        <v>-1</v>
      </c>
      <c r="I255" s="9" t="n">
        <v>0</v>
      </c>
      <c r="J255" s="10"/>
      <c r="K255" s="0" t="s">
        <v>15</v>
      </c>
      <c r="L255" s="9" t="n">
        <v>0</v>
      </c>
      <c r="M255" s="9" t="n">
        <v>0</v>
      </c>
      <c r="N255" s="9" t="n">
        <v>0</v>
      </c>
    </row>
    <row r="256" customFormat="false" ht="15" hidden="false" customHeight="false" outlineLevel="0" collapsed="false">
      <c r="A256" s="0" t="s">
        <v>970</v>
      </c>
      <c r="B256" s="0" t="s">
        <v>1469</v>
      </c>
      <c r="C256" s="0" t="s">
        <v>3682</v>
      </c>
      <c r="D256" s="9" t="n">
        <v>301.21</v>
      </c>
      <c r="E256" s="9" t="n">
        <v>0</v>
      </c>
      <c r="F256" s="9" t="n">
        <v>0</v>
      </c>
      <c r="G256" s="9" t="n">
        <v>-301.21</v>
      </c>
      <c r="H256" s="10" t="n">
        <v>-1</v>
      </c>
      <c r="I256" s="9" t="n">
        <v>0</v>
      </c>
      <c r="J256" s="10"/>
      <c r="K256" s="0" t="s">
        <v>15</v>
      </c>
      <c r="L256" s="9" t="n">
        <v>0</v>
      </c>
      <c r="M256" s="9" t="n">
        <v>0</v>
      </c>
      <c r="N256" s="9" t="n">
        <v>0</v>
      </c>
    </row>
    <row r="257" customFormat="false" ht="15" hidden="false" customHeight="false" outlineLevel="0" collapsed="false">
      <c r="A257" s="0" t="s">
        <v>1288</v>
      </c>
      <c r="B257" s="0" t="s">
        <v>1307</v>
      </c>
      <c r="C257" s="0" t="s">
        <v>1308</v>
      </c>
      <c r="D257" s="9" t="n">
        <v>12447.14</v>
      </c>
      <c r="E257" s="9" t="n">
        <v>0</v>
      </c>
      <c r="F257" s="9" t="n">
        <v>0</v>
      </c>
      <c r="G257" s="9" t="n">
        <v>-12447.14</v>
      </c>
      <c r="H257" s="10" t="n">
        <v>-1</v>
      </c>
      <c r="I257" s="9" t="n">
        <v>0</v>
      </c>
      <c r="J257" s="10"/>
      <c r="K257" s="0" t="s">
        <v>15</v>
      </c>
      <c r="L257" s="9" t="n">
        <v>0</v>
      </c>
      <c r="M257" s="9" t="n">
        <v>0</v>
      </c>
      <c r="N257" s="9" t="n">
        <v>0</v>
      </c>
    </row>
    <row r="258" customFormat="false" ht="15" hidden="false" customHeight="false" outlineLevel="0" collapsed="false">
      <c r="A258" s="0" t="s">
        <v>935</v>
      </c>
      <c r="B258" s="0" t="s">
        <v>3676</v>
      </c>
      <c r="C258" s="0" t="s">
        <v>3677</v>
      </c>
      <c r="D258" s="9" t="n">
        <v>1434.4</v>
      </c>
      <c r="E258" s="9" t="n">
        <v>0</v>
      </c>
      <c r="F258" s="9" t="n">
        <v>0</v>
      </c>
      <c r="G258" s="9" t="n">
        <v>-1434.4</v>
      </c>
      <c r="H258" s="10" t="n">
        <v>-1</v>
      </c>
      <c r="I258" s="9" t="n">
        <v>0</v>
      </c>
      <c r="J258" s="10"/>
      <c r="K258" s="0" t="s">
        <v>15</v>
      </c>
      <c r="L258" s="9" t="n">
        <v>0</v>
      </c>
      <c r="M258" s="9" t="n">
        <v>0</v>
      </c>
      <c r="N258" s="9" t="n">
        <v>0</v>
      </c>
    </row>
    <row r="259" customFormat="false" ht="15" hidden="false" customHeight="false" outlineLevel="0" collapsed="false">
      <c r="A259" s="0" t="s">
        <v>1054</v>
      </c>
      <c r="B259" s="0" t="s">
        <v>1067</v>
      </c>
      <c r="C259" s="0" t="s">
        <v>1068</v>
      </c>
      <c r="D259" s="9" t="n">
        <v>7791.35</v>
      </c>
      <c r="E259" s="9" t="n">
        <v>0</v>
      </c>
      <c r="F259" s="9" t="n">
        <v>0</v>
      </c>
      <c r="G259" s="9" t="n">
        <v>-7791.35</v>
      </c>
      <c r="H259" s="10" t="n">
        <v>-1</v>
      </c>
      <c r="I259" s="9" t="n">
        <v>0</v>
      </c>
      <c r="J259" s="10"/>
      <c r="K259" s="0" t="s">
        <v>15</v>
      </c>
      <c r="L259" s="9" t="n">
        <v>0</v>
      </c>
      <c r="M259" s="9" t="n">
        <v>0</v>
      </c>
      <c r="N259" s="9" t="n">
        <v>0</v>
      </c>
    </row>
    <row r="260" customFormat="false" ht="15" hidden="false" customHeight="false" outlineLevel="0" collapsed="false">
      <c r="A260" s="0" t="s">
        <v>935</v>
      </c>
      <c r="B260" s="0" t="s">
        <v>1742</v>
      </c>
      <c r="C260" s="0" t="s">
        <v>1743</v>
      </c>
      <c r="D260" s="9" t="n">
        <v>5263.89</v>
      </c>
      <c r="E260" s="9" t="n">
        <v>0</v>
      </c>
      <c r="F260" s="9" t="n">
        <v>0</v>
      </c>
      <c r="G260" s="9" t="n">
        <v>-5263.89</v>
      </c>
      <c r="H260" s="10" t="n">
        <v>-1</v>
      </c>
      <c r="I260" s="9" t="n">
        <v>0</v>
      </c>
      <c r="J260" s="10"/>
      <c r="K260" s="0" t="s">
        <v>15</v>
      </c>
      <c r="L260" s="9" t="n">
        <v>0</v>
      </c>
      <c r="M260" s="9" t="n">
        <v>0</v>
      </c>
      <c r="N260" s="9" t="n">
        <v>0</v>
      </c>
    </row>
    <row r="261" customFormat="false" ht="15" hidden="false" customHeight="false" outlineLevel="0" collapsed="false">
      <c r="A261" s="0" t="s">
        <v>935</v>
      </c>
      <c r="B261" s="0" t="s">
        <v>3181</v>
      </c>
      <c r="C261" s="0" t="s">
        <v>3182</v>
      </c>
      <c r="D261" s="9" t="n">
        <v>322.84</v>
      </c>
      <c r="E261" s="9" t="n">
        <v>0</v>
      </c>
      <c r="F261" s="9" t="n">
        <v>0</v>
      </c>
      <c r="G261" s="9" t="n">
        <v>-322.84</v>
      </c>
      <c r="H261" s="10" t="n">
        <v>-1</v>
      </c>
      <c r="I261" s="9" t="n">
        <v>0</v>
      </c>
      <c r="J261" s="10"/>
      <c r="K261" s="0" t="s">
        <v>15</v>
      </c>
      <c r="L261" s="9" t="n">
        <v>0</v>
      </c>
      <c r="M261" s="9" t="n">
        <v>0</v>
      </c>
      <c r="N261" s="9" t="n">
        <v>0</v>
      </c>
    </row>
    <row r="262" customFormat="false" ht="15" hidden="false" customHeight="false" outlineLevel="0" collapsed="false">
      <c r="A262" s="0" t="s">
        <v>935</v>
      </c>
      <c r="B262" s="0" t="s">
        <v>2534</v>
      </c>
      <c r="C262" s="0" t="s">
        <v>2535</v>
      </c>
      <c r="D262" s="9" t="n">
        <v>483.38</v>
      </c>
      <c r="E262" s="9" t="n">
        <v>0</v>
      </c>
      <c r="F262" s="9" t="n">
        <v>0</v>
      </c>
      <c r="G262" s="9" t="n">
        <v>-483.38</v>
      </c>
      <c r="H262" s="10" t="n">
        <v>-1</v>
      </c>
      <c r="I262" s="9" t="n">
        <v>0</v>
      </c>
      <c r="J262" s="10"/>
      <c r="K262" s="0" t="s">
        <v>15</v>
      </c>
      <c r="L262" s="9" t="n">
        <v>0</v>
      </c>
      <c r="M262" s="9" t="n">
        <v>0</v>
      </c>
      <c r="N262" s="9" t="n">
        <v>0</v>
      </c>
    </row>
    <row r="263" customFormat="false" ht="15" hidden="false" customHeight="false" outlineLevel="0" collapsed="false">
      <c r="A263" s="0" t="s">
        <v>935</v>
      </c>
      <c r="B263" s="0" t="s">
        <v>2528</v>
      </c>
      <c r="C263" s="0" t="s">
        <v>2529</v>
      </c>
      <c r="D263" s="9" t="n">
        <v>1147.25</v>
      </c>
      <c r="E263" s="9" t="n">
        <v>0</v>
      </c>
      <c r="F263" s="9" t="n">
        <v>0</v>
      </c>
      <c r="G263" s="9" t="n">
        <v>-1147.25</v>
      </c>
      <c r="H263" s="10" t="n">
        <v>-1</v>
      </c>
      <c r="I263" s="9" t="n">
        <v>0</v>
      </c>
      <c r="J263" s="10"/>
      <c r="K263" s="0" t="s">
        <v>15</v>
      </c>
      <c r="L263" s="9" t="n">
        <v>0</v>
      </c>
      <c r="M263" s="9" t="n">
        <v>0</v>
      </c>
      <c r="N263" s="9" t="n">
        <v>0</v>
      </c>
    </row>
    <row r="264" customFormat="false" ht="15" hidden="false" customHeight="false" outlineLevel="0" collapsed="false">
      <c r="A264" s="0" t="s">
        <v>1054</v>
      </c>
      <c r="B264" s="0" t="s">
        <v>1061</v>
      </c>
      <c r="C264" s="0" t="s">
        <v>1062</v>
      </c>
      <c r="D264" s="9" t="n">
        <v>4929.15</v>
      </c>
      <c r="E264" s="9" t="n">
        <v>0</v>
      </c>
      <c r="F264" s="9" t="n">
        <v>0</v>
      </c>
      <c r="G264" s="9" t="n">
        <v>-4929.15</v>
      </c>
      <c r="H264" s="10" t="n">
        <v>-1</v>
      </c>
      <c r="I264" s="9" t="n">
        <v>0</v>
      </c>
      <c r="J264" s="10"/>
      <c r="K264" s="0" t="s">
        <v>15</v>
      </c>
      <c r="L264" s="9" t="n">
        <v>0</v>
      </c>
      <c r="M264" s="9" t="n">
        <v>0</v>
      </c>
      <c r="N264" s="9" t="n">
        <v>0</v>
      </c>
    </row>
    <row r="265" customFormat="false" ht="15" hidden="false" customHeight="false" outlineLevel="0" collapsed="false">
      <c r="A265" s="0" t="s">
        <v>1054</v>
      </c>
      <c r="B265" s="0" t="s">
        <v>1816</v>
      </c>
      <c r="C265" s="0" t="s">
        <v>1817</v>
      </c>
      <c r="D265" s="9" t="n">
        <v>6219.84</v>
      </c>
      <c r="E265" s="9" t="n">
        <v>0</v>
      </c>
      <c r="F265" s="9" t="n">
        <v>0</v>
      </c>
      <c r="G265" s="9" t="n">
        <v>-6219.84</v>
      </c>
      <c r="H265" s="10" t="n">
        <v>-1</v>
      </c>
      <c r="I265" s="9" t="n">
        <v>0</v>
      </c>
      <c r="J265" s="10"/>
      <c r="K265" s="0" t="s">
        <v>15</v>
      </c>
      <c r="L265" s="9" t="n">
        <v>0</v>
      </c>
      <c r="M265" s="9" t="n">
        <v>0</v>
      </c>
      <c r="N265" s="9" t="n">
        <v>0</v>
      </c>
    </row>
    <row r="266" customFormat="false" ht="15" hidden="false" customHeight="false" outlineLevel="0" collapsed="false">
      <c r="A266" s="0" t="s">
        <v>935</v>
      </c>
      <c r="B266" s="0" t="s">
        <v>3171</v>
      </c>
      <c r="C266" s="0" t="s">
        <v>3172</v>
      </c>
      <c r="D266" s="9" t="n">
        <v>4138.77</v>
      </c>
      <c r="E266" s="9" t="n">
        <v>0</v>
      </c>
      <c r="F266" s="9" t="n">
        <v>0</v>
      </c>
      <c r="G266" s="9" t="n">
        <v>-4138.77</v>
      </c>
      <c r="H266" s="10" t="n">
        <v>-1</v>
      </c>
      <c r="I266" s="9" t="n">
        <v>0</v>
      </c>
      <c r="J266" s="10"/>
      <c r="K266" s="0" t="s">
        <v>15</v>
      </c>
      <c r="L266" s="9" t="n">
        <v>0</v>
      </c>
      <c r="M266" s="9" t="n">
        <v>0</v>
      </c>
      <c r="N266" s="9" t="n">
        <v>0</v>
      </c>
    </row>
    <row r="267" customFormat="false" ht="15" hidden="false" customHeight="false" outlineLevel="0" collapsed="false">
      <c r="A267" s="0" t="s">
        <v>935</v>
      </c>
      <c r="B267" s="0" t="s">
        <v>2530</v>
      </c>
      <c r="C267" s="0" t="s">
        <v>2531</v>
      </c>
      <c r="D267" s="9" t="n">
        <v>1495.24</v>
      </c>
      <c r="E267" s="9" t="n">
        <v>0</v>
      </c>
      <c r="F267" s="9" t="n">
        <v>0</v>
      </c>
      <c r="G267" s="9" t="n">
        <v>-1495.24</v>
      </c>
      <c r="H267" s="10" t="n">
        <v>-1</v>
      </c>
      <c r="I267" s="9" t="n">
        <v>0</v>
      </c>
      <c r="J267" s="10"/>
      <c r="K267" s="0" t="s">
        <v>15</v>
      </c>
      <c r="L267" s="9" t="n">
        <v>0</v>
      </c>
      <c r="M267" s="9" t="n">
        <v>0</v>
      </c>
      <c r="N267" s="9" t="n">
        <v>0</v>
      </c>
    </row>
    <row r="268" customFormat="false" ht="15" hidden="false" customHeight="false" outlineLevel="0" collapsed="false">
      <c r="A268" s="0" t="s">
        <v>935</v>
      </c>
      <c r="B268" s="0" t="s">
        <v>942</v>
      </c>
      <c r="C268" s="0" t="s">
        <v>943</v>
      </c>
      <c r="D268" s="9" t="n">
        <v>2278.8</v>
      </c>
      <c r="E268" s="9" t="n">
        <v>0</v>
      </c>
      <c r="F268" s="9" t="n">
        <v>0</v>
      </c>
      <c r="G268" s="9" t="n">
        <v>-2278.8</v>
      </c>
      <c r="H268" s="10" t="n">
        <v>-1</v>
      </c>
      <c r="I268" s="9" t="n">
        <v>0</v>
      </c>
      <c r="J268" s="10"/>
      <c r="K268" s="0" t="s">
        <v>15</v>
      </c>
      <c r="L268" s="9" t="n">
        <v>0</v>
      </c>
      <c r="M268" s="9" t="n">
        <v>0</v>
      </c>
      <c r="N268" s="9" t="n">
        <v>0</v>
      </c>
    </row>
    <row r="269" customFormat="false" ht="15" hidden="false" customHeight="false" outlineLevel="0" collapsed="false">
      <c r="A269" s="0" t="s">
        <v>24</v>
      </c>
      <c r="B269" s="0" t="s">
        <v>1261</v>
      </c>
      <c r="C269" s="0" t="s">
        <v>1262</v>
      </c>
      <c r="D269" s="9" t="n">
        <v>2806.61</v>
      </c>
      <c r="E269" s="9" t="n">
        <v>0</v>
      </c>
      <c r="F269" s="9" t="n">
        <v>0</v>
      </c>
      <c r="G269" s="9" t="n">
        <v>-2806.61</v>
      </c>
      <c r="H269" s="10" t="n">
        <v>-1</v>
      </c>
      <c r="I269" s="9" t="n">
        <v>0</v>
      </c>
      <c r="J269" s="10"/>
      <c r="K269" s="0" t="s">
        <v>15</v>
      </c>
      <c r="L269" s="9" t="n">
        <v>0</v>
      </c>
      <c r="M269" s="9" t="n">
        <v>0</v>
      </c>
      <c r="N269" s="9" t="n">
        <v>0</v>
      </c>
    </row>
    <row r="270" customFormat="false" ht="15" hidden="false" customHeight="false" outlineLevel="0" collapsed="false">
      <c r="A270" s="0" t="s">
        <v>935</v>
      </c>
      <c r="B270" s="0" t="s">
        <v>2233</v>
      </c>
      <c r="C270" s="0" t="s">
        <v>2234</v>
      </c>
      <c r="D270" s="9" t="n">
        <v>2029.28</v>
      </c>
      <c r="E270" s="9" t="n">
        <v>0</v>
      </c>
      <c r="F270" s="9" t="n">
        <v>0</v>
      </c>
      <c r="G270" s="9" t="n">
        <v>-2029.28</v>
      </c>
      <c r="H270" s="10" t="n">
        <v>-1</v>
      </c>
      <c r="I270" s="9" t="n">
        <v>0</v>
      </c>
      <c r="J270" s="10"/>
      <c r="K270" s="0" t="s">
        <v>15</v>
      </c>
      <c r="L270" s="9" t="n">
        <v>0</v>
      </c>
      <c r="M270" s="9" t="n">
        <v>0</v>
      </c>
      <c r="N270" s="9" t="n">
        <v>0</v>
      </c>
    </row>
    <row r="271" customFormat="false" ht="15" hidden="false" customHeight="false" outlineLevel="0" collapsed="false">
      <c r="A271" s="0" t="s">
        <v>935</v>
      </c>
      <c r="B271" s="0" t="s">
        <v>3149</v>
      </c>
      <c r="C271" s="0" t="s">
        <v>3150</v>
      </c>
      <c r="D271" s="9" t="n">
        <v>6305.13</v>
      </c>
      <c r="E271" s="9" t="n">
        <v>0</v>
      </c>
      <c r="F271" s="9" t="n">
        <v>0</v>
      </c>
      <c r="G271" s="9" t="n">
        <v>-6305.13</v>
      </c>
      <c r="H271" s="10" t="n">
        <v>-1</v>
      </c>
      <c r="I271" s="9" t="n">
        <v>0</v>
      </c>
      <c r="J271" s="10"/>
      <c r="K271" s="0" t="s">
        <v>15</v>
      </c>
      <c r="L271" s="9" t="n">
        <v>0</v>
      </c>
      <c r="M271" s="9" t="n">
        <v>0</v>
      </c>
      <c r="N271" s="9" t="n">
        <v>0</v>
      </c>
    </row>
    <row r="272" customFormat="false" ht="15" hidden="false" customHeight="false" outlineLevel="0" collapsed="false">
      <c r="A272" s="0" t="s">
        <v>1054</v>
      </c>
      <c r="B272" s="0" t="s">
        <v>1087</v>
      </c>
      <c r="C272" s="0" t="s">
        <v>1088</v>
      </c>
      <c r="D272" s="9" t="n">
        <v>17676.42</v>
      </c>
      <c r="E272" s="9" t="n">
        <v>0</v>
      </c>
      <c r="F272" s="9" t="n">
        <v>0</v>
      </c>
      <c r="G272" s="9" t="n">
        <v>-17676.42</v>
      </c>
      <c r="H272" s="10" t="n">
        <v>-1</v>
      </c>
      <c r="I272" s="9" t="n">
        <v>0</v>
      </c>
      <c r="J272" s="10"/>
      <c r="K272" s="0" t="s">
        <v>15</v>
      </c>
      <c r="L272" s="9" t="n">
        <v>0</v>
      </c>
      <c r="M272" s="9" t="n">
        <v>0</v>
      </c>
      <c r="N272" s="9" t="n">
        <v>0</v>
      </c>
    </row>
    <row r="273" customFormat="false" ht="15" hidden="false" customHeight="false" outlineLevel="0" collapsed="false">
      <c r="A273" s="0" t="s">
        <v>935</v>
      </c>
      <c r="B273" s="0" t="s">
        <v>1758</v>
      </c>
      <c r="C273" s="0" t="s">
        <v>1759</v>
      </c>
      <c r="D273" s="9" t="n">
        <v>3373.39</v>
      </c>
      <c r="E273" s="9" t="n">
        <v>0</v>
      </c>
      <c r="F273" s="9" t="n">
        <v>0</v>
      </c>
      <c r="G273" s="9" t="n">
        <v>-3373.39</v>
      </c>
      <c r="H273" s="10" t="n">
        <v>-1</v>
      </c>
      <c r="I273" s="9" t="n">
        <v>0</v>
      </c>
      <c r="J273" s="10"/>
      <c r="K273" s="0" t="s">
        <v>15</v>
      </c>
      <c r="L273" s="9" t="n">
        <v>0</v>
      </c>
      <c r="M273" s="9" t="n">
        <v>0</v>
      </c>
      <c r="N273" s="9" t="n">
        <v>0</v>
      </c>
    </row>
    <row r="274" customFormat="false" ht="15" hidden="false" customHeight="false" outlineLevel="0" collapsed="false">
      <c r="A274" s="0" t="s">
        <v>935</v>
      </c>
      <c r="B274" s="0" t="s">
        <v>3185</v>
      </c>
      <c r="C274" s="0" t="s">
        <v>3186</v>
      </c>
      <c r="D274" s="9" t="n">
        <v>445.2</v>
      </c>
      <c r="E274" s="9" t="n">
        <v>0</v>
      </c>
      <c r="F274" s="9" t="n">
        <v>0</v>
      </c>
      <c r="G274" s="9" t="n">
        <v>-445.2</v>
      </c>
      <c r="H274" s="10" t="n">
        <v>-1</v>
      </c>
      <c r="I274" s="9" t="n">
        <v>0</v>
      </c>
      <c r="J274" s="10"/>
      <c r="K274" s="0" t="s">
        <v>15</v>
      </c>
      <c r="L274" s="9" t="n">
        <v>0</v>
      </c>
      <c r="M274" s="9" t="n">
        <v>0</v>
      </c>
      <c r="N274" s="9" t="n">
        <v>0</v>
      </c>
    </row>
    <row r="275" customFormat="false" ht="15" hidden="false" customHeight="false" outlineLevel="0" collapsed="false">
      <c r="A275" s="0" t="s">
        <v>935</v>
      </c>
      <c r="B275" s="0" t="s">
        <v>2540</v>
      </c>
      <c r="C275" s="0" t="s">
        <v>2541</v>
      </c>
      <c r="D275" s="9" t="n">
        <v>389.59</v>
      </c>
      <c r="E275" s="9" t="n">
        <v>0</v>
      </c>
      <c r="F275" s="9" t="n">
        <v>0</v>
      </c>
      <c r="G275" s="9" t="n">
        <v>-389.59</v>
      </c>
      <c r="H275" s="10" t="n">
        <v>-1</v>
      </c>
      <c r="I275" s="9" t="n">
        <v>0</v>
      </c>
      <c r="J275" s="10"/>
      <c r="K275" s="0" t="s">
        <v>15</v>
      </c>
      <c r="L275" s="9" t="n">
        <v>0</v>
      </c>
      <c r="M275" s="9" t="n">
        <v>0</v>
      </c>
      <c r="N275" s="9" t="n">
        <v>0</v>
      </c>
    </row>
    <row r="276" customFormat="false" ht="15" hidden="false" customHeight="false" outlineLevel="0" collapsed="false">
      <c r="A276" s="0" t="s">
        <v>935</v>
      </c>
      <c r="B276" s="0" t="s">
        <v>3674</v>
      </c>
      <c r="C276" s="0" t="s">
        <v>3675</v>
      </c>
      <c r="D276" s="9" t="n">
        <v>363.76</v>
      </c>
      <c r="E276" s="9" t="n">
        <v>0</v>
      </c>
      <c r="F276" s="9" t="n">
        <v>0</v>
      </c>
      <c r="G276" s="9" t="n">
        <v>-363.76</v>
      </c>
      <c r="H276" s="10" t="n">
        <v>-1</v>
      </c>
      <c r="I276" s="9" t="n">
        <v>0</v>
      </c>
      <c r="J276" s="10"/>
      <c r="K276" s="0" t="s">
        <v>15</v>
      </c>
      <c r="L276" s="9" t="n">
        <v>0</v>
      </c>
      <c r="M276" s="9" t="n">
        <v>0</v>
      </c>
      <c r="N276" s="9" t="n">
        <v>0</v>
      </c>
    </row>
    <row r="277" customFormat="false" ht="15" hidden="false" customHeight="false" outlineLevel="0" collapsed="false">
      <c r="A277" s="0" t="s">
        <v>935</v>
      </c>
      <c r="B277" s="0" t="s">
        <v>1748</v>
      </c>
      <c r="C277" s="0" t="s">
        <v>1749</v>
      </c>
      <c r="D277" s="9" t="n">
        <v>2171.38</v>
      </c>
      <c r="E277" s="9" t="n">
        <v>0</v>
      </c>
      <c r="F277" s="9" t="n">
        <v>0</v>
      </c>
      <c r="G277" s="9" t="n">
        <v>-2171.38</v>
      </c>
      <c r="H277" s="10" t="n">
        <v>-1</v>
      </c>
      <c r="I277" s="9" t="n">
        <v>0</v>
      </c>
      <c r="J277" s="10"/>
      <c r="K277" s="0" t="s">
        <v>15</v>
      </c>
      <c r="L277" s="9" t="n">
        <v>0</v>
      </c>
      <c r="M277" s="9" t="n">
        <v>0</v>
      </c>
      <c r="N277" s="9" t="n">
        <v>0</v>
      </c>
    </row>
    <row r="278" customFormat="false" ht="15" hidden="false" customHeight="false" outlineLevel="0" collapsed="false">
      <c r="A278" s="0" t="s">
        <v>935</v>
      </c>
      <c r="B278" s="0" t="s">
        <v>2542</v>
      </c>
      <c r="C278" s="0" t="s">
        <v>2543</v>
      </c>
      <c r="D278" s="9" t="n">
        <v>2086.53</v>
      </c>
      <c r="E278" s="9" t="n">
        <v>0</v>
      </c>
      <c r="F278" s="9" t="n">
        <v>0</v>
      </c>
      <c r="G278" s="9" t="n">
        <v>-2086.53</v>
      </c>
      <c r="H278" s="10" t="n">
        <v>-1</v>
      </c>
      <c r="I278" s="9" t="n">
        <v>0</v>
      </c>
      <c r="J278" s="10"/>
      <c r="K278" s="0" t="s">
        <v>15</v>
      </c>
      <c r="L278" s="9" t="n">
        <v>0</v>
      </c>
      <c r="M278" s="9" t="n">
        <v>0</v>
      </c>
      <c r="N278" s="9" t="n">
        <v>0</v>
      </c>
    </row>
    <row r="279" customFormat="false" ht="15" hidden="false" customHeight="false" outlineLevel="0" collapsed="false">
      <c r="A279" s="0" t="s">
        <v>935</v>
      </c>
      <c r="B279" s="0" t="s">
        <v>2733</v>
      </c>
      <c r="C279" s="0" t="s">
        <v>2734</v>
      </c>
      <c r="D279" s="9" t="n">
        <v>1608</v>
      </c>
      <c r="E279" s="9" t="n">
        <v>0</v>
      </c>
      <c r="F279" s="9" t="n">
        <v>0</v>
      </c>
      <c r="G279" s="9" t="n">
        <v>-1608</v>
      </c>
      <c r="H279" s="10" t="n">
        <v>-1</v>
      </c>
      <c r="I279" s="9" t="n">
        <v>0</v>
      </c>
      <c r="J279" s="10"/>
      <c r="K279" s="0" t="s">
        <v>15</v>
      </c>
      <c r="L279" s="9" t="n">
        <v>0</v>
      </c>
      <c r="M279" s="9" t="n">
        <v>0</v>
      </c>
      <c r="N279" s="9" t="n">
        <v>0</v>
      </c>
    </row>
    <row r="280" customFormat="false" ht="15" hidden="false" customHeight="false" outlineLevel="0" collapsed="false">
      <c r="A280" s="0" t="s">
        <v>1054</v>
      </c>
      <c r="B280" s="0" t="s">
        <v>3163</v>
      </c>
      <c r="C280" s="0" t="s">
        <v>3164</v>
      </c>
      <c r="D280" s="9" t="n">
        <v>905.76</v>
      </c>
      <c r="E280" s="9" t="n">
        <v>0</v>
      </c>
      <c r="F280" s="9" t="n">
        <v>0</v>
      </c>
      <c r="G280" s="9" t="n">
        <v>-905.76</v>
      </c>
      <c r="H280" s="10" t="n">
        <v>-1</v>
      </c>
      <c r="I280" s="9" t="n">
        <v>0</v>
      </c>
      <c r="J280" s="10"/>
      <c r="K280" s="0" t="s">
        <v>15</v>
      </c>
      <c r="L280" s="9" t="n">
        <v>0</v>
      </c>
      <c r="M280" s="9" t="n">
        <v>0</v>
      </c>
      <c r="N280" s="9" t="n">
        <v>0</v>
      </c>
    </row>
    <row r="281" customFormat="false" ht="15" hidden="false" customHeight="false" outlineLevel="0" collapsed="false">
      <c r="A281" s="0" t="s">
        <v>935</v>
      </c>
      <c r="B281" s="0" t="s">
        <v>1305</v>
      </c>
      <c r="C281" s="0" t="s">
        <v>1306</v>
      </c>
      <c r="D281" s="9" t="n">
        <v>18343.16</v>
      </c>
      <c r="E281" s="9" t="n">
        <v>0</v>
      </c>
      <c r="F281" s="9" t="n">
        <v>0</v>
      </c>
      <c r="G281" s="9" t="n">
        <v>-18343.16</v>
      </c>
      <c r="H281" s="10" t="n">
        <v>-1</v>
      </c>
      <c r="I281" s="9" t="n">
        <v>0</v>
      </c>
      <c r="J281" s="10"/>
      <c r="K281" s="0" t="s">
        <v>15</v>
      </c>
      <c r="L281" s="9" t="n">
        <v>0</v>
      </c>
      <c r="M281" s="9" t="n">
        <v>0</v>
      </c>
      <c r="N281" s="9" t="n">
        <v>0</v>
      </c>
    </row>
    <row r="282" customFormat="false" ht="15" hidden="false" customHeight="false" outlineLevel="0" collapsed="false">
      <c r="A282" s="0" t="s">
        <v>1054</v>
      </c>
      <c r="B282" s="0" t="s">
        <v>1176</v>
      </c>
      <c r="C282" s="0" t="s">
        <v>1177</v>
      </c>
      <c r="D282" s="9" t="n">
        <v>3404.33</v>
      </c>
      <c r="E282" s="9" t="n">
        <v>0</v>
      </c>
      <c r="F282" s="9" t="n">
        <v>0</v>
      </c>
      <c r="G282" s="9" t="n">
        <v>-3404.33</v>
      </c>
      <c r="H282" s="10" t="n">
        <v>-1</v>
      </c>
      <c r="I282" s="9" t="n">
        <v>0</v>
      </c>
      <c r="J282" s="10"/>
      <c r="K282" s="0" t="s">
        <v>15</v>
      </c>
      <c r="L282" s="9" t="n">
        <v>0</v>
      </c>
      <c r="M282" s="9" t="n">
        <v>0</v>
      </c>
      <c r="N282" s="9" t="n">
        <v>0</v>
      </c>
    </row>
    <row r="283" customFormat="false" ht="15" hidden="false" customHeight="false" outlineLevel="0" collapsed="false">
      <c r="A283" s="0" t="s">
        <v>935</v>
      </c>
      <c r="B283" s="0" t="s">
        <v>2729</v>
      </c>
      <c r="C283" s="0" t="s">
        <v>2730</v>
      </c>
      <c r="D283" s="9" t="n">
        <v>2447.39</v>
      </c>
      <c r="E283" s="9" t="n">
        <v>0</v>
      </c>
      <c r="F283" s="9" t="n">
        <v>0</v>
      </c>
      <c r="G283" s="9" t="n">
        <v>-2447.39</v>
      </c>
      <c r="H283" s="10" t="n">
        <v>-1</v>
      </c>
      <c r="I283" s="9" t="n">
        <v>0</v>
      </c>
      <c r="J283" s="10"/>
      <c r="K283" s="0" t="s">
        <v>15</v>
      </c>
      <c r="L283" s="9" t="n">
        <v>0</v>
      </c>
      <c r="M283" s="9" t="n">
        <v>0</v>
      </c>
      <c r="N283" s="9" t="n">
        <v>0</v>
      </c>
    </row>
    <row r="284" customFormat="false" ht="15" hidden="false" customHeight="false" outlineLevel="0" collapsed="false">
      <c r="A284" s="0" t="s">
        <v>935</v>
      </c>
      <c r="B284" s="0" t="s">
        <v>944</v>
      </c>
      <c r="C284" s="0" t="s">
        <v>945</v>
      </c>
      <c r="D284" s="9" t="n">
        <v>4340.16</v>
      </c>
      <c r="E284" s="9" t="n">
        <v>0</v>
      </c>
      <c r="F284" s="9" t="n">
        <v>0</v>
      </c>
      <c r="G284" s="9" t="n">
        <v>-4340.16</v>
      </c>
      <c r="H284" s="10" t="n">
        <v>-1</v>
      </c>
      <c r="I284" s="9" t="n">
        <v>0</v>
      </c>
      <c r="J284" s="10"/>
      <c r="K284" s="0" t="s">
        <v>15</v>
      </c>
      <c r="L284" s="9" t="n">
        <v>0</v>
      </c>
      <c r="M284" s="9" t="n">
        <v>0</v>
      </c>
      <c r="N284" s="9" t="n">
        <v>0</v>
      </c>
    </row>
    <row r="285" customFormat="false" ht="15" hidden="false" customHeight="false" outlineLevel="0" collapsed="false">
      <c r="A285" s="0" t="s">
        <v>1054</v>
      </c>
      <c r="B285" s="0" t="s">
        <v>2782</v>
      </c>
      <c r="C285" s="0" t="s">
        <v>2783</v>
      </c>
      <c r="D285" s="9" t="n">
        <v>2449.22</v>
      </c>
      <c r="E285" s="9" t="n">
        <v>0</v>
      </c>
      <c r="F285" s="9" t="n">
        <v>0</v>
      </c>
      <c r="G285" s="9" t="n">
        <v>-2449.22</v>
      </c>
      <c r="H285" s="10" t="n">
        <v>-1</v>
      </c>
      <c r="I285" s="9" t="n">
        <v>0</v>
      </c>
      <c r="J285" s="10"/>
      <c r="K285" s="0" t="s">
        <v>15</v>
      </c>
      <c r="L285" s="9" t="n">
        <v>0</v>
      </c>
      <c r="M285" s="9" t="n">
        <v>0</v>
      </c>
      <c r="N285" s="9" t="n">
        <v>0</v>
      </c>
    </row>
    <row r="286" customFormat="false" ht="15" hidden="false" customHeight="false" outlineLevel="0" collapsed="false">
      <c r="A286" s="0" t="s">
        <v>1054</v>
      </c>
      <c r="B286" s="0" t="s">
        <v>2575</v>
      </c>
      <c r="C286" s="0" t="s">
        <v>2576</v>
      </c>
      <c r="D286" s="9" t="n">
        <v>607.27</v>
      </c>
      <c r="E286" s="9" t="n">
        <v>0</v>
      </c>
      <c r="F286" s="9" t="n">
        <v>0</v>
      </c>
      <c r="G286" s="9" t="n">
        <v>-607.27</v>
      </c>
      <c r="H286" s="10" t="n">
        <v>-1</v>
      </c>
      <c r="I286" s="9" t="n">
        <v>0</v>
      </c>
      <c r="J286" s="10"/>
      <c r="K286" s="0" t="s">
        <v>15</v>
      </c>
      <c r="L286" s="9" t="n">
        <v>0</v>
      </c>
      <c r="M286" s="9" t="n">
        <v>0</v>
      </c>
      <c r="N286" s="9" t="n">
        <v>0</v>
      </c>
    </row>
    <row r="287" customFormat="false" ht="15" hidden="false" customHeight="false" outlineLevel="0" collapsed="false">
      <c r="A287" s="0" t="s">
        <v>1417</v>
      </c>
      <c r="B287" s="0" t="s">
        <v>1418</v>
      </c>
      <c r="C287" s="0" t="s">
        <v>1419</v>
      </c>
      <c r="D287" s="9" t="n">
        <v>31500</v>
      </c>
      <c r="E287" s="9" t="n">
        <v>0</v>
      </c>
      <c r="F287" s="9" t="n">
        <v>0</v>
      </c>
      <c r="G287" s="9" t="n">
        <v>-31500</v>
      </c>
      <c r="H287" s="10" t="n">
        <v>-1</v>
      </c>
      <c r="I287" s="9" t="n">
        <v>0</v>
      </c>
      <c r="J287" s="10"/>
      <c r="K287" s="0" t="s">
        <v>15</v>
      </c>
      <c r="L287" s="9" t="n">
        <v>0</v>
      </c>
      <c r="M287" s="9" t="n">
        <v>0</v>
      </c>
      <c r="N287" s="9" t="n">
        <v>0</v>
      </c>
    </row>
    <row r="288" customFormat="false" ht="15" hidden="false" customHeight="false" outlineLevel="0" collapsed="false">
      <c r="A288" s="0" t="s">
        <v>2593</v>
      </c>
      <c r="B288" s="0" t="s">
        <v>2804</v>
      </c>
      <c r="C288" s="0" t="s">
        <v>2805</v>
      </c>
      <c r="D288" s="9" t="n">
        <v>2841.6</v>
      </c>
      <c r="E288" s="9" t="n">
        <v>0</v>
      </c>
      <c r="F288" s="9" t="n">
        <v>0</v>
      </c>
      <c r="G288" s="9" t="n">
        <v>-2841.6</v>
      </c>
      <c r="H288" s="10" t="n">
        <v>-1</v>
      </c>
      <c r="I288" s="9" t="n">
        <v>0</v>
      </c>
      <c r="J288" s="10"/>
      <c r="K288" s="0" t="s">
        <v>15</v>
      </c>
      <c r="L288" s="9" t="n">
        <v>0</v>
      </c>
      <c r="M288" s="9" t="n">
        <v>0</v>
      </c>
      <c r="N288" s="9" t="n">
        <v>0</v>
      </c>
    </row>
    <row r="289" customFormat="false" ht="15" hidden="false" customHeight="false" outlineLevel="0" collapsed="false">
      <c r="A289" s="0" t="s">
        <v>1414</v>
      </c>
      <c r="B289" s="0" t="s">
        <v>1415</v>
      </c>
      <c r="C289" s="0" t="s">
        <v>1416</v>
      </c>
      <c r="D289" s="9" t="n">
        <v>159</v>
      </c>
      <c r="E289" s="9" t="n">
        <v>0</v>
      </c>
      <c r="F289" s="9" t="n">
        <v>0</v>
      </c>
      <c r="G289" s="9" t="n">
        <v>-159</v>
      </c>
      <c r="H289" s="10" t="n">
        <v>-1</v>
      </c>
      <c r="I289" s="9" t="n">
        <v>0</v>
      </c>
      <c r="J289" s="10"/>
      <c r="K289" s="0" t="s">
        <v>15</v>
      </c>
      <c r="L289" s="9" t="n">
        <v>0</v>
      </c>
      <c r="M289" s="9" t="n">
        <v>0</v>
      </c>
      <c r="N289" s="9" t="n">
        <v>0</v>
      </c>
    </row>
    <row r="290" customFormat="false" ht="15" hidden="false" customHeight="false" outlineLevel="0" collapsed="false">
      <c r="A290" s="0" t="s">
        <v>25</v>
      </c>
      <c r="B290" s="0" t="s">
        <v>3773</v>
      </c>
      <c r="C290" s="0" t="s">
        <v>3774</v>
      </c>
      <c r="D290" s="9" t="n">
        <v>9312</v>
      </c>
      <c r="E290" s="9" t="n">
        <v>0</v>
      </c>
      <c r="F290" s="9" t="n">
        <v>0</v>
      </c>
      <c r="G290" s="9" t="n">
        <v>-9312</v>
      </c>
      <c r="H290" s="10" t="n">
        <v>-1</v>
      </c>
      <c r="I290" s="9" t="n">
        <v>0</v>
      </c>
      <c r="J290" s="10"/>
      <c r="K290" s="0" t="s">
        <v>15</v>
      </c>
      <c r="L290" s="9" t="n">
        <v>0</v>
      </c>
      <c r="M290" s="9" t="n">
        <v>0</v>
      </c>
      <c r="N290" s="9" t="n">
        <v>0</v>
      </c>
    </row>
    <row r="291" customFormat="false" ht="15" hidden="false" customHeight="false" outlineLevel="0" collapsed="false">
      <c r="A291" s="0" t="s">
        <v>25</v>
      </c>
      <c r="B291" s="0" t="s">
        <v>1412</v>
      </c>
      <c r="C291" s="0" t="s">
        <v>1413</v>
      </c>
      <c r="D291" s="9" t="n">
        <v>2959.42</v>
      </c>
      <c r="E291" s="9" t="n">
        <v>0</v>
      </c>
      <c r="F291" s="9" t="n">
        <v>0</v>
      </c>
      <c r="G291" s="9" t="n">
        <v>-2959.42</v>
      </c>
      <c r="H291" s="10" t="n">
        <v>-1</v>
      </c>
      <c r="I291" s="9" t="n">
        <v>0</v>
      </c>
      <c r="J291" s="10"/>
      <c r="K291" s="0" t="s">
        <v>15</v>
      </c>
      <c r="L291" s="9" t="n">
        <v>0</v>
      </c>
      <c r="M291" s="9" t="n">
        <v>0</v>
      </c>
      <c r="N291" s="9" t="n">
        <v>0</v>
      </c>
    </row>
    <row r="292" customFormat="false" ht="15" hidden="false" customHeight="false" outlineLevel="0" collapsed="false">
      <c r="A292" s="0" t="s">
        <v>1343</v>
      </c>
      <c r="B292" s="0" t="s">
        <v>1362</v>
      </c>
      <c r="C292" s="0" t="s">
        <v>2355</v>
      </c>
      <c r="D292" s="9" t="n">
        <v>2392.92</v>
      </c>
      <c r="E292" s="9" t="n">
        <v>0</v>
      </c>
      <c r="F292" s="9" t="n">
        <v>0</v>
      </c>
      <c r="G292" s="9" t="n">
        <v>-2392.92</v>
      </c>
      <c r="H292" s="10" t="n">
        <v>-1</v>
      </c>
      <c r="I292" s="9" t="n">
        <v>0</v>
      </c>
      <c r="J292" s="10"/>
      <c r="K292" s="0" t="s">
        <v>15</v>
      </c>
      <c r="L292" s="9" t="n">
        <v>0</v>
      </c>
      <c r="M292" s="9" t="n">
        <v>0</v>
      </c>
      <c r="N292" s="9" t="n">
        <v>0</v>
      </c>
    </row>
    <row r="293" customFormat="false" ht="15" hidden="false" customHeight="false" outlineLevel="0" collapsed="false">
      <c r="A293" s="0" t="s">
        <v>1343</v>
      </c>
      <c r="B293" s="0" t="s">
        <v>1392</v>
      </c>
      <c r="C293" s="0" t="s">
        <v>1393</v>
      </c>
      <c r="D293" s="9" t="n">
        <v>6453.6</v>
      </c>
      <c r="E293" s="9" t="n">
        <v>0</v>
      </c>
      <c r="F293" s="9" t="n">
        <v>0</v>
      </c>
      <c r="G293" s="9" t="n">
        <v>-6453.6</v>
      </c>
      <c r="H293" s="10" t="n">
        <v>-1</v>
      </c>
      <c r="I293" s="9" t="n">
        <v>0</v>
      </c>
      <c r="J293" s="10"/>
      <c r="K293" s="0" t="s">
        <v>15</v>
      </c>
      <c r="L293" s="9" t="n">
        <v>0</v>
      </c>
      <c r="M293" s="9" t="n">
        <v>0</v>
      </c>
      <c r="N293" s="9" t="n">
        <v>0</v>
      </c>
    </row>
    <row r="294" customFormat="false" ht="15" hidden="false" customHeight="false" outlineLevel="0" collapsed="false">
      <c r="A294" s="0" t="s">
        <v>1343</v>
      </c>
      <c r="B294" s="0" t="s">
        <v>1378</v>
      </c>
      <c r="C294" s="0" t="s">
        <v>1379</v>
      </c>
      <c r="D294" s="9" t="n">
        <v>960.19</v>
      </c>
      <c r="E294" s="9" t="n">
        <v>0</v>
      </c>
      <c r="F294" s="9" t="n">
        <v>0</v>
      </c>
      <c r="G294" s="9" t="n">
        <v>-960.19</v>
      </c>
      <c r="H294" s="10" t="n">
        <v>-1</v>
      </c>
      <c r="I294" s="9" t="n">
        <v>0</v>
      </c>
      <c r="J294" s="10"/>
      <c r="K294" s="0" t="s">
        <v>15</v>
      </c>
      <c r="L294" s="9" t="n">
        <v>0</v>
      </c>
      <c r="M294" s="9" t="n">
        <v>0</v>
      </c>
      <c r="N294" s="9" t="n">
        <v>0</v>
      </c>
    </row>
    <row r="295" customFormat="false" ht="15" hidden="false" customHeight="false" outlineLevel="0" collapsed="false">
      <c r="A295" s="0" t="s">
        <v>20</v>
      </c>
      <c r="B295" s="0" t="s">
        <v>4117</v>
      </c>
      <c r="C295" s="0" t="s">
        <v>4118</v>
      </c>
      <c r="D295" s="9" t="n">
        <v>0</v>
      </c>
      <c r="E295" s="9" t="n">
        <v>0</v>
      </c>
      <c r="F295" s="9" t="n">
        <v>0</v>
      </c>
      <c r="G295" s="9" t="n">
        <v>0</v>
      </c>
      <c r="H295" s="10"/>
      <c r="I295" s="9" t="n">
        <v>0</v>
      </c>
      <c r="J295" s="10"/>
      <c r="K295" s="0" t="s">
        <v>15</v>
      </c>
      <c r="L295" s="9" t="n">
        <v>0</v>
      </c>
      <c r="M295" s="9" t="n">
        <v>0</v>
      </c>
      <c r="N295" s="9" t="n">
        <v>0</v>
      </c>
    </row>
    <row r="296" customFormat="false" ht="15" hidden="false" customHeight="false" outlineLevel="0" collapsed="false">
      <c r="A296" s="0" t="s">
        <v>1343</v>
      </c>
      <c r="B296" s="0" t="s">
        <v>2362</v>
      </c>
      <c r="C296" s="0" t="s">
        <v>2363</v>
      </c>
      <c r="D296" s="9" t="n">
        <v>1305.18</v>
      </c>
      <c r="E296" s="9" t="n">
        <v>0</v>
      </c>
      <c r="F296" s="9" t="n">
        <v>0</v>
      </c>
      <c r="G296" s="9" t="n">
        <v>-1305.18</v>
      </c>
      <c r="H296" s="10" t="n">
        <v>-1</v>
      </c>
      <c r="I296" s="9" t="n">
        <v>0</v>
      </c>
      <c r="J296" s="10"/>
      <c r="K296" s="0" t="s">
        <v>15</v>
      </c>
      <c r="L296" s="9" t="n">
        <v>0</v>
      </c>
      <c r="M296" s="9" t="n">
        <v>0</v>
      </c>
      <c r="N296" s="9" t="n">
        <v>0</v>
      </c>
    </row>
    <row r="297" customFormat="false" ht="15" hidden="false" customHeight="false" outlineLevel="0" collapsed="false">
      <c r="A297" s="0" t="s">
        <v>25</v>
      </c>
      <c r="B297" s="0" t="s">
        <v>2366</v>
      </c>
      <c r="C297" s="0" t="s">
        <v>2367</v>
      </c>
      <c r="D297" s="9" t="n">
        <v>5819</v>
      </c>
      <c r="E297" s="9" t="n">
        <v>0</v>
      </c>
      <c r="F297" s="9" t="n">
        <v>0</v>
      </c>
      <c r="G297" s="9" t="n">
        <v>-5819</v>
      </c>
      <c r="H297" s="10" t="n">
        <v>-1</v>
      </c>
      <c r="I297" s="9" t="n">
        <v>0</v>
      </c>
      <c r="J297" s="10"/>
      <c r="K297" s="0" t="s">
        <v>15</v>
      </c>
      <c r="L297" s="9" t="n">
        <v>0</v>
      </c>
      <c r="M297" s="9" t="n">
        <v>0</v>
      </c>
      <c r="N297" s="9" t="n">
        <v>0</v>
      </c>
    </row>
    <row r="298" customFormat="false" ht="15" hidden="false" customHeight="false" outlineLevel="0" collapsed="false">
      <c r="A298" s="0" t="s">
        <v>1343</v>
      </c>
      <c r="B298" s="0" t="s">
        <v>2360</v>
      </c>
      <c r="C298" s="0" t="s">
        <v>2361</v>
      </c>
      <c r="D298" s="9" t="n">
        <v>8538.62</v>
      </c>
      <c r="E298" s="9" t="n">
        <v>0</v>
      </c>
      <c r="F298" s="9" t="n">
        <v>0</v>
      </c>
      <c r="G298" s="9" t="n">
        <v>-8538.62</v>
      </c>
      <c r="H298" s="10" t="n">
        <v>-1</v>
      </c>
      <c r="I298" s="9" t="n">
        <v>0</v>
      </c>
      <c r="J298" s="10"/>
      <c r="K298" s="0" t="s">
        <v>15</v>
      </c>
      <c r="L298" s="9" t="n">
        <v>0</v>
      </c>
      <c r="M298" s="9" t="n">
        <v>0</v>
      </c>
      <c r="N298" s="9" t="n">
        <v>0</v>
      </c>
    </row>
    <row r="299" customFormat="false" ht="15" hidden="false" customHeight="false" outlineLevel="0" collapsed="false">
      <c r="A299" s="0" t="s">
        <v>25</v>
      </c>
      <c r="B299" s="0" t="s">
        <v>3469</v>
      </c>
      <c r="C299" s="0" t="s">
        <v>3470</v>
      </c>
      <c r="D299" s="9" t="n">
        <v>5446</v>
      </c>
      <c r="E299" s="9" t="n">
        <v>0</v>
      </c>
      <c r="F299" s="9" t="n">
        <v>0</v>
      </c>
      <c r="G299" s="9" t="n">
        <v>-5446</v>
      </c>
      <c r="H299" s="10" t="n">
        <v>-1</v>
      </c>
      <c r="I299" s="9" t="n">
        <v>0</v>
      </c>
      <c r="J299" s="10"/>
      <c r="K299" s="0" t="s">
        <v>15</v>
      </c>
      <c r="L299" s="9" t="n">
        <v>0</v>
      </c>
      <c r="M299" s="9" t="n">
        <v>0</v>
      </c>
      <c r="N299" s="9" t="n">
        <v>0</v>
      </c>
    </row>
    <row r="300" customFormat="false" ht="15" hidden="false" customHeight="false" outlineLevel="0" collapsed="false">
      <c r="A300" s="0" t="s">
        <v>1411</v>
      </c>
      <c r="B300" s="0" t="s">
        <v>3714</v>
      </c>
      <c r="C300" s="0" t="s">
        <v>3715</v>
      </c>
      <c r="D300" s="9" t="n">
        <v>444.39</v>
      </c>
      <c r="E300" s="9" t="n">
        <v>0</v>
      </c>
      <c r="F300" s="9" t="n">
        <v>0</v>
      </c>
      <c r="G300" s="9" t="n">
        <v>-444.39</v>
      </c>
      <c r="H300" s="10" t="n">
        <v>-1</v>
      </c>
      <c r="I300" s="9" t="n">
        <v>0</v>
      </c>
      <c r="J300" s="10"/>
      <c r="K300" s="0" t="s">
        <v>15</v>
      </c>
      <c r="L300" s="9" t="n">
        <v>0</v>
      </c>
      <c r="M300" s="9" t="n">
        <v>0</v>
      </c>
      <c r="N300" s="9" t="n">
        <v>0</v>
      </c>
    </row>
    <row r="301" customFormat="false" ht="15" hidden="false" customHeight="false" outlineLevel="0" collapsed="false">
      <c r="A301" s="0" t="s">
        <v>1410</v>
      </c>
      <c r="B301" s="0" t="s">
        <v>1873</v>
      </c>
      <c r="C301" s="0" t="s">
        <v>1874</v>
      </c>
      <c r="D301" s="9" t="n">
        <v>2716.8</v>
      </c>
      <c r="E301" s="9" t="n">
        <v>0</v>
      </c>
      <c r="F301" s="9" t="n">
        <v>0</v>
      </c>
      <c r="G301" s="9" t="n">
        <v>-2716.8</v>
      </c>
      <c r="H301" s="10" t="n">
        <v>-1</v>
      </c>
      <c r="I301" s="9" t="n">
        <v>0</v>
      </c>
      <c r="J301" s="10"/>
      <c r="K301" s="0" t="s">
        <v>15</v>
      </c>
      <c r="L301" s="9" t="n">
        <v>0</v>
      </c>
      <c r="M301" s="9" t="n">
        <v>0</v>
      </c>
      <c r="N301" s="9" t="n">
        <v>0</v>
      </c>
    </row>
    <row r="302" customFormat="false" ht="15" hidden="false" customHeight="false" outlineLevel="0" collapsed="false">
      <c r="A302" s="0" t="s">
        <v>1343</v>
      </c>
      <c r="B302" s="0" t="s">
        <v>3240</v>
      </c>
      <c r="C302" s="0" t="s">
        <v>3241</v>
      </c>
      <c r="D302" s="9" t="n">
        <v>210.1</v>
      </c>
      <c r="E302" s="9" t="n">
        <v>0</v>
      </c>
      <c r="F302" s="9" t="n">
        <v>0</v>
      </c>
      <c r="G302" s="9" t="n">
        <v>-210.1</v>
      </c>
      <c r="H302" s="10" t="n">
        <v>-1</v>
      </c>
      <c r="I302" s="9" t="n">
        <v>0</v>
      </c>
      <c r="J302" s="10"/>
      <c r="K302" s="0" t="s">
        <v>15</v>
      </c>
      <c r="L302" s="9" t="n">
        <v>0</v>
      </c>
      <c r="M302" s="9" t="n">
        <v>0</v>
      </c>
      <c r="N302" s="9" t="n">
        <v>0</v>
      </c>
    </row>
    <row r="303" customFormat="false" ht="15" hidden="false" customHeight="false" outlineLevel="0" collapsed="false">
      <c r="A303" s="0" t="s">
        <v>1343</v>
      </c>
      <c r="B303" s="0" t="s">
        <v>1372</v>
      </c>
      <c r="C303" s="0" t="s">
        <v>1373</v>
      </c>
      <c r="D303" s="9" t="n">
        <v>3990</v>
      </c>
      <c r="E303" s="9" t="n">
        <v>0</v>
      </c>
      <c r="F303" s="9" t="n">
        <v>0</v>
      </c>
      <c r="G303" s="9" t="n">
        <v>-3990</v>
      </c>
      <c r="H303" s="10" t="n">
        <v>-1</v>
      </c>
      <c r="I303" s="9" t="n">
        <v>0</v>
      </c>
      <c r="J303" s="10"/>
      <c r="K303" s="0" t="s">
        <v>15</v>
      </c>
      <c r="L303" s="9" t="n">
        <v>0</v>
      </c>
      <c r="M303" s="9" t="n">
        <v>0</v>
      </c>
      <c r="N303" s="9" t="n">
        <v>0</v>
      </c>
    </row>
    <row r="304" customFormat="false" ht="15" hidden="false" customHeight="false" outlineLevel="0" collapsed="false">
      <c r="A304" s="0" t="s">
        <v>26</v>
      </c>
      <c r="B304" s="0" t="s">
        <v>1869</v>
      </c>
      <c r="C304" s="0" t="s">
        <v>1870</v>
      </c>
      <c r="D304" s="9" t="n">
        <v>10163.59</v>
      </c>
      <c r="E304" s="9" t="n">
        <v>0</v>
      </c>
      <c r="F304" s="9" t="n">
        <v>0</v>
      </c>
      <c r="G304" s="9" t="n">
        <v>-10163.59</v>
      </c>
      <c r="H304" s="10" t="n">
        <v>-1</v>
      </c>
      <c r="I304" s="9" t="n">
        <v>0</v>
      </c>
      <c r="J304" s="10"/>
      <c r="K304" s="0" t="s">
        <v>15</v>
      </c>
      <c r="L304" s="9" t="n">
        <v>0</v>
      </c>
      <c r="M304" s="9" t="n">
        <v>0</v>
      </c>
      <c r="N304" s="9" t="n">
        <v>0</v>
      </c>
    </row>
    <row r="305" customFormat="false" ht="15" hidden="false" customHeight="false" outlineLevel="0" collapsed="false">
      <c r="A305" s="0" t="s">
        <v>1343</v>
      </c>
      <c r="B305" s="0" t="s">
        <v>2587</v>
      </c>
      <c r="C305" s="0" t="s">
        <v>2588</v>
      </c>
      <c r="D305" s="9" t="n">
        <v>21106.24</v>
      </c>
      <c r="E305" s="9" t="n">
        <v>0</v>
      </c>
      <c r="F305" s="9" t="n">
        <v>0</v>
      </c>
      <c r="G305" s="9" t="n">
        <v>-21106.24</v>
      </c>
      <c r="H305" s="10" t="n">
        <v>-1</v>
      </c>
      <c r="I305" s="9" t="n">
        <v>0</v>
      </c>
      <c r="J305" s="10"/>
      <c r="K305" s="0" t="s">
        <v>15</v>
      </c>
      <c r="L305" s="9" t="n">
        <v>0</v>
      </c>
      <c r="M305" s="9" t="n">
        <v>0</v>
      </c>
      <c r="N305" s="9" t="n">
        <v>0</v>
      </c>
    </row>
    <row r="306" customFormat="false" ht="15" hidden="false" customHeight="false" outlineLevel="0" collapsed="false">
      <c r="A306" s="0" t="s">
        <v>1343</v>
      </c>
      <c r="B306" s="0" t="s">
        <v>3242</v>
      </c>
      <c r="C306" s="0" t="s">
        <v>3243</v>
      </c>
      <c r="D306" s="9" t="n">
        <v>4280.36</v>
      </c>
      <c r="E306" s="9" t="n">
        <v>0</v>
      </c>
      <c r="F306" s="9" t="n">
        <v>0</v>
      </c>
      <c r="G306" s="9" t="n">
        <v>-4280.36</v>
      </c>
      <c r="H306" s="10" t="n">
        <v>-1</v>
      </c>
      <c r="I306" s="9" t="n">
        <v>0</v>
      </c>
      <c r="J306" s="10"/>
      <c r="K306" s="0" t="s">
        <v>15</v>
      </c>
      <c r="L306" s="9" t="n">
        <v>0</v>
      </c>
      <c r="M306" s="9" t="n">
        <v>0</v>
      </c>
      <c r="N306" s="9" t="n">
        <v>0</v>
      </c>
    </row>
    <row r="307" customFormat="false" ht="15" hidden="false" customHeight="false" outlineLevel="0" collapsed="false">
      <c r="A307" s="0" t="s">
        <v>25</v>
      </c>
      <c r="B307" s="0" t="s">
        <v>2589</v>
      </c>
      <c r="C307" s="0" t="s">
        <v>2590</v>
      </c>
      <c r="D307" s="9" t="n">
        <v>3139.9</v>
      </c>
      <c r="E307" s="9" t="n">
        <v>0</v>
      </c>
      <c r="F307" s="9" t="n">
        <v>0</v>
      </c>
      <c r="G307" s="9" t="n">
        <v>-3139.9</v>
      </c>
      <c r="H307" s="10" t="n">
        <v>-1</v>
      </c>
      <c r="I307" s="9" t="n">
        <v>0</v>
      </c>
      <c r="J307" s="10"/>
      <c r="K307" s="0" t="s">
        <v>15</v>
      </c>
      <c r="L307" s="9" t="n">
        <v>0</v>
      </c>
      <c r="M307" s="9" t="n">
        <v>0</v>
      </c>
      <c r="N307" s="9" t="n">
        <v>0</v>
      </c>
    </row>
    <row r="308" customFormat="false" ht="15" hidden="false" customHeight="false" outlineLevel="0" collapsed="false">
      <c r="A308" s="0" t="s">
        <v>16</v>
      </c>
      <c r="B308" s="0" t="s">
        <v>4186</v>
      </c>
      <c r="C308" s="0" t="s">
        <v>4187</v>
      </c>
      <c r="D308" s="9" t="n">
        <v>0</v>
      </c>
      <c r="E308" s="9" t="n">
        <v>0</v>
      </c>
      <c r="F308" s="9" t="n">
        <v>0</v>
      </c>
      <c r="G308" s="9" t="n">
        <v>0</v>
      </c>
      <c r="H308" s="10"/>
      <c r="I308" s="9" t="n">
        <v>0</v>
      </c>
      <c r="J308" s="10"/>
      <c r="K308" s="0" t="s">
        <v>15</v>
      </c>
      <c r="L308" s="9" t="n">
        <v>0</v>
      </c>
      <c r="M308" s="9" t="n">
        <v>0</v>
      </c>
      <c r="N308" s="9" t="n">
        <v>0</v>
      </c>
    </row>
    <row r="309" customFormat="false" ht="15" hidden="false" customHeight="false" outlineLevel="0" collapsed="false">
      <c r="A309" s="0" t="s">
        <v>14</v>
      </c>
      <c r="B309" s="0" t="s">
        <v>4264</v>
      </c>
      <c r="C309" s="0" t="s">
        <v>4265</v>
      </c>
      <c r="D309" s="9" t="n">
        <v>0</v>
      </c>
      <c r="E309" s="9" t="n">
        <v>0</v>
      </c>
      <c r="F309" s="9" t="n">
        <v>0</v>
      </c>
      <c r="G309" s="9" t="n">
        <v>0</v>
      </c>
      <c r="H309" s="10"/>
      <c r="I309" s="9" t="n">
        <v>0</v>
      </c>
      <c r="J309" s="10"/>
      <c r="K309" s="0" t="s">
        <v>15</v>
      </c>
      <c r="L309" s="9" t="n">
        <v>0</v>
      </c>
      <c r="M309" s="9" t="n">
        <v>0</v>
      </c>
      <c r="N309" s="9" t="n">
        <v>0</v>
      </c>
    </row>
    <row r="310" customFormat="false" ht="15" hidden="false" customHeight="false" outlineLevel="0" collapsed="false">
      <c r="A310" s="0" t="s">
        <v>3621</v>
      </c>
      <c r="B310" s="0" t="s">
        <v>3622</v>
      </c>
      <c r="C310" s="0" t="s">
        <v>3623</v>
      </c>
      <c r="D310" s="9" t="n">
        <v>14908.8</v>
      </c>
      <c r="E310" s="9" t="n">
        <v>0</v>
      </c>
      <c r="F310" s="9" t="n">
        <v>0</v>
      </c>
      <c r="G310" s="9" t="n">
        <v>-14908.8</v>
      </c>
      <c r="H310" s="10" t="n">
        <v>-1</v>
      </c>
      <c r="I310" s="9" t="n">
        <v>0</v>
      </c>
      <c r="J310" s="10"/>
      <c r="K310" s="0" t="s">
        <v>15</v>
      </c>
      <c r="L310" s="9" t="n">
        <v>0</v>
      </c>
      <c r="M310" s="9" t="n">
        <v>0</v>
      </c>
      <c r="N310" s="9" t="n">
        <v>0</v>
      </c>
    </row>
    <row r="311" customFormat="false" ht="15" hidden="false" customHeight="false" outlineLevel="0" collapsed="false">
      <c r="A311" s="0" t="s">
        <v>1054</v>
      </c>
      <c r="B311" s="0" t="s">
        <v>3607</v>
      </c>
      <c r="C311" s="0" t="s">
        <v>3608</v>
      </c>
      <c r="D311" s="9" t="n">
        <v>1751.99</v>
      </c>
      <c r="E311" s="9" t="n">
        <v>0</v>
      </c>
      <c r="F311" s="9" t="n">
        <v>0</v>
      </c>
      <c r="G311" s="9" t="n">
        <v>-1751.99</v>
      </c>
      <c r="H311" s="10" t="n">
        <v>-1</v>
      </c>
      <c r="I311" s="9" t="n">
        <v>0</v>
      </c>
      <c r="J311" s="10"/>
      <c r="K311" s="0" t="s">
        <v>15</v>
      </c>
      <c r="L311" s="9" t="n">
        <v>0</v>
      </c>
      <c r="M311" s="9" t="n">
        <v>0</v>
      </c>
      <c r="N311" s="9" t="n">
        <v>0</v>
      </c>
    </row>
    <row r="312" customFormat="false" ht="15" hidden="false" customHeight="false" outlineLevel="0" collapsed="false">
      <c r="A312" s="0" t="s">
        <v>1054</v>
      </c>
      <c r="B312" s="0" t="s">
        <v>1055</v>
      </c>
      <c r="C312" s="0" t="s">
        <v>1056</v>
      </c>
      <c r="D312" s="9" t="n">
        <v>842.16</v>
      </c>
      <c r="E312" s="9" t="n">
        <v>0</v>
      </c>
      <c r="F312" s="9" t="n">
        <v>0</v>
      </c>
      <c r="G312" s="9" t="n">
        <v>-842.16</v>
      </c>
      <c r="H312" s="10" t="n">
        <v>-1</v>
      </c>
      <c r="I312" s="9" t="n">
        <v>0</v>
      </c>
      <c r="J312" s="10"/>
      <c r="K312" s="0" t="s">
        <v>15</v>
      </c>
      <c r="L312" s="9" t="n">
        <v>0</v>
      </c>
      <c r="M312" s="9" t="n">
        <v>0</v>
      </c>
      <c r="N312" s="9" t="n">
        <v>0</v>
      </c>
    </row>
    <row r="313" customFormat="false" ht="15" hidden="false" customHeight="false" outlineLevel="0" collapsed="false">
      <c r="A313" s="0" t="s">
        <v>1054</v>
      </c>
      <c r="B313" s="0" t="s">
        <v>1150</v>
      </c>
      <c r="C313" s="0" t="s">
        <v>1151</v>
      </c>
      <c r="D313" s="9" t="n">
        <v>8712.96</v>
      </c>
      <c r="E313" s="9" t="n">
        <v>0</v>
      </c>
      <c r="F313" s="9" t="n">
        <v>0</v>
      </c>
      <c r="G313" s="9" t="n">
        <v>-8712.96</v>
      </c>
      <c r="H313" s="10" t="n">
        <v>-1</v>
      </c>
      <c r="I313" s="9" t="n">
        <v>0</v>
      </c>
      <c r="J313" s="10"/>
      <c r="K313" s="0" t="s">
        <v>15</v>
      </c>
      <c r="L313" s="9" t="n">
        <v>0</v>
      </c>
      <c r="M313" s="9" t="n">
        <v>0</v>
      </c>
      <c r="N313" s="9" t="n">
        <v>0</v>
      </c>
    </row>
    <row r="314" customFormat="false" ht="15" hidden="false" customHeight="false" outlineLevel="0" collapsed="false">
      <c r="A314" s="0" t="s">
        <v>1054</v>
      </c>
      <c r="B314" s="0" t="s">
        <v>1794</v>
      </c>
      <c r="C314" s="0" t="s">
        <v>1795</v>
      </c>
      <c r="D314" s="9" t="n">
        <v>542.35</v>
      </c>
      <c r="E314" s="9" t="n">
        <v>0</v>
      </c>
      <c r="F314" s="9" t="n">
        <v>0</v>
      </c>
      <c r="G314" s="9" t="n">
        <v>-542.35</v>
      </c>
      <c r="H314" s="10" t="n">
        <v>-1</v>
      </c>
      <c r="I314" s="9" t="n">
        <v>0</v>
      </c>
      <c r="J314" s="10"/>
      <c r="K314" s="0" t="s">
        <v>15</v>
      </c>
      <c r="L314" s="9" t="n">
        <v>0</v>
      </c>
      <c r="M314" s="9" t="n">
        <v>0</v>
      </c>
      <c r="N314" s="9" t="n">
        <v>0</v>
      </c>
    </row>
    <row r="315" customFormat="false" ht="15" hidden="false" customHeight="false" outlineLevel="0" collapsed="false">
      <c r="A315" s="0" t="s">
        <v>1054</v>
      </c>
      <c r="B315" s="0" t="s">
        <v>3685</v>
      </c>
      <c r="C315" s="0" t="s">
        <v>3686</v>
      </c>
      <c r="D315" s="9" t="n">
        <v>635.08</v>
      </c>
      <c r="E315" s="9" t="n">
        <v>0</v>
      </c>
      <c r="F315" s="9" t="n">
        <v>0</v>
      </c>
      <c r="G315" s="9" t="n">
        <v>-635.08</v>
      </c>
      <c r="H315" s="10" t="n">
        <v>-1</v>
      </c>
      <c r="I315" s="9" t="n">
        <v>0</v>
      </c>
      <c r="J315" s="10"/>
      <c r="K315" s="0" t="s">
        <v>15</v>
      </c>
      <c r="L315" s="9" t="n">
        <v>0</v>
      </c>
      <c r="M315" s="9" t="n">
        <v>0</v>
      </c>
      <c r="N315" s="9" t="n">
        <v>0</v>
      </c>
    </row>
    <row r="316" customFormat="false" ht="15" hidden="false" customHeight="false" outlineLevel="0" collapsed="false">
      <c r="A316" s="0" t="s">
        <v>1054</v>
      </c>
      <c r="B316" s="0" t="s">
        <v>1822</v>
      </c>
      <c r="C316" s="0" t="s">
        <v>1823</v>
      </c>
      <c r="D316" s="9" t="n">
        <v>1268.79</v>
      </c>
      <c r="E316" s="9" t="n">
        <v>0</v>
      </c>
      <c r="F316" s="9" t="n">
        <v>0</v>
      </c>
      <c r="G316" s="9" t="n">
        <v>-1268.79</v>
      </c>
      <c r="H316" s="10" t="n">
        <v>-1</v>
      </c>
      <c r="I316" s="9" t="n">
        <v>0</v>
      </c>
      <c r="J316" s="10"/>
      <c r="K316" s="0" t="s">
        <v>15</v>
      </c>
      <c r="L316" s="9" t="n">
        <v>0</v>
      </c>
      <c r="M316" s="9" t="n">
        <v>0</v>
      </c>
      <c r="N316" s="9" t="n">
        <v>0</v>
      </c>
    </row>
    <row r="317" customFormat="false" ht="15" hidden="false" customHeight="false" outlineLevel="0" collapsed="false">
      <c r="A317" s="0" t="s">
        <v>1054</v>
      </c>
      <c r="B317" s="0" t="s">
        <v>3448</v>
      </c>
      <c r="C317" s="0" t="s">
        <v>3449</v>
      </c>
      <c r="D317" s="9" t="n">
        <v>5871.21</v>
      </c>
      <c r="E317" s="9" t="n">
        <v>0</v>
      </c>
      <c r="F317" s="9" t="n">
        <v>0</v>
      </c>
      <c r="G317" s="9" t="n">
        <v>-5871.21</v>
      </c>
      <c r="H317" s="10" t="n">
        <v>-1</v>
      </c>
      <c r="I317" s="9" t="n">
        <v>0</v>
      </c>
      <c r="J317" s="10"/>
      <c r="K317" s="0" t="s">
        <v>15</v>
      </c>
      <c r="L317" s="9" t="n">
        <v>0</v>
      </c>
      <c r="M317" s="9" t="n">
        <v>0</v>
      </c>
      <c r="N317" s="9" t="n">
        <v>0</v>
      </c>
    </row>
    <row r="318" customFormat="false" ht="15" hidden="false" customHeight="false" outlineLevel="0" collapsed="false">
      <c r="A318" s="0" t="s">
        <v>1054</v>
      </c>
      <c r="B318" s="0" t="s">
        <v>2754</v>
      </c>
      <c r="C318" s="0" t="s">
        <v>2755</v>
      </c>
      <c r="D318" s="9" t="n">
        <v>897.59</v>
      </c>
      <c r="E318" s="9" t="n">
        <v>0</v>
      </c>
      <c r="F318" s="9" t="n">
        <v>0</v>
      </c>
      <c r="G318" s="9" t="n">
        <v>-897.59</v>
      </c>
      <c r="H318" s="10" t="n">
        <v>-1</v>
      </c>
      <c r="I318" s="9" t="n">
        <v>0</v>
      </c>
      <c r="J318" s="10"/>
      <c r="K318" s="0" t="s">
        <v>15</v>
      </c>
      <c r="L318" s="9" t="n">
        <v>0</v>
      </c>
      <c r="M318" s="9" t="n">
        <v>0</v>
      </c>
      <c r="N318" s="9" t="n">
        <v>0</v>
      </c>
    </row>
    <row r="319" customFormat="false" ht="15" hidden="false" customHeight="false" outlineLevel="0" collapsed="false">
      <c r="A319" s="0" t="s">
        <v>1054</v>
      </c>
      <c r="B319" s="0" t="s">
        <v>1093</v>
      </c>
      <c r="C319" s="0" t="s">
        <v>1094</v>
      </c>
      <c r="D319" s="9" t="n">
        <v>33259.29</v>
      </c>
      <c r="E319" s="9" t="n">
        <v>0</v>
      </c>
      <c r="F319" s="9" t="n">
        <v>0</v>
      </c>
      <c r="G319" s="9" t="n">
        <v>-33259.29</v>
      </c>
      <c r="H319" s="10" t="n">
        <v>-1</v>
      </c>
      <c r="I319" s="9" t="n">
        <v>0</v>
      </c>
      <c r="J319" s="10"/>
      <c r="K319" s="0" t="s">
        <v>15</v>
      </c>
      <c r="L319" s="9" t="n">
        <v>0</v>
      </c>
      <c r="M319" s="9" t="n">
        <v>0</v>
      </c>
      <c r="N319" s="9" t="n">
        <v>0</v>
      </c>
    </row>
    <row r="320" customFormat="false" ht="15" hidden="false" customHeight="false" outlineLevel="0" collapsed="false">
      <c r="A320" s="0" t="s">
        <v>1054</v>
      </c>
      <c r="B320" s="0" t="s">
        <v>1160</v>
      </c>
      <c r="C320" s="0" t="s">
        <v>1161</v>
      </c>
      <c r="D320" s="9" t="n">
        <v>761.14</v>
      </c>
      <c r="E320" s="9" t="n">
        <v>0</v>
      </c>
      <c r="F320" s="9" t="n">
        <v>0</v>
      </c>
      <c r="G320" s="9" t="n">
        <v>-761.14</v>
      </c>
      <c r="H320" s="10" t="n">
        <v>-1</v>
      </c>
      <c r="I320" s="9" t="n">
        <v>0</v>
      </c>
      <c r="J320" s="10"/>
      <c r="K320" s="0" t="s">
        <v>15</v>
      </c>
      <c r="L320" s="9" t="n">
        <v>0</v>
      </c>
      <c r="M320" s="9" t="n">
        <v>0</v>
      </c>
      <c r="N320" s="9" t="n">
        <v>0</v>
      </c>
    </row>
    <row r="321" customFormat="false" ht="15" hidden="false" customHeight="false" outlineLevel="0" collapsed="false">
      <c r="A321" s="0" t="s">
        <v>1054</v>
      </c>
      <c r="B321" s="0" t="s">
        <v>2774</v>
      </c>
      <c r="C321" s="0" t="s">
        <v>2775</v>
      </c>
      <c r="D321" s="9" t="n">
        <v>387.81</v>
      </c>
      <c r="E321" s="9" t="n">
        <v>0</v>
      </c>
      <c r="F321" s="9" t="n">
        <v>0</v>
      </c>
      <c r="G321" s="9" t="n">
        <v>-387.81</v>
      </c>
      <c r="H321" s="10" t="n">
        <v>-1</v>
      </c>
      <c r="I321" s="9" t="n">
        <v>0</v>
      </c>
      <c r="J321" s="10"/>
      <c r="K321" s="0" t="s">
        <v>15</v>
      </c>
      <c r="L321" s="9" t="n">
        <v>0</v>
      </c>
      <c r="M321" s="9" t="n">
        <v>0</v>
      </c>
      <c r="N321" s="9" t="n">
        <v>0</v>
      </c>
    </row>
    <row r="322" customFormat="false" ht="15" hidden="false" customHeight="false" outlineLevel="0" collapsed="false">
      <c r="A322" s="0" t="s">
        <v>1054</v>
      </c>
      <c r="B322" s="0" t="s">
        <v>3697</v>
      </c>
      <c r="C322" s="0" t="s">
        <v>3698</v>
      </c>
      <c r="D322" s="9" t="n">
        <v>832.92</v>
      </c>
      <c r="E322" s="9" t="n">
        <v>0</v>
      </c>
      <c r="F322" s="9" t="n">
        <v>0</v>
      </c>
      <c r="G322" s="9" t="n">
        <v>-832.92</v>
      </c>
      <c r="H322" s="10" t="n">
        <v>-1</v>
      </c>
      <c r="I322" s="9" t="n">
        <v>0</v>
      </c>
      <c r="J322" s="10"/>
      <c r="K322" s="0" t="s">
        <v>15</v>
      </c>
      <c r="L322" s="9" t="n">
        <v>0</v>
      </c>
      <c r="M322" s="9" t="n">
        <v>0</v>
      </c>
      <c r="N322" s="9" t="n">
        <v>0</v>
      </c>
    </row>
    <row r="323" customFormat="false" ht="15" hidden="false" customHeight="false" outlineLevel="0" collapsed="false">
      <c r="A323" s="0" t="s">
        <v>1054</v>
      </c>
      <c r="B323" s="0" t="s">
        <v>2971</v>
      </c>
      <c r="C323" s="0" t="s">
        <v>2972</v>
      </c>
      <c r="D323" s="9" t="n">
        <v>3598.41</v>
      </c>
      <c r="E323" s="9" t="n">
        <v>0</v>
      </c>
      <c r="F323" s="9" t="n">
        <v>0</v>
      </c>
      <c r="G323" s="9" t="n">
        <v>-3598.41</v>
      </c>
      <c r="H323" s="10" t="n">
        <v>-1</v>
      </c>
      <c r="I323" s="9" t="n">
        <v>0</v>
      </c>
      <c r="J323" s="10"/>
      <c r="K323" s="0" t="s">
        <v>15</v>
      </c>
      <c r="L323" s="9" t="n">
        <v>0</v>
      </c>
      <c r="M323" s="9" t="n">
        <v>0</v>
      </c>
      <c r="N323" s="9" t="n">
        <v>0</v>
      </c>
    </row>
    <row r="324" customFormat="false" ht="15" hidden="false" customHeight="false" outlineLevel="0" collapsed="false">
      <c r="A324" s="0" t="s">
        <v>1054</v>
      </c>
      <c r="B324" s="0" t="s">
        <v>1152</v>
      </c>
      <c r="C324" s="0" t="s">
        <v>1153</v>
      </c>
      <c r="D324" s="9" t="n">
        <v>5617.84</v>
      </c>
      <c r="E324" s="9" t="n">
        <v>0</v>
      </c>
      <c r="F324" s="9" t="n">
        <v>0</v>
      </c>
      <c r="G324" s="9" t="n">
        <v>-5617.84</v>
      </c>
      <c r="H324" s="10" t="n">
        <v>-1</v>
      </c>
      <c r="I324" s="9" t="n">
        <v>0</v>
      </c>
      <c r="J324" s="10"/>
      <c r="K324" s="0" t="s">
        <v>15</v>
      </c>
      <c r="L324" s="9" t="n">
        <v>0</v>
      </c>
      <c r="M324" s="9" t="n">
        <v>0</v>
      </c>
      <c r="N324" s="9" t="n">
        <v>0</v>
      </c>
    </row>
    <row r="325" customFormat="false" ht="15" hidden="false" customHeight="false" outlineLevel="0" collapsed="false">
      <c r="A325" s="0" t="s">
        <v>1054</v>
      </c>
      <c r="B325" s="0" t="s">
        <v>2348</v>
      </c>
      <c r="C325" s="0" t="s">
        <v>2349</v>
      </c>
      <c r="D325" s="9" t="n">
        <v>15338.71</v>
      </c>
      <c r="E325" s="9" t="n">
        <v>0</v>
      </c>
      <c r="F325" s="9" t="n">
        <v>0</v>
      </c>
      <c r="G325" s="9" t="n">
        <v>-15338.71</v>
      </c>
      <c r="H325" s="10" t="n">
        <v>-1</v>
      </c>
      <c r="I325" s="9" t="n">
        <v>0</v>
      </c>
      <c r="J325" s="10"/>
      <c r="K325" s="0" t="s">
        <v>15</v>
      </c>
      <c r="L325" s="9" t="n">
        <v>0</v>
      </c>
      <c r="M325" s="9" t="n">
        <v>0</v>
      </c>
      <c r="N325" s="9" t="n">
        <v>0</v>
      </c>
    </row>
    <row r="326" customFormat="false" ht="15" hidden="false" customHeight="false" outlineLevel="0" collapsed="false">
      <c r="A326" s="0" t="s">
        <v>1054</v>
      </c>
      <c r="B326" s="0" t="s">
        <v>1792</v>
      </c>
      <c r="C326" s="0" t="s">
        <v>1793</v>
      </c>
      <c r="D326" s="9" t="n">
        <v>2281.42</v>
      </c>
      <c r="E326" s="9" t="n">
        <v>0</v>
      </c>
      <c r="F326" s="9" t="n">
        <v>0</v>
      </c>
      <c r="G326" s="9" t="n">
        <v>-2281.42</v>
      </c>
      <c r="H326" s="10" t="n">
        <v>-1</v>
      </c>
      <c r="I326" s="9" t="n">
        <v>0</v>
      </c>
      <c r="J326" s="10"/>
      <c r="K326" s="0" t="s">
        <v>15</v>
      </c>
      <c r="L326" s="9" t="n">
        <v>0</v>
      </c>
      <c r="M326" s="9" t="n">
        <v>0</v>
      </c>
      <c r="N326" s="9" t="n">
        <v>0</v>
      </c>
    </row>
    <row r="327" customFormat="false" ht="15" hidden="false" customHeight="false" outlineLevel="0" collapsed="false">
      <c r="A327" s="0" t="s">
        <v>1054</v>
      </c>
      <c r="B327" s="0" t="s">
        <v>1814</v>
      </c>
      <c r="C327" s="0" t="s">
        <v>1815</v>
      </c>
      <c r="D327" s="9" t="n">
        <v>632.04</v>
      </c>
      <c r="E327" s="9" t="n">
        <v>0</v>
      </c>
      <c r="F327" s="9" t="n">
        <v>0</v>
      </c>
      <c r="G327" s="9" t="n">
        <v>-632.04</v>
      </c>
      <c r="H327" s="10" t="n">
        <v>-1</v>
      </c>
      <c r="I327" s="9" t="n">
        <v>0</v>
      </c>
      <c r="J327" s="10"/>
      <c r="K327" s="0" t="s">
        <v>15</v>
      </c>
      <c r="L327" s="9" t="n">
        <v>0</v>
      </c>
      <c r="M327" s="9" t="n">
        <v>0</v>
      </c>
      <c r="N327" s="9" t="n">
        <v>0</v>
      </c>
    </row>
    <row r="328" customFormat="false" ht="15" hidden="false" customHeight="false" outlineLevel="0" collapsed="false">
      <c r="A328" s="0" t="s">
        <v>1054</v>
      </c>
      <c r="B328" s="0" t="s">
        <v>2766</v>
      </c>
      <c r="C328" s="0" t="s">
        <v>2767</v>
      </c>
      <c r="D328" s="9" t="n">
        <v>3810</v>
      </c>
      <c r="E328" s="9" t="n">
        <v>0</v>
      </c>
      <c r="F328" s="9" t="n">
        <v>0</v>
      </c>
      <c r="G328" s="9" t="n">
        <v>-3810</v>
      </c>
      <c r="H328" s="10" t="n">
        <v>-1</v>
      </c>
      <c r="I328" s="9" t="n">
        <v>0</v>
      </c>
      <c r="J328" s="10"/>
      <c r="K328" s="0" t="s">
        <v>15</v>
      </c>
      <c r="L328" s="9" t="n">
        <v>0</v>
      </c>
      <c r="M328" s="9" t="n">
        <v>0</v>
      </c>
      <c r="N328" s="9" t="n">
        <v>0</v>
      </c>
    </row>
    <row r="329" customFormat="false" ht="15" hidden="false" customHeight="false" outlineLevel="0" collapsed="false">
      <c r="A329" s="0" t="s">
        <v>1054</v>
      </c>
      <c r="B329" s="0" t="s">
        <v>2764</v>
      </c>
      <c r="C329" s="0" t="s">
        <v>2765</v>
      </c>
      <c r="D329" s="9" t="n">
        <v>3810</v>
      </c>
      <c r="E329" s="9" t="n">
        <v>0</v>
      </c>
      <c r="F329" s="9" t="n">
        <v>0</v>
      </c>
      <c r="G329" s="9" t="n">
        <v>-3810</v>
      </c>
      <c r="H329" s="10" t="n">
        <v>-1</v>
      </c>
      <c r="I329" s="9" t="n">
        <v>0</v>
      </c>
      <c r="J329" s="10"/>
      <c r="K329" s="0" t="s">
        <v>15</v>
      </c>
      <c r="L329" s="9" t="n">
        <v>0</v>
      </c>
      <c r="M329" s="9" t="n">
        <v>0</v>
      </c>
      <c r="N329" s="9" t="n">
        <v>0</v>
      </c>
    </row>
    <row r="330" customFormat="false" ht="15" hidden="false" customHeight="false" outlineLevel="0" collapsed="false">
      <c r="A330" s="0" t="s">
        <v>1054</v>
      </c>
      <c r="B330" s="0" t="s">
        <v>2311</v>
      </c>
      <c r="C330" s="0" t="s">
        <v>2312</v>
      </c>
      <c r="D330" s="9" t="n">
        <v>8635.35</v>
      </c>
      <c r="E330" s="9" t="n">
        <v>0</v>
      </c>
      <c r="F330" s="9" t="n">
        <v>0</v>
      </c>
      <c r="G330" s="9" t="n">
        <v>-8635.35</v>
      </c>
      <c r="H330" s="10" t="n">
        <v>-1</v>
      </c>
      <c r="I330" s="9" t="n">
        <v>0</v>
      </c>
      <c r="J330" s="10"/>
      <c r="K330" s="0" t="s">
        <v>15</v>
      </c>
      <c r="L330" s="9" t="n">
        <v>0</v>
      </c>
      <c r="M330" s="9" t="n">
        <v>0</v>
      </c>
      <c r="N330" s="9" t="n">
        <v>0</v>
      </c>
    </row>
    <row r="331" customFormat="false" ht="15" hidden="false" customHeight="false" outlineLevel="0" collapsed="false">
      <c r="A331" s="0" t="s">
        <v>1054</v>
      </c>
      <c r="B331" s="0" t="s">
        <v>3609</v>
      </c>
      <c r="C331" s="0" t="s">
        <v>3610</v>
      </c>
      <c r="D331" s="9" t="n">
        <v>299.35</v>
      </c>
      <c r="E331" s="9" t="n">
        <v>0</v>
      </c>
      <c r="F331" s="9" t="n">
        <v>0</v>
      </c>
      <c r="G331" s="9" t="n">
        <v>-299.35</v>
      </c>
      <c r="H331" s="10" t="n">
        <v>-1</v>
      </c>
      <c r="I331" s="9" t="n">
        <v>0</v>
      </c>
      <c r="J331" s="10"/>
      <c r="K331" s="0" t="s">
        <v>15</v>
      </c>
      <c r="L331" s="9" t="n">
        <v>0</v>
      </c>
      <c r="M331" s="9" t="n">
        <v>0</v>
      </c>
      <c r="N331" s="9" t="n">
        <v>0</v>
      </c>
    </row>
    <row r="332" customFormat="false" ht="15" hidden="false" customHeight="false" outlineLevel="0" collapsed="false">
      <c r="A332" s="0" t="s">
        <v>1054</v>
      </c>
      <c r="B332" s="0" t="s">
        <v>1059</v>
      </c>
      <c r="C332" s="0" t="s">
        <v>1060</v>
      </c>
      <c r="D332" s="9" t="n">
        <v>3314.8</v>
      </c>
      <c r="E332" s="9" t="n">
        <v>0</v>
      </c>
      <c r="F332" s="9" t="n">
        <v>0</v>
      </c>
      <c r="G332" s="9" t="n">
        <v>-3314.8</v>
      </c>
      <c r="H332" s="10" t="n">
        <v>-1</v>
      </c>
      <c r="I332" s="9" t="n">
        <v>0</v>
      </c>
      <c r="J332" s="10"/>
      <c r="K332" s="0" t="s">
        <v>15</v>
      </c>
      <c r="L332" s="9" t="n">
        <v>0</v>
      </c>
      <c r="M332" s="9" t="n">
        <v>0</v>
      </c>
      <c r="N332" s="9" t="n">
        <v>0</v>
      </c>
    </row>
    <row r="333" customFormat="false" ht="15" hidden="false" customHeight="false" outlineLevel="0" collapsed="false">
      <c r="A333" s="0" t="s">
        <v>1054</v>
      </c>
      <c r="B333" s="0" t="s">
        <v>1079</v>
      </c>
      <c r="C333" s="0" t="s">
        <v>1080</v>
      </c>
      <c r="D333" s="9" t="n">
        <v>1107.19</v>
      </c>
      <c r="E333" s="9" t="n">
        <v>0</v>
      </c>
      <c r="F333" s="9" t="n">
        <v>0</v>
      </c>
      <c r="G333" s="9" t="n">
        <v>-1107.19</v>
      </c>
      <c r="H333" s="10" t="n">
        <v>-1</v>
      </c>
      <c r="I333" s="9" t="n">
        <v>0</v>
      </c>
      <c r="J333" s="10"/>
      <c r="K333" s="0" t="s">
        <v>15</v>
      </c>
      <c r="L333" s="9" t="n">
        <v>0</v>
      </c>
      <c r="M333" s="9" t="n">
        <v>0</v>
      </c>
      <c r="N333" s="9" t="n">
        <v>0</v>
      </c>
    </row>
    <row r="334" customFormat="false" ht="15" hidden="false" customHeight="false" outlineLevel="0" collapsed="false">
      <c r="A334" s="0" t="s">
        <v>1054</v>
      </c>
      <c r="B334" s="0" t="s">
        <v>1075</v>
      </c>
      <c r="C334" s="0" t="s">
        <v>1076</v>
      </c>
      <c r="D334" s="9" t="n">
        <v>1540</v>
      </c>
      <c r="E334" s="9" t="n">
        <v>0</v>
      </c>
      <c r="F334" s="9" t="n">
        <v>0</v>
      </c>
      <c r="G334" s="9" t="n">
        <v>-1540</v>
      </c>
      <c r="H334" s="10" t="n">
        <v>-1</v>
      </c>
      <c r="I334" s="9" t="n">
        <v>0</v>
      </c>
      <c r="J334" s="10"/>
      <c r="K334" s="0" t="s">
        <v>15</v>
      </c>
      <c r="L334" s="9" t="n">
        <v>0</v>
      </c>
      <c r="M334" s="9" t="n">
        <v>0</v>
      </c>
      <c r="N334" s="9" t="n">
        <v>0</v>
      </c>
    </row>
    <row r="335" customFormat="false" ht="15" hidden="false" customHeight="false" outlineLevel="0" collapsed="false">
      <c r="A335" s="0" t="s">
        <v>1054</v>
      </c>
      <c r="B335" s="0" t="s">
        <v>1832</v>
      </c>
      <c r="C335" s="0" t="s">
        <v>1833</v>
      </c>
      <c r="D335" s="9" t="n">
        <v>1676.83</v>
      </c>
      <c r="E335" s="9" t="n">
        <v>0</v>
      </c>
      <c r="F335" s="9" t="n">
        <v>0</v>
      </c>
      <c r="G335" s="9" t="n">
        <v>-1676.83</v>
      </c>
      <c r="H335" s="10" t="n">
        <v>-1</v>
      </c>
      <c r="I335" s="9" t="n">
        <v>0</v>
      </c>
      <c r="J335" s="10"/>
      <c r="K335" s="0" t="s">
        <v>15</v>
      </c>
      <c r="L335" s="9" t="n">
        <v>0</v>
      </c>
      <c r="M335" s="9" t="n">
        <v>0</v>
      </c>
      <c r="N335" s="9" t="n">
        <v>0</v>
      </c>
    </row>
    <row r="336" customFormat="false" ht="15" hidden="false" customHeight="false" outlineLevel="0" collapsed="false">
      <c r="A336" s="0" t="s">
        <v>1054</v>
      </c>
      <c r="B336" s="0" t="s">
        <v>2985</v>
      </c>
      <c r="C336" s="0" t="s">
        <v>2986</v>
      </c>
      <c r="D336" s="9" t="n">
        <v>277.84</v>
      </c>
      <c r="E336" s="9" t="n">
        <v>0</v>
      </c>
      <c r="F336" s="9" t="n">
        <v>0</v>
      </c>
      <c r="G336" s="9" t="n">
        <v>-277.84</v>
      </c>
      <c r="H336" s="10" t="n">
        <v>-1</v>
      </c>
      <c r="I336" s="9" t="n">
        <v>0</v>
      </c>
      <c r="J336" s="10"/>
      <c r="K336" s="0" t="s">
        <v>15</v>
      </c>
      <c r="L336" s="9" t="n">
        <v>0</v>
      </c>
      <c r="M336" s="9" t="n">
        <v>0</v>
      </c>
      <c r="N336" s="9" t="n">
        <v>0</v>
      </c>
    </row>
    <row r="337" customFormat="false" ht="15" hidden="false" customHeight="false" outlineLevel="0" collapsed="false">
      <c r="A337" s="0" t="s">
        <v>1054</v>
      </c>
      <c r="B337" s="0" t="s">
        <v>3440</v>
      </c>
      <c r="C337" s="0" t="s">
        <v>3441</v>
      </c>
      <c r="D337" s="9" t="n">
        <v>1104.7</v>
      </c>
      <c r="E337" s="9" t="n">
        <v>0</v>
      </c>
      <c r="F337" s="9" t="n">
        <v>0</v>
      </c>
      <c r="G337" s="9" t="n">
        <v>-1104.7</v>
      </c>
      <c r="H337" s="10" t="n">
        <v>-1</v>
      </c>
      <c r="I337" s="9" t="n">
        <v>0</v>
      </c>
      <c r="J337" s="10"/>
      <c r="K337" s="0" t="s">
        <v>15</v>
      </c>
      <c r="L337" s="9" t="n">
        <v>0</v>
      </c>
      <c r="M337" s="9" t="n">
        <v>0</v>
      </c>
      <c r="N337" s="9" t="n">
        <v>0</v>
      </c>
    </row>
    <row r="338" customFormat="false" ht="15" hidden="false" customHeight="false" outlineLevel="0" collapsed="false">
      <c r="A338" s="0" t="s">
        <v>1054</v>
      </c>
      <c r="B338" s="0" t="s">
        <v>3450</v>
      </c>
      <c r="C338" s="0" t="s">
        <v>3451</v>
      </c>
      <c r="D338" s="9" t="n">
        <v>1272</v>
      </c>
      <c r="E338" s="9" t="n">
        <v>0</v>
      </c>
      <c r="F338" s="9" t="n">
        <v>0</v>
      </c>
      <c r="G338" s="9" t="n">
        <v>-1272</v>
      </c>
      <c r="H338" s="10" t="n">
        <v>-1</v>
      </c>
      <c r="I338" s="9" t="n">
        <v>0</v>
      </c>
      <c r="J338" s="10"/>
      <c r="K338" s="0" t="s">
        <v>15</v>
      </c>
      <c r="L338" s="9" t="n">
        <v>0</v>
      </c>
      <c r="M338" s="9" t="n">
        <v>0</v>
      </c>
      <c r="N338" s="9" t="n">
        <v>0</v>
      </c>
    </row>
    <row r="339" customFormat="false" ht="15" hidden="false" customHeight="false" outlineLevel="0" collapsed="false">
      <c r="A339" s="0" t="s">
        <v>1054</v>
      </c>
      <c r="B339" s="0" t="s">
        <v>3452</v>
      </c>
      <c r="C339" s="0" t="s">
        <v>3453</v>
      </c>
      <c r="D339" s="9" t="n">
        <v>653.98</v>
      </c>
      <c r="E339" s="9" t="n">
        <v>0</v>
      </c>
      <c r="F339" s="9" t="n">
        <v>0</v>
      </c>
      <c r="G339" s="9" t="n">
        <v>-653.98</v>
      </c>
      <c r="H339" s="10" t="n">
        <v>-1</v>
      </c>
      <c r="I339" s="9" t="n">
        <v>0</v>
      </c>
      <c r="J339" s="10"/>
      <c r="K339" s="0" t="s">
        <v>15</v>
      </c>
      <c r="L339" s="9" t="n">
        <v>0</v>
      </c>
      <c r="M339" s="9" t="n">
        <v>0</v>
      </c>
      <c r="N339" s="9" t="n">
        <v>0</v>
      </c>
    </row>
    <row r="340" customFormat="false" ht="15" hidden="false" customHeight="false" outlineLevel="0" collapsed="false">
      <c r="A340" s="0" t="s">
        <v>1054</v>
      </c>
      <c r="B340" s="0" t="s">
        <v>3213</v>
      </c>
      <c r="C340" s="0" t="s">
        <v>3214</v>
      </c>
      <c r="D340" s="9" t="n">
        <v>5616.5</v>
      </c>
      <c r="E340" s="9" t="n">
        <v>0</v>
      </c>
      <c r="F340" s="9" t="n">
        <v>0</v>
      </c>
      <c r="G340" s="9" t="n">
        <v>-5616.5</v>
      </c>
      <c r="H340" s="10" t="n">
        <v>-1</v>
      </c>
      <c r="I340" s="9" t="n">
        <v>0</v>
      </c>
      <c r="J340" s="10"/>
      <c r="K340" s="0" t="s">
        <v>15</v>
      </c>
      <c r="L340" s="9" t="n">
        <v>0</v>
      </c>
      <c r="M340" s="9" t="n">
        <v>0</v>
      </c>
      <c r="N340" s="9" t="n">
        <v>0</v>
      </c>
    </row>
    <row r="341" customFormat="false" ht="15" hidden="false" customHeight="false" outlineLevel="0" collapsed="false">
      <c r="A341" s="0" t="s">
        <v>1054</v>
      </c>
      <c r="B341" s="0" t="s">
        <v>3219</v>
      </c>
      <c r="C341" s="0" t="s">
        <v>3220</v>
      </c>
      <c r="D341" s="9" t="n">
        <v>3329.05</v>
      </c>
      <c r="E341" s="9" t="n">
        <v>0</v>
      </c>
      <c r="F341" s="9" t="n">
        <v>0</v>
      </c>
      <c r="G341" s="9" t="n">
        <v>-3329.05</v>
      </c>
      <c r="H341" s="10" t="n">
        <v>-1</v>
      </c>
      <c r="I341" s="9" t="n">
        <v>0</v>
      </c>
      <c r="J341" s="10"/>
      <c r="K341" s="0" t="s">
        <v>15</v>
      </c>
      <c r="L341" s="9" t="n">
        <v>0</v>
      </c>
      <c r="M341" s="9" t="n">
        <v>0</v>
      </c>
      <c r="N341" s="9" t="n">
        <v>0</v>
      </c>
    </row>
    <row r="342" customFormat="false" ht="15" hidden="false" customHeight="false" outlineLevel="0" collapsed="false">
      <c r="A342" s="0" t="s">
        <v>1054</v>
      </c>
      <c r="B342" s="0" t="s">
        <v>3211</v>
      </c>
      <c r="C342" s="0" t="s">
        <v>3212</v>
      </c>
      <c r="D342" s="9" t="n">
        <v>1156.29</v>
      </c>
      <c r="E342" s="9" t="n">
        <v>0</v>
      </c>
      <c r="F342" s="9" t="n">
        <v>0</v>
      </c>
      <c r="G342" s="9" t="n">
        <v>-1156.29</v>
      </c>
      <c r="H342" s="10" t="n">
        <v>-1</v>
      </c>
      <c r="I342" s="9" t="n">
        <v>0</v>
      </c>
      <c r="J342" s="10"/>
      <c r="K342" s="0" t="s">
        <v>15</v>
      </c>
      <c r="L342" s="9" t="n">
        <v>0</v>
      </c>
      <c r="M342" s="9" t="n">
        <v>0</v>
      </c>
      <c r="N342" s="9" t="n">
        <v>0</v>
      </c>
    </row>
    <row r="343" customFormat="false" ht="15" hidden="false" customHeight="false" outlineLevel="0" collapsed="false">
      <c r="A343" s="0" t="s">
        <v>1054</v>
      </c>
      <c r="B343" s="0" t="s">
        <v>3203</v>
      </c>
      <c r="C343" s="0" t="s">
        <v>3204</v>
      </c>
      <c r="D343" s="9" t="n">
        <v>343.75</v>
      </c>
      <c r="E343" s="9" t="n">
        <v>0</v>
      </c>
      <c r="F343" s="9" t="n">
        <v>0</v>
      </c>
      <c r="G343" s="9" t="n">
        <v>-343.75</v>
      </c>
      <c r="H343" s="10" t="n">
        <v>-1</v>
      </c>
      <c r="I343" s="9" t="n">
        <v>0</v>
      </c>
      <c r="J343" s="10"/>
      <c r="K343" s="0" t="s">
        <v>15</v>
      </c>
      <c r="L343" s="9" t="n">
        <v>0</v>
      </c>
      <c r="M343" s="9" t="n">
        <v>0</v>
      </c>
      <c r="N343" s="9" t="n">
        <v>0</v>
      </c>
    </row>
    <row r="344" customFormat="false" ht="15" hidden="false" customHeight="false" outlineLevel="0" collapsed="false">
      <c r="A344" s="0" t="s">
        <v>1054</v>
      </c>
      <c r="B344" s="0" t="s">
        <v>2949</v>
      </c>
      <c r="C344" s="0" t="s">
        <v>2950</v>
      </c>
      <c r="D344" s="9" t="n">
        <v>2247.84</v>
      </c>
      <c r="E344" s="9" t="n">
        <v>0</v>
      </c>
      <c r="F344" s="9" t="n">
        <v>0</v>
      </c>
      <c r="G344" s="9" t="n">
        <v>-2247.84</v>
      </c>
      <c r="H344" s="10" t="n">
        <v>-1</v>
      </c>
      <c r="I344" s="9" t="n">
        <v>0</v>
      </c>
      <c r="J344" s="10"/>
      <c r="K344" s="0" t="s">
        <v>15</v>
      </c>
      <c r="L344" s="9" t="n">
        <v>0</v>
      </c>
      <c r="M344" s="9" t="n">
        <v>0</v>
      </c>
      <c r="N344" s="9" t="n">
        <v>0</v>
      </c>
    </row>
    <row r="345" customFormat="false" ht="15" hidden="false" customHeight="false" outlineLevel="0" collapsed="false">
      <c r="A345" s="0" t="s">
        <v>1054</v>
      </c>
      <c r="B345" s="0" t="s">
        <v>2953</v>
      </c>
      <c r="C345" s="0" t="s">
        <v>2954</v>
      </c>
      <c r="D345" s="9" t="n">
        <v>3357.02</v>
      </c>
      <c r="E345" s="9" t="n">
        <v>0</v>
      </c>
      <c r="F345" s="9" t="n">
        <v>0</v>
      </c>
      <c r="G345" s="9" t="n">
        <v>-3357.02</v>
      </c>
      <c r="H345" s="10" t="n">
        <v>-1</v>
      </c>
      <c r="I345" s="9" t="n">
        <v>0</v>
      </c>
      <c r="J345" s="10"/>
      <c r="K345" s="0" t="s">
        <v>15</v>
      </c>
      <c r="L345" s="9" t="n">
        <v>0</v>
      </c>
      <c r="M345" s="9" t="n">
        <v>0</v>
      </c>
      <c r="N345" s="9" t="n">
        <v>0</v>
      </c>
    </row>
    <row r="346" customFormat="false" ht="15" hidden="false" customHeight="false" outlineLevel="0" collapsed="false">
      <c r="A346" s="0" t="s">
        <v>1054</v>
      </c>
      <c r="B346" s="0" t="s">
        <v>2951</v>
      </c>
      <c r="C346" s="0" t="s">
        <v>2952</v>
      </c>
      <c r="D346" s="9" t="n">
        <v>5239.45</v>
      </c>
      <c r="E346" s="9" t="n">
        <v>0</v>
      </c>
      <c r="F346" s="9" t="n">
        <v>0</v>
      </c>
      <c r="G346" s="9" t="n">
        <v>-5239.45</v>
      </c>
      <c r="H346" s="10" t="n">
        <v>-1</v>
      </c>
      <c r="I346" s="9" t="n">
        <v>0</v>
      </c>
      <c r="J346" s="10"/>
      <c r="K346" s="0" t="s">
        <v>15</v>
      </c>
      <c r="L346" s="9" t="n">
        <v>0</v>
      </c>
      <c r="M346" s="9" t="n">
        <v>0</v>
      </c>
      <c r="N346" s="9" t="n">
        <v>0</v>
      </c>
    </row>
    <row r="347" customFormat="false" ht="15" hidden="false" customHeight="false" outlineLevel="0" collapsed="false">
      <c r="A347" s="0" t="s">
        <v>1054</v>
      </c>
      <c r="B347" s="0" t="s">
        <v>2571</v>
      </c>
      <c r="C347" s="0" t="s">
        <v>2572</v>
      </c>
      <c r="D347" s="9" t="n">
        <v>1436.98</v>
      </c>
      <c r="E347" s="9" t="n">
        <v>0</v>
      </c>
      <c r="F347" s="9" t="n">
        <v>0</v>
      </c>
      <c r="G347" s="9" t="n">
        <v>-1436.98</v>
      </c>
      <c r="H347" s="10" t="n">
        <v>-1</v>
      </c>
      <c r="I347" s="9" t="n">
        <v>0</v>
      </c>
      <c r="J347" s="10"/>
      <c r="K347" s="0" t="s">
        <v>15</v>
      </c>
      <c r="L347" s="9" t="n">
        <v>0</v>
      </c>
      <c r="M347" s="9" t="n">
        <v>0</v>
      </c>
      <c r="N347" s="9" t="n">
        <v>0</v>
      </c>
    </row>
    <row r="348" customFormat="false" ht="15" hidden="false" customHeight="false" outlineLevel="0" collapsed="false">
      <c r="A348" s="0" t="s">
        <v>1054</v>
      </c>
      <c r="B348" s="0" t="s">
        <v>2784</v>
      </c>
      <c r="C348" s="0" t="s">
        <v>2785</v>
      </c>
      <c r="D348" s="9" t="n">
        <v>161.71</v>
      </c>
      <c r="E348" s="9" t="n">
        <v>0</v>
      </c>
      <c r="F348" s="9" t="n">
        <v>0</v>
      </c>
      <c r="G348" s="9" t="n">
        <v>-161.71</v>
      </c>
      <c r="H348" s="10" t="n">
        <v>-1</v>
      </c>
      <c r="I348" s="9" t="n">
        <v>0</v>
      </c>
      <c r="J348" s="10"/>
      <c r="K348" s="0" t="s">
        <v>15</v>
      </c>
      <c r="L348" s="9" t="n">
        <v>0</v>
      </c>
      <c r="M348" s="9" t="n">
        <v>0</v>
      </c>
      <c r="N348" s="9" t="n">
        <v>0</v>
      </c>
    </row>
    <row r="349" customFormat="false" ht="15" hidden="false" customHeight="false" outlineLevel="0" collapsed="false">
      <c r="A349" s="0" t="s">
        <v>1054</v>
      </c>
      <c r="B349" s="0" t="s">
        <v>2959</v>
      </c>
      <c r="C349" s="0" t="s">
        <v>2960</v>
      </c>
      <c r="D349" s="9" t="n">
        <v>1896.56</v>
      </c>
      <c r="E349" s="9" t="n">
        <v>0</v>
      </c>
      <c r="F349" s="9" t="n">
        <v>0</v>
      </c>
      <c r="G349" s="9" t="n">
        <v>-1896.56</v>
      </c>
      <c r="H349" s="10" t="n">
        <v>-1</v>
      </c>
      <c r="I349" s="9" t="n">
        <v>0</v>
      </c>
      <c r="J349" s="10"/>
      <c r="K349" s="0" t="s">
        <v>15</v>
      </c>
      <c r="L349" s="9" t="n">
        <v>0</v>
      </c>
      <c r="M349" s="9" t="n">
        <v>0</v>
      </c>
      <c r="N349" s="9" t="n">
        <v>0</v>
      </c>
    </row>
    <row r="350" customFormat="false" ht="15" hidden="false" customHeight="false" outlineLevel="0" collapsed="false">
      <c r="A350" s="0" t="s">
        <v>1054</v>
      </c>
      <c r="B350" s="0" t="s">
        <v>2579</v>
      </c>
      <c r="C350" s="0" t="s">
        <v>2580</v>
      </c>
      <c r="D350" s="9" t="n">
        <v>234.4</v>
      </c>
      <c r="E350" s="9" t="n">
        <v>0</v>
      </c>
      <c r="F350" s="9" t="n">
        <v>0</v>
      </c>
      <c r="G350" s="9" t="n">
        <v>-234.4</v>
      </c>
      <c r="H350" s="10" t="n">
        <v>-1</v>
      </c>
      <c r="I350" s="9" t="n">
        <v>0</v>
      </c>
      <c r="J350" s="10"/>
      <c r="K350" s="0" t="s">
        <v>15</v>
      </c>
      <c r="L350" s="9" t="n">
        <v>0</v>
      </c>
      <c r="M350" s="9" t="n">
        <v>0</v>
      </c>
      <c r="N350" s="9" t="n">
        <v>0</v>
      </c>
    </row>
    <row r="351" customFormat="false" ht="15" hidden="false" customHeight="false" outlineLevel="0" collapsed="false">
      <c r="A351" s="0" t="s">
        <v>1054</v>
      </c>
      <c r="B351" s="0" t="s">
        <v>1112</v>
      </c>
      <c r="C351" s="0" t="s">
        <v>1113</v>
      </c>
      <c r="D351" s="9" t="n">
        <v>9050.88</v>
      </c>
      <c r="E351" s="9" t="n">
        <v>0</v>
      </c>
      <c r="F351" s="9" t="n">
        <v>0</v>
      </c>
      <c r="G351" s="9" t="n">
        <v>-9050.88</v>
      </c>
      <c r="H351" s="10" t="n">
        <v>-1</v>
      </c>
      <c r="I351" s="9" t="n">
        <v>0</v>
      </c>
      <c r="J351" s="10"/>
      <c r="K351" s="0" t="s">
        <v>15</v>
      </c>
      <c r="L351" s="9" t="n">
        <v>0</v>
      </c>
      <c r="M351" s="9" t="n">
        <v>0</v>
      </c>
      <c r="N351" s="9" t="n">
        <v>0</v>
      </c>
    </row>
    <row r="352" customFormat="false" ht="15" hidden="false" customHeight="false" outlineLevel="0" collapsed="false">
      <c r="A352" s="0" t="s">
        <v>1054</v>
      </c>
      <c r="B352" s="0" t="s">
        <v>1110</v>
      </c>
      <c r="C352" s="0" t="s">
        <v>1111</v>
      </c>
      <c r="D352" s="9" t="n">
        <v>25039.28</v>
      </c>
      <c r="E352" s="9" t="n">
        <v>0</v>
      </c>
      <c r="F352" s="9" t="n">
        <v>0</v>
      </c>
      <c r="G352" s="9" t="n">
        <v>-25039.28</v>
      </c>
      <c r="H352" s="10" t="n">
        <v>-1</v>
      </c>
      <c r="I352" s="9" t="n">
        <v>0</v>
      </c>
      <c r="J352" s="10"/>
      <c r="K352" s="0" t="s">
        <v>15</v>
      </c>
      <c r="L352" s="9" t="n">
        <v>0</v>
      </c>
      <c r="M352" s="9" t="n">
        <v>0</v>
      </c>
      <c r="N352" s="9" t="n">
        <v>0</v>
      </c>
    </row>
    <row r="353" customFormat="false" ht="15" hidden="false" customHeight="false" outlineLevel="0" collapsed="false">
      <c r="A353" s="0" t="s">
        <v>1054</v>
      </c>
      <c r="B353" s="0" t="s">
        <v>2778</v>
      </c>
      <c r="C353" s="0" t="s">
        <v>2779</v>
      </c>
      <c r="D353" s="9" t="n">
        <v>7919.1</v>
      </c>
      <c r="E353" s="9" t="n">
        <v>0</v>
      </c>
      <c r="F353" s="9" t="n">
        <v>0</v>
      </c>
      <c r="G353" s="9" t="n">
        <v>-7919.1</v>
      </c>
      <c r="H353" s="10" t="n">
        <v>-1</v>
      </c>
      <c r="I353" s="9" t="n">
        <v>0</v>
      </c>
      <c r="J353" s="10"/>
      <c r="K353" s="0" t="s">
        <v>15</v>
      </c>
      <c r="L353" s="9" t="n">
        <v>0</v>
      </c>
      <c r="M353" s="9" t="n">
        <v>0</v>
      </c>
      <c r="N353" s="9" t="n">
        <v>0</v>
      </c>
    </row>
    <row r="354" customFormat="false" ht="15" hidden="false" customHeight="false" outlineLevel="0" collapsed="false">
      <c r="A354" s="0" t="s">
        <v>1054</v>
      </c>
      <c r="B354" s="0" t="s">
        <v>3693</v>
      </c>
      <c r="C354" s="0" t="s">
        <v>3694</v>
      </c>
      <c r="D354" s="9" t="n">
        <v>1245</v>
      </c>
      <c r="E354" s="9" t="n">
        <v>0</v>
      </c>
      <c r="F354" s="9" t="n">
        <v>0</v>
      </c>
      <c r="G354" s="9" t="n">
        <v>-1245</v>
      </c>
      <c r="H354" s="10" t="n">
        <v>-1</v>
      </c>
      <c r="I354" s="9" t="n">
        <v>0</v>
      </c>
      <c r="J354" s="10"/>
      <c r="K354" s="0" t="s">
        <v>15</v>
      </c>
      <c r="L354" s="9" t="n">
        <v>0</v>
      </c>
      <c r="M354" s="9" t="n">
        <v>0</v>
      </c>
      <c r="N354" s="9" t="n">
        <v>0</v>
      </c>
    </row>
    <row r="355" customFormat="false" ht="15" hidden="false" customHeight="false" outlineLevel="0" collapsed="false">
      <c r="A355" s="0" t="s">
        <v>1054</v>
      </c>
      <c r="B355" s="0" t="s">
        <v>2969</v>
      </c>
      <c r="C355" s="0" t="s">
        <v>2970</v>
      </c>
      <c r="D355" s="9" t="n">
        <v>1421</v>
      </c>
      <c r="E355" s="9" t="n">
        <v>0</v>
      </c>
      <c r="F355" s="9" t="n">
        <v>0</v>
      </c>
      <c r="G355" s="9" t="n">
        <v>-1421</v>
      </c>
      <c r="H355" s="10" t="n">
        <v>-1</v>
      </c>
      <c r="I355" s="9" t="n">
        <v>0</v>
      </c>
      <c r="J355" s="10"/>
      <c r="K355" s="0" t="s">
        <v>15</v>
      </c>
      <c r="L355" s="9" t="n">
        <v>0</v>
      </c>
      <c r="M355" s="9" t="n">
        <v>0</v>
      </c>
      <c r="N355" s="9" t="n">
        <v>0</v>
      </c>
    </row>
    <row r="356" customFormat="false" ht="15" hidden="false" customHeight="false" outlineLevel="0" collapsed="false">
      <c r="A356" s="0" t="s">
        <v>1054</v>
      </c>
      <c r="B356" s="0" t="s">
        <v>2756</v>
      </c>
      <c r="C356" s="0" t="s">
        <v>2757</v>
      </c>
      <c r="D356" s="9" t="n">
        <v>939.18</v>
      </c>
      <c r="E356" s="9" t="n">
        <v>0</v>
      </c>
      <c r="F356" s="9" t="n">
        <v>0</v>
      </c>
      <c r="G356" s="9" t="n">
        <v>-939.18</v>
      </c>
      <c r="H356" s="10" t="n">
        <v>-1</v>
      </c>
      <c r="I356" s="9" t="n">
        <v>0</v>
      </c>
      <c r="J356" s="10"/>
      <c r="K356" s="0" t="s">
        <v>15</v>
      </c>
      <c r="L356" s="9" t="n">
        <v>0</v>
      </c>
      <c r="M356" s="9" t="n">
        <v>0</v>
      </c>
      <c r="N356" s="9" t="n">
        <v>0</v>
      </c>
    </row>
    <row r="357" customFormat="false" ht="15" hidden="false" customHeight="false" outlineLevel="0" collapsed="false">
      <c r="A357" s="0" t="s">
        <v>1054</v>
      </c>
      <c r="B357" s="0" t="s">
        <v>2317</v>
      </c>
      <c r="C357" s="0" t="s">
        <v>2318</v>
      </c>
      <c r="D357" s="9" t="n">
        <v>2564.94</v>
      </c>
      <c r="E357" s="9" t="n">
        <v>0</v>
      </c>
      <c r="F357" s="9" t="n">
        <v>0</v>
      </c>
      <c r="G357" s="9" t="n">
        <v>-2564.94</v>
      </c>
      <c r="H357" s="10" t="n">
        <v>-1</v>
      </c>
      <c r="I357" s="9" t="n">
        <v>0</v>
      </c>
      <c r="J357" s="10"/>
      <c r="K357" s="0" t="s">
        <v>15</v>
      </c>
      <c r="L357" s="9" t="n">
        <v>0</v>
      </c>
      <c r="M357" s="9" t="n">
        <v>0</v>
      </c>
      <c r="N357" s="9" t="n">
        <v>0</v>
      </c>
    </row>
    <row r="358" customFormat="false" ht="15" hidden="false" customHeight="false" outlineLevel="0" collapsed="false">
      <c r="A358" s="0" t="s">
        <v>1054</v>
      </c>
      <c r="B358" s="0" t="s">
        <v>2287</v>
      </c>
      <c r="C358" s="0" t="s">
        <v>2288</v>
      </c>
      <c r="D358" s="9" t="n">
        <v>9351.44</v>
      </c>
      <c r="E358" s="9" t="n">
        <v>0</v>
      </c>
      <c r="F358" s="9" t="n">
        <v>0</v>
      </c>
      <c r="G358" s="9" t="n">
        <v>-9351.44</v>
      </c>
      <c r="H358" s="10" t="n">
        <v>-1</v>
      </c>
      <c r="I358" s="9" t="n">
        <v>0</v>
      </c>
      <c r="J358" s="10"/>
      <c r="K358" s="0" t="s">
        <v>15</v>
      </c>
      <c r="L358" s="9" t="n">
        <v>0</v>
      </c>
      <c r="M358" s="9" t="n">
        <v>0</v>
      </c>
      <c r="N358" s="9" t="n">
        <v>0</v>
      </c>
    </row>
    <row r="359" customFormat="false" ht="15" hidden="false" customHeight="false" outlineLevel="0" collapsed="false">
      <c r="A359" s="0" t="s">
        <v>1054</v>
      </c>
      <c r="B359" s="0" t="s">
        <v>1170</v>
      </c>
      <c r="C359" s="0" t="s">
        <v>1171</v>
      </c>
      <c r="D359" s="9" t="n">
        <v>3413.66</v>
      </c>
      <c r="E359" s="9" t="n">
        <v>0</v>
      </c>
      <c r="F359" s="9" t="n">
        <v>0</v>
      </c>
      <c r="G359" s="9" t="n">
        <v>-3413.66</v>
      </c>
      <c r="H359" s="10" t="n">
        <v>-1</v>
      </c>
      <c r="I359" s="9" t="n">
        <v>0</v>
      </c>
      <c r="J359" s="10"/>
      <c r="K359" s="0" t="s">
        <v>15</v>
      </c>
      <c r="L359" s="9" t="n">
        <v>0</v>
      </c>
      <c r="M359" s="9" t="n">
        <v>0</v>
      </c>
      <c r="N359" s="9" t="n">
        <v>0</v>
      </c>
    </row>
    <row r="360" customFormat="false" ht="15" hidden="false" customHeight="false" outlineLevel="0" collapsed="false">
      <c r="A360" s="0" t="s">
        <v>1054</v>
      </c>
      <c r="B360" s="0" t="s">
        <v>3605</v>
      </c>
      <c r="C360" s="0" t="s">
        <v>3606</v>
      </c>
      <c r="D360" s="9" t="n">
        <v>2361.21</v>
      </c>
      <c r="E360" s="9" t="n">
        <v>0</v>
      </c>
      <c r="F360" s="9" t="n">
        <v>0</v>
      </c>
      <c r="G360" s="9" t="n">
        <v>-2361.21</v>
      </c>
      <c r="H360" s="10" t="n">
        <v>-1</v>
      </c>
      <c r="I360" s="9" t="n">
        <v>0</v>
      </c>
      <c r="J360" s="10"/>
      <c r="K360" s="0" t="s">
        <v>15</v>
      </c>
      <c r="L360" s="9" t="n">
        <v>0</v>
      </c>
      <c r="M360" s="9" t="n">
        <v>0</v>
      </c>
      <c r="N360" s="9" t="n">
        <v>0</v>
      </c>
    </row>
    <row r="361" customFormat="false" ht="15" hidden="false" customHeight="false" outlineLevel="0" collapsed="false">
      <c r="A361" s="0" t="s">
        <v>1054</v>
      </c>
      <c r="B361" s="0" t="s">
        <v>2780</v>
      </c>
      <c r="C361" s="0" t="s">
        <v>2781</v>
      </c>
      <c r="D361" s="9" t="n">
        <v>457.34</v>
      </c>
      <c r="E361" s="9" t="n">
        <v>0</v>
      </c>
      <c r="F361" s="9" t="n">
        <v>0</v>
      </c>
      <c r="G361" s="9" t="n">
        <v>-457.34</v>
      </c>
      <c r="H361" s="10" t="n">
        <v>-1</v>
      </c>
      <c r="I361" s="9" t="n">
        <v>0</v>
      </c>
      <c r="J361" s="10"/>
      <c r="K361" s="0" t="s">
        <v>15</v>
      </c>
      <c r="L361" s="9" t="n">
        <v>0</v>
      </c>
      <c r="M361" s="9" t="n">
        <v>0</v>
      </c>
      <c r="N361" s="9" t="n">
        <v>0</v>
      </c>
    </row>
    <row r="362" customFormat="false" ht="15" hidden="false" customHeight="false" outlineLevel="0" collapsed="false">
      <c r="A362" s="0" t="s">
        <v>1054</v>
      </c>
      <c r="B362" s="0" t="s">
        <v>1095</v>
      </c>
      <c r="C362" s="0" t="s">
        <v>1096</v>
      </c>
      <c r="D362" s="9" t="n">
        <v>15831.72</v>
      </c>
      <c r="E362" s="9" t="n">
        <v>0</v>
      </c>
      <c r="F362" s="9" t="n">
        <v>0</v>
      </c>
      <c r="G362" s="9" t="n">
        <v>-15831.72</v>
      </c>
      <c r="H362" s="10" t="n">
        <v>-1</v>
      </c>
      <c r="I362" s="9" t="n">
        <v>0</v>
      </c>
      <c r="J362" s="10"/>
      <c r="K362" s="0" t="s">
        <v>15</v>
      </c>
      <c r="L362" s="9" t="n">
        <v>0</v>
      </c>
      <c r="M362" s="9" t="n">
        <v>0</v>
      </c>
      <c r="N362" s="9" t="n">
        <v>0</v>
      </c>
    </row>
    <row r="363" customFormat="false" ht="15" hidden="false" customHeight="false" outlineLevel="0" collapsed="false">
      <c r="A363" s="0" t="s">
        <v>1054</v>
      </c>
      <c r="B363" s="0" t="s">
        <v>1104</v>
      </c>
      <c r="C363" s="0" t="s">
        <v>1105</v>
      </c>
      <c r="D363" s="9" t="n">
        <v>6359.63</v>
      </c>
      <c r="E363" s="9" t="n">
        <v>0</v>
      </c>
      <c r="F363" s="9" t="n">
        <v>0</v>
      </c>
      <c r="G363" s="9" t="n">
        <v>-6359.63</v>
      </c>
      <c r="H363" s="10" t="n">
        <v>-1</v>
      </c>
      <c r="I363" s="9" t="n">
        <v>0</v>
      </c>
      <c r="J363" s="10"/>
      <c r="K363" s="0" t="s">
        <v>15</v>
      </c>
      <c r="L363" s="9" t="n">
        <v>0</v>
      </c>
      <c r="M363" s="9" t="n">
        <v>0</v>
      </c>
      <c r="N363" s="9" t="n">
        <v>0</v>
      </c>
    </row>
    <row r="364" customFormat="false" ht="15" hidden="false" customHeight="false" outlineLevel="0" collapsed="false">
      <c r="A364" s="0" t="s">
        <v>1054</v>
      </c>
      <c r="B364" s="0" t="s">
        <v>2281</v>
      </c>
      <c r="C364" s="0" t="s">
        <v>2282</v>
      </c>
      <c r="D364" s="9" t="n">
        <v>2020.59</v>
      </c>
      <c r="E364" s="9" t="n">
        <v>0</v>
      </c>
      <c r="F364" s="9" t="n">
        <v>0</v>
      </c>
      <c r="G364" s="9" t="n">
        <v>-2020.59</v>
      </c>
      <c r="H364" s="10" t="n">
        <v>-1</v>
      </c>
      <c r="I364" s="9" t="n">
        <v>0</v>
      </c>
      <c r="J364" s="10"/>
      <c r="K364" s="0" t="s">
        <v>15</v>
      </c>
      <c r="L364" s="9" t="n">
        <v>0</v>
      </c>
      <c r="M364" s="9" t="n">
        <v>0</v>
      </c>
      <c r="N364" s="9" t="n">
        <v>0</v>
      </c>
    </row>
    <row r="365" customFormat="false" ht="15" hidden="false" customHeight="false" outlineLevel="0" collapsed="false">
      <c r="A365" s="0" t="s">
        <v>1054</v>
      </c>
      <c r="B365" s="0" t="s">
        <v>2963</v>
      </c>
      <c r="C365" s="0" t="s">
        <v>2964</v>
      </c>
      <c r="D365" s="9" t="n">
        <v>382.22</v>
      </c>
      <c r="E365" s="9" t="n">
        <v>0</v>
      </c>
      <c r="F365" s="9" t="n">
        <v>0</v>
      </c>
      <c r="G365" s="9" t="n">
        <v>-382.22</v>
      </c>
      <c r="H365" s="10" t="n">
        <v>-1</v>
      </c>
      <c r="I365" s="9" t="n">
        <v>0</v>
      </c>
      <c r="J365" s="10"/>
      <c r="K365" s="0" t="s">
        <v>15</v>
      </c>
      <c r="L365" s="9" t="n">
        <v>0</v>
      </c>
      <c r="M365" s="9" t="n">
        <v>0</v>
      </c>
      <c r="N365" s="9" t="n">
        <v>0</v>
      </c>
    </row>
    <row r="366" customFormat="false" ht="15" hidden="false" customHeight="false" outlineLevel="0" collapsed="false">
      <c r="A366" s="0" t="s">
        <v>1054</v>
      </c>
      <c r="B366" s="0" t="s">
        <v>1826</v>
      </c>
      <c r="C366" s="0" t="s">
        <v>1827</v>
      </c>
      <c r="D366" s="9" t="n">
        <v>2083.55</v>
      </c>
      <c r="E366" s="9" t="n">
        <v>0</v>
      </c>
      <c r="F366" s="9" t="n">
        <v>0</v>
      </c>
      <c r="G366" s="9" t="n">
        <v>-2083.55</v>
      </c>
      <c r="H366" s="10" t="n">
        <v>-1</v>
      </c>
      <c r="I366" s="9" t="n">
        <v>0</v>
      </c>
      <c r="J366" s="10"/>
      <c r="K366" s="0" t="s">
        <v>15</v>
      </c>
      <c r="L366" s="9" t="n">
        <v>0</v>
      </c>
      <c r="M366" s="9" t="n">
        <v>0</v>
      </c>
      <c r="N366" s="9" t="n">
        <v>0</v>
      </c>
    </row>
    <row r="367" customFormat="false" ht="15" hidden="false" customHeight="false" outlineLevel="0" collapsed="false">
      <c r="A367" s="0" t="s">
        <v>1054</v>
      </c>
      <c r="B367" s="0" t="s">
        <v>2760</v>
      </c>
      <c r="C367" s="0" t="s">
        <v>2761</v>
      </c>
      <c r="D367" s="9" t="n">
        <v>952.5</v>
      </c>
      <c r="E367" s="9" t="n">
        <v>0</v>
      </c>
      <c r="F367" s="9" t="n">
        <v>0</v>
      </c>
      <c r="G367" s="9" t="n">
        <v>-952.5</v>
      </c>
      <c r="H367" s="10" t="n">
        <v>-1</v>
      </c>
      <c r="I367" s="9" t="n">
        <v>0</v>
      </c>
      <c r="J367" s="10"/>
      <c r="K367" s="0" t="s">
        <v>15</v>
      </c>
      <c r="L367" s="9" t="n">
        <v>0</v>
      </c>
      <c r="M367" s="9" t="n">
        <v>0</v>
      </c>
      <c r="N367" s="9" t="n">
        <v>0</v>
      </c>
    </row>
    <row r="368" customFormat="false" ht="15" hidden="false" customHeight="false" outlineLevel="0" collapsed="false">
      <c r="A368" s="0" t="s">
        <v>1054</v>
      </c>
      <c r="B368" s="0" t="s">
        <v>1208</v>
      </c>
      <c r="C368" s="0" t="s">
        <v>1209</v>
      </c>
      <c r="D368" s="9" t="n">
        <v>1747.22</v>
      </c>
      <c r="E368" s="9" t="n">
        <v>0</v>
      </c>
      <c r="F368" s="9" t="n">
        <v>0</v>
      </c>
      <c r="G368" s="9" t="n">
        <v>-1747.22</v>
      </c>
      <c r="H368" s="10" t="n">
        <v>-1</v>
      </c>
      <c r="I368" s="9" t="n">
        <v>0</v>
      </c>
      <c r="J368" s="10"/>
      <c r="K368" s="0" t="s">
        <v>15</v>
      </c>
      <c r="L368" s="9" t="n">
        <v>0</v>
      </c>
      <c r="M368" s="9" t="n">
        <v>0</v>
      </c>
      <c r="N368" s="9" t="n">
        <v>0</v>
      </c>
    </row>
    <row r="369" customFormat="false" ht="15" hidden="false" customHeight="false" outlineLevel="0" collapsed="false">
      <c r="A369" s="0" t="s">
        <v>1054</v>
      </c>
      <c r="B369" s="0" t="s">
        <v>3705</v>
      </c>
      <c r="C369" s="0" t="s">
        <v>3706</v>
      </c>
      <c r="D369" s="9" t="n">
        <v>1052</v>
      </c>
      <c r="E369" s="9" t="n">
        <v>0</v>
      </c>
      <c r="F369" s="9" t="n">
        <v>0</v>
      </c>
      <c r="G369" s="9" t="n">
        <v>-1052</v>
      </c>
      <c r="H369" s="10" t="n">
        <v>-1</v>
      </c>
      <c r="I369" s="9" t="n">
        <v>0</v>
      </c>
      <c r="J369" s="10"/>
      <c r="K369" s="0" t="s">
        <v>15</v>
      </c>
      <c r="L369" s="9" t="n">
        <v>0</v>
      </c>
      <c r="M369" s="9" t="n">
        <v>0</v>
      </c>
      <c r="N369" s="9" t="n">
        <v>0</v>
      </c>
    </row>
    <row r="370" customFormat="false" ht="15" hidden="false" customHeight="false" outlineLevel="0" collapsed="false">
      <c r="A370" s="0" t="s">
        <v>1054</v>
      </c>
      <c r="B370" s="0" t="s">
        <v>2977</v>
      </c>
      <c r="C370" s="0" t="s">
        <v>2978</v>
      </c>
      <c r="D370" s="9" t="n">
        <v>2146.39</v>
      </c>
      <c r="E370" s="9" t="n">
        <v>0</v>
      </c>
      <c r="F370" s="9" t="n">
        <v>0</v>
      </c>
      <c r="G370" s="9" t="n">
        <v>-2146.39</v>
      </c>
      <c r="H370" s="10" t="n">
        <v>-1</v>
      </c>
      <c r="I370" s="9" t="n">
        <v>0</v>
      </c>
      <c r="J370" s="10"/>
      <c r="K370" s="0" t="s">
        <v>15</v>
      </c>
      <c r="L370" s="9" t="n">
        <v>0</v>
      </c>
      <c r="M370" s="9" t="n">
        <v>0</v>
      </c>
      <c r="N370" s="9" t="n">
        <v>0</v>
      </c>
    </row>
    <row r="371" customFormat="false" ht="15" hidden="false" customHeight="false" outlineLevel="0" collapsed="false">
      <c r="A371" s="0" t="s">
        <v>1054</v>
      </c>
      <c r="B371" s="0" t="s">
        <v>2291</v>
      </c>
      <c r="C371" s="0" t="s">
        <v>2292</v>
      </c>
      <c r="D371" s="9" t="n">
        <v>661.25</v>
      </c>
      <c r="E371" s="9" t="n">
        <v>0</v>
      </c>
      <c r="F371" s="9" t="n">
        <v>0</v>
      </c>
      <c r="G371" s="9" t="n">
        <v>-661.25</v>
      </c>
      <c r="H371" s="10" t="n">
        <v>-1</v>
      </c>
      <c r="I371" s="9" t="n">
        <v>0</v>
      </c>
      <c r="J371" s="10"/>
      <c r="K371" s="0" t="s">
        <v>15</v>
      </c>
      <c r="L371" s="9" t="n">
        <v>0</v>
      </c>
      <c r="M371" s="9" t="n">
        <v>0</v>
      </c>
      <c r="N371" s="9" t="n">
        <v>0</v>
      </c>
    </row>
    <row r="372" customFormat="false" ht="15" hidden="false" customHeight="false" outlineLevel="0" collapsed="false">
      <c r="A372" s="0" t="s">
        <v>1054</v>
      </c>
      <c r="B372" s="0" t="s">
        <v>1808</v>
      </c>
      <c r="C372" s="0" t="s">
        <v>1809</v>
      </c>
      <c r="D372" s="9" t="n">
        <v>426.27</v>
      </c>
      <c r="E372" s="9" t="n">
        <v>0</v>
      </c>
      <c r="F372" s="9" t="n">
        <v>0</v>
      </c>
      <c r="G372" s="9" t="n">
        <v>-426.27</v>
      </c>
      <c r="H372" s="10" t="n">
        <v>-1</v>
      </c>
      <c r="I372" s="9" t="n">
        <v>0</v>
      </c>
      <c r="J372" s="10"/>
      <c r="K372" s="0" t="s">
        <v>15</v>
      </c>
      <c r="L372" s="9" t="n">
        <v>0</v>
      </c>
      <c r="M372" s="9" t="n">
        <v>0</v>
      </c>
      <c r="N372" s="9" t="n">
        <v>0</v>
      </c>
    </row>
    <row r="373" customFormat="false" ht="15" hidden="false" customHeight="false" outlineLevel="0" collapsed="false">
      <c r="A373" s="0" t="s">
        <v>1054</v>
      </c>
      <c r="B373" s="0" t="s">
        <v>2293</v>
      </c>
      <c r="C373" s="0" t="s">
        <v>2294</v>
      </c>
      <c r="D373" s="9" t="n">
        <v>606.12</v>
      </c>
      <c r="E373" s="9" t="n">
        <v>0</v>
      </c>
      <c r="F373" s="9" t="n">
        <v>0</v>
      </c>
      <c r="G373" s="9" t="n">
        <v>-606.12</v>
      </c>
      <c r="H373" s="10" t="n">
        <v>-1</v>
      </c>
      <c r="I373" s="9" t="n">
        <v>0</v>
      </c>
      <c r="J373" s="10"/>
      <c r="K373" s="0" t="s">
        <v>15</v>
      </c>
      <c r="L373" s="9" t="n">
        <v>0</v>
      </c>
      <c r="M373" s="9" t="n">
        <v>0</v>
      </c>
      <c r="N373" s="9" t="n">
        <v>0</v>
      </c>
    </row>
    <row r="374" customFormat="false" ht="15" hidden="false" customHeight="false" outlineLevel="0" collapsed="false">
      <c r="A374" s="0" t="s">
        <v>1054</v>
      </c>
      <c r="B374" s="0" t="s">
        <v>2788</v>
      </c>
      <c r="C374" s="0" t="s">
        <v>2789</v>
      </c>
      <c r="D374" s="9" t="n">
        <v>151.55</v>
      </c>
      <c r="E374" s="9" t="n">
        <v>0</v>
      </c>
      <c r="F374" s="9" t="n">
        <v>0</v>
      </c>
      <c r="G374" s="9" t="n">
        <v>-151.55</v>
      </c>
      <c r="H374" s="10" t="n">
        <v>-1</v>
      </c>
      <c r="I374" s="9" t="n">
        <v>0</v>
      </c>
      <c r="J374" s="10"/>
      <c r="K374" s="0" t="s">
        <v>15</v>
      </c>
      <c r="L374" s="9" t="n">
        <v>0</v>
      </c>
      <c r="M374" s="9" t="n">
        <v>0</v>
      </c>
      <c r="N374" s="9" t="n">
        <v>0</v>
      </c>
    </row>
    <row r="375" customFormat="false" ht="15" hidden="false" customHeight="false" outlineLevel="0" collapsed="false">
      <c r="A375" s="0" t="s">
        <v>1054</v>
      </c>
      <c r="B375" s="0" t="s">
        <v>2981</v>
      </c>
      <c r="C375" s="0" t="s">
        <v>2982</v>
      </c>
      <c r="D375" s="9" t="n">
        <v>114.21</v>
      </c>
      <c r="E375" s="9" t="n">
        <v>0</v>
      </c>
      <c r="F375" s="9" t="n">
        <v>0</v>
      </c>
      <c r="G375" s="9" t="n">
        <v>-114.21</v>
      </c>
      <c r="H375" s="10" t="n">
        <v>-1</v>
      </c>
      <c r="I375" s="9" t="n">
        <v>0</v>
      </c>
      <c r="J375" s="10"/>
      <c r="K375" s="0" t="s">
        <v>15</v>
      </c>
      <c r="L375" s="9" t="n">
        <v>0</v>
      </c>
      <c r="M375" s="9" t="n">
        <v>0</v>
      </c>
      <c r="N375" s="9" t="n">
        <v>0</v>
      </c>
    </row>
    <row r="376" customFormat="false" ht="15" hidden="false" customHeight="false" outlineLevel="0" collapsed="false">
      <c r="A376" s="0" t="s">
        <v>1054</v>
      </c>
      <c r="B376" s="0" t="s">
        <v>1130</v>
      </c>
      <c r="C376" s="0" t="s">
        <v>1131</v>
      </c>
      <c r="D376" s="9" t="n">
        <v>2766.24</v>
      </c>
      <c r="E376" s="9" t="n">
        <v>0</v>
      </c>
      <c r="F376" s="9" t="n">
        <v>0</v>
      </c>
      <c r="G376" s="9" t="n">
        <v>-2766.24</v>
      </c>
      <c r="H376" s="10" t="n">
        <v>-1</v>
      </c>
      <c r="I376" s="9" t="n">
        <v>0</v>
      </c>
      <c r="J376" s="10"/>
      <c r="K376" s="0" t="s">
        <v>15</v>
      </c>
      <c r="L376" s="9" t="n">
        <v>0</v>
      </c>
      <c r="M376" s="9" t="n">
        <v>0</v>
      </c>
      <c r="N376" s="9" t="n">
        <v>0</v>
      </c>
    </row>
    <row r="377" customFormat="false" ht="15" hidden="false" customHeight="false" outlineLevel="0" collapsed="false">
      <c r="A377" s="0" t="s">
        <v>1054</v>
      </c>
      <c r="B377" s="0" t="s">
        <v>2983</v>
      </c>
      <c r="C377" s="0" t="s">
        <v>2984</v>
      </c>
      <c r="D377" s="9" t="n">
        <v>461.75</v>
      </c>
      <c r="E377" s="9" t="n">
        <v>0</v>
      </c>
      <c r="F377" s="9" t="n">
        <v>0</v>
      </c>
      <c r="G377" s="9" t="n">
        <v>-461.75</v>
      </c>
      <c r="H377" s="10" t="n">
        <v>-1</v>
      </c>
      <c r="I377" s="9" t="n">
        <v>0</v>
      </c>
      <c r="J377" s="10"/>
      <c r="K377" s="0" t="s">
        <v>15</v>
      </c>
      <c r="L377" s="9" t="n">
        <v>0</v>
      </c>
      <c r="M377" s="9" t="n">
        <v>0</v>
      </c>
      <c r="N377" s="9" t="n">
        <v>0</v>
      </c>
    </row>
    <row r="378" customFormat="false" ht="15" hidden="false" customHeight="false" outlineLevel="0" collapsed="false">
      <c r="A378" s="0" t="s">
        <v>1054</v>
      </c>
      <c r="B378" s="0" t="s">
        <v>1136</v>
      </c>
      <c r="C378" s="0" t="s">
        <v>1137</v>
      </c>
      <c r="D378" s="9" t="n">
        <v>1240</v>
      </c>
      <c r="E378" s="9" t="n">
        <v>0</v>
      </c>
      <c r="F378" s="9" t="n">
        <v>0</v>
      </c>
      <c r="G378" s="9" t="n">
        <v>-1240</v>
      </c>
      <c r="H378" s="10" t="n">
        <v>-1</v>
      </c>
      <c r="I378" s="9" t="n">
        <v>0</v>
      </c>
      <c r="J378" s="10"/>
      <c r="K378" s="0" t="s">
        <v>15</v>
      </c>
      <c r="L378" s="9" t="n">
        <v>0</v>
      </c>
      <c r="M378" s="9" t="n">
        <v>0</v>
      </c>
      <c r="N378" s="9" t="n">
        <v>0</v>
      </c>
    </row>
    <row r="379" customFormat="false" ht="15" hidden="false" customHeight="false" outlineLevel="0" collapsed="false">
      <c r="A379" s="0" t="s">
        <v>1054</v>
      </c>
      <c r="B379" s="0" t="s">
        <v>1828</v>
      </c>
      <c r="C379" s="0" t="s">
        <v>1829</v>
      </c>
      <c r="D379" s="9" t="n">
        <v>492.29</v>
      </c>
      <c r="E379" s="9" t="n">
        <v>0</v>
      </c>
      <c r="F379" s="9" t="n">
        <v>0</v>
      </c>
      <c r="G379" s="9" t="n">
        <v>-492.29</v>
      </c>
      <c r="H379" s="10" t="n">
        <v>-1</v>
      </c>
      <c r="I379" s="9" t="n">
        <v>0</v>
      </c>
      <c r="J379" s="10"/>
      <c r="K379" s="0" t="s">
        <v>15</v>
      </c>
      <c r="L379" s="9" t="n">
        <v>0</v>
      </c>
      <c r="M379" s="9" t="n">
        <v>0</v>
      </c>
      <c r="N379" s="9" t="n">
        <v>0</v>
      </c>
    </row>
    <row r="380" customFormat="false" ht="15" hidden="false" customHeight="false" outlineLevel="0" collapsed="false">
      <c r="A380" s="0" t="s">
        <v>1054</v>
      </c>
      <c r="B380" s="0" t="s">
        <v>2758</v>
      </c>
      <c r="C380" s="0" t="s">
        <v>2759</v>
      </c>
      <c r="D380" s="9" t="n">
        <v>428.18</v>
      </c>
      <c r="E380" s="9" t="n">
        <v>0</v>
      </c>
      <c r="F380" s="9" t="n">
        <v>0</v>
      </c>
      <c r="G380" s="9" t="n">
        <v>-428.18</v>
      </c>
      <c r="H380" s="10" t="n">
        <v>-1</v>
      </c>
      <c r="I380" s="9" t="n">
        <v>0</v>
      </c>
      <c r="J380" s="10"/>
      <c r="K380" s="0" t="s">
        <v>15</v>
      </c>
      <c r="L380" s="9" t="n">
        <v>0</v>
      </c>
      <c r="M380" s="9" t="n">
        <v>0</v>
      </c>
      <c r="N380" s="9" t="n">
        <v>0</v>
      </c>
    </row>
    <row r="381" customFormat="false" ht="15" hidden="false" customHeight="false" outlineLevel="0" collapsed="false">
      <c r="A381" s="0" t="s">
        <v>1054</v>
      </c>
      <c r="B381" s="0" t="s">
        <v>3446</v>
      </c>
      <c r="C381" s="0" t="s">
        <v>3447</v>
      </c>
      <c r="D381" s="9" t="n">
        <v>170.94</v>
      </c>
      <c r="E381" s="9" t="n">
        <v>0</v>
      </c>
      <c r="F381" s="9" t="n">
        <v>0</v>
      </c>
      <c r="G381" s="9" t="n">
        <v>-170.94</v>
      </c>
      <c r="H381" s="10" t="n">
        <v>-1</v>
      </c>
      <c r="I381" s="9" t="n">
        <v>0</v>
      </c>
      <c r="J381" s="10"/>
      <c r="K381" s="0" t="s">
        <v>15</v>
      </c>
      <c r="L381" s="9" t="n">
        <v>0</v>
      </c>
      <c r="M381" s="9" t="n">
        <v>0</v>
      </c>
      <c r="N381" s="9" t="n">
        <v>0</v>
      </c>
    </row>
    <row r="382" customFormat="false" ht="15" hidden="false" customHeight="false" outlineLevel="0" collapsed="false">
      <c r="A382" s="0" t="s">
        <v>1054</v>
      </c>
      <c r="B382" s="0" t="s">
        <v>2594</v>
      </c>
      <c r="C382" s="0" t="s">
        <v>2595</v>
      </c>
      <c r="D382" s="9" t="n">
        <v>5583.11</v>
      </c>
      <c r="E382" s="9" t="n">
        <v>0</v>
      </c>
      <c r="F382" s="9" t="n">
        <v>0</v>
      </c>
      <c r="G382" s="9" t="n">
        <v>-5583.11</v>
      </c>
      <c r="H382" s="10" t="n">
        <v>-1</v>
      </c>
      <c r="I382" s="9" t="n">
        <v>0</v>
      </c>
      <c r="J382" s="10"/>
      <c r="K382" s="0" t="s">
        <v>15</v>
      </c>
      <c r="L382" s="9" t="n">
        <v>0</v>
      </c>
      <c r="M382" s="9" t="n">
        <v>0</v>
      </c>
      <c r="N382" s="9" t="n">
        <v>0</v>
      </c>
    </row>
    <row r="383" customFormat="false" ht="15" hidden="false" customHeight="false" outlineLevel="0" collapsed="false">
      <c r="A383" s="0" t="s">
        <v>1054</v>
      </c>
      <c r="B383" s="0" t="s">
        <v>2591</v>
      </c>
      <c r="C383" s="0" t="s">
        <v>2592</v>
      </c>
      <c r="D383" s="9" t="n">
        <v>12909.82</v>
      </c>
      <c r="E383" s="9" t="n">
        <v>0</v>
      </c>
      <c r="F383" s="9" t="n">
        <v>0</v>
      </c>
      <c r="G383" s="9" t="n">
        <v>-12909.82</v>
      </c>
      <c r="H383" s="10" t="n">
        <v>-1</v>
      </c>
      <c r="I383" s="9" t="n">
        <v>0</v>
      </c>
      <c r="J383" s="10"/>
      <c r="K383" s="0" t="s">
        <v>15</v>
      </c>
      <c r="L383" s="9" t="n">
        <v>0</v>
      </c>
      <c r="M383" s="9" t="n">
        <v>0</v>
      </c>
      <c r="N383" s="9" t="n">
        <v>0</v>
      </c>
    </row>
    <row r="384" customFormat="false" ht="15" hidden="false" customHeight="false" outlineLevel="0" collapsed="false">
      <c r="A384" s="0" t="s">
        <v>18</v>
      </c>
      <c r="B384" s="0" t="s">
        <v>4290</v>
      </c>
      <c r="C384" s="0" t="s">
        <v>4291</v>
      </c>
      <c r="D384" s="9" t="n">
        <v>0</v>
      </c>
      <c r="E384" s="9" t="n">
        <v>0</v>
      </c>
      <c r="F384" s="9" t="n">
        <v>0</v>
      </c>
      <c r="G384" s="9" t="n">
        <v>0</v>
      </c>
      <c r="H384" s="10"/>
      <c r="I384" s="9" t="n">
        <v>0</v>
      </c>
      <c r="J384" s="10"/>
      <c r="K384" s="0" t="s">
        <v>15</v>
      </c>
      <c r="L384" s="9" t="n">
        <v>0</v>
      </c>
      <c r="M384" s="9" t="n">
        <v>0</v>
      </c>
      <c r="N384" s="9" t="n">
        <v>0</v>
      </c>
    </row>
    <row r="385" customFormat="false" ht="15" hidden="false" customHeight="false" outlineLevel="0" collapsed="false">
      <c r="A385" s="0" t="s">
        <v>1054</v>
      </c>
      <c r="B385" s="0" t="s">
        <v>2319</v>
      </c>
      <c r="C385" s="0" t="s">
        <v>2320</v>
      </c>
      <c r="D385" s="9" t="n">
        <v>11638</v>
      </c>
      <c r="E385" s="9" t="n">
        <v>0</v>
      </c>
      <c r="F385" s="9" t="n">
        <v>0</v>
      </c>
      <c r="G385" s="9" t="n">
        <v>-11638</v>
      </c>
      <c r="H385" s="10" t="n">
        <v>-1</v>
      </c>
      <c r="I385" s="9" t="n">
        <v>0</v>
      </c>
      <c r="J385" s="10"/>
      <c r="K385" s="0" t="s">
        <v>15</v>
      </c>
      <c r="L385" s="9" t="n">
        <v>0</v>
      </c>
      <c r="M385" s="9" t="n">
        <v>0</v>
      </c>
      <c r="N385" s="9" t="n">
        <v>0</v>
      </c>
    </row>
    <row r="386" customFormat="false" ht="15" hidden="false" customHeight="false" outlineLevel="0" collapsed="false">
      <c r="A386" s="0" t="s">
        <v>1054</v>
      </c>
      <c r="B386" s="0" t="s">
        <v>2577</v>
      </c>
      <c r="C386" s="0" t="s">
        <v>2578</v>
      </c>
      <c r="D386" s="9" t="n">
        <v>3020.4</v>
      </c>
      <c r="E386" s="9" t="n">
        <v>0</v>
      </c>
      <c r="F386" s="9" t="n">
        <v>0</v>
      </c>
      <c r="G386" s="9" t="n">
        <v>-3020.4</v>
      </c>
      <c r="H386" s="10" t="n">
        <v>-1</v>
      </c>
      <c r="I386" s="9" t="n">
        <v>0</v>
      </c>
      <c r="J386" s="10"/>
      <c r="K386" s="0" t="s">
        <v>15</v>
      </c>
      <c r="L386" s="9" t="n">
        <v>0</v>
      </c>
      <c r="M386" s="9" t="n">
        <v>0</v>
      </c>
      <c r="N386" s="9" t="n">
        <v>0</v>
      </c>
    </row>
    <row r="387" customFormat="false" ht="15" hidden="false" customHeight="false" outlineLevel="0" collapsed="false">
      <c r="A387" s="0" t="s">
        <v>1054</v>
      </c>
      <c r="B387" s="0" t="s">
        <v>3595</v>
      </c>
      <c r="C387" s="0" t="s">
        <v>3596</v>
      </c>
      <c r="D387" s="9" t="n">
        <v>824.88</v>
      </c>
      <c r="E387" s="9" t="n">
        <v>0</v>
      </c>
      <c r="F387" s="9" t="n">
        <v>0</v>
      </c>
      <c r="G387" s="9" t="n">
        <v>-824.88</v>
      </c>
      <c r="H387" s="10" t="n">
        <v>-1</v>
      </c>
      <c r="I387" s="9" t="n">
        <v>0</v>
      </c>
      <c r="J387" s="10"/>
      <c r="K387" s="0" t="s">
        <v>15</v>
      </c>
      <c r="L387" s="9" t="n">
        <v>0</v>
      </c>
      <c r="M387" s="9" t="n">
        <v>0</v>
      </c>
      <c r="N387" s="9" t="n">
        <v>0</v>
      </c>
    </row>
    <row r="388" customFormat="false" ht="15" hidden="false" customHeight="false" outlineLevel="0" collapsed="false">
      <c r="A388" s="0" t="s">
        <v>1054</v>
      </c>
      <c r="B388" s="0" t="s">
        <v>2987</v>
      </c>
      <c r="C388" s="0" t="s">
        <v>2988</v>
      </c>
      <c r="D388" s="9" t="n">
        <v>2629.85</v>
      </c>
      <c r="E388" s="9" t="n">
        <v>0</v>
      </c>
      <c r="F388" s="9" t="n">
        <v>0</v>
      </c>
      <c r="G388" s="9" t="n">
        <v>-2629.85</v>
      </c>
      <c r="H388" s="10" t="n">
        <v>-1</v>
      </c>
      <c r="I388" s="9" t="n">
        <v>0</v>
      </c>
      <c r="J388" s="10"/>
      <c r="K388" s="0" t="s">
        <v>15</v>
      </c>
      <c r="L388" s="9" t="n">
        <v>0</v>
      </c>
      <c r="M388" s="9" t="n">
        <v>0</v>
      </c>
      <c r="N388" s="9" t="n">
        <v>0</v>
      </c>
    </row>
    <row r="389" customFormat="false" ht="15" hidden="false" customHeight="false" outlineLevel="0" collapsed="false">
      <c r="A389" s="0" t="s">
        <v>1054</v>
      </c>
      <c r="B389" s="0" t="s">
        <v>2961</v>
      </c>
      <c r="C389" s="0" t="s">
        <v>2962</v>
      </c>
      <c r="D389" s="9" t="n">
        <v>1286.48</v>
      </c>
      <c r="E389" s="9" t="n">
        <v>0</v>
      </c>
      <c r="F389" s="9" t="n">
        <v>0</v>
      </c>
      <c r="G389" s="9" t="n">
        <v>-1286.48</v>
      </c>
      <c r="H389" s="10" t="n">
        <v>-1</v>
      </c>
      <c r="I389" s="9" t="n">
        <v>0</v>
      </c>
      <c r="J389" s="10"/>
      <c r="K389" s="0" t="s">
        <v>15</v>
      </c>
      <c r="L389" s="9" t="n">
        <v>0</v>
      </c>
      <c r="M389" s="9" t="n">
        <v>0</v>
      </c>
      <c r="N389" s="9" t="n">
        <v>0</v>
      </c>
    </row>
    <row r="390" customFormat="false" ht="15" hidden="false" customHeight="false" outlineLevel="0" collapsed="false">
      <c r="A390" s="0" t="s">
        <v>1054</v>
      </c>
      <c r="B390" s="0" t="s">
        <v>2776</v>
      </c>
      <c r="C390" s="0" t="s">
        <v>2777</v>
      </c>
      <c r="D390" s="9" t="n">
        <v>783.12</v>
      </c>
      <c r="E390" s="9" t="n">
        <v>0</v>
      </c>
      <c r="F390" s="9" t="n">
        <v>0</v>
      </c>
      <c r="G390" s="9" t="n">
        <v>-783.12</v>
      </c>
      <c r="H390" s="10" t="n">
        <v>-1</v>
      </c>
      <c r="I390" s="9" t="n">
        <v>0</v>
      </c>
      <c r="J390" s="10"/>
      <c r="K390" s="0" t="s">
        <v>15</v>
      </c>
      <c r="L390" s="9" t="n">
        <v>0</v>
      </c>
      <c r="M390" s="9" t="n">
        <v>0</v>
      </c>
      <c r="N390" s="9" t="n">
        <v>0</v>
      </c>
    </row>
    <row r="391" customFormat="false" ht="15" hidden="false" customHeight="false" outlineLevel="0" collapsed="false">
      <c r="A391" s="0" t="s">
        <v>1054</v>
      </c>
      <c r="B391" s="0" t="s">
        <v>3454</v>
      </c>
      <c r="C391" s="0" t="s">
        <v>3455</v>
      </c>
      <c r="D391" s="9" t="n">
        <v>33933.22</v>
      </c>
      <c r="E391" s="9" t="n">
        <v>0</v>
      </c>
      <c r="F391" s="9" t="n">
        <v>0</v>
      </c>
      <c r="G391" s="9" t="n">
        <v>-33933.22</v>
      </c>
      <c r="H391" s="10" t="n">
        <v>-1</v>
      </c>
      <c r="I391" s="9" t="n">
        <v>0</v>
      </c>
      <c r="J391" s="10"/>
      <c r="K391" s="0" t="s">
        <v>15</v>
      </c>
      <c r="L391" s="9" t="n">
        <v>0</v>
      </c>
      <c r="M391" s="9" t="n">
        <v>0</v>
      </c>
      <c r="N391" s="9" t="n">
        <v>0</v>
      </c>
    </row>
    <row r="392" customFormat="false" ht="15" hidden="false" customHeight="false" outlineLevel="0" collapsed="false">
      <c r="A392" s="0" t="s">
        <v>1054</v>
      </c>
      <c r="B392" s="0" t="s">
        <v>3438</v>
      </c>
      <c r="C392" s="0" t="s">
        <v>3439</v>
      </c>
      <c r="D392" s="9" t="n">
        <v>277.8</v>
      </c>
      <c r="E392" s="9" t="n">
        <v>0</v>
      </c>
      <c r="F392" s="9" t="n">
        <v>0</v>
      </c>
      <c r="G392" s="9" t="n">
        <v>-277.8</v>
      </c>
      <c r="H392" s="10" t="n">
        <v>-1</v>
      </c>
      <c r="I392" s="9" t="n">
        <v>0</v>
      </c>
      <c r="J392" s="10"/>
      <c r="K392" s="0" t="s">
        <v>15</v>
      </c>
      <c r="L392" s="9" t="n">
        <v>0</v>
      </c>
      <c r="M392" s="9" t="n">
        <v>0</v>
      </c>
      <c r="N392" s="9" t="n">
        <v>0</v>
      </c>
    </row>
    <row r="393" customFormat="false" ht="15" hidden="false" customHeight="false" outlineLevel="0" collapsed="false">
      <c r="A393" s="0" t="s">
        <v>1054</v>
      </c>
      <c r="B393" s="0" t="s">
        <v>3589</v>
      </c>
      <c r="C393" s="0" t="s">
        <v>3590</v>
      </c>
      <c r="D393" s="9" t="n">
        <v>1390.04</v>
      </c>
      <c r="E393" s="9" t="n">
        <v>0</v>
      </c>
      <c r="F393" s="9" t="n">
        <v>0</v>
      </c>
      <c r="G393" s="9" t="n">
        <v>-1390.04</v>
      </c>
      <c r="H393" s="10" t="n">
        <v>-1</v>
      </c>
      <c r="I393" s="9" t="n">
        <v>0</v>
      </c>
      <c r="J393" s="10"/>
      <c r="K393" s="0" t="s">
        <v>15</v>
      </c>
      <c r="L393" s="9" t="n">
        <v>0</v>
      </c>
      <c r="M393" s="9" t="n">
        <v>0</v>
      </c>
      <c r="N393" s="9" t="n">
        <v>0</v>
      </c>
    </row>
    <row r="394" customFormat="false" ht="15" hidden="false" customHeight="false" outlineLevel="0" collapsed="false">
      <c r="A394" s="0" t="s">
        <v>24</v>
      </c>
      <c r="B394" s="0" t="s">
        <v>2581</v>
      </c>
      <c r="C394" s="0" t="s">
        <v>2582</v>
      </c>
      <c r="D394" s="9" t="n">
        <v>1020</v>
      </c>
      <c r="E394" s="9" t="n">
        <v>0</v>
      </c>
      <c r="F394" s="9" t="n">
        <v>0</v>
      </c>
      <c r="G394" s="9" t="n">
        <v>-1020</v>
      </c>
      <c r="H394" s="10" t="n">
        <v>-1</v>
      </c>
      <c r="I394" s="9" t="n">
        <v>0</v>
      </c>
      <c r="J394" s="10"/>
      <c r="K394" s="0" t="s">
        <v>15</v>
      </c>
      <c r="L394" s="9" t="n">
        <v>0</v>
      </c>
      <c r="M394" s="9" t="n">
        <v>0</v>
      </c>
      <c r="N394" s="9" t="n">
        <v>0</v>
      </c>
    </row>
    <row r="395" customFormat="false" ht="15" hidden="false" customHeight="false" outlineLevel="0" collapsed="false">
      <c r="A395" s="0" t="s">
        <v>1277</v>
      </c>
      <c r="B395" s="0" t="s">
        <v>1278</v>
      </c>
      <c r="C395" s="0" t="s">
        <v>1279</v>
      </c>
      <c r="D395" s="9" t="n">
        <v>36072.06</v>
      </c>
      <c r="E395" s="9" t="n">
        <v>0</v>
      </c>
      <c r="F395" s="9" t="n">
        <v>0</v>
      </c>
      <c r="G395" s="9" t="n">
        <v>-36072.06</v>
      </c>
      <c r="H395" s="10" t="n">
        <v>-1</v>
      </c>
      <c r="I395" s="9" t="n">
        <v>0</v>
      </c>
      <c r="J395" s="10"/>
      <c r="K395" s="0" t="s">
        <v>15</v>
      </c>
      <c r="L395" s="9" t="n">
        <v>0</v>
      </c>
      <c r="M395" s="9" t="n">
        <v>0</v>
      </c>
      <c r="N395" s="9" t="n">
        <v>0</v>
      </c>
    </row>
    <row r="396" customFormat="false" ht="15" hidden="false" customHeight="false" outlineLevel="0" collapsed="false">
      <c r="A396" s="0" t="s">
        <v>24</v>
      </c>
      <c r="B396" s="0" t="s">
        <v>3458</v>
      </c>
      <c r="C396" s="0" t="s">
        <v>3459</v>
      </c>
      <c r="D396" s="9" t="n">
        <v>1188.92</v>
      </c>
      <c r="E396" s="9" t="n">
        <v>0</v>
      </c>
      <c r="F396" s="9" t="n">
        <v>0</v>
      </c>
      <c r="G396" s="9" t="n">
        <v>-1188.92</v>
      </c>
      <c r="H396" s="10" t="n">
        <v>-1</v>
      </c>
      <c r="I396" s="9" t="n">
        <v>0</v>
      </c>
      <c r="J396" s="10"/>
      <c r="K396" s="0" t="s">
        <v>15</v>
      </c>
      <c r="L396" s="9" t="n">
        <v>0</v>
      </c>
      <c r="M396" s="9" t="n">
        <v>0</v>
      </c>
      <c r="N396" s="9" t="n">
        <v>0</v>
      </c>
    </row>
    <row r="397" customFormat="false" ht="15" hidden="false" customHeight="false" outlineLevel="0" collapsed="false">
      <c r="A397" s="0" t="s">
        <v>24</v>
      </c>
      <c r="B397" s="0" t="s">
        <v>3227</v>
      </c>
      <c r="C397" s="0" t="s">
        <v>3228</v>
      </c>
      <c r="D397" s="9" t="n">
        <v>623.96</v>
      </c>
      <c r="E397" s="9" t="n">
        <v>0</v>
      </c>
      <c r="F397" s="9" t="n">
        <v>0</v>
      </c>
      <c r="G397" s="9" t="n">
        <v>-623.96</v>
      </c>
      <c r="H397" s="10" t="n">
        <v>-1</v>
      </c>
      <c r="I397" s="9" t="n">
        <v>0</v>
      </c>
      <c r="J397" s="10"/>
      <c r="K397" s="0" t="s">
        <v>15</v>
      </c>
      <c r="L397" s="9" t="n">
        <v>0</v>
      </c>
      <c r="M397" s="9" t="n">
        <v>0</v>
      </c>
      <c r="N397" s="9" t="n">
        <v>0</v>
      </c>
    </row>
    <row r="398" customFormat="false" ht="15" hidden="false" customHeight="false" outlineLevel="0" collapsed="false">
      <c r="A398" s="0" t="s">
        <v>24</v>
      </c>
      <c r="B398" s="0" t="s">
        <v>2336</v>
      </c>
      <c r="C398" s="0" t="s">
        <v>2337</v>
      </c>
      <c r="D398" s="9" t="n">
        <v>10892.49</v>
      </c>
      <c r="E398" s="9" t="n">
        <v>0</v>
      </c>
      <c r="F398" s="9" t="n">
        <v>0</v>
      </c>
      <c r="G398" s="9" t="n">
        <v>-10892.49</v>
      </c>
      <c r="H398" s="10" t="n">
        <v>-1</v>
      </c>
      <c r="I398" s="9" t="n">
        <v>0</v>
      </c>
      <c r="J398" s="10"/>
      <c r="K398" s="0" t="s">
        <v>15</v>
      </c>
      <c r="L398" s="9" t="n">
        <v>0</v>
      </c>
      <c r="M398" s="9" t="n">
        <v>0</v>
      </c>
      <c r="N398" s="9" t="n">
        <v>0</v>
      </c>
    </row>
    <row r="399" customFormat="false" ht="15" hidden="false" customHeight="false" outlineLevel="0" collapsed="false">
      <c r="A399" s="0" t="s">
        <v>24</v>
      </c>
      <c r="B399" s="0" t="s">
        <v>3460</v>
      </c>
      <c r="C399" s="0" t="s">
        <v>3461</v>
      </c>
      <c r="D399" s="9" t="n">
        <v>2312.29</v>
      </c>
      <c r="E399" s="9" t="n">
        <v>0</v>
      </c>
      <c r="F399" s="9" t="n">
        <v>0</v>
      </c>
      <c r="G399" s="9" t="n">
        <v>-2312.29</v>
      </c>
      <c r="H399" s="10" t="n">
        <v>-1</v>
      </c>
      <c r="I399" s="9" t="n">
        <v>0</v>
      </c>
      <c r="J399" s="10"/>
      <c r="K399" s="0" t="s">
        <v>15</v>
      </c>
      <c r="L399" s="9" t="n">
        <v>0</v>
      </c>
      <c r="M399" s="9" t="n">
        <v>0</v>
      </c>
      <c r="N399" s="9" t="n">
        <v>0</v>
      </c>
    </row>
    <row r="400" customFormat="false" ht="15" hidden="false" customHeight="false" outlineLevel="0" collapsed="false">
      <c r="A400" s="0" t="s">
        <v>24</v>
      </c>
      <c r="B400" s="0" t="s">
        <v>2326</v>
      </c>
      <c r="C400" s="0" t="s">
        <v>2327</v>
      </c>
      <c r="D400" s="9" t="n">
        <v>706.79</v>
      </c>
      <c r="E400" s="9" t="n">
        <v>0</v>
      </c>
      <c r="F400" s="9" t="n">
        <v>0</v>
      </c>
      <c r="G400" s="9" t="n">
        <v>-706.79</v>
      </c>
      <c r="H400" s="10" t="n">
        <v>-1</v>
      </c>
      <c r="I400" s="9" t="n">
        <v>0</v>
      </c>
      <c r="J400" s="10"/>
      <c r="K400" s="0" t="s">
        <v>15</v>
      </c>
      <c r="L400" s="9" t="n">
        <v>0</v>
      </c>
      <c r="M400" s="9" t="n">
        <v>0</v>
      </c>
      <c r="N400" s="9" t="n">
        <v>0</v>
      </c>
    </row>
    <row r="401" customFormat="false" ht="15" hidden="false" customHeight="false" outlineLevel="0" collapsed="false">
      <c r="A401" s="0" t="s">
        <v>24</v>
      </c>
      <c r="B401" s="0" t="s">
        <v>1842</v>
      </c>
      <c r="C401" s="0" t="s">
        <v>1843</v>
      </c>
      <c r="D401" s="9" t="n">
        <v>491</v>
      </c>
      <c r="E401" s="9" t="n">
        <v>0</v>
      </c>
      <c r="F401" s="9" t="n">
        <v>0</v>
      </c>
      <c r="G401" s="9" t="n">
        <v>-491</v>
      </c>
      <c r="H401" s="10" t="n">
        <v>-1</v>
      </c>
      <c r="I401" s="9" t="n">
        <v>0</v>
      </c>
      <c r="J401" s="10"/>
      <c r="K401" s="0" t="s">
        <v>15</v>
      </c>
      <c r="L401" s="9" t="n">
        <v>0</v>
      </c>
      <c r="M401" s="9" t="n">
        <v>0</v>
      </c>
      <c r="N401" s="9" t="n">
        <v>0</v>
      </c>
    </row>
    <row r="402" customFormat="false" ht="15" hidden="false" customHeight="false" outlineLevel="0" collapsed="false">
      <c r="A402" s="0" t="s">
        <v>24</v>
      </c>
      <c r="B402" s="0" t="s">
        <v>3741</v>
      </c>
      <c r="C402" s="0" t="s">
        <v>3742</v>
      </c>
      <c r="D402" s="9" t="n">
        <v>2045.6</v>
      </c>
      <c r="E402" s="9" t="n">
        <v>0</v>
      </c>
      <c r="F402" s="9" t="n">
        <v>0</v>
      </c>
      <c r="G402" s="9" t="n">
        <v>-2045.6</v>
      </c>
      <c r="H402" s="10" t="n">
        <v>-1</v>
      </c>
      <c r="I402" s="9" t="n">
        <v>0</v>
      </c>
      <c r="J402" s="10"/>
      <c r="K402" s="0" t="s">
        <v>15</v>
      </c>
      <c r="L402" s="9" t="n">
        <v>0</v>
      </c>
      <c r="M402" s="9" t="n">
        <v>0</v>
      </c>
      <c r="N402" s="9" t="n">
        <v>0</v>
      </c>
    </row>
    <row r="403" customFormat="false" ht="15" hidden="false" customHeight="false" outlineLevel="0" collapsed="false">
      <c r="A403" s="0" t="s">
        <v>1283</v>
      </c>
      <c r="B403" s="0" t="s">
        <v>1286</v>
      </c>
      <c r="C403" s="0" t="s">
        <v>1287</v>
      </c>
      <c r="D403" s="9" t="n">
        <v>12151.08</v>
      </c>
      <c r="E403" s="9" t="n">
        <v>0</v>
      </c>
      <c r="F403" s="9" t="n">
        <v>0</v>
      </c>
      <c r="G403" s="9" t="n">
        <v>-12151.08</v>
      </c>
      <c r="H403" s="10" t="n">
        <v>-1</v>
      </c>
      <c r="I403" s="9" t="n">
        <v>0</v>
      </c>
      <c r="J403" s="10"/>
      <c r="K403" s="0" t="s">
        <v>15</v>
      </c>
      <c r="L403" s="9" t="n">
        <v>0</v>
      </c>
      <c r="M403" s="9" t="n">
        <v>0</v>
      </c>
      <c r="N403" s="9" t="n">
        <v>0</v>
      </c>
    </row>
    <row r="404" customFormat="false" ht="15" hidden="false" customHeight="false" outlineLevel="0" collapsed="false">
      <c r="A404" s="0" t="s">
        <v>24</v>
      </c>
      <c r="B404" s="0" t="s">
        <v>1251</v>
      </c>
      <c r="C404" s="0" t="s">
        <v>1252</v>
      </c>
      <c r="D404" s="9" t="n">
        <v>750.42</v>
      </c>
      <c r="E404" s="9" t="n">
        <v>0</v>
      </c>
      <c r="F404" s="9" t="n">
        <v>0</v>
      </c>
      <c r="G404" s="9" t="n">
        <v>-750.42</v>
      </c>
      <c r="H404" s="10" t="n">
        <v>-1</v>
      </c>
      <c r="I404" s="9" t="n">
        <v>0</v>
      </c>
      <c r="J404" s="10"/>
      <c r="K404" s="0" t="s">
        <v>15</v>
      </c>
      <c r="L404" s="9" t="n">
        <v>0</v>
      </c>
      <c r="M404" s="9" t="n">
        <v>0</v>
      </c>
      <c r="N404" s="9" t="n">
        <v>0</v>
      </c>
    </row>
    <row r="405" customFormat="false" ht="15" hidden="false" customHeight="false" outlineLevel="0" collapsed="false">
      <c r="A405" s="0" t="s">
        <v>24</v>
      </c>
      <c r="B405" s="0" t="s">
        <v>1235</v>
      </c>
      <c r="C405" s="0" t="s">
        <v>1236</v>
      </c>
      <c r="D405" s="9" t="n">
        <v>3424.57</v>
      </c>
      <c r="E405" s="9" t="n">
        <v>0</v>
      </c>
      <c r="F405" s="9" t="n">
        <v>0</v>
      </c>
      <c r="G405" s="9" t="n">
        <v>-3424.57</v>
      </c>
      <c r="H405" s="10" t="n">
        <v>-1</v>
      </c>
      <c r="I405" s="9" t="n">
        <v>0</v>
      </c>
      <c r="J405" s="10"/>
      <c r="K405" s="0" t="s">
        <v>15</v>
      </c>
      <c r="L405" s="9" t="n">
        <v>0</v>
      </c>
      <c r="M405" s="9" t="n">
        <v>0</v>
      </c>
      <c r="N405" s="9" t="n">
        <v>0</v>
      </c>
    </row>
    <row r="406" customFormat="false" ht="15" hidden="false" customHeight="false" outlineLevel="0" collapsed="false">
      <c r="A406" s="0" t="s">
        <v>24</v>
      </c>
      <c r="B406" s="0" t="s">
        <v>2792</v>
      </c>
      <c r="C406" s="0" t="s">
        <v>2793</v>
      </c>
      <c r="D406" s="9" t="n">
        <v>443.54</v>
      </c>
      <c r="E406" s="9" t="n">
        <v>0</v>
      </c>
      <c r="F406" s="9" t="n">
        <v>0</v>
      </c>
      <c r="G406" s="9" t="n">
        <v>-443.54</v>
      </c>
      <c r="H406" s="10" t="n">
        <v>-1</v>
      </c>
      <c r="I406" s="9" t="n">
        <v>0</v>
      </c>
      <c r="J406" s="10"/>
      <c r="K406" s="0" t="s">
        <v>15</v>
      </c>
      <c r="L406" s="9" t="n">
        <v>0</v>
      </c>
      <c r="M406" s="9" t="n">
        <v>0</v>
      </c>
      <c r="N406" s="9" t="n">
        <v>0</v>
      </c>
    </row>
    <row r="407" customFormat="false" ht="15" hidden="false" customHeight="false" outlineLevel="0" collapsed="false">
      <c r="A407" s="0" t="s">
        <v>24</v>
      </c>
      <c r="B407" s="0" t="s">
        <v>3466</v>
      </c>
      <c r="C407" s="0" t="s">
        <v>24</v>
      </c>
      <c r="D407" s="9" t="n">
        <v>252.67</v>
      </c>
      <c r="E407" s="9" t="n">
        <v>0</v>
      </c>
      <c r="F407" s="9" t="n">
        <v>0</v>
      </c>
      <c r="G407" s="9" t="n">
        <v>-252.67</v>
      </c>
      <c r="H407" s="10" t="n">
        <v>-1</v>
      </c>
      <c r="I407" s="9" t="n">
        <v>0</v>
      </c>
      <c r="J407" s="10"/>
      <c r="K407" s="0" t="s">
        <v>15</v>
      </c>
      <c r="L407" s="9" t="n">
        <v>0</v>
      </c>
      <c r="M407" s="9" t="n">
        <v>0</v>
      </c>
      <c r="N407" s="9" t="n">
        <v>0</v>
      </c>
    </row>
    <row r="408" customFormat="false" ht="15" hidden="false" customHeight="false" outlineLevel="0" collapsed="false">
      <c r="A408" s="0" t="s">
        <v>24</v>
      </c>
      <c r="B408" s="0" t="s">
        <v>1219</v>
      </c>
      <c r="C408" s="0" t="s">
        <v>1220</v>
      </c>
      <c r="D408" s="9" t="n">
        <v>2691.35</v>
      </c>
      <c r="E408" s="9" t="n">
        <v>0</v>
      </c>
      <c r="F408" s="9" t="n">
        <v>0</v>
      </c>
      <c r="G408" s="9" t="n">
        <v>-2691.35</v>
      </c>
      <c r="H408" s="10" t="n">
        <v>-1</v>
      </c>
      <c r="I408" s="9" t="n">
        <v>0</v>
      </c>
      <c r="J408" s="10"/>
      <c r="K408" s="0" t="s">
        <v>15</v>
      </c>
      <c r="L408" s="9" t="n">
        <v>0</v>
      </c>
      <c r="M408" s="9" t="n">
        <v>0</v>
      </c>
      <c r="N408" s="9" t="n">
        <v>0</v>
      </c>
    </row>
    <row r="409" customFormat="false" ht="15" hidden="false" customHeight="false" outlineLevel="0" collapsed="false">
      <c r="A409" s="0" t="s">
        <v>24</v>
      </c>
      <c r="B409" s="0" t="s">
        <v>1221</v>
      </c>
      <c r="C409" s="0" t="s">
        <v>1222</v>
      </c>
      <c r="D409" s="9" t="n">
        <v>6156.41</v>
      </c>
      <c r="E409" s="9" t="n">
        <v>0</v>
      </c>
      <c r="F409" s="9" t="n">
        <v>0</v>
      </c>
      <c r="G409" s="9" t="n">
        <v>-6156.41</v>
      </c>
      <c r="H409" s="10" t="n">
        <v>-1</v>
      </c>
      <c r="I409" s="9" t="n">
        <v>0</v>
      </c>
      <c r="J409" s="10"/>
      <c r="K409" s="0" t="s">
        <v>15</v>
      </c>
      <c r="L409" s="9" t="n">
        <v>0</v>
      </c>
      <c r="M409" s="9" t="n">
        <v>0</v>
      </c>
      <c r="N409" s="9" t="n">
        <v>0</v>
      </c>
    </row>
    <row r="410" customFormat="false" ht="15" hidden="false" customHeight="false" outlineLevel="0" collapsed="false">
      <c r="A410" s="0" t="s">
        <v>24</v>
      </c>
      <c r="B410" s="0" t="s">
        <v>2794</v>
      </c>
      <c r="C410" s="0" t="s">
        <v>2795</v>
      </c>
      <c r="D410" s="9" t="n">
        <v>1893.94</v>
      </c>
      <c r="E410" s="9" t="n">
        <v>0</v>
      </c>
      <c r="F410" s="9" t="n">
        <v>0</v>
      </c>
      <c r="G410" s="9" t="n">
        <v>-1893.94</v>
      </c>
      <c r="H410" s="10" t="n">
        <v>-1</v>
      </c>
      <c r="I410" s="9" t="n">
        <v>0</v>
      </c>
      <c r="J410" s="10"/>
      <c r="K410" s="0" t="s">
        <v>15</v>
      </c>
      <c r="L410" s="9" t="n">
        <v>0</v>
      </c>
      <c r="M410" s="9" t="n">
        <v>0</v>
      </c>
      <c r="N410" s="9" t="n">
        <v>0</v>
      </c>
    </row>
    <row r="411" customFormat="false" ht="15" hidden="false" customHeight="false" outlineLevel="0" collapsed="false">
      <c r="A411" s="0" t="s">
        <v>1283</v>
      </c>
      <c r="B411" s="0" t="s">
        <v>1284</v>
      </c>
      <c r="C411" s="0" t="s">
        <v>1285</v>
      </c>
      <c r="D411" s="9" t="n">
        <v>34533.48</v>
      </c>
      <c r="E411" s="9" t="n">
        <v>0</v>
      </c>
      <c r="F411" s="9" t="n">
        <v>0</v>
      </c>
      <c r="G411" s="9" t="n">
        <v>-34533.48</v>
      </c>
      <c r="H411" s="10" t="n">
        <v>-1</v>
      </c>
      <c r="I411" s="9" t="n">
        <v>0</v>
      </c>
      <c r="J411" s="10"/>
      <c r="K411" s="0" t="s">
        <v>15</v>
      </c>
      <c r="L411" s="9" t="n">
        <v>0</v>
      </c>
      <c r="M411" s="9" t="n">
        <v>0</v>
      </c>
      <c r="N411" s="9" t="n">
        <v>0</v>
      </c>
    </row>
    <row r="412" customFormat="false" ht="15" hidden="false" customHeight="false" outlineLevel="0" collapsed="false">
      <c r="A412" s="0" t="s">
        <v>24</v>
      </c>
      <c r="B412" s="0" t="s">
        <v>1838</v>
      </c>
      <c r="C412" s="0" t="s">
        <v>1839</v>
      </c>
      <c r="D412" s="9" t="n">
        <v>1214.66</v>
      </c>
      <c r="E412" s="9" t="n">
        <v>0</v>
      </c>
      <c r="F412" s="9" t="n">
        <v>0</v>
      </c>
      <c r="G412" s="9" t="n">
        <v>-1214.66</v>
      </c>
      <c r="H412" s="10" t="n">
        <v>-1</v>
      </c>
      <c r="I412" s="9" t="n">
        <v>0</v>
      </c>
      <c r="J412" s="10"/>
      <c r="K412" s="0" t="s">
        <v>15</v>
      </c>
      <c r="L412" s="9" t="n">
        <v>0</v>
      </c>
      <c r="M412" s="9" t="n">
        <v>0</v>
      </c>
      <c r="N412" s="9" t="n">
        <v>0</v>
      </c>
    </row>
    <row r="413" customFormat="false" ht="15" hidden="false" customHeight="false" outlineLevel="0" collapsed="false">
      <c r="A413" s="0" t="s">
        <v>1288</v>
      </c>
      <c r="B413" s="0" t="s">
        <v>1858</v>
      </c>
      <c r="C413" s="0" t="s">
        <v>1859</v>
      </c>
      <c r="D413" s="9" t="n">
        <v>594.17</v>
      </c>
      <c r="E413" s="9" t="n">
        <v>0</v>
      </c>
      <c r="F413" s="9" t="n">
        <v>0</v>
      </c>
      <c r="G413" s="9" t="n">
        <v>-594.17</v>
      </c>
      <c r="H413" s="10" t="n">
        <v>-1</v>
      </c>
      <c r="I413" s="9" t="n">
        <v>0</v>
      </c>
      <c r="J413" s="10"/>
      <c r="K413" s="0" t="s">
        <v>15</v>
      </c>
      <c r="L413" s="9" t="n">
        <v>0</v>
      </c>
      <c r="M413" s="9" t="n">
        <v>0</v>
      </c>
      <c r="N413" s="9" t="n">
        <v>0</v>
      </c>
    </row>
    <row r="414" customFormat="false" ht="15" hidden="false" customHeight="false" outlineLevel="0" collapsed="false">
      <c r="A414" s="0" t="s">
        <v>1338</v>
      </c>
      <c r="B414" s="0" t="s">
        <v>1341</v>
      </c>
      <c r="C414" s="0" t="s">
        <v>1342</v>
      </c>
      <c r="D414" s="9" t="n">
        <v>1257.2</v>
      </c>
      <c r="E414" s="9" t="n">
        <v>0</v>
      </c>
      <c r="F414" s="9" t="n">
        <v>0</v>
      </c>
      <c r="G414" s="9" t="n">
        <v>-1257.2</v>
      </c>
      <c r="H414" s="10" t="n">
        <v>-1</v>
      </c>
      <c r="I414" s="9" t="n">
        <v>0</v>
      </c>
      <c r="J414" s="10"/>
      <c r="K414" s="0" t="s">
        <v>15</v>
      </c>
      <c r="L414" s="9" t="n">
        <v>0</v>
      </c>
      <c r="M414" s="9" t="n">
        <v>0</v>
      </c>
      <c r="N414" s="9" t="n">
        <v>0</v>
      </c>
    </row>
    <row r="415" customFormat="false" ht="15" hidden="false" customHeight="false" outlineLevel="0" collapsed="false">
      <c r="A415" s="0" t="s">
        <v>1338</v>
      </c>
      <c r="B415" s="0" t="s">
        <v>1339</v>
      </c>
      <c r="C415" s="0" t="s">
        <v>1340</v>
      </c>
      <c r="D415" s="9" t="n">
        <v>9114</v>
      </c>
      <c r="E415" s="9" t="n">
        <v>0</v>
      </c>
      <c r="F415" s="9" t="n">
        <v>0</v>
      </c>
      <c r="G415" s="9" t="n">
        <v>-9114</v>
      </c>
      <c r="H415" s="10" t="n">
        <v>-1</v>
      </c>
      <c r="I415" s="9" t="n">
        <v>0</v>
      </c>
      <c r="J415" s="10"/>
      <c r="K415" s="0" t="s">
        <v>15</v>
      </c>
      <c r="L415" s="9" t="n">
        <v>0</v>
      </c>
      <c r="M415" s="9" t="n">
        <v>0</v>
      </c>
      <c r="N415" s="9" t="n">
        <v>0</v>
      </c>
    </row>
    <row r="416" customFormat="false" ht="15" hidden="false" customHeight="false" outlineLevel="0" collapsed="false">
      <c r="A416" s="0" t="s">
        <v>1288</v>
      </c>
      <c r="B416" s="0" t="s">
        <v>1321</v>
      </c>
      <c r="C416" s="0" t="s">
        <v>1322</v>
      </c>
      <c r="D416" s="9" t="n">
        <v>116.4</v>
      </c>
      <c r="E416" s="9" t="n">
        <v>0</v>
      </c>
      <c r="F416" s="9" t="n">
        <v>0</v>
      </c>
      <c r="G416" s="9" t="n">
        <v>-116.4</v>
      </c>
      <c r="H416" s="10" t="n">
        <v>-1</v>
      </c>
      <c r="I416" s="9" t="n">
        <v>0</v>
      </c>
      <c r="J416" s="10"/>
      <c r="K416" s="0" t="s">
        <v>15</v>
      </c>
      <c r="L416" s="9" t="n">
        <v>0</v>
      </c>
      <c r="M416" s="9" t="n">
        <v>0</v>
      </c>
      <c r="N416" s="9" t="n">
        <v>0</v>
      </c>
    </row>
    <row r="417" customFormat="false" ht="15" hidden="false" customHeight="false" outlineLevel="0" collapsed="false">
      <c r="A417" s="0" t="s">
        <v>1288</v>
      </c>
      <c r="B417" s="0" t="s">
        <v>2346</v>
      </c>
      <c r="C417" s="0" t="s">
        <v>2347</v>
      </c>
      <c r="D417" s="9" t="n">
        <v>653.8</v>
      </c>
      <c r="E417" s="9" t="n">
        <v>0</v>
      </c>
      <c r="F417" s="9" t="n">
        <v>0</v>
      </c>
      <c r="G417" s="9" t="n">
        <v>-653.8</v>
      </c>
      <c r="H417" s="10" t="n">
        <v>-1</v>
      </c>
      <c r="I417" s="9" t="n">
        <v>0</v>
      </c>
      <c r="J417" s="10"/>
      <c r="K417" s="0" t="s">
        <v>15</v>
      </c>
      <c r="L417" s="9" t="n">
        <v>0</v>
      </c>
      <c r="M417" s="9" t="n">
        <v>0</v>
      </c>
      <c r="N417" s="9" t="n">
        <v>0</v>
      </c>
    </row>
    <row r="418" customFormat="false" ht="15" hidden="false" customHeight="false" outlineLevel="0" collapsed="false">
      <c r="A418" s="0" t="s">
        <v>1288</v>
      </c>
      <c r="B418" s="0" t="s">
        <v>1299</v>
      </c>
      <c r="C418" s="0" t="s">
        <v>1300</v>
      </c>
      <c r="D418" s="9" t="n">
        <v>2765.7</v>
      </c>
      <c r="E418" s="9" t="n">
        <v>0</v>
      </c>
      <c r="F418" s="9" t="n">
        <v>0</v>
      </c>
      <c r="G418" s="9" t="n">
        <v>-2765.7</v>
      </c>
      <c r="H418" s="10" t="n">
        <v>-1</v>
      </c>
      <c r="I418" s="9" t="n">
        <v>0</v>
      </c>
      <c r="J418" s="10"/>
      <c r="K418" s="0" t="s">
        <v>15</v>
      </c>
      <c r="L418" s="9" t="n">
        <v>0</v>
      </c>
      <c r="M418" s="9" t="n">
        <v>0</v>
      </c>
      <c r="N418" s="9" t="n">
        <v>0</v>
      </c>
    </row>
    <row r="419" customFormat="false" ht="15" hidden="false" customHeight="false" outlineLevel="0" collapsed="false">
      <c r="A419" s="0" t="s">
        <v>1288</v>
      </c>
      <c r="B419" s="0" t="s">
        <v>1317</v>
      </c>
      <c r="C419" s="0" t="s">
        <v>1318</v>
      </c>
      <c r="D419" s="9" t="n">
        <v>711.66</v>
      </c>
      <c r="E419" s="9" t="n">
        <v>0</v>
      </c>
      <c r="F419" s="9" t="n">
        <v>0</v>
      </c>
      <c r="G419" s="9" t="n">
        <v>-711.66</v>
      </c>
      <c r="H419" s="10" t="n">
        <v>-1</v>
      </c>
      <c r="I419" s="9" t="n">
        <v>0</v>
      </c>
      <c r="J419" s="10"/>
      <c r="K419" s="0" t="s">
        <v>15</v>
      </c>
      <c r="L419" s="9" t="n">
        <v>0</v>
      </c>
      <c r="M419" s="9" t="n">
        <v>0</v>
      </c>
      <c r="N419" s="9" t="n">
        <v>0</v>
      </c>
    </row>
    <row r="420" customFormat="false" ht="15" hidden="false" customHeight="false" outlineLevel="0" collapsed="false">
      <c r="A420" s="0" t="s">
        <v>1288</v>
      </c>
      <c r="B420" s="0" t="s">
        <v>2344</v>
      </c>
      <c r="C420" s="0" t="s">
        <v>2345</v>
      </c>
      <c r="D420" s="9" t="n">
        <v>680.65</v>
      </c>
      <c r="E420" s="9" t="n">
        <v>0</v>
      </c>
      <c r="F420" s="9" t="n">
        <v>0</v>
      </c>
      <c r="G420" s="9" t="n">
        <v>-680.65</v>
      </c>
      <c r="H420" s="10" t="n">
        <v>-1</v>
      </c>
      <c r="I420" s="9" t="n">
        <v>0</v>
      </c>
      <c r="J420" s="10"/>
      <c r="K420" s="0" t="s">
        <v>15</v>
      </c>
      <c r="L420" s="9" t="n">
        <v>0</v>
      </c>
      <c r="M420" s="9" t="n">
        <v>0</v>
      </c>
      <c r="N420" s="9" t="n">
        <v>0</v>
      </c>
    </row>
    <row r="421" customFormat="false" ht="15" hidden="false" customHeight="false" outlineLevel="0" collapsed="false">
      <c r="A421" s="0" t="s">
        <v>1288</v>
      </c>
      <c r="B421" s="0" t="s">
        <v>1301</v>
      </c>
      <c r="C421" s="0" t="s">
        <v>1302</v>
      </c>
      <c r="D421" s="9" t="n">
        <v>103.3</v>
      </c>
      <c r="E421" s="9" t="n">
        <v>0</v>
      </c>
      <c r="F421" s="9" t="n">
        <v>0</v>
      </c>
      <c r="G421" s="9" t="n">
        <v>-103.3</v>
      </c>
      <c r="H421" s="10" t="n">
        <v>-1</v>
      </c>
      <c r="I421" s="9" t="n">
        <v>0</v>
      </c>
      <c r="J421" s="10"/>
      <c r="K421" s="0" t="s">
        <v>15</v>
      </c>
      <c r="L421" s="9" t="n">
        <v>0</v>
      </c>
      <c r="M421" s="9" t="n">
        <v>0</v>
      </c>
      <c r="N421" s="9" t="n">
        <v>0</v>
      </c>
    </row>
    <row r="422" customFormat="false" ht="15" hidden="false" customHeight="false" outlineLevel="0" collapsed="false">
      <c r="A422" s="0" t="s">
        <v>1288</v>
      </c>
      <c r="B422" s="0" t="s">
        <v>1864</v>
      </c>
      <c r="C422" s="0" t="s">
        <v>1865</v>
      </c>
      <c r="D422" s="9" t="n">
        <v>815.25</v>
      </c>
      <c r="E422" s="9" t="n">
        <v>0</v>
      </c>
      <c r="F422" s="9" t="n">
        <v>0</v>
      </c>
      <c r="G422" s="9" t="n">
        <v>-815.25</v>
      </c>
      <c r="H422" s="10" t="n">
        <v>-1</v>
      </c>
      <c r="I422" s="9" t="n">
        <v>0</v>
      </c>
      <c r="J422" s="10"/>
      <c r="K422" s="0" t="s">
        <v>15</v>
      </c>
      <c r="L422" s="9" t="n">
        <v>0</v>
      </c>
      <c r="M422" s="9" t="n">
        <v>0</v>
      </c>
      <c r="N422" s="9" t="n">
        <v>0</v>
      </c>
    </row>
    <row r="423" customFormat="false" ht="15" hidden="false" customHeight="false" outlineLevel="0" collapsed="false">
      <c r="A423" s="0" t="s">
        <v>1288</v>
      </c>
      <c r="B423" s="0" t="s">
        <v>2338</v>
      </c>
      <c r="C423" s="0" t="s">
        <v>2339</v>
      </c>
      <c r="D423" s="9" t="n">
        <v>512.23</v>
      </c>
      <c r="E423" s="9" t="n">
        <v>0</v>
      </c>
      <c r="F423" s="9" t="n">
        <v>0</v>
      </c>
      <c r="G423" s="9" t="n">
        <v>-512.23</v>
      </c>
      <c r="H423" s="10" t="n">
        <v>-1</v>
      </c>
      <c r="I423" s="9" t="n">
        <v>0</v>
      </c>
      <c r="J423" s="10"/>
      <c r="K423" s="0" t="s">
        <v>15</v>
      </c>
      <c r="L423" s="9" t="n">
        <v>0</v>
      </c>
      <c r="M423" s="9" t="n">
        <v>0</v>
      </c>
      <c r="N423" s="9" t="n">
        <v>0</v>
      </c>
    </row>
    <row r="424" customFormat="false" ht="15" hidden="false" customHeight="false" outlineLevel="0" collapsed="false">
      <c r="A424" s="0" t="s">
        <v>1288</v>
      </c>
      <c r="B424" s="0" t="s">
        <v>2342</v>
      </c>
      <c r="C424" s="0" t="s">
        <v>2343</v>
      </c>
      <c r="D424" s="9" t="n">
        <v>3093.25</v>
      </c>
      <c r="E424" s="9" t="n">
        <v>0</v>
      </c>
      <c r="F424" s="9" t="n">
        <v>0</v>
      </c>
      <c r="G424" s="9" t="n">
        <v>-3093.25</v>
      </c>
      <c r="H424" s="10" t="n">
        <v>-1</v>
      </c>
      <c r="I424" s="9" t="n">
        <v>0</v>
      </c>
      <c r="J424" s="10"/>
      <c r="K424" s="0" t="s">
        <v>15</v>
      </c>
      <c r="L424" s="9" t="n">
        <v>0</v>
      </c>
      <c r="M424" s="9" t="n">
        <v>0</v>
      </c>
      <c r="N424" s="9" t="n">
        <v>0</v>
      </c>
    </row>
    <row r="425" customFormat="false" ht="15" hidden="false" customHeight="false" outlineLevel="0" collapsed="false">
      <c r="A425" s="0" t="s">
        <v>1288</v>
      </c>
      <c r="B425" s="0" t="s">
        <v>1313</v>
      </c>
      <c r="C425" s="0" t="s">
        <v>1314</v>
      </c>
      <c r="D425" s="9" t="n">
        <v>2808.37</v>
      </c>
      <c r="E425" s="9" t="n">
        <v>0</v>
      </c>
      <c r="F425" s="9" t="n">
        <v>0</v>
      </c>
      <c r="G425" s="9" t="n">
        <v>-2808.37</v>
      </c>
      <c r="H425" s="10" t="n">
        <v>-1</v>
      </c>
      <c r="I425" s="9" t="n">
        <v>0</v>
      </c>
      <c r="J425" s="10"/>
      <c r="K425" s="0" t="s">
        <v>15</v>
      </c>
      <c r="L425" s="9" t="n">
        <v>0</v>
      </c>
      <c r="M425" s="9" t="n">
        <v>0</v>
      </c>
      <c r="N425" s="9" t="n">
        <v>0</v>
      </c>
    </row>
    <row r="426" customFormat="false" ht="15" hidden="false" customHeight="false" outlineLevel="0" collapsed="false">
      <c r="A426" s="0" t="s">
        <v>1288</v>
      </c>
      <c r="B426" s="0" t="s">
        <v>1311</v>
      </c>
      <c r="C426" s="0" t="s">
        <v>1312</v>
      </c>
      <c r="D426" s="9" t="n">
        <v>12021.42</v>
      </c>
      <c r="E426" s="9" t="n">
        <v>0</v>
      </c>
      <c r="F426" s="9" t="n">
        <v>0</v>
      </c>
      <c r="G426" s="9" t="n">
        <v>-12021.42</v>
      </c>
      <c r="H426" s="10" t="n">
        <v>-1</v>
      </c>
      <c r="I426" s="9" t="n">
        <v>0</v>
      </c>
      <c r="J426" s="10"/>
      <c r="K426" s="0" t="s">
        <v>15</v>
      </c>
      <c r="L426" s="9" t="n">
        <v>0</v>
      </c>
      <c r="M426" s="9" t="n">
        <v>0</v>
      </c>
      <c r="N426" s="9" t="n">
        <v>0</v>
      </c>
    </row>
    <row r="427" customFormat="false" ht="15" hidden="false" customHeight="false" outlineLevel="0" collapsed="false">
      <c r="A427" s="0" t="s">
        <v>1288</v>
      </c>
      <c r="B427" s="0" t="s">
        <v>1319</v>
      </c>
      <c r="C427" s="0" t="s">
        <v>1320</v>
      </c>
      <c r="D427" s="9" t="n">
        <v>1128.25</v>
      </c>
      <c r="E427" s="9" t="n">
        <v>0</v>
      </c>
      <c r="F427" s="9" t="n">
        <v>0</v>
      </c>
      <c r="G427" s="9" t="n">
        <v>-1128.25</v>
      </c>
      <c r="H427" s="10" t="n">
        <v>-1</v>
      </c>
      <c r="I427" s="9" t="n">
        <v>0</v>
      </c>
      <c r="J427" s="10"/>
      <c r="K427" s="0" t="s">
        <v>15</v>
      </c>
      <c r="L427" s="9" t="n">
        <v>0</v>
      </c>
      <c r="M427" s="9" t="n">
        <v>0</v>
      </c>
      <c r="N427" s="9" t="n">
        <v>0</v>
      </c>
    </row>
    <row r="428" customFormat="false" ht="15" hidden="false" customHeight="false" outlineLevel="0" collapsed="false">
      <c r="A428" s="0" t="s">
        <v>1288</v>
      </c>
      <c r="B428" s="0" t="s">
        <v>1303</v>
      </c>
      <c r="C428" s="0" t="s">
        <v>1304</v>
      </c>
      <c r="D428" s="9" t="n">
        <v>2870.43</v>
      </c>
      <c r="E428" s="9" t="n">
        <v>0</v>
      </c>
      <c r="F428" s="9" t="n">
        <v>0</v>
      </c>
      <c r="G428" s="9" t="n">
        <v>-2870.43</v>
      </c>
      <c r="H428" s="10" t="n">
        <v>-1</v>
      </c>
      <c r="I428" s="9" t="n">
        <v>0</v>
      </c>
      <c r="J428" s="10"/>
      <c r="K428" s="0" t="s">
        <v>15</v>
      </c>
      <c r="L428" s="9" t="n">
        <v>0</v>
      </c>
      <c r="M428" s="9" t="n">
        <v>0</v>
      </c>
      <c r="N428" s="9" t="n">
        <v>0</v>
      </c>
    </row>
    <row r="429" customFormat="false" ht="15" hidden="false" customHeight="false" outlineLevel="0" collapsed="false">
      <c r="A429" s="0" t="s">
        <v>1288</v>
      </c>
      <c r="B429" s="0" t="s">
        <v>2340</v>
      </c>
      <c r="C429" s="0" t="s">
        <v>2341</v>
      </c>
      <c r="D429" s="9" t="n">
        <v>5263.64</v>
      </c>
      <c r="E429" s="9" t="n">
        <v>0</v>
      </c>
      <c r="F429" s="9" t="n">
        <v>0</v>
      </c>
      <c r="G429" s="9" t="n">
        <v>-5263.64</v>
      </c>
      <c r="H429" s="10" t="n">
        <v>-1</v>
      </c>
      <c r="I429" s="9" t="n">
        <v>0</v>
      </c>
      <c r="J429" s="10"/>
      <c r="K429" s="0" t="s">
        <v>15</v>
      </c>
      <c r="L429" s="9" t="n">
        <v>0</v>
      </c>
      <c r="M429" s="9" t="n">
        <v>0</v>
      </c>
      <c r="N429" s="9" t="n">
        <v>0</v>
      </c>
    </row>
    <row r="430" customFormat="false" ht="15" hidden="false" customHeight="false" outlineLevel="0" collapsed="false">
      <c r="A430" s="0" t="s">
        <v>1288</v>
      </c>
      <c r="B430" s="0" t="s">
        <v>1291</v>
      </c>
      <c r="C430" s="0" t="s">
        <v>1292</v>
      </c>
      <c r="D430" s="9" t="n">
        <v>278.96</v>
      </c>
      <c r="E430" s="9" t="n">
        <v>0</v>
      </c>
      <c r="F430" s="9" t="n">
        <v>0</v>
      </c>
      <c r="G430" s="9" t="n">
        <v>-278.96</v>
      </c>
      <c r="H430" s="10" t="n">
        <v>-1</v>
      </c>
      <c r="I430" s="9" t="n">
        <v>0</v>
      </c>
      <c r="J430" s="10"/>
      <c r="K430" s="0" t="s">
        <v>15</v>
      </c>
      <c r="L430" s="9" t="n">
        <v>0</v>
      </c>
      <c r="M430" s="9" t="n">
        <v>0</v>
      </c>
      <c r="N430" s="9" t="n">
        <v>0</v>
      </c>
    </row>
    <row r="431" customFormat="false" ht="15" hidden="false" customHeight="false" outlineLevel="0" collapsed="false">
      <c r="A431" s="0" t="s">
        <v>1288</v>
      </c>
      <c r="B431" s="0" t="s">
        <v>1854</v>
      </c>
      <c r="C431" s="0" t="s">
        <v>1855</v>
      </c>
      <c r="D431" s="9" t="n">
        <v>480.08</v>
      </c>
      <c r="E431" s="9" t="n">
        <v>0</v>
      </c>
      <c r="F431" s="9" t="n">
        <v>0</v>
      </c>
      <c r="G431" s="9" t="n">
        <v>-480.08</v>
      </c>
      <c r="H431" s="10" t="n">
        <v>-1</v>
      </c>
      <c r="I431" s="9" t="n">
        <v>0</v>
      </c>
      <c r="J431" s="10"/>
      <c r="K431" s="0" t="s">
        <v>15</v>
      </c>
      <c r="L431" s="9" t="n">
        <v>0</v>
      </c>
      <c r="M431" s="9" t="n">
        <v>0</v>
      </c>
      <c r="N431" s="9" t="n">
        <v>0</v>
      </c>
    </row>
    <row r="432" customFormat="false" ht="15" hidden="false" customHeight="false" outlineLevel="0" collapsed="false">
      <c r="A432" s="0" t="s">
        <v>1288</v>
      </c>
      <c r="B432" s="0" t="s">
        <v>1330</v>
      </c>
      <c r="C432" s="0" t="s">
        <v>1331</v>
      </c>
      <c r="D432" s="9" t="n">
        <v>2914.52</v>
      </c>
      <c r="E432" s="9" t="n">
        <v>0</v>
      </c>
      <c r="F432" s="9" t="n">
        <v>0</v>
      </c>
      <c r="G432" s="9" t="n">
        <v>-2914.52</v>
      </c>
      <c r="H432" s="10" t="n">
        <v>-1</v>
      </c>
      <c r="I432" s="9" t="n">
        <v>0</v>
      </c>
      <c r="J432" s="10"/>
      <c r="K432" s="0" t="s">
        <v>15</v>
      </c>
      <c r="L432" s="9" t="n">
        <v>0</v>
      </c>
      <c r="M432" s="9" t="n">
        <v>0</v>
      </c>
      <c r="N432" s="9" t="n">
        <v>0</v>
      </c>
    </row>
    <row r="433" customFormat="false" ht="15" hidden="false" customHeight="false" outlineLevel="0" collapsed="false">
      <c r="A433" s="0" t="s">
        <v>1288</v>
      </c>
      <c r="B433" s="0" t="s">
        <v>1323</v>
      </c>
      <c r="C433" s="0" t="s">
        <v>1324</v>
      </c>
      <c r="D433" s="9" t="n">
        <v>3224.26</v>
      </c>
      <c r="E433" s="9" t="n">
        <v>0</v>
      </c>
      <c r="F433" s="9" t="n">
        <v>0</v>
      </c>
      <c r="G433" s="9" t="n">
        <v>-3224.26</v>
      </c>
      <c r="H433" s="10" t="n">
        <v>-1</v>
      </c>
      <c r="I433" s="9" t="n">
        <v>0</v>
      </c>
      <c r="J433" s="10"/>
      <c r="K433" s="0" t="s">
        <v>15</v>
      </c>
      <c r="L433" s="9" t="n">
        <v>0</v>
      </c>
      <c r="M433" s="9" t="n">
        <v>0</v>
      </c>
      <c r="N433" s="9" t="n">
        <v>0</v>
      </c>
    </row>
    <row r="434" customFormat="false" ht="15" hidden="false" customHeight="false" outlineLevel="0" collapsed="false">
      <c r="A434" s="0" t="s">
        <v>24</v>
      </c>
      <c r="B434" s="0" t="s">
        <v>3238</v>
      </c>
      <c r="C434" s="0" t="s">
        <v>3239</v>
      </c>
      <c r="D434" s="9" t="n">
        <v>2545.62</v>
      </c>
      <c r="E434" s="9" t="n">
        <v>0</v>
      </c>
      <c r="F434" s="9" t="n">
        <v>0</v>
      </c>
      <c r="G434" s="9" t="n">
        <v>-2545.62</v>
      </c>
      <c r="H434" s="10" t="n">
        <v>-1</v>
      </c>
      <c r="I434" s="9" t="n">
        <v>0</v>
      </c>
      <c r="J434" s="10"/>
      <c r="K434" s="0" t="s">
        <v>15</v>
      </c>
      <c r="L434" s="9" t="n">
        <v>0</v>
      </c>
      <c r="M434" s="9" t="n">
        <v>0</v>
      </c>
      <c r="N434" s="9" t="n">
        <v>0</v>
      </c>
    </row>
    <row r="435" customFormat="false" ht="15" hidden="false" customHeight="false" outlineLevel="0" collapsed="false">
      <c r="A435" s="0" t="s">
        <v>24</v>
      </c>
      <c r="B435" s="0" t="s">
        <v>3615</v>
      </c>
      <c r="C435" s="0" t="s">
        <v>3616</v>
      </c>
      <c r="D435" s="9" t="n">
        <v>819.06</v>
      </c>
      <c r="E435" s="9" t="n">
        <v>0</v>
      </c>
      <c r="F435" s="9" t="n">
        <v>0</v>
      </c>
      <c r="G435" s="9" t="n">
        <v>-819.06</v>
      </c>
      <c r="H435" s="10" t="n">
        <v>-1</v>
      </c>
      <c r="I435" s="9" t="n">
        <v>0</v>
      </c>
      <c r="J435" s="10"/>
      <c r="K435" s="0" t="s">
        <v>15</v>
      </c>
      <c r="L435" s="9" t="n">
        <v>0</v>
      </c>
      <c r="M435" s="9" t="n">
        <v>0</v>
      </c>
      <c r="N435" s="9" t="n">
        <v>0</v>
      </c>
    </row>
    <row r="436" customFormat="false" ht="15" hidden="false" customHeight="false" outlineLevel="0" collapsed="false">
      <c r="A436" s="0" t="s">
        <v>24</v>
      </c>
      <c r="B436" s="0" t="s">
        <v>2800</v>
      </c>
      <c r="C436" s="0" t="s">
        <v>2801</v>
      </c>
      <c r="D436" s="9" t="n">
        <v>342.1</v>
      </c>
      <c r="E436" s="9" t="n">
        <v>0</v>
      </c>
      <c r="F436" s="9" t="n">
        <v>0</v>
      </c>
      <c r="G436" s="9" t="n">
        <v>-342.1</v>
      </c>
      <c r="H436" s="10" t="n">
        <v>-1</v>
      </c>
      <c r="I436" s="9" t="n">
        <v>0</v>
      </c>
      <c r="J436" s="10"/>
      <c r="K436" s="0" t="s">
        <v>15</v>
      </c>
      <c r="L436" s="9" t="n">
        <v>0</v>
      </c>
      <c r="M436" s="9" t="n">
        <v>0</v>
      </c>
      <c r="N436" s="9" t="n">
        <v>0</v>
      </c>
    </row>
    <row r="437" customFormat="false" ht="15" hidden="false" customHeight="false" outlineLevel="0" collapsed="false">
      <c r="A437" s="0" t="s">
        <v>24</v>
      </c>
      <c r="B437" s="0" t="s">
        <v>2796</v>
      </c>
      <c r="C437" s="0" t="s">
        <v>2797</v>
      </c>
      <c r="D437" s="9" t="n">
        <v>451.5</v>
      </c>
      <c r="E437" s="9" t="n">
        <v>0</v>
      </c>
      <c r="F437" s="9" t="n">
        <v>0</v>
      </c>
      <c r="G437" s="9" t="n">
        <v>-451.5</v>
      </c>
      <c r="H437" s="10" t="n">
        <v>-1</v>
      </c>
      <c r="I437" s="9" t="n">
        <v>0</v>
      </c>
      <c r="J437" s="10"/>
      <c r="K437" s="0" t="s">
        <v>15</v>
      </c>
      <c r="L437" s="9" t="n">
        <v>0</v>
      </c>
      <c r="M437" s="9" t="n">
        <v>0</v>
      </c>
      <c r="N437" s="9" t="n">
        <v>0</v>
      </c>
    </row>
    <row r="438" customFormat="false" ht="15" hidden="false" customHeight="false" outlineLevel="0" collapsed="false">
      <c r="A438" s="0" t="s">
        <v>24</v>
      </c>
      <c r="B438" s="0" t="s">
        <v>1257</v>
      </c>
      <c r="C438" s="0" t="s">
        <v>1258</v>
      </c>
      <c r="D438" s="9" t="n">
        <v>8006.81</v>
      </c>
      <c r="E438" s="9" t="n">
        <v>0</v>
      </c>
      <c r="F438" s="9" t="n">
        <v>0</v>
      </c>
      <c r="G438" s="9" t="n">
        <v>-8006.81</v>
      </c>
      <c r="H438" s="10" t="n">
        <v>-1</v>
      </c>
      <c r="I438" s="9" t="n">
        <v>0</v>
      </c>
      <c r="J438" s="10"/>
      <c r="K438" s="0" t="s">
        <v>15</v>
      </c>
      <c r="L438" s="9" t="n">
        <v>0</v>
      </c>
      <c r="M438" s="9" t="n">
        <v>0</v>
      </c>
      <c r="N438" s="9" t="n">
        <v>0</v>
      </c>
    </row>
    <row r="439" customFormat="false" ht="15" hidden="false" customHeight="false" outlineLevel="0" collapsed="false">
      <c r="A439" s="0" t="s">
        <v>24</v>
      </c>
      <c r="B439" s="0" t="s">
        <v>1237</v>
      </c>
      <c r="C439" s="0" t="s">
        <v>3231</v>
      </c>
      <c r="D439" s="9" t="n">
        <v>7072.41</v>
      </c>
      <c r="E439" s="9" t="n">
        <v>0</v>
      </c>
      <c r="F439" s="9" t="n">
        <v>0</v>
      </c>
      <c r="G439" s="9" t="n">
        <v>-7072.41</v>
      </c>
      <c r="H439" s="10" t="n">
        <v>-1</v>
      </c>
      <c r="I439" s="9" t="n">
        <v>0</v>
      </c>
      <c r="J439" s="10"/>
      <c r="K439" s="0" t="s">
        <v>15</v>
      </c>
      <c r="L439" s="9" t="n">
        <v>0</v>
      </c>
      <c r="M439" s="9" t="n">
        <v>0</v>
      </c>
      <c r="N439" s="9" t="n">
        <v>0</v>
      </c>
    </row>
    <row r="440" customFormat="false" ht="15" hidden="false" customHeight="false" outlineLevel="0" collapsed="false">
      <c r="A440" s="0" t="s">
        <v>24</v>
      </c>
      <c r="B440" s="0" t="s">
        <v>2332</v>
      </c>
      <c r="C440" s="0" t="s">
        <v>2333</v>
      </c>
      <c r="D440" s="9" t="n">
        <v>269.64</v>
      </c>
      <c r="E440" s="9" t="n">
        <v>0</v>
      </c>
      <c r="F440" s="9" t="n">
        <v>0</v>
      </c>
      <c r="G440" s="9" t="n">
        <v>-269.64</v>
      </c>
      <c r="H440" s="10" t="n">
        <v>-1</v>
      </c>
      <c r="I440" s="9" t="n">
        <v>0</v>
      </c>
      <c r="J440" s="10"/>
      <c r="K440" s="0" t="s">
        <v>15</v>
      </c>
      <c r="L440" s="9" t="n">
        <v>0</v>
      </c>
      <c r="M440" s="9" t="n">
        <v>0</v>
      </c>
      <c r="N440" s="9" t="n">
        <v>0</v>
      </c>
    </row>
    <row r="441" customFormat="false" ht="15" hidden="false" customHeight="false" outlineLevel="0" collapsed="false">
      <c r="A441" s="0" t="s">
        <v>24</v>
      </c>
      <c r="B441" s="0" t="s">
        <v>3619</v>
      </c>
      <c r="C441" s="0" t="s">
        <v>3620</v>
      </c>
      <c r="D441" s="9" t="n">
        <v>1106.43</v>
      </c>
      <c r="E441" s="9" t="n">
        <v>0</v>
      </c>
      <c r="F441" s="9" t="n">
        <v>0</v>
      </c>
      <c r="G441" s="9" t="n">
        <v>-1106.43</v>
      </c>
      <c r="H441" s="10" t="n">
        <v>-1</v>
      </c>
      <c r="I441" s="9" t="n">
        <v>0</v>
      </c>
      <c r="J441" s="10"/>
      <c r="K441" s="0" t="s">
        <v>15</v>
      </c>
      <c r="L441" s="9" t="n">
        <v>0</v>
      </c>
      <c r="M441" s="9" t="n">
        <v>0</v>
      </c>
      <c r="N441" s="9" t="n">
        <v>0</v>
      </c>
    </row>
    <row r="442" customFormat="false" ht="15" hidden="false" customHeight="false" outlineLevel="0" collapsed="false">
      <c r="A442" s="0" t="s">
        <v>24</v>
      </c>
      <c r="B442" s="0" t="s">
        <v>1834</v>
      </c>
      <c r="C442" s="0" t="s">
        <v>1835</v>
      </c>
      <c r="D442" s="9" t="n">
        <v>1379.09</v>
      </c>
      <c r="E442" s="9" t="n">
        <v>0</v>
      </c>
      <c r="F442" s="9" t="n">
        <v>0</v>
      </c>
      <c r="G442" s="9" t="n">
        <v>-1379.09</v>
      </c>
      <c r="H442" s="10" t="n">
        <v>-1</v>
      </c>
      <c r="I442" s="9" t="n">
        <v>0</v>
      </c>
      <c r="J442" s="10"/>
      <c r="K442" s="0" t="s">
        <v>15</v>
      </c>
      <c r="L442" s="9" t="n">
        <v>0</v>
      </c>
      <c r="M442" s="9" t="n">
        <v>0</v>
      </c>
      <c r="N442" s="9" t="n">
        <v>0</v>
      </c>
    </row>
    <row r="443" customFormat="false" ht="15" hidden="false" customHeight="false" outlineLevel="0" collapsed="false">
      <c r="A443" s="0" t="s">
        <v>24</v>
      </c>
      <c r="B443" s="0" t="s">
        <v>3229</v>
      </c>
      <c r="C443" s="0" t="s">
        <v>3230</v>
      </c>
      <c r="D443" s="9" t="n">
        <v>9340</v>
      </c>
      <c r="E443" s="9" t="n">
        <v>0</v>
      </c>
      <c r="F443" s="9" t="n">
        <v>0</v>
      </c>
      <c r="G443" s="9" t="n">
        <v>-9340</v>
      </c>
      <c r="H443" s="10" t="n">
        <v>-1</v>
      </c>
      <c r="I443" s="9" t="n">
        <v>0</v>
      </c>
      <c r="J443" s="10"/>
      <c r="K443" s="0" t="s">
        <v>15</v>
      </c>
      <c r="L443" s="9" t="n">
        <v>0</v>
      </c>
      <c r="M443" s="9" t="n">
        <v>0</v>
      </c>
      <c r="N443" s="9" t="n">
        <v>0</v>
      </c>
    </row>
    <row r="444" customFormat="false" ht="15" hidden="false" customHeight="false" outlineLevel="0" collapsed="false">
      <c r="A444" s="0" t="s">
        <v>1212</v>
      </c>
      <c r="B444" s="0" t="s">
        <v>1213</v>
      </c>
      <c r="C444" s="0" t="s">
        <v>1214</v>
      </c>
      <c r="D444" s="9" t="n">
        <v>11838.95</v>
      </c>
      <c r="E444" s="9" t="n">
        <v>0</v>
      </c>
      <c r="F444" s="9" t="n">
        <v>0</v>
      </c>
      <c r="G444" s="9" t="n">
        <v>-11838.95</v>
      </c>
      <c r="H444" s="10" t="n">
        <v>-1</v>
      </c>
      <c r="I444" s="9" t="n">
        <v>0</v>
      </c>
      <c r="J444" s="10"/>
      <c r="K444" s="0" t="s">
        <v>15</v>
      </c>
      <c r="L444" s="9" t="n">
        <v>0</v>
      </c>
      <c r="M444" s="9" t="n">
        <v>0</v>
      </c>
      <c r="N444" s="9" t="n">
        <v>0</v>
      </c>
    </row>
    <row r="445" customFormat="false" ht="15" hidden="false" customHeight="false" outlineLevel="0" collapsed="false">
      <c r="A445" s="0" t="s">
        <v>3915</v>
      </c>
      <c r="B445" s="0" t="s">
        <v>3771</v>
      </c>
      <c r="C445" s="0" t="s">
        <v>3772</v>
      </c>
      <c r="D445" s="9" t="n">
        <v>4011.6</v>
      </c>
      <c r="E445" s="9" t="n">
        <v>0</v>
      </c>
      <c r="F445" s="9" t="n">
        <v>0</v>
      </c>
      <c r="G445" s="9" t="n">
        <v>-4011.6</v>
      </c>
      <c r="H445" s="10" t="n">
        <v>-1</v>
      </c>
      <c r="I445" s="9" t="n">
        <v>0</v>
      </c>
      <c r="J445" s="10"/>
      <c r="K445" s="0" t="s">
        <v>15</v>
      </c>
      <c r="L445" s="9" t="n">
        <v>0</v>
      </c>
      <c r="M445" s="9" t="n">
        <v>0</v>
      </c>
      <c r="N445" s="9" t="n">
        <v>0</v>
      </c>
    </row>
    <row r="446" customFormat="false" ht="15" hidden="false" customHeight="false" outlineLevel="0" collapsed="false">
      <c r="A446" s="0" t="s">
        <v>1054</v>
      </c>
      <c r="B446" s="0" t="s">
        <v>3601</v>
      </c>
      <c r="C446" s="0" t="s">
        <v>3602</v>
      </c>
      <c r="D446" s="9" t="n">
        <v>1750.35</v>
      </c>
      <c r="E446" s="9" t="n">
        <v>0</v>
      </c>
      <c r="F446" s="9" t="n">
        <v>0</v>
      </c>
      <c r="G446" s="9" t="n">
        <v>-1750.35</v>
      </c>
      <c r="H446" s="10" t="n">
        <v>-1</v>
      </c>
      <c r="I446" s="9" t="n">
        <v>0</v>
      </c>
      <c r="J446" s="10"/>
      <c r="K446" s="0" t="s">
        <v>15</v>
      </c>
      <c r="L446" s="9" t="n">
        <v>0</v>
      </c>
      <c r="M446" s="9" t="n">
        <v>0</v>
      </c>
      <c r="N446" s="9" t="n">
        <v>0</v>
      </c>
    </row>
    <row r="447" customFormat="false" ht="15" hidden="false" customHeight="false" outlineLevel="0" collapsed="false">
      <c r="A447" s="0" t="s">
        <v>1054</v>
      </c>
      <c r="B447" s="0" t="s">
        <v>3587</v>
      </c>
      <c r="C447" s="0" t="s">
        <v>3588</v>
      </c>
      <c r="D447" s="9" t="n">
        <v>392.7</v>
      </c>
      <c r="E447" s="9" t="n">
        <v>0</v>
      </c>
      <c r="F447" s="9" t="n">
        <v>0</v>
      </c>
      <c r="G447" s="9" t="n">
        <v>-392.7</v>
      </c>
      <c r="H447" s="10" t="n">
        <v>-1</v>
      </c>
      <c r="I447" s="9" t="n">
        <v>0</v>
      </c>
      <c r="J447" s="10"/>
      <c r="K447" s="0" t="s">
        <v>15</v>
      </c>
      <c r="L447" s="9" t="n">
        <v>0</v>
      </c>
      <c r="M447" s="9" t="n">
        <v>0</v>
      </c>
      <c r="N447" s="9" t="n">
        <v>0</v>
      </c>
    </row>
    <row r="448" customFormat="false" ht="15" hidden="false" customHeight="false" outlineLevel="0" collapsed="false">
      <c r="A448" s="0" t="s">
        <v>24</v>
      </c>
      <c r="B448" s="0" t="s">
        <v>1846</v>
      </c>
      <c r="C448" s="0" t="s">
        <v>1847</v>
      </c>
      <c r="D448" s="9" t="n">
        <v>807</v>
      </c>
      <c r="E448" s="9" t="n">
        <v>0</v>
      </c>
      <c r="F448" s="9" t="n">
        <v>0</v>
      </c>
      <c r="G448" s="9" t="n">
        <v>-807</v>
      </c>
      <c r="H448" s="10" t="n">
        <v>-1</v>
      </c>
      <c r="I448" s="9" t="n">
        <v>0</v>
      </c>
      <c r="J448" s="10"/>
      <c r="K448" s="0" t="s">
        <v>15</v>
      </c>
      <c r="L448" s="9" t="n">
        <v>0</v>
      </c>
      <c r="M448" s="9" t="n">
        <v>0</v>
      </c>
      <c r="N448" s="9" t="n">
        <v>0</v>
      </c>
    </row>
    <row r="449" customFormat="false" ht="15" hidden="false" customHeight="false" outlineLevel="0" collapsed="false">
      <c r="A449" s="0" t="s">
        <v>24</v>
      </c>
      <c r="B449" s="0" t="s">
        <v>3462</v>
      </c>
      <c r="C449" s="0" t="s">
        <v>3463</v>
      </c>
      <c r="D449" s="9" t="n">
        <v>885.52</v>
      </c>
      <c r="E449" s="9" t="n">
        <v>0</v>
      </c>
      <c r="F449" s="9" t="n">
        <v>0</v>
      </c>
      <c r="G449" s="9" t="n">
        <v>-885.52</v>
      </c>
      <c r="H449" s="10" t="n">
        <v>-1</v>
      </c>
      <c r="I449" s="9" t="n">
        <v>0</v>
      </c>
      <c r="J449" s="10"/>
      <c r="K449" s="0" t="s">
        <v>15</v>
      </c>
      <c r="L449" s="9" t="n">
        <v>0</v>
      </c>
      <c r="M449" s="9" t="n">
        <v>0</v>
      </c>
      <c r="N449" s="9" t="n">
        <v>0</v>
      </c>
    </row>
    <row r="450" customFormat="false" ht="15" hidden="false" customHeight="false" outlineLevel="0" collapsed="false">
      <c r="A450" s="0" t="s">
        <v>24</v>
      </c>
      <c r="B450" s="0" t="s">
        <v>3225</v>
      </c>
      <c r="C450" s="0" t="s">
        <v>3226</v>
      </c>
      <c r="D450" s="9" t="n">
        <v>3998.13</v>
      </c>
      <c r="E450" s="9" t="n">
        <v>0</v>
      </c>
      <c r="F450" s="9" t="n">
        <v>0</v>
      </c>
      <c r="G450" s="9" t="n">
        <v>-3998.13</v>
      </c>
      <c r="H450" s="10" t="n">
        <v>-1</v>
      </c>
      <c r="I450" s="9" t="n">
        <v>0</v>
      </c>
      <c r="J450" s="10"/>
      <c r="K450" s="0" t="s">
        <v>15</v>
      </c>
      <c r="L450" s="9" t="n">
        <v>0</v>
      </c>
      <c r="M450" s="9" t="n">
        <v>0</v>
      </c>
      <c r="N450" s="9" t="n">
        <v>0</v>
      </c>
    </row>
    <row r="451" customFormat="false" ht="15" hidden="false" customHeight="false" outlineLevel="0" collapsed="false">
      <c r="A451" s="0" t="s">
        <v>24</v>
      </c>
      <c r="B451" s="0" t="s">
        <v>3617</v>
      </c>
      <c r="C451" s="0" t="s">
        <v>3618</v>
      </c>
      <c r="D451" s="9" t="n">
        <v>1106.26</v>
      </c>
      <c r="E451" s="9" t="n">
        <v>0</v>
      </c>
      <c r="F451" s="9" t="n">
        <v>0</v>
      </c>
      <c r="G451" s="9" t="n">
        <v>-1106.26</v>
      </c>
      <c r="H451" s="10" t="n">
        <v>-1</v>
      </c>
      <c r="I451" s="9" t="n">
        <v>0</v>
      </c>
      <c r="J451" s="10"/>
      <c r="K451" s="0" t="s">
        <v>15</v>
      </c>
      <c r="L451" s="9" t="n">
        <v>0</v>
      </c>
      <c r="M451" s="9" t="n">
        <v>0</v>
      </c>
      <c r="N451" s="9" t="n">
        <v>0</v>
      </c>
    </row>
    <row r="452" customFormat="false" ht="15" hidden="false" customHeight="false" outlineLevel="0" collapsed="false">
      <c r="A452" s="0" t="s">
        <v>24</v>
      </c>
      <c r="B452" s="0" t="s">
        <v>1267</v>
      </c>
      <c r="C452" s="0" t="s">
        <v>1268</v>
      </c>
      <c r="D452" s="9" t="n">
        <v>729.52</v>
      </c>
      <c r="E452" s="9" t="n">
        <v>0</v>
      </c>
      <c r="F452" s="9" t="n">
        <v>0</v>
      </c>
      <c r="G452" s="9" t="n">
        <v>-729.52</v>
      </c>
      <c r="H452" s="10" t="n">
        <v>-1</v>
      </c>
      <c r="I452" s="9" t="n">
        <v>0</v>
      </c>
      <c r="J452" s="10"/>
      <c r="K452" s="0" t="s">
        <v>15</v>
      </c>
      <c r="L452" s="9" t="n">
        <v>0</v>
      </c>
      <c r="M452" s="9" t="n">
        <v>0</v>
      </c>
      <c r="N452" s="9" t="n">
        <v>0</v>
      </c>
    </row>
    <row r="453" customFormat="false" ht="15" hidden="false" customHeight="false" outlineLevel="0" collapsed="false">
      <c r="A453" s="0" t="s">
        <v>24</v>
      </c>
      <c r="B453" s="0" t="s">
        <v>1275</v>
      </c>
      <c r="C453" s="0" t="s">
        <v>1276</v>
      </c>
      <c r="D453" s="9" t="n">
        <v>2305.28</v>
      </c>
      <c r="E453" s="9" t="n">
        <v>0</v>
      </c>
      <c r="F453" s="9" t="n">
        <v>0</v>
      </c>
      <c r="G453" s="9" t="n">
        <v>-2305.28</v>
      </c>
      <c r="H453" s="10" t="n">
        <v>-1</v>
      </c>
      <c r="I453" s="9" t="n">
        <v>0</v>
      </c>
      <c r="J453" s="10"/>
      <c r="K453" s="0" t="s">
        <v>15</v>
      </c>
      <c r="L453" s="9" t="n">
        <v>0</v>
      </c>
      <c r="M453" s="9" t="n">
        <v>0</v>
      </c>
      <c r="N453" s="9" t="n">
        <v>0</v>
      </c>
    </row>
    <row r="454" customFormat="false" ht="15" hidden="false" customHeight="false" outlineLevel="0" collapsed="false">
      <c r="A454" s="0" t="s">
        <v>24</v>
      </c>
      <c r="B454" s="0" t="s">
        <v>3234</v>
      </c>
      <c r="C454" s="0" t="s">
        <v>3235</v>
      </c>
      <c r="D454" s="9" t="n">
        <v>16307.28</v>
      </c>
      <c r="E454" s="9" t="n">
        <v>0</v>
      </c>
      <c r="F454" s="9" t="n">
        <v>0</v>
      </c>
      <c r="G454" s="9" t="n">
        <v>-16307.28</v>
      </c>
      <c r="H454" s="10" t="n">
        <v>-1</v>
      </c>
      <c r="I454" s="9" t="n">
        <v>0</v>
      </c>
      <c r="J454" s="10"/>
      <c r="K454" s="0" t="s">
        <v>15</v>
      </c>
      <c r="L454" s="9" t="n">
        <v>0</v>
      </c>
      <c r="M454" s="9" t="n">
        <v>0</v>
      </c>
      <c r="N454" s="9" t="n">
        <v>0</v>
      </c>
    </row>
    <row r="455" customFormat="false" ht="15" hidden="false" customHeight="false" outlineLevel="0" collapsed="false">
      <c r="A455" s="0" t="s">
        <v>24</v>
      </c>
      <c r="B455" s="0" t="s">
        <v>3464</v>
      </c>
      <c r="C455" s="0" t="s">
        <v>3465</v>
      </c>
      <c r="D455" s="9" t="n">
        <v>2066.7</v>
      </c>
      <c r="E455" s="9" t="n">
        <v>0</v>
      </c>
      <c r="F455" s="9" t="n">
        <v>0</v>
      </c>
      <c r="G455" s="9" t="n">
        <v>-2066.7</v>
      </c>
      <c r="H455" s="10" t="n">
        <v>-1</v>
      </c>
      <c r="I455" s="9" t="n">
        <v>0</v>
      </c>
      <c r="J455" s="10"/>
      <c r="K455" s="0" t="s">
        <v>15</v>
      </c>
      <c r="L455" s="9" t="n">
        <v>0</v>
      </c>
      <c r="M455" s="9" t="n">
        <v>0</v>
      </c>
      <c r="N455" s="9" t="n">
        <v>0</v>
      </c>
    </row>
    <row r="456" customFormat="false" ht="15" hidden="false" customHeight="false" outlineLevel="0" collapsed="false">
      <c r="A456" s="0" t="s">
        <v>24</v>
      </c>
      <c r="B456" s="0" t="s">
        <v>1227</v>
      </c>
      <c r="C456" s="0" t="s">
        <v>1228</v>
      </c>
      <c r="D456" s="9" t="n">
        <v>2056.49</v>
      </c>
      <c r="E456" s="9" t="n">
        <v>0</v>
      </c>
      <c r="F456" s="9" t="n">
        <v>0</v>
      </c>
      <c r="G456" s="9" t="n">
        <v>-2056.49</v>
      </c>
      <c r="H456" s="10" t="n">
        <v>-1</v>
      </c>
      <c r="I456" s="9" t="n">
        <v>0</v>
      </c>
      <c r="J456" s="10"/>
      <c r="K456" s="0" t="s">
        <v>15</v>
      </c>
      <c r="L456" s="9" t="n">
        <v>0</v>
      </c>
      <c r="M456" s="9" t="n">
        <v>0</v>
      </c>
      <c r="N456" s="9" t="n">
        <v>0</v>
      </c>
    </row>
    <row r="457" customFormat="false" ht="15" hidden="false" customHeight="false" outlineLevel="0" collapsed="false">
      <c r="A457" s="0" t="s">
        <v>24</v>
      </c>
      <c r="B457" s="0" t="s">
        <v>1255</v>
      </c>
      <c r="C457" s="0" t="s">
        <v>1256</v>
      </c>
      <c r="D457" s="9" t="n">
        <v>6955.73</v>
      </c>
      <c r="E457" s="9" t="n">
        <v>0</v>
      </c>
      <c r="F457" s="9" t="n">
        <v>0</v>
      </c>
      <c r="G457" s="9" t="n">
        <v>-6955.73</v>
      </c>
      <c r="H457" s="10" t="n">
        <v>-1</v>
      </c>
      <c r="I457" s="9" t="n">
        <v>0</v>
      </c>
      <c r="J457" s="10"/>
      <c r="K457" s="0" t="s">
        <v>15</v>
      </c>
      <c r="L457" s="9" t="n">
        <v>0</v>
      </c>
      <c r="M457" s="9" t="n">
        <v>0</v>
      </c>
      <c r="N457" s="9" t="n">
        <v>0</v>
      </c>
    </row>
    <row r="458" customFormat="false" ht="15" hidden="false" customHeight="false" outlineLevel="0" collapsed="false">
      <c r="A458" s="0" t="s">
        <v>24</v>
      </c>
      <c r="B458" s="0" t="s">
        <v>1265</v>
      </c>
      <c r="C458" s="0" t="s">
        <v>1266</v>
      </c>
      <c r="D458" s="9" t="n">
        <v>2016.83</v>
      </c>
      <c r="E458" s="9" t="n">
        <v>0</v>
      </c>
      <c r="F458" s="9" t="n">
        <v>0</v>
      </c>
      <c r="G458" s="9" t="n">
        <v>-2016.83</v>
      </c>
      <c r="H458" s="10" t="n">
        <v>-1</v>
      </c>
      <c r="I458" s="9" t="n">
        <v>0</v>
      </c>
      <c r="J458" s="10"/>
      <c r="K458" s="0" t="s">
        <v>15</v>
      </c>
      <c r="L458" s="9" t="n">
        <v>0</v>
      </c>
      <c r="M458" s="9" t="n">
        <v>0</v>
      </c>
      <c r="N458" s="9" t="n">
        <v>0</v>
      </c>
    </row>
    <row r="459" customFormat="false" ht="15" hidden="false" customHeight="false" outlineLevel="0" collapsed="false">
      <c r="A459" s="0" t="s">
        <v>24</v>
      </c>
      <c r="B459" s="0" t="s">
        <v>1231</v>
      </c>
      <c r="C459" s="0" t="s">
        <v>1232</v>
      </c>
      <c r="D459" s="9" t="n">
        <v>4570</v>
      </c>
      <c r="E459" s="9" t="n">
        <v>0</v>
      </c>
      <c r="F459" s="9" t="n">
        <v>0</v>
      </c>
      <c r="G459" s="9" t="n">
        <v>-4570</v>
      </c>
      <c r="H459" s="10" t="n">
        <v>-1</v>
      </c>
      <c r="I459" s="9" t="n">
        <v>0</v>
      </c>
      <c r="J459" s="10"/>
      <c r="K459" s="0" t="s">
        <v>15</v>
      </c>
      <c r="L459" s="9" t="n">
        <v>0</v>
      </c>
      <c r="M459" s="9" t="n">
        <v>0</v>
      </c>
      <c r="N459" s="9" t="n">
        <v>0</v>
      </c>
    </row>
    <row r="460" customFormat="false" ht="15" hidden="false" customHeight="false" outlineLevel="0" collapsed="false">
      <c r="A460" s="0" t="s">
        <v>24</v>
      </c>
      <c r="B460" s="0" t="s">
        <v>1241</v>
      </c>
      <c r="C460" s="0" t="s">
        <v>1242</v>
      </c>
      <c r="D460" s="9" t="n">
        <v>1853.07</v>
      </c>
      <c r="E460" s="9" t="n">
        <v>0</v>
      </c>
      <c r="F460" s="9" t="n">
        <v>0</v>
      </c>
      <c r="G460" s="9" t="n">
        <v>-1853.07</v>
      </c>
      <c r="H460" s="10" t="n">
        <v>-1</v>
      </c>
      <c r="I460" s="9" t="n">
        <v>0</v>
      </c>
      <c r="J460" s="10"/>
      <c r="K460" s="0" t="s">
        <v>15</v>
      </c>
      <c r="L460" s="9" t="n">
        <v>0</v>
      </c>
      <c r="M460" s="9" t="n">
        <v>0</v>
      </c>
      <c r="N460" s="9" t="n">
        <v>0</v>
      </c>
    </row>
    <row r="461" customFormat="false" ht="15" hidden="false" customHeight="false" outlineLevel="0" collapsed="false">
      <c r="A461" s="0" t="s">
        <v>24</v>
      </c>
      <c r="B461" s="0" t="s">
        <v>3223</v>
      </c>
      <c r="C461" s="0" t="s">
        <v>3224</v>
      </c>
      <c r="D461" s="9" t="n">
        <v>16552.34</v>
      </c>
      <c r="E461" s="9" t="n">
        <v>0</v>
      </c>
      <c r="F461" s="9" t="n">
        <v>0</v>
      </c>
      <c r="G461" s="9" t="n">
        <v>-16552.34</v>
      </c>
      <c r="H461" s="10" t="n">
        <v>-1</v>
      </c>
      <c r="I461" s="9" t="n">
        <v>0</v>
      </c>
      <c r="J461" s="10"/>
      <c r="K461" s="0" t="s">
        <v>15</v>
      </c>
      <c r="L461" s="9" t="n">
        <v>0</v>
      </c>
      <c r="M461" s="9" t="n">
        <v>0</v>
      </c>
      <c r="N461" s="9" t="n">
        <v>0</v>
      </c>
    </row>
    <row r="462" customFormat="false" ht="15" hidden="false" customHeight="false" outlineLevel="0" collapsed="false">
      <c r="A462" s="0" t="s">
        <v>24</v>
      </c>
      <c r="B462" s="0" t="s">
        <v>1233</v>
      </c>
      <c r="C462" s="0" t="s">
        <v>1234</v>
      </c>
      <c r="D462" s="9" t="n">
        <v>1003.55</v>
      </c>
      <c r="E462" s="9" t="n">
        <v>0</v>
      </c>
      <c r="F462" s="9" t="n">
        <v>0</v>
      </c>
      <c r="G462" s="9" t="n">
        <v>-1003.55</v>
      </c>
      <c r="H462" s="10" t="n">
        <v>-1</v>
      </c>
      <c r="I462" s="9" t="n">
        <v>0</v>
      </c>
      <c r="J462" s="10"/>
      <c r="K462" s="0" t="s">
        <v>15</v>
      </c>
      <c r="L462" s="9" t="n">
        <v>0</v>
      </c>
      <c r="M462" s="9" t="n">
        <v>0</v>
      </c>
      <c r="N462" s="9" t="n">
        <v>0</v>
      </c>
    </row>
    <row r="463" customFormat="false" ht="15" hidden="false" customHeight="false" outlineLevel="0" collapsed="false">
      <c r="A463" s="0" t="s">
        <v>24</v>
      </c>
      <c r="B463" s="0" t="s">
        <v>1217</v>
      </c>
      <c r="C463" s="0" t="s">
        <v>1218</v>
      </c>
      <c r="D463" s="9" t="n">
        <v>4882.78</v>
      </c>
      <c r="E463" s="9" t="n">
        <v>0</v>
      </c>
      <c r="F463" s="9" t="n">
        <v>0</v>
      </c>
      <c r="G463" s="9" t="n">
        <v>-4882.78</v>
      </c>
      <c r="H463" s="10" t="n">
        <v>-1</v>
      </c>
      <c r="I463" s="9" t="n">
        <v>0</v>
      </c>
      <c r="J463" s="10"/>
      <c r="K463" s="0" t="s">
        <v>15</v>
      </c>
      <c r="L463" s="9" t="n">
        <v>0</v>
      </c>
      <c r="M463" s="9" t="n">
        <v>0</v>
      </c>
      <c r="N463" s="9" t="n">
        <v>0</v>
      </c>
    </row>
    <row r="464" customFormat="false" ht="15" hidden="false" customHeight="false" outlineLevel="0" collapsed="false">
      <c r="A464" s="0" t="s">
        <v>1288</v>
      </c>
      <c r="B464" s="0" t="s">
        <v>1327</v>
      </c>
      <c r="C464" s="0" t="s">
        <v>1288</v>
      </c>
      <c r="D464" s="9" t="n">
        <v>148.03</v>
      </c>
      <c r="E464" s="9" t="n">
        <v>0</v>
      </c>
      <c r="F464" s="9" t="n">
        <v>0</v>
      </c>
      <c r="G464" s="9" t="n">
        <v>-148.03</v>
      </c>
      <c r="H464" s="10" t="n">
        <v>-1</v>
      </c>
      <c r="I464" s="9" t="n">
        <v>0</v>
      </c>
      <c r="J464" s="10"/>
      <c r="K464" s="0" t="s">
        <v>15</v>
      </c>
      <c r="L464" s="9" t="n">
        <v>0</v>
      </c>
      <c r="M464" s="9" t="n">
        <v>0</v>
      </c>
      <c r="N464" s="9" t="n">
        <v>0</v>
      </c>
    </row>
    <row r="465" customFormat="false" ht="15" hidden="false" customHeight="false" outlineLevel="0" collapsed="false">
      <c r="A465" s="0" t="s">
        <v>14</v>
      </c>
      <c r="B465" s="0" t="s">
        <v>1469</v>
      </c>
      <c r="C465" s="0" t="s">
        <v>1470</v>
      </c>
      <c r="D465" s="9" t="n">
        <v>620.5</v>
      </c>
      <c r="E465" s="9" t="n">
        <v>0</v>
      </c>
      <c r="F465" s="9" t="n">
        <v>0</v>
      </c>
      <c r="G465" s="9" t="n">
        <v>-620.5</v>
      </c>
      <c r="H465" s="10" t="n">
        <v>-1</v>
      </c>
      <c r="I465" s="9" t="n">
        <v>0</v>
      </c>
      <c r="J465" s="10"/>
      <c r="K465" s="0" t="s">
        <v>15</v>
      </c>
      <c r="L465" s="9" t="n">
        <v>0</v>
      </c>
      <c r="M465" s="9" t="n">
        <v>0</v>
      </c>
      <c r="N465" s="9" t="n">
        <v>0</v>
      </c>
    </row>
    <row r="466" customFormat="false" ht="15" hidden="false" customHeight="false" outlineLevel="0" collapsed="false">
      <c r="A466" s="0" t="s">
        <v>970</v>
      </c>
      <c r="B466" s="0" t="s">
        <v>2526</v>
      </c>
      <c r="C466" s="0" t="s">
        <v>2527</v>
      </c>
      <c r="D466" s="9" t="n">
        <v>948.8</v>
      </c>
      <c r="E466" s="9" t="n">
        <v>0</v>
      </c>
      <c r="F466" s="9" t="n">
        <v>0</v>
      </c>
      <c r="G466" s="9" t="n">
        <v>-948.8</v>
      </c>
      <c r="H466" s="10" t="n">
        <v>-1</v>
      </c>
      <c r="I466" s="9" t="n">
        <v>0</v>
      </c>
      <c r="J466" s="10"/>
      <c r="K466" s="0" t="s">
        <v>15</v>
      </c>
      <c r="L466" s="9" t="n">
        <v>0</v>
      </c>
      <c r="M466" s="9" t="n">
        <v>0</v>
      </c>
      <c r="N466" s="9" t="n">
        <v>0</v>
      </c>
    </row>
    <row r="467" customFormat="false" ht="15" hidden="false" customHeight="false" outlineLevel="0" collapsed="false">
      <c r="A467" s="0" t="s">
        <v>14</v>
      </c>
      <c r="B467" s="0" t="s">
        <v>3012</v>
      </c>
      <c r="C467" s="0" t="s">
        <v>3013</v>
      </c>
      <c r="D467" s="9" t="n">
        <v>9840</v>
      </c>
      <c r="E467" s="9" t="n">
        <v>0</v>
      </c>
      <c r="F467" s="9" t="n">
        <v>0</v>
      </c>
      <c r="G467" s="9" t="n">
        <v>-9840</v>
      </c>
      <c r="H467" s="10" t="n">
        <v>-1</v>
      </c>
      <c r="I467" s="9" t="n">
        <v>0</v>
      </c>
      <c r="J467" s="10"/>
      <c r="K467" s="0" t="s">
        <v>15</v>
      </c>
      <c r="L467" s="9" t="n">
        <v>0</v>
      </c>
      <c r="M467" s="9" t="n">
        <v>0</v>
      </c>
      <c r="N467" s="9" t="n">
        <v>0</v>
      </c>
    </row>
    <row r="468" customFormat="false" ht="15" hidden="false" customHeight="false" outlineLevel="0" collapsed="false">
      <c r="A468" s="0" t="s">
        <v>14</v>
      </c>
      <c r="B468" s="0" t="s">
        <v>3049</v>
      </c>
      <c r="C468" s="0" t="s">
        <v>3050</v>
      </c>
      <c r="D468" s="9" t="n">
        <v>3306</v>
      </c>
      <c r="E468" s="9" t="n">
        <v>0</v>
      </c>
      <c r="F468" s="9" t="n">
        <v>0</v>
      </c>
      <c r="G468" s="9" t="n">
        <v>-3306</v>
      </c>
      <c r="H468" s="10" t="n">
        <v>-1</v>
      </c>
      <c r="I468" s="9" t="n">
        <v>0</v>
      </c>
      <c r="J468" s="10"/>
      <c r="K468" s="0" t="s">
        <v>15</v>
      </c>
      <c r="L468" s="9" t="n">
        <v>0</v>
      </c>
      <c r="M468" s="9" t="n">
        <v>0</v>
      </c>
      <c r="N468" s="9" t="n">
        <v>0</v>
      </c>
    </row>
    <row r="469" customFormat="false" ht="15" hidden="false" customHeight="false" outlineLevel="0" collapsed="false">
      <c r="A469" s="0" t="s">
        <v>14</v>
      </c>
      <c r="B469" s="0" t="s">
        <v>3285</v>
      </c>
      <c r="C469" s="0" t="s">
        <v>3286</v>
      </c>
      <c r="D469" s="9" t="n">
        <v>10936</v>
      </c>
      <c r="E469" s="9" t="n">
        <v>0</v>
      </c>
      <c r="F469" s="9" t="n">
        <v>0</v>
      </c>
      <c r="G469" s="9" t="n">
        <v>-10936</v>
      </c>
      <c r="H469" s="10" t="n">
        <v>-1</v>
      </c>
      <c r="I469" s="9" t="n">
        <v>0</v>
      </c>
      <c r="J469" s="10"/>
      <c r="K469" s="0" t="s">
        <v>15</v>
      </c>
      <c r="L469" s="9" t="n">
        <v>0</v>
      </c>
      <c r="M469" s="9" t="n">
        <v>0</v>
      </c>
      <c r="N469" s="9" t="n">
        <v>0</v>
      </c>
    </row>
    <row r="470" customFormat="false" ht="15" hidden="false" customHeight="false" outlineLevel="0" collapsed="false">
      <c r="A470" s="0" t="s">
        <v>14</v>
      </c>
      <c r="B470" s="0" t="s">
        <v>3047</v>
      </c>
      <c r="C470" s="0" t="s">
        <v>3048</v>
      </c>
      <c r="D470" s="9" t="n">
        <v>6080</v>
      </c>
      <c r="E470" s="9" t="n">
        <v>0</v>
      </c>
      <c r="F470" s="9" t="n">
        <v>0</v>
      </c>
      <c r="G470" s="9" t="n">
        <v>-6080</v>
      </c>
      <c r="H470" s="10" t="n">
        <v>-1</v>
      </c>
      <c r="I470" s="9" t="n">
        <v>0</v>
      </c>
      <c r="J470" s="10"/>
      <c r="K470" s="0" t="s">
        <v>15</v>
      </c>
      <c r="L470" s="9" t="n">
        <v>0</v>
      </c>
      <c r="M470" s="9" t="n">
        <v>0</v>
      </c>
      <c r="N470" s="9" t="n">
        <v>0</v>
      </c>
    </row>
    <row r="471" customFormat="false" ht="15" hidden="false" customHeight="false" outlineLevel="0" collapsed="false">
      <c r="A471" s="0" t="s">
        <v>14</v>
      </c>
      <c r="B471" s="0" t="s">
        <v>3028</v>
      </c>
      <c r="C471" s="0" t="s">
        <v>3029</v>
      </c>
      <c r="D471" s="9" t="n">
        <v>40152</v>
      </c>
      <c r="E471" s="9" t="n">
        <v>0</v>
      </c>
      <c r="F471" s="9" t="n">
        <v>0</v>
      </c>
      <c r="G471" s="9" t="n">
        <v>-40152</v>
      </c>
      <c r="H471" s="10" t="n">
        <v>-1</v>
      </c>
      <c r="I471" s="9" t="n">
        <v>0</v>
      </c>
      <c r="J471" s="10"/>
      <c r="K471" s="0" t="s">
        <v>15</v>
      </c>
      <c r="L471" s="9" t="n">
        <v>0</v>
      </c>
      <c r="M471" s="9" t="n">
        <v>0</v>
      </c>
      <c r="N471" s="9" t="n">
        <v>0</v>
      </c>
    </row>
    <row r="472" customFormat="false" ht="15" hidden="false" customHeight="false" outlineLevel="0" collapsed="false">
      <c r="A472" s="0" t="s">
        <v>14</v>
      </c>
      <c r="B472" s="0" t="s">
        <v>3044</v>
      </c>
      <c r="C472" s="0" t="s">
        <v>3045</v>
      </c>
      <c r="D472" s="9" t="n">
        <v>27575.52</v>
      </c>
      <c r="E472" s="9" t="n">
        <v>0</v>
      </c>
      <c r="F472" s="9" t="n">
        <v>0</v>
      </c>
      <c r="G472" s="9" t="n">
        <v>-27575.52</v>
      </c>
      <c r="H472" s="10" t="n">
        <v>-1</v>
      </c>
      <c r="I472" s="9" t="n">
        <v>0</v>
      </c>
      <c r="J472" s="10"/>
      <c r="K472" s="0" t="s">
        <v>15</v>
      </c>
      <c r="L472" s="9" t="n">
        <v>0</v>
      </c>
      <c r="M472" s="9" t="n">
        <v>0</v>
      </c>
      <c r="N472" s="9" t="n">
        <v>0</v>
      </c>
    </row>
    <row r="473" customFormat="false" ht="15" hidden="false" customHeight="false" outlineLevel="0" collapsed="false">
      <c r="A473" s="0" t="s">
        <v>14</v>
      </c>
      <c r="B473" s="0" t="s">
        <v>3014</v>
      </c>
      <c r="C473" s="0" t="s">
        <v>3015</v>
      </c>
      <c r="D473" s="9" t="n">
        <v>2516.37</v>
      </c>
      <c r="E473" s="9" t="n">
        <v>0</v>
      </c>
      <c r="F473" s="9" t="n">
        <v>0</v>
      </c>
      <c r="G473" s="9" t="n">
        <v>-2516.37</v>
      </c>
      <c r="H473" s="10" t="n">
        <v>-1</v>
      </c>
      <c r="I473" s="9" t="n">
        <v>0</v>
      </c>
      <c r="J473" s="10"/>
      <c r="K473" s="0" t="s">
        <v>15</v>
      </c>
      <c r="L473" s="9" t="n">
        <v>0</v>
      </c>
      <c r="M473" s="9" t="n">
        <v>0</v>
      </c>
      <c r="N473" s="9" t="n">
        <v>0</v>
      </c>
    </row>
    <row r="474" customFormat="false" ht="15" hidden="false" customHeight="false" outlineLevel="0" collapsed="false">
      <c r="A474" s="0" t="s">
        <v>14</v>
      </c>
      <c r="B474" s="0" t="s">
        <v>2994</v>
      </c>
      <c r="C474" s="0" t="s">
        <v>2995</v>
      </c>
      <c r="D474" s="9" t="n">
        <v>9888</v>
      </c>
      <c r="E474" s="9" t="n">
        <v>0</v>
      </c>
      <c r="F474" s="9" t="n">
        <v>0</v>
      </c>
      <c r="G474" s="9" t="n">
        <v>-9888</v>
      </c>
      <c r="H474" s="10" t="n">
        <v>-1</v>
      </c>
      <c r="I474" s="9" t="n">
        <v>0</v>
      </c>
      <c r="J474" s="10"/>
      <c r="K474" s="0" t="s">
        <v>15</v>
      </c>
      <c r="L474" s="9" t="n">
        <v>0</v>
      </c>
      <c r="M474" s="9" t="n">
        <v>0</v>
      </c>
      <c r="N474" s="9" t="n">
        <v>0</v>
      </c>
    </row>
    <row r="475" customFormat="false" ht="15" hidden="false" customHeight="false" outlineLevel="0" collapsed="false">
      <c r="A475" s="0" t="s">
        <v>14</v>
      </c>
      <c r="B475" s="0" t="s">
        <v>3004</v>
      </c>
      <c r="C475" s="0" t="s">
        <v>3005</v>
      </c>
      <c r="D475" s="9" t="n">
        <v>43378</v>
      </c>
      <c r="E475" s="9" t="n">
        <v>0</v>
      </c>
      <c r="F475" s="9" t="n">
        <v>0</v>
      </c>
      <c r="G475" s="9" t="n">
        <v>-43378</v>
      </c>
      <c r="H475" s="10" t="n">
        <v>-1</v>
      </c>
      <c r="I475" s="9" t="n">
        <v>0</v>
      </c>
      <c r="J475" s="10"/>
      <c r="K475" s="0" t="s">
        <v>15</v>
      </c>
      <c r="L475" s="9" t="n">
        <v>0</v>
      </c>
      <c r="M475" s="9" t="n">
        <v>0</v>
      </c>
      <c r="N475" s="9" t="n">
        <v>0</v>
      </c>
    </row>
    <row r="476" customFormat="false" ht="15" hidden="false" customHeight="false" outlineLevel="0" collapsed="false">
      <c r="A476" s="0" t="s">
        <v>14</v>
      </c>
      <c r="B476" s="0" t="s">
        <v>3022</v>
      </c>
      <c r="C476" s="0" t="s">
        <v>3023</v>
      </c>
      <c r="D476" s="9" t="n">
        <v>3780</v>
      </c>
      <c r="E476" s="9" t="n">
        <v>0</v>
      </c>
      <c r="F476" s="9" t="n">
        <v>0</v>
      </c>
      <c r="G476" s="9" t="n">
        <v>-3780</v>
      </c>
      <c r="H476" s="10" t="n">
        <v>-1</v>
      </c>
      <c r="I476" s="9" t="n">
        <v>0</v>
      </c>
      <c r="J476" s="10"/>
      <c r="K476" s="0" t="s">
        <v>15</v>
      </c>
      <c r="L476" s="9" t="n">
        <v>0</v>
      </c>
      <c r="M476" s="9" t="n">
        <v>0</v>
      </c>
      <c r="N476" s="9" t="n">
        <v>0</v>
      </c>
    </row>
    <row r="477" customFormat="false" ht="15" hidden="false" customHeight="false" outlineLevel="0" collapsed="false">
      <c r="A477" s="0" t="s">
        <v>14</v>
      </c>
      <c r="B477" s="0" t="s">
        <v>2868</v>
      </c>
      <c r="C477" s="0" t="s">
        <v>2869</v>
      </c>
      <c r="D477" s="9" t="n">
        <v>10858.4</v>
      </c>
      <c r="E477" s="9" t="n">
        <v>0</v>
      </c>
      <c r="F477" s="9" t="n">
        <v>0</v>
      </c>
      <c r="G477" s="9" t="n">
        <v>-10858.4</v>
      </c>
      <c r="H477" s="10" t="n">
        <v>-1</v>
      </c>
      <c r="I477" s="9" t="n">
        <v>0</v>
      </c>
      <c r="J477" s="10"/>
      <c r="K477" s="0" t="s">
        <v>15</v>
      </c>
      <c r="L477" s="9" t="n">
        <v>0</v>
      </c>
      <c r="M477" s="9" t="n">
        <v>0</v>
      </c>
      <c r="N477" s="9" t="n">
        <v>0</v>
      </c>
    </row>
    <row r="478" customFormat="false" ht="15" hidden="false" customHeight="false" outlineLevel="0" collapsed="false">
      <c r="A478" s="0" t="s">
        <v>14</v>
      </c>
      <c r="B478" s="0" t="s">
        <v>2819</v>
      </c>
      <c r="C478" s="0" t="s">
        <v>2820</v>
      </c>
      <c r="D478" s="9" t="n">
        <v>7788</v>
      </c>
      <c r="E478" s="9" t="n">
        <v>0</v>
      </c>
      <c r="F478" s="9" t="n">
        <v>0</v>
      </c>
      <c r="G478" s="9" t="n">
        <v>-7788</v>
      </c>
      <c r="H478" s="10" t="n">
        <v>-1</v>
      </c>
      <c r="I478" s="9" t="n">
        <v>0</v>
      </c>
      <c r="J478" s="10"/>
      <c r="K478" s="0" t="s">
        <v>15</v>
      </c>
      <c r="L478" s="9" t="n">
        <v>0</v>
      </c>
      <c r="M478" s="9" t="n">
        <v>0</v>
      </c>
      <c r="N478" s="9" t="n">
        <v>0</v>
      </c>
    </row>
    <row r="479" customFormat="false" ht="15" hidden="false" customHeight="false" outlineLevel="0" collapsed="false">
      <c r="A479" s="0" t="s">
        <v>14</v>
      </c>
      <c r="B479" s="0" t="s">
        <v>2858</v>
      </c>
      <c r="C479" s="0" t="s">
        <v>2859</v>
      </c>
      <c r="D479" s="9" t="n">
        <v>9804</v>
      </c>
      <c r="E479" s="9" t="n">
        <v>0</v>
      </c>
      <c r="F479" s="9" t="n">
        <v>0</v>
      </c>
      <c r="G479" s="9" t="n">
        <v>-9804</v>
      </c>
      <c r="H479" s="10" t="n">
        <v>-1</v>
      </c>
      <c r="I479" s="9" t="n">
        <v>0</v>
      </c>
      <c r="J479" s="10"/>
      <c r="K479" s="0" t="s">
        <v>15</v>
      </c>
      <c r="L479" s="9" t="n">
        <v>0</v>
      </c>
      <c r="M479" s="9" t="n">
        <v>0</v>
      </c>
      <c r="N479" s="9" t="n">
        <v>0</v>
      </c>
    </row>
    <row r="480" customFormat="false" ht="15" hidden="false" customHeight="false" outlineLevel="0" collapsed="false">
      <c r="A480" s="0" t="s">
        <v>14</v>
      </c>
      <c r="B480" s="0" t="s">
        <v>3020</v>
      </c>
      <c r="C480" s="0" t="s">
        <v>3021</v>
      </c>
      <c r="D480" s="9" t="n">
        <v>9894</v>
      </c>
      <c r="E480" s="9" t="n">
        <v>0</v>
      </c>
      <c r="F480" s="9" t="n">
        <v>0</v>
      </c>
      <c r="G480" s="9" t="n">
        <v>-9894</v>
      </c>
      <c r="H480" s="10" t="n">
        <v>-1</v>
      </c>
      <c r="I480" s="9" t="n">
        <v>0</v>
      </c>
      <c r="J480" s="10"/>
      <c r="K480" s="0" t="s">
        <v>15</v>
      </c>
      <c r="L480" s="9" t="n">
        <v>0</v>
      </c>
      <c r="M480" s="9" t="n">
        <v>0</v>
      </c>
      <c r="N480" s="9" t="n">
        <v>0</v>
      </c>
    </row>
    <row r="481" customFormat="false" ht="15" hidden="false" customHeight="false" outlineLevel="0" collapsed="false">
      <c r="A481" s="0" t="s">
        <v>14</v>
      </c>
      <c r="B481" s="0" t="s">
        <v>2811</v>
      </c>
      <c r="C481" s="0" t="s">
        <v>2812</v>
      </c>
      <c r="D481" s="9" t="n">
        <v>6460</v>
      </c>
      <c r="E481" s="9" t="n">
        <v>0</v>
      </c>
      <c r="F481" s="9" t="n">
        <v>0</v>
      </c>
      <c r="G481" s="9" t="n">
        <v>-6460</v>
      </c>
      <c r="H481" s="10" t="n">
        <v>-1</v>
      </c>
      <c r="I481" s="9" t="n">
        <v>0</v>
      </c>
      <c r="J481" s="10"/>
      <c r="K481" s="0" t="s">
        <v>15</v>
      </c>
      <c r="L481" s="9" t="n">
        <v>0</v>
      </c>
      <c r="M481" s="9" t="n">
        <v>0</v>
      </c>
      <c r="N481" s="9" t="n">
        <v>0</v>
      </c>
    </row>
    <row r="482" customFormat="false" ht="15" hidden="false" customHeight="false" outlineLevel="0" collapsed="false">
      <c r="A482" s="0" t="s">
        <v>14</v>
      </c>
      <c r="B482" s="0" t="s">
        <v>2836</v>
      </c>
      <c r="C482" s="0" t="s">
        <v>2837</v>
      </c>
      <c r="D482" s="9" t="n">
        <v>3891</v>
      </c>
      <c r="E482" s="9" t="n">
        <v>0</v>
      </c>
      <c r="F482" s="9" t="n">
        <v>0</v>
      </c>
      <c r="G482" s="9" t="n">
        <v>-3891</v>
      </c>
      <c r="H482" s="10" t="n">
        <v>-1</v>
      </c>
      <c r="I482" s="9" t="n">
        <v>0</v>
      </c>
      <c r="J482" s="10"/>
      <c r="K482" s="0" t="s">
        <v>15</v>
      </c>
      <c r="L482" s="9" t="n">
        <v>0</v>
      </c>
      <c r="M482" s="9" t="n">
        <v>0</v>
      </c>
      <c r="N482" s="9" t="n">
        <v>0</v>
      </c>
    </row>
    <row r="483" customFormat="false" ht="15" hidden="false" customHeight="false" outlineLevel="0" collapsed="false">
      <c r="A483" s="0" t="s">
        <v>14</v>
      </c>
      <c r="B483" s="0" t="s">
        <v>2866</v>
      </c>
      <c r="C483" s="0" t="s">
        <v>2867</v>
      </c>
      <c r="D483" s="9" t="n">
        <v>6696</v>
      </c>
      <c r="E483" s="9" t="n">
        <v>0</v>
      </c>
      <c r="F483" s="9" t="n">
        <v>0</v>
      </c>
      <c r="G483" s="9" t="n">
        <v>-6696</v>
      </c>
      <c r="H483" s="10" t="n">
        <v>-1</v>
      </c>
      <c r="I483" s="9" t="n">
        <v>0</v>
      </c>
      <c r="J483" s="10"/>
      <c r="K483" s="0" t="s">
        <v>15</v>
      </c>
      <c r="L483" s="9" t="n">
        <v>0</v>
      </c>
      <c r="M483" s="9" t="n">
        <v>0</v>
      </c>
      <c r="N483" s="9" t="n">
        <v>0</v>
      </c>
    </row>
    <row r="484" customFormat="false" ht="15" hidden="false" customHeight="false" outlineLevel="0" collapsed="false">
      <c r="A484" s="0" t="s">
        <v>14</v>
      </c>
      <c r="B484" s="0" t="s">
        <v>2852</v>
      </c>
      <c r="C484" s="0" t="s">
        <v>2853</v>
      </c>
      <c r="D484" s="9" t="n">
        <v>6700</v>
      </c>
      <c r="E484" s="9" t="n">
        <v>0</v>
      </c>
      <c r="F484" s="9" t="n">
        <v>0</v>
      </c>
      <c r="G484" s="9" t="n">
        <v>-6700</v>
      </c>
      <c r="H484" s="10" t="n">
        <v>-1</v>
      </c>
      <c r="I484" s="9" t="n">
        <v>0</v>
      </c>
      <c r="J484" s="10"/>
      <c r="K484" s="0" t="s">
        <v>15</v>
      </c>
      <c r="L484" s="9" t="n">
        <v>0</v>
      </c>
      <c r="M484" s="9" t="n">
        <v>0</v>
      </c>
      <c r="N484" s="9" t="n">
        <v>0</v>
      </c>
    </row>
    <row r="485" customFormat="false" ht="15" hidden="false" customHeight="false" outlineLevel="0" collapsed="false">
      <c r="A485" s="0" t="s">
        <v>14</v>
      </c>
      <c r="B485" s="0" t="s">
        <v>3002</v>
      </c>
      <c r="C485" s="0" t="s">
        <v>3003</v>
      </c>
      <c r="D485" s="9" t="n">
        <v>38526</v>
      </c>
      <c r="E485" s="9" t="n">
        <v>0</v>
      </c>
      <c r="F485" s="9" t="n">
        <v>0</v>
      </c>
      <c r="G485" s="9" t="n">
        <v>-38526</v>
      </c>
      <c r="H485" s="10" t="n">
        <v>-1</v>
      </c>
      <c r="I485" s="9" t="n">
        <v>0</v>
      </c>
      <c r="J485" s="10"/>
      <c r="K485" s="0" t="s">
        <v>15</v>
      </c>
      <c r="L485" s="9" t="n">
        <v>0</v>
      </c>
      <c r="M485" s="9" t="n">
        <v>0</v>
      </c>
      <c r="N485" s="9" t="n">
        <v>0</v>
      </c>
    </row>
    <row r="486" customFormat="false" ht="15" hidden="false" customHeight="false" outlineLevel="0" collapsed="false">
      <c r="A486" s="0" t="s">
        <v>14</v>
      </c>
      <c r="B486" s="0" t="s">
        <v>3006</v>
      </c>
      <c r="C486" s="0" t="s">
        <v>3007</v>
      </c>
      <c r="D486" s="9" t="n">
        <v>5986</v>
      </c>
      <c r="E486" s="9" t="n">
        <v>0</v>
      </c>
      <c r="F486" s="9" t="n">
        <v>0</v>
      </c>
      <c r="G486" s="9" t="n">
        <v>-5986</v>
      </c>
      <c r="H486" s="10" t="n">
        <v>-1</v>
      </c>
      <c r="I486" s="9" t="n">
        <v>0</v>
      </c>
      <c r="J486" s="10"/>
      <c r="K486" s="0" t="s">
        <v>15</v>
      </c>
      <c r="L486" s="9" t="n">
        <v>0</v>
      </c>
      <c r="M486" s="9" t="n">
        <v>0</v>
      </c>
      <c r="N486" s="9" t="n">
        <v>0</v>
      </c>
    </row>
    <row r="487" customFormat="false" ht="15" hidden="false" customHeight="false" outlineLevel="0" collapsed="false">
      <c r="A487" s="0" t="s">
        <v>14</v>
      </c>
      <c r="B487" s="0" t="s">
        <v>2870</v>
      </c>
      <c r="C487" s="0" t="s">
        <v>2871</v>
      </c>
      <c r="D487" s="9" t="n">
        <v>5500</v>
      </c>
      <c r="E487" s="9" t="n">
        <v>0</v>
      </c>
      <c r="F487" s="9" t="n">
        <v>0</v>
      </c>
      <c r="G487" s="9" t="n">
        <v>-5500</v>
      </c>
      <c r="H487" s="10" t="n">
        <v>-1</v>
      </c>
      <c r="I487" s="9" t="n">
        <v>0</v>
      </c>
      <c r="J487" s="10"/>
      <c r="K487" s="0" t="s">
        <v>15</v>
      </c>
      <c r="L487" s="9" t="n">
        <v>0</v>
      </c>
      <c r="M487" s="9" t="n">
        <v>0</v>
      </c>
      <c r="N487" s="9" t="n">
        <v>0</v>
      </c>
    </row>
    <row r="488" customFormat="false" ht="15" hidden="false" customHeight="false" outlineLevel="0" collapsed="false">
      <c r="A488" s="0" t="s">
        <v>14</v>
      </c>
      <c r="B488" s="0" t="s">
        <v>2809</v>
      </c>
      <c r="C488" s="0" t="s">
        <v>2810</v>
      </c>
      <c r="D488" s="9" t="n">
        <v>14306.4</v>
      </c>
      <c r="E488" s="9" t="n">
        <v>0</v>
      </c>
      <c r="F488" s="9" t="n">
        <v>0</v>
      </c>
      <c r="G488" s="9" t="n">
        <v>-14306.4</v>
      </c>
      <c r="H488" s="10" t="n">
        <v>-1</v>
      </c>
      <c r="I488" s="9" t="n">
        <v>0</v>
      </c>
      <c r="J488" s="10"/>
      <c r="K488" s="0" t="s">
        <v>15</v>
      </c>
      <c r="L488" s="9" t="n">
        <v>0</v>
      </c>
      <c r="M488" s="9" t="n">
        <v>0</v>
      </c>
      <c r="N488" s="9" t="n">
        <v>0</v>
      </c>
    </row>
    <row r="489" customFormat="false" ht="15" hidden="false" customHeight="false" outlineLevel="0" collapsed="false">
      <c r="A489" s="0" t="s">
        <v>14</v>
      </c>
      <c r="B489" s="0" t="s">
        <v>2821</v>
      </c>
      <c r="C489" s="0" t="s">
        <v>2394</v>
      </c>
      <c r="D489" s="9" t="n">
        <v>5408.76</v>
      </c>
      <c r="E489" s="9" t="n">
        <v>0</v>
      </c>
      <c r="F489" s="9" t="n">
        <v>0</v>
      </c>
      <c r="G489" s="9" t="n">
        <v>-5408.76</v>
      </c>
      <c r="H489" s="10" t="n">
        <v>-1</v>
      </c>
      <c r="I489" s="9" t="n">
        <v>0</v>
      </c>
      <c r="J489" s="10"/>
      <c r="K489" s="0" t="s">
        <v>15</v>
      </c>
      <c r="L489" s="9" t="n">
        <v>0</v>
      </c>
      <c r="M489" s="9" t="n">
        <v>0</v>
      </c>
      <c r="N489" s="9" t="n">
        <v>0</v>
      </c>
    </row>
    <row r="490" customFormat="false" ht="15" hidden="false" customHeight="false" outlineLevel="0" collapsed="false">
      <c r="A490" s="0" t="s">
        <v>14</v>
      </c>
      <c r="B490" s="0" t="s">
        <v>2807</v>
      </c>
      <c r="C490" s="0" t="s">
        <v>2808</v>
      </c>
      <c r="D490" s="9" t="n">
        <v>6740</v>
      </c>
      <c r="E490" s="9" t="n">
        <v>0</v>
      </c>
      <c r="F490" s="9" t="n">
        <v>0</v>
      </c>
      <c r="G490" s="9" t="n">
        <v>-6740</v>
      </c>
      <c r="H490" s="10" t="n">
        <v>-1</v>
      </c>
      <c r="I490" s="9" t="n">
        <v>0</v>
      </c>
      <c r="J490" s="10"/>
      <c r="K490" s="0" t="s">
        <v>15</v>
      </c>
      <c r="L490" s="9" t="n">
        <v>0</v>
      </c>
      <c r="M490" s="9" t="n">
        <v>0</v>
      </c>
      <c r="N490" s="9" t="n">
        <v>0</v>
      </c>
    </row>
    <row r="491" customFormat="false" ht="15" hidden="false" customHeight="false" outlineLevel="0" collapsed="false">
      <c r="A491" s="0" t="s">
        <v>14</v>
      </c>
      <c r="B491" s="0" t="s">
        <v>2813</v>
      </c>
      <c r="C491" s="0" t="s">
        <v>2814</v>
      </c>
      <c r="D491" s="9" t="n">
        <v>6740</v>
      </c>
      <c r="E491" s="9" t="n">
        <v>0</v>
      </c>
      <c r="F491" s="9" t="n">
        <v>0</v>
      </c>
      <c r="G491" s="9" t="n">
        <v>-6740</v>
      </c>
      <c r="H491" s="10" t="n">
        <v>-1</v>
      </c>
      <c r="I491" s="9" t="n">
        <v>0</v>
      </c>
      <c r="J491" s="10"/>
      <c r="K491" s="0" t="s">
        <v>15</v>
      </c>
      <c r="L491" s="9" t="n">
        <v>0</v>
      </c>
      <c r="M491" s="9" t="n">
        <v>0</v>
      </c>
      <c r="N491" s="9" t="n">
        <v>0</v>
      </c>
    </row>
    <row r="492" customFormat="false" ht="15" hidden="false" customHeight="false" outlineLevel="0" collapsed="false">
      <c r="A492" s="0" t="s">
        <v>14</v>
      </c>
      <c r="B492" s="0" t="s">
        <v>3042</v>
      </c>
      <c r="C492" s="0" t="s">
        <v>3043</v>
      </c>
      <c r="D492" s="9" t="n">
        <v>27514</v>
      </c>
      <c r="E492" s="9" t="n">
        <v>0</v>
      </c>
      <c r="F492" s="9" t="n">
        <v>0</v>
      </c>
      <c r="G492" s="9" t="n">
        <v>-27514</v>
      </c>
      <c r="H492" s="10" t="n">
        <v>-1</v>
      </c>
      <c r="I492" s="9" t="n">
        <v>0</v>
      </c>
      <c r="J492" s="10"/>
      <c r="K492" s="0" t="s">
        <v>15</v>
      </c>
      <c r="L492" s="9" t="n">
        <v>0</v>
      </c>
      <c r="M492" s="9" t="n">
        <v>0</v>
      </c>
      <c r="N492" s="9" t="n">
        <v>0</v>
      </c>
    </row>
    <row r="493" customFormat="false" ht="15" hidden="false" customHeight="false" outlineLevel="0" collapsed="false">
      <c r="A493" s="0" t="s">
        <v>14</v>
      </c>
      <c r="B493" s="0" t="s">
        <v>2817</v>
      </c>
      <c r="C493" s="0" t="s">
        <v>2818</v>
      </c>
      <c r="D493" s="9" t="n">
        <v>13646</v>
      </c>
      <c r="E493" s="9" t="n">
        <v>0</v>
      </c>
      <c r="F493" s="9" t="n">
        <v>0</v>
      </c>
      <c r="G493" s="9" t="n">
        <v>-13646</v>
      </c>
      <c r="H493" s="10" t="n">
        <v>-1</v>
      </c>
      <c r="I493" s="9" t="n">
        <v>0</v>
      </c>
      <c r="J493" s="10"/>
      <c r="K493" s="0" t="s">
        <v>15</v>
      </c>
      <c r="L493" s="9" t="n">
        <v>0</v>
      </c>
      <c r="M493" s="9" t="n">
        <v>0</v>
      </c>
      <c r="N493" s="9" t="n">
        <v>0</v>
      </c>
    </row>
    <row r="494" customFormat="false" ht="15" hidden="false" customHeight="false" outlineLevel="0" collapsed="false">
      <c r="A494" s="0" t="s">
        <v>14</v>
      </c>
      <c r="B494" s="0" t="s">
        <v>3490</v>
      </c>
      <c r="C494" s="0" t="s">
        <v>3491</v>
      </c>
      <c r="D494" s="9" t="n">
        <v>842.43</v>
      </c>
      <c r="E494" s="9" t="n">
        <v>0</v>
      </c>
      <c r="F494" s="9" t="n">
        <v>0</v>
      </c>
      <c r="G494" s="9" t="n">
        <v>-842.43</v>
      </c>
      <c r="H494" s="10" t="n">
        <v>-1</v>
      </c>
      <c r="I494" s="9" t="n">
        <v>0</v>
      </c>
      <c r="J494" s="10"/>
      <c r="K494" s="0" t="s">
        <v>15</v>
      </c>
      <c r="L494" s="9" t="n">
        <v>0</v>
      </c>
      <c r="M494" s="9" t="n">
        <v>0</v>
      </c>
      <c r="N494" s="9" t="n">
        <v>0</v>
      </c>
    </row>
    <row r="495" customFormat="false" ht="15" hidden="false" customHeight="false" outlineLevel="0" collapsed="false">
      <c r="A495" s="0" t="s">
        <v>14</v>
      </c>
      <c r="B495" s="0" t="s">
        <v>3518</v>
      </c>
      <c r="C495" s="0" t="s">
        <v>3519</v>
      </c>
      <c r="D495" s="9" t="n">
        <v>3247.22</v>
      </c>
      <c r="E495" s="9" t="n">
        <v>0</v>
      </c>
      <c r="F495" s="9" t="n">
        <v>0</v>
      </c>
      <c r="G495" s="9" t="n">
        <v>-3247.22</v>
      </c>
      <c r="H495" s="10" t="n">
        <v>-1</v>
      </c>
      <c r="I495" s="9" t="n">
        <v>0</v>
      </c>
      <c r="J495" s="10"/>
      <c r="K495" s="0" t="s">
        <v>15</v>
      </c>
      <c r="L495" s="9" t="n">
        <v>0</v>
      </c>
      <c r="M495" s="9" t="n">
        <v>0</v>
      </c>
      <c r="N495" s="9" t="n">
        <v>0</v>
      </c>
    </row>
    <row r="496" customFormat="false" ht="15" hidden="false" customHeight="false" outlineLevel="0" collapsed="false">
      <c r="A496" s="0" t="s">
        <v>14</v>
      </c>
      <c r="B496" s="0" t="s">
        <v>3502</v>
      </c>
      <c r="C496" s="0" t="s">
        <v>3503</v>
      </c>
      <c r="D496" s="9" t="n">
        <v>6593.16</v>
      </c>
      <c r="E496" s="9" t="n">
        <v>0</v>
      </c>
      <c r="F496" s="9" t="n">
        <v>0</v>
      </c>
      <c r="G496" s="9" t="n">
        <v>-6593.16</v>
      </c>
      <c r="H496" s="10" t="n">
        <v>-1</v>
      </c>
      <c r="I496" s="9" t="n">
        <v>0</v>
      </c>
      <c r="J496" s="10"/>
      <c r="K496" s="0" t="s">
        <v>15</v>
      </c>
      <c r="L496" s="9" t="n">
        <v>0</v>
      </c>
      <c r="M496" s="9" t="n">
        <v>0</v>
      </c>
      <c r="N496" s="9" t="n">
        <v>0</v>
      </c>
    </row>
    <row r="497" customFormat="false" ht="15" hidden="false" customHeight="false" outlineLevel="0" collapsed="false">
      <c r="A497" s="0" t="s">
        <v>14</v>
      </c>
      <c r="B497" s="0" t="s">
        <v>3474</v>
      </c>
      <c r="C497" s="0" t="s">
        <v>3475</v>
      </c>
      <c r="D497" s="9" t="n">
        <v>5204.6</v>
      </c>
      <c r="E497" s="9" t="n">
        <v>0</v>
      </c>
      <c r="F497" s="9" t="n">
        <v>0</v>
      </c>
      <c r="G497" s="9" t="n">
        <v>-5204.6</v>
      </c>
      <c r="H497" s="10" t="n">
        <v>-1</v>
      </c>
      <c r="I497" s="9" t="n">
        <v>0</v>
      </c>
      <c r="J497" s="10"/>
      <c r="K497" s="0" t="s">
        <v>15</v>
      </c>
      <c r="L497" s="9" t="n">
        <v>0</v>
      </c>
      <c r="M497" s="9" t="n">
        <v>0</v>
      </c>
      <c r="N497" s="9" t="n">
        <v>0</v>
      </c>
    </row>
    <row r="498" customFormat="false" ht="15" hidden="false" customHeight="false" outlineLevel="0" collapsed="false">
      <c r="A498" s="0" t="s">
        <v>14</v>
      </c>
      <c r="B498" s="0" t="s">
        <v>3504</v>
      </c>
      <c r="C498" s="0" t="s">
        <v>3505</v>
      </c>
      <c r="D498" s="9" t="n">
        <v>7974</v>
      </c>
      <c r="E498" s="9" t="n">
        <v>0</v>
      </c>
      <c r="F498" s="9" t="n">
        <v>0</v>
      </c>
      <c r="G498" s="9" t="n">
        <v>-7974</v>
      </c>
      <c r="H498" s="10" t="n">
        <v>-1</v>
      </c>
      <c r="I498" s="9" t="n">
        <v>0</v>
      </c>
      <c r="J498" s="10"/>
      <c r="K498" s="0" t="s">
        <v>15</v>
      </c>
      <c r="L498" s="9" t="n">
        <v>0</v>
      </c>
      <c r="M498" s="9" t="n">
        <v>0</v>
      </c>
      <c r="N498" s="9" t="n">
        <v>0</v>
      </c>
    </row>
    <row r="499" customFormat="false" ht="15" hidden="false" customHeight="false" outlineLevel="0" collapsed="false">
      <c r="A499" s="0" t="s">
        <v>14</v>
      </c>
      <c r="B499" s="0" t="s">
        <v>3472</v>
      </c>
      <c r="C499" s="0" t="s">
        <v>3473</v>
      </c>
      <c r="D499" s="9" t="n">
        <v>16240</v>
      </c>
      <c r="E499" s="9" t="n">
        <v>0</v>
      </c>
      <c r="F499" s="9" t="n">
        <v>0</v>
      </c>
      <c r="G499" s="9" t="n">
        <v>-16240</v>
      </c>
      <c r="H499" s="10" t="n">
        <v>-1</v>
      </c>
      <c r="I499" s="9" t="n">
        <v>0</v>
      </c>
      <c r="J499" s="10"/>
      <c r="K499" s="0" t="s">
        <v>15</v>
      </c>
      <c r="L499" s="9" t="n">
        <v>0</v>
      </c>
      <c r="M499" s="9" t="n">
        <v>0</v>
      </c>
      <c r="N499" s="9" t="n">
        <v>0</v>
      </c>
    </row>
    <row r="500" customFormat="false" ht="15" hidden="false" customHeight="false" outlineLevel="0" collapsed="false">
      <c r="A500" s="0" t="s">
        <v>14</v>
      </c>
      <c r="B500" s="0" t="s">
        <v>3494</v>
      </c>
      <c r="C500" s="0" t="s">
        <v>3495</v>
      </c>
      <c r="D500" s="9" t="n">
        <v>20720</v>
      </c>
      <c r="E500" s="9" t="n">
        <v>0</v>
      </c>
      <c r="F500" s="9" t="n">
        <v>0</v>
      </c>
      <c r="G500" s="9" t="n">
        <v>-20720</v>
      </c>
      <c r="H500" s="10" t="n">
        <v>-1</v>
      </c>
      <c r="I500" s="9" t="n">
        <v>0</v>
      </c>
      <c r="J500" s="10"/>
      <c r="K500" s="0" t="s">
        <v>15</v>
      </c>
      <c r="L500" s="9" t="n">
        <v>0</v>
      </c>
      <c r="M500" s="9" t="n">
        <v>0</v>
      </c>
      <c r="N500" s="9" t="n">
        <v>0</v>
      </c>
    </row>
    <row r="501" customFormat="false" ht="15" hidden="false" customHeight="false" outlineLevel="0" collapsed="false">
      <c r="A501" s="0" t="s">
        <v>14</v>
      </c>
      <c r="B501" s="0" t="s">
        <v>3500</v>
      </c>
      <c r="C501" s="0" t="s">
        <v>3501</v>
      </c>
      <c r="D501" s="9" t="n">
        <v>3333</v>
      </c>
      <c r="E501" s="9" t="n">
        <v>0</v>
      </c>
      <c r="F501" s="9" t="n">
        <v>0</v>
      </c>
      <c r="G501" s="9" t="n">
        <v>-3333</v>
      </c>
      <c r="H501" s="10" t="n">
        <v>-1</v>
      </c>
      <c r="I501" s="9" t="n">
        <v>0</v>
      </c>
      <c r="J501" s="10"/>
      <c r="K501" s="0" t="s">
        <v>15</v>
      </c>
      <c r="L501" s="9" t="n">
        <v>0</v>
      </c>
      <c r="M501" s="9" t="n">
        <v>0</v>
      </c>
      <c r="N501" s="9" t="n">
        <v>0</v>
      </c>
    </row>
    <row r="502" customFormat="false" ht="15" hidden="false" customHeight="false" outlineLevel="0" collapsed="false">
      <c r="A502" s="0" t="s">
        <v>14</v>
      </c>
      <c r="B502" s="0" t="s">
        <v>3498</v>
      </c>
      <c r="C502" s="0" t="s">
        <v>3499</v>
      </c>
      <c r="D502" s="9" t="n">
        <v>23051</v>
      </c>
      <c r="E502" s="9" t="n">
        <v>0</v>
      </c>
      <c r="F502" s="9" t="n">
        <v>0</v>
      </c>
      <c r="G502" s="9" t="n">
        <v>-23051</v>
      </c>
      <c r="H502" s="10" t="n">
        <v>-1</v>
      </c>
      <c r="I502" s="9" t="n">
        <v>0</v>
      </c>
      <c r="J502" s="10"/>
      <c r="K502" s="0" t="s">
        <v>15</v>
      </c>
      <c r="L502" s="9" t="n">
        <v>0</v>
      </c>
      <c r="M502" s="9" t="n">
        <v>0</v>
      </c>
      <c r="N502" s="9" t="n">
        <v>0</v>
      </c>
    </row>
    <row r="503" customFormat="false" ht="15" hidden="false" customHeight="false" outlineLevel="0" collapsed="false">
      <c r="A503" s="0" t="s">
        <v>14</v>
      </c>
      <c r="B503" s="0" t="s">
        <v>3301</v>
      </c>
      <c r="C503" s="0" t="s">
        <v>3302</v>
      </c>
      <c r="D503" s="9" t="n">
        <v>13104</v>
      </c>
      <c r="E503" s="9" t="n">
        <v>0</v>
      </c>
      <c r="F503" s="9" t="n">
        <v>0</v>
      </c>
      <c r="G503" s="9" t="n">
        <v>-13104</v>
      </c>
      <c r="H503" s="10" t="n">
        <v>-1</v>
      </c>
      <c r="I503" s="9" t="n">
        <v>0</v>
      </c>
      <c r="J503" s="10"/>
      <c r="K503" s="0" t="s">
        <v>15</v>
      </c>
      <c r="L503" s="9" t="n">
        <v>0</v>
      </c>
      <c r="M503" s="9" t="n">
        <v>0</v>
      </c>
      <c r="N503" s="9" t="n">
        <v>0</v>
      </c>
    </row>
    <row r="504" customFormat="false" ht="15" hidden="false" customHeight="false" outlineLevel="0" collapsed="false">
      <c r="A504" s="0" t="s">
        <v>14</v>
      </c>
      <c r="B504" s="0" t="s">
        <v>3295</v>
      </c>
      <c r="C504" s="0" t="s">
        <v>3296</v>
      </c>
      <c r="D504" s="9" t="n">
        <v>5112</v>
      </c>
      <c r="E504" s="9" t="n">
        <v>0</v>
      </c>
      <c r="F504" s="9" t="n">
        <v>0</v>
      </c>
      <c r="G504" s="9" t="n">
        <v>-5112</v>
      </c>
      <c r="H504" s="10" t="n">
        <v>-1</v>
      </c>
      <c r="I504" s="9" t="n">
        <v>0</v>
      </c>
      <c r="J504" s="10"/>
      <c r="K504" s="0" t="s">
        <v>15</v>
      </c>
      <c r="L504" s="9" t="n">
        <v>0</v>
      </c>
      <c r="M504" s="9" t="n">
        <v>0</v>
      </c>
      <c r="N504" s="9" t="n">
        <v>0</v>
      </c>
    </row>
    <row r="505" customFormat="false" ht="15" hidden="false" customHeight="false" outlineLevel="0" collapsed="false">
      <c r="A505" s="0" t="s">
        <v>14</v>
      </c>
      <c r="B505" s="0" t="s">
        <v>3305</v>
      </c>
      <c r="C505" s="0" t="s">
        <v>3306</v>
      </c>
      <c r="D505" s="9" t="n">
        <v>10232</v>
      </c>
      <c r="E505" s="9" t="n">
        <v>0</v>
      </c>
      <c r="F505" s="9" t="n">
        <v>0</v>
      </c>
      <c r="G505" s="9" t="n">
        <v>-10232</v>
      </c>
      <c r="H505" s="10" t="n">
        <v>-1</v>
      </c>
      <c r="I505" s="9" t="n">
        <v>0</v>
      </c>
      <c r="J505" s="10"/>
      <c r="K505" s="0" t="s">
        <v>15</v>
      </c>
      <c r="L505" s="9" t="n">
        <v>0</v>
      </c>
      <c r="M505" s="9" t="n">
        <v>0</v>
      </c>
      <c r="N505" s="9" t="n">
        <v>0</v>
      </c>
    </row>
    <row r="506" customFormat="false" ht="15" hidden="false" customHeight="false" outlineLevel="0" collapsed="false">
      <c r="A506" s="0" t="s">
        <v>25</v>
      </c>
      <c r="B506" s="0" t="s">
        <v>3269</v>
      </c>
      <c r="C506" s="0" t="s">
        <v>3270</v>
      </c>
      <c r="D506" s="9" t="n">
        <v>30050</v>
      </c>
      <c r="E506" s="9" t="n">
        <v>0</v>
      </c>
      <c r="F506" s="9" t="n">
        <v>0</v>
      </c>
      <c r="G506" s="9" t="n">
        <v>-30050</v>
      </c>
      <c r="H506" s="10" t="n">
        <v>-1</v>
      </c>
      <c r="I506" s="9" t="n">
        <v>0</v>
      </c>
      <c r="J506" s="10"/>
      <c r="K506" s="0" t="s">
        <v>15</v>
      </c>
      <c r="L506" s="9" t="n">
        <v>0</v>
      </c>
      <c r="M506" s="9" t="n">
        <v>0</v>
      </c>
      <c r="N506" s="9" t="n">
        <v>0</v>
      </c>
    </row>
    <row r="507" customFormat="false" ht="15" hidden="false" customHeight="false" outlineLevel="0" collapsed="false">
      <c r="A507" s="0" t="s">
        <v>14</v>
      </c>
      <c r="B507" s="0" t="s">
        <v>3313</v>
      </c>
      <c r="C507" s="0" t="s">
        <v>3314</v>
      </c>
      <c r="D507" s="9" t="n">
        <v>19711.2</v>
      </c>
      <c r="E507" s="9" t="n">
        <v>0</v>
      </c>
      <c r="F507" s="9" t="n">
        <v>0</v>
      </c>
      <c r="G507" s="9" t="n">
        <v>-19711.2</v>
      </c>
      <c r="H507" s="10" t="n">
        <v>-1</v>
      </c>
      <c r="I507" s="9" t="n">
        <v>0</v>
      </c>
      <c r="J507" s="10"/>
      <c r="K507" s="0" t="s">
        <v>15</v>
      </c>
      <c r="L507" s="9" t="n">
        <v>0</v>
      </c>
      <c r="M507" s="9" t="n">
        <v>0</v>
      </c>
      <c r="N507" s="9" t="n">
        <v>0</v>
      </c>
    </row>
    <row r="508" customFormat="false" ht="15" hidden="false" customHeight="false" outlineLevel="0" collapsed="false">
      <c r="A508" s="0" t="s">
        <v>14</v>
      </c>
      <c r="B508" s="0" t="s">
        <v>3271</v>
      </c>
      <c r="C508" s="0" t="s">
        <v>3272</v>
      </c>
      <c r="D508" s="9" t="n">
        <v>10352</v>
      </c>
      <c r="E508" s="9" t="n">
        <v>0</v>
      </c>
      <c r="F508" s="9" t="n">
        <v>0</v>
      </c>
      <c r="G508" s="9" t="n">
        <v>-10352</v>
      </c>
      <c r="H508" s="10" t="n">
        <v>-1</v>
      </c>
      <c r="I508" s="9" t="n">
        <v>0</v>
      </c>
      <c r="J508" s="10"/>
      <c r="K508" s="0" t="s">
        <v>15</v>
      </c>
      <c r="L508" s="9" t="n">
        <v>0</v>
      </c>
      <c r="M508" s="9" t="n">
        <v>0</v>
      </c>
      <c r="N508" s="9" t="n">
        <v>0</v>
      </c>
    </row>
    <row r="509" customFormat="false" ht="15" hidden="false" customHeight="false" outlineLevel="0" collapsed="false">
      <c r="A509" s="0" t="s">
        <v>14</v>
      </c>
      <c r="B509" s="0" t="s">
        <v>3293</v>
      </c>
      <c r="C509" s="0" t="s">
        <v>3294</v>
      </c>
      <c r="D509" s="9" t="n">
        <v>6420</v>
      </c>
      <c r="E509" s="9" t="n">
        <v>0</v>
      </c>
      <c r="F509" s="9" t="n">
        <v>0</v>
      </c>
      <c r="G509" s="9" t="n">
        <v>-6420</v>
      </c>
      <c r="H509" s="10" t="n">
        <v>-1</v>
      </c>
      <c r="I509" s="9" t="n">
        <v>0</v>
      </c>
      <c r="J509" s="10"/>
      <c r="K509" s="0" t="s">
        <v>15</v>
      </c>
      <c r="L509" s="9" t="n">
        <v>0</v>
      </c>
      <c r="M509" s="9" t="n">
        <v>0</v>
      </c>
      <c r="N509" s="9" t="n">
        <v>0</v>
      </c>
    </row>
    <row r="510" customFormat="false" ht="15" hidden="false" customHeight="false" outlineLevel="0" collapsed="false">
      <c r="A510" s="0" t="s">
        <v>14</v>
      </c>
      <c r="B510" s="0" t="s">
        <v>3253</v>
      </c>
      <c r="C510" s="0" t="s">
        <v>3254</v>
      </c>
      <c r="D510" s="9" t="n">
        <v>5176</v>
      </c>
      <c r="E510" s="9" t="n">
        <v>0</v>
      </c>
      <c r="F510" s="9" t="n">
        <v>0</v>
      </c>
      <c r="G510" s="9" t="n">
        <v>-5176</v>
      </c>
      <c r="H510" s="10" t="n">
        <v>-1</v>
      </c>
      <c r="I510" s="9" t="n">
        <v>0</v>
      </c>
      <c r="J510" s="10"/>
      <c r="K510" s="0" t="s">
        <v>15</v>
      </c>
      <c r="L510" s="9" t="n">
        <v>0</v>
      </c>
      <c r="M510" s="9" t="n">
        <v>0</v>
      </c>
      <c r="N510" s="9" t="n">
        <v>0</v>
      </c>
    </row>
    <row r="511" customFormat="false" ht="15" hidden="false" customHeight="false" outlineLevel="0" collapsed="false">
      <c r="A511" s="0" t="s">
        <v>14</v>
      </c>
      <c r="B511" s="0" t="s">
        <v>3247</v>
      </c>
      <c r="C511" s="0" t="s">
        <v>3248</v>
      </c>
      <c r="D511" s="9" t="n">
        <v>19472</v>
      </c>
      <c r="E511" s="9" t="n">
        <v>0</v>
      </c>
      <c r="F511" s="9" t="n">
        <v>0</v>
      </c>
      <c r="G511" s="9" t="n">
        <v>-19472</v>
      </c>
      <c r="H511" s="10" t="n">
        <v>-1</v>
      </c>
      <c r="I511" s="9" t="n">
        <v>0</v>
      </c>
      <c r="J511" s="10"/>
      <c r="K511" s="0" t="s">
        <v>15</v>
      </c>
      <c r="L511" s="9" t="n">
        <v>0</v>
      </c>
      <c r="M511" s="9" t="n">
        <v>0</v>
      </c>
      <c r="N511" s="9" t="n">
        <v>0</v>
      </c>
    </row>
    <row r="512" customFormat="false" ht="15" hidden="false" customHeight="false" outlineLevel="0" collapsed="false">
      <c r="A512" s="0" t="s">
        <v>14</v>
      </c>
      <c r="B512" s="0" t="s">
        <v>3265</v>
      </c>
      <c r="C512" s="0" t="s">
        <v>3266</v>
      </c>
      <c r="D512" s="9" t="n">
        <v>6500</v>
      </c>
      <c r="E512" s="9" t="n">
        <v>0</v>
      </c>
      <c r="F512" s="9" t="n">
        <v>0</v>
      </c>
      <c r="G512" s="9" t="n">
        <v>-6500</v>
      </c>
      <c r="H512" s="10" t="n">
        <v>-1</v>
      </c>
      <c r="I512" s="9" t="n">
        <v>0</v>
      </c>
      <c r="J512" s="10"/>
      <c r="K512" s="0" t="s">
        <v>15</v>
      </c>
      <c r="L512" s="9" t="n">
        <v>0</v>
      </c>
      <c r="M512" s="9" t="n">
        <v>0</v>
      </c>
      <c r="N512" s="9" t="n">
        <v>0</v>
      </c>
    </row>
    <row r="513" customFormat="false" ht="15" hidden="false" customHeight="false" outlineLevel="0" collapsed="false">
      <c r="A513" s="0" t="s">
        <v>14</v>
      </c>
      <c r="B513" s="0" t="s">
        <v>3277</v>
      </c>
      <c r="C513" s="0" t="s">
        <v>3278</v>
      </c>
      <c r="D513" s="9" t="n">
        <v>6460</v>
      </c>
      <c r="E513" s="9" t="n">
        <v>0</v>
      </c>
      <c r="F513" s="9" t="n">
        <v>0</v>
      </c>
      <c r="G513" s="9" t="n">
        <v>-6460</v>
      </c>
      <c r="H513" s="10" t="n">
        <v>-1</v>
      </c>
      <c r="I513" s="9" t="n">
        <v>0</v>
      </c>
      <c r="J513" s="10"/>
      <c r="K513" s="0" t="s">
        <v>15</v>
      </c>
      <c r="L513" s="9" t="n">
        <v>0</v>
      </c>
      <c r="M513" s="9" t="n">
        <v>0</v>
      </c>
      <c r="N513" s="9" t="n">
        <v>0</v>
      </c>
    </row>
    <row r="514" customFormat="false" ht="15" hidden="false" customHeight="false" outlineLevel="0" collapsed="false">
      <c r="A514" s="0" t="s">
        <v>14</v>
      </c>
      <c r="B514" s="0" t="s">
        <v>3273</v>
      </c>
      <c r="C514" s="0" t="s">
        <v>3274</v>
      </c>
      <c r="D514" s="9" t="n">
        <v>6496</v>
      </c>
      <c r="E514" s="9" t="n">
        <v>0</v>
      </c>
      <c r="F514" s="9" t="n">
        <v>0</v>
      </c>
      <c r="G514" s="9" t="n">
        <v>-6496</v>
      </c>
      <c r="H514" s="10" t="n">
        <v>-1</v>
      </c>
      <c r="I514" s="9" t="n">
        <v>0</v>
      </c>
      <c r="J514" s="10"/>
      <c r="K514" s="0" t="s">
        <v>15</v>
      </c>
      <c r="L514" s="9" t="n">
        <v>0</v>
      </c>
      <c r="M514" s="9" t="n">
        <v>0</v>
      </c>
      <c r="N514" s="9" t="n">
        <v>0</v>
      </c>
    </row>
    <row r="515" customFormat="false" ht="15" hidden="false" customHeight="false" outlineLevel="0" collapsed="false">
      <c r="A515" s="0" t="s">
        <v>14</v>
      </c>
      <c r="B515" s="0" t="s">
        <v>3283</v>
      </c>
      <c r="C515" s="0" t="s">
        <v>3284</v>
      </c>
      <c r="D515" s="9" t="n">
        <v>10232</v>
      </c>
      <c r="E515" s="9" t="n">
        <v>0</v>
      </c>
      <c r="F515" s="9" t="n">
        <v>0</v>
      </c>
      <c r="G515" s="9" t="n">
        <v>-10232</v>
      </c>
      <c r="H515" s="10" t="n">
        <v>-1</v>
      </c>
      <c r="I515" s="9" t="n">
        <v>0</v>
      </c>
      <c r="J515" s="10"/>
      <c r="K515" s="0" t="s">
        <v>15</v>
      </c>
      <c r="L515" s="9" t="n">
        <v>0</v>
      </c>
      <c r="M515" s="9" t="n">
        <v>0</v>
      </c>
      <c r="N515" s="9" t="n">
        <v>0</v>
      </c>
    </row>
    <row r="516" customFormat="false" ht="15" hidden="false" customHeight="false" outlineLevel="0" collapsed="false">
      <c r="A516" s="0" t="s">
        <v>14</v>
      </c>
      <c r="B516" s="0" t="s">
        <v>2828</v>
      </c>
      <c r="C516" s="0" t="s">
        <v>2829</v>
      </c>
      <c r="D516" s="9" t="n">
        <v>8081</v>
      </c>
      <c r="E516" s="9" t="n">
        <v>0</v>
      </c>
      <c r="F516" s="9" t="n">
        <v>0</v>
      </c>
      <c r="G516" s="9" t="n">
        <v>-8081</v>
      </c>
      <c r="H516" s="10" t="n">
        <v>-1</v>
      </c>
      <c r="I516" s="9" t="n">
        <v>0</v>
      </c>
      <c r="J516" s="10"/>
      <c r="K516" s="0" t="s">
        <v>15</v>
      </c>
      <c r="L516" s="9" t="n">
        <v>0</v>
      </c>
      <c r="M516" s="9" t="n">
        <v>0</v>
      </c>
      <c r="N516" s="9" t="n">
        <v>0</v>
      </c>
    </row>
    <row r="517" customFormat="false" ht="15" hidden="false" customHeight="false" outlineLevel="0" collapsed="false">
      <c r="A517" s="0" t="s">
        <v>14</v>
      </c>
      <c r="B517" s="0" t="s">
        <v>2848</v>
      </c>
      <c r="C517" s="0" t="s">
        <v>2849</v>
      </c>
      <c r="D517" s="9" t="n">
        <v>3265</v>
      </c>
      <c r="E517" s="9" t="n">
        <v>0</v>
      </c>
      <c r="F517" s="9" t="n">
        <v>0</v>
      </c>
      <c r="G517" s="9" t="n">
        <v>-3265</v>
      </c>
      <c r="H517" s="10" t="n">
        <v>-1</v>
      </c>
      <c r="I517" s="9" t="n">
        <v>0</v>
      </c>
      <c r="J517" s="10"/>
      <c r="K517" s="0" t="s">
        <v>15</v>
      </c>
      <c r="L517" s="9" t="n">
        <v>0</v>
      </c>
      <c r="M517" s="9" t="n">
        <v>0</v>
      </c>
      <c r="N517" s="9" t="n">
        <v>0</v>
      </c>
    </row>
    <row r="518" customFormat="false" ht="15" hidden="false" customHeight="false" outlineLevel="0" collapsed="false">
      <c r="A518" s="0" t="s">
        <v>14</v>
      </c>
      <c r="B518" s="0" t="s">
        <v>3516</v>
      </c>
      <c r="C518" s="0" t="s">
        <v>3517</v>
      </c>
      <c r="D518" s="9" t="n">
        <v>3272</v>
      </c>
      <c r="E518" s="9" t="n">
        <v>0</v>
      </c>
      <c r="F518" s="9" t="n">
        <v>0</v>
      </c>
      <c r="G518" s="9" t="n">
        <v>-3272</v>
      </c>
      <c r="H518" s="10" t="n">
        <v>-1</v>
      </c>
      <c r="I518" s="9" t="n">
        <v>0</v>
      </c>
      <c r="J518" s="10"/>
      <c r="K518" s="0" t="s">
        <v>15</v>
      </c>
      <c r="L518" s="9" t="n">
        <v>0</v>
      </c>
      <c r="M518" s="9" t="n">
        <v>0</v>
      </c>
      <c r="N518" s="9" t="n">
        <v>0</v>
      </c>
    </row>
    <row r="519" customFormat="false" ht="15" hidden="false" customHeight="false" outlineLevel="0" collapsed="false">
      <c r="A519" s="0" t="s">
        <v>14</v>
      </c>
      <c r="B519" s="0" t="s">
        <v>2020</v>
      </c>
      <c r="C519" s="0" t="s">
        <v>2021</v>
      </c>
      <c r="D519" s="9" t="n">
        <v>41168</v>
      </c>
      <c r="E519" s="9" t="n">
        <v>0</v>
      </c>
      <c r="F519" s="9" t="n">
        <v>0</v>
      </c>
      <c r="G519" s="9" t="n">
        <v>-41168</v>
      </c>
      <c r="H519" s="10" t="n">
        <v>-1</v>
      </c>
      <c r="I519" s="9" t="n">
        <v>0</v>
      </c>
      <c r="J519" s="10"/>
      <c r="K519" s="0" t="s">
        <v>15</v>
      </c>
      <c r="L519" s="9" t="n">
        <v>0</v>
      </c>
      <c r="M519" s="9" t="n">
        <v>0</v>
      </c>
      <c r="N519" s="9" t="n">
        <v>0</v>
      </c>
    </row>
    <row r="520" customFormat="false" ht="15" hidden="false" customHeight="false" outlineLevel="0" collapsed="false">
      <c r="A520" s="0" t="s">
        <v>14</v>
      </c>
      <c r="B520" s="0" t="s">
        <v>2425</v>
      </c>
      <c r="C520" s="0" t="s">
        <v>2426</v>
      </c>
      <c r="D520" s="9" t="n">
        <v>6628</v>
      </c>
      <c r="E520" s="9" t="n">
        <v>0</v>
      </c>
      <c r="F520" s="9" t="n">
        <v>0</v>
      </c>
      <c r="G520" s="9" t="n">
        <v>-6628</v>
      </c>
      <c r="H520" s="10" t="n">
        <v>-1</v>
      </c>
      <c r="I520" s="9" t="n">
        <v>0</v>
      </c>
      <c r="J520" s="10"/>
      <c r="K520" s="0" t="s">
        <v>15</v>
      </c>
      <c r="L520" s="9" t="n">
        <v>0</v>
      </c>
      <c r="M520" s="9" t="n">
        <v>0</v>
      </c>
      <c r="N520" s="9" t="n">
        <v>0</v>
      </c>
    </row>
    <row r="521" customFormat="false" ht="15" hidden="false" customHeight="false" outlineLevel="0" collapsed="false">
      <c r="A521" s="0" t="s">
        <v>14</v>
      </c>
      <c r="B521" s="0" t="s">
        <v>2611</v>
      </c>
      <c r="C521" s="0" t="s">
        <v>2612</v>
      </c>
      <c r="D521" s="9" t="n">
        <v>56175</v>
      </c>
      <c r="E521" s="9" t="n">
        <v>0</v>
      </c>
      <c r="F521" s="9" t="n">
        <v>0</v>
      </c>
      <c r="G521" s="9" t="n">
        <v>-56175</v>
      </c>
      <c r="H521" s="10" t="n">
        <v>-1</v>
      </c>
      <c r="I521" s="9" t="n">
        <v>0</v>
      </c>
      <c r="J521" s="10"/>
      <c r="K521" s="0" t="s">
        <v>15</v>
      </c>
      <c r="L521" s="9" t="n">
        <v>0</v>
      </c>
      <c r="M521" s="9" t="n">
        <v>0</v>
      </c>
      <c r="N521" s="9" t="n">
        <v>0</v>
      </c>
    </row>
    <row r="522" customFormat="false" ht="15" hidden="false" customHeight="false" outlineLevel="0" collapsed="false">
      <c r="A522" s="0" t="s">
        <v>14</v>
      </c>
      <c r="B522" s="0" t="s">
        <v>2393</v>
      </c>
      <c r="C522" s="0" t="s">
        <v>2394</v>
      </c>
      <c r="D522" s="9" t="n">
        <v>28625.28</v>
      </c>
      <c r="E522" s="9" t="n">
        <v>0</v>
      </c>
      <c r="F522" s="9" t="n">
        <v>0</v>
      </c>
      <c r="G522" s="9" t="n">
        <v>-28625.28</v>
      </c>
      <c r="H522" s="10" t="n">
        <v>-1</v>
      </c>
      <c r="I522" s="9" t="n">
        <v>0</v>
      </c>
      <c r="J522" s="10"/>
      <c r="K522" s="0" t="s">
        <v>15</v>
      </c>
      <c r="L522" s="9" t="n">
        <v>0</v>
      </c>
      <c r="M522" s="9" t="n">
        <v>0</v>
      </c>
      <c r="N522" s="9" t="n">
        <v>0</v>
      </c>
    </row>
    <row r="523" customFormat="false" ht="15" hidden="false" customHeight="false" outlineLevel="0" collapsed="false">
      <c r="A523" s="0" t="s">
        <v>14</v>
      </c>
      <c r="B523" s="0" t="s">
        <v>2389</v>
      </c>
      <c r="C523" s="0" t="s">
        <v>2390</v>
      </c>
      <c r="D523" s="9" t="n">
        <v>15639.6</v>
      </c>
      <c r="E523" s="9" t="n">
        <v>0</v>
      </c>
      <c r="F523" s="9" t="n">
        <v>0</v>
      </c>
      <c r="G523" s="9" t="n">
        <v>-15639.6</v>
      </c>
      <c r="H523" s="10" t="n">
        <v>-1</v>
      </c>
      <c r="I523" s="9" t="n">
        <v>0</v>
      </c>
      <c r="J523" s="10"/>
      <c r="K523" s="0" t="s">
        <v>15</v>
      </c>
      <c r="L523" s="9" t="n">
        <v>0</v>
      </c>
      <c r="M523" s="9" t="n">
        <v>0</v>
      </c>
      <c r="N523" s="9" t="n">
        <v>0</v>
      </c>
    </row>
    <row r="524" customFormat="false" ht="15" hidden="false" customHeight="false" outlineLevel="0" collapsed="false">
      <c r="A524" s="0" t="s">
        <v>14</v>
      </c>
      <c r="B524" s="0" t="s">
        <v>2387</v>
      </c>
      <c r="C524" s="0" t="s">
        <v>2388</v>
      </c>
      <c r="D524" s="9" t="n">
        <v>91798.19</v>
      </c>
      <c r="E524" s="9" t="n">
        <v>0</v>
      </c>
      <c r="F524" s="9" t="n">
        <v>0</v>
      </c>
      <c r="G524" s="9" t="n">
        <v>-91798.19</v>
      </c>
      <c r="H524" s="10" t="n">
        <v>-1</v>
      </c>
      <c r="I524" s="9" t="n">
        <v>0</v>
      </c>
      <c r="J524" s="10"/>
      <c r="K524" s="0" t="s">
        <v>15</v>
      </c>
      <c r="L524" s="9" t="n">
        <v>0</v>
      </c>
      <c r="M524" s="9" t="n">
        <v>0</v>
      </c>
      <c r="N524" s="9" t="n">
        <v>0</v>
      </c>
    </row>
    <row r="525" customFormat="false" ht="15" hidden="false" customHeight="false" outlineLevel="0" collapsed="false">
      <c r="A525" s="0" t="s">
        <v>14</v>
      </c>
      <c r="B525" s="0" t="s">
        <v>2369</v>
      </c>
      <c r="C525" s="0" t="s">
        <v>2370</v>
      </c>
      <c r="D525" s="9" t="n">
        <v>5072</v>
      </c>
      <c r="E525" s="9" t="n">
        <v>0</v>
      </c>
      <c r="F525" s="9" t="n">
        <v>0</v>
      </c>
      <c r="G525" s="9" t="n">
        <v>-5072</v>
      </c>
      <c r="H525" s="10" t="n">
        <v>-1</v>
      </c>
      <c r="I525" s="9" t="n">
        <v>0</v>
      </c>
      <c r="J525" s="10"/>
      <c r="K525" s="0" t="s">
        <v>15</v>
      </c>
      <c r="L525" s="9" t="n">
        <v>0</v>
      </c>
      <c r="M525" s="9" t="n">
        <v>0</v>
      </c>
      <c r="N525" s="9" t="n">
        <v>0</v>
      </c>
    </row>
    <row r="526" customFormat="false" ht="15" hidden="false" customHeight="false" outlineLevel="0" collapsed="false">
      <c r="A526" s="0" t="s">
        <v>14</v>
      </c>
      <c r="B526" s="0" t="s">
        <v>2383</v>
      </c>
      <c r="C526" s="0" t="s">
        <v>2384</v>
      </c>
      <c r="D526" s="9" t="n">
        <v>30998.27</v>
      </c>
      <c r="E526" s="9" t="n">
        <v>0</v>
      </c>
      <c r="F526" s="9" t="n">
        <v>0</v>
      </c>
      <c r="G526" s="9" t="n">
        <v>-30998.27</v>
      </c>
      <c r="H526" s="10" t="n">
        <v>-1</v>
      </c>
      <c r="I526" s="9" t="n">
        <v>0</v>
      </c>
      <c r="J526" s="10"/>
      <c r="K526" s="0" t="s">
        <v>15</v>
      </c>
      <c r="L526" s="9" t="n">
        <v>0</v>
      </c>
      <c r="M526" s="9" t="n">
        <v>0</v>
      </c>
      <c r="N526" s="9" t="n">
        <v>0</v>
      </c>
    </row>
    <row r="527" customFormat="false" ht="15" hidden="false" customHeight="false" outlineLevel="0" collapsed="false">
      <c r="A527" s="0" t="s">
        <v>14</v>
      </c>
      <c r="B527" s="0" t="s">
        <v>1964</v>
      </c>
      <c r="C527" s="0" t="s">
        <v>1965</v>
      </c>
      <c r="D527" s="9" t="n">
        <v>5792</v>
      </c>
      <c r="E527" s="9" t="n">
        <v>0</v>
      </c>
      <c r="F527" s="9" t="n">
        <v>0</v>
      </c>
      <c r="G527" s="9" t="n">
        <v>-5792</v>
      </c>
      <c r="H527" s="10" t="n">
        <v>-1</v>
      </c>
      <c r="I527" s="9" t="n">
        <v>0</v>
      </c>
      <c r="J527" s="10"/>
      <c r="K527" s="0" t="s">
        <v>15</v>
      </c>
      <c r="L527" s="9" t="n">
        <v>0</v>
      </c>
      <c r="M527" s="9" t="n">
        <v>0</v>
      </c>
      <c r="N527" s="9" t="n">
        <v>0</v>
      </c>
    </row>
    <row r="528" customFormat="false" ht="15" hidden="false" customHeight="false" outlineLevel="0" collapsed="false">
      <c r="A528" s="0" t="s">
        <v>14</v>
      </c>
      <c r="B528" s="0" t="s">
        <v>2417</v>
      </c>
      <c r="C528" s="0" t="s">
        <v>2418</v>
      </c>
      <c r="D528" s="9" t="n">
        <v>26162.76</v>
      </c>
      <c r="E528" s="9" t="n">
        <v>0</v>
      </c>
      <c r="F528" s="9" t="n">
        <v>0</v>
      </c>
      <c r="G528" s="9" t="n">
        <v>-26162.76</v>
      </c>
      <c r="H528" s="10" t="n">
        <v>-1</v>
      </c>
      <c r="I528" s="9" t="n">
        <v>0</v>
      </c>
      <c r="J528" s="10"/>
      <c r="K528" s="0" t="s">
        <v>15</v>
      </c>
      <c r="L528" s="9" t="n">
        <v>0</v>
      </c>
      <c r="M528" s="9" t="n">
        <v>0</v>
      </c>
      <c r="N528" s="9" t="n">
        <v>0</v>
      </c>
    </row>
    <row r="529" customFormat="false" ht="15" hidden="false" customHeight="false" outlineLevel="0" collapsed="false">
      <c r="A529" s="0" t="s">
        <v>14</v>
      </c>
      <c r="B529" s="0" t="s">
        <v>2016</v>
      </c>
      <c r="C529" s="0" t="s">
        <v>2017</v>
      </c>
      <c r="D529" s="9" t="n">
        <v>19642.8</v>
      </c>
      <c r="E529" s="9" t="n">
        <v>0</v>
      </c>
      <c r="F529" s="9" t="n">
        <v>0</v>
      </c>
      <c r="G529" s="9" t="n">
        <v>-19642.8</v>
      </c>
      <c r="H529" s="10" t="n">
        <v>-1</v>
      </c>
      <c r="I529" s="9" t="n">
        <v>0</v>
      </c>
      <c r="J529" s="10"/>
      <c r="K529" s="0" t="s">
        <v>15</v>
      </c>
      <c r="L529" s="9" t="n">
        <v>0</v>
      </c>
      <c r="M529" s="9" t="n">
        <v>0</v>
      </c>
      <c r="N529" s="9" t="n">
        <v>0</v>
      </c>
    </row>
    <row r="530" customFormat="false" ht="15" hidden="false" customHeight="false" outlineLevel="0" collapsed="false">
      <c r="A530" s="0" t="s">
        <v>14</v>
      </c>
      <c r="B530" s="0" t="s">
        <v>2419</v>
      </c>
      <c r="C530" s="0" t="s">
        <v>2420</v>
      </c>
      <c r="D530" s="9" t="n">
        <v>13460.08</v>
      </c>
      <c r="E530" s="9" t="n">
        <v>0</v>
      </c>
      <c r="F530" s="9" t="n">
        <v>0</v>
      </c>
      <c r="G530" s="9" t="n">
        <v>-13460.08</v>
      </c>
      <c r="H530" s="10" t="n">
        <v>-1</v>
      </c>
      <c r="I530" s="9" t="n">
        <v>0</v>
      </c>
      <c r="J530" s="10"/>
      <c r="K530" s="0" t="s">
        <v>15</v>
      </c>
      <c r="L530" s="9" t="n">
        <v>0</v>
      </c>
      <c r="M530" s="9" t="n">
        <v>0</v>
      </c>
      <c r="N530" s="9" t="n">
        <v>0</v>
      </c>
    </row>
    <row r="531" customFormat="false" ht="15" hidden="false" customHeight="false" outlineLevel="0" collapsed="false">
      <c r="A531" s="0" t="s">
        <v>14</v>
      </c>
      <c r="B531" s="0" t="s">
        <v>1944</v>
      </c>
      <c r="C531" s="0" t="s">
        <v>1945</v>
      </c>
      <c r="D531" s="9" t="n">
        <v>10045.68</v>
      </c>
      <c r="E531" s="9" t="n">
        <v>0</v>
      </c>
      <c r="F531" s="9" t="n">
        <v>0</v>
      </c>
      <c r="G531" s="9" t="n">
        <v>-10045.68</v>
      </c>
      <c r="H531" s="10" t="n">
        <v>-1</v>
      </c>
      <c r="I531" s="9" t="n">
        <v>0</v>
      </c>
      <c r="J531" s="10"/>
      <c r="K531" s="0" t="s">
        <v>15</v>
      </c>
      <c r="L531" s="9" t="n">
        <v>0</v>
      </c>
      <c r="M531" s="9" t="n">
        <v>0</v>
      </c>
      <c r="N531" s="9" t="n">
        <v>0</v>
      </c>
    </row>
    <row r="532" customFormat="false" ht="15" hidden="false" customHeight="false" outlineLevel="0" collapsed="false">
      <c r="A532" s="0" t="s">
        <v>14</v>
      </c>
      <c r="B532" s="0" t="s">
        <v>1968</v>
      </c>
      <c r="C532" s="0" t="s">
        <v>1969</v>
      </c>
      <c r="D532" s="9" t="n">
        <v>16369.4</v>
      </c>
      <c r="E532" s="9" t="n">
        <v>0</v>
      </c>
      <c r="F532" s="9" t="n">
        <v>0</v>
      </c>
      <c r="G532" s="9" t="n">
        <v>-16369.4</v>
      </c>
      <c r="H532" s="10" t="n">
        <v>-1</v>
      </c>
      <c r="I532" s="9" t="n">
        <v>0</v>
      </c>
      <c r="J532" s="10"/>
      <c r="K532" s="0" t="s">
        <v>15</v>
      </c>
      <c r="L532" s="9" t="n">
        <v>0</v>
      </c>
      <c r="M532" s="9" t="n">
        <v>0</v>
      </c>
      <c r="N532" s="9" t="n">
        <v>0</v>
      </c>
    </row>
    <row r="533" customFormat="false" ht="15" hidden="false" customHeight="false" outlineLevel="0" collapsed="false">
      <c r="A533" s="0" t="s">
        <v>14</v>
      </c>
      <c r="B533" s="0" t="s">
        <v>1906</v>
      </c>
      <c r="C533" s="0" t="s">
        <v>1907</v>
      </c>
      <c r="D533" s="9" t="n">
        <v>73846.64</v>
      </c>
      <c r="E533" s="9" t="n">
        <v>0</v>
      </c>
      <c r="F533" s="9" t="n">
        <v>0</v>
      </c>
      <c r="G533" s="9" t="n">
        <v>-73846.64</v>
      </c>
      <c r="H533" s="10" t="n">
        <v>-1</v>
      </c>
      <c r="I533" s="9" t="n">
        <v>0</v>
      </c>
      <c r="J533" s="10"/>
      <c r="K533" s="0" t="s">
        <v>15</v>
      </c>
      <c r="L533" s="9" t="n">
        <v>0</v>
      </c>
      <c r="M533" s="9" t="n">
        <v>0</v>
      </c>
      <c r="N533" s="9" t="n">
        <v>0</v>
      </c>
    </row>
    <row r="534" customFormat="false" ht="15" hidden="false" customHeight="false" outlineLevel="0" collapsed="false">
      <c r="A534" s="0" t="s">
        <v>14</v>
      </c>
      <c r="B534" s="0" t="s">
        <v>1934</v>
      </c>
      <c r="C534" s="0" t="s">
        <v>1935</v>
      </c>
      <c r="D534" s="9" t="n">
        <v>1465.08</v>
      </c>
      <c r="E534" s="9" t="n">
        <v>0</v>
      </c>
      <c r="F534" s="9" t="n">
        <v>0</v>
      </c>
      <c r="G534" s="9" t="n">
        <v>-1465.08</v>
      </c>
      <c r="H534" s="10" t="n">
        <v>-1</v>
      </c>
      <c r="I534" s="9" t="n">
        <v>0</v>
      </c>
      <c r="J534" s="10"/>
      <c r="K534" s="0" t="s">
        <v>15</v>
      </c>
      <c r="L534" s="9" t="n">
        <v>0</v>
      </c>
      <c r="M534" s="9" t="n">
        <v>0</v>
      </c>
      <c r="N534" s="9" t="n">
        <v>0</v>
      </c>
    </row>
    <row r="535" customFormat="false" ht="15" hidden="false" customHeight="false" outlineLevel="0" collapsed="false">
      <c r="A535" s="0" t="s">
        <v>14</v>
      </c>
      <c r="B535" s="0" t="s">
        <v>1974</v>
      </c>
      <c r="C535" s="0" t="s">
        <v>1975</v>
      </c>
      <c r="D535" s="9" t="n">
        <v>6760.04</v>
      </c>
      <c r="E535" s="9" t="n">
        <v>0</v>
      </c>
      <c r="F535" s="9" t="n">
        <v>0</v>
      </c>
      <c r="G535" s="9" t="n">
        <v>-6760.04</v>
      </c>
      <c r="H535" s="10" t="n">
        <v>-1</v>
      </c>
      <c r="I535" s="9" t="n">
        <v>0</v>
      </c>
      <c r="J535" s="10"/>
      <c r="K535" s="0" t="s">
        <v>15</v>
      </c>
      <c r="L535" s="9" t="n">
        <v>0</v>
      </c>
      <c r="M535" s="9" t="n">
        <v>0</v>
      </c>
      <c r="N535" s="9" t="n">
        <v>0</v>
      </c>
    </row>
    <row r="536" customFormat="false" ht="15" hidden="false" customHeight="false" outlineLevel="0" collapsed="false">
      <c r="A536" s="0" t="s">
        <v>14</v>
      </c>
      <c r="B536" s="0" t="s">
        <v>2010</v>
      </c>
      <c r="C536" s="0" t="s">
        <v>2011</v>
      </c>
      <c r="D536" s="9" t="n">
        <v>17364.64</v>
      </c>
      <c r="E536" s="9" t="n">
        <v>0</v>
      </c>
      <c r="F536" s="9" t="n">
        <v>0</v>
      </c>
      <c r="G536" s="9" t="n">
        <v>-17364.64</v>
      </c>
      <c r="H536" s="10" t="n">
        <v>-1</v>
      </c>
      <c r="I536" s="9" t="n">
        <v>0</v>
      </c>
      <c r="J536" s="10"/>
      <c r="K536" s="0" t="s">
        <v>15</v>
      </c>
      <c r="L536" s="9" t="n">
        <v>0</v>
      </c>
      <c r="M536" s="9" t="n">
        <v>0</v>
      </c>
      <c r="N536" s="9" t="n">
        <v>0</v>
      </c>
    </row>
    <row r="537" customFormat="false" ht="15" hidden="false" customHeight="false" outlineLevel="0" collapsed="false">
      <c r="A537" s="0" t="s">
        <v>14</v>
      </c>
      <c r="B537" s="0" t="s">
        <v>2371</v>
      </c>
      <c r="C537" s="0" t="s">
        <v>2372</v>
      </c>
      <c r="D537" s="9" t="n">
        <v>22928</v>
      </c>
      <c r="E537" s="9" t="n">
        <v>0</v>
      </c>
      <c r="F537" s="9" t="n">
        <v>0</v>
      </c>
      <c r="G537" s="9" t="n">
        <v>-22928</v>
      </c>
      <c r="H537" s="10" t="n">
        <v>-1</v>
      </c>
      <c r="I537" s="9" t="n">
        <v>0</v>
      </c>
      <c r="J537" s="10"/>
      <c r="K537" s="0" t="s">
        <v>15</v>
      </c>
      <c r="L537" s="9" t="n">
        <v>0</v>
      </c>
      <c r="M537" s="9" t="n">
        <v>0</v>
      </c>
      <c r="N537" s="9" t="n">
        <v>0</v>
      </c>
    </row>
    <row r="538" customFormat="false" ht="15" hidden="false" customHeight="false" outlineLevel="0" collapsed="false">
      <c r="A538" s="0" t="s">
        <v>14</v>
      </c>
      <c r="B538" s="0" t="s">
        <v>1942</v>
      </c>
      <c r="C538" s="0" t="s">
        <v>1943</v>
      </c>
      <c r="D538" s="9" t="n">
        <v>1578.81</v>
      </c>
      <c r="E538" s="9" t="n">
        <v>0</v>
      </c>
      <c r="F538" s="9" t="n">
        <v>0</v>
      </c>
      <c r="G538" s="9" t="n">
        <v>-1578.81</v>
      </c>
      <c r="H538" s="10" t="n">
        <v>-1</v>
      </c>
      <c r="I538" s="9" t="n">
        <v>0</v>
      </c>
      <c r="J538" s="10"/>
      <c r="K538" s="0" t="s">
        <v>15</v>
      </c>
      <c r="L538" s="9" t="n">
        <v>0</v>
      </c>
      <c r="M538" s="9" t="n">
        <v>0</v>
      </c>
      <c r="N538" s="9" t="n">
        <v>0</v>
      </c>
    </row>
    <row r="539" customFormat="false" ht="15" hidden="false" customHeight="false" outlineLevel="0" collapsed="false">
      <c r="A539" s="0" t="s">
        <v>14</v>
      </c>
      <c r="B539" s="0" t="s">
        <v>1970</v>
      </c>
      <c r="C539" s="0" t="s">
        <v>1971</v>
      </c>
      <c r="D539" s="9" t="n">
        <v>10692.32</v>
      </c>
      <c r="E539" s="9" t="n">
        <v>0</v>
      </c>
      <c r="F539" s="9" t="n">
        <v>0</v>
      </c>
      <c r="G539" s="9" t="n">
        <v>-10692.32</v>
      </c>
      <c r="H539" s="10" t="n">
        <v>-1</v>
      </c>
      <c r="I539" s="9" t="n">
        <v>0</v>
      </c>
      <c r="J539" s="10"/>
      <c r="K539" s="0" t="s">
        <v>15</v>
      </c>
      <c r="L539" s="9" t="n">
        <v>0</v>
      </c>
      <c r="M539" s="9" t="n">
        <v>0</v>
      </c>
      <c r="N539" s="9" t="n">
        <v>0</v>
      </c>
    </row>
    <row r="540" customFormat="false" ht="15" hidden="false" customHeight="false" outlineLevel="0" collapsed="false">
      <c r="A540" s="0" t="s">
        <v>14</v>
      </c>
      <c r="B540" s="0" t="s">
        <v>1950</v>
      </c>
      <c r="C540" s="0" t="s">
        <v>1951</v>
      </c>
      <c r="D540" s="9" t="n">
        <v>52698.28</v>
      </c>
      <c r="E540" s="9" t="n">
        <v>0</v>
      </c>
      <c r="F540" s="9" t="n">
        <v>0</v>
      </c>
      <c r="G540" s="9" t="n">
        <v>-52698.28</v>
      </c>
      <c r="H540" s="10" t="n">
        <v>-1</v>
      </c>
      <c r="I540" s="9" t="n">
        <v>0</v>
      </c>
      <c r="J540" s="10"/>
      <c r="K540" s="0" t="s">
        <v>15</v>
      </c>
      <c r="L540" s="9" t="n">
        <v>0</v>
      </c>
      <c r="M540" s="9" t="n">
        <v>0</v>
      </c>
      <c r="N540" s="9" t="n">
        <v>0</v>
      </c>
    </row>
    <row r="541" customFormat="false" ht="15" hidden="false" customHeight="false" outlineLevel="0" collapsed="false">
      <c r="A541" s="0" t="s">
        <v>14</v>
      </c>
      <c r="B541" s="0" t="s">
        <v>1896</v>
      </c>
      <c r="C541" s="0" t="s">
        <v>1897</v>
      </c>
      <c r="D541" s="9" t="n">
        <v>78709.48</v>
      </c>
      <c r="E541" s="9" t="n">
        <v>0</v>
      </c>
      <c r="F541" s="9" t="n">
        <v>0</v>
      </c>
      <c r="G541" s="9" t="n">
        <v>-78709.48</v>
      </c>
      <c r="H541" s="10" t="n">
        <v>-1</v>
      </c>
      <c r="I541" s="9" t="n">
        <v>0</v>
      </c>
      <c r="J541" s="10"/>
      <c r="K541" s="0" t="s">
        <v>15</v>
      </c>
      <c r="L541" s="9" t="n">
        <v>0</v>
      </c>
      <c r="M541" s="9" t="n">
        <v>0</v>
      </c>
      <c r="N541" s="9" t="n">
        <v>0</v>
      </c>
    </row>
    <row r="542" customFormat="false" ht="15" hidden="false" customHeight="false" outlineLevel="0" collapsed="false">
      <c r="A542" s="0" t="s">
        <v>14</v>
      </c>
      <c r="B542" s="0" t="s">
        <v>1898</v>
      </c>
      <c r="C542" s="0" t="s">
        <v>1899</v>
      </c>
      <c r="D542" s="9" t="n">
        <v>18975.72</v>
      </c>
      <c r="E542" s="9" t="n">
        <v>0</v>
      </c>
      <c r="F542" s="9" t="n">
        <v>0</v>
      </c>
      <c r="G542" s="9" t="n">
        <v>-18975.72</v>
      </c>
      <c r="H542" s="10" t="n">
        <v>-1</v>
      </c>
      <c r="I542" s="9" t="n">
        <v>0</v>
      </c>
      <c r="J542" s="10"/>
      <c r="K542" s="0" t="s">
        <v>15</v>
      </c>
      <c r="L542" s="9" t="n">
        <v>0</v>
      </c>
      <c r="M542" s="9" t="n">
        <v>0</v>
      </c>
      <c r="N542" s="9" t="n">
        <v>0</v>
      </c>
    </row>
    <row r="543" customFormat="false" ht="15" hidden="false" customHeight="false" outlineLevel="0" collapsed="false">
      <c r="A543" s="0" t="s">
        <v>14</v>
      </c>
      <c r="B543" s="0" t="s">
        <v>2409</v>
      </c>
      <c r="C543" s="0" t="s">
        <v>2410</v>
      </c>
      <c r="D543" s="9" t="n">
        <v>8654.2</v>
      </c>
      <c r="E543" s="9" t="n">
        <v>0</v>
      </c>
      <c r="F543" s="9" t="n">
        <v>0</v>
      </c>
      <c r="G543" s="9" t="n">
        <v>-8654.2</v>
      </c>
      <c r="H543" s="10" t="n">
        <v>-1</v>
      </c>
      <c r="I543" s="9" t="n">
        <v>0</v>
      </c>
      <c r="J543" s="10"/>
      <c r="K543" s="0" t="s">
        <v>15</v>
      </c>
      <c r="L543" s="9" t="n">
        <v>0</v>
      </c>
      <c r="M543" s="9" t="n">
        <v>0</v>
      </c>
      <c r="N543" s="9" t="n">
        <v>0</v>
      </c>
    </row>
    <row r="544" customFormat="false" ht="15" hidden="false" customHeight="false" outlineLevel="0" collapsed="false">
      <c r="A544" s="0" t="s">
        <v>14</v>
      </c>
      <c r="B544" s="0" t="s">
        <v>3279</v>
      </c>
      <c r="C544" s="0" t="s">
        <v>3280</v>
      </c>
      <c r="D544" s="9" t="n">
        <v>9642</v>
      </c>
      <c r="E544" s="9" t="n">
        <v>0</v>
      </c>
      <c r="F544" s="9" t="n">
        <v>0</v>
      </c>
      <c r="G544" s="9" t="n">
        <v>-9642</v>
      </c>
      <c r="H544" s="10" t="n">
        <v>-1</v>
      </c>
      <c r="I544" s="9" t="n">
        <v>0</v>
      </c>
      <c r="J544" s="10"/>
      <c r="K544" s="0" t="s">
        <v>15</v>
      </c>
      <c r="L544" s="9" t="n">
        <v>0</v>
      </c>
      <c r="M544" s="9" t="n">
        <v>0</v>
      </c>
      <c r="N544" s="9" t="n">
        <v>0</v>
      </c>
    </row>
    <row r="545" customFormat="false" ht="15" hidden="false" customHeight="false" outlineLevel="0" collapsed="false">
      <c r="A545" s="0" t="s">
        <v>14</v>
      </c>
      <c r="B545" s="0" t="s">
        <v>2639</v>
      </c>
      <c r="C545" s="0" t="s">
        <v>2640</v>
      </c>
      <c r="D545" s="9" t="n">
        <v>5806.36</v>
      </c>
      <c r="E545" s="9" t="n">
        <v>0</v>
      </c>
      <c r="F545" s="9" t="n">
        <v>0</v>
      </c>
      <c r="G545" s="9" t="n">
        <v>-5806.36</v>
      </c>
      <c r="H545" s="10" t="n">
        <v>-1</v>
      </c>
      <c r="I545" s="9" t="n">
        <v>0</v>
      </c>
      <c r="J545" s="10"/>
      <c r="K545" s="0" t="s">
        <v>15</v>
      </c>
      <c r="L545" s="9" t="n">
        <v>0</v>
      </c>
      <c r="M545" s="9" t="n">
        <v>0</v>
      </c>
      <c r="N545" s="9" t="n">
        <v>0</v>
      </c>
    </row>
    <row r="546" customFormat="false" ht="15" hidden="false" customHeight="false" outlineLevel="0" collapsed="false">
      <c r="A546" s="0" t="s">
        <v>14</v>
      </c>
      <c r="B546" s="0" t="s">
        <v>2815</v>
      </c>
      <c r="C546" s="0" t="s">
        <v>2816</v>
      </c>
      <c r="D546" s="9" t="n">
        <v>16285.4</v>
      </c>
      <c r="E546" s="9" t="n">
        <v>0</v>
      </c>
      <c r="F546" s="9" t="n">
        <v>0</v>
      </c>
      <c r="G546" s="9" t="n">
        <v>-16285.4</v>
      </c>
      <c r="H546" s="10" t="n">
        <v>-1</v>
      </c>
      <c r="I546" s="9" t="n">
        <v>0</v>
      </c>
      <c r="J546" s="10"/>
      <c r="K546" s="0" t="s">
        <v>15</v>
      </c>
      <c r="L546" s="9" t="n">
        <v>0</v>
      </c>
      <c r="M546" s="9" t="n">
        <v>0</v>
      </c>
      <c r="N546" s="9" t="n">
        <v>0</v>
      </c>
    </row>
    <row r="547" customFormat="false" ht="15" hidden="false" customHeight="false" outlineLevel="0" collapsed="false">
      <c r="A547" s="0" t="s">
        <v>14</v>
      </c>
      <c r="B547" s="0" t="s">
        <v>2846</v>
      </c>
      <c r="C547" s="0" t="s">
        <v>2847</v>
      </c>
      <c r="D547" s="9" t="n">
        <v>132924</v>
      </c>
      <c r="E547" s="9" t="n">
        <v>0</v>
      </c>
      <c r="F547" s="9" t="n">
        <v>0</v>
      </c>
      <c r="G547" s="9" t="n">
        <v>-132924</v>
      </c>
      <c r="H547" s="10" t="n">
        <v>-1</v>
      </c>
      <c r="I547" s="9" t="n">
        <v>0</v>
      </c>
      <c r="J547" s="10"/>
      <c r="K547" s="0" t="s">
        <v>15</v>
      </c>
      <c r="L547" s="9" t="n">
        <v>0</v>
      </c>
      <c r="M547" s="9" t="n">
        <v>0</v>
      </c>
      <c r="N547" s="9" t="n">
        <v>0</v>
      </c>
    </row>
    <row r="548" customFormat="false" ht="15" hidden="false" customHeight="false" outlineLevel="0" collapsed="false">
      <c r="A548" s="0" t="s">
        <v>14</v>
      </c>
      <c r="B548" s="0" t="s">
        <v>2643</v>
      </c>
      <c r="C548" s="0" t="s">
        <v>2644</v>
      </c>
      <c r="D548" s="9" t="n">
        <v>16400</v>
      </c>
      <c r="E548" s="9" t="n">
        <v>0</v>
      </c>
      <c r="F548" s="9" t="n">
        <v>0</v>
      </c>
      <c r="G548" s="9" t="n">
        <v>-16400</v>
      </c>
      <c r="H548" s="10" t="n">
        <v>-1</v>
      </c>
      <c r="I548" s="9" t="n">
        <v>0</v>
      </c>
      <c r="J548" s="10"/>
      <c r="K548" s="0" t="s">
        <v>15</v>
      </c>
      <c r="L548" s="9" t="n">
        <v>0</v>
      </c>
      <c r="M548" s="9" t="n">
        <v>0</v>
      </c>
      <c r="N548" s="9" t="n">
        <v>0</v>
      </c>
    </row>
    <row r="549" customFormat="false" ht="15" hidden="false" customHeight="false" outlineLevel="0" collapsed="false">
      <c r="A549" s="0" t="s">
        <v>14</v>
      </c>
      <c r="B549" s="0" t="s">
        <v>3315</v>
      </c>
      <c r="C549" s="0" t="s">
        <v>3316</v>
      </c>
      <c r="D549" s="9" t="n">
        <v>5196</v>
      </c>
      <c r="E549" s="9" t="n">
        <v>0</v>
      </c>
      <c r="F549" s="9" t="n">
        <v>0</v>
      </c>
      <c r="G549" s="9" t="n">
        <v>-5196</v>
      </c>
      <c r="H549" s="10" t="n">
        <v>-1</v>
      </c>
      <c r="I549" s="9" t="n">
        <v>0</v>
      </c>
      <c r="J549" s="10"/>
      <c r="K549" s="0" t="s">
        <v>15</v>
      </c>
      <c r="L549" s="9" t="n">
        <v>0</v>
      </c>
      <c r="M549" s="9" t="n">
        <v>0</v>
      </c>
      <c r="N549" s="9" t="n">
        <v>0</v>
      </c>
    </row>
    <row r="550" customFormat="false" ht="15" hidden="false" customHeight="false" outlineLevel="0" collapsed="false">
      <c r="A550" s="0" t="s">
        <v>14</v>
      </c>
      <c r="B550" s="0" t="s">
        <v>2613</v>
      </c>
      <c r="C550" s="0" t="s">
        <v>2614</v>
      </c>
      <c r="D550" s="9" t="n">
        <v>20476.26</v>
      </c>
      <c r="E550" s="9" t="n">
        <v>0</v>
      </c>
      <c r="F550" s="9" t="n">
        <v>0</v>
      </c>
      <c r="G550" s="9" t="n">
        <v>-20476.26</v>
      </c>
      <c r="H550" s="10" t="n">
        <v>-1</v>
      </c>
      <c r="I550" s="9" t="n">
        <v>0</v>
      </c>
      <c r="J550" s="10"/>
      <c r="K550" s="0" t="s">
        <v>15</v>
      </c>
      <c r="L550" s="9" t="n">
        <v>0</v>
      </c>
      <c r="M550" s="9" t="n">
        <v>0</v>
      </c>
      <c r="N550" s="9" t="n">
        <v>0</v>
      </c>
    </row>
    <row r="551" customFormat="false" ht="15" hidden="false" customHeight="false" outlineLevel="0" collapsed="false">
      <c r="A551" s="0" t="s">
        <v>14</v>
      </c>
      <c r="B551" s="0" t="s">
        <v>2599</v>
      </c>
      <c r="C551" s="0" t="s">
        <v>2600</v>
      </c>
      <c r="D551" s="9" t="n">
        <v>12920.6</v>
      </c>
      <c r="E551" s="9" t="n">
        <v>0</v>
      </c>
      <c r="F551" s="9" t="n">
        <v>0</v>
      </c>
      <c r="G551" s="9" t="n">
        <v>-12920.6</v>
      </c>
      <c r="H551" s="10" t="n">
        <v>-1</v>
      </c>
      <c r="I551" s="9" t="n">
        <v>0</v>
      </c>
      <c r="J551" s="10"/>
      <c r="K551" s="0" t="s">
        <v>15</v>
      </c>
      <c r="L551" s="9" t="n">
        <v>0</v>
      </c>
      <c r="M551" s="9" t="n">
        <v>0</v>
      </c>
      <c r="N551" s="9" t="n">
        <v>0</v>
      </c>
    </row>
    <row r="552" customFormat="false" ht="15" hidden="false" customHeight="false" outlineLevel="0" collapsed="false">
      <c r="A552" s="0" t="s">
        <v>14</v>
      </c>
      <c r="B552" s="0" t="s">
        <v>2625</v>
      </c>
      <c r="C552" s="0" t="s">
        <v>2626</v>
      </c>
      <c r="D552" s="9" t="n">
        <v>8702.12</v>
      </c>
      <c r="E552" s="9" t="n">
        <v>0</v>
      </c>
      <c r="F552" s="9" t="n">
        <v>0</v>
      </c>
      <c r="G552" s="9" t="n">
        <v>-8702.12</v>
      </c>
      <c r="H552" s="10" t="n">
        <v>-1</v>
      </c>
      <c r="I552" s="9" t="n">
        <v>0</v>
      </c>
      <c r="J552" s="10"/>
      <c r="K552" s="0" t="s">
        <v>15</v>
      </c>
      <c r="L552" s="9" t="n">
        <v>0</v>
      </c>
      <c r="M552" s="9" t="n">
        <v>0</v>
      </c>
      <c r="N552" s="9" t="n">
        <v>0</v>
      </c>
    </row>
    <row r="553" customFormat="false" ht="15" hidden="false" customHeight="false" outlineLevel="0" collapsed="false">
      <c r="A553" s="0" t="s">
        <v>14</v>
      </c>
      <c r="B553" s="0" t="s">
        <v>2597</v>
      </c>
      <c r="C553" s="0" t="s">
        <v>2598</v>
      </c>
      <c r="D553" s="9" t="n">
        <v>2865.92</v>
      </c>
      <c r="E553" s="9" t="n">
        <v>0</v>
      </c>
      <c r="F553" s="9" t="n">
        <v>0</v>
      </c>
      <c r="G553" s="9" t="n">
        <v>-2865.92</v>
      </c>
      <c r="H553" s="10" t="n">
        <v>-1</v>
      </c>
      <c r="I553" s="9" t="n">
        <v>0</v>
      </c>
      <c r="J553" s="10"/>
      <c r="K553" s="0" t="s">
        <v>15</v>
      </c>
      <c r="L553" s="9" t="n">
        <v>0</v>
      </c>
      <c r="M553" s="9" t="n">
        <v>0</v>
      </c>
      <c r="N553" s="9" t="n">
        <v>0</v>
      </c>
    </row>
    <row r="554" customFormat="false" ht="15" hidden="false" customHeight="false" outlineLevel="0" collapsed="false">
      <c r="A554" s="0" t="s">
        <v>14</v>
      </c>
      <c r="B554" s="0" t="s">
        <v>2623</v>
      </c>
      <c r="C554" s="0" t="s">
        <v>2624</v>
      </c>
      <c r="D554" s="9" t="n">
        <v>12707.96</v>
      </c>
      <c r="E554" s="9" t="n">
        <v>0</v>
      </c>
      <c r="F554" s="9" t="n">
        <v>0</v>
      </c>
      <c r="G554" s="9" t="n">
        <v>-12707.96</v>
      </c>
      <c r="H554" s="10" t="n">
        <v>-1</v>
      </c>
      <c r="I554" s="9" t="n">
        <v>0</v>
      </c>
      <c r="J554" s="10"/>
      <c r="K554" s="0" t="s">
        <v>15</v>
      </c>
      <c r="L554" s="9" t="n">
        <v>0</v>
      </c>
      <c r="M554" s="9" t="n">
        <v>0</v>
      </c>
      <c r="N554" s="9" t="n">
        <v>0</v>
      </c>
    </row>
    <row r="555" customFormat="false" ht="15" hidden="false" customHeight="false" outlineLevel="0" collapsed="false">
      <c r="A555" s="0" t="s">
        <v>14</v>
      </c>
      <c r="B555" s="0" t="s">
        <v>2661</v>
      </c>
      <c r="C555" s="0" t="s">
        <v>2662</v>
      </c>
      <c r="D555" s="9" t="n">
        <v>11454.52</v>
      </c>
      <c r="E555" s="9" t="n">
        <v>0</v>
      </c>
      <c r="F555" s="9" t="n">
        <v>0</v>
      </c>
      <c r="G555" s="9" t="n">
        <v>-11454.52</v>
      </c>
      <c r="H555" s="10" t="n">
        <v>-1</v>
      </c>
      <c r="I555" s="9" t="n">
        <v>0</v>
      </c>
      <c r="J555" s="10"/>
      <c r="K555" s="0" t="s">
        <v>15</v>
      </c>
      <c r="L555" s="9" t="n">
        <v>0</v>
      </c>
      <c r="M555" s="9" t="n">
        <v>0</v>
      </c>
      <c r="N555" s="9" t="n">
        <v>0</v>
      </c>
    </row>
    <row r="556" customFormat="false" ht="15" hidden="false" customHeight="false" outlineLevel="0" collapsed="false">
      <c r="A556" s="0" t="s">
        <v>14</v>
      </c>
      <c r="B556" s="0" t="s">
        <v>2653</v>
      </c>
      <c r="C556" s="0" t="s">
        <v>2654</v>
      </c>
      <c r="D556" s="9" t="n">
        <v>18585</v>
      </c>
      <c r="E556" s="9" t="n">
        <v>0</v>
      </c>
      <c r="F556" s="9" t="n">
        <v>0</v>
      </c>
      <c r="G556" s="9" t="n">
        <v>-18585</v>
      </c>
      <c r="H556" s="10" t="n">
        <v>-1</v>
      </c>
      <c r="I556" s="9" t="n">
        <v>0</v>
      </c>
      <c r="J556" s="10"/>
      <c r="K556" s="0" t="s">
        <v>15</v>
      </c>
      <c r="L556" s="9" t="n">
        <v>0</v>
      </c>
      <c r="M556" s="9" t="n">
        <v>0</v>
      </c>
      <c r="N556" s="9" t="n">
        <v>0</v>
      </c>
    </row>
    <row r="557" customFormat="false" ht="15" hidden="false" customHeight="false" outlineLevel="0" collapsed="false">
      <c r="A557" s="0" t="s">
        <v>14</v>
      </c>
      <c r="B557" s="0" t="s">
        <v>2655</v>
      </c>
      <c r="C557" s="0" t="s">
        <v>2656</v>
      </c>
      <c r="D557" s="9" t="n">
        <v>2865.92</v>
      </c>
      <c r="E557" s="9" t="n">
        <v>0</v>
      </c>
      <c r="F557" s="9" t="n">
        <v>0</v>
      </c>
      <c r="G557" s="9" t="n">
        <v>-2865.92</v>
      </c>
      <c r="H557" s="10" t="n">
        <v>-1</v>
      </c>
      <c r="I557" s="9" t="n">
        <v>0</v>
      </c>
      <c r="J557" s="10"/>
      <c r="K557" s="0" t="s">
        <v>15</v>
      </c>
      <c r="L557" s="9" t="n">
        <v>0</v>
      </c>
      <c r="M557" s="9" t="n">
        <v>0</v>
      </c>
      <c r="N557" s="9" t="n">
        <v>0</v>
      </c>
    </row>
    <row r="558" customFormat="false" ht="15" hidden="false" customHeight="false" outlineLevel="0" collapsed="false">
      <c r="A558" s="0" t="s">
        <v>14</v>
      </c>
      <c r="B558" s="0" t="s">
        <v>2647</v>
      </c>
      <c r="C558" s="0" t="s">
        <v>2648</v>
      </c>
      <c r="D558" s="9" t="n">
        <v>9883.58</v>
      </c>
      <c r="E558" s="9" t="n">
        <v>0</v>
      </c>
      <c r="F558" s="9" t="n">
        <v>0</v>
      </c>
      <c r="G558" s="9" t="n">
        <v>-9883.58</v>
      </c>
      <c r="H558" s="10" t="n">
        <v>-1</v>
      </c>
      <c r="I558" s="9" t="n">
        <v>0</v>
      </c>
      <c r="J558" s="10"/>
      <c r="K558" s="0" t="s">
        <v>15</v>
      </c>
      <c r="L558" s="9" t="n">
        <v>0</v>
      </c>
      <c r="M558" s="9" t="n">
        <v>0</v>
      </c>
      <c r="N558" s="9" t="n">
        <v>0</v>
      </c>
    </row>
    <row r="559" customFormat="false" ht="15" hidden="false" customHeight="false" outlineLevel="0" collapsed="false">
      <c r="A559" s="0" t="s">
        <v>14</v>
      </c>
      <c r="B559" s="0" t="s">
        <v>2403</v>
      </c>
      <c r="C559" s="0" t="s">
        <v>2404</v>
      </c>
      <c r="D559" s="9" t="n">
        <v>9292.56</v>
      </c>
      <c r="E559" s="9" t="n">
        <v>0</v>
      </c>
      <c r="F559" s="9" t="n">
        <v>0</v>
      </c>
      <c r="G559" s="9" t="n">
        <v>-9292.56</v>
      </c>
      <c r="H559" s="10" t="n">
        <v>-1</v>
      </c>
      <c r="I559" s="9" t="n">
        <v>0</v>
      </c>
      <c r="J559" s="10"/>
      <c r="K559" s="0" t="s">
        <v>15</v>
      </c>
      <c r="L559" s="9" t="n">
        <v>0</v>
      </c>
      <c r="M559" s="9" t="n">
        <v>0</v>
      </c>
      <c r="N559" s="9" t="n">
        <v>0</v>
      </c>
    </row>
    <row r="560" customFormat="false" ht="15" hidden="false" customHeight="false" outlineLevel="0" collapsed="false">
      <c r="A560" s="0" t="s">
        <v>14</v>
      </c>
      <c r="B560" s="0" t="s">
        <v>2651</v>
      </c>
      <c r="C560" s="0" t="s">
        <v>2652</v>
      </c>
      <c r="D560" s="9" t="n">
        <v>12368.44</v>
      </c>
      <c r="E560" s="9" t="n">
        <v>0</v>
      </c>
      <c r="F560" s="9" t="n">
        <v>0</v>
      </c>
      <c r="G560" s="9" t="n">
        <v>-12368.44</v>
      </c>
      <c r="H560" s="10" t="n">
        <v>-1</v>
      </c>
      <c r="I560" s="9" t="n">
        <v>0</v>
      </c>
      <c r="J560" s="10"/>
      <c r="K560" s="0" t="s">
        <v>15</v>
      </c>
      <c r="L560" s="9" t="n">
        <v>0</v>
      </c>
      <c r="M560" s="9" t="n">
        <v>0</v>
      </c>
      <c r="N560" s="9" t="n">
        <v>0</v>
      </c>
    </row>
    <row r="561" customFormat="false" ht="15" hidden="false" customHeight="false" outlineLevel="0" collapsed="false">
      <c r="A561" s="0" t="s">
        <v>14</v>
      </c>
      <c r="B561" s="0" t="s">
        <v>2617</v>
      </c>
      <c r="C561" s="0" t="s">
        <v>2618</v>
      </c>
      <c r="D561" s="9" t="n">
        <v>6069.32</v>
      </c>
      <c r="E561" s="9" t="n">
        <v>0</v>
      </c>
      <c r="F561" s="9" t="n">
        <v>0</v>
      </c>
      <c r="G561" s="9" t="n">
        <v>-6069.32</v>
      </c>
      <c r="H561" s="10" t="n">
        <v>-1</v>
      </c>
      <c r="I561" s="9" t="n">
        <v>0</v>
      </c>
      <c r="J561" s="10"/>
      <c r="K561" s="0" t="s">
        <v>15</v>
      </c>
      <c r="L561" s="9" t="n">
        <v>0</v>
      </c>
      <c r="M561" s="9" t="n">
        <v>0</v>
      </c>
      <c r="N561" s="9" t="n">
        <v>0</v>
      </c>
    </row>
    <row r="562" customFormat="false" ht="15" hidden="false" customHeight="false" outlineLevel="0" collapsed="false">
      <c r="A562" s="0" t="s">
        <v>14</v>
      </c>
      <c r="B562" s="0" t="s">
        <v>2621</v>
      </c>
      <c r="C562" s="0" t="s">
        <v>2622</v>
      </c>
      <c r="D562" s="9" t="n">
        <v>958.5</v>
      </c>
      <c r="E562" s="9" t="n">
        <v>0</v>
      </c>
      <c r="F562" s="9" t="n">
        <v>0</v>
      </c>
      <c r="G562" s="9" t="n">
        <v>-958.5</v>
      </c>
      <c r="H562" s="10" t="n">
        <v>-1</v>
      </c>
      <c r="I562" s="9" t="n">
        <v>0</v>
      </c>
      <c r="J562" s="10"/>
      <c r="K562" s="0" t="s">
        <v>15</v>
      </c>
      <c r="L562" s="9" t="n">
        <v>0</v>
      </c>
      <c r="M562" s="9" t="n">
        <v>0</v>
      </c>
      <c r="N562" s="9" t="n">
        <v>0</v>
      </c>
    </row>
    <row r="563" customFormat="false" ht="15" hidden="false" customHeight="false" outlineLevel="0" collapsed="false">
      <c r="A563" s="0" t="s">
        <v>14</v>
      </c>
      <c r="B563" s="0" t="s">
        <v>2607</v>
      </c>
      <c r="C563" s="0" t="s">
        <v>2608</v>
      </c>
      <c r="D563" s="9" t="n">
        <v>36522</v>
      </c>
      <c r="E563" s="9" t="n">
        <v>0</v>
      </c>
      <c r="F563" s="9" t="n">
        <v>0</v>
      </c>
      <c r="G563" s="9" t="n">
        <v>-36522</v>
      </c>
      <c r="H563" s="10" t="n">
        <v>-1</v>
      </c>
      <c r="I563" s="9" t="n">
        <v>0</v>
      </c>
      <c r="J563" s="10"/>
      <c r="K563" s="0" t="s">
        <v>15</v>
      </c>
      <c r="L563" s="9" t="n">
        <v>0</v>
      </c>
      <c r="M563" s="9" t="n">
        <v>0</v>
      </c>
      <c r="N563" s="9" t="n">
        <v>0</v>
      </c>
    </row>
    <row r="564" customFormat="false" ht="15" hidden="false" customHeight="false" outlineLevel="0" collapsed="false">
      <c r="A564" s="0" t="s">
        <v>14</v>
      </c>
      <c r="B564" s="0" t="s">
        <v>2629</v>
      </c>
      <c r="C564" s="0" t="s">
        <v>2630</v>
      </c>
      <c r="D564" s="9" t="n">
        <v>50398.36</v>
      </c>
      <c r="E564" s="9" t="n">
        <v>0</v>
      </c>
      <c r="F564" s="9" t="n">
        <v>0</v>
      </c>
      <c r="G564" s="9" t="n">
        <v>-50398.36</v>
      </c>
      <c r="H564" s="10" t="n">
        <v>-1</v>
      </c>
      <c r="I564" s="9" t="n">
        <v>0</v>
      </c>
      <c r="J564" s="10"/>
      <c r="K564" s="0" t="s">
        <v>15</v>
      </c>
      <c r="L564" s="9" t="n">
        <v>0</v>
      </c>
      <c r="M564" s="9" t="n">
        <v>0</v>
      </c>
      <c r="N564" s="9" t="n">
        <v>0</v>
      </c>
    </row>
    <row r="565" customFormat="false" ht="15" hidden="false" customHeight="false" outlineLevel="0" collapsed="false">
      <c r="A565" s="0" t="s">
        <v>14</v>
      </c>
      <c r="B565" s="0" t="s">
        <v>2609</v>
      </c>
      <c r="C565" s="0" t="s">
        <v>2610</v>
      </c>
      <c r="D565" s="9" t="n">
        <v>3009.38</v>
      </c>
      <c r="E565" s="9" t="n">
        <v>0</v>
      </c>
      <c r="F565" s="9" t="n">
        <v>0</v>
      </c>
      <c r="G565" s="9" t="n">
        <v>-3009.38</v>
      </c>
      <c r="H565" s="10" t="n">
        <v>-1</v>
      </c>
      <c r="I565" s="9" t="n">
        <v>0</v>
      </c>
      <c r="J565" s="10"/>
      <c r="K565" s="0" t="s">
        <v>15</v>
      </c>
      <c r="L565" s="9" t="n">
        <v>0</v>
      </c>
      <c r="M565" s="9" t="n">
        <v>0</v>
      </c>
      <c r="N565" s="9" t="n">
        <v>0</v>
      </c>
    </row>
    <row r="566" customFormat="false" ht="15" hidden="false" customHeight="false" outlineLevel="0" collapsed="false">
      <c r="A566" s="0" t="s">
        <v>14</v>
      </c>
      <c r="B566" s="0" t="s">
        <v>2601</v>
      </c>
      <c r="C566" s="0" t="s">
        <v>2602</v>
      </c>
      <c r="D566" s="9" t="n">
        <v>21476</v>
      </c>
      <c r="E566" s="9" t="n">
        <v>0</v>
      </c>
      <c r="F566" s="9" t="n">
        <v>0</v>
      </c>
      <c r="G566" s="9" t="n">
        <v>-21476</v>
      </c>
      <c r="H566" s="10" t="n">
        <v>-1</v>
      </c>
      <c r="I566" s="9" t="n">
        <v>0</v>
      </c>
      <c r="J566" s="10"/>
      <c r="K566" s="0" t="s">
        <v>15</v>
      </c>
      <c r="L566" s="9" t="n">
        <v>0</v>
      </c>
      <c r="M566" s="9" t="n">
        <v>0</v>
      </c>
      <c r="N566" s="9" t="n">
        <v>0</v>
      </c>
    </row>
    <row r="567" customFormat="false" ht="15" hidden="false" customHeight="false" outlineLevel="0" collapsed="false">
      <c r="A567" s="0" t="s">
        <v>14</v>
      </c>
      <c r="B567" s="0" t="s">
        <v>3032</v>
      </c>
      <c r="C567" s="0" t="s">
        <v>3033</v>
      </c>
      <c r="D567" s="9" t="n">
        <v>33060</v>
      </c>
      <c r="E567" s="9" t="n">
        <v>0</v>
      </c>
      <c r="F567" s="9" t="n">
        <v>0</v>
      </c>
      <c r="G567" s="9" t="n">
        <v>-33060</v>
      </c>
      <c r="H567" s="10" t="n">
        <v>-1</v>
      </c>
      <c r="I567" s="9" t="n">
        <v>0</v>
      </c>
      <c r="J567" s="10"/>
      <c r="K567" s="0" t="s">
        <v>15</v>
      </c>
      <c r="L567" s="9" t="n">
        <v>0</v>
      </c>
      <c r="M567" s="9" t="n">
        <v>0</v>
      </c>
      <c r="N567" s="9" t="n">
        <v>0</v>
      </c>
    </row>
    <row r="568" customFormat="false" ht="15" hidden="false" customHeight="false" outlineLevel="0" collapsed="false">
      <c r="A568" s="0" t="s">
        <v>14</v>
      </c>
      <c r="B568" s="0" t="s">
        <v>2423</v>
      </c>
      <c r="C568" s="0" t="s">
        <v>2424</v>
      </c>
      <c r="D568" s="9" t="n">
        <v>6018.76</v>
      </c>
      <c r="E568" s="9" t="n">
        <v>0</v>
      </c>
      <c r="F568" s="9" t="n">
        <v>0</v>
      </c>
      <c r="G568" s="9" t="n">
        <v>-6018.76</v>
      </c>
      <c r="H568" s="10" t="n">
        <v>-1</v>
      </c>
      <c r="I568" s="9" t="n">
        <v>0</v>
      </c>
      <c r="J568" s="10"/>
      <c r="K568" s="0" t="s">
        <v>15</v>
      </c>
      <c r="L568" s="9" t="n">
        <v>0</v>
      </c>
      <c r="M568" s="9" t="n">
        <v>0</v>
      </c>
      <c r="N568" s="9" t="n">
        <v>0</v>
      </c>
    </row>
    <row r="569" customFormat="false" ht="15" hidden="false" customHeight="false" outlineLevel="0" collapsed="false">
      <c r="A569" s="0" t="s">
        <v>14</v>
      </c>
      <c r="B569" s="0" t="s">
        <v>3299</v>
      </c>
      <c r="C569" s="0" t="s">
        <v>3300</v>
      </c>
      <c r="D569" s="9" t="n">
        <v>15348</v>
      </c>
      <c r="E569" s="9" t="n">
        <v>0</v>
      </c>
      <c r="F569" s="9" t="n">
        <v>0</v>
      </c>
      <c r="G569" s="9" t="n">
        <v>-15348</v>
      </c>
      <c r="H569" s="10" t="n">
        <v>-1</v>
      </c>
      <c r="I569" s="9" t="n">
        <v>0</v>
      </c>
      <c r="J569" s="10"/>
      <c r="K569" s="0" t="s">
        <v>15</v>
      </c>
      <c r="L569" s="9" t="n">
        <v>0</v>
      </c>
      <c r="M569" s="9" t="n">
        <v>0</v>
      </c>
      <c r="N569" s="9" t="n">
        <v>0</v>
      </c>
    </row>
    <row r="570" customFormat="false" ht="15" hidden="false" customHeight="false" outlineLevel="0" collapsed="false">
      <c r="A570" s="0" t="s">
        <v>14</v>
      </c>
      <c r="B570" s="0" t="s">
        <v>3486</v>
      </c>
      <c r="C570" s="0" t="s">
        <v>3487</v>
      </c>
      <c r="D570" s="9" t="n">
        <v>18348.8</v>
      </c>
      <c r="E570" s="9" t="n">
        <v>0</v>
      </c>
      <c r="F570" s="9" t="n">
        <v>0</v>
      </c>
      <c r="G570" s="9" t="n">
        <v>-18348.8</v>
      </c>
      <c r="H570" s="10" t="n">
        <v>-1</v>
      </c>
      <c r="I570" s="9" t="n">
        <v>0</v>
      </c>
      <c r="J570" s="10"/>
      <c r="K570" s="0" t="s">
        <v>15</v>
      </c>
      <c r="L570" s="9" t="n">
        <v>0</v>
      </c>
      <c r="M570" s="9" t="n">
        <v>0</v>
      </c>
      <c r="N570" s="9" t="n">
        <v>0</v>
      </c>
    </row>
    <row r="571" customFormat="false" ht="15" hidden="false" customHeight="false" outlineLevel="0" collapsed="false">
      <c r="A571" s="0" t="s">
        <v>381</v>
      </c>
      <c r="B571" s="0" t="s">
        <v>3065</v>
      </c>
      <c r="C571" s="0" t="s">
        <v>3066</v>
      </c>
      <c r="D571" s="9" t="n">
        <v>8660.42</v>
      </c>
      <c r="E571" s="9" t="n">
        <v>0</v>
      </c>
      <c r="F571" s="9" t="n">
        <v>0</v>
      </c>
      <c r="G571" s="9" t="n">
        <v>-8660.42</v>
      </c>
      <c r="H571" s="10" t="n">
        <v>-1</v>
      </c>
      <c r="I571" s="9" t="n">
        <v>0</v>
      </c>
      <c r="J571" s="10"/>
      <c r="K571" s="0" t="s">
        <v>15</v>
      </c>
      <c r="L571" s="9" t="n">
        <v>0</v>
      </c>
      <c r="M571" s="9" t="n">
        <v>0</v>
      </c>
      <c r="N571" s="9" t="n">
        <v>0</v>
      </c>
    </row>
    <row r="572" customFormat="false" ht="15" hidden="false" customHeight="false" outlineLevel="0" collapsed="false">
      <c r="A572" s="0" t="s">
        <v>302</v>
      </c>
      <c r="B572" s="0" t="s">
        <v>2457</v>
      </c>
      <c r="C572" s="0" t="s">
        <v>2458</v>
      </c>
      <c r="D572" s="9" t="n">
        <v>28660</v>
      </c>
      <c r="E572" s="9" t="n">
        <v>0</v>
      </c>
      <c r="F572" s="9" t="n">
        <v>0</v>
      </c>
      <c r="G572" s="9" t="n">
        <v>-28660</v>
      </c>
      <c r="H572" s="10" t="n">
        <v>-1</v>
      </c>
      <c r="I572" s="9" t="n">
        <v>0</v>
      </c>
      <c r="J572" s="10"/>
      <c r="K572" s="0" t="s">
        <v>15</v>
      </c>
      <c r="L572" s="9" t="n">
        <v>0</v>
      </c>
      <c r="M572" s="9" t="n">
        <v>0</v>
      </c>
      <c r="N572" s="9" t="n">
        <v>0</v>
      </c>
    </row>
    <row r="573" customFormat="false" ht="15" hidden="false" customHeight="false" outlineLevel="0" collapsed="false">
      <c r="A573" s="0" t="s">
        <v>302</v>
      </c>
      <c r="B573" s="0" t="s">
        <v>3333</v>
      </c>
      <c r="C573" s="0" t="s">
        <v>3334</v>
      </c>
      <c r="D573" s="9" t="n">
        <v>10389.6</v>
      </c>
      <c r="E573" s="9" t="n">
        <v>0</v>
      </c>
      <c r="F573" s="9" t="n">
        <v>0</v>
      </c>
      <c r="G573" s="9" t="n">
        <v>-10389.6</v>
      </c>
      <c r="H573" s="10" t="n">
        <v>-1</v>
      </c>
      <c r="I573" s="9" t="n">
        <v>0</v>
      </c>
      <c r="J573" s="10"/>
      <c r="K573" s="0" t="s">
        <v>15</v>
      </c>
      <c r="L573" s="9" t="n">
        <v>0</v>
      </c>
      <c r="M573" s="9" t="n">
        <v>0</v>
      </c>
      <c r="N573" s="9" t="n">
        <v>0</v>
      </c>
    </row>
    <row r="574" customFormat="false" ht="15" hidden="false" customHeight="false" outlineLevel="0" collapsed="false">
      <c r="A574" s="0" t="s">
        <v>302</v>
      </c>
      <c r="B574" s="0" t="s">
        <v>3327</v>
      </c>
      <c r="C574" s="0" t="s">
        <v>3328</v>
      </c>
      <c r="D574" s="9" t="n">
        <v>6650</v>
      </c>
      <c r="E574" s="9" t="n">
        <v>0</v>
      </c>
      <c r="F574" s="9" t="n">
        <v>0</v>
      </c>
      <c r="G574" s="9" t="n">
        <v>-6650</v>
      </c>
      <c r="H574" s="10" t="n">
        <v>-1</v>
      </c>
      <c r="I574" s="9" t="n">
        <v>0</v>
      </c>
      <c r="J574" s="10"/>
      <c r="K574" s="0" t="s">
        <v>15</v>
      </c>
      <c r="L574" s="9" t="n">
        <v>0</v>
      </c>
      <c r="M574" s="9" t="n">
        <v>0</v>
      </c>
      <c r="N574" s="9" t="n">
        <v>0</v>
      </c>
    </row>
    <row r="575" customFormat="false" ht="15" hidden="false" customHeight="false" outlineLevel="0" collapsed="false">
      <c r="A575" s="0" t="s">
        <v>302</v>
      </c>
      <c r="B575" s="0" t="s">
        <v>3341</v>
      </c>
      <c r="C575" s="0" t="s">
        <v>3342</v>
      </c>
      <c r="D575" s="9" t="n">
        <v>65460</v>
      </c>
      <c r="E575" s="9" t="n">
        <v>0</v>
      </c>
      <c r="F575" s="9" t="n">
        <v>0</v>
      </c>
      <c r="G575" s="9" t="n">
        <v>-65460</v>
      </c>
      <c r="H575" s="10" t="n">
        <v>-1</v>
      </c>
      <c r="I575" s="9" t="n">
        <v>0</v>
      </c>
      <c r="J575" s="10"/>
      <c r="K575" s="0" t="s">
        <v>15</v>
      </c>
      <c r="L575" s="9" t="n">
        <v>0</v>
      </c>
      <c r="M575" s="9" t="n">
        <v>0</v>
      </c>
      <c r="N575" s="9" t="n">
        <v>0</v>
      </c>
    </row>
    <row r="576" customFormat="false" ht="15" hidden="false" customHeight="false" outlineLevel="0" collapsed="false">
      <c r="A576" s="0" t="s">
        <v>302</v>
      </c>
      <c r="B576" s="0" t="s">
        <v>3329</v>
      </c>
      <c r="C576" s="0" t="s">
        <v>3330</v>
      </c>
      <c r="D576" s="9" t="n">
        <v>5386</v>
      </c>
      <c r="E576" s="9" t="n">
        <v>0</v>
      </c>
      <c r="F576" s="9" t="n">
        <v>0</v>
      </c>
      <c r="G576" s="9" t="n">
        <v>-5386</v>
      </c>
      <c r="H576" s="10" t="n">
        <v>-1</v>
      </c>
      <c r="I576" s="9" t="n">
        <v>0</v>
      </c>
      <c r="J576" s="10"/>
      <c r="K576" s="0" t="s">
        <v>15</v>
      </c>
      <c r="L576" s="9" t="n">
        <v>0</v>
      </c>
      <c r="M576" s="9" t="n">
        <v>0</v>
      </c>
      <c r="N576" s="9" t="n">
        <v>0</v>
      </c>
    </row>
    <row r="577" customFormat="false" ht="15" hidden="false" customHeight="false" outlineLevel="0" collapsed="false">
      <c r="A577" s="0" t="s">
        <v>302</v>
      </c>
      <c r="B577" s="0" t="s">
        <v>3526</v>
      </c>
      <c r="C577" s="0" t="s">
        <v>3527</v>
      </c>
      <c r="D577" s="9" t="n">
        <v>1320</v>
      </c>
      <c r="E577" s="9" t="n">
        <v>0</v>
      </c>
      <c r="F577" s="9" t="n">
        <v>0</v>
      </c>
      <c r="G577" s="9" t="n">
        <v>-1320</v>
      </c>
      <c r="H577" s="10" t="n">
        <v>-1</v>
      </c>
      <c r="I577" s="9" t="n">
        <v>0</v>
      </c>
      <c r="J577" s="10"/>
      <c r="K577" s="0" t="s">
        <v>15</v>
      </c>
      <c r="L577" s="9" t="n">
        <v>0</v>
      </c>
      <c r="M577" s="9" t="n">
        <v>0</v>
      </c>
      <c r="N577" s="9" t="n">
        <v>0</v>
      </c>
    </row>
    <row r="578" customFormat="false" ht="15" hidden="false" customHeight="false" outlineLevel="0" collapsed="false">
      <c r="A578" s="0" t="s">
        <v>302</v>
      </c>
      <c r="B578" s="0" t="s">
        <v>3343</v>
      </c>
      <c r="C578" s="0" t="s">
        <v>3344</v>
      </c>
      <c r="D578" s="9" t="n">
        <v>5200</v>
      </c>
      <c r="E578" s="9" t="n">
        <v>0</v>
      </c>
      <c r="F578" s="9" t="n">
        <v>0</v>
      </c>
      <c r="G578" s="9" t="n">
        <v>-5200</v>
      </c>
      <c r="H578" s="10" t="n">
        <v>-1</v>
      </c>
      <c r="I578" s="9" t="n">
        <v>0</v>
      </c>
      <c r="J578" s="10"/>
      <c r="K578" s="0" t="s">
        <v>15</v>
      </c>
      <c r="L578" s="9" t="n">
        <v>0</v>
      </c>
      <c r="M578" s="9" t="n">
        <v>0</v>
      </c>
      <c r="N578" s="9" t="n">
        <v>0</v>
      </c>
    </row>
    <row r="579" customFormat="false" ht="15" hidden="false" customHeight="false" outlineLevel="0" collapsed="false">
      <c r="A579" s="0" t="s">
        <v>302</v>
      </c>
      <c r="B579" s="0" t="s">
        <v>3345</v>
      </c>
      <c r="C579" s="0" t="s">
        <v>3346</v>
      </c>
      <c r="D579" s="9" t="n">
        <v>10640</v>
      </c>
      <c r="E579" s="9" t="n">
        <v>0</v>
      </c>
      <c r="F579" s="9" t="n">
        <v>0</v>
      </c>
      <c r="G579" s="9" t="n">
        <v>-10640</v>
      </c>
      <c r="H579" s="10" t="n">
        <v>-1</v>
      </c>
      <c r="I579" s="9" t="n">
        <v>0</v>
      </c>
      <c r="J579" s="10"/>
      <c r="K579" s="0" t="s">
        <v>15</v>
      </c>
      <c r="L579" s="9" t="n">
        <v>0</v>
      </c>
      <c r="M579" s="9" t="n">
        <v>0</v>
      </c>
      <c r="N579" s="9" t="n">
        <v>0</v>
      </c>
    </row>
    <row r="580" customFormat="false" ht="15" hidden="false" customHeight="false" outlineLevel="0" collapsed="false">
      <c r="A580" s="0" t="s">
        <v>302</v>
      </c>
      <c r="B580" s="0" t="s">
        <v>3337</v>
      </c>
      <c r="C580" s="0" t="s">
        <v>3338</v>
      </c>
      <c r="D580" s="9" t="n">
        <v>8280</v>
      </c>
      <c r="E580" s="9" t="n">
        <v>0</v>
      </c>
      <c r="F580" s="9" t="n">
        <v>0</v>
      </c>
      <c r="G580" s="9" t="n">
        <v>-8280</v>
      </c>
      <c r="H580" s="10" t="n">
        <v>-1</v>
      </c>
      <c r="I580" s="9" t="n">
        <v>0</v>
      </c>
      <c r="J580" s="10"/>
      <c r="K580" s="0" t="s">
        <v>15</v>
      </c>
      <c r="L580" s="9" t="n">
        <v>0</v>
      </c>
      <c r="M580" s="9" t="n">
        <v>0</v>
      </c>
      <c r="N580" s="9" t="n">
        <v>0</v>
      </c>
    </row>
    <row r="581" customFormat="false" ht="15" hidden="false" customHeight="false" outlineLevel="0" collapsed="false">
      <c r="A581" s="0" t="s">
        <v>302</v>
      </c>
      <c r="B581" s="0" t="s">
        <v>3053</v>
      </c>
      <c r="C581" s="0" t="s">
        <v>3054</v>
      </c>
      <c r="D581" s="9" t="n">
        <v>12754</v>
      </c>
      <c r="E581" s="9" t="n">
        <v>0</v>
      </c>
      <c r="F581" s="9" t="n">
        <v>0</v>
      </c>
      <c r="G581" s="9" t="n">
        <v>-12754</v>
      </c>
      <c r="H581" s="10" t="n">
        <v>-1</v>
      </c>
      <c r="I581" s="9" t="n">
        <v>0</v>
      </c>
      <c r="J581" s="10"/>
      <c r="K581" s="0" t="s">
        <v>15</v>
      </c>
      <c r="L581" s="9" t="n">
        <v>0</v>
      </c>
      <c r="M581" s="9" t="n">
        <v>0</v>
      </c>
      <c r="N581" s="9" t="n">
        <v>0</v>
      </c>
    </row>
    <row r="582" customFormat="false" ht="15" hidden="false" customHeight="false" outlineLevel="0" collapsed="false">
      <c r="A582" s="0" t="s">
        <v>302</v>
      </c>
      <c r="B582" s="0" t="s">
        <v>3059</v>
      </c>
      <c r="C582" s="0" t="s">
        <v>3060</v>
      </c>
      <c r="D582" s="9" t="n">
        <v>13050</v>
      </c>
      <c r="E582" s="9" t="n">
        <v>0</v>
      </c>
      <c r="F582" s="9" t="n">
        <v>0</v>
      </c>
      <c r="G582" s="9" t="n">
        <v>-13050</v>
      </c>
      <c r="H582" s="10" t="n">
        <v>-1</v>
      </c>
      <c r="I582" s="9" t="n">
        <v>0</v>
      </c>
      <c r="J582" s="10"/>
      <c r="K582" s="0" t="s">
        <v>15</v>
      </c>
      <c r="L582" s="9" t="n">
        <v>0</v>
      </c>
      <c r="M582" s="9" t="n">
        <v>0</v>
      </c>
      <c r="N582" s="9" t="n">
        <v>0</v>
      </c>
    </row>
    <row r="583" customFormat="false" ht="15" hidden="false" customHeight="false" outlineLevel="0" collapsed="false">
      <c r="A583" s="0" t="s">
        <v>791</v>
      </c>
      <c r="B583" s="0" t="s">
        <v>3111</v>
      </c>
      <c r="C583" s="0" t="s">
        <v>3112</v>
      </c>
      <c r="D583" s="9" t="n">
        <v>16850.5</v>
      </c>
      <c r="E583" s="9" t="n">
        <v>0</v>
      </c>
      <c r="F583" s="9" t="n">
        <v>0</v>
      </c>
      <c r="G583" s="9" t="n">
        <v>-16850.5</v>
      </c>
      <c r="H583" s="10" t="n">
        <v>-1</v>
      </c>
      <c r="I583" s="9" t="n">
        <v>0</v>
      </c>
      <c r="J583" s="10"/>
      <c r="K583" s="0" t="s">
        <v>15</v>
      </c>
      <c r="L583" s="9" t="n">
        <v>0</v>
      </c>
      <c r="M583" s="9" t="n">
        <v>0</v>
      </c>
      <c r="N583" s="9" t="n">
        <v>0</v>
      </c>
    </row>
    <row r="584" customFormat="false" ht="15" hidden="false" customHeight="false" outlineLevel="0" collapsed="false">
      <c r="A584" s="0" t="s">
        <v>302</v>
      </c>
      <c r="B584" s="0" t="s">
        <v>2874</v>
      </c>
      <c r="C584" s="0" t="s">
        <v>2875</v>
      </c>
      <c r="D584" s="9" t="n">
        <v>1690</v>
      </c>
      <c r="E584" s="9" t="n">
        <v>0</v>
      </c>
      <c r="F584" s="9" t="n">
        <v>0</v>
      </c>
      <c r="G584" s="9" t="n">
        <v>-1690</v>
      </c>
      <c r="H584" s="10" t="n">
        <v>-1</v>
      </c>
      <c r="I584" s="9" t="n">
        <v>0</v>
      </c>
      <c r="J584" s="10"/>
      <c r="K584" s="0" t="s">
        <v>15</v>
      </c>
      <c r="L584" s="9" t="n">
        <v>0</v>
      </c>
      <c r="M584" s="9" t="n">
        <v>0</v>
      </c>
      <c r="N584" s="9" t="n">
        <v>0</v>
      </c>
    </row>
    <row r="585" customFormat="false" ht="15" hidden="false" customHeight="false" outlineLevel="0" collapsed="false">
      <c r="A585" s="0" t="s">
        <v>302</v>
      </c>
      <c r="B585" s="0" t="s">
        <v>3325</v>
      </c>
      <c r="C585" s="0" t="s">
        <v>3326</v>
      </c>
      <c r="D585" s="9" t="n">
        <v>15600</v>
      </c>
      <c r="E585" s="9" t="n">
        <v>0</v>
      </c>
      <c r="F585" s="9" t="n">
        <v>0</v>
      </c>
      <c r="G585" s="9" t="n">
        <v>-15600</v>
      </c>
      <c r="H585" s="10" t="n">
        <v>-1</v>
      </c>
      <c r="I585" s="9" t="n">
        <v>0</v>
      </c>
      <c r="J585" s="10"/>
      <c r="K585" s="0" t="s">
        <v>15</v>
      </c>
      <c r="L585" s="9" t="n">
        <v>0</v>
      </c>
      <c r="M585" s="9" t="n">
        <v>0</v>
      </c>
      <c r="N585" s="9" t="n">
        <v>0</v>
      </c>
    </row>
    <row r="586" customFormat="false" ht="15" hidden="false" customHeight="false" outlineLevel="0" collapsed="false">
      <c r="A586" s="0" t="s">
        <v>302</v>
      </c>
      <c r="B586" s="0" t="s">
        <v>2657</v>
      </c>
      <c r="C586" s="0" t="s">
        <v>2658</v>
      </c>
      <c r="D586" s="9" t="n">
        <v>6002</v>
      </c>
      <c r="E586" s="9" t="n">
        <v>0</v>
      </c>
      <c r="F586" s="9" t="n">
        <v>0</v>
      </c>
      <c r="G586" s="9" t="n">
        <v>-6002</v>
      </c>
      <c r="H586" s="10" t="n">
        <v>-1</v>
      </c>
      <c r="I586" s="9" t="n">
        <v>0</v>
      </c>
      <c r="J586" s="10"/>
      <c r="K586" s="0" t="s">
        <v>15</v>
      </c>
      <c r="L586" s="9" t="n">
        <v>0</v>
      </c>
      <c r="M586" s="9" t="n">
        <v>0</v>
      </c>
      <c r="N586" s="9" t="n">
        <v>0</v>
      </c>
    </row>
    <row r="587" customFormat="false" ht="15" hidden="false" customHeight="false" outlineLevel="0" collapsed="false">
      <c r="A587" s="0" t="s">
        <v>302</v>
      </c>
      <c r="B587" s="0" t="s">
        <v>2461</v>
      </c>
      <c r="C587" s="0" t="s">
        <v>2462</v>
      </c>
      <c r="D587" s="9" t="n">
        <v>6886</v>
      </c>
      <c r="E587" s="9" t="n">
        <v>0</v>
      </c>
      <c r="F587" s="9" t="n">
        <v>0</v>
      </c>
      <c r="G587" s="9" t="n">
        <v>-6886</v>
      </c>
      <c r="H587" s="10" t="n">
        <v>-1</v>
      </c>
      <c r="I587" s="9" t="n">
        <v>0</v>
      </c>
      <c r="J587" s="10"/>
      <c r="K587" s="0" t="s">
        <v>15</v>
      </c>
      <c r="L587" s="9" t="n">
        <v>0</v>
      </c>
      <c r="M587" s="9" t="n">
        <v>0</v>
      </c>
      <c r="N587" s="9" t="n">
        <v>0</v>
      </c>
    </row>
    <row r="588" customFormat="false" ht="15" hidden="false" customHeight="false" outlineLevel="0" collapsed="false">
      <c r="A588" s="0" t="s">
        <v>302</v>
      </c>
      <c r="B588" s="0" t="s">
        <v>3339</v>
      </c>
      <c r="C588" s="0" t="s">
        <v>3340</v>
      </c>
      <c r="D588" s="9" t="n">
        <v>6554.8</v>
      </c>
      <c r="E588" s="9" t="n">
        <v>0</v>
      </c>
      <c r="F588" s="9" t="n">
        <v>0</v>
      </c>
      <c r="G588" s="9" t="n">
        <v>-6554.8</v>
      </c>
      <c r="H588" s="10" t="n">
        <v>-1</v>
      </c>
      <c r="I588" s="9" t="n">
        <v>0</v>
      </c>
      <c r="J588" s="10"/>
      <c r="K588" s="0" t="s">
        <v>15</v>
      </c>
      <c r="L588" s="9" t="n">
        <v>0</v>
      </c>
      <c r="M588" s="9" t="n">
        <v>0</v>
      </c>
      <c r="N588" s="9" t="n">
        <v>0</v>
      </c>
    </row>
    <row r="589" customFormat="false" ht="15" hidden="false" customHeight="false" outlineLevel="0" collapsed="false">
      <c r="A589" s="0" t="s">
        <v>302</v>
      </c>
      <c r="B589" s="0" t="s">
        <v>2467</v>
      </c>
      <c r="C589" s="0" t="s">
        <v>2468</v>
      </c>
      <c r="D589" s="9" t="n">
        <v>12119.32</v>
      </c>
      <c r="E589" s="9" t="n">
        <v>0</v>
      </c>
      <c r="F589" s="9" t="n">
        <v>0</v>
      </c>
      <c r="G589" s="9" t="n">
        <v>-12119.32</v>
      </c>
      <c r="H589" s="10" t="n">
        <v>-1</v>
      </c>
      <c r="I589" s="9" t="n">
        <v>0</v>
      </c>
      <c r="J589" s="10"/>
      <c r="K589" s="0" t="s">
        <v>15</v>
      </c>
      <c r="L589" s="9" t="n">
        <v>0</v>
      </c>
      <c r="M589" s="9" t="n">
        <v>0</v>
      </c>
      <c r="N589" s="9" t="n">
        <v>0</v>
      </c>
    </row>
    <row r="590" customFormat="false" ht="15" hidden="false" customHeight="false" outlineLevel="0" collapsed="false">
      <c r="A590" s="0" t="s">
        <v>302</v>
      </c>
      <c r="B590" s="0" t="s">
        <v>2451</v>
      </c>
      <c r="C590" s="0" t="s">
        <v>2452</v>
      </c>
      <c r="D590" s="9" t="n">
        <v>18487.52</v>
      </c>
      <c r="E590" s="9" t="n">
        <v>0</v>
      </c>
      <c r="F590" s="9" t="n">
        <v>0</v>
      </c>
      <c r="G590" s="9" t="n">
        <v>-18487.52</v>
      </c>
      <c r="H590" s="10" t="n">
        <v>-1</v>
      </c>
      <c r="I590" s="9" t="n">
        <v>0</v>
      </c>
      <c r="J590" s="10"/>
      <c r="K590" s="0" t="s">
        <v>15</v>
      </c>
      <c r="L590" s="9" t="n">
        <v>0</v>
      </c>
      <c r="M590" s="9" t="n">
        <v>0</v>
      </c>
      <c r="N590" s="9" t="n">
        <v>0</v>
      </c>
    </row>
    <row r="591" customFormat="false" ht="15" hidden="false" customHeight="false" outlineLevel="0" collapsed="false">
      <c r="A591" s="0" t="s">
        <v>302</v>
      </c>
      <c r="B591" s="0" t="s">
        <v>2050</v>
      </c>
      <c r="C591" s="0" t="s">
        <v>2051</v>
      </c>
      <c r="D591" s="9" t="n">
        <v>5737.6</v>
      </c>
      <c r="E591" s="9" t="n">
        <v>0</v>
      </c>
      <c r="F591" s="9" t="n">
        <v>0</v>
      </c>
      <c r="G591" s="9" t="n">
        <v>-5737.6</v>
      </c>
      <c r="H591" s="10" t="n">
        <v>-1</v>
      </c>
      <c r="I591" s="9" t="n">
        <v>0</v>
      </c>
      <c r="J591" s="10"/>
      <c r="K591" s="0" t="s">
        <v>15</v>
      </c>
      <c r="L591" s="9" t="n">
        <v>0</v>
      </c>
      <c r="M591" s="9" t="n">
        <v>0</v>
      </c>
      <c r="N591" s="9" t="n">
        <v>0</v>
      </c>
    </row>
    <row r="592" customFormat="false" ht="15" hidden="false" customHeight="false" outlineLevel="0" collapsed="false">
      <c r="A592" s="0" t="s">
        <v>302</v>
      </c>
      <c r="B592" s="0" t="s">
        <v>2042</v>
      </c>
      <c r="C592" s="0" t="s">
        <v>2043</v>
      </c>
      <c r="D592" s="9" t="n">
        <v>30089.04</v>
      </c>
      <c r="E592" s="9" t="n">
        <v>0</v>
      </c>
      <c r="F592" s="9" t="n">
        <v>0</v>
      </c>
      <c r="G592" s="9" t="n">
        <v>-30089.04</v>
      </c>
      <c r="H592" s="10" t="n">
        <v>-1</v>
      </c>
      <c r="I592" s="9" t="n">
        <v>0</v>
      </c>
      <c r="J592" s="10"/>
      <c r="K592" s="0" t="s">
        <v>15</v>
      </c>
      <c r="L592" s="9" t="n">
        <v>0</v>
      </c>
      <c r="M592" s="9" t="n">
        <v>0</v>
      </c>
      <c r="N592" s="9" t="n">
        <v>0</v>
      </c>
    </row>
    <row r="593" customFormat="false" ht="15" hidden="false" customHeight="false" outlineLevel="0" collapsed="false">
      <c r="A593" s="0" t="s">
        <v>302</v>
      </c>
      <c r="B593" s="0" t="s">
        <v>2876</v>
      </c>
      <c r="C593" s="0" t="s">
        <v>2877</v>
      </c>
      <c r="D593" s="9" t="n">
        <v>6860</v>
      </c>
      <c r="E593" s="9" t="n">
        <v>0</v>
      </c>
      <c r="F593" s="9" t="n">
        <v>0</v>
      </c>
      <c r="G593" s="9" t="n">
        <v>-6860</v>
      </c>
      <c r="H593" s="10" t="n">
        <v>-1</v>
      </c>
      <c r="I593" s="9" t="n">
        <v>0</v>
      </c>
      <c r="J593" s="10"/>
      <c r="K593" s="0" t="s">
        <v>15</v>
      </c>
      <c r="L593" s="9" t="n">
        <v>0</v>
      </c>
      <c r="M593" s="9" t="n">
        <v>0</v>
      </c>
      <c r="N593" s="9" t="n">
        <v>0</v>
      </c>
    </row>
    <row r="594" customFormat="false" ht="15" hidden="false" customHeight="false" outlineLevel="0" collapsed="false">
      <c r="A594" s="0" t="s">
        <v>302</v>
      </c>
      <c r="B594" s="0" t="s">
        <v>1519</v>
      </c>
      <c r="C594" s="0" t="s">
        <v>1520</v>
      </c>
      <c r="D594" s="9" t="n">
        <v>4453.92</v>
      </c>
      <c r="E594" s="9" t="n">
        <v>0</v>
      </c>
      <c r="F594" s="9" t="n">
        <v>0</v>
      </c>
      <c r="G594" s="9" t="n">
        <v>-4453.92</v>
      </c>
      <c r="H594" s="10" t="n">
        <v>-1</v>
      </c>
      <c r="I594" s="9" t="n">
        <v>0</v>
      </c>
      <c r="J594" s="10"/>
      <c r="K594" s="0" t="s">
        <v>15</v>
      </c>
      <c r="L594" s="9" t="n">
        <v>0</v>
      </c>
      <c r="M594" s="9" t="n">
        <v>0</v>
      </c>
      <c r="N594" s="9" t="n">
        <v>0</v>
      </c>
    </row>
    <row r="595" customFormat="false" ht="15" hidden="false" customHeight="false" outlineLevel="0" collapsed="false">
      <c r="A595" s="0" t="s">
        <v>302</v>
      </c>
      <c r="B595" s="0" t="s">
        <v>1521</v>
      </c>
      <c r="C595" s="0" t="s">
        <v>1522</v>
      </c>
      <c r="D595" s="9" t="n">
        <v>16115.16</v>
      </c>
      <c r="E595" s="9" t="n">
        <v>0</v>
      </c>
      <c r="F595" s="9" t="n">
        <v>0</v>
      </c>
      <c r="G595" s="9" t="n">
        <v>-16115.16</v>
      </c>
      <c r="H595" s="10" t="n">
        <v>-1</v>
      </c>
      <c r="I595" s="9" t="n">
        <v>0</v>
      </c>
      <c r="J595" s="10"/>
      <c r="K595" s="0" t="s">
        <v>15</v>
      </c>
      <c r="L595" s="9" t="n">
        <v>0</v>
      </c>
      <c r="M595" s="9" t="n">
        <v>0</v>
      </c>
      <c r="N595" s="9" t="n">
        <v>0</v>
      </c>
    </row>
    <row r="596" customFormat="false" ht="15" hidden="false" customHeight="false" outlineLevel="0" collapsed="false">
      <c r="A596" s="0" t="s">
        <v>302</v>
      </c>
      <c r="B596" s="0" t="s">
        <v>347</v>
      </c>
      <c r="C596" s="0" t="s">
        <v>348</v>
      </c>
      <c r="D596" s="9" t="n">
        <v>2100</v>
      </c>
      <c r="E596" s="9" t="n">
        <v>0</v>
      </c>
      <c r="F596" s="9" t="n">
        <v>0</v>
      </c>
      <c r="G596" s="9" t="n">
        <v>-2100</v>
      </c>
      <c r="H596" s="10" t="n">
        <v>-1</v>
      </c>
      <c r="I596" s="9" t="n">
        <v>0</v>
      </c>
      <c r="J596" s="10"/>
      <c r="K596" s="0" t="s">
        <v>15</v>
      </c>
      <c r="L596" s="9" t="n">
        <v>0</v>
      </c>
      <c r="M596" s="9" t="n">
        <v>0</v>
      </c>
      <c r="N596" s="9" t="n">
        <v>0</v>
      </c>
    </row>
    <row r="597" customFormat="false" ht="15" hidden="false" customHeight="false" outlineLevel="0" collapsed="false">
      <c r="A597" s="0" t="s">
        <v>302</v>
      </c>
      <c r="B597" s="0" t="s">
        <v>3335</v>
      </c>
      <c r="C597" s="0" t="s">
        <v>3336</v>
      </c>
      <c r="D597" s="9" t="n">
        <v>6840</v>
      </c>
      <c r="E597" s="9" t="n">
        <v>0</v>
      </c>
      <c r="F597" s="9" t="n">
        <v>0</v>
      </c>
      <c r="G597" s="9" t="n">
        <v>-6840</v>
      </c>
      <c r="H597" s="10" t="n">
        <v>-1</v>
      </c>
      <c r="I597" s="9" t="n">
        <v>0</v>
      </c>
      <c r="J597" s="10"/>
      <c r="K597" s="0" t="s">
        <v>15</v>
      </c>
      <c r="L597" s="9" t="n">
        <v>0</v>
      </c>
      <c r="M597" s="9" t="n">
        <v>0</v>
      </c>
      <c r="N597" s="9" t="n">
        <v>0</v>
      </c>
    </row>
    <row r="598" customFormat="false" ht="15" hidden="false" customHeight="false" outlineLevel="0" collapsed="false">
      <c r="A598" s="0" t="s">
        <v>302</v>
      </c>
      <c r="B598" s="0" t="s">
        <v>3532</v>
      </c>
      <c r="C598" s="0" t="s">
        <v>3533</v>
      </c>
      <c r="D598" s="9" t="n">
        <v>6636</v>
      </c>
      <c r="E598" s="9" t="n">
        <v>0</v>
      </c>
      <c r="F598" s="9" t="n">
        <v>0</v>
      </c>
      <c r="G598" s="9" t="n">
        <v>-6636</v>
      </c>
      <c r="H598" s="10" t="n">
        <v>-1</v>
      </c>
      <c r="I598" s="9" t="n">
        <v>0</v>
      </c>
      <c r="J598" s="10"/>
      <c r="K598" s="0" t="s">
        <v>15</v>
      </c>
      <c r="L598" s="9" t="n">
        <v>0</v>
      </c>
      <c r="M598" s="9" t="n">
        <v>0</v>
      </c>
      <c r="N598" s="9" t="n">
        <v>0</v>
      </c>
    </row>
    <row r="599" customFormat="false" ht="15" hidden="false" customHeight="false" outlineLevel="0" collapsed="false">
      <c r="A599" s="0" t="s">
        <v>302</v>
      </c>
      <c r="B599" s="0" t="s">
        <v>3063</v>
      </c>
      <c r="C599" s="0" t="s">
        <v>3064</v>
      </c>
      <c r="D599" s="9" t="n">
        <v>6934</v>
      </c>
      <c r="E599" s="9" t="n">
        <v>0</v>
      </c>
      <c r="F599" s="9" t="n">
        <v>0</v>
      </c>
      <c r="G599" s="9" t="n">
        <v>-6934</v>
      </c>
      <c r="H599" s="10" t="n">
        <v>-1</v>
      </c>
      <c r="I599" s="9" t="n">
        <v>0</v>
      </c>
      <c r="J599" s="10"/>
      <c r="K599" s="0" t="s">
        <v>15</v>
      </c>
      <c r="L599" s="9" t="n">
        <v>0</v>
      </c>
      <c r="M599" s="9" t="n">
        <v>0</v>
      </c>
      <c r="N599" s="9" t="n">
        <v>0</v>
      </c>
    </row>
    <row r="600" customFormat="false" ht="15" hidden="false" customHeight="false" outlineLevel="0" collapsed="false">
      <c r="A600" s="0" t="s">
        <v>381</v>
      </c>
      <c r="B600" s="0" t="s">
        <v>3538</v>
      </c>
      <c r="C600" s="0" t="s">
        <v>3539</v>
      </c>
      <c r="D600" s="9" t="n">
        <v>678.63</v>
      </c>
      <c r="E600" s="9" t="n">
        <v>0</v>
      </c>
      <c r="F600" s="9" t="n">
        <v>0</v>
      </c>
      <c r="G600" s="9" t="n">
        <v>-678.63</v>
      </c>
      <c r="H600" s="10" t="n">
        <v>-1</v>
      </c>
      <c r="I600" s="9" t="n">
        <v>0</v>
      </c>
      <c r="J600" s="10"/>
      <c r="K600" s="0" t="s">
        <v>15</v>
      </c>
      <c r="L600" s="9" t="n">
        <v>0</v>
      </c>
      <c r="M600" s="9" t="n">
        <v>0</v>
      </c>
      <c r="N600" s="9" t="n">
        <v>0</v>
      </c>
    </row>
    <row r="601" customFormat="false" ht="15" hidden="false" customHeight="false" outlineLevel="0" collapsed="false">
      <c r="A601" s="0" t="s">
        <v>381</v>
      </c>
      <c r="B601" s="0" t="s">
        <v>400</v>
      </c>
      <c r="C601" s="0" t="s">
        <v>401</v>
      </c>
      <c r="D601" s="9" t="n">
        <v>6991.84</v>
      </c>
      <c r="E601" s="9" t="n">
        <v>0</v>
      </c>
      <c r="F601" s="9" t="n">
        <v>0</v>
      </c>
      <c r="G601" s="9" t="n">
        <v>-6991.84</v>
      </c>
      <c r="H601" s="10" t="n">
        <v>-1</v>
      </c>
      <c r="I601" s="9" t="n">
        <v>0</v>
      </c>
      <c r="J601" s="10"/>
      <c r="K601" s="0" t="s">
        <v>15</v>
      </c>
      <c r="L601" s="9" t="n">
        <v>0</v>
      </c>
      <c r="M601" s="9" t="n">
        <v>0</v>
      </c>
      <c r="N601" s="9" t="n">
        <v>0</v>
      </c>
    </row>
    <row r="602" customFormat="false" ht="15" hidden="false" customHeight="false" outlineLevel="0" collapsed="false">
      <c r="A602" s="0" t="s">
        <v>381</v>
      </c>
      <c r="B602" s="0" t="s">
        <v>2884</v>
      </c>
      <c r="C602" s="0" t="s">
        <v>2885</v>
      </c>
      <c r="D602" s="9" t="n">
        <v>354.2</v>
      </c>
      <c r="E602" s="9" t="n">
        <v>0</v>
      </c>
      <c r="F602" s="9" t="n">
        <v>0</v>
      </c>
      <c r="G602" s="9" t="n">
        <v>-354.2</v>
      </c>
      <c r="H602" s="10" t="n">
        <v>-1</v>
      </c>
      <c r="I602" s="9" t="n">
        <v>0</v>
      </c>
      <c r="J602" s="10"/>
      <c r="K602" s="0" t="s">
        <v>15</v>
      </c>
      <c r="L602" s="9" t="n">
        <v>0</v>
      </c>
      <c r="M602" s="9" t="n">
        <v>0</v>
      </c>
      <c r="N602" s="9" t="n">
        <v>0</v>
      </c>
    </row>
    <row r="603" customFormat="false" ht="15" hidden="false" customHeight="false" outlineLevel="0" collapsed="false">
      <c r="A603" s="0" t="s">
        <v>381</v>
      </c>
      <c r="B603" s="0" t="s">
        <v>462</v>
      </c>
      <c r="C603" s="0" t="s">
        <v>463</v>
      </c>
      <c r="D603" s="9" t="n">
        <v>5669.1</v>
      </c>
      <c r="E603" s="9" t="n">
        <v>0</v>
      </c>
      <c r="F603" s="9" t="n">
        <v>0</v>
      </c>
      <c r="G603" s="9" t="n">
        <v>-5669.1</v>
      </c>
      <c r="H603" s="10" t="n">
        <v>-1</v>
      </c>
      <c r="I603" s="9" t="n">
        <v>0</v>
      </c>
      <c r="J603" s="10"/>
      <c r="K603" s="0" t="s">
        <v>15</v>
      </c>
      <c r="L603" s="9" t="n">
        <v>0</v>
      </c>
      <c r="M603" s="9" t="n">
        <v>0</v>
      </c>
      <c r="N603" s="9" t="n">
        <v>0</v>
      </c>
    </row>
    <row r="604" customFormat="false" ht="15" hidden="false" customHeight="false" outlineLevel="0" collapsed="false">
      <c r="A604" s="0" t="s">
        <v>381</v>
      </c>
      <c r="B604" s="0" t="s">
        <v>3367</v>
      </c>
      <c r="C604" s="0" t="s">
        <v>3368</v>
      </c>
      <c r="D604" s="9" t="n">
        <v>4526.47</v>
      </c>
      <c r="E604" s="9" t="n">
        <v>0</v>
      </c>
      <c r="F604" s="9" t="n">
        <v>0</v>
      </c>
      <c r="G604" s="9" t="n">
        <v>-4526.47</v>
      </c>
      <c r="H604" s="10" t="n">
        <v>-1</v>
      </c>
      <c r="I604" s="9" t="n">
        <v>0</v>
      </c>
      <c r="J604" s="10"/>
      <c r="K604" s="0" t="s">
        <v>15</v>
      </c>
      <c r="L604" s="9" t="n">
        <v>0</v>
      </c>
      <c r="M604" s="9" t="n">
        <v>0</v>
      </c>
      <c r="N604" s="9" t="n">
        <v>0</v>
      </c>
    </row>
    <row r="605" customFormat="false" ht="15" hidden="false" customHeight="false" outlineLevel="0" collapsed="false">
      <c r="A605" s="0" t="s">
        <v>381</v>
      </c>
      <c r="B605" s="0" t="s">
        <v>3357</v>
      </c>
      <c r="C605" s="0" t="s">
        <v>3358</v>
      </c>
      <c r="D605" s="9" t="n">
        <v>3899.59</v>
      </c>
      <c r="E605" s="9" t="n">
        <v>0</v>
      </c>
      <c r="F605" s="9" t="n">
        <v>0</v>
      </c>
      <c r="G605" s="9" t="n">
        <v>-3899.59</v>
      </c>
      <c r="H605" s="10" t="n">
        <v>-1</v>
      </c>
      <c r="I605" s="9" t="n">
        <v>0</v>
      </c>
      <c r="J605" s="10"/>
      <c r="K605" s="0" t="s">
        <v>15</v>
      </c>
      <c r="L605" s="9" t="n">
        <v>0</v>
      </c>
      <c r="M605" s="9" t="n">
        <v>0</v>
      </c>
      <c r="N605" s="9" t="n">
        <v>0</v>
      </c>
    </row>
    <row r="606" customFormat="false" ht="15" hidden="false" customHeight="false" outlineLevel="0" collapsed="false">
      <c r="A606" s="0" t="s">
        <v>381</v>
      </c>
      <c r="B606" s="0" t="s">
        <v>396</v>
      </c>
      <c r="C606" s="0" t="s">
        <v>397</v>
      </c>
      <c r="D606" s="9" t="n">
        <v>31987.38</v>
      </c>
      <c r="E606" s="9" t="n">
        <v>0</v>
      </c>
      <c r="F606" s="9" t="n">
        <v>0</v>
      </c>
      <c r="G606" s="9" t="n">
        <v>-31987.38</v>
      </c>
      <c r="H606" s="10" t="n">
        <v>-1</v>
      </c>
      <c r="I606" s="9" t="n">
        <v>0</v>
      </c>
      <c r="J606" s="10"/>
      <c r="K606" s="0" t="s">
        <v>15</v>
      </c>
      <c r="L606" s="9" t="n">
        <v>0</v>
      </c>
      <c r="M606" s="9" t="n">
        <v>0</v>
      </c>
      <c r="N606" s="9" t="n">
        <v>0</v>
      </c>
    </row>
    <row r="607" customFormat="false" ht="15" hidden="false" customHeight="false" outlineLevel="0" collapsed="false">
      <c r="A607" s="0" t="s">
        <v>381</v>
      </c>
      <c r="B607" s="0" t="s">
        <v>2062</v>
      </c>
      <c r="C607" s="0" t="s">
        <v>2063</v>
      </c>
      <c r="D607" s="9" t="n">
        <v>1937.14</v>
      </c>
      <c r="E607" s="9" t="n">
        <v>0</v>
      </c>
      <c r="F607" s="9" t="n">
        <v>0</v>
      </c>
      <c r="G607" s="9" t="n">
        <v>-1937.14</v>
      </c>
      <c r="H607" s="10" t="n">
        <v>-1</v>
      </c>
      <c r="I607" s="9" t="n">
        <v>0</v>
      </c>
      <c r="J607" s="10"/>
      <c r="K607" s="0" t="s">
        <v>15</v>
      </c>
      <c r="L607" s="9" t="n">
        <v>0</v>
      </c>
      <c r="M607" s="9" t="n">
        <v>0</v>
      </c>
      <c r="N607" s="9" t="n">
        <v>0</v>
      </c>
    </row>
    <row r="608" customFormat="false" ht="15" hidden="false" customHeight="false" outlineLevel="0" collapsed="false">
      <c r="A608" s="0" t="s">
        <v>381</v>
      </c>
      <c r="B608" s="0" t="s">
        <v>2667</v>
      </c>
      <c r="C608" s="0" t="s">
        <v>2668</v>
      </c>
      <c r="D608" s="9" t="n">
        <v>2484.44</v>
      </c>
      <c r="E608" s="9" t="n">
        <v>0</v>
      </c>
      <c r="F608" s="9" t="n">
        <v>0</v>
      </c>
      <c r="G608" s="9" t="n">
        <v>-2484.44</v>
      </c>
      <c r="H608" s="10" t="n">
        <v>-1</v>
      </c>
      <c r="I608" s="9" t="n">
        <v>0</v>
      </c>
      <c r="J608" s="10"/>
      <c r="K608" s="0" t="s">
        <v>15</v>
      </c>
      <c r="L608" s="9" t="n">
        <v>0</v>
      </c>
      <c r="M608" s="9" t="n">
        <v>0</v>
      </c>
      <c r="N608" s="9" t="n">
        <v>0</v>
      </c>
    </row>
    <row r="609" customFormat="false" ht="15" hidden="false" customHeight="false" outlineLevel="0" collapsed="false">
      <c r="A609" s="0" t="s">
        <v>302</v>
      </c>
      <c r="B609" s="0" t="s">
        <v>3331</v>
      </c>
      <c r="C609" s="0" t="s">
        <v>3332</v>
      </c>
      <c r="D609" s="9" t="n">
        <v>3258</v>
      </c>
      <c r="E609" s="9" t="n">
        <v>0</v>
      </c>
      <c r="F609" s="9" t="n">
        <v>0</v>
      </c>
      <c r="G609" s="9" t="n">
        <v>-3258</v>
      </c>
      <c r="H609" s="10" t="n">
        <v>-1</v>
      </c>
      <c r="I609" s="9" t="n">
        <v>0</v>
      </c>
      <c r="J609" s="10"/>
      <c r="K609" s="0" t="s">
        <v>15</v>
      </c>
      <c r="L609" s="9" t="n">
        <v>0</v>
      </c>
      <c r="M609" s="9" t="n">
        <v>0</v>
      </c>
      <c r="N609" s="9" t="n">
        <v>0</v>
      </c>
    </row>
    <row r="610" customFormat="false" ht="15" hidden="false" customHeight="false" outlineLevel="0" collapsed="false">
      <c r="A610" s="0" t="s">
        <v>381</v>
      </c>
      <c r="B610" s="0" t="s">
        <v>3540</v>
      </c>
      <c r="C610" s="0" t="s">
        <v>3541</v>
      </c>
      <c r="D610" s="9" t="n">
        <v>267.7</v>
      </c>
      <c r="E610" s="9" t="n">
        <v>0</v>
      </c>
      <c r="F610" s="9" t="n">
        <v>0</v>
      </c>
      <c r="G610" s="9" t="n">
        <v>-267.7</v>
      </c>
      <c r="H610" s="10" t="n">
        <v>-1</v>
      </c>
      <c r="I610" s="9" t="n">
        <v>0</v>
      </c>
      <c r="J610" s="10"/>
      <c r="K610" s="0" t="s">
        <v>15</v>
      </c>
      <c r="L610" s="9" t="n">
        <v>0</v>
      </c>
      <c r="M610" s="9" t="n">
        <v>0</v>
      </c>
      <c r="N610" s="9" t="n">
        <v>0</v>
      </c>
    </row>
    <row r="611" customFormat="false" ht="15" hidden="false" customHeight="false" outlineLevel="0" collapsed="false">
      <c r="A611" s="0" t="s">
        <v>381</v>
      </c>
      <c r="B611" s="0" t="s">
        <v>3548</v>
      </c>
      <c r="C611" s="0" t="s">
        <v>3549</v>
      </c>
      <c r="D611" s="9" t="n">
        <v>995.04</v>
      </c>
      <c r="E611" s="9" t="n">
        <v>0</v>
      </c>
      <c r="F611" s="9" t="n">
        <v>0</v>
      </c>
      <c r="G611" s="9" t="n">
        <v>-995.04</v>
      </c>
      <c r="H611" s="10" t="n">
        <v>-1</v>
      </c>
      <c r="I611" s="9" t="n">
        <v>0</v>
      </c>
      <c r="J611" s="10"/>
      <c r="K611" s="0" t="s">
        <v>15</v>
      </c>
      <c r="L611" s="9" t="n">
        <v>0</v>
      </c>
      <c r="M611" s="9" t="n">
        <v>0</v>
      </c>
      <c r="N611" s="9" t="n">
        <v>0</v>
      </c>
    </row>
    <row r="612" customFormat="false" ht="15" hidden="false" customHeight="false" outlineLevel="0" collapsed="false">
      <c r="A612" s="0" t="s">
        <v>381</v>
      </c>
      <c r="B612" s="0" t="s">
        <v>1545</v>
      </c>
      <c r="C612" s="0" t="s">
        <v>1546</v>
      </c>
      <c r="D612" s="9" t="n">
        <v>19596.49</v>
      </c>
      <c r="E612" s="9" t="n">
        <v>0</v>
      </c>
      <c r="F612" s="9" t="n">
        <v>0</v>
      </c>
      <c r="G612" s="9" t="n">
        <v>-19596.49</v>
      </c>
      <c r="H612" s="10" t="n">
        <v>-1</v>
      </c>
      <c r="I612" s="9" t="n">
        <v>0</v>
      </c>
      <c r="J612" s="10"/>
      <c r="K612" s="0" t="s">
        <v>15</v>
      </c>
      <c r="L612" s="9" t="n">
        <v>0</v>
      </c>
      <c r="M612" s="9" t="n">
        <v>0</v>
      </c>
      <c r="N612" s="9" t="n">
        <v>0</v>
      </c>
    </row>
    <row r="613" customFormat="false" ht="15" hidden="false" customHeight="false" outlineLevel="0" collapsed="false">
      <c r="A613" s="0" t="s">
        <v>381</v>
      </c>
      <c r="B613" s="0" t="s">
        <v>3645</v>
      </c>
      <c r="C613" s="0" t="s">
        <v>3646</v>
      </c>
      <c r="D613" s="9" t="n">
        <v>224.4</v>
      </c>
      <c r="E613" s="9" t="n">
        <v>0</v>
      </c>
      <c r="F613" s="9" t="n">
        <v>0</v>
      </c>
      <c r="G613" s="9" t="n">
        <v>-224.4</v>
      </c>
      <c r="H613" s="10" t="n">
        <v>-1</v>
      </c>
      <c r="I613" s="9" t="n">
        <v>0</v>
      </c>
      <c r="J613" s="10"/>
      <c r="K613" s="0" t="s">
        <v>15</v>
      </c>
      <c r="L613" s="9" t="n">
        <v>0</v>
      </c>
      <c r="M613" s="9" t="n">
        <v>0</v>
      </c>
      <c r="N613" s="9" t="n">
        <v>0</v>
      </c>
    </row>
    <row r="614" customFormat="false" ht="15" hidden="false" customHeight="false" outlineLevel="0" collapsed="false">
      <c r="A614" s="0" t="s">
        <v>381</v>
      </c>
      <c r="B614" s="0" t="s">
        <v>14</v>
      </c>
      <c r="C614" s="0" t="s">
        <v>14</v>
      </c>
      <c r="D614" s="9" t="n">
        <v>686.32</v>
      </c>
      <c r="E614" s="9" t="n">
        <v>0</v>
      </c>
      <c r="F614" s="9" t="n">
        <v>0</v>
      </c>
      <c r="G614" s="9" t="n">
        <v>-686.32</v>
      </c>
      <c r="H614" s="10" t="n">
        <v>-1</v>
      </c>
      <c r="I614" s="9" t="n">
        <v>0</v>
      </c>
      <c r="J614" s="10"/>
      <c r="K614" s="0" t="s">
        <v>15</v>
      </c>
      <c r="L614" s="9" t="n">
        <v>0</v>
      </c>
      <c r="M614" s="9" t="n">
        <v>0</v>
      </c>
      <c r="N614" s="9" t="n">
        <v>0</v>
      </c>
    </row>
    <row r="615" customFormat="false" ht="15" hidden="false" customHeight="false" outlineLevel="0" collapsed="false">
      <c r="A615" s="0" t="s">
        <v>302</v>
      </c>
      <c r="B615" s="0" t="s">
        <v>3643</v>
      </c>
      <c r="C615" s="0" t="s">
        <v>3644</v>
      </c>
      <c r="D615" s="9" t="n">
        <v>6400</v>
      </c>
      <c r="E615" s="9" t="n">
        <v>0</v>
      </c>
      <c r="F615" s="9" t="n">
        <v>0</v>
      </c>
      <c r="G615" s="9" t="n">
        <v>-6400</v>
      </c>
      <c r="H615" s="10" t="n">
        <v>-1</v>
      </c>
      <c r="I615" s="9" t="n">
        <v>0</v>
      </c>
      <c r="J615" s="10"/>
      <c r="K615" s="0" t="s">
        <v>15</v>
      </c>
      <c r="L615" s="9" t="n">
        <v>0</v>
      </c>
      <c r="M615" s="9" t="n">
        <v>0</v>
      </c>
      <c r="N615" s="9" t="n">
        <v>0</v>
      </c>
    </row>
    <row r="616" customFormat="false" ht="15" hidden="false" customHeight="false" outlineLevel="0" collapsed="false">
      <c r="A616" s="0" t="s">
        <v>302</v>
      </c>
      <c r="B616" s="0" t="s">
        <v>3530</v>
      </c>
      <c r="C616" s="0" t="s">
        <v>3531</v>
      </c>
      <c r="D616" s="9" t="n">
        <v>26404</v>
      </c>
      <c r="E616" s="9" t="n">
        <v>0</v>
      </c>
      <c r="F616" s="9" t="n">
        <v>0</v>
      </c>
      <c r="G616" s="9" t="n">
        <v>-26404</v>
      </c>
      <c r="H616" s="10" t="n">
        <v>-1</v>
      </c>
      <c r="I616" s="9" t="n">
        <v>0</v>
      </c>
      <c r="J616" s="10"/>
      <c r="K616" s="0" t="s">
        <v>15</v>
      </c>
      <c r="L616" s="9" t="n">
        <v>0</v>
      </c>
      <c r="M616" s="9" t="n">
        <v>0</v>
      </c>
      <c r="N616" s="9" t="n">
        <v>0</v>
      </c>
    </row>
    <row r="617" customFormat="false" ht="15" hidden="false" customHeight="false" outlineLevel="0" collapsed="false">
      <c r="A617" s="0" t="s">
        <v>302</v>
      </c>
      <c r="B617" s="0" t="s">
        <v>345</v>
      </c>
      <c r="C617" s="0" t="s">
        <v>346</v>
      </c>
      <c r="D617" s="9" t="n">
        <v>1070</v>
      </c>
      <c r="E617" s="9" t="n">
        <v>0</v>
      </c>
      <c r="F617" s="9" t="n">
        <v>0</v>
      </c>
      <c r="G617" s="9" t="n">
        <v>-1070</v>
      </c>
      <c r="H617" s="10" t="n">
        <v>-1</v>
      </c>
      <c r="I617" s="9" t="n">
        <v>0</v>
      </c>
      <c r="J617" s="10"/>
      <c r="K617" s="0" t="s">
        <v>15</v>
      </c>
      <c r="L617" s="9" t="n">
        <v>0</v>
      </c>
      <c r="M617" s="9" t="n">
        <v>0</v>
      </c>
      <c r="N617" s="9" t="n">
        <v>0</v>
      </c>
    </row>
    <row r="618" customFormat="false" ht="15" hidden="false" customHeight="false" outlineLevel="0" collapsed="false">
      <c r="A618" s="0" t="s">
        <v>302</v>
      </c>
      <c r="B618" s="0" t="s">
        <v>351</v>
      </c>
      <c r="C618" s="0" t="s">
        <v>352</v>
      </c>
      <c r="D618" s="9" t="n">
        <v>3343.22</v>
      </c>
      <c r="E618" s="9" t="n">
        <v>0</v>
      </c>
      <c r="F618" s="9" t="n">
        <v>0</v>
      </c>
      <c r="G618" s="9" t="n">
        <v>-3343.22</v>
      </c>
      <c r="H618" s="10" t="n">
        <v>-1</v>
      </c>
      <c r="I618" s="9" t="n">
        <v>0</v>
      </c>
      <c r="J618" s="10"/>
      <c r="K618" s="0" t="s">
        <v>15</v>
      </c>
      <c r="L618" s="9" t="n">
        <v>0</v>
      </c>
      <c r="M618" s="9" t="n">
        <v>0</v>
      </c>
      <c r="N618" s="9" t="n">
        <v>0</v>
      </c>
    </row>
    <row r="619" customFormat="false" ht="15" hidden="false" customHeight="false" outlineLevel="0" collapsed="false">
      <c r="A619" s="0" t="s">
        <v>302</v>
      </c>
      <c r="B619" s="0" t="s">
        <v>3055</v>
      </c>
      <c r="C619" s="0" t="s">
        <v>3056</v>
      </c>
      <c r="D619" s="9" t="n">
        <v>1776</v>
      </c>
      <c r="E619" s="9" t="n">
        <v>0</v>
      </c>
      <c r="F619" s="9" t="n">
        <v>0</v>
      </c>
      <c r="G619" s="9" t="n">
        <v>-1776</v>
      </c>
      <c r="H619" s="10" t="n">
        <v>-1</v>
      </c>
      <c r="I619" s="9" t="n">
        <v>0</v>
      </c>
      <c r="J619" s="10"/>
      <c r="K619" s="0" t="s">
        <v>15</v>
      </c>
      <c r="L619" s="9" t="n">
        <v>0</v>
      </c>
      <c r="M619" s="9" t="n">
        <v>0</v>
      </c>
      <c r="N619" s="9" t="n">
        <v>0</v>
      </c>
    </row>
    <row r="620" customFormat="false" ht="15" hidden="false" customHeight="false" outlineLevel="0" collapsed="false">
      <c r="A620" s="0" t="s">
        <v>302</v>
      </c>
      <c r="B620" s="0" t="s">
        <v>1513</v>
      </c>
      <c r="C620" s="0" t="s">
        <v>1514</v>
      </c>
      <c r="D620" s="9" t="n">
        <v>42070.28</v>
      </c>
      <c r="E620" s="9" t="n">
        <v>0</v>
      </c>
      <c r="F620" s="9" t="n">
        <v>0</v>
      </c>
      <c r="G620" s="9" t="n">
        <v>-42070.28</v>
      </c>
      <c r="H620" s="10" t="n">
        <v>-1</v>
      </c>
      <c r="I620" s="9" t="n">
        <v>0</v>
      </c>
      <c r="J620" s="10"/>
      <c r="K620" s="0" t="s">
        <v>15</v>
      </c>
      <c r="L620" s="9" t="n">
        <v>0</v>
      </c>
      <c r="M620" s="9" t="n">
        <v>0</v>
      </c>
      <c r="N620" s="9" t="n">
        <v>0</v>
      </c>
    </row>
    <row r="621" customFormat="false" ht="15" hidden="false" customHeight="false" outlineLevel="0" collapsed="false">
      <c r="A621" s="0" t="s">
        <v>302</v>
      </c>
      <c r="B621" s="0" t="s">
        <v>335</v>
      </c>
      <c r="C621" s="0" t="s">
        <v>336</v>
      </c>
      <c r="D621" s="9" t="n">
        <v>19452.66</v>
      </c>
      <c r="E621" s="9" t="n">
        <v>0</v>
      </c>
      <c r="F621" s="9" t="n">
        <v>0</v>
      </c>
      <c r="G621" s="9" t="n">
        <v>-19452.66</v>
      </c>
      <c r="H621" s="10" t="n">
        <v>-1</v>
      </c>
      <c r="I621" s="9" t="n">
        <v>0</v>
      </c>
      <c r="J621" s="10"/>
      <c r="K621" s="0" t="s">
        <v>15</v>
      </c>
      <c r="L621" s="9" t="n">
        <v>0</v>
      </c>
      <c r="M621" s="9" t="n">
        <v>0</v>
      </c>
      <c r="N621" s="9" t="n">
        <v>0</v>
      </c>
    </row>
    <row r="622" customFormat="false" ht="15" hidden="false" customHeight="false" outlineLevel="0" collapsed="false">
      <c r="A622" s="0" t="s">
        <v>302</v>
      </c>
      <c r="B622" s="0" t="s">
        <v>373</v>
      </c>
      <c r="C622" s="0" t="s">
        <v>374</v>
      </c>
      <c r="D622" s="9" t="n">
        <v>2540</v>
      </c>
      <c r="E622" s="9" t="n">
        <v>0</v>
      </c>
      <c r="F622" s="9" t="n">
        <v>0</v>
      </c>
      <c r="G622" s="9" t="n">
        <v>-2540</v>
      </c>
      <c r="H622" s="10" t="n">
        <v>-1</v>
      </c>
      <c r="I622" s="9" t="n">
        <v>0</v>
      </c>
      <c r="J622" s="10"/>
      <c r="K622" s="0" t="s">
        <v>15</v>
      </c>
      <c r="L622" s="9" t="n">
        <v>0</v>
      </c>
      <c r="M622" s="9" t="n">
        <v>0</v>
      </c>
      <c r="N622" s="9" t="n">
        <v>0</v>
      </c>
    </row>
    <row r="623" customFormat="false" ht="15" hidden="false" customHeight="false" outlineLevel="0" collapsed="false">
      <c r="A623" s="0" t="s">
        <v>302</v>
      </c>
      <c r="B623" s="0" t="s">
        <v>343</v>
      </c>
      <c r="C623" s="0" t="s">
        <v>344</v>
      </c>
      <c r="D623" s="9" t="n">
        <v>48842.58</v>
      </c>
      <c r="E623" s="9" t="n">
        <v>0</v>
      </c>
      <c r="F623" s="9" t="n">
        <v>0</v>
      </c>
      <c r="G623" s="9" t="n">
        <v>-48842.58</v>
      </c>
      <c r="H623" s="10" t="n">
        <v>-1</v>
      </c>
      <c r="I623" s="9" t="n">
        <v>0</v>
      </c>
      <c r="J623" s="10"/>
      <c r="K623" s="0" t="s">
        <v>15</v>
      </c>
      <c r="L623" s="9" t="n">
        <v>0</v>
      </c>
      <c r="M623" s="9" t="n">
        <v>0</v>
      </c>
      <c r="N623" s="9" t="n">
        <v>0</v>
      </c>
    </row>
    <row r="624" customFormat="false" ht="15" hidden="false" customHeight="false" outlineLevel="0" collapsed="false">
      <c r="A624" s="0" t="s">
        <v>302</v>
      </c>
      <c r="B624" s="0" t="s">
        <v>355</v>
      </c>
      <c r="C624" s="0" t="s">
        <v>356</v>
      </c>
      <c r="D624" s="9" t="n">
        <v>39076.16</v>
      </c>
      <c r="E624" s="9" t="n">
        <v>0</v>
      </c>
      <c r="F624" s="9" t="n">
        <v>0</v>
      </c>
      <c r="G624" s="9" t="n">
        <v>-39076.16</v>
      </c>
      <c r="H624" s="10" t="n">
        <v>-1</v>
      </c>
      <c r="I624" s="9" t="n">
        <v>0</v>
      </c>
      <c r="J624" s="10"/>
      <c r="K624" s="0" t="s">
        <v>15</v>
      </c>
      <c r="L624" s="9" t="n">
        <v>0</v>
      </c>
      <c r="M624" s="9" t="n">
        <v>0</v>
      </c>
      <c r="N624" s="9" t="n">
        <v>0</v>
      </c>
    </row>
    <row r="625" customFormat="false" ht="15" hidden="false" customHeight="false" outlineLevel="0" collapsed="false">
      <c r="A625" s="0" t="s">
        <v>302</v>
      </c>
      <c r="B625" s="0" t="s">
        <v>375</v>
      </c>
      <c r="C625" s="0" t="s">
        <v>376</v>
      </c>
      <c r="D625" s="9" t="n">
        <v>33819.88</v>
      </c>
      <c r="E625" s="9" t="n">
        <v>0</v>
      </c>
      <c r="F625" s="9" t="n">
        <v>0</v>
      </c>
      <c r="G625" s="9" t="n">
        <v>-33819.88</v>
      </c>
      <c r="H625" s="10" t="n">
        <v>-1</v>
      </c>
      <c r="I625" s="9" t="n">
        <v>0</v>
      </c>
      <c r="J625" s="10"/>
      <c r="K625" s="0" t="s">
        <v>15</v>
      </c>
      <c r="L625" s="9" t="n">
        <v>0</v>
      </c>
      <c r="M625" s="9" t="n">
        <v>0</v>
      </c>
      <c r="N625" s="9" t="n">
        <v>0</v>
      </c>
    </row>
    <row r="626" customFormat="false" ht="15" hidden="false" customHeight="false" outlineLevel="0" collapsed="false">
      <c r="A626" s="0" t="s">
        <v>302</v>
      </c>
      <c r="B626" s="0" t="s">
        <v>2046</v>
      </c>
      <c r="C626" s="0" t="s">
        <v>2047</v>
      </c>
      <c r="D626" s="9" t="n">
        <v>6000.7</v>
      </c>
      <c r="E626" s="9" t="n">
        <v>0</v>
      </c>
      <c r="F626" s="9" t="n">
        <v>0</v>
      </c>
      <c r="G626" s="9" t="n">
        <v>-6000.7</v>
      </c>
      <c r="H626" s="10" t="n">
        <v>-1</v>
      </c>
      <c r="I626" s="9" t="n">
        <v>0</v>
      </c>
      <c r="J626" s="10"/>
      <c r="K626" s="0" t="s">
        <v>15</v>
      </c>
      <c r="L626" s="9" t="n">
        <v>0</v>
      </c>
      <c r="M626" s="9" t="n">
        <v>0</v>
      </c>
      <c r="N626" s="9" t="n">
        <v>0</v>
      </c>
    </row>
    <row r="627" customFormat="false" ht="15" hidden="false" customHeight="false" outlineLevel="0" collapsed="false">
      <c r="A627" s="0" t="s">
        <v>466</v>
      </c>
      <c r="B627" s="0" t="s">
        <v>481</v>
      </c>
      <c r="C627" s="0" t="s">
        <v>482</v>
      </c>
      <c r="D627" s="9" t="n">
        <v>7276.79</v>
      </c>
      <c r="E627" s="9" t="n">
        <v>0</v>
      </c>
      <c r="F627" s="9" t="n">
        <v>0</v>
      </c>
      <c r="G627" s="9" t="n">
        <v>-7276.79</v>
      </c>
      <c r="H627" s="10" t="n">
        <v>-1</v>
      </c>
      <c r="I627" s="9" t="n">
        <v>0</v>
      </c>
      <c r="J627" s="10"/>
      <c r="K627" s="0" t="s">
        <v>15</v>
      </c>
      <c r="L627" s="9" t="n">
        <v>0</v>
      </c>
      <c r="M627" s="9" t="n">
        <v>0</v>
      </c>
      <c r="N627" s="9" t="n">
        <v>0</v>
      </c>
    </row>
    <row r="628" customFormat="false" ht="15" hidden="false" customHeight="false" outlineLevel="0" collapsed="false">
      <c r="A628" s="0" t="s">
        <v>302</v>
      </c>
      <c r="B628" s="0" t="s">
        <v>1501</v>
      </c>
      <c r="C628" s="0" t="s">
        <v>1502</v>
      </c>
      <c r="D628" s="9" t="n">
        <v>3211.4</v>
      </c>
      <c r="E628" s="9" t="n">
        <v>0</v>
      </c>
      <c r="F628" s="9" t="n">
        <v>0</v>
      </c>
      <c r="G628" s="9" t="n">
        <v>-3211.4</v>
      </c>
      <c r="H628" s="10" t="n">
        <v>-1</v>
      </c>
      <c r="I628" s="9" t="n">
        <v>0</v>
      </c>
      <c r="J628" s="10"/>
      <c r="K628" s="0" t="s">
        <v>15</v>
      </c>
      <c r="L628" s="9" t="n">
        <v>0</v>
      </c>
      <c r="M628" s="9" t="n">
        <v>0</v>
      </c>
      <c r="N628" s="9" t="n">
        <v>0</v>
      </c>
    </row>
    <row r="629" customFormat="false" ht="15" hidden="false" customHeight="false" outlineLevel="0" collapsed="false">
      <c r="A629" s="0" t="s">
        <v>302</v>
      </c>
      <c r="B629" s="0" t="s">
        <v>2459</v>
      </c>
      <c r="C629" s="0" t="s">
        <v>2460</v>
      </c>
      <c r="D629" s="9" t="n">
        <v>1407</v>
      </c>
      <c r="E629" s="9" t="n">
        <v>0</v>
      </c>
      <c r="F629" s="9" t="n">
        <v>0</v>
      </c>
      <c r="G629" s="9" t="n">
        <v>-1407</v>
      </c>
      <c r="H629" s="10" t="n">
        <v>-1</v>
      </c>
      <c r="I629" s="9" t="n">
        <v>0</v>
      </c>
      <c r="J629" s="10"/>
      <c r="K629" s="0" t="s">
        <v>15</v>
      </c>
      <c r="L629" s="9" t="n">
        <v>0</v>
      </c>
      <c r="M629" s="9" t="n">
        <v>0</v>
      </c>
      <c r="N629" s="9" t="n">
        <v>0</v>
      </c>
    </row>
    <row r="630" customFormat="false" ht="15" hidden="false" customHeight="false" outlineLevel="0" collapsed="false">
      <c r="A630" s="0" t="s">
        <v>302</v>
      </c>
      <c r="B630" s="0" t="s">
        <v>365</v>
      </c>
      <c r="C630" s="0" t="s">
        <v>366</v>
      </c>
      <c r="D630" s="9" t="n">
        <v>41943</v>
      </c>
      <c r="E630" s="9" t="n">
        <v>0</v>
      </c>
      <c r="F630" s="9" t="n">
        <v>0</v>
      </c>
      <c r="G630" s="9" t="n">
        <v>-41943</v>
      </c>
      <c r="H630" s="10" t="n">
        <v>-1</v>
      </c>
      <c r="I630" s="9" t="n">
        <v>0</v>
      </c>
      <c r="J630" s="10"/>
      <c r="K630" s="0" t="s">
        <v>15</v>
      </c>
      <c r="L630" s="9" t="n">
        <v>0</v>
      </c>
      <c r="M630" s="9" t="n">
        <v>0</v>
      </c>
      <c r="N630" s="9" t="n">
        <v>0</v>
      </c>
    </row>
    <row r="631" customFormat="false" ht="15" hidden="false" customHeight="false" outlineLevel="0" collapsed="false">
      <c r="A631" s="0" t="s">
        <v>302</v>
      </c>
      <c r="B631" s="0" t="s">
        <v>319</v>
      </c>
      <c r="C631" s="0" t="s">
        <v>320</v>
      </c>
      <c r="D631" s="9" t="n">
        <v>6132.5</v>
      </c>
      <c r="E631" s="9" t="n">
        <v>0</v>
      </c>
      <c r="F631" s="9" t="n">
        <v>0</v>
      </c>
      <c r="G631" s="9" t="n">
        <v>-6132.5</v>
      </c>
      <c r="H631" s="10" t="n">
        <v>-1</v>
      </c>
      <c r="I631" s="9" t="n">
        <v>0</v>
      </c>
      <c r="J631" s="10"/>
      <c r="K631" s="0" t="s">
        <v>15</v>
      </c>
      <c r="L631" s="9" t="n">
        <v>0</v>
      </c>
      <c r="M631" s="9" t="n">
        <v>0</v>
      </c>
      <c r="N631" s="9" t="n">
        <v>0</v>
      </c>
    </row>
    <row r="632" customFormat="false" ht="15" hidden="false" customHeight="false" outlineLevel="0" collapsed="false">
      <c r="A632" s="0" t="s">
        <v>302</v>
      </c>
      <c r="B632" s="0" t="s">
        <v>367</v>
      </c>
      <c r="C632" s="0" t="s">
        <v>368</v>
      </c>
      <c r="D632" s="9" t="n">
        <v>3859.56</v>
      </c>
      <c r="E632" s="9" t="n">
        <v>0</v>
      </c>
      <c r="F632" s="9" t="n">
        <v>0</v>
      </c>
      <c r="G632" s="9" t="n">
        <v>-3859.56</v>
      </c>
      <c r="H632" s="10" t="n">
        <v>-1</v>
      </c>
      <c r="I632" s="9" t="n">
        <v>0</v>
      </c>
      <c r="J632" s="10"/>
      <c r="K632" s="0" t="s">
        <v>15</v>
      </c>
      <c r="L632" s="9" t="n">
        <v>0</v>
      </c>
      <c r="M632" s="9" t="n">
        <v>0</v>
      </c>
      <c r="N632" s="9" t="n">
        <v>0</v>
      </c>
    </row>
    <row r="633" customFormat="false" ht="15" hidden="false" customHeight="false" outlineLevel="0" collapsed="false">
      <c r="A633" s="0" t="s">
        <v>302</v>
      </c>
      <c r="B633" s="0" t="s">
        <v>3522</v>
      </c>
      <c r="C633" s="0" t="s">
        <v>3523</v>
      </c>
      <c r="D633" s="9" t="n">
        <v>3332.7</v>
      </c>
      <c r="E633" s="9" t="n">
        <v>0</v>
      </c>
      <c r="F633" s="9" t="n">
        <v>0</v>
      </c>
      <c r="G633" s="9" t="n">
        <v>-3332.7</v>
      </c>
      <c r="H633" s="10" t="n">
        <v>-1</v>
      </c>
      <c r="I633" s="9" t="n">
        <v>0</v>
      </c>
      <c r="J633" s="10"/>
      <c r="K633" s="0" t="s">
        <v>15</v>
      </c>
      <c r="L633" s="9" t="n">
        <v>0</v>
      </c>
      <c r="M633" s="9" t="n">
        <v>0</v>
      </c>
      <c r="N633" s="9" t="n">
        <v>0</v>
      </c>
    </row>
    <row r="634" customFormat="false" ht="15" hidden="false" customHeight="false" outlineLevel="0" collapsed="false">
      <c r="A634" s="0" t="s">
        <v>14</v>
      </c>
      <c r="B634" s="0" t="s">
        <v>3639</v>
      </c>
      <c r="C634" s="0" t="s">
        <v>3640</v>
      </c>
      <c r="D634" s="9" t="n">
        <v>11920</v>
      </c>
      <c r="E634" s="9" t="n">
        <v>0</v>
      </c>
      <c r="F634" s="9" t="n">
        <v>0</v>
      </c>
      <c r="G634" s="9" t="n">
        <v>-11920</v>
      </c>
      <c r="H634" s="10" t="n">
        <v>-1</v>
      </c>
      <c r="I634" s="9" t="n">
        <v>0</v>
      </c>
      <c r="J634" s="10"/>
      <c r="K634" s="0" t="s">
        <v>15</v>
      </c>
      <c r="L634" s="9" t="n">
        <v>0</v>
      </c>
      <c r="M634" s="9" t="n">
        <v>0</v>
      </c>
      <c r="N634" s="9" t="n">
        <v>0</v>
      </c>
    </row>
    <row r="635" customFormat="false" ht="15" hidden="false" customHeight="false" outlineLevel="0" collapsed="false">
      <c r="A635" s="0" t="s">
        <v>14</v>
      </c>
      <c r="B635" s="0" t="s">
        <v>3641</v>
      </c>
      <c r="C635" s="0" t="s">
        <v>3642</v>
      </c>
      <c r="D635" s="9" t="n">
        <v>15400</v>
      </c>
      <c r="E635" s="9" t="n">
        <v>0</v>
      </c>
      <c r="F635" s="9" t="n">
        <v>0</v>
      </c>
      <c r="G635" s="9" t="n">
        <v>-15400</v>
      </c>
      <c r="H635" s="10" t="n">
        <v>-1</v>
      </c>
      <c r="I635" s="9" t="n">
        <v>0</v>
      </c>
      <c r="J635" s="10"/>
      <c r="K635" s="0" t="s">
        <v>15</v>
      </c>
      <c r="L635" s="9" t="n">
        <v>0</v>
      </c>
      <c r="M635" s="9" t="n">
        <v>0</v>
      </c>
      <c r="N635" s="9" t="n">
        <v>0</v>
      </c>
    </row>
    <row r="636" customFormat="false" ht="15" hidden="false" customHeight="false" outlineLevel="0" collapsed="false">
      <c r="A636" s="0" t="s">
        <v>14</v>
      </c>
      <c r="B636" s="0" t="s">
        <v>3633</v>
      </c>
      <c r="C636" s="0" t="s">
        <v>3634</v>
      </c>
      <c r="D636" s="9" t="n">
        <v>13808.32</v>
      </c>
      <c r="E636" s="9" t="n">
        <v>0</v>
      </c>
      <c r="F636" s="9" t="n">
        <v>0</v>
      </c>
      <c r="G636" s="9" t="n">
        <v>-13808.32</v>
      </c>
      <c r="H636" s="10" t="n">
        <v>-1</v>
      </c>
      <c r="I636" s="9" t="n">
        <v>0</v>
      </c>
      <c r="J636" s="10"/>
      <c r="K636" s="0" t="s">
        <v>15</v>
      </c>
      <c r="L636" s="9" t="n">
        <v>0</v>
      </c>
      <c r="M636" s="9" t="n">
        <v>0</v>
      </c>
      <c r="N636" s="9" t="n">
        <v>0</v>
      </c>
    </row>
    <row r="637" customFormat="false" ht="15" hidden="false" customHeight="false" outlineLevel="0" collapsed="false">
      <c r="A637" s="0" t="s">
        <v>14</v>
      </c>
      <c r="B637" s="0" t="s">
        <v>3631</v>
      </c>
      <c r="C637" s="0" t="s">
        <v>3632</v>
      </c>
      <c r="D637" s="9" t="n">
        <v>13160</v>
      </c>
      <c r="E637" s="9" t="n">
        <v>0</v>
      </c>
      <c r="F637" s="9" t="n">
        <v>0</v>
      </c>
      <c r="G637" s="9" t="n">
        <v>-13160</v>
      </c>
      <c r="H637" s="10" t="n">
        <v>-1</v>
      </c>
      <c r="I637" s="9" t="n">
        <v>0</v>
      </c>
      <c r="J637" s="10"/>
      <c r="K637" s="0" t="s">
        <v>15</v>
      </c>
      <c r="L637" s="9" t="n">
        <v>0</v>
      </c>
      <c r="M637" s="9" t="n">
        <v>0</v>
      </c>
      <c r="N637" s="9" t="n">
        <v>0</v>
      </c>
    </row>
    <row r="638" customFormat="false" ht="15" hidden="false" customHeight="false" outlineLevel="0" collapsed="false">
      <c r="A638" s="0" t="s">
        <v>14</v>
      </c>
      <c r="B638" s="0" t="s">
        <v>3488</v>
      </c>
      <c r="C638" s="0" t="s">
        <v>3489</v>
      </c>
      <c r="D638" s="9" t="n">
        <v>6448</v>
      </c>
      <c r="E638" s="9" t="n">
        <v>0</v>
      </c>
      <c r="F638" s="9" t="n">
        <v>0</v>
      </c>
      <c r="G638" s="9" t="n">
        <v>-6448</v>
      </c>
      <c r="H638" s="10" t="n">
        <v>-1</v>
      </c>
      <c r="I638" s="9" t="n">
        <v>0</v>
      </c>
      <c r="J638" s="10"/>
      <c r="K638" s="0" t="s">
        <v>15</v>
      </c>
      <c r="L638" s="9" t="n">
        <v>0</v>
      </c>
      <c r="M638" s="9" t="n">
        <v>0</v>
      </c>
      <c r="N638" s="9" t="n">
        <v>0</v>
      </c>
    </row>
    <row r="639" customFormat="false" ht="15" hidden="false" customHeight="false" outlineLevel="0" collapsed="false">
      <c r="A639" s="0" t="s">
        <v>302</v>
      </c>
      <c r="B639" s="0" t="s">
        <v>3721</v>
      </c>
      <c r="C639" s="0" t="s">
        <v>3722</v>
      </c>
      <c r="D639" s="9" t="n">
        <v>2716.6</v>
      </c>
      <c r="E639" s="9" t="n">
        <v>0</v>
      </c>
      <c r="F639" s="9" t="n">
        <v>0</v>
      </c>
      <c r="G639" s="9" t="n">
        <v>-2716.6</v>
      </c>
      <c r="H639" s="10" t="n">
        <v>-1</v>
      </c>
      <c r="I639" s="9" t="n">
        <v>0</v>
      </c>
      <c r="J639" s="10"/>
      <c r="K639" s="0" t="s">
        <v>15</v>
      </c>
      <c r="L639" s="9" t="n">
        <v>0</v>
      </c>
      <c r="M639" s="9" t="n">
        <v>0</v>
      </c>
      <c r="N639" s="9" t="n">
        <v>0</v>
      </c>
    </row>
    <row r="640" customFormat="false" ht="15" hidden="false" customHeight="false" outlineLevel="0" collapsed="false">
      <c r="A640" s="0" t="s">
        <v>302</v>
      </c>
      <c r="B640" s="0" t="s">
        <v>313</v>
      </c>
      <c r="C640" s="0" t="s">
        <v>314</v>
      </c>
      <c r="D640" s="9" t="n">
        <v>92742.9</v>
      </c>
      <c r="E640" s="9" t="n">
        <v>0</v>
      </c>
      <c r="F640" s="9" t="n">
        <v>0</v>
      </c>
      <c r="G640" s="9" t="n">
        <v>-92742.9</v>
      </c>
      <c r="H640" s="10" t="n">
        <v>-1</v>
      </c>
      <c r="I640" s="9" t="n">
        <v>0</v>
      </c>
      <c r="J640" s="10"/>
      <c r="K640" s="0" t="s">
        <v>15</v>
      </c>
      <c r="L640" s="9" t="n">
        <v>0</v>
      </c>
      <c r="M640" s="9" t="n">
        <v>0</v>
      </c>
      <c r="N640" s="9" t="n">
        <v>0</v>
      </c>
    </row>
    <row r="641" customFormat="false" ht="15" hidden="false" customHeight="false" outlineLevel="0" collapsed="false">
      <c r="A641" s="0" t="s">
        <v>302</v>
      </c>
      <c r="B641" s="0" t="s">
        <v>2449</v>
      </c>
      <c r="C641" s="0" t="s">
        <v>2450</v>
      </c>
      <c r="D641" s="9" t="n">
        <v>2931.9</v>
      </c>
      <c r="E641" s="9" t="n">
        <v>0</v>
      </c>
      <c r="F641" s="9" t="n">
        <v>0</v>
      </c>
      <c r="G641" s="9" t="n">
        <v>-2931.9</v>
      </c>
      <c r="H641" s="10" t="n">
        <v>-1</v>
      </c>
      <c r="I641" s="9" t="n">
        <v>0</v>
      </c>
      <c r="J641" s="10"/>
      <c r="K641" s="0" t="s">
        <v>15</v>
      </c>
      <c r="L641" s="9" t="n">
        <v>0</v>
      </c>
      <c r="M641" s="9" t="n">
        <v>0</v>
      </c>
      <c r="N641" s="9" t="n">
        <v>0</v>
      </c>
    </row>
    <row r="642" customFormat="false" ht="15" hidden="false" customHeight="false" outlineLevel="0" collapsed="false">
      <c r="A642" s="0" t="s">
        <v>302</v>
      </c>
      <c r="B642" s="0" t="s">
        <v>317</v>
      </c>
      <c r="C642" s="0" t="s">
        <v>318</v>
      </c>
      <c r="D642" s="9" t="n">
        <v>154394.73</v>
      </c>
      <c r="E642" s="9" t="n">
        <v>0</v>
      </c>
      <c r="F642" s="9" t="n">
        <v>0</v>
      </c>
      <c r="G642" s="9" t="n">
        <v>-154394.73</v>
      </c>
      <c r="H642" s="10" t="n">
        <v>-1</v>
      </c>
      <c r="I642" s="9" t="n">
        <v>0</v>
      </c>
      <c r="J642" s="10"/>
      <c r="K642" s="0" t="s">
        <v>15</v>
      </c>
      <c r="L642" s="9" t="n">
        <v>0</v>
      </c>
      <c r="M642" s="9" t="n">
        <v>0</v>
      </c>
      <c r="N642" s="9" t="n">
        <v>0</v>
      </c>
    </row>
    <row r="643" customFormat="false" ht="15" hidden="false" customHeight="false" outlineLevel="0" collapsed="false">
      <c r="A643" s="0" t="s">
        <v>302</v>
      </c>
      <c r="B643" s="0" t="s">
        <v>3347</v>
      </c>
      <c r="C643" s="0" t="s">
        <v>3348</v>
      </c>
      <c r="D643" s="9" t="n">
        <v>5251.72</v>
      </c>
      <c r="E643" s="9" t="n">
        <v>0</v>
      </c>
      <c r="F643" s="9" t="n">
        <v>0</v>
      </c>
      <c r="G643" s="9" t="n">
        <v>-5251.72</v>
      </c>
      <c r="H643" s="10" t="n">
        <v>-1</v>
      </c>
      <c r="I643" s="9" t="n">
        <v>0</v>
      </c>
      <c r="J643" s="10"/>
      <c r="K643" s="0" t="s">
        <v>15</v>
      </c>
      <c r="L643" s="9" t="n">
        <v>0</v>
      </c>
      <c r="M643" s="9" t="n">
        <v>0</v>
      </c>
      <c r="N643" s="9" t="n">
        <v>0</v>
      </c>
    </row>
    <row r="644" customFormat="false" ht="15" hidden="false" customHeight="false" outlineLevel="0" collapsed="false">
      <c r="A644" s="0" t="s">
        <v>302</v>
      </c>
      <c r="B644" s="0" t="s">
        <v>2036</v>
      </c>
      <c r="C644" s="0" t="s">
        <v>2037</v>
      </c>
      <c r="D644" s="9" t="n">
        <v>14141.9</v>
      </c>
      <c r="E644" s="9" t="n">
        <v>0</v>
      </c>
      <c r="F644" s="9" t="n">
        <v>0</v>
      </c>
      <c r="G644" s="9" t="n">
        <v>-14141.9</v>
      </c>
      <c r="H644" s="10" t="n">
        <v>-1</v>
      </c>
      <c r="I644" s="9" t="n">
        <v>0</v>
      </c>
      <c r="J644" s="10"/>
      <c r="K644" s="0" t="s">
        <v>15</v>
      </c>
      <c r="L644" s="9" t="n">
        <v>0</v>
      </c>
      <c r="M644" s="9" t="n">
        <v>0</v>
      </c>
      <c r="N644" s="9" t="n">
        <v>0</v>
      </c>
    </row>
    <row r="645" customFormat="false" ht="15" hidden="false" customHeight="false" outlineLevel="0" collapsed="false">
      <c r="A645" s="0" t="s">
        <v>302</v>
      </c>
      <c r="B645" s="0" t="s">
        <v>357</v>
      </c>
      <c r="C645" s="0" t="s">
        <v>358</v>
      </c>
      <c r="D645" s="9" t="n">
        <v>844</v>
      </c>
      <c r="E645" s="9" t="n">
        <v>0</v>
      </c>
      <c r="F645" s="9" t="n">
        <v>0</v>
      </c>
      <c r="G645" s="9" t="n">
        <v>-844</v>
      </c>
      <c r="H645" s="10" t="n">
        <v>-1</v>
      </c>
      <c r="I645" s="9" t="n">
        <v>0</v>
      </c>
      <c r="J645" s="10"/>
      <c r="K645" s="0" t="s">
        <v>15</v>
      </c>
      <c r="L645" s="9" t="n">
        <v>0</v>
      </c>
      <c r="M645" s="9" t="n">
        <v>0</v>
      </c>
      <c r="N645" s="9" t="n">
        <v>0</v>
      </c>
    </row>
    <row r="646" customFormat="false" ht="15" hidden="false" customHeight="false" outlineLevel="0" collapsed="false">
      <c r="A646" s="0" t="s">
        <v>302</v>
      </c>
      <c r="B646" s="0" t="s">
        <v>377</v>
      </c>
      <c r="C646" s="0" t="s">
        <v>378</v>
      </c>
      <c r="D646" s="9" t="n">
        <v>3119.44</v>
      </c>
      <c r="E646" s="9" t="n">
        <v>0</v>
      </c>
      <c r="F646" s="9" t="n">
        <v>0</v>
      </c>
      <c r="G646" s="9" t="n">
        <v>-3119.44</v>
      </c>
      <c r="H646" s="10" t="n">
        <v>-1</v>
      </c>
      <c r="I646" s="9" t="n">
        <v>0</v>
      </c>
      <c r="J646" s="10"/>
      <c r="K646" s="0" t="s">
        <v>15</v>
      </c>
      <c r="L646" s="9" t="n">
        <v>0</v>
      </c>
      <c r="M646" s="9" t="n">
        <v>0</v>
      </c>
      <c r="N646" s="9" t="n">
        <v>0</v>
      </c>
    </row>
    <row r="647" customFormat="false" ht="15" hidden="false" customHeight="false" outlineLevel="0" collapsed="false">
      <c r="A647" s="0" t="s">
        <v>302</v>
      </c>
      <c r="B647" s="0" t="s">
        <v>359</v>
      </c>
      <c r="C647" s="0" t="s">
        <v>360</v>
      </c>
      <c r="D647" s="9" t="n">
        <v>49937.36</v>
      </c>
      <c r="E647" s="9" t="n">
        <v>0</v>
      </c>
      <c r="F647" s="9" t="n">
        <v>0</v>
      </c>
      <c r="G647" s="9" t="n">
        <v>-49937.36</v>
      </c>
      <c r="H647" s="10" t="n">
        <v>-1</v>
      </c>
      <c r="I647" s="9" t="n">
        <v>0</v>
      </c>
      <c r="J647" s="10"/>
      <c r="K647" s="0" t="s">
        <v>15</v>
      </c>
      <c r="L647" s="9" t="n">
        <v>0</v>
      </c>
      <c r="M647" s="9" t="n">
        <v>0</v>
      </c>
      <c r="N647" s="9" t="n">
        <v>0</v>
      </c>
    </row>
    <row r="648" customFormat="false" ht="15" hidden="false" customHeight="false" outlineLevel="0" collapsed="false">
      <c r="A648" s="0" t="s">
        <v>302</v>
      </c>
      <c r="B648" s="0" t="s">
        <v>1503</v>
      </c>
      <c r="C648" s="0" t="s">
        <v>1504</v>
      </c>
      <c r="D648" s="9" t="n">
        <v>2142</v>
      </c>
      <c r="E648" s="9" t="n">
        <v>0</v>
      </c>
      <c r="F648" s="9" t="n">
        <v>0</v>
      </c>
      <c r="G648" s="9" t="n">
        <v>-2142</v>
      </c>
      <c r="H648" s="10" t="n">
        <v>-1</v>
      </c>
      <c r="I648" s="9" t="n">
        <v>0</v>
      </c>
      <c r="J648" s="10"/>
      <c r="K648" s="0" t="s">
        <v>15</v>
      </c>
      <c r="L648" s="9" t="n">
        <v>0</v>
      </c>
      <c r="M648" s="9" t="n">
        <v>0</v>
      </c>
      <c r="N648" s="9" t="n">
        <v>0</v>
      </c>
    </row>
    <row r="649" customFormat="false" ht="15" hidden="false" customHeight="false" outlineLevel="0" collapsed="false">
      <c r="A649" s="0" t="s">
        <v>302</v>
      </c>
      <c r="B649" s="0" t="s">
        <v>2463</v>
      </c>
      <c r="C649" s="0" t="s">
        <v>2464</v>
      </c>
      <c r="D649" s="9" t="n">
        <v>5700</v>
      </c>
      <c r="E649" s="9" t="n">
        <v>0</v>
      </c>
      <c r="F649" s="9" t="n">
        <v>0</v>
      </c>
      <c r="G649" s="9" t="n">
        <v>-5700</v>
      </c>
      <c r="H649" s="10" t="n">
        <v>-1</v>
      </c>
      <c r="I649" s="9" t="n">
        <v>0</v>
      </c>
      <c r="J649" s="10"/>
      <c r="K649" s="0" t="s">
        <v>15</v>
      </c>
      <c r="L649" s="9" t="n">
        <v>0</v>
      </c>
      <c r="M649" s="9" t="n">
        <v>0</v>
      </c>
      <c r="N649" s="9" t="n">
        <v>0</v>
      </c>
    </row>
    <row r="650" customFormat="false" ht="15" hidden="false" customHeight="false" outlineLevel="0" collapsed="false">
      <c r="A650" s="0" t="s">
        <v>302</v>
      </c>
      <c r="B650" s="0" t="s">
        <v>307</v>
      </c>
      <c r="C650" s="0" t="s">
        <v>308</v>
      </c>
      <c r="D650" s="9" t="n">
        <v>10521.38</v>
      </c>
      <c r="E650" s="9" t="n">
        <v>0</v>
      </c>
      <c r="F650" s="9" t="n">
        <v>0</v>
      </c>
      <c r="G650" s="9" t="n">
        <v>-10521.38</v>
      </c>
      <c r="H650" s="10" t="n">
        <v>-1</v>
      </c>
      <c r="I650" s="9" t="n">
        <v>0</v>
      </c>
      <c r="J650" s="10"/>
      <c r="K650" s="0" t="s">
        <v>15</v>
      </c>
      <c r="L650" s="9" t="n">
        <v>0</v>
      </c>
      <c r="M650" s="9" t="n">
        <v>0</v>
      </c>
      <c r="N650" s="9" t="n">
        <v>0</v>
      </c>
    </row>
    <row r="651" customFormat="false" ht="15" hidden="false" customHeight="false" outlineLevel="0" collapsed="false">
      <c r="A651" s="0" t="s">
        <v>302</v>
      </c>
      <c r="B651" s="0" t="s">
        <v>2659</v>
      </c>
      <c r="C651" s="0" t="s">
        <v>2660</v>
      </c>
      <c r="D651" s="9" t="n">
        <v>934</v>
      </c>
      <c r="E651" s="9" t="n">
        <v>0</v>
      </c>
      <c r="F651" s="9" t="n">
        <v>0</v>
      </c>
      <c r="G651" s="9" t="n">
        <v>-934</v>
      </c>
      <c r="H651" s="10" t="n">
        <v>-1</v>
      </c>
      <c r="I651" s="9" t="n">
        <v>0</v>
      </c>
      <c r="J651" s="10"/>
      <c r="K651" s="0" t="s">
        <v>15</v>
      </c>
      <c r="L651" s="9" t="n">
        <v>0</v>
      </c>
      <c r="M651" s="9" t="n">
        <v>0</v>
      </c>
      <c r="N651" s="9" t="n">
        <v>0</v>
      </c>
    </row>
    <row r="652" customFormat="false" ht="15" hidden="false" customHeight="false" outlineLevel="0" collapsed="false">
      <c r="A652" s="0" t="s">
        <v>302</v>
      </c>
      <c r="B652" s="0" t="s">
        <v>305</v>
      </c>
      <c r="C652" s="0" t="s">
        <v>306</v>
      </c>
      <c r="D652" s="9" t="n">
        <v>63351.06</v>
      </c>
      <c r="E652" s="9" t="n">
        <v>0</v>
      </c>
      <c r="F652" s="9" t="n">
        <v>0</v>
      </c>
      <c r="G652" s="9" t="n">
        <v>-63351.06</v>
      </c>
      <c r="H652" s="10" t="n">
        <v>-1</v>
      </c>
      <c r="I652" s="9" t="n">
        <v>0</v>
      </c>
      <c r="J652" s="10"/>
      <c r="K652" s="0" t="s">
        <v>15</v>
      </c>
      <c r="L652" s="9" t="n">
        <v>0</v>
      </c>
      <c r="M652" s="9" t="n">
        <v>0</v>
      </c>
      <c r="N652" s="9" t="n">
        <v>0</v>
      </c>
    </row>
    <row r="653" customFormat="false" ht="15" hidden="false" customHeight="false" outlineLevel="0" collapsed="false">
      <c r="A653" s="0" t="s">
        <v>302</v>
      </c>
      <c r="B653" s="0" t="s">
        <v>2878</v>
      </c>
      <c r="C653" s="0" t="s">
        <v>2879</v>
      </c>
      <c r="D653" s="9" t="n">
        <v>41535.06</v>
      </c>
      <c r="E653" s="9" t="n">
        <v>0</v>
      </c>
      <c r="F653" s="9" t="n">
        <v>0</v>
      </c>
      <c r="G653" s="9" t="n">
        <v>-41535.06</v>
      </c>
      <c r="H653" s="10" t="n">
        <v>-1</v>
      </c>
      <c r="I653" s="9" t="n">
        <v>0</v>
      </c>
      <c r="J653" s="10"/>
      <c r="K653" s="0" t="s">
        <v>15</v>
      </c>
      <c r="L653" s="9" t="n">
        <v>0</v>
      </c>
      <c r="M653" s="9" t="n">
        <v>0</v>
      </c>
      <c r="N653" s="9" t="n">
        <v>0</v>
      </c>
    </row>
    <row r="654" customFormat="false" ht="15" hidden="false" customHeight="false" outlineLevel="0" collapsed="false">
      <c r="A654" s="0" t="s">
        <v>302</v>
      </c>
      <c r="B654" s="0" t="s">
        <v>2044</v>
      </c>
      <c r="C654" s="0" t="s">
        <v>2045</v>
      </c>
      <c r="D654" s="9" t="n">
        <v>22043.22</v>
      </c>
      <c r="E654" s="9" t="n">
        <v>0</v>
      </c>
      <c r="F654" s="9" t="n">
        <v>0</v>
      </c>
      <c r="G654" s="9" t="n">
        <v>-22043.22</v>
      </c>
      <c r="H654" s="10" t="n">
        <v>-1</v>
      </c>
      <c r="I654" s="9" t="n">
        <v>0</v>
      </c>
      <c r="J654" s="10"/>
      <c r="K654" s="0" t="s">
        <v>15</v>
      </c>
      <c r="L654" s="9" t="n">
        <v>0</v>
      </c>
      <c r="M654" s="9" t="n">
        <v>0</v>
      </c>
      <c r="N654" s="9" t="n">
        <v>0</v>
      </c>
    </row>
    <row r="655" customFormat="false" ht="15" hidden="false" customHeight="false" outlineLevel="0" collapsed="false">
      <c r="A655" s="0" t="s">
        <v>302</v>
      </c>
      <c r="B655" s="0" t="s">
        <v>309</v>
      </c>
      <c r="C655" s="0" t="s">
        <v>310</v>
      </c>
      <c r="D655" s="9" t="n">
        <v>6260</v>
      </c>
      <c r="E655" s="9" t="n">
        <v>0</v>
      </c>
      <c r="F655" s="9" t="n">
        <v>0</v>
      </c>
      <c r="G655" s="9" t="n">
        <v>-6260</v>
      </c>
      <c r="H655" s="10" t="n">
        <v>-1</v>
      </c>
      <c r="I655" s="9" t="n">
        <v>0</v>
      </c>
      <c r="J655" s="10"/>
      <c r="K655" s="0" t="s">
        <v>15</v>
      </c>
      <c r="L655" s="9" t="n">
        <v>0</v>
      </c>
      <c r="M655" s="9" t="n">
        <v>0</v>
      </c>
      <c r="N655" s="9" t="n">
        <v>0</v>
      </c>
    </row>
    <row r="656" customFormat="false" ht="15" hidden="false" customHeight="false" outlineLevel="0" collapsed="false">
      <c r="A656" s="0" t="s">
        <v>302</v>
      </c>
      <c r="B656" s="0" t="s">
        <v>2663</v>
      </c>
      <c r="C656" s="0" t="s">
        <v>2664</v>
      </c>
      <c r="D656" s="9" t="n">
        <v>12962.4</v>
      </c>
      <c r="E656" s="9" t="n">
        <v>0</v>
      </c>
      <c r="F656" s="9" t="n">
        <v>0</v>
      </c>
      <c r="G656" s="9" t="n">
        <v>-12962.4</v>
      </c>
      <c r="H656" s="10" t="n">
        <v>-1</v>
      </c>
      <c r="I656" s="9" t="n">
        <v>0</v>
      </c>
      <c r="J656" s="10"/>
      <c r="K656" s="0" t="s">
        <v>15</v>
      </c>
      <c r="L656" s="9" t="n">
        <v>0</v>
      </c>
      <c r="M656" s="9" t="n">
        <v>0</v>
      </c>
      <c r="N656" s="9" t="n">
        <v>0</v>
      </c>
    </row>
    <row r="657" customFormat="false" ht="15" hidden="false" customHeight="false" outlineLevel="0" collapsed="false">
      <c r="A657" s="0" t="s">
        <v>302</v>
      </c>
      <c r="B657" s="0" t="s">
        <v>2048</v>
      </c>
      <c r="C657" s="0" t="s">
        <v>2049</v>
      </c>
      <c r="D657" s="9" t="n">
        <v>25626.76</v>
      </c>
      <c r="E657" s="9" t="n">
        <v>0</v>
      </c>
      <c r="F657" s="9" t="n">
        <v>0</v>
      </c>
      <c r="G657" s="9" t="n">
        <v>-25626.76</v>
      </c>
      <c r="H657" s="10" t="n">
        <v>-1</v>
      </c>
      <c r="I657" s="9" t="n">
        <v>0</v>
      </c>
      <c r="J657" s="10"/>
      <c r="K657" s="0" t="s">
        <v>15</v>
      </c>
      <c r="L657" s="9" t="n">
        <v>0</v>
      </c>
      <c r="M657" s="9" t="n">
        <v>0</v>
      </c>
      <c r="N657" s="9" t="n">
        <v>0</v>
      </c>
    </row>
    <row r="658" customFormat="false" ht="15" hidden="false" customHeight="false" outlineLevel="0" collapsed="false">
      <c r="A658" s="0" t="s">
        <v>302</v>
      </c>
      <c r="B658" s="0" t="s">
        <v>2872</v>
      </c>
      <c r="C658" s="0" t="s">
        <v>2873</v>
      </c>
      <c r="D658" s="9" t="n">
        <v>12405.04</v>
      </c>
      <c r="E658" s="9" t="n">
        <v>0</v>
      </c>
      <c r="F658" s="9" t="n">
        <v>0</v>
      </c>
      <c r="G658" s="9" t="n">
        <v>-12405.04</v>
      </c>
      <c r="H658" s="10" t="n">
        <v>-1</v>
      </c>
      <c r="I658" s="9" t="n">
        <v>0</v>
      </c>
      <c r="J658" s="10"/>
      <c r="K658" s="0" t="s">
        <v>15</v>
      </c>
      <c r="L658" s="9" t="n">
        <v>0</v>
      </c>
      <c r="M658" s="9" t="n">
        <v>0</v>
      </c>
      <c r="N658" s="9" t="n">
        <v>0</v>
      </c>
    </row>
    <row r="659" customFormat="false" ht="15" hidden="false" customHeight="false" outlineLevel="0" collapsed="false">
      <c r="A659" s="0" t="s">
        <v>14</v>
      </c>
      <c r="B659" s="0" t="s">
        <v>1890</v>
      </c>
      <c r="C659" s="0" t="s">
        <v>1891</v>
      </c>
      <c r="D659" s="9" t="n">
        <v>4083.54</v>
      </c>
      <c r="E659" s="9" t="n">
        <v>0</v>
      </c>
      <c r="F659" s="9" t="n">
        <v>0</v>
      </c>
      <c r="G659" s="9" t="n">
        <v>-4083.54</v>
      </c>
      <c r="H659" s="10" t="n">
        <v>-1</v>
      </c>
      <c r="I659" s="9" t="n">
        <v>0</v>
      </c>
      <c r="J659" s="10"/>
      <c r="K659" s="0" t="s">
        <v>15</v>
      </c>
      <c r="L659" s="9" t="n">
        <v>0</v>
      </c>
      <c r="M659" s="9" t="n">
        <v>0</v>
      </c>
      <c r="N659" s="9" t="n">
        <v>0</v>
      </c>
    </row>
    <row r="660" customFormat="false" ht="15" hidden="false" customHeight="false" outlineLevel="0" collapsed="false">
      <c r="A660" s="0" t="s">
        <v>14</v>
      </c>
      <c r="B660" s="0" t="s">
        <v>62</v>
      </c>
      <c r="C660" s="0" t="s">
        <v>63</v>
      </c>
      <c r="D660" s="9" t="n">
        <v>216388.56</v>
      </c>
      <c r="E660" s="9" t="n">
        <v>0</v>
      </c>
      <c r="F660" s="9" t="n">
        <v>0</v>
      </c>
      <c r="G660" s="9" t="n">
        <v>-216388.56</v>
      </c>
      <c r="H660" s="10" t="n">
        <v>-1</v>
      </c>
      <c r="I660" s="9" t="n">
        <v>0</v>
      </c>
      <c r="J660" s="10"/>
      <c r="K660" s="0" t="s">
        <v>15</v>
      </c>
      <c r="L660" s="9" t="n">
        <v>0</v>
      </c>
      <c r="M660" s="9" t="n">
        <v>0</v>
      </c>
      <c r="N660" s="9" t="n">
        <v>0</v>
      </c>
    </row>
    <row r="661" customFormat="false" ht="15" hidden="false" customHeight="false" outlineLevel="0" collapsed="false">
      <c r="A661" s="0" t="s">
        <v>14</v>
      </c>
      <c r="B661" s="0" t="s">
        <v>1459</v>
      </c>
      <c r="C661" s="0" t="s">
        <v>1460</v>
      </c>
      <c r="D661" s="9" t="n">
        <v>21232.8</v>
      </c>
      <c r="E661" s="9" t="n">
        <v>0</v>
      </c>
      <c r="F661" s="9" t="n">
        <v>0</v>
      </c>
      <c r="G661" s="9" t="n">
        <v>-21232.8</v>
      </c>
      <c r="H661" s="10" t="n">
        <v>-1</v>
      </c>
      <c r="I661" s="9" t="n">
        <v>0</v>
      </c>
      <c r="J661" s="10"/>
      <c r="K661" s="0" t="s">
        <v>15</v>
      </c>
      <c r="L661" s="9" t="n">
        <v>0</v>
      </c>
      <c r="M661" s="9" t="n">
        <v>0</v>
      </c>
      <c r="N661" s="9" t="n">
        <v>0</v>
      </c>
    </row>
    <row r="662" customFormat="false" ht="15" hidden="false" customHeight="false" outlineLevel="0" collapsed="false">
      <c r="A662" s="0" t="s">
        <v>14</v>
      </c>
      <c r="B662" s="0" t="s">
        <v>2633</v>
      </c>
      <c r="C662" s="0" t="s">
        <v>2634</v>
      </c>
      <c r="D662" s="9" t="n">
        <v>31327.36</v>
      </c>
      <c r="E662" s="9" t="n">
        <v>0</v>
      </c>
      <c r="F662" s="9" t="n">
        <v>0</v>
      </c>
      <c r="G662" s="9" t="n">
        <v>-31327.36</v>
      </c>
      <c r="H662" s="10" t="n">
        <v>-1</v>
      </c>
      <c r="I662" s="9" t="n">
        <v>0</v>
      </c>
      <c r="J662" s="10"/>
      <c r="K662" s="0" t="s">
        <v>15</v>
      </c>
      <c r="L662" s="9" t="n">
        <v>0</v>
      </c>
      <c r="M662" s="9" t="n">
        <v>0</v>
      </c>
      <c r="N662" s="9" t="n">
        <v>0</v>
      </c>
    </row>
    <row r="663" customFormat="false" ht="15" hidden="false" customHeight="false" outlineLevel="0" collapsed="false">
      <c r="A663" s="0" t="s">
        <v>14</v>
      </c>
      <c r="B663" s="0" t="s">
        <v>3311</v>
      </c>
      <c r="C663" s="0" t="s">
        <v>3312</v>
      </c>
      <c r="D663" s="9" t="n">
        <v>42210</v>
      </c>
      <c r="E663" s="9" t="n">
        <v>0</v>
      </c>
      <c r="F663" s="9" t="n">
        <v>0</v>
      </c>
      <c r="G663" s="9" t="n">
        <v>-42210</v>
      </c>
      <c r="H663" s="10" t="n">
        <v>-1</v>
      </c>
      <c r="I663" s="9" t="n">
        <v>0</v>
      </c>
      <c r="J663" s="10"/>
      <c r="K663" s="0" t="s">
        <v>15</v>
      </c>
      <c r="L663" s="9" t="n">
        <v>0</v>
      </c>
      <c r="M663" s="9" t="n">
        <v>0</v>
      </c>
      <c r="N663" s="9" t="n">
        <v>0</v>
      </c>
    </row>
    <row r="664" customFormat="false" ht="15" hidden="false" customHeight="false" outlineLevel="0" collapsed="false">
      <c r="A664" s="0" t="s">
        <v>14</v>
      </c>
      <c r="B664" s="0" t="s">
        <v>1465</v>
      </c>
      <c r="C664" s="0" t="s">
        <v>1466</v>
      </c>
      <c r="D664" s="9" t="n">
        <v>10218</v>
      </c>
      <c r="E664" s="9" t="n">
        <v>0</v>
      </c>
      <c r="F664" s="9" t="n">
        <v>0</v>
      </c>
      <c r="G664" s="9" t="n">
        <v>-10218</v>
      </c>
      <c r="H664" s="10" t="n">
        <v>-1</v>
      </c>
      <c r="I664" s="9" t="n">
        <v>0</v>
      </c>
      <c r="J664" s="10"/>
      <c r="K664" s="0" t="s">
        <v>15</v>
      </c>
      <c r="L664" s="9" t="n">
        <v>0</v>
      </c>
      <c r="M664" s="9" t="n">
        <v>0</v>
      </c>
      <c r="N664" s="9" t="n">
        <v>0</v>
      </c>
    </row>
    <row r="665" customFormat="false" ht="15" hidden="false" customHeight="false" outlineLevel="0" collapsed="false">
      <c r="A665" s="0" t="s">
        <v>14</v>
      </c>
      <c r="B665" s="0" t="s">
        <v>2004</v>
      </c>
      <c r="C665" s="0" t="s">
        <v>2005</v>
      </c>
      <c r="D665" s="9" t="n">
        <v>38933</v>
      </c>
      <c r="E665" s="9" t="n">
        <v>0</v>
      </c>
      <c r="F665" s="9" t="n">
        <v>0</v>
      </c>
      <c r="G665" s="9" t="n">
        <v>-38933</v>
      </c>
      <c r="H665" s="10" t="n">
        <v>-1</v>
      </c>
      <c r="I665" s="9" t="n">
        <v>0</v>
      </c>
      <c r="J665" s="10"/>
      <c r="K665" s="0" t="s">
        <v>15</v>
      </c>
      <c r="L665" s="9" t="n">
        <v>0</v>
      </c>
      <c r="M665" s="9" t="n">
        <v>0</v>
      </c>
      <c r="N665" s="9" t="n">
        <v>0</v>
      </c>
    </row>
    <row r="666" customFormat="false" ht="15" hidden="false" customHeight="false" outlineLevel="0" collapsed="false">
      <c r="A666" s="0" t="s">
        <v>14</v>
      </c>
      <c r="B666" s="0" t="s">
        <v>1489</v>
      </c>
      <c r="C666" s="0" t="s">
        <v>1490</v>
      </c>
      <c r="D666" s="9" t="n">
        <v>30783.92</v>
      </c>
      <c r="E666" s="9" t="n">
        <v>0</v>
      </c>
      <c r="F666" s="9" t="n">
        <v>0</v>
      </c>
      <c r="G666" s="9" t="n">
        <v>-30783.92</v>
      </c>
      <c r="H666" s="10" t="n">
        <v>-1</v>
      </c>
      <c r="I666" s="9" t="n">
        <v>0</v>
      </c>
      <c r="J666" s="10"/>
      <c r="K666" s="0" t="s">
        <v>15</v>
      </c>
      <c r="L666" s="9" t="n">
        <v>0</v>
      </c>
      <c r="M666" s="9" t="n">
        <v>0</v>
      </c>
      <c r="N666" s="9" t="n">
        <v>0</v>
      </c>
    </row>
    <row r="667" customFormat="false" ht="15" hidden="false" customHeight="false" outlineLevel="0" collapsed="false">
      <c r="A667" s="0" t="s">
        <v>14</v>
      </c>
      <c r="B667" s="0" t="s">
        <v>2842</v>
      </c>
      <c r="C667" s="0" t="s">
        <v>2843</v>
      </c>
      <c r="D667" s="9" t="n">
        <v>84412</v>
      </c>
      <c r="E667" s="9" t="n">
        <v>0</v>
      </c>
      <c r="F667" s="9" t="n">
        <v>0</v>
      </c>
      <c r="G667" s="9" t="n">
        <v>-84412</v>
      </c>
      <c r="H667" s="10" t="n">
        <v>-1</v>
      </c>
      <c r="I667" s="9" t="n">
        <v>0</v>
      </c>
      <c r="J667" s="10"/>
      <c r="K667" s="0" t="s">
        <v>15</v>
      </c>
      <c r="L667" s="9" t="n">
        <v>0</v>
      </c>
      <c r="M667" s="9" t="n">
        <v>0</v>
      </c>
      <c r="N667" s="9" t="n">
        <v>0</v>
      </c>
    </row>
    <row r="668" customFormat="false" ht="15" hidden="false" customHeight="false" outlineLevel="0" collapsed="false">
      <c r="A668" s="0" t="s">
        <v>14</v>
      </c>
      <c r="B668" s="0" t="s">
        <v>1427</v>
      </c>
      <c r="C668" s="0" t="s">
        <v>1428</v>
      </c>
      <c r="D668" s="9" t="n">
        <v>26532.06</v>
      </c>
      <c r="E668" s="9" t="n">
        <v>0</v>
      </c>
      <c r="F668" s="9" t="n">
        <v>0</v>
      </c>
      <c r="G668" s="9" t="n">
        <v>-26532.06</v>
      </c>
      <c r="H668" s="10" t="n">
        <v>-1</v>
      </c>
      <c r="I668" s="9" t="n">
        <v>0</v>
      </c>
      <c r="J668" s="10"/>
      <c r="K668" s="0" t="s">
        <v>15</v>
      </c>
      <c r="L668" s="9" t="n">
        <v>0</v>
      </c>
      <c r="M668" s="9" t="n">
        <v>0</v>
      </c>
      <c r="N668" s="9" t="n">
        <v>0</v>
      </c>
    </row>
    <row r="669" customFormat="false" ht="15" hidden="false" customHeight="false" outlineLevel="0" collapsed="false">
      <c r="A669" s="0" t="s">
        <v>14</v>
      </c>
      <c r="B669" s="0" t="s">
        <v>1902</v>
      </c>
      <c r="C669" s="0" t="s">
        <v>1903</v>
      </c>
      <c r="D669" s="9" t="n">
        <v>45232.2</v>
      </c>
      <c r="E669" s="9" t="n">
        <v>0</v>
      </c>
      <c r="F669" s="9" t="n">
        <v>0</v>
      </c>
      <c r="G669" s="9" t="n">
        <v>-45232.2</v>
      </c>
      <c r="H669" s="10" t="n">
        <v>-1</v>
      </c>
      <c r="I669" s="9" t="n">
        <v>0</v>
      </c>
      <c r="J669" s="10"/>
      <c r="K669" s="0" t="s">
        <v>15</v>
      </c>
      <c r="L669" s="9" t="n">
        <v>0</v>
      </c>
      <c r="M669" s="9" t="n">
        <v>0</v>
      </c>
      <c r="N669" s="9" t="n">
        <v>0</v>
      </c>
    </row>
    <row r="670" customFormat="false" ht="15" hidden="false" customHeight="false" outlineLevel="0" collapsed="false">
      <c r="A670" s="0" t="s">
        <v>14</v>
      </c>
      <c r="B670" s="0" t="s">
        <v>3482</v>
      </c>
      <c r="C670" s="0" t="s">
        <v>3483</v>
      </c>
      <c r="D670" s="9" t="n">
        <v>12992</v>
      </c>
      <c r="E670" s="9" t="n">
        <v>0</v>
      </c>
      <c r="F670" s="9" t="n">
        <v>0</v>
      </c>
      <c r="G670" s="9" t="n">
        <v>-12992</v>
      </c>
      <c r="H670" s="10" t="n">
        <v>-1</v>
      </c>
      <c r="I670" s="9" t="n">
        <v>0</v>
      </c>
      <c r="J670" s="10"/>
      <c r="K670" s="0" t="s">
        <v>15</v>
      </c>
      <c r="L670" s="9" t="n">
        <v>0</v>
      </c>
      <c r="M670" s="9" t="n">
        <v>0</v>
      </c>
      <c r="N670" s="9" t="n">
        <v>0</v>
      </c>
    </row>
    <row r="671" customFormat="false" ht="15" hidden="false" customHeight="false" outlineLevel="0" collapsed="false">
      <c r="A671" s="0" t="s">
        <v>14</v>
      </c>
      <c r="B671" s="0" t="s">
        <v>3508</v>
      </c>
      <c r="C671" s="0" t="s">
        <v>3509</v>
      </c>
      <c r="D671" s="9" t="n">
        <v>7788</v>
      </c>
      <c r="E671" s="9" t="n">
        <v>0</v>
      </c>
      <c r="F671" s="9" t="n">
        <v>0</v>
      </c>
      <c r="G671" s="9" t="n">
        <v>-7788</v>
      </c>
      <c r="H671" s="10" t="n">
        <v>-1</v>
      </c>
      <c r="I671" s="9" t="n">
        <v>0</v>
      </c>
      <c r="J671" s="10"/>
      <c r="K671" s="0" t="s">
        <v>15</v>
      </c>
      <c r="L671" s="9" t="n">
        <v>0</v>
      </c>
      <c r="M671" s="9" t="n">
        <v>0</v>
      </c>
      <c r="N671" s="9" t="n">
        <v>0</v>
      </c>
    </row>
    <row r="672" customFormat="false" ht="15" hidden="false" customHeight="false" outlineLevel="0" collapsed="false">
      <c r="A672" s="0" t="s">
        <v>14</v>
      </c>
      <c r="B672" s="0" t="s">
        <v>1481</v>
      </c>
      <c r="C672" s="0" t="s">
        <v>1482</v>
      </c>
      <c r="D672" s="9" t="n">
        <v>48607.84</v>
      </c>
      <c r="E672" s="9" t="n">
        <v>0</v>
      </c>
      <c r="F672" s="9" t="n">
        <v>0</v>
      </c>
      <c r="G672" s="9" t="n">
        <v>-48607.84</v>
      </c>
      <c r="H672" s="10" t="n">
        <v>-1</v>
      </c>
      <c r="I672" s="9" t="n">
        <v>0</v>
      </c>
      <c r="J672" s="10"/>
      <c r="K672" s="0" t="s">
        <v>15</v>
      </c>
      <c r="L672" s="9" t="n">
        <v>0</v>
      </c>
      <c r="M672" s="9" t="n">
        <v>0</v>
      </c>
      <c r="N672" s="9" t="n">
        <v>0</v>
      </c>
    </row>
    <row r="673" customFormat="false" ht="15" hidden="false" customHeight="false" outlineLevel="0" collapsed="false">
      <c r="A673" s="0" t="s">
        <v>14</v>
      </c>
      <c r="B673" s="0" t="s">
        <v>1990</v>
      </c>
      <c r="C673" s="0" t="s">
        <v>1991</v>
      </c>
      <c r="D673" s="9" t="n">
        <v>57158.54</v>
      </c>
      <c r="E673" s="9" t="n">
        <v>0</v>
      </c>
      <c r="F673" s="9" t="n">
        <v>0</v>
      </c>
      <c r="G673" s="9" t="n">
        <v>-57158.54</v>
      </c>
      <c r="H673" s="10" t="n">
        <v>-1</v>
      </c>
      <c r="I673" s="9" t="n">
        <v>0</v>
      </c>
      <c r="J673" s="10"/>
      <c r="K673" s="0" t="s">
        <v>15</v>
      </c>
      <c r="L673" s="9" t="n">
        <v>0</v>
      </c>
      <c r="M673" s="9" t="n">
        <v>0</v>
      </c>
      <c r="N673" s="9" t="n">
        <v>0</v>
      </c>
    </row>
    <row r="674" customFormat="false" ht="15" hidden="false" customHeight="false" outlineLevel="0" collapsed="false">
      <c r="A674" s="0" t="s">
        <v>14</v>
      </c>
      <c r="B674" s="0" t="s">
        <v>116</v>
      </c>
      <c r="C674" s="0" t="s">
        <v>117</v>
      </c>
      <c r="D674" s="9" t="n">
        <v>7193.04</v>
      </c>
      <c r="E674" s="9" t="n">
        <v>0</v>
      </c>
      <c r="F674" s="9" t="n">
        <v>0</v>
      </c>
      <c r="G674" s="9" t="n">
        <v>-7193.04</v>
      </c>
      <c r="H674" s="10" t="n">
        <v>-1</v>
      </c>
      <c r="I674" s="9" t="n">
        <v>0</v>
      </c>
      <c r="J674" s="10"/>
      <c r="K674" s="0" t="s">
        <v>15</v>
      </c>
      <c r="L674" s="9" t="n">
        <v>0</v>
      </c>
      <c r="M674" s="9" t="n">
        <v>0</v>
      </c>
      <c r="N674" s="9" t="n">
        <v>0</v>
      </c>
    </row>
    <row r="675" customFormat="false" ht="15" hidden="false" customHeight="false" outlineLevel="0" collapsed="false">
      <c r="A675" s="0" t="s">
        <v>14</v>
      </c>
      <c r="B675" s="0" t="s">
        <v>3034</v>
      </c>
      <c r="C675" s="0" t="s">
        <v>3035</v>
      </c>
      <c r="D675" s="9" t="n">
        <v>4302</v>
      </c>
      <c r="E675" s="9" t="n">
        <v>0</v>
      </c>
      <c r="F675" s="9" t="n">
        <v>0</v>
      </c>
      <c r="G675" s="9" t="n">
        <v>-4302</v>
      </c>
      <c r="H675" s="10" t="n">
        <v>-1</v>
      </c>
      <c r="I675" s="9" t="n">
        <v>0</v>
      </c>
      <c r="J675" s="10"/>
      <c r="K675" s="0" t="s">
        <v>15</v>
      </c>
      <c r="L675" s="9" t="n">
        <v>0</v>
      </c>
      <c r="M675" s="9" t="n">
        <v>0</v>
      </c>
      <c r="N675" s="9" t="n">
        <v>0</v>
      </c>
    </row>
    <row r="676" customFormat="false" ht="15" hidden="false" customHeight="false" outlineLevel="0" collapsed="false">
      <c r="A676" s="0" t="s">
        <v>14</v>
      </c>
      <c r="B676" s="0" t="s">
        <v>2631</v>
      </c>
      <c r="C676" s="0" t="s">
        <v>2632</v>
      </c>
      <c r="D676" s="9" t="n">
        <v>1544.46</v>
      </c>
      <c r="E676" s="9" t="n">
        <v>0</v>
      </c>
      <c r="F676" s="9" t="n">
        <v>0</v>
      </c>
      <c r="G676" s="9" t="n">
        <v>-1544.46</v>
      </c>
      <c r="H676" s="10" t="n">
        <v>-1</v>
      </c>
      <c r="I676" s="9" t="n">
        <v>0</v>
      </c>
      <c r="J676" s="10"/>
      <c r="K676" s="0" t="s">
        <v>15</v>
      </c>
      <c r="L676" s="9" t="n">
        <v>0</v>
      </c>
      <c r="M676" s="9" t="n">
        <v>0</v>
      </c>
      <c r="N676" s="9" t="n">
        <v>0</v>
      </c>
    </row>
    <row r="677" customFormat="false" ht="15" hidden="false" customHeight="false" outlineLevel="0" collapsed="false">
      <c r="A677" s="0" t="s">
        <v>14</v>
      </c>
      <c r="B677" s="0" t="s">
        <v>180</v>
      </c>
      <c r="C677" s="0" t="s">
        <v>181</v>
      </c>
      <c r="D677" s="9" t="n">
        <v>9405.16</v>
      </c>
      <c r="E677" s="9" t="n">
        <v>0</v>
      </c>
      <c r="F677" s="9" t="n">
        <v>0</v>
      </c>
      <c r="G677" s="9" t="n">
        <v>-9405.16</v>
      </c>
      <c r="H677" s="10" t="n">
        <v>-1</v>
      </c>
      <c r="I677" s="9" t="n">
        <v>0</v>
      </c>
      <c r="J677" s="10"/>
      <c r="K677" s="0" t="s">
        <v>15</v>
      </c>
      <c r="L677" s="9" t="n">
        <v>0</v>
      </c>
      <c r="M677" s="9" t="n">
        <v>0</v>
      </c>
      <c r="N677" s="9" t="n">
        <v>0</v>
      </c>
    </row>
    <row r="678" customFormat="false" ht="15" hidden="false" customHeight="false" outlineLevel="0" collapsed="false">
      <c r="A678" s="0" t="s">
        <v>14</v>
      </c>
      <c r="B678" s="0" t="s">
        <v>140</v>
      </c>
      <c r="C678" s="0" t="s">
        <v>141</v>
      </c>
      <c r="D678" s="9" t="n">
        <v>85715.05</v>
      </c>
      <c r="E678" s="9" t="n">
        <v>0</v>
      </c>
      <c r="F678" s="9" t="n">
        <v>0</v>
      </c>
      <c r="G678" s="9" t="n">
        <v>-85715.05</v>
      </c>
      <c r="H678" s="10" t="n">
        <v>-1</v>
      </c>
      <c r="I678" s="9" t="n">
        <v>0</v>
      </c>
      <c r="J678" s="10"/>
      <c r="K678" s="0" t="s">
        <v>15</v>
      </c>
      <c r="L678" s="9" t="n">
        <v>0</v>
      </c>
      <c r="M678" s="9" t="n">
        <v>0</v>
      </c>
      <c r="N678" s="9" t="n">
        <v>0</v>
      </c>
    </row>
    <row r="679" customFormat="false" ht="15" hidden="false" customHeight="false" outlineLevel="0" collapsed="false">
      <c r="A679" s="0" t="s">
        <v>14</v>
      </c>
      <c r="B679" s="0" t="s">
        <v>3263</v>
      </c>
      <c r="C679" s="0" t="s">
        <v>3264</v>
      </c>
      <c r="D679" s="9" t="n">
        <v>6496</v>
      </c>
      <c r="E679" s="9" t="n">
        <v>0</v>
      </c>
      <c r="F679" s="9" t="n">
        <v>0</v>
      </c>
      <c r="G679" s="9" t="n">
        <v>-6496</v>
      </c>
      <c r="H679" s="10" t="n">
        <v>-1</v>
      </c>
      <c r="I679" s="9" t="n">
        <v>0</v>
      </c>
      <c r="J679" s="10"/>
      <c r="K679" s="0" t="s">
        <v>15</v>
      </c>
      <c r="L679" s="9" t="n">
        <v>0</v>
      </c>
      <c r="M679" s="9" t="n">
        <v>0</v>
      </c>
      <c r="N679" s="9" t="n">
        <v>0</v>
      </c>
    </row>
    <row r="680" customFormat="false" ht="15" hidden="false" customHeight="false" outlineLevel="0" collapsed="false">
      <c r="A680" s="0" t="s">
        <v>14</v>
      </c>
      <c r="B680" s="0" t="s">
        <v>1952</v>
      </c>
      <c r="C680" s="0" t="s">
        <v>1953</v>
      </c>
      <c r="D680" s="9" t="n">
        <v>11755.8</v>
      </c>
      <c r="E680" s="9" t="n">
        <v>0</v>
      </c>
      <c r="F680" s="9" t="n">
        <v>0</v>
      </c>
      <c r="G680" s="9" t="n">
        <v>-11755.8</v>
      </c>
      <c r="H680" s="10" t="n">
        <v>-1</v>
      </c>
      <c r="I680" s="9" t="n">
        <v>0</v>
      </c>
      <c r="J680" s="10"/>
      <c r="K680" s="0" t="s">
        <v>15</v>
      </c>
      <c r="L680" s="9" t="n">
        <v>0</v>
      </c>
      <c r="M680" s="9" t="n">
        <v>0</v>
      </c>
      <c r="N680" s="9" t="n">
        <v>0</v>
      </c>
    </row>
    <row r="681" customFormat="false" ht="15" hidden="false" customHeight="false" outlineLevel="0" collapsed="false">
      <c r="A681" s="0" t="s">
        <v>14</v>
      </c>
      <c r="B681" s="0" t="s">
        <v>1996</v>
      </c>
      <c r="C681" s="0" t="s">
        <v>1997</v>
      </c>
      <c r="D681" s="9" t="n">
        <v>32376.68</v>
      </c>
      <c r="E681" s="9" t="n">
        <v>0</v>
      </c>
      <c r="F681" s="9" t="n">
        <v>0</v>
      </c>
      <c r="G681" s="9" t="n">
        <v>-32376.68</v>
      </c>
      <c r="H681" s="10" t="n">
        <v>-1</v>
      </c>
      <c r="I681" s="9" t="n">
        <v>0</v>
      </c>
      <c r="J681" s="10"/>
      <c r="K681" s="0" t="s">
        <v>15</v>
      </c>
      <c r="L681" s="9" t="n">
        <v>0</v>
      </c>
      <c r="M681" s="9" t="n">
        <v>0</v>
      </c>
      <c r="N681" s="9" t="n">
        <v>0</v>
      </c>
    </row>
    <row r="682" customFormat="false" ht="15" hidden="false" customHeight="false" outlineLevel="0" collapsed="false">
      <c r="A682" s="0" t="s">
        <v>14</v>
      </c>
      <c r="B682" s="0" t="s">
        <v>3281</v>
      </c>
      <c r="C682" s="0" t="s">
        <v>3282</v>
      </c>
      <c r="D682" s="9" t="n">
        <v>3679.83</v>
      </c>
      <c r="E682" s="9" t="n">
        <v>0</v>
      </c>
      <c r="F682" s="9" t="n">
        <v>0</v>
      </c>
      <c r="G682" s="9" t="n">
        <v>-3679.83</v>
      </c>
      <c r="H682" s="10" t="n">
        <v>-1</v>
      </c>
      <c r="I682" s="9" t="n">
        <v>0</v>
      </c>
      <c r="J682" s="10"/>
      <c r="K682" s="0" t="s">
        <v>15</v>
      </c>
      <c r="L682" s="9" t="n">
        <v>0</v>
      </c>
      <c r="M682" s="9" t="n">
        <v>0</v>
      </c>
      <c r="N682" s="9" t="n">
        <v>0</v>
      </c>
    </row>
    <row r="683" customFormat="false" ht="15" hidden="false" customHeight="false" outlineLevel="0" collapsed="false">
      <c r="A683" s="0" t="s">
        <v>14</v>
      </c>
      <c r="B683" s="0" t="s">
        <v>110</v>
      </c>
      <c r="C683" s="0" t="s">
        <v>111</v>
      </c>
      <c r="D683" s="9" t="n">
        <v>69805.22</v>
      </c>
      <c r="E683" s="9" t="n">
        <v>0</v>
      </c>
      <c r="F683" s="9" t="n">
        <v>0</v>
      </c>
      <c r="G683" s="9" t="n">
        <v>-69805.22</v>
      </c>
      <c r="H683" s="10" t="n">
        <v>-1</v>
      </c>
      <c r="I683" s="9" t="n">
        <v>0</v>
      </c>
      <c r="J683" s="10"/>
      <c r="K683" s="0" t="s">
        <v>15</v>
      </c>
      <c r="L683" s="9" t="n">
        <v>0</v>
      </c>
      <c r="M683" s="9" t="n">
        <v>0</v>
      </c>
      <c r="N683" s="9" t="n">
        <v>0</v>
      </c>
    </row>
    <row r="684" customFormat="false" ht="15" hidden="false" customHeight="false" outlineLevel="0" collapsed="false">
      <c r="A684" s="0" t="s">
        <v>14</v>
      </c>
      <c r="B684" s="0" t="s">
        <v>2379</v>
      </c>
      <c r="C684" s="0" t="s">
        <v>2380</v>
      </c>
      <c r="D684" s="9" t="n">
        <v>28794.28</v>
      </c>
      <c r="E684" s="9" t="n">
        <v>0</v>
      </c>
      <c r="F684" s="9" t="n">
        <v>0</v>
      </c>
      <c r="G684" s="9" t="n">
        <v>-28794.28</v>
      </c>
      <c r="H684" s="10" t="n">
        <v>-1</v>
      </c>
      <c r="I684" s="9" t="n">
        <v>0</v>
      </c>
      <c r="J684" s="10"/>
      <c r="K684" s="0" t="s">
        <v>15</v>
      </c>
      <c r="L684" s="9" t="n">
        <v>0</v>
      </c>
      <c r="M684" s="9" t="n">
        <v>0</v>
      </c>
      <c r="N684" s="9" t="n">
        <v>0</v>
      </c>
    </row>
    <row r="685" customFormat="false" ht="15" hidden="false" customHeight="false" outlineLevel="0" collapsed="false">
      <c r="A685" s="0" t="s">
        <v>14</v>
      </c>
      <c r="B685" s="0" t="s">
        <v>2415</v>
      </c>
      <c r="C685" s="0" t="s">
        <v>2416</v>
      </c>
      <c r="D685" s="9" t="n">
        <v>44660</v>
      </c>
      <c r="E685" s="9" t="n">
        <v>0</v>
      </c>
      <c r="F685" s="9" t="n">
        <v>0</v>
      </c>
      <c r="G685" s="9" t="n">
        <v>-44660</v>
      </c>
      <c r="H685" s="10" t="n">
        <v>-1</v>
      </c>
      <c r="I685" s="9" t="n">
        <v>0</v>
      </c>
      <c r="J685" s="10"/>
      <c r="K685" s="0" t="s">
        <v>15</v>
      </c>
      <c r="L685" s="9" t="n">
        <v>0</v>
      </c>
      <c r="M685" s="9" t="n">
        <v>0</v>
      </c>
      <c r="N685" s="9" t="n">
        <v>0</v>
      </c>
    </row>
    <row r="686" customFormat="false" ht="15" hidden="false" customHeight="false" outlineLevel="0" collapsed="false">
      <c r="A686" s="0" t="s">
        <v>14</v>
      </c>
      <c r="B686" s="0" t="s">
        <v>58</v>
      </c>
      <c r="C686" s="0" t="s">
        <v>59</v>
      </c>
      <c r="D686" s="9" t="n">
        <v>37461.48</v>
      </c>
      <c r="E686" s="9" t="n">
        <v>0</v>
      </c>
      <c r="F686" s="9" t="n">
        <v>0</v>
      </c>
      <c r="G686" s="9" t="n">
        <v>-37461.48</v>
      </c>
      <c r="H686" s="10" t="n">
        <v>-1</v>
      </c>
      <c r="I686" s="9" t="n">
        <v>0</v>
      </c>
      <c r="J686" s="10"/>
      <c r="K686" s="0" t="s">
        <v>15</v>
      </c>
      <c r="L686" s="9" t="n">
        <v>0</v>
      </c>
      <c r="M686" s="9" t="n">
        <v>0</v>
      </c>
      <c r="N686" s="9" t="n">
        <v>0</v>
      </c>
    </row>
    <row r="687" customFormat="false" ht="15" hidden="false" customHeight="false" outlineLevel="0" collapsed="false">
      <c r="A687" s="0" t="s">
        <v>14</v>
      </c>
      <c r="B687" s="0" t="s">
        <v>2000</v>
      </c>
      <c r="C687" s="0" t="s">
        <v>2001</v>
      </c>
      <c r="D687" s="9" t="n">
        <v>57234.3</v>
      </c>
      <c r="E687" s="9" t="n">
        <v>0</v>
      </c>
      <c r="F687" s="9" t="n">
        <v>0</v>
      </c>
      <c r="G687" s="9" t="n">
        <v>-57234.3</v>
      </c>
      <c r="H687" s="10" t="n">
        <v>-1</v>
      </c>
      <c r="I687" s="9" t="n">
        <v>0</v>
      </c>
      <c r="J687" s="10"/>
      <c r="K687" s="0" t="s">
        <v>15</v>
      </c>
      <c r="L687" s="9" t="n">
        <v>0</v>
      </c>
      <c r="M687" s="9" t="n">
        <v>0</v>
      </c>
      <c r="N687" s="9" t="n">
        <v>0</v>
      </c>
    </row>
    <row r="688" customFormat="false" ht="15" hidden="false" customHeight="false" outlineLevel="0" collapsed="false">
      <c r="A688" s="0" t="s">
        <v>14</v>
      </c>
      <c r="B688" s="0" t="s">
        <v>2615</v>
      </c>
      <c r="C688" s="0" t="s">
        <v>2616</v>
      </c>
      <c r="D688" s="9" t="n">
        <v>27514.16</v>
      </c>
      <c r="E688" s="9" t="n">
        <v>0</v>
      </c>
      <c r="F688" s="9" t="n">
        <v>0</v>
      </c>
      <c r="G688" s="9" t="n">
        <v>-27514.16</v>
      </c>
      <c r="H688" s="10" t="n">
        <v>-1</v>
      </c>
      <c r="I688" s="9" t="n">
        <v>0</v>
      </c>
      <c r="J688" s="10"/>
      <c r="K688" s="0" t="s">
        <v>15</v>
      </c>
      <c r="L688" s="9" t="n">
        <v>0</v>
      </c>
      <c r="M688" s="9" t="n">
        <v>0</v>
      </c>
      <c r="N688" s="9" t="n">
        <v>0</v>
      </c>
    </row>
    <row r="689" customFormat="false" ht="15" hidden="false" customHeight="false" outlineLevel="0" collapsed="false">
      <c r="A689" s="0" t="s">
        <v>14</v>
      </c>
      <c r="B689" s="0" t="s">
        <v>1930</v>
      </c>
      <c r="C689" s="0" t="s">
        <v>1931</v>
      </c>
      <c r="D689" s="9" t="n">
        <v>628.15</v>
      </c>
      <c r="E689" s="9" t="n">
        <v>0</v>
      </c>
      <c r="F689" s="9" t="n">
        <v>0</v>
      </c>
      <c r="G689" s="9" t="n">
        <v>-628.15</v>
      </c>
      <c r="H689" s="10" t="n">
        <v>-1</v>
      </c>
      <c r="I689" s="9" t="n">
        <v>0</v>
      </c>
      <c r="J689" s="10"/>
      <c r="K689" s="0" t="s">
        <v>15</v>
      </c>
      <c r="L689" s="9" t="n">
        <v>0</v>
      </c>
      <c r="M689" s="9" t="n">
        <v>0</v>
      </c>
      <c r="N689" s="9" t="n">
        <v>0</v>
      </c>
    </row>
    <row r="690" customFormat="false" ht="15" hidden="false" customHeight="false" outlineLevel="0" collapsed="false">
      <c r="A690" s="0" t="s">
        <v>14</v>
      </c>
      <c r="B690" s="0" t="s">
        <v>3291</v>
      </c>
      <c r="C690" s="0" t="s">
        <v>3292</v>
      </c>
      <c r="D690" s="9" t="n">
        <v>36256.8</v>
      </c>
      <c r="E690" s="9" t="n">
        <v>0</v>
      </c>
      <c r="F690" s="9" t="n">
        <v>0</v>
      </c>
      <c r="G690" s="9" t="n">
        <v>-36256.8</v>
      </c>
      <c r="H690" s="10" t="n">
        <v>-1</v>
      </c>
      <c r="I690" s="9" t="n">
        <v>0</v>
      </c>
      <c r="J690" s="10"/>
      <c r="K690" s="0" t="s">
        <v>15</v>
      </c>
      <c r="L690" s="9" t="n">
        <v>0</v>
      </c>
      <c r="M690" s="9" t="n">
        <v>0</v>
      </c>
      <c r="N690" s="9" t="n">
        <v>0</v>
      </c>
    </row>
    <row r="691" customFormat="false" ht="15" hidden="false" customHeight="false" outlineLevel="0" collapsed="false">
      <c r="A691" s="0" t="s">
        <v>14</v>
      </c>
      <c r="B691" s="0" t="s">
        <v>114</v>
      </c>
      <c r="C691" s="0" t="s">
        <v>115</v>
      </c>
      <c r="D691" s="9" t="n">
        <v>7914.6</v>
      </c>
      <c r="E691" s="9" t="n">
        <v>0</v>
      </c>
      <c r="F691" s="9" t="n">
        <v>0</v>
      </c>
      <c r="G691" s="9" t="n">
        <v>-7914.6</v>
      </c>
      <c r="H691" s="10" t="n">
        <v>-1</v>
      </c>
      <c r="I691" s="9" t="n">
        <v>0</v>
      </c>
      <c r="J691" s="10"/>
      <c r="K691" s="0" t="s">
        <v>15</v>
      </c>
      <c r="L691" s="9" t="n">
        <v>0</v>
      </c>
      <c r="M691" s="9" t="n">
        <v>0</v>
      </c>
      <c r="N691" s="9" t="n">
        <v>0</v>
      </c>
    </row>
    <row r="692" customFormat="false" ht="15" hidden="false" customHeight="false" outlineLevel="0" collapsed="false">
      <c r="A692" s="0" t="s">
        <v>14</v>
      </c>
      <c r="B692" s="0" t="s">
        <v>1908</v>
      </c>
      <c r="C692" s="0" t="s">
        <v>1909</v>
      </c>
      <c r="D692" s="9" t="n">
        <v>25241.31</v>
      </c>
      <c r="E692" s="9" t="n">
        <v>0</v>
      </c>
      <c r="F692" s="9" t="n">
        <v>0</v>
      </c>
      <c r="G692" s="9" t="n">
        <v>-25241.31</v>
      </c>
      <c r="H692" s="10" t="n">
        <v>-1</v>
      </c>
      <c r="I692" s="9" t="n">
        <v>0</v>
      </c>
      <c r="J692" s="10"/>
      <c r="K692" s="0" t="s">
        <v>15</v>
      </c>
      <c r="L692" s="9" t="n">
        <v>0</v>
      </c>
      <c r="M692" s="9" t="n">
        <v>0</v>
      </c>
      <c r="N692" s="9" t="n">
        <v>0</v>
      </c>
    </row>
    <row r="693" customFormat="false" ht="15" hidden="false" customHeight="false" outlineLevel="0" collapsed="false">
      <c r="A693" s="0" t="s">
        <v>14</v>
      </c>
      <c r="B693" s="0" t="s">
        <v>1992</v>
      </c>
      <c r="C693" s="0" t="s">
        <v>1993</v>
      </c>
      <c r="D693" s="9" t="n">
        <v>40554.32</v>
      </c>
      <c r="E693" s="9" t="n">
        <v>0</v>
      </c>
      <c r="F693" s="9" t="n">
        <v>0</v>
      </c>
      <c r="G693" s="9" t="n">
        <v>-40554.32</v>
      </c>
      <c r="H693" s="10" t="n">
        <v>-1</v>
      </c>
      <c r="I693" s="9" t="n">
        <v>0</v>
      </c>
      <c r="J693" s="10"/>
      <c r="K693" s="0" t="s">
        <v>15</v>
      </c>
      <c r="L693" s="9" t="n">
        <v>0</v>
      </c>
      <c r="M693" s="9" t="n">
        <v>0</v>
      </c>
      <c r="N693" s="9" t="n">
        <v>0</v>
      </c>
    </row>
    <row r="694" customFormat="false" ht="15" hidden="false" customHeight="false" outlineLevel="0" collapsed="false">
      <c r="A694" s="0" t="s">
        <v>14</v>
      </c>
      <c r="B694" s="0" t="s">
        <v>2627</v>
      </c>
      <c r="C694" s="0" t="s">
        <v>2628</v>
      </c>
      <c r="D694" s="9" t="n">
        <v>50512.8</v>
      </c>
      <c r="E694" s="9" t="n">
        <v>0</v>
      </c>
      <c r="F694" s="9" t="n">
        <v>0</v>
      </c>
      <c r="G694" s="9" t="n">
        <v>-50512.8</v>
      </c>
      <c r="H694" s="10" t="n">
        <v>-1</v>
      </c>
      <c r="I694" s="9" t="n">
        <v>0</v>
      </c>
      <c r="J694" s="10"/>
      <c r="K694" s="0" t="s">
        <v>15</v>
      </c>
      <c r="L694" s="9" t="n">
        <v>0</v>
      </c>
      <c r="M694" s="9" t="n">
        <v>0</v>
      </c>
      <c r="N694" s="9" t="n">
        <v>0</v>
      </c>
    </row>
    <row r="695" customFormat="false" ht="15" hidden="false" customHeight="false" outlineLevel="0" collapsed="false">
      <c r="A695" s="0" t="s">
        <v>14</v>
      </c>
      <c r="B695" s="0" t="s">
        <v>1946</v>
      </c>
      <c r="C695" s="0" t="s">
        <v>1947</v>
      </c>
      <c r="D695" s="9" t="n">
        <v>72068.84</v>
      </c>
      <c r="E695" s="9" t="n">
        <v>0</v>
      </c>
      <c r="F695" s="9" t="n">
        <v>0</v>
      </c>
      <c r="G695" s="9" t="n">
        <v>-72068.84</v>
      </c>
      <c r="H695" s="10" t="n">
        <v>-1</v>
      </c>
      <c r="I695" s="9" t="n">
        <v>0</v>
      </c>
      <c r="J695" s="10"/>
      <c r="K695" s="0" t="s">
        <v>15</v>
      </c>
      <c r="L695" s="9" t="n">
        <v>0</v>
      </c>
      <c r="M695" s="9" t="n">
        <v>0</v>
      </c>
      <c r="N695" s="9" t="n">
        <v>0</v>
      </c>
    </row>
    <row r="696" customFormat="false" ht="15" hidden="false" customHeight="false" outlineLevel="0" collapsed="false">
      <c r="A696" s="0" t="s">
        <v>14</v>
      </c>
      <c r="B696" s="0" t="s">
        <v>168</v>
      </c>
      <c r="C696" s="0" t="s">
        <v>169</v>
      </c>
      <c r="D696" s="9" t="n">
        <v>24687.48</v>
      </c>
      <c r="E696" s="9" t="n">
        <v>0</v>
      </c>
      <c r="F696" s="9" t="n">
        <v>0</v>
      </c>
      <c r="G696" s="9" t="n">
        <v>-24687.48</v>
      </c>
      <c r="H696" s="10" t="n">
        <v>-1</v>
      </c>
      <c r="I696" s="9" t="n">
        <v>0</v>
      </c>
      <c r="J696" s="10"/>
      <c r="K696" s="0" t="s">
        <v>15</v>
      </c>
      <c r="L696" s="9" t="n">
        <v>0</v>
      </c>
      <c r="M696" s="9" t="n">
        <v>0</v>
      </c>
      <c r="N696" s="9" t="n">
        <v>0</v>
      </c>
    </row>
    <row r="697" customFormat="false" ht="15" hidden="false" customHeight="false" outlineLevel="0" collapsed="false">
      <c r="A697" s="0" t="s">
        <v>14</v>
      </c>
      <c r="B697" s="0" t="s">
        <v>108</v>
      </c>
      <c r="C697" s="0" t="s">
        <v>109</v>
      </c>
      <c r="D697" s="9" t="n">
        <v>163.57</v>
      </c>
      <c r="E697" s="9" t="n">
        <v>0</v>
      </c>
      <c r="F697" s="9" t="n">
        <v>0</v>
      </c>
      <c r="G697" s="9" t="n">
        <v>-163.57</v>
      </c>
      <c r="H697" s="10" t="n">
        <v>-1</v>
      </c>
      <c r="I697" s="9" t="n">
        <v>0</v>
      </c>
      <c r="J697" s="10"/>
      <c r="K697" s="0" t="s">
        <v>15</v>
      </c>
      <c r="L697" s="9" t="n">
        <v>0</v>
      </c>
      <c r="M697" s="9" t="n">
        <v>0</v>
      </c>
      <c r="N697" s="9" t="n">
        <v>0</v>
      </c>
    </row>
    <row r="698" customFormat="false" ht="15" hidden="false" customHeight="false" outlineLevel="0" collapsed="false">
      <c r="A698" s="0" t="s">
        <v>14</v>
      </c>
      <c r="B698" s="0" t="s">
        <v>202</v>
      </c>
      <c r="C698" s="0" t="s">
        <v>203</v>
      </c>
      <c r="D698" s="9" t="n">
        <v>8209.21</v>
      </c>
      <c r="E698" s="9" t="n">
        <v>0</v>
      </c>
      <c r="F698" s="9" t="n">
        <v>0</v>
      </c>
      <c r="G698" s="9" t="n">
        <v>-8209.21</v>
      </c>
      <c r="H698" s="10" t="n">
        <v>-1</v>
      </c>
      <c r="I698" s="9" t="n">
        <v>0</v>
      </c>
      <c r="J698" s="10"/>
      <c r="K698" s="0" t="s">
        <v>15</v>
      </c>
      <c r="L698" s="9" t="n">
        <v>0</v>
      </c>
      <c r="M698" s="9" t="n">
        <v>0</v>
      </c>
      <c r="N698" s="9" t="n">
        <v>0</v>
      </c>
    </row>
    <row r="699" customFormat="false" ht="15" hidden="false" customHeight="false" outlineLevel="0" collapsed="false">
      <c r="A699" s="0" t="s">
        <v>14</v>
      </c>
      <c r="B699" s="0" t="s">
        <v>3051</v>
      </c>
      <c r="C699" s="0" t="s">
        <v>3052</v>
      </c>
      <c r="D699" s="9" t="n">
        <v>718.36</v>
      </c>
      <c r="E699" s="9" t="n">
        <v>0</v>
      </c>
      <c r="F699" s="9" t="n">
        <v>0</v>
      </c>
      <c r="G699" s="9" t="n">
        <v>-718.36</v>
      </c>
      <c r="H699" s="10" t="n">
        <v>-1</v>
      </c>
      <c r="I699" s="9" t="n">
        <v>0</v>
      </c>
      <c r="J699" s="10"/>
      <c r="K699" s="0" t="s">
        <v>15</v>
      </c>
      <c r="L699" s="9" t="n">
        <v>0</v>
      </c>
      <c r="M699" s="9" t="n">
        <v>0</v>
      </c>
      <c r="N699" s="9" t="n">
        <v>0</v>
      </c>
    </row>
    <row r="700" customFormat="false" ht="15" hidden="false" customHeight="false" outlineLevel="0" collapsed="false">
      <c r="A700" s="0" t="s">
        <v>14</v>
      </c>
      <c r="B700" s="0" t="s">
        <v>1894</v>
      </c>
      <c r="C700" s="0" t="s">
        <v>1895</v>
      </c>
      <c r="D700" s="9" t="n">
        <v>3190.2</v>
      </c>
      <c r="E700" s="9" t="n">
        <v>0</v>
      </c>
      <c r="F700" s="9" t="n">
        <v>0</v>
      </c>
      <c r="G700" s="9" t="n">
        <v>-3190.2</v>
      </c>
      <c r="H700" s="10" t="n">
        <v>-1</v>
      </c>
      <c r="I700" s="9" t="n">
        <v>0</v>
      </c>
      <c r="J700" s="10"/>
      <c r="K700" s="0" t="s">
        <v>15</v>
      </c>
      <c r="L700" s="9" t="n">
        <v>0</v>
      </c>
      <c r="M700" s="9" t="n">
        <v>0</v>
      </c>
      <c r="N700" s="9" t="n">
        <v>0</v>
      </c>
    </row>
    <row r="701" customFormat="false" ht="15" hidden="false" customHeight="false" outlineLevel="0" collapsed="false">
      <c r="A701" s="0" t="s">
        <v>14</v>
      </c>
      <c r="B701" s="0" t="s">
        <v>2840</v>
      </c>
      <c r="C701" s="0" t="s">
        <v>2841</v>
      </c>
      <c r="D701" s="9" t="n">
        <v>7982.6</v>
      </c>
      <c r="E701" s="9" t="n">
        <v>0</v>
      </c>
      <c r="F701" s="9" t="n">
        <v>0</v>
      </c>
      <c r="G701" s="9" t="n">
        <v>-7982.6</v>
      </c>
      <c r="H701" s="10" t="n">
        <v>-1</v>
      </c>
      <c r="I701" s="9" t="n">
        <v>0</v>
      </c>
      <c r="J701" s="10"/>
      <c r="K701" s="0" t="s">
        <v>15</v>
      </c>
      <c r="L701" s="9" t="n">
        <v>0</v>
      </c>
      <c r="M701" s="9" t="n">
        <v>0</v>
      </c>
      <c r="N701" s="9" t="n">
        <v>0</v>
      </c>
    </row>
    <row r="702" customFormat="false" ht="15" hidden="false" customHeight="false" outlineLevel="0" collapsed="false">
      <c r="A702" s="0" t="s">
        <v>14</v>
      </c>
      <c r="B702" s="0" t="s">
        <v>1926</v>
      </c>
      <c r="C702" s="0" t="s">
        <v>1927</v>
      </c>
      <c r="D702" s="9" t="n">
        <v>532.85</v>
      </c>
      <c r="E702" s="9" t="n">
        <v>0</v>
      </c>
      <c r="F702" s="9" t="n">
        <v>0</v>
      </c>
      <c r="G702" s="9" t="n">
        <v>-532.85</v>
      </c>
      <c r="H702" s="10" t="n">
        <v>-1</v>
      </c>
      <c r="I702" s="9" t="n">
        <v>0</v>
      </c>
      <c r="J702" s="10"/>
      <c r="K702" s="0" t="s">
        <v>15</v>
      </c>
      <c r="L702" s="9" t="n">
        <v>0</v>
      </c>
      <c r="M702" s="9" t="n">
        <v>0</v>
      </c>
      <c r="N702" s="9" t="n">
        <v>0</v>
      </c>
    </row>
    <row r="703" customFormat="false" ht="15" hidden="false" customHeight="false" outlineLevel="0" collapsed="false">
      <c r="A703" s="0" t="s">
        <v>14</v>
      </c>
      <c r="B703" s="0" t="s">
        <v>3625</v>
      </c>
      <c r="C703" s="0" t="s">
        <v>3626</v>
      </c>
      <c r="D703" s="9" t="n">
        <v>2374.28</v>
      </c>
      <c r="E703" s="9" t="n">
        <v>0</v>
      </c>
      <c r="F703" s="9" t="n">
        <v>0</v>
      </c>
      <c r="G703" s="9" t="n">
        <v>-2374.28</v>
      </c>
      <c r="H703" s="10" t="n">
        <v>-1</v>
      </c>
      <c r="I703" s="9" t="n">
        <v>0</v>
      </c>
      <c r="J703" s="10"/>
      <c r="K703" s="0" t="s">
        <v>15</v>
      </c>
      <c r="L703" s="9" t="n">
        <v>0</v>
      </c>
      <c r="M703" s="9" t="n">
        <v>0</v>
      </c>
      <c r="N703" s="9" t="n">
        <v>0</v>
      </c>
    </row>
    <row r="704" customFormat="false" ht="15" hidden="false" customHeight="false" outlineLevel="0" collapsed="false">
      <c r="A704" s="0" t="s">
        <v>14</v>
      </c>
      <c r="B704" s="0" t="s">
        <v>244</v>
      </c>
      <c r="C704" s="0" t="s">
        <v>245</v>
      </c>
      <c r="D704" s="9" t="n">
        <v>21419.7</v>
      </c>
      <c r="E704" s="9" t="n">
        <v>0</v>
      </c>
      <c r="F704" s="9" t="n">
        <v>0</v>
      </c>
      <c r="G704" s="9" t="n">
        <v>-21419.7</v>
      </c>
      <c r="H704" s="10" t="n">
        <v>-1</v>
      </c>
      <c r="I704" s="9" t="n">
        <v>0</v>
      </c>
      <c r="J704" s="10"/>
      <c r="K704" s="0" t="s">
        <v>15</v>
      </c>
      <c r="L704" s="9" t="n">
        <v>0</v>
      </c>
      <c r="M704" s="9" t="n">
        <v>0</v>
      </c>
      <c r="N704" s="9" t="n">
        <v>0</v>
      </c>
    </row>
    <row r="705" customFormat="false" ht="15" hidden="false" customHeight="false" outlineLevel="0" collapsed="false">
      <c r="A705" s="0" t="s">
        <v>14</v>
      </c>
      <c r="B705" s="0" t="s">
        <v>188</v>
      </c>
      <c r="C705" s="0" t="s">
        <v>189</v>
      </c>
      <c r="D705" s="9" t="n">
        <v>2858.65</v>
      </c>
      <c r="E705" s="9" t="n">
        <v>0</v>
      </c>
      <c r="F705" s="9" t="n">
        <v>0</v>
      </c>
      <c r="G705" s="9" t="n">
        <v>-2858.65</v>
      </c>
      <c r="H705" s="10" t="n">
        <v>-1</v>
      </c>
      <c r="I705" s="9" t="n">
        <v>0</v>
      </c>
      <c r="J705" s="10"/>
      <c r="K705" s="0" t="s">
        <v>15</v>
      </c>
      <c r="L705" s="9" t="n">
        <v>0</v>
      </c>
      <c r="M705" s="9" t="n">
        <v>0</v>
      </c>
      <c r="N705" s="9" t="n">
        <v>0</v>
      </c>
    </row>
    <row r="706" customFormat="false" ht="15" hidden="false" customHeight="false" outlineLevel="0" collapsed="false">
      <c r="A706" s="0" t="s">
        <v>14</v>
      </c>
      <c r="B706" s="0" t="s">
        <v>94</v>
      </c>
      <c r="C706" s="0" t="s">
        <v>95</v>
      </c>
      <c r="D706" s="9" t="n">
        <v>601.35</v>
      </c>
      <c r="E706" s="9" t="n">
        <v>0</v>
      </c>
      <c r="F706" s="9" t="n">
        <v>0</v>
      </c>
      <c r="G706" s="9" t="n">
        <v>-601.35</v>
      </c>
      <c r="H706" s="10" t="n">
        <v>-1</v>
      </c>
      <c r="I706" s="9" t="n">
        <v>0</v>
      </c>
      <c r="J706" s="10"/>
      <c r="K706" s="0" t="s">
        <v>15</v>
      </c>
      <c r="L706" s="9" t="n">
        <v>0</v>
      </c>
      <c r="M706" s="9" t="n">
        <v>0</v>
      </c>
      <c r="N706" s="9" t="n">
        <v>0</v>
      </c>
    </row>
    <row r="707" customFormat="false" ht="15" hidden="false" customHeight="false" outlineLevel="0" collapsed="false">
      <c r="A707" s="0" t="s">
        <v>14</v>
      </c>
      <c r="B707" s="0" t="s">
        <v>3016</v>
      </c>
      <c r="C707" s="0" t="s">
        <v>3017</v>
      </c>
      <c r="D707" s="9" t="n">
        <v>3295.52</v>
      </c>
      <c r="E707" s="9" t="n">
        <v>0</v>
      </c>
      <c r="F707" s="9" t="n">
        <v>0</v>
      </c>
      <c r="G707" s="9" t="n">
        <v>-3295.52</v>
      </c>
      <c r="H707" s="10" t="n">
        <v>-1</v>
      </c>
      <c r="I707" s="9" t="n">
        <v>0</v>
      </c>
      <c r="J707" s="10"/>
      <c r="K707" s="0" t="s">
        <v>15</v>
      </c>
      <c r="L707" s="9" t="n">
        <v>0</v>
      </c>
      <c r="M707" s="9" t="n">
        <v>0</v>
      </c>
      <c r="N707" s="9" t="n">
        <v>0</v>
      </c>
    </row>
    <row r="708" customFormat="false" ht="15" hidden="false" customHeight="false" outlineLevel="0" collapsed="false">
      <c r="A708" s="0" t="s">
        <v>14</v>
      </c>
      <c r="B708" s="0" t="s">
        <v>84</v>
      </c>
      <c r="C708" s="0" t="s">
        <v>85</v>
      </c>
      <c r="D708" s="9" t="n">
        <v>84087.87</v>
      </c>
      <c r="E708" s="9" t="n">
        <v>0</v>
      </c>
      <c r="F708" s="9" t="n">
        <v>0</v>
      </c>
      <c r="G708" s="9" t="n">
        <v>-84087.87</v>
      </c>
      <c r="H708" s="10" t="n">
        <v>-1</v>
      </c>
      <c r="I708" s="9" t="n">
        <v>0</v>
      </c>
      <c r="J708" s="10"/>
      <c r="K708" s="0" t="s">
        <v>15</v>
      </c>
      <c r="L708" s="9" t="n">
        <v>0</v>
      </c>
      <c r="M708" s="9" t="n">
        <v>0</v>
      </c>
      <c r="N708" s="9" t="n">
        <v>0</v>
      </c>
    </row>
    <row r="709" customFormat="false" ht="15" hidden="false" customHeight="false" outlineLevel="0" collapsed="false">
      <c r="A709" s="0" t="s">
        <v>14</v>
      </c>
      <c r="B709" s="0" t="s">
        <v>78</v>
      </c>
      <c r="C709" s="0" t="s">
        <v>79</v>
      </c>
      <c r="D709" s="9" t="n">
        <v>52019.61</v>
      </c>
      <c r="E709" s="9" t="n">
        <v>0</v>
      </c>
      <c r="F709" s="9" t="n">
        <v>0</v>
      </c>
      <c r="G709" s="9" t="n">
        <v>-52019.61</v>
      </c>
      <c r="H709" s="10" t="n">
        <v>-1</v>
      </c>
      <c r="I709" s="9" t="n">
        <v>0</v>
      </c>
      <c r="J709" s="10"/>
      <c r="K709" s="0" t="s">
        <v>15</v>
      </c>
      <c r="L709" s="9" t="n">
        <v>0</v>
      </c>
      <c r="M709" s="9" t="n">
        <v>0</v>
      </c>
      <c r="N709" s="9" t="n">
        <v>0</v>
      </c>
    </row>
    <row r="710" customFormat="false" ht="15" hidden="false" customHeight="false" outlineLevel="0" collapsed="false">
      <c r="A710" s="0" t="s">
        <v>14</v>
      </c>
      <c r="B710" s="0" t="s">
        <v>1900</v>
      </c>
      <c r="C710" s="0" t="s">
        <v>1901</v>
      </c>
      <c r="D710" s="9" t="n">
        <v>190.87</v>
      </c>
      <c r="E710" s="9" t="n">
        <v>0</v>
      </c>
      <c r="F710" s="9" t="n">
        <v>0</v>
      </c>
      <c r="G710" s="9" t="n">
        <v>-190.87</v>
      </c>
      <c r="H710" s="10" t="n">
        <v>-1</v>
      </c>
      <c r="I710" s="9" t="n">
        <v>0</v>
      </c>
      <c r="J710" s="10"/>
      <c r="K710" s="0" t="s">
        <v>15</v>
      </c>
      <c r="L710" s="9" t="n">
        <v>0</v>
      </c>
      <c r="M710" s="9" t="n">
        <v>0</v>
      </c>
      <c r="N710" s="9" t="n">
        <v>0</v>
      </c>
    </row>
    <row r="711" customFormat="false" ht="15" hidden="false" customHeight="false" outlineLevel="0" collapsed="false">
      <c r="A711" s="0" t="s">
        <v>14</v>
      </c>
      <c r="B711" s="0" t="s">
        <v>1922</v>
      </c>
      <c r="C711" s="0" t="s">
        <v>1923</v>
      </c>
      <c r="D711" s="9" t="n">
        <v>78621.68</v>
      </c>
      <c r="E711" s="9" t="n">
        <v>0</v>
      </c>
      <c r="F711" s="9" t="n">
        <v>0</v>
      </c>
      <c r="G711" s="9" t="n">
        <v>-78621.68</v>
      </c>
      <c r="H711" s="10" t="n">
        <v>-1</v>
      </c>
      <c r="I711" s="9" t="n">
        <v>0</v>
      </c>
      <c r="J711" s="10"/>
      <c r="K711" s="0" t="s">
        <v>15</v>
      </c>
      <c r="L711" s="9" t="n">
        <v>0</v>
      </c>
      <c r="M711" s="9" t="n">
        <v>0</v>
      </c>
      <c r="N711" s="9" t="n">
        <v>0</v>
      </c>
    </row>
    <row r="712" customFormat="false" ht="15" hidden="false" customHeight="false" outlineLevel="0" collapsed="false">
      <c r="A712" s="0" t="s">
        <v>791</v>
      </c>
      <c r="B712" s="0" t="s">
        <v>2171</v>
      </c>
      <c r="C712" s="0" t="s">
        <v>2172</v>
      </c>
      <c r="D712" s="9" t="n">
        <v>44757.77</v>
      </c>
      <c r="E712" s="9" t="n">
        <v>0</v>
      </c>
      <c r="F712" s="9" t="n">
        <v>0</v>
      </c>
      <c r="G712" s="9" t="n">
        <v>-44757.77</v>
      </c>
      <c r="H712" s="10" t="n">
        <v>-1</v>
      </c>
      <c r="I712" s="9" t="n">
        <v>0</v>
      </c>
      <c r="J712" s="10"/>
      <c r="K712" s="0" t="s">
        <v>15</v>
      </c>
      <c r="L712" s="9" t="n">
        <v>0</v>
      </c>
      <c r="M712" s="9" t="n">
        <v>0</v>
      </c>
      <c r="N712" s="9" t="n">
        <v>0</v>
      </c>
    </row>
    <row r="713" customFormat="false" ht="15" hidden="false" customHeight="false" outlineLevel="0" collapsed="false">
      <c r="A713" s="0" t="s">
        <v>14</v>
      </c>
      <c r="B713" s="0" t="s">
        <v>3323</v>
      </c>
      <c r="C713" s="0" t="s">
        <v>3324</v>
      </c>
      <c r="D713" s="9" t="n">
        <v>240.02</v>
      </c>
      <c r="E713" s="9" t="n">
        <v>0</v>
      </c>
      <c r="F713" s="9" t="n">
        <v>0</v>
      </c>
      <c r="G713" s="9" t="n">
        <v>-240.02</v>
      </c>
      <c r="H713" s="10" t="n">
        <v>-1</v>
      </c>
      <c r="I713" s="9" t="n">
        <v>0</v>
      </c>
      <c r="J713" s="10"/>
      <c r="K713" s="0" t="s">
        <v>15</v>
      </c>
      <c r="L713" s="9" t="n">
        <v>0</v>
      </c>
      <c r="M713" s="9" t="n">
        <v>0</v>
      </c>
      <c r="N713" s="9" t="n">
        <v>0</v>
      </c>
    </row>
    <row r="714" customFormat="false" ht="15" hidden="false" customHeight="false" outlineLevel="0" collapsed="false">
      <c r="A714" s="0" t="s">
        <v>14</v>
      </c>
      <c r="B714" s="0" t="s">
        <v>112</v>
      </c>
      <c r="C714" s="0" t="s">
        <v>113</v>
      </c>
      <c r="D714" s="9" t="n">
        <v>6460.99</v>
      </c>
      <c r="E714" s="9" t="n">
        <v>0</v>
      </c>
      <c r="F714" s="9" t="n">
        <v>0</v>
      </c>
      <c r="G714" s="9" t="n">
        <v>-6460.99</v>
      </c>
      <c r="H714" s="10" t="n">
        <v>-1</v>
      </c>
      <c r="I714" s="9" t="n">
        <v>0</v>
      </c>
      <c r="J714" s="10"/>
      <c r="K714" s="0" t="s">
        <v>15</v>
      </c>
      <c r="L714" s="9" t="n">
        <v>0</v>
      </c>
      <c r="M714" s="9" t="n">
        <v>0</v>
      </c>
      <c r="N714" s="9" t="n">
        <v>0</v>
      </c>
    </row>
    <row r="715" customFormat="false" ht="15" hidden="false" customHeight="false" outlineLevel="0" collapsed="false">
      <c r="A715" s="0" t="s">
        <v>14</v>
      </c>
      <c r="B715" s="0" t="s">
        <v>216</v>
      </c>
      <c r="C715" s="0" t="s">
        <v>217</v>
      </c>
      <c r="D715" s="9" t="n">
        <v>8600.81</v>
      </c>
      <c r="E715" s="9" t="n">
        <v>0</v>
      </c>
      <c r="F715" s="9" t="n">
        <v>0</v>
      </c>
      <c r="G715" s="9" t="n">
        <v>-8600.81</v>
      </c>
      <c r="H715" s="10" t="n">
        <v>-1</v>
      </c>
      <c r="I715" s="9" t="n">
        <v>0</v>
      </c>
      <c r="J715" s="10"/>
      <c r="K715" s="0" t="s">
        <v>15</v>
      </c>
      <c r="L715" s="9" t="n">
        <v>0</v>
      </c>
      <c r="M715" s="9" t="n">
        <v>0</v>
      </c>
      <c r="N715" s="9" t="n">
        <v>0</v>
      </c>
    </row>
    <row r="716" customFormat="false" ht="15" hidden="false" customHeight="false" outlineLevel="0" collapsed="false">
      <c r="A716" s="0" t="s">
        <v>14</v>
      </c>
      <c r="B716" s="0" t="s">
        <v>260</v>
      </c>
      <c r="C716" s="0" t="s">
        <v>261</v>
      </c>
      <c r="D716" s="9" t="n">
        <v>22851.4</v>
      </c>
      <c r="E716" s="9" t="n">
        <v>0</v>
      </c>
      <c r="F716" s="9" t="n">
        <v>0</v>
      </c>
      <c r="G716" s="9" t="n">
        <v>-22851.4</v>
      </c>
      <c r="H716" s="10" t="n">
        <v>-1</v>
      </c>
      <c r="I716" s="9" t="n">
        <v>0</v>
      </c>
      <c r="J716" s="10"/>
      <c r="K716" s="0" t="s">
        <v>15</v>
      </c>
      <c r="L716" s="9" t="n">
        <v>0</v>
      </c>
      <c r="M716" s="9" t="n">
        <v>0</v>
      </c>
      <c r="N716" s="9" t="n">
        <v>0</v>
      </c>
    </row>
    <row r="717" customFormat="false" ht="15" hidden="false" customHeight="false" outlineLevel="0" collapsed="false">
      <c r="A717" s="0" t="s">
        <v>14</v>
      </c>
      <c r="B717" s="0" t="s">
        <v>90</v>
      </c>
      <c r="C717" s="0" t="s">
        <v>91</v>
      </c>
      <c r="D717" s="9" t="n">
        <v>2909.41</v>
      </c>
      <c r="E717" s="9" t="n">
        <v>0</v>
      </c>
      <c r="F717" s="9" t="n">
        <v>0</v>
      </c>
      <c r="G717" s="9" t="n">
        <v>-2909.41</v>
      </c>
      <c r="H717" s="10" t="n">
        <v>-1</v>
      </c>
      <c r="I717" s="9" t="n">
        <v>0</v>
      </c>
      <c r="J717" s="10"/>
      <c r="K717" s="0" t="s">
        <v>15</v>
      </c>
      <c r="L717" s="9" t="n">
        <v>0</v>
      </c>
      <c r="M717" s="9" t="n">
        <v>0</v>
      </c>
      <c r="N717" s="9" t="n">
        <v>0</v>
      </c>
    </row>
    <row r="718" customFormat="false" ht="15" hidden="false" customHeight="false" outlineLevel="0" collapsed="false">
      <c r="A718" s="0" t="s">
        <v>14</v>
      </c>
      <c r="B718" s="0" t="s">
        <v>3008</v>
      </c>
      <c r="C718" s="0" t="s">
        <v>3009</v>
      </c>
      <c r="D718" s="9" t="n">
        <v>8098.42</v>
      </c>
      <c r="E718" s="9" t="n">
        <v>0</v>
      </c>
      <c r="F718" s="9" t="n">
        <v>0</v>
      </c>
      <c r="G718" s="9" t="n">
        <v>-8098.42</v>
      </c>
      <c r="H718" s="10" t="n">
        <v>-1</v>
      </c>
      <c r="I718" s="9" t="n">
        <v>0</v>
      </c>
      <c r="J718" s="10"/>
      <c r="K718" s="0" t="s">
        <v>15</v>
      </c>
      <c r="L718" s="9" t="n">
        <v>0</v>
      </c>
      <c r="M718" s="9" t="n">
        <v>0</v>
      </c>
      <c r="N718" s="9" t="n">
        <v>0</v>
      </c>
    </row>
    <row r="719" customFormat="false" ht="15" hidden="false" customHeight="false" outlineLevel="0" collapsed="false">
      <c r="A719" s="0" t="s">
        <v>14</v>
      </c>
      <c r="B719" s="0" t="s">
        <v>138</v>
      </c>
      <c r="C719" s="0" t="s">
        <v>139</v>
      </c>
      <c r="D719" s="9" t="n">
        <v>2083.72</v>
      </c>
      <c r="E719" s="9" t="n">
        <v>0</v>
      </c>
      <c r="F719" s="9" t="n">
        <v>0</v>
      </c>
      <c r="G719" s="9" t="n">
        <v>-2083.72</v>
      </c>
      <c r="H719" s="10" t="n">
        <v>-1</v>
      </c>
      <c r="I719" s="9" t="n">
        <v>0</v>
      </c>
      <c r="J719" s="10"/>
      <c r="K719" s="0" t="s">
        <v>15</v>
      </c>
      <c r="L719" s="9" t="n">
        <v>0</v>
      </c>
      <c r="M719" s="9" t="n">
        <v>0</v>
      </c>
      <c r="N719" s="9" t="n">
        <v>0</v>
      </c>
    </row>
    <row r="720" customFormat="false" ht="15" hidden="false" customHeight="false" outlineLevel="0" collapsed="false">
      <c r="A720" s="0" t="s">
        <v>14</v>
      </c>
      <c r="B720" s="0" t="s">
        <v>1431</v>
      </c>
      <c r="C720" s="0" t="s">
        <v>1432</v>
      </c>
      <c r="D720" s="9" t="n">
        <v>1104.09</v>
      </c>
      <c r="E720" s="9" t="n">
        <v>0</v>
      </c>
      <c r="F720" s="9" t="n">
        <v>0</v>
      </c>
      <c r="G720" s="9" t="n">
        <v>-1104.09</v>
      </c>
      <c r="H720" s="10" t="n">
        <v>-1</v>
      </c>
      <c r="I720" s="9" t="n">
        <v>0</v>
      </c>
      <c r="J720" s="10"/>
      <c r="K720" s="0" t="s">
        <v>15</v>
      </c>
      <c r="L720" s="9" t="n">
        <v>0</v>
      </c>
      <c r="M720" s="9" t="n">
        <v>0</v>
      </c>
      <c r="N720" s="9" t="n">
        <v>0</v>
      </c>
    </row>
    <row r="721" customFormat="false" ht="15" hidden="false" customHeight="false" outlineLevel="0" collapsed="false">
      <c r="A721" s="0" t="s">
        <v>302</v>
      </c>
      <c r="B721" s="0" t="s">
        <v>321</v>
      </c>
      <c r="C721" s="0" t="s">
        <v>322</v>
      </c>
      <c r="D721" s="9" t="n">
        <v>193110</v>
      </c>
      <c r="E721" s="9" t="n">
        <v>0</v>
      </c>
      <c r="F721" s="9" t="n">
        <v>0</v>
      </c>
      <c r="G721" s="9" t="n">
        <v>-193110</v>
      </c>
      <c r="H721" s="10" t="n">
        <v>-1</v>
      </c>
      <c r="I721" s="9" t="n">
        <v>0</v>
      </c>
      <c r="J721" s="10"/>
      <c r="K721" s="0" t="s">
        <v>15</v>
      </c>
      <c r="L721" s="9" t="n">
        <v>0</v>
      </c>
      <c r="M721" s="9" t="n">
        <v>0</v>
      </c>
      <c r="N721" s="9" t="n">
        <v>0</v>
      </c>
    </row>
    <row r="722" customFormat="false" ht="15" hidden="false" customHeight="false" outlineLevel="0" collapsed="false">
      <c r="A722" s="0" t="s">
        <v>14</v>
      </c>
      <c r="B722" s="0" t="s">
        <v>1433</v>
      </c>
      <c r="C722" s="0" t="s">
        <v>1434</v>
      </c>
      <c r="D722" s="9" t="n">
        <v>1889.28</v>
      </c>
      <c r="E722" s="9" t="n">
        <v>0</v>
      </c>
      <c r="F722" s="9" t="n">
        <v>0</v>
      </c>
      <c r="G722" s="9" t="n">
        <v>-1889.28</v>
      </c>
      <c r="H722" s="10" t="n">
        <v>-1</v>
      </c>
      <c r="I722" s="9" t="n">
        <v>0</v>
      </c>
      <c r="J722" s="10"/>
      <c r="K722" s="0" t="s">
        <v>15</v>
      </c>
      <c r="L722" s="9" t="n">
        <v>0</v>
      </c>
      <c r="M722" s="9" t="n">
        <v>0</v>
      </c>
      <c r="N722" s="9" t="n">
        <v>0</v>
      </c>
    </row>
    <row r="723" customFormat="false" ht="15" hidden="false" customHeight="false" outlineLevel="0" collapsed="false">
      <c r="A723" s="0" t="s">
        <v>14</v>
      </c>
      <c r="B723" s="0" t="s">
        <v>2018</v>
      </c>
      <c r="C723" s="0" t="s">
        <v>2019</v>
      </c>
      <c r="D723" s="9" t="n">
        <v>23043.26</v>
      </c>
      <c r="E723" s="9" t="n">
        <v>0</v>
      </c>
      <c r="F723" s="9" t="n">
        <v>0</v>
      </c>
      <c r="G723" s="9" t="n">
        <v>-23043.26</v>
      </c>
      <c r="H723" s="10" t="n">
        <v>-1</v>
      </c>
      <c r="I723" s="9" t="n">
        <v>0</v>
      </c>
      <c r="J723" s="10"/>
      <c r="K723" s="0" t="s">
        <v>15</v>
      </c>
      <c r="L723" s="9" t="n">
        <v>0</v>
      </c>
      <c r="M723" s="9" t="n">
        <v>0</v>
      </c>
      <c r="N723" s="9" t="n">
        <v>0</v>
      </c>
    </row>
    <row r="724" customFormat="false" ht="15" hidden="false" customHeight="false" outlineLevel="0" collapsed="false">
      <c r="A724" s="0" t="s">
        <v>14</v>
      </c>
      <c r="B724" s="0" t="s">
        <v>2832</v>
      </c>
      <c r="C724" s="0" t="s">
        <v>2833</v>
      </c>
      <c r="D724" s="9" t="n">
        <v>129829.34</v>
      </c>
      <c r="E724" s="9" t="n">
        <v>0</v>
      </c>
      <c r="F724" s="9" t="n">
        <v>0</v>
      </c>
      <c r="G724" s="9" t="n">
        <v>-129829.34</v>
      </c>
      <c r="H724" s="10" t="n">
        <v>-1</v>
      </c>
      <c r="I724" s="9" t="n">
        <v>0</v>
      </c>
      <c r="J724" s="10"/>
      <c r="K724" s="0" t="s">
        <v>15</v>
      </c>
      <c r="L724" s="9" t="n">
        <v>0</v>
      </c>
      <c r="M724" s="9" t="n">
        <v>0</v>
      </c>
      <c r="N724" s="9" t="n">
        <v>0</v>
      </c>
    </row>
    <row r="725" customFormat="false" ht="15" hidden="false" customHeight="false" outlineLevel="0" collapsed="false">
      <c r="A725" s="0" t="s">
        <v>14</v>
      </c>
      <c r="B725" s="0" t="s">
        <v>1928</v>
      </c>
      <c r="C725" s="0" t="s">
        <v>1929</v>
      </c>
      <c r="D725" s="9" t="n">
        <v>6812</v>
      </c>
      <c r="E725" s="9" t="n">
        <v>0</v>
      </c>
      <c r="F725" s="9" t="n">
        <v>0</v>
      </c>
      <c r="G725" s="9" t="n">
        <v>-6812</v>
      </c>
      <c r="H725" s="10" t="n">
        <v>-1</v>
      </c>
      <c r="I725" s="9" t="n">
        <v>0</v>
      </c>
      <c r="J725" s="10"/>
      <c r="K725" s="0" t="s">
        <v>15</v>
      </c>
      <c r="L725" s="9" t="n">
        <v>0</v>
      </c>
      <c r="M725" s="9" t="n">
        <v>0</v>
      </c>
      <c r="N725" s="9" t="n">
        <v>0</v>
      </c>
    </row>
    <row r="726" customFormat="false" ht="15" hidden="false" customHeight="false" outlineLevel="0" collapsed="false">
      <c r="A726" s="0" t="s">
        <v>14</v>
      </c>
      <c r="B726" s="0" t="s">
        <v>1910</v>
      </c>
      <c r="C726" s="0" t="s">
        <v>1911</v>
      </c>
      <c r="D726" s="9" t="n">
        <v>24774.24</v>
      </c>
      <c r="E726" s="9" t="n">
        <v>0</v>
      </c>
      <c r="F726" s="9" t="n">
        <v>0</v>
      </c>
      <c r="G726" s="9" t="n">
        <v>-24774.24</v>
      </c>
      <c r="H726" s="10" t="n">
        <v>-1</v>
      </c>
      <c r="I726" s="9" t="n">
        <v>0</v>
      </c>
      <c r="J726" s="10"/>
      <c r="K726" s="0" t="s">
        <v>15</v>
      </c>
      <c r="L726" s="9" t="n">
        <v>0</v>
      </c>
      <c r="M726" s="9" t="n">
        <v>0</v>
      </c>
      <c r="N726" s="9" t="n">
        <v>0</v>
      </c>
    </row>
    <row r="727" customFormat="false" ht="15" hidden="false" customHeight="false" outlineLevel="0" collapsed="false">
      <c r="A727" s="0" t="s">
        <v>14</v>
      </c>
      <c r="B727" s="0" t="s">
        <v>2645</v>
      </c>
      <c r="C727" s="0" t="s">
        <v>2646</v>
      </c>
      <c r="D727" s="9" t="n">
        <v>13160</v>
      </c>
      <c r="E727" s="9" t="n">
        <v>0</v>
      </c>
      <c r="F727" s="9" t="n">
        <v>0</v>
      </c>
      <c r="G727" s="9" t="n">
        <v>-13160</v>
      </c>
      <c r="H727" s="10" t="n">
        <v>-1</v>
      </c>
      <c r="I727" s="9" t="n">
        <v>0</v>
      </c>
      <c r="J727" s="10"/>
      <c r="K727" s="0" t="s">
        <v>15</v>
      </c>
      <c r="L727" s="9" t="n">
        <v>0</v>
      </c>
      <c r="M727" s="9" t="n">
        <v>0</v>
      </c>
      <c r="N727" s="9" t="n">
        <v>0</v>
      </c>
    </row>
    <row r="728" customFormat="false" ht="15" hidden="false" customHeight="false" outlineLevel="0" collapsed="false">
      <c r="A728" s="0" t="s">
        <v>14</v>
      </c>
      <c r="B728" s="0" t="s">
        <v>300</v>
      </c>
      <c r="C728" s="0" t="s">
        <v>301</v>
      </c>
      <c r="D728" s="9" t="n">
        <v>8346.54</v>
      </c>
      <c r="E728" s="9" t="n">
        <v>0</v>
      </c>
      <c r="F728" s="9" t="n">
        <v>0</v>
      </c>
      <c r="G728" s="9" t="n">
        <v>-8346.54</v>
      </c>
      <c r="H728" s="10" t="n">
        <v>-1</v>
      </c>
      <c r="I728" s="9" t="n">
        <v>0</v>
      </c>
      <c r="J728" s="10"/>
      <c r="K728" s="0" t="s">
        <v>15</v>
      </c>
      <c r="L728" s="9" t="n">
        <v>0</v>
      </c>
      <c r="M728" s="9" t="n">
        <v>0</v>
      </c>
      <c r="N728" s="9" t="n">
        <v>0</v>
      </c>
    </row>
    <row r="729" customFormat="false" ht="15" hidden="false" customHeight="false" outlineLevel="0" collapsed="false">
      <c r="A729" s="0" t="s">
        <v>14</v>
      </c>
      <c r="B729" s="0" t="s">
        <v>3321</v>
      </c>
      <c r="C729" s="0" t="s">
        <v>3322</v>
      </c>
      <c r="D729" s="9" t="n">
        <v>29010</v>
      </c>
      <c r="E729" s="9" t="n">
        <v>0</v>
      </c>
      <c r="F729" s="9" t="n">
        <v>0</v>
      </c>
      <c r="G729" s="9" t="n">
        <v>-29010</v>
      </c>
      <c r="H729" s="10" t="n">
        <v>-1</v>
      </c>
      <c r="I729" s="9" t="n">
        <v>0</v>
      </c>
      <c r="J729" s="10"/>
      <c r="K729" s="0" t="s">
        <v>15</v>
      </c>
      <c r="L729" s="9" t="n">
        <v>0</v>
      </c>
      <c r="M729" s="9" t="n">
        <v>0</v>
      </c>
      <c r="N729" s="9" t="n">
        <v>0</v>
      </c>
    </row>
    <row r="730" customFormat="false" ht="15" hidden="false" customHeight="false" outlineLevel="0" collapsed="false">
      <c r="A730" s="0" t="s">
        <v>14</v>
      </c>
      <c r="B730" s="0" t="s">
        <v>276</v>
      </c>
      <c r="C730" s="0" t="s">
        <v>277</v>
      </c>
      <c r="D730" s="9" t="n">
        <v>51044.62</v>
      </c>
      <c r="E730" s="9" t="n">
        <v>0</v>
      </c>
      <c r="F730" s="9" t="n">
        <v>0</v>
      </c>
      <c r="G730" s="9" t="n">
        <v>-51044.62</v>
      </c>
      <c r="H730" s="10" t="n">
        <v>-1</v>
      </c>
      <c r="I730" s="9" t="n">
        <v>0</v>
      </c>
      <c r="J730" s="10"/>
      <c r="K730" s="0" t="s">
        <v>15</v>
      </c>
      <c r="L730" s="9" t="n">
        <v>0</v>
      </c>
      <c r="M730" s="9" t="n">
        <v>0</v>
      </c>
      <c r="N730" s="9" t="n">
        <v>0</v>
      </c>
    </row>
    <row r="731" customFormat="false" ht="15" hidden="false" customHeight="false" outlineLevel="0" collapsed="false">
      <c r="A731" s="0" t="s">
        <v>791</v>
      </c>
      <c r="B731" s="0" t="s">
        <v>1664</v>
      </c>
      <c r="C731" s="0" t="s">
        <v>1665</v>
      </c>
      <c r="D731" s="9" t="n">
        <v>229639.1</v>
      </c>
      <c r="E731" s="9" t="n">
        <v>0</v>
      </c>
      <c r="F731" s="9" t="n">
        <v>0</v>
      </c>
      <c r="G731" s="9" t="n">
        <v>-229639.1</v>
      </c>
      <c r="H731" s="10" t="n">
        <v>-1</v>
      </c>
      <c r="I731" s="9" t="n">
        <v>0</v>
      </c>
      <c r="J731" s="10"/>
      <c r="K731" s="0" t="s">
        <v>15</v>
      </c>
      <c r="L731" s="9" t="n">
        <v>0</v>
      </c>
      <c r="M731" s="9" t="n">
        <v>0</v>
      </c>
      <c r="N731" s="9" t="n">
        <v>0</v>
      </c>
    </row>
    <row r="732" customFormat="false" ht="15" hidden="false" customHeight="false" outlineLevel="0" collapsed="false">
      <c r="A732" s="0" t="s">
        <v>14</v>
      </c>
      <c r="B732" s="0" t="s">
        <v>3484</v>
      </c>
      <c r="C732" s="0" t="s">
        <v>3485</v>
      </c>
      <c r="D732" s="9" t="n">
        <v>9345.36</v>
      </c>
      <c r="E732" s="9" t="n">
        <v>0</v>
      </c>
      <c r="F732" s="9" t="n">
        <v>0</v>
      </c>
      <c r="G732" s="9" t="n">
        <v>-9345.36</v>
      </c>
      <c r="H732" s="10" t="n">
        <v>-1</v>
      </c>
      <c r="I732" s="9" t="n">
        <v>0</v>
      </c>
      <c r="J732" s="10"/>
      <c r="K732" s="0" t="s">
        <v>15</v>
      </c>
      <c r="L732" s="9" t="n">
        <v>0</v>
      </c>
      <c r="M732" s="9" t="n">
        <v>0</v>
      </c>
      <c r="N732" s="9" t="n">
        <v>0</v>
      </c>
    </row>
    <row r="733" customFormat="false" ht="15" hidden="false" customHeight="false" outlineLevel="0" collapsed="false">
      <c r="A733" s="0" t="s">
        <v>14</v>
      </c>
      <c r="B733" s="0" t="s">
        <v>242</v>
      </c>
      <c r="C733" s="0" t="s">
        <v>243</v>
      </c>
      <c r="D733" s="9" t="n">
        <v>2463.84</v>
      </c>
      <c r="E733" s="9" t="n">
        <v>0</v>
      </c>
      <c r="F733" s="9" t="n">
        <v>0</v>
      </c>
      <c r="G733" s="9" t="n">
        <v>-2463.84</v>
      </c>
      <c r="H733" s="10" t="n">
        <v>-1</v>
      </c>
      <c r="I733" s="9" t="n">
        <v>0</v>
      </c>
      <c r="J733" s="10"/>
      <c r="K733" s="0" t="s">
        <v>15</v>
      </c>
      <c r="L733" s="9" t="n">
        <v>0</v>
      </c>
      <c r="M733" s="9" t="n">
        <v>0</v>
      </c>
      <c r="N733" s="9" t="n">
        <v>0</v>
      </c>
    </row>
    <row r="734" customFormat="false" ht="15" hidden="false" customHeight="false" outlineLevel="0" collapsed="false">
      <c r="A734" s="0" t="s">
        <v>14</v>
      </c>
      <c r="B734" s="0" t="s">
        <v>100</v>
      </c>
      <c r="C734" s="0" t="s">
        <v>101</v>
      </c>
      <c r="D734" s="9" t="n">
        <v>13818.04</v>
      </c>
      <c r="E734" s="9" t="n">
        <v>0</v>
      </c>
      <c r="F734" s="9" t="n">
        <v>0</v>
      </c>
      <c r="G734" s="9" t="n">
        <v>-13818.04</v>
      </c>
      <c r="H734" s="10" t="n">
        <v>-1</v>
      </c>
      <c r="I734" s="9" t="n">
        <v>0</v>
      </c>
      <c r="J734" s="10"/>
      <c r="K734" s="0" t="s">
        <v>15</v>
      </c>
      <c r="L734" s="9" t="n">
        <v>0</v>
      </c>
      <c r="M734" s="9" t="n">
        <v>0</v>
      </c>
      <c r="N734" s="9" t="n">
        <v>0</v>
      </c>
    </row>
    <row r="735" customFormat="false" ht="15" hidden="false" customHeight="false" outlineLevel="0" collapsed="false">
      <c r="A735" s="0" t="s">
        <v>14</v>
      </c>
      <c r="B735" s="0" t="s">
        <v>92</v>
      </c>
      <c r="C735" s="0" t="s">
        <v>93</v>
      </c>
      <c r="D735" s="9" t="n">
        <v>17785.84</v>
      </c>
      <c r="E735" s="9" t="n">
        <v>0</v>
      </c>
      <c r="F735" s="9" t="n">
        <v>0</v>
      </c>
      <c r="G735" s="9" t="n">
        <v>-17785.84</v>
      </c>
      <c r="H735" s="10" t="n">
        <v>-1</v>
      </c>
      <c r="I735" s="9" t="n">
        <v>0</v>
      </c>
      <c r="J735" s="10"/>
      <c r="K735" s="0" t="s">
        <v>15</v>
      </c>
      <c r="L735" s="9" t="n">
        <v>0</v>
      </c>
      <c r="M735" s="9" t="n">
        <v>0</v>
      </c>
      <c r="N735" s="9" t="n">
        <v>0</v>
      </c>
    </row>
    <row r="736" customFormat="false" ht="15" hidden="false" customHeight="false" outlineLevel="0" collapsed="false">
      <c r="A736" s="0" t="s">
        <v>1054</v>
      </c>
      <c r="B736" s="0" t="s">
        <v>264</v>
      </c>
      <c r="C736" s="0" t="s">
        <v>265</v>
      </c>
      <c r="D736" s="9" t="n">
        <v>10231.14</v>
      </c>
      <c r="E736" s="9" t="n">
        <v>0</v>
      </c>
      <c r="F736" s="9" t="n">
        <v>0</v>
      </c>
      <c r="G736" s="9" t="n">
        <v>-10231.14</v>
      </c>
      <c r="H736" s="10" t="n">
        <v>-1</v>
      </c>
      <c r="I736" s="9" t="n">
        <v>0</v>
      </c>
      <c r="J736" s="10"/>
      <c r="K736" s="0" t="s">
        <v>15</v>
      </c>
      <c r="L736" s="9" t="n">
        <v>0</v>
      </c>
      <c r="M736" s="9" t="n">
        <v>0</v>
      </c>
      <c r="N736" s="9" t="n">
        <v>0</v>
      </c>
    </row>
    <row r="737" customFormat="false" ht="15" hidden="false" customHeight="false" outlineLevel="0" collapsed="false">
      <c r="A737" s="0" t="s">
        <v>791</v>
      </c>
      <c r="B737" s="0" t="s">
        <v>1662</v>
      </c>
      <c r="C737" s="0" t="s">
        <v>1663</v>
      </c>
      <c r="D737" s="9" t="n">
        <v>11744.48</v>
      </c>
      <c r="E737" s="9" t="n">
        <v>0</v>
      </c>
      <c r="F737" s="9" t="n">
        <v>0</v>
      </c>
      <c r="G737" s="9" t="n">
        <v>-11744.48</v>
      </c>
      <c r="H737" s="10" t="n">
        <v>-1</v>
      </c>
      <c r="I737" s="9" t="n">
        <v>0</v>
      </c>
      <c r="J737" s="10"/>
      <c r="K737" s="0" t="s">
        <v>15</v>
      </c>
      <c r="L737" s="9" t="n">
        <v>0</v>
      </c>
      <c r="M737" s="9" t="n">
        <v>0</v>
      </c>
      <c r="N737" s="9" t="n">
        <v>0</v>
      </c>
    </row>
    <row r="738" customFormat="false" ht="15" hidden="false" customHeight="false" outlineLevel="0" collapsed="false">
      <c r="A738" s="0" t="s">
        <v>302</v>
      </c>
      <c r="B738" s="0" t="s">
        <v>2635</v>
      </c>
      <c r="C738" s="0" t="s">
        <v>2636</v>
      </c>
      <c r="D738" s="9" t="n">
        <v>32534.57</v>
      </c>
      <c r="E738" s="9" t="n">
        <v>0</v>
      </c>
      <c r="F738" s="9" t="n">
        <v>0</v>
      </c>
      <c r="G738" s="9" t="n">
        <v>-32534.57</v>
      </c>
      <c r="H738" s="10" t="n">
        <v>-1</v>
      </c>
      <c r="I738" s="9" t="n">
        <v>0</v>
      </c>
      <c r="J738" s="10"/>
      <c r="K738" s="0" t="s">
        <v>15</v>
      </c>
      <c r="L738" s="9" t="n">
        <v>0</v>
      </c>
      <c r="M738" s="9" t="n">
        <v>0</v>
      </c>
      <c r="N738" s="9" t="n">
        <v>0</v>
      </c>
    </row>
    <row r="739" customFormat="false" ht="15" hidden="false" customHeight="false" outlineLevel="0" collapsed="false">
      <c r="A739" s="0" t="s">
        <v>14</v>
      </c>
      <c r="B739" s="0" t="s">
        <v>2856</v>
      </c>
      <c r="C739" s="0" t="s">
        <v>2857</v>
      </c>
      <c r="D739" s="9" t="n">
        <v>15110</v>
      </c>
      <c r="E739" s="9" t="n">
        <v>0</v>
      </c>
      <c r="F739" s="9" t="n">
        <v>0</v>
      </c>
      <c r="G739" s="9" t="n">
        <v>-15110</v>
      </c>
      <c r="H739" s="10" t="n">
        <v>-1</v>
      </c>
      <c r="I739" s="9" t="n">
        <v>0</v>
      </c>
      <c r="J739" s="10"/>
      <c r="K739" s="0" t="s">
        <v>15</v>
      </c>
      <c r="L739" s="9" t="n">
        <v>0</v>
      </c>
      <c r="M739" s="9" t="n">
        <v>0</v>
      </c>
      <c r="N739" s="9" t="n">
        <v>0</v>
      </c>
    </row>
    <row r="740" customFormat="false" ht="15" hidden="false" customHeight="false" outlineLevel="0" collapsed="false">
      <c r="A740" s="0" t="s">
        <v>14</v>
      </c>
      <c r="B740" s="0" t="s">
        <v>2391</v>
      </c>
      <c r="C740" s="0" t="s">
        <v>2392</v>
      </c>
      <c r="D740" s="9" t="n">
        <v>6758.34</v>
      </c>
      <c r="E740" s="9" t="n">
        <v>0</v>
      </c>
      <c r="F740" s="9" t="n">
        <v>0</v>
      </c>
      <c r="G740" s="9" t="n">
        <v>-6758.34</v>
      </c>
      <c r="H740" s="10" t="n">
        <v>-1</v>
      </c>
      <c r="I740" s="9" t="n">
        <v>0</v>
      </c>
      <c r="J740" s="10"/>
      <c r="K740" s="0" t="s">
        <v>15</v>
      </c>
      <c r="L740" s="9" t="n">
        <v>0</v>
      </c>
      <c r="M740" s="9" t="n">
        <v>0</v>
      </c>
      <c r="N740" s="9" t="n">
        <v>0</v>
      </c>
    </row>
    <row r="741" customFormat="false" ht="15" hidden="false" customHeight="false" outlineLevel="0" collapsed="false">
      <c r="A741" s="0" t="s">
        <v>14</v>
      </c>
      <c r="B741" s="0" t="s">
        <v>2375</v>
      </c>
      <c r="C741" s="0" t="s">
        <v>2376</v>
      </c>
      <c r="D741" s="9" t="n">
        <v>573.6</v>
      </c>
      <c r="E741" s="9" t="n">
        <v>0</v>
      </c>
      <c r="F741" s="9" t="n">
        <v>0</v>
      </c>
      <c r="G741" s="9" t="n">
        <v>-573.6</v>
      </c>
      <c r="H741" s="10" t="n">
        <v>-1</v>
      </c>
      <c r="I741" s="9" t="n">
        <v>0</v>
      </c>
      <c r="J741" s="10"/>
      <c r="K741" s="0" t="s">
        <v>15</v>
      </c>
      <c r="L741" s="9" t="n">
        <v>0</v>
      </c>
      <c r="M741" s="9" t="n">
        <v>0</v>
      </c>
      <c r="N741" s="9" t="n">
        <v>0</v>
      </c>
    </row>
    <row r="742" customFormat="false" ht="15" hidden="false" customHeight="false" outlineLevel="0" collapsed="false">
      <c r="A742" s="0" t="s">
        <v>14</v>
      </c>
      <c r="B742" s="0" t="s">
        <v>3492</v>
      </c>
      <c r="C742" s="0" t="s">
        <v>3493</v>
      </c>
      <c r="D742" s="9" t="n">
        <v>2592</v>
      </c>
      <c r="E742" s="9" t="n">
        <v>0</v>
      </c>
      <c r="F742" s="9" t="n">
        <v>0</v>
      </c>
      <c r="G742" s="9" t="n">
        <v>-2592</v>
      </c>
      <c r="H742" s="10" t="n">
        <v>-1</v>
      </c>
      <c r="I742" s="9" t="n">
        <v>0</v>
      </c>
      <c r="J742" s="10"/>
      <c r="K742" s="0" t="s">
        <v>15</v>
      </c>
      <c r="L742" s="9" t="n">
        <v>0</v>
      </c>
      <c r="M742" s="9" t="n">
        <v>0</v>
      </c>
      <c r="N742" s="9" t="n">
        <v>0</v>
      </c>
    </row>
    <row r="743" customFormat="false" ht="15" hidden="false" customHeight="false" outlineLevel="0" collapsed="false">
      <c r="A743" s="0" t="s">
        <v>14</v>
      </c>
      <c r="B743" s="0" t="s">
        <v>134</v>
      </c>
      <c r="C743" s="0" t="s">
        <v>135</v>
      </c>
      <c r="D743" s="9" t="n">
        <v>3230.37</v>
      </c>
      <c r="E743" s="9" t="n">
        <v>0</v>
      </c>
      <c r="F743" s="9" t="n">
        <v>0</v>
      </c>
      <c r="G743" s="9" t="n">
        <v>-3230.37</v>
      </c>
      <c r="H743" s="10" t="n">
        <v>-1</v>
      </c>
      <c r="I743" s="9" t="n">
        <v>0</v>
      </c>
      <c r="J743" s="10"/>
      <c r="K743" s="0" t="s">
        <v>15</v>
      </c>
      <c r="L743" s="9" t="n">
        <v>0</v>
      </c>
      <c r="M743" s="9" t="n">
        <v>0</v>
      </c>
      <c r="N743" s="9" t="n">
        <v>0</v>
      </c>
    </row>
    <row r="744" customFormat="false" ht="15" hidden="false" customHeight="false" outlineLevel="0" collapsed="false">
      <c r="A744" s="0" t="s">
        <v>14</v>
      </c>
      <c r="B744" s="0" t="s">
        <v>1453</v>
      </c>
      <c r="C744" s="0" t="s">
        <v>1454</v>
      </c>
      <c r="D744" s="9" t="n">
        <v>12404.37</v>
      </c>
      <c r="E744" s="9" t="n">
        <v>0</v>
      </c>
      <c r="F744" s="9" t="n">
        <v>0</v>
      </c>
      <c r="G744" s="9" t="n">
        <v>-12404.37</v>
      </c>
      <c r="H744" s="10" t="n">
        <v>-1</v>
      </c>
      <c r="I744" s="9" t="n">
        <v>0</v>
      </c>
      <c r="J744" s="10"/>
      <c r="K744" s="0" t="s">
        <v>15</v>
      </c>
      <c r="L744" s="9" t="n">
        <v>0</v>
      </c>
      <c r="M744" s="9" t="n">
        <v>0</v>
      </c>
      <c r="N744" s="9" t="n">
        <v>0</v>
      </c>
    </row>
    <row r="745" customFormat="false" ht="15" hidden="false" customHeight="false" outlineLevel="0" collapsed="false">
      <c r="A745" s="0" t="s">
        <v>14</v>
      </c>
      <c r="B745" s="0" t="s">
        <v>3512</v>
      </c>
      <c r="C745" s="0" t="s">
        <v>3513</v>
      </c>
      <c r="D745" s="9" t="n">
        <v>11143</v>
      </c>
      <c r="E745" s="9" t="n">
        <v>0</v>
      </c>
      <c r="F745" s="9" t="n">
        <v>0</v>
      </c>
      <c r="G745" s="9" t="n">
        <v>-11143</v>
      </c>
      <c r="H745" s="10" t="n">
        <v>-1</v>
      </c>
      <c r="I745" s="9" t="n">
        <v>0</v>
      </c>
      <c r="J745" s="10"/>
      <c r="K745" s="0" t="s">
        <v>15</v>
      </c>
      <c r="L745" s="9" t="n">
        <v>0</v>
      </c>
      <c r="M745" s="9" t="n">
        <v>0</v>
      </c>
      <c r="N745" s="9" t="n">
        <v>0</v>
      </c>
    </row>
    <row r="746" customFormat="false" ht="15" hidden="false" customHeight="false" outlineLevel="0" collapsed="false">
      <c r="A746" s="0" t="s">
        <v>14</v>
      </c>
      <c r="B746" s="0" t="s">
        <v>64</v>
      </c>
      <c r="C746" s="0" t="s">
        <v>65</v>
      </c>
      <c r="D746" s="9" t="n">
        <v>7798.8</v>
      </c>
      <c r="E746" s="9" t="n">
        <v>0</v>
      </c>
      <c r="F746" s="9" t="n">
        <v>0</v>
      </c>
      <c r="G746" s="9" t="n">
        <v>-7798.8</v>
      </c>
      <c r="H746" s="10" t="n">
        <v>-1</v>
      </c>
      <c r="I746" s="9" t="n">
        <v>0</v>
      </c>
      <c r="J746" s="10"/>
      <c r="K746" s="0" t="s">
        <v>15</v>
      </c>
      <c r="L746" s="9" t="n">
        <v>0</v>
      </c>
      <c r="M746" s="9" t="n">
        <v>0</v>
      </c>
      <c r="N746" s="9" t="n">
        <v>0</v>
      </c>
    </row>
    <row r="747" customFormat="false" ht="15" hidden="false" customHeight="false" outlineLevel="0" collapsed="false">
      <c r="A747" s="0" t="s">
        <v>14</v>
      </c>
      <c r="B747" s="0" t="s">
        <v>120</v>
      </c>
      <c r="C747" s="0" t="s">
        <v>121</v>
      </c>
      <c r="D747" s="9" t="n">
        <v>7280</v>
      </c>
      <c r="E747" s="9" t="n">
        <v>0</v>
      </c>
      <c r="F747" s="9" t="n">
        <v>0</v>
      </c>
      <c r="G747" s="9" t="n">
        <v>-7280</v>
      </c>
      <c r="H747" s="10" t="n">
        <v>-1</v>
      </c>
      <c r="I747" s="9" t="n">
        <v>0</v>
      </c>
      <c r="J747" s="10"/>
      <c r="K747" s="0" t="s">
        <v>15</v>
      </c>
      <c r="L747" s="9" t="n">
        <v>0</v>
      </c>
      <c r="M747" s="9" t="n">
        <v>0</v>
      </c>
      <c r="N747" s="9" t="n">
        <v>0</v>
      </c>
    </row>
    <row r="748" customFormat="false" ht="15" hidden="false" customHeight="false" outlineLevel="0" collapsed="false">
      <c r="A748" s="0" t="s">
        <v>14</v>
      </c>
      <c r="B748" s="0" t="s">
        <v>1483</v>
      </c>
      <c r="C748" s="0" t="s">
        <v>1484</v>
      </c>
      <c r="D748" s="9" t="n">
        <v>9382.4</v>
      </c>
      <c r="E748" s="9" t="n">
        <v>0</v>
      </c>
      <c r="F748" s="9" t="n">
        <v>0</v>
      </c>
      <c r="G748" s="9" t="n">
        <v>-9382.4</v>
      </c>
      <c r="H748" s="10" t="n">
        <v>-1</v>
      </c>
      <c r="I748" s="9" t="n">
        <v>0</v>
      </c>
      <c r="J748" s="10"/>
      <c r="K748" s="0" t="s">
        <v>15</v>
      </c>
      <c r="L748" s="9" t="n">
        <v>0</v>
      </c>
      <c r="M748" s="9" t="n">
        <v>0</v>
      </c>
      <c r="N748" s="9" t="n">
        <v>0</v>
      </c>
    </row>
    <row r="749" customFormat="false" ht="15" hidden="false" customHeight="false" outlineLevel="0" collapsed="false">
      <c r="A749" s="0" t="s">
        <v>14</v>
      </c>
      <c r="B749" s="0" t="s">
        <v>1984</v>
      </c>
      <c r="C749" s="0" t="s">
        <v>1985</v>
      </c>
      <c r="D749" s="9" t="n">
        <v>25278.65</v>
      </c>
      <c r="E749" s="9" t="n">
        <v>0</v>
      </c>
      <c r="F749" s="9" t="n">
        <v>0</v>
      </c>
      <c r="G749" s="9" t="n">
        <v>-25278.65</v>
      </c>
      <c r="H749" s="10" t="n">
        <v>-1</v>
      </c>
      <c r="I749" s="9" t="n">
        <v>0</v>
      </c>
      <c r="J749" s="10"/>
      <c r="K749" s="0" t="s">
        <v>15</v>
      </c>
      <c r="L749" s="9" t="n">
        <v>0</v>
      </c>
      <c r="M749" s="9" t="n">
        <v>0</v>
      </c>
      <c r="N749" s="9" t="n">
        <v>0</v>
      </c>
    </row>
    <row r="750" customFormat="false" ht="15" hidden="false" customHeight="false" outlineLevel="0" collapsed="false">
      <c r="A750" s="0" t="s">
        <v>14</v>
      </c>
      <c r="B750" s="0" t="s">
        <v>268</v>
      </c>
      <c r="C750" s="0" t="s">
        <v>269</v>
      </c>
      <c r="D750" s="9" t="n">
        <v>7804.64</v>
      </c>
      <c r="E750" s="9" t="n">
        <v>0</v>
      </c>
      <c r="F750" s="9" t="n">
        <v>0</v>
      </c>
      <c r="G750" s="9" t="n">
        <v>-7804.64</v>
      </c>
      <c r="H750" s="10" t="n">
        <v>-1</v>
      </c>
      <c r="I750" s="9" t="n">
        <v>0</v>
      </c>
      <c r="J750" s="10"/>
      <c r="K750" s="0" t="s">
        <v>15</v>
      </c>
      <c r="L750" s="9" t="n">
        <v>0</v>
      </c>
      <c r="M750" s="9" t="n">
        <v>0</v>
      </c>
      <c r="N750" s="9" t="n">
        <v>0</v>
      </c>
    </row>
    <row r="751" customFormat="false" ht="15" hidden="false" customHeight="false" outlineLevel="0" collapsed="false">
      <c r="A751" s="0" t="s">
        <v>14</v>
      </c>
      <c r="B751" s="0" t="s">
        <v>68</v>
      </c>
      <c r="C751" s="0" t="s">
        <v>69</v>
      </c>
      <c r="D751" s="9" t="n">
        <v>9094.52</v>
      </c>
      <c r="E751" s="9" t="n">
        <v>0</v>
      </c>
      <c r="F751" s="9" t="n">
        <v>0</v>
      </c>
      <c r="G751" s="9" t="n">
        <v>-9094.52</v>
      </c>
      <c r="H751" s="10" t="n">
        <v>-1</v>
      </c>
      <c r="I751" s="9" t="n">
        <v>0</v>
      </c>
      <c r="J751" s="10"/>
      <c r="K751" s="0" t="s">
        <v>15</v>
      </c>
      <c r="L751" s="9" t="n">
        <v>0</v>
      </c>
      <c r="M751" s="9" t="n">
        <v>0</v>
      </c>
      <c r="N751" s="9" t="n">
        <v>0</v>
      </c>
    </row>
    <row r="752" customFormat="false" ht="15" hidden="false" customHeight="false" outlineLevel="0" collapsed="false">
      <c r="A752" s="0" t="s">
        <v>14</v>
      </c>
      <c r="B752" s="0" t="s">
        <v>166</v>
      </c>
      <c r="C752" s="0" t="s">
        <v>167</v>
      </c>
      <c r="D752" s="9" t="n">
        <v>1356.36</v>
      </c>
      <c r="E752" s="9" t="n">
        <v>0</v>
      </c>
      <c r="F752" s="9" t="n">
        <v>0</v>
      </c>
      <c r="G752" s="9" t="n">
        <v>-1356.36</v>
      </c>
      <c r="H752" s="10" t="n">
        <v>-1</v>
      </c>
      <c r="I752" s="9" t="n">
        <v>0</v>
      </c>
      <c r="J752" s="10"/>
      <c r="K752" s="0" t="s">
        <v>15</v>
      </c>
      <c r="L752" s="9" t="n">
        <v>0</v>
      </c>
      <c r="M752" s="9" t="n">
        <v>0</v>
      </c>
      <c r="N752" s="9" t="n">
        <v>0</v>
      </c>
    </row>
    <row r="753" customFormat="false" ht="15" hidden="false" customHeight="false" outlineLevel="0" collapsed="false">
      <c r="A753" s="0" t="s">
        <v>14</v>
      </c>
      <c r="B753" s="0" t="s">
        <v>3637</v>
      </c>
      <c r="C753" s="0" t="s">
        <v>3638</v>
      </c>
      <c r="D753" s="9" t="n">
        <v>4594.62</v>
      </c>
      <c r="E753" s="9" t="n">
        <v>0</v>
      </c>
      <c r="F753" s="9" t="n">
        <v>0</v>
      </c>
      <c r="G753" s="9" t="n">
        <v>-4594.62</v>
      </c>
      <c r="H753" s="10" t="n">
        <v>-1</v>
      </c>
      <c r="I753" s="9" t="n">
        <v>0</v>
      </c>
      <c r="J753" s="10"/>
      <c r="K753" s="0" t="s">
        <v>15</v>
      </c>
      <c r="L753" s="9" t="n">
        <v>0</v>
      </c>
      <c r="M753" s="9" t="n">
        <v>0</v>
      </c>
      <c r="N753" s="9" t="n">
        <v>0</v>
      </c>
    </row>
    <row r="754" customFormat="false" ht="15" hidden="false" customHeight="false" outlineLevel="0" collapsed="false">
      <c r="A754" s="0" t="s">
        <v>14</v>
      </c>
      <c r="B754" s="0" t="s">
        <v>298</v>
      </c>
      <c r="C754" s="0" t="s">
        <v>299</v>
      </c>
      <c r="D754" s="9" t="n">
        <v>9408</v>
      </c>
      <c r="E754" s="9" t="n">
        <v>0</v>
      </c>
      <c r="F754" s="9" t="n">
        <v>0</v>
      </c>
      <c r="G754" s="9" t="n">
        <v>-9408</v>
      </c>
      <c r="H754" s="10" t="n">
        <v>-1</v>
      </c>
      <c r="I754" s="9" t="n">
        <v>0</v>
      </c>
      <c r="J754" s="10"/>
      <c r="K754" s="0" t="s">
        <v>15</v>
      </c>
      <c r="L754" s="9" t="n">
        <v>0</v>
      </c>
      <c r="M754" s="9" t="n">
        <v>0</v>
      </c>
      <c r="N754" s="9" t="n">
        <v>0</v>
      </c>
    </row>
    <row r="755" customFormat="false" ht="15" hidden="false" customHeight="false" outlineLevel="0" collapsed="false">
      <c r="A755" s="0" t="s">
        <v>14</v>
      </c>
      <c r="B755" s="0" t="s">
        <v>2830</v>
      </c>
      <c r="C755" s="0" t="s">
        <v>2831</v>
      </c>
      <c r="D755" s="9" t="n">
        <v>334.23</v>
      </c>
      <c r="E755" s="9" t="n">
        <v>0</v>
      </c>
      <c r="F755" s="9" t="n">
        <v>0</v>
      </c>
      <c r="G755" s="9" t="n">
        <v>-334.23</v>
      </c>
      <c r="H755" s="10" t="n">
        <v>-1</v>
      </c>
      <c r="I755" s="9" t="n">
        <v>0</v>
      </c>
      <c r="J755" s="10"/>
      <c r="K755" s="0" t="s">
        <v>15</v>
      </c>
      <c r="L755" s="9" t="n">
        <v>0</v>
      </c>
      <c r="M755" s="9" t="n">
        <v>0</v>
      </c>
      <c r="N755" s="9" t="n">
        <v>0</v>
      </c>
    </row>
    <row r="756" customFormat="false" ht="15" hidden="false" customHeight="false" outlineLevel="0" collapsed="false">
      <c r="A756" s="0" t="s">
        <v>14</v>
      </c>
      <c r="B756" s="0" t="s">
        <v>130</v>
      </c>
      <c r="C756" s="0" t="s">
        <v>131</v>
      </c>
      <c r="D756" s="9" t="n">
        <v>2195.72</v>
      </c>
      <c r="E756" s="9" t="n">
        <v>0</v>
      </c>
      <c r="F756" s="9" t="n">
        <v>0</v>
      </c>
      <c r="G756" s="9" t="n">
        <v>-2195.72</v>
      </c>
      <c r="H756" s="10" t="n">
        <v>-1</v>
      </c>
      <c r="I756" s="9" t="n">
        <v>0</v>
      </c>
      <c r="J756" s="10"/>
      <c r="K756" s="0" t="s">
        <v>15</v>
      </c>
      <c r="L756" s="9" t="n">
        <v>0</v>
      </c>
      <c r="M756" s="9" t="n">
        <v>0</v>
      </c>
      <c r="N756" s="9" t="n">
        <v>0</v>
      </c>
    </row>
    <row r="757" customFormat="false" ht="15" hidden="false" customHeight="false" outlineLevel="0" collapsed="false">
      <c r="A757" s="0" t="s">
        <v>14</v>
      </c>
      <c r="B757" s="0" t="s">
        <v>250</v>
      </c>
      <c r="C757" s="0" t="s">
        <v>251</v>
      </c>
      <c r="D757" s="9" t="n">
        <v>2549.34</v>
      </c>
      <c r="E757" s="9" t="n">
        <v>0</v>
      </c>
      <c r="F757" s="9" t="n">
        <v>0</v>
      </c>
      <c r="G757" s="9" t="n">
        <v>-2549.34</v>
      </c>
      <c r="H757" s="10" t="n">
        <v>-1</v>
      </c>
      <c r="I757" s="9" t="n">
        <v>0</v>
      </c>
      <c r="J757" s="10"/>
      <c r="K757" s="0" t="s">
        <v>15</v>
      </c>
      <c r="L757" s="9" t="n">
        <v>0</v>
      </c>
      <c r="M757" s="9" t="n">
        <v>0</v>
      </c>
      <c r="N757" s="9" t="n">
        <v>0</v>
      </c>
    </row>
    <row r="758" customFormat="false" ht="15" hidden="false" customHeight="false" outlineLevel="0" collapsed="false">
      <c r="A758" s="0" t="s">
        <v>14</v>
      </c>
      <c r="B758" s="0" t="s">
        <v>98</v>
      </c>
      <c r="C758" s="0" t="s">
        <v>99</v>
      </c>
      <c r="D758" s="9" t="n">
        <v>1073.58</v>
      </c>
      <c r="E758" s="9" t="n">
        <v>0</v>
      </c>
      <c r="F758" s="9" t="n">
        <v>0</v>
      </c>
      <c r="G758" s="9" t="n">
        <v>-1073.58</v>
      </c>
      <c r="H758" s="10" t="n">
        <v>-1</v>
      </c>
      <c r="I758" s="9" t="n">
        <v>0</v>
      </c>
      <c r="J758" s="10"/>
      <c r="K758" s="0" t="s">
        <v>15</v>
      </c>
      <c r="L758" s="9" t="n">
        <v>0</v>
      </c>
      <c r="M758" s="9" t="n">
        <v>0</v>
      </c>
      <c r="N758" s="9" t="n">
        <v>0</v>
      </c>
    </row>
    <row r="759" customFormat="false" ht="15" hidden="false" customHeight="false" outlineLevel="0" collapsed="false">
      <c r="A759" s="0" t="s">
        <v>14</v>
      </c>
      <c r="B759" s="0" t="s">
        <v>160</v>
      </c>
      <c r="C759" s="0" t="s">
        <v>161</v>
      </c>
      <c r="D759" s="9" t="n">
        <v>291019.68</v>
      </c>
      <c r="E759" s="9" t="n">
        <v>0</v>
      </c>
      <c r="F759" s="9" t="n">
        <v>0</v>
      </c>
      <c r="G759" s="9" t="n">
        <v>-291019.68</v>
      </c>
      <c r="H759" s="10" t="n">
        <v>-1</v>
      </c>
      <c r="I759" s="9" t="n">
        <v>0</v>
      </c>
      <c r="J759" s="10"/>
      <c r="K759" s="0" t="s">
        <v>15</v>
      </c>
      <c r="L759" s="9" t="n">
        <v>0</v>
      </c>
      <c r="M759" s="9" t="n">
        <v>0</v>
      </c>
      <c r="N759" s="9" t="n">
        <v>0</v>
      </c>
    </row>
    <row r="760" customFormat="false" ht="15" hidden="false" customHeight="false" outlineLevel="0" collapsed="false">
      <c r="A760" s="0" t="s">
        <v>14</v>
      </c>
      <c r="B760" s="0" t="s">
        <v>240</v>
      </c>
      <c r="C760" s="0" t="s">
        <v>241</v>
      </c>
      <c r="D760" s="9" t="n">
        <v>6210</v>
      </c>
      <c r="E760" s="9" t="n">
        <v>0</v>
      </c>
      <c r="F760" s="9" t="n">
        <v>0</v>
      </c>
      <c r="G760" s="9" t="n">
        <v>-6210</v>
      </c>
      <c r="H760" s="10" t="n">
        <v>-1</v>
      </c>
      <c r="I760" s="9" t="n">
        <v>0</v>
      </c>
      <c r="J760" s="10"/>
      <c r="K760" s="0" t="s">
        <v>15</v>
      </c>
      <c r="L760" s="9" t="n">
        <v>0</v>
      </c>
      <c r="M760" s="9" t="n">
        <v>0</v>
      </c>
      <c r="N760" s="9" t="n">
        <v>0</v>
      </c>
    </row>
    <row r="761" customFormat="false" ht="15" hidden="false" customHeight="false" outlineLevel="0" collapsed="false">
      <c r="A761" s="0" t="s">
        <v>14</v>
      </c>
      <c r="B761" s="0" t="s">
        <v>2605</v>
      </c>
      <c r="C761" s="0" t="s">
        <v>2606</v>
      </c>
      <c r="D761" s="9" t="n">
        <v>41810</v>
      </c>
      <c r="E761" s="9" t="n">
        <v>0</v>
      </c>
      <c r="F761" s="9" t="n">
        <v>0</v>
      </c>
      <c r="G761" s="9" t="n">
        <v>-41810</v>
      </c>
      <c r="H761" s="10" t="n">
        <v>-1</v>
      </c>
      <c r="I761" s="9" t="n">
        <v>0</v>
      </c>
      <c r="J761" s="10"/>
      <c r="K761" s="0" t="s">
        <v>15</v>
      </c>
      <c r="L761" s="9" t="n">
        <v>0</v>
      </c>
      <c r="M761" s="9" t="n">
        <v>0</v>
      </c>
      <c r="N761" s="9" t="n">
        <v>0</v>
      </c>
    </row>
    <row r="762" customFormat="false" ht="15" hidden="false" customHeight="false" outlineLevel="0" collapsed="false">
      <c r="A762" s="0" t="s">
        <v>14</v>
      </c>
      <c r="B762" s="0" t="s">
        <v>176</v>
      </c>
      <c r="C762" s="0" t="s">
        <v>177</v>
      </c>
      <c r="D762" s="9" t="n">
        <v>2080.74</v>
      </c>
      <c r="E762" s="9" t="n">
        <v>0</v>
      </c>
      <c r="F762" s="9" t="n">
        <v>0</v>
      </c>
      <c r="G762" s="9" t="n">
        <v>-2080.74</v>
      </c>
      <c r="H762" s="10" t="n">
        <v>-1</v>
      </c>
      <c r="I762" s="9" t="n">
        <v>0</v>
      </c>
      <c r="J762" s="10"/>
      <c r="K762" s="0" t="s">
        <v>15</v>
      </c>
      <c r="L762" s="9" t="n">
        <v>0</v>
      </c>
      <c r="M762" s="9" t="n">
        <v>0</v>
      </c>
      <c r="N762" s="9" t="n">
        <v>0</v>
      </c>
    </row>
    <row r="763" customFormat="false" ht="15" hidden="false" customHeight="false" outlineLevel="0" collapsed="false">
      <c r="A763" s="0" t="s">
        <v>14</v>
      </c>
      <c r="B763" s="0" t="s">
        <v>144</v>
      </c>
      <c r="C763" s="0" t="s">
        <v>145</v>
      </c>
      <c r="D763" s="9" t="n">
        <v>62118.08</v>
      </c>
      <c r="E763" s="9" t="n">
        <v>0</v>
      </c>
      <c r="F763" s="9" t="n">
        <v>0</v>
      </c>
      <c r="G763" s="9" t="n">
        <v>-62118.08</v>
      </c>
      <c r="H763" s="10" t="n">
        <v>-1</v>
      </c>
      <c r="I763" s="9" t="n">
        <v>0</v>
      </c>
      <c r="J763" s="10"/>
      <c r="K763" s="0" t="s">
        <v>15</v>
      </c>
      <c r="L763" s="9" t="n">
        <v>0</v>
      </c>
      <c r="M763" s="9" t="n">
        <v>0</v>
      </c>
      <c r="N763" s="9" t="n">
        <v>0</v>
      </c>
    </row>
    <row r="764" customFormat="false" ht="15" hidden="false" customHeight="false" outlineLevel="0" collapsed="false">
      <c r="A764" s="0" t="s">
        <v>14</v>
      </c>
      <c r="B764" s="0" t="s">
        <v>256</v>
      </c>
      <c r="C764" s="0" t="s">
        <v>257</v>
      </c>
      <c r="D764" s="9" t="n">
        <v>51095.2</v>
      </c>
      <c r="E764" s="9" t="n">
        <v>0</v>
      </c>
      <c r="F764" s="9" t="n">
        <v>0</v>
      </c>
      <c r="G764" s="9" t="n">
        <v>-51095.2</v>
      </c>
      <c r="H764" s="10" t="n">
        <v>-1</v>
      </c>
      <c r="I764" s="9" t="n">
        <v>0</v>
      </c>
      <c r="J764" s="10"/>
      <c r="K764" s="0" t="s">
        <v>15</v>
      </c>
      <c r="L764" s="9" t="n">
        <v>0</v>
      </c>
      <c r="M764" s="9" t="n">
        <v>0</v>
      </c>
      <c r="N764" s="9" t="n">
        <v>0</v>
      </c>
    </row>
    <row r="765" customFormat="false" ht="15" hidden="false" customHeight="false" outlineLevel="0" collapsed="false">
      <c r="A765" s="0" t="s">
        <v>14</v>
      </c>
      <c r="B765" s="0" t="s">
        <v>150</v>
      </c>
      <c r="C765" s="0" t="s">
        <v>151</v>
      </c>
      <c r="D765" s="9" t="n">
        <v>3744.78</v>
      </c>
      <c r="E765" s="9" t="n">
        <v>0</v>
      </c>
      <c r="F765" s="9" t="n">
        <v>0</v>
      </c>
      <c r="G765" s="9" t="n">
        <v>-3744.78</v>
      </c>
      <c r="H765" s="10" t="n">
        <v>-1</v>
      </c>
      <c r="I765" s="9" t="n">
        <v>0</v>
      </c>
      <c r="J765" s="10"/>
      <c r="K765" s="0" t="s">
        <v>15</v>
      </c>
      <c r="L765" s="9" t="n">
        <v>0</v>
      </c>
      <c r="M765" s="9" t="n">
        <v>0</v>
      </c>
      <c r="N765" s="9" t="n">
        <v>0</v>
      </c>
    </row>
    <row r="766" customFormat="false" ht="15" hidden="false" customHeight="false" outlineLevel="0" collapsed="false">
      <c r="A766" s="0" t="s">
        <v>14</v>
      </c>
      <c r="B766" s="0" t="s">
        <v>70</v>
      </c>
      <c r="C766" s="0" t="s">
        <v>71</v>
      </c>
      <c r="D766" s="9" t="n">
        <v>12387.72</v>
      </c>
      <c r="E766" s="9" t="n">
        <v>0</v>
      </c>
      <c r="F766" s="9" t="n">
        <v>0</v>
      </c>
      <c r="G766" s="9" t="n">
        <v>-12387.72</v>
      </c>
      <c r="H766" s="10" t="n">
        <v>-1</v>
      </c>
      <c r="I766" s="9" t="n">
        <v>0</v>
      </c>
      <c r="J766" s="10"/>
      <c r="K766" s="0" t="s">
        <v>15</v>
      </c>
      <c r="L766" s="9" t="n">
        <v>0</v>
      </c>
      <c r="M766" s="9" t="n">
        <v>0</v>
      </c>
      <c r="N766" s="9" t="n">
        <v>0</v>
      </c>
    </row>
    <row r="767" customFormat="false" ht="15" hidden="false" customHeight="false" outlineLevel="0" collapsed="false">
      <c r="A767" s="0" t="s">
        <v>14</v>
      </c>
      <c r="B767" s="0" t="s">
        <v>194</v>
      </c>
      <c r="C767" s="0" t="s">
        <v>195</v>
      </c>
      <c r="D767" s="9" t="n">
        <v>50578.9</v>
      </c>
      <c r="E767" s="9" t="n">
        <v>0</v>
      </c>
      <c r="F767" s="9" t="n">
        <v>0</v>
      </c>
      <c r="G767" s="9" t="n">
        <v>-50578.9</v>
      </c>
      <c r="H767" s="10" t="n">
        <v>-1</v>
      </c>
      <c r="I767" s="9" t="n">
        <v>0</v>
      </c>
      <c r="J767" s="10"/>
      <c r="K767" s="0" t="s">
        <v>15</v>
      </c>
      <c r="L767" s="9" t="n">
        <v>0</v>
      </c>
      <c r="M767" s="9" t="n">
        <v>0</v>
      </c>
      <c r="N767" s="9" t="n">
        <v>0</v>
      </c>
    </row>
    <row r="768" customFormat="false" ht="15" hidden="false" customHeight="false" outlineLevel="0" collapsed="false">
      <c r="A768" s="0" t="s">
        <v>14</v>
      </c>
      <c r="B768" s="0" t="s">
        <v>274</v>
      </c>
      <c r="C768" s="0" t="s">
        <v>275</v>
      </c>
      <c r="D768" s="9" t="n">
        <v>30832.12</v>
      </c>
      <c r="E768" s="9" t="n">
        <v>0</v>
      </c>
      <c r="F768" s="9" t="n">
        <v>0</v>
      </c>
      <c r="G768" s="9" t="n">
        <v>-30832.12</v>
      </c>
      <c r="H768" s="10" t="n">
        <v>-1</v>
      </c>
      <c r="I768" s="9" t="n">
        <v>0</v>
      </c>
      <c r="J768" s="10"/>
      <c r="K768" s="0" t="s">
        <v>15</v>
      </c>
      <c r="L768" s="9" t="n">
        <v>0</v>
      </c>
      <c r="M768" s="9" t="n">
        <v>0</v>
      </c>
      <c r="N768" s="9" t="n">
        <v>0</v>
      </c>
    </row>
    <row r="769" customFormat="false" ht="15" hidden="false" customHeight="false" outlineLevel="0" collapsed="false">
      <c r="A769" s="0" t="s">
        <v>14</v>
      </c>
      <c r="B769" s="0" t="s">
        <v>56</v>
      </c>
      <c r="C769" s="0" t="s">
        <v>57</v>
      </c>
      <c r="D769" s="9" t="n">
        <v>1029.22</v>
      </c>
      <c r="E769" s="9" t="n">
        <v>0</v>
      </c>
      <c r="F769" s="9" t="n">
        <v>0</v>
      </c>
      <c r="G769" s="9" t="n">
        <v>-1029.22</v>
      </c>
      <c r="H769" s="10" t="n">
        <v>-1</v>
      </c>
      <c r="I769" s="9" t="n">
        <v>0</v>
      </c>
      <c r="J769" s="10"/>
      <c r="K769" s="0" t="s">
        <v>15</v>
      </c>
      <c r="L769" s="9" t="n">
        <v>0</v>
      </c>
      <c r="M769" s="9" t="n">
        <v>0</v>
      </c>
      <c r="N769" s="9" t="n">
        <v>0</v>
      </c>
    </row>
    <row r="770" customFormat="false" ht="15" hidden="false" customHeight="false" outlineLevel="0" collapsed="false">
      <c r="A770" s="0" t="s">
        <v>14</v>
      </c>
      <c r="B770" s="0" t="s">
        <v>1473</v>
      </c>
      <c r="C770" s="0" t="s">
        <v>1474</v>
      </c>
      <c r="D770" s="9" t="n">
        <v>25361.96</v>
      </c>
      <c r="E770" s="9" t="n">
        <v>0</v>
      </c>
      <c r="F770" s="9" t="n">
        <v>0</v>
      </c>
      <c r="G770" s="9" t="n">
        <v>-25361.96</v>
      </c>
      <c r="H770" s="10" t="n">
        <v>-1</v>
      </c>
      <c r="I770" s="9" t="n">
        <v>0</v>
      </c>
      <c r="J770" s="10"/>
      <c r="K770" s="0" t="s">
        <v>15</v>
      </c>
      <c r="L770" s="9" t="n">
        <v>0</v>
      </c>
      <c r="M770" s="9" t="n">
        <v>0</v>
      </c>
      <c r="N770" s="9" t="n">
        <v>0</v>
      </c>
    </row>
    <row r="771" customFormat="false" ht="15" hidden="false" customHeight="false" outlineLevel="0" collapsed="false">
      <c r="A771" s="0" t="s">
        <v>14</v>
      </c>
      <c r="B771" s="0" t="s">
        <v>3249</v>
      </c>
      <c r="C771" s="0" t="s">
        <v>3250</v>
      </c>
      <c r="D771" s="9" t="n">
        <v>27913</v>
      </c>
      <c r="E771" s="9" t="n">
        <v>0</v>
      </c>
      <c r="F771" s="9" t="n">
        <v>0</v>
      </c>
      <c r="G771" s="9" t="n">
        <v>-27913</v>
      </c>
      <c r="H771" s="10" t="n">
        <v>-1</v>
      </c>
      <c r="I771" s="9" t="n">
        <v>0</v>
      </c>
      <c r="J771" s="10"/>
      <c r="K771" s="0" t="s">
        <v>15</v>
      </c>
      <c r="L771" s="9" t="n">
        <v>0</v>
      </c>
      <c r="M771" s="9" t="n">
        <v>0</v>
      </c>
      <c r="N771" s="9" t="n">
        <v>0</v>
      </c>
    </row>
    <row r="772" customFormat="false" ht="15" hidden="false" customHeight="false" outlineLevel="0" collapsed="false">
      <c r="A772" s="0" t="s">
        <v>14</v>
      </c>
      <c r="B772" s="0" t="s">
        <v>54</v>
      </c>
      <c r="C772" s="0" t="s">
        <v>55</v>
      </c>
      <c r="D772" s="9" t="n">
        <v>25671.16</v>
      </c>
      <c r="E772" s="9" t="n">
        <v>0</v>
      </c>
      <c r="F772" s="9" t="n">
        <v>0</v>
      </c>
      <c r="G772" s="9" t="n">
        <v>-25671.16</v>
      </c>
      <c r="H772" s="10" t="n">
        <v>-1</v>
      </c>
      <c r="I772" s="9" t="n">
        <v>0</v>
      </c>
      <c r="J772" s="10"/>
      <c r="K772" s="0" t="s">
        <v>15</v>
      </c>
      <c r="L772" s="9" t="n">
        <v>0</v>
      </c>
      <c r="M772" s="9" t="n">
        <v>0</v>
      </c>
      <c r="N772" s="9" t="n">
        <v>0</v>
      </c>
    </row>
    <row r="773" customFormat="false" ht="15" hidden="false" customHeight="false" outlineLevel="0" collapsed="false">
      <c r="A773" s="0" t="s">
        <v>14</v>
      </c>
      <c r="B773" s="0" t="s">
        <v>1477</v>
      </c>
      <c r="C773" s="0" t="s">
        <v>1478</v>
      </c>
      <c r="D773" s="9" t="n">
        <v>15600</v>
      </c>
      <c r="E773" s="9" t="n">
        <v>0</v>
      </c>
      <c r="F773" s="9" t="n">
        <v>0</v>
      </c>
      <c r="G773" s="9" t="n">
        <v>-15600</v>
      </c>
      <c r="H773" s="10" t="n">
        <v>-1</v>
      </c>
      <c r="I773" s="9" t="n">
        <v>0</v>
      </c>
      <c r="J773" s="10"/>
      <c r="K773" s="0" t="s">
        <v>15</v>
      </c>
      <c r="L773" s="9" t="n">
        <v>0</v>
      </c>
      <c r="M773" s="9" t="n">
        <v>0</v>
      </c>
      <c r="N773" s="9" t="n">
        <v>0</v>
      </c>
    </row>
    <row r="774" customFormat="false" ht="15" hidden="false" customHeight="false" outlineLevel="0" collapsed="false">
      <c r="A774" s="0" t="s">
        <v>14</v>
      </c>
      <c r="B774" s="0" t="s">
        <v>2377</v>
      </c>
      <c r="C774" s="0" t="s">
        <v>2378</v>
      </c>
      <c r="D774" s="9" t="n">
        <v>18057.12</v>
      </c>
      <c r="E774" s="9" t="n">
        <v>0</v>
      </c>
      <c r="F774" s="9" t="n">
        <v>0</v>
      </c>
      <c r="G774" s="9" t="n">
        <v>-18057.12</v>
      </c>
      <c r="H774" s="10" t="n">
        <v>-1</v>
      </c>
      <c r="I774" s="9" t="n">
        <v>0</v>
      </c>
      <c r="J774" s="10"/>
      <c r="K774" s="0" t="s">
        <v>15</v>
      </c>
      <c r="L774" s="9" t="n">
        <v>0</v>
      </c>
      <c r="M774" s="9" t="n">
        <v>0</v>
      </c>
      <c r="N774" s="9" t="n">
        <v>0</v>
      </c>
    </row>
    <row r="775" customFormat="false" ht="15" hidden="false" customHeight="false" outlineLevel="0" collapsed="false">
      <c r="A775" s="0" t="s">
        <v>14</v>
      </c>
      <c r="B775" s="0" t="s">
        <v>1497</v>
      </c>
      <c r="C775" s="0" t="s">
        <v>1498</v>
      </c>
      <c r="D775" s="9" t="n">
        <v>1359.6</v>
      </c>
      <c r="E775" s="9" t="n">
        <v>0</v>
      </c>
      <c r="F775" s="9" t="n">
        <v>0</v>
      </c>
      <c r="G775" s="9" t="n">
        <v>-1359.6</v>
      </c>
      <c r="H775" s="10" t="n">
        <v>-1</v>
      </c>
      <c r="I775" s="9" t="n">
        <v>0</v>
      </c>
      <c r="J775" s="10"/>
      <c r="K775" s="0" t="s">
        <v>15</v>
      </c>
      <c r="L775" s="9" t="n">
        <v>0</v>
      </c>
      <c r="M775" s="9" t="n">
        <v>0</v>
      </c>
      <c r="N775" s="9" t="n">
        <v>0</v>
      </c>
    </row>
    <row r="776" customFormat="false" ht="15" hidden="false" customHeight="false" outlineLevel="0" collapsed="false">
      <c r="A776" s="0" t="s">
        <v>14</v>
      </c>
      <c r="B776" s="0" t="s">
        <v>1914</v>
      </c>
      <c r="C776" s="0" t="s">
        <v>1915</v>
      </c>
      <c r="D776" s="9" t="n">
        <v>34130.02</v>
      </c>
      <c r="E776" s="9" t="n">
        <v>0</v>
      </c>
      <c r="F776" s="9" t="n">
        <v>0</v>
      </c>
      <c r="G776" s="9" t="n">
        <v>-34130.02</v>
      </c>
      <c r="H776" s="10" t="n">
        <v>-1</v>
      </c>
      <c r="I776" s="9" t="n">
        <v>0</v>
      </c>
      <c r="J776" s="10"/>
      <c r="K776" s="0" t="s">
        <v>15</v>
      </c>
      <c r="L776" s="9" t="n">
        <v>0</v>
      </c>
      <c r="M776" s="9" t="n">
        <v>0</v>
      </c>
      <c r="N776" s="9" t="n">
        <v>0</v>
      </c>
    </row>
    <row r="777" customFormat="false" ht="15" hidden="false" customHeight="false" outlineLevel="0" collapsed="false">
      <c r="A777" s="0" t="s">
        <v>14</v>
      </c>
      <c r="B777" s="0" t="s">
        <v>1882</v>
      </c>
      <c r="C777" s="0" t="s">
        <v>1883</v>
      </c>
      <c r="D777" s="9" t="n">
        <v>2741.96</v>
      </c>
      <c r="E777" s="9" t="n">
        <v>0</v>
      </c>
      <c r="F777" s="9" t="n">
        <v>0</v>
      </c>
      <c r="G777" s="9" t="n">
        <v>-2741.96</v>
      </c>
      <c r="H777" s="10" t="n">
        <v>-1</v>
      </c>
      <c r="I777" s="9" t="n">
        <v>0</v>
      </c>
      <c r="J777" s="10"/>
      <c r="K777" s="0" t="s">
        <v>15</v>
      </c>
      <c r="L777" s="9" t="n">
        <v>0</v>
      </c>
      <c r="M777" s="9" t="n">
        <v>0</v>
      </c>
      <c r="N777" s="9" t="n">
        <v>0</v>
      </c>
    </row>
    <row r="778" customFormat="false" ht="15" hidden="false" customHeight="false" outlineLevel="0" collapsed="false">
      <c r="A778" s="0" t="s">
        <v>14</v>
      </c>
      <c r="B778" s="0" t="s">
        <v>1892</v>
      </c>
      <c r="C778" s="0" t="s">
        <v>1893</v>
      </c>
      <c r="D778" s="9" t="n">
        <v>7545</v>
      </c>
      <c r="E778" s="9" t="n">
        <v>0</v>
      </c>
      <c r="F778" s="9" t="n">
        <v>0</v>
      </c>
      <c r="G778" s="9" t="n">
        <v>-7545</v>
      </c>
      <c r="H778" s="10" t="n">
        <v>-1</v>
      </c>
      <c r="I778" s="9" t="n">
        <v>0</v>
      </c>
      <c r="J778" s="10"/>
      <c r="K778" s="0" t="s">
        <v>15</v>
      </c>
      <c r="L778" s="9" t="n">
        <v>0</v>
      </c>
      <c r="M778" s="9" t="n">
        <v>0</v>
      </c>
      <c r="N778" s="9" t="n">
        <v>0</v>
      </c>
    </row>
    <row r="779" customFormat="false" ht="15" hidden="false" customHeight="false" outlineLevel="0" collapsed="false">
      <c r="A779" s="0" t="s">
        <v>14</v>
      </c>
      <c r="B779" s="0" t="s">
        <v>1936</v>
      </c>
      <c r="C779" s="0" t="s">
        <v>1937</v>
      </c>
      <c r="D779" s="9" t="n">
        <v>5030</v>
      </c>
      <c r="E779" s="9" t="n">
        <v>0</v>
      </c>
      <c r="F779" s="9" t="n">
        <v>0</v>
      </c>
      <c r="G779" s="9" t="n">
        <v>-5030</v>
      </c>
      <c r="H779" s="10" t="n">
        <v>-1</v>
      </c>
      <c r="I779" s="9" t="n">
        <v>0</v>
      </c>
      <c r="J779" s="10"/>
      <c r="K779" s="0" t="s">
        <v>15</v>
      </c>
      <c r="L779" s="9" t="n">
        <v>0</v>
      </c>
      <c r="M779" s="9" t="n">
        <v>0</v>
      </c>
      <c r="N779" s="9" t="n">
        <v>0</v>
      </c>
    </row>
    <row r="780" customFormat="false" ht="15" hidden="false" customHeight="false" outlineLevel="0" collapsed="false">
      <c r="A780" s="0" t="s">
        <v>14</v>
      </c>
      <c r="B780" s="0" t="s">
        <v>1972</v>
      </c>
      <c r="C780" s="0" t="s">
        <v>1973</v>
      </c>
      <c r="D780" s="9" t="n">
        <v>2640</v>
      </c>
      <c r="E780" s="9" t="n">
        <v>0</v>
      </c>
      <c r="F780" s="9" t="n">
        <v>0</v>
      </c>
      <c r="G780" s="9" t="n">
        <v>-2640</v>
      </c>
      <c r="H780" s="10" t="n">
        <v>-1</v>
      </c>
      <c r="I780" s="9" t="n">
        <v>0</v>
      </c>
      <c r="J780" s="10"/>
      <c r="K780" s="0" t="s">
        <v>15</v>
      </c>
      <c r="L780" s="9" t="n">
        <v>0</v>
      </c>
      <c r="M780" s="9" t="n">
        <v>0</v>
      </c>
      <c r="N780" s="9" t="n">
        <v>0</v>
      </c>
    </row>
    <row r="781" customFormat="false" ht="15" hidden="false" customHeight="false" outlineLevel="0" collapsed="false">
      <c r="A781" s="0" t="s">
        <v>14</v>
      </c>
      <c r="B781" s="0" t="s">
        <v>1954</v>
      </c>
      <c r="C781" s="0" t="s">
        <v>1955</v>
      </c>
      <c r="D781" s="9" t="n">
        <v>5820</v>
      </c>
      <c r="E781" s="9" t="n">
        <v>0</v>
      </c>
      <c r="F781" s="9" t="n">
        <v>0</v>
      </c>
      <c r="G781" s="9" t="n">
        <v>-5820</v>
      </c>
      <c r="H781" s="10" t="n">
        <v>-1</v>
      </c>
      <c r="I781" s="9" t="n">
        <v>0</v>
      </c>
      <c r="J781" s="10"/>
      <c r="K781" s="0" t="s">
        <v>15</v>
      </c>
      <c r="L781" s="9" t="n">
        <v>0</v>
      </c>
      <c r="M781" s="9" t="n">
        <v>0</v>
      </c>
      <c r="N781" s="9" t="n">
        <v>0</v>
      </c>
    </row>
    <row r="782" customFormat="false" ht="15" hidden="false" customHeight="false" outlineLevel="0" collapsed="false">
      <c r="A782" s="0" t="s">
        <v>14</v>
      </c>
      <c r="B782" s="0" t="s">
        <v>1956</v>
      </c>
      <c r="C782" s="0" t="s">
        <v>1957</v>
      </c>
      <c r="D782" s="9" t="n">
        <v>1235.08</v>
      </c>
      <c r="E782" s="9" t="n">
        <v>0</v>
      </c>
      <c r="F782" s="9" t="n">
        <v>0</v>
      </c>
      <c r="G782" s="9" t="n">
        <v>-1235.08</v>
      </c>
      <c r="H782" s="10" t="n">
        <v>-1</v>
      </c>
      <c r="I782" s="9" t="n">
        <v>0</v>
      </c>
      <c r="J782" s="10"/>
      <c r="K782" s="0" t="s">
        <v>15</v>
      </c>
      <c r="L782" s="9" t="n">
        <v>0</v>
      </c>
      <c r="M782" s="9" t="n">
        <v>0</v>
      </c>
      <c r="N782" s="9" t="n">
        <v>0</v>
      </c>
    </row>
    <row r="783" customFormat="false" ht="15" hidden="false" customHeight="false" outlineLevel="0" collapsed="false">
      <c r="A783" s="0" t="s">
        <v>14</v>
      </c>
      <c r="B783" s="0" t="s">
        <v>1880</v>
      </c>
      <c r="C783" s="0" t="s">
        <v>1881</v>
      </c>
      <c r="D783" s="9" t="n">
        <v>9264.52</v>
      </c>
      <c r="E783" s="9" t="n">
        <v>0</v>
      </c>
      <c r="F783" s="9" t="n">
        <v>0</v>
      </c>
      <c r="G783" s="9" t="n">
        <v>-9264.52</v>
      </c>
      <c r="H783" s="10" t="n">
        <v>-1</v>
      </c>
      <c r="I783" s="9" t="n">
        <v>0</v>
      </c>
      <c r="J783" s="10"/>
      <c r="K783" s="0" t="s">
        <v>15</v>
      </c>
      <c r="L783" s="9" t="n">
        <v>0</v>
      </c>
      <c r="M783" s="9" t="n">
        <v>0</v>
      </c>
      <c r="N783" s="9" t="n">
        <v>0</v>
      </c>
    </row>
    <row r="784" customFormat="false" ht="15" hidden="false" customHeight="false" outlineLevel="0" collapsed="false">
      <c r="A784" s="0" t="s">
        <v>14</v>
      </c>
      <c r="B784" s="0" t="s">
        <v>1918</v>
      </c>
      <c r="C784" s="0" t="s">
        <v>1919</v>
      </c>
      <c r="D784" s="9" t="n">
        <v>3267.88</v>
      </c>
      <c r="E784" s="9" t="n">
        <v>0</v>
      </c>
      <c r="F784" s="9" t="n">
        <v>0</v>
      </c>
      <c r="G784" s="9" t="n">
        <v>-3267.88</v>
      </c>
      <c r="H784" s="10" t="n">
        <v>-1</v>
      </c>
      <c r="I784" s="9" t="n">
        <v>0</v>
      </c>
      <c r="J784" s="10"/>
      <c r="K784" s="0" t="s">
        <v>15</v>
      </c>
      <c r="L784" s="9" t="n">
        <v>0</v>
      </c>
      <c r="M784" s="9" t="n">
        <v>0</v>
      </c>
      <c r="N784" s="9" t="n">
        <v>0</v>
      </c>
    </row>
    <row r="785" customFormat="false" ht="15" hidden="false" customHeight="false" outlineLevel="0" collapsed="false">
      <c r="A785" s="0" t="s">
        <v>14</v>
      </c>
      <c r="B785" s="0" t="s">
        <v>1940</v>
      </c>
      <c r="C785" s="0" t="s">
        <v>1941</v>
      </c>
      <c r="D785" s="9" t="n">
        <v>3241.42</v>
      </c>
      <c r="E785" s="9" t="n">
        <v>0</v>
      </c>
      <c r="F785" s="9" t="n">
        <v>0</v>
      </c>
      <c r="G785" s="9" t="n">
        <v>-3241.42</v>
      </c>
      <c r="H785" s="10" t="n">
        <v>-1</v>
      </c>
      <c r="I785" s="9" t="n">
        <v>0</v>
      </c>
      <c r="J785" s="10"/>
      <c r="K785" s="0" t="s">
        <v>15</v>
      </c>
      <c r="L785" s="9" t="n">
        <v>0</v>
      </c>
      <c r="M785" s="9" t="n">
        <v>0</v>
      </c>
      <c r="N785" s="9" t="n">
        <v>0</v>
      </c>
    </row>
    <row r="786" customFormat="false" ht="15" hidden="false" customHeight="false" outlineLevel="0" collapsed="false">
      <c r="A786" s="0" t="s">
        <v>14</v>
      </c>
      <c r="B786" s="0" t="s">
        <v>1461</v>
      </c>
      <c r="C786" s="0" t="s">
        <v>1462</v>
      </c>
      <c r="D786" s="9" t="n">
        <v>13199.84</v>
      </c>
      <c r="E786" s="9" t="n">
        <v>0</v>
      </c>
      <c r="F786" s="9" t="n">
        <v>0</v>
      </c>
      <c r="G786" s="9" t="n">
        <v>-13199.84</v>
      </c>
      <c r="H786" s="10" t="n">
        <v>-1</v>
      </c>
      <c r="I786" s="9" t="n">
        <v>0</v>
      </c>
      <c r="J786" s="10"/>
      <c r="K786" s="0" t="s">
        <v>15</v>
      </c>
      <c r="L786" s="9" t="n">
        <v>0</v>
      </c>
      <c r="M786" s="9" t="n">
        <v>0</v>
      </c>
      <c r="N786" s="9" t="n">
        <v>0</v>
      </c>
    </row>
    <row r="787" customFormat="false" ht="15" hidden="false" customHeight="false" outlineLevel="0" collapsed="false">
      <c r="A787" s="0" t="s">
        <v>14</v>
      </c>
      <c r="B787" s="0" t="s">
        <v>200</v>
      </c>
      <c r="C787" s="0" t="s">
        <v>201</v>
      </c>
      <c r="D787" s="9" t="n">
        <v>3080</v>
      </c>
      <c r="E787" s="9" t="n">
        <v>0</v>
      </c>
      <c r="F787" s="9" t="n">
        <v>0</v>
      </c>
      <c r="G787" s="9" t="n">
        <v>-3080</v>
      </c>
      <c r="H787" s="10" t="n">
        <v>-1</v>
      </c>
      <c r="I787" s="9" t="n">
        <v>0</v>
      </c>
      <c r="J787" s="10"/>
      <c r="K787" s="0" t="s">
        <v>15</v>
      </c>
      <c r="L787" s="9" t="n">
        <v>0</v>
      </c>
      <c r="M787" s="9" t="n">
        <v>0</v>
      </c>
      <c r="N787" s="9" t="n">
        <v>0</v>
      </c>
    </row>
    <row r="788" customFormat="false" ht="15" hidden="false" customHeight="false" outlineLevel="0" collapsed="false">
      <c r="A788" s="0" t="s">
        <v>14</v>
      </c>
      <c r="B788" s="0" t="s">
        <v>1467</v>
      </c>
      <c r="C788" s="0" t="s">
        <v>1468</v>
      </c>
      <c r="D788" s="9" t="n">
        <v>47696.66</v>
      </c>
      <c r="E788" s="9" t="n">
        <v>0</v>
      </c>
      <c r="F788" s="9" t="n">
        <v>0</v>
      </c>
      <c r="G788" s="9" t="n">
        <v>-47696.66</v>
      </c>
      <c r="H788" s="10" t="n">
        <v>-1</v>
      </c>
      <c r="I788" s="9" t="n">
        <v>0</v>
      </c>
      <c r="J788" s="10"/>
      <c r="K788" s="0" t="s">
        <v>15</v>
      </c>
      <c r="L788" s="9" t="n">
        <v>0</v>
      </c>
      <c r="M788" s="9" t="n">
        <v>0</v>
      </c>
      <c r="N788" s="9" t="n">
        <v>0</v>
      </c>
    </row>
    <row r="789" customFormat="false" ht="15" hidden="false" customHeight="false" outlineLevel="0" collapsed="false">
      <c r="A789" s="0" t="s">
        <v>14</v>
      </c>
      <c r="B789" s="0" t="s">
        <v>1487</v>
      </c>
      <c r="C789" s="0" t="s">
        <v>1488</v>
      </c>
      <c r="D789" s="9" t="n">
        <v>1916.76</v>
      </c>
      <c r="E789" s="9" t="n">
        <v>0</v>
      </c>
      <c r="F789" s="9" t="n">
        <v>0</v>
      </c>
      <c r="G789" s="9" t="n">
        <v>-1916.76</v>
      </c>
      <c r="H789" s="10" t="n">
        <v>-1</v>
      </c>
      <c r="I789" s="9" t="n">
        <v>0</v>
      </c>
      <c r="J789" s="10"/>
      <c r="K789" s="0" t="s">
        <v>15</v>
      </c>
      <c r="L789" s="9" t="n">
        <v>0</v>
      </c>
      <c r="M789" s="9" t="n">
        <v>0</v>
      </c>
      <c r="N789" s="9" t="n">
        <v>0</v>
      </c>
    </row>
    <row r="790" customFormat="false" ht="15" hidden="false" customHeight="false" outlineLevel="0" collapsed="false">
      <c r="A790" s="0" t="s">
        <v>14</v>
      </c>
      <c r="B790" s="0" t="s">
        <v>1423</v>
      </c>
      <c r="C790" s="0" t="s">
        <v>1424</v>
      </c>
      <c r="D790" s="9" t="n">
        <v>6537.28</v>
      </c>
      <c r="E790" s="9" t="n">
        <v>0</v>
      </c>
      <c r="F790" s="9" t="n">
        <v>0</v>
      </c>
      <c r="G790" s="9" t="n">
        <v>-6537.28</v>
      </c>
      <c r="H790" s="10" t="n">
        <v>-1</v>
      </c>
      <c r="I790" s="9" t="n">
        <v>0</v>
      </c>
      <c r="J790" s="10"/>
      <c r="K790" s="0" t="s">
        <v>15</v>
      </c>
      <c r="L790" s="9" t="n">
        <v>0</v>
      </c>
      <c r="M790" s="9" t="n">
        <v>0</v>
      </c>
      <c r="N790" s="9" t="n">
        <v>0</v>
      </c>
    </row>
    <row r="791" customFormat="false" ht="15" hidden="false" customHeight="false" outlineLevel="0" collapsed="false">
      <c r="A791" s="0" t="s">
        <v>14</v>
      </c>
      <c r="B791" s="0" t="s">
        <v>1493</v>
      </c>
      <c r="C791" s="0" t="s">
        <v>1494</v>
      </c>
      <c r="D791" s="9" t="n">
        <v>1764.9</v>
      </c>
      <c r="E791" s="9" t="n">
        <v>0</v>
      </c>
      <c r="F791" s="9" t="n">
        <v>0</v>
      </c>
      <c r="G791" s="9" t="n">
        <v>-1764.9</v>
      </c>
      <c r="H791" s="10" t="n">
        <v>-1</v>
      </c>
      <c r="I791" s="9" t="n">
        <v>0</v>
      </c>
      <c r="J791" s="10"/>
      <c r="K791" s="0" t="s">
        <v>15</v>
      </c>
      <c r="L791" s="9" t="n">
        <v>0</v>
      </c>
      <c r="M791" s="9" t="n">
        <v>0</v>
      </c>
      <c r="N791" s="9" t="n">
        <v>0</v>
      </c>
    </row>
    <row r="792" customFormat="false" ht="15" hidden="false" customHeight="false" outlineLevel="0" collapsed="false">
      <c r="A792" s="0" t="s">
        <v>14</v>
      </c>
      <c r="B792" s="0" t="s">
        <v>1443</v>
      </c>
      <c r="C792" s="0" t="s">
        <v>1444</v>
      </c>
      <c r="D792" s="9" t="n">
        <v>10694.28</v>
      </c>
      <c r="E792" s="9" t="n">
        <v>0</v>
      </c>
      <c r="F792" s="9" t="n">
        <v>0</v>
      </c>
      <c r="G792" s="9" t="n">
        <v>-10694.28</v>
      </c>
      <c r="H792" s="10" t="n">
        <v>-1</v>
      </c>
      <c r="I792" s="9" t="n">
        <v>0</v>
      </c>
      <c r="J792" s="10"/>
      <c r="K792" s="0" t="s">
        <v>15</v>
      </c>
      <c r="L792" s="9" t="n">
        <v>0</v>
      </c>
      <c r="M792" s="9" t="n">
        <v>0</v>
      </c>
      <c r="N792" s="9" t="n">
        <v>0</v>
      </c>
    </row>
    <row r="793" customFormat="false" ht="15" hidden="false" customHeight="false" outlineLevel="0" collapsed="false">
      <c r="A793" s="0" t="s">
        <v>14</v>
      </c>
      <c r="B793" s="0" t="s">
        <v>1471</v>
      </c>
      <c r="C793" s="0" t="s">
        <v>1472</v>
      </c>
      <c r="D793" s="9" t="n">
        <v>55638.76</v>
      </c>
      <c r="E793" s="9" t="n">
        <v>0</v>
      </c>
      <c r="F793" s="9" t="n">
        <v>0</v>
      </c>
      <c r="G793" s="9" t="n">
        <v>-55638.76</v>
      </c>
      <c r="H793" s="10" t="n">
        <v>-1</v>
      </c>
      <c r="I793" s="9" t="n">
        <v>0</v>
      </c>
      <c r="J793" s="10"/>
      <c r="K793" s="0" t="s">
        <v>15</v>
      </c>
      <c r="L793" s="9" t="n">
        <v>0</v>
      </c>
      <c r="M793" s="9" t="n">
        <v>0</v>
      </c>
      <c r="N793" s="9" t="n">
        <v>0</v>
      </c>
    </row>
    <row r="794" customFormat="false" ht="15" hidden="false" customHeight="false" outlineLevel="0" collapsed="false">
      <c r="A794" s="0" t="s">
        <v>14</v>
      </c>
      <c r="B794" s="0" t="s">
        <v>1439</v>
      </c>
      <c r="C794" s="0" t="s">
        <v>1440</v>
      </c>
      <c r="D794" s="9" t="n">
        <v>10068.08</v>
      </c>
      <c r="E794" s="9" t="n">
        <v>0</v>
      </c>
      <c r="F794" s="9" t="n">
        <v>0</v>
      </c>
      <c r="G794" s="9" t="n">
        <v>-10068.08</v>
      </c>
      <c r="H794" s="10" t="n">
        <v>-1</v>
      </c>
      <c r="I794" s="9" t="n">
        <v>0</v>
      </c>
      <c r="J794" s="10"/>
      <c r="K794" s="0" t="s">
        <v>15</v>
      </c>
      <c r="L794" s="9" t="n">
        <v>0</v>
      </c>
      <c r="M794" s="9" t="n">
        <v>0</v>
      </c>
      <c r="N794" s="9" t="n">
        <v>0</v>
      </c>
    </row>
    <row r="795" customFormat="false" ht="15" hidden="false" customHeight="false" outlineLevel="0" collapsed="false">
      <c r="A795" s="0" t="s">
        <v>14</v>
      </c>
      <c r="B795" s="0" t="s">
        <v>1463</v>
      </c>
      <c r="C795" s="0" t="s">
        <v>1464</v>
      </c>
      <c r="D795" s="9" t="n">
        <v>10068.08</v>
      </c>
      <c r="E795" s="9" t="n">
        <v>0</v>
      </c>
      <c r="F795" s="9" t="n">
        <v>0</v>
      </c>
      <c r="G795" s="9" t="n">
        <v>-10068.08</v>
      </c>
      <c r="H795" s="10" t="n">
        <v>-1</v>
      </c>
      <c r="I795" s="9" t="n">
        <v>0</v>
      </c>
      <c r="J795" s="10"/>
      <c r="K795" s="0" t="s">
        <v>15</v>
      </c>
      <c r="L795" s="9" t="n">
        <v>0</v>
      </c>
      <c r="M795" s="9" t="n">
        <v>0</v>
      </c>
      <c r="N795" s="9" t="n">
        <v>0</v>
      </c>
    </row>
    <row r="796" customFormat="false" ht="15" hidden="false" customHeight="false" outlineLevel="0" collapsed="false">
      <c r="A796" s="0" t="s">
        <v>14</v>
      </c>
      <c r="B796" s="0" t="s">
        <v>3024</v>
      </c>
      <c r="C796" s="0" t="s">
        <v>3025</v>
      </c>
      <c r="D796" s="9" t="n">
        <v>15292</v>
      </c>
      <c r="E796" s="9" t="n">
        <v>0</v>
      </c>
      <c r="F796" s="9" t="n">
        <v>0</v>
      </c>
      <c r="G796" s="9" t="n">
        <v>-15292</v>
      </c>
      <c r="H796" s="10" t="n">
        <v>-1</v>
      </c>
      <c r="I796" s="9" t="n">
        <v>0</v>
      </c>
      <c r="J796" s="10"/>
      <c r="K796" s="0" t="s">
        <v>15</v>
      </c>
      <c r="L796" s="9" t="n">
        <v>0</v>
      </c>
      <c r="M796" s="9" t="n">
        <v>0</v>
      </c>
      <c r="N796" s="9" t="n">
        <v>0</v>
      </c>
    </row>
    <row r="797" customFormat="false" ht="15" hidden="false" customHeight="false" outlineLevel="0" collapsed="false">
      <c r="A797" s="0" t="s">
        <v>14</v>
      </c>
      <c r="B797" s="0" t="s">
        <v>1429</v>
      </c>
      <c r="C797" s="0" t="s">
        <v>1430</v>
      </c>
      <c r="D797" s="9" t="n">
        <v>66918.34</v>
      </c>
      <c r="E797" s="9" t="n">
        <v>0</v>
      </c>
      <c r="F797" s="9" t="n">
        <v>0</v>
      </c>
      <c r="G797" s="9" t="n">
        <v>-66918.34</v>
      </c>
      <c r="H797" s="10" t="n">
        <v>-1</v>
      </c>
      <c r="I797" s="9" t="n">
        <v>0</v>
      </c>
      <c r="J797" s="10"/>
      <c r="K797" s="0" t="s">
        <v>15</v>
      </c>
      <c r="L797" s="9" t="n">
        <v>0</v>
      </c>
      <c r="M797" s="9" t="n">
        <v>0</v>
      </c>
      <c r="N797" s="9" t="n">
        <v>0</v>
      </c>
    </row>
    <row r="798" customFormat="false" ht="15" hidden="false" customHeight="false" outlineLevel="0" collapsed="false">
      <c r="A798" s="0" t="s">
        <v>14</v>
      </c>
      <c r="B798" s="0" t="s">
        <v>1435</v>
      </c>
      <c r="C798" s="0" t="s">
        <v>1436</v>
      </c>
      <c r="D798" s="9" t="n">
        <v>15722.66</v>
      </c>
      <c r="E798" s="9" t="n">
        <v>0</v>
      </c>
      <c r="F798" s="9" t="n">
        <v>0</v>
      </c>
      <c r="G798" s="9" t="n">
        <v>-15722.66</v>
      </c>
      <c r="H798" s="10" t="n">
        <v>-1</v>
      </c>
      <c r="I798" s="9" t="n">
        <v>0</v>
      </c>
      <c r="J798" s="10"/>
      <c r="K798" s="0" t="s">
        <v>15</v>
      </c>
      <c r="L798" s="9" t="n">
        <v>0</v>
      </c>
      <c r="M798" s="9" t="n">
        <v>0</v>
      </c>
      <c r="N798" s="9" t="n">
        <v>0</v>
      </c>
    </row>
    <row r="799" customFormat="false" ht="15" hidden="false" customHeight="false" outlineLevel="0" collapsed="false">
      <c r="A799" s="0" t="s">
        <v>14</v>
      </c>
      <c r="B799" s="0" t="s">
        <v>1421</v>
      </c>
      <c r="C799" s="0" t="s">
        <v>1422</v>
      </c>
      <c r="D799" s="9" t="n">
        <v>1161</v>
      </c>
      <c r="E799" s="9" t="n">
        <v>0</v>
      </c>
      <c r="F799" s="9" t="n">
        <v>0</v>
      </c>
      <c r="G799" s="9" t="n">
        <v>-1161</v>
      </c>
      <c r="H799" s="10" t="n">
        <v>-1</v>
      </c>
      <c r="I799" s="9" t="n">
        <v>0</v>
      </c>
      <c r="J799" s="10"/>
      <c r="K799" s="0" t="s">
        <v>15</v>
      </c>
      <c r="L799" s="9" t="n">
        <v>0</v>
      </c>
      <c r="M799" s="9" t="n">
        <v>0</v>
      </c>
      <c r="N799" s="9" t="n">
        <v>0</v>
      </c>
    </row>
    <row r="800" customFormat="false" ht="15" hidden="false" customHeight="false" outlineLevel="0" collapsed="false">
      <c r="A800" s="0" t="s">
        <v>14</v>
      </c>
      <c r="B800" s="0" t="s">
        <v>1455</v>
      </c>
      <c r="C800" s="0" t="s">
        <v>1456</v>
      </c>
      <c r="D800" s="9" t="n">
        <v>40375.14</v>
      </c>
      <c r="E800" s="9" t="n">
        <v>0</v>
      </c>
      <c r="F800" s="9" t="n">
        <v>0</v>
      </c>
      <c r="G800" s="9" t="n">
        <v>-40375.14</v>
      </c>
      <c r="H800" s="10" t="n">
        <v>-1</v>
      </c>
      <c r="I800" s="9" t="n">
        <v>0</v>
      </c>
      <c r="J800" s="10"/>
      <c r="K800" s="0" t="s">
        <v>15</v>
      </c>
      <c r="L800" s="9" t="n">
        <v>0</v>
      </c>
      <c r="M800" s="9" t="n">
        <v>0</v>
      </c>
      <c r="N800" s="9" t="n">
        <v>0</v>
      </c>
    </row>
    <row r="801" customFormat="false" ht="15" hidden="false" customHeight="false" outlineLevel="0" collapsed="false">
      <c r="A801" s="0" t="s">
        <v>14</v>
      </c>
      <c r="B801" s="0" t="s">
        <v>1998</v>
      </c>
      <c r="C801" s="0" t="s">
        <v>1999</v>
      </c>
      <c r="D801" s="9" t="n">
        <v>9660</v>
      </c>
      <c r="E801" s="9" t="n">
        <v>0</v>
      </c>
      <c r="F801" s="9" t="n">
        <v>0</v>
      </c>
      <c r="G801" s="9" t="n">
        <v>-9660</v>
      </c>
      <c r="H801" s="10" t="n">
        <v>-1</v>
      </c>
      <c r="I801" s="9" t="n">
        <v>0</v>
      </c>
      <c r="J801" s="10"/>
      <c r="K801" s="0" t="s">
        <v>15</v>
      </c>
      <c r="L801" s="9" t="n">
        <v>0</v>
      </c>
      <c r="M801" s="9" t="n">
        <v>0</v>
      </c>
      <c r="N801" s="9" t="n">
        <v>0</v>
      </c>
    </row>
    <row r="802" customFormat="false" ht="15" hidden="false" customHeight="false" outlineLevel="0" collapsed="false">
      <c r="A802" s="0" t="s">
        <v>14</v>
      </c>
      <c r="B802" s="0" t="s">
        <v>1425</v>
      </c>
      <c r="C802" s="0" t="s">
        <v>1426</v>
      </c>
      <c r="D802" s="9" t="n">
        <v>10937.6</v>
      </c>
      <c r="E802" s="9" t="n">
        <v>0</v>
      </c>
      <c r="F802" s="9" t="n">
        <v>0</v>
      </c>
      <c r="G802" s="9" t="n">
        <v>-10937.6</v>
      </c>
      <c r="H802" s="10" t="n">
        <v>-1</v>
      </c>
      <c r="I802" s="9" t="n">
        <v>0</v>
      </c>
      <c r="J802" s="10"/>
      <c r="K802" s="0" t="s">
        <v>15</v>
      </c>
      <c r="L802" s="9" t="n">
        <v>0</v>
      </c>
      <c r="M802" s="9" t="n">
        <v>0</v>
      </c>
      <c r="N802" s="9" t="n">
        <v>0</v>
      </c>
    </row>
    <row r="803" customFormat="false" ht="15" hidden="false" customHeight="false" outlineLevel="0" collapsed="false">
      <c r="A803" s="0" t="s">
        <v>14</v>
      </c>
      <c r="B803" s="0" t="s">
        <v>60</v>
      </c>
      <c r="C803" s="0" t="s">
        <v>61</v>
      </c>
      <c r="D803" s="9" t="n">
        <v>17222.02</v>
      </c>
      <c r="E803" s="9" t="n">
        <v>0</v>
      </c>
      <c r="F803" s="9" t="n">
        <v>0</v>
      </c>
      <c r="G803" s="9" t="n">
        <v>-17222.02</v>
      </c>
      <c r="H803" s="10" t="n">
        <v>-1</v>
      </c>
      <c r="I803" s="9" t="n">
        <v>0</v>
      </c>
      <c r="J803" s="10"/>
      <c r="K803" s="0" t="s">
        <v>15</v>
      </c>
      <c r="L803" s="9" t="n">
        <v>0</v>
      </c>
      <c r="M803" s="9" t="n">
        <v>0</v>
      </c>
      <c r="N803" s="9" t="n">
        <v>0</v>
      </c>
    </row>
    <row r="804" customFormat="false" ht="15" hidden="false" customHeight="false" outlineLevel="0" collapsed="false">
      <c r="A804" s="0" t="s">
        <v>14</v>
      </c>
      <c r="B804" s="0" t="s">
        <v>164</v>
      </c>
      <c r="C804" s="0" t="s">
        <v>165</v>
      </c>
      <c r="D804" s="9" t="n">
        <v>3290.77</v>
      </c>
      <c r="E804" s="9" t="n">
        <v>0</v>
      </c>
      <c r="F804" s="9" t="n">
        <v>0</v>
      </c>
      <c r="G804" s="9" t="n">
        <v>-3290.77</v>
      </c>
      <c r="H804" s="10" t="n">
        <v>-1</v>
      </c>
      <c r="I804" s="9" t="n">
        <v>0</v>
      </c>
      <c r="J804" s="10"/>
      <c r="K804" s="0" t="s">
        <v>15</v>
      </c>
      <c r="L804" s="9" t="n">
        <v>0</v>
      </c>
      <c r="M804" s="9" t="n">
        <v>0</v>
      </c>
      <c r="N804" s="9" t="n">
        <v>0</v>
      </c>
    </row>
    <row r="805" customFormat="false" ht="15" hidden="false" customHeight="false" outlineLevel="0" collapsed="false">
      <c r="A805" s="0" t="s">
        <v>14</v>
      </c>
      <c r="B805" s="0" t="s">
        <v>1912</v>
      </c>
      <c r="C805" s="0" t="s">
        <v>1913</v>
      </c>
      <c r="D805" s="9" t="n">
        <v>4662</v>
      </c>
      <c r="E805" s="9" t="n">
        <v>0</v>
      </c>
      <c r="F805" s="9" t="n">
        <v>0</v>
      </c>
      <c r="G805" s="9" t="n">
        <v>-4662</v>
      </c>
      <c r="H805" s="10" t="n">
        <v>-1</v>
      </c>
      <c r="I805" s="9" t="n">
        <v>0</v>
      </c>
      <c r="J805" s="10"/>
      <c r="K805" s="0" t="s">
        <v>15</v>
      </c>
      <c r="L805" s="9" t="n">
        <v>0</v>
      </c>
      <c r="M805" s="9" t="n">
        <v>0</v>
      </c>
      <c r="N805" s="9" t="n">
        <v>0</v>
      </c>
    </row>
    <row r="806" customFormat="false" ht="15" hidden="false" customHeight="false" outlineLevel="0" collapsed="false">
      <c r="A806" s="0" t="s">
        <v>14</v>
      </c>
      <c r="B806" s="0" t="s">
        <v>2395</v>
      </c>
      <c r="C806" s="0" t="s">
        <v>2396</v>
      </c>
      <c r="D806" s="9" t="n">
        <v>11313.28</v>
      </c>
      <c r="E806" s="9" t="n">
        <v>0</v>
      </c>
      <c r="F806" s="9" t="n">
        <v>0</v>
      </c>
      <c r="G806" s="9" t="n">
        <v>-11313.28</v>
      </c>
      <c r="H806" s="10" t="n">
        <v>-1</v>
      </c>
      <c r="I806" s="9" t="n">
        <v>0</v>
      </c>
      <c r="J806" s="10"/>
      <c r="K806" s="0" t="s">
        <v>15</v>
      </c>
      <c r="L806" s="9" t="n">
        <v>0</v>
      </c>
      <c r="M806" s="9" t="n">
        <v>0</v>
      </c>
      <c r="N806" s="9" t="n">
        <v>0</v>
      </c>
    </row>
    <row r="807" customFormat="false" ht="15" hidden="false" customHeight="false" outlineLevel="0" collapsed="false">
      <c r="A807" s="0" t="s">
        <v>14</v>
      </c>
      <c r="B807" s="0" t="s">
        <v>226</v>
      </c>
      <c r="C807" s="0" t="s">
        <v>227</v>
      </c>
      <c r="D807" s="9" t="n">
        <v>3594</v>
      </c>
      <c r="E807" s="9" t="n">
        <v>0</v>
      </c>
      <c r="F807" s="9" t="n">
        <v>0</v>
      </c>
      <c r="G807" s="9" t="n">
        <v>-3594</v>
      </c>
      <c r="H807" s="10" t="n">
        <v>-1</v>
      </c>
      <c r="I807" s="9" t="n">
        <v>0</v>
      </c>
      <c r="J807" s="10"/>
      <c r="K807" s="0" t="s">
        <v>15</v>
      </c>
      <c r="L807" s="9" t="n">
        <v>0</v>
      </c>
      <c r="M807" s="9" t="n">
        <v>0</v>
      </c>
      <c r="N807" s="9" t="n">
        <v>0</v>
      </c>
    </row>
    <row r="808" customFormat="false" ht="15" hidden="false" customHeight="false" outlineLevel="0" collapsed="false">
      <c r="A808" s="0" t="s">
        <v>14</v>
      </c>
      <c r="B808" s="0" t="s">
        <v>222</v>
      </c>
      <c r="C808" s="0" t="s">
        <v>223</v>
      </c>
      <c r="D808" s="9" t="n">
        <v>3384.24</v>
      </c>
      <c r="E808" s="9" t="n">
        <v>0</v>
      </c>
      <c r="F808" s="9" t="n">
        <v>0</v>
      </c>
      <c r="G808" s="9" t="n">
        <v>-3384.24</v>
      </c>
      <c r="H808" s="10" t="n">
        <v>-1</v>
      </c>
      <c r="I808" s="9" t="n">
        <v>0</v>
      </c>
      <c r="J808" s="10"/>
      <c r="K808" s="0" t="s">
        <v>15</v>
      </c>
      <c r="L808" s="9" t="n">
        <v>0</v>
      </c>
      <c r="M808" s="9" t="n">
        <v>0</v>
      </c>
      <c r="N808" s="9" t="n">
        <v>0</v>
      </c>
    </row>
    <row r="809" customFormat="false" ht="15" hidden="false" customHeight="false" outlineLevel="0" collapsed="false">
      <c r="A809" s="0" t="s">
        <v>14</v>
      </c>
      <c r="B809" s="0" t="s">
        <v>252</v>
      </c>
      <c r="C809" s="0" t="s">
        <v>253</v>
      </c>
      <c r="D809" s="9" t="n">
        <v>573.49</v>
      </c>
      <c r="E809" s="9" t="n">
        <v>0</v>
      </c>
      <c r="F809" s="9" t="n">
        <v>0</v>
      </c>
      <c r="G809" s="9" t="n">
        <v>-573.49</v>
      </c>
      <c r="H809" s="10" t="n">
        <v>-1</v>
      </c>
      <c r="I809" s="9" t="n">
        <v>0</v>
      </c>
      <c r="J809" s="10"/>
      <c r="K809" s="0" t="s">
        <v>15</v>
      </c>
      <c r="L809" s="9" t="n">
        <v>0</v>
      </c>
      <c r="M809" s="9" t="n">
        <v>0</v>
      </c>
      <c r="N809" s="9" t="n">
        <v>0</v>
      </c>
    </row>
    <row r="810" customFormat="false" ht="15" hidden="false" customHeight="false" outlineLevel="0" collapsed="false">
      <c r="A810" s="0" t="s">
        <v>14</v>
      </c>
      <c r="B810" s="0" t="s">
        <v>2862</v>
      </c>
      <c r="C810" s="0" t="s">
        <v>2863</v>
      </c>
      <c r="D810" s="9" t="n">
        <v>34425.92</v>
      </c>
      <c r="E810" s="9" t="n">
        <v>0</v>
      </c>
      <c r="F810" s="9" t="n">
        <v>0</v>
      </c>
      <c r="G810" s="9" t="n">
        <v>-34425.92</v>
      </c>
      <c r="H810" s="10" t="n">
        <v>-1</v>
      </c>
      <c r="I810" s="9" t="n">
        <v>0</v>
      </c>
      <c r="J810" s="10"/>
      <c r="K810" s="0" t="s">
        <v>15</v>
      </c>
      <c r="L810" s="9" t="n">
        <v>0</v>
      </c>
      <c r="M810" s="9" t="n">
        <v>0</v>
      </c>
      <c r="N810" s="9" t="n">
        <v>0</v>
      </c>
    </row>
    <row r="811" customFormat="false" ht="15" hidden="false" customHeight="false" outlineLevel="0" collapsed="false">
      <c r="A811" s="0" t="s">
        <v>14</v>
      </c>
      <c r="B811" s="0" t="s">
        <v>2411</v>
      </c>
      <c r="C811" s="0" t="s">
        <v>2412</v>
      </c>
      <c r="D811" s="9" t="n">
        <v>24568.8</v>
      </c>
      <c r="E811" s="9" t="n">
        <v>0</v>
      </c>
      <c r="F811" s="9" t="n">
        <v>0</v>
      </c>
      <c r="G811" s="9" t="n">
        <v>-24568.8</v>
      </c>
      <c r="H811" s="10" t="n">
        <v>-1</v>
      </c>
      <c r="I811" s="9" t="n">
        <v>0</v>
      </c>
      <c r="J811" s="10"/>
      <c r="K811" s="0" t="s">
        <v>15</v>
      </c>
      <c r="L811" s="9" t="n">
        <v>0</v>
      </c>
      <c r="M811" s="9" t="n">
        <v>0</v>
      </c>
      <c r="N811" s="9" t="n">
        <v>0</v>
      </c>
    </row>
    <row r="812" customFormat="false" ht="15" hidden="false" customHeight="false" outlineLevel="0" collapsed="false">
      <c r="A812" s="0" t="s">
        <v>14</v>
      </c>
      <c r="B812" s="0" t="s">
        <v>1978</v>
      </c>
      <c r="C812" s="0" t="s">
        <v>1979</v>
      </c>
      <c r="D812" s="9" t="n">
        <v>13745.8</v>
      </c>
      <c r="E812" s="9" t="n">
        <v>0</v>
      </c>
      <c r="F812" s="9" t="n">
        <v>0</v>
      </c>
      <c r="G812" s="9" t="n">
        <v>-13745.8</v>
      </c>
      <c r="H812" s="10" t="n">
        <v>-1</v>
      </c>
      <c r="I812" s="9" t="n">
        <v>0</v>
      </c>
      <c r="J812" s="10"/>
      <c r="K812" s="0" t="s">
        <v>15</v>
      </c>
      <c r="L812" s="9" t="n">
        <v>0</v>
      </c>
      <c r="M812" s="9" t="n">
        <v>0</v>
      </c>
      <c r="N812" s="9" t="n">
        <v>0</v>
      </c>
    </row>
    <row r="813" customFormat="false" ht="15" hidden="false" customHeight="false" outlineLevel="0" collapsed="false">
      <c r="A813" s="0" t="s">
        <v>14</v>
      </c>
      <c r="B813" s="0" t="s">
        <v>2860</v>
      </c>
      <c r="C813" s="0" t="s">
        <v>2861</v>
      </c>
      <c r="D813" s="9" t="n">
        <v>2320</v>
      </c>
      <c r="E813" s="9" t="n">
        <v>0</v>
      </c>
      <c r="F813" s="9" t="n">
        <v>0</v>
      </c>
      <c r="G813" s="9" t="n">
        <v>-2320</v>
      </c>
      <c r="H813" s="10" t="n">
        <v>-1</v>
      </c>
      <c r="I813" s="9" t="n">
        <v>0</v>
      </c>
      <c r="J813" s="10"/>
      <c r="K813" s="0" t="s">
        <v>15</v>
      </c>
      <c r="L813" s="9" t="n">
        <v>0</v>
      </c>
      <c r="M813" s="9" t="n">
        <v>0</v>
      </c>
      <c r="N813" s="9" t="n">
        <v>0</v>
      </c>
    </row>
    <row r="814" customFormat="false" ht="15" hidden="false" customHeight="false" outlineLevel="0" collapsed="false">
      <c r="A814" s="0" t="s">
        <v>14</v>
      </c>
      <c r="B814" s="0" t="s">
        <v>292</v>
      </c>
      <c r="C814" s="0" t="s">
        <v>293</v>
      </c>
      <c r="D814" s="9" t="n">
        <v>4017.6</v>
      </c>
      <c r="E814" s="9" t="n">
        <v>0</v>
      </c>
      <c r="F814" s="9" t="n">
        <v>0</v>
      </c>
      <c r="G814" s="9" t="n">
        <v>-4017.6</v>
      </c>
      <c r="H814" s="10" t="n">
        <v>-1</v>
      </c>
      <c r="I814" s="9" t="n">
        <v>0</v>
      </c>
      <c r="J814" s="10"/>
      <c r="K814" s="0" t="s">
        <v>15</v>
      </c>
      <c r="L814" s="9" t="n">
        <v>0</v>
      </c>
      <c r="M814" s="9" t="n">
        <v>0</v>
      </c>
      <c r="N814" s="9" t="n">
        <v>0</v>
      </c>
    </row>
    <row r="815" customFormat="false" ht="15" hidden="false" customHeight="false" outlineLevel="0" collapsed="false">
      <c r="A815" s="0" t="s">
        <v>14</v>
      </c>
      <c r="B815" s="0" t="s">
        <v>146</v>
      </c>
      <c r="C815" s="0" t="s">
        <v>147</v>
      </c>
      <c r="D815" s="9" t="n">
        <v>8636.67</v>
      </c>
      <c r="E815" s="9" t="n">
        <v>0</v>
      </c>
      <c r="F815" s="9" t="n">
        <v>0</v>
      </c>
      <c r="G815" s="9" t="n">
        <v>-8636.67</v>
      </c>
      <c r="H815" s="10" t="n">
        <v>-1</v>
      </c>
      <c r="I815" s="9" t="n">
        <v>0</v>
      </c>
      <c r="J815" s="10"/>
      <c r="K815" s="0" t="s">
        <v>15</v>
      </c>
      <c r="L815" s="9" t="n">
        <v>0</v>
      </c>
      <c r="M815" s="9" t="n">
        <v>0</v>
      </c>
      <c r="N815" s="9" t="n">
        <v>0</v>
      </c>
    </row>
    <row r="816" customFormat="false" ht="15" hidden="false" customHeight="false" outlineLevel="0" collapsed="false">
      <c r="A816" s="0" t="s">
        <v>14</v>
      </c>
      <c r="B816" s="0" t="s">
        <v>76</v>
      </c>
      <c r="C816" s="0" t="s">
        <v>77</v>
      </c>
      <c r="D816" s="9" t="n">
        <v>36456.5</v>
      </c>
      <c r="E816" s="9" t="n">
        <v>0</v>
      </c>
      <c r="F816" s="9" t="n">
        <v>0</v>
      </c>
      <c r="G816" s="9" t="n">
        <v>-36456.5</v>
      </c>
      <c r="H816" s="10" t="n">
        <v>-1</v>
      </c>
      <c r="I816" s="9" t="n">
        <v>0</v>
      </c>
      <c r="J816" s="10"/>
      <c r="K816" s="0" t="s">
        <v>15</v>
      </c>
      <c r="L816" s="9" t="n">
        <v>0</v>
      </c>
      <c r="M816" s="9" t="n">
        <v>0</v>
      </c>
      <c r="N816" s="9" t="n">
        <v>0</v>
      </c>
    </row>
    <row r="817" customFormat="false" ht="15" hidden="false" customHeight="false" outlineLevel="0" collapsed="false">
      <c r="A817" s="0" t="s">
        <v>14</v>
      </c>
      <c r="B817" s="0" t="s">
        <v>2996</v>
      </c>
      <c r="C817" s="0" t="s">
        <v>2997</v>
      </c>
      <c r="D817" s="9" t="n">
        <v>9840</v>
      </c>
      <c r="E817" s="9" t="n">
        <v>0</v>
      </c>
      <c r="F817" s="9" t="n">
        <v>0</v>
      </c>
      <c r="G817" s="9" t="n">
        <v>-9840</v>
      </c>
      <c r="H817" s="10" t="n">
        <v>-1</v>
      </c>
      <c r="I817" s="9" t="n">
        <v>0</v>
      </c>
      <c r="J817" s="10"/>
      <c r="K817" s="0" t="s">
        <v>15</v>
      </c>
      <c r="L817" s="9" t="n">
        <v>0</v>
      </c>
      <c r="M817" s="9" t="n">
        <v>0</v>
      </c>
      <c r="N817" s="9" t="n">
        <v>0</v>
      </c>
    </row>
    <row r="818" customFormat="false" ht="15" hidden="false" customHeight="false" outlineLevel="0" collapsed="false">
      <c r="A818" s="0" t="s">
        <v>14</v>
      </c>
      <c r="B818" s="0" t="s">
        <v>2385</v>
      </c>
      <c r="C818" s="0" t="s">
        <v>2386</v>
      </c>
      <c r="D818" s="9" t="n">
        <v>42175.54</v>
      </c>
      <c r="E818" s="9" t="n">
        <v>0</v>
      </c>
      <c r="F818" s="9" t="n">
        <v>0</v>
      </c>
      <c r="G818" s="9" t="n">
        <v>-42175.54</v>
      </c>
      <c r="H818" s="10" t="n">
        <v>-1</v>
      </c>
      <c r="I818" s="9" t="n">
        <v>0</v>
      </c>
      <c r="J818" s="10"/>
      <c r="K818" s="0" t="s">
        <v>15</v>
      </c>
      <c r="L818" s="9" t="n">
        <v>0</v>
      </c>
      <c r="M818" s="9" t="n">
        <v>0</v>
      </c>
      <c r="N818" s="9" t="n">
        <v>0</v>
      </c>
    </row>
    <row r="819" customFormat="false" ht="15" hidden="false" customHeight="false" outlineLevel="0" collapsed="false">
      <c r="A819" s="0" t="s">
        <v>14</v>
      </c>
      <c r="B819" s="0" t="s">
        <v>284</v>
      </c>
      <c r="C819" s="0" t="s">
        <v>285</v>
      </c>
      <c r="D819" s="9" t="n">
        <v>10756.32</v>
      </c>
      <c r="E819" s="9" t="n">
        <v>0</v>
      </c>
      <c r="F819" s="9" t="n">
        <v>0</v>
      </c>
      <c r="G819" s="9" t="n">
        <v>-10756.32</v>
      </c>
      <c r="H819" s="10" t="n">
        <v>-1</v>
      </c>
      <c r="I819" s="9" t="n">
        <v>0</v>
      </c>
      <c r="J819" s="10"/>
      <c r="K819" s="0" t="s">
        <v>15</v>
      </c>
      <c r="L819" s="9" t="n">
        <v>0</v>
      </c>
      <c r="M819" s="9" t="n">
        <v>0</v>
      </c>
      <c r="N819" s="9" t="n">
        <v>0</v>
      </c>
    </row>
    <row r="820" customFormat="false" ht="15" hidden="false" customHeight="false" outlineLevel="0" collapsed="false">
      <c r="A820" s="0" t="s">
        <v>14</v>
      </c>
      <c r="B820" s="0" t="s">
        <v>1948</v>
      </c>
      <c r="C820" s="0" t="s">
        <v>1949</v>
      </c>
      <c r="D820" s="9" t="n">
        <v>4078.75</v>
      </c>
      <c r="E820" s="9" t="n">
        <v>0</v>
      </c>
      <c r="F820" s="9" t="n">
        <v>0</v>
      </c>
      <c r="G820" s="9" t="n">
        <v>-4078.75</v>
      </c>
      <c r="H820" s="10" t="n">
        <v>-1</v>
      </c>
      <c r="I820" s="9" t="n">
        <v>0</v>
      </c>
      <c r="J820" s="10"/>
      <c r="K820" s="0" t="s">
        <v>15</v>
      </c>
      <c r="L820" s="9" t="n">
        <v>0</v>
      </c>
      <c r="M820" s="9" t="n">
        <v>0</v>
      </c>
      <c r="N820" s="9" t="n">
        <v>0</v>
      </c>
    </row>
    <row r="821" customFormat="false" ht="15" hidden="false" customHeight="false" outlineLevel="0" collapsed="false">
      <c r="A821" s="0" t="s">
        <v>14</v>
      </c>
      <c r="B821" s="0" t="s">
        <v>238</v>
      </c>
      <c r="C821" s="0" t="s">
        <v>239</v>
      </c>
      <c r="D821" s="9" t="n">
        <v>1889.39</v>
      </c>
      <c r="E821" s="9" t="n">
        <v>0</v>
      </c>
      <c r="F821" s="9" t="n">
        <v>0</v>
      </c>
      <c r="G821" s="9" t="n">
        <v>-1889.39</v>
      </c>
      <c r="H821" s="10" t="n">
        <v>-1</v>
      </c>
      <c r="I821" s="9" t="n">
        <v>0</v>
      </c>
      <c r="J821" s="10"/>
      <c r="K821" s="0" t="s">
        <v>15</v>
      </c>
      <c r="L821" s="9" t="n">
        <v>0</v>
      </c>
      <c r="M821" s="9" t="n">
        <v>0</v>
      </c>
      <c r="N821" s="9" t="n">
        <v>0</v>
      </c>
    </row>
    <row r="822" customFormat="false" ht="15" hidden="false" customHeight="false" outlineLevel="0" collapsed="false">
      <c r="A822" s="0" t="s">
        <v>14</v>
      </c>
      <c r="B822" s="0" t="s">
        <v>148</v>
      </c>
      <c r="C822" s="0" t="s">
        <v>149</v>
      </c>
      <c r="D822" s="9" t="n">
        <v>12244</v>
      </c>
      <c r="E822" s="9" t="n">
        <v>0</v>
      </c>
      <c r="F822" s="9" t="n">
        <v>0</v>
      </c>
      <c r="G822" s="9" t="n">
        <v>-12244</v>
      </c>
      <c r="H822" s="10" t="n">
        <v>-1</v>
      </c>
      <c r="I822" s="9" t="n">
        <v>0</v>
      </c>
      <c r="J822" s="10"/>
      <c r="K822" s="0" t="s">
        <v>15</v>
      </c>
      <c r="L822" s="9" t="n">
        <v>0</v>
      </c>
      <c r="M822" s="9" t="n">
        <v>0</v>
      </c>
      <c r="N822" s="9" t="n">
        <v>0</v>
      </c>
    </row>
    <row r="823" customFormat="false" ht="15" hidden="false" customHeight="false" outlineLevel="0" collapsed="false">
      <c r="A823" s="0" t="s">
        <v>14</v>
      </c>
      <c r="B823" s="0" t="s">
        <v>3635</v>
      </c>
      <c r="C823" s="0" t="s">
        <v>3636</v>
      </c>
      <c r="D823" s="9" t="n">
        <v>3040</v>
      </c>
      <c r="E823" s="9" t="n">
        <v>0</v>
      </c>
      <c r="F823" s="9" t="n">
        <v>0</v>
      </c>
      <c r="G823" s="9" t="n">
        <v>-3040</v>
      </c>
      <c r="H823" s="10" t="n">
        <v>-1</v>
      </c>
      <c r="I823" s="9" t="n">
        <v>0</v>
      </c>
      <c r="J823" s="10"/>
      <c r="K823" s="0" t="s">
        <v>15</v>
      </c>
      <c r="L823" s="9" t="n">
        <v>0</v>
      </c>
      <c r="M823" s="9" t="n">
        <v>0</v>
      </c>
      <c r="N823" s="9" t="n">
        <v>0</v>
      </c>
    </row>
    <row r="824" customFormat="false" ht="15" hidden="false" customHeight="false" outlineLevel="0" collapsed="false">
      <c r="A824" s="0" t="s">
        <v>14</v>
      </c>
      <c r="B824" s="0" t="s">
        <v>174</v>
      </c>
      <c r="C824" s="0" t="s">
        <v>175</v>
      </c>
      <c r="D824" s="9" t="n">
        <v>4465.56</v>
      </c>
      <c r="E824" s="9" t="n">
        <v>0</v>
      </c>
      <c r="F824" s="9" t="n">
        <v>0</v>
      </c>
      <c r="G824" s="9" t="n">
        <v>-4465.56</v>
      </c>
      <c r="H824" s="10" t="n">
        <v>-1</v>
      </c>
      <c r="I824" s="9" t="n">
        <v>0</v>
      </c>
      <c r="J824" s="10"/>
      <c r="K824" s="0" t="s">
        <v>15</v>
      </c>
      <c r="L824" s="9" t="n">
        <v>0</v>
      </c>
      <c r="M824" s="9" t="n">
        <v>0</v>
      </c>
      <c r="N824" s="9" t="n">
        <v>0</v>
      </c>
    </row>
    <row r="825" customFormat="false" ht="15" hidden="false" customHeight="false" outlineLevel="0" collapsed="false">
      <c r="A825" s="0" t="s">
        <v>14</v>
      </c>
      <c r="B825" s="0" t="s">
        <v>3476</v>
      </c>
      <c r="C825" s="0" t="s">
        <v>3477</v>
      </c>
      <c r="D825" s="9" t="n">
        <v>414.91</v>
      </c>
      <c r="E825" s="9" t="n">
        <v>0</v>
      </c>
      <c r="F825" s="9" t="n">
        <v>0</v>
      </c>
      <c r="G825" s="9" t="n">
        <v>-414.91</v>
      </c>
      <c r="H825" s="10" t="n">
        <v>-1</v>
      </c>
      <c r="I825" s="9" t="n">
        <v>0</v>
      </c>
      <c r="J825" s="10"/>
      <c r="K825" s="0" t="s">
        <v>15</v>
      </c>
      <c r="L825" s="9" t="n">
        <v>0</v>
      </c>
      <c r="M825" s="9" t="n">
        <v>0</v>
      </c>
      <c r="N825" s="9" t="n">
        <v>0</v>
      </c>
    </row>
    <row r="826" customFormat="false" ht="15" hidden="false" customHeight="false" outlineLevel="0" collapsed="false">
      <c r="A826" s="0" t="s">
        <v>14</v>
      </c>
      <c r="B826" s="0" t="s">
        <v>2641</v>
      </c>
      <c r="C826" s="0" t="s">
        <v>2642</v>
      </c>
      <c r="D826" s="9" t="n">
        <v>22010</v>
      </c>
      <c r="E826" s="9" t="n">
        <v>0</v>
      </c>
      <c r="F826" s="9" t="n">
        <v>0</v>
      </c>
      <c r="G826" s="9" t="n">
        <v>-22010</v>
      </c>
      <c r="H826" s="10" t="n">
        <v>-1</v>
      </c>
      <c r="I826" s="9" t="n">
        <v>0</v>
      </c>
      <c r="J826" s="10"/>
      <c r="K826" s="0" t="s">
        <v>15</v>
      </c>
      <c r="L826" s="9" t="n">
        <v>0</v>
      </c>
      <c r="M826" s="9" t="n">
        <v>0</v>
      </c>
      <c r="N826" s="9" t="n">
        <v>0</v>
      </c>
    </row>
    <row r="827" customFormat="false" ht="15" hidden="false" customHeight="false" outlineLevel="0" collapsed="false">
      <c r="A827" s="0" t="s">
        <v>14</v>
      </c>
      <c r="B827" s="0" t="s">
        <v>1886</v>
      </c>
      <c r="C827" s="0" t="s">
        <v>1887</v>
      </c>
      <c r="D827" s="9" t="n">
        <v>13520</v>
      </c>
      <c r="E827" s="9" t="n">
        <v>0</v>
      </c>
      <c r="F827" s="9" t="n">
        <v>0</v>
      </c>
      <c r="G827" s="9" t="n">
        <v>-13520</v>
      </c>
      <c r="H827" s="10" t="n">
        <v>-1</v>
      </c>
      <c r="I827" s="9" t="n">
        <v>0</v>
      </c>
      <c r="J827" s="10"/>
      <c r="K827" s="0" t="s">
        <v>15</v>
      </c>
      <c r="L827" s="9" t="n">
        <v>0</v>
      </c>
      <c r="M827" s="9" t="n">
        <v>0</v>
      </c>
      <c r="N827" s="9" t="n">
        <v>0</v>
      </c>
    </row>
    <row r="828" customFormat="false" ht="15" hidden="false" customHeight="false" outlineLevel="0" collapsed="false">
      <c r="A828" s="0" t="s">
        <v>14</v>
      </c>
      <c r="B828" s="0" t="s">
        <v>2844</v>
      </c>
      <c r="C828" s="0" t="s">
        <v>2845</v>
      </c>
      <c r="D828" s="9" t="n">
        <v>22006.4</v>
      </c>
      <c r="E828" s="9" t="n">
        <v>0</v>
      </c>
      <c r="F828" s="9" t="n">
        <v>0</v>
      </c>
      <c r="G828" s="9" t="n">
        <v>-22006.4</v>
      </c>
      <c r="H828" s="10" t="n">
        <v>-1</v>
      </c>
      <c r="I828" s="9" t="n">
        <v>0</v>
      </c>
      <c r="J828" s="10"/>
      <c r="K828" s="0" t="s">
        <v>15</v>
      </c>
      <c r="L828" s="9" t="n">
        <v>0</v>
      </c>
      <c r="M828" s="9" t="n">
        <v>0</v>
      </c>
      <c r="N828" s="9" t="n">
        <v>0</v>
      </c>
    </row>
    <row r="829" customFormat="false" ht="15" hidden="false" customHeight="false" outlineLevel="0" collapsed="false">
      <c r="A829" s="0" t="s">
        <v>14</v>
      </c>
      <c r="B829" s="0" t="s">
        <v>72</v>
      </c>
      <c r="C829" s="0" t="s">
        <v>73</v>
      </c>
      <c r="D829" s="9" t="n">
        <v>9458.61</v>
      </c>
      <c r="E829" s="9" t="n">
        <v>0</v>
      </c>
      <c r="F829" s="9" t="n">
        <v>0</v>
      </c>
      <c r="G829" s="9" t="n">
        <v>-9458.61</v>
      </c>
      <c r="H829" s="10" t="n">
        <v>-1</v>
      </c>
      <c r="I829" s="9" t="n">
        <v>0</v>
      </c>
      <c r="J829" s="10"/>
      <c r="K829" s="0" t="s">
        <v>15</v>
      </c>
      <c r="L829" s="9" t="n">
        <v>0</v>
      </c>
      <c r="M829" s="9" t="n">
        <v>0</v>
      </c>
      <c r="N829" s="9" t="n">
        <v>0</v>
      </c>
    </row>
    <row r="830" customFormat="false" ht="15" hidden="false" customHeight="false" outlineLevel="0" collapsed="false">
      <c r="A830" s="0" t="s">
        <v>14</v>
      </c>
      <c r="B830" s="0" t="s">
        <v>3251</v>
      </c>
      <c r="C830" s="0" t="s">
        <v>3252</v>
      </c>
      <c r="D830" s="9" t="n">
        <v>2588</v>
      </c>
      <c r="E830" s="9" t="n">
        <v>0</v>
      </c>
      <c r="F830" s="9" t="n">
        <v>0</v>
      </c>
      <c r="G830" s="9" t="n">
        <v>-2588</v>
      </c>
      <c r="H830" s="10" t="n">
        <v>-1</v>
      </c>
      <c r="I830" s="9" t="n">
        <v>0</v>
      </c>
      <c r="J830" s="10"/>
      <c r="K830" s="0" t="s">
        <v>15</v>
      </c>
      <c r="L830" s="9" t="n">
        <v>0</v>
      </c>
      <c r="M830" s="9" t="n">
        <v>0</v>
      </c>
      <c r="N830" s="9" t="n">
        <v>0</v>
      </c>
    </row>
    <row r="831" customFormat="false" ht="15" hidden="false" customHeight="false" outlineLevel="0" collapsed="false">
      <c r="A831" s="0" t="s">
        <v>14</v>
      </c>
      <c r="B831" s="0" t="s">
        <v>3018</v>
      </c>
      <c r="C831" s="0" t="s">
        <v>3019</v>
      </c>
      <c r="D831" s="9" t="n">
        <v>2760</v>
      </c>
      <c r="E831" s="9" t="n">
        <v>0</v>
      </c>
      <c r="F831" s="9" t="n">
        <v>0</v>
      </c>
      <c r="G831" s="9" t="n">
        <v>-2760</v>
      </c>
      <c r="H831" s="10" t="n">
        <v>-1</v>
      </c>
      <c r="I831" s="9" t="n">
        <v>0</v>
      </c>
      <c r="J831" s="10"/>
      <c r="K831" s="0" t="s">
        <v>15</v>
      </c>
      <c r="L831" s="9" t="n">
        <v>0</v>
      </c>
      <c r="M831" s="9" t="n">
        <v>0</v>
      </c>
      <c r="N831" s="9" t="n">
        <v>0</v>
      </c>
    </row>
    <row r="832" customFormat="false" ht="15" hidden="false" customHeight="false" outlineLevel="0" collapsed="false">
      <c r="A832" s="0" t="s">
        <v>14</v>
      </c>
      <c r="B832" s="0" t="s">
        <v>230</v>
      </c>
      <c r="C832" s="0" t="s">
        <v>231</v>
      </c>
      <c r="D832" s="9" t="n">
        <v>22539.4</v>
      </c>
      <c r="E832" s="9" t="n">
        <v>0</v>
      </c>
      <c r="F832" s="9" t="n">
        <v>0</v>
      </c>
      <c r="G832" s="9" t="n">
        <v>-22539.4</v>
      </c>
      <c r="H832" s="10" t="n">
        <v>-1</v>
      </c>
      <c r="I832" s="9" t="n">
        <v>0</v>
      </c>
      <c r="J832" s="10"/>
      <c r="K832" s="0" t="s">
        <v>15</v>
      </c>
      <c r="L832" s="9" t="n">
        <v>0</v>
      </c>
      <c r="M832" s="9" t="n">
        <v>0</v>
      </c>
      <c r="N832" s="9" t="n">
        <v>0</v>
      </c>
    </row>
    <row r="833" customFormat="false" ht="15" hidden="false" customHeight="false" outlineLevel="0" collapsed="false">
      <c r="A833" s="0" t="s">
        <v>14</v>
      </c>
      <c r="B833" s="0" t="s">
        <v>1924</v>
      </c>
      <c r="C833" s="0" t="s">
        <v>1925</v>
      </c>
      <c r="D833" s="9" t="n">
        <v>1108.45</v>
      </c>
      <c r="E833" s="9" t="n">
        <v>0</v>
      </c>
      <c r="F833" s="9" t="n">
        <v>0</v>
      </c>
      <c r="G833" s="9" t="n">
        <v>-1108.45</v>
      </c>
      <c r="H833" s="10" t="n">
        <v>-1</v>
      </c>
      <c r="I833" s="9" t="n">
        <v>0</v>
      </c>
      <c r="J833" s="10"/>
      <c r="K833" s="0" t="s">
        <v>15</v>
      </c>
      <c r="L833" s="9" t="n">
        <v>0</v>
      </c>
      <c r="M833" s="9" t="n">
        <v>0</v>
      </c>
      <c r="N833" s="9" t="n">
        <v>0</v>
      </c>
    </row>
    <row r="834" customFormat="false" ht="15" hidden="false" customHeight="false" outlineLevel="0" collapsed="false">
      <c r="A834" s="0" t="s">
        <v>14</v>
      </c>
      <c r="B834" s="0" t="s">
        <v>122</v>
      </c>
      <c r="C834" s="0" t="s">
        <v>123</v>
      </c>
      <c r="D834" s="9" t="n">
        <v>21629.4</v>
      </c>
      <c r="E834" s="9" t="n">
        <v>0</v>
      </c>
      <c r="F834" s="9" t="n">
        <v>0</v>
      </c>
      <c r="G834" s="9" t="n">
        <v>-21629.4</v>
      </c>
      <c r="H834" s="10" t="n">
        <v>-1</v>
      </c>
      <c r="I834" s="9" t="n">
        <v>0</v>
      </c>
      <c r="J834" s="10"/>
      <c r="K834" s="0" t="s">
        <v>15</v>
      </c>
      <c r="L834" s="9" t="n">
        <v>0</v>
      </c>
      <c r="M834" s="9" t="n">
        <v>0</v>
      </c>
      <c r="N834" s="9" t="n">
        <v>0</v>
      </c>
    </row>
    <row r="835" customFormat="false" ht="15" hidden="false" customHeight="false" outlineLevel="0" collapsed="false">
      <c r="A835" s="0" t="s">
        <v>14</v>
      </c>
      <c r="B835" s="0" t="s">
        <v>2992</v>
      </c>
      <c r="C835" s="0" t="s">
        <v>2993</v>
      </c>
      <c r="D835" s="9" t="n">
        <v>1742.82</v>
      </c>
      <c r="E835" s="9" t="n">
        <v>0</v>
      </c>
      <c r="F835" s="9" t="n">
        <v>0</v>
      </c>
      <c r="G835" s="9" t="n">
        <v>-1742.82</v>
      </c>
      <c r="H835" s="10" t="n">
        <v>-1</v>
      </c>
      <c r="I835" s="9" t="n">
        <v>0</v>
      </c>
      <c r="J835" s="10"/>
      <c r="K835" s="0" t="s">
        <v>15</v>
      </c>
      <c r="L835" s="9" t="n">
        <v>0</v>
      </c>
      <c r="M835" s="9" t="n">
        <v>0</v>
      </c>
      <c r="N835" s="9" t="n">
        <v>0</v>
      </c>
    </row>
    <row r="836" customFormat="false" ht="15" hidden="false" customHeight="false" outlineLevel="0" collapsed="false">
      <c r="A836" s="0" t="s">
        <v>14</v>
      </c>
      <c r="B836" s="0" t="s">
        <v>1884</v>
      </c>
      <c r="C836" s="0" t="s">
        <v>1885</v>
      </c>
      <c r="D836" s="9" t="n">
        <v>9818.58</v>
      </c>
      <c r="E836" s="9" t="n">
        <v>0</v>
      </c>
      <c r="F836" s="9" t="n">
        <v>0</v>
      </c>
      <c r="G836" s="9" t="n">
        <v>-9818.58</v>
      </c>
      <c r="H836" s="10" t="n">
        <v>-1</v>
      </c>
      <c r="I836" s="9" t="n">
        <v>0</v>
      </c>
      <c r="J836" s="10"/>
      <c r="K836" s="0" t="s">
        <v>15</v>
      </c>
      <c r="L836" s="9" t="n">
        <v>0</v>
      </c>
      <c r="M836" s="9" t="n">
        <v>0</v>
      </c>
      <c r="N836" s="9" t="n">
        <v>0</v>
      </c>
    </row>
    <row r="837" customFormat="false" ht="15" hidden="false" customHeight="false" outlineLevel="0" collapsed="false">
      <c r="A837" s="0" t="s">
        <v>14</v>
      </c>
      <c r="B837" s="0" t="s">
        <v>3245</v>
      </c>
      <c r="C837" s="0" t="s">
        <v>3246</v>
      </c>
      <c r="D837" s="9" t="n">
        <v>19648</v>
      </c>
      <c r="E837" s="9" t="n">
        <v>0</v>
      </c>
      <c r="F837" s="9" t="n">
        <v>0</v>
      </c>
      <c r="G837" s="9" t="n">
        <v>-19648</v>
      </c>
      <c r="H837" s="10" t="n">
        <v>-1</v>
      </c>
      <c r="I837" s="9" t="n">
        <v>0</v>
      </c>
      <c r="J837" s="10"/>
      <c r="K837" s="0" t="s">
        <v>15</v>
      </c>
      <c r="L837" s="9" t="n">
        <v>0</v>
      </c>
      <c r="M837" s="9" t="n">
        <v>0</v>
      </c>
      <c r="N837" s="9" t="n">
        <v>0</v>
      </c>
    </row>
    <row r="838" customFormat="false" ht="15" hidden="false" customHeight="false" outlineLevel="0" collapsed="false">
      <c r="A838" s="0" t="s">
        <v>14</v>
      </c>
      <c r="B838" s="0" t="s">
        <v>96</v>
      </c>
      <c r="C838" s="0" t="s">
        <v>97</v>
      </c>
      <c r="D838" s="9" t="n">
        <v>9707.55</v>
      </c>
      <c r="E838" s="9" t="n">
        <v>0</v>
      </c>
      <c r="F838" s="9" t="n">
        <v>0</v>
      </c>
      <c r="G838" s="9" t="n">
        <v>-9707.55</v>
      </c>
      <c r="H838" s="10" t="n">
        <v>-1</v>
      </c>
      <c r="I838" s="9" t="n">
        <v>0</v>
      </c>
      <c r="J838" s="10"/>
      <c r="K838" s="0" t="s">
        <v>15</v>
      </c>
      <c r="L838" s="9" t="n">
        <v>0</v>
      </c>
      <c r="M838" s="9" t="n">
        <v>0</v>
      </c>
      <c r="N838" s="9" t="n">
        <v>0</v>
      </c>
    </row>
    <row r="839" customFormat="false" ht="15" hidden="false" customHeight="false" outlineLevel="0" collapsed="false">
      <c r="A839" s="0" t="s">
        <v>14</v>
      </c>
      <c r="B839" s="0" t="s">
        <v>1966</v>
      </c>
      <c r="C839" s="0" t="s">
        <v>1967</v>
      </c>
      <c r="D839" s="9" t="n">
        <v>2526</v>
      </c>
      <c r="E839" s="9" t="n">
        <v>0</v>
      </c>
      <c r="F839" s="9" t="n">
        <v>0</v>
      </c>
      <c r="G839" s="9" t="n">
        <v>-2526</v>
      </c>
      <c r="H839" s="10" t="n">
        <v>-1</v>
      </c>
      <c r="I839" s="9" t="n">
        <v>0</v>
      </c>
      <c r="J839" s="10"/>
      <c r="K839" s="0" t="s">
        <v>15</v>
      </c>
      <c r="L839" s="9" t="n">
        <v>0</v>
      </c>
      <c r="M839" s="9" t="n">
        <v>0</v>
      </c>
      <c r="N839" s="9" t="n">
        <v>0</v>
      </c>
    </row>
    <row r="840" customFormat="false" ht="15" hidden="false" customHeight="false" outlineLevel="0" collapsed="false">
      <c r="A840" s="0" t="s">
        <v>14</v>
      </c>
      <c r="B840" s="0" t="s">
        <v>2431</v>
      </c>
      <c r="C840" s="0" t="s">
        <v>2432</v>
      </c>
      <c r="D840" s="9" t="n">
        <v>26828.32</v>
      </c>
      <c r="E840" s="9" t="n">
        <v>0</v>
      </c>
      <c r="F840" s="9" t="n">
        <v>0</v>
      </c>
      <c r="G840" s="9" t="n">
        <v>-26828.32</v>
      </c>
      <c r="H840" s="10" t="n">
        <v>-1</v>
      </c>
      <c r="I840" s="9" t="n">
        <v>0</v>
      </c>
      <c r="J840" s="10"/>
      <c r="K840" s="0" t="s">
        <v>15</v>
      </c>
      <c r="L840" s="9" t="n">
        <v>0</v>
      </c>
      <c r="M840" s="9" t="n">
        <v>0</v>
      </c>
      <c r="N840" s="9" t="n">
        <v>0</v>
      </c>
    </row>
    <row r="841" customFormat="false" ht="15" hidden="false" customHeight="false" outlineLevel="0" collapsed="false">
      <c r="A841" s="0" t="s">
        <v>14</v>
      </c>
      <c r="B841" s="0" t="s">
        <v>258</v>
      </c>
      <c r="C841" s="0" t="s">
        <v>259</v>
      </c>
      <c r="D841" s="9" t="n">
        <v>70502.48</v>
      </c>
      <c r="E841" s="9" t="n">
        <v>0</v>
      </c>
      <c r="F841" s="9" t="n">
        <v>0</v>
      </c>
      <c r="G841" s="9" t="n">
        <v>-70502.48</v>
      </c>
      <c r="H841" s="10" t="n">
        <v>-1</v>
      </c>
      <c r="I841" s="9" t="n">
        <v>0</v>
      </c>
      <c r="J841" s="10"/>
      <c r="K841" s="0" t="s">
        <v>15</v>
      </c>
      <c r="L841" s="9" t="n">
        <v>0</v>
      </c>
      <c r="M841" s="9" t="n">
        <v>0</v>
      </c>
      <c r="N841" s="9" t="n">
        <v>0</v>
      </c>
    </row>
    <row r="842" customFormat="false" ht="15" hidden="false" customHeight="false" outlineLevel="0" collapsed="false">
      <c r="A842" s="0" t="s">
        <v>14</v>
      </c>
      <c r="B842" s="0" t="s">
        <v>3309</v>
      </c>
      <c r="C842" s="0" t="s">
        <v>3310</v>
      </c>
      <c r="D842" s="9" t="n">
        <v>15528</v>
      </c>
      <c r="E842" s="9" t="n">
        <v>0</v>
      </c>
      <c r="F842" s="9" t="n">
        <v>0</v>
      </c>
      <c r="G842" s="9" t="n">
        <v>-15528</v>
      </c>
      <c r="H842" s="10" t="n">
        <v>-1</v>
      </c>
      <c r="I842" s="9" t="n">
        <v>0</v>
      </c>
      <c r="J842" s="10"/>
      <c r="K842" s="0" t="s">
        <v>15</v>
      </c>
      <c r="L842" s="9" t="n">
        <v>0</v>
      </c>
      <c r="M842" s="9" t="n">
        <v>0</v>
      </c>
      <c r="N842" s="9" t="n">
        <v>0</v>
      </c>
    </row>
    <row r="843" customFormat="false" ht="15" hidden="false" customHeight="false" outlineLevel="0" collapsed="false">
      <c r="A843" s="0" t="s">
        <v>14</v>
      </c>
      <c r="B843" s="0" t="s">
        <v>262</v>
      </c>
      <c r="C843" s="0" t="s">
        <v>263</v>
      </c>
      <c r="D843" s="9" t="n">
        <v>11350</v>
      </c>
      <c r="E843" s="9" t="n">
        <v>0</v>
      </c>
      <c r="F843" s="9" t="n">
        <v>0</v>
      </c>
      <c r="G843" s="9" t="n">
        <v>-11350</v>
      </c>
      <c r="H843" s="10" t="n">
        <v>-1</v>
      </c>
      <c r="I843" s="9" t="n">
        <v>0</v>
      </c>
      <c r="J843" s="10"/>
      <c r="K843" s="0" t="s">
        <v>15</v>
      </c>
      <c r="L843" s="9" t="n">
        <v>0</v>
      </c>
      <c r="M843" s="9" t="n">
        <v>0</v>
      </c>
      <c r="N843" s="9" t="n">
        <v>0</v>
      </c>
    </row>
    <row r="844" customFormat="false" ht="15" hidden="false" customHeight="false" outlineLevel="0" collapsed="false">
      <c r="A844" s="0" t="s">
        <v>14</v>
      </c>
      <c r="B844" s="0" t="s">
        <v>1437</v>
      </c>
      <c r="C844" s="0" t="s">
        <v>1438</v>
      </c>
      <c r="D844" s="9" t="n">
        <v>3057.33</v>
      </c>
      <c r="E844" s="9" t="n">
        <v>0</v>
      </c>
      <c r="F844" s="9" t="n">
        <v>0</v>
      </c>
      <c r="G844" s="9" t="n">
        <v>-3057.33</v>
      </c>
      <c r="H844" s="10" t="n">
        <v>-1</v>
      </c>
      <c r="I844" s="9" t="n">
        <v>0</v>
      </c>
      <c r="J844" s="10"/>
      <c r="K844" s="0" t="s">
        <v>15</v>
      </c>
      <c r="L844" s="9" t="n">
        <v>0</v>
      </c>
      <c r="M844" s="9" t="n">
        <v>0</v>
      </c>
      <c r="N844" s="9" t="n">
        <v>0</v>
      </c>
    </row>
    <row r="845" customFormat="false" ht="15" hidden="false" customHeight="false" outlineLevel="0" collapsed="false">
      <c r="A845" s="0" t="s">
        <v>14</v>
      </c>
      <c r="B845" s="0" t="s">
        <v>186</v>
      </c>
      <c r="C845" s="0" t="s">
        <v>187</v>
      </c>
      <c r="D845" s="9" t="n">
        <v>5705.02</v>
      </c>
      <c r="E845" s="9" t="n">
        <v>0</v>
      </c>
      <c r="F845" s="9" t="n">
        <v>0</v>
      </c>
      <c r="G845" s="9" t="n">
        <v>-5705.02</v>
      </c>
      <c r="H845" s="10" t="n">
        <v>-1</v>
      </c>
      <c r="I845" s="9" t="n">
        <v>0</v>
      </c>
      <c r="J845" s="10"/>
      <c r="K845" s="0" t="s">
        <v>15</v>
      </c>
      <c r="L845" s="9" t="n">
        <v>0</v>
      </c>
      <c r="M845" s="9" t="n">
        <v>0</v>
      </c>
      <c r="N845" s="9" t="n">
        <v>0</v>
      </c>
    </row>
    <row r="846" customFormat="false" ht="15" hidden="false" customHeight="false" outlineLevel="0" collapsed="false">
      <c r="A846" s="0" t="s">
        <v>14</v>
      </c>
      <c r="B846" s="0" t="s">
        <v>212</v>
      </c>
      <c r="C846" s="0" t="s">
        <v>213</v>
      </c>
      <c r="D846" s="9" t="n">
        <v>9330.24</v>
      </c>
      <c r="E846" s="9" t="n">
        <v>0</v>
      </c>
      <c r="F846" s="9" t="n">
        <v>0</v>
      </c>
      <c r="G846" s="9" t="n">
        <v>-9330.24</v>
      </c>
      <c r="H846" s="10" t="n">
        <v>-1</v>
      </c>
      <c r="I846" s="9" t="n">
        <v>0</v>
      </c>
      <c r="J846" s="10"/>
      <c r="K846" s="0" t="s">
        <v>15</v>
      </c>
      <c r="L846" s="9" t="n">
        <v>0</v>
      </c>
      <c r="M846" s="9" t="n">
        <v>0</v>
      </c>
      <c r="N846" s="9" t="n">
        <v>0</v>
      </c>
    </row>
    <row r="847" customFormat="false" ht="15" hidden="false" customHeight="false" outlineLevel="0" collapsed="false">
      <c r="A847" s="0" t="s">
        <v>14</v>
      </c>
      <c r="B847" s="0" t="s">
        <v>106</v>
      </c>
      <c r="C847" s="0" t="s">
        <v>107</v>
      </c>
      <c r="D847" s="9" t="n">
        <v>302.75</v>
      </c>
      <c r="E847" s="9" t="n">
        <v>0</v>
      </c>
      <c r="F847" s="9" t="n">
        <v>0</v>
      </c>
      <c r="G847" s="9" t="n">
        <v>-302.75</v>
      </c>
      <c r="H847" s="10" t="n">
        <v>-1</v>
      </c>
      <c r="I847" s="9" t="n">
        <v>0</v>
      </c>
      <c r="J847" s="10"/>
      <c r="K847" s="0" t="s">
        <v>15</v>
      </c>
      <c r="L847" s="9" t="n">
        <v>0</v>
      </c>
      <c r="M847" s="9" t="n">
        <v>0</v>
      </c>
      <c r="N847" s="9" t="n">
        <v>0</v>
      </c>
    </row>
    <row r="848" customFormat="false" ht="15" hidden="false" customHeight="false" outlineLevel="0" collapsed="false">
      <c r="A848" s="0" t="s">
        <v>14</v>
      </c>
      <c r="B848" s="0" t="s">
        <v>248</v>
      </c>
      <c r="C848" s="0" t="s">
        <v>249</v>
      </c>
      <c r="D848" s="9" t="n">
        <v>17078</v>
      </c>
      <c r="E848" s="9" t="n">
        <v>0</v>
      </c>
      <c r="F848" s="9" t="n">
        <v>0</v>
      </c>
      <c r="G848" s="9" t="n">
        <v>-17078</v>
      </c>
      <c r="H848" s="10" t="n">
        <v>-1</v>
      </c>
      <c r="I848" s="9" t="n">
        <v>0</v>
      </c>
      <c r="J848" s="10"/>
      <c r="K848" s="0" t="s">
        <v>15</v>
      </c>
      <c r="L848" s="9" t="n">
        <v>0</v>
      </c>
      <c r="M848" s="9" t="n">
        <v>0</v>
      </c>
      <c r="N848" s="9" t="n">
        <v>0</v>
      </c>
    </row>
    <row r="849" customFormat="false" ht="15" hidden="false" customHeight="false" outlineLevel="0" collapsed="false">
      <c r="A849" s="0" t="s">
        <v>881</v>
      </c>
      <c r="B849" s="0" t="s">
        <v>1812</v>
      </c>
      <c r="C849" s="0" t="s">
        <v>1813</v>
      </c>
      <c r="D849" s="9" t="n">
        <v>14567.91</v>
      </c>
      <c r="E849" s="9" t="n">
        <v>0</v>
      </c>
      <c r="F849" s="9" t="n">
        <v>0</v>
      </c>
      <c r="G849" s="9" t="n">
        <v>-14567.91</v>
      </c>
      <c r="H849" s="10" t="n">
        <v>-1</v>
      </c>
      <c r="I849" s="9" t="n">
        <v>0</v>
      </c>
      <c r="J849" s="10"/>
      <c r="K849" s="0" t="s">
        <v>15</v>
      </c>
      <c r="L849" s="9" t="n">
        <v>0</v>
      </c>
      <c r="M849" s="9" t="n">
        <v>0</v>
      </c>
      <c r="N849" s="9" t="n">
        <v>0</v>
      </c>
    </row>
    <row r="850" customFormat="false" ht="15" hidden="false" customHeight="false" outlineLevel="0" collapsed="false">
      <c r="A850" s="0" t="s">
        <v>381</v>
      </c>
      <c r="B850" s="0" t="s">
        <v>3069</v>
      </c>
      <c r="C850" s="0" t="s">
        <v>3070</v>
      </c>
      <c r="D850" s="9" t="n">
        <v>5544.78</v>
      </c>
      <c r="E850" s="9" t="n">
        <v>0</v>
      </c>
      <c r="F850" s="9" t="n">
        <v>0</v>
      </c>
      <c r="G850" s="9" t="n">
        <v>-5544.78</v>
      </c>
      <c r="H850" s="10" t="n">
        <v>-1</v>
      </c>
      <c r="I850" s="9" t="n">
        <v>0</v>
      </c>
      <c r="J850" s="10"/>
      <c r="K850" s="0" t="s">
        <v>15</v>
      </c>
      <c r="L850" s="9" t="n">
        <v>0</v>
      </c>
      <c r="M850" s="9" t="n">
        <v>0</v>
      </c>
      <c r="N850" s="9" t="n">
        <v>0</v>
      </c>
    </row>
    <row r="851" customFormat="false" ht="15" hidden="false" customHeight="false" outlineLevel="0" collapsed="false">
      <c r="A851" s="0" t="s">
        <v>791</v>
      </c>
      <c r="B851" s="0" t="s">
        <v>1650</v>
      </c>
      <c r="C851" s="0" t="s">
        <v>1651</v>
      </c>
      <c r="D851" s="9" t="n">
        <v>14560</v>
      </c>
      <c r="E851" s="9" t="n">
        <v>0</v>
      </c>
      <c r="F851" s="9" t="n">
        <v>0</v>
      </c>
      <c r="G851" s="9" t="n">
        <v>-14560</v>
      </c>
      <c r="H851" s="10" t="n">
        <v>-1</v>
      </c>
      <c r="I851" s="9" t="n">
        <v>0</v>
      </c>
      <c r="J851" s="10"/>
      <c r="K851" s="0" t="s">
        <v>15</v>
      </c>
      <c r="L851" s="9" t="n">
        <v>0</v>
      </c>
      <c r="M851" s="9" t="n">
        <v>0</v>
      </c>
      <c r="N851" s="9" t="n">
        <v>0</v>
      </c>
    </row>
    <row r="852" customFormat="false" ht="15" hidden="false" customHeight="false" outlineLevel="0" collapsed="false">
      <c r="A852" s="0" t="s">
        <v>791</v>
      </c>
      <c r="B852" s="0" t="s">
        <v>1646</v>
      </c>
      <c r="C852" s="0" t="s">
        <v>1647</v>
      </c>
      <c r="D852" s="9" t="n">
        <v>3874.88</v>
      </c>
      <c r="E852" s="9" t="n">
        <v>0</v>
      </c>
      <c r="F852" s="9" t="n">
        <v>0</v>
      </c>
      <c r="G852" s="9" t="n">
        <v>-3874.88</v>
      </c>
      <c r="H852" s="10" t="n">
        <v>-1</v>
      </c>
      <c r="I852" s="9" t="n">
        <v>0</v>
      </c>
      <c r="J852" s="10"/>
      <c r="K852" s="0" t="s">
        <v>15</v>
      </c>
      <c r="L852" s="9" t="n">
        <v>0</v>
      </c>
      <c r="M852" s="9" t="n">
        <v>0</v>
      </c>
      <c r="N852" s="9" t="n">
        <v>0</v>
      </c>
    </row>
    <row r="853" customFormat="false" ht="15" hidden="false" customHeight="false" outlineLevel="0" collapsed="false">
      <c r="A853" s="0" t="s">
        <v>791</v>
      </c>
      <c r="B853" s="0" t="s">
        <v>3093</v>
      </c>
      <c r="C853" s="0" t="s">
        <v>3094</v>
      </c>
      <c r="D853" s="9" t="n">
        <v>8584.5</v>
      </c>
      <c r="E853" s="9" t="n">
        <v>0</v>
      </c>
      <c r="F853" s="9" t="n">
        <v>0</v>
      </c>
      <c r="G853" s="9" t="n">
        <v>-8584.5</v>
      </c>
      <c r="H853" s="10" t="n">
        <v>-1</v>
      </c>
      <c r="I853" s="9" t="n">
        <v>0</v>
      </c>
      <c r="J853" s="10"/>
      <c r="K853" s="0" t="s">
        <v>15</v>
      </c>
      <c r="L853" s="9" t="n">
        <v>0</v>
      </c>
      <c r="M853" s="9" t="n">
        <v>0</v>
      </c>
      <c r="N853" s="9" t="n">
        <v>0</v>
      </c>
    </row>
    <row r="854" customFormat="false" ht="15" hidden="false" customHeight="false" outlineLevel="0" collapsed="false">
      <c r="A854" s="0" t="s">
        <v>791</v>
      </c>
      <c r="B854" s="0" t="s">
        <v>3562</v>
      </c>
      <c r="C854" s="0" t="s">
        <v>3563</v>
      </c>
      <c r="D854" s="9" t="n">
        <v>2618.32</v>
      </c>
      <c r="E854" s="9" t="n">
        <v>0</v>
      </c>
      <c r="F854" s="9" t="n">
        <v>0</v>
      </c>
      <c r="G854" s="9" t="n">
        <v>-2618.32</v>
      </c>
      <c r="H854" s="10" t="n">
        <v>-1</v>
      </c>
      <c r="I854" s="9" t="n">
        <v>0</v>
      </c>
      <c r="J854" s="10"/>
      <c r="K854" s="0" t="s">
        <v>15</v>
      </c>
      <c r="L854" s="9" t="n">
        <v>0</v>
      </c>
      <c r="M854" s="9" t="n">
        <v>0</v>
      </c>
      <c r="N854" s="9" t="n">
        <v>0</v>
      </c>
    </row>
    <row r="855" customFormat="false" ht="15" hidden="false" customHeight="false" outlineLevel="0" collapsed="false">
      <c r="A855" s="0" t="s">
        <v>791</v>
      </c>
      <c r="B855" s="0" t="s">
        <v>802</v>
      </c>
      <c r="C855" s="0" t="s">
        <v>803</v>
      </c>
      <c r="D855" s="9" t="n">
        <v>31229.86</v>
      </c>
      <c r="E855" s="9" t="n">
        <v>0</v>
      </c>
      <c r="F855" s="9" t="n">
        <v>0</v>
      </c>
      <c r="G855" s="9" t="n">
        <v>-31229.86</v>
      </c>
      <c r="H855" s="10" t="n">
        <v>-1</v>
      </c>
      <c r="I855" s="9" t="n">
        <v>0</v>
      </c>
      <c r="J855" s="10"/>
      <c r="K855" s="0" t="s">
        <v>15</v>
      </c>
      <c r="L855" s="9" t="n">
        <v>0</v>
      </c>
      <c r="M855" s="9" t="n">
        <v>0</v>
      </c>
      <c r="N855" s="9" t="n">
        <v>0</v>
      </c>
    </row>
    <row r="856" customFormat="false" ht="15" hidden="false" customHeight="false" outlineLevel="0" collapsed="false">
      <c r="A856" s="0" t="s">
        <v>791</v>
      </c>
      <c r="B856" s="0" t="s">
        <v>3402</v>
      </c>
      <c r="C856" s="0" t="s">
        <v>3403</v>
      </c>
      <c r="D856" s="9" t="n">
        <v>6564.6</v>
      </c>
      <c r="E856" s="9" t="n">
        <v>0</v>
      </c>
      <c r="F856" s="9" t="n">
        <v>0</v>
      </c>
      <c r="G856" s="9" t="n">
        <v>-6564.6</v>
      </c>
      <c r="H856" s="10" t="n">
        <v>-1</v>
      </c>
      <c r="I856" s="9" t="n">
        <v>0</v>
      </c>
      <c r="J856" s="10"/>
      <c r="K856" s="0" t="s">
        <v>15</v>
      </c>
      <c r="L856" s="9" t="n">
        <v>0</v>
      </c>
      <c r="M856" s="9" t="n">
        <v>0</v>
      </c>
      <c r="N856" s="9" t="n">
        <v>0</v>
      </c>
    </row>
    <row r="857" customFormat="false" ht="15" hidden="false" customHeight="false" outlineLevel="0" collapsed="false">
      <c r="A857" s="0" t="s">
        <v>4130</v>
      </c>
      <c r="B857" s="0" t="s">
        <v>798</v>
      </c>
      <c r="C857" s="0" t="s">
        <v>799</v>
      </c>
      <c r="D857" s="9" t="n">
        <v>3978.9</v>
      </c>
      <c r="E857" s="9" t="n">
        <v>0</v>
      </c>
      <c r="F857" s="9" t="n">
        <v>0</v>
      </c>
      <c r="G857" s="9" t="n">
        <v>-3978.9</v>
      </c>
      <c r="H857" s="10" t="n">
        <v>-1</v>
      </c>
      <c r="I857" s="9" t="n">
        <v>0</v>
      </c>
      <c r="J857" s="10"/>
      <c r="K857" s="0" t="s">
        <v>15</v>
      </c>
      <c r="L857" s="9" t="n">
        <v>0</v>
      </c>
      <c r="M857" s="9" t="n">
        <v>0</v>
      </c>
      <c r="N857" s="9" t="n">
        <v>0</v>
      </c>
    </row>
    <row r="858" customFormat="false" ht="15" hidden="false" customHeight="false" outlineLevel="0" collapsed="false">
      <c r="A858" s="0" t="s">
        <v>791</v>
      </c>
      <c r="B858" s="0" t="s">
        <v>845</v>
      </c>
      <c r="C858" s="0" t="s">
        <v>846</v>
      </c>
      <c r="D858" s="9" t="n">
        <v>38727.37</v>
      </c>
      <c r="E858" s="9" t="n">
        <v>0</v>
      </c>
      <c r="F858" s="9" t="n">
        <v>0</v>
      </c>
      <c r="G858" s="9" t="n">
        <v>-38727.37</v>
      </c>
      <c r="H858" s="10" t="n">
        <v>-1</v>
      </c>
      <c r="I858" s="9" t="n">
        <v>0</v>
      </c>
      <c r="J858" s="10"/>
      <c r="K858" s="0" t="s">
        <v>15</v>
      </c>
      <c r="L858" s="9" t="n">
        <v>0</v>
      </c>
      <c r="M858" s="9" t="n">
        <v>0</v>
      </c>
      <c r="N858" s="9" t="n">
        <v>0</v>
      </c>
    </row>
    <row r="859" customFormat="false" ht="15" hidden="false" customHeight="false" outlineLevel="0" collapsed="false">
      <c r="A859" s="0" t="s">
        <v>1054</v>
      </c>
      <c r="B859" s="0" t="s">
        <v>1824</v>
      </c>
      <c r="C859" s="0" t="s">
        <v>1825</v>
      </c>
      <c r="D859" s="9" t="n">
        <v>4140.29</v>
      </c>
      <c r="E859" s="9" t="n">
        <v>0</v>
      </c>
      <c r="F859" s="9" t="n">
        <v>0</v>
      </c>
      <c r="G859" s="9" t="n">
        <v>-4140.29</v>
      </c>
      <c r="H859" s="10" t="n">
        <v>-1</v>
      </c>
      <c r="I859" s="9" t="n">
        <v>0</v>
      </c>
      <c r="J859" s="10"/>
      <c r="K859" s="0" t="s">
        <v>15</v>
      </c>
      <c r="L859" s="9" t="n">
        <v>0</v>
      </c>
      <c r="M859" s="9" t="n">
        <v>0</v>
      </c>
      <c r="N859" s="9" t="n">
        <v>0</v>
      </c>
    </row>
    <row r="860" customFormat="false" ht="15" hidden="false" customHeight="false" outlineLevel="0" collapsed="false">
      <c r="A860" s="0" t="s">
        <v>791</v>
      </c>
      <c r="B860" s="0" t="s">
        <v>849</v>
      </c>
      <c r="C860" s="0" t="s">
        <v>850</v>
      </c>
      <c r="D860" s="9" t="n">
        <v>9951.83</v>
      </c>
      <c r="E860" s="9" t="n">
        <v>0</v>
      </c>
      <c r="F860" s="9" t="n">
        <v>0</v>
      </c>
      <c r="G860" s="9" t="n">
        <v>-9951.83</v>
      </c>
      <c r="H860" s="10" t="n">
        <v>-1</v>
      </c>
      <c r="I860" s="9" t="n">
        <v>0</v>
      </c>
      <c r="J860" s="10"/>
      <c r="K860" s="0" t="s">
        <v>15</v>
      </c>
      <c r="L860" s="9" t="n">
        <v>0</v>
      </c>
      <c r="M860" s="9" t="n">
        <v>0</v>
      </c>
      <c r="N860" s="9" t="n">
        <v>0</v>
      </c>
    </row>
    <row r="861" customFormat="false" ht="15" hidden="false" customHeight="false" outlineLevel="0" collapsed="false">
      <c r="A861" s="0" t="s">
        <v>791</v>
      </c>
      <c r="B861" s="0" t="s">
        <v>794</v>
      </c>
      <c r="C861" s="0" t="s">
        <v>795</v>
      </c>
      <c r="D861" s="9" t="n">
        <v>3737.54</v>
      </c>
      <c r="E861" s="9" t="n">
        <v>0</v>
      </c>
      <c r="F861" s="9" t="n">
        <v>0</v>
      </c>
      <c r="G861" s="9" t="n">
        <v>-3737.54</v>
      </c>
      <c r="H861" s="10" t="n">
        <v>-1</v>
      </c>
      <c r="I861" s="9" t="n">
        <v>0</v>
      </c>
      <c r="J861" s="10"/>
      <c r="K861" s="0" t="s">
        <v>15</v>
      </c>
      <c r="L861" s="9" t="n">
        <v>0</v>
      </c>
      <c r="M861" s="9" t="n">
        <v>0</v>
      </c>
      <c r="N861" s="9" t="n">
        <v>0</v>
      </c>
    </row>
    <row r="862" customFormat="false" ht="15" hidden="false" customHeight="false" outlineLevel="0" collapsed="false">
      <c r="A862" s="0" t="s">
        <v>791</v>
      </c>
      <c r="B862" s="0" t="s">
        <v>2914</v>
      </c>
      <c r="C862" s="0" t="s">
        <v>2915</v>
      </c>
      <c r="D862" s="9" t="n">
        <v>7041.59</v>
      </c>
      <c r="E862" s="9" t="n">
        <v>0</v>
      </c>
      <c r="F862" s="9" t="n">
        <v>0</v>
      </c>
      <c r="G862" s="9" t="n">
        <v>-7041.59</v>
      </c>
      <c r="H862" s="10" t="n">
        <v>-1</v>
      </c>
      <c r="I862" s="9" t="n">
        <v>0</v>
      </c>
      <c r="J862" s="10"/>
      <c r="K862" s="0" t="s">
        <v>15</v>
      </c>
      <c r="L862" s="9" t="n">
        <v>0</v>
      </c>
      <c r="M862" s="9" t="n">
        <v>0</v>
      </c>
      <c r="N862" s="9" t="n">
        <v>0</v>
      </c>
    </row>
    <row r="863" customFormat="false" ht="15" hidden="false" customHeight="false" outlineLevel="0" collapsed="false">
      <c r="A863" s="0" t="s">
        <v>788</v>
      </c>
      <c r="B863" s="0" t="s">
        <v>789</v>
      </c>
      <c r="C863" s="0" t="s">
        <v>790</v>
      </c>
      <c r="D863" s="9" t="n">
        <v>39985.62</v>
      </c>
      <c r="E863" s="9" t="n">
        <v>0</v>
      </c>
      <c r="F863" s="9" t="n">
        <v>0</v>
      </c>
      <c r="G863" s="9" t="n">
        <v>-39985.62</v>
      </c>
      <c r="H863" s="10" t="n">
        <v>-1</v>
      </c>
      <c r="I863" s="9" t="n">
        <v>0</v>
      </c>
      <c r="J863" s="10"/>
      <c r="K863" s="0" t="s">
        <v>15</v>
      </c>
      <c r="L863" s="9" t="n">
        <v>0</v>
      </c>
      <c r="M863" s="9" t="n">
        <v>0</v>
      </c>
      <c r="N863" s="9" t="n">
        <v>0</v>
      </c>
    </row>
    <row r="864" customFormat="false" ht="15" hidden="false" customHeight="false" outlineLevel="0" collapsed="false">
      <c r="A864" s="0" t="s">
        <v>22</v>
      </c>
      <c r="B864" s="0" t="s">
        <v>3554</v>
      </c>
      <c r="C864" s="0" t="s">
        <v>3555</v>
      </c>
      <c r="D864" s="9" t="n">
        <v>832.42</v>
      </c>
      <c r="E864" s="9" t="n">
        <v>0</v>
      </c>
      <c r="F864" s="9" t="n">
        <v>0</v>
      </c>
      <c r="G864" s="9" t="n">
        <v>-832.42</v>
      </c>
      <c r="H864" s="10" t="n">
        <v>-1</v>
      </c>
      <c r="I864" s="9" t="n">
        <v>0</v>
      </c>
      <c r="J864" s="10"/>
      <c r="K864" s="0" t="s">
        <v>15</v>
      </c>
      <c r="L864" s="9" t="n">
        <v>0</v>
      </c>
      <c r="M864" s="9" t="n">
        <v>0</v>
      </c>
      <c r="N864" s="9" t="n">
        <v>0</v>
      </c>
    </row>
    <row r="865" customFormat="false" ht="15" hidden="false" customHeight="false" outlineLevel="0" collapsed="false">
      <c r="A865" s="0" t="s">
        <v>22</v>
      </c>
      <c r="B865" s="0" t="s">
        <v>3384</v>
      </c>
      <c r="C865" s="0" t="s">
        <v>3385</v>
      </c>
      <c r="D865" s="9" t="n">
        <v>2460.86</v>
      </c>
      <c r="E865" s="9" t="n">
        <v>0</v>
      </c>
      <c r="F865" s="9" t="n">
        <v>0</v>
      </c>
      <c r="G865" s="9" t="n">
        <v>-2460.86</v>
      </c>
      <c r="H865" s="10" t="n">
        <v>-1</v>
      </c>
      <c r="I865" s="9" t="n">
        <v>0</v>
      </c>
      <c r="J865" s="10"/>
      <c r="K865" s="0" t="s">
        <v>15</v>
      </c>
      <c r="L865" s="9" t="n">
        <v>0</v>
      </c>
      <c r="M865" s="9" t="n">
        <v>0</v>
      </c>
      <c r="N865" s="9" t="n">
        <v>0</v>
      </c>
    </row>
    <row r="866" customFormat="false" ht="15" hidden="false" customHeight="false" outlineLevel="0" collapsed="false">
      <c r="A866" s="0" t="s">
        <v>22</v>
      </c>
      <c r="B866" s="0" t="s">
        <v>3382</v>
      </c>
      <c r="C866" s="0" t="s">
        <v>3383</v>
      </c>
      <c r="D866" s="9" t="n">
        <v>1766</v>
      </c>
      <c r="E866" s="9" t="n">
        <v>0</v>
      </c>
      <c r="F866" s="9" t="n">
        <v>0</v>
      </c>
      <c r="G866" s="9" t="n">
        <v>-1766</v>
      </c>
      <c r="H866" s="10" t="n">
        <v>-1</v>
      </c>
      <c r="I866" s="9" t="n">
        <v>0</v>
      </c>
      <c r="J866" s="10"/>
      <c r="K866" s="0" t="s">
        <v>15</v>
      </c>
      <c r="L866" s="9" t="n">
        <v>0</v>
      </c>
      <c r="M866" s="9" t="n">
        <v>0</v>
      </c>
      <c r="N866" s="9" t="n">
        <v>0</v>
      </c>
    </row>
    <row r="867" customFormat="false" ht="15" hidden="false" customHeight="false" outlineLevel="0" collapsed="false">
      <c r="A867" s="0" t="s">
        <v>22</v>
      </c>
      <c r="B867" s="0" t="s">
        <v>3085</v>
      </c>
      <c r="C867" s="0" t="s">
        <v>3086</v>
      </c>
      <c r="D867" s="9" t="n">
        <v>12747.22</v>
      </c>
      <c r="E867" s="9" t="n">
        <v>0</v>
      </c>
      <c r="F867" s="9" t="n">
        <v>0</v>
      </c>
      <c r="G867" s="9" t="n">
        <v>-12747.22</v>
      </c>
      <c r="H867" s="10" t="n">
        <v>-1</v>
      </c>
      <c r="I867" s="9" t="n">
        <v>0</v>
      </c>
      <c r="J867" s="10"/>
      <c r="K867" s="0" t="s">
        <v>15</v>
      </c>
      <c r="L867" s="9" t="n">
        <v>0</v>
      </c>
      <c r="M867" s="9" t="n">
        <v>0</v>
      </c>
      <c r="N867" s="9" t="n">
        <v>0</v>
      </c>
    </row>
    <row r="868" customFormat="false" ht="15" hidden="false" customHeight="false" outlineLevel="0" collapsed="false">
      <c r="A868" s="0" t="s">
        <v>22</v>
      </c>
      <c r="B868" s="0" t="s">
        <v>3378</v>
      </c>
      <c r="C868" s="0" t="s">
        <v>3379</v>
      </c>
      <c r="D868" s="9" t="n">
        <v>5692.8</v>
      </c>
      <c r="E868" s="9" t="n">
        <v>0</v>
      </c>
      <c r="F868" s="9" t="n">
        <v>0</v>
      </c>
      <c r="G868" s="9" t="n">
        <v>-5692.8</v>
      </c>
      <c r="H868" s="10" t="n">
        <v>-1</v>
      </c>
      <c r="I868" s="9" t="n">
        <v>0</v>
      </c>
      <c r="J868" s="10"/>
      <c r="K868" s="0" t="s">
        <v>15</v>
      </c>
      <c r="L868" s="9" t="n">
        <v>0</v>
      </c>
      <c r="M868" s="9" t="n">
        <v>0</v>
      </c>
      <c r="N868" s="9" t="n">
        <v>0</v>
      </c>
    </row>
    <row r="869" customFormat="false" ht="15" hidden="false" customHeight="false" outlineLevel="0" collapsed="false">
      <c r="A869" s="0" t="s">
        <v>22</v>
      </c>
      <c r="B869" s="0" t="s">
        <v>2137</v>
      </c>
      <c r="C869" s="0" t="s">
        <v>2138</v>
      </c>
      <c r="D869" s="9" t="n">
        <v>3229.8</v>
      </c>
      <c r="E869" s="9" t="n">
        <v>0</v>
      </c>
      <c r="F869" s="9" t="n">
        <v>0</v>
      </c>
      <c r="G869" s="9" t="n">
        <v>-3229.8</v>
      </c>
      <c r="H869" s="10" t="n">
        <v>-1</v>
      </c>
      <c r="I869" s="9" t="n">
        <v>0</v>
      </c>
      <c r="J869" s="10"/>
      <c r="K869" s="0" t="s">
        <v>15</v>
      </c>
      <c r="L869" s="9" t="n">
        <v>0</v>
      </c>
      <c r="M869" s="9" t="n">
        <v>0</v>
      </c>
      <c r="N869" s="9" t="n">
        <v>0</v>
      </c>
    </row>
    <row r="870" customFormat="false" ht="15" hidden="false" customHeight="false" outlineLevel="0" collapsed="false">
      <c r="A870" s="0" t="s">
        <v>1288</v>
      </c>
      <c r="B870" s="0" t="s">
        <v>1860</v>
      </c>
      <c r="C870" s="0" t="s">
        <v>1861</v>
      </c>
      <c r="D870" s="9" t="n">
        <v>9278.45</v>
      </c>
      <c r="E870" s="9" t="n">
        <v>0</v>
      </c>
      <c r="F870" s="9" t="n">
        <v>0</v>
      </c>
      <c r="G870" s="9" t="n">
        <v>-9278.45</v>
      </c>
      <c r="H870" s="10" t="n">
        <v>-1</v>
      </c>
      <c r="I870" s="9" t="n">
        <v>0</v>
      </c>
      <c r="J870" s="10"/>
      <c r="K870" s="0" t="s">
        <v>15</v>
      </c>
      <c r="L870" s="9" t="n">
        <v>0</v>
      </c>
      <c r="M870" s="9" t="n">
        <v>0</v>
      </c>
      <c r="N870" s="9" t="n">
        <v>0</v>
      </c>
    </row>
    <row r="871" customFormat="false" ht="15" hidden="false" customHeight="false" outlineLevel="0" collapsed="false">
      <c r="A871" s="0" t="s">
        <v>997</v>
      </c>
      <c r="B871" s="0" t="s">
        <v>1790</v>
      </c>
      <c r="C871" s="0" t="s">
        <v>1791</v>
      </c>
      <c r="D871" s="9" t="n">
        <v>1544.05</v>
      </c>
      <c r="E871" s="9" t="n">
        <v>0</v>
      </c>
      <c r="F871" s="9" t="n">
        <v>0</v>
      </c>
      <c r="G871" s="9" t="n">
        <v>-1544.05</v>
      </c>
      <c r="H871" s="10" t="n">
        <v>-1</v>
      </c>
      <c r="I871" s="9" t="n">
        <v>0</v>
      </c>
      <c r="J871" s="10"/>
      <c r="K871" s="0" t="s">
        <v>15</v>
      </c>
      <c r="L871" s="9" t="n">
        <v>0</v>
      </c>
      <c r="M871" s="9" t="n">
        <v>0</v>
      </c>
      <c r="N871" s="9" t="n">
        <v>0</v>
      </c>
    </row>
    <row r="872" customFormat="false" ht="15" hidden="false" customHeight="false" outlineLevel="0" collapsed="false">
      <c r="A872" s="0" t="s">
        <v>791</v>
      </c>
      <c r="B872" s="0" t="s">
        <v>2141</v>
      </c>
      <c r="C872" s="0" t="s">
        <v>2142</v>
      </c>
      <c r="D872" s="9" t="n">
        <v>24943.11</v>
      </c>
      <c r="E872" s="9" t="n">
        <v>0</v>
      </c>
      <c r="F872" s="9" t="n">
        <v>0</v>
      </c>
      <c r="G872" s="9" t="n">
        <v>-24943.11</v>
      </c>
      <c r="H872" s="10" t="n">
        <v>-1</v>
      </c>
      <c r="I872" s="9" t="n">
        <v>0</v>
      </c>
      <c r="J872" s="10"/>
      <c r="K872" s="0" t="s">
        <v>15</v>
      </c>
      <c r="L872" s="9" t="n">
        <v>0</v>
      </c>
      <c r="M872" s="9" t="n">
        <v>0</v>
      </c>
      <c r="N872" s="9" t="n">
        <v>0</v>
      </c>
    </row>
    <row r="873" customFormat="false" ht="15" hidden="false" customHeight="false" outlineLevel="0" collapsed="false">
      <c r="A873" s="0" t="s">
        <v>997</v>
      </c>
      <c r="B873" s="0" t="s">
        <v>1012</v>
      </c>
      <c r="C873" s="0" t="s">
        <v>1013</v>
      </c>
      <c r="D873" s="9" t="n">
        <v>7818.41</v>
      </c>
      <c r="E873" s="9" t="n">
        <v>0</v>
      </c>
      <c r="F873" s="9" t="n">
        <v>0</v>
      </c>
      <c r="G873" s="9" t="n">
        <v>-7818.41</v>
      </c>
      <c r="H873" s="10" t="n">
        <v>-1</v>
      </c>
      <c r="I873" s="9" t="n">
        <v>0</v>
      </c>
      <c r="J873" s="10"/>
      <c r="K873" s="0" t="s">
        <v>15</v>
      </c>
      <c r="L873" s="9" t="n">
        <v>0</v>
      </c>
      <c r="M873" s="9" t="n">
        <v>0</v>
      </c>
      <c r="N873" s="9" t="n">
        <v>0</v>
      </c>
    </row>
    <row r="874" customFormat="false" ht="15" hidden="false" customHeight="false" outlineLevel="0" collapsed="false">
      <c r="A874" s="0" t="s">
        <v>791</v>
      </c>
      <c r="B874" s="0" t="s">
        <v>806</v>
      </c>
      <c r="C874" s="0" t="s">
        <v>807</v>
      </c>
      <c r="D874" s="9" t="n">
        <v>211700.98</v>
      </c>
      <c r="E874" s="9" t="n">
        <v>0</v>
      </c>
      <c r="F874" s="9" t="n">
        <v>0</v>
      </c>
      <c r="G874" s="9" t="n">
        <v>-211700.98</v>
      </c>
      <c r="H874" s="10" t="n">
        <v>-1</v>
      </c>
      <c r="I874" s="9" t="n">
        <v>0</v>
      </c>
      <c r="J874" s="10"/>
      <c r="K874" s="0" t="s">
        <v>15</v>
      </c>
      <c r="L874" s="9" t="n">
        <v>0</v>
      </c>
      <c r="M874" s="9" t="n">
        <v>0</v>
      </c>
      <c r="N874" s="9" t="n">
        <v>0</v>
      </c>
    </row>
    <row r="875" customFormat="false" ht="15" hidden="false" customHeight="false" outlineLevel="0" collapsed="false">
      <c r="A875" s="0" t="s">
        <v>791</v>
      </c>
      <c r="B875" s="0" t="s">
        <v>2701</v>
      </c>
      <c r="C875" s="0" t="s">
        <v>2702</v>
      </c>
      <c r="D875" s="9" t="n">
        <v>22626.56</v>
      </c>
      <c r="E875" s="9" t="n">
        <v>0</v>
      </c>
      <c r="F875" s="9" t="n">
        <v>0</v>
      </c>
      <c r="G875" s="9" t="n">
        <v>-22626.56</v>
      </c>
      <c r="H875" s="10" t="n">
        <v>-1</v>
      </c>
      <c r="I875" s="9" t="n">
        <v>0</v>
      </c>
      <c r="J875" s="10"/>
      <c r="K875" s="0" t="s">
        <v>15</v>
      </c>
      <c r="L875" s="9" t="n">
        <v>0</v>
      </c>
      <c r="M875" s="9" t="n">
        <v>0</v>
      </c>
      <c r="N875" s="9" t="n">
        <v>0</v>
      </c>
    </row>
    <row r="876" customFormat="false" ht="15" hidden="false" customHeight="false" outlineLevel="0" collapsed="false">
      <c r="A876" s="0" t="s">
        <v>791</v>
      </c>
      <c r="B876" s="0" t="s">
        <v>816</v>
      </c>
      <c r="C876" s="0" t="s">
        <v>817</v>
      </c>
      <c r="D876" s="9" t="n">
        <v>10352.75</v>
      </c>
      <c r="E876" s="9" t="n">
        <v>0</v>
      </c>
      <c r="F876" s="9" t="n">
        <v>0</v>
      </c>
      <c r="G876" s="9" t="n">
        <v>-10352.75</v>
      </c>
      <c r="H876" s="10" t="n">
        <v>-1</v>
      </c>
      <c r="I876" s="9" t="n">
        <v>0</v>
      </c>
      <c r="J876" s="10"/>
      <c r="K876" s="0" t="s">
        <v>15</v>
      </c>
      <c r="L876" s="9" t="n">
        <v>0</v>
      </c>
      <c r="M876" s="9" t="n">
        <v>0</v>
      </c>
      <c r="N876" s="9" t="n">
        <v>0</v>
      </c>
    </row>
    <row r="877" customFormat="false" ht="15" hidden="false" customHeight="false" outlineLevel="0" collapsed="false">
      <c r="A877" s="0" t="s">
        <v>791</v>
      </c>
      <c r="B877" s="0" t="s">
        <v>2499</v>
      </c>
      <c r="C877" s="0" t="s">
        <v>2500</v>
      </c>
      <c r="D877" s="9" t="n">
        <v>95148.74</v>
      </c>
      <c r="E877" s="9" t="n">
        <v>0</v>
      </c>
      <c r="F877" s="9" t="n">
        <v>0</v>
      </c>
      <c r="G877" s="9" t="n">
        <v>-95148.74</v>
      </c>
      <c r="H877" s="10" t="n">
        <v>-1</v>
      </c>
      <c r="I877" s="9" t="n">
        <v>0</v>
      </c>
      <c r="J877" s="10"/>
      <c r="K877" s="0" t="s">
        <v>15</v>
      </c>
      <c r="L877" s="9" t="n">
        <v>0</v>
      </c>
      <c r="M877" s="9" t="n">
        <v>0</v>
      </c>
      <c r="N877" s="9" t="n">
        <v>0</v>
      </c>
    </row>
    <row r="878" customFormat="false" ht="15" hidden="false" customHeight="false" outlineLevel="0" collapsed="false">
      <c r="A878" s="0" t="s">
        <v>791</v>
      </c>
      <c r="B878" s="0" t="s">
        <v>2183</v>
      </c>
      <c r="C878" s="0" t="s">
        <v>2184</v>
      </c>
      <c r="D878" s="9" t="n">
        <v>12901.47</v>
      </c>
      <c r="E878" s="9" t="n">
        <v>0</v>
      </c>
      <c r="F878" s="9" t="n">
        <v>0</v>
      </c>
      <c r="G878" s="9" t="n">
        <v>-12901.47</v>
      </c>
      <c r="H878" s="10" t="n">
        <v>-1</v>
      </c>
      <c r="I878" s="9" t="n">
        <v>0</v>
      </c>
      <c r="J878" s="10"/>
      <c r="K878" s="0" t="s">
        <v>15</v>
      </c>
      <c r="L878" s="9" t="n">
        <v>0</v>
      </c>
      <c r="M878" s="9" t="n">
        <v>0</v>
      </c>
      <c r="N878" s="9" t="n">
        <v>0</v>
      </c>
    </row>
    <row r="879" customFormat="false" ht="15" hidden="false" customHeight="false" outlineLevel="0" collapsed="false">
      <c r="A879" s="0" t="s">
        <v>791</v>
      </c>
      <c r="B879" s="0" t="s">
        <v>2181</v>
      </c>
      <c r="C879" s="0" t="s">
        <v>2182</v>
      </c>
      <c r="D879" s="9" t="n">
        <v>26780.9</v>
      </c>
      <c r="E879" s="9" t="n">
        <v>0</v>
      </c>
      <c r="F879" s="9" t="n">
        <v>0</v>
      </c>
      <c r="G879" s="9" t="n">
        <v>-26780.9</v>
      </c>
      <c r="H879" s="10" t="n">
        <v>-1</v>
      </c>
      <c r="I879" s="9" t="n">
        <v>0</v>
      </c>
      <c r="J879" s="10"/>
      <c r="K879" s="0" t="s">
        <v>15</v>
      </c>
      <c r="L879" s="9" t="n">
        <v>0</v>
      </c>
      <c r="M879" s="9" t="n">
        <v>0</v>
      </c>
      <c r="N879" s="9" t="n">
        <v>0</v>
      </c>
    </row>
    <row r="880" customFormat="false" ht="15" hidden="false" customHeight="false" outlineLevel="0" collapsed="false">
      <c r="A880" s="0" t="s">
        <v>791</v>
      </c>
      <c r="B880" s="0" t="s">
        <v>820</v>
      </c>
      <c r="C880" s="0" t="s">
        <v>791</v>
      </c>
      <c r="D880" s="9" t="n">
        <v>2156.01</v>
      </c>
      <c r="E880" s="9" t="n">
        <v>0</v>
      </c>
      <c r="F880" s="9" t="n">
        <v>0</v>
      </c>
      <c r="G880" s="9" t="n">
        <v>-2156.01</v>
      </c>
      <c r="H880" s="10" t="n">
        <v>-1</v>
      </c>
      <c r="I880" s="9" t="n">
        <v>0</v>
      </c>
      <c r="J880" s="10"/>
      <c r="K880" s="0" t="s">
        <v>15</v>
      </c>
      <c r="L880" s="9" t="n">
        <v>0</v>
      </c>
      <c r="M880" s="9" t="n">
        <v>0</v>
      </c>
      <c r="N880" s="9" t="n">
        <v>0</v>
      </c>
    </row>
    <row r="881" customFormat="false" ht="15" hidden="false" customHeight="false" outlineLevel="0" collapsed="false">
      <c r="A881" s="0" t="s">
        <v>791</v>
      </c>
      <c r="B881" s="0" t="s">
        <v>3655</v>
      </c>
      <c r="C881" s="0" t="s">
        <v>3656</v>
      </c>
      <c r="D881" s="9" t="n">
        <v>111872.12</v>
      </c>
      <c r="E881" s="9" t="n">
        <v>0</v>
      </c>
      <c r="F881" s="9" t="n">
        <v>0</v>
      </c>
      <c r="G881" s="9" t="n">
        <v>-111872.12</v>
      </c>
      <c r="H881" s="10" t="n">
        <v>-1</v>
      </c>
      <c r="I881" s="9" t="n">
        <v>0</v>
      </c>
      <c r="J881" s="10"/>
      <c r="K881" s="0" t="s">
        <v>15</v>
      </c>
      <c r="L881" s="9" t="n">
        <v>0</v>
      </c>
      <c r="M881" s="9" t="n">
        <v>0</v>
      </c>
      <c r="N881" s="9" t="n">
        <v>0</v>
      </c>
    </row>
    <row r="882" customFormat="false" ht="15" hidden="false" customHeight="false" outlineLevel="0" collapsed="false">
      <c r="A882" s="0" t="s">
        <v>791</v>
      </c>
      <c r="B882" s="0" t="s">
        <v>1682</v>
      </c>
      <c r="C882" s="0" t="s">
        <v>1683</v>
      </c>
      <c r="D882" s="9" t="n">
        <v>46036.28</v>
      </c>
      <c r="E882" s="9" t="n">
        <v>0</v>
      </c>
      <c r="F882" s="9" t="n">
        <v>0</v>
      </c>
      <c r="G882" s="9" t="n">
        <v>-46036.28</v>
      </c>
      <c r="H882" s="10" t="n">
        <v>-1</v>
      </c>
      <c r="I882" s="9" t="n">
        <v>0</v>
      </c>
      <c r="J882" s="10"/>
      <c r="K882" s="0" t="s">
        <v>15</v>
      </c>
      <c r="L882" s="9" t="n">
        <v>0</v>
      </c>
      <c r="M882" s="9" t="n">
        <v>0</v>
      </c>
      <c r="N882" s="9" t="n">
        <v>0</v>
      </c>
    </row>
    <row r="883" customFormat="false" ht="15" hidden="false" customHeight="false" outlineLevel="0" collapsed="false">
      <c r="A883" s="0" t="s">
        <v>791</v>
      </c>
      <c r="B883" s="0" t="s">
        <v>860</v>
      </c>
      <c r="C883" s="0" t="s">
        <v>861</v>
      </c>
      <c r="D883" s="9" t="n">
        <v>64070.42</v>
      </c>
      <c r="E883" s="9" t="n">
        <v>0</v>
      </c>
      <c r="F883" s="9" t="n">
        <v>0</v>
      </c>
      <c r="G883" s="9" t="n">
        <v>-64070.42</v>
      </c>
      <c r="H883" s="10" t="n">
        <v>-1</v>
      </c>
      <c r="I883" s="9" t="n">
        <v>0</v>
      </c>
      <c r="J883" s="10"/>
      <c r="K883" s="0" t="s">
        <v>15</v>
      </c>
      <c r="L883" s="9" t="n">
        <v>0</v>
      </c>
      <c r="M883" s="9" t="n">
        <v>0</v>
      </c>
      <c r="N883" s="9" t="n">
        <v>0</v>
      </c>
    </row>
    <row r="884" customFormat="false" ht="15" hidden="false" customHeight="false" outlineLevel="0" collapsed="false">
      <c r="A884" s="0" t="s">
        <v>791</v>
      </c>
      <c r="B884" s="0" t="s">
        <v>872</v>
      </c>
      <c r="C884" s="0" t="s">
        <v>873</v>
      </c>
      <c r="D884" s="9" t="n">
        <v>38088.12</v>
      </c>
      <c r="E884" s="9" t="n">
        <v>0</v>
      </c>
      <c r="F884" s="9" t="n">
        <v>0</v>
      </c>
      <c r="G884" s="9" t="n">
        <v>-38088.12</v>
      </c>
      <c r="H884" s="10" t="n">
        <v>-1</v>
      </c>
      <c r="I884" s="9" t="n">
        <v>0</v>
      </c>
      <c r="J884" s="10"/>
      <c r="K884" s="0" t="s">
        <v>15</v>
      </c>
      <c r="L884" s="9" t="n">
        <v>0</v>
      </c>
      <c r="M884" s="9" t="n">
        <v>0</v>
      </c>
      <c r="N884" s="9" t="n">
        <v>0</v>
      </c>
    </row>
    <row r="885" customFormat="false" ht="15" hidden="false" customHeight="false" outlineLevel="0" collapsed="false">
      <c r="A885" s="0" t="s">
        <v>791</v>
      </c>
      <c r="B885" s="0" t="s">
        <v>2175</v>
      </c>
      <c r="C885" s="0" t="s">
        <v>2176</v>
      </c>
      <c r="D885" s="9" t="n">
        <v>32430.28</v>
      </c>
      <c r="E885" s="9" t="n">
        <v>0</v>
      </c>
      <c r="F885" s="9" t="n">
        <v>0</v>
      </c>
      <c r="G885" s="9" t="n">
        <v>-32430.28</v>
      </c>
      <c r="H885" s="10" t="n">
        <v>-1</v>
      </c>
      <c r="I885" s="9" t="n">
        <v>0</v>
      </c>
      <c r="J885" s="10"/>
      <c r="K885" s="0" t="s">
        <v>15</v>
      </c>
      <c r="L885" s="9" t="n">
        <v>0</v>
      </c>
      <c r="M885" s="9" t="n">
        <v>0</v>
      </c>
      <c r="N885" s="9" t="n">
        <v>0</v>
      </c>
    </row>
    <row r="886" customFormat="false" ht="15" hidden="false" customHeight="false" outlineLevel="0" collapsed="false">
      <c r="A886" s="0" t="s">
        <v>791</v>
      </c>
      <c r="B886" s="0" t="s">
        <v>3107</v>
      </c>
      <c r="C886" s="0" t="s">
        <v>3108</v>
      </c>
      <c r="D886" s="9" t="n">
        <v>3686.38</v>
      </c>
      <c r="E886" s="9" t="n">
        <v>0</v>
      </c>
      <c r="F886" s="9" t="n">
        <v>0</v>
      </c>
      <c r="G886" s="9" t="n">
        <v>-3686.38</v>
      </c>
      <c r="H886" s="10" t="n">
        <v>-1</v>
      </c>
      <c r="I886" s="9" t="n">
        <v>0</v>
      </c>
      <c r="J886" s="10"/>
      <c r="K886" s="0" t="s">
        <v>15</v>
      </c>
      <c r="L886" s="9" t="n">
        <v>0</v>
      </c>
      <c r="M886" s="9" t="n">
        <v>0</v>
      </c>
      <c r="N886" s="9" t="n">
        <v>0</v>
      </c>
    </row>
    <row r="887" customFormat="false" ht="15" hidden="false" customHeight="false" outlineLevel="0" collapsed="false">
      <c r="A887" s="0" t="s">
        <v>791</v>
      </c>
      <c r="B887" s="0" t="s">
        <v>3392</v>
      </c>
      <c r="C887" s="0" t="s">
        <v>3393</v>
      </c>
      <c r="D887" s="9" t="n">
        <v>8971.26</v>
      </c>
      <c r="E887" s="9" t="n">
        <v>0</v>
      </c>
      <c r="F887" s="9" t="n">
        <v>0</v>
      </c>
      <c r="G887" s="9" t="n">
        <v>-8971.26</v>
      </c>
      <c r="H887" s="10" t="n">
        <v>-1</v>
      </c>
      <c r="I887" s="9" t="n">
        <v>0</v>
      </c>
      <c r="J887" s="10"/>
      <c r="K887" s="0" t="s">
        <v>15</v>
      </c>
      <c r="L887" s="9" t="n">
        <v>0</v>
      </c>
      <c r="M887" s="9" t="n">
        <v>0</v>
      </c>
      <c r="N887" s="9" t="n">
        <v>0</v>
      </c>
    </row>
    <row r="888" customFormat="false" ht="15" hidden="false" customHeight="false" outlineLevel="0" collapsed="false">
      <c r="A888" s="0" t="s">
        <v>791</v>
      </c>
      <c r="B888" s="0" t="s">
        <v>812</v>
      </c>
      <c r="C888" s="0" t="s">
        <v>813</v>
      </c>
      <c r="D888" s="9" t="n">
        <v>35311.51</v>
      </c>
      <c r="E888" s="9" t="n">
        <v>0</v>
      </c>
      <c r="F888" s="9" t="n">
        <v>0</v>
      </c>
      <c r="G888" s="9" t="n">
        <v>-35311.51</v>
      </c>
      <c r="H888" s="10" t="n">
        <v>-1</v>
      </c>
      <c r="I888" s="9" t="n">
        <v>0</v>
      </c>
      <c r="J888" s="10"/>
      <c r="K888" s="0" t="s">
        <v>15</v>
      </c>
      <c r="L888" s="9" t="n">
        <v>0</v>
      </c>
      <c r="M888" s="9" t="n">
        <v>0</v>
      </c>
      <c r="N888" s="9" t="n">
        <v>0</v>
      </c>
    </row>
    <row r="889" customFormat="false" ht="15" hidden="false" customHeight="false" outlineLevel="0" collapsed="false">
      <c r="A889" s="0" t="s">
        <v>791</v>
      </c>
      <c r="B889" s="0" t="s">
        <v>854</v>
      </c>
      <c r="C889" s="0" t="s">
        <v>855</v>
      </c>
      <c r="D889" s="9" t="n">
        <v>39894.81</v>
      </c>
      <c r="E889" s="9" t="n">
        <v>0</v>
      </c>
      <c r="F889" s="9" t="n">
        <v>0</v>
      </c>
      <c r="G889" s="9" t="n">
        <v>-39894.81</v>
      </c>
      <c r="H889" s="10" t="n">
        <v>-1</v>
      </c>
      <c r="I889" s="9" t="n">
        <v>0</v>
      </c>
      <c r="J889" s="10"/>
      <c r="K889" s="0" t="s">
        <v>15</v>
      </c>
      <c r="L889" s="9" t="n">
        <v>0</v>
      </c>
      <c r="M889" s="9" t="n">
        <v>0</v>
      </c>
      <c r="N889" s="9" t="n">
        <v>0</v>
      </c>
    </row>
    <row r="890" customFormat="false" ht="15" hidden="false" customHeight="false" outlineLevel="0" collapsed="false">
      <c r="A890" s="0" t="s">
        <v>791</v>
      </c>
      <c r="B890" s="0" t="s">
        <v>1674</v>
      </c>
      <c r="C890" s="0" t="s">
        <v>1675</v>
      </c>
      <c r="D890" s="9" t="n">
        <v>11208.92</v>
      </c>
      <c r="E890" s="9" t="n">
        <v>0</v>
      </c>
      <c r="F890" s="9" t="n">
        <v>0</v>
      </c>
      <c r="G890" s="9" t="n">
        <v>-11208.92</v>
      </c>
      <c r="H890" s="10" t="n">
        <v>-1</v>
      </c>
      <c r="I890" s="9" t="n">
        <v>0</v>
      </c>
      <c r="J890" s="10"/>
      <c r="K890" s="0" t="s">
        <v>15</v>
      </c>
      <c r="L890" s="9" t="n">
        <v>0</v>
      </c>
      <c r="M890" s="9" t="n">
        <v>0</v>
      </c>
      <c r="N890" s="9" t="n">
        <v>0</v>
      </c>
    </row>
    <row r="891" customFormat="false" ht="15" hidden="false" customHeight="false" outlineLevel="0" collapsed="false">
      <c r="A891" s="0" t="s">
        <v>791</v>
      </c>
      <c r="B891" s="0" t="s">
        <v>2177</v>
      </c>
      <c r="C891" s="0" t="s">
        <v>2178</v>
      </c>
      <c r="D891" s="9" t="n">
        <v>35672.58</v>
      </c>
      <c r="E891" s="9" t="n">
        <v>0</v>
      </c>
      <c r="F891" s="9" t="n">
        <v>0</v>
      </c>
      <c r="G891" s="9" t="n">
        <v>-35672.58</v>
      </c>
      <c r="H891" s="10" t="n">
        <v>-1</v>
      </c>
      <c r="I891" s="9" t="n">
        <v>0</v>
      </c>
      <c r="J891" s="10"/>
      <c r="K891" s="0" t="s">
        <v>15</v>
      </c>
      <c r="L891" s="9" t="n">
        <v>0</v>
      </c>
      <c r="M891" s="9" t="n">
        <v>0</v>
      </c>
      <c r="N891" s="9" t="n">
        <v>0</v>
      </c>
    </row>
    <row r="892" customFormat="false" ht="15" hidden="false" customHeight="false" outlineLevel="0" collapsed="false">
      <c r="A892" s="0" t="s">
        <v>791</v>
      </c>
      <c r="B892" s="0" t="s">
        <v>2501</v>
      </c>
      <c r="C892" s="0" t="s">
        <v>2502</v>
      </c>
      <c r="D892" s="9" t="n">
        <v>9056.71</v>
      </c>
      <c r="E892" s="9" t="n">
        <v>0</v>
      </c>
      <c r="F892" s="9" t="n">
        <v>0</v>
      </c>
      <c r="G892" s="9" t="n">
        <v>-9056.71</v>
      </c>
      <c r="H892" s="10" t="n">
        <v>-1</v>
      </c>
      <c r="I892" s="9" t="n">
        <v>0</v>
      </c>
      <c r="J892" s="10"/>
      <c r="K892" s="0" t="s">
        <v>15</v>
      </c>
      <c r="L892" s="9" t="n">
        <v>0</v>
      </c>
      <c r="M892" s="9" t="n">
        <v>0</v>
      </c>
      <c r="N892" s="9" t="n">
        <v>0</v>
      </c>
    </row>
    <row r="893" customFormat="false" ht="15" hidden="false" customHeight="false" outlineLevel="0" collapsed="false">
      <c r="A893" s="0" t="s">
        <v>4364</v>
      </c>
      <c r="B893" s="0" t="s">
        <v>831</v>
      </c>
      <c r="C893" s="0" t="s">
        <v>832</v>
      </c>
      <c r="D893" s="9" t="n">
        <v>35679.44</v>
      </c>
      <c r="E893" s="9" t="n">
        <v>0</v>
      </c>
      <c r="F893" s="9" t="n">
        <v>0</v>
      </c>
      <c r="G893" s="9" t="n">
        <v>-35679.44</v>
      </c>
      <c r="H893" s="10" t="n">
        <v>-1</v>
      </c>
      <c r="I893" s="9" t="n">
        <v>0</v>
      </c>
      <c r="J893" s="10"/>
      <c r="K893" s="0" t="s">
        <v>15</v>
      </c>
      <c r="L893" s="9" t="n">
        <v>0</v>
      </c>
      <c r="M893" s="9" t="n">
        <v>0</v>
      </c>
      <c r="N893" s="9" t="n">
        <v>0</v>
      </c>
    </row>
    <row r="894" customFormat="false" ht="15" hidden="false" customHeight="false" outlineLevel="0" collapsed="false">
      <c r="A894" s="0" t="s">
        <v>791</v>
      </c>
      <c r="B894" s="0" t="s">
        <v>823</v>
      </c>
      <c r="C894" s="0" t="s">
        <v>824</v>
      </c>
      <c r="D894" s="9" t="n">
        <v>39003.12</v>
      </c>
      <c r="E894" s="9" t="n">
        <v>0</v>
      </c>
      <c r="F894" s="9" t="n">
        <v>0</v>
      </c>
      <c r="G894" s="9" t="n">
        <v>-39003.12</v>
      </c>
      <c r="H894" s="10" t="n">
        <v>-1</v>
      </c>
      <c r="I894" s="9" t="n">
        <v>0</v>
      </c>
      <c r="J894" s="10"/>
      <c r="K894" s="0" t="s">
        <v>15</v>
      </c>
      <c r="L894" s="9" t="n">
        <v>0</v>
      </c>
      <c r="M894" s="9" t="n">
        <v>0</v>
      </c>
      <c r="N894" s="9" t="n">
        <v>0</v>
      </c>
    </row>
    <row r="895" customFormat="false" ht="15" hidden="false" customHeight="false" outlineLevel="0" collapsed="false">
      <c r="A895" s="0" t="s">
        <v>791</v>
      </c>
      <c r="B895" s="0" t="s">
        <v>862</v>
      </c>
      <c r="C895" s="0" t="s">
        <v>863</v>
      </c>
      <c r="D895" s="9" t="n">
        <v>25444.64</v>
      </c>
      <c r="E895" s="9" t="n">
        <v>0</v>
      </c>
      <c r="F895" s="9" t="n">
        <v>0</v>
      </c>
      <c r="G895" s="9" t="n">
        <v>-25444.64</v>
      </c>
      <c r="H895" s="10" t="n">
        <v>-1</v>
      </c>
      <c r="I895" s="9" t="n">
        <v>0</v>
      </c>
      <c r="J895" s="10"/>
      <c r="K895" s="0" t="s">
        <v>15</v>
      </c>
      <c r="L895" s="9" t="n">
        <v>0</v>
      </c>
      <c r="M895" s="9" t="n">
        <v>0</v>
      </c>
      <c r="N895" s="9" t="n">
        <v>0</v>
      </c>
    </row>
    <row r="896" customFormat="false" ht="15" hidden="false" customHeight="false" outlineLevel="0" collapsed="false">
      <c r="A896" s="0" t="s">
        <v>1054</v>
      </c>
      <c r="B896" s="0" t="s">
        <v>1862</v>
      </c>
      <c r="C896" s="0" t="s">
        <v>1863</v>
      </c>
      <c r="D896" s="9" t="n">
        <v>1622.93</v>
      </c>
      <c r="E896" s="9" t="n">
        <v>0</v>
      </c>
      <c r="F896" s="9" t="n">
        <v>0</v>
      </c>
      <c r="G896" s="9" t="n">
        <v>-1622.93</v>
      </c>
      <c r="H896" s="10" t="n">
        <v>-1</v>
      </c>
      <c r="I896" s="9" t="n">
        <v>0</v>
      </c>
      <c r="J896" s="10"/>
      <c r="K896" s="0" t="s">
        <v>15</v>
      </c>
      <c r="L896" s="9" t="n">
        <v>0</v>
      </c>
      <c r="M896" s="9" t="n">
        <v>0</v>
      </c>
      <c r="N896" s="9" t="n">
        <v>0</v>
      </c>
    </row>
    <row r="897" customFormat="false" ht="15" hidden="false" customHeight="false" outlineLevel="0" collapsed="false">
      <c r="A897" s="0" t="s">
        <v>695</v>
      </c>
      <c r="B897" s="0" t="s">
        <v>1625</v>
      </c>
      <c r="C897" s="0" t="s">
        <v>1626</v>
      </c>
      <c r="D897" s="9" t="n">
        <v>1762.05</v>
      </c>
      <c r="E897" s="9" t="n">
        <v>0</v>
      </c>
      <c r="F897" s="9" t="n">
        <v>0</v>
      </c>
      <c r="G897" s="9" t="n">
        <v>-1762.05</v>
      </c>
      <c r="H897" s="10" t="n">
        <v>-1</v>
      </c>
      <c r="I897" s="9" t="n">
        <v>0</v>
      </c>
      <c r="J897" s="10"/>
      <c r="K897" s="0" t="s">
        <v>15</v>
      </c>
      <c r="L897" s="9" t="n">
        <v>0</v>
      </c>
      <c r="M897" s="9" t="n">
        <v>0</v>
      </c>
      <c r="N897" s="9" t="n">
        <v>0</v>
      </c>
    </row>
    <row r="898" customFormat="false" ht="15" hidden="false" customHeight="false" outlineLevel="0" collapsed="false">
      <c r="A898" s="0" t="s">
        <v>22</v>
      </c>
      <c r="B898" s="0" t="s">
        <v>2892</v>
      </c>
      <c r="C898" s="0" t="s">
        <v>2893</v>
      </c>
      <c r="D898" s="9" t="n">
        <v>2353.69</v>
      </c>
      <c r="E898" s="9" t="n">
        <v>0</v>
      </c>
      <c r="F898" s="9" t="n">
        <v>0</v>
      </c>
      <c r="G898" s="9" t="n">
        <v>-2353.69</v>
      </c>
      <c r="H898" s="10" t="n">
        <v>-1</v>
      </c>
      <c r="I898" s="9" t="n">
        <v>0</v>
      </c>
      <c r="J898" s="10"/>
      <c r="K898" s="0" t="s">
        <v>15</v>
      </c>
      <c r="L898" s="9" t="n">
        <v>0</v>
      </c>
      <c r="M898" s="9" t="n">
        <v>0</v>
      </c>
      <c r="N898" s="9" t="n">
        <v>0</v>
      </c>
    </row>
    <row r="899" customFormat="false" ht="15" hidden="false" customHeight="false" outlineLevel="0" collapsed="false">
      <c r="A899" s="0" t="s">
        <v>22</v>
      </c>
      <c r="B899" s="0" t="s">
        <v>2695</v>
      </c>
      <c r="C899" s="0" t="s">
        <v>2696</v>
      </c>
      <c r="D899" s="9" t="n">
        <v>2340.29</v>
      </c>
      <c r="E899" s="9" t="n">
        <v>0</v>
      </c>
      <c r="F899" s="9" t="n">
        <v>0</v>
      </c>
      <c r="G899" s="9" t="n">
        <v>-2340.29</v>
      </c>
      <c r="H899" s="10" t="n">
        <v>-1</v>
      </c>
      <c r="I899" s="9" t="n">
        <v>0</v>
      </c>
      <c r="J899" s="10"/>
      <c r="K899" s="0" t="s">
        <v>15</v>
      </c>
      <c r="L899" s="9" t="n">
        <v>0</v>
      </c>
      <c r="M899" s="9" t="n">
        <v>0</v>
      </c>
      <c r="N899" s="9" t="n">
        <v>0</v>
      </c>
    </row>
    <row r="900" customFormat="false" ht="15" hidden="false" customHeight="false" outlineLevel="0" collapsed="false">
      <c r="A900" s="0" t="s">
        <v>997</v>
      </c>
      <c r="B900" s="0" t="s">
        <v>1788</v>
      </c>
      <c r="C900" s="0" t="s">
        <v>1789</v>
      </c>
      <c r="D900" s="9" t="n">
        <v>22704.55</v>
      </c>
      <c r="E900" s="9" t="n">
        <v>0</v>
      </c>
      <c r="F900" s="9" t="n">
        <v>0</v>
      </c>
      <c r="G900" s="9" t="n">
        <v>-22704.55</v>
      </c>
      <c r="H900" s="10" t="n">
        <v>-1</v>
      </c>
      <c r="I900" s="9" t="n">
        <v>0</v>
      </c>
      <c r="J900" s="10"/>
      <c r="K900" s="0" t="s">
        <v>15</v>
      </c>
      <c r="L900" s="9" t="n">
        <v>0</v>
      </c>
      <c r="M900" s="9" t="n">
        <v>0</v>
      </c>
      <c r="N900" s="9" t="n">
        <v>0</v>
      </c>
    </row>
    <row r="901" customFormat="false" ht="15" hidden="false" customHeight="false" outlineLevel="0" collapsed="false">
      <c r="A901" s="0" t="s">
        <v>22</v>
      </c>
      <c r="B901" s="0" t="s">
        <v>1640</v>
      </c>
      <c r="C901" s="0" t="s">
        <v>1641</v>
      </c>
      <c r="D901" s="9" t="n">
        <v>7668.81</v>
      </c>
      <c r="E901" s="9" t="n">
        <v>0</v>
      </c>
      <c r="F901" s="9" t="n">
        <v>0</v>
      </c>
      <c r="G901" s="9" t="n">
        <v>-7668.81</v>
      </c>
      <c r="H901" s="10" t="n">
        <v>-1</v>
      </c>
      <c r="I901" s="9" t="n">
        <v>0</v>
      </c>
      <c r="J901" s="10"/>
      <c r="K901" s="0" t="s">
        <v>15</v>
      </c>
      <c r="L901" s="9" t="n">
        <v>0</v>
      </c>
      <c r="M901" s="9" t="n">
        <v>0</v>
      </c>
      <c r="N901" s="9" t="n">
        <v>0</v>
      </c>
    </row>
    <row r="902" customFormat="false" ht="15" hidden="false" customHeight="false" outlineLevel="0" collapsed="false">
      <c r="A902" s="0" t="s">
        <v>22</v>
      </c>
      <c r="B902" s="0" t="s">
        <v>710</v>
      </c>
      <c r="C902" s="0" t="s">
        <v>711</v>
      </c>
      <c r="D902" s="9" t="n">
        <v>2117.17</v>
      </c>
      <c r="E902" s="9" t="n">
        <v>0</v>
      </c>
      <c r="F902" s="9" t="n">
        <v>0</v>
      </c>
      <c r="G902" s="9" t="n">
        <v>-2117.17</v>
      </c>
      <c r="H902" s="10" t="n">
        <v>-1</v>
      </c>
      <c r="I902" s="9" t="n">
        <v>0</v>
      </c>
      <c r="J902" s="10"/>
      <c r="K902" s="0" t="s">
        <v>15</v>
      </c>
      <c r="L902" s="9" t="n">
        <v>0</v>
      </c>
      <c r="M902" s="9" t="n">
        <v>0</v>
      </c>
      <c r="N902" s="9" t="n">
        <v>0</v>
      </c>
    </row>
    <row r="903" customFormat="false" ht="15" hidden="false" customHeight="false" outlineLevel="0" collapsed="false">
      <c r="A903" s="0" t="s">
        <v>22</v>
      </c>
      <c r="B903" s="0" t="s">
        <v>784</v>
      </c>
      <c r="C903" s="0" t="s">
        <v>785</v>
      </c>
      <c r="D903" s="9" t="n">
        <v>3254.05</v>
      </c>
      <c r="E903" s="9" t="n">
        <v>0</v>
      </c>
      <c r="F903" s="9" t="n">
        <v>0</v>
      </c>
      <c r="G903" s="9" t="n">
        <v>-3254.05</v>
      </c>
      <c r="H903" s="10" t="n">
        <v>-1</v>
      </c>
      <c r="I903" s="9" t="n">
        <v>0</v>
      </c>
      <c r="J903" s="10"/>
      <c r="K903" s="0" t="s">
        <v>15</v>
      </c>
      <c r="L903" s="9" t="n">
        <v>0</v>
      </c>
      <c r="M903" s="9" t="n">
        <v>0</v>
      </c>
      <c r="N903" s="9" t="n">
        <v>0</v>
      </c>
    </row>
    <row r="904" customFormat="false" ht="15" hidden="false" customHeight="false" outlineLevel="0" collapsed="false">
      <c r="A904" s="0" t="s">
        <v>997</v>
      </c>
      <c r="B904" s="0" t="s">
        <v>1024</v>
      </c>
      <c r="C904" s="0" t="s">
        <v>1025</v>
      </c>
      <c r="D904" s="9" t="n">
        <v>979.3</v>
      </c>
      <c r="E904" s="9" t="n">
        <v>0</v>
      </c>
      <c r="F904" s="9" t="n">
        <v>0</v>
      </c>
      <c r="G904" s="9" t="n">
        <v>-979.3</v>
      </c>
      <c r="H904" s="10" t="n">
        <v>-1</v>
      </c>
      <c r="I904" s="9" t="n">
        <v>0</v>
      </c>
      <c r="J904" s="10"/>
      <c r="K904" s="0" t="s">
        <v>15</v>
      </c>
      <c r="L904" s="9" t="n">
        <v>0</v>
      </c>
      <c r="M904" s="9" t="n">
        <v>0</v>
      </c>
      <c r="N904" s="9" t="n">
        <v>0</v>
      </c>
    </row>
    <row r="905" customFormat="false" ht="15" hidden="false" customHeight="false" outlineLevel="0" collapsed="false">
      <c r="A905" s="0" t="s">
        <v>22</v>
      </c>
      <c r="B905" s="0" t="s">
        <v>728</v>
      </c>
      <c r="C905" s="0" t="s">
        <v>729</v>
      </c>
      <c r="D905" s="9" t="n">
        <v>2274.8</v>
      </c>
      <c r="E905" s="9" t="n">
        <v>0</v>
      </c>
      <c r="F905" s="9" t="n">
        <v>0</v>
      </c>
      <c r="G905" s="9" t="n">
        <v>-2274.8</v>
      </c>
      <c r="H905" s="10" t="n">
        <v>-1</v>
      </c>
      <c r="I905" s="9" t="n">
        <v>0</v>
      </c>
      <c r="J905" s="10"/>
      <c r="K905" s="0" t="s">
        <v>15</v>
      </c>
      <c r="L905" s="9" t="n">
        <v>0</v>
      </c>
      <c r="M905" s="9" t="n">
        <v>0</v>
      </c>
      <c r="N905" s="9" t="n">
        <v>0</v>
      </c>
    </row>
    <row r="906" customFormat="false" ht="15" hidden="false" customHeight="false" outlineLevel="0" collapsed="false">
      <c r="A906" s="0" t="s">
        <v>22</v>
      </c>
      <c r="B906" s="0" t="s">
        <v>772</v>
      </c>
      <c r="C906" s="0" t="s">
        <v>773</v>
      </c>
      <c r="D906" s="9" t="n">
        <v>9355.37</v>
      </c>
      <c r="E906" s="9" t="n">
        <v>0</v>
      </c>
      <c r="F906" s="9" t="n">
        <v>0</v>
      </c>
      <c r="G906" s="9" t="n">
        <v>-9355.37</v>
      </c>
      <c r="H906" s="10" t="n">
        <v>-1</v>
      </c>
      <c r="I906" s="9" t="n">
        <v>0</v>
      </c>
      <c r="J906" s="10"/>
      <c r="K906" s="0" t="s">
        <v>15</v>
      </c>
      <c r="L906" s="9" t="n">
        <v>0</v>
      </c>
      <c r="M906" s="9" t="n">
        <v>0</v>
      </c>
      <c r="N906" s="9" t="n">
        <v>0</v>
      </c>
    </row>
    <row r="907" customFormat="false" ht="15" hidden="false" customHeight="false" outlineLevel="0" collapsed="false">
      <c r="A907" s="0" t="s">
        <v>22</v>
      </c>
      <c r="B907" s="0" t="s">
        <v>780</v>
      </c>
      <c r="C907" s="0" t="s">
        <v>781</v>
      </c>
      <c r="D907" s="9" t="n">
        <v>27832.27</v>
      </c>
      <c r="E907" s="9" t="n">
        <v>0</v>
      </c>
      <c r="F907" s="9" t="n">
        <v>0</v>
      </c>
      <c r="G907" s="9" t="n">
        <v>-27832.27</v>
      </c>
      <c r="H907" s="10" t="n">
        <v>-1</v>
      </c>
      <c r="I907" s="9" t="n">
        <v>0</v>
      </c>
      <c r="J907" s="10"/>
      <c r="K907" s="0" t="s">
        <v>15</v>
      </c>
      <c r="L907" s="9" t="n">
        <v>0</v>
      </c>
      <c r="M907" s="9" t="n">
        <v>0</v>
      </c>
      <c r="N907" s="9" t="n">
        <v>0</v>
      </c>
    </row>
    <row r="908" customFormat="false" ht="15" hidden="false" customHeight="false" outlineLevel="0" collapsed="false">
      <c r="A908" s="0" t="s">
        <v>22</v>
      </c>
      <c r="B908" s="0" t="s">
        <v>3386</v>
      </c>
      <c r="C908" s="0" t="s">
        <v>3387</v>
      </c>
      <c r="D908" s="9" t="n">
        <v>5442.8</v>
      </c>
      <c r="E908" s="9" t="n">
        <v>0</v>
      </c>
      <c r="F908" s="9" t="n">
        <v>0</v>
      </c>
      <c r="G908" s="9" t="n">
        <v>-5442.8</v>
      </c>
      <c r="H908" s="10" t="n">
        <v>-1</v>
      </c>
      <c r="I908" s="9" t="n">
        <v>0</v>
      </c>
      <c r="J908" s="10"/>
      <c r="K908" s="0" t="s">
        <v>15</v>
      </c>
      <c r="L908" s="9" t="n">
        <v>0</v>
      </c>
      <c r="M908" s="9" t="n">
        <v>0</v>
      </c>
      <c r="N908" s="9" t="n">
        <v>0</v>
      </c>
    </row>
    <row r="909" customFormat="false" ht="15" hidden="false" customHeight="false" outlineLevel="0" collapsed="false">
      <c r="A909" s="0" t="s">
        <v>22</v>
      </c>
      <c r="B909" s="0" t="s">
        <v>720</v>
      </c>
      <c r="C909" s="0" t="s">
        <v>721</v>
      </c>
      <c r="D909" s="9" t="n">
        <v>1188.73</v>
      </c>
      <c r="E909" s="9" t="n">
        <v>0</v>
      </c>
      <c r="F909" s="9" t="n">
        <v>0</v>
      </c>
      <c r="G909" s="9" t="n">
        <v>-1188.73</v>
      </c>
      <c r="H909" s="10" t="n">
        <v>-1</v>
      </c>
      <c r="I909" s="9" t="n">
        <v>0</v>
      </c>
      <c r="J909" s="10"/>
      <c r="K909" s="0" t="s">
        <v>15</v>
      </c>
      <c r="L909" s="9" t="n">
        <v>0</v>
      </c>
      <c r="M909" s="9" t="n">
        <v>0</v>
      </c>
      <c r="N909" s="9" t="n">
        <v>0</v>
      </c>
    </row>
    <row r="910" customFormat="false" ht="15" hidden="false" customHeight="false" outlineLevel="0" collapsed="false">
      <c r="A910" s="0" t="s">
        <v>22</v>
      </c>
      <c r="B910" s="0" t="s">
        <v>702</v>
      </c>
      <c r="C910" s="0" t="s">
        <v>703</v>
      </c>
      <c r="D910" s="9" t="n">
        <v>12261.94</v>
      </c>
      <c r="E910" s="9" t="n">
        <v>0</v>
      </c>
      <c r="F910" s="9" t="n">
        <v>0</v>
      </c>
      <c r="G910" s="9" t="n">
        <v>-12261.94</v>
      </c>
      <c r="H910" s="10" t="n">
        <v>-1</v>
      </c>
      <c r="I910" s="9" t="n">
        <v>0</v>
      </c>
      <c r="J910" s="10"/>
      <c r="K910" s="0" t="s">
        <v>15</v>
      </c>
      <c r="L910" s="9" t="n">
        <v>0</v>
      </c>
      <c r="M910" s="9" t="n">
        <v>0</v>
      </c>
      <c r="N910" s="9" t="n">
        <v>0</v>
      </c>
    </row>
    <row r="911" customFormat="false" ht="15" hidden="false" customHeight="false" outlineLevel="0" collapsed="false">
      <c r="A911" s="0" t="s">
        <v>22</v>
      </c>
      <c r="B911" s="0" t="s">
        <v>3388</v>
      </c>
      <c r="C911" s="0" t="s">
        <v>3389</v>
      </c>
      <c r="D911" s="9" t="n">
        <v>5442.8</v>
      </c>
      <c r="E911" s="9" t="n">
        <v>0</v>
      </c>
      <c r="F911" s="9" t="n">
        <v>0</v>
      </c>
      <c r="G911" s="9" t="n">
        <v>-5442.8</v>
      </c>
      <c r="H911" s="10" t="n">
        <v>-1</v>
      </c>
      <c r="I911" s="9" t="n">
        <v>0</v>
      </c>
      <c r="J911" s="10"/>
      <c r="K911" s="0" t="s">
        <v>15</v>
      </c>
      <c r="L911" s="9" t="n">
        <v>0</v>
      </c>
      <c r="M911" s="9" t="n">
        <v>0</v>
      </c>
      <c r="N911" s="9" t="n">
        <v>0</v>
      </c>
    </row>
    <row r="912" customFormat="false" ht="15" hidden="false" customHeight="false" outlineLevel="0" collapsed="false">
      <c r="A912" s="0" t="s">
        <v>22</v>
      </c>
      <c r="B912" s="0" t="s">
        <v>712</v>
      </c>
      <c r="C912" s="0" t="s">
        <v>713</v>
      </c>
      <c r="D912" s="9" t="n">
        <v>4170.91</v>
      </c>
      <c r="E912" s="9" t="n">
        <v>0</v>
      </c>
      <c r="F912" s="9" t="n">
        <v>0</v>
      </c>
      <c r="G912" s="9" t="n">
        <v>-4170.91</v>
      </c>
      <c r="H912" s="10" t="n">
        <v>-1</v>
      </c>
      <c r="I912" s="9" t="n">
        <v>0</v>
      </c>
      <c r="J912" s="10"/>
      <c r="K912" s="0" t="s">
        <v>15</v>
      </c>
      <c r="L912" s="9" t="n">
        <v>0</v>
      </c>
      <c r="M912" s="9" t="n">
        <v>0</v>
      </c>
      <c r="N912" s="9" t="n">
        <v>0</v>
      </c>
    </row>
    <row r="913" customFormat="false" ht="15" hidden="false" customHeight="false" outlineLevel="0" collapsed="false">
      <c r="A913" s="0" t="s">
        <v>22</v>
      </c>
      <c r="B913" s="0" t="s">
        <v>704</v>
      </c>
      <c r="C913" s="0" t="s">
        <v>705</v>
      </c>
      <c r="D913" s="9" t="n">
        <v>5444.51</v>
      </c>
      <c r="E913" s="9" t="n">
        <v>0</v>
      </c>
      <c r="F913" s="9" t="n">
        <v>0</v>
      </c>
      <c r="G913" s="9" t="n">
        <v>-5444.51</v>
      </c>
      <c r="H913" s="10" t="n">
        <v>-1</v>
      </c>
      <c r="I913" s="9" t="n">
        <v>0</v>
      </c>
      <c r="J913" s="10"/>
      <c r="K913" s="0" t="s">
        <v>15</v>
      </c>
      <c r="L913" s="9" t="n">
        <v>0</v>
      </c>
      <c r="M913" s="9" t="n">
        <v>0</v>
      </c>
      <c r="N913" s="9" t="n">
        <v>0</v>
      </c>
    </row>
    <row r="914" customFormat="false" ht="15" hidden="false" customHeight="false" outlineLevel="0" collapsed="false">
      <c r="A914" s="0" t="s">
        <v>22</v>
      </c>
      <c r="B914" s="0" t="s">
        <v>3081</v>
      </c>
      <c r="C914" s="0" t="s">
        <v>3082</v>
      </c>
      <c r="D914" s="9" t="n">
        <v>950.84</v>
      </c>
      <c r="E914" s="9" t="n">
        <v>0</v>
      </c>
      <c r="F914" s="9" t="n">
        <v>0</v>
      </c>
      <c r="G914" s="9" t="n">
        <v>-950.84</v>
      </c>
      <c r="H914" s="10" t="n">
        <v>-1</v>
      </c>
      <c r="I914" s="9" t="n">
        <v>0</v>
      </c>
      <c r="J914" s="10"/>
      <c r="K914" s="0" t="s">
        <v>15</v>
      </c>
      <c r="L914" s="9" t="n">
        <v>0</v>
      </c>
      <c r="M914" s="9" t="n">
        <v>0</v>
      </c>
      <c r="N914" s="9" t="n">
        <v>0</v>
      </c>
    </row>
    <row r="915" customFormat="false" ht="15" hidden="false" customHeight="false" outlineLevel="0" collapsed="false">
      <c r="A915" s="0" t="s">
        <v>22</v>
      </c>
      <c r="B915" s="0" t="s">
        <v>756</v>
      </c>
      <c r="C915" s="0" t="s">
        <v>757</v>
      </c>
      <c r="D915" s="9" t="n">
        <v>14189.59</v>
      </c>
      <c r="E915" s="9" t="n">
        <v>0</v>
      </c>
      <c r="F915" s="9" t="n">
        <v>0</v>
      </c>
      <c r="G915" s="9" t="n">
        <v>-14189.59</v>
      </c>
      <c r="H915" s="10" t="n">
        <v>-1</v>
      </c>
      <c r="I915" s="9" t="n">
        <v>0</v>
      </c>
      <c r="J915" s="10"/>
      <c r="K915" s="0" t="s">
        <v>15</v>
      </c>
      <c r="L915" s="9" t="n">
        <v>0</v>
      </c>
      <c r="M915" s="9" t="n">
        <v>0</v>
      </c>
      <c r="N915" s="9" t="n">
        <v>0</v>
      </c>
    </row>
    <row r="916" customFormat="false" ht="15" hidden="false" customHeight="false" outlineLevel="0" collapsed="false">
      <c r="A916" s="0" t="s">
        <v>22</v>
      </c>
      <c r="B916" s="0" t="s">
        <v>1635</v>
      </c>
      <c r="C916" s="0" t="s">
        <v>22</v>
      </c>
      <c r="D916" s="9" t="n">
        <v>2196.19</v>
      </c>
      <c r="E916" s="9" t="n">
        <v>0</v>
      </c>
      <c r="F916" s="9" t="n">
        <v>0</v>
      </c>
      <c r="G916" s="9" t="n">
        <v>-2196.19</v>
      </c>
      <c r="H916" s="10" t="n">
        <v>-1</v>
      </c>
      <c r="I916" s="9" t="n">
        <v>0</v>
      </c>
      <c r="J916" s="10"/>
      <c r="K916" s="0" t="s">
        <v>15</v>
      </c>
      <c r="L916" s="9" t="n">
        <v>0</v>
      </c>
      <c r="M916" s="9" t="n">
        <v>0</v>
      </c>
      <c r="N916" s="9" t="n">
        <v>0</v>
      </c>
    </row>
    <row r="917" customFormat="false" ht="15" hidden="false" customHeight="false" outlineLevel="0" collapsed="false">
      <c r="A917" s="0" t="s">
        <v>3373</v>
      </c>
      <c r="B917" s="0" t="s">
        <v>3376</v>
      </c>
      <c r="C917" s="0" t="s">
        <v>3377</v>
      </c>
      <c r="D917" s="9" t="n">
        <v>1926.62</v>
      </c>
      <c r="E917" s="9" t="n">
        <v>0</v>
      </c>
      <c r="F917" s="9" t="n">
        <v>0</v>
      </c>
      <c r="G917" s="9" t="n">
        <v>-1926.62</v>
      </c>
      <c r="H917" s="10" t="n">
        <v>-1</v>
      </c>
      <c r="I917" s="9" t="n">
        <v>0</v>
      </c>
      <c r="J917" s="10"/>
      <c r="K917" s="0" t="s">
        <v>15</v>
      </c>
      <c r="L917" s="9" t="n">
        <v>0</v>
      </c>
      <c r="M917" s="9" t="n">
        <v>0</v>
      </c>
      <c r="N917" s="9" t="n">
        <v>0</v>
      </c>
    </row>
    <row r="918" customFormat="false" ht="15" hidden="false" customHeight="false" outlineLevel="0" collapsed="false">
      <c r="A918" s="0" t="s">
        <v>3373</v>
      </c>
      <c r="B918" s="0" t="s">
        <v>3374</v>
      </c>
      <c r="C918" s="0" t="s">
        <v>3375</v>
      </c>
      <c r="D918" s="9" t="n">
        <v>3352.48</v>
      </c>
      <c r="E918" s="9" t="n">
        <v>0</v>
      </c>
      <c r="F918" s="9" t="n">
        <v>0</v>
      </c>
      <c r="G918" s="9" t="n">
        <v>-3352.48</v>
      </c>
      <c r="H918" s="10" t="n">
        <v>-1</v>
      </c>
      <c r="I918" s="9" t="n">
        <v>0</v>
      </c>
      <c r="J918" s="10"/>
      <c r="K918" s="0" t="s">
        <v>15</v>
      </c>
      <c r="L918" s="9" t="n">
        <v>0</v>
      </c>
      <c r="M918" s="9" t="n">
        <v>0</v>
      </c>
      <c r="N918" s="9" t="n">
        <v>0</v>
      </c>
    </row>
    <row r="919" customFormat="false" ht="15" hidden="false" customHeight="false" outlineLevel="0" collapsed="false">
      <c r="A919" s="0" t="s">
        <v>695</v>
      </c>
      <c r="B919" s="0" t="s">
        <v>1623</v>
      </c>
      <c r="C919" s="0" t="s">
        <v>1624</v>
      </c>
      <c r="D919" s="9" t="n">
        <v>3035.31</v>
      </c>
      <c r="E919" s="9" t="n">
        <v>0</v>
      </c>
      <c r="F919" s="9" t="n">
        <v>0</v>
      </c>
      <c r="G919" s="9" t="n">
        <v>-3035.31</v>
      </c>
      <c r="H919" s="10" t="n">
        <v>-1</v>
      </c>
      <c r="I919" s="9" t="n">
        <v>0</v>
      </c>
      <c r="J919" s="10"/>
      <c r="K919" s="0" t="s">
        <v>15</v>
      </c>
      <c r="L919" s="9" t="n">
        <v>0</v>
      </c>
      <c r="M919" s="9" t="n">
        <v>0</v>
      </c>
      <c r="N919" s="9" t="n">
        <v>0</v>
      </c>
    </row>
    <row r="920" customFormat="false" ht="15" hidden="false" customHeight="false" outlineLevel="0" collapsed="false">
      <c r="A920" s="0" t="s">
        <v>1054</v>
      </c>
      <c r="B920" s="0" t="s">
        <v>1089</v>
      </c>
      <c r="C920" s="0" t="s">
        <v>1090</v>
      </c>
      <c r="D920" s="9" t="n">
        <v>19513.75</v>
      </c>
      <c r="E920" s="9" t="n">
        <v>0</v>
      </c>
      <c r="F920" s="9" t="n">
        <v>0</v>
      </c>
      <c r="G920" s="9" t="n">
        <v>-19513.75</v>
      </c>
      <c r="H920" s="10" t="n">
        <v>-1</v>
      </c>
      <c r="I920" s="9" t="n">
        <v>0</v>
      </c>
      <c r="J920" s="10"/>
      <c r="K920" s="0" t="s">
        <v>15</v>
      </c>
      <c r="L920" s="9" t="n">
        <v>0</v>
      </c>
      <c r="M920" s="9" t="n">
        <v>0</v>
      </c>
      <c r="N920" s="9" t="n">
        <v>0</v>
      </c>
    </row>
    <row r="921" customFormat="false" ht="15" hidden="false" customHeight="false" outlineLevel="0" collapsed="false">
      <c r="A921" s="0" t="s">
        <v>22</v>
      </c>
      <c r="B921" s="0" t="s">
        <v>1297</v>
      </c>
      <c r="C921" s="0" t="s">
        <v>1298</v>
      </c>
      <c r="D921" s="9" t="n">
        <v>41801.15</v>
      </c>
      <c r="E921" s="9" t="n">
        <v>0</v>
      </c>
      <c r="F921" s="9" t="n">
        <v>0</v>
      </c>
      <c r="G921" s="9" t="n">
        <v>-41801.15</v>
      </c>
      <c r="H921" s="10" t="n">
        <v>-1</v>
      </c>
      <c r="I921" s="9" t="n">
        <v>0</v>
      </c>
      <c r="J921" s="10"/>
      <c r="K921" s="0" t="s">
        <v>15</v>
      </c>
      <c r="L921" s="9" t="n">
        <v>0</v>
      </c>
      <c r="M921" s="9" t="n">
        <v>0</v>
      </c>
      <c r="N921" s="9" t="n">
        <v>0</v>
      </c>
    </row>
    <row r="922" customFormat="false" ht="15" hidden="false" customHeight="false" outlineLevel="0" collapsed="false">
      <c r="A922" s="0" t="s">
        <v>22</v>
      </c>
      <c r="B922" s="0" t="s">
        <v>722</v>
      </c>
      <c r="C922" s="0" t="s">
        <v>723</v>
      </c>
      <c r="D922" s="9" t="n">
        <v>9891.83</v>
      </c>
      <c r="E922" s="9" t="n">
        <v>0</v>
      </c>
      <c r="F922" s="9" t="n">
        <v>0</v>
      </c>
      <c r="G922" s="9" t="n">
        <v>-9891.83</v>
      </c>
      <c r="H922" s="10" t="n">
        <v>-1</v>
      </c>
      <c r="I922" s="9" t="n">
        <v>0</v>
      </c>
      <c r="J922" s="10"/>
      <c r="K922" s="0" t="s">
        <v>15</v>
      </c>
      <c r="L922" s="9" t="n">
        <v>0</v>
      </c>
      <c r="M922" s="9" t="n">
        <v>0</v>
      </c>
      <c r="N922" s="9" t="n">
        <v>0</v>
      </c>
    </row>
    <row r="923" customFormat="false" ht="15" hidden="false" customHeight="false" outlineLevel="0" collapsed="false">
      <c r="A923" s="0" t="s">
        <v>1288</v>
      </c>
      <c r="B923" s="0" t="s">
        <v>1289</v>
      </c>
      <c r="C923" s="0" t="s">
        <v>1290</v>
      </c>
      <c r="D923" s="9" t="n">
        <v>34840.01</v>
      </c>
      <c r="E923" s="9" t="n">
        <v>0</v>
      </c>
      <c r="F923" s="9" t="n">
        <v>0</v>
      </c>
      <c r="G923" s="9" t="n">
        <v>-34840.01</v>
      </c>
      <c r="H923" s="10" t="n">
        <v>-1</v>
      </c>
      <c r="I923" s="9" t="n">
        <v>0</v>
      </c>
      <c r="J923" s="10"/>
      <c r="K923" s="0" t="s">
        <v>15</v>
      </c>
      <c r="L923" s="9" t="n">
        <v>0</v>
      </c>
      <c r="M923" s="9" t="n">
        <v>0</v>
      </c>
      <c r="N923" s="9" t="n">
        <v>0</v>
      </c>
    </row>
    <row r="924" customFormat="false" ht="15" hidden="false" customHeight="false" outlineLevel="0" collapsed="false">
      <c r="A924" s="0" t="s">
        <v>22</v>
      </c>
      <c r="B924" s="0" t="s">
        <v>1850</v>
      </c>
      <c r="C924" s="0" t="s">
        <v>1851</v>
      </c>
      <c r="D924" s="9" t="n">
        <v>6697.74</v>
      </c>
      <c r="E924" s="9" t="n">
        <v>0</v>
      </c>
      <c r="F924" s="9" t="n">
        <v>0</v>
      </c>
      <c r="G924" s="9" t="n">
        <v>-6697.74</v>
      </c>
      <c r="H924" s="10" t="n">
        <v>-1</v>
      </c>
      <c r="I924" s="9" t="n">
        <v>0</v>
      </c>
      <c r="J924" s="10"/>
      <c r="K924" s="0" t="s">
        <v>15</v>
      </c>
      <c r="L924" s="9" t="n">
        <v>0</v>
      </c>
      <c r="M924" s="9" t="n">
        <v>0</v>
      </c>
      <c r="N924" s="9" t="n">
        <v>0</v>
      </c>
    </row>
    <row r="925" customFormat="false" ht="15" hidden="false" customHeight="false" outlineLevel="0" collapsed="false">
      <c r="A925" s="0" t="s">
        <v>22</v>
      </c>
      <c r="B925" s="0" t="s">
        <v>1786</v>
      </c>
      <c r="C925" s="0" t="s">
        <v>1787</v>
      </c>
      <c r="D925" s="9" t="n">
        <v>1723.08</v>
      </c>
      <c r="E925" s="9" t="n">
        <v>0</v>
      </c>
      <c r="F925" s="9" t="n">
        <v>0</v>
      </c>
      <c r="G925" s="9" t="n">
        <v>-1723.08</v>
      </c>
      <c r="H925" s="10" t="n">
        <v>-1</v>
      </c>
      <c r="I925" s="9" t="n">
        <v>0</v>
      </c>
      <c r="J925" s="10"/>
      <c r="K925" s="0" t="s">
        <v>15</v>
      </c>
      <c r="L925" s="9" t="n">
        <v>0</v>
      </c>
      <c r="M925" s="9" t="n">
        <v>0</v>
      </c>
      <c r="N925" s="9" t="n">
        <v>0</v>
      </c>
    </row>
    <row r="926" customFormat="false" ht="15" hidden="false" customHeight="false" outlineLevel="0" collapsed="false">
      <c r="A926" s="0" t="s">
        <v>997</v>
      </c>
      <c r="B926" s="0" t="s">
        <v>1038</v>
      </c>
      <c r="C926" s="0" t="s">
        <v>1039</v>
      </c>
      <c r="D926" s="9" t="n">
        <v>6694.34</v>
      </c>
      <c r="E926" s="9" t="n">
        <v>0</v>
      </c>
      <c r="F926" s="9" t="n">
        <v>0</v>
      </c>
      <c r="G926" s="9" t="n">
        <v>-6694.34</v>
      </c>
      <c r="H926" s="10" t="n">
        <v>-1</v>
      </c>
      <c r="I926" s="9" t="n">
        <v>0</v>
      </c>
      <c r="J926" s="10"/>
      <c r="K926" s="0" t="s">
        <v>15</v>
      </c>
      <c r="L926" s="9" t="n">
        <v>0</v>
      </c>
      <c r="M926" s="9" t="n">
        <v>0</v>
      </c>
      <c r="N926" s="9" t="n">
        <v>0</v>
      </c>
    </row>
    <row r="927" customFormat="false" ht="15" hidden="false" customHeight="false" outlineLevel="0" collapsed="false">
      <c r="A927" s="0" t="s">
        <v>22</v>
      </c>
      <c r="B927" s="0" t="s">
        <v>2697</v>
      </c>
      <c r="C927" s="0" t="s">
        <v>2698</v>
      </c>
      <c r="D927" s="9" t="n">
        <v>537.67</v>
      </c>
      <c r="E927" s="9" t="n">
        <v>0</v>
      </c>
      <c r="F927" s="9" t="n">
        <v>0</v>
      </c>
      <c r="G927" s="9" t="n">
        <v>-537.67</v>
      </c>
      <c r="H927" s="10" t="n">
        <v>-1</v>
      </c>
      <c r="I927" s="9" t="n">
        <v>0</v>
      </c>
      <c r="J927" s="10"/>
      <c r="K927" s="0" t="s">
        <v>15</v>
      </c>
      <c r="L927" s="9" t="n">
        <v>0</v>
      </c>
      <c r="M927" s="9" t="n">
        <v>0</v>
      </c>
      <c r="N927" s="9" t="n">
        <v>0</v>
      </c>
    </row>
    <row r="928" customFormat="false" ht="15" hidden="false" customHeight="false" outlineLevel="0" collapsed="false">
      <c r="A928" s="0" t="s">
        <v>997</v>
      </c>
      <c r="B928" s="0" t="s">
        <v>1032</v>
      </c>
      <c r="C928" s="0" t="s">
        <v>1033</v>
      </c>
      <c r="D928" s="9" t="n">
        <v>7078.74</v>
      </c>
      <c r="E928" s="9" t="n">
        <v>0</v>
      </c>
      <c r="F928" s="9" t="n">
        <v>0</v>
      </c>
      <c r="G928" s="9" t="n">
        <v>-7078.74</v>
      </c>
      <c r="H928" s="10" t="n">
        <v>-1</v>
      </c>
      <c r="I928" s="9" t="n">
        <v>0</v>
      </c>
      <c r="J928" s="10"/>
      <c r="K928" s="0" t="s">
        <v>15</v>
      </c>
      <c r="L928" s="9" t="n">
        <v>0</v>
      </c>
      <c r="M928" s="9" t="n">
        <v>0</v>
      </c>
      <c r="N928" s="9" t="n">
        <v>0</v>
      </c>
    </row>
    <row r="929" customFormat="false" ht="15" hidden="false" customHeight="false" outlineLevel="0" collapsed="false">
      <c r="A929" s="0" t="s">
        <v>1288</v>
      </c>
      <c r="B929" s="0" t="s">
        <v>1309</v>
      </c>
      <c r="C929" s="0" t="s">
        <v>1310</v>
      </c>
      <c r="D929" s="9" t="n">
        <v>31376.98</v>
      </c>
      <c r="E929" s="9" t="n">
        <v>0</v>
      </c>
      <c r="F929" s="9" t="n">
        <v>0</v>
      </c>
      <c r="G929" s="9" t="n">
        <v>-31376.98</v>
      </c>
      <c r="H929" s="10" t="n">
        <v>-1</v>
      </c>
      <c r="I929" s="9" t="n">
        <v>0</v>
      </c>
      <c r="J929" s="10"/>
      <c r="K929" s="0" t="s">
        <v>15</v>
      </c>
      <c r="L929" s="9" t="n">
        <v>0</v>
      </c>
      <c r="M929" s="9" t="n">
        <v>0</v>
      </c>
      <c r="N929" s="9" t="n">
        <v>0</v>
      </c>
    </row>
    <row r="930" customFormat="false" ht="15" hidden="false" customHeight="false" outlineLevel="0" collapsed="false">
      <c r="A930" s="0" t="s">
        <v>22</v>
      </c>
      <c r="B930" s="0" t="s">
        <v>1014</v>
      </c>
      <c r="C930" s="0" t="s">
        <v>1015</v>
      </c>
      <c r="D930" s="9" t="n">
        <v>1066.38</v>
      </c>
      <c r="E930" s="9" t="n">
        <v>0</v>
      </c>
      <c r="F930" s="9" t="n">
        <v>0</v>
      </c>
      <c r="G930" s="9" t="n">
        <v>-1066.38</v>
      </c>
      <c r="H930" s="10" t="n">
        <v>-1</v>
      </c>
      <c r="I930" s="9" t="n">
        <v>0</v>
      </c>
      <c r="J930" s="10"/>
      <c r="K930" s="0" t="s">
        <v>15</v>
      </c>
      <c r="L930" s="9" t="n">
        <v>0</v>
      </c>
      <c r="M930" s="9" t="n">
        <v>0</v>
      </c>
      <c r="N930" s="9" t="n">
        <v>0</v>
      </c>
    </row>
    <row r="931" customFormat="false" ht="15" hidden="false" customHeight="false" outlineLevel="0" collapsed="false">
      <c r="A931" s="0" t="s">
        <v>997</v>
      </c>
      <c r="B931" s="0" t="s">
        <v>1028</v>
      </c>
      <c r="C931" s="0" t="s">
        <v>1029</v>
      </c>
      <c r="D931" s="9" t="n">
        <v>17539.19</v>
      </c>
      <c r="E931" s="9" t="n">
        <v>0</v>
      </c>
      <c r="F931" s="9" t="n">
        <v>0</v>
      </c>
      <c r="G931" s="9" t="n">
        <v>-17539.19</v>
      </c>
      <c r="H931" s="10" t="n">
        <v>-1</v>
      </c>
      <c r="I931" s="9" t="n">
        <v>0</v>
      </c>
      <c r="J931" s="10"/>
      <c r="K931" s="0" t="s">
        <v>15</v>
      </c>
      <c r="L931" s="9" t="n">
        <v>0</v>
      </c>
      <c r="M931" s="9" t="n">
        <v>0</v>
      </c>
      <c r="N931" s="9" t="n">
        <v>0</v>
      </c>
    </row>
    <row r="932" customFormat="false" ht="15" hidden="false" customHeight="false" outlineLevel="0" collapsed="false">
      <c r="A932" s="0" t="s">
        <v>22</v>
      </c>
      <c r="B932" s="0" t="s">
        <v>2497</v>
      </c>
      <c r="C932" s="0" t="s">
        <v>2498</v>
      </c>
      <c r="D932" s="9" t="n">
        <v>833.89</v>
      </c>
      <c r="E932" s="9" t="n">
        <v>0</v>
      </c>
      <c r="F932" s="9" t="n">
        <v>0</v>
      </c>
      <c r="G932" s="9" t="n">
        <v>-833.89</v>
      </c>
      <c r="H932" s="10" t="n">
        <v>-1</v>
      </c>
      <c r="I932" s="9" t="n">
        <v>0</v>
      </c>
      <c r="J932" s="10"/>
      <c r="K932" s="0" t="s">
        <v>15</v>
      </c>
      <c r="L932" s="9" t="n">
        <v>0</v>
      </c>
      <c r="M932" s="9" t="n">
        <v>0</v>
      </c>
      <c r="N932" s="9" t="n">
        <v>0</v>
      </c>
    </row>
    <row r="933" customFormat="false" ht="15" hidden="false" customHeight="false" outlineLevel="0" collapsed="false">
      <c r="A933" s="0" t="s">
        <v>22</v>
      </c>
      <c r="B933" s="0" t="s">
        <v>752</v>
      </c>
      <c r="C933" s="0" t="s">
        <v>753</v>
      </c>
      <c r="D933" s="9" t="n">
        <v>2511.65</v>
      </c>
      <c r="E933" s="9" t="n">
        <v>0</v>
      </c>
      <c r="F933" s="9" t="n">
        <v>0</v>
      </c>
      <c r="G933" s="9" t="n">
        <v>-2511.65</v>
      </c>
      <c r="H933" s="10" t="n">
        <v>-1</v>
      </c>
      <c r="I933" s="9" t="n">
        <v>0</v>
      </c>
      <c r="J933" s="10"/>
      <c r="K933" s="0" t="s">
        <v>15</v>
      </c>
      <c r="L933" s="9" t="n">
        <v>0</v>
      </c>
      <c r="M933" s="9" t="n">
        <v>0</v>
      </c>
      <c r="N933" s="9" t="n">
        <v>0</v>
      </c>
    </row>
    <row r="934" customFormat="false" ht="15" hidden="false" customHeight="false" outlineLevel="0" collapsed="false">
      <c r="A934" s="0" t="s">
        <v>733</v>
      </c>
      <c r="B934" s="0" t="s">
        <v>732</v>
      </c>
      <c r="C934" s="0" t="s">
        <v>733</v>
      </c>
      <c r="D934" s="9" t="n">
        <v>4738.6</v>
      </c>
      <c r="E934" s="9" t="n">
        <v>0</v>
      </c>
      <c r="F934" s="9" t="n">
        <v>0</v>
      </c>
      <c r="G934" s="9" t="n">
        <v>-4738.6</v>
      </c>
      <c r="H934" s="10" t="n">
        <v>-1</v>
      </c>
      <c r="I934" s="9" t="n">
        <v>0</v>
      </c>
      <c r="J934" s="10"/>
      <c r="K934" s="0" t="s">
        <v>15</v>
      </c>
      <c r="L934" s="9" t="n">
        <v>0</v>
      </c>
      <c r="M934" s="9" t="n">
        <v>0</v>
      </c>
      <c r="N934" s="9" t="n">
        <v>0</v>
      </c>
    </row>
    <row r="935" customFormat="false" ht="15" hidden="false" customHeight="false" outlineLevel="0" collapsed="false">
      <c r="A935" s="0" t="s">
        <v>22</v>
      </c>
      <c r="B935" s="0" t="s">
        <v>736</v>
      </c>
      <c r="C935" s="0" t="s">
        <v>737</v>
      </c>
      <c r="D935" s="9" t="n">
        <v>1709.58</v>
      </c>
      <c r="E935" s="9" t="n">
        <v>0</v>
      </c>
      <c r="F935" s="9" t="n">
        <v>0</v>
      </c>
      <c r="G935" s="9" t="n">
        <v>-1709.58</v>
      </c>
      <c r="H935" s="10" t="n">
        <v>-1</v>
      </c>
      <c r="I935" s="9" t="n">
        <v>0</v>
      </c>
      <c r="J935" s="10"/>
      <c r="K935" s="0" t="s">
        <v>15</v>
      </c>
      <c r="L935" s="9" t="n">
        <v>0</v>
      </c>
      <c r="M935" s="9" t="n">
        <v>0</v>
      </c>
      <c r="N935" s="9" t="n">
        <v>0</v>
      </c>
    </row>
    <row r="936" customFormat="false" ht="15" hidden="false" customHeight="false" outlineLevel="0" collapsed="false">
      <c r="A936" s="0" t="s">
        <v>22</v>
      </c>
      <c r="B936" s="0" t="s">
        <v>776</v>
      </c>
      <c r="C936" s="0" t="s">
        <v>777</v>
      </c>
      <c r="D936" s="9" t="n">
        <v>1856.97</v>
      </c>
      <c r="E936" s="9" t="n">
        <v>0</v>
      </c>
      <c r="F936" s="9" t="n">
        <v>0</v>
      </c>
      <c r="G936" s="9" t="n">
        <v>-1856.97</v>
      </c>
      <c r="H936" s="10" t="n">
        <v>-1</v>
      </c>
      <c r="I936" s="9" t="n">
        <v>0</v>
      </c>
      <c r="J936" s="10"/>
      <c r="K936" s="0" t="s">
        <v>15</v>
      </c>
      <c r="L936" s="9" t="n">
        <v>0</v>
      </c>
      <c r="M936" s="9" t="n">
        <v>0</v>
      </c>
      <c r="N936" s="9" t="n">
        <v>0</v>
      </c>
    </row>
    <row r="937" customFormat="false" ht="15" hidden="false" customHeight="false" outlineLevel="0" collapsed="false">
      <c r="A937" s="0" t="s">
        <v>22</v>
      </c>
      <c r="B937" s="0" t="s">
        <v>742</v>
      </c>
      <c r="C937" s="0" t="s">
        <v>743</v>
      </c>
      <c r="D937" s="9" t="n">
        <v>32095.6</v>
      </c>
      <c r="E937" s="9" t="n">
        <v>0</v>
      </c>
      <c r="F937" s="9" t="n">
        <v>0</v>
      </c>
      <c r="G937" s="9" t="n">
        <v>-32095.6</v>
      </c>
      <c r="H937" s="10" t="n">
        <v>-1</v>
      </c>
      <c r="I937" s="9" t="n">
        <v>0</v>
      </c>
      <c r="J937" s="10"/>
      <c r="K937" s="0" t="s">
        <v>15</v>
      </c>
      <c r="L937" s="9" t="n">
        <v>0</v>
      </c>
      <c r="M937" s="9" t="n">
        <v>0</v>
      </c>
      <c r="N937" s="9" t="n">
        <v>0</v>
      </c>
    </row>
    <row r="938" customFormat="false" ht="15" hidden="false" customHeight="false" outlineLevel="0" collapsed="false">
      <c r="A938" s="0" t="s">
        <v>22</v>
      </c>
      <c r="B938" s="0" t="s">
        <v>746</v>
      </c>
      <c r="C938" s="0" t="s">
        <v>747</v>
      </c>
      <c r="D938" s="9" t="n">
        <v>683.83</v>
      </c>
      <c r="E938" s="9" t="n">
        <v>0</v>
      </c>
      <c r="F938" s="9" t="n">
        <v>0</v>
      </c>
      <c r="G938" s="9" t="n">
        <v>-683.83</v>
      </c>
      <c r="H938" s="10" t="n">
        <v>-1</v>
      </c>
      <c r="I938" s="9" t="n">
        <v>0</v>
      </c>
      <c r="J938" s="10"/>
      <c r="K938" s="0" t="s">
        <v>15</v>
      </c>
      <c r="L938" s="9" t="n">
        <v>0</v>
      </c>
      <c r="M938" s="9" t="n">
        <v>0</v>
      </c>
      <c r="N938" s="9" t="n">
        <v>0</v>
      </c>
    </row>
    <row r="939" customFormat="false" ht="15" hidden="false" customHeight="false" outlineLevel="0" collapsed="false">
      <c r="A939" s="0" t="s">
        <v>22</v>
      </c>
      <c r="B939" s="0" t="s">
        <v>738</v>
      </c>
      <c r="C939" s="0" t="s">
        <v>739</v>
      </c>
      <c r="D939" s="9" t="n">
        <v>274.39</v>
      </c>
      <c r="E939" s="9" t="n">
        <v>0</v>
      </c>
      <c r="F939" s="9" t="n">
        <v>0</v>
      </c>
      <c r="G939" s="9" t="n">
        <v>-274.39</v>
      </c>
      <c r="H939" s="10" t="n">
        <v>-1</v>
      </c>
      <c r="I939" s="9" t="n">
        <v>0</v>
      </c>
      <c r="J939" s="10"/>
      <c r="K939" s="0" t="s">
        <v>15</v>
      </c>
      <c r="L939" s="9" t="n">
        <v>0</v>
      </c>
      <c r="M939" s="9" t="n">
        <v>0</v>
      </c>
      <c r="N939" s="9" t="n">
        <v>0</v>
      </c>
    </row>
    <row r="940" customFormat="false" ht="15" hidden="false" customHeight="false" outlineLevel="0" collapsed="false">
      <c r="A940" s="0" t="s">
        <v>997</v>
      </c>
      <c r="B940" s="0" t="s">
        <v>2277</v>
      </c>
      <c r="C940" s="0" t="s">
        <v>2278</v>
      </c>
      <c r="D940" s="9" t="n">
        <v>4786.06</v>
      </c>
      <c r="E940" s="9" t="n">
        <v>0</v>
      </c>
      <c r="F940" s="9" t="n">
        <v>0</v>
      </c>
      <c r="G940" s="9" t="n">
        <v>-4786.06</v>
      </c>
      <c r="H940" s="10" t="n">
        <v>-1</v>
      </c>
      <c r="I940" s="9" t="n">
        <v>0</v>
      </c>
      <c r="J940" s="10"/>
      <c r="K940" s="0" t="s">
        <v>15</v>
      </c>
      <c r="L940" s="9" t="n">
        <v>0</v>
      </c>
      <c r="M940" s="9" t="n">
        <v>0</v>
      </c>
      <c r="N940" s="9" t="n">
        <v>0</v>
      </c>
    </row>
    <row r="941" customFormat="false" ht="15" hidden="false" customHeight="false" outlineLevel="0" collapsed="false">
      <c r="A941" s="0" t="s">
        <v>22</v>
      </c>
      <c r="B941" s="0" t="s">
        <v>724</v>
      </c>
      <c r="C941" s="0" t="s">
        <v>725</v>
      </c>
      <c r="D941" s="9" t="n">
        <v>2650.95</v>
      </c>
      <c r="E941" s="9" t="n">
        <v>0</v>
      </c>
      <c r="F941" s="9" t="n">
        <v>0</v>
      </c>
      <c r="G941" s="9" t="n">
        <v>-2650.95</v>
      </c>
      <c r="H941" s="10" t="n">
        <v>-1</v>
      </c>
      <c r="I941" s="9" t="n">
        <v>0</v>
      </c>
      <c r="J941" s="10"/>
      <c r="K941" s="0" t="s">
        <v>15</v>
      </c>
      <c r="L941" s="9" t="n">
        <v>0</v>
      </c>
      <c r="M941" s="9" t="n">
        <v>0</v>
      </c>
      <c r="N941" s="9" t="n">
        <v>0</v>
      </c>
    </row>
    <row r="942" customFormat="false" ht="15" hidden="false" customHeight="false" outlineLevel="0" collapsed="false">
      <c r="A942" s="0" t="s">
        <v>22</v>
      </c>
      <c r="B942" s="0" t="s">
        <v>774</v>
      </c>
      <c r="C942" s="0" t="s">
        <v>775</v>
      </c>
      <c r="D942" s="9" t="n">
        <v>26905.75</v>
      </c>
      <c r="E942" s="9" t="n">
        <v>0</v>
      </c>
      <c r="F942" s="9" t="n">
        <v>0</v>
      </c>
      <c r="G942" s="9" t="n">
        <v>-26905.75</v>
      </c>
      <c r="H942" s="10" t="n">
        <v>-1</v>
      </c>
      <c r="I942" s="9" t="n">
        <v>0</v>
      </c>
      <c r="J942" s="10"/>
      <c r="K942" s="0" t="s">
        <v>15</v>
      </c>
      <c r="L942" s="9" t="n">
        <v>0</v>
      </c>
      <c r="M942" s="9" t="n">
        <v>0</v>
      </c>
      <c r="N942" s="9" t="n">
        <v>0</v>
      </c>
    </row>
    <row r="943" customFormat="false" ht="15" hidden="false" customHeight="false" outlineLevel="0" collapsed="false">
      <c r="A943" s="0" t="s">
        <v>22</v>
      </c>
      <c r="B943" s="0" t="s">
        <v>2495</v>
      </c>
      <c r="C943" s="0" t="s">
        <v>2496</v>
      </c>
      <c r="D943" s="9" t="n">
        <v>3608.72</v>
      </c>
      <c r="E943" s="9" t="n">
        <v>0</v>
      </c>
      <c r="F943" s="9" t="n">
        <v>0</v>
      </c>
      <c r="G943" s="9" t="n">
        <v>-3608.72</v>
      </c>
      <c r="H943" s="10" t="n">
        <v>-1</v>
      </c>
      <c r="I943" s="9" t="n">
        <v>0</v>
      </c>
      <c r="J943" s="10"/>
      <c r="K943" s="0" t="s">
        <v>15</v>
      </c>
      <c r="L943" s="9" t="n">
        <v>0</v>
      </c>
      <c r="M943" s="9" t="n">
        <v>0</v>
      </c>
      <c r="N943" s="9" t="n">
        <v>0</v>
      </c>
    </row>
    <row r="944" customFormat="false" ht="15" hidden="false" customHeight="false" outlineLevel="0" collapsed="false">
      <c r="A944" s="0" t="s">
        <v>22</v>
      </c>
      <c r="B944" s="0" t="s">
        <v>726</v>
      </c>
      <c r="C944" s="0" t="s">
        <v>727</v>
      </c>
      <c r="D944" s="9" t="n">
        <v>13590.11</v>
      </c>
      <c r="E944" s="9" t="n">
        <v>0</v>
      </c>
      <c r="F944" s="9" t="n">
        <v>0</v>
      </c>
      <c r="G944" s="9" t="n">
        <v>-13590.11</v>
      </c>
      <c r="H944" s="10" t="n">
        <v>-1</v>
      </c>
      <c r="I944" s="9" t="n">
        <v>0</v>
      </c>
      <c r="J944" s="10"/>
      <c r="K944" s="0" t="s">
        <v>15</v>
      </c>
      <c r="L944" s="9" t="n">
        <v>0</v>
      </c>
      <c r="M944" s="9" t="n">
        <v>0</v>
      </c>
      <c r="N944" s="9" t="n">
        <v>0</v>
      </c>
    </row>
    <row r="945" customFormat="false" ht="15" hidden="false" customHeight="false" outlineLevel="0" collapsed="false">
      <c r="A945" s="0" t="s">
        <v>22</v>
      </c>
      <c r="B945" s="0" t="s">
        <v>708</v>
      </c>
      <c r="C945" s="0" t="s">
        <v>709</v>
      </c>
      <c r="D945" s="9" t="n">
        <v>21336.76</v>
      </c>
      <c r="E945" s="9" t="n">
        <v>0</v>
      </c>
      <c r="F945" s="9" t="n">
        <v>0</v>
      </c>
      <c r="G945" s="9" t="n">
        <v>-21336.76</v>
      </c>
      <c r="H945" s="10" t="n">
        <v>-1</v>
      </c>
      <c r="I945" s="9" t="n">
        <v>0</v>
      </c>
      <c r="J945" s="10"/>
      <c r="K945" s="0" t="s">
        <v>15</v>
      </c>
      <c r="L945" s="9" t="n">
        <v>0</v>
      </c>
      <c r="M945" s="9" t="n">
        <v>0</v>
      </c>
      <c r="N945" s="9" t="n">
        <v>0</v>
      </c>
    </row>
    <row r="946" customFormat="false" ht="15" hidden="false" customHeight="false" outlineLevel="0" collapsed="false">
      <c r="A946" s="0" t="s">
        <v>791</v>
      </c>
      <c r="B946" s="0" t="s">
        <v>2155</v>
      </c>
      <c r="C946" s="0" t="s">
        <v>2156</v>
      </c>
      <c r="D946" s="9" t="n">
        <v>1080.58</v>
      </c>
      <c r="E946" s="9" t="n">
        <v>0</v>
      </c>
      <c r="F946" s="9" t="n">
        <v>0</v>
      </c>
      <c r="G946" s="9" t="n">
        <v>-1080.58</v>
      </c>
      <c r="H946" s="10" t="n">
        <v>-1</v>
      </c>
      <c r="I946" s="9" t="n">
        <v>0</v>
      </c>
      <c r="J946" s="10"/>
      <c r="K946" s="0" t="s">
        <v>15</v>
      </c>
      <c r="L946" s="9" t="n">
        <v>0</v>
      </c>
      <c r="M946" s="9" t="n">
        <v>0</v>
      </c>
      <c r="N946" s="9" t="n">
        <v>0</v>
      </c>
    </row>
    <row r="947" customFormat="false" ht="15" hidden="false" customHeight="false" outlineLevel="0" collapsed="false">
      <c r="A947" s="0" t="s">
        <v>791</v>
      </c>
      <c r="B947" s="0" t="s">
        <v>3121</v>
      </c>
      <c r="C947" s="0" t="s">
        <v>3122</v>
      </c>
      <c r="D947" s="9" t="n">
        <v>5836</v>
      </c>
      <c r="E947" s="9" t="n">
        <v>0</v>
      </c>
      <c r="F947" s="9" t="n">
        <v>0</v>
      </c>
      <c r="G947" s="9" t="n">
        <v>-5836</v>
      </c>
      <c r="H947" s="10" t="n">
        <v>-1</v>
      </c>
      <c r="I947" s="9" t="n">
        <v>0</v>
      </c>
      <c r="J947" s="10"/>
      <c r="K947" s="0" t="s">
        <v>15</v>
      </c>
      <c r="L947" s="9" t="n">
        <v>0</v>
      </c>
      <c r="M947" s="9" t="n">
        <v>0</v>
      </c>
      <c r="N947" s="9" t="n">
        <v>0</v>
      </c>
    </row>
    <row r="948" customFormat="false" ht="15" hidden="false" customHeight="false" outlineLevel="0" collapsed="false">
      <c r="A948" s="0" t="s">
        <v>791</v>
      </c>
      <c r="B948" s="0" t="s">
        <v>837</v>
      </c>
      <c r="C948" s="0" t="s">
        <v>838</v>
      </c>
      <c r="D948" s="9" t="n">
        <v>9264.18</v>
      </c>
      <c r="E948" s="9" t="n">
        <v>0</v>
      </c>
      <c r="F948" s="9" t="n">
        <v>0</v>
      </c>
      <c r="G948" s="9" t="n">
        <v>-9264.18</v>
      </c>
      <c r="H948" s="10" t="n">
        <v>-1</v>
      </c>
      <c r="I948" s="9" t="n">
        <v>0</v>
      </c>
      <c r="J948" s="10"/>
      <c r="K948" s="0" t="s">
        <v>15</v>
      </c>
      <c r="L948" s="9" t="n">
        <v>0</v>
      </c>
      <c r="M948" s="9" t="n">
        <v>0</v>
      </c>
      <c r="N948" s="9" t="n">
        <v>0</v>
      </c>
    </row>
    <row r="949" customFormat="false" ht="15" hidden="false" customHeight="false" outlineLevel="0" collapsed="false">
      <c r="A949" s="0" t="s">
        <v>733</v>
      </c>
      <c r="B949" s="0" t="s">
        <v>1722</v>
      </c>
      <c r="C949" s="0" t="s">
        <v>1723</v>
      </c>
      <c r="D949" s="9" t="n">
        <v>9182.61</v>
      </c>
      <c r="E949" s="9" t="n">
        <v>0</v>
      </c>
      <c r="F949" s="9" t="n">
        <v>0</v>
      </c>
      <c r="G949" s="9" t="n">
        <v>-9182.61</v>
      </c>
      <c r="H949" s="10" t="n">
        <v>-1</v>
      </c>
      <c r="I949" s="9" t="n">
        <v>0</v>
      </c>
      <c r="J949" s="10"/>
      <c r="K949" s="0" t="s">
        <v>15</v>
      </c>
      <c r="L949" s="9" t="n">
        <v>0</v>
      </c>
      <c r="M949" s="9" t="n">
        <v>0</v>
      </c>
      <c r="N949" s="9" t="n">
        <v>0</v>
      </c>
    </row>
    <row r="950" customFormat="false" ht="15" hidden="false" customHeight="false" outlineLevel="0" collapsed="false">
      <c r="A950" s="0" t="s">
        <v>733</v>
      </c>
      <c r="B950" s="0" t="s">
        <v>1714</v>
      </c>
      <c r="C950" s="0" t="s">
        <v>1715</v>
      </c>
      <c r="D950" s="9" t="n">
        <v>5057.8</v>
      </c>
      <c r="E950" s="9" t="n">
        <v>0</v>
      </c>
      <c r="F950" s="9" t="n">
        <v>0</v>
      </c>
      <c r="G950" s="9" t="n">
        <v>-5057.8</v>
      </c>
      <c r="H950" s="10" t="n">
        <v>-1</v>
      </c>
      <c r="I950" s="9" t="n">
        <v>0</v>
      </c>
      <c r="J950" s="10"/>
      <c r="K950" s="0" t="s">
        <v>15</v>
      </c>
      <c r="L950" s="9" t="n">
        <v>0</v>
      </c>
      <c r="M950" s="9" t="n">
        <v>0</v>
      </c>
      <c r="N950" s="9" t="n">
        <v>0</v>
      </c>
    </row>
    <row r="951" customFormat="false" ht="15" hidden="false" customHeight="false" outlineLevel="0" collapsed="false">
      <c r="A951" s="0" t="s">
        <v>733</v>
      </c>
      <c r="B951" s="0" t="s">
        <v>1688</v>
      </c>
      <c r="C951" s="0" t="s">
        <v>1689</v>
      </c>
      <c r="D951" s="9" t="n">
        <v>1204.54</v>
      </c>
      <c r="E951" s="9" t="n">
        <v>0</v>
      </c>
      <c r="F951" s="9" t="n">
        <v>0</v>
      </c>
      <c r="G951" s="9" t="n">
        <v>-1204.54</v>
      </c>
      <c r="H951" s="10" t="n">
        <v>-1</v>
      </c>
      <c r="I951" s="9" t="n">
        <v>0</v>
      </c>
      <c r="J951" s="10"/>
      <c r="K951" s="0" t="s">
        <v>15</v>
      </c>
      <c r="L951" s="9" t="n">
        <v>0</v>
      </c>
      <c r="M951" s="9" t="n">
        <v>0</v>
      </c>
      <c r="N951" s="9" t="n">
        <v>0</v>
      </c>
    </row>
    <row r="952" customFormat="false" ht="15" hidden="false" customHeight="false" outlineLevel="0" collapsed="false">
      <c r="A952" s="0" t="s">
        <v>733</v>
      </c>
      <c r="B952" s="0" t="s">
        <v>1702</v>
      </c>
      <c r="C952" s="0" t="s">
        <v>1703</v>
      </c>
      <c r="D952" s="9" t="n">
        <v>26833.14</v>
      </c>
      <c r="E952" s="9" t="n">
        <v>0</v>
      </c>
      <c r="F952" s="9" t="n">
        <v>0</v>
      </c>
      <c r="G952" s="9" t="n">
        <v>-26833.14</v>
      </c>
      <c r="H952" s="10" t="n">
        <v>-1</v>
      </c>
      <c r="I952" s="9" t="n">
        <v>0</v>
      </c>
      <c r="J952" s="10"/>
      <c r="K952" s="0" t="s">
        <v>15</v>
      </c>
      <c r="L952" s="9" t="n">
        <v>0</v>
      </c>
      <c r="M952" s="9" t="n">
        <v>0</v>
      </c>
      <c r="N952" s="9" t="n">
        <v>0</v>
      </c>
    </row>
    <row r="953" customFormat="false" ht="15" hidden="false" customHeight="false" outlineLevel="0" collapsed="false">
      <c r="A953" s="0" t="s">
        <v>733</v>
      </c>
      <c r="B953" s="0" t="s">
        <v>3133</v>
      </c>
      <c r="C953" s="0" t="s">
        <v>3134</v>
      </c>
      <c r="D953" s="9" t="n">
        <v>576.79</v>
      </c>
      <c r="E953" s="9" t="n">
        <v>0</v>
      </c>
      <c r="F953" s="9" t="n">
        <v>0</v>
      </c>
      <c r="G953" s="9" t="n">
        <v>-576.79</v>
      </c>
      <c r="H953" s="10" t="n">
        <v>-1</v>
      </c>
      <c r="I953" s="9" t="n">
        <v>0</v>
      </c>
      <c r="J953" s="10"/>
      <c r="K953" s="0" t="s">
        <v>15</v>
      </c>
      <c r="L953" s="9" t="n">
        <v>0</v>
      </c>
      <c r="M953" s="9" t="n">
        <v>0</v>
      </c>
      <c r="N953" s="9" t="n">
        <v>0</v>
      </c>
    </row>
    <row r="954" customFormat="false" ht="15" hidden="false" customHeight="false" outlineLevel="0" collapsed="false">
      <c r="A954" s="0" t="s">
        <v>1054</v>
      </c>
      <c r="B954" s="0" t="s">
        <v>1148</v>
      </c>
      <c r="C954" s="0" t="s">
        <v>1149</v>
      </c>
      <c r="D954" s="9" t="n">
        <v>16705.53</v>
      </c>
      <c r="E954" s="9" t="n">
        <v>0</v>
      </c>
      <c r="F954" s="9" t="n">
        <v>0</v>
      </c>
      <c r="G954" s="9" t="n">
        <v>-16705.53</v>
      </c>
      <c r="H954" s="10" t="n">
        <v>-1</v>
      </c>
      <c r="I954" s="9" t="n">
        <v>0</v>
      </c>
      <c r="J954" s="10"/>
      <c r="K954" s="0" t="s">
        <v>15</v>
      </c>
      <c r="L954" s="9" t="n">
        <v>0</v>
      </c>
      <c r="M954" s="9" t="n">
        <v>0</v>
      </c>
      <c r="N954" s="9" t="n">
        <v>0</v>
      </c>
    </row>
    <row r="955" customFormat="false" ht="15" hidden="false" customHeight="false" outlineLevel="0" collapsed="false">
      <c r="A955" s="0" t="s">
        <v>733</v>
      </c>
      <c r="B955" s="0" t="s">
        <v>3127</v>
      </c>
      <c r="C955" s="0" t="s">
        <v>3128</v>
      </c>
      <c r="D955" s="9" t="n">
        <v>789.46</v>
      </c>
      <c r="E955" s="9" t="n">
        <v>0</v>
      </c>
      <c r="F955" s="9" t="n">
        <v>0</v>
      </c>
      <c r="G955" s="9" t="n">
        <v>-789.46</v>
      </c>
      <c r="H955" s="10" t="n">
        <v>-1</v>
      </c>
      <c r="I955" s="9" t="n">
        <v>0</v>
      </c>
      <c r="J955" s="10"/>
      <c r="K955" s="0" t="s">
        <v>15</v>
      </c>
      <c r="L955" s="9" t="n">
        <v>0</v>
      </c>
      <c r="M955" s="9" t="n">
        <v>0</v>
      </c>
      <c r="N955" s="9" t="n">
        <v>0</v>
      </c>
    </row>
    <row r="956" customFormat="false" ht="15" hidden="false" customHeight="false" outlineLevel="0" collapsed="false">
      <c r="A956" s="0" t="s">
        <v>733</v>
      </c>
      <c r="B956" s="0" t="s">
        <v>3141</v>
      </c>
      <c r="C956" s="0" t="s">
        <v>3142</v>
      </c>
      <c r="D956" s="9" t="n">
        <v>755.38</v>
      </c>
      <c r="E956" s="9" t="n">
        <v>0</v>
      </c>
      <c r="F956" s="9" t="n">
        <v>0</v>
      </c>
      <c r="G956" s="9" t="n">
        <v>-755.38</v>
      </c>
      <c r="H956" s="10" t="n">
        <v>-1</v>
      </c>
      <c r="I956" s="9" t="n">
        <v>0</v>
      </c>
      <c r="J956" s="10"/>
      <c r="K956" s="0" t="s">
        <v>15</v>
      </c>
      <c r="L956" s="9" t="n">
        <v>0</v>
      </c>
      <c r="M956" s="9" t="n">
        <v>0</v>
      </c>
      <c r="N956" s="9" t="n">
        <v>0</v>
      </c>
    </row>
    <row r="957" customFormat="false" ht="15" hidden="false" customHeight="false" outlineLevel="0" collapsed="false">
      <c r="A957" s="0" t="s">
        <v>733</v>
      </c>
      <c r="B957" s="0" t="s">
        <v>2924</v>
      </c>
      <c r="C957" s="0" t="s">
        <v>2925</v>
      </c>
      <c r="D957" s="9" t="n">
        <v>423.71</v>
      </c>
      <c r="E957" s="9" t="n">
        <v>0</v>
      </c>
      <c r="F957" s="9" t="n">
        <v>0</v>
      </c>
      <c r="G957" s="9" t="n">
        <v>-423.71</v>
      </c>
      <c r="H957" s="10" t="n">
        <v>-1</v>
      </c>
      <c r="I957" s="9" t="n">
        <v>0</v>
      </c>
      <c r="J957" s="10"/>
      <c r="K957" s="0" t="s">
        <v>15</v>
      </c>
      <c r="L957" s="9" t="n">
        <v>0</v>
      </c>
      <c r="M957" s="9" t="n">
        <v>0</v>
      </c>
      <c r="N957" s="9" t="n">
        <v>0</v>
      </c>
    </row>
    <row r="958" customFormat="false" ht="15" hidden="false" customHeight="false" outlineLevel="0" collapsed="false">
      <c r="A958" s="0" t="s">
        <v>733</v>
      </c>
      <c r="B958" s="0" t="s">
        <v>3129</v>
      </c>
      <c r="C958" s="0" t="s">
        <v>3130</v>
      </c>
      <c r="D958" s="9" t="n">
        <v>1124.13</v>
      </c>
      <c r="E958" s="9" t="n">
        <v>0</v>
      </c>
      <c r="F958" s="9" t="n">
        <v>0</v>
      </c>
      <c r="G958" s="9" t="n">
        <v>-1124.13</v>
      </c>
      <c r="H958" s="10" t="n">
        <v>-1</v>
      </c>
      <c r="I958" s="9" t="n">
        <v>0</v>
      </c>
      <c r="J958" s="10"/>
      <c r="K958" s="0" t="s">
        <v>15</v>
      </c>
      <c r="L958" s="9" t="n">
        <v>0</v>
      </c>
      <c r="M958" s="9" t="n">
        <v>0</v>
      </c>
      <c r="N958" s="9" t="n">
        <v>0</v>
      </c>
    </row>
    <row r="959" customFormat="false" ht="15" hidden="false" customHeight="false" outlineLevel="0" collapsed="false">
      <c r="A959" s="0" t="s">
        <v>733</v>
      </c>
      <c r="B959" s="0" t="s">
        <v>1704</v>
      </c>
      <c r="C959" s="0" t="s">
        <v>1705</v>
      </c>
      <c r="D959" s="9" t="n">
        <v>6429.52</v>
      </c>
      <c r="E959" s="9" t="n">
        <v>0</v>
      </c>
      <c r="F959" s="9" t="n">
        <v>0</v>
      </c>
      <c r="G959" s="9" t="n">
        <v>-6429.52</v>
      </c>
      <c r="H959" s="10" t="n">
        <v>-1</v>
      </c>
      <c r="I959" s="9" t="n">
        <v>0</v>
      </c>
      <c r="J959" s="10"/>
      <c r="K959" s="0" t="s">
        <v>15</v>
      </c>
      <c r="L959" s="9" t="n">
        <v>0</v>
      </c>
      <c r="M959" s="9" t="n">
        <v>0</v>
      </c>
      <c r="N959" s="9" t="n">
        <v>0</v>
      </c>
    </row>
    <row r="960" customFormat="false" ht="15" hidden="false" customHeight="false" outlineLevel="0" collapsed="false">
      <c r="A960" s="0" t="s">
        <v>733</v>
      </c>
      <c r="B960" s="0" t="s">
        <v>2511</v>
      </c>
      <c r="C960" s="0" t="s">
        <v>2512</v>
      </c>
      <c r="D960" s="9" t="n">
        <v>4766.07</v>
      </c>
      <c r="E960" s="9" t="n">
        <v>0</v>
      </c>
      <c r="F960" s="9" t="n">
        <v>0</v>
      </c>
      <c r="G960" s="9" t="n">
        <v>-4766.07</v>
      </c>
      <c r="H960" s="10" t="n">
        <v>-1</v>
      </c>
      <c r="I960" s="9" t="n">
        <v>0</v>
      </c>
      <c r="J960" s="10"/>
      <c r="K960" s="0" t="s">
        <v>15</v>
      </c>
      <c r="L960" s="9" t="n">
        <v>0</v>
      </c>
      <c r="M960" s="9" t="n">
        <v>0</v>
      </c>
      <c r="N960" s="9" t="n">
        <v>0</v>
      </c>
    </row>
    <row r="961" customFormat="false" ht="15" hidden="false" customHeight="false" outlineLevel="0" collapsed="false">
      <c r="A961" s="0" t="s">
        <v>733</v>
      </c>
      <c r="B961" s="0" t="s">
        <v>1700</v>
      </c>
      <c r="C961" s="0" t="s">
        <v>1701</v>
      </c>
      <c r="D961" s="9" t="n">
        <v>2259.12</v>
      </c>
      <c r="E961" s="9" t="n">
        <v>0</v>
      </c>
      <c r="F961" s="9" t="n">
        <v>0</v>
      </c>
      <c r="G961" s="9" t="n">
        <v>-2259.12</v>
      </c>
      <c r="H961" s="10" t="n">
        <v>-1</v>
      </c>
      <c r="I961" s="9" t="n">
        <v>0</v>
      </c>
      <c r="J961" s="10"/>
      <c r="K961" s="0" t="s">
        <v>15</v>
      </c>
      <c r="L961" s="9" t="n">
        <v>0</v>
      </c>
      <c r="M961" s="9" t="n">
        <v>0</v>
      </c>
      <c r="N961" s="9" t="n">
        <v>0</v>
      </c>
    </row>
    <row r="962" customFormat="false" ht="15" hidden="false" customHeight="false" outlineLevel="0" collapsed="false">
      <c r="A962" s="0" t="s">
        <v>1054</v>
      </c>
      <c r="B962" s="0" t="s">
        <v>1146</v>
      </c>
      <c r="C962" s="0" t="s">
        <v>1147</v>
      </c>
      <c r="D962" s="9" t="n">
        <v>3009.75</v>
      </c>
      <c r="E962" s="9" t="n">
        <v>0</v>
      </c>
      <c r="F962" s="9" t="n">
        <v>0</v>
      </c>
      <c r="G962" s="9" t="n">
        <v>-3009.75</v>
      </c>
      <c r="H962" s="10" t="n">
        <v>-1</v>
      </c>
      <c r="I962" s="9" t="n">
        <v>0</v>
      </c>
      <c r="J962" s="10"/>
      <c r="K962" s="0" t="s">
        <v>15</v>
      </c>
      <c r="L962" s="9" t="n">
        <v>0</v>
      </c>
      <c r="M962" s="9" t="n">
        <v>0</v>
      </c>
      <c r="N962" s="9" t="n">
        <v>0</v>
      </c>
    </row>
    <row r="963" customFormat="false" ht="15" hidden="false" customHeight="false" outlineLevel="0" collapsed="false">
      <c r="A963" s="0" t="s">
        <v>733</v>
      </c>
      <c r="B963" s="0" t="s">
        <v>2307</v>
      </c>
      <c r="C963" s="0" t="s">
        <v>2308</v>
      </c>
      <c r="D963" s="9" t="n">
        <v>3128.54</v>
      </c>
      <c r="E963" s="9" t="n">
        <v>0</v>
      </c>
      <c r="F963" s="9" t="n">
        <v>0</v>
      </c>
      <c r="G963" s="9" t="n">
        <v>-3128.54</v>
      </c>
      <c r="H963" s="10" t="n">
        <v>-1</v>
      </c>
      <c r="I963" s="9" t="n">
        <v>0</v>
      </c>
      <c r="J963" s="10"/>
      <c r="K963" s="0" t="s">
        <v>15</v>
      </c>
      <c r="L963" s="9" t="n">
        <v>0</v>
      </c>
      <c r="M963" s="9" t="n">
        <v>0</v>
      </c>
      <c r="N963" s="9" t="n">
        <v>0</v>
      </c>
    </row>
    <row r="964" customFormat="false" ht="15" hidden="false" customHeight="false" outlineLevel="0" collapsed="false">
      <c r="A964" s="0" t="s">
        <v>733</v>
      </c>
      <c r="B964" s="0" t="s">
        <v>1708</v>
      </c>
      <c r="C964" s="0" t="s">
        <v>1709</v>
      </c>
      <c r="D964" s="9" t="n">
        <v>985.81</v>
      </c>
      <c r="E964" s="9" t="n">
        <v>0</v>
      </c>
      <c r="F964" s="9" t="n">
        <v>0</v>
      </c>
      <c r="G964" s="9" t="n">
        <v>-985.81</v>
      </c>
      <c r="H964" s="10" t="n">
        <v>-1</v>
      </c>
      <c r="I964" s="9" t="n">
        <v>0</v>
      </c>
      <c r="J964" s="10"/>
      <c r="K964" s="0" t="s">
        <v>15</v>
      </c>
      <c r="L964" s="9" t="n">
        <v>0</v>
      </c>
      <c r="M964" s="9" t="n">
        <v>0</v>
      </c>
      <c r="N964" s="9" t="n">
        <v>0</v>
      </c>
    </row>
    <row r="965" customFormat="false" ht="15" hidden="false" customHeight="false" outlineLevel="0" collapsed="false">
      <c r="A965" s="0" t="s">
        <v>733</v>
      </c>
      <c r="B965" s="0" t="s">
        <v>1692</v>
      </c>
      <c r="C965" s="0" t="s">
        <v>1693</v>
      </c>
      <c r="D965" s="9" t="n">
        <v>2000.42</v>
      </c>
      <c r="E965" s="9" t="n">
        <v>0</v>
      </c>
      <c r="F965" s="9" t="n">
        <v>0</v>
      </c>
      <c r="G965" s="9" t="n">
        <v>-2000.42</v>
      </c>
      <c r="H965" s="10" t="n">
        <v>-1</v>
      </c>
      <c r="I965" s="9" t="n">
        <v>0</v>
      </c>
      <c r="J965" s="10"/>
      <c r="K965" s="0" t="s">
        <v>15</v>
      </c>
      <c r="L965" s="9" t="n">
        <v>0</v>
      </c>
      <c r="M965" s="9" t="n">
        <v>0</v>
      </c>
      <c r="N965" s="9" t="n">
        <v>0</v>
      </c>
    </row>
    <row r="966" customFormat="false" ht="15" hidden="false" customHeight="false" outlineLevel="0" collapsed="false">
      <c r="A966" s="0" t="s">
        <v>733</v>
      </c>
      <c r="B966" s="0" t="s">
        <v>2513</v>
      </c>
      <c r="C966" s="0" t="s">
        <v>2514</v>
      </c>
      <c r="D966" s="9" t="n">
        <v>2066.05</v>
      </c>
      <c r="E966" s="9" t="n">
        <v>0</v>
      </c>
      <c r="F966" s="9" t="n">
        <v>0</v>
      </c>
      <c r="G966" s="9" t="n">
        <v>-2066.05</v>
      </c>
      <c r="H966" s="10" t="n">
        <v>-1</v>
      </c>
      <c r="I966" s="9" t="n">
        <v>0</v>
      </c>
      <c r="J966" s="10"/>
      <c r="K966" s="0" t="s">
        <v>15</v>
      </c>
      <c r="L966" s="9" t="n">
        <v>0</v>
      </c>
      <c r="M966" s="9" t="n">
        <v>0</v>
      </c>
      <c r="N966" s="9" t="n">
        <v>0</v>
      </c>
    </row>
    <row r="967" customFormat="false" ht="15" hidden="false" customHeight="false" outlineLevel="0" collapsed="false">
      <c r="A967" s="0" t="s">
        <v>733</v>
      </c>
      <c r="B967" s="0" t="s">
        <v>3131</v>
      </c>
      <c r="C967" s="0" t="s">
        <v>3132</v>
      </c>
      <c r="D967" s="9" t="n">
        <v>2008.37</v>
      </c>
      <c r="E967" s="9" t="n">
        <v>0</v>
      </c>
      <c r="F967" s="9" t="n">
        <v>0</v>
      </c>
      <c r="G967" s="9" t="n">
        <v>-2008.37</v>
      </c>
      <c r="H967" s="10" t="n">
        <v>-1</v>
      </c>
      <c r="I967" s="9" t="n">
        <v>0</v>
      </c>
      <c r="J967" s="10"/>
      <c r="K967" s="0" t="s">
        <v>15</v>
      </c>
      <c r="L967" s="9" t="n">
        <v>0</v>
      </c>
      <c r="M967" s="9" t="n">
        <v>0</v>
      </c>
      <c r="N967" s="9" t="n">
        <v>0</v>
      </c>
    </row>
    <row r="968" customFormat="false" ht="15" hidden="false" customHeight="false" outlineLevel="0" collapsed="false">
      <c r="A968" s="0" t="s">
        <v>733</v>
      </c>
      <c r="B968" s="0" t="s">
        <v>2208</v>
      </c>
      <c r="C968" s="0" t="s">
        <v>2209</v>
      </c>
      <c r="D968" s="9" t="n">
        <v>64731.1</v>
      </c>
      <c r="E968" s="9" t="n">
        <v>0</v>
      </c>
      <c r="F968" s="9" t="n">
        <v>0</v>
      </c>
      <c r="G968" s="9" t="n">
        <v>-64731.1</v>
      </c>
      <c r="H968" s="10" t="n">
        <v>-1</v>
      </c>
      <c r="I968" s="9" t="n">
        <v>0</v>
      </c>
      <c r="J968" s="10"/>
      <c r="K968" s="0" t="s">
        <v>15</v>
      </c>
      <c r="L968" s="9" t="n">
        <v>0</v>
      </c>
      <c r="M968" s="9" t="n">
        <v>0</v>
      </c>
      <c r="N968" s="9" t="n">
        <v>0</v>
      </c>
    </row>
    <row r="969" customFormat="false" ht="15" hidden="false" customHeight="false" outlineLevel="0" collapsed="false">
      <c r="A969" s="0" t="s">
        <v>733</v>
      </c>
      <c r="B969" s="0" t="s">
        <v>1210</v>
      </c>
      <c r="C969" s="0" t="s">
        <v>1211</v>
      </c>
      <c r="D969" s="9" t="n">
        <v>7938.58</v>
      </c>
      <c r="E969" s="9" t="n">
        <v>0</v>
      </c>
      <c r="F969" s="9" t="n">
        <v>0</v>
      </c>
      <c r="G969" s="9" t="n">
        <v>-7938.58</v>
      </c>
      <c r="H969" s="10" t="n">
        <v>-1</v>
      </c>
      <c r="I969" s="9" t="n">
        <v>0</v>
      </c>
      <c r="J969" s="10"/>
      <c r="K969" s="0" t="s">
        <v>15</v>
      </c>
      <c r="L969" s="9" t="n">
        <v>0</v>
      </c>
      <c r="M969" s="9" t="n">
        <v>0</v>
      </c>
      <c r="N969" s="9" t="n">
        <v>0</v>
      </c>
    </row>
    <row r="970" customFormat="false" ht="15" hidden="false" customHeight="false" outlineLevel="0" collapsed="false">
      <c r="A970" s="0" t="s">
        <v>733</v>
      </c>
      <c r="B970" s="0" t="s">
        <v>1134</v>
      </c>
      <c r="C970" s="0" t="s">
        <v>1135</v>
      </c>
      <c r="D970" s="9" t="n">
        <v>9086.47</v>
      </c>
      <c r="E970" s="9" t="n">
        <v>0</v>
      </c>
      <c r="F970" s="9" t="n">
        <v>0</v>
      </c>
      <c r="G970" s="9" t="n">
        <v>-9086.47</v>
      </c>
      <c r="H970" s="10" t="n">
        <v>-1</v>
      </c>
      <c r="I970" s="9" t="n">
        <v>0</v>
      </c>
      <c r="J970" s="10"/>
      <c r="K970" s="0" t="s">
        <v>15</v>
      </c>
      <c r="L970" s="9" t="n">
        <v>0</v>
      </c>
      <c r="M970" s="9" t="n">
        <v>0</v>
      </c>
      <c r="N970" s="9" t="n">
        <v>0</v>
      </c>
    </row>
    <row r="971" customFormat="false" ht="15" hidden="false" customHeight="false" outlineLevel="0" collapsed="false">
      <c r="A971" s="0" t="s">
        <v>733</v>
      </c>
      <c r="B971" s="0" t="s">
        <v>3137</v>
      </c>
      <c r="C971" s="0" t="s">
        <v>3138</v>
      </c>
      <c r="D971" s="9" t="n">
        <v>529.02</v>
      </c>
      <c r="E971" s="9" t="n">
        <v>0</v>
      </c>
      <c r="F971" s="9" t="n">
        <v>0</v>
      </c>
      <c r="G971" s="9" t="n">
        <v>-529.02</v>
      </c>
      <c r="H971" s="10" t="n">
        <v>-1</v>
      </c>
      <c r="I971" s="9" t="n">
        <v>0</v>
      </c>
      <c r="J971" s="10"/>
      <c r="K971" s="0" t="s">
        <v>15</v>
      </c>
      <c r="L971" s="9" t="n">
        <v>0</v>
      </c>
      <c r="M971" s="9" t="n">
        <v>0</v>
      </c>
      <c r="N971" s="9" t="n">
        <v>0</v>
      </c>
    </row>
    <row r="972" customFormat="false" ht="15" hidden="false" customHeight="false" outlineLevel="0" collapsed="false">
      <c r="A972" s="0" t="s">
        <v>733</v>
      </c>
      <c r="B972" s="0" t="s">
        <v>1712</v>
      </c>
      <c r="C972" s="0" t="s">
        <v>1713</v>
      </c>
      <c r="D972" s="9" t="n">
        <v>6490.25</v>
      </c>
      <c r="E972" s="9" t="n">
        <v>0</v>
      </c>
      <c r="F972" s="9" t="n">
        <v>0</v>
      </c>
      <c r="G972" s="9" t="n">
        <v>-6490.25</v>
      </c>
      <c r="H972" s="10" t="n">
        <v>-1</v>
      </c>
      <c r="I972" s="9" t="n">
        <v>0</v>
      </c>
      <c r="J972" s="10"/>
      <c r="K972" s="0" t="s">
        <v>15</v>
      </c>
      <c r="L972" s="9" t="n">
        <v>0</v>
      </c>
      <c r="M972" s="9" t="n">
        <v>0</v>
      </c>
      <c r="N972" s="9" t="n">
        <v>0</v>
      </c>
    </row>
    <row r="973" customFormat="false" ht="15" hidden="false" customHeight="false" outlineLevel="0" collapsed="false">
      <c r="A973" s="0" t="s">
        <v>1054</v>
      </c>
      <c r="B973" s="0" t="s">
        <v>1198</v>
      </c>
      <c r="C973" s="0" t="s">
        <v>1199</v>
      </c>
      <c r="D973" s="9" t="n">
        <v>11042.72</v>
      </c>
      <c r="E973" s="9" t="n">
        <v>0</v>
      </c>
      <c r="F973" s="9" t="n">
        <v>0</v>
      </c>
      <c r="G973" s="9" t="n">
        <v>-11042.72</v>
      </c>
      <c r="H973" s="10" t="n">
        <v>-1</v>
      </c>
      <c r="I973" s="9" t="n">
        <v>0</v>
      </c>
      <c r="J973" s="10"/>
      <c r="K973" s="0" t="s">
        <v>15</v>
      </c>
      <c r="L973" s="9" t="n">
        <v>0</v>
      </c>
      <c r="M973" s="9" t="n">
        <v>0</v>
      </c>
      <c r="N973" s="9" t="n">
        <v>0</v>
      </c>
    </row>
    <row r="974" customFormat="false" ht="15" hidden="false" customHeight="false" outlineLevel="0" collapsed="false">
      <c r="A974" s="0" t="s">
        <v>733</v>
      </c>
      <c r="B974" s="0" t="s">
        <v>2206</v>
      </c>
      <c r="C974" s="0" t="s">
        <v>2207</v>
      </c>
      <c r="D974" s="9" t="n">
        <v>0</v>
      </c>
      <c r="E974" s="9" t="n">
        <v>0</v>
      </c>
      <c r="F974" s="9" t="n">
        <v>0</v>
      </c>
      <c r="G974" s="9" t="n">
        <v>0</v>
      </c>
      <c r="H974" s="10"/>
      <c r="I974" s="9" t="n">
        <v>0</v>
      </c>
      <c r="J974" s="10"/>
      <c r="K974" s="0" t="s">
        <v>15</v>
      </c>
      <c r="L974" s="9" t="n">
        <v>0</v>
      </c>
      <c r="M974" s="9" t="n">
        <v>0</v>
      </c>
      <c r="N974" s="9" t="n">
        <v>0</v>
      </c>
    </row>
    <row r="975" customFormat="false" ht="15" hidden="false" customHeight="false" outlineLevel="0" collapsed="false">
      <c r="A975" s="0" t="s">
        <v>733</v>
      </c>
      <c r="B975" s="0" t="s">
        <v>2920</v>
      </c>
      <c r="C975" s="0" t="s">
        <v>2921</v>
      </c>
      <c r="D975" s="9" t="n">
        <v>199.06</v>
      </c>
      <c r="E975" s="9" t="n">
        <v>0</v>
      </c>
      <c r="F975" s="9" t="n">
        <v>0</v>
      </c>
      <c r="G975" s="9" t="n">
        <v>-199.06</v>
      </c>
      <c r="H975" s="10" t="n">
        <v>-1</v>
      </c>
      <c r="I975" s="9" t="n">
        <v>0</v>
      </c>
      <c r="J975" s="10"/>
      <c r="K975" s="0" t="s">
        <v>15</v>
      </c>
      <c r="L975" s="9" t="n">
        <v>0</v>
      </c>
      <c r="M975" s="9" t="n">
        <v>0</v>
      </c>
      <c r="N975" s="9" t="n">
        <v>0</v>
      </c>
    </row>
    <row r="976" customFormat="false" ht="15" hidden="false" customHeight="false" outlineLevel="0" collapsed="false">
      <c r="A976" s="0" t="s">
        <v>733</v>
      </c>
      <c r="B976" s="0" t="s">
        <v>1690</v>
      </c>
      <c r="C976" s="0" t="s">
        <v>1691</v>
      </c>
      <c r="D976" s="9" t="n">
        <v>1879.14</v>
      </c>
      <c r="E976" s="9" t="n">
        <v>0</v>
      </c>
      <c r="F976" s="9" t="n">
        <v>0</v>
      </c>
      <c r="G976" s="9" t="n">
        <v>-1879.14</v>
      </c>
      <c r="H976" s="10" t="n">
        <v>-1</v>
      </c>
      <c r="I976" s="9" t="n">
        <v>0</v>
      </c>
      <c r="J976" s="10"/>
      <c r="K976" s="0" t="s">
        <v>15</v>
      </c>
      <c r="L976" s="9" t="n">
        <v>0</v>
      </c>
      <c r="M976" s="9" t="n">
        <v>0</v>
      </c>
      <c r="N976" s="9" t="n">
        <v>0</v>
      </c>
    </row>
    <row r="977" customFormat="false" ht="15" hidden="false" customHeight="false" outlineLevel="0" collapsed="false">
      <c r="A977" s="0" t="s">
        <v>733</v>
      </c>
      <c r="B977" s="0" t="s">
        <v>2202</v>
      </c>
      <c r="C977" s="0" t="s">
        <v>2203</v>
      </c>
      <c r="D977" s="9" t="n">
        <v>23053.8</v>
      </c>
      <c r="E977" s="9" t="n">
        <v>0</v>
      </c>
      <c r="F977" s="9" t="n">
        <v>0</v>
      </c>
      <c r="G977" s="9" t="n">
        <v>-23053.8</v>
      </c>
      <c r="H977" s="10" t="n">
        <v>-1</v>
      </c>
      <c r="I977" s="9" t="n">
        <v>0</v>
      </c>
      <c r="J977" s="10"/>
      <c r="K977" s="0" t="s">
        <v>15</v>
      </c>
      <c r="L977" s="9" t="n">
        <v>0</v>
      </c>
      <c r="M977" s="9" t="n">
        <v>0</v>
      </c>
      <c r="N977" s="9" t="n">
        <v>0</v>
      </c>
    </row>
    <row r="978" customFormat="false" ht="15" hidden="false" customHeight="false" outlineLevel="0" collapsed="false">
      <c r="A978" s="0" t="s">
        <v>733</v>
      </c>
      <c r="B978" s="0" t="s">
        <v>1720</v>
      </c>
      <c r="C978" s="0" t="s">
        <v>1721</v>
      </c>
      <c r="D978" s="9" t="n">
        <v>1609</v>
      </c>
      <c r="E978" s="9" t="n">
        <v>0</v>
      </c>
      <c r="F978" s="9" t="n">
        <v>0</v>
      </c>
      <c r="G978" s="9" t="n">
        <v>-1609</v>
      </c>
      <c r="H978" s="10" t="n">
        <v>-1</v>
      </c>
      <c r="I978" s="9" t="n">
        <v>0</v>
      </c>
      <c r="J978" s="10"/>
      <c r="K978" s="0" t="s">
        <v>15</v>
      </c>
      <c r="L978" s="9" t="n">
        <v>0</v>
      </c>
      <c r="M978" s="9" t="n">
        <v>0</v>
      </c>
      <c r="N978" s="9" t="n">
        <v>0</v>
      </c>
    </row>
    <row r="979" customFormat="false" ht="15" hidden="false" customHeight="false" outlineLevel="0" collapsed="false">
      <c r="A979" s="0" t="s">
        <v>3410</v>
      </c>
      <c r="B979" s="0" t="s">
        <v>2352</v>
      </c>
      <c r="C979" s="0" t="s">
        <v>2353</v>
      </c>
      <c r="D979" s="9" t="n">
        <v>10629.52</v>
      </c>
      <c r="E979" s="9" t="n">
        <v>0</v>
      </c>
      <c r="F979" s="9" t="n">
        <v>0</v>
      </c>
      <c r="G979" s="9" t="n">
        <v>-10629.52</v>
      </c>
      <c r="H979" s="10" t="n">
        <v>-1</v>
      </c>
      <c r="I979" s="9" t="n">
        <v>0</v>
      </c>
      <c r="J979" s="10"/>
      <c r="K979" s="0" t="s">
        <v>15</v>
      </c>
      <c r="L979" s="9" t="n">
        <v>0</v>
      </c>
      <c r="M979" s="9" t="n">
        <v>0</v>
      </c>
      <c r="N979" s="9" t="n">
        <v>0</v>
      </c>
    </row>
    <row r="980" customFormat="false" ht="15" hidden="false" customHeight="false" outlineLevel="0" collapsed="false">
      <c r="A980" s="0" t="s">
        <v>2210</v>
      </c>
      <c r="B980" s="0" t="s">
        <v>2211</v>
      </c>
      <c r="C980" s="0" t="s">
        <v>2212</v>
      </c>
      <c r="D980" s="9" t="n">
        <v>940.62</v>
      </c>
      <c r="E980" s="9" t="n">
        <v>0</v>
      </c>
      <c r="F980" s="9" t="n">
        <v>0</v>
      </c>
      <c r="G980" s="9" t="n">
        <v>-940.62</v>
      </c>
      <c r="H980" s="10" t="n">
        <v>-1</v>
      </c>
      <c r="I980" s="9" t="n">
        <v>0</v>
      </c>
      <c r="J980" s="10"/>
      <c r="K980" s="0" t="s">
        <v>15</v>
      </c>
      <c r="L980" s="9" t="n">
        <v>0</v>
      </c>
      <c r="M980" s="9" t="n">
        <v>0</v>
      </c>
      <c r="N980" s="9" t="n">
        <v>0</v>
      </c>
    </row>
    <row r="981" customFormat="false" ht="15" hidden="false" customHeight="false" outlineLevel="0" collapsed="false">
      <c r="A981" s="0" t="s">
        <v>733</v>
      </c>
      <c r="B981" s="0" t="s">
        <v>3751</v>
      </c>
      <c r="C981" s="0" t="s">
        <v>3752</v>
      </c>
      <c r="D981" s="9" t="n">
        <v>18102.5</v>
      </c>
      <c r="E981" s="9" t="n">
        <v>0</v>
      </c>
      <c r="F981" s="9" t="n">
        <v>0</v>
      </c>
      <c r="G981" s="9" t="n">
        <v>-18102.5</v>
      </c>
      <c r="H981" s="10" t="n">
        <v>-1</v>
      </c>
      <c r="I981" s="9" t="n">
        <v>0</v>
      </c>
      <c r="J981" s="10"/>
      <c r="K981" s="0" t="s">
        <v>15</v>
      </c>
      <c r="L981" s="9" t="n">
        <v>0</v>
      </c>
      <c r="M981" s="9" t="n">
        <v>0</v>
      </c>
      <c r="N981" s="9" t="n">
        <v>0</v>
      </c>
    </row>
    <row r="982" customFormat="false" ht="15" hidden="false" customHeight="false" outlineLevel="0" collapsed="false">
      <c r="A982" s="0" t="s">
        <v>733</v>
      </c>
      <c r="B982" s="0" t="s">
        <v>3125</v>
      </c>
      <c r="C982" s="0" t="s">
        <v>3126</v>
      </c>
      <c r="D982" s="9" t="n">
        <v>63559.61</v>
      </c>
      <c r="E982" s="9" t="n">
        <v>0</v>
      </c>
      <c r="F982" s="9" t="n">
        <v>0</v>
      </c>
      <c r="G982" s="9" t="n">
        <v>-63559.61</v>
      </c>
      <c r="H982" s="10" t="n">
        <v>-1</v>
      </c>
      <c r="I982" s="9" t="n">
        <v>0</v>
      </c>
      <c r="J982" s="10"/>
      <c r="K982" s="0" t="s">
        <v>15</v>
      </c>
      <c r="L982" s="9" t="n">
        <v>0</v>
      </c>
      <c r="M982" s="9" t="n">
        <v>0</v>
      </c>
      <c r="N982" s="9" t="n">
        <v>0</v>
      </c>
    </row>
    <row r="983" customFormat="false" ht="15" hidden="false" customHeight="false" outlineLevel="0" collapsed="false">
      <c r="A983" s="0" t="s">
        <v>733</v>
      </c>
      <c r="B983" s="0" t="s">
        <v>2918</v>
      </c>
      <c r="C983" s="0" t="s">
        <v>2919</v>
      </c>
      <c r="D983" s="9" t="n">
        <v>152248.88</v>
      </c>
      <c r="E983" s="9" t="n">
        <v>0</v>
      </c>
      <c r="F983" s="9" t="n">
        <v>0</v>
      </c>
      <c r="G983" s="9" t="n">
        <v>-152248.88</v>
      </c>
      <c r="H983" s="10" t="n">
        <v>-1</v>
      </c>
      <c r="I983" s="9" t="n">
        <v>0</v>
      </c>
      <c r="J983" s="10"/>
      <c r="K983" s="0" t="s">
        <v>15</v>
      </c>
      <c r="L983" s="9" t="n">
        <v>0</v>
      </c>
      <c r="M983" s="9" t="n">
        <v>0</v>
      </c>
      <c r="N983" s="9" t="n">
        <v>0</v>
      </c>
    </row>
    <row r="984" customFormat="false" ht="15" hidden="false" customHeight="false" outlineLevel="0" collapsed="false">
      <c r="A984" s="0" t="s">
        <v>733</v>
      </c>
      <c r="B984" s="0" t="s">
        <v>2922</v>
      </c>
      <c r="C984" s="0" t="s">
        <v>2923</v>
      </c>
      <c r="D984" s="9" t="n">
        <v>697.11</v>
      </c>
      <c r="E984" s="9" t="n">
        <v>0</v>
      </c>
      <c r="F984" s="9" t="n">
        <v>0</v>
      </c>
      <c r="G984" s="9" t="n">
        <v>-697.11</v>
      </c>
      <c r="H984" s="10" t="n">
        <v>-1</v>
      </c>
      <c r="I984" s="9" t="n">
        <v>0</v>
      </c>
      <c r="J984" s="10"/>
      <c r="K984" s="0" t="s">
        <v>15</v>
      </c>
      <c r="L984" s="9" t="n">
        <v>0</v>
      </c>
      <c r="M984" s="9" t="n">
        <v>0</v>
      </c>
      <c r="N984" s="9" t="n">
        <v>0</v>
      </c>
    </row>
    <row r="985" customFormat="false" ht="15" hidden="false" customHeight="false" outlineLevel="0" collapsed="false">
      <c r="A985" s="0" t="s">
        <v>733</v>
      </c>
      <c r="B985" s="0" t="s">
        <v>2204</v>
      </c>
      <c r="C985" s="0" t="s">
        <v>2205</v>
      </c>
      <c r="D985" s="9" t="n">
        <v>333.46</v>
      </c>
      <c r="E985" s="9" t="n">
        <v>0</v>
      </c>
      <c r="F985" s="9" t="n">
        <v>0</v>
      </c>
      <c r="G985" s="9" t="n">
        <v>-333.46</v>
      </c>
      <c r="H985" s="10" t="n">
        <v>-1</v>
      </c>
      <c r="I985" s="9" t="n">
        <v>0</v>
      </c>
      <c r="J985" s="10"/>
      <c r="K985" s="0" t="s">
        <v>15</v>
      </c>
      <c r="L985" s="9" t="n">
        <v>0</v>
      </c>
      <c r="M985" s="9" t="n">
        <v>0</v>
      </c>
      <c r="N985" s="9" t="n">
        <v>0</v>
      </c>
    </row>
    <row r="986" customFormat="false" ht="15" hidden="false" customHeight="false" outlineLevel="0" collapsed="false">
      <c r="A986" s="0" t="s">
        <v>733</v>
      </c>
      <c r="B986" s="0" t="s">
        <v>1684</v>
      </c>
      <c r="C986" s="0" t="s">
        <v>1685</v>
      </c>
      <c r="D986" s="9" t="n">
        <v>201307.77</v>
      </c>
      <c r="E986" s="9" t="n">
        <v>0</v>
      </c>
      <c r="F986" s="9" t="n">
        <v>0</v>
      </c>
      <c r="G986" s="9" t="n">
        <v>-201307.77</v>
      </c>
      <c r="H986" s="10" t="n">
        <v>-1</v>
      </c>
      <c r="I986" s="9" t="n">
        <v>0</v>
      </c>
      <c r="J986" s="10"/>
      <c r="K986" s="0" t="s">
        <v>15</v>
      </c>
      <c r="L986" s="9" t="n">
        <v>0</v>
      </c>
      <c r="M986" s="9" t="n">
        <v>0</v>
      </c>
      <c r="N986" s="9" t="n">
        <v>0</v>
      </c>
    </row>
    <row r="987" customFormat="false" ht="15" hidden="false" customHeight="false" outlineLevel="0" collapsed="false">
      <c r="A987" s="0" t="s">
        <v>1054</v>
      </c>
      <c r="B987" s="0" t="s">
        <v>1188</v>
      </c>
      <c r="C987" s="0" t="s">
        <v>1189</v>
      </c>
      <c r="D987" s="9" t="n">
        <v>24782.51</v>
      </c>
      <c r="E987" s="9" t="n">
        <v>0</v>
      </c>
      <c r="F987" s="9" t="n">
        <v>0</v>
      </c>
      <c r="G987" s="9" t="n">
        <v>-24782.51</v>
      </c>
      <c r="H987" s="10" t="n">
        <v>-1</v>
      </c>
      <c r="I987" s="9" t="n">
        <v>0</v>
      </c>
      <c r="J987" s="10"/>
      <c r="K987" s="0" t="s">
        <v>15</v>
      </c>
      <c r="L987" s="9" t="n">
        <v>0</v>
      </c>
      <c r="M987" s="9" t="n">
        <v>0</v>
      </c>
      <c r="N987" s="9" t="n">
        <v>0</v>
      </c>
    </row>
    <row r="988" customFormat="false" ht="15" hidden="false" customHeight="false" outlineLevel="0" collapsed="false">
      <c r="A988" s="0" t="s">
        <v>733</v>
      </c>
      <c r="B988" s="0" t="s">
        <v>1718</v>
      </c>
      <c r="C988" s="0" t="s">
        <v>1719</v>
      </c>
      <c r="D988" s="9" t="n">
        <v>74138.4</v>
      </c>
      <c r="E988" s="9" t="n">
        <v>0</v>
      </c>
      <c r="F988" s="9" t="n">
        <v>0</v>
      </c>
      <c r="G988" s="9" t="n">
        <v>-74138.4</v>
      </c>
      <c r="H988" s="10" t="n">
        <v>-1</v>
      </c>
      <c r="I988" s="9" t="n">
        <v>0</v>
      </c>
      <c r="J988" s="10"/>
      <c r="K988" s="0" t="s">
        <v>15</v>
      </c>
      <c r="L988" s="9" t="n">
        <v>0</v>
      </c>
      <c r="M988" s="9" t="n">
        <v>0</v>
      </c>
      <c r="N988" s="9" t="n">
        <v>0</v>
      </c>
    </row>
    <row r="989" customFormat="false" ht="15" hidden="false" customHeight="false" outlineLevel="0" collapsed="false">
      <c r="A989" s="0" t="s">
        <v>733</v>
      </c>
      <c r="B989" s="0" t="s">
        <v>1686</v>
      </c>
      <c r="C989" s="0" t="s">
        <v>1687</v>
      </c>
      <c r="D989" s="9" t="n">
        <v>1639</v>
      </c>
      <c r="E989" s="9" t="n">
        <v>0</v>
      </c>
      <c r="F989" s="9" t="n">
        <v>0</v>
      </c>
      <c r="G989" s="9" t="n">
        <v>-1639</v>
      </c>
      <c r="H989" s="10" t="n">
        <v>-1</v>
      </c>
      <c r="I989" s="9" t="n">
        <v>0</v>
      </c>
      <c r="J989" s="10"/>
      <c r="K989" s="0" t="s">
        <v>15</v>
      </c>
      <c r="L989" s="9" t="n">
        <v>0</v>
      </c>
      <c r="M989" s="9" t="n">
        <v>0</v>
      </c>
      <c r="N989" s="9" t="n">
        <v>0</v>
      </c>
    </row>
    <row r="990" customFormat="false" ht="15" hidden="false" customHeight="false" outlineLevel="0" collapsed="false">
      <c r="A990" s="0" t="s">
        <v>733</v>
      </c>
      <c r="B990" s="0" t="s">
        <v>2509</v>
      </c>
      <c r="C990" s="0" t="s">
        <v>2510</v>
      </c>
      <c r="D990" s="9" t="n">
        <v>1348.83</v>
      </c>
      <c r="E990" s="9" t="n">
        <v>0</v>
      </c>
      <c r="F990" s="9" t="n">
        <v>0</v>
      </c>
      <c r="G990" s="9" t="n">
        <v>-1348.83</v>
      </c>
      <c r="H990" s="10" t="n">
        <v>-1</v>
      </c>
      <c r="I990" s="9" t="n">
        <v>0</v>
      </c>
      <c r="J990" s="10"/>
      <c r="K990" s="0" t="s">
        <v>15</v>
      </c>
      <c r="L990" s="9" t="n">
        <v>0</v>
      </c>
      <c r="M990" s="9" t="n">
        <v>0</v>
      </c>
      <c r="N990" s="9" t="n">
        <v>0</v>
      </c>
    </row>
    <row r="991" customFormat="false" ht="15" hidden="false" customHeight="false" outlineLevel="0" collapsed="false">
      <c r="A991" s="0" t="s">
        <v>733</v>
      </c>
      <c r="B991" s="0" t="s">
        <v>2926</v>
      </c>
      <c r="C991" s="0" t="s">
        <v>2927</v>
      </c>
      <c r="D991" s="9" t="n">
        <v>113522.62</v>
      </c>
      <c r="E991" s="9" t="n">
        <v>0</v>
      </c>
      <c r="F991" s="9" t="n">
        <v>0</v>
      </c>
      <c r="G991" s="9" t="n">
        <v>-113522.62</v>
      </c>
      <c r="H991" s="10" t="n">
        <v>-1</v>
      </c>
      <c r="I991" s="9" t="n">
        <v>0</v>
      </c>
      <c r="J991" s="10"/>
      <c r="K991" s="0" t="s">
        <v>15</v>
      </c>
      <c r="L991" s="9" t="n">
        <v>0</v>
      </c>
      <c r="M991" s="9" t="n">
        <v>0</v>
      </c>
      <c r="N991" s="9" t="n">
        <v>0</v>
      </c>
    </row>
    <row r="992" customFormat="false" ht="15" hidden="false" customHeight="false" outlineLevel="0" collapsed="false">
      <c r="A992" s="0" t="s">
        <v>733</v>
      </c>
      <c r="B992" s="0" t="s">
        <v>2198</v>
      </c>
      <c r="C992" s="0" t="s">
        <v>2199</v>
      </c>
      <c r="D992" s="9" t="n">
        <v>364.58</v>
      </c>
      <c r="E992" s="9" t="n">
        <v>0</v>
      </c>
      <c r="F992" s="9" t="n">
        <v>0</v>
      </c>
      <c r="G992" s="9" t="n">
        <v>-364.58</v>
      </c>
      <c r="H992" s="10" t="n">
        <v>-1</v>
      </c>
      <c r="I992" s="9" t="n">
        <v>0</v>
      </c>
      <c r="J992" s="10"/>
      <c r="K992" s="0" t="s">
        <v>15</v>
      </c>
      <c r="L992" s="9" t="n">
        <v>0</v>
      </c>
      <c r="M992" s="9" t="n">
        <v>0</v>
      </c>
      <c r="N992" s="9" t="n">
        <v>0</v>
      </c>
    </row>
    <row r="993" customFormat="false" ht="15" hidden="false" customHeight="false" outlineLevel="0" collapsed="false">
      <c r="A993" s="0" t="s">
        <v>733</v>
      </c>
      <c r="B993" s="0" t="s">
        <v>1120</v>
      </c>
      <c r="C993" s="0" t="s">
        <v>1121</v>
      </c>
      <c r="D993" s="9" t="n">
        <v>198504.57</v>
      </c>
      <c r="E993" s="9" t="n">
        <v>0</v>
      </c>
      <c r="F993" s="9" t="n">
        <v>0</v>
      </c>
      <c r="G993" s="9" t="n">
        <v>-198504.57</v>
      </c>
      <c r="H993" s="10" t="n">
        <v>-1</v>
      </c>
      <c r="I993" s="9" t="n">
        <v>0</v>
      </c>
      <c r="J993" s="10"/>
      <c r="K993" s="0" t="s">
        <v>15</v>
      </c>
      <c r="L993" s="9" t="n">
        <v>0</v>
      </c>
      <c r="M993" s="9" t="n">
        <v>0</v>
      </c>
      <c r="N993" s="9" t="n">
        <v>0</v>
      </c>
    </row>
    <row r="994" customFormat="false" ht="15" hidden="false" customHeight="false" outlineLevel="0" collapsed="false">
      <c r="A994" s="0" t="s">
        <v>733</v>
      </c>
      <c r="B994" s="0" t="s">
        <v>3670</v>
      </c>
      <c r="C994" s="0" t="s">
        <v>3671</v>
      </c>
      <c r="D994" s="9" t="n">
        <v>26680</v>
      </c>
      <c r="E994" s="9" t="n">
        <v>0</v>
      </c>
      <c r="F994" s="9" t="n">
        <v>0</v>
      </c>
      <c r="G994" s="9" t="n">
        <v>-26680</v>
      </c>
      <c r="H994" s="10" t="n">
        <v>-1</v>
      </c>
      <c r="I994" s="9" t="n">
        <v>0</v>
      </c>
      <c r="J994" s="10"/>
      <c r="K994" s="0" t="s">
        <v>15</v>
      </c>
      <c r="L994" s="9" t="n">
        <v>0</v>
      </c>
      <c r="M994" s="9" t="n">
        <v>0</v>
      </c>
      <c r="N994" s="9" t="n">
        <v>0</v>
      </c>
    </row>
    <row r="995" customFormat="false" ht="15" hidden="false" customHeight="false" outlineLevel="0" collapsed="false">
      <c r="A995" s="0" t="s">
        <v>733</v>
      </c>
      <c r="B995" s="0" t="s">
        <v>1206</v>
      </c>
      <c r="C995" s="0" t="s">
        <v>1207</v>
      </c>
      <c r="D995" s="9" t="n">
        <v>128069.02</v>
      </c>
      <c r="E995" s="9" t="n">
        <v>0</v>
      </c>
      <c r="F995" s="9" t="n">
        <v>0</v>
      </c>
      <c r="G995" s="9" t="n">
        <v>-128069.02</v>
      </c>
      <c r="H995" s="10" t="n">
        <v>-1</v>
      </c>
      <c r="I995" s="9" t="n">
        <v>0</v>
      </c>
      <c r="J995" s="10"/>
      <c r="K995" s="0" t="s">
        <v>15</v>
      </c>
      <c r="L995" s="9" t="n">
        <v>0</v>
      </c>
      <c r="M995" s="9" t="n">
        <v>0</v>
      </c>
      <c r="N995" s="9" t="n">
        <v>0</v>
      </c>
    </row>
    <row r="996" customFormat="false" ht="15" hidden="false" customHeight="false" outlineLevel="0" collapsed="false">
      <c r="A996" s="0" t="s">
        <v>733</v>
      </c>
      <c r="B996" s="0" t="s">
        <v>1186</v>
      </c>
      <c r="C996" s="0" t="s">
        <v>1187</v>
      </c>
      <c r="D996" s="9" t="n">
        <v>151317.17</v>
      </c>
      <c r="E996" s="9" t="n">
        <v>0</v>
      </c>
      <c r="F996" s="9" t="n">
        <v>0</v>
      </c>
      <c r="G996" s="9" t="n">
        <v>-151317.17</v>
      </c>
      <c r="H996" s="10" t="n">
        <v>-1</v>
      </c>
      <c r="I996" s="9" t="n">
        <v>0</v>
      </c>
      <c r="J996" s="10"/>
      <c r="K996" s="0" t="s">
        <v>15</v>
      </c>
      <c r="L996" s="9" t="n">
        <v>0</v>
      </c>
      <c r="M996" s="9" t="n">
        <v>0</v>
      </c>
      <c r="N996" s="9" t="n">
        <v>0</v>
      </c>
    </row>
    <row r="997" customFormat="false" ht="15" hidden="false" customHeight="false" outlineLevel="0" collapsed="false">
      <c r="A997" s="0" t="s">
        <v>733</v>
      </c>
      <c r="B997" s="0" t="s">
        <v>2721</v>
      </c>
      <c r="C997" s="0" t="s">
        <v>2722</v>
      </c>
      <c r="D997" s="9" t="n">
        <v>201.1</v>
      </c>
      <c r="E997" s="9" t="n">
        <v>0</v>
      </c>
      <c r="F997" s="9" t="n">
        <v>0</v>
      </c>
      <c r="G997" s="9" t="n">
        <v>-201.1</v>
      </c>
      <c r="H997" s="10" t="n">
        <v>-1</v>
      </c>
      <c r="I997" s="9" t="n">
        <v>0</v>
      </c>
      <c r="J997" s="10"/>
      <c r="K997" s="0" t="s">
        <v>15</v>
      </c>
      <c r="L997" s="9" t="n">
        <v>0</v>
      </c>
      <c r="M997" s="9" t="n">
        <v>0</v>
      </c>
      <c r="N997" s="9" t="n">
        <v>0</v>
      </c>
    </row>
    <row r="998" customFormat="false" ht="15" hidden="false" customHeight="false" outlineLevel="0" collapsed="false">
      <c r="A998" s="0" t="s">
        <v>733</v>
      </c>
      <c r="B998" s="0" t="s">
        <v>1106</v>
      </c>
      <c r="C998" s="0" t="s">
        <v>1107</v>
      </c>
      <c r="D998" s="9" t="n">
        <v>2705.22</v>
      </c>
      <c r="E998" s="9" t="n">
        <v>0</v>
      </c>
      <c r="F998" s="9" t="n">
        <v>0</v>
      </c>
      <c r="G998" s="9" t="n">
        <v>-2705.22</v>
      </c>
      <c r="H998" s="10" t="n">
        <v>-1</v>
      </c>
      <c r="I998" s="9" t="n">
        <v>0</v>
      </c>
      <c r="J998" s="10"/>
      <c r="K998" s="0" t="s">
        <v>15</v>
      </c>
      <c r="L998" s="9" t="n">
        <v>0</v>
      </c>
      <c r="M998" s="9" t="n">
        <v>0</v>
      </c>
      <c r="N998" s="9" t="n">
        <v>0</v>
      </c>
    </row>
    <row r="999" customFormat="false" ht="15" hidden="false" customHeight="false" outlineLevel="0" collapsed="false">
      <c r="A999" s="0" t="s">
        <v>733</v>
      </c>
      <c r="B999" s="0" t="s">
        <v>3404</v>
      </c>
      <c r="C999" s="0" t="s">
        <v>3405</v>
      </c>
      <c r="D999" s="9" t="n">
        <v>13435.17</v>
      </c>
      <c r="E999" s="9" t="n">
        <v>0</v>
      </c>
      <c r="F999" s="9" t="n">
        <v>0</v>
      </c>
      <c r="G999" s="9" t="n">
        <v>-13435.17</v>
      </c>
      <c r="H999" s="10" t="n">
        <v>-1</v>
      </c>
      <c r="I999" s="9" t="n">
        <v>0</v>
      </c>
      <c r="J999" s="10"/>
      <c r="K999" s="0" t="s">
        <v>15</v>
      </c>
      <c r="L999" s="9" t="n">
        <v>0</v>
      </c>
      <c r="M999" s="9" t="n">
        <v>0</v>
      </c>
      <c r="N999" s="9" t="n">
        <v>0</v>
      </c>
    </row>
    <row r="1000" customFormat="false" ht="15" hidden="false" customHeight="false" outlineLevel="0" collapsed="false">
      <c r="A1000" s="0" t="s">
        <v>733</v>
      </c>
      <c r="B1000" s="0" t="s">
        <v>1710</v>
      </c>
      <c r="C1000" s="0" t="s">
        <v>1711</v>
      </c>
      <c r="D1000" s="9" t="n">
        <v>11192.56</v>
      </c>
      <c r="E1000" s="9" t="n">
        <v>0</v>
      </c>
      <c r="F1000" s="9" t="n">
        <v>0</v>
      </c>
      <c r="G1000" s="9" t="n">
        <v>-11192.56</v>
      </c>
      <c r="H1000" s="10" t="n">
        <v>-1</v>
      </c>
      <c r="I1000" s="9" t="n">
        <v>0</v>
      </c>
      <c r="J1000" s="10"/>
      <c r="K1000" s="0" t="s">
        <v>15</v>
      </c>
      <c r="L1000" s="9" t="n">
        <v>0</v>
      </c>
      <c r="M1000" s="9" t="n">
        <v>0</v>
      </c>
      <c r="N1000" s="9" t="n">
        <v>0</v>
      </c>
    </row>
    <row r="1001" customFormat="false" ht="15" hidden="false" customHeight="false" outlineLevel="0" collapsed="false">
      <c r="A1001" s="0" t="s">
        <v>733</v>
      </c>
      <c r="B1001" s="0" t="s">
        <v>1716</v>
      </c>
      <c r="C1001" s="0" t="s">
        <v>1717</v>
      </c>
      <c r="D1001" s="9" t="n">
        <v>848.16</v>
      </c>
      <c r="E1001" s="9" t="n">
        <v>0</v>
      </c>
      <c r="F1001" s="9" t="n">
        <v>0</v>
      </c>
      <c r="G1001" s="9" t="n">
        <v>-848.16</v>
      </c>
      <c r="H1001" s="10" t="n">
        <v>-1</v>
      </c>
      <c r="I1001" s="9" t="n">
        <v>0</v>
      </c>
      <c r="J1001" s="10"/>
      <c r="K1001" s="0" t="s">
        <v>15</v>
      </c>
      <c r="L1001" s="9" t="n">
        <v>0</v>
      </c>
      <c r="M1001" s="9" t="n">
        <v>0</v>
      </c>
      <c r="N1001" s="9" t="n">
        <v>0</v>
      </c>
    </row>
    <row r="1002" customFormat="false" ht="15" hidden="false" customHeight="false" outlineLevel="0" collapsed="false">
      <c r="A1002" s="0" t="s">
        <v>1054</v>
      </c>
      <c r="B1002" s="0" t="s">
        <v>1083</v>
      </c>
      <c r="C1002" s="0" t="s">
        <v>1084</v>
      </c>
      <c r="D1002" s="9" t="n">
        <v>13586.84</v>
      </c>
      <c r="E1002" s="9" t="n">
        <v>0</v>
      </c>
      <c r="F1002" s="9" t="n">
        <v>0</v>
      </c>
      <c r="G1002" s="9" t="n">
        <v>-13586.84</v>
      </c>
      <c r="H1002" s="10" t="n">
        <v>-1</v>
      </c>
      <c r="I1002" s="9" t="n">
        <v>0</v>
      </c>
      <c r="J1002" s="10"/>
      <c r="K1002" s="0" t="s">
        <v>15</v>
      </c>
      <c r="L1002" s="9" t="n">
        <v>0</v>
      </c>
      <c r="M1002" s="9" t="n">
        <v>0</v>
      </c>
      <c r="N1002" s="9" t="n">
        <v>0</v>
      </c>
    </row>
    <row r="1003" customFormat="false" ht="15" hidden="false" customHeight="false" outlineLevel="0" collapsed="false">
      <c r="A1003" s="0" t="s">
        <v>733</v>
      </c>
      <c r="B1003" s="0" t="s">
        <v>1140</v>
      </c>
      <c r="C1003" s="0" t="s">
        <v>1141</v>
      </c>
      <c r="D1003" s="9" t="n">
        <v>19759.58</v>
      </c>
      <c r="E1003" s="9" t="n">
        <v>0</v>
      </c>
      <c r="F1003" s="9" t="n">
        <v>0</v>
      </c>
      <c r="G1003" s="9" t="n">
        <v>-19759.58</v>
      </c>
      <c r="H1003" s="10" t="n">
        <v>-1</v>
      </c>
      <c r="I1003" s="9" t="n">
        <v>0</v>
      </c>
      <c r="J1003" s="10"/>
      <c r="K1003" s="0" t="s">
        <v>15</v>
      </c>
      <c r="L1003" s="9" t="n">
        <v>0</v>
      </c>
      <c r="M1003" s="9" t="n">
        <v>0</v>
      </c>
      <c r="N1003" s="9" t="n">
        <v>0</v>
      </c>
    </row>
    <row r="1004" customFormat="false" ht="15" hidden="false" customHeight="false" outlineLevel="0" collapsed="false">
      <c r="A1004" s="0" t="s">
        <v>733</v>
      </c>
      <c r="B1004" s="0" t="s">
        <v>1698</v>
      </c>
      <c r="C1004" s="0" t="s">
        <v>1699</v>
      </c>
      <c r="D1004" s="9" t="n">
        <v>2517.75</v>
      </c>
      <c r="E1004" s="9" t="n">
        <v>0</v>
      </c>
      <c r="F1004" s="9" t="n">
        <v>0</v>
      </c>
      <c r="G1004" s="9" t="n">
        <v>-2517.75</v>
      </c>
      <c r="H1004" s="10" t="n">
        <v>-1</v>
      </c>
      <c r="I1004" s="9" t="n">
        <v>0</v>
      </c>
      <c r="J1004" s="10"/>
      <c r="K1004" s="0" t="s">
        <v>15</v>
      </c>
      <c r="L1004" s="9" t="n">
        <v>0</v>
      </c>
      <c r="M1004" s="9" t="n">
        <v>0</v>
      </c>
      <c r="N1004" s="9" t="n">
        <v>0</v>
      </c>
    </row>
    <row r="1005" customFormat="false" ht="15" hidden="false" customHeight="false" outlineLevel="0" collapsed="false">
      <c r="A1005" s="0" t="s">
        <v>733</v>
      </c>
      <c r="B1005" s="0" t="s">
        <v>3406</v>
      </c>
      <c r="C1005" s="0" t="s">
        <v>3407</v>
      </c>
      <c r="D1005" s="9" t="n">
        <v>485.58</v>
      </c>
      <c r="E1005" s="9" t="n">
        <v>0</v>
      </c>
      <c r="F1005" s="9" t="n">
        <v>0</v>
      </c>
      <c r="G1005" s="9" t="n">
        <v>-485.58</v>
      </c>
      <c r="H1005" s="10" t="n">
        <v>-1</v>
      </c>
      <c r="I1005" s="9" t="n">
        <v>0</v>
      </c>
      <c r="J1005" s="10"/>
      <c r="K1005" s="0" t="s">
        <v>15</v>
      </c>
      <c r="L1005" s="9" t="n">
        <v>0</v>
      </c>
      <c r="M1005" s="9" t="n">
        <v>0</v>
      </c>
      <c r="N1005" s="9" t="n">
        <v>0</v>
      </c>
    </row>
    <row r="1006" customFormat="false" ht="15" hidden="false" customHeight="false" outlineLevel="0" collapsed="false">
      <c r="A1006" s="0" t="s">
        <v>733</v>
      </c>
      <c r="B1006" s="0" t="s">
        <v>1696</v>
      </c>
      <c r="C1006" s="0" t="s">
        <v>1697</v>
      </c>
      <c r="D1006" s="9" t="n">
        <v>3112.13</v>
      </c>
      <c r="E1006" s="9" t="n">
        <v>0</v>
      </c>
      <c r="F1006" s="9" t="n">
        <v>0</v>
      </c>
      <c r="G1006" s="9" t="n">
        <v>-3112.13</v>
      </c>
      <c r="H1006" s="10" t="n">
        <v>-1</v>
      </c>
      <c r="I1006" s="9" t="n">
        <v>0</v>
      </c>
      <c r="J1006" s="10"/>
      <c r="K1006" s="0" t="s">
        <v>15</v>
      </c>
      <c r="L1006" s="9" t="n">
        <v>0</v>
      </c>
      <c r="M1006" s="9" t="n">
        <v>0</v>
      </c>
      <c r="N1006" s="9" t="n">
        <v>0</v>
      </c>
    </row>
    <row r="1007" customFormat="false" ht="15" hidden="false" customHeight="false" outlineLevel="0" collapsed="false">
      <c r="A1007" s="0" t="s">
        <v>791</v>
      </c>
      <c r="B1007" s="0" t="s">
        <v>2189</v>
      </c>
      <c r="C1007" s="0" t="s">
        <v>2190</v>
      </c>
      <c r="D1007" s="9" t="n">
        <v>35291.01</v>
      </c>
      <c r="E1007" s="9" t="n">
        <v>0</v>
      </c>
      <c r="F1007" s="9" t="n">
        <v>0</v>
      </c>
      <c r="G1007" s="9" t="n">
        <v>-35291.01</v>
      </c>
      <c r="H1007" s="10" t="n">
        <v>-1</v>
      </c>
      <c r="I1007" s="9" t="n">
        <v>0</v>
      </c>
      <c r="J1007" s="10"/>
      <c r="K1007" s="0" t="s">
        <v>15</v>
      </c>
      <c r="L1007" s="9" t="n">
        <v>0</v>
      </c>
      <c r="M1007" s="9" t="n">
        <v>0</v>
      </c>
      <c r="N1007" s="9" t="n">
        <v>0</v>
      </c>
    </row>
    <row r="1008" customFormat="false" ht="15" hidden="false" customHeight="false" outlineLevel="0" collapsed="false">
      <c r="A1008" s="0" t="s">
        <v>791</v>
      </c>
      <c r="B1008" s="0" t="s">
        <v>1668</v>
      </c>
      <c r="C1008" s="0" t="s">
        <v>1669</v>
      </c>
      <c r="D1008" s="9" t="n">
        <v>14360.74</v>
      </c>
      <c r="E1008" s="9" t="n">
        <v>0</v>
      </c>
      <c r="F1008" s="9" t="n">
        <v>0</v>
      </c>
      <c r="G1008" s="9" t="n">
        <v>-14360.74</v>
      </c>
      <c r="H1008" s="10" t="n">
        <v>-1</v>
      </c>
      <c r="I1008" s="9" t="n">
        <v>0</v>
      </c>
      <c r="J1008" s="10"/>
      <c r="K1008" s="0" t="s">
        <v>15</v>
      </c>
      <c r="L1008" s="9" t="n">
        <v>0</v>
      </c>
      <c r="M1008" s="9" t="n">
        <v>0</v>
      </c>
      <c r="N1008" s="9" t="n">
        <v>0</v>
      </c>
    </row>
    <row r="1009" customFormat="false" ht="15" hidden="false" customHeight="false" outlineLevel="0" collapsed="false">
      <c r="A1009" s="0" t="s">
        <v>791</v>
      </c>
      <c r="B1009" s="0" t="s">
        <v>2167</v>
      </c>
      <c r="C1009" s="0" t="s">
        <v>2168</v>
      </c>
      <c r="D1009" s="9" t="n">
        <v>58652.64</v>
      </c>
      <c r="E1009" s="9" t="n">
        <v>0</v>
      </c>
      <c r="F1009" s="9" t="n">
        <v>0</v>
      </c>
      <c r="G1009" s="9" t="n">
        <v>-58652.64</v>
      </c>
      <c r="H1009" s="10" t="n">
        <v>-1</v>
      </c>
      <c r="I1009" s="9" t="n">
        <v>0</v>
      </c>
      <c r="J1009" s="10"/>
      <c r="K1009" s="0" t="s">
        <v>15</v>
      </c>
      <c r="L1009" s="9" t="n">
        <v>0</v>
      </c>
      <c r="M1009" s="9" t="n">
        <v>0</v>
      </c>
      <c r="N1009" s="9" t="n">
        <v>0</v>
      </c>
    </row>
    <row r="1010" customFormat="false" ht="15" hidden="false" customHeight="false" outlineLevel="0" collapsed="false">
      <c r="A1010" s="0" t="s">
        <v>791</v>
      </c>
      <c r="B1010" s="0" t="s">
        <v>2159</v>
      </c>
      <c r="C1010" s="0" t="s">
        <v>2160</v>
      </c>
      <c r="D1010" s="9" t="n">
        <v>13547.9</v>
      </c>
      <c r="E1010" s="9" t="n">
        <v>0</v>
      </c>
      <c r="F1010" s="9" t="n">
        <v>0</v>
      </c>
      <c r="G1010" s="9" t="n">
        <v>-13547.9</v>
      </c>
      <c r="H1010" s="10" t="n">
        <v>-1</v>
      </c>
      <c r="I1010" s="9" t="n">
        <v>0</v>
      </c>
      <c r="J1010" s="10"/>
      <c r="K1010" s="0" t="s">
        <v>15</v>
      </c>
      <c r="L1010" s="9" t="n">
        <v>0</v>
      </c>
      <c r="M1010" s="9" t="n">
        <v>0</v>
      </c>
      <c r="N1010" s="9" t="n">
        <v>0</v>
      </c>
    </row>
    <row r="1011" customFormat="false" ht="15" hidden="false" customHeight="false" outlineLevel="0" collapsed="false">
      <c r="A1011" s="0" t="s">
        <v>791</v>
      </c>
      <c r="B1011" s="0" t="s">
        <v>833</v>
      </c>
      <c r="C1011" s="0" t="s">
        <v>834</v>
      </c>
      <c r="D1011" s="9" t="n">
        <v>2081.72</v>
      </c>
      <c r="E1011" s="9" t="n">
        <v>0</v>
      </c>
      <c r="F1011" s="9" t="n">
        <v>0</v>
      </c>
      <c r="G1011" s="9" t="n">
        <v>-2081.72</v>
      </c>
      <c r="H1011" s="10" t="n">
        <v>-1</v>
      </c>
      <c r="I1011" s="9" t="n">
        <v>0</v>
      </c>
      <c r="J1011" s="10"/>
      <c r="K1011" s="0" t="s">
        <v>15</v>
      </c>
      <c r="L1011" s="9" t="n">
        <v>0</v>
      </c>
      <c r="M1011" s="9" t="n">
        <v>0</v>
      </c>
      <c r="N1011" s="9" t="n">
        <v>0</v>
      </c>
    </row>
    <row r="1012" customFormat="false" ht="15" hidden="false" customHeight="false" outlineLevel="0" collapsed="false">
      <c r="A1012" s="0" t="s">
        <v>791</v>
      </c>
      <c r="B1012" s="0" t="s">
        <v>821</v>
      </c>
      <c r="C1012" s="0" t="s">
        <v>822</v>
      </c>
      <c r="D1012" s="9" t="n">
        <v>14254.91</v>
      </c>
      <c r="E1012" s="9" t="n">
        <v>0</v>
      </c>
      <c r="F1012" s="9" t="n">
        <v>0</v>
      </c>
      <c r="G1012" s="9" t="n">
        <v>-14254.91</v>
      </c>
      <c r="H1012" s="10" t="n">
        <v>-1</v>
      </c>
      <c r="I1012" s="9" t="n">
        <v>0</v>
      </c>
      <c r="J1012" s="10"/>
      <c r="K1012" s="0" t="s">
        <v>15</v>
      </c>
      <c r="L1012" s="9" t="n">
        <v>0</v>
      </c>
      <c r="M1012" s="9" t="n">
        <v>0</v>
      </c>
      <c r="N1012" s="9" t="n">
        <v>0</v>
      </c>
    </row>
    <row r="1013" customFormat="false" ht="15" hidden="false" customHeight="false" outlineLevel="0" collapsed="false">
      <c r="A1013" s="0" t="s">
        <v>791</v>
      </c>
      <c r="B1013" s="0" t="s">
        <v>804</v>
      </c>
      <c r="C1013" s="0" t="s">
        <v>805</v>
      </c>
      <c r="D1013" s="9" t="n">
        <v>2816.08</v>
      </c>
      <c r="E1013" s="9" t="n">
        <v>0</v>
      </c>
      <c r="F1013" s="9" t="n">
        <v>0</v>
      </c>
      <c r="G1013" s="9" t="n">
        <v>-2816.08</v>
      </c>
      <c r="H1013" s="10" t="n">
        <v>-1</v>
      </c>
      <c r="I1013" s="9" t="n">
        <v>0</v>
      </c>
      <c r="J1013" s="10"/>
      <c r="K1013" s="0" t="s">
        <v>15</v>
      </c>
      <c r="L1013" s="9" t="n">
        <v>0</v>
      </c>
      <c r="M1013" s="9" t="n">
        <v>0</v>
      </c>
      <c r="N1013" s="9" t="n">
        <v>0</v>
      </c>
    </row>
    <row r="1014" customFormat="false" ht="15" hidden="false" customHeight="false" outlineLevel="0" collapsed="false">
      <c r="A1014" s="0" t="s">
        <v>791</v>
      </c>
      <c r="B1014" s="0" t="s">
        <v>1648</v>
      </c>
      <c r="C1014" s="0" t="s">
        <v>1649</v>
      </c>
      <c r="D1014" s="9" t="n">
        <v>73026.42</v>
      </c>
      <c r="E1014" s="9" t="n">
        <v>0</v>
      </c>
      <c r="F1014" s="9" t="n">
        <v>0</v>
      </c>
      <c r="G1014" s="9" t="n">
        <v>-73026.42</v>
      </c>
      <c r="H1014" s="10" t="n">
        <v>-1</v>
      </c>
      <c r="I1014" s="9" t="n">
        <v>0</v>
      </c>
      <c r="J1014" s="10"/>
      <c r="K1014" s="0" t="s">
        <v>15</v>
      </c>
      <c r="L1014" s="9" t="n">
        <v>0</v>
      </c>
      <c r="M1014" s="9" t="n">
        <v>0</v>
      </c>
      <c r="N1014" s="9" t="n">
        <v>0</v>
      </c>
    </row>
    <row r="1015" customFormat="false" ht="15" hidden="false" customHeight="false" outlineLevel="0" collapsed="false">
      <c r="A1015" s="0" t="s">
        <v>791</v>
      </c>
      <c r="B1015" s="0" t="s">
        <v>1676</v>
      </c>
      <c r="C1015" s="0" t="s">
        <v>1677</v>
      </c>
      <c r="D1015" s="9" t="n">
        <v>6490.44</v>
      </c>
      <c r="E1015" s="9" t="n">
        <v>0</v>
      </c>
      <c r="F1015" s="9" t="n">
        <v>0</v>
      </c>
      <c r="G1015" s="9" t="n">
        <v>-6490.44</v>
      </c>
      <c r="H1015" s="10" t="n">
        <v>-1</v>
      </c>
      <c r="I1015" s="9" t="n">
        <v>0</v>
      </c>
      <c r="J1015" s="10"/>
      <c r="K1015" s="0" t="s">
        <v>15</v>
      </c>
      <c r="L1015" s="9" t="n">
        <v>0</v>
      </c>
      <c r="M1015" s="9" t="n">
        <v>0</v>
      </c>
      <c r="N1015" s="9" t="n">
        <v>0</v>
      </c>
    </row>
    <row r="1016" customFormat="false" ht="15" hidden="false" customHeight="false" outlineLevel="0" collapsed="false">
      <c r="A1016" s="0" t="s">
        <v>791</v>
      </c>
      <c r="B1016" s="0" t="s">
        <v>3564</v>
      </c>
      <c r="C1016" s="0" t="s">
        <v>3565</v>
      </c>
      <c r="D1016" s="9" t="n">
        <v>13120.52</v>
      </c>
      <c r="E1016" s="9" t="n">
        <v>0</v>
      </c>
      <c r="F1016" s="9" t="n">
        <v>0</v>
      </c>
      <c r="G1016" s="9" t="n">
        <v>-13120.52</v>
      </c>
      <c r="H1016" s="10" t="n">
        <v>-1</v>
      </c>
      <c r="I1016" s="9" t="n">
        <v>0</v>
      </c>
      <c r="J1016" s="10"/>
      <c r="K1016" s="0" t="s">
        <v>15</v>
      </c>
      <c r="L1016" s="9" t="n">
        <v>0</v>
      </c>
      <c r="M1016" s="9" t="n">
        <v>0</v>
      </c>
      <c r="N1016" s="9" t="n">
        <v>0</v>
      </c>
    </row>
    <row r="1017" customFormat="false" ht="15" hidden="false" customHeight="false" outlineLevel="0" collapsed="false">
      <c r="A1017" s="0" t="s">
        <v>791</v>
      </c>
      <c r="B1017" s="0" t="s">
        <v>843</v>
      </c>
      <c r="C1017" s="0" t="s">
        <v>844</v>
      </c>
      <c r="D1017" s="9" t="n">
        <v>1510.72</v>
      </c>
      <c r="E1017" s="9" t="n">
        <v>0</v>
      </c>
      <c r="F1017" s="9" t="n">
        <v>0</v>
      </c>
      <c r="G1017" s="9" t="n">
        <v>-1510.72</v>
      </c>
      <c r="H1017" s="10" t="n">
        <v>-1</v>
      </c>
      <c r="I1017" s="9" t="n">
        <v>0</v>
      </c>
      <c r="J1017" s="10"/>
      <c r="K1017" s="0" t="s">
        <v>15</v>
      </c>
      <c r="L1017" s="9" t="n">
        <v>0</v>
      </c>
      <c r="M1017" s="9" t="n">
        <v>0</v>
      </c>
      <c r="N1017" s="9" t="n">
        <v>0</v>
      </c>
    </row>
    <row r="1018" customFormat="false" ht="15" hidden="false" customHeight="false" outlineLevel="0" collapsed="false">
      <c r="A1018" s="0" t="s">
        <v>791</v>
      </c>
      <c r="B1018" s="0" t="s">
        <v>1782</v>
      </c>
      <c r="C1018" s="0" t="s">
        <v>1783</v>
      </c>
      <c r="D1018" s="9" t="n">
        <v>23724.66</v>
      </c>
      <c r="E1018" s="9" t="n">
        <v>0</v>
      </c>
      <c r="F1018" s="9" t="n">
        <v>0</v>
      </c>
      <c r="G1018" s="9" t="n">
        <v>-23724.66</v>
      </c>
      <c r="H1018" s="10" t="n">
        <v>-1</v>
      </c>
      <c r="I1018" s="9" t="n">
        <v>0</v>
      </c>
      <c r="J1018" s="10"/>
      <c r="K1018" s="0" t="s">
        <v>15</v>
      </c>
      <c r="L1018" s="9" t="n">
        <v>0</v>
      </c>
      <c r="M1018" s="9" t="n">
        <v>0</v>
      </c>
      <c r="N1018" s="9" t="n">
        <v>0</v>
      </c>
    </row>
    <row r="1019" customFormat="false" ht="15" hidden="false" customHeight="false" outlineLevel="0" collapsed="false">
      <c r="A1019" s="0" t="s">
        <v>791</v>
      </c>
      <c r="B1019" s="0" t="s">
        <v>2505</v>
      </c>
      <c r="C1019" s="0" t="s">
        <v>2506</v>
      </c>
      <c r="D1019" s="9" t="n">
        <v>42636.38</v>
      </c>
      <c r="E1019" s="9" t="n">
        <v>0</v>
      </c>
      <c r="F1019" s="9" t="n">
        <v>0</v>
      </c>
      <c r="G1019" s="9" t="n">
        <v>-42636.38</v>
      </c>
      <c r="H1019" s="10" t="n">
        <v>-1</v>
      </c>
      <c r="I1019" s="9" t="n">
        <v>0</v>
      </c>
      <c r="J1019" s="10"/>
      <c r="K1019" s="0" t="s">
        <v>15</v>
      </c>
      <c r="L1019" s="9" t="n">
        <v>0</v>
      </c>
      <c r="M1019" s="9" t="n">
        <v>0</v>
      </c>
      <c r="N1019" s="9" t="n">
        <v>0</v>
      </c>
    </row>
    <row r="1020" customFormat="false" ht="15" hidden="false" customHeight="false" outlineLevel="0" collapsed="false">
      <c r="A1020" s="0" t="s">
        <v>25</v>
      </c>
      <c r="B1020" s="0" t="s">
        <v>879</v>
      </c>
      <c r="C1020" s="0" t="s">
        <v>880</v>
      </c>
      <c r="D1020" s="9" t="n">
        <v>225372.9</v>
      </c>
      <c r="E1020" s="9" t="n">
        <v>0</v>
      </c>
      <c r="F1020" s="9" t="n">
        <v>0</v>
      </c>
      <c r="G1020" s="9" t="n">
        <v>-225372.9</v>
      </c>
      <c r="H1020" s="10" t="n">
        <v>-1</v>
      </c>
      <c r="I1020" s="9" t="n">
        <v>0</v>
      </c>
      <c r="J1020" s="10"/>
      <c r="K1020" s="0" t="s">
        <v>15</v>
      </c>
      <c r="L1020" s="9" t="n">
        <v>0</v>
      </c>
      <c r="M1020" s="9" t="n">
        <v>0</v>
      </c>
      <c r="N1020" s="9" t="n">
        <v>0</v>
      </c>
    </row>
    <row r="1021" customFormat="false" ht="15" hidden="false" customHeight="false" outlineLevel="0" collapsed="false">
      <c r="A1021" s="0" t="s">
        <v>791</v>
      </c>
      <c r="B1021" s="0" t="s">
        <v>3119</v>
      </c>
      <c r="C1021" s="0" t="s">
        <v>3120</v>
      </c>
      <c r="D1021" s="9" t="n">
        <v>73055.69</v>
      </c>
      <c r="E1021" s="9" t="n">
        <v>0</v>
      </c>
      <c r="F1021" s="9" t="n">
        <v>0</v>
      </c>
      <c r="G1021" s="9" t="n">
        <v>-73055.69</v>
      </c>
      <c r="H1021" s="10" t="n">
        <v>-1</v>
      </c>
      <c r="I1021" s="9" t="n">
        <v>0</v>
      </c>
      <c r="J1021" s="10"/>
      <c r="K1021" s="0" t="s">
        <v>15</v>
      </c>
      <c r="L1021" s="9" t="n">
        <v>0</v>
      </c>
      <c r="M1021" s="9" t="n">
        <v>0</v>
      </c>
      <c r="N1021" s="9" t="n">
        <v>0</v>
      </c>
    </row>
    <row r="1022" customFormat="false" ht="15" hidden="false" customHeight="false" outlineLevel="0" collapsed="false">
      <c r="A1022" s="0" t="s">
        <v>791</v>
      </c>
      <c r="B1022" s="0" t="s">
        <v>2169</v>
      </c>
      <c r="C1022" s="0" t="s">
        <v>2170</v>
      </c>
      <c r="D1022" s="9" t="n">
        <v>11616.32</v>
      </c>
      <c r="E1022" s="9" t="n">
        <v>0</v>
      </c>
      <c r="F1022" s="9" t="n">
        <v>0</v>
      </c>
      <c r="G1022" s="9" t="n">
        <v>-11616.32</v>
      </c>
      <c r="H1022" s="10" t="n">
        <v>-1</v>
      </c>
      <c r="I1022" s="9" t="n">
        <v>0</v>
      </c>
      <c r="J1022" s="10"/>
      <c r="K1022" s="0" t="s">
        <v>15</v>
      </c>
      <c r="L1022" s="9" t="n">
        <v>0</v>
      </c>
      <c r="M1022" s="9" t="n">
        <v>0</v>
      </c>
      <c r="N1022" s="9" t="n">
        <v>0</v>
      </c>
    </row>
    <row r="1023" customFormat="false" ht="15" hidden="false" customHeight="false" outlineLevel="0" collapsed="false">
      <c r="A1023" s="0" t="s">
        <v>791</v>
      </c>
      <c r="B1023" s="0" t="s">
        <v>3091</v>
      </c>
      <c r="C1023" s="0" t="s">
        <v>3092</v>
      </c>
      <c r="D1023" s="9" t="n">
        <v>19606.2</v>
      </c>
      <c r="E1023" s="9" t="n">
        <v>0</v>
      </c>
      <c r="F1023" s="9" t="n">
        <v>0</v>
      </c>
      <c r="G1023" s="9" t="n">
        <v>-19606.2</v>
      </c>
      <c r="H1023" s="10" t="n">
        <v>-1</v>
      </c>
      <c r="I1023" s="9" t="n">
        <v>0</v>
      </c>
      <c r="J1023" s="10"/>
      <c r="K1023" s="0" t="s">
        <v>15</v>
      </c>
      <c r="L1023" s="9" t="n">
        <v>0</v>
      </c>
      <c r="M1023" s="9" t="n">
        <v>0</v>
      </c>
      <c r="N1023" s="9" t="n">
        <v>0</v>
      </c>
    </row>
    <row r="1024" customFormat="false" ht="15" hidden="false" customHeight="false" outlineLevel="0" collapsed="false">
      <c r="A1024" s="0" t="s">
        <v>791</v>
      </c>
      <c r="B1024" s="0" t="s">
        <v>2717</v>
      </c>
      <c r="C1024" s="0" t="s">
        <v>2718</v>
      </c>
      <c r="D1024" s="9" t="n">
        <v>3903.54</v>
      </c>
      <c r="E1024" s="9" t="n">
        <v>0</v>
      </c>
      <c r="F1024" s="9" t="n">
        <v>0</v>
      </c>
      <c r="G1024" s="9" t="n">
        <v>-3903.54</v>
      </c>
      <c r="H1024" s="10" t="n">
        <v>-1</v>
      </c>
      <c r="I1024" s="9" t="n">
        <v>0</v>
      </c>
      <c r="J1024" s="10"/>
      <c r="K1024" s="0" t="s">
        <v>15</v>
      </c>
      <c r="L1024" s="9" t="n">
        <v>0</v>
      </c>
      <c r="M1024" s="9" t="n">
        <v>0</v>
      </c>
      <c r="N1024" s="9" t="n">
        <v>0</v>
      </c>
    </row>
    <row r="1025" customFormat="false" ht="15" hidden="false" customHeight="false" outlineLevel="0" collapsed="false">
      <c r="A1025" s="0" t="s">
        <v>791</v>
      </c>
      <c r="B1025" s="0" t="s">
        <v>2699</v>
      </c>
      <c r="C1025" s="0" t="s">
        <v>2700</v>
      </c>
      <c r="D1025" s="9" t="n">
        <v>3313.3</v>
      </c>
      <c r="E1025" s="9" t="n">
        <v>0</v>
      </c>
      <c r="F1025" s="9" t="n">
        <v>0</v>
      </c>
      <c r="G1025" s="9" t="n">
        <v>-3313.3</v>
      </c>
      <c r="H1025" s="10" t="n">
        <v>-1</v>
      </c>
      <c r="I1025" s="9" t="n">
        <v>0</v>
      </c>
      <c r="J1025" s="10"/>
      <c r="K1025" s="0" t="s">
        <v>15</v>
      </c>
      <c r="L1025" s="9" t="n">
        <v>0</v>
      </c>
      <c r="M1025" s="9" t="n">
        <v>0</v>
      </c>
      <c r="N1025" s="9" t="n">
        <v>0</v>
      </c>
    </row>
    <row r="1026" customFormat="false" ht="15" hidden="false" customHeight="false" outlineLevel="0" collapsed="false">
      <c r="A1026" s="0" t="s">
        <v>791</v>
      </c>
      <c r="B1026" s="0" t="s">
        <v>2187</v>
      </c>
      <c r="C1026" s="0" t="s">
        <v>2188</v>
      </c>
      <c r="D1026" s="9" t="n">
        <v>104104.64</v>
      </c>
      <c r="E1026" s="9" t="n">
        <v>0</v>
      </c>
      <c r="F1026" s="9" t="n">
        <v>0</v>
      </c>
      <c r="G1026" s="9" t="n">
        <v>-104104.64</v>
      </c>
      <c r="H1026" s="10" t="n">
        <v>-1</v>
      </c>
      <c r="I1026" s="9" t="n">
        <v>0</v>
      </c>
      <c r="J1026" s="10"/>
      <c r="K1026" s="0" t="s">
        <v>15</v>
      </c>
      <c r="L1026" s="9" t="n">
        <v>0</v>
      </c>
      <c r="M1026" s="9" t="n">
        <v>0</v>
      </c>
      <c r="N1026" s="9" t="n">
        <v>0</v>
      </c>
    </row>
    <row r="1027" customFormat="false" ht="15" hidden="false" customHeight="false" outlineLevel="0" collapsed="false">
      <c r="A1027" s="0" t="s">
        <v>791</v>
      </c>
      <c r="B1027" s="0" t="s">
        <v>1644</v>
      </c>
      <c r="C1027" s="0" t="s">
        <v>1645</v>
      </c>
      <c r="D1027" s="9" t="n">
        <v>51260.78</v>
      </c>
      <c r="E1027" s="9" t="n">
        <v>0</v>
      </c>
      <c r="F1027" s="9" t="n">
        <v>0</v>
      </c>
      <c r="G1027" s="9" t="n">
        <v>-51260.78</v>
      </c>
      <c r="H1027" s="10" t="n">
        <v>-1</v>
      </c>
      <c r="I1027" s="9" t="n">
        <v>0</v>
      </c>
      <c r="J1027" s="10"/>
      <c r="K1027" s="0" t="s">
        <v>15</v>
      </c>
      <c r="L1027" s="9" t="n">
        <v>0</v>
      </c>
      <c r="M1027" s="9" t="n">
        <v>0</v>
      </c>
      <c r="N1027" s="9" t="n">
        <v>0</v>
      </c>
    </row>
    <row r="1028" customFormat="false" ht="15" hidden="false" customHeight="false" outlineLevel="0" collapsed="false">
      <c r="A1028" s="0" t="s">
        <v>791</v>
      </c>
      <c r="B1028" s="0" t="s">
        <v>3396</v>
      </c>
      <c r="C1028" s="0" t="s">
        <v>3397</v>
      </c>
      <c r="D1028" s="9" t="n">
        <v>6580</v>
      </c>
      <c r="E1028" s="9" t="n">
        <v>0</v>
      </c>
      <c r="F1028" s="9" t="n">
        <v>0</v>
      </c>
      <c r="G1028" s="9" t="n">
        <v>-6580</v>
      </c>
      <c r="H1028" s="10" t="n">
        <v>-1</v>
      </c>
      <c r="I1028" s="9" t="n">
        <v>0</v>
      </c>
      <c r="J1028" s="10"/>
      <c r="K1028" s="0" t="s">
        <v>15</v>
      </c>
      <c r="L1028" s="9" t="n">
        <v>0</v>
      </c>
      <c r="M1028" s="9" t="n">
        <v>0</v>
      </c>
      <c r="N1028" s="9" t="n">
        <v>0</v>
      </c>
    </row>
    <row r="1029" customFormat="false" ht="15" hidden="false" customHeight="false" outlineLevel="0" collapsed="false">
      <c r="A1029" s="0" t="s">
        <v>791</v>
      </c>
      <c r="B1029" s="0" t="s">
        <v>1666</v>
      </c>
      <c r="C1029" s="0" t="s">
        <v>1667</v>
      </c>
      <c r="D1029" s="9" t="n">
        <v>26252.14</v>
      </c>
      <c r="E1029" s="9" t="n">
        <v>0</v>
      </c>
      <c r="F1029" s="9" t="n">
        <v>0</v>
      </c>
      <c r="G1029" s="9" t="n">
        <v>-26252.14</v>
      </c>
      <c r="H1029" s="10" t="n">
        <v>-1</v>
      </c>
      <c r="I1029" s="9" t="n">
        <v>0</v>
      </c>
      <c r="J1029" s="10"/>
      <c r="K1029" s="0" t="s">
        <v>15</v>
      </c>
      <c r="L1029" s="9" t="n">
        <v>0</v>
      </c>
      <c r="M1029" s="9" t="n">
        <v>0</v>
      </c>
      <c r="N1029" s="9" t="n">
        <v>0</v>
      </c>
    </row>
    <row r="1030" customFormat="false" ht="15" hidden="false" customHeight="false" outlineLevel="0" collapsed="false">
      <c r="A1030" s="0" t="s">
        <v>791</v>
      </c>
      <c r="B1030" s="0" t="s">
        <v>2149</v>
      </c>
      <c r="C1030" s="0" t="s">
        <v>2150</v>
      </c>
      <c r="D1030" s="9" t="n">
        <v>5422.08</v>
      </c>
      <c r="E1030" s="9" t="n">
        <v>0</v>
      </c>
      <c r="F1030" s="9" t="n">
        <v>0</v>
      </c>
      <c r="G1030" s="9" t="n">
        <v>-5422.08</v>
      </c>
      <c r="H1030" s="10" t="n">
        <v>-1</v>
      </c>
      <c r="I1030" s="9" t="n">
        <v>0</v>
      </c>
      <c r="J1030" s="10"/>
      <c r="K1030" s="0" t="s">
        <v>15</v>
      </c>
      <c r="L1030" s="9" t="n">
        <v>0</v>
      </c>
      <c r="M1030" s="9" t="n">
        <v>0</v>
      </c>
      <c r="N1030" s="9" t="n">
        <v>0</v>
      </c>
    </row>
    <row r="1031" customFormat="false" ht="15" hidden="false" customHeight="false" outlineLevel="0" collapsed="false">
      <c r="A1031" s="0" t="s">
        <v>791</v>
      </c>
      <c r="B1031" s="0" t="s">
        <v>2163</v>
      </c>
      <c r="C1031" s="0" t="s">
        <v>2164</v>
      </c>
      <c r="D1031" s="9" t="n">
        <v>53263.1</v>
      </c>
      <c r="E1031" s="9" t="n">
        <v>0</v>
      </c>
      <c r="F1031" s="9" t="n">
        <v>0</v>
      </c>
      <c r="G1031" s="9" t="n">
        <v>-53263.1</v>
      </c>
      <c r="H1031" s="10" t="n">
        <v>-1</v>
      </c>
      <c r="I1031" s="9" t="n">
        <v>0</v>
      </c>
      <c r="J1031" s="10"/>
      <c r="K1031" s="0" t="s">
        <v>15</v>
      </c>
      <c r="L1031" s="9" t="n">
        <v>0</v>
      </c>
      <c r="M1031" s="9" t="n">
        <v>0</v>
      </c>
      <c r="N1031" s="9" t="n">
        <v>0</v>
      </c>
    </row>
    <row r="1032" customFormat="false" ht="15" hidden="false" customHeight="false" outlineLevel="0" collapsed="false">
      <c r="A1032" s="0" t="s">
        <v>791</v>
      </c>
      <c r="B1032" s="0" t="s">
        <v>2165</v>
      </c>
      <c r="C1032" s="0" t="s">
        <v>2166</v>
      </c>
      <c r="D1032" s="9" t="n">
        <v>51568</v>
      </c>
      <c r="E1032" s="9" t="n">
        <v>0</v>
      </c>
      <c r="F1032" s="9" t="n">
        <v>0</v>
      </c>
      <c r="G1032" s="9" t="n">
        <v>-51568</v>
      </c>
      <c r="H1032" s="10" t="n">
        <v>-1</v>
      </c>
      <c r="I1032" s="9" t="n">
        <v>0</v>
      </c>
      <c r="J1032" s="10"/>
      <c r="K1032" s="0" t="s">
        <v>15</v>
      </c>
      <c r="L1032" s="9" t="n">
        <v>0</v>
      </c>
      <c r="M1032" s="9" t="n">
        <v>0</v>
      </c>
      <c r="N1032" s="9" t="n">
        <v>0</v>
      </c>
    </row>
    <row r="1033" customFormat="false" ht="15" hidden="false" customHeight="false" outlineLevel="0" collapsed="false">
      <c r="A1033" s="0" t="s">
        <v>791</v>
      </c>
      <c r="B1033" s="0" t="s">
        <v>3653</v>
      </c>
      <c r="C1033" s="0" t="s">
        <v>3654</v>
      </c>
      <c r="D1033" s="9" t="n">
        <v>7628.58</v>
      </c>
      <c r="E1033" s="9" t="n">
        <v>0</v>
      </c>
      <c r="F1033" s="9" t="n">
        <v>0</v>
      </c>
      <c r="G1033" s="9" t="n">
        <v>-7628.58</v>
      </c>
      <c r="H1033" s="10" t="n">
        <v>-1</v>
      </c>
      <c r="I1033" s="9" t="n">
        <v>0</v>
      </c>
      <c r="J1033" s="10"/>
      <c r="K1033" s="0" t="s">
        <v>15</v>
      </c>
      <c r="L1033" s="9" t="n">
        <v>0</v>
      </c>
      <c r="M1033" s="9" t="n">
        <v>0</v>
      </c>
      <c r="N1033" s="9" t="n">
        <v>0</v>
      </c>
    </row>
    <row r="1034" customFormat="false" ht="15" hidden="false" customHeight="false" outlineLevel="0" collapsed="false">
      <c r="A1034" s="0" t="s">
        <v>791</v>
      </c>
      <c r="B1034" s="0" t="s">
        <v>3566</v>
      </c>
      <c r="C1034" s="0" t="s">
        <v>3567</v>
      </c>
      <c r="D1034" s="9" t="n">
        <v>6156</v>
      </c>
      <c r="E1034" s="9" t="n">
        <v>0</v>
      </c>
      <c r="F1034" s="9" t="n">
        <v>0</v>
      </c>
      <c r="G1034" s="9" t="n">
        <v>-6156</v>
      </c>
      <c r="H1034" s="10" t="n">
        <v>-1</v>
      </c>
      <c r="I1034" s="9" t="n">
        <v>0</v>
      </c>
      <c r="J1034" s="10"/>
      <c r="K1034" s="0" t="s">
        <v>15</v>
      </c>
      <c r="L1034" s="9" t="n">
        <v>0</v>
      </c>
      <c r="M1034" s="9" t="n">
        <v>0</v>
      </c>
      <c r="N1034" s="9" t="n">
        <v>0</v>
      </c>
    </row>
    <row r="1035" customFormat="false" ht="15" hidden="false" customHeight="false" outlineLevel="0" collapsed="false">
      <c r="A1035" s="0" t="s">
        <v>791</v>
      </c>
      <c r="B1035" s="0" t="s">
        <v>3560</v>
      </c>
      <c r="C1035" s="0" t="s">
        <v>3561</v>
      </c>
      <c r="D1035" s="9" t="n">
        <v>6640</v>
      </c>
      <c r="E1035" s="9" t="n">
        <v>0</v>
      </c>
      <c r="F1035" s="9" t="n">
        <v>0</v>
      </c>
      <c r="G1035" s="9" t="n">
        <v>-6640</v>
      </c>
      <c r="H1035" s="10" t="n">
        <v>-1</v>
      </c>
      <c r="I1035" s="9" t="n">
        <v>0</v>
      </c>
      <c r="J1035" s="10"/>
      <c r="K1035" s="0" t="s">
        <v>15</v>
      </c>
      <c r="L1035" s="9" t="n">
        <v>0</v>
      </c>
      <c r="M1035" s="9" t="n">
        <v>0</v>
      </c>
      <c r="N1035" s="9" t="n">
        <v>0</v>
      </c>
    </row>
    <row r="1036" customFormat="false" ht="15" hidden="false" customHeight="false" outlineLevel="0" collapsed="false">
      <c r="A1036" s="0" t="s">
        <v>791</v>
      </c>
      <c r="B1036" s="0" t="s">
        <v>3394</v>
      </c>
      <c r="C1036" s="0" t="s">
        <v>3395</v>
      </c>
      <c r="D1036" s="9" t="n">
        <v>9180</v>
      </c>
      <c r="E1036" s="9" t="n">
        <v>0</v>
      </c>
      <c r="F1036" s="9" t="n">
        <v>0</v>
      </c>
      <c r="G1036" s="9" t="n">
        <v>-9180</v>
      </c>
      <c r="H1036" s="10" t="n">
        <v>-1</v>
      </c>
      <c r="I1036" s="9" t="n">
        <v>0</v>
      </c>
      <c r="J1036" s="10"/>
      <c r="K1036" s="0" t="s">
        <v>15</v>
      </c>
      <c r="L1036" s="9" t="n">
        <v>0</v>
      </c>
      <c r="M1036" s="9" t="n">
        <v>0</v>
      </c>
      <c r="N1036" s="9" t="n">
        <v>0</v>
      </c>
    </row>
    <row r="1037" customFormat="false" ht="15" hidden="false" customHeight="false" outlineLevel="0" collapsed="false">
      <c r="A1037" s="0" t="s">
        <v>791</v>
      </c>
      <c r="B1037" s="0" t="s">
        <v>3390</v>
      </c>
      <c r="C1037" s="0" t="s">
        <v>3391</v>
      </c>
      <c r="D1037" s="9" t="n">
        <v>16586</v>
      </c>
      <c r="E1037" s="9" t="n">
        <v>0</v>
      </c>
      <c r="F1037" s="9" t="n">
        <v>0</v>
      </c>
      <c r="G1037" s="9" t="n">
        <v>-16586</v>
      </c>
      <c r="H1037" s="10" t="n">
        <v>-1</v>
      </c>
      <c r="I1037" s="9" t="n">
        <v>0</v>
      </c>
      <c r="J1037" s="10"/>
      <c r="K1037" s="0" t="s">
        <v>15</v>
      </c>
      <c r="L1037" s="9" t="n">
        <v>0</v>
      </c>
      <c r="M1037" s="9" t="n">
        <v>0</v>
      </c>
      <c r="N1037" s="9" t="n">
        <v>0</v>
      </c>
    </row>
    <row r="1038" customFormat="false" ht="15" hidden="false" customHeight="false" outlineLevel="0" collapsed="false">
      <c r="A1038" s="0" t="s">
        <v>791</v>
      </c>
      <c r="B1038" s="0" t="s">
        <v>3117</v>
      </c>
      <c r="C1038" s="0" t="s">
        <v>3118</v>
      </c>
      <c r="D1038" s="9" t="n">
        <v>42247.48</v>
      </c>
      <c r="E1038" s="9" t="n">
        <v>0</v>
      </c>
      <c r="F1038" s="9" t="n">
        <v>0</v>
      </c>
      <c r="G1038" s="9" t="n">
        <v>-42247.48</v>
      </c>
      <c r="H1038" s="10" t="n">
        <v>-1</v>
      </c>
      <c r="I1038" s="9" t="n">
        <v>0</v>
      </c>
      <c r="J1038" s="10"/>
      <c r="K1038" s="0" t="s">
        <v>15</v>
      </c>
      <c r="L1038" s="9" t="n">
        <v>0</v>
      </c>
      <c r="M1038" s="9" t="n">
        <v>0</v>
      </c>
      <c r="N1038" s="9" t="n">
        <v>0</v>
      </c>
    </row>
    <row r="1039" customFormat="false" ht="15" hidden="false" customHeight="false" outlineLevel="0" collapsed="false">
      <c r="A1039" s="0" t="s">
        <v>791</v>
      </c>
      <c r="B1039" s="0" t="s">
        <v>3113</v>
      </c>
      <c r="C1039" s="0" t="s">
        <v>3114</v>
      </c>
      <c r="D1039" s="9" t="n">
        <v>592.42</v>
      </c>
      <c r="E1039" s="9" t="n">
        <v>0</v>
      </c>
      <c r="F1039" s="9" t="n">
        <v>0</v>
      </c>
      <c r="G1039" s="9" t="n">
        <v>-592.42</v>
      </c>
      <c r="H1039" s="10" t="n">
        <v>-1</v>
      </c>
      <c r="I1039" s="9" t="n">
        <v>0</v>
      </c>
      <c r="J1039" s="10"/>
      <c r="K1039" s="0" t="s">
        <v>15</v>
      </c>
      <c r="L1039" s="9" t="n">
        <v>0</v>
      </c>
      <c r="M1039" s="9" t="n">
        <v>0</v>
      </c>
      <c r="N1039" s="9" t="n">
        <v>0</v>
      </c>
    </row>
    <row r="1040" customFormat="false" ht="15" hidden="false" customHeight="false" outlineLevel="0" collapsed="false">
      <c r="A1040" s="0" t="s">
        <v>791</v>
      </c>
      <c r="B1040" s="0" t="s">
        <v>3087</v>
      </c>
      <c r="C1040" s="0" t="s">
        <v>3088</v>
      </c>
      <c r="D1040" s="9" t="n">
        <v>6084</v>
      </c>
      <c r="E1040" s="9" t="n">
        <v>0</v>
      </c>
      <c r="F1040" s="9" t="n">
        <v>0</v>
      </c>
      <c r="G1040" s="9" t="n">
        <v>-6084</v>
      </c>
      <c r="H1040" s="10" t="n">
        <v>-1</v>
      </c>
      <c r="I1040" s="9" t="n">
        <v>0</v>
      </c>
      <c r="J1040" s="10"/>
      <c r="K1040" s="0" t="s">
        <v>15</v>
      </c>
      <c r="L1040" s="9" t="n">
        <v>0</v>
      </c>
      <c r="M1040" s="9" t="n">
        <v>0</v>
      </c>
      <c r="N1040" s="9" t="n">
        <v>0</v>
      </c>
    </row>
    <row r="1041" customFormat="false" ht="15" hidden="false" customHeight="false" outlineLevel="0" collapsed="false">
      <c r="A1041" s="0" t="s">
        <v>791</v>
      </c>
      <c r="B1041" s="0" t="s">
        <v>3109</v>
      </c>
      <c r="C1041" s="0" t="s">
        <v>3110</v>
      </c>
      <c r="D1041" s="9" t="n">
        <v>5796.5</v>
      </c>
      <c r="E1041" s="9" t="n">
        <v>0</v>
      </c>
      <c r="F1041" s="9" t="n">
        <v>0</v>
      </c>
      <c r="G1041" s="9" t="n">
        <v>-5796.5</v>
      </c>
      <c r="H1041" s="10" t="n">
        <v>-1</v>
      </c>
      <c r="I1041" s="9" t="n">
        <v>0</v>
      </c>
      <c r="J1041" s="10"/>
      <c r="K1041" s="0" t="s">
        <v>15</v>
      </c>
      <c r="L1041" s="9" t="n">
        <v>0</v>
      </c>
      <c r="M1041" s="9" t="n">
        <v>0</v>
      </c>
      <c r="N1041" s="9" t="n">
        <v>0</v>
      </c>
    </row>
    <row r="1042" customFormat="false" ht="15" hidden="false" customHeight="false" outlineLevel="0" collapsed="false">
      <c r="A1042" s="0" t="s">
        <v>791</v>
      </c>
      <c r="B1042" s="0" t="s">
        <v>3105</v>
      </c>
      <c r="C1042" s="0" t="s">
        <v>3106</v>
      </c>
      <c r="D1042" s="9" t="n">
        <v>121654.6</v>
      </c>
      <c r="E1042" s="9" t="n">
        <v>0</v>
      </c>
      <c r="F1042" s="9" t="n">
        <v>0</v>
      </c>
      <c r="G1042" s="9" t="n">
        <v>-121654.6</v>
      </c>
      <c r="H1042" s="10" t="n">
        <v>-1</v>
      </c>
      <c r="I1042" s="9" t="n">
        <v>0</v>
      </c>
      <c r="J1042" s="10"/>
      <c r="K1042" s="0" t="s">
        <v>15</v>
      </c>
      <c r="L1042" s="9" t="n">
        <v>0</v>
      </c>
      <c r="M1042" s="9" t="n">
        <v>0</v>
      </c>
      <c r="N1042" s="9" t="n">
        <v>0</v>
      </c>
    </row>
    <row r="1043" customFormat="false" ht="15" hidden="false" customHeight="false" outlineLevel="0" collapsed="false">
      <c r="A1043" s="0" t="s">
        <v>791</v>
      </c>
      <c r="B1043" s="0" t="s">
        <v>3095</v>
      </c>
      <c r="C1043" s="0" t="s">
        <v>3096</v>
      </c>
      <c r="D1043" s="9" t="n">
        <v>5033.7</v>
      </c>
      <c r="E1043" s="9" t="n">
        <v>0</v>
      </c>
      <c r="F1043" s="9" t="n">
        <v>0</v>
      </c>
      <c r="G1043" s="9" t="n">
        <v>-5033.7</v>
      </c>
      <c r="H1043" s="10" t="n">
        <v>-1</v>
      </c>
      <c r="I1043" s="9" t="n">
        <v>0</v>
      </c>
      <c r="J1043" s="10"/>
      <c r="K1043" s="0" t="s">
        <v>15</v>
      </c>
      <c r="L1043" s="9" t="n">
        <v>0</v>
      </c>
      <c r="M1043" s="9" t="n">
        <v>0</v>
      </c>
      <c r="N1043" s="9" t="n">
        <v>0</v>
      </c>
    </row>
    <row r="1044" customFormat="false" ht="15" hidden="false" customHeight="false" outlineLevel="0" collapsed="false">
      <c r="A1044" s="0" t="s">
        <v>791</v>
      </c>
      <c r="B1044" s="0" t="s">
        <v>3398</v>
      </c>
      <c r="C1044" s="0" t="s">
        <v>3399</v>
      </c>
      <c r="D1044" s="9" t="n">
        <v>126175.96</v>
      </c>
      <c r="E1044" s="9" t="n">
        <v>0</v>
      </c>
      <c r="F1044" s="9" t="n">
        <v>0</v>
      </c>
      <c r="G1044" s="9" t="n">
        <v>-126175.96</v>
      </c>
      <c r="H1044" s="10" t="n">
        <v>-1</v>
      </c>
      <c r="I1044" s="9" t="n">
        <v>0</v>
      </c>
      <c r="J1044" s="10"/>
      <c r="K1044" s="0" t="s">
        <v>15</v>
      </c>
      <c r="L1044" s="9" t="n">
        <v>0</v>
      </c>
      <c r="M1044" s="9" t="n">
        <v>0</v>
      </c>
      <c r="N1044" s="9" t="n">
        <v>0</v>
      </c>
    </row>
    <row r="1045" customFormat="false" ht="15" hidden="false" customHeight="false" outlineLevel="0" collapsed="false">
      <c r="A1045" s="0" t="s">
        <v>791</v>
      </c>
      <c r="B1045" s="0" t="s">
        <v>3123</v>
      </c>
      <c r="C1045" s="0" t="s">
        <v>3124</v>
      </c>
      <c r="D1045" s="9" t="n">
        <v>5500</v>
      </c>
      <c r="E1045" s="9" t="n">
        <v>0</v>
      </c>
      <c r="F1045" s="9" t="n">
        <v>0</v>
      </c>
      <c r="G1045" s="9" t="n">
        <v>-5500</v>
      </c>
      <c r="H1045" s="10" t="n">
        <v>-1</v>
      </c>
      <c r="I1045" s="9" t="n">
        <v>0</v>
      </c>
      <c r="J1045" s="10"/>
      <c r="K1045" s="0" t="s">
        <v>15</v>
      </c>
      <c r="L1045" s="9" t="n">
        <v>0</v>
      </c>
      <c r="M1045" s="9" t="n">
        <v>0</v>
      </c>
      <c r="N1045" s="9" t="n">
        <v>0</v>
      </c>
    </row>
    <row r="1046" customFormat="false" ht="15" hidden="false" customHeight="false" outlineLevel="0" collapsed="false">
      <c r="A1046" s="0" t="s">
        <v>791</v>
      </c>
      <c r="B1046" s="0" t="s">
        <v>2904</v>
      </c>
      <c r="C1046" s="0" t="s">
        <v>2905</v>
      </c>
      <c r="D1046" s="9" t="n">
        <v>8250</v>
      </c>
      <c r="E1046" s="9" t="n">
        <v>0</v>
      </c>
      <c r="F1046" s="9" t="n">
        <v>0</v>
      </c>
      <c r="G1046" s="9" t="n">
        <v>-8250</v>
      </c>
      <c r="H1046" s="10" t="n">
        <v>-1</v>
      </c>
      <c r="I1046" s="9" t="n">
        <v>0</v>
      </c>
      <c r="J1046" s="10"/>
      <c r="K1046" s="0" t="s">
        <v>15</v>
      </c>
      <c r="L1046" s="9" t="n">
        <v>0</v>
      </c>
      <c r="M1046" s="9" t="n">
        <v>0</v>
      </c>
      <c r="N1046" s="9" t="n">
        <v>0</v>
      </c>
    </row>
    <row r="1047" customFormat="false" ht="15" hidden="false" customHeight="false" outlineLevel="0" collapsed="false">
      <c r="A1047" s="0" t="s">
        <v>791</v>
      </c>
      <c r="B1047" s="0" t="s">
        <v>2916</v>
      </c>
      <c r="C1047" s="0" t="s">
        <v>2917</v>
      </c>
      <c r="D1047" s="9" t="n">
        <v>2750</v>
      </c>
      <c r="E1047" s="9" t="n">
        <v>0</v>
      </c>
      <c r="F1047" s="9" t="n">
        <v>0</v>
      </c>
      <c r="G1047" s="9" t="n">
        <v>-2750</v>
      </c>
      <c r="H1047" s="10" t="n">
        <v>-1</v>
      </c>
      <c r="I1047" s="9" t="n">
        <v>0</v>
      </c>
      <c r="J1047" s="10"/>
      <c r="K1047" s="0" t="s">
        <v>15</v>
      </c>
      <c r="L1047" s="9" t="n">
        <v>0</v>
      </c>
      <c r="M1047" s="9" t="n">
        <v>0</v>
      </c>
      <c r="N1047" s="9" t="n">
        <v>0</v>
      </c>
    </row>
    <row r="1048" customFormat="false" ht="15" hidden="false" customHeight="false" outlineLevel="0" collapsed="false">
      <c r="A1048" s="0" t="s">
        <v>791</v>
      </c>
      <c r="B1048" s="0" t="s">
        <v>2896</v>
      </c>
      <c r="C1048" s="0" t="s">
        <v>2897</v>
      </c>
      <c r="D1048" s="9" t="n">
        <v>6624.8</v>
      </c>
      <c r="E1048" s="9" t="n">
        <v>0</v>
      </c>
      <c r="F1048" s="9" t="n">
        <v>0</v>
      </c>
      <c r="G1048" s="9" t="n">
        <v>-6624.8</v>
      </c>
      <c r="H1048" s="10" t="n">
        <v>-1</v>
      </c>
      <c r="I1048" s="9" t="n">
        <v>0</v>
      </c>
      <c r="J1048" s="10"/>
      <c r="K1048" s="0" t="s">
        <v>15</v>
      </c>
      <c r="L1048" s="9" t="n">
        <v>0</v>
      </c>
      <c r="M1048" s="9" t="n">
        <v>0</v>
      </c>
      <c r="N1048" s="9" t="n">
        <v>0</v>
      </c>
    </row>
    <row r="1049" customFormat="false" ht="15" hidden="false" customHeight="false" outlineLevel="0" collapsed="false">
      <c r="A1049" s="0" t="s">
        <v>791</v>
      </c>
      <c r="B1049" s="0" t="s">
        <v>2898</v>
      </c>
      <c r="C1049" s="0" t="s">
        <v>2899</v>
      </c>
      <c r="D1049" s="9" t="n">
        <v>19650.16</v>
      </c>
      <c r="E1049" s="9" t="n">
        <v>0</v>
      </c>
      <c r="F1049" s="9" t="n">
        <v>0</v>
      </c>
      <c r="G1049" s="9" t="n">
        <v>-19650.16</v>
      </c>
      <c r="H1049" s="10" t="n">
        <v>-1</v>
      </c>
      <c r="I1049" s="9" t="n">
        <v>0</v>
      </c>
      <c r="J1049" s="10"/>
      <c r="K1049" s="0" t="s">
        <v>15</v>
      </c>
      <c r="L1049" s="9" t="n">
        <v>0</v>
      </c>
      <c r="M1049" s="9" t="n">
        <v>0</v>
      </c>
      <c r="N1049" s="9" t="n">
        <v>0</v>
      </c>
    </row>
    <row r="1050" customFormat="false" ht="15" hidden="false" customHeight="false" outlineLevel="0" collapsed="false">
      <c r="A1050" s="0" t="s">
        <v>791</v>
      </c>
      <c r="B1050" s="0" t="s">
        <v>2906</v>
      </c>
      <c r="C1050" s="0" t="s">
        <v>2907</v>
      </c>
      <c r="D1050" s="9" t="n">
        <v>6519.8</v>
      </c>
      <c r="E1050" s="9" t="n">
        <v>0</v>
      </c>
      <c r="F1050" s="9" t="n">
        <v>0</v>
      </c>
      <c r="G1050" s="9" t="n">
        <v>-6519.8</v>
      </c>
      <c r="H1050" s="10" t="n">
        <v>-1</v>
      </c>
      <c r="I1050" s="9" t="n">
        <v>0</v>
      </c>
      <c r="J1050" s="10"/>
      <c r="K1050" s="0" t="s">
        <v>15</v>
      </c>
      <c r="L1050" s="9" t="n">
        <v>0</v>
      </c>
      <c r="M1050" s="9" t="n">
        <v>0</v>
      </c>
      <c r="N1050" s="9" t="n">
        <v>0</v>
      </c>
    </row>
    <row r="1051" customFormat="false" ht="15" hidden="false" customHeight="false" outlineLevel="0" collapsed="false">
      <c r="A1051" s="0" t="s">
        <v>791</v>
      </c>
      <c r="B1051" s="0" t="s">
        <v>2709</v>
      </c>
      <c r="C1051" s="0" t="s">
        <v>2710</v>
      </c>
      <c r="D1051" s="9" t="n">
        <v>11313.28</v>
      </c>
      <c r="E1051" s="9" t="n">
        <v>0</v>
      </c>
      <c r="F1051" s="9" t="n">
        <v>0</v>
      </c>
      <c r="G1051" s="9" t="n">
        <v>-11313.28</v>
      </c>
      <c r="H1051" s="10" t="n">
        <v>-1</v>
      </c>
      <c r="I1051" s="9" t="n">
        <v>0</v>
      </c>
      <c r="J1051" s="10"/>
      <c r="K1051" s="0" t="s">
        <v>15</v>
      </c>
      <c r="L1051" s="9" t="n">
        <v>0</v>
      </c>
      <c r="M1051" s="9" t="n">
        <v>0</v>
      </c>
      <c r="N1051" s="9" t="n">
        <v>0</v>
      </c>
    </row>
    <row r="1052" customFormat="false" ht="15" hidden="false" customHeight="false" outlineLevel="0" collapsed="false">
      <c r="A1052" s="0" t="s">
        <v>791</v>
      </c>
      <c r="B1052" s="0" t="s">
        <v>2713</v>
      </c>
      <c r="C1052" s="0" t="s">
        <v>2714</v>
      </c>
      <c r="D1052" s="9" t="n">
        <v>18841.24</v>
      </c>
      <c r="E1052" s="9" t="n">
        <v>0</v>
      </c>
      <c r="F1052" s="9" t="n">
        <v>0</v>
      </c>
      <c r="G1052" s="9" t="n">
        <v>-18841.24</v>
      </c>
      <c r="H1052" s="10" t="n">
        <v>-1</v>
      </c>
      <c r="I1052" s="9" t="n">
        <v>0</v>
      </c>
      <c r="J1052" s="10"/>
      <c r="K1052" s="0" t="s">
        <v>15</v>
      </c>
      <c r="L1052" s="9" t="n">
        <v>0</v>
      </c>
      <c r="M1052" s="9" t="n">
        <v>0</v>
      </c>
      <c r="N1052" s="9" t="n">
        <v>0</v>
      </c>
    </row>
    <row r="1053" customFormat="false" ht="15" hidden="false" customHeight="false" outlineLevel="0" collapsed="false">
      <c r="A1053" s="0" t="s">
        <v>791</v>
      </c>
      <c r="B1053" s="0" t="s">
        <v>2715</v>
      </c>
      <c r="C1053" s="0" t="s">
        <v>2716</v>
      </c>
      <c r="D1053" s="9" t="n">
        <v>19378.09</v>
      </c>
      <c r="E1053" s="9" t="n">
        <v>0</v>
      </c>
      <c r="F1053" s="9" t="n">
        <v>0</v>
      </c>
      <c r="G1053" s="9" t="n">
        <v>-19378.09</v>
      </c>
      <c r="H1053" s="10" t="n">
        <v>-1</v>
      </c>
      <c r="I1053" s="9" t="n">
        <v>0</v>
      </c>
      <c r="J1053" s="10"/>
      <c r="K1053" s="0" t="s">
        <v>15</v>
      </c>
      <c r="L1053" s="9" t="n">
        <v>0</v>
      </c>
      <c r="M1053" s="9" t="n">
        <v>0</v>
      </c>
      <c r="N1053" s="9" t="n">
        <v>0</v>
      </c>
    </row>
    <row r="1054" customFormat="false" ht="15" hidden="false" customHeight="false" outlineLevel="0" collapsed="false">
      <c r="A1054" s="0" t="s">
        <v>791</v>
      </c>
      <c r="B1054" s="0" t="s">
        <v>2705</v>
      </c>
      <c r="C1054" s="0" t="s">
        <v>2706</v>
      </c>
      <c r="D1054" s="9" t="n">
        <v>29155.36</v>
      </c>
      <c r="E1054" s="9" t="n">
        <v>0</v>
      </c>
      <c r="F1054" s="9" t="n">
        <v>0</v>
      </c>
      <c r="G1054" s="9" t="n">
        <v>-29155.36</v>
      </c>
      <c r="H1054" s="10" t="n">
        <v>-1</v>
      </c>
      <c r="I1054" s="9" t="n">
        <v>0</v>
      </c>
      <c r="J1054" s="10"/>
      <c r="K1054" s="0" t="s">
        <v>15</v>
      </c>
      <c r="L1054" s="9" t="n">
        <v>0</v>
      </c>
      <c r="M1054" s="9" t="n">
        <v>0</v>
      </c>
      <c r="N1054" s="9" t="n">
        <v>0</v>
      </c>
    </row>
    <row r="1055" customFormat="false" ht="15" hidden="false" customHeight="false" outlineLevel="0" collapsed="false">
      <c r="A1055" s="0" t="s">
        <v>695</v>
      </c>
      <c r="B1055" s="0" t="s">
        <v>698</v>
      </c>
      <c r="C1055" s="0" t="s">
        <v>699</v>
      </c>
      <c r="D1055" s="9" t="n">
        <v>9098.35</v>
      </c>
      <c r="E1055" s="9" t="n">
        <v>0</v>
      </c>
      <c r="F1055" s="9" t="n">
        <v>0</v>
      </c>
      <c r="G1055" s="9" t="n">
        <v>-9098.35</v>
      </c>
      <c r="H1055" s="10" t="n">
        <v>-1</v>
      </c>
      <c r="I1055" s="9" t="n">
        <v>0</v>
      </c>
      <c r="J1055" s="10"/>
      <c r="K1055" s="0" t="s">
        <v>15</v>
      </c>
      <c r="L1055" s="9" t="n">
        <v>0</v>
      </c>
      <c r="M1055" s="9" t="n">
        <v>0</v>
      </c>
      <c r="N1055" s="9" t="n">
        <v>0</v>
      </c>
    </row>
    <row r="1056" customFormat="false" ht="15" hidden="false" customHeight="false" outlineLevel="0" collapsed="false">
      <c r="A1056" s="0" t="s">
        <v>695</v>
      </c>
      <c r="B1056" s="0" t="s">
        <v>696</v>
      </c>
      <c r="C1056" s="0" t="s">
        <v>697</v>
      </c>
      <c r="D1056" s="9" t="n">
        <v>7486.5</v>
      </c>
      <c r="E1056" s="9" t="n">
        <v>0</v>
      </c>
      <c r="F1056" s="9" t="n">
        <v>0</v>
      </c>
      <c r="G1056" s="9" t="n">
        <v>-7486.5</v>
      </c>
      <c r="H1056" s="10" t="n">
        <v>-1</v>
      </c>
      <c r="I1056" s="9" t="n">
        <v>0</v>
      </c>
      <c r="J1056" s="10"/>
      <c r="K1056" s="0" t="s">
        <v>15</v>
      </c>
      <c r="L1056" s="9" t="n">
        <v>0</v>
      </c>
      <c r="M1056" s="9" t="n">
        <v>0</v>
      </c>
      <c r="N1056" s="9" t="n">
        <v>0</v>
      </c>
    </row>
    <row r="1057" customFormat="false" ht="15" hidden="false" customHeight="false" outlineLevel="0" collapsed="false">
      <c r="A1057" s="0" t="s">
        <v>381</v>
      </c>
      <c r="B1057" s="0" t="s">
        <v>1547</v>
      </c>
      <c r="C1057" s="0" t="s">
        <v>1548</v>
      </c>
      <c r="D1057" s="9" t="n">
        <v>5322.7</v>
      </c>
      <c r="E1057" s="9" t="n">
        <v>0</v>
      </c>
      <c r="F1057" s="9" t="n">
        <v>0</v>
      </c>
      <c r="G1057" s="9" t="n">
        <v>-5322.7</v>
      </c>
      <c r="H1057" s="10" t="n">
        <v>-1</v>
      </c>
      <c r="I1057" s="9" t="n">
        <v>0</v>
      </c>
      <c r="J1057" s="10"/>
      <c r="K1057" s="0" t="s">
        <v>15</v>
      </c>
      <c r="L1057" s="9" t="n">
        <v>0</v>
      </c>
      <c r="M1057" s="9" t="n">
        <v>0</v>
      </c>
      <c r="N1057" s="9" t="n">
        <v>0</v>
      </c>
    </row>
    <row r="1058" customFormat="false" ht="15" hidden="false" customHeight="false" outlineLevel="0" collapsed="false">
      <c r="A1058" s="0" t="s">
        <v>466</v>
      </c>
      <c r="B1058" s="0" t="s">
        <v>2082</v>
      </c>
      <c r="C1058" s="0" t="s">
        <v>2083</v>
      </c>
      <c r="D1058" s="9" t="n">
        <v>4372.92</v>
      </c>
      <c r="E1058" s="9" t="n">
        <v>0</v>
      </c>
      <c r="F1058" s="9" t="n">
        <v>0</v>
      </c>
      <c r="G1058" s="9" t="n">
        <v>-4372.92</v>
      </c>
      <c r="H1058" s="10" t="n">
        <v>-1</v>
      </c>
      <c r="I1058" s="9" t="n">
        <v>0</v>
      </c>
      <c r="J1058" s="10"/>
      <c r="K1058" s="0" t="s">
        <v>15</v>
      </c>
      <c r="L1058" s="9" t="n">
        <v>0</v>
      </c>
      <c r="M1058" s="9" t="n">
        <v>0</v>
      </c>
      <c r="N1058" s="9" t="n">
        <v>0</v>
      </c>
    </row>
    <row r="1059" customFormat="false" ht="15" hidden="false" customHeight="false" outlineLevel="0" collapsed="false">
      <c r="A1059" s="0" t="s">
        <v>466</v>
      </c>
      <c r="B1059" s="0" t="s">
        <v>1565</v>
      </c>
      <c r="C1059" s="0" t="s">
        <v>1566</v>
      </c>
      <c r="D1059" s="9" t="n">
        <v>1400</v>
      </c>
      <c r="E1059" s="9" t="n">
        <v>0</v>
      </c>
      <c r="F1059" s="9" t="n">
        <v>0</v>
      </c>
      <c r="G1059" s="9" t="n">
        <v>-1400</v>
      </c>
      <c r="H1059" s="10" t="n">
        <v>-1</v>
      </c>
      <c r="I1059" s="9" t="n">
        <v>0</v>
      </c>
      <c r="J1059" s="10"/>
      <c r="K1059" s="0" t="s">
        <v>15</v>
      </c>
      <c r="L1059" s="9" t="n">
        <v>0</v>
      </c>
      <c r="M1059" s="9" t="n">
        <v>0</v>
      </c>
      <c r="N1059" s="9" t="n">
        <v>0</v>
      </c>
    </row>
    <row r="1060" customFormat="false" ht="15" hidden="false" customHeight="false" outlineLevel="0" collapsed="false">
      <c r="A1060" s="0" t="s">
        <v>466</v>
      </c>
      <c r="B1060" s="0" t="s">
        <v>469</v>
      </c>
      <c r="C1060" s="0" t="s">
        <v>470</v>
      </c>
      <c r="D1060" s="9" t="n">
        <v>19218.87</v>
      </c>
      <c r="E1060" s="9" t="n">
        <v>0</v>
      </c>
      <c r="F1060" s="9" t="n">
        <v>0</v>
      </c>
      <c r="G1060" s="9" t="n">
        <v>-19218.87</v>
      </c>
      <c r="H1060" s="10" t="n">
        <v>-1</v>
      </c>
      <c r="I1060" s="9" t="n">
        <v>0</v>
      </c>
      <c r="J1060" s="10"/>
      <c r="K1060" s="0" t="s">
        <v>15</v>
      </c>
      <c r="L1060" s="9" t="n">
        <v>0</v>
      </c>
      <c r="M1060" s="9" t="n">
        <v>0</v>
      </c>
      <c r="N1060" s="9" t="n">
        <v>0</v>
      </c>
    </row>
    <row r="1061" customFormat="false" ht="15" hidden="false" customHeight="false" outlineLevel="0" collapsed="false">
      <c r="A1061" s="0" t="s">
        <v>466</v>
      </c>
      <c r="B1061" s="0" t="s">
        <v>2078</v>
      </c>
      <c r="C1061" s="0" t="s">
        <v>2079</v>
      </c>
      <c r="D1061" s="9" t="n">
        <v>1823.34</v>
      </c>
      <c r="E1061" s="9" t="n">
        <v>0</v>
      </c>
      <c r="F1061" s="9" t="n">
        <v>0</v>
      </c>
      <c r="G1061" s="9" t="n">
        <v>-1823.34</v>
      </c>
      <c r="H1061" s="10" t="n">
        <v>-1</v>
      </c>
      <c r="I1061" s="9" t="n">
        <v>0</v>
      </c>
      <c r="J1061" s="10"/>
      <c r="K1061" s="0" t="s">
        <v>15</v>
      </c>
      <c r="L1061" s="9" t="n">
        <v>0</v>
      </c>
      <c r="M1061" s="9" t="n">
        <v>0</v>
      </c>
      <c r="N1061" s="9" t="n">
        <v>0</v>
      </c>
    </row>
    <row r="1062" customFormat="false" ht="15" hidden="false" customHeight="false" outlineLevel="0" collapsed="false">
      <c r="A1062" s="0" t="s">
        <v>381</v>
      </c>
      <c r="B1062" s="0" t="s">
        <v>3649</v>
      </c>
      <c r="C1062" s="0" t="s">
        <v>3650</v>
      </c>
      <c r="D1062" s="9" t="n">
        <v>10369.88</v>
      </c>
      <c r="E1062" s="9" t="n">
        <v>0</v>
      </c>
      <c r="F1062" s="9" t="n">
        <v>0</v>
      </c>
      <c r="G1062" s="9" t="n">
        <v>-10369.88</v>
      </c>
      <c r="H1062" s="10" t="n">
        <v>-1</v>
      </c>
      <c r="I1062" s="9" t="n">
        <v>0</v>
      </c>
      <c r="J1062" s="10"/>
      <c r="K1062" s="0" t="s">
        <v>15</v>
      </c>
      <c r="L1062" s="9" t="n">
        <v>0</v>
      </c>
      <c r="M1062" s="9" t="n">
        <v>0</v>
      </c>
      <c r="N1062" s="9" t="n">
        <v>0</v>
      </c>
    </row>
    <row r="1063" customFormat="false" ht="15" hidden="false" customHeight="false" outlineLevel="0" collapsed="false">
      <c r="A1063" s="0" t="s">
        <v>381</v>
      </c>
      <c r="B1063" s="0" t="s">
        <v>3536</v>
      </c>
      <c r="C1063" s="0" t="s">
        <v>3537</v>
      </c>
      <c r="D1063" s="9" t="n">
        <v>590.76</v>
      </c>
      <c r="E1063" s="9" t="n">
        <v>0</v>
      </c>
      <c r="F1063" s="9" t="n">
        <v>0</v>
      </c>
      <c r="G1063" s="9" t="n">
        <v>-590.76</v>
      </c>
      <c r="H1063" s="10" t="n">
        <v>-1</v>
      </c>
      <c r="I1063" s="9" t="n">
        <v>0</v>
      </c>
      <c r="J1063" s="10"/>
      <c r="K1063" s="0" t="s">
        <v>15</v>
      </c>
      <c r="L1063" s="9" t="n">
        <v>0</v>
      </c>
      <c r="M1063" s="9" t="n">
        <v>0</v>
      </c>
      <c r="N1063" s="9" t="n">
        <v>0</v>
      </c>
    </row>
    <row r="1064" customFormat="false" ht="15" hidden="false" customHeight="false" outlineLevel="0" collapsed="false">
      <c r="A1064" s="0" t="s">
        <v>381</v>
      </c>
      <c r="B1064" s="0" t="s">
        <v>3542</v>
      </c>
      <c r="C1064" s="0" t="s">
        <v>3543</v>
      </c>
      <c r="D1064" s="9" t="n">
        <v>1015.92</v>
      </c>
      <c r="E1064" s="9" t="n">
        <v>0</v>
      </c>
      <c r="F1064" s="9" t="n">
        <v>0</v>
      </c>
      <c r="G1064" s="9" t="n">
        <v>-1015.92</v>
      </c>
      <c r="H1064" s="10" t="n">
        <v>-1</v>
      </c>
      <c r="I1064" s="9" t="n">
        <v>0</v>
      </c>
      <c r="J1064" s="10"/>
      <c r="K1064" s="0" t="s">
        <v>15</v>
      </c>
      <c r="L1064" s="9" t="n">
        <v>0</v>
      </c>
      <c r="M1064" s="9" t="n">
        <v>0</v>
      </c>
      <c r="N1064" s="9" t="n">
        <v>0</v>
      </c>
    </row>
    <row r="1065" customFormat="false" ht="15" hidden="false" customHeight="false" outlineLevel="0" collapsed="false">
      <c r="A1065" s="0" t="s">
        <v>381</v>
      </c>
      <c r="B1065" s="0" t="s">
        <v>2469</v>
      </c>
      <c r="C1065" s="0" t="s">
        <v>2470</v>
      </c>
      <c r="D1065" s="9" t="n">
        <v>6100.63</v>
      </c>
      <c r="E1065" s="9" t="n">
        <v>0</v>
      </c>
      <c r="F1065" s="9" t="n">
        <v>0</v>
      </c>
      <c r="G1065" s="9" t="n">
        <v>-6100.63</v>
      </c>
      <c r="H1065" s="10" t="n">
        <v>-1</v>
      </c>
      <c r="I1065" s="9" t="n">
        <v>0</v>
      </c>
      <c r="J1065" s="10"/>
      <c r="K1065" s="0" t="s">
        <v>15</v>
      </c>
      <c r="L1065" s="9" t="n">
        <v>0</v>
      </c>
      <c r="M1065" s="9" t="n">
        <v>0</v>
      </c>
      <c r="N1065" s="9" t="n">
        <v>0</v>
      </c>
    </row>
    <row r="1066" customFormat="false" ht="15" hidden="false" customHeight="false" outlineLevel="0" collapsed="false">
      <c r="A1066" s="0" t="s">
        <v>1288</v>
      </c>
      <c r="B1066" s="0" t="s">
        <v>1332</v>
      </c>
      <c r="C1066" s="0" t="s">
        <v>1333</v>
      </c>
      <c r="D1066" s="9" t="n">
        <v>16582.58</v>
      </c>
      <c r="E1066" s="9" t="n">
        <v>0</v>
      </c>
      <c r="F1066" s="9" t="n">
        <v>0</v>
      </c>
      <c r="G1066" s="9" t="n">
        <v>-16582.58</v>
      </c>
      <c r="H1066" s="10" t="n">
        <v>-1</v>
      </c>
      <c r="I1066" s="9" t="n">
        <v>0</v>
      </c>
      <c r="J1066" s="10"/>
      <c r="K1066" s="0" t="s">
        <v>15</v>
      </c>
      <c r="L1066" s="9" t="n">
        <v>0</v>
      </c>
      <c r="M1066" s="9" t="n">
        <v>0</v>
      </c>
      <c r="N1066" s="9" t="n">
        <v>0</v>
      </c>
    </row>
    <row r="1067" customFormat="false" ht="15" hidden="false" customHeight="false" outlineLevel="0" collapsed="false">
      <c r="A1067" s="0" t="s">
        <v>381</v>
      </c>
      <c r="B1067" s="0" t="s">
        <v>3546</v>
      </c>
      <c r="C1067" s="0" t="s">
        <v>3547</v>
      </c>
      <c r="D1067" s="9" t="n">
        <v>142.6</v>
      </c>
      <c r="E1067" s="9" t="n">
        <v>0</v>
      </c>
      <c r="F1067" s="9" t="n">
        <v>0</v>
      </c>
      <c r="G1067" s="9" t="n">
        <v>-142.6</v>
      </c>
      <c r="H1067" s="10" t="n">
        <v>-1</v>
      </c>
      <c r="I1067" s="9" t="n">
        <v>0</v>
      </c>
      <c r="J1067" s="10"/>
      <c r="K1067" s="0" t="s">
        <v>15</v>
      </c>
      <c r="L1067" s="9" t="n">
        <v>0</v>
      </c>
      <c r="M1067" s="9" t="n">
        <v>0</v>
      </c>
      <c r="N1067" s="9" t="n">
        <v>0</v>
      </c>
    </row>
    <row r="1068" customFormat="false" ht="15" hidden="false" customHeight="false" outlineLevel="0" collapsed="false">
      <c r="A1068" s="0" t="s">
        <v>381</v>
      </c>
      <c r="B1068" s="0" t="s">
        <v>456</v>
      </c>
      <c r="C1068" s="0" t="s">
        <v>457</v>
      </c>
      <c r="D1068" s="9" t="n">
        <v>21926.51</v>
      </c>
      <c r="E1068" s="9" t="n">
        <v>0</v>
      </c>
      <c r="F1068" s="9" t="n">
        <v>0</v>
      </c>
      <c r="G1068" s="9" t="n">
        <v>-21926.51</v>
      </c>
      <c r="H1068" s="10" t="n">
        <v>-1</v>
      </c>
      <c r="I1068" s="9" t="n">
        <v>0</v>
      </c>
      <c r="J1068" s="10"/>
      <c r="K1068" s="0" t="s">
        <v>15</v>
      </c>
      <c r="L1068" s="9" t="n">
        <v>0</v>
      </c>
      <c r="M1068" s="9" t="n">
        <v>0</v>
      </c>
      <c r="N1068" s="9" t="n">
        <v>0</v>
      </c>
    </row>
    <row r="1069" customFormat="false" ht="15" hidden="false" customHeight="false" outlineLevel="0" collapsed="false">
      <c r="A1069" s="0" t="s">
        <v>381</v>
      </c>
      <c r="B1069" s="0" t="s">
        <v>448</v>
      </c>
      <c r="C1069" s="0" t="s">
        <v>449</v>
      </c>
      <c r="D1069" s="9" t="n">
        <v>17205.74</v>
      </c>
      <c r="E1069" s="9" t="n">
        <v>0</v>
      </c>
      <c r="F1069" s="9" t="n">
        <v>0</v>
      </c>
      <c r="G1069" s="9" t="n">
        <v>-17205.74</v>
      </c>
      <c r="H1069" s="10" t="n">
        <v>-1</v>
      </c>
      <c r="I1069" s="9" t="n">
        <v>0</v>
      </c>
      <c r="J1069" s="10"/>
      <c r="K1069" s="0" t="s">
        <v>15</v>
      </c>
      <c r="L1069" s="9" t="n">
        <v>0</v>
      </c>
      <c r="M1069" s="9" t="n">
        <v>0</v>
      </c>
      <c r="N1069" s="9" t="n">
        <v>0</v>
      </c>
    </row>
    <row r="1070" customFormat="false" ht="15" hidden="false" customHeight="false" outlineLevel="0" collapsed="false">
      <c r="A1070" s="0" t="s">
        <v>381</v>
      </c>
      <c r="B1070" s="0" t="s">
        <v>3353</v>
      </c>
      <c r="C1070" s="0" t="s">
        <v>3354</v>
      </c>
      <c r="D1070" s="9" t="n">
        <v>854</v>
      </c>
      <c r="E1070" s="9" t="n">
        <v>0</v>
      </c>
      <c r="F1070" s="9" t="n">
        <v>0</v>
      </c>
      <c r="G1070" s="9" t="n">
        <v>-854</v>
      </c>
      <c r="H1070" s="10" t="n">
        <v>-1</v>
      </c>
      <c r="I1070" s="9" t="n">
        <v>0</v>
      </c>
      <c r="J1070" s="10"/>
      <c r="K1070" s="0" t="s">
        <v>15</v>
      </c>
      <c r="L1070" s="9" t="n">
        <v>0</v>
      </c>
      <c r="M1070" s="9" t="n">
        <v>0</v>
      </c>
      <c r="N1070" s="9" t="n">
        <v>0</v>
      </c>
    </row>
    <row r="1071" customFormat="false" ht="15" hidden="false" customHeight="false" outlineLevel="0" collapsed="false">
      <c r="A1071" s="0" t="s">
        <v>997</v>
      </c>
      <c r="B1071" s="0" t="s">
        <v>1004</v>
      </c>
      <c r="C1071" s="0" t="s">
        <v>1005</v>
      </c>
      <c r="D1071" s="9" t="n">
        <v>5429.48</v>
      </c>
      <c r="E1071" s="9" t="n">
        <v>0</v>
      </c>
      <c r="F1071" s="9" t="n">
        <v>0</v>
      </c>
      <c r="G1071" s="9" t="n">
        <v>-5429.48</v>
      </c>
      <c r="H1071" s="10" t="n">
        <v>-1</v>
      </c>
      <c r="I1071" s="9" t="n">
        <v>0</v>
      </c>
      <c r="J1071" s="10"/>
      <c r="K1071" s="0" t="s">
        <v>15</v>
      </c>
      <c r="L1071" s="9" t="n">
        <v>0</v>
      </c>
      <c r="M1071" s="9" t="n">
        <v>0</v>
      </c>
      <c r="N1071" s="9" t="n">
        <v>0</v>
      </c>
    </row>
    <row r="1072" customFormat="false" ht="15" hidden="false" customHeight="false" outlineLevel="0" collapsed="false">
      <c r="A1072" s="0" t="s">
        <v>381</v>
      </c>
      <c r="B1072" s="0" t="s">
        <v>3361</v>
      </c>
      <c r="C1072" s="0" t="s">
        <v>3362</v>
      </c>
      <c r="D1072" s="9" t="n">
        <v>1126.08</v>
      </c>
      <c r="E1072" s="9" t="n">
        <v>0</v>
      </c>
      <c r="F1072" s="9" t="n">
        <v>0</v>
      </c>
      <c r="G1072" s="9" t="n">
        <v>-1126.08</v>
      </c>
      <c r="H1072" s="10" t="n">
        <v>-1</v>
      </c>
      <c r="I1072" s="9" t="n">
        <v>0</v>
      </c>
      <c r="J1072" s="10"/>
      <c r="K1072" s="0" t="s">
        <v>15</v>
      </c>
      <c r="L1072" s="9" t="n">
        <v>0</v>
      </c>
      <c r="M1072" s="9" t="n">
        <v>0</v>
      </c>
      <c r="N1072" s="9" t="n">
        <v>0</v>
      </c>
    </row>
    <row r="1073" customFormat="false" ht="15" hidden="false" customHeight="false" outlineLevel="0" collapsed="false">
      <c r="A1073" s="0" t="s">
        <v>381</v>
      </c>
      <c r="B1073" s="0" t="s">
        <v>593</v>
      </c>
      <c r="C1073" s="0" t="s">
        <v>594</v>
      </c>
      <c r="D1073" s="9" t="n">
        <v>992.1</v>
      </c>
      <c r="E1073" s="9" t="n">
        <v>0</v>
      </c>
      <c r="F1073" s="9" t="n">
        <v>0</v>
      </c>
      <c r="G1073" s="9" t="n">
        <v>-992.1</v>
      </c>
      <c r="H1073" s="10" t="n">
        <v>-1</v>
      </c>
      <c r="I1073" s="9" t="n">
        <v>0</v>
      </c>
      <c r="J1073" s="10"/>
      <c r="K1073" s="0" t="s">
        <v>15</v>
      </c>
      <c r="L1073" s="9" t="n">
        <v>0</v>
      </c>
      <c r="M1073" s="9" t="n">
        <v>0</v>
      </c>
      <c r="N1073" s="9" t="n">
        <v>0</v>
      </c>
    </row>
    <row r="1074" customFormat="false" ht="15" hidden="false" customHeight="false" outlineLevel="0" collapsed="false">
      <c r="A1074" s="0" t="s">
        <v>970</v>
      </c>
      <c r="B1074" s="0" t="s">
        <v>513</v>
      </c>
      <c r="C1074" s="0" t="s">
        <v>514</v>
      </c>
      <c r="D1074" s="9" t="n">
        <v>5029.06</v>
      </c>
      <c r="E1074" s="9" t="n">
        <v>0</v>
      </c>
      <c r="F1074" s="9" t="n">
        <v>0</v>
      </c>
      <c r="G1074" s="9" t="n">
        <v>-5029.06</v>
      </c>
      <c r="H1074" s="10" t="n">
        <v>-1</v>
      </c>
      <c r="I1074" s="9" t="n">
        <v>0</v>
      </c>
      <c r="J1074" s="10"/>
      <c r="K1074" s="0" t="s">
        <v>15</v>
      </c>
      <c r="L1074" s="9" t="n">
        <v>0</v>
      </c>
      <c r="M1074" s="9" t="n">
        <v>0</v>
      </c>
      <c r="N1074" s="9" t="n">
        <v>0</v>
      </c>
    </row>
    <row r="1075" customFormat="false" ht="15" hidden="false" customHeight="false" outlineLevel="0" collapsed="false">
      <c r="A1075" s="0" t="s">
        <v>381</v>
      </c>
      <c r="B1075" s="0" t="s">
        <v>2673</v>
      </c>
      <c r="C1075" s="0" t="s">
        <v>2674</v>
      </c>
      <c r="D1075" s="9" t="n">
        <v>1461.54</v>
      </c>
      <c r="E1075" s="9" t="n">
        <v>0</v>
      </c>
      <c r="F1075" s="9" t="n">
        <v>0</v>
      </c>
      <c r="G1075" s="9" t="n">
        <v>-1461.54</v>
      </c>
      <c r="H1075" s="10" t="n">
        <v>-1</v>
      </c>
      <c r="I1075" s="9" t="n">
        <v>0</v>
      </c>
      <c r="J1075" s="10"/>
      <c r="K1075" s="0" t="s">
        <v>15</v>
      </c>
      <c r="L1075" s="9" t="n">
        <v>0</v>
      </c>
      <c r="M1075" s="9" t="n">
        <v>0</v>
      </c>
      <c r="N1075" s="9" t="n">
        <v>0</v>
      </c>
    </row>
    <row r="1076" customFormat="false" ht="15" hidden="false" customHeight="false" outlineLevel="0" collapsed="false">
      <c r="A1076" s="0" t="s">
        <v>1054</v>
      </c>
      <c r="B1076" s="0" t="s">
        <v>545</v>
      </c>
      <c r="C1076" s="0" t="s">
        <v>546</v>
      </c>
      <c r="D1076" s="9" t="n">
        <v>1303.53</v>
      </c>
      <c r="E1076" s="9" t="n">
        <v>0</v>
      </c>
      <c r="F1076" s="9" t="n">
        <v>0</v>
      </c>
      <c r="G1076" s="9" t="n">
        <v>-1303.53</v>
      </c>
      <c r="H1076" s="10" t="n">
        <v>-1</v>
      </c>
      <c r="I1076" s="9" t="n">
        <v>0</v>
      </c>
      <c r="J1076" s="10"/>
      <c r="K1076" s="0" t="s">
        <v>15</v>
      </c>
      <c r="L1076" s="9" t="n">
        <v>0</v>
      </c>
      <c r="M1076" s="9" t="n">
        <v>0</v>
      </c>
      <c r="N1076" s="9" t="n">
        <v>0</v>
      </c>
    </row>
    <row r="1077" customFormat="false" ht="15" hidden="false" customHeight="false" outlineLevel="0" collapsed="false">
      <c r="A1077" s="0" t="s">
        <v>539</v>
      </c>
      <c r="B1077" s="0" t="s">
        <v>2090</v>
      </c>
      <c r="C1077" s="0" t="s">
        <v>2091</v>
      </c>
      <c r="D1077" s="9" t="n">
        <v>821.6</v>
      </c>
      <c r="E1077" s="9" t="n">
        <v>0</v>
      </c>
      <c r="F1077" s="9" t="n">
        <v>0</v>
      </c>
      <c r="G1077" s="9" t="n">
        <v>-821.6</v>
      </c>
      <c r="H1077" s="10" t="n">
        <v>-1</v>
      </c>
      <c r="I1077" s="9" t="n">
        <v>0</v>
      </c>
      <c r="J1077" s="10"/>
      <c r="K1077" s="0" t="s">
        <v>15</v>
      </c>
      <c r="L1077" s="9" t="n">
        <v>0</v>
      </c>
      <c r="M1077" s="9" t="n">
        <v>0</v>
      </c>
      <c r="N1077" s="9" t="n">
        <v>0</v>
      </c>
    </row>
    <row r="1078" customFormat="false" ht="15" hidden="false" customHeight="false" outlineLevel="0" collapsed="false">
      <c r="A1078" s="0" t="s">
        <v>539</v>
      </c>
      <c r="B1078" s="0" t="s">
        <v>583</v>
      </c>
      <c r="C1078" s="0" t="s">
        <v>584</v>
      </c>
      <c r="D1078" s="9" t="n">
        <v>3246.87</v>
      </c>
      <c r="E1078" s="9" t="n">
        <v>0</v>
      </c>
      <c r="F1078" s="9" t="n">
        <v>0</v>
      </c>
      <c r="G1078" s="9" t="n">
        <v>-3246.87</v>
      </c>
      <c r="H1078" s="10" t="n">
        <v>-1</v>
      </c>
      <c r="I1078" s="9" t="n">
        <v>0</v>
      </c>
      <c r="J1078" s="10"/>
      <c r="K1078" s="0" t="s">
        <v>15</v>
      </c>
      <c r="L1078" s="9" t="n">
        <v>0</v>
      </c>
      <c r="M1078" s="9" t="n">
        <v>0</v>
      </c>
      <c r="N1078" s="9" t="n">
        <v>0</v>
      </c>
    </row>
    <row r="1079" customFormat="false" ht="15" hidden="false" customHeight="false" outlineLevel="0" collapsed="false">
      <c r="A1079" s="0" t="s">
        <v>466</v>
      </c>
      <c r="B1079" s="0" t="s">
        <v>2479</v>
      </c>
      <c r="C1079" s="0" t="s">
        <v>2480</v>
      </c>
      <c r="D1079" s="9" t="n">
        <v>2500</v>
      </c>
      <c r="E1079" s="9" t="n">
        <v>0</v>
      </c>
      <c r="F1079" s="9" t="n">
        <v>0</v>
      </c>
      <c r="G1079" s="9" t="n">
        <v>-2500</v>
      </c>
      <c r="H1079" s="10" t="n">
        <v>-1</v>
      </c>
      <c r="I1079" s="9" t="n">
        <v>0</v>
      </c>
      <c r="J1079" s="10"/>
      <c r="K1079" s="0" t="s">
        <v>15</v>
      </c>
      <c r="L1079" s="9" t="n">
        <v>0</v>
      </c>
      <c r="M1079" s="9" t="n">
        <v>0</v>
      </c>
      <c r="N1079" s="9" t="n">
        <v>0</v>
      </c>
    </row>
    <row r="1080" customFormat="false" ht="15" hidden="false" customHeight="false" outlineLevel="0" collapsed="false">
      <c r="A1080" s="0" t="s">
        <v>466</v>
      </c>
      <c r="B1080" s="0" t="s">
        <v>1561</v>
      </c>
      <c r="C1080" s="0" t="s">
        <v>1562</v>
      </c>
      <c r="D1080" s="9" t="n">
        <v>1518</v>
      </c>
      <c r="E1080" s="9" t="n">
        <v>0</v>
      </c>
      <c r="F1080" s="9" t="n">
        <v>0</v>
      </c>
      <c r="G1080" s="9" t="n">
        <v>-1518</v>
      </c>
      <c r="H1080" s="10" t="n">
        <v>-1</v>
      </c>
      <c r="I1080" s="9" t="n">
        <v>0</v>
      </c>
      <c r="J1080" s="10"/>
      <c r="K1080" s="0" t="s">
        <v>15</v>
      </c>
      <c r="L1080" s="9" t="n">
        <v>0</v>
      </c>
      <c r="M1080" s="9" t="n">
        <v>0</v>
      </c>
      <c r="N1080" s="9" t="n">
        <v>0</v>
      </c>
    </row>
    <row r="1081" customFormat="false" ht="15" hidden="false" customHeight="false" outlineLevel="0" collapsed="false">
      <c r="A1081" s="0" t="s">
        <v>466</v>
      </c>
      <c r="B1081" s="0" t="s">
        <v>529</v>
      </c>
      <c r="C1081" s="0" t="s">
        <v>530</v>
      </c>
      <c r="D1081" s="9" t="n">
        <v>1576.36</v>
      </c>
      <c r="E1081" s="9" t="n">
        <v>0</v>
      </c>
      <c r="F1081" s="9" t="n">
        <v>0</v>
      </c>
      <c r="G1081" s="9" t="n">
        <v>-1576.36</v>
      </c>
      <c r="H1081" s="10" t="n">
        <v>-1</v>
      </c>
      <c r="I1081" s="9" t="n">
        <v>0</v>
      </c>
      <c r="J1081" s="10"/>
      <c r="K1081" s="0" t="s">
        <v>15</v>
      </c>
      <c r="L1081" s="9" t="n">
        <v>0</v>
      </c>
      <c r="M1081" s="9" t="n">
        <v>0</v>
      </c>
      <c r="N1081" s="9" t="n">
        <v>0</v>
      </c>
    </row>
    <row r="1082" customFormat="false" ht="15" hidden="false" customHeight="false" outlineLevel="0" collapsed="false">
      <c r="A1082" s="0" t="s">
        <v>466</v>
      </c>
      <c r="B1082" s="0" t="s">
        <v>487</v>
      </c>
      <c r="C1082" s="0" t="s">
        <v>488</v>
      </c>
      <c r="D1082" s="9" t="n">
        <v>9192.45</v>
      </c>
      <c r="E1082" s="9" t="n">
        <v>0</v>
      </c>
      <c r="F1082" s="9" t="n">
        <v>0</v>
      </c>
      <c r="G1082" s="9" t="n">
        <v>-9192.45</v>
      </c>
      <c r="H1082" s="10" t="n">
        <v>-1</v>
      </c>
      <c r="I1082" s="9" t="n">
        <v>0</v>
      </c>
      <c r="J1082" s="10"/>
      <c r="K1082" s="0" t="s">
        <v>15</v>
      </c>
      <c r="L1082" s="9" t="n">
        <v>0</v>
      </c>
      <c r="M1082" s="9" t="n">
        <v>0</v>
      </c>
      <c r="N1082" s="9" t="n">
        <v>0</v>
      </c>
    </row>
    <row r="1083" customFormat="false" ht="15" hidden="false" customHeight="false" outlineLevel="0" collapsed="false">
      <c r="A1083" s="0" t="s">
        <v>466</v>
      </c>
      <c r="B1083" s="0" t="s">
        <v>1567</v>
      </c>
      <c r="C1083" s="0" t="s">
        <v>1568</v>
      </c>
      <c r="D1083" s="9" t="n">
        <v>6269.12</v>
      </c>
      <c r="E1083" s="9" t="n">
        <v>0</v>
      </c>
      <c r="F1083" s="9" t="n">
        <v>0</v>
      </c>
      <c r="G1083" s="9" t="n">
        <v>-6269.12</v>
      </c>
      <c r="H1083" s="10" t="n">
        <v>-1</v>
      </c>
      <c r="I1083" s="9" t="n">
        <v>0</v>
      </c>
      <c r="J1083" s="10"/>
      <c r="K1083" s="0" t="s">
        <v>15</v>
      </c>
      <c r="L1083" s="9" t="n">
        <v>0</v>
      </c>
      <c r="M1083" s="9" t="n">
        <v>0</v>
      </c>
      <c r="N1083" s="9" t="n">
        <v>0</v>
      </c>
    </row>
    <row r="1084" customFormat="false" ht="15" hidden="false" customHeight="false" outlineLevel="0" collapsed="false">
      <c r="A1084" s="0" t="s">
        <v>466</v>
      </c>
      <c r="B1084" s="0" t="s">
        <v>471</v>
      </c>
      <c r="C1084" s="0" t="s">
        <v>472</v>
      </c>
      <c r="D1084" s="9" t="n">
        <v>3898.42</v>
      </c>
      <c r="E1084" s="9" t="n">
        <v>0</v>
      </c>
      <c r="F1084" s="9" t="n">
        <v>0</v>
      </c>
      <c r="G1084" s="9" t="n">
        <v>-3898.42</v>
      </c>
      <c r="H1084" s="10" t="n">
        <v>-1</v>
      </c>
      <c r="I1084" s="9" t="n">
        <v>0</v>
      </c>
      <c r="J1084" s="10"/>
      <c r="K1084" s="0" t="s">
        <v>15</v>
      </c>
      <c r="L1084" s="9" t="n">
        <v>0</v>
      </c>
      <c r="M1084" s="9" t="n">
        <v>0</v>
      </c>
      <c r="N1084" s="9" t="n">
        <v>0</v>
      </c>
    </row>
    <row r="1085" customFormat="false" ht="15" hidden="false" customHeight="false" outlineLevel="0" collapsed="false">
      <c r="A1085" s="0" t="s">
        <v>466</v>
      </c>
      <c r="B1085" s="0" t="s">
        <v>1555</v>
      </c>
      <c r="C1085" s="0" t="s">
        <v>1556</v>
      </c>
      <c r="D1085" s="9" t="n">
        <v>7640.14</v>
      </c>
      <c r="E1085" s="9" t="n">
        <v>0</v>
      </c>
      <c r="F1085" s="9" t="n">
        <v>0</v>
      </c>
      <c r="G1085" s="9" t="n">
        <v>-7640.14</v>
      </c>
      <c r="H1085" s="10" t="n">
        <v>-1</v>
      </c>
      <c r="I1085" s="9" t="n">
        <v>0</v>
      </c>
      <c r="J1085" s="10"/>
      <c r="K1085" s="0" t="s">
        <v>15</v>
      </c>
      <c r="L1085" s="9" t="n">
        <v>0</v>
      </c>
      <c r="M1085" s="9" t="n">
        <v>0</v>
      </c>
      <c r="N1085" s="9" t="n">
        <v>0</v>
      </c>
    </row>
    <row r="1086" customFormat="false" ht="15" hidden="false" customHeight="false" outlineLevel="0" collapsed="false">
      <c r="A1086" s="0" t="s">
        <v>466</v>
      </c>
      <c r="B1086" s="0" t="s">
        <v>483</v>
      </c>
      <c r="C1086" s="0" t="s">
        <v>484</v>
      </c>
      <c r="D1086" s="9" t="n">
        <v>5314.64</v>
      </c>
      <c r="E1086" s="9" t="n">
        <v>0</v>
      </c>
      <c r="F1086" s="9" t="n">
        <v>0</v>
      </c>
      <c r="G1086" s="9" t="n">
        <v>-5314.64</v>
      </c>
      <c r="H1086" s="10" t="n">
        <v>-1</v>
      </c>
      <c r="I1086" s="9" t="n">
        <v>0</v>
      </c>
      <c r="J1086" s="10"/>
      <c r="K1086" s="0" t="s">
        <v>15</v>
      </c>
      <c r="L1086" s="9" t="n">
        <v>0</v>
      </c>
      <c r="M1086" s="9" t="n">
        <v>0</v>
      </c>
      <c r="N1086" s="9" t="n">
        <v>0</v>
      </c>
    </row>
    <row r="1087" customFormat="false" ht="15" hidden="false" customHeight="false" outlineLevel="0" collapsed="false">
      <c r="A1087" s="0" t="s">
        <v>466</v>
      </c>
      <c r="B1087" s="0" t="s">
        <v>521</v>
      </c>
      <c r="C1087" s="0" t="s">
        <v>522</v>
      </c>
      <c r="D1087" s="9" t="n">
        <v>5218.92</v>
      </c>
      <c r="E1087" s="9" t="n">
        <v>0</v>
      </c>
      <c r="F1087" s="9" t="n">
        <v>0</v>
      </c>
      <c r="G1087" s="9" t="n">
        <v>-5218.92</v>
      </c>
      <c r="H1087" s="10" t="n">
        <v>-1</v>
      </c>
      <c r="I1087" s="9" t="n">
        <v>0</v>
      </c>
      <c r="J1087" s="10"/>
      <c r="K1087" s="0" t="s">
        <v>15</v>
      </c>
      <c r="L1087" s="9" t="n">
        <v>0</v>
      </c>
      <c r="M1087" s="9" t="n">
        <v>0</v>
      </c>
      <c r="N1087" s="9" t="n">
        <v>0</v>
      </c>
    </row>
    <row r="1088" customFormat="false" ht="15" hidden="false" customHeight="false" outlineLevel="0" collapsed="false">
      <c r="A1088" s="0" t="s">
        <v>466</v>
      </c>
      <c r="B1088" s="0" t="s">
        <v>467</v>
      </c>
      <c r="C1088" s="0" t="s">
        <v>468</v>
      </c>
      <c r="D1088" s="9" t="n">
        <v>5218.92</v>
      </c>
      <c r="E1088" s="9" t="n">
        <v>0</v>
      </c>
      <c r="F1088" s="9" t="n">
        <v>0</v>
      </c>
      <c r="G1088" s="9" t="n">
        <v>-5218.92</v>
      </c>
      <c r="H1088" s="10" t="n">
        <v>-1</v>
      </c>
      <c r="I1088" s="9" t="n">
        <v>0</v>
      </c>
      <c r="J1088" s="10"/>
      <c r="K1088" s="0" t="s">
        <v>15</v>
      </c>
      <c r="L1088" s="9" t="n">
        <v>0</v>
      </c>
      <c r="M1088" s="9" t="n">
        <v>0</v>
      </c>
      <c r="N1088" s="9" t="n">
        <v>0</v>
      </c>
    </row>
    <row r="1089" customFormat="false" ht="15" hidden="false" customHeight="false" outlineLevel="0" collapsed="false">
      <c r="A1089" s="0" t="s">
        <v>466</v>
      </c>
      <c r="B1089" s="0" t="s">
        <v>2074</v>
      </c>
      <c r="C1089" s="0" t="s">
        <v>2075</v>
      </c>
      <c r="D1089" s="9" t="n">
        <v>163586.61</v>
      </c>
      <c r="E1089" s="9" t="n">
        <v>0</v>
      </c>
      <c r="F1089" s="9" t="n">
        <v>0</v>
      </c>
      <c r="G1089" s="9" t="n">
        <v>-163586.61</v>
      </c>
      <c r="H1089" s="10" t="n">
        <v>-1</v>
      </c>
      <c r="I1089" s="9" t="n">
        <v>0</v>
      </c>
      <c r="J1089" s="10"/>
      <c r="K1089" s="0" t="s">
        <v>15</v>
      </c>
      <c r="L1089" s="9" t="n">
        <v>0</v>
      </c>
      <c r="M1089" s="9" t="n">
        <v>0</v>
      </c>
      <c r="N1089" s="9" t="n">
        <v>0</v>
      </c>
    </row>
    <row r="1090" customFormat="false" ht="15" hidden="false" customHeight="false" outlineLevel="0" collapsed="false">
      <c r="A1090" s="0" t="s">
        <v>466</v>
      </c>
      <c r="B1090" s="0" t="s">
        <v>2072</v>
      </c>
      <c r="C1090" s="0" t="s">
        <v>2073</v>
      </c>
      <c r="D1090" s="9" t="n">
        <v>647.02</v>
      </c>
      <c r="E1090" s="9" t="n">
        <v>0</v>
      </c>
      <c r="F1090" s="9" t="n">
        <v>0</v>
      </c>
      <c r="G1090" s="9" t="n">
        <v>-647.02</v>
      </c>
      <c r="H1090" s="10" t="n">
        <v>-1</v>
      </c>
      <c r="I1090" s="9" t="n">
        <v>0</v>
      </c>
      <c r="J1090" s="10"/>
      <c r="K1090" s="0" t="s">
        <v>15</v>
      </c>
      <c r="L1090" s="9" t="n">
        <v>0</v>
      </c>
      <c r="M1090" s="9" t="n">
        <v>0</v>
      </c>
      <c r="N1090" s="9" t="n">
        <v>0</v>
      </c>
    </row>
    <row r="1091" customFormat="false" ht="15" hidden="false" customHeight="false" outlineLevel="0" collapsed="false">
      <c r="A1091" s="0" t="s">
        <v>466</v>
      </c>
      <c r="B1091" s="0" t="s">
        <v>489</v>
      </c>
      <c r="C1091" s="0" t="s">
        <v>490</v>
      </c>
      <c r="D1091" s="9" t="n">
        <v>4624.54</v>
      </c>
      <c r="E1091" s="9" t="n">
        <v>0</v>
      </c>
      <c r="F1091" s="9" t="n">
        <v>0</v>
      </c>
      <c r="G1091" s="9" t="n">
        <v>-4624.54</v>
      </c>
      <c r="H1091" s="10" t="n">
        <v>-1</v>
      </c>
      <c r="I1091" s="9" t="n">
        <v>0</v>
      </c>
      <c r="J1091" s="10"/>
      <c r="K1091" s="0" t="s">
        <v>15</v>
      </c>
      <c r="L1091" s="9" t="n">
        <v>0</v>
      </c>
      <c r="M1091" s="9" t="n">
        <v>0</v>
      </c>
      <c r="N1091" s="9" t="n">
        <v>0</v>
      </c>
    </row>
    <row r="1092" customFormat="false" ht="15" hidden="false" customHeight="false" outlineLevel="0" collapsed="false">
      <c r="A1092" s="0" t="s">
        <v>466</v>
      </c>
      <c r="B1092" s="0" t="s">
        <v>2080</v>
      </c>
      <c r="C1092" s="0" t="s">
        <v>2081</v>
      </c>
      <c r="D1092" s="9" t="n">
        <v>78961.08</v>
      </c>
      <c r="E1092" s="9" t="n">
        <v>0</v>
      </c>
      <c r="F1092" s="9" t="n">
        <v>0</v>
      </c>
      <c r="G1092" s="9" t="n">
        <v>-78961.08</v>
      </c>
      <c r="H1092" s="10" t="n">
        <v>-1</v>
      </c>
      <c r="I1092" s="9" t="n">
        <v>0</v>
      </c>
      <c r="J1092" s="10"/>
      <c r="K1092" s="0" t="s">
        <v>15</v>
      </c>
      <c r="L1092" s="9" t="n">
        <v>0</v>
      </c>
      <c r="M1092" s="9" t="n">
        <v>0</v>
      </c>
      <c r="N1092" s="9" t="n">
        <v>0</v>
      </c>
    </row>
    <row r="1093" customFormat="false" ht="15" hidden="false" customHeight="false" outlineLevel="0" collapsed="false">
      <c r="A1093" s="0" t="s">
        <v>466</v>
      </c>
      <c r="B1093" s="0" t="s">
        <v>2481</v>
      </c>
      <c r="C1093" s="0" t="s">
        <v>2482</v>
      </c>
      <c r="D1093" s="9" t="n">
        <v>4505</v>
      </c>
      <c r="E1093" s="9" t="n">
        <v>0</v>
      </c>
      <c r="F1093" s="9" t="n">
        <v>0</v>
      </c>
      <c r="G1093" s="9" t="n">
        <v>-4505</v>
      </c>
      <c r="H1093" s="10" t="n">
        <v>-1</v>
      </c>
      <c r="I1093" s="9" t="n">
        <v>0</v>
      </c>
      <c r="J1093" s="10"/>
      <c r="K1093" s="0" t="s">
        <v>15</v>
      </c>
      <c r="L1093" s="9" t="n">
        <v>0</v>
      </c>
      <c r="M1093" s="9" t="n">
        <v>0</v>
      </c>
      <c r="N1093" s="9" t="n">
        <v>0</v>
      </c>
    </row>
    <row r="1094" customFormat="false" ht="15" hidden="false" customHeight="false" outlineLevel="0" collapsed="false">
      <c r="A1094" s="0" t="s">
        <v>466</v>
      </c>
      <c r="B1094" s="0" t="s">
        <v>537</v>
      </c>
      <c r="C1094" s="0" t="s">
        <v>538</v>
      </c>
      <c r="D1094" s="9" t="n">
        <v>1348.87</v>
      </c>
      <c r="E1094" s="9" t="n">
        <v>0</v>
      </c>
      <c r="F1094" s="9" t="n">
        <v>0</v>
      </c>
      <c r="G1094" s="9" t="n">
        <v>-1348.87</v>
      </c>
      <c r="H1094" s="10" t="n">
        <v>-1</v>
      </c>
      <c r="I1094" s="9" t="n">
        <v>0</v>
      </c>
      <c r="J1094" s="10"/>
      <c r="K1094" s="0" t="s">
        <v>15</v>
      </c>
      <c r="L1094" s="9" t="n">
        <v>0</v>
      </c>
      <c r="M1094" s="9" t="n">
        <v>0</v>
      </c>
      <c r="N1094" s="9" t="n">
        <v>0</v>
      </c>
    </row>
    <row r="1095" customFormat="false" ht="15" hidden="false" customHeight="false" outlineLevel="0" collapsed="false">
      <c r="A1095" s="0" t="s">
        <v>466</v>
      </c>
      <c r="B1095" s="0" t="s">
        <v>519</v>
      </c>
      <c r="C1095" s="0" t="s">
        <v>520</v>
      </c>
      <c r="D1095" s="9" t="n">
        <v>44556.17</v>
      </c>
      <c r="E1095" s="9" t="n">
        <v>0</v>
      </c>
      <c r="F1095" s="9" t="n">
        <v>0</v>
      </c>
      <c r="G1095" s="9" t="n">
        <v>-44556.17</v>
      </c>
      <c r="H1095" s="10" t="n">
        <v>-1</v>
      </c>
      <c r="I1095" s="9" t="n">
        <v>0</v>
      </c>
      <c r="J1095" s="10"/>
      <c r="K1095" s="0" t="s">
        <v>15</v>
      </c>
      <c r="L1095" s="9" t="n">
        <v>0</v>
      </c>
      <c r="M1095" s="9" t="n">
        <v>0</v>
      </c>
      <c r="N1095" s="9" t="n">
        <v>0</v>
      </c>
    </row>
    <row r="1096" customFormat="false" ht="15" hidden="false" customHeight="false" outlineLevel="0" collapsed="false">
      <c r="A1096" s="0" t="s">
        <v>970</v>
      </c>
      <c r="B1096" s="0" t="s">
        <v>473</v>
      </c>
      <c r="C1096" s="0" t="s">
        <v>474</v>
      </c>
      <c r="D1096" s="9" t="n">
        <v>234829.35</v>
      </c>
      <c r="E1096" s="9" t="n">
        <v>0</v>
      </c>
      <c r="F1096" s="9" t="n">
        <v>0</v>
      </c>
      <c r="G1096" s="9" t="n">
        <v>-234829.35</v>
      </c>
      <c r="H1096" s="10" t="n">
        <v>-1</v>
      </c>
      <c r="I1096" s="9" t="n">
        <v>0</v>
      </c>
      <c r="J1096" s="10"/>
      <c r="K1096" s="0" t="s">
        <v>15</v>
      </c>
      <c r="L1096" s="9" t="n">
        <v>0</v>
      </c>
      <c r="M1096" s="9" t="n">
        <v>0</v>
      </c>
      <c r="N1096" s="9" t="n">
        <v>0</v>
      </c>
    </row>
    <row r="1097" customFormat="false" ht="15" hidden="false" customHeight="false" outlineLevel="0" collapsed="false">
      <c r="A1097" s="0" t="s">
        <v>381</v>
      </c>
      <c r="B1097" s="0" t="s">
        <v>1525</v>
      </c>
      <c r="C1097" s="0" t="s">
        <v>1526</v>
      </c>
      <c r="D1097" s="9" t="n">
        <v>8226.65</v>
      </c>
      <c r="E1097" s="9" t="n">
        <v>0</v>
      </c>
      <c r="F1097" s="9" t="n">
        <v>0</v>
      </c>
      <c r="G1097" s="9" t="n">
        <v>-8226.65</v>
      </c>
      <c r="H1097" s="10" t="n">
        <v>-1</v>
      </c>
      <c r="I1097" s="9" t="n">
        <v>0</v>
      </c>
      <c r="J1097" s="10"/>
      <c r="K1097" s="0" t="s">
        <v>15</v>
      </c>
      <c r="L1097" s="9" t="n">
        <v>0</v>
      </c>
      <c r="M1097" s="9" t="n">
        <v>0</v>
      </c>
      <c r="N1097" s="9" t="n">
        <v>0</v>
      </c>
    </row>
    <row r="1098" customFormat="false" ht="15" hidden="false" customHeight="false" outlineLevel="0" collapsed="false">
      <c r="A1098" s="0" t="s">
        <v>381</v>
      </c>
      <c r="B1098" s="0" t="s">
        <v>2056</v>
      </c>
      <c r="C1098" s="0" t="s">
        <v>2057</v>
      </c>
      <c r="D1098" s="9" t="n">
        <v>14852.41</v>
      </c>
      <c r="E1098" s="9" t="n">
        <v>0</v>
      </c>
      <c r="F1098" s="9" t="n">
        <v>0</v>
      </c>
      <c r="G1098" s="9" t="n">
        <v>-14852.41</v>
      </c>
      <c r="H1098" s="10" t="n">
        <v>-1</v>
      </c>
      <c r="I1098" s="9" t="n">
        <v>0</v>
      </c>
      <c r="J1098" s="10"/>
      <c r="K1098" s="0" t="s">
        <v>15</v>
      </c>
      <c r="L1098" s="9" t="n">
        <v>0</v>
      </c>
      <c r="M1098" s="9" t="n">
        <v>0</v>
      </c>
      <c r="N1098" s="9" t="n">
        <v>0</v>
      </c>
    </row>
    <row r="1099" customFormat="false" ht="15" hidden="false" customHeight="false" outlineLevel="0" collapsed="false">
      <c r="A1099" s="0" t="s">
        <v>381</v>
      </c>
      <c r="B1099" s="0" t="s">
        <v>1253</v>
      </c>
      <c r="C1099" s="0" t="s">
        <v>1254</v>
      </c>
      <c r="D1099" s="9" t="n">
        <v>10538.23</v>
      </c>
      <c r="E1099" s="9" t="n">
        <v>0</v>
      </c>
      <c r="F1099" s="9" t="n">
        <v>0</v>
      </c>
      <c r="G1099" s="9" t="n">
        <v>-10538.23</v>
      </c>
      <c r="H1099" s="10" t="n">
        <v>-1</v>
      </c>
      <c r="I1099" s="9" t="n">
        <v>0</v>
      </c>
      <c r="J1099" s="10"/>
      <c r="K1099" s="0" t="s">
        <v>15</v>
      </c>
      <c r="L1099" s="9" t="n">
        <v>0</v>
      </c>
      <c r="M1099" s="9" t="n">
        <v>0</v>
      </c>
      <c r="N1099" s="9" t="n">
        <v>0</v>
      </c>
    </row>
    <row r="1100" customFormat="false" ht="15" hidden="false" customHeight="false" outlineLevel="0" collapsed="false">
      <c r="A1100" s="0" t="s">
        <v>381</v>
      </c>
      <c r="B1100" s="0" t="s">
        <v>442</v>
      </c>
      <c r="C1100" s="0" t="s">
        <v>443</v>
      </c>
      <c r="D1100" s="9" t="n">
        <v>5489.59</v>
      </c>
      <c r="E1100" s="9" t="n">
        <v>0</v>
      </c>
      <c r="F1100" s="9" t="n">
        <v>0</v>
      </c>
      <c r="G1100" s="9" t="n">
        <v>-5489.59</v>
      </c>
      <c r="H1100" s="10" t="n">
        <v>-1</v>
      </c>
      <c r="I1100" s="9" t="n">
        <v>0</v>
      </c>
      <c r="J1100" s="10"/>
      <c r="K1100" s="0" t="s">
        <v>15</v>
      </c>
      <c r="L1100" s="9" t="n">
        <v>0</v>
      </c>
      <c r="M1100" s="9" t="n">
        <v>0</v>
      </c>
      <c r="N1100" s="9" t="n">
        <v>0</v>
      </c>
    </row>
    <row r="1101" customFormat="false" ht="15" hidden="false" customHeight="false" outlineLevel="0" collapsed="false">
      <c r="A1101" s="0" t="s">
        <v>381</v>
      </c>
      <c r="B1101" s="0" t="s">
        <v>410</v>
      </c>
      <c r="C1101" s="0" t="s">
        <v>411</v>
      </c>
      <c r="D1101" s="9" t="n">
        <v>8333.61</v>
      </c>
      <c r="E1101" s="9" t="n">
        <v>0</v>
      </c>
      <c r="F1101" s="9" t="n">
        <v>0</v>
      </c>
      <c r="G1101" s="9" t="n">
        <v>-8333.61</v>
      </c>
      <c r="H1101" s="10" t="n">
        <v>-1</v>
      </c>
      <c r="I1101" s="9" t="n">
        <v>0</v>
      </c>
      <c r="J1101" s="10"/>
      <c r="K1101" s="0" t="s">
        <v>15</v>
      </c>
      <c r="L1101" s="9" t="n">
        <v>0</v>
      </c>
      <c r="M1101" s="9" t="n">
        <v>0</v>
      </c>
      <c r="N1101" s="9" t="n">
        <v>0</v>
      </c>
    </row>
    <row r="1102" customFormat="false" ht="15" hidden="false" customHeight="false" outlineLevel="0" collapsed="false">
      <c r="A1102" s="0" t="s">
        <v>381</v>
      </c>
      <c r="B1102" s="0" t="s">
        <v>1022</v>
      </c>
      <c r="C1102" s="0" t="s">
        <v>1023</v>
      </c>
      <c r="D1102" s="9" t="n">
        <v>5465.7</v>
      </c>
      <c r="E1102" s="9" t="n">
        <v>0</v>
      </c>
      <c r="F1102" s="9" t="n">
        <v>0</v>
      </c>
      <c r="G1102" s="9" t="n">
        <v>-5465.7</v>
      </c>
      <c r="H1102" s="10" t="n">
        <v>-1</v>
      </c>
      <c r="I1102" s="9" t="n">
        <v>0</v>
      </c>
      <c r="J1102" s="10"/>
      <c r="K1102" s="0" t="s">
        <v>15</v>
      </c>
      <c r="L1102" s="9" t="n">
        <v>0</v>
      </c>
      <c r="M1102" s="9" t="n">
        <v>0</v>
      </c>
      <c r="N1102" s="9" t="n">
        <v>0</v>
      </c>
    </row>
    <row r="1103" customFormat="false" ht="15" hidden="false" customHeight="false" outlineLevel="0" collapsed="false">
      <c r="A1103" s="0" t="s">
        <v>381</v>
      </c>
      <c r="B1103" s="0" t="s">
        <v>1551</v>
      </c>
      <c r="C1103" s="0" t="s">
        <v>1552</v>
      </c>
      <c r="D1103" s="9" t="n">
        <v>6123.46</v>
      </c>
      <c r="E1103" s="9" t="n">
        <v>0</v>
      </c>
      <c r="F1103" s="9" t="n">
        <v>0</v>
      </c>
      <c r="G1103" s="9" t="n">
        <v>-6123.46</v>
      </c>
      <c r="H1103" s="10" t="n">
        <v>-1</v>
      </c>
      <c r="I1103" s="9" t="n">
        <v>0</v>
      </c>
      <c r="J1103" s="10"/>
      <c r="K1103" s="0" t="s">
        <v>15</v>
      </c>
      <c r="L1103" s="9" t="n">
        <v>0</v>
      </c>
      <c r="M1103" s="9" t="n">
        <v>0</v>
      </c>
      <c r="N1103" s="9" t="n">
        <v>0</v>
      </c>
    </row>
    <row r="1104" customFormat="false" ht="15" hidden="false" customHeight="false" outlineLevel="0" collapsed="false">
      <c r="A1104" s="0" t="s">
        <v>381</v>
      </c>
      <c r="B1104" s="0" t="s">
        <v>2068</v>
      </c>
      <c r="C1104" s="0" t="s">
        <v>2069</v>
      </c>
      <c r="D1104" s="9" t="n">
        <v>4755.65</v>
      </c>
      <c r="E1104" s="9" t="n">
        <v>0</v>
      </c>
      <c r="F1104" s="9" t="n">
        <v>0</v>
      </c>
      <c r="G1104" s="9" t="n">
        <v>-4755.65</v>
      </c>
      <c r="H1104" s="10" t="n">
        <v>-1</v>
      </c>
      <c r="I1104" s="9" t="n">
        <v>0</v>
      </c>
      <c r="J1104" s="10"/>
      <c r="K1104" s="0" t="s">
        <v>15</v>
      </c>
      <c r="L1104" s="9" t="n">
        <v>0</v>
      </c>
      <c r="M1104" s="9" t="n">
        <v>0</v>
      </c>
      <c r="N1104" s="9" t="n">
        <v>0</v>
      </c>
    </row>
    <row r="1105" customFormat="false" ht="15" hidden="false" customHeight="false" outlineLevel="0" collapsed="false">
      <c r="A1105" s="0" t="s">
        <v>381</v>
      </c>
      <c r="B1105" s="0" t="s">
        <v>384</v>
      </c>
      <c r="C1105" s="0" t="s">
        <v>385</v>
      </c>
      <c r="D1105" s="9" t="n">
        <v>15965.09</v>
      </c>
      <c r="E1105" s="9" t="n">
        <v>0</v>
      </c>
      <c r="F1105" s="9" t="n">
        <v>0</v>
      </c>
      <c r="G1105" s="9" t="n">
        <v>-15965.09</v>
      </c>
      <c r="H1105" s="10" t="n">
        <v>-1</v>
      </c>
      <c r="I1105" s="9" t="n">
        <v>0</v>
      </c>
      <c r="J1105" s="10"/>
      <c r="K1105" s="0" t="s">
        <v>15</v>
      </c>
      <c r="L1105" s="9" t="n">
        <v>0</v>
      </c>
      <c r="M1105" s="9" t="n">
        <v>0</v>
      </c>
      <c r="N1105" s="9" t="n">
        <v>0</v>
      </c>
    </row>
    <row r="1106" customFormat="false" ht="15" hidden="false" customHeight="false" outlineLevel="0" collapsed="false">
      <c r="A1106" s="0" t="s">
        <v>381</v>
      </c>
      <c r="B1106" s="0" t="s">
        <v>2064</v>
      </c>
      <c r="C1106" s="0" t="s">
        <v>2065</v>
      </c>
      <c r="D1106" s="9" t="n">
        <v>7100.61</v>
      </c>
      <c r="E1106" s="9" t="n">
        <v>0</v>
      </c>
      <c r="F1106" s="9" t="n">
        <v>0</v>
      </c>
      <c r="G1106" s="9" t="n">
        <v>-7100.61</v>
      </c>
      <c r="H1106" s="10" t="n">
        <v>-1</v>
      </c>
      <c r="I1106" s="9" t="n">
        <v>0</v>
      </c>
      <c r="J1106" s="10"/>
      <c r="K1106" s="0" t="s">
        <v>15</v>
      </c>
      <c r="L1106" s="9" t="n">
        <v>0</v>
      </c>
      <c r="M1106" s="9" t="n">
        <v>0</v>
      </c>
      <c r="N1106" s="9" t="n">
        <v>0</v>
      </c>
    </row>
    <row r="1107" customFormat="false" ht="15" hidden="false" customHeight="false" outlineLevel="0" collapsed="false">
      <c r="A1107" s="0" t="s">
        <v>381</v>
      </c>
      <c r="B1107" s="0" t="s">
        <v>3647</v>
      </c>
      <c r="C1107" s="0" t="s">
        <v>3648</v>
      </c>
      <c r="D1107" s="9" t="n">
        <v>1372.78</v>
      </c>
      <c r="E1107" s="9" t="n">
        <v>0</v>
      </c>
      <c r="F1107" s="9" t="n">
        <v>0</v>
      </c>
      <c r="G1107" s="9" t="n">
        <v>-1372.78</v>
      </c>
      <c r="H1107" s="10" t="n">
        <v>-1</v>
      </c>
      <c r="I1107" s="9" t="n">
        <v>0</v>
      </c>
      <c r="J1107" s="10"/>
      <c r="K1107" s="0" t="s">
        <v>15</v>
      </c>
      <c r="L1107" s="9" t="n">
        <v>0</v>
      </c>
      <c r="M1107" s="9" t="n">
        <v>0</v>
      </c>
      <c r="N1107" s="9" t="n">
        <v>0</v>
      </c>
    </row>
    <row r="1108" customFormat="false" ht="15" hidden="false" customHeight="false" outlineLevel="0" collapsed="false">
      <c r="A1108" s="0" t="s">
        <v>381</v>
      </c>
      <c r="B1108" s="0" t="s">
        <v>2060</v>
      </c>
      <c r="C1108" s="0" t="s">
        <v>2061</v>
      </c>
      <c r="D1108" s="9" t="n">
        <v>2781.48</v>
      </c>
      <c r="E1108" s="9" t="n">
        <v>0</v>
      </c>
      <c r="F1108" s="9" t="n">
        <v>0</v>
      </c>
      <c r="G1108" s="9" t="n">
        <v>-2781.48</v>
      </c>
      <c r="H1108" s="10" t="n">
        <v>-1</v>
      </c>
      <c r="I1108" s="9" t="n">
        <v>0</v>
      </c>
      <c r="J1108" s="10"/>
      <c r="K1108" s="0" t="s">
        <v>15</v>
      </c>
      <c r="L1108" s="9" t="n">
        <v>0</v>
      </c>
      <c r="M1108" s="9" t="n">
        <v>0</v>
      </c>
      <c r="N1108" s="9" t="n">
        <v>0</v>
      </c>
    </row>
    <row r="1109" customFormat="false" ht="15" hidden="false" customHeight="false" outlineLevel="0" collapsed="false">
      <c r="A1109" s="0" t="s">
        <v>381</v>
      </c>
      <c r="B1109" s="0" t="s">
        <v>2066</v>
      </c>
      <c r="C1109" s="0" t="s">
        <v>2067</v>
      </c>
      <c r="D1109" s="9" t="n">
        <v>1430.87</v>
      </c>
      <c r="E1109" s="9" t="n">
        <v>0</v>
      </c>
      <c r="F1109" s="9" t="n">
        <v>0</v>
      </c>
      <c r="G1109" s="9" t="n">
        <v>-1430.87</v>
      </c>
      <c r="H1109" s="10" t="n">
        <v>-1</v>
      </c>
      <c r="I1109" s="9" t="n">
        <v>0</v>
      </c>
      <c r="J1109" s="10"/>
      <c r="K1109" s="0" t="s">
        <v>15</v>
      </c>
      <c r="L1109" s="9" t="n">
        <v>0</v>
      </c>
      <c r="M1109" s="9" t="n">
        <v>0</v>
      </c>
      <c r="N1109" s="9" t="n">
        <v>0</v>
      </c>
    </row>
    <row r="1110" customFormat="false" ht="15" hidden="false" customHeight="false" outlineLevel="0" collapsed="false">
      <c r="A1110" s="0" t="s">
        <v>381</v>
      </c>
      <c r="B1110" s="0" t="s">
        <v>424</v>
      </c>
      <c r="C1110" s="0" t="s">
        <v>425</v>
      </c>
      <c r="D1110" s="9" t="n">
        <v>3120.33</v>
      </c>
      <c r="E1110" s="9" t="n">
        <v>0</v>
      </c>
      <c r="F1110" s="9" t="n">
        <v>0</v>
      </c>
      <c r="G1110" s="9" t="n">
        <v>-3120.33</v>
      </c>
      <c r="H1110" s="10" t="n">
        <v>-1</v>
      </c>
      <c r="I1110" s="9" t="n">
        <v>0</v>
      </c>
      <c r="J1110" s="10"/>
      <c r="K1110" s="0" t="s">
        <v>15</v>
      </c>
      <c r="L1110" s="9" t="n">
        <v>0</v>
      </c>
      <c r="M1110" s="9" t="n">
        <v>0</v>
      </c>
      <c r="N1110" s="9" t="n">
        <v>0</v>
      </c>
    </row>
    <row r="1111" customFormat="false" ht="15" hidden="false" customHeight="false" outlineLevel="0" collapsed="false">
      <c r="A1111" s="0" t="s">
        <v>381</v>
      </c>
      <c r="B1111" s="0" t="s">
        <v>3349</v>
      </c>
      <c r="C1111" s="0" t="s">
        <v>3350</v>
      </c>
      <c r="D1111" s="9" t="n">
        <v>618.34</v>
      </c>
      <c r="E1111" s="9" t="n">
        <v>0</v>
      </c>
      <c r="F1111" s="9" t="n">
        <v>0</v>
      </c>
      <c r="G1111" s="9" t="n">
        <v>-618.34</v>
      </c>
      <c r="H1111" s="10" t="n">
        <v>-1</v>
      </c>
      <c r="I1111" s="9" t="n">
        <v>0</v>
      </c>
      <c r="J1111" s="10"/>
      <c r="K1111" s="0" t="s">
        <v>15</v>
      </c>
      <c r="L1111" s="9" t="n">
        <v>0</v>
      </c>
      <c r="M1111" s="9" t="n">
        <v>0</v>
      </c>
      <c r="N1111" s="9" t="n">
        <v>0</v>
      </c>
    </row>
    <row r="1112" customFormat="false" ht="15" hidden="false" customHeight="false" outlineLevel="0" collapsed="false">
      <c r="A1112" s="0" t="s">
        <v>381</v>
      </c>
      <c r="B1112" s="0" t="s">
        <v>1531</v>
      </c>
      <c r="C1112" s="0" t="s">
        <v>1532</v>
      </c>
      <c r="D1112" s="9" t="n">
        <v>421.88</v>
      </c>
      <c r="E1112" s="9" t="n">
        <v>0</v>
      </c>
      <c r="F1112" s="9" t="n">
        <v>0</v>
      </c>
      <c r="G1112" s="9" t="n">
        <v>-421.88</v>
      </c>
      <c r="H1112" s="10" t="n">
        <v>-1</v>
      </c>
      <c r="I1112" s="9" t="n">
        <v>0</v>
      </c>
      <c r="J1112" s="10"/>
      <c r="K1112" s="0" t="s">
        <v>15</v>
      </c>
      <c r="L1112" s="9" t="n">
        <v>0</v>
      </c>
      <c r="M1112" s="9" t="n">
        <v>0</v>
      </c>
      <c r="N1112" s="9" t="n">
        <v>0</v>
      </c>
    </row>
    <row r="1113" customFormat="false" ht="15" hidden="false" customHeight="false" outlineLevel="0" collapsed="false">
      <c r="A1113" s="0" t="s">
        <v>381</v>
      </c>
      <c r="B1113" s="0" t="s">
        <v>2471</v>
      </c>
      <c r="C1113" s="0" t="s">
        <v>2472</v>
      </c>
      <c r="D1113" s="9" t="n">
        <v>1236.14</v>
      </c>
      <c r="E1113" s="9" t="n">
        <v>0</v>
      </c>
      <c r="F1113" s="9" t="n">
        <v>0</v>
      </c>
      <c r="G1113" s="9" t="n">
        <v>-1236.14</v>
      </c>
      <c r="H1113" s="10" t="n">
        <v>-1</v>
      </c>
      <c r="I1113" s="9" t="n">
        <v>0</v>
      </c>
      <c r="J1113" s="10"/>
      <c r="K1113" s="0" t="s">
        <v>15</v>
      </c>
      <c r="L1113" s="9" t="n">
        <v>0</v>
      </c>
      <c r="M1113" s="9" t="n">
        <v>0</v>
      </c>
      <c r="N1113" s="9" t="n">
        <v>0</v>
      </c>
    </row>
    <row r="1114" customFormat="false" ht="15" hidden="false" customHeight="false" outlineLevel="0" collapsed="false">
      <c r="A1114" s="0" t="s">
        <v>381</v>
      </c>
      <c r="B1114" s="0" t="s">
        <v>3359</v>
      </c>
      <c r="C1114" s="0" t="s">
        <v>3360</v>
      </c>
      <c r="D1114" s="9" t="n">
        <v>1697.89</v>
      </c>
      <c r="E1114" s="9" t="n">
        <v>0</v>
      </c>
      <c r="F1114" s="9" t="n">
        <v>0</v>
      </c>
      <c r="G1114" s="9" t="n">
        <v>-1697.89</v>
      </c>
      <c r="H1114" s="10" t="n">
        <v>-1</v>
      </c>
      <c r="I1114" s="9" t="n">
        <v>0</v>
      </c>
      <c r="J1114" s="10"/>
      <c r="K1114" s="0" t="s">
        <v>15</v>
      </c>
      <c r="L1114" s="9" t="n">
        <v>0</v>
      </c>
      <c r="M1114" s="9" t="n">
        <v>0</v>
      </c>
      <c r="N1114" s="9" t="n">
        <v>0</v>
      </c>
    </row>
    <row r="1115" customFormat="false" ht="15" hidden="false" customHeight="false" outlineLevel="0" collapsed="false">
      <c r="A1115" s="0" t="s">
        <v>381</v>
      </c>
      <c r="B1115" s="0" t="s">
        <v>2669</v>
      </c>
      <c r="C1115" s="0" t="s">
        <v>2670</v>
      </c>
      <c r="D1115" s="9" t="n">
        <v>1095.97</v>
      </c>
      <c r="E1115" s="9" t="n">
        <v>0</v>
      </c>
      <c r="F1115" s="9" t="n">
        <v>0</v>
      </c>
      <c r="G1115" s="9" t="n">
        <v>-1095.97</v>
      </c>
      <c r="H1115" s="10" t="n">
        <v>-1</v>
      </c>
      <c r="I1115" s="9" t="n">
        <v>0</v>
      </c>
      <c r="J1115" s="10"/>
      <c r="K1115" s="0" t="s">
        <v>15</v>
      </c>
      <c r="L1115" s="9" t="n">
        <v>0</v>
      </c>
      <c r="M1115" s="9" t="n">
        <v>0</v>
      </c>
      <c r="N1115" s="9" t="n">
        <v>0</v>
      </c>
    </row>
    <row r="1116" customFormat="false" ht="15" hidden="false" customHeight="false" outlineLevel="0" collapsed="false">
      <c r="A1116" s="0" t="s">
        <v>381</v>
      </c>
      <c r="B1116" s="0" t="s">
        <v>1529</v>
      </c>
      <c r="C1116" s="0" t="s">
        <v>1530</v>
      </c>
      <c r="D1116" s="9" t="n">
        <v>678.38</v>
      </c>
      <c r="E1116" s="9" t="n">
        <v>0</v>
      </c>
      <c r="F1116" s="9" t="n">
        <v>0</v>
      </c>
      <c r="G1116" s="9" t="n">
        <v>-678.38</v>
      </c>
      <c r="H1116" s="10" t="n">
        <v>-1</v>
      </c>
      <c r="I1116" s="9" t="n">
        <v>0</v>
      </c>
      <c r="J1116" s="10"/>
      <c r="K1116" s="0" t="s">
        <v>15</v>
      </c>
      <c r="L1116" s="9" t="n">
        <v>0</v>
      </c>
      <c r="M1116" s="9" t="n">
        <v>0</v>
      </c>
      <c r="N1116" s="9" t="n">
        <v>0</v>
      </c>
    </row>
    <row r="1117" customFormat="false" ht="15" hidden="false" customHeight="false" outlineLevel="0" collapsed="false">
      <c r="A1117" s="0" t="s">
        <v>1054</v>
      </c>
      <c r="B1117" s="0" t="s">
        <v>1071</v>
      </c>
      <c r="C1117" s="0" t="s">
        <v>1072</v>
      </c>
      <c r="D1117" s="9" t="n">
        <v>30627.68</v>
      </c>
      <c r="E1117" s="9" t="n">
        <v>0</v>
      </c>
      <c r="F1117" s="9" t="n">
        <v>0</v>
      </c>
      <c r="G1117" s="9" t="n">
        <v>-30627.68</v>
      </c>
      <c r="H1117" s="10" t="n">
        <v>-1</v>
      </c>
      <c r="I1117" s="9" t="n">
        <v>0</v>
      </c>
      <c r="J1117" s="10"/>
      <c r="K1117" s="0" t="s">
        <v>15</v>
      </c>
      <c r="L1117" s="9" t="n">
        <v>0</v>
      </c>
      <c r="M1117" s="9" t="n">
        <v>0</v>
      </c>
      <c r="N1117" s="9" t="n">
        <v>0</v>
      </c>
    </row>
    <row r="1118" customFormat="false" ht="15" hidden="false" customHeight="false" outlineLevel="0" collapsed="false">
      <c r="A1118" s="0" t="s">
        <v>381</v>
      </c>
      <c r="B1118" s="0" t="s">
        <v>3067</v>
      </c>
      <c r="C1118" s="0" t="s">
        <v>3068</v>
      </c>
      <c r="D1118" s="9" t="n">
        <v>1443.29</v>
      </c>
      <c r="E1118" s="9" t="n">
        <v>0</v>
      </c>
      <c r="F1118" s="9" t="n">
        <v>0</v>
      </c>
      <c r="G1118" s="9" t="n">
        <v>-1443.29</v>
      </c>
      <c r="H1118" s="10" t="n">
        <v>-1</v>
      </c>
      <c r="I1118" s="9" t="n">
        <v>0</v>
      </c>
      <c r="J1118" s="10"/>
      <c r="K1118" s="0" t="s">
        <v>15</v>
      </c>
      <c r="L1118" s="9" t="n">
        <v>0</v>
      </c>
      <c r="M1118" s="9" t="n">
        <v>0</v>
      </c>
      <c r="N1118" s="9" t="n">
        <v>0</v>
      </c>
    </row>
    <row r="1119" customFormat="false" ht="15" hidden="false" customHeight="false" outlineLevel="0" collapsed="false">
      <c r="A1119" s="0" t="s">
        <v>381</v>
      </c>
      <c r="B1119" s="0" t="s">
        <v>1533</v>
      </c>
      <c r="C1119" s="0" t="s">
        <v>1534</v>
      </c>
      <c r="D1119" s="9" t="n">
        <v>18376.43</v>
      </c>
      <c r="E1119" s="9" t="n">
        <v>0</v>
      </c>
      <c r="F1119" s="9" t="n">
        <v>0</v>
      </c>
      <c r="G1119" s="9" t="n">
        <v>-18376.43</v>
      </c>
      <c r="H1119" s="10" t="n">
        <v>-1</v>
      </c>
      <c r="I1119" s="9" t="n">
        <v>0</v>
      </c>
      <c r="J1119" s="10"/>
      <c r="K1119" s="0" t="s">
        <v>15</v>
      </c>
      <c r="L1119" s="9" t="n">
        <v>0</v>
      </c>
      <c r="M1119" s="9" t="n">
        <v>0</v>
      </c>
      <c r="N1119" s="9" t="n">
        <v>0</v>
      </c>
    </row>
    <row r="1120" customFormat="false" ht="15" hidden="false" customHeight="false" outlineLevel="0" collapsed="false">
      <c r="A1120" s="0" t="s">
        <v>381</v>
      </c>
      <c r="B1120" s="0" t="s">
        <v>2882</v>
      </c>
      <c r="C1120" s="0" t="s">
        <v>2883</v>
      </c>
      <c r="D1120" s="9" t="n">
        <v>647.62</v>
      </c>
      <c r="E1120" s="9" t="n">
        <v>0</v>
      </c>
      <c r="F1120" s="9" t="n">
        <v>0</v>
      </c>
      <c r="G1120" s="9" t="n">
        <v>-647.62</v>
      </c>
      <c r="H1120" s="10" t="n">
        <v>-1</v>
      </c>
      <c r="I1120" s="9" t="n">
        <v>0</v>
      </c>
      <c r="J1120" s="10"/>
      <c r="K1120" s="0" t="s">
        <v>15</v>
      </c>
      <c r="L1120" s="9" t="n">
        <v>0</v>
      </c>
      <c r="M1120" s="9" t="n">
        <v>0</v>
      </c>
      <c r="N1120" s="9" t="n">
        <v>0</v>
      </c>
    </row>
    <row r="1121" customFormat="false" ht="15" hidden="false" customHeight="false" outlineLevel="0" collapsed="false">
      <c r="A1121" s="0" t="s">
        <v>24</v>
      </c>
      <c r="B1121" s="0" t="s">
        <v>3232</v>
      </c>
      <c r="C1121" s="0" t="s">
        <v>3233</v>
      </c>
      <c r="D1121" s="9" t="n">
        <v>2017.78</v>
      </c>
      <c r="E1121" s="9" t="n">
        <v>0</v>
      </c>
      <c r="F1121" s="9" t="n">
        <v>0</v>
      </c>
      <c r="G1121" s="9" t="n">
        <v>-2017.78</v>
      </c>
      <c r="H1121" s="10" t="n">
        <v>-1</v>
      </c>
      <c r="I1121" s="9" t="n">
        <v>0</v>
      </c>
      <c r="J1121" s="10"/>
      <c r="K1121" s="0" t="s">
        <v>15</v>
      </c>
      <c r="L1121" s="9" t="n">
        <v>0</v>
      </c>
      <c r="M1121" s="9" t="n">
        <v>0</v>
      </c>
      <c r="N1121" s="9" t="n">
        <v>0</v>
      </c>
    </row>
    <row r="1122" customFormat="false" ht="15" hidden="false" customHeight="false" outlineLevel="0" collapsed="false">
      <c r="A1122" s="0" t="s">
        <v>381</v>
      </c>
      <c r="B1122" s="0" t="s">
        <v>2058</v>
      </c>
      <c r="C1122" s="0" t="s">
        <v>2059</v>
      </c>
      <c r="D1122" s="9" t="n">
        <v>1318.46</v>
      </c>
      <c r="E1122" s="9" t="n">
        <v>0</v>
      </c>
      <c r="F1122" s="9" t="n">
        <v>0</v>
      </c>
      <c r="G1122" s="9" t="n">
        <v>-1318.46</v>
      </c>
      <c r="H1122" s="10" t="n">
        <v>-1</v>
      </c>
      <c r="I1122" s="9" t="n">
        <v>0</v>
      </c>
      <c r="J1122" s="10"/>
      <c r="K1122" s="0" t="s">
        <v>15</v>
      </c>
      <c r="L1122" s="9" t="n">
        <v>0</v>
      </c>
      <c r="M1122" s="9" t="n">
        <v>0</v>
      </c>
      <c r="N1122" s="9" t="n">
        <v>0</v>
      </c>
    </row>
    <row r="1123" customFormat="false" ht="15" hidden="false" customHeight="false" outlineLevel="0" collapsed="false">
      <c r="A1123" s="0" t="s">
        <v>381</v>
      </c>
      <c r="B1123" s="0" t="s">
        <v>2196</v>
      </c>
      <c r="C1123" s="0" t="s">
        <v>2197</v>
      </c>
      <c r="D1123" s="9" t="n">
        <v>1880.58</v>
      </c>
      <c r="E1123" s="9" t="n">
        <v>0</v>
      </c>
      <c r="F1123" s="9" t="n">
        <v>0</v>
      </c>
      <c r="G1123" s="9" t="n">
        <v>-1880.58</v>
      </c>
      <c r="H1123" s="10" t="n">
        <v>-1</v>
      </c>
      <c r="I1123" s="9" t="n">
        <v>0</v>
      </c>
      <c r="J1123" s="10"/>
      <c r="K1123" s="0" t="s">
        <v>15</v>
      </c>
      <c r="L1123" s="9" t="n">
        <v>0</v>
      </c>
      <c r="M1123" s="9" t="n">
        <v>0</v>
      </c>
      <c r="N1123" s="9" t="n">
        <v>0</v>
      </c>
    </row>
    <row r="1124" customFormat="false" ht="15" hidden="false" customHeight="false" outlineLevel="0" collapsed="false">
      <c r="A1124" s="0" t="s">
        <v>381</v>
      </c>
      <c r="B1124" s="0" t="s">
        <v>2679</v>
      </c>
      <c r="C1124" s="0" t="s">
        <v>2680</v>
      </c>
      <c r="D1124" s="9" t="n">
        <v>4085.86</v>
      </c>
      <c r="E1124" s="9" t="n">
        <v>0</v>
      </c>
      <c r="F1124" s="9" t="n">
        <v>0</v>
      </c>
      <c r="G1124" s="9" t="n">
        <v>-4085.86</v>
      </c>
      <c r="H1124" s="10" t="n">
        <v>-1</v>
      </c>
      <c r="I1124" s="9" t="n">
        <v>0</v>
      </c>
      <c r="J1124" s="10"/>
      <c r="K1124" s="0" t="s">
        <v>15</v>
      </c>
      <c r="L1124" s="9" t="n">
        <v>0</v>
      </c>
      <c r="M1124" s="9" t="n">
        <v>0</v>
      </c>
      <c r="N1124" s="9" t="n">
        <v>0</v>
      </c>
    </row>
    <row r="1125" customFormat="false" ht="15" hidden="false" customHeight="false" outlineLevel="0" collapsed="false">
      <c r="A1125" s="0" t="s">
        <v>381</v>
      </c>
      <c r="B1125" s="0" t="s">
        <v>406</v>
      </c>
      <c r="C1125" s="0" t="s">
        <v>407</v>
      </c>
      <c r="D1125" s="9" t="n">
        <v>3636.69</v>
      </c>
      <c r="E1125" s="9" t="n">
        <v>0</v>
      </c>
      <c r="F1125" s="9" t="n">
        <v>0</v>
      </c>
      <c r="G1125" s="9" t="n">
        <v>-3636.69</v>
      </c>
      <c r="H1125" s="10" t="n">
        <v>-1</v>
      </c>
      <c r="I1125" s="9" t="n">
        <v>0</v>
      </c>
      <c r="J1125" s="10"/>
      <c r="K1125" s="0" t="s">
        <v>15</v>
      </c>
      <c r="L1125" s="9" t="n">
        <v>0</v>
      </c>
      <c r="M1125" s="9" t="n">
        <v>0</v>
      </c>
      <c r="N1125" s="9" t="n">
        <v>0</v>
      </c>
    </row>
    <row r="1126" customFormat="false" ht="15" hidden="false" customHeight="false" outlineLevel="0" collapsed="false">
      <c r="A1126" s="0" t="s">
        <v>381</v>
      </c>
      <c r="B1126" s="0" t="s">
        <v>2675</v>
      </c>
      <c r="C1126" s="0" t="s">
        <v>2676</v>
      </c>
      <c r="D1126" s="9" t="n">
        <v>9168.13</v>
      </c>
      <c r="E1126" s="9" t="n">
        <v>0</v>
      </c>
      <c r="F1126" s="9" t="n">
        <v>0</v>
      </c>
      <c r="G1126" s="9" t="n">
        <v>-9168.13</v>
      </c>
      <c r="H1126" s="10" t="n">
        <v>-1</v>
      </c>
      <c r="I1126" s="9" t="n">
        <v>0</v>
      </c>
      <c r="J1126" s="10"/>
      <c r="K1126" s="0" t="s">
        <v>15</v>
      </c>
      <c r="L1126" s="9" t="n">
        <v>0</v>
      </c>
      <c r="M1126" s="9" t="n">
        <v>0</v>
      </c>
      <c r="N1126" s="9" t="n">
        <v>0</v>
      </c>
    </row>
    <row r="1127" customFormat="false" ht="15" hidden="false" customHeight="false" outlineLevel="0" collapsed="false">
      <c r="A1127" s="0" t="s">
        <v>381</v>
      </c>
      <c r="B1127" s="0" t="s">
        <v>436</v>
      </c>
      <c r="C1127" s="0" t="s">
        <v>437</v>
      </c>
      <c r="D1127" s="9" t="n">
        <v>21188.13</v>
      </c>
      <c r="E1127" s="9" t="n">
        <v>0</v>
      </c>
      <c r="F1127" s="9" t="n">
        <v>0</v>
      </c>
      <c r="G1127" s="9" t="n">
        <v>-21188.13</v>
      </c>
      <c r="H1127" s="10" t="n">
        <v>-1</v>
      </c>
      <c r="I1127" s="9" t="n">
        <v>0</v>
      </c>
      <c r="J1127" s="10"/>
      <c r="K1127" s="0" t="s">
        <v>15</v>
      </c>
      <c r="L1127" s="9" t="n">
        <v>0</v>
      </c>
      <c r="M1127" s="9" t="n">
        <v>0</v>
      </c>
      <c r="N1127" s="9" t="n">
        <v>0</v>
      </c>
    </row>
    <row r="1128" customFormat="false" ht="15" hidden="false" customHeight="false" outlineLevel="0" collapsed="false">
      <c r="A1128" s="0" t="s">
        <v>381</v>
      </c>
      <c r="B1128" s="0" t="s">
        <v>3534</v>
      </c>
      <c r="C1128" s="0" t="s">
        <v>3535</v>
      </c>
      <c r="D1128" s="9" t="n">
        <v>204.67</v>
      </c>
      <c r="E1128" s="9" t="n">
        <v>0</v>
      </c>
      <c r="F1128" s="9" t="n">
        <v>0</v>
      </c>
      <c r="G1128" s="9" t="n">
        <v>-204.67</v>
      </c>
      <c r="H1128" s="10" t="n">
        <v>-1</v>
      </c>
      <c r="I1128" s="9" t="n">
        <v>0</v>
      </c>
      <c r="J1128" s="10"/>
      <c r="K1128" s="0" t="s">
        <v>15</v>
      </c>
      <c r="L1128" s="9" t="n">
        <v>0</v>
      </c>
      <c r="M1128" s="9" t="n">
        <v>0</v>
      </c>
      <c r="N1128" s="9" t="n">
        <v>0</v>
      </c>
    </row>
    <row r="1129" customFormat="false" ht="15" hidden="false" customHeight="false" outlineLevel="0" collapsed="false">
      <c r="A1129" s="0" t="s">
        <v>381</v>
      </c>
      <c r="B1129" s="0" t="s">
        <v>1539</v>
      </c>
      <c r="C1129" s="0" t="s">
        <v>1540</v>
      </c>
      <c r="D1129" s="9" t="n">
        <v>285.03</v>
      </c>
      <c r="E1129" s="9" t="n">
        <v>0</v>
      </c>
      <c r="F1129" s="9" t="n">
        <v>0</v>
      </c>
      <c r="G1129" s="9" t="n">
        <v>-285.03</v>
      </c>
      <c r="H1129" s="10" t="n">
        <v>-1</v>
      </c>
      <c r="I1129" s="9" t="n">
        <v>0</v>
      </c>
      <c r="J1129" s="10"/>
      <c r="K1129" s="0" t="s">
        <v>15</v>
      </c>
      <c r="L1129" s="9" t="n">
        <v>0</v>
      </c>
      <c r="M1129" s="9" t="n">
        <v>0</v>
      </c>
      <c r="N1129" s="9" t="n">
        <v>0</v>
      </c>
    </row>
    <row r="1130" customFormat="false" ht="15" hidden="false" customHeight="false" outlineLevel="0" collapsed="false">
      <c r="A1130" s="0" t="s">
        <v>381</v>
      </c>
      <c r="B1130" s="0" t="s">
        <v>1523</v>
      </c>
      <c r="C1130" s="0" t="s">
        <v>1524</v>
      </c>
      <c r="D1130" s="9" t="n">
        <v>824.23</v>
      </c>
      <c r="E1130" s="9" t="n">
        <v>0</v>
      </c>
      <c r="F1130" s="9" t="n">
        <v>0</v>
      </c>
      <c r="G1130" s="9" t="n">
        <v>-824.23</v>
      </c>
      <c r="H1130" s="10" t="n">
        <v>-1</v>
      </c>
      <c r="I1130" s="9" t="n">
        <v>0</v>
      </c>
      <c r="J1130" s="10"/>
      <c r="K1130" s="0" t="s">
        <v>15</v>
      </c>
      <c r="L1130" s="9" t="n">
        <v>0</v>
      </c>
      <c r="M1130" s="9" t="n">
        <v>0</v>
      </c>
      <c r="N1130" s="9" t="n">
        <v>0</v>
      </c>
    </row>
    <row r="1131" customFormat="false" ht="15" hidden="false" customHeight="false" outlineLevel="0" collapsed="false">
      <c r="A1131" s="0" t="s">
        <v>381</v>
      </c>
      <c r="B1131" s="0" t="s">
        <v>412</v>
      </c>
      <c r="C1131" s="0" t="s">
        <v>413</v>
      </c>
      <c r="D1131" s="9" t="n">
        <v>4689.24</v>
      </c>
      <c r="E1131" s="9" t="n">
        <v>0</v>
      </c>
      <c r="F1131" s="9" t="n">
        <v>0</v>
      </c>
      <c r="G1131" s="9" t="n">
        <v>-4689.24</v>
      </c>
      <c r="H1131" s="10" t="n">
        <v>-1</v>
      </c>
      <c r="I1131" s="9" t="n">
        <v>0</v>
      </c>
      <c r="J1131" s="10"/>
      <c r="K1131" s="0" t="s">
        <v>15</v>
      </c>
      <c r="L1131" s="9" t="n">
        <v>0</v>
      </c>
      <c r="M1131" s="9" t="n">
        <v>0</v>
      </c>
      <c r="N1131" s="9" t="n">
        <v>0</v>
      </c>
    </row>
    <row r="1132" customFormat="false" ht="15" hidden="false" customHeight="false" outlineLevel="0" collapsed="false">
      <c r="A1132" s="0" t="s">
        <v>1288</v>
      </c>
      <c r="B1132" s="0" t="s">
        <v>1328</v>
      </c>
      <c r="C1132" s="0" t="s">
        <v>1329</v>
      </c>
      <c r="D1132" s="9" t="n">
        <v>8468.76</v>
      </c>
      <c r="E1132" s="9" t="n">
        <v>0</v>
      </c>
      <c r="F1132" s="9" t="n">
        <v>0</v>
      </c>
      <c r="G1132" s="9" t="n">
        <v>-8468.76</v>
      </c>
      <c r="H1132" s="10" t="n">
        <v>-1</v>
      </c>
      <c r="I1132" s="9" t="n">
        <v>0</v>
      </c>
      <c r="J1132" s="10"/>
      <c r="K1132" s="0" t="s">
        <v>15</v>
      </c>
      <c r="L1132" s="9" t="n">
        <v>0</v>
      </c>
      <c r="M1132" s="9" t="n">
        <v>0</v>
      </c>
      <c r="N1132" s="9" t="n">
        <v>0</v>
      </c>
    </row>
    <row r="1133" customFormat="false" ht="15" hidden="false" customHeight="false" outlineLevel="0" collapsed="false">
      <c r="A1133" s="0" t="s">
        <v>381</v>
      </c>
      <c r="B1133" s="0" t="s">
        <v>2473</v>
      </c>
      <c r="C1133" s="0" t="s">
        <v>2474</v>
      </c>
      <c r="D1133" s="9" t="n">
        <v>1174.24</v>
      </c>
      <c r="E1133" s="9" t="n">
        <v>0</v>
      </c>
      <c r="F1133" s="9" t="n">
        <v>0</v>
      </c>
      <c r="G1133" s="9" t="n">
        <v>-1174.24</v>
      </c>
      <c r="H1133" s="10" t="n">
        <v>-1</v>
      </c>
      <c r="I1133" s="9" t="n">
        <v>0</v>
      </c>
      <c r="J1133" s="10"/>
      <c r="K1133" s="0" t="s">
        <v>15</v>
      </c>
      <c r="L1133" s="9" t="n">
        <v>0</v>
      </c>
      <c r="M1133" s="9" t="n">
        <v>0</v>
      </c>
      <c r="N1133" s="9" t="n">
        <v>0</v>
      </c>
    </row>
    <row r="1134" customFormat="false" ht="15" hidden="false" customHeight="false" outlineLevel="0" collapsed="false">
      <c r="A1134" s="0" t="s">
        <v>381</v>
      </c>
      <c r="B1134" s="0" t="s">
        <v>1549</v>
      </c>
      <c r="C1134" s="0" t="s">
        <v>1550</v>
      </c>
      <c r="D1134" s="9" t="n">
        <v>753.52</v>
      </c>
      <c r="E1134" s="9" t="n">
        <v>0</v>
      </c>
      <c r="F1134" s="9" t="n">
        <v>0</v>
      </c>
      <c r="G1134" s="9" t="n">
        <v>-753.52</v>
      </c>
      <c r="H1134" s="10" t="n">
        <v>-1</v>
      </c>
      <c r="I1134" s="9" t="n">
        <v>0</v>
      </c>
      <c r="J1134" s="10"/>
      <c r="K1134" s="0" t="s">
        <v>15</v>
      </c>
      <c r="L1134" s="9" t="n">
        <v>0</v>
      </c>
      <c r="M1134" s="9" t="n">
        <v>0</v>
      </c>
      <c r="N1134" s="9" t="n">
        <v>0</v>
      </c>
    </row>
    <row r="1135" customFormat="false" ht="15" hidden="false" customHeight="false" outlineLevel="0" collapsed="false">
      <c r="A1135" s="0" t="s">
        <v>381</v>
      </c>
      <c r="B1135" s="0" t="s">
        <v>426</v>
      </c>
      <c r="C1135" s="0" t="s">
        <v>427</v>
      </c>
      <c r="D1135" s="9" t="n">
        <v>5085.15</v>
      </c>
      <c r="E1135" s="9" t="n">
        <v>0</v>
      </c>
      <c r="F1135" s="9" t="n">
        <v>0</v>
      </c>
      <c r="G1135" s="9" t="n">
        <v>-5085.15</v>
      </c>
      <c r="H1135" s="10" t="n">
        <v>-1</v>
      </c>
      <c r="I1135" s="9" t="n">
        <v>0</v>
      </c>
      <c r="J1135" s="10"/>
      <c r="K1135" s="0" t="s">
        <v>15</v>
      </c>
      <c r="L1135" s="9" t="n">
        <v>0</v>
      </c>
      <c r="M1135" s="9" t="n">
        <v>0</v>
      </c>
      <c r="N1135" s="9" t="n">
        <v>0</v>
      </c>
    </row>
    <row r="1136" customFormat="false" ht="15" hidden="false" customHeight="false" outlineLevel="0" collapsed="false">
      <c r="A1136" s="0" t="s">
        <v>381</v>
      </c>
      <c r="B1136" s="0" t="s">
        <v>440</v>
      </c>
      <c r="C1136" s="0" t="s">
        <v>441</v>
      </c>
      <c r="D1136" s="9" t="n">
        <v>3974.43</v>
      </c>
      <c r="E1136" s="9" t="n">
        <v>0</v>
      </c>
      <c r="F1136" s="9" t="n">
        <v>0</v>
      </c>
      <c r="G1136" s="9" t="n">
        <v>-3974.43</v>
      </c>
      <c r="H1136" s="10" t="n">
        <v>-1</v>
      </c>
      <c r="I1136" s="9" t="n">
        <v>0</v>
      </c>
      <c r="J1136" s="10"/>
      <c r="K1136" s="0" t="s">
        <v>15</v>
      </c>
      <c r="L1136" s="9" t="n">
        <v>0</v>
      </c>
      <c r="M1136" s="9" t="n">
        <v>0</v>
      </c>
      <c r="N1136" s="9" t="n">
        <v>0</v>
      </c>
    </row>
    <row r="1137" customFormat="false" ht="15" hidden="false" customHeight="false" outlineLevel="0" collapsed="false">
      <c r="A1137" s="0" t="s">
        <v>381</v>
      </c>
      <c r="B1137" s="0" t="s">
        <v>398</v>
      </c>
      <c r="C1137" s="0" t="s">
        <v>399</v>
      </c>
      <c r="D1137" s="9" t="n">
        <v>18061.81</v>
      </c>
      <c r="E1137" s="9" t="n">
        <v>0</v>
      </c>
      <c r="F1137" s="9" t="n">
        <v>0</v>
      </c>
      <c r="G1137" s="9" t="n">
        <v>-18061.81</v>
      </c>
      <c r="H1137" s="10" t="n">
        <v>-1</v>
      </c>
      <c r="I1137" s="9" t="n">
        <v>0</v>
      </c>
      <c r="J1137" s="10"/>
      <c r="K1137" s="0" t="s">
        <v>15</v>
      </c>
      <c r="L1137" s="9" t="n">
        <v>0</v>
      </c>
      <c r="M1137" s="9" t="n">
        <v>0</v>
      </c>
      <c r="N1137" s="9" t="n">
        <v>0</v>
      </c>
    </row>
    <row r="1138" customFormat="false" ht="15" hidden="false" customHeight="false" outlineLevel="0" collapsed="false">
      <c r="A1138" s="0" t="s">
        <v>381</v>
      </c>
      <c r="B1138" s="0" t="s">
        <v>422</v>
      </c>
      <c r="C1138" s="0" t="s">
        <v>423</v>
      </c>
      <c r="D1138" s="9" t="n">
        <v>235.73</v>
      </c>
      <c r="E1138" s="9" t="n">
        <v>0</v>
      </c>
      <c r="F1138" s="9" t="n">
        <v>0</v>
      </c>
      <c r="G1138" s="9" t="n">
        <v>-235.73</v>
      </c>
      <c r="H1138" s="10" t="n">
        <v>-1</v>
      </c>
      <c r="I1138" s="9" t="n">
        <v>0</v>
      </c>
      <c r="J1138" s="10"/>
      <c r="K1138" s="0" t="s">
        <v>15</v>
      </c>
      <c r="L1138" s="9" t="n">
        <v>0</v>
      </c>
      <c r="M1138" s="9" t="n">
        <v>0</v>
      </c>
      <c r="N1138" s="9" t="n">
        <v>0</v>
      </c>
    </row>
    <row r="1139" customFormat="false" ht="15" hidden="false" customHeight="false" outlineLevel="0" collapsed="false">
      <c r="A1139" s="0" t="s">
        <v>381</v>
      </c>
      <c r="B1139" s="0" t="s">
        <v>3355</v>
      </c>
      <c r="C1139" s="0" t="s">
        <v>3356</v>
      </c>
      <c r="D1139" s="9" t="n">
        <v>1861.74</v>
      </c>
      <c r="E1139" s="9" t="n">
        <v>0</v>
      </c>
      <c r="F1139" s="9" t="n">
        <v>0</v>
      </c>
      <c r="G1139" s="9" t="n">
        <v>-1861.74</v>
      </c>
      <c r="H1139" s="10" t="n">
        <v>-1</v>
      </c>
      <c r="I1139" s="9" t="n">
        <v>0</v>
      </c>
      <c r="J1139" s="10"/>
      <c r="K1139" s="0" t="s">
        <v>15</v>
      </c>
      <c r="L1139" s="9" t="n">
        <v>0</v>
      </c>
      <c r="M1139" s="9" t="n">
        <v>0</v>
      </c>
      <c r="N1139" s="9" t="n">
        <v>0</v>
      </c>
    </row>
    <row r="1140" customFormat="false" ht="15" hidden="false" customHeight="false" outlineLevel="0" collapsed="false">
      <c r="A1140" s="0" t="s">
        <v>539</v>
      </c>
      <c r="B1140" s="0" t="s">
        <v>1577</v>
      </c>
      <c r="C1140" s="0" t="s">
        <v>1578</v>
      </c>
      <c r="D1140" s="9" t="n">
        <v>423</v>
      </c>
      <c r="E1140" s="9" t="n">
        <v>0</v>
      </c>
      <c r="F1140" s="9" t="n">
        <v>0</v>
      </c>
      <c r="G1140" s="9" t="n">
        <v>-423</v>
      </c>
      <c r="H1140" s="10" t="n">
        <v>-1</v>
      </c>
      <c r="I1140" s="9" t="n">
        <v>0</v>
      </c>
      <c r="J1140" s="10"/>
      <c r="K1140" s="0" t="s">
        <v>15</v>
      </c>
      <c r="L1140" s="9" t="n">
        <v>0</v>
      </c>
      <c r="M1140" s="9" t="n">
        <v>0</v>
      </c>
      <c r="N1140" s="9" t="n">
        <v>0</v>
      </c>
    </row>
    <row r="1141" customFormat="false" ht="15" hidden="false" customHeight="false" outlineLevel="0" collapsed="false">
      <c r="A1141" s="0" t="s">
        <v>539</v>
      </c>
      <c r="B1141" s="0" t="s">
        <v>1579</v>
      </c>
      <c r="C1141" s="0" t="s">
        <v>1580</v>
      </c>
      <c r="D1141" s="9" t="n">
        <v>3264.07</v>
      </c>
      <c r="E1141" s="9" t="n">
        <v>0</v>
      </c>
      <c r="F1141" s="9" t="n">
        <v>0</v>
      </c>
      <c r="G1141" s="9" t="n">
        <v>-3264.07</v>
      </c>
      <c r="H1141" s="10" t="n">
        <v>-1</v>
      </c>
      <c r="I1141" s="9" t="n">
        <v>0</v>
      </c>
      <c r="J1141" s="10"/>
      <c r="K1141" s="0" t="s">
        <v>15</v>
      </c>
      <c r="L1141" s="9" t="n">
        <v>0</v>
      </c>
      <c r="M1141" s="9" t="n">
        <v>0</v>
      </c>
      <c r="N1141" s="9" t="n">
        <v>0</v>
      </c>
    </row>
    <row r="1142" customFormat="false" ht="15" hidden="false" customHeight="false" outlineLevel="0" collapsed="false">
      <c r="A1142" s="0" t="s">
        <v>539</v>
      </c>
      <c r="B1142" s="0" t="s">
        <v>565</v>
      </c>
      <c r="C1142" s="0" t="s">
        <v>566</v>
      </c>
      <c r="D1142" s="9" t="n">
        <v>5085.15</v>
      </c>
      <c r="E1142" s="9" t="n">
        <v>0</v>
      </c>
      <c r="F1142" s="9" t="n">
        <v>0</v>
      </c>
      <c r="G1142" s="9" t="n">
        <v>-5085.15</v>
      </c>
      <c r="H1142" s="10" t="n">
        <v>-1</v>
      </c>
      <c r="I1142" s="9" t="n">
        <v>0</v>
      </c>
      <c r="J1142" s="10"/>
      <c r="K1142" s="0" t="s">
        <v>15</v>
      </c>
      <c r="L1142" s="9" t="n">
        <v>0</v>
      </c>
      <c r="M1142" s="9" t="n">
        <v>0</v>
      </c>
      <c r="N1142" s="9" t="n">
        <v>0</v>
      </c>
    </row>
    <row r="1143" customFormat="false" ht="15" hidden="false" customHeight="false" outlineLevel="0" collapsed="false">
      <c r="A1143" s="0" t="s">
        <v>597</v>
      </c>
      <c r="B1143" s="0" t="s">
        <v>2114</v>
      </c>
      <c r="C1143" s="0" t="s">
        <v>2115</v>
      </c>
      <c r="D1143" s="9" t="n">
        <v>2064</v>
      </c>
      <c r="E1143" s="9" t="n">
        <v>0</v>
      </c>
      <c r="F1143" s="9" t="n">
        <v>0</v>
      </c>
      <c r="G1143" s="9" t="n">
        <v>-2064</v>
      </c>
      <c r="H1143" s="10" t="n">
        <v>-1</v>
      </c>
      <c r="I1143" s="9" t="n">
        <v>0</v>
      </c>
      <c r="J1143" s="10"/>
      <c r="K1143" s="0" t="s">
        <v>15</v>
      </c>
      <c r="L1143" s="9" t="n">
        <v>0</v>
      </c>
      <c r="M1143" s="9" t="n">
        <v>0</v>
      </c>
      <c r="N1143" s="9" t="n">
        <v>0</v>
      </c>
    </row>
    <row r="1144" customFormat="false" ht="15" hidden="false" customHeight="false" outlineLevel="0" collapsed="false">
      <c r="A1144" s="0" t="s">
        <v>597</v>
      </c>
      <c r="B1144" s="0" t="s">
        <v>688</v>
      </c>
      <c r="C1144" s="0" t="s">
        <v>689</v>
      </c>
      <c r="D1144" s="9" t="n">
        <v>14353.24</v>
      </c>
      <c r="E1144" s="9" t="n">
        <v>0</v>
      </c>
      <c r="F1144" s="9" t="n">
        <v>0</v>
      </c>
      <c r="G1144" s="9" t="n">
        <v>-14353.24</v>
      </c>
      <c r="H1144" s="10" t="n">
        <v>-1</v>
      </c>
      <c r="I1144" s="9" t="n">
        <v>0</v>
      </c>
      <c r="J1144" s="10"/>
      <c r="K1144" s="0" t="s">
        <v>15</v>
      </c>
      <c r="L1144" s="9" t="n">
        <v>0</v>
      </c>
      <c r="M1144" s="9" t="n">
        <v>0</v>
      </c>
      <c r="N1144" s="9" t="n">
        <v>0</v>
      </c>
    </row>
    <row r="1145" customFormat="false" ht="15" hidden="false" customHeight="false" outlineLevel="0" collapsed="false">
      <c r="A1145" s="0" t="s">
        <v>597</v>
      </c>
      <c r="B1145" s="0" t="s">
        <v>636</v>
      </c>
      <c r="C1145" s="0" t="s">
        <v>637</v>
      </c>
      <c r="D1145" s="9" t="n">
        <v>13276.12</v>
      </c>
      <c r="E1145" s="9" t="n">
        <v>0</v>
      </c>
      <c r="F1145" s="9" t="n">
        <v>0</v>
      </c>
      <c r="G1145" s="9" t="n">
        <v>-13276.12</v>
      </c>
      <c r="H1145" s="10" t="n">
        <v>-1</v>
      </c>
      <c r="I1145" s="9" t="n">
        <v>0</v>
      </c>
      <c r="J1145" s="10"/>
      <c r="K1145" s="0" t="s">
        <v>15</v>
      </c>
      <c r="L1145" s="9" t="n">
        <v>0</v>
      </c>
      <c r="M1145" s="9" t="n">
        <v>0</v>
      </c>
      <c r="N1145" s="9" t="n">
        <v>0</v>
      </c>
    </row>
    <row r="1146" customFormat="false" ht="15" hidden="false" customHeight="false" outlineLevel="0" collapsed="false">
      <c r="A1146" s="0" t="s">
        <v>597</v>
      </c>
      <c r="B1146" s="0" t="s">
        <v>1595</v>
      </c>
      <c r="C1146" s="0" t="s">
        <v>1596</v>
      </c>
      <c r="D1146" s="9" t="n">
        <v>20427.53</v>
      </c>
      <c r="E1146" s="9" t="n">
        <v>0</v>
      </c>
      <c r="F1146" s="9" t="n">
        <v>0</v>
      </c>
      <c r="G1146" s="9" t="n">
        <v>-20427.53</v>
      </c>
      <c r="H1146" s="10" t="n">
        <v>-1</v>
      </c>
      <c r="I1146" s="9" t="n">
        <v>0</v>
      </c>
      <c r="J1146" s="10"/>
      <c r="K1146" s="0" t="s">
        <v>15</v>
      </c>
      <c r="L1146" s="9" t="n">
        <v>0</v>
      </c>
      <c r="M1146" s="9" t="n">
        <v>0</v>
      </c>
      <c r="N1146" s="9" t="n">
        <v>0</v>
      </c>
    </row>
    <row r="1147" customFormat="false" ht="15" hidden="false" customHeight="false" outlineLevel="0" collapsed="false">
      <c r="A1147" s="0" t="s">
        <v>597</v>
      </c>
      <c r="B1147" s="0" t="s">
        <v>2100</v>
      </c>
      <c r="C1147" s="0" t="s">
        <v>2101</v>
      </c>
      <c r="D1147" s="9" t="n">
        <v>22470</v>
      </c>
      <c r="E1147" s="9" t="n">
        <v>0</v>
      </c>
      <c r="F1147" s="9" t="n">
        <v>0</v>
      </c>
      <c r="G1147" s="9" t="n">
        <v>-22470</v>
      </c>
      <c r="H1147" s="10" t="n">
        <v>-1</v>
      </c>
      <c r="I1147" s="9" t="n">
        <v>0</v>
      </c>
      <c r="J1147" s="10"/>
      <c r="K1147" s="0" t="s">
        <v>15</v>
      </c>
      <c r="L1147" s="9" t="n">
        <v>0</v>
      </c>
      <c r="M1147" s="9" t="n">
        <v>0</v>
      </c>
      <c r="N1147" s="9" t="n">
        <v>0</v>
      </c>
    </row>
    <row r="1148" customFormat="false" ht="15" hidden="false" customHeight="false" outlineLevel="0" collapsed="false">
      <c r="A1148" s="0" t="s">
        <v>597</v>
      </c>
      <c r="B1148" s="0" t="s">
        <v>2094</v>
      </c>
      <c r="C1148" s="0" t="s">
        <v>2095</v>
      </c>
      <c r="D1148" s="9" t="n">
        <v>20408.25</v>
      </c>
      <c r="E1148" s="9" t="n">
        <v>0</v>
      </c>
      <c r="F1148" s="9" t="n">
        <v>0</v>
      </c>
      <c r="G1148" s="9" t="n">
        <v>-20408.25</v>
      </c>
      <c r="H1148" s="10" t="n">
        <v>-1</v>
      </c>
      <c r="I1148" s="9" t="n">
        <v>0</v>
      </c>
      <c r="J1148" s="10"/>
      <c r="K1148" s="0" t="s">
        <v>15</v>
      </c>
      <c r="L1148" s="9" t="n">
        <v>0</v>
      </c>
      <c r="M1148" s="9" t="n">
        <v>0</v>
      </c>
      <c r="N1148" s="9" t="n">
        <v>0</v>
      </c>
    </row>
    <row r="1149" customFormat="false" ht="15" hidden="false" customHeight="false" outlineLevel="0" collapsed="false">
      <c r="A1149" s="0" t="s">
        <v>597</v>
      </c>
      <c r="B1149" s="0" t="s">
        <v>2102</v>
      </c>
      <c r="C1149" s="0" t="s">
        <v>2103</v>
      </c>
      <c r="D1149" s="9" t="n">
        <v>5693.5</v>
      </c>
      <c r="E1149" s="9" t="n">
        <v>0</v>
      </c>
      <c r="F1149" s="9" t="n">
        <v>0</v>
      </c>
      <c r="G1149" s="9" t="n">
        <v>-5693.5</v>
      </c>
      <c r="H1149" s="10" t="n">
        <v>-1</v>
      </c>
      <c r="I1149" s="9" t="n">
        <v>0</v>
      </c>
      <c r="J1149" s="10"/>
      <c r="K1149" s="0" t="s">
        <v>15</v>
      </c>
      <c r="L1149" s="9" t="n">
        <v>0</v>
      </c>
      <c r="M1149" s="9" t="n">
        <v>0</v>
      </c>
      <c r="N1149" s="9" t="n">
        <v>0</v>
      </c>
    </row>
    <row r="1150" customFormat="false" ht="15" hidden="false" customHeight="false" outlineLevel="0" collapsed="false">
      <c r="A1150" s="0" t="s">
        <v>597</v>
      </c>
      <c r="B1150" s="0" t="s">
        <v>2886</v>
      </c>
      <c r="C1150" s="0" t="s">
        <v>2887</v>
      </c>
      <c r="D1150" s="9" t="n">
        <v>12084.84</v>
      </c>
      <c r="E1150" s="9" t="n">
        <v>0</v>
      </c>
      <c r="F1150" s="9" t="n">
        <v>0</v>
      </c>
      <c r="G1150" s="9" t="n">
        <v>-12084.84</v>
      </c>
      <c r="H1150" s="10" t="n">
        <v>-1</v>
      </c>
      <c r="I1150" s="9" t="n">
        <v>0</v>
      </c>
      <c r="J1150" s="10"/>
      <c r="K1150" s="0" t="s">
        <v>15</v>
      </c>
      <c r="L1150" s="9" t="n">
        <v>0</v>
      </c>
      <c r="M1150" s="9" t="n">
        <v>0</v>
      </c>
      <c r="N1150" s="9" t="n">
        <v>0</v>
      </c>
    </row>
    <row r="1151" customFormat="false" ht="15" hidden="false" customHeight="false" outlineLevel="0" collapsed="false">
      <c r="A1151" s="0" t="s">
        <v>597</v>
      </c>
      <c r="B1151" s="0" t="s">
        <v>3369</v>
      </c>
      <c r="C1151" s="0" t="s">
        <v>3370</v>
      </c>
      <c r="D1151" s="9" t="n">
        <v>3446.17</v>
      </c>
      <c r="E1151" s="9" t="n">
        <v>0</v>
      </c>
      <c r="F1151" s="9" t="n">
        <v>0</v>
      </c>
      <c r="G1151" s="9" t="n">
        <v>-3446.17</v>
      </c>
      <c r="H1151" s="10" t="n">
        <v>-1</v>
      </c>
      <c r="I1151" s="9" t="n">
        <v>0</v>
      </c>
      <c r="J1151" s="10"/>
      <c r="K1151" s="0" t="s">
        <v>15</v>
      </c>
      <c r="L1151" s="9" t="n">
        <v>0</v>
      </c>
      <c r="M1151" s="9" t="n">
        <v>0</v>
      </c>
      <c r="N1151" s="9" t="n">
        <v>0</v>
      </c>
    </row>
    <row r="1152" customFormat="false" ht="15" hidden="false" customHeight="false" outlineLevel="0" collapsed="false">
      <c r="A1152" s="0" t="s">
        <v>597</v>
      </c>
      <c r="B1152" s="0" t="s">
        <v>2491</v>
      </c>
      <c r="C1152" s="0" t="s">
        <v>2492</v>
      </c>
      <c r="D1152" s="9" t="n">
        <v>74713.72</v>
      </c>
      <c r="E1152" s="9" t="n">
        <v>0</v>
      </c>
      <c r="F1152" s="9" t="n">
        <v>0</v>
      </c>
      <c r="G1152" s="9" t="n">
        <v>-74713.72</v>
      </c>
      <c r="H1152" s="10" t="n">
        <v>-1</v>
      </c>
      <c r="I1152" s="9" t="n">
        <v>0</v>
      </c>
      <c r="J1152" s="10"/>
      <c r="K1152" s="0" t="s">
        <v>15</v>
      </c>
      <c r="L1152" s="9" t="n">
        <v>0</v>
      </c>
      <c r="M1152" s="9" t="n">
        <v>0</v>
      </c>
      <c r="N1152" s="9" t="n">
        <v>0</v>
      </c>
    </row>
    <row r="1153" customFormat="false" ht="15" hidden="false" customHeight="false" outlineLevel="0" collapsed="false">
      <c r="A1153" s="0" t="s">
        <v>597</v>
      </c>
      <c r="B1153" s="0" t="s">
        <v>2487</v>
      </c>
      <c r="C1153" s="0" t="s">
        <v>2488</v>
      </c>
      <c r="D1153" s="9" t="n">
        <v>5199.94</v>
      </c>
      <c r="E1153" s="9" t="n">
        <v>0</v>
      </c>
      <c r="F1153" s="9" t="n">
        <v>0</v>
      </c>
      <c r="G1153" s="9" t="n">
        <v>-5199.94</v>
      </c>
      <c r="H1153" s="10" t="n">
        <v>-1</v>
      </c>
      <c r="I1153" s="9" t="n">
        <v>0</v>
      </c>
      <c r="J1153" s="10"/>
      <c r="K1153" s="0" t="s">
        <v>15</v>
      </c>
      <c r="L1153" s="9" t="n">
        <v>0</v>
      </c>
      <c r="M1153" s="9" t="n">
        <v>0</v>
      </c>
      <c r="N1153" s="9" t="n">
        <v>0</v>
      </c>
    </row>
    <row r="1154" customFormat="false" ht="15" hidden="false" customHeight="false" outlineLevel="0" collapsed="false">
      <c r="A1154" s="0" t="s">
        <v>597</v>
      </c>
      <c r="B1154" s="0" t="s">
        <v>2685</v>
      </c>
      <c r="C1154" s="0" t="s">
        <v>2686</v>
      </c>
      <c r="D1154" s="9" t="n">
        <v>5498</v>
      </c>
      <c r="E1154" s="9" t="n">
        <v>0</v>
      </c>
      <c r="F1154" s="9" t="n">
        <v>0</v>
      </c>
      <c r="G1154" s="9" t="n">
        <v>-5498</v>
      </c>
      <c r="H1154" s="10" t="n">
        <v>-1</v>
      </c>
      <c r="I1154" s="9" t="n">
        <v>0</v>
      </c>
      <c r="J1154" s="10"/>
      <c r="K1154" s="0" t="s">
        <v>15</v>
      </c>
      <c r="L1154" s="9" t="n">
        <v>0</v>
      </c>
      <c r="M1154" s="9" t="n">
        <v>0</v>
      </c>
      <c r="N1154" s="9" t="n">
        <v>0</v>
      </c>
    </row>
    <row r="1155" customFormat="false" ht="15" hidden="false" customHeight="false" outlineLevel="0" collapsed="false">
      <c r="A1155" s="0" t="s">
        <v>597</v>
      </c>
      <c r="B1155" s="0" t="s">
        <v>604</v>
      </c>
      <c r="C1155" s="0" t="s">
        <v>605</v>
      </c>
      <c r="D1155" s="9" t="n">
        <v>2014.56</v>
      </c>
      <c r="E1155" s="9" t="n">
        <v>0</v>
      </c>
      <c r="F1155" s="9" t="n">
        <v>0</v>
      </c>
      <c r="G1155" s="9" t="n">
        <v>-2014.56</v>
      </c>
      <c r="H1155" s="10" t="n">
        <v>-1</v>
      </c>
      <c r="I1155" s="9" t="n">
        <v>0</v>
      </c>
      <c r="J1155" s="10"/>
      <c r="K1155" s="0" t="s">
        <v>15</v>
      </c>
      <c r="L1155" s="9" t="n">
        <v>0</v>
      </c>
      <c r="M1155" s="9" t="n">
        <v>0</v>
      </c>
      <c r="N1155" s="9" t="n">
        <v>0</v>
      </c>
    </row>
    <row r="1156" customFormat="false" ht="15" hidden="false" customHeight="false" outlineLevel="0" collapsed="false">
      <c r="A1156" s="0" t="s">
        <v>597</v>
      </c>
      <c r="B1156" s="0" t="s">
        <v>1599</v>
      </c>
      <c r="C1156" s="0" t="s">
        <v>1600</v>
      </c>
      <c r="D1156" s="9" t="n">
        <v>44733.41</v>
      </c>
      <c r="E1156" s="9" t="n">
        <v>0</v>
      </c>
      <c r="F1156" s="9" t="n">
        <v>0</v>
      </c>
      <c r="G1156" s="9" t="n">
        <v>-44733.41</v>
      </c>
      <c r="H1156" s="10" t="n">
        <v>-1</v>
      </c>
      <c r="I1156" s="9" t="n">
        <v>0</v>
      </c>
      <c r="J1156" s="10"/>
      <c r="K1156" s="0" t="s">
        <v>15</v>
      </c>
      <c r="L1156" s="9" t="n">
        <v>0</v>
      </c>
      <c r="M1156" s="9" t="n">
        <v>0</v>
      </c>
      <c r="N1156" s="9" t="n">
        <v>0</v>
      </c>
    </row>
    <row r="1157" customFormat="false" ht="15" hidden="false" customHeight="false" outlineLevel="0" collapsed="false">
      <c r="A1157" s="0" t="s">
        <v>597</v>
      </c>
      <c r="B1157" s="0" t="s">
        <v>1597</v>
      </c>
      <c r="C1157" s="0" t="s">
        <v>1598</v>
      </c>
      <c r="D1157" s="9" t="n">
        <v>78354.7</v>
      </c>
      <c r="E1157" s="9" t="n">
        <v>0</v>
      </c>
      <c r="F1157" s="9" t="n">
        <v>0</v>
      </c>
      <c r="G1157" s="9" t="n">
        <v>-78354.7</v>
      </c>
      <c r="H1157" s="10" t="n">
        <v>-1</v>
      </c>
      <c r="I1157" s="9" t="n">
        <v>0</v>
      </c>
      <c r="J1157" s="10"/>
      <c r="K1157" s="0" t="s">
        <v>15</v>
      </c>
      <c r="L1157" s="9" t="n">
        <v>0</v>
      </c>
      <c r="M1157" s="9" t="n">
        <v>0</v>
      </c>
      <c r="N1157" s="9" t="n">
        <v>0</v>
      </c>
    </row>
    <row r="1158" customFormat="false" ht="15" hidden="false" customHeight="false" outlineLevel="0" collapsed="false">
      <c r="A1158" s="0" t="s">
        <v>597</v>
      </c>
      <c r="B1158" s="0" t="s">
        <v>3748</v>
      </c>
      <c r="C1158" s="0" t="s">
        <v>3749</v>
      </c>
      <c r="D1158" s="9" t="n">
        <v>9371.32</v>
      </c>
      <c r="E1158" s="9" t="n">
        <v>0</v>
      </c>
      <c r="F1158" s="9" t="n">
        <v>0</v>
      </c>
      <c r="G1158" s="9" t="n">
        <v>-9371.32</v>
      </c>
      <c r="H1158" s="10" t="n">
        <v>-1</v>
      </c>
      <c r="I1158" s="9" t="n">
        <v>0</v>
      </c>
      <c r="J1158" s="10"/>
      <c r="K1158" s="0" t="s">
        <v>15</v>
      </c>
      <c r="L1158" s="9" t="n">
        <v>0</v>
      </c>
      <c r="M1158" s="9" t="n">
        <v>0</v>
      </c>
      <c r="N1158" s="9" t="n">
        <v>0</v>
      </c>
    </row>
    <row r="1159" customFormat="false" ht="15" hidden="false" customHeight="false" outlineLevel="0" collapsed="false">
      <c r="A1159" s="0" t="s">
        <v>597</v>
      </c>
      <c r="B1159" s="0" t="s">
        <v>2106</v>
      </c>
      <c r="C1159" s="0" t="s">
        <v>2107</v>
      </c>
      <c r="D1159" s="9" t="n">
        <v>187464.16</v>
      </c>
      <c r="E1159" s="9" t="n">
        <v>0</v>
      </c>
      <c r="F1159" s="9" t="n">
        <v>0</v>
      </c>
      <c r="G1159" s="9" t="n">
        <v>-187464.16</v>
      </c>
      <c r="H1159" s="10" t="n">
        <v>-1</v>
      </c>
      <c r="I1159" s="9" t="n">
        <v>0</v>
      </c>
      <c r="J1159" s="10"/>
      <c r="K1159" s="0" t="s">
        <v>15</v>
      </c>
      <c r="L1159" s="9" t="n">
        <v>0</v>
      </c>
      <c r="M1159" s="9" t="n">
        <v>0</v>
      </c>
      <c r="N1159" s="9" t="n">
        <v>0</v>
      </c>
    </row>
    <row r="1160" customFormat="false" ht="15" hidden="false" customHeight="false" outlineLevel="0" collapsed="false">
      <c r="A1160" s="0" t="s">
        <v>597</v>
      </c>
      <c r="B1160" s="0" t="s">
        <v>2096</v>
      </c>
      <c r="C1160" s="0" t="s">
        <v>2097</v>
      </c>
      <c r="D1160" s="9" t="n">
        <v>14521.17</v>
      </c>
      <c r="E1160" s="9" t="n">
        <v>0</v>
      </c>
      <c r="F1160" s="9" t="n">
        <v>0</v>
      </c>
      <c r="G1160" s="9" t="n">
        <v>-14521.17</v>
      </c>
      <c r="H1160" s="10" t="n">
        <v>-1</v>
      </c>
      <c r="I1160" s="9" t="n">
        <v>0</v>
      </c>
      <c r="J1160" s="10"/>
      <c r="K1160" s="0" t="s">
        <v>15</v>
      </c>
      <c r="L1160" s="9" t="n">
        <v>0</v>
      </c>
      <c r="M1160" s="9" t="n">
        <v>0</v>
      </c>
      <c r="N1160" s="9" t="n">
        <v>0</v>
      </c>
    </row>
    <row r="1161" customFormat="false" ht="15" hidden="false" customHeight="false" outlineLevel="0" collapsed="false">
      <c r="A1161" s="0" t="s">
        <v>597</v>
      </c>
      <c r="B1161" s="0" t="s">
        <v>602</v>
      </c>
      <c r="C1161" s="0" t="s">
        <v>603</v>
      </c>
      <c r="D1161" s="9" t="n">
        <v>9543.3</v>
      </c>
      <c r="E1161" s="9" t="n">
        <v>0</v>
      </c>
      <c r="F1161" s="9" t="n">
        <v>0</v>
      </c>
      <c r="G1161" s="9" t="n">
        <v>-9543.3</v>
      </c>
      <c r="H1161" s="10" t="n">
        <v>-1</v>
      </c>
      <c r="I1161" s="9" t="n">
        <v>0</v>
      </c>
      <c r="J1161" s="10"/>
      <c r="K1161" s="0" t="s">
        <v>15</v>
      </c>
      <c r="L1161" s="9" t="n">
        <v>0</v>
      </c>
      <c r="M1161" s="9" t="n">
        <v>0</v>
      </c>
      <c r="N1161" s="9" t="n">
        <v>0</v>
      </c>
    </row>
    <row r="1162" customFormat="false" ht="15" hidden="false" customHeight="false" outlineLevel="0" collapsed="false">
      <c r="A1162" s="0" t="s">
        <v>597</v>
      </c>
      <c r="B1162" s="0" t="s">
        <v>622</v>
      </c>
      <c r="C1162" s="0" t="s">
        <v>623</v>
      </c>
      <c r="D1162" s="9" t="n">
        <v>5792.73</v>
      </c>
      <c r="E1162" s="9" t="n">
        <v>0</v>
      </c>
      <c r="F1162" s="9" t="n">
        <v>0</v>
      </c>
      <c r="G1162" s="9" t="n">
        <v>-5792.73</v>
      </c>
      <c r="H1162" s="10" t="n">
        <v>-1</v>
      </c>
      <c r="I1162" s="9" t="n">
        <v>0</v>
      </c>
      <c r="J1162" s="10"/>
      <c r="K1162" s="0" t="s">
        <v>15</v>
      </c>
      <c r="L1162" s="9" t="n">
        <v>0</v>
      </c>
      <c r="M1162" s="9" t="n">
        <v>0</v>
      </c>
      <c r="N1162" s="9" t="n">
        <v>0</v>
      </c>
    </row>
    <row r="1163" customFormat="false" ht="15" hidden="false" customHeight="false" outlineLevel="0" collapsed="false">
      <c r="A1163" s="0" t="s">
        <v>597</v>
      </c>
      <c r="B1163" s="0" t="s">
        <v>1603</v>
      </c>
      <c r="C1163" s="0" t="s">
        <v>1604</v>
      </c>
      <c r="D1163" s="9" t="n">
        <v>6905.7</v>
      </c>
      <c r="E1163" s="9" t="n">
        <v>0</v>
      </c>
      <c r="F1163" s="9" t="n">
        <v>0</v>
      </c>
      <c r="G1163" s="9" t="n">
        <v>-6905.7</v>
      </c>
      <c r="H1163" s="10" t="n">
        <v>-1</v>
      </c>
      <c r="I1163" s="9" t="n">
        <v>0</v>
      </c>
      <c r="J1163" s="10"/>
      <c r="K1163" s="0" t="s">
        <v>15</v>
      </c>
      <c r="L1163" s="9" t="n">
        <v>0</v>
      </c>
      <c r="M1163" s="9" t="n">
        <v>0</v>
      </c>
      <c r="N1163" s="9" t="n">
        <v>0</v>
      </c>
    </row>
    <row r="1164" customFormat="false" ht="15" hidden="false" customHeight="false" outlineLevel="0" collapsed="false">
      <c r="A1164" s="0" t="s">
        <v>597</v>
      </c>
      <c r="B1164" s="0" t="s">
        <v>3725</v>
      </c>
      <c r="C1164" s="0" t="s">
        <v>3726</v>
      </c>
      <c r="D1164" s="9" t="n">
        <v>12320</v>
      </c>
      <c r="E1164" s="9" t="n">
        <v>0</v>
      </c>
      <c r="F1164" s="9" t="n">
        <v>0</v>
      </c>
      <c r="G1164" s="9" t="n">
        <v>-12320</v>
      </c>
      <c r="H1164" s="10" t="n">
        <v>-1</v>
      </c>
      <c r="I1164" s="9" t="n">
        <v>0</v>
      </c>
      <c r="J1164" s="10"/>
      <c r="K1164" s="0" t="s">
        <v>15</v>
      </c>
      <c r="L1164" s="9" t="n">
        <v>0</v>
      </c>
      <c r="M1164" s="9" t="n">
        <v>0</v>
      </c>
      <c r="N1164" s="9" t="n">
        <v>0</v>
      </c>
    </row>
    <row r="1165" customFormat="false" ht="15" hidden="false" customHeight="false" outlineLevel="0" collapsed="false">
      <c r="A1165" s="0" t="s">
        <v>597</v>
      </c>
      <c r="B1165" s="0" t="s">
        <v>628</v>
      </c>
      <c r="C1165" s="0" t="s">
        <v>629</v>
      </c>
      <c r="D1165" s="9" t="n">
        <v>5398.02</v>
      </c>
      <c r="E1165" s="9" t="n">
        <v>0</v>
      </c>
      <c r="F1165" s="9" t="n">
        <v>0</v>
      </c>
      <c r="G1165" s="9" t="n">
        <v>-5398.02</v>
      </c>
      <c r="H1165" s="10" t="n">
        <v>-1</v>
      </c>
      <c r="I1165" s="9" t="n">
        <v>0</v>
      </c>
      <c r="J1165" s="10"/>
      <c r="K1165" s="0" t="s">
        <v>15</v>
      </c>
      <c r="L1165" s="9" t="n">
        <v>0</v>
      </c>
      <c r="M1165" s="9" t="n">
        <v>0</v>
      </c>
      <c r="N1165" s="9" t="n">
        <v>0</v>
      </c>
    </row>
    <row r="1166" customFormat="false" ht="15" hidden="false" customHeight="false" outlineLevel="0" collapsed="false">
      <c r="A1166" s="0" t="s">
        <v>597</v>
      </c>
      <c r="B1166" s="0" t="s">
        <v>3552</v>
      </c>
      <c r="C1166" s="0" t="s">
        <v>3553</v>
      </c>
      <c r="D1166" s="9" t="n">
        <v>4086</v>
      </c>
      <c r="E1166" s="9" t="n">
        <v>0</v>
      </c>
      <c r="F1166" s="9" t="n">
        <v>0</v>
      </c>
      <c r="G1166" s="9" t="n">
        <v>-4086</v>
      </c>
      <c r="H1166" s="10" t="n">
        <v>-1</v>
      </c>
      <c r="I1166" s="9" t="n">
        <v>0</v>
      </c>
      <c r="J1166" s="10"/>
      <c r="K1166" s="0" t="s">
        <v>15</v>
      </c>
      <c r="L1166" s="9" t="n">
        <v>0</v>
      </c>
      <c r="M1166" s="9" t="n">
        <v>0</v>
      </c>
      <c r="N1166" s="9" t="n">
        <v>0</v>
      </c>
    </row>
    <row r="1167" customFormat="false" ht="15" hidden="false" customHeight="false" outlineLevel="0" collapsed="false">
      <c r="A1167" s="0" t="s">
        <v>597</v>
      </c>
      <c r="B1167" s="0" t="s">
        <v>3651</v>
      </c>
      <c r="C1167" s="0" t="s">
        <v>3652</v>
      </c>
      <c r="D1167" s="9" t="n">
        <v>6060</v>
      </c>
      <c r="E1167" s="9" t="n">
        <v>0</v>
      </c>
      <c r="F1167" s="9" t="n">
        <v>0</v>
      </c>
      <c r="G1167" s="9" t="n">
        <v>-6060</v>
      </c>
      <c r="H1167" s="10" t="n">
        <v>-1</v>
      </c>
      <c r="I1167" s="9" t="n">
        <v>0</v>
      </c>
      <c r="J1167" s="10"/>
      <c r="K1167" s="0" t="s">
        <v>15</v>
      </c>
      <c r="L1167" s="9" t="n">
        <v>0</v>
      </c>
      <c r="M1167" s="9" t="n">
        <v>0</v>
      </c>
      <c r="N1167" s="9" t="n">
        <v>0</v>
      </c>
    </row>
    <row r="1168" customFormat="false" ht="15" hidden="false" customHeight="false" outlineLevel="0" collapsed="false">
      <c r="A1168" s="0" t="s">
        <v>655</v>
      </c>
      <c r="B1168" s="0" t="s">
        <v>2131</v>
      </c>
      <c r="C1168" s="0" t="s">
        <v>2132</v>
      </c>
      <c r="D1168" s="9" t="n">
        <v>2132.6</v>
      </c>
      <c r="E1168" s="9" t="n">
        <v>0</v>
      </c>
      <c r="F1168" s="9" t="n">
        <v>0</v>
      </c>
      <c r="G1168" s="9" t="n">
        <v>-2132.6</v>
      </c>
      <c r="H1168" s="10" t="n">
        <v>-1</v>
      </c>
      <c r="I1168" s="9" t="n">
        <v>0</v>
      </c>
      <c r="J1168" s="10"/>
      <c r="K1168" s="0" t="s">
        <v>15</v>
      </c>
      <c r="L1168" s="9" t="n">
        <v>0</v>
      </c>
      <c r="M1168" s="9" t="n">
        <v>0</v>
      </c>
      <c r="N1168" s="9" t="n">
        <v>0</v>
      </c>
    </row>
    <row r="1169" customFormat="false" ht="15" hidden="false" customHeight="false" outlineLevel="0" collapsed="false">
      <c r="A1169" s="0" t="s">
        <v>655</v>
      </c>
      <c r="B1169" s="0" t="s">
        <v>670</v>
      </c>
      <c r="C1169" s="0" t="s">
        <v>671</v>
      </c>
      <c r="D1169" s="9" t="n">
        <v>2584.98</v>
      </c>
      <c r="E1169" s="9" t="n">
        <v>0</v>
      </c>
      <c r="F1169" s="9" t="n">
        <v>0</v>
      </c>
      <c r="G1169" s="9" t="n">
        <v>-2584.98</v>
      </c>
      <c r="H1169" s="10" t="n">
        <v>-1</v>
      </c>
      <c r="I1169" s="9" t="n">
        <v>0</v>
      </c>
      <c r="J1169" s="10"/>
      <c r="K1169" s="0" t="s">
        <v>15</v>
      </c>
      <c r="L1169" s="9" t="n">
        <v>0</v>
      </c>
      <c r="M1169" s="9" t="n">
        <v>0</v>
      </c>
      <c r="N1169" s="9" t="n">
        <v>0</v>
      </c>
    </row>
    <row r="1170" customFormat="false" ht="15" hidden="false" customHeight="false" outlineLevel="0" collapsed="false">
      <c r="A1170" s="0" t="s">
        <v>24</v>
      </c>
      <c r="B1170" s="0" t="s">
        <v>2123</v>
      </c>
      <c r="C1170" s="0" t="s">
        <v>2124</v>
      </c>
      <c r="D1170" s="9" t="n">
        <v>22175.27</v>
      </c>
      <c r="E1170" s="9" t="n">
        <v>0</v>
      </c>
      <c r="F1170" s="9" t="n">
        <v>0</v>
      </c>
      <c r="G1170" s="9" t="n">
        <v>-22175.27</v>
      </c>
      <c r="H1170" s="10" t="n">
        <v>-1</v>
      </c>
      <c r="I1170" s="9" t="n">
        <v>0</v>
      </c>
      <c r="J1170" s="10"/>
      <c r="K1170" s="0" t="s">
        <v>15</v>
      </c>
      <c r="L1170" s="9" t="n">
        <v>0</v>
      </c>
      <c r="M1170" s="9" t="n">
        <v>0</v>
      </c>
      <c r="N1170" s="9" t="n">
        <v>0</v>
      </c>
    </row>
    <row r="1171" customFormat="false" ht="15" hidden="false" customHeight="false" outlineLevel="0" collapsed="false">
      <c r="A1171" s="0" t="s">
        <v>655</v>
      </c>
      <c r="B1171" s="0" t="s">
        <v>690</v>
      </c>
      <c r="C1171" s="0" t="s">
        <v>691</v>
      </c>
      <c r="D1171" s="9" t="n">
        <v>9042.88</v>
      </c>
      <c r="E1171" s="9" t="n">
        <v>0</v>
      </c>
      <c r="F1171" s="9" t="n">
        <v>0</v>
      </c>
      <c r="G1171" s="9" t="n">
        <v>-9042.88</v>
      </c>
      <c r="H1171" s="10" t="n">
        <v>-1</v>
      </c>
      <c r="I1171" s="9" t="n">
        <v>0</v>
      </c>
      <c r="J1171" s="10"/>
      <c r="K1171" s="0" t="s">
        <v>15</v>
      </c>
      <c r="L1171" s="9" t="n">
        <v>0</v>
      </c>
      <c r="M1171" s="9" t="n">
        <v>0</v>
      </c>
      <c r="N1171" s="9" t="n">
        <v>0</v>
      </c>
    </row>
    <row r="1172" customFormat="false" ht="15" hidden="false" customHeight="false" outlineLevel="0" collapsed="false">
      <c r="A1172" s="0" t="s">
        <v>655</v>
      </c>
      <c r="B1172" s="0" t="s">
        <v>656</v>
      </c>
      <c r="C1172" s="0" t="s">
        <v>657</v>
      </c>
      <c r="D1172" s="9" t="n">
        <v>1295</v>
      </c>
      <c r="E1172" s="9" t="n">
        <v>0</v>
      </c>
      <c r="F1172" s="9" t="n">
        <v>0</v>
      </c>
      <c r="G1172" s="9" t="n">
        <v>-1295</v>
      </c>
      <c r="H1172" s="10" t="n">
        <v>-1</v>
      </c>
      <c r="I1172" s="9" t="n">
        <v>0</v>
      </c>
      <c r="J1172" s="10"/>
      <c r="K1172" s="0" t="s">
        <v>15</v>
      </c>
      <c r="L1172" s="9" t="n">
        <v>0</v>
      </c>
      <c r="M1172" s="9" t="n">
        <v>0</v>
      </c>
      <c r="N1172" s="9" t="n">
        <v>0</v>
      </c>
    </row>
    <row r="1173" customFormat="false" ht="15" hidden="false" customHeight="false" outlineLevel="0" collapsed="false">
      <c r="A1173" s="0" t="s">
        <v>655</v>
      </c>
      <c r="B1173" s="0" t="s">
        <v>658</v>
      </c>
      <c r="C1173" s="0" t="s">
        <v>659</v>
      </c>
      <c r="D1173" s="9" t="n">
        <v>1675.2</v>
      </c>
      <c r="E1173" s="9" t="n">
        <v>0</v>
      </c>
      <c r="F1173" s="9" t="n">
        <v>0</v>
      </c>
      <c r="G1173" s="9" t="n">
        <v>-1675.2</v>
      </c>
      <c r="H1173" s="10" t="n">
        <v>-1</v>
      </c>
      <c r="I1173" s="9" t="n">
        <v>0</v>
      </c>
      <c r="J1173" s="10"/>
      <c r="K1173" s="0" t="s">
        <v>15</v>
      </c>
      <c r="L1173" s="9" t="n">
        <v>0</v>
      </c>
      <c r="M1173" s="9" t="n">
        <v>0</v>
      </c>
      <c r="N1173" s="9" t="n">
        <v>0</v>
      </c>
    </row>
    <row r="1174" customFormat="false" ht="15" hidden="false" customHeight="false" outlineLevel="0" collapsed="false">
      <c r="A1174" s="0" t="s">
        <v>655</v>
      </c>
      <c r="B1174" s="0" t="s">
        <v>2125</v>
      </c>
      <c r="C1174" s="0" t="s">
        <v>2126</v>
      </c>
      <c r="D1174" s="9" t="n">
        <v>585.5</v>
      </c>
      <c r="E1174" s="9" t="n">
        <v>0</v>
      </c>
      <c r="F1174" s="9" t="n">
        <v>0</v>
      </c>
      <c r="G1174" s="9" t="n">
        <v>-585.5</v>
      </c>
      <c r="H1174" s="10" t="n">
        <v>-1</v>
      </c>
      <c r="I1174" s="9" t="n">
        <v>0</v>
      </c>
      <c r="J1174" s="10"/>
      <c r="K1174" s="0" t="s">
        <v>15</v>
      </c>
      <c r="L1174" s="9" t="n">
        <v>0</v>
      </c>
      <c r="M1174" s="9" t="n">
        <v>0</v>
      </c>
      <c r="N1174" s="9" t="n">
        <v>0</v>
      </c>
    </row>
    <row r="1175" customFormat="false" ht="15" hidden="false" customHeight="false" outlineLevel="0" collapsed="false">
      <c r="A1175" s="0" t="s">
        <v>655</v>
      </c>
      <c r="B1175" s="0" t="s">
        <v>672</v>
      </c>
      <c r="C1175" s="0" t="s">
        <v>673</v>
      </c>
      <c r="D1175" s="9" t="n">
        <v>51065.34</v>
      </c>
      <c r="E1175" s="9" t="n">
        <v>0</v>
      </c>
      <c r="F1175" s="9" t="n">
        <v>0</v>
      </c>
      <c r="G1175" s="9" t="n">
        <v>-51065.34</v>
      </c>
      <c r="H1175" s="10" t="n">
        <v>-1</v>
      </c>
      <c r="I1175" s="9" t="n">
        <v>0</v>
      </c>
      <c r="J1175" s="10"/>
      <c r="K1175" s="0" t="s">
        <v>15</v>
      </c>
      <c r="L1175" s="9" t="n">
        <v>0</v>
      </c>
      <c r="M1175" s="9" t="n">
        <v>0</v>
      </c>
      <c r="N1175" s="9" t="n">
        <v>0</v>
      </c>
    </row>
    <row r="1176" customFormat="false" ht="15" hidden="false" customHeight="false" outlineLevel="0" collapsed="false">
      <c r="A1176" s="0" t="s">
        <v>655</v>
      </c>
      <c r="B1176" s="0" t="s">
        <v>1621</v>
      </c>
      <c r="C1176" s="0" t="s">
        <v>1622</v>
      </c>
      <c r="D1176" s="9" t="n">
        <v>1554.02</v>
      </c>
      <c r="E1176" s="9" t="n">
        <v>0</v>
      </c>
      <c r="F1176" s="9" t="n">
        <v>0</v>
      </c>
      <c r="G1176" s="9" t="n">
        <v>-1554.02</v>
      </c>
      <c r="H1176" s="10" t="n">
        <v>-1</v>
      </c>
      <c r="I1176" s="9" t="n">
        <v>0</v>
      </c>
      <c r="J1176" s="10"/>
      <c r="K1176" s="0" t="s">
        <v>15</v>
      </c>
      <c r="L1176" s="9" t="n">
        <v>0</v>
      </c>
      <c r="M1176" s="9" t="n">
        <v>0</v>
      </c>
      <c r="N1176" s="9" t="n">
        <v>0</v>
      </c>
    </row>
    <row r="1177" customFormat="false" ht="15" hidden="false" customHeight="false" outlineLevel="0" collapsed="false">
      <c r="A1177" s="0" t="s">
        <v>655</v>
      </c>
      <c r="B1177" s="0" t="s">
        <v>2133</v>
      </c>
      <c r="C1177" s="0" t="s">
        <v>2134</v>
      </c>
      <c r="D1177" s="9" t="n">
        <v>564.33</v>
      </c>
      <c r="E1177" s="9" t="n">
        <v>0</v>
      </c>
      <c r="F1177" s="9" t="n">
        <v>0</v>
      </c>
      <c r="G1177" s="9" t="n">
        <v>-564.33</v>
      </c>
      <c r="H1177" s="10" t="n">
        <v>-1</v>
      </c>
      <c r="I1177" s="9" t="n">
        <v>0</v>
      </c>
      <c r="J1177" s="10"/>
      <c r="K1177" s="0" t="s">
        <v>15</v>
      </c>
      <c r="L1177" s="9" t="n">
        <v>0</v>
      </c>
      <c r="M1177" s="9" t="n">
        <v>0</v>
      </c>
      <c r="N1177" s="9" t="n">
        <v>0</v>
      </c>
    </row>
    <row r="1178" customFormat="false" ht="15" hidden="false" customHeight="false" outlineLevel="0" collapsed="false">
      <c r="A1178" s="0" t="s">
        <v>655</v>
      </c>
      <c r="B1178" s="0" t="s">
        <v>2121</v>
      </c>
      <c r="C1178" s="0" t="s">
        <v>2122</v>
      </c>
      <c r="D1178" s="9" t="n">
        <v>581.16</v>
      </c>
      <c r="E1178" s="9" t="n">
        <v>0</v>
      </c>
      <c r="F1178" s="9" t="n">
        <v>0</v>
      </c>
      <c r="G1178" s="9" t="n">
        <v>-581.16</v>
      </c>
      <c r="H1178" s="10" t="n">
        <v>-1</v>
      </c>
      <c r="I1178" s="9" t="n">
        <v>0</v>
      </c>
      <c r="J1178" s="10"/>
      <c r="K1178" s="0" t="s">
        <v>15</v>
      </c>
      <c r="L1178" s="9" t="n">
        <v>0</v>
      </c>
      <c r="M1178" s="9" t="n">
        <v>0</v>
      </c>
      <c r="N1178" s="9" t="n">
        <v>0</v>
      </c>
    </row>
    <row r="1179" customFormat="false" ht="15" hidden="false" customHeight="false" outlineLevel="0" collapsed="false">
      <c r="A1179" s="0" t="s">
        <v>655</v>
      </c>
      <c r="B1179" s="0" t="s">
        <v>2127</v>
      </c>
      <c r="C1179" s="0" t="s">
        <v>2128</v>
      </c>
      <c r="D1179" s="9" t="n">
        <v>622.24</v>
      </c>
      <c r="E1179" s="9" t="n">
        <v>0</v>
      </c>
      <c r="F1179" s="9" t="n">
        <v>0</v>
      </c>
      <c r="G1179" s="9" t="n">
        <v>-622.24</v>
      </c>
      <c r="H1179" s="10" t="n">
        <v>-1</v>
      </c>
      <c r="I1179" s="9" t="n">
        <v>0</v>
      </c>
      <c r="J1179" s="10"/>
      <c r="K1179" s="0" t="s">
        <v>15</v>
      </c>
      <c r="L1179" s="9" t="n">
        <v>0</v>
      </c>
      <c r="M1179" s="9" t="n">
        <v>0</v>
      </c>
      <c r="N1179" s="9" t="n">
        <v>0</v>
      </c>
    </row>
    <row r="1180" customFormat="false" ht="15" hidden="false" customHeight="false" outlineLevel="0" collapsed="false">
      <c r="A1180" s="0" t="s">
        <v>655</v>
      </c>
      <c r="B1180" s="0" t="s">
        <v>668</v>
      </c>
      <c r="C1180" s="0" t="s">
        <v>669</v>
      </c>
      <c r="D1180" s="9" t="n">
        <v>2000</v>
      </c>
      <c r="E1180" s="9" t="n">
        <v>0</v>
      </c>
      <c r="F1180" s="9" t="n">
        <v>0</v>
      </c>
      <c r="G1180" s="9" t="n">
        <v>-2000</v>
      </c>
      <c r="H1180" s="10" t="n">
        <v>-1</v>
      </c>
      <c r="I1180" s="9" t="n">
        <v>0</v>
      </c>
      <c r="J1180" s="10"/>
      <c r="K1180" s="0" t="s">
        <v>15</v>
      </c>
      <c r="L1180" s="9" t="n">
        <v>0</v>
      </c>
      <c r="M1180" s="9" t="n">
        <v>0</v>
      </c>
      <c r="N1180" s="9" t="n">
        <v>0</v>
      </c>
    </row>
    <row r="1181" customFormat="false" ht="15" hidden="false" customHeight="false" outlineLevel="0" collapsed="false">
      <c r="A1181" s="0" t="s">
        <v>597</v>
      </c>
      <c r="B1181" s="0" t="s">
        <v>3744</v>
      </c>
      <c r="C1181" s="0" t="s">
        <v>3745</v>
      </c>
      <c r="D1181" s="9" t="n">
        <v>13896</v>
      </c>
      <c r="E1181" s="9" t="n">
        <v>0</v>
      </c>
      <c r="F1181" s="9" t="n">
        <v>0</v>
      </c>
      <c r="G1181" s="9" t="n">
        <v>-13896</v>
      </c>
      <c r="H1181" s="10" t="n">
        <v>-1</v>
      </c>
      <c r="I1181" s="9" t="n">
        <v>0</v>
      </c>
      <c r="J1181" s="10"/>
      <c r="K1181" s="0" t="s">
        <v>15</v>
      </c>
      <c r="L1181" s="9" t="n">
        <v>0</v>
      </c>
      <c r="M1181" s="9" t="n">
        <v>0</v>
      </c>
      <c r="N1181" s="9" t="n">
        <v>0</v>
      </c>
    </row>
    <row r="1182" customFormat="false" ht="15" hidden="false" customHeight="false" outlineLevel="0" collapsed="false">
      <c r="A1182" s="0" t="s">
        <v>655</v>
      </c>
      <c r="B1182" s="0" t="s">
        <v>678</v>
      </c>
      <c r="C1182" s="0" t="s">
        <v>679</v>
      </c>
      <c r="D1182" s="9" t="n">
        <v>5389.67</v>
      </c>
      <c r="E1182" s="9" t="n">
        <v>0</v>
      </c>
      <c r="F1182" s="9" t="n">
        <v>0</v>
      </c>
      <c r="G1182" s="9" t="n">
        <v>-5389.67</v>
      </c>
      <c r="H1182" s="10" t="n">
        <v>-1</v>
      </c>
      <c r="I1182" s="9" t="n">
        <v>0</v>
      </c>
      <c r="J1182" s="10"/>
      <c r="K1182" s="0" t="s">
        <v>15</v>
      </c>
      <c r="L1182" s="9" t="n">
        <v>0</v>
      </c>
      <c r="M1182" s="9" t="n">
        <v>0</v>
      </c>
      <c r="N1182" s="9" t="n">
        <v>0</v>
      </c>
    </row>
    <row r="1183" customFormat="false" ht="15" hidden="false" customHeight="false" outlineLevel="0" collapsed="false">
      <c r="A1183" s="0" t="s">
        <v>655</v>
      </c>
      <c r="B1183" s="0" t="s">
        <v>1615</v>
      </c>
      <c r="C1183" s="0" t="s">
        <v>1616</v>
      </c>
      <c r="D1183" s="9" t="n">
        <v>2130.48</v>
      </c>
      <c r="E1183" s="9" t="n">
        <v>0</v>
      </c>
      <c r="F1183" s="9" t="n">
        <v>0</v>
      </c>
      <c r="G1183" s="9" t="n">
        <v>-2130.48</v>
      </c>
      <c r="H1183" s="10" t="n">
        <v>-1</v>
      </c>
      <c r="I1183" s="9" t="n">
        <v>0</v>
      </c>
      <c r="J1183" s="10"/>
      <c r="K1183" s="0" t="s">
        <v>15</v>
      </c>
      <c r="L1183" s="9" t="n">
        <v>0</v>
      </c>
      <c r="M1183" s="9" t="n">
        <v>0</v>
      </c>
      <c r="N1183" s="9" t="n">
        <v>0</v>
      </c>
    </row>
    <row r="1184" customFormat="false" ht="15" hidden="false" customHeight="false" outlineLevel="0" collapsed="false">
      <c r="A1184" s="0" t="s">
        <v>655</v>
      </c>
      <c r="B1184" s="0" t="s">
        <v>676</v>
      </c>
      <c r="C1184" s="0" t="s">
        <v>677</v>
      </c>
      <c r="D1184" s="9" t="n">
        <v>3396.09</v>
      </c>
      <c r="E1184" s="9" t="n">
        <v>0</v>
      </c>
      <c r="F1184" s="9" t="n">
        <v>0</v>
      </c>
      <c r="G1184" s="9" t="n">
        <v>-3396.09</v>
      </c>
      <c r="H1184" s="10" t="n">
        <v>-1</v>
      </c>
      <c r="I1184" s="9" t="n">
        <v>0</v>
      </c>
      <c r="J1184" s="10"/>
      <c r="K1184" s="0" t="s">
        <v>15</v>
      </c>
      <c r="L1184" s="9" t="n">
        <v>0</v>
      </c>
      <c r="M1184" s="9" t="n">
        <v>0</v>
      </c>
      <c r="N1184" s="9" t="n">
        <v>0</v>
      </c>
    </row>
    <row r="1185" customFormat="false" ht="15" hidden="false" customHeight="false" outlineLevel="0" collapsed="false">
      <c r="A1185" s="0" t="s">
        <v>655</v>
      </c>
      <c r="B1185" s="0" t="s">
        <v>680</v>
      </c>
      <c r="C1185" s="0" t="s">
        <v>681</v>
      </c>
      <c r="D1185" s="9" t="n">
        <v>8692.3</v>
      </c>
      <c r="E1185" s="9" t="n">
        <v>0</v>
      </c>
      <c r="F1185" s="9" t="n">
        <v>0</v>
      </c>
      <c r="G1185" s="9" t="n">
        <v>-8692.3</v>
      </c>
      <c r="H1185" s="10" t="n">
        <v>-1</v>
      </c>
      <c r="I1185" s="9" t="n">
        <v>0</v>
      </c>
      <c r="J1185" s="10"/>
      <c r="K1185" s="0" t="s">
        <v>15</v>
      </c>
      <c r="L1185" s="9" t="n">
        <v>0</v>
      </c>
      <c r="M1185" s="9" t="n">
        <v>0</v>
      </c>
      <c r="N1185" s="9" t="n">
        <v>0</v>
      </c>
    </row>
    <row r="1186" customFormat="false" ht="15" hidden="false" customHeight="false" outlineLevel="0" collapsed="false">
      <c r="A1186" s="0" t="s">
        <v>655</v>
      </c>
      <c r="B1186" s="0" t="s">
        <v>682</v>
      </c>
      <c r="C1186" s="0" t="s">
        <v>683</v>
      </c>
      <c r="D1186" s="9" t="n">
        <v>6235.15</v>
      </c>
      <c r="E1186" s="9" t="n">
        <v>0</v>
      </c>
      <c r="F1186" s="9" t="n">
        <v>0</v>
      </c>
      <c r="G1186" s="9" t="n">
        <v>-6235.15</v>
      </c>
      <c r="H1186" s="10" t="n">
        <v>-1</v>
      </c>
      <c r="I1186" s="9" t="n">
        <v>0</v>
      </c>
      <c r="J1186" s="10"/>
      <c r="K1186" s="0" t="s">
        <v>15</v>
      </c>
      <c r="L1186" s="9" t="n">
        <v>0</v>
      </c>
      <c r="M1186" s="9" t="n">
        <v>0</v>
      </c>
      <c r="N1186" s="9" t="n">
        <v>0</v>
      </c>
    </row>
    <row r="1187" customFormat="false" ht="15" hidden="false" customHeight="false" outlineLevel="0" collapsed="false">
      <c r="A1187" s="0" t="s">
        <v>655</v>
      </c>
      <c r="B1187" s="0" t="s">
        <v>686</v>
      </c>
      <c r="C1187" s="0" t="s">
        <v>687</v>
      </c>
      <c r="D1187" s="9" t="n">
        <v>14124</v>
      </c>
      <c r="E1187" s="9" t="n">
        <v>0</v>
      </c>
      <c r="F1187" s="9" t="n">
        <v>0</v>
      </c>
      <c r="G1187" s="9" t="n">
        <v>-14124</v>
      </c>
      <c r="H1187" s="10" t="n">
        <v>-1</v>
      </c>
      <c r="I1187" s="9" t="n">
        <v>0</v>
      </c>
      <c r="J1187" s="10"/>
      <c r="K1187" s="0" t="s">
        <v>15</v>
      </c>
      <c r="L1187" s="9" t="n">
        <v>0</v>
      </c>
      <c r="M1187" s="9" t="n">
        <v>0</v>
      </c>
      <c r="N1187" s="9" t="n">
        <v>0</v>
      </c>
    </row>
    <row r="1188" customFormat="false" ht="15" hidden="false" customHeight="false" outlineLevel="0" collapsed="false">
      <c r="A1188" s="0" t="s">
        <v>655</v>
      </c>
      <c r="B1188" s="0" t="s">
        <v>2135</v>
      </c>
      <c r="C1188" s="0" t="s">
        <v>2136</v>
      </c>
      <c r="D1188" s="9" t="n">
        <v>2346.32</v>
      </c>
      <c r="E1188" s="9" t="n">
        <v>0</v>
      </c>
      <c r="F1188" s="9" t="n">
        <v>0</v>
      </c>
      <c r="G1188" s="9" t="n">
        <v>-2346.32</v>
      </c>
      <c r="H1188" s="10" t="n">
        <v>-1</v>
      </c>
      <c r="I1188" s="9" t="n">
        <v>0</v>
      </c>
      <c r="J1188" s="10"/>
      <c r="K1188" s="0" t="s">
        <v>15</v>
      </c>
      <c r="L1188" s="9" t="n">
        <v>0</v>
      </c>
      <c r="M1188" s="9" t="n">
        <v>0</v>
      </c>
      <c r="N1188" s="9" t="n">
        <v>0</v>
      </c>
    </row>
    <row r="1189" customFormat="false" ht="15" hidden="false" customHeight="false" outlineLevel="0" collapsed="false">
      <c r="A1189" s="0" t="s">
        <v>655</v>
      </c>
      <c r="B1189" s="0" t="s">
        <v>664</v>
      </c>
      <c r="C1189" s="0" t="s">
        <v>665</v>
      </c>
      <c r="D1189" s="9" t="n">
        <v>8082.12</v>
      </c>
      <c r="E1189" s="9" t="n">
        <v>0</v>
      </c>
      <c r="F1189" s="9" t="n">
        <v>0</v>
      </c>
      <c r="G1189" s="9" t="n">
        <v>-8082.12</v>
      </c>
      <c r="H1189" s="10" t="n">
        <v>-1</v>
      </c>
      <c r="I1189" s="9" t="n">
        <v>0</v>
      </c>
      <c r="J1189" s="10"/>
      <c r="K1189" s="0" t="s">
        <v>15</v>
      </c>
      <c r="L1189" s="9" t="n">
        <v>0</v>
      </c>
      <c r="M1189" s="9" t="n">
        <v>0</v>
      </c>
      <c r="N1189" s="9" t="n">
        <v>0</v>
      </c>
    </row>
    <row r="1190" customFormat="false" ht="15" hidden="false" customHeight="false" outlineLevel="0" collapsed="false">
      <c r="A1190" s="0" t="s">
        <v>655</v>
      </c>
      <c r="B1190" s="0" t="s">
        <v>660</v>
      </c>
      <c r="C1190" s="0" t="s">
        <v>661</v>
      </c>
      <c r="D1190" s="9" t="n">
        <v>7603.06</v>
      </c>
      <c r="E1190" s="9" t="n">
        <v>0</v>
      </c>
      <c r="F1190" s="9" t="n">
        <v>0</v>
      </c>
      <c r="G1190" s="9" t="n">
        <v>-7603.06</v>
      </c>
      <c r="H1190" s="10" t="n">
        <v>-1</v>
      </c>
      <c r="I1190" s="9" t="n">
        <v>0</v>
      </c>
      <c r="J1190" s="10"/>
      <c r="K1190" s="0" t="s">
        <v>15</v>
      </c>
      <c r="L1190" s="9" t="n">
        <v>0</v>
      </c>
      <c r="M1190" s="9" t="n">
        <v>0</v>
      </c>
      <c r="N1190" s="9" t="n">
        <v>0</v>
      </c>
    </row>
    <row r="1191" customFormat="false" ht="15" hidden="false" customHeight="false" outlineLevel="0" collapsed="false">
      <c r="A1191" s="0" t="s">
        <v>652</v>
      </c>
      <c r="B1191" s="0" t="s">
        <v>653</v>
      </c>
      <c r="C1191" s="0" t="s">
        <v>654</v>
      </c>
      <c r="D1191" s="9" t="n">
        <v>2522</v>
      </c>
      <c r="E1191" s="9" t="n">
        <v>0</v>
      </c>
      <c r="F1191" s="9" t="n">
        <v>0</v>
      </c>
      <c r="G1191" s="9" t="n">
        <v>-2522</v>
      </c>
      <c r="H1191" s="10" t="n">
        <v>-1</v>
      </c>
      <c r="I1191" s="9" t="n">
        <v>0</v>
      </c>
      <c r="J1191" s="10"/>
      <c r="K1191" s="0" t="s">
        <v>15</v>
      </c>
      <c r="L1191" s="9" t="n">
        <v>0</v>
      </c>
      <c r="M1191" s="9" t="n">
        <v>0</v>
      </c>
      <c r="N1191" s="9" t="n">
        <v>0</v>
      </c>
    </row>
    <row r="1192" customFormat="false" ht="15" hidden="false" customHeight="false" outlineLevel="0" collapsed="false">
      <c r="A1192" s="0" t="s">
        <v>652</v>
      </c>
      <c r="B1192" s="0" t="s">
        <v>2890</v>
      </c>
      <c r="C1192" s="0" t="s">
        <v>2891</v>
      </c>
      <c r="D1192" s="9" t="n">
        <v>6362.02</v>
      </c>
      <c r="E1192" s="9" t="n">
        <v>0</v>
      </c>
      <c r="F1192" s="9" t="n">
        <v>0</v>
      </c>
      <c r="G1192" s="9" t="n">
        <v>-6362.02</v>
      </c>
      <c r="H1192" s="10" t="n">
        <v>-1</v>
      </c>
      <c r="I1192" s="9" t="n">
        <v>0</v>
      </c>
      <c r="J1192" s="10"/>
      <c r="K1192" s="0" t="s">
        <v>15</v>
      </c>
      <c r="L1192" s="9" t="n">
        <v>0</v>
      </c>
      <c r="M1192" s="9" t="n">
        <v>0</v>
      </c>
      <c r="N1192" s="9" t="n">
        <v>0</v>
      </c>
    </row>
    <row r="1193" customFormat="false" ht="15" hidden="false" customHeight="false" outlineLevel="0" collapsed="false">
      <c r="A1193" s="0" t="s">
        <v>649</v>
      </c>
      <c r="B1193" s="0" t="s">
        <v>650</v>
      </c>
      <c r="C1193" s="0" t="s">
        <v>651</v>
      </c>
      <c r="D1193" s="9" t="n">
        <v>729.5</v>
      </c>
      <c r="E1193" s="9" t="n">
        <v>0</v>
      </c>
      <c r="F1193" s="9" t="n">
        <v>0</v>
      </c>
      <c r="G1193" s="9" t="n">
        <v>-729.5</v>
      </c>
      <c r="H1193" s="10" t="n">
        <v>-1</v>
      </c>
      <c r="I1193" s="9" t="n">
        <v>0</v>
      </c>
      <c r="J1193" s="10"/>
      <c r="K1193" s="0" t="s">
        <v>15</v>
      </c>
      <c r="L1193" s="9" t="n">
        <v>0</v>
      </c>
      <c r="M1193" s="9" t="n">
        <v>0</v>
      </c>
      <c r="N1193" s="9" t="n">
        <v>0</v>
      </c>
    </row>
    <row r="1194" customFormat="false" ht="15" hidden="false" customHeight="false" outlineLevel="0" collapsed="false">
      <c r="A1194" s="0" t="s">
        <v>597</v>
      </c>
      <c r="B1194" s="0" t="s">
        <v>1611</v>
      </c>
      <c r="C1194" s="0" t="s">
        <v>1612</v>
      </c>
      <c r="D1194" s="9" t="n">
        <v>4388</v>
      </c>
      <c r="E1194" s="9" t="n">
        <v>0</v>
      </c>
      <c r="F1194" s="9" t="n">
        <v>0</v>
      </c>
      <c r="G1194" s="9" t="n">
        <v>-4388</v>
      </c>
      <c r="H1194" s="10" t="n">
        <v>-1</v>
      </c>
      <c r="I1194" s="9" t="n">
        <v>0</v>
      </c>
      <c r="J1194" s="10"/>
      <c r="K1194" s="0" t="s">
        <v>15</v>
      </c>
      <c r="L1194" s="9" t="n">
        <v>0</v>
      </c>
      <c r="M1194" s="9" t="n">
        <v>0</v>
      </c>
      <c r="N1194" s="9" t="n">
        <v>0</v>
      </c>
    </row>
    <row r="1195" customFormat="false" ht="15" hidden="false" customHeight="false" outlineLevel="0" collapsed="false">
      <c r="A1195" s="0" t="s">
        <v>597</v>
      </c>
      <c r="B1195" s="0" t="s">
        <v>1593</v>
      </c>
      <c r="C1195" s="0" t="s">
        <v>1594</v>
      </c>
      <c r="D1195" s="9" t="n">
        <v>31235.62</v>
      </c>
      <c r="E1195" s="9" t="n">
        <v>0</v>
      </c>
      <c r="F1195" s="9" t="n">
        <v>0</v>
      </c>
      <c r="G1195" s="9" t="n">
        <v>-31235.62</v>
      </c>
      <c r="H1195" s="10" t="n">
        <v>-1</v>
      </c>
      <c r="I1195" s="9" t="n">
        <v>0</v>
      </c>
      <c r="J1195" s="10"/>
      <c r="K1195" s="0" t="s">
        <v>15</v>
      </c>
      <c r="L1195" s="9" t="n">
        <v>0</v>
      </c>
      <c r="M1195" s="9" t="n">
        <v>0</v>
      </c>
      <c r="N1195" s="9" t="n">
        <v>0</v>
      </c>
    </row>
    <row r="1196" customFormat="false" ht="15" hidden="false" customHeight="false" outlineLevel="0" collapsed="false">
      <c r="A1196" s="0" t="s">
        <v>935</v>
      </c>
      <c r="B1196" s="0" t="s">
        <v>563</v>
      </c>
      <c r="C1196" s="0" t="s">
        <v>564</v>
      </c>
      <c r="D1196" s="9" t="n">
        <v>1200.01</v>
      </c>
      <c r="E1196" s="9" t="n">
        <v>0</v>
      </c>
      <c r="F1196" s="9" t="n">
        <v>0</v>
      </c>
      <c r="G1196" s="9" t="n">
        <v>-1200.01</v>
      </c>
      <c r="H1196" s="10" t="n">
        <v>-1</v>
      </c>
      <c r="I1196" s="9" t="n">
        <v>0</v>
      </c>
      <c r="J1196" s="10"/>
      <c r="K1196" s="0" t="s">
        <v>15</v>
      </c>
      <c r="L1196" s="9" t="n">
        <v>0</v>
      </c>
      <c r="M1196" s="9" t="n">
        <v>0</v>
      </c>
      <c r="N1196" s="9" t="n">
        <v>0</v>
      </c>
    </row>
    <row r="1197" customFormat="false" ht="15" hidden="false" customHeight="false" outlineLevel="0" collapsed="false">
      <c r="A1197" s="0" t="s">
        <v>539</v>
      </c>
      <c r="B1197" s="0" t="s">
        <v>542</v>
      </c>
      <c r="C1197" s="0" t="s">
        <v>539</v>
      </c>
      <c r="D1197" s="9" t="n">
        <v>840.75</v>
      </c>
      <c r="E1197" s="9" t="n">
        <v>0</v>
      </c>
      <c r="F1197" s="9" t="n">
        <v>0</v>
      </c>
      <c r="G1197" s="9" t="n">
        <v>-840.75</v>
      </c>
      <c r="H1197" s="10" t="n">
        <v>-1</v>
      </c>
      <c r="I1197" s="9" t="n">
        <v>0</v>
      </c>
      <c r="J1197" s="10"/>
      <c r="K1197" s="0" t="s">
        <v>15</v>
      </c>
      <c r="L1197" s="9" t="n">
        <v>0</v>
      </c>
      <c r="M1197" s="9" t="n">
        <v>0</v>
      </c>
      <c r="N1197" s="9" t="n">
        <v>0</v>
      </c>
    </row>
    <row r="1198" customFormat="false" ht="15" hidden="false" customHeight="false" outlineLevel="0" collapsed="false">
      <c r="A1198" s="0" t="s">
        <v>935</v>
      </c>
      <c r="B1198" s="0" t="s">
        <v>1569</v>
      </c>
      <c r="C1198" s="0" t="s">
        <v>1570</v>
      </c>
      <c r="D1198" s="9" t="n">
        <v>1082.88</v>
      </c>
      <c r="E1198" s="9" t="n">
        <v>0</v>
      </c>
      <c r="F1198" s="9" t="n">
        <v>0</v>
      </c>
      <c r="G1198" s="9" t="n">
        <v>-1082.88</v>
      </c>
      <c r="H1198" s="10" t="n">
        <v>-1</v>
      </c>
      <c r="I1198" s="9" t="n">
        <v>0</v>
      </c>
      <c r="J1198" s="10"/>
      <c r="K1198" s="0" t="s">
        <v>15</v>
      </c>
      <c r="L1198" s="9" t="n">
        <v>0</v>
      </c>
      <c r="M1198" s="9" t="n">
        <v>0</v>
      </c>
      <c r="N1198" s="9" t="n">
        <v>0</v>
      </c>
    </row>
    <row r="1199" customFormat="false" ht="15" hidden="false" customHeight="false" outlineLevel="0" collapsed="false">
      <c r="A1199" s="0" t="s">
        <v>539</v>
      </c>
      <c r="B1199" s="0" t="s">
        <v>581</v>
      </c>
      <c r="C1199" s="0" t="s">
        <v>582</v>
      </c>
      <c r="D1199" s="9" t="n">
        <v>4781.1</v>
      </c>
      <c r="E1199" s="9" t="n">
        <v>0</v>
      </c>
      <c r="F1199" s="9" t="n">
        <v>0</v>
      </c>
      <c r="G1199" s="9" t="n">
        <v>-4781.1</v>
      </c>
      <c r="H1199" s="10" t="n">
        <v>-1</v>
      </c>
      <c r="I1199" s="9" t="n">
        <v>0</v>
      </c>
      <c r="J1199" s="10"/>
      <c r="K1199" s="0" t="s">
        <v>15</v>
      </c>
      <c r="L1199" s="9" t="n">
        <v>0</v>
      </c>
      <c r="M1199" s="9" t="n">
        <v>0</v>
      </c>
      <c r="N1199" s="9" t="n">
        <v>0</v>
      </c>
    </row>
    <row r="1200" customFormat="false" ht="15" hidden="false" customHeight="false" outlineLevel="0" collapsed="false">
      <c r="A1200" s="0" t="s">
        <v>539</v>
      </c>
      <c r="B1200" s="0" t="s">
        <v>549</v>
      </c>
      <c r="C1200" s="0" t="s">
        <v>550</v>
      </c>
      <c r="D1200" s="9" t="n">
        <v>7647.62</v>
      </c>
      <c r="E1200" s="9" t="n">
        <v>0</v>
      </c>
      <c r="F1200" s="9" t="n">
        <v>0</v>
      </c>
      <c r="G1200" s="9" t="n">
        <v>-7647.62</v>
      </c>
      <c r="H1200" s="10" t="n">
        <v>-1</v>
      </c>
      <c r="I1200" s="9" t="n">
        <v>0</v>
      </c>
      <c r="J1200" s="10"/>
      <c r="K1200" s="0" t="s">
        <v>15</v>
      </c>
      <c r="L1200" s="9" t="n">
        <v>0</v>
      </c>
      <c r="M1200" s="9" t="n">
        <v>0</v>
      </c>
      <c r="N1200" s="9" t="n">
        <v>0</v>
      </c>
    </row>
    <row r="1201" customFormat="false" ht="15" hidden="false" customHeight="false" outlineLevel="0" collapsed="false">
      <c r="A1201" s="0" t="s">
        <v>539</v>
      </c>
      <c r="B1201" s="0" t="s">
        <v>1587</v>
      </c>
      <c r="C1201" s="0" t="s">
        <v>1588</v>
      </c>
      <c r="D1201" s="9" t="n">
        <v>2702.2</v>
      </c>
      <c r="E1201" s="9" t="n">
        <v>0</v>
      </c>
      <c r="F1201" s="9" t="n">
        <v>0</v>
      </c>
      <c r="G1201" s="9" t="n">
        <v>-2702.2</v>
      </c>
      <c r="H1201" s="10" t="n">
        <v>-1</v>
      </c>
      <c r="I1201" s="9" t="n">
        <v>0</v>
      </c>
      <c r="J1201" s="10"/>
      <c r="K1201" s="0" t="s">
        <v>15</v>
      </c>
      <c r="L1201" s="9" t="n">
        <v>0</v>
      </c>
      <c r="M1201" s="9" t="n">
        <v>0</v>
      </c>
      <c r="N1201" s="9" t="n">
        <v>0</v>
      </c>
    </row>
    <row r="1202" customFormat="false" ht="15" hidden="false" customHeight="false" outlineLevel="0" collapsed="false">
      <c r="A1202" s="0" t="s">
        <v>539</v>
      </c>
      <c r="B1202" s="0" t="s">
        <v>2088</v>
      </c>
      <c r="C1202" s="0" t="s">
        <v>2089</v>
      </c>
      <c r="D1202" s="9" t="n">
        <v>516.41</v>
      </c>
      <c r="E1202" s="9" t="n">
        <v>0</v>
      </c>
      <c r="F1202" s="9" t="n">
        <v>0</v>
      </c>
      <c r="G1202" s="9" t="n">
        <v>-516.41</v>
      </c>
      <c r="H1202" s="10" t="n">
        <v>-1</v>
      </c>
      <c r="I1202" s="9" t="n">
        <v>0</v>
      </c>
      <c r="J1202" s="10"/>
      <c r="K1202" s="0" t="s">
        <v>15</v>
      </c>
      <c r="L1202" s="9" t="n">
        <v>0</v>
      </c>
      <c r="M1202" s="9" t="n">
        <v>0</v>
      </c>
      <c r="N1202" s="9" t="n">
        <v>0</v>
      </c>
    </row>
    <row r="1203" customFormat="false" ht="15" hidden="false" customHeight="false" outlineLevel="0" collapsed="false">
      <c r="A1203" s="0" t="s">
        <v>539</v>
      </c>
      <c r="B1203" s="0" t="s">
        <v>1575</v>
      </c>
      <c r="C1203" s="0" t="s">
        <v>1576</v>
      </c>
      <c r="D1203" s="9" t="n">
        <v>1450.55</v>
      </c>
      <c r="E1203" s="9" t="n">
        <v>0</v>
      </c>
      <c r="F1203" s="9" t="n">
        <v>0</v>
      </c>
      <c r="G1203" s="9" t="n">
        <v>-1450.55</v>
      </c>
      <c r="H1203" s="10" t="n">
        <v>-1</v>
      </c>
      <c r="I1203" s="9" t="n">
        <v>0</v>
      </c>
      <c r="J1203" s="10"/>
      <c r="K1203" s="0" t="s">
        <v>15</v>
      </c>
      <c r="L1203" s="9" t="n">
        <v>0</v>
      </c>
      <c r="M1203" s="9" t="n">
        <v>0</v>
      </c>
      <c r="N1203" s="9" t="n">
        <v>0</v>
      </c>
    </row>
    <row r="1204" customFormat="false" ht="15" hidden="false" customHeight="false" outlineLevel="0" collapsed="false">
      <c r="A1204" s="0" t="s">
        <v>539</v>
      </c>
      <c r="B1204" s="0" t="s">
        <v>1573</v>
      </c>
      <c r="C1204" s="0" t="s">
        <v>1574</v>
      </c>
      <c r="D1204" s="9" t="n">
        <v>3216.11</v>
      </c>
      <c r="E1204" s="9" t="n">
        <v>0</v>
      </c>
      <c r="F1204" s="9" t="n">
        <v>0</v>
      </c>
      <c r="G1204" s="9" t="n">
        <v>-3216.11</v>
      </c>
      <c r="H1204" s="10" t="n">
        <v>-1</v>
      </c>
      <c r="I1204" s="9" t="n">
        <v>0</v>
      </c>
      <c r="J1204" s="10"/>
      <c r="K1204" s="0" t="s">
        <v>15</v>
      </c>
      <c r="L1204" s="9" t="n">
        <v>0</v>
      </c>
      <c r="M1204" s="9" t="n">
        <v>0</v>
      </c>
      <c r="N1204" s="9" t="n">
        <v>0</v>
      </c>
    </row>
    <row r="1205" customFormat="false" ht="15" hidden="false" customHeight="false" outlineLevel="0" collapsed="false">
      <c r="A1205" s="0" t="s">
        <v>539</v>
      </c>
      <c r="B1205" s="0" t="s">
        <v>1589</v>
      </c>
      <c r="C1205" s="0" t="s">
        <v>1590</v>
      </c>
      <c r="D1205" s="9" t="n">
        <v>535.9</v>
      </c>
      <c r="E1205" s="9" t="n">
        <v>0</v>
      </c>
      <c r="F1205" s="9" t="n">
        <v>0</v>
      </c>
      <c r="G1205" s="9" t="n">
        <v>-535.9</v>
      </c>
      <c r="H1205" s="10" t="n">
        <v>-1</v>
      </c>
      <c r="I1205" s="9" t="n">
        <v>0</v>
      </c>
      <c r="J1205" s="10"/>
      <c r="K1205" s="0" t="s">
        <v>15</v>
      </c>
      <c r="L1205" s="9" t="n">
        <v>0</v>
      </c>
      <c r="M1205" s="9" t="n">
        <v>0</v>
      </c>
      <c r="N1205" s="9" t="n">
        <v>0</v>
      </c>
    </row>
    <row r="1206" customFormat="false" ht="15" hidden="false" customHeight="false" outlineLevel="0" collapsed="false">
      <c r="A1206" s="0" t="s">
        <v>539</v>
      </c>
      <c r="B1206" s="0" t="s">
        <v>573</v>
      </c>
      <c r="C1206" s="0" t="s">
        <v>574</v>
      </c>
      <c r="D1206" s="9" t="n">
        <v>4136.4</v>
      </c>
      <c r="E1206" s="9" t="n">
        <v>0</v>
      </c>
      <c r="F1206" s="9" t="n">
        <v>0</v>
      </c>
      <c r="G1206" s="9" t="n">
        <v>-4136.4</v>
      </c>
      <c r="H1206" s="10" t="n">
        <v>-1</v>
      </c>
      <c r="I1206" s="9" t="n">
        <v>0</v>
      </c>
      <c r="J1206" s="10"/>
      <c r="K1206" s="0" t="s">
        <v>15</v>
      </c>
      <c r="L1206" s="9" t="n">
        <v>0</v>
      </c>
      <c r="M1206" s="9" t="n">
        <v>0</v>
      </c>
      <c r="N1206" s="9" t="n">
        <v>0</v>
      </c>
    </row>
    <row r="1207" customFormat="false" ht="15" hidden="false" customHeight="false" outlineLevel="0" collapsed="false">
      <c r="A1207" s="0" t="s">
        <v>539</v>
      </c>
      <c r="B1207" s="0" t="s">
        <v>1571</v>
      </c>
      <c r="C1207" s="0" t="s">
        <v>1572</v>
      </c>
      <c r="D1207" s="9" t="n">
        <v>207.36</v>
      </c>
      <c r="E1207" s="9" t="n">
        <v>0</v>
      </c>
      <c r="F1207" s="9" t="n">
        <v>0</v>
      </c>
      <c r="G1207" s="9" t="n">
        <v>-207.36</v>
      </c>
      <c r="H1207" s="10" t="n">
        <v>-1</v>
      </c>
      <c r="I1207" s="9" t="n">
        <v>0</v>
      </c>
      <c r="J1207" s="10"/>
      <c r="K1207" s="0" t="s">
        <v>15</v>
      </c>
      <c r="L1207" s="9" t="n">
        <v>0</v>
      </c>
      <c r="M1207" s="9" t="n">
        <v>0</v>
      </c>
      <c r="N1207" s="9" t="n">
        <v>0</v>
      </c>
    </row>
    <row r="1208" customFormat="false" ht="15" hidden="false" customHeight="false" outlineLevel="0" collapsed="false">
      <c r="A1208" s="0" t="s">
        <v>539</v>
      </c>
      <c r="B1208" s="0" t="s">
        <v>2092</v>
      </c>
      <c r="C1208" s="0" t="s">
        <v>2093</v>
      </c>
      <c r="D1208" s="9" t="n">
        <v>564.08</v>
      </c>
      <c r="E1208" s="9" t="n">
        <v>0</v>
      </c>
      <c r="F1208" s="9" t="n">
        <v>0</v>
      </c>
      <c r="G1208" s="9" t="n">
        <v>-564.08</v>
      </c>
      <c r="H1208" s="10" t="n">
        <v>-1</v>
      </c>
      <c r="I1208" s="9" t="n">
        <v>0</v>
      </c>
      <c r="J1208" s="10"/>
      <c r="K1208" s="0" t="s">
        <v>15</v>
      </c>
      <c r="L1208" s="9" t="n">
        <v>0</v>
      </c>
      <c r="M1208" s="9" t="n">
        <v>0</v>
      </c>
      <c r="N1208" s="9" t="n">
        <v>0</v>
      </c>
    </row>
    <row r="1209" customFormat="false" ht="15" hidden="false" customHeight="false" outlineLevel="0" collapsed="false">
      <c r="A1209" s="0" t="s">
        <v>539</v>
      </c>
      <c r="B1209" s="0" t="s">
        <v>557</v>
      </c>
      <c r="C1209" s="0" t="s">
        <v>558</v>
      </c>
      <c r="D1209" s="9" t="n">
        <v>778.18</v>
      </c>
      <c r="E1209" s="9" t="n">
        <v>0</v>
      </c>
      <c r="F1209" s="9" t="n">
        <v>0</v>
      </c>
      <c r="G1209" s="9" t="n">
        <v>-778.18</v>
      </c>
      <c r="H1209" s="10" t="n">
        <v>-1</v>
      </c>
      <c r="I1209" s="9" t="n">
        <v>0</v>
      </c>
      <c r="J1209" s="10"/>
      <c r="K1209" s="0" t="s">
        <v>15</v>
      </c>
      <c r="L1209" s="9" t="n">
        <v>0</v>
      </c>
      <c r="M1209" s="9" t="n">
        <v>0</v>
      </c>
      <c r="N1209" s="9" t="n">
        <v>0</v>
      </c>
    </row>
    <row r="1210" customFormat="false" ht="15" hidden="false" customHeight="false" outlineLevel="0" collapsed="false">
      <c r="A1210" s="0" t="s">
        <v>539</v>
      </c>
      <c r="B1210" s="0" t="s">
        <v>553</v>
      </c>
      <c r="C1210" s="0" t="s">
        <v>554</v>
      </c>
      <c r="D1210" s="9" t="n">
        <v>464.49</v>
      </c>
      <c r="E1210" s="9" t="n">
        <v>0</v>
      </c>
      <c r="F1210" s="9" t="n">
        <v>0</v>
      </c>
      <c r="G1210" s="9" t="n">
        <v>-464.49</v>
      </c>
      <c r="H1210" s="10" t="n">
        <v>-1</v>
      </c>
      <c r="I1210" s="9" t="n">
        <v>0</v>
      </c>
      <c r="J1210" s="10"/>
      <c r="K1210" s="0" t="s">
        <v>15</v>
      </c>
      <c r="L1210" s="9" t="n">
        <v>0</v>
      </c>
      <c r="M1210" s="9" t="n">
        <v>0</v>
      </c>
      <c r="N1210" s="9" t="n">
        <v>0</v>
      </c>
    </row>
    <row r="1211" customFormat="false" ht="15" hidden="false" customHeight="false" outlineLevel="0" collapsed="false">
      <c r="A1211" s="0" t="s">
        <v>539</v>
      </c>
      <c r="B1211" s="0" t="s">
        <v>579</v>
      </c>
      <c r="C1211" s="0" t="s">
        <v>580</v>
      </c>
      <c r="D1211" s="9" t="n">
        <v>1173.24</v>
      </c>
      <c r="E1211" s="9" t="n">
        <v>0</v>
      </c>
      <c r="F1211" s="9" t="n">
        <v>0</v>
      </c>
      <c r="G1211" s="9" t="n">
        <v>-1173.24</v>
      </c>
      <c r="H1211" s="10" t="n">
        <v>-1</v>
      </c>
      <c r="I1211" s="9" t="n">
        <v>0</v>
      </c>
      <c r="J1211" s="10"/>
      <c r="K1211" s="0" t="s">
        <v>15</v>
      </c>
      <c r="L1211" s="9" t="n">
        <v>0</v>
      </c>
      <c r="M1211" s="9" t="n">
        <v>0</v>
      </c>
      <c r="N1211" s="9" t="n">
        <v>0</v>
      </c>
    </row>
    <row r="1212" customFormat="false" ht="15" hidden="false" customHeight="false" outlineLevel="0" collapsed="false">
      <c r="A1212" s="0" t="s">
        <v>935</v>
      </c>
      <c r="B1212" s="0" t="s">
        <v>555</v>
      </c>
      <c r="C1212" s="0" t="s">
        <v>556</v>
      </c>
      <c r="D1212" s="9" t="n">
        <v>11883.29</v>
      </c>
      <c r="E1212" s="9" t="n">
        <v>0</v>
      </c>
      <c r="F1212" s="9" t="n">
        <v>0</v>
      </c>
      <c r="G1212" s="9" t="n">
        <v>-11883.29</v>
      </c>
      <c r="H1212" s="10" t="n">
        <v>-1</v>
      </c>
      <c r="I1212" s="9" t="n">
        <v>0</v>
      </c>
      <c r="J1212" s="10"/>
      <c r="K1212" s="0" t="s">
        <v>15</v>
      </c>
      <c r="L1212" s="9" t="n">
        <v>0</v>
      </c>
      <c r="M1212" s="9" t="n">
        <v>0</v>
      </c>
      <c r="N1212" s="9" t="n">
        <v>0</v>
      </c>
    </row>
    <row r="1213" customFormat="false" ht="15" hidden="false" customHeight="false" outlineLevel="0" collapsed="false">
      <c r="A1213" s="0" t="s">
        <v>539</v>
      </c>
      <c r="B1213" s="0" t="s">
        <v>1585</v>
      </c>
      <c r="C1213" s="0" t="s">
        <v>1586</v>
      </c>
      <c r="D1213" s="9" t="n">
        <v>2016.91</v>
      </c>
      <c r="E1213" s="9" t="n">
        <v>0</v>
      </c>
      <c r="F1213" s="9" t="n">
        <v>0</v>
      </c>
      <c r="G1213" s="9" t="n">
        <v>-2016.91</v>
      </c>
      <c r="H1213" s="10" t="n">
        <v>-1</v>
      </c>
      <c r="I1213" s="9" t="n">
        <v>0</v>
      </c>
      <c r="J1213" s="10"/>
      <c r="K1213" s="0" t="s">
        <v>15</v>
      </c>
      <c r="L1213" s="9" t="n">
        <v>0</v>
      </c>
      <c r="M1213" s="9" t="n">
        <v>0</v>
      </c>
      <c r="N1213" s="9" t="n">
        <v>0</v>
      </c>
    </row>
    <row r="1214" customFormat="false" ht="15" hidden="false" customHeight="false" outlineLevel="0" collapsed="false">
      <c r="A1214" s="0" t="s">
        <v>539</v>
      </c>
      <c r="B1214" s="0" t="s">
        <v>587</v>
      </c>
      <c r="C1214" s="0" t="s">
        <v>588</v>
      </c>
      <c r="D1214" s="9" t="n">
        <v>8336.93</v>
      </c>
      <c r="E1214" s="9" t="n">
        <v>0</v>
      </c>
      <c r="F1214" s="9" t="n">
        <v>0</v>
      </c>
      <c r="G1214" s="9" t="n">
        <v>-8336.93</v>
      </c>
      <c r="H1214" s="10" t="n">
        <v>-1</v>
      </c>
      <c r="I1214" s="9" t="n">
        <v>0</v>
      </c>
      <c r="J1214" s="10"/>
      <c r="K1214" s="0" t="s">
        <v>15</v>
      </c>
      <c r="L1214" s="9" t="n">
        <v>0</v>
      </c>
      <c r="M1214" s="9" t="n">
        <v>0</v>
      </c>
      <c r="N1214" s="9" t="n">
        <v>0</v>
      </c>
    </row>
    <row r="1215" customFormat="false" ht="15" hidden="false" customHeight="false" outlineLevel="0" collapsed="false">
      <c r="A1215" s="0" t="s">
        <v>539</v>
      </c>
      <c r="B1215" s="0" t="s">
        <v>547</v>
      </c>
      <c r="C1215" s="0" t="s">
        <v>548</v>
      </c>
      <c r="D1215" s="9" t="n">
        <v>230.52</v>
      </c>
      <c r="E1215" s="9" t="n">
        <v>0</v>
      </c>
      <c r="F1215" s="9" t="n">
        <v>0</v>
      </c>
      <c r="G1215" s="9" t="n">
        <v>-230.52</v>
      </c>
      <c r="H1215" s="10" t="n">
        <v>-1</v>
      </c>
      <c r="I1215" s="9" t="n">
        <v>0</v>
      </c>
      <c r="J1215" s="10"/>
      <c r="K1215" s="0" t="s">
        <v>15</v>
      </c>
      <c r="L1215" s="9" t="n">
        <v>0</v>
      </c>
      <c r="M1215" s="9" t="n">
        <v>0</v>
      </c>
      <c r="N1215" s="9" t="n">
        <v>0</v>
      </c>
    </row>
    <row r="1216" customFormat="false" ht="15" hidden="false" customHeight="false" outlineLevel="0" collapsed="false">
      <c r="A1216" s="0" t="s">
        <v>539</v>
      </c>
      <c r="B1216" s="0" t="s">
        <v>591</v>
      </c>
      <c r="C1216" s="0" t="s">
        <v>592</v>
      </c>
      <c r="D1216" s="9" t="n">
        <v>789.43</v>
      </c>
      <c r="E1216" s="9" t="n">
        <v>0</v>
      </c>
      <c r="F1216" s="9" t="n">
        <v>0</v>
      </c>
      <c r="G1216" s="9" t="n">
        <v>-789.43</v>
      </c>
      <c r="H1216" s="10" t="n">
        <v>-1</v>
      </c>
      <c r="I1216" s="9" t="n">
        <v>0</v>
      </c>
      <c r="J1216" s="10"/>
      <c r="K1216" s="0" t="s">
        <v>15</v>
      </c>
      <c r="L1216" s="9" t="n">
        <v>0</v>
      </c>
      <c r="M1216" s="9" t="n">
        <v>0</v>
      </c>
      <c r="N1216" s="9" t="n">
        <v>0</v>
      </c>
    </row>
    <row r="1217" customFormat="false" ht="15" hidden="false" customHeight="false" outlineLevel="0" collapsed="false">
      <c r="A1217" s="0" t="s">
        <v>539</v>
      </c>
      <c r="B1217" s="0" t="s">
        <v>567</v>
      </c>
      <c r="C1217" s="0" t="s">
        <v>568</v>
      </c>
      <c r="D1217" s="9" t="n">
        <v>1911.56</v>
      </c>
      <c r="E1217" s="9" t="n">
        <v>0</v>
      </c>
      <c r="F1217" s="9" t="n">
        <v>0</v>
      </c>
      <c r="G1217" s="9" t="n">
        <v>-1911.56</v>
      </c>
      <c r="H1217" s="10" t="n">
        <v>-1</v>
      </c>
      <c r="I1217" s="9" t="n">
        <v>0</v>
      </c>
      <c r="J1217" s="10"/>
      <c r="K1217" s="0" t="s">
        <v>15</v>
      </c>
      <c r="L1217" s="9" t="n">
        <v>0</v>
      </c>
      <c r="M1217" s="9" t="n">
        <v>0</v>
      </c>
      <c r="N1217" s="9" t="n">
        <v>0</v>
      </c>
    </row>
    <row r="1218" customFormat="false" ht="15" hidden="false" customHeight="false" outlineLevel="0" collapsed="false">
      <c r="A1218" s="0" t="s">
        <v>539</v>
      </c>
      <c r="B1218" s="0" t="s">
        <v>569</v>
      </c>
      <c r="C1218" s="0" t="s">
        <v>570</v>
      </c>
      <c r="D1218" s="9" t="n">
        <v>2002.54</v>
      </c>
      <c r="E1218" s="9" t="n">
        <v>0</v>
      </c>
      <c r="F1218" s="9" t="n">
        <v>0</v>
      </c>
      <c r="G1218" s="9" t="n">
        <v>-2002.54</v>
      </c>
      <c r="H1218" s="10" t="n">
        <v>-1</v>
      </c>
      <c r="I1218" s="9" t="n">
        <v>0</v>
      </c>
      <c r="J1218" s="10"/>
      <c r="K1218" s="0" t="s">
        <v>15</v>
      </c>
      <c r="L1218" s="9" t="n">
        <v>0</v>
      </c>
      <c r="M1218" s="9" t="n">
        <v>0</v>
      </c>
      <c r="N1218" s="9" t="n">
        <v>0</v>
      </c>
    </row>
    <row r="1219" customFormat="false" ht="15" hidden="false" customHeight="false" outlineLevel="0" collapsed="false">
      <c r="A1219" s="0" t="s">
        <v>539</v>
      </c>
      <c r="B1219" s="0" t="s">
        <v>1583</v>
      </c>
      <c r="C1219" s="0" t="s">
        <v>1584</v>
      </c>
      <c r="D1219" s="9" t="n">
        <v>1690.37</v>
      </c>
      <c r="E1219" s="9" t="n">
        <v>0</v>
      </c>
      <c r="F1219" s="9" t="n">
        <v>0</v>
      </c>
      <c r="G1219" s="9" t="n">
        <v>-1690.37</v>
      </c>
      <c r="H1219" s="10" t="n">
        <v>-1</v>
      </c>
      <c r="I1219" s="9" t="n">
        <v>0</v>
      </c>
      <c r="J1219" s="10"/>
      <c r="K1219" s="0" t="s">
        <v>15</v>
      </c>
      <c r="L1219" s="9" t="n">
        <v>0</v>
      </c>
      <c r="M1219" s="9" t="n">
        <v>0</v>
      </c>
      <c r="N1219" s="9" t="n">
        <v>0</v>
      </c>
    </row>
    <row r="1220" customFormat="false" ht="15" hidden="false" customHeight="false" outlineLevel="0" collapsed="false">
      <c r="A1220" s="0" t="s">
        <v>539</v>
      </c>
      <c r="B1220" s="0" t="s">
        <v>1591</v>
      </c>
      <c r="C1220" s="0" t="s">
        <v>1592</v>
      </c>
      <c r="D1220" s="9" t="n">
        <v>492</v>
      </c>
      <c r="E1220" s="9" t="n">
        <v>0</v>
      </c>
      <c r="F1220" s="9" t="n">
        <v>0</v>
      </c>
      <c r="G1220" s="9" t="n">
        <v>-492</v>
      </c>
      <c r="H1220" s="10" t="n">
        <v>-1</v>
      </c>
      <c r="I1220" s="9" t="n">
        <v>0</v>
      </c>
      <c r="J1220" s="10"/>
      <c r="K1220" s="0" t="s">
        <v>15</v>
      </c>
      <c r="L1220" s="9" t="n">
        <v>0</v>
      </c>
      <c r="M1220" s="9" t="n">
        <v>0</v>
      </c>
      <c r="N1220" s="9" t="n">
        <v>0</v>
      </c>
    </row>
    <row r="1221" customFormat="false" ht="15" hidden="false" customHeight="false" outlineLevel="0" collapsed="false">
      <c r="A1221" s="0" t="s">
        <v>597</v>
      </c>
      <c r="B1221" s="0" t="s">
        <v>614</v>
      </c>
      <c r="C1221" s="0" t="s">
        <v>615</v>
      </c>
      <c r="D1221" s="9" t="n">
        <v>64984.75</v>
      </c>
      <c r="E1221" s="9" t="n">
        <v>0</v>
      </c>
      <c r="F1221" s="9" t="n">
        <v>0</v>
      </c>
      <c r="G1221" s="9" t="n">
        <v>-64984.75</v>
      </c>
      <c r="H1221" s="10" t="n">
        <v>-1</v>
      </c>
      <c r="I1221" s="9" t="n">
        <v>0</v>
      </c>
      <c r="J1221" s="10"/>
      <c r="K1221" s="0" t="s">
        <v>15</v>
      </c>
      <c r="L1221" s="9" t="n">
        <v>0</v>
      </c>
      <c r="M1221" s="9" t="n">
        <v>0</v>
      </c>
      <c r="N1221" s="9" t="n">
        <v>0</v>
      </c>
    </row>
    <row r="1222" customFormat="false" ht="15" hidden="false" customHeight="false" outlineLevel="0" collapsed="false">
      <c r="A1222" s="0" t="s">
        <v>733</v>
      </c>
      <c r="B1222" s="0" t="s">
        <v>3135</v>
      </c>
      <c r="C1222" s="0" t="s">
        <v>3136</v>
      </c>
      <c r="D1222" s="9" t="n">
        <v>1919.1</v>
      </c>
      <c r="E1222" s="9" t="n">
        <v>0</v>
      </c>
      <c r="F1222" s="9" t="n">
        <v>0</v>
      </c>
      <c r="G1222" s="9" t="n">
        <v>-1919.1</v>
      </c>
      <c r="H1222" s="10" t="n">
        <v>-1</v>
      </c>
      <c r="I1222" s="9" t="n">
        <v>0</v>
      </c>
      <c r="J1222" s="10"/>
      <c r="K1222" s="0" t="s">
        <v>15</v>
      </c>
      <c r="L1222" s="9" t="n">
        <v>0</v>
      </c>
      <c r="M1222" s="9" t="n">
        <v>0</v>
      </c>
      <c r="N1222" s="9" t="n">
        <v>0</v>
      </c>
    </row>
    <row r="1223" customFormat="false" ht="15" hidden="false" customHeight="false" outlineLevel="0" collapsed="false">
      <c r="A1223" s="0" t="s">
        <v>539</v>
      </c>
      <c r="B1223" s="0" t="s">
        <v>561</v>
      </c>
      <c r="C1223" s="0" t="s">
        <v>562</v>
      </c>
      <c r="D1223" s="9" t="n">
        <v>4946.74</v>
      </c>
      <c r="E1223" s="9" t="n">
        <v>0</v>
      </c>
      <c r="F1223" s="9" t="n">
        <v>0</v>
      </c>
      <c r="G1223" s="9" t="n">
        <v>-4946.74</v>
      </c>
      <c r="H1223" s="10" t="n">
        <v>-1</v>
      </c>
      <c r="I1223" s="9" t="n">
        <v>0</v>
      </c>
      <c r="J1223" s="10"/>
      <c r="K1223" s="0" t="s">
        <v>15</v>
      </c>
      <c r="L1223" s="9" t="n">
        <v>0</v>
      </c>
      <c r="M1223" s="9" t="n">
        <v>0</v>
      </c>
      <c r="N1223" s="9" t="n">
        <v>0</v>
      </c>
    </row>
    <row r="1224" customFormat="false" ht="15" hidden="false" customHeight="false" outlineLevel="0" collapsed="false">
      <c r="A1224" s="0" t="s">
        <v>597</v>
      </c>
      <c r="B1224" s="0" t="s">
        <v>3727</v>
      </c>
      <c r="C1224" s="0" t="s">
        <v>3728</v>
      </c>
      <c r="D1224" s="9" t="n">
        <v>816</v>
      </c>
      <c r="E1224" s="9" t="n">
        <v>0</v>
      </c>
      <c r="F1224" s="9" t="n">
        <v>0</v>
      </c>
      <c r="G1224" s="9" t="n">
        <v>-816</v>
      </c>
      <c r="H1224" s="10" t="n">
        <v>-1</v>
      </c>
      <c r="I1224" s="9" t="n">
        <v>0</v>
      </c>
      <c r="J1224" s="10"/>
      <c r="K1224" s="0" t="s">
        <v>15</v>
      </c>
      <c r="L1224" s="9" t="n">
        <v>0</v>
      </c>
      <c r="M1224" s="9" t="n">
        <v>0</v>
      </c>
      <c r="N1224" s="9" t="n">
        <v>0</v>
      </c>
    </row>
    <row r="1225" customFormat="false" ht="15" hidden="false" customHeight="false" outlineLevel="0" collapsed="false">
      <c r="A1225" s="0" t="s">
        <v>597</v>
      </c>
      <c r="B1225" s="0" t="s">
        <v>2489</v>
      </c>
      <c r="C1225" s="0" t="s">
        <v>2490</v>
      </c>
      <c r="D1225" s="9" t="n">
        <v>1284.6</v>
      </c>
      <c r="E1225" s="9" t="n">
        <v>0</v>
      </c>
      <c r="F1225" s="9" t="n">
        <v>0</v>
      </c>
      <c r="G1225" s="9" t="n">
        <v>-1284.6</v>
      </c>
      <c r="H1225" s="10" t="n">
        <v>-1</v>
      </c>
      <c r="I1225" s="9" t="n">
        <v>0</v>
      </c>
      <c r="J1225" s="10"/>
      <c r="K1225" s="0" t="s">
        <v>15</v>
      </c>
      <c r="L1225" s="9" t="n">
        <v>0</v>
      </c>
      <c r="M1225" s="9" t="n">
        <v>0</v>
      </c>
      <c r="N1225" s="9" t="n">
        <v>0</v>
      </c>
    </row>
    <row r="1226" customFormat="false" ht="15" hidden="false" customHeight="false" outlineLevel="0" collapsed="false">
      <c r="A1226" s="0" t="s">
        <v>597</v>
      </c>
      <c r="B1226" s="0" t="s">
        <v>3075</v>
      </c>
      <c r="C1226" s="0" t="s">
        <v>3076</v>
      </c>
      <c r="D1226" s="9" t="n">
        <v>7890.91</v>
      </c>
      <c r="E1226" s="9" t="n">
        <v>0</v>
      </c>
      <c r="F1226" s="9" t="n">
        <v>0</v>
      </c>
      <c r="G1226" s="9" t="n">
        <v>-7890.91</v>
      </c>
      <c r="H1226" s="10" t="n">
        <v>-1</v>
      </c>
      <c r="I1226" s="9" t="n">
        <v>0</v>
      </c>
      <c r="J1226" s="10"/>
      <c r="K1226" s="0" t="s">
        <v>15</v>
      </c>
      <c r="L1226" s="9" t="n">
        <v>0</v>
      </c>
      <c r="M1226" s="9" t="n">
        <v>0</v>
      </c>
      <c r="N1226" s="9" t="n">
        <v>0</v>
      </c>
    </row>
    <row r="1227" customFormat="false" ht="15" hidden="false" customHeight="false" outlineLevel="0" collapsed="false">
      <c r="A1227" s="0" t="s">
        <v>597</v>
      </c>
      <c r="B1227" s="0" t="s">
        <v>612</v>
      </c>
      <c r="C1227" s="0" t="s">
        <v>613</v>
      </c>
      <c r="D1227" s="9" t="n">
        <v>1015.6</v>
      </c>
      <c r="E1227" s="9" t="n">
        <v>0</v>
      </c>
      <c r="F1227" s="9" t="n">
        <v>0</v>
      </c>
      <c r="G1227" s="9" t="n">
        <v>-1015.6</v>
      </c>
      <c r="H1227" s="10" t="n">
        <v>-1</v>
      </c>
      <c r="I1227" s="9" t="n">
        <v>0</v>
      </c>
      <c r="J1227" s="10"/>
      <c r="K1227" s="0" t="s">
        <v>15</v>
      </c>
      <c r="L1227" s="9" t="n">
        <v>0</v>
      </c>
      <c r="M1227" s="9" t="n">
        <v>0</v>
      </c>
      <c r="N1227" s="9" t="n">
        <v>0</v>
      </c>
    </row>
    <row r="1228" customFormat="false" ht="15" hidden="false" customHeight="false" outlineLevel="0" collapsed="false">
      <c r="A1228" s="0" t="s">
        <v>597</v>
      </c>
      <c r="B1228" s="0" t="s">
        <v>2687</v>
      </c>
      <c r="C1228" s="0" t="s">
        <v>2688</v>
      </c>
      <c r="D1228" s="9" t="n">
        <v>2331.93</v>
      </c>
      <c r="E1228" s="9" t="n">
        <v>0</v>
      </c>
      <c r="F1228" s="9" t="n">
        <v>0</v>
      </c>
      <c r="G1228" s="9" t="n">
        <v>-2331.93</v>
      </c>
      <c r="H1228" s="10" t="n">
        <v>-1</v>
      </c>
      <c r="I1228" s="9" t="n">
        <v>0</v>
      </c>
      <c r="J1228" s="10"/>
      <c r="K1228" s="0" t="s">
        <v>15</v>
      </c>
      <c r="L1228" s="9" t="n">
        <v>0</v>
      </c>
      <c r="M1228" s="9" t="n">
        <v>0</v>
      </c>
      <c r="N1228" s="9" t="n">
        <v>0</v>
      </c>
    </row>
    <row r="1229" customFormat="false" ht="15" hidden="false" customHeight="false" outlineLevel="0" collapsed="false">
      <c r="A1229" s="0" t="s">
        <v>597</v>
      </c>
      <c r="B1229" s="0" t="s">
        <v>2888</v>
      </c>
      <c r="C1229" s="0" t="s">
        <v>2889</v>
      </c>
      <c r="D1229" s="9" t="n">
        <v>58579.54</v>
      </c>
      <c r="E1229" s="9" t="n">
        <v>0</v>
      </c>
      <c r="F1229" s="9" t="n">
        <v>0</v>
      </c>
      <c r="G1229" s="9" t="n">
        <v>-58579.54</v>
      </c>
      <c r="H1229" s="10" t="n">
        <v>-1</v>
      </c>
      <c r="I1229" s="9" t="n">
        <v>0</v>
      </c>
      <c r="J1229" s="10"/>
      <c r="K1229" s="0" t="s">
        <v>15</v>
      </c>
      <c r="L1229" s="9" t="n">
        <v>0</v>
      </c>
      <c r="M1229" s="9" t="n">
        <v>0</v>
      </c>
      <c r="N1229" s="9" t="n">
        <v>0</v>
      </c>
    </row>
    <row r="1230" customFormat="false" ht="15" hidden="false" customHeight="false" outlineLevel="0" collapsed="false">
      <c r="A1230" s="0" t="s">
        <v>597</v>
      </c>
      <c r="B1230" s="0" t="s">
        <v>640</v>
      </c>
      <c r="C1230" s="0" t="s">
        <v>641</v>
      </c>
      <c r="D1230" s="9" t="n">
        <v>2222.48</v>
      </c>
      <c r="E1230" s="9" t="n">
        <v>0</v>
      </c>
      <c r="F1230" s="9" t="n">
        <v>0</v>
      </c>
      <c r="G1230" s="9" t="n">
        <v>-2222.48</v>
      </c>
      <c r="H1230" s="10" t="n">
        <v>-1</v>
      </c>
      <c r="I1230" s="9" t="n">
        <v>0</v>
      </c>
      <c r="J1230" s="10"/>
      <c r="K1230" s="0" t="s">
        <v>15</v>
      </c>
      <c r="L1230" s="9" t="n">
        <v>0</v>
      </c>
      <c r="M1230" s="9" t="n">
        <v>0</v>
      </c>
      <c r="N1230" s="9" t="n">
        <v>0</v>
      </c>
    </row>
    <row r="1231" customFormat="false" ht="15" hidden="false" customHeight="false" outlineLevel="0" collapsed="false">
      <c r="A1231" s="0" t="s">
        <v>597</v>
      </c>
      <c r="B1231" s="0" t="s">
        <v>638</v>
      </c>
      <c r="C1231" s="0" t="s">
        <v>639</v>
      </c>
      <c r="D1231" s="9" t="n">
        <v>75231.83</v>
      </c>
      <c r="E1231" s="9" t="n">
        <v>0</v>
      </c>
      <c r="F1231" s="9" t="n">
        <v>0</v>
      </c>
      <c r="G1231" s="9" t="n">
        <v>-75231.83</v>
      </c>
      <c r="H1231" s="10" t="n">
        <v>-1</v>
      </c>
      <c r="I1231" s="9" t="n">
        <v>0</v>
      </c>
      <c r="J1231" s="10"/>
      <c r="K1231" s="0" t="s">
        <v>15</v>
      </c>
      <c r="L1231" s="9" t="n">
        <v>0</v>
      </c>
      <c r="M1231" s="9" t="n">
        <v>0</v>
      </c>
      <c r="N1231" s="9" t="n">
        <v>0</v>
      </c>
    </row>
    <row r="1232" customFormat="false" ht="15" hidden="false" customHeight="false" outlineLevel="0" collapsed="false">
      <c r="A1232" s="0" t="s">
        <v>597</v>
      </c>
      <c r="B1232" s="0" t="s">
        <v>1607</v>
      </c>
      <c r="C1232" s="0" t="s">
        <v>1608</v>
      </c>
      <c r="D1232" s="9" t="n">
        <v>12420.24</v>
      </c>
      <c r="E1232" s="9" t="n">
        <v>0</v>
      </c>
      <c r="F1232" s="9" t="n">
        <v>0</v>
      </c>
      <c r="G1232" s="9" t="n">
        <v>-12420.24</v>
      </c>
      <c r="H1232" s="10" t="n">
        <v>-1</v>
      </c>
      <c r="I1232" s="9" t="n">
        <v>0</v>
      </c>
      <c r="J1232" s="10"/>
      <c r="K1232" s="0" t="s">
        <v>15</v>
      </c>
      <c r="L1232" s="9" t="n">
        <v>0</v>
      </c>
      <c r="M1232" s="9" t="n">
        <v>0</v>
      </c>
      <c r="N1232" s="9" t="n">
        <v>0</v>
      </c>
    </row>
    <row r="1233" customFormat="false" ht="15" hidden="false" customHeight="false" outlineLevel="0" collapsed="false">
      <c r="A1233" s="0" t="s">
        <v>597</v>
      </c>
      <c r="B1233" s="0" t="s">
        <v>2098</v>
      </c>
      <c r="C1233" s="0" t="s">
        <v>2099</v>
      </c>
      <c r="D1233" s="9" t="n">
        <v>1032.04</v>
      </c>
      <c r="E1233" s="9" t="n">
        <v>0</v>
      </c>
      <c r="F1233" s="9" t="n">
        <v>0</v>
      </c>
      <c r="G1233" s="9" t="n">
        <v>-1032.04</v>
      </c>
      <c r="H1233" s="10" t="n">
        <v>-1</v>
      </c>
      <c r="I1233" s="9" t="n">
        <v>0</v>
      </c>
      <c r="J1233" s="10"/>
      <c r="K1233" s="0" t="s">
        <v>15</v>
      </c>
      <c r="L1233" s="9" t="n">
        <v>0</v>
      </c>
      <c r="M1233" s="9" t="n">
        <v>0</v>
      </c>
      <c r="N1233" s="9" t="n">
        <v>0</v>
      </c>
    </row>
    <row r="1234" customFormat="false" ht="15" hidden="false" customHeight="false" outlineLevel="0" collapsed="false">
      <c r="A1234" s="0" t="s">
        <v>597</v>
      </c>
      <c r="B1234" s="0" t="s">
        <v>610</v>
      </c>
      <c r="C1234" s="0" t="s">
        <v>611</v>
      </c>
      <c r="D1234" s="9" t="n">
        <v>12190.15</v>
      </c>
      <c r="E1234" s="9" t="n">
        <v>0</v>
      </c>
      <c r="F1234" s="9" t="n">
        <v>0</v>
      </c>
      <c r="G1234" s="9" t="n">
        <v>-12190.15</v>
      </c>
      <c r="H1234" s="10" t="n">
        <v>-1</v>
      </c>
      <c r="I1234" s="9" t="n">
        <v>0</v>
      </c>
      <c r="J1234" s="10"/>
      <c r="K1234" s="0" t="s">
        <v>15</v>
      </c>
      <c r="L1234" s="9" t="n">
        <v>0</v>
      </c>
      <c r="M1234" s="9" t="n">
        <v>0</v>
      </c>
      <c r="N1234" s="9" t="n">
        <v>0</v>
      </c>
    </row>
    <row r="1235" customFormat="false" ht="15" hidden="false" customHeight="false" outlineLevel="0" collapsed="false">
      <c r="A1235" s="0" t="s">
        <v>597</v>
      </c>
      <c r="B1235" s="0" t="s">
        <v>620</v>
      </c>
      <c r="C1235" s="0" t="s">
        <v>621</v>
      </c>
      <c r="D1235" s="9" t="n">
        <v>7795.17</v>
      </c>
      <c r="E1235" s="9" t="n">
        <v>0</v>
      </c>
      <c r="F1235" s="9" t="n">
        <v>0</v>
      </c>
      <c r="G1235" s="9" t="n">
        <v>-7795.17</v>
      </c>
      <c r="H1235" s="10" t="n">
        <v>-1</v>
      </c>
      <c r="I1235" s="9" t="n">
        <v>0</v>
      </c>
      <c r="J1235" s="10"/>
      <c r="K1235" s="0" t="s">
        <v>15</v>
      </c>
      <c r="L1235" s="9" t="n">
        <v>0</v>
      </c>
      <c r="M1235" s="9" t="n">
        <v>0</v>
      </c>
      <c r="N1235" s="9" t="n">
        <v>0</v>
      </c>
    </row>
    <row r="1236" customFormat="false" ht="15" hidden="false" customHeight="false" outlineLevel="0" collapsed="false">
      <c r="A1236" s="0" t="s">
        <v>539</v>
      </c>
      <c r="B1236" s="0" t="s">
        <v>1581</v>
      </c>
      <c r="C1236" s="0" t="s">
        <v>1582</v>
      </c>
      <c r="D1236" s="9" t="n">
        <v>3022</v>
      </c>
      <c r="E1236" s="9" t="n">
        <v>0</v>
      </c>
      <c r="F1236" s="9" t="n">
        <v>0</v>
      </c>
      <c r="G1236" s="9" t="n">
        <v>-3022</v>
      </c>
      <c r="H1236" s="10" t="n">
        <v>-1</v>
      </c>
      <c r="I1236" s="9" t="n">
        <v>0</v>
      </c>
      <c r="J1236" s="10"/>
      <c r="K1236" s="0" t="s">
        <v>15</v>
      </c>
      <c r="L1236" s="9" t="n">
        <v>0</v>
      </c>
      <c r="M1236" s="9" t="n">
        <v>0</v>
      </c>
      <c r="N1236" s="9" t="n">
        <v>0</v>
      </c>
    </row>
    <row r="1237" customFormat="false" ht="15" hidden="false" customHeight="false" outlineLevel="0" collapsed="false">
      <c r="A1237" s="0" t="s">
        <v>597</v>
      </c>
      <c r="B1237" s="0" t="s">
        <v>3073</v>
      </c>
      <c r="C1237" s="0" t="s">
        <v>3074</v>
      </c>
      <c r="D1237" s="9" t="n">
        <v>6028.54</v>
      </c>
      <c r="E1237" s="9" t="n">
        <v>0</v>
      </c>
      <c r="F1237" s="9" t="n">
        <v>0</v>
      </c>
      <c r="G1237" s="9" t="n">
        <v>-6028.54</v>
      </c>
      <c r="H1237" s="10" t="n">
        <v>-1</v>
      </c>
      <c r="I1237" s="9" t="n">
        <v>0</v>
      </c>
      <c r="J1237" s="10"/>
      <c r="K1237" s="0" t="s">
        <v>15</v>
      </c>
      <c r="L1237" s="9" t="n">
        <v>0</v>
      </c>
      <c r="M1237" s="9" t="n">
        <v>0</v>
      </c>
      <c r="N1237" s="9" t="n">
        <v>0</v>
      </c>
    </row>
    <row r="1238" customFormat="false" ht="15" hidden="false" customHeight="false" outlineLevel="0" collapsed="false">
      <c r="A1238" s="0" t="s">
        <v>597</v>
      </c>
      <c r="B1238" s="0" t="s">
        <v>616</v>
      </c>
      <c r="C1238" s="0" t="s">
        <v>617</v>
      </c>
      <c r="D1238" s="9" t="n">
        <v>13164</v>
      </c>
      <c r="E1238" s="9" t="n">
        <v>0</v>
      </c>
      <c r="F1238" s="9" t="n">
        <v>0</v>
      </c>
      <c r="G1238" s="9" t="n">
        <v>-13164</v>
      </c>
      <c r="H1238" s="10" t="n">
        <v>-1</v>
      </c>
      <c r="I1238" s="9" t="n">
        <v>0</v>
      </c>
      <c r="J1238" s="10"/>
      <c r="K1238" s="0" t="s">
        <v>15</v>
      </c>
      <c r="L1238" s="9" t="n">
        <v>0</v>
      </c>
      <c r="M1238" s="9" t="n">
        <v>0</v>
      </c>
      <c r="N1238" s="9" t="n">
        <v>0</v>
      </c>
    </row>
    <row r="1239" customFormat="false" ht="15" hidden="false" customHeight="false" outlineLevel="0" collapsed="false">
      <c r="A1239" s="0" t="s">
        <v>597</v>
      </c>
      <c r="B1239" s="0" t="s">
        <v>600</v>
      </c>
      <c r="C1239" s="0" t="s">
        <v>601</v>
      </c>
      <c r="D1239" s="9" t="n">
        <v>7216.57</v>
      </c>
      <c r="E1239" s="9" t="n">
        <v>0</v>
      </c>
      <c r="F1239" s="9" t="n">
        <v>0</v>
      </c>
      <c r="G1239" s="9" t="n">
        <v>-7216.57</v>
      </c>
      <c r="H1239" s="10" t="n">
        <v>-1</v>
      </c>
      <c r="I1239" s="9" t="n">
        <v>0</v>
      </c>
      <c r="J1239" s="10"/>
      <c r="K1239" s="0" t="s">
        <v>15</v>
      </c>
      <c r="L1239" s="9" t="n">
        <v>0</v>
      </c>
      <c r="M1239" s="9" t="n">
        <v>0</v>
      </c>
      <c r="N1239" s="9" t="n">
        <v>0</v>
      </c>
    </row>
    <row r="1240" customFormat="false" ht="15" hidden="false" customHeight="false" outlineLevel="0" collapsed="false">
      <c r="A1240" s="0" t="s">
        <v>597</v>
      </c>
      <c r="B1240" s="0" t="s">
        <v>644</v>
      </c>
      <c r="C1240" s="0" t="s">
        <v>645</v>
      </c>
      <c r="D1240" s="9" t="n">
        <v>17695.53</v>
      </c>
      <c r="E1240" s="9" t="n">
        <v>0</v>
      </c>
      <c r="F1240" s="9" t="n">
        <v>0</v>
      </c>
      <c r="G1240" s="9" t="n">
        <v>-17695.53</v>
      </c>
      <c r="H1240" s="10" t="n">
        <v>-1</v>
      </c>
      <c r="I1240" s="9" t="n">
        <v>0</v>
      </c>
      <c r="J1240" s="10"/>
      <c r="K1240" s="0" t="s">
        <v>15</v>
      </c>
      <c r="L1240" s="9" t="n">
        <v>0</v>
      </c>
      <c r="M1240" s="9" t="n">
        <v>0</v>
      </c>
      <c r="N1240" s="9" t="n">
        <v>0</v>
      </c>
    </row>
    <row r="1241" customFormat="false" ht="15" hidden="false" customHeight="false" outlineLevel="0" collapsed="false">
      <c r="A1241" s="0" t="s">
        <v>597</v>
      </c>
      <c r="B1241" s="0" t="s">
        <v>630</v>
      </c>
      <c r="C1241" s="0" t="s">
        <v>631</v>
      </c>
      <c r="D1241" s="9" t="n">
        <v>32726.99</v>
      </c>
      <c r="E1241" s="9" t="n">
        <v>0</v>
      </c>
      <c r="F1241" s="9" t="n">
        <v>0</v>
      </c>
      <c r="G1241" s="9" t="n">
        <v>-32726.99</v>
      </c>
      <c r="H1241" s="10" t="n">
        <v>-1</v>
      </c>
      <c r="I1241" s="9" t="n">
        <v>0</v>
      </c>
      <c r="J1241" s="10"/>
      <c r="K1241" s="0" t="s">
        <v>15</v>
      </c>
      <c r="L1241" s="9" t="n">
        <v>0</v>
      </c>
      <c r="M1241" s="9" t="n">
        <v>0</v>
      </c>
      <c r="N1241" s="9" t="n">
        <v>0</v>
      </c>
    </row>
    <row r="1242" customFormat="false" ht="15" hidden="false" customHeight="false" outlineLevel="0" collapsed="false">
      <c r="A1242" s="0" t="s">
        <v>1054</v>
      </c>
      <c r="B1242" s="0" t="s">
        <v>2485</v>
      </c>
      <c r="C1242" s="0" t="s">
        <v>2486</v>
      </c>
      <c r="D1242" s="9" t="n">
        <v>2558.19</v>
      </c>
      <c r="E1242" s="9" t="n">
        <v>0</v>
      </c>
      <c r="F1242" s="9" t="n">
        <v>0</v>
      </c>
      <c r="G1242" s="9" t="n">
        <v>-2558.19</v>
      </c>
      <c r="H1242" s="10" t="n">
        <v>-1</v>
      </c>
      <c r="I1242" s="9" t="n">
        <v>0</v>
      </c>
      <c r="J1242" s="10"/>
      <c r="K1242" s="0" t="s">
        <v>15</v>
      </c>
      <c r="L1242" s="9" t="n">
        <v>0</v>
      </c>
      <c r="M1242" s="9" t="n">
        <v>0</v>
      </c>
      <c r="N1242" s="9" t="n">
        <v>0</v>
      </c>
    </row>
    <row r="1243" customFormat="false" ht="15" hidden="false" customHeight="false" outlineLevel="0" collapsed="false">
      <c r="A1243" s="0" t="s">
        <v>18</v>
      </c>
      <c r="B1243" s="0" t="s">
        <v>2707</v>
      </c>
      <c r="C1243" s="0" t="s">
        <v>2708</v>
      </c>
      <c r="D1243" s="9" t="n">
        <v>7300</v>
      </c>
      <c r="E1243" s="9" t="n">
        <v>0</v>
      </c>
      <c r="F1243" s="9" t="n">
        <v>1878152.74</v>
      </c>
      <c r="G1243" s="9" t="n">
        <v>-7300</v>
      </c>
      <c r="H1243" s="10" t="n">
        <v>-1</v>
      </c>
      <c r="I1243" s="9" t="n">
        <v>1878152.74</v>
      </c>
      <c r="J1243" s="10"/>
      <c r="K1243" s="0" t="s">
        <v>21</v>
      </c>
      <c r="L1243" s="9" t="n">
        <v>0</v>
      </c>
      <c r="M1243" s="9" t="n">
        <v>4507566.576</v>
      </c>
      <c r="N1243" s="9" t="n">
        <v>4507566.576</v>
      </c>
    </row>
    <row r="1244" customFormat="false" ht="15" hidden="false" customHeight="false" outlineLevel="0" collapsed="false">
      <c r="A1244" s="0" t="s">
        <v>16</v>
      </c>
      <c r="B1244" s="0" t="s">
        <v>4532</v>
      </c>
      <c r="C1244" s="0" t="s">
        <v>4533</v>
      </c>
      <c r="D1244" s="9" t="n">
        <v>0</v>
      </c>
      <c r="E1244" s="9" t="n">
        <v>0</v>
      </c>
      <c r="F1244" s="9" t="n">
        <v>247585</v>
      </c>
      <c r="G1244" s="9" t="n">
        <v>0</v>
      </c>
      <c r="H1244" s="10"/>
      <c r="I1244" s="9" t="n">
        <v>247585</v>
      </c>
      <c r="J1244" s="10"/>
      <c r="K1244" s="0" t="s">
        <v>21</v>
      </c>
      <c r="L1244" s="9" t="n">
        <v>0</v>
      </c>
      <c r="M1244" s="9" t="n">
        <v>594204</v>
      </c>
      <c r="N1244" s="9" t="n">
        <v>594204</v>
      </c>
    </row>
    <row r="1245" customFormat="false" ht="15" hidden="false" customHeight="false" outlineLevel="0" collapsed="false">
      <c r="A1245" s="0" t="s">
        <v>16</v>
      </c>
      <c r="B1245" s="0" t="s">
        <v>4544</v>
      </c>
      <c r="C1245" s="0" t="s">
        <v>4545</v>
      </c>
      <c r="D1245" s="9" t="n">
        <v>0</v>
      </c>
      <c r="E1245" s="9" t="n">
        <v>0</v>
      </c>
      <c r="F1245" s="9" t="n">
        <v>209994.8</v>
      </c>
      <c r="G1245" s="9" t="n">
        <v>0</v>
      </c>
      <c r="H1245" s="10"/>
      <c r="I1245" s="9" t="n">
        <v>209994.8</v>
      </c>
      <c r="J1245" s="10"/>
      <c r="K1245" s="0" t="s">
        <v>21</v>
      </c>
      <c r="L1245" s="9" t="n">
        <v>0</v>
      </c>
      <c r="M1245" s="9" t="n">
        <v>503987.52</v>
      </c>
      <c r="N1245" s="9" t="n">
        <v>503987.52</v>
      </c>
    </row>
    <row r="1246" customFormat="false" ht="15" hidden="false" customHeight="false" outlineLevel="0" collapsed="false">
      <c r="A1246" s="0" t="s">
        <v>28</v>
      </c>
      <c r="B1246" s="0" t="s">
        <v>511</v>
      </c>
      <c r="C1246" s="0" t="s">
        <v>512</v>
      </c>
      <c r="D1246" s="9" t="n">
        <v>59573.24</v>
      </c>
      <c r="E1246" s="9" t="n">
        <v>0</v>
      </c>
      <c r="F1246" s="9" t="n">
        <v>62958.44</v>
      </c>
      <c r="G1246" s="9" t="n">
        <v>-59573.24</v>
      </c>
      <c r="H1246" s="10" t="n">
        <v>-1</v>
      </c>
      <c r="I1246" s="9" t="n">
        <v>62958.44</v>
      </c>
      <c r="J1246" s="10"/>
      <c r="K1246" s="0" t="s">
        <v>21</v>
      </c>
      <c r="L1246" s="9" t="n">
        <v>0</v>
      </c>
      <c r="M1246" s="9" t="n">
        <v>151100.256</v>
      </c>
      <c r="N1246" s="9" t="n">
        <v>151100.256</v>
      </c>
    </row>
    <row r="1247" customFormat="false" ht="15" hidden="false" customHeight="false" outlineLevel="0" collapsed="false">
      <c r="A1247" s="0" t="s">
        <v>14</v>
      </c>
      <c r="B1247" s="0" t="s">
        <v>4588</v>
      </c>
      <c r="C1247" s="0" t="s">
        <v>4589</v>
      </c>
      <c r="D1247" s="9" t="n">
        <v>0</v>
      </c>
      <c r="E1247" s="9" t="n">
        <v>0</v>
      </c>
      <c r="F1247" s="9" t="n">
        <v>56997.78</v>
      </c>
      <c r="G1247" s="9" t="n">
        <v>0</v>
      </c>
      <c r="H1247" s="10"/>
      <c r="I1247" s="9" t="n">
        <v>56997.78</v>
      </c>
      <c r="J1247" s="10"/>
      <c r="K1247" s="0" t="s">
        <v>21</v>
      </c>
      <c r="L1247" s="9" t="n">
        <v>0</v>
      </c>
      <c r="M1247" s="9" t="n">
        <v>136794.672</v>
      </c>
      <c r="N1247" s="9" t="n">
        <v>136794.672</v>
      </c>
    </row>
    <row r="1248" customFormat="false" ht="15" hidden="false" customHeight="false" outlineLevel="0" collapsed="false">
      <c r="A1248" s="0" t="s">
        <v>16</v>
      </c>
      <c r="B1248" s="0" t="s">
        <v>4693</v>
      </c>
      <c r="C1248" s="0" t="s">
        <v>4694</v>
      </c>
      <c r="D1248" s="9" t="n">
        <v>0</v>
      </c>
      <c r="E1248" s="9" t="n">
        <v>0</v>
      </c>
      <c r="F1248" s="9" t="n">
        <v>54633.79</v>
      </c>
      <c r="G1248" s="9" t="n">
        <v>0</v>
      </c>
      <c r="H1248" s="10"/>
      <c r="I1248" s="9" t="n">
        <v>54633.79</v>
      </c>
      <c r="J1248" s="10"/>
      <c r="K1248" s="0" t="s">
        <v>21</v>
      </c>
      <c r="L1248" s="9" t="n">
        <v>0</v>
      </c>
      <c r="M1248" s="9" t="n">
        <v>131121.096</v>
      </c>
      <c r="N1248" s="9" t="n">
        <v>131121.096</v>
      </c>
    </row>
    <row r="1249" customFormat="false" ht="15" hidden="false" customHeight="false" outlineLevel="0" collapsed="false">
      <c r="A1249" s="0" t="s">
        <v>14</v>
      </c>
      <c r="B1249" s="0" t="s">
        <v>4590</v>
      </c>
      <c r="C1249" s="0" t="s">
        <v>4591</v>
      </c>
      <c r="D1249" s="9" t="n">
        <v>0</v>
      </c>
      <c r="E1249" s="9" t="n">
        <v>0</v>
      </c>
      <c r="F1249" s="9" t="n">
        <v>50153.4</v>
      </c>
      <c r="G1249" s="9" t="n">
        <v>0</v>
      </c>
      <c r="H1249" s="10"/>
      <c r="I1249" s="9" t="n">
        <v>50153.4</v>
      </c>
      <c r="J1249" s="10"/>
      <c r="K1249" s="0" t="s">
        <v>21</v>
      </c>
      <c r="L1249" s="9" t="n">
        <v>0</v>
      </c>
      <c r="M1249" s="9" t="n">
        <v>120368.16</v>
      </c>
      <c r="N1249" s="9" t="n">
        <v>120368.16</v>
      </c>
    </row>
    <row r="1250" customFormat="false" ht="15" hidden="false" customHeight="false" outlineLevel="0" collapsed="false">
      <c r="A1250" s="0" t="s">
        <v>14</v>
      </c>
      <c r="B1250" s="0" t="s">
        <v>2912</v>
      </c>
      <c r="C1250" s="0" t="s">
        <v>2913</v>
      </c>
      <c r="D1250" s="9" t="n">
        <v>6247.88</v>
      </c>
      <c r="E1250" s="9" t="n">
        <v>0</v>
      </c>
      <c r="F1250" s="9" t="n">
        <v>39842.02</v>
      </c>
      <c r="G1250" s="9" t="n">
        <v>-6247.88</v>
      </c>
      <c r="H1250" s="10" t="n">
        <v>-1</v>
      </c>
      <c r="I1250" s="9" t="n">
        <v>39842.02</v>
      </c>
      <c r="J1250" s="10"/>
      <c r="K1250" s="0" t="s">
        <v>21</v>
      </c>
      <c r="L1250" s="9" t="n">
        <v>0</v>
      </c>
      <c r="M1250" s="9" t="n">
        <v>95620.848</v>
      </c>
      <c r="N1250" s="9" t="n">
        <v>95620.848</v>
      </c>
    </row>
    <row r="1251" customFormat="false" ht="15" hidden="false" customHeight="false" outlineLevel="0" collapsed="false">
      <c r="A1251" s="0" t="s">
        <v>18</v>
      </c>
      <c r="B1251" s="0" t="s">
        <v>2441</v>
      </c>
      <c r="C1251" s="0" t="s">
        <v>2442</v>
      </c>
      <c r="D1251" s="9" t="n">
        <v>149527.58</v>
      </c>
      <c r="E1251" s="9" t="n">
        <v>0</v>
      </c>
      <c r="F1251" s="9" t="n">
        <v>37966.7</v>
      </c>
      <c r="G1251" s="9" t="n">
        <v>-149527.58</v>
      </c>
      <c r="H1251" s="10" t="n">
        <v>-1</v>
      </c>
      <c r="I1251" s="9" t="n">
        <v>37966.7</v>
      </c>
      <c r="J1251" s="10"/>
      <c r="K1251" s="0" t="s">
        <v>21</v>
      </c>
      <c r="L1251" s="9" t="n">
        <v>0</v>
      </c>
      <c r="M1251" s="9" t="n">
        <v>91120.08</v>
      </c>
      <c r="N1251" s="9" t="n">
        <v>91120.08</v>
      </c>
    </row>
    <row r="1252" customFormat="false" ht="15" hidden="false" customHeight="false" outlineLevel="0" collapsed="false">
      <c r="A1252" s="0" t="s">
        <v>25</v>
      </c>
      <c r="B1252" s="0" t="s">
        <v>4626</v>
      </c>
      <c r="C1252" s="0" t="s">
        <v>4627</v>
      </c>
      <c r="D1252" s="9" t="n">
        <v>0</v>
      </c>
      <c r="E1252" s="9" t="n">
        <v>0</v>
      </c>
      <c r="F1252" s="9" t="n">
        <v>36274.16</v>
      </c>
      <c r="G1252" s="9" t="n">
        <v>0</v>
      </c>
      <c r="H1252" s="10"/>
      <c r="I1252" s="9" t="n">
        <v>36274.16</v>
      </c>
      <c r="J1252" s="10"/>
      <c r="K1252" s="0" t="s">
        <v>21</v>
      </c>
      <c r="L1252" s="9" t="n">
        <v>0</v>
      </c>
      <c r="M1252" s="9" t="n">
        <v>87057.984</v>
      </c>
      <c r="N1252" s="9" t="n">
        <v>87057.984</v>
      </c>
    </row>
    <row r="1253" customFormat="false" ht="15" hidden="false" customHeight="false" outlineLevel="0" collapsed="false">
      <c r="A1253" s="0" t="s">
        <v>14</v>
      </c>
      <c r="B1253" s="0" t="s">
        <v>4526</v>
      </c>
      <c r="C1253" s="0" t="s">
        <v>4527</v>
      </c>
      <c r="D1253" s="9" t="n">
        <v>0</v>
      </c>
      <c r="E1253" s="9" t="n">
        <v>0</v>
      </c>
      <c r="F1253" s="9" t="n">
        <v>34137.26</v>
      </c>
      <c r="G1253" s="9" t="n">
        <v>0</v>
      </c>
      <c r="H1253" s="10"/>
      <c r="I1253" s="9" t="n">
        <v>34137.26</v>
      </c>
      <c r="J1253" s="10"/>
      <c r="K1253" s="0" t="s">
        <v>21</v>
      </c>
      <c r="L1253" s="9" t="n">
        <v>0</v>
      </c>
      <c r="M1253" s="9" t="n">
        <v>81929.424</v>
      </c>
      <c r="N1253" s="9" t="n">
        <v>81929.424</v>
      </c>
    </row>
    <row r="1254" customFormat="false" ht="15" hidden="false" customHeight="false" outlineLevel="0" collapsed="false">
      <c r="A1254" s="0" t="s">
        <v>27</v>
      </c>
      <c r="B1254" s="0" t="s">
        <v>4662</v>
      </c>
      <c r="C1254" s="0" t="s">
        <v>4663</v>
      </c>
      <c r="D1254" s="9" t="n">
        <v>0</v>
      </c>
      <c r="E1254" s="9" t="n">
        <v>0</v>
      </c>
      <c r="F1254" s="9" t="n">
        <v>27265.47</v>
      </c>
      <c r="G1254" s="9" t="n">
        <v>0</v>
      </c>
      <c r="H1254" s="10"/>
      <c r="I1254" s="9" t="n">
        <v>27265.47</v>
      </c>
      <c r="J1254" s="10"/>
      <c r="K1254" s="0" t="s">
        <v>21</v>
      </c>
      <c r="L1254" s="9" t="n">
        <v>0</v>
      </c>
      <c r="M1254" s="9" t="n">
        <v>65437.128</v>
      </c>
      <c r="N1254" s="9" t="n">
        <v>65437.128</v>
      </c>
    </row>
    <row r="1255" customFormat="false" ht="15" hidden="false" customHeight="false" outlineLevel="0" collapsed="false">
      <c r="A1255" s="0" t="s">
        <v>22</v>
      </c>
      <c r="B1255" s="0" t="s">
        <v>4547</v>
      </c>
      <c r="C1255" s="0" t="s">
        <v>4548</v>
      </c>
      <c r="D1255" s="9" t="n">
        <v>0</v>
      </c>
      <c r="E1255" s="9" t="n">
        <v>0</v>
      </c>
      <c r="F1255" s="9" t="n">
        <v>26519</v>
      </c>
      <c r="G1255" s="9" t="n">
        <v>0</v>
      </c>
      <c r="H1255" s="10"/>
      <c r="I1255" s="9" t="n">
        <v>26519</v>
      </c>
      <c r="J1255" s="10"/>
      <c r="K1255" s="0" t="s">
        <v>21</v>
      </c>
      <c r="L1255" s="9" t="n">
        <v>0</v>
      </c>
      <c r="M1255" s="9" t="n">
        <v>63645.6</v>
      </c>
      <c r="N1255" s="9" t="n">
        <v>63645.6</v>
      </c>
    </row>
    <row r="1256" customFormat="false" ht="15" hidden="false" customHeight="false" outlineLevel="0" collapsed="false">
      <c r="A1256" s="0" t="s">
        <v>25</v>
      </c>
      <c r="B1256" s="0" t="s">
        <v>4574</v>
      </c>
      <c r="C1256" s="0" t="s">
        <v>4575</v>
      </c>
      <c r="D1256" s="9" t="n">
        <v>0</v>
      </c>
      <c r="E1256" s="9" t="n">
        <v>0</v>
      </c>
      <c r="F1256" s="9" t="n">
        <v>24649.8</v>
      </c>
      <c r="G1256" s="9" t="n">
        <v>0</v>
      </c>
      <c r="H1256" s="10"/>
      <c r="I1256" s="9" t="n">
        <v>24649.8</v>
      </c>
      <c r="J1256" s="10"/>
      <c r="K1256" s="0" t="s">
        <v>21</v>
      </c>
      <c r="L1256" s="9" t="n">
        <v>0</v>
      </c>
      <c r="M1256" s="9" t="n">
        <v>59159.52</v>
      </c>
      <c r="N1256" s="9" t="n">
        <v>59159.52</v>
      </c>
    </row>
    <row r="1257" customFormat="false" ht="15" hidden="false" customHeight="false" outlineLevel="0" collapsed="false">
      <c r="A1257" s="0" t="s">
        <v>18</v>
      </c>
      <c r="B1257" s="0" t="s">
        <v>1370</v>
      </c>
      <c r="C1257" s="0" t="s">
        <v>1371</v>
      </c>
      <c r="D1257" s="9" t="n">
        <v>3611.25</v>
      </c>
      <c r="E1257" s="9" t="n">
        <v>0</v>
      </c>
      <c r="F1257" s="9" t="n">
        <v>22734</v>
      </c>
      <c r="G1257" s="9" t="n">
        <v>-3611.25</v>
      </c>
      <c r="H1257" s="10" t="n">
        <v>-1</v>
      </c>
      <c r="I1257" s="9" t="n">
        <v>22734</v>
      </c>
      <c r="J1257" s="10"/>
      <c r="K1257" s="0" t="s">
        <v>21</v>
      </c>
      <c r="L1257" s="9" t="n">
        <v>0</v>
      </c>
      <c r="M1257" s="9" t="n">
        <v>54561.6</v>
      </c>
      <c r="N1257" s="9" t="n">
        <v>54561.6</v>
      </c>
    </row>
    <row r="1258" customFormat="false" ht="15" hidden="false" customHeight="false" outlineLevel="0" collapsed="false">
      <c r="A1258" s="0" t="s">
        <v>27</v>
      </c>
      <c r="B1258" s="0" t="s">
        <v>4745</v>
      </c>
      <c r="C1258" s="0" t="s">
        <v>4746</v>
      </c>
      <c r="D1258" s="9" t="n">
        <v>0</v>
      </c>
      <c r="E1258" s="9" t="n">
        <v>0</v>
      </c>
      <c r="F1258" s="9" t="n">
        <v>22118.16</v>
      </c>
      <c r="G1258" s="9" t="n">
        <v>0</v>
      </c>
      <c r="H1258" s="10"/>
      <c r="I1258" s="9" t="n">
        <v>22118.16</v>
      </c>
      <c r="J1258" s="10"/>
      <c r="K1258" s="0" t="s">
        <v>21</v>
      </c>
      <c r="L1258" s="9" t="n">
        <v>0</v>
      </c>
      <c r="M1258" s="9" t="n">
        <v>53083.584</v>
      </c>
      <c r="N1258" s="9" t="n">
        <v>53083.584</v>
      </c>
    </row>
    <row r="1259" customFormat="false" ht="15" hidden="false" customHeight="false" outlineLevel="0" collapsed="false">
      <c r="A1259" s="0" t="s">
        <v>4606</v>
      </c>
      <c r="B1259" s="0" t="s">
        <v>4607</v>
      </c>
      <c r="C1259" s="0" t="s">
        <v>4608</v>
      </c>
      <c r="D1259" s="9" t="n">
        <v>0</v>
      </c>
      <c r="E1259" s="9" t="n">
        <v>0</v>
      </c>
      <c r="F1259" s="9" t="n">
        <v>22038.78</v>
      </c>
      <c r="G1259" s="9" t="n">
        <v>0</v>
      </c>
      <c r="H1259" s="10"/>
      <c r="I1259" s="9" t="n">
        <v>22038.78</v>
      </c>
      <c r="J1259" s="10"/>
      <c r="K1259" s="0" t="s">
        <v>21</v>
      </c>
      <c r="L1259" s="9" t="n">
        <v>0</v>
      </c>
      <c r="M1259" s="9" t="n">
        <v>52893.072</v>
      </c>
      <c r="N1259" s="9" t="n">
        <v>52893.072</v>
      </c>
    </row>
    <row r="1260" customFormat="false" ht="15" hidden="false" customHeight="false" outlineLevel="0" collapsed="false">
      <c r="A1260" s="0" t="s">
        <v>18</v>
      </c>
      <c r="B1260" s="0" t="s">
        <v>4566</v>
      </c>
      <c r="C1260" s="0" t="s">
        <v>4567</v>
      </c>
      <c r="D1260" s="9" t="n">
        <v>0</v>
      </c>
      <c r="E1260" s="9" t="n">
        <v>0</v>
      </c>
      <c r="F1260" s="9" t="n">
        <v>20250.54</v>
      </c>
      <c r="G1260" s="9" t="n">
        <v>0</v>
      </c>
      <c r="H1260" s="10"/>
      <c r="I1260" s="9" t="n">
        <v>20250.54</v>
      </c>
      <c r="J1260" s="10"/>
      <c r="K1260" s="0" t="s">
        <v>21</v>
      </c>
      <c r="L1260" s="9" t="n">
        <v>0</v>
      </c>
      <c r="M1260" s="9" t="n">
        <v>48601.296</v>
      </c>
      <c r="N1260" s="9" t="n">
        <v>48601.296</v>
      </c>
    </row>
    <row r="1261" customFormat="false" ht="15" hidden="false" customHeight="false" outlineLevel="0" collapsed="false">
      <c r="A1261" s="0" t="s">
        <v>25</v>
      </c>
      <c r="B1261" s="0" t="s">
        <v>4723</v>
      </c>
      <c r="C1261" s="0" t="s">
        <v>4724</v>
      </c>
      <c r="D1261" s="9" t="n">
        <v>0</v>
      </c>
      <c r="E1261" s="9" t="n">
        <v>0</v>
      </c>
      <c r="F1261" s="9" t="n">
        <v>17747.13</v>
      </c>
      <c r="G1261" s="9" t="n">
        <v>0</v>
      </c>
      <c r="H1261" s="10"/>
      <c r="I1261" s="9" t="n">
        <v>17747.13</v>
      </c>
      <c r="J1261" s="10"/>
      <c r="K1261" s="0" t="s">
        <v>21</v>
      </c>
      <c r="L1261" s="9" t="n">
        <v>0</v>
      </c>
      <c r="M1261" s="9" t="n">
        <v>42593.112</v>
      </c>
      <c r="N1261" s="9" t="n">
        <v>42593.112</v>
      </c>
    </row>
    <row r="1262" customFormat="false" ht="15" hidden="false" customHeight="false" outlineLevel="0" collapsed="false">
      <c r="A1262" s="0" t="s">
        <v>27</v>
      </c>
      <c r="B1262" s="0" t="s">
        <v>4660</v>
      </c>
      <c r="C1262" s="0" t="s">
        <v>4661</v>
      </c>
      <c r="D1262" s="9" t="n">
        <v>0</v>
      </c>
      <c r="E1262" s="9" t="n">
        <v>0</v>
      </c>
      <c r="F1262" s="9" t="n">
        <v>17678.05</v>
      </c>
      <c r="G1262" s="9" t="n">
        <v>0</v>
      </c>
      <c r="H1262" s="10"/>
      <c r="I1262" s="9" t="n">
        <v>17678.05</v>
      </c>
      <c r="J1262" s="10"/>
      <c r="K1262" s="0" t="s">
        <v>21</v>
      </c>
      <c r="L1262" s="9" t="n">
        <v>0</v>
      </c>
      <c r="M1262" s="9" t="n">
        <v>42427.32</v>
      </c>
      <c r="N1262" s="9" t="n">
        <v>42427.32</v>
      </c>
    </row>
    <row r="1263" customFormat="false" ht="15" hidden="false" customHeight="false" outlineLevel="0" collapsed="false">
      <c r="A1263" s="0" t="s">
        <v>16</v>
      </c>
      <c r="B1263" s="0" t="s">
        <v>4536</v>
      </c>
      <c r="C1263" s="0" t="s">
        <v>4537</v>
      </c>
      <c r="D1263" s="9" t="n">
        <v>0</v>
      </c>
      <c r="E1263" s="9" t="n">
        <v>0</v>
      </c>
      <c r="F1263" s="9" t="n">
        <v>17345.7</v>
      </c>
      <c r="G1263" s="9" t="n">
        <v>0</v>
      </c>
      <c r="H1263" s="10"/>
      <c r="I1263" s="9" t="n">
        <v>17345.7</v>
      </c>
      <c r="J1263" s="10"/>
      <c r="K1263" s="0" t="s">
        <v>21</v>
      </c>
      <c r="L1263" s="9" t="n">
        <v>0</v>
      </c>
      <c r="M1263" s="9" t="n">
        <v>41629.68</v>
      </c>
      <c r="N1263" s="9" t="n">
        <v>41629.68</v>
      </c>
    </row>
    <row r="1264" customFormat="false" ht="15" hidden="false" customHeight="false" outlineLevel="0" collapsed="false">
      <c r="A1264" s="0" t="s">
        <v>14</v>
      </c>
      <c r="B1264" s="0" t="s">
        <v>4727</v>
      </c>
      <c r="C1264" s="0" t="s">
        <v>4728</v>
      </c>
      <c r="D1264" s="9" t="n">
        <v>0</v>
      </c>
      <c r="E1264" s="9" t="n">
        <v>0</v>
      </c>
      <c r="F1264" s="9" t="n">
        <v>16746.62</v>
      </c>
      <c r="G1264" s="9" t="n">
        <v>0</v>
      </c>
      <c r="H1264" s="10"/>
      <c r="I1264" s="9" t="n">
        <v>16746.62</v>
      </c>
      <c r="J1264" s="10"/>
      <c r="K1264" s="0" t="s">
        <v>21</v>
      </c>
      <c r="L1264" s="9" t="n">
        <v>0</v>
      </c>
      <c r="M1264" s="9" t="n">
        <v>40191.888</v>
      </c>
      <c r="N1264" s="9" t="n">
        <v>40191.888</v>
      </c>
    </row>
    <row r="1265" customFormat="false" ht="15" hidden="false" customHeight="false" outlineLevel="0" collapsed="false">
      <c r="A1265" s="0" t="s">
        <v>18</v>
      </c>
      <c r="B1265" s="0" t="s">
        <v>4707</v>
      </c>
      <c r="C1265" s="0" t="s">
        <v>4708</v>
      </c>
      <c r="D1265" s="9" t="n">
        <v>0</v>
      </c>
      <c r="E1265" s="9" t="n">
        <v>0</v>
      </c>
      <c r="F1265" s="9" t="n">
        <v>15842.7</v>
      </c>
      <c r="G1265" s="9" t="n">
        <v>0</v>
      </c>
      <c r="H1265" s="10"/>
      <c r="I1265" s="9" t="n">
        <v>15842.7</v>
      </c>
      <c r="J1265" s="10"/>
      <c r="K1265" s="0" t="s">
        <v>21</v>
      </c>
      <c r="L1265" s="9" t="n">
        <v>0</v>
      </c>
      <c r="M1265" s="9" t="n">
        <v>38022.48</v>
      </c>
      <c r="N1265" s="9" t="n">
        <v>38022.48</v>
      </c>
    </row>
    <row r="1266" customFormat="false" ht="15" hidden="false" customHeight="false" outlineLevel="0" collapsed="false">
      <c r="A1266" s="0" t="s">
        <v>16</v>
      </c>
      <c r="B1266" s="0" t="s">
        <v>4538</v>
      </c>
      <c r="C1266" s="0" t="s">
        <v>4539</v>
      </c>
      <c r="D1266" s="9" t="n">
        <v>0</v>
      </c>
      <c r="E1266" s="9" t="n">
        <v>0</v>
      </c>
      <c r="F1266" s="9" t="n">
        <v>14965.2</v>
      </c>
      <c r="G1266" s="9" t="n">
        <v>0</v>
      </c>
      <c r="H1266" s="10"/>
      <c r="I1266" s="9" t="n">
        <v>14965.2</v>
      </c>
      <c r="J1266" s="10"/>
      <c r="K1266" s="0" t="s">
        <v>21</v>
      </c>
      <c r="L1266" s="9" t="n">
        <v>0</v>
      </c>
      <c r="M1266" s="9" t="n">
        <v>35916.48</v>
      </c>
      <c r="N1266" s="9" t="n">
        <v>35916.48</v>
      </c>
    </row>
    <row r="1267" customFormat="false" ht="15" hidden="false" customHeight="false" outlineLevel="0" collapsed="false">
      <c r="A1267" s="0" t="s">
        <v>25</v>
      </c>
      <c r="B1267" s="0" t="s">
        <v>4572</v>
      </c>
      <c r="C1267" s="0" t="s">
        <v>4573</v>
      </c>
      <c r="D1267" s="9" t="n">
        <v>0</v>
      </c>
      <c r="E1267" s="9" t="n">
        <v>0</v>
      </c>
      <c r="F1267" s="9" t="n">
        <v>14845.52</v>
      </c>
      <c r="G1267" s="9" t="n">
        <v>0</v>
      </c>
      <c r="H1267" s="10"/>
      <c r="I1267" s="9" t="n">
        <v>14845.52</v>
      </c>
      <c r="J1267" s="10"/>
      <c r="K1267" s="0" t="s">
        <v>21</v>
      </c>
      <c r="L1267" s="9" t="n">
        <v>0</v>
      </c>
      <c r="M1267" s="9" t="n">
        <v>35629.248</v>
      </c>
      <c r="N1267" s="9" t="n">
        <v>35629.248</v>
      </c>
    </row>
    <row r="1268" customFormat="false" ht="15" hidden="false" customHeight="false" outlineLevel="0" collapsed="false">
      <c r="A1268" s="0" t="s">
        <v>20</v>
      </c>
      <c r="B1268" s="0" t="s">
        <v>3755</v>
      </c>
      <c r="C1268" s="0" t="s">
        <v>3756</v>
      </c>
      <c r="D1268" s="9" t="n">
        <v>1845.12</v>
      </c>
      <c r="E1268" s="9" t="n">
        <v>0</v>
      </c>
      <c r="F1268" s="9" t="n">
        <v>14812.3</v>
      </c>
      <c r="G1268" s="9" t="n">
        <v>-1845.12</v>
      </c>
      <c r="H1268" s="10" t="n">
        <v>-1</v>
      </c>
      <c r="I1268" s="9" t="n">
        <v>14812.3</v>
      </c>
      <c r="J1268" s="10"/>
      <c r="K1268" s="0" t="s">
        <v>21</v>
      </c>
      <c r="L1268" s="9" t="n">
        <v>0</v>
      </c>
      <c r="M1268" s="9" t="n">
        <v>35549.52</v>
      </c>
      <c r="N1268" s="9" t="n">
        <v>35549.52</v>
      </c>
    </row>
    <row r="1269" customFormat="false" ht="15" hidden="false" customHeight="false" outlineLevel="0" collapsed="false">
      <c r="A1269" s="0" t="s">
        <v>24</v>
      </c>
      <c r="B1269" s="0" t="s">
        <v>4670</v>
      </c>
      <c r="C1269" s="0" t="s">
        <v>4671</v>
      </c>
      <c r="D1269" s="9" t="n">
        <v>0</v>
      </c>
      <c r="E1269" s="9" t="n">
        <v>0</v>
      </c>
      <c r="F1269" s="9" t="n">
        <v>14716.6</v>
      </c>
      <c r="G1269" s="9" t="n">
        <v>0</v>
      </c>
      <c r="H1269" s="10"/>
      <c r="I1269" s="9" t="n">
        <v>14716.6</v>
      </c>
      <c r="J1269" s="10"/>
      <c r="K1269" s="0" t="s">
        <v>21</v>
      </c>
      <c r="L1269" s="9" t="n">
        <v>0</v>
      </c>
      <c r="M1269" s="9" t="n">
        <v>35319.84</v>
      </c>
      <c r="N1269" s="9" t="n">
        <v>35319.84</v>
      </c>
    </row>
    <row r="1270" customFormat="false" ht="15" hidden="false" customHeight="false" outlineLevel="0" collapsed="false">
      <c r="A1270" s="0" t="s">
        <v>27</v>
      </c>
      <c r="B1270" s="0" t="s">
        <v>4717</v>
      </c>
      <c r="C1270" s="0" t="s">
        <v>4718</v>
      </c>
      <c r="D1270" s="9" t="n">
        <v>0</v>
      </c>
      <c r="E1270" s="9" t="n">
        <v>0</v>
      </c>
      <c r="F1270" s="9" t="n">
        <v>14406.96</v>
      </c>
      <c r="G1270" s="9" t="n">
        <v>0</v>
      </c>
      <c r="H1270" s="10"/>
      <c r="I1270" s="9" t="n">
        <v>14406.96</v>
      </c>
      <c r="J1270" s="10"/>
      <c r="K1270" s="0" t="s">
        <v>21</v>
      </c>
      <c r="L1270" s="9" t="n">
        <v>0</v>
      </c>
      <c r="M1270" s="9" t="n">
        <v>34576.704</v>
      </c>
      <c r="N1270" s="9" t="n">
        <v>34576.704</v>
      </c>
    </row>
    <row r="1271" customFormat="false" ht="15" hidden="false" customHeight="false" outlineLevel="0" collapsed="false">
      <c r="A1271" s="0" t="s">
        <v>16</v>
      </c>
      <c r="B1271" s="0" t="s">
        <v>4594</v>
      </c>
      <c r="C1271" s="0" t="s">
        <v>4595</v>
      </c>
      <c r="D1271" s="9" t="n">
        <v>0</v>
      </c>
      <c r="E1271" s="9" t="n">
        <v>0</v>
      </c>
      <c r="F1271" s="9" t="n">
        <v>13988.4</v>
      </c>
      <c r="G1271" s="9" t="n">
        <v>0</v>
      </c>
      <c r="H1271" s="10"/>
      <c r="I1271" s="9" t="n">
        <v>13988.4</v>
      </c>
      <c r="J1271" s="10"/>
      <c r="K1271" s="0" t="s">
        <v>21</v>
      </c>
      <c r="L1271" s="9" t="n">
        <v>0</v>
      </c>
      <c r="M1271" s="9" t="n">
        <v>33572.16</v>
      </c>
      <c r="N1271" s="9" t="n">
        <v>33572.16</v>
      </c>
    </row>
    <row r="1272" customFormat="false" ht="15" hidden="false" customHeight="false" outlineLevel="0" collapsed="false">
      <c r="A1272" s="0" t="s">
        <v>16</v>
      </c>
      <c r="B1272" s="0" t="s">
        <v>4733</v>
      </c>
      <c r="C1272" s="0" t="s">
        <v>4734</v>
      </c>
      <c r="D1272" s="9" t="n">
        <v>0</v>
      </c>
      <c r="E1272" s="9" t="n">
        <v>0</v>
      </c>
      <c r="F1272" s="9" t="n">
        <v>13932.88</v>
      </c>
      <c r="G1272" s="9" t="n">
        <v>0</v>
      </c>
      <c r="H1272" s="10"/>
      <c r="I1272" s="9" t="n">
        <v>13932.88</v>
      </c>
      <c r="J1272" s="10"/>
      <c r="K1272" s="0" t="s">
        <v>21</v>
      </c>
      <c r="L1272" s="9" t="n">
        <v>0</v>
      </c>
      <c r="M1272" s="9" t="n">
        <v>33438.912</v>
      </c>
      <c r="N1272" s="9" t="n">
        <v>33438.912</v>
      </c>
    </row>
    <row r="1273" customFormat="false" ht="15" hidden="false" customHeight="false" outlineLevel="0" collapsed="false">
      <c r="A1273" s="0" t="s">
        <v>20</v>
      </c>
      <c r="B1273" s="0" t="s">
        <v>333</v>
      </c>
      <c r="C1273" s="0" t="s">
        <v>334</v>
      </c>
      <c r="D1273" s="9" t="n">
        <v>649336.56</v>
      </c>
      <c r="E1273" s="9" t="n">
        <v>0</v>
      </c>
      <c r="F1273" s="9" t="n">
        <v>13765.72</v>
      </c>
      <c r="G1273" s="9" t="n">
        <v>-649336.56</v>
      </c>
      <c r="H1273" s="10" t="n">
        <v>-1</v>
      </c>
      <c r="I1273" s="9" t="n">
        <v>13765.72</v>
      </c>
      <c r="J1273" s="10"/>
      <c r="K1273" s="0" t="s">
        <v>21</v>
      </c>
      <c r="L1273" s="9" t="n">
        <v>0</v>
      </c>
      <c r="M1273" s="9" t="n">
        <v>33037.728</v>
      </c>
      <c r="N1273" s="9" t="n">
        <v>33037.728</v>
      </c>
    </row>
    <row r="1274" customFormat="false" ht="15" hidden="false" customHeight="false" outlineLevel="0" collapsed="false">
      <c r="A1274" s="0" t="s">
        <v>16</v>
      </c>
      <c r="B1274" s="0" t="s">
        <v>4636</v>
      </c>
      <c r="C1274" s="0" t="s">
        <v>4637</v>
      </c>
      <c r="D1274" s="9" t="n">
        <v>0</v>
      </c>
      <c r="E1274" s="9" t="n">
        <v>0</v>
      </c>
      <c r="F1274" s="9" t="n">
        <v>13635.86</v>
      </c>
      <c r="G1274" s="9" t="n">
        <v>0</v>
      </c>
      <c r="H1274" s="10"/>
      <c r="I1274" s="9" t="n">
        <v>13635.86</v>
      </c>
      <c r="J1274" s="10"/>
      <c r="K1274" s="0" t="s">
        <v>21</v>
      </c>
      <c r="L1274" s="9" t="n">
        <v>0</v>
      </c>
      <c r="M1274" s="9" t="n">
        <v>32726.064</v>
      </c>
      <c r="N1274" s="9" t="n">
        <v>32726.064</v>
      </c>
    </row>
    <row r="1275" customFormat="false" ht="15" hidden="false" customHeight="false" outlineLevel="0" collapsed="false">
      <c r="A1275" s="0" t="s">
        <v>24</v>
      </c>
      <c r="B1275" s="0" t="s">
        <v>4721</v>
      </c>
      <c r="C1275" s="0" t="s">
        <v>4722</v>
      </c>
      <c r="D1275" s="9" t="n">
        <v>0</v>
      </c>
      <c r="E1275" s="9" t="n">
        <v>0</v>
      </c>
      <c r="F1275" s="9" t="n">
        <v>13531.66</v>
      </c>
      <c r="G1275" s="9" t="n">
        <v>0</v>
      </c>
      <c r="H1275" s="10"/>
      <c r="I1275" s="9" t="n">
        <v>13531.66</v>
      </c>
      <c r="J1275" s="10"/>
      <c r="K1275" s="0" t="s">
        <v>21</v>
      </c>
      <c r="L1275" s="9" t="n">
        <v>0</v>
      </c>
      <c r="M1275" s="9" t="n">
        <v>32475.984</v>
      </c>
      <c r="N1275" s="9" t="n">
        <v>32475.984</v>
      </c>
    </row>
    <row r="1276" customFormat="false" ht="15" hidden="false" customHeight="false" outlineLevel="0" collapsed="false">
      <c r="A1276" s="0" t="s">
        <v>14</v>
      </c>
      <c r="B1276" s="0" t="s">
        <v>4586</v>
      </c>
      <c r="C1276" s="0" t="s">
        <v>4587</v>
      </c>
      <c r="D1276" s="9" t="n">
        <v>0</v>
      </c>
      <c r="E1276" s="9" t="n">
        <v>0</v>
      </c>
      <c r="F1276" s="9" t="n">
        <v>13365</v>
      </c>
      <c r="G1276" s="9" t="n">
        <v>0</v>
      </c>
      <c r="H1276" s="10"/>
      <c r="I1276" s="9" t="n">
        <v>13365</v>
      </c>
      <c r="J1276" s="10"/>
      <c r="K1276" s="0" t="s">
        <v>21</v>
      </c>
      <c r="L1276" s="9" t="n">
        <v>0</v>
      </c>
      <c r="M1276" s="9" t="n">
        <v>32076</v>
      </c>
      <c r="N1276" s="9" t="n">
        <v>32076</v>
      </c>
    </row>
    <row r="1277" customFormat="false" ht="15" hidden="false" customHeight="false" outlineLevel="0" collapsed="false">
      <c r="A1277" s="0" t="s">
        <v>25</v>
      </c>
      <c r="B1277" s="0" t="s">
        <v>4680</v>
      </c>
      <c r="C1277" s="0" t="s">
        <v>4681</v>
      </c>
      <c r="D1277" s="9" t="n">
        <v>0</v>
      </c>
      <c r="E1277" s="9" t="n">
        <v>0</v>
      </c>
      <c r="F1277" s="9" t="n">
        <v>13104.4</v>
      </c>
      <c r="G1277" s="9" t="n">
        <v>0</v>
      </c>
      <c r="H1277" s="10"/>
      <c r="I1277" s="9" t="n">
        <v>13104.4</v>
      </c>
      <c r="J1277" s="10"/>
      <c r="K1277" s="0" t="s">
        <v>21</v>
      </c>
      <c r="L1277" s="9" t="n">
        <v>0</v>
      </c>
      <c r="M1277" s="9" t="n">
        <v>31450.56</v>
      </c>
      <c r="N1277" s="9" t="n">
        <v>31450.56</v>
      </c>
    </row>
    <row r="1278" customFormat="false" ht="15" hidden="false" customHeight="false" outlineLevel="0" collapsed="false">
      <c r="A1278" s="0" t="s">
        <v>26</v>
      </c>
      <c r="B1278" s="0" t="s">
        <v>1356</v>
      </c>
      <c r="C1278" s="0" t="s">
        <v>1357</v>
      </c>
      <c r="D1278" s="9" t="n">
        <v>7419.33</v>
      </c>
      <c r="E1278" s="9" t="n">
        <v>0</v>
      </c>
      <c r="F1278" s="9" t="n">
        <v>12972.31</v>
      </c>
      <c r="G1278" s="9" t="n">
        <v>-7419.33</v>
      </c>
      <c r="H1278" s="10" t="n">
        <v>-1</v>
      </c>
      <c r="I1278" s="9" t="n">
        <v>12972.31</v>
      </c>
      <c r="J1278" s="10"/>
      <c r="K1278" s="0" t="s">
        <v>21</v>
      </c>
      <c r="L1278" s="9" t="n">
        <v>0</v>
      </c>
      <c r="M1278" s="9" t="n">
        <v>31133.544</v>
      </c>
      <c r="N1278" s="9" t="n">
        <v>31133.544</v>
      </c>
    </row>
    <row r="1279" customFormat="false" ht="15" hidden="false" customHeight="false" outlineLevel="0" collapsed="false">
      <c r="A1279" s="0" t="s">
        <v>14</v>
      </c>
      <c r="B1279" s="0" t="s">
        <v>3729</v>
      </c>
      <c r="C1279" s="0" t="s">
        <v>3730</v>
      </c>
      <c r="D1279" s="9" t="n">
        <v>7146.37</v>
      </c>
      <c r="E1279" s="9" t="n">
        <v>0</v>
      </c>
      <c r="F1279" s="9" t="n">
        <v>12578.4</v>
      </c>
      <c r="G1279" s="9" t="n">
        <v>-7146.37</v>
      </c>
      <c r="H1279" s="10" t="n">
        <v>-1</v>
      </c>
      <c r="I1279" s="9" t="n">
        <v>12578.4</v>
      </c>
      <c r="J1279" s="10"/>
      <c r="K1279" s="0" t="s">
        <v>21</v>
      </c>
      <c r="L1279" s="9" t="n">
        <v>0</v>
      </c>
      <c r="M1279" s="9" t="n">
        <v>30188.16</v>
      </c>
      <c r="N1279" s="9" t="n">
        <v>30188.16</v>
      </c>
    </row>
    <row r="1280" customFormat="false" ht="15" hidden="false" customHeight="false" outlineLevel="0" collapsed="false">
      <c r="A1280" s="0" t="s">
        <v>16</v>
      </c>
      <c r="B1280" s="0" t="s">
        <v>4534</v>
      </c>
      <c r="C1280" s="0" t="s">
        <v>4535</v>
      </c>
      <c r="D1280" s="9" t="n">
        <v>0</v>
      </c>
      <c r="E1280" s="9" t="n">
        <v>0</v>
      </c>
      <c r="F1280" s="9" t="n">
        <v>12286.6</v>
      </c>
      <c r="G1280" s="9" t="n">
        <v>0</v>
      </c>
      <c r="H1280" s="10"/>
      <c r="I1280" s="9" t="n">
        <v>12286.6</v>
      </c>
      <c r="J1280" s="10"/>
      <c r="K1280" s="0" t="s">
        <v>21</v>
      </c>
      <c r="L1280" s="9" t="n">
        <v>0</v>
      </c>
      <c r="M1280" s="9" t="n">
        <v>29487.84</v>
      </c>
      <c r="N1280" s="9" t="n">
        <v>29487.84</v>
      </c>
    </row>
    <row r="1281" customFormat="false" ht="15" hidden="false" customHeight="false" outlineLevel="0" collapsed="false">
      <c r="A1281" s="0" t="s">
        <v>28</v>
      </c>
      <c r="B1281" s="0" t="s">
        <v>4737</v>
      </c>
      <c r="C1281" s="0" t="s">
        <v>4738</v>
      </c>
      <c r="D1281" s="9" t="n">
        <v>0</v>
      </c>
      <c r="E1281" s="9" t="n">
        <v>0</v>
      </c>
      <c r="F1281" s="9" t="n">
        <v>12099.5</v>
      </c>
      <c r="G1281" s="9" t="n">
        <v>0</v>
      </c>
      <c r="H1281" s="10"/>
      <c r="I1281" s="9" t="n">
        <v>12099.5</v>
      </c>
      <c r="J1281" s="10"/>
      <c r="K1281" s="0" t="s">
        <v>21</v>
      </c>
      <c r="L1281" s="9" t="n">
        <v>0</v>
      </c>
      <c r="M1281" s="9" t="n">
        <v>29038.8</v>
      </c>
      <c r="N1281" s="9" t="n">
        <v>29038.8</v>
      </c>
    </row>
    <row r="1282" customFormat="false" ht="15" hidden="false" customHeight="false" outlineLevel="0" collapsed="false">
      <c r="A1282" s="0" t="s">
        <v>16</v>
      </c>
      <c r="B1282" s="0" t="s">
        <v>4731</v>
      </c>
      <c r="C1282" s="0" t="s">
        <v>4732</v>
      </c>
      <c r="D1282" s="9" t="n">
        <v>0</v>
      </c>
      <c r="E1282" s="9" t="n">
        <v>0</v>
      </c>
      <c r="F1282" s="9" t="n">
        <v>11854.48</v>
      </c>
      <c r="G1282" s="9" t="n">
        <v>0</v>
      </c>
      <c r="H1282" s="10"/>
      <c r="I1282" s="9" t="n">
        <v>11854.48</v>
      </c>
      <c r="J1282" s="10"/>
      <c r="K1282" s="0" t="s">
        <v>21</v>
      </c>
      <c r="L1282" s="9" t="n">
        <v>0</v>
      </c>
      <c r="M1282" s="9" t="n">
        <v>28450.752</v>
      </c>
      <c r="N1282" s="9" t="n">
        <v>28450.752</v>
      </c>
    </row>
    <row r="1283" customFormat="false" ht="15" hidden="false" customHeight="false" outlineLevel="0" collapsed="false">
      <c r="A1283" s="0" t="s">
        <v>16</v>
      </c>
      <c r="B1283" s="0" t="s">
        <v>4542</v>
      </c>
      <c r="C1283" s="0" t="s">
        <v>4543</v>
      </c>
      <c r="D1283" s="9" t="n">
        <v>0</v>
      </c>
      <c r="E1283" s="9" t="n">
        <v>0</v>
      </c>
      <c r="F1283" s="9" t="n">
        <v>11754.8</v>
      </c>
      <c r="G1283" s="9" t="n">
        <v>0</v>
      </c>
      <c r="H1283" s="10"/>
      <c r="I1283" s="9" t="n">
        <v>11754.8</v>
      </c>
      <c r="J1283" s="10"/>
      <c r="K1283" s="0" t="s">
        <v>21</v>
      </c>
      <c r="L1283" s="9" t="n">
        <v>0</v>
      </c>
      <c r="M1283" s="9" t="n">
        <v>28211.52</v>
      </c>
      <c r="N1283" s="9" t="n">
        <v>28211.52</v>
      </c>
    </row>
    <row r="1284" customFormat="false" ht="15" hidden="false" customHeight="false" outlineLevel="0" collapsed="false">
      <c r="A1284" s="0" t="s">
        <v>16</v>
      </c>
      <c r="B1284" s="0" t="s">
        <v>4687</v>
      </c>
      <c r="C1284" s="0" t="s">
        <v>4688</v>
      </c>
      <c r="D1284" s="9" t="n">
        <v>0</v>
      </c>
      <c r="E1284" s="9" t="n">
        <v>0</v>
      </c>
      <c r="F1284" s="9" t="n">
        <v>11001.64</v>
      </c>
      <c r="G1284" s="9" t="n">
        <v>0</v>
      </c>
      <c r="H1284" s="10"/>
      <c r="I1284" s="9" t="n">
        <v>11001.64</v>
      </c>
      <c r="J1284" s="10"/>
      <c r="K1284" s="0" t="s">
        <v>21</v>
      </c>
      <c r="L1284" s="9" t="n">
        <v>0</v>
      </c>
      <c r="M1284" s="9" t="n">
        <v>26403.936</v>
      </c>
      <c r="N1284" s="9" t="n">
        <v>26403.936</v>
      </c>
    </row>
    <row r="1285" customFormat="false" ht="15" hidden="false" customHeight="false" outlineLevel="0" collapsed="false">
      <c r="A1285" s="0" t="s">
        <v>16</v>
      </c>
      <c r="B1285" s="0" t="s">
        <v>4592</v>
      </c>
      <c r="C1285" s="0" t="s">
        <v>4593</v>
      </c>
      <c r="D1285" s="9" t="n">
        <v>0</v>
      </c>
      <c r="E1285" s="9" t="n">
        <v>0</v>
      </c>
      <c r="F1285" s="9" t="n">
        <v>10918.32</v>
      </c>
      <c r="G1285" s="9" t="n">
        <v>0</v>
      </c>
      <c r="H1285" s="10"/>
      <c r="I1285" s="9" t="n">
        <v>10918.32</v>
      </c>
      <c r="J1285" s="10"/>
      <c r="K1285" s="0" t="s">
        <v>21</v>
      </c>
      <c r="L1285" s="9" t="n">
        <v>0</v>
      </c>
      <c r="M1285" s="9" t="n">
        <v>26203.968</v>
      </c>
      <c r="N1285" s="9" t="n">
        <v>26203.968</v>
      </c>
    </row>
    <row r="1286" customFormat="false" ht="15" hidden="false" customHeight="false" outlineLevel="0" collapsed="false">
      <c r="A1286" s="0" t="s">
        <v>24</v>
      </c>
      <c r="B1286" s="0" t="s">
        <v>4624</v>
      </c>
      <c r="C1286" s="0" t="s">
        <v>4625</v>
      </c>
      <c r="D1286" s="9" t="n">
        <v>0</v>
      </c>
      <c r="E1286" s="9" t="n">
        <v>0</v>
      </c>
      <c r="F1286" s="9" t="n">
        <v>10783.31</v>
      </c>
      <c r="G1286" s="9" t="n">
        <v>0</v>
      </c>
      <c r="H1286" s="10"/>
      <c r="I1286" s="9" t="n">
        <v>10783.31</v>
      </c>
      <c r="J1286" s="10"/>
      <c r="K1286" s="0" t="s">
        <v>21</v>
      </c>
      <c r="L1286" s="9" t="n">
        <v>0</v>
      </c>
      <c r="M1286" s="9" t="n">
        <v>25879.944</v>
      </c>
      <c r="N1286" s="9" t="n">
        <v>25879.944</v>
      </c>
    </row>
    <row r="1287" customFormat="false" ht="15" hidden="false" customHeight="false" outlineLevel="0" collapsed="false">
      <c r="A1287" s="0" t="s">
        <v>16</v>
      </c>
      <c r="B1287" s="0" t="s">
        <v>4540</v>
      </c>
      <c r="C1287" s="0" t="s">
        <v>4541</v>
      </c>
      <c r="D1287" s="9" t="n">
        <v>0</v>
      </c>
      <c r="E1287" s="9" t="n">
        <v>0</v>
      </c>
      <c r="F1287" s="9" t="n">
        <v>10771.39</v>
      </c>
      <c r="G1287" s="9" t="n">
        <v>0</v>
      </c>
      <c r="H1287" s="10"/>
      <c r="I1287" s="9" t="n">
        <v>10771.39</v>
      </c>
      <c r="J1287" s="10"/>
      <c r="K1287" s="0" t="s">
        <v>21</v>
      </c>
      <c r="L1287" s="9" t="n">
        <v>0</v>
      </c>
      <c r="M1287" s="9" t="n">
        <v>25851.336</v>
      </c>
      <c r="N1287" s="9" t="n">
        <v>25851.336</v>
      </c>
    </row>
    <row r="1288" customFormat="false" ht="15" hidden="false" customHeight="false" outlineLevel="0" collapsed="false">
      <c r="A1288" s="0" t="s">
        <v>20</v>
      </c>
      <c r="B1288" s="0" t="s">
        <v>4564</v>
      </c>
      <c r="C1288" s="0" t="s">
        <v>4565</v>
      </c>
      <c r="D1288" s="9" t="n">
        <v>0</v>
      </c>
      <c r="E1288" s="9" t="n">
        <v>0</v>
      </c>
      <c r="F1288" s="9" t="n">
        <v>10643.21</v>
      </c>
      <c r="G1288" s="9" t="n">
        <v>0</v>
      </c>
      <c r="H1288" s="10"/>
      <c r="I1288" s="9" t="n">
        <v>10643.21</v>
      </c>
      <c r="J1288" s="10"/>
      <c r="K1288" s="0" t="s">
        <v>21</v>
      </c>
      <c r="L1288" s="9" t="n">
        <v>0</v>
      </c>
      <c r="M1288" s="9" t="n">
        <v>25543.704</v>
      </c>
      <c r="N1288" s="9" t="n">
        <v>25543.704</v>
      </c>
    </row>
    <row r="1289" customFormat="false" ht="15" hidden="false" customHeight="false" outlineLevel="0" collapsed="false">
      <c r="A1289" s="0" t="s">
        <v>18</v>
      </c>
      <c r="B1289" s="0" t="s">
        <v>4618</v>
      </c>
      <c r="C1289" s="0" t="s">
        <v>4619</v>
      </c>
      <c r="D1289" s="9" t="n">
        <v>0</v>
      </c>
      <c r="E1289" s="9" t="n">
        <v>0</v>
      </c>
      <c r="F1289" s="9" t="n">
        <v>10365.3</v>
      </c>
      <c r="G1289" s="9" t="n">
        <v>0</v>
      </c>
      <c r="H1289" s="10"/>
      <c r="I1289" s="9" t="n">
        <v>10365.3</v>
      </c>
      <c r="J1289" s="10"/>
      <c r="K1289" s="0" t="s">
        <v>21</v>
      </c>
      <c r="L1289" s="9" t="n">
        <v>0</v>
      </c>
      <c r="M1289" s="9" t="n">
        <v>24876.72</v>
      </c>
      <c r="N1289" s="9" t="n">
        <v>24876.72</v>
      </c>
    </row>
    <row r="1290" customFormat="false" ht="15" hidden="false" customHeight="false" outlineLevel="0" collapsed="false">
      <c r="A1290" s="0" t="s">
        <v>4479</v>
      </c>
      <c r="B1290" s="0" t="s">
        <v>4600</v>
      </c>
      <c r="C1290" s="0" t="s">
        <v>4601</v>
      </c>
      <c r="D1290" s="9" t="n">
        <v>0</v>
      </c>
      <c r="E1290" s="9" t="n">
        <v>0</v>
      </c>
      <c r="F1290" s="9" t="n">
        <v>9953.04</v>
      </c>
      <c r="G1290" s="9" t="n">
        <v>0</v>
      </c>
      <c r="H1290" s="10"/>
      <c r="I1290" s="9" t="n">
        <v>9953.04</v>
      </c>
      <c r="J1290" s="10"/>
      <c r="K1290" s="0" t="s">
        <v>21</v>
      </c>
      <c r="L1290" s="9" t="n">
        <v>0</v>
      </c>
      <c r="M1290" s="9" t="n">
        <v>23887.296</v>
      </c>
      <c r="N1290" s="9" t="n">
        <v>23887.296</v>
      </c>
    </row>
    <row r="1291" customFormat="false" ht="15" hidden="false" customHeight="false" outlineLevel="0" collapsed="false">
      <c r="A1291" s="0" t="s">
        <v>24</v>
      </c>
      <c r="B1291" s="0" t="s">
        <v>4747</v>
      </c>
      <c r="C1291" s="0" t="s">
        <v>4748</v>
      </c>
      <c r="D1291" s="9" t="n">
        <v>0</v>
      </c>
      <c r="E1291" s="9" t="n">
        <v>0</v>
      </c>
      <c r="F1291" s="9" t="n">
        <v>9752.67</v>
      </c>
      <c r="G1291" s="9" t="n">
        <v>0</v>
      </c>
      <c r="H1291" s="10"/>
      <c r="I1291" s="9" t="n">
        <v>9752.67</v>
      </c>
      <c r="J1291" s="10"/>
      <c r="K1291" s="0" t="s">
        <v>21</v>
      </c>
      <c r="L1291" s="9" t="n">
        <v>0</v>
      </c>
      <c r="M1291" s="9" t="n">
        <v>23406.408</v>
      </c>
      <c r="N1291" s="9" t="n">
        <v>23406.408</v>
      </c>
    </row>
    <row r="1292" customFormat="false" ht="15" hidden="false" customHeight="false" outlineLevel="0" collapsed="false">
      <c r="A1292" s="0" t="s">
        <v>16</v>
      </c>
      <c r="B1292" s="0" t="s">
        <v>4729</v>
      </c>
      <c r="C1292" s="0" t="s">
        <v>4730</v>
      </c>
      <c r="D1292" s="9" t="n">
        <v>0</v>
      </c>
      <c r="E1292" s="9" t="n">
        <v>0</v>
      </c>
      <c r="F1292" s="9" t="n">
        <v>9394.28</v>
      </c>
      <c r="G1292" s="9" t="n">
        <v>0</v>
      </c>
      <c r="H1292" s="10"/>
      <c r="I1292" s="9" t="n">
        <v>9394.28</v>
      </c>
      <c r="J1292" s="10"/>
      <c r="K1292" s="0" t="s">
        <v>21</v>
      </c>
      <c r="L1292" s="9" t="n">
        <v>0</v>
      </c>
      <c r="M1292" s="9" t="n">
        <v>22546.272</v>
      </c>
      <c r="N1292" s="9" t="n">
        <v>22546.272</v>
      </c>
    </row>
    <row r="1293" customFormat="false" ht="15" hidden="false" customHeight="false" outlineLevel="0" collapsed="false">
      <c r="A1293" s="0" t="s">
        <v>24</v>
      </c>
      <c r="B1293" s="0" t="s">
        <v>4666</v>
      </c>
      <c r="C1293" s="0" t="s">
        <v>4667</v>
      </c>
      <c r="D1293" s="9" t="n">
        <v>0</v>
      </c>
      <c r="E1293" s="9" t="n">
        <v>0</v>
      </c>
      <c r="F1293" s="9" t="n">
        <v>9204.67</v>
      </c>
      <c r="G1293" s="9" t="n">
        <v>0</v>
      </c>
      <c r="H1293" s="10"/>
      <c r="I1293" s="9" t="n">
        <v>9204.67</v>
      </c>
      <c r="J1293" s="10"/>
      <c r="K1293" s="0" t="s">
        <v>21</v>
      </c>
      <c r="L1293" s="9" t="n">
        <v>0</v>
      </c>
      <c r="M1293" s="9" t="n">
        <v>22091.208</v>
      </c>
      <c r="N1293" s="9" t="n">
        <v>22091.208</v>
      </c>
    </row>
    <row r="1294" customFormat="false" ht="15" hidden="false" customHeight="false" outlineLevel="0" collapsed="false">
      <c r="A1294" s="0" t="s">
        <v>14</v>
      </c>
      <c r="B1294" s="0" t="s">
        <v>4630</v>
      </c>
      <c r="C1294" s="0" t="s">
        <v>4631</v>
      </c>
      <c r="D1294" s="9" t="n">
        <v>0</v>
      </c>
      <c r="E1294" s="9" t="n">
        <v>0</v>
      </c>
      <c r="F1294" s="9" t="n">
        <v>9171.14</v>
      </c>
      <c r="G1294" s="9" t="n">
        <v>0</v>
      </c>
      <c r="H1294" s="10"/>
      <c r="I1294" s="9" t="n">
        <v>9171.14</v>
      </c>
      <c r="J1294" s="10"/>
      <c r="K1294" s="0" t="s">
        <v>21</v>
      </c>
      <c r="L1294" s="9" t="n">
        <v>0</v>
      </c>
      <c r="M1294" s="9" t="n">
        <v>22010.736</v>
      </c>
      <c r="N1294" s="9" t="n">
        <v>22010.736</v>
      </c>
    </row>
    <row r="1295" customFormat="false" ht="15" hidden="false" customHeight="false" outlineLevel="0" collapsed="false">
      <c r="A1295" s="0" t="s">
        <v>28</v>
      </c>
      <c r="B1295" s="0" t="s">
        <v>4652</v>
      </c>
      <c r="C1295" s="0" t="s">
        <v>4653</v>
      </c>
      <c r="D1295" s="9" t="n">
        <v>0</v>
      </c>
      <c r="E1295" s="9" t="n">
        <v>0</v>
      </c>
      <c r="F1295" s="9" t="n">
        <v>9076.36</v>
      </c>
      <c r="G1295" s="9" t="n">
        <v>0</v>
      </c>
      <c r="H1295" s="10"/>
      <c r="I1295" s="9" t="n">
        <v>9076.36</v>
      </c>
      <c r="J1295" s="10"/>
      <c r="K1295" s="0" t="s">
        <v>21</v>
      </c>
      <c r="L1295" s="9" t="n">
        <v>0</v>
      </c>
      <c r="M1295" s="9" t="n">
        <v>21783.264</v>
      </c>
      <c r="N1295" s="9" t="n">
        <v>21783.264</v>
      </c>
    </row>
    <row r="1296" customFormat="false" ht="15" hidden="false" customHeight="false" outlineLevel="0" collapsed="false">
      <c r="A1296" s="0" t="s">
        <v>4559</v>
      </c>
      <c r="B1296" s="0" t="s">
        <v>4560</v>
      </c>
      <c r="C1296" s="0" t="s">
        <v>4561</v>
      </c>
      <c r="D1296" s="9" t="n">
        <v>0</v>
      </c>
      <c r="E1296" s="9" t="n">
        <v>0</v>
      </c>
      <c r="F1296" s="9" t="n">
        <v>8858.39</v>
      </c>
      <c r="G1296" s="9" t="n">
        <v>0</v>
      </c>
      <c r="H1296" s="10"/>
      <c r="I1296" s="9" t="n">
        <v>8858.39</v>
      </c>
      <c r="J1296" s="10"/>
      <c r="K1296" s="0" t="s">
        <v>21</v>
      </c>
      <c r="L1296" s="9" t="n">
        <v>0</v>
      </c>
      <c r="M1296" s="9" t="n">
        <v>21260.136</v>
      </c>
      <c r="N1296" s="9" t="n">
        <v>21260.136</v>
      </c>
    </row>
    <row r="1297" customFormat="false" ht="15" hidden="false" customHeight="false" outlineLevel="0" collapsed="false">
      <c r="A1297" s="0" t="s">
        <v>24</v>
      </c>
      <c r="B1297" s="0" t="s">
        <v>4568</v>
      </c>
      <c r="C1297" s="0" t="s">
        <v>4569</v>
      </c>
      <c r="D1297" s="9" t="n">
        <v>0</v>
      </c>
      <c r="E1297" s="9" t="n">
        <v>0</v>
      </c>
      <c r="F1297" s="9" t="n">
        <v>8589.9</v>
      </c>
      <c r="G1297" s="9" t="n">
        <v>0</v>
      </c>
      <c r="H1297" s="10"/>
      <c r="I1297" s="9" t="n">
        <v>8589.9</v>
      </c>
      <c r="J1297" s="10"/>
      <c r="K1297" s="0" t="s">
        <v>21</v>
      </c>
      <c r="L1297" s="9" t="n">
        <v>0</v>
      </c>
      <c r="M1297" s="9" t="n">
        <v>20615.76</v>
      </c>
      <c r="N1297" s="9" t="n">
        <v>20615.76</v>
      </c>
    </row>
    <row r="1298" customFormat="false" ht="15" hidden="false" customHeight="false" outlineLevel="0" collapsed="false">
      <c r="A1298" s="0" t="s">
        <v>25</v>
      </c>
      <c r="B1298" s="0" t="s">
        <v>4749</v>
      </c>
      <c r="C1298" s="0" t="s">
        <v>4750</v>
      </c>
      <c r="D1298" s="9" t="n">
        <v>0</v>
      </c>
      <c r="E1298" s="9" t="n">
        <v>0</v>
      </c>
      <c r="F1298" s="9" t="n">
        <v>8364.6</v>
      </c>
      <c r="G1298" s="9" t="n">
        <v>0</v>
      </c>
      <c r="H1298" s="10"/>
      <c r="I1298" s="9" t="n">
        <v>8364.6</v>
      </c>
      <c r="J1298" s="10"/>
      <c r="K1298" s="0" t="s">
        <v>21</v>
      </c>
      <c r="L1298" s="9" t="n">
        <v>0</v>
      </c>
      <c r="M1298" s="9" t="n">
        <v>20075.04</v>
      </c>
      <c r="N1298" s="9" t="n">
        <v>20075.04</v>
      </c>
    </row>
    <row r="1299" customFormat="false" ht="15" hidden="false" customHeight="false" outlineLevel="0" collapsed="false">
      <c r="A1299" s="0" t="s">
        <v>22</v>
      </c>
      <c r="B1299" s="0" t="s">
        <v>4549</v>
      </c>
      <c r="C1299" s="0" t="s">
        <v>4550</v>
      </c>
      <c r="D1299" s="9" t="n">
        <v>0</v>
      </c>
      <c r="E1299" s="9" t="n">
        <v>0</v>
      </c>
      <c r="F1299" s="9" t="n">
        <v>8362.08</v>
      </c>
      <c r="G1299" s="9" t="n">
        <v>0</v>
      </c>
      <c r="H1299" s="10"/>
      <c r="I1299" s="9" t="n">
        <v>8362.08</v>
      </c>
      <c r="J1299" s="10"/>
      <c r="K1299" s="0" t="s">
        <v>21</v>
      </c>
      <c r="L1299" s="9" t="n">
        <v>0</v>
      </c>
      <c r="M1299" s="9" t="n">
        <v>20068.992</v>
      </c>
      <c r="N1299" s="9" t="n">
        <v>20068.992</v>
      </c>
    </row>
    <row r="1300" customFormat="false" ht="15" hidden="false" customHeight="false" outlineLevel="0" collapsed="false">
      <c r="A1300" s="0" t="s">
        <v>4479</v>
      </c>
      <c r="B1300" s="0" t="s">
        <v>4598</v>
      </c>
      <c r="C1300" s="0" t="s">
        <v>4599</v>
      </c>
      <c r="D1300" s="9" t="n">
        <v>0</v>
      </c>
      <c r="E1300" s="9" t="n">
        <v>0</v>
      </c>
      <c r="F1300" s="9" t="n">
        <v>8188.74</v>
      </c>
      <c r="G1300" s="9" t="n">
        <v>0</v>
      </c>
      <c r="H1300" s="10"/>
      <c r="I1300" s="9" t="n">
        <v>8188.74</v>
      </c>
      <c r="J1300" s="10"/>
      <c r="K1300" s="0" t="s">
        <v>21</v>
      </c>
      <c r="L1300" s="9" t="n">
        <v>0</v>
      </c>
      <c r="M1300" s="9" t="n">
        <v>19652.976</v>
      </c>
      <c r="N1300" s="9" t="n">
        <v>19652.976</v>
      </c>
    </row>
    <row r="1301" customFormat="false" ht="15" hidden="false" customHeight="false" outlineLevel="0" collapsed="false">
      <c r="A1301" s="0" t="s">
        <v>4546</v>
      </c>
      <c r="B1301" s="0" t="s">
        <v>331</v>
      </c>
      <c r="C1301" s="0" t="s">
        <v>332</v>
      </c>
      <c r="D1301" s="9" t="n">
        <v>21981.08</v>
      </c>
      <c r="E1301" s="9" t="n">
        <v>0</v>
      </c>
      <c r="F1301" s="9" t="n">
        <v>7912.66</v>
      </c>
      <c r="G1301" s="9" t="n">
        <v>-21981.08</v>
      </c>
      <c r="H1301" s="10" t="n">
        <v>-1</v>
      </c>
      <c r="I1301" s="9" t="n">
        <v>7912.66</v>
      </c>
      <c r="J1301" s="10"/>
      <c r="K1301" s="0" t="s">
        <v>21</v>
      </c>
      <c r="L1301" s="9" t="n">
        <v>0</v>
      </c>
      <c r="M1301" s="9" t="n">
        <v>18990.384</v>
      </c>
      <c r="N1301" s="9" t="n">
        <v>18990.384</v>
      </c>
    </row>
    <row r="1302" customFormat="false" ht="15" hidden="false" customHeight="false" outlineLevel="0" collapsed="false">
      <c r="A1302" s="0" t="s">
        <v>14</v>
      </c>
      <c r="B1302" s="0" t="s">
        <v>2381</v>
      </c>
      <c r="C1302" s="0" t="s">
        <v>4682</v>
      </c>
      <c r="D1302" s="9" t="n">
        <v>0</v>
      </c>
      <c r="E1302" s="9" t="n">
        <v>0</v>
      </c>
      <c r="F1302" s="9" t="n">
        <v>7798.06</v>
      </c>
      <c r="G1302" s="9" t="n">
        <v>0</v>
      </c>
      <c r="H1302" s="10"/>
      <c r="I1302" s="9" t="n">
        <v>7798.06</v>
      </c>
      <c r="J1302" s="10"/>
      <c r="K1302" s="0" t="s">
        <v>21</v>
      </c>
      <c r="L1302" s="9" t="n">
        <v>0</v>
      </c>
      <c r="M1302" s="9" t="n">
        <v>18715.344</v>
      </c>
      <c r="N1302" s="9" t="n">
        <v>18715.344</v>
      </c>
    </row>
    <row r="1303" customFormat="false" ht="15" hidden="false" customHeight="false" outlineLevel="0" collapsed="false">
      <c r="A1303" s="0" t="s">
        <v>14</v>
      </c>
      <c r="B1303" s="0" t="s">
        <v>214</v>
      </c>
      <c r="C1303" s="0" t="s">
        <v>215</v>
      </c>
      <c r="D1303" s="9" t="n">
        <v>7934.04</v>
      </c>
      <c r="E1303" s="9" t="n">
        <v>0</v>
      </c>
      <c r="F1303" s="9" t="n">
        <v>7244.87</v>
      </c>
      <c r="G1303" s="9" t="n">
        <v>-7934.04</v>
      </c>
      <c r="H1303" s="10" t="n">
        <v>-1</v>
      </c>
      <c r="I1303" s="9" t="n">
        <v>7244.87</v>
      </c>
      <c r="J1303" s="10"/>
      <c r="K1303" s="0" t="s">
        <v>21</v>
      </c>
      <c r="L1303" s="9" t="n">
        <v>0</v>
      </c>
      <c r="M1303" s="9" t="n">
        <v>17387.688</v>
      </c>
      <c r="N1303" s="9" t="n">
        <v>17387.688</v>
      </c>
    </row>
    <row r="1304" customFormat="false" ht="15" hidden="false" customHeight="false" outlineLevel="0" collapsed="false">
      <c r="A1304" s="0" t="s">
        <v>16</v>
      </c>
      <c r="B1304" s="0" t="s">
        <v>4735</v>
      </c>
      <c r="C1304" s="0" t="s">
        <v>4736</v>
      </c>
      <c r="D1304" s="9" t="n">
        <v>0</v>
      </c>
      <c r="E1304" s="9" t="n">
        <v>0</v>
      </c>
      <c r="F1304" s="9" t="n">
        <v>7189.26</v>
      </c>
      <c r="G1304" s="9" t="n">
        <v>0</v>
      </c>
      <c r="H1304" s="10"/>
      <c r="I1304" s="9" t="n">
        <v>7189.26</v>
      </c>
      <c r="J1304" s="10"/>
      <c r="K1304" s="0" t="s">
        <v>21</v>
      </c>
      <c r="L1304" s="9" t="n">
        <v>0</v>
      </c>
      <c r="M1304" s="9" t="n">
        <v>17254.224</v>
      </c>
      <c r="N1304" s="9" t="n">
        <v>17254.224</v>
      </c>
    </row>
    <row r="1305" customFormat="false" ht="15" hidden="false" customHeight="false" outlineLevel="0" collapsed="false">
      <c r="A1305" s="0" t="s">
        <v>27</v>
      </c>
      <c r="B1305" s="0" t="s">
        <v>4719</v>
      </c>
      <c r="C1305" s="0" t="s">
        <v>4720</v>
      </c>
      <c r="D1305" s="9" t="n">
        <v>0</v>
      </c>
      <c r="E1305" s="9" t="n">
        <v>0</v>
      </c>
      <c r="F1305" s="9" t="n">
        <v>6825.36</v>
      </c>
      <c r="G1305" s="9" t="n">
        <v>0</v>
      </c>
      <c r="H1305" s="10"/>
      <c r="I1305" s="9" t="n">
        <v>6825.36</v>
      </c>
      <c r="J1305" s="10"/>
      <c r="K1305" s="0" t="s">
        <v>21</v>
      </c>
      <c r="L1305" s="9" t="n">
        <v>0</v>
      </c>
      <c r="M1305" s="9" t="n">
        <v>16380.864</v>
      </c>
      <c r="N1305" s="9" t="n">
        <v>16380.864</v>
      </c>
    </row>
    <row r="1306" customFormat="false" ht="15" hidden="false" customHeight="false" outlineLevel="0" collapsed="false">
      <c r="A1306" s="0" t="s">
        <v>27</v>
      </c>
      <c r="B1306" s="0" t="s">
        <v>4658</v>
      </c>
      <c r="C1306" s="0" t="s">
        <v>4659</v>
      </c>
      <c r="D1306" s="9" t="n">
        <v>0</v>
      </c>
      <c r="E1306" s="9" t="n">
        <v>0</v>
      </c>
      <c r="F1306" s="9" t="n">
        <v>6671.34</v>
      </c>
      <c r="G1306" s="9" t="n">
        <v>0</v>
      </c>
      <c r="H1306" s="10"/>
      <c r="I1306" s="9" t="n">
        <v>6671.34</v>
      </c>
      <c r="J1306" s="10"/>
      <c r="K1306" s="0" t="s">
        <v>21</v>
      </c>
      <c r="L1306" s="9" t="n">
        <v>0</v>
      </c>
      <c r="M1306" s="9" t="n">
        <v>16011.216</v>
      </c>
      <c r="N1306" s="9" t="n">
        <v>16011.216</v>
      </c>
    </row>
    <row r="1307" customFormat="false" ht="15" hidden="false" customHeight="false" outlineLevel="0" collapsed="false">
      <c r="A1307" s="0" t="s">
        <v>18</v>
      </c>
      <c r="B1307" s="0" t="s">
        <v>4622</v>
      </c>
      <c r="C1307" s="0" t="s">
        <v>4623</v>
      </c>
      <c r="D1307" s="9" t="n">
        <v>0</v>
      </c>
      <c r="E1307" s="9" t="n">
        <v>0</v>
      </c>
      <c r="F1307" s="9" t="n">
        <v>6502.8</v>
      </c>
      <c r="G1307" s="9" t="n">
        <v>0</v>
      </c>
      <c r="H1307" s="10"/>
      <c r="I1307" s="9" t="n">
        <v>6502.8</v>
      </c>
      <c r="J1307" s="10"/>
      <c r="K1307" s="0" t="s">
        <v>21</v>
      </c>
      <c r="L1307" s="9" t="n">
        <v>0</v>
      </c>
      <c r="M1307" s="9" t="n">
        <v>15606.72</v>
      </c>
      <c r="N1307" s="9" t="n">
        <v>15606.72</v>
      </c>
    </row>
    <row r="1308" customFormat="false" ht="15" hidden="false" customHeight="false" outlineLevel="0" collapsed="false">
      <c r="A1308" s="0" t="s">
        <v>24</v>
      </c>
      <c r="B1308" s="0" t="s">
        <v>3710</v>
      </c>
      <c r="C1308" s="0" t="s">
        <v>3711</v>
      </c>
      <c r="D1308" s="9" t="n">
        <v>0</v>
      </c>
      <c r="E1308" s="9" t="n">
        <v>0</v>
      </c>
      <c r="F1308" s="9" t="n">
        <v>6408</v>
      </c>
      <c r="G1308" s="9" t="n">
        <v>0</v>
      </c>
      <c r="H1308" s="10"/>
      <c r="I1308" s="9" t="n">
        <v>6408</v>
      </c>
      <c r="J1308" s="10"/>
      <c r="K1308" s="0" t="s">
        <v>21</v>
      </c>
      <c r="L1308" s="9" t="n">
        <v>0</v>
      </c>
      <c r="M1308" s="9" t="n">
        <v>15379.2</v>
      </c>
      <c r="N1308" s="9" t="n">
        <v>15379.2</v>
      </c>
    </row>
    <row r="1309" customFormat="false" ht="15" hidden="false" customHeight="false" outlineLevel="0" collapsed="false">
      <c r="A1309" s="0" t="s">
        <v>20</v>
      </c>
      <c r="B1309" s="0" t="s">
        <v>3307</v>
      </c>
      <c r="C1309" s="0" t="s">
        <v>3308</v>
      </c>
      <c r="D1309" s="9" t="n">
        <v>5112</v>
      </c>
      <c r="E1309" s="9" t="n">
        <v>0</v>
      </c>
      <c r="F1309" s="9" t="n">
        <v>6347.28</v>
      </c>
      <c r="G1309" s="9" t="n">
        <v>-5112</v>
      </c>
      <c r="H1309" s="10" t="n">
        <v>-1</v>
      </c>
      <c r="I1309" s="9" t="n">
        <v>6347.28</v>
      </c>
      <c r="J1309" s="10"/>
      <c r="K1309" s="0" t="s">
        <v>21</v>
      </c>
      <c r="L1309" s="9" t="n">
        <v>0</v>
      </c>
      <c r="M1309" s="9" t="n">
        <v>15233.472</v>
      </c>
      <c r="N1309" s="9" t="n">
        <v>15233.472</v>
      </c>
    </row>
    <row r="1310" customFormat="false" ht="15" hidden="false" customHeight="false" outlineLevel="0" collapsed="false">
      <c r="A1310" s="0" t="s">
        <v>16</v>
      </c>
      <c r="B1310" s="0" t="s">
        <v>4691</v>
      </c>
      <c r="C1310" s="0" t="s">
        <v>4692</v>
      </c>
      <c r="D1310" s="9" t="n">
        <v>0</v>
      </c>
      <c r="E1310" s="9" t="n">
        <v>0</v>
      </c>
      <c r="F1310" s="9" t="n">
        <v>6337.08</v>
      </c>
      <c r="G1310" s="9" t="n">
        <v>0</v>
      </c>
      <c r="H1310" s="10"/>
      <c r="I1310" s="9" t="n">
        <v>6337.08</v>
      </c>
      <c r="J1310" s="10"/>
      <c r="K1310" s="0" t="s">
        <v>21</v>
      </c>
      <c r="L1310" s="9" t="n">
        <v>0</v>
      </c>
      <c r="M1310" s="9" t="n">
        <v>15208.992</v>
      </c>
      <c r="N1310" s="9" t="n">
        <v>15208.992</v>
      </c>
    </row>
    <row r="1311" customFormat="false" ht="15" hidden="false" customHeight="false" outlineLevel="0" collapsed="false">
      <c r="A1311" s="0" t="s">
        <v>18</v>
      </c>
      <c r="B1311" s="0" t="s">
        <v>4616</v>
      </c>
      <c r="C1311" s="0" t="s">
        <v>4617</v>
      </c>
      <c r="D1311" s="9" t="n">
        <v>0</v>
      </c>
      <c r="E1311" s="9" t="n">
        <v>0</v>
      </c>
      <c r="F1311" s="9" t="n">
        <v>6325</v>
      </c>
      <c r="G1311" s="9" t="n">
        <v>0</v>
      </c>
      <c r="H1311" s="10"/>
      <c r="I1311" s="9" t="n">
        <v>6325</v>
      </c>
      <c r="J1311" s="10"/>
      <c r="K1311" s="0" t="s">
        <v>21</v>
      </c>
      <c r="L1311" s="9" t="n">
        <v>0</v>
      </c>
      <c r="M1311" s="9" t="n">
        <v>15180</v>
      </c>
      <c r="N1311" s="9" t="n">
        <v>15180</v>
      </c>
    </row>
    <row r="1312" customFormat="false" ht="15" hidden="false" customHeight="false" outlineLevel="0" collapsed="false">
      <c r="A1312" s="0" t="s">
        <v>16</v>
      </c>
      <c r="B1312" s="0" t="s">
        <v>369</v>
      </c>
      <c r="C1312" s="0" t="s">
        <v>370</v>
      </c>
      <c r="D1312" s="9" t="n">
        <v>1898</v>
      </c>
      <c r="E1312" s="9" t="n">
        <v>0</v>
      </c>
      <c r="F1312" s="9" t="n">
        <v>6288.3</v>
      </c>
      <c r="G1312" s="9" t="n">
        <v>-1898</v>
      </c>
      <c r="H1312" s="10" t="n">
        <v>-1</v>
      </c>
      <c r="I1312" s="9" t="n">
        <v>6288.3</v>
      </c>
      <c r="J1312" s="10"/>
      <c r="K1312" s="0" t="s">
        <v>21</v>
      </c>
      <c r="L1312" s="9" t="n">
        <v>0</v>
      </c>
      <c r="M1312" s="9" t="n">
        <v>15091.92</v>
      </c>
      <c r="N1312" s="9" t="n">
        <v>15091.92</v>
      </c>
    </row>
    <row r="1313" customFormat="false" ht="15" hidden="false" customHeight="false" outlineLevel="0" collapsed="false">
      <c r="A1313" s="0" t="s">
        <v>18</v>
      </c>
      <c r="B1313" s="0" t="s">
        <v>4620</v>
      </c>
      <c r="C1313" s="0" t="s">
        <v>4621</v>
      </c>
      <c r="D1313" s="9" t="n">
        <v>0</v>
      </c>
      <c r="E1313" s="9" t="n">
        <v>0</v>
      </c>
      <c r="F1313" s="9" t="n">
        <v>6012.12</v>
      </c>
      <c r="G1313" s="9" t="n">
        <v>0</v>
      </c>
      <c r="H1313" s="10"/>
      <c r="I1313" s="9" t="n">
        <v>6012.12</v>
      </c>
      <c r="J1313" s="10"/>
      <c r="K1313" s="0" t="s">
        <v>21</v>
      </c>
      <c r="L1313" s="9" t="n">
        <v>0</v>
      </c>
      <c r="M1313" s="9" t="n">
        <v>14429.088</v>
      </c>
      <c r="N1313" s="9" t="n">
        <v>14429.088</v>
      </c>
    </row>
    <row r="1314" customFormat="false" ht="15" hidden="false" customHeight="false" outlineLevel="0" collapsed="false">
      <c r="A1314" s="0" t="s">
        <v>16</v>
      </c>
      <c r="B1314" s="0" t="s">
        <v>4596</v>
      </c>
      <c r="C1314" s="0" t="s">
        <v>4597</v>
      </c>
      <c r="D1314" s="9" t="n">
        <v>0</v>
      </c>
      <c r="E1314" s="9" t="n">
        <v>0</v>
      </c>
      <c r="F1314" s="9" t="n">
        <v>5946.64</v>
      </c>
      <c r="G1314" s="9" t="n">
        <v>0</v>
      </c>
      <c r="H1314" s="10"/>
      <c r="I1314" s="9" t="n">
        <v>5946.64</v>
      </c>
      <c r="J1314" s="10"/>
      <c r="K1314" s="0" t="s">
        <v>21</v>
      </c>
      <c r="L1314" s="9" t="n">
        <v>0</v>
      </c>
      <c r="M1314" s="9" t="n">
        <v>14271.936</v>
      </c>
      <c r="N1314" s="9" t="n">
        <v>14271.936</v>
      </c>
    </row>
    <row r="1315" customFormat="false" ht="15" hidden="false" customHeight="false" outlineLevel="0" collapsed="false">
      <c r="A1315" s="0" t="s">
        <v>18</v>
      </c>
      <c r="B1315" s="0" t="s">
        <v>4614</v>
      </c>
      <c r="C1315" s="0" t="s">
        <v>4615</v>
      </c>
      <c r="D1315" s="9" t="n">
        <v>0</v>
      </c>
      <c r="E1315" s="9" t="n">
        <v>0</v>
      </c>
      <c r="F1315" s="9" t="n">
        <v>5747.7</v>
      </c>
      <c r="G1315" s="9" t="n">
        <v>0</v>
      </c>
      <c r="H1315" s="10"/>
      <c r="I1315" s="9" t="n">
        <v>5747.7</v>
      </c>
      <c r="J1315" s="10"/>
      <c r="K1315" s="0" t="s">
        <v>21</v>
      </c>
      <c r="L1315" s="9" t="n">
        <v>0</v>
      </c>
      <c r="M1315" s="9" t="n">
        <v>13794.48</v>
      </c>
      <c r="N1315" s="9" t="n">
        <v>13794.48</v>
      </c>
    </row>
    <row r="1316" customFormat="false" ht="15" hidden="false" customHeight="false" outlineLevel="0" collapsed="false">
      <c r="A1316" s="0" t="s">
        <v>22</v>
      </c>
      <c r="B1316" s="0" t="s">
        <v>718</v>
      </c>
      <c r="C1316" s="0" t="s">
        <v>719</v>
      </c>
      <c r="D1316" s="9" t="n">
        <v>9744.23</v>
      </c>
      <c r="E1316" s="9" t="n">
        <v>0</v>
      </c>
      <c r="F1316" s="9" t="n">
        <v>5732.13</v>
      </c>
      <c r="G1316" s="9" t="n">
        <v>-9744.23</v>
      </c>
      <c r="H1316" s="10" t="n">
        <v>-1</v>
      </c>
      <c r="I1316" s="9" t="n">
        <v>5732.13</v>
      </c>
      <c r="J1316" s="10"/>
      <c r="K1316" s="0" t="s">
        <v>21</v>
      </c>
      <c r="L1316" s="9" t="n">
        <v>0</v>
      </c>
      <c r="M1316" s="9" t="n">
        <v>13757.112</v>
      </c>
      <c r="N1316" s="9" t="n">
        <v>13757.112</v>
      </c>
    </row>
    <row r="1317" customFormat="false" ht="15" hidden="false" customHeight="false" outlineLevel="0" collapsed="false">
      <c r="A1317" s="0" t="s">
        <v>18</v>
      </c>
      <c r="B1317" s="0" t="s">
        <v>4743</v>
      </c>
      <c r="C1317" s="0" t="s">
        <v>4744</v>
      </c>
      <c r="D1317" s="9" t="n">
        <v>0</v>
      </c>
      <c r="E1317" s="9" t="n">
        <v>0</v>
      </c>
      <c r="F1317" s="9" t="n">
        <v>5699.8</v>
      </c>
      <c r="G1317" s="9" t="n">
        <v>0</v>
      </c>
      <c r="H1317" s="10"/>
      <c r="I1317" s="9" t="n">
        <v>5699.8</v>
      </c>
      <c r="J1317" s="10"/>
      <c r="K1317" s="0" t="s">
        <v>21</v>
      </c>
      <c r="L1317" s="9" t="n">
        <v>0</v>
      </c>
      <c r="M1317" s="9" t="n">
        <v>13679.52</v>
      </c>
      <c r="N1317" s="9" t="n">
        <v>13679.52</v>
      </c>
    </row>
    <row r="1318" customFormat="false" ht="15" hidden="false" customHeight="false" outlineLevel="0" collapsed="false">
      <c r="A1318" s="0" t="s">
        <v>18</v>
      </c>
      <c r="B1318" s="0" t="s">
        <v>4741</v>
      </c>
      <c r="C1318" s="0" t="s">
        <v>4742</v>
      </c>
      <c r="D1318" s="9" t="n">
        <v>0</v>
      </c>
      <c r="E1318" s="9" t="n">
        <v>0</v>
      </c>
      <c r="F1318" s="9" t="n">
        <v>5699.8</v>
      </c>
      <c r="G1318" s="9" t="n">
        <v>0</v>
      </c>
      <c r="H1318" s="10"/>
      <c r="I1318" s="9" t="n">
        <v>5699.8</v>
      </c>
      <c r="J1318" s="10"/>
      <c r="K1318" s="0" t="s">
        <v>21</v>
      </c>
      <c r="L1318" s="9" t="n">
        <v>0</v>
      </c>
      <c r="M1318" s="9" t="n">
        <v>13679.52</v>
      </c>
      <c r="N1318" s="9" t="n">
        <v>13679.52</v>
      </c>
    </row>
    <row r="1319" customFormat="false" ht="15" hidden="false" customHeight="false" outlineLevel="0" collapsed="false">
      <c r="A1319" s="0" t="s">
        <v>20</v>
      </c>
      <c r="B1319" s="0" t="s">
        <v>4695</v>
      </c>
      <c r="C1319" s="0" t="s">
        <v>4696</v>
      </c>
      <c r="D1319" s="9" t="n">
        <v>0</v>
      </c>
      <c r="E1319" s="9" t="n">
        <v>0</v>
      </c>
      <c r="F1319" s="9" t="n">
        <v>5374.12</v>
      </c>
      <c r="G1319" s="9" t="n">
        <v>0</v>
      </c>
      <c r="H1319" s="10"/>
      <c r="I1319" s="9" t="n">
        <v>5374.12</v>
      </c>
      <c r="J1319" s="10"/>
      <c r="K1319" s="0" t="s">
        <v>21</v>
      </c>
      <c r="L1319" s="9" t="n">
        <v>0</v>
      </c>
      <c r="M1319" s="9" t="n">
        <v>12897.888</v>
      </c>
      <c r="N1319" s="9" t="n">
        <v>12897.888</v>
      </c>
    </row>
    <row r="1320" customFormat="false" ht="15" hidden="false" customHeight="false" outlineLevel="0" collapsed="false">
      <c r="A1320" s="0" t="s">
        <v>24</v>
      </c>
      <c r="B1320" s="0" t="s">
        <v>4570</v>
      </c>
      <c r="C1320" s="0" t="s">
        <v>4571</v>
      </c>
      <c r="D1320" s="9" t="n">
        <v>0</v>
      </c>
      <c r="E1320" s="9" t="n">
        <v>0</v>
      </c>
      <c r="F1320" s="9" t="n">
        <v>4847.09</v>
      </c>
      <c r="G1320" s="9" t="n">
        <v>0</v>
      </c>
      <c r="H1320" s="10"/>
      <c r="I1320" s="9" t="n">
        <v>4847.09</v>
      </c>
      <c r="J1320" s="10"/>
      <c r="K1320" s="0" t="s">
        <v>21</v>
      </c>
      <c r="L1320" s="9" t="n">
        <v>0</v>
      </c>
      <c r="M1320" s="9" t="n">
        <v>11633.016</v>
      </c>
      <c r="N1320" s="9" t="n">
        <v>11633.016</v>
      </c>
    </row>
    <row r="1321" customFormat="false" ht="15" hidden="false" customHeight="false" outlineLevel="0" collapsed="false">
      <c r="A1321" s="0" t="s">
        <v>20</v>
      </c>
      <c r="B1321" s="0" t="s">
        <v>1672</v>
      </c>
      <c r="C1321" s="0" t="s">
        <v>1673</v>
      </c>
      <c r="D1321" s="9" t="n">
        <v>27393.95</v>
      </c>
      <c r="E1321" s="9" t="n">
        <v>0</v>
      </c>
      <c r="F1321" s="9" t="n">
        <v>4815.67</v>
      </c>
      <c r="G1321" s="9" t="n">
        <v>-27393.95</v>
      </c>
      <c r="H1321" s="10" t="n">
        <v>-1</v>
      </c>
      <c r="I1321" s="9" t="n">
        <v>4815.67</v>
      </c>
      <c r="J1321" s="10"/>
      <c r="K1321" s="0" t="s">
        <v>21</v>
      </c>
      <c r="L1321" s="9" t="n">
        <v>0</v>
      </c>
      <c r="M1321" s="9" t="n">
        <v>11557.608</v>
      </c>
      <c r="N1321" s="9" t="n">
        <v>11557.608</v>
      </c>
    </row>
    <row r="1322" customFormat="false" ht="15" hidden="false" customHeight="false" outlineLevel="0" collapsed="false">
      <c r="A1322" s="0" t="s">
        <v>20</v>
      </c>
      <c r="B1322" s="0" t="s">
        <v>4612</v>
      </c>
      <c r="C1322" s="0" t="s">
        <v>4613</v>
      </c>
      <c r="D1322" s="9" t="n">
        <v>0</v>
      </c>
      <c r="E1322" s="9" t="n">
        <v>0</v>
      </c>
      <c r="F1322" s="9" t="n">
        <v>4672.22</v>
      </c>
      <c r="G1322" s="9" t="n">
        <v>0</v>
      </c>
      <c r="H1322" s="10"/>
      <c r="I1322" s="9" t="n">
        <v>4672.22</v>
      </c>
      <c r="J1322" s="10"/>
      <c r="K1322" s="0" t="s">
        <v>21</v>
      </c>
      <c r="L1322" s="9" t="n">
        <v>0</v>
      </c>
      <c r="M1322" s="9" t="n">
        <v>11213.328</v>
      </c>
      <c r="N1322" s="9" t="n">
        <v>11213.328</v>
      </c>
    </row>
    <row r="1323" customFormat="false" ht="15" hidden="false" customHeight="false" outlineLevel="0" collapsed="false">
      <c r="A1323" s="0" t="s">
        <v>14</v>
      </c>
      <c r="B1323" s="0" t="s">
        <v>4584</v>
      </c>
      <c r="C1323" s="0" t="s">
        <v>4585</v>
      </c>
      <c r="D1323" s="9" t="n">
        <v>0</v>
      </c>
      <c r="E1323" s="9" t="n">
        <v>0</v>
      </c>
      <c r="F1323" s="9" t="n">
        <v>4619.63</v>
      </c>
      <c r="G1323" s="9" t="n">
        <v>0</v>
      </c>
      <c r="H1323" s="10"/>
      <c r="I1323" s="9" t="n">
        <v>4619.63</v>
      </c>
      <c r="J1323" s="10"/>
      <c r="K1323" s="0" t="s">
        <v>21</v>
      </c>
      <c r="L1323" s="9" t="n">
        <v>0</v>
      </c>
      <c r="M1323" s="9" t="n">
        <v>11087.112</v>
      </c>
      <c r="N1323" s="9" t="n">
        <v>11087.112</v>
      </c>
    </row>
    <row r="1324" customFormat="false" ht="15" hidden="false" customHeight="false" outlineLevel="0" collapsed="false">
      <c r="A1324" s="0" t="s">
        <v>22</v>
      </c>
      <c r="B1324" s="0" t="s">
        <v>4646</v>
      </c>
      <c r="C1324" s="0" t="s">
        <v>4647</v>
      </c>
      <c r="D1324" s="9" t="n">
        <v>0</v>
      </c>
      <c r="E1324" s="9" t="n">
        <v>0</v>
      </c>
      <c r="F1324" s="9" t="n">
        <v>4594.91</v>
      </c>
      <c r="G1324" s="9" t="n">
        <v>0</v>
      </c>
      <c r="H1324" s="10"/>
      <c r="I1324" s="9" t="n">
        <v>4594.91</v>
      </c>
      <c r="J1324" s="10"/>
      <c r="K1324" s="0" t="s">
        <v>21</v>
      </c>
      <c r="L1324" s="9" t="n">
        <v>0</v>
      </c>
      <c r="M1324" s="9" t="n">
        <v>11027.784</v>
      </c>
      <c r="N1324" s="9" t="n">
        <v>11027.784</v>
      </c>
    </row>
    <row r="1325" customFormat="false" ht="15" hidden="false" customHeight="false" outlineLevel="0" collapsed="false">
      <c r="A1325" s="0" t="s">
        <v>24</v>
      </c>
      <c r="B1325" s="0" t="s">
        <v>4668</v>
      </c>
      <c r="C1325" s="0" t="s">
        <v>4669</v>
      </c>
      <c r="D1325" s="9" t="n">
        <v>0</v>
      </c>
      <c r="E1325" s="9" t="n">
        <v>0</v>
      </c>
      <c r="F1325" s="9" t="n">
        <v>4509.8</v>
      </c>
      <c r="G1325" s="9" t="n">
        <v>0</v>
      </c>
      <c r="H1325" s="10"/>
      <c r="I1325" s="9" t="n">
        <v>4509.8</v>
      </c>
      <c r="J1325" s="10"/>
      <c r="K1325" s="0" t="s">
        <v>21</v>
      </c>
      <c r="L1325" s="9" t="n">
        <v>0</v>
      </c>
      <c r="M1325" s="9" t="n">
        <v>10823.52</v>
      </c>
      <c r="N1325" s="9" t="n">
        <v>10823.52</v>
      </c>
    </row>
    <row r="1326" customFormat="false" ht="15" hidden="false" customHeight="false" outlineLevel="0" collapsed="false">
      <c r="A1326" s="0" t="s">
        <v>14</v>
      </c>
      <c r="B1326" s="0" t="s">
        <v>4683</v>
      </c>
      <c r="C1326" s="0" t="s">
        <v>4684</v>
      </c>
      <c r="D1326" s="9" t="n">
        <v>0</v>
      </c>
      <c r="E1326" s="9" t="n">
        <v>0</v>
      </c>
      <c r="F1326" s="9" t="n">
        <v>4475.32</v>
      </c>
      <c r="G1326" s="9" t="n">
        <v>0</v>
      </c>
      <c r="H1326" s="10"/>
      <c r="I1326" s="9" t="n">
        <v>4475.32</v>
      </c>
      <c r="J1326" s="10"/>
      <c r="K1326" s="0" t="s">
        <v>21</v>
      </c>
      <c r="L1326" s="9" t="n">
        <v>0</v>
      </c>
      <c r="M1326" s="9" t="n">
        <v>10740.768</v>
      </c>
      <c r="N1326" s="9" t="n">
        <v>10740.768</v>
      </c>
    </row>
    <row r="1327" customFormat="false" ht="15" hidden="false" customHeight="false" outlineLevel="0" collapsed="false">
      <c r="A1327" s="0" t="s">
        <v>16</v>
      </c>
      <c r="B1327" s="0" t="s">
        <v>4638</v>
      </c>
      <c r="C1327" s="0" t="s">
        <v>4639</v>
      </c>
      <c r="D1327" s="9" t="n">
        <v>0</v>
      </c>
      <c r="E1327" s="9" t="n">
        <v>0</v>
      </c>
      <c r="F1327" s="9" t="n">
        <v>4322.84</v>
      </c>
      <c r="G1327" s="9" t="n">
        <v>0</v>
      </c>
      <c r="H1327" s="10"/>
      <c r="I1327" s="9" t="n">
        <v>4322.84</v>
      </c>
      <c r="J1327" s="10"/>
      <c r="K1327" s="0" t="s">
        <v>21</v>
      </c>
      <c r="L1327" s="9" t="n">
        <v>0</v>
      </c>
      <c r="M1327" s="9" t="n">
        <v>10374.816</v>
      </c>
      <c r="N1327" s="9" t="n">
        <v>10374.816</v>
      </c>
    </row>
    <row r="1328" customFormat="false" ht="15" hidden="false" customHeight="false" outlineLevel="0" collapsed="false">
      <c r="A1328" s="0" t="s">
        <v>27</v>
      </c>
      <c r="B1328" s="0" t="s">
        <v>2559</v>
      </c>
      <c r="C1328" s="0" t="s">
        <v>2560</v>
      </c>
      <c r="D1328" s="9" t="n">
        <v>7445.41</v>
      </c>
      <c r="E1328" s="9" t="n">
        <v>0</v>
      </c>
      <c r="F1328" s="9" t="n">
        <v>3994.5</v>
      </c>
      <c r="G1328" s="9" t="n">
        <v>-7445.41</v>
      </c>
      <c r="H1328" s="10" t="n">
        <v>-1</v>
      </c>
      <c r="I1328" s="9" t="n">
        <v>3994.5</v>
      </c>
      <c r="J1328" s="10"/>
      <c r="K1328" s="0" t="s">
        <v>21</v>
      </c>
      <c r="L1328" s="9" t="n">
        <v>0</v>
      </c>
      <c r="M1328" s="9" t="n">
        <v>9586.8</v>
      </c>
      <c r="N1328" s="9" t="n">
        <v>9586.8</v>
      </c>
    </row>
    <row r="1329" customFormat="false" ht="15" hidden="false" customHeight="false" outlineLevel="0" collapsed="false">
      <c r="A1329" s="0" t="s">
        <v>24</v>
      </c>
      <c r="B1329" s="0" t="s">
        <v>3255</v>
      </c>
      <c r="C1329" s="0" t="s">
        <v>3256</v>
      </c>
      <c r="D1329" s="9" t="n">
        <v>3246</v>
      </c>
      <c r="E1329" s="9" t="n">
        <v>0</v>
      </c>
      <c r="F1329" s="9" t="n">
        <v>3415.5</v>
      </c>
      <c r="G1329" s="9" t="n">
        <v>-3246</v>
      </c>
      <c r="H1329" s="10" t="n">
        <v>-1</v>
      </c>
      <c r="I1329" s="9" t="n">
        <v>3415.5</v>
      </c>
      <c r="J1329" s="10"/>
      <c r="K1329" s="0" t="s">
        <v>21</v>
      </c>
      <c r="L1329" s="9" t="n">
        <v>0</v>
      </c>
      <c r="M1329" s="9" t="n">
        <v>8197.2</v>
      </c>
      <c r="N1329" s="9" t="n">
        <v>8197.2</v>
      </c>
    </row>
    <row r="1330" customFormat="false" ht="15" hidden="false" customHeight="false" outlineLevel="0" collapsed="false">
      <c r="A1330" s="0" t="s">
        <v>22</v>
      </c>
      <c r="B1330" s="0" t="s">
        <v>1069</v>
      </c>
      <c r="C1330" s="0" t="s">
        <v>1070</v>
      </c>
      <c r="D1330" s="9" t="n">
        <v>859.37</v>
      </c>
      <c r="E1330" s="9" t="n">
        <v>0</v>
      </c>
      <c r="F1330" s="9" t="n">
        <v>3363.73</v>
      </c>
      <c r="G1330" s="9" t="n">
        <v>-859.37</v>
      </c>
      <c r="H1330" s="10" t="n">
        <v>-1</v>
      </c>
      <c r="I1330" s="9" t="n">
        <v>3363.73</v>
      </c>
      <c r="J1330" s="10"/>
      <c r="K1330" s="0" t="s">
        <v>21</v>
      </c>
      <c r="L1330" s="9" t="n">
        <v>0</v>
      </c>
      <c r="M1330" s="9" t="n">
        <v>8072.952</v>
      </c>
      <c r="N1330" s="9" t="n">
        <v>8072.952</v>
      </c>
    </row>
    <row r="1331" customFormat="false" ht="15" hidden="false" customHeight="false" outlineLevel="0" collapsed="false">
      <c r="A1331" s="0" t="s">
        <v>4479</v>
      </c>
      <c r="B1331" s="0" t="s">
        <v>2850</v>
      </c>
      <c r="C1331" s="0" t="s">
        <v>2851</v>
      </c>
      <c r="D1331" s="9" t="n">
        <v>6028</v>
      </c>
      <c r="E1331" s="9" t="n">
        <v>0</v>
      </c>
      <c r="F1331" s="9" t="n">
        <v>3319.94</v>
      </c>
      <c r="G1331" s="9" t="n">
        <v>-6028</v>
      </c>
      <c r="H1331" s="10" t="n">
        <v>-1</v>
      </c>
      <c r="I1331" s="9" t="n">
        <v>3319.94</v>
      </c>
      <c r="J1331" s="10"/>
      <c r="K1331" s="0" t="s">
        <v>21</v>
      </c>
      <c r="L1331" s="9" t="n">
        <v>0</v>
      </c>
      <c r="M1331" s="9" t="n">
        <v>7967.856</v>
      </c>
      <c r="N1331" s="9" t="n">
        <v>7967.856</v>
      </c>
    </row>
    <row r="1332" customFormat="false" ht="15" hidden="false" customHeight="false" outlineLevel="0" collapsed="false">
      <c r="A1332" s="0" t="s">
        <v>14</v>
      </c>
      <c r="B1332" s="0" t="s">
        <v>88</v>
      </c>
      <c r="C1332" s="0" t="s">
        <v>89</v>
      </c>
      <c r="D1332" s="9" t="n">
        <v>8820</v>
      </c>
      <c r="E1332" s="9" t="n">
        <v>0</v>
      </c>
      <c r="F1332" s="9" t="n">
        <v>3317.08</v>
      </c>
      <c r="G1332" s="9" t="n">
        <v>-8820</v>
      </c>
      <c r="H1332" s="10" t="n">
        <v>-1</v>
      </c>
      <c r="I1332" s="9" t="n">
        <v>3317.08</v>
      </c>
      <c r="J1332" s="10"/>
      <c r="K1332" s="0" t="s">
        <v>21</v>
      </c>
      <c r="L1332" s="9" t="n">
        <v>0</v>
      </c>
      <c r="M1332" s="9" t="n">
        <v>7960.992</v>
      </c>
      <c r="N1332" s="9" t="n">
        <v>7960.992</v>
      </c>
    </row>
    <row r="1333" customFormat="false" ht="15" hidden="false" customHeight="false" outlineLevel="0" collapsed="false">
      <c r="A1333" s="0" t="s">
        <v>14</v>
      </c>
      <c r="B1333" s="0" t="s">
        <v>4632</v>
      </c>
      <c r="C1333" s="0" t="s">
        <v>4633</v>
      </c>
      <c r="D1333" s="9" t="n">
        <v>0</v>
      </c>
      <c r="E1333" s="9" t="n">
        <v>0</v>
      </c>
      <c r="F1333" s="9" t="n">
        <v>3312.5</v>
      </c>
      <c r="G1333" s="9" t="n">
        <v>0</v>
      </c>
      <c r="H1333" s="10"/>
      <c r="I1333" s="9" t="n">
        <v>3312.5</v>
      </c>
      <c r="J1333" s="10"/>
      <c r="K1333" s="0" t="s">
        <v>21</v>
      </c>
      <c r="L1333" s="9" t="n">
        <v>0</v>
      </c>
      <c r="M1333" s="9" t="n">
        <v>7950</v>
      </c>
      <c r="N1333" s="9" t="n">
        <v>7950</v>
      </c>
    </row>
    <row r="1334" customFormat="false" ht="15" hidden="false" customHeight="false" outlineLevel="0" collapsed="false">
      <c r="A1334" s="0" t="s">
        <v>14</v>
      </c>
      <c r="B1334" s="0" t="s">
        <v>4528</v>
      </c>
      <c r="C1334" s="0" t="s">
        <v>4529</v>
      </c>
      <c r="D1334" s="9" t="n">
        <v>0</v>
      </c>
      <c r="E1334" s="9" t="n">
        <v>0</v>
      </c>
      <c r="F1334" s="9" t="n">
        <v>3286.14</v>
      </c>
      <c r="G1334" s="9" t="n">
        <v>0</v>
      </c>
      <c r="H1334" s="10"/>
      <c r="I1334" s="9" t="n">
        <v>3286.14</v>
      </c>
      <c r="J1334" s="10"/>
      <c r="K1334" s="0" t="s">
        <v>21</v>
      </c>
      <c r="L1334" s="9" t="n">
        <v>0</v>
      </c>
      <c r="M1334" s="9" t="n">
        <v>7886.736</v>
      </c>
      <c r="N1334" s="9" t="n">
        <v>7886.736</v>
      </c>
    </row>
    <row r="1335" customFormat="false" ht="15" hidden="false" customHeight="false" outlineLevel="0" collapsed="false">
      <c r="A1335" s="0" t="s">
        <v>25</v>
      </c>
      <c r="B1335" s="0" t="s">
        <v>4725</v>
      </c>
      <c r="C1335" s="0" t="s">
        <v>4726</v>
      </c>
      <c r="D1335" s="9" t="n">
        <v>0</v>
      </c>
      <c r="E1335" s="9" t="n">
        <v>0</v>
      </c>
      <c r="F1335" s="9" t="n">
        <v>3221.03</v>
      </c>
      <c r="G1335" s="9" t="n">
        <v>0</v>
      </c>
      <c r="H1335" s="10"/>
      <c r="I1335" s="9" t="n">
        <v>3221.03</v>
      </c>
      <c r="J1335" s="10"/>
      <c r="K1335" s="0" t="s">
        <v>21</v>
      </c>
      <c r="L1335" s="9" t="n">
        <v>0</v>
      </c>
      <c r="M1335" s="9" t="n">
        <v>7730.472</v>
      </c>
      <c r="N1335" s="9" t="n">
        <v>7730.472</v>
      </c>
    </row>
    <row r="1336" customFormat="false" ht="15" hidden="false" customHeight="false" outlineLevel="0" collapsed="false">
      <c r="A1336" s="0" t="s">
        <v>25</v>
      </c>
      <c r="B1336" s="0" t="s">
        <v>4674</v>
      </c>
      <c r="C1336" s="0" t="s">
        <v>4675</v>
      </c>
      <c r="D1336" s="9" t="n">
        <v>0</v>
      </c>
      <c r="E1336" s="9" t="n">
        <v>0</v>
      </c>
      <c r="F1336" s="9" t="n">
        <v>3106.74</v>
      </c>
      <c r="G1336" s="9" t="n">
        <v>0</v>
      </c>
      <c r="H1336" s="10"/>
      <c r="I1336" s="9" t="n">
        <v>3106.74</v>
      </c>
      <c r="J1336" s="10"/>
      <c r="K1336" s="0" t="s">
        <v>21</v>
      </c>
      <c r="L1336" s="9" t="n">
        <v>0</v>
      </c>
      <c r="M1336" s="9" t="n">
        <v>7456.176</v>
      </c>
      <c r="N1336" s="9" t="n">
        <v>7456.176</v>
      </c>
    </row>
    <row r="1337" customFormat="false" ht="15" hidden="false" customHeight="false" outlineLevel="0" collapsed="false">
      <c r="A1337" s="0" t="s">
        <v>24</v>
      </c>
      <c r="B1337" s="0" t="s">
        <v>2324</v>
      </c>
      <c r="C1337" s="0" t="s">
        <v>2325</v>
      </c>
      <c r="D1337" s="9" t="n">
        <v>15200.07</v>
      </c>
      <c r="E1337" s="9" t="n">
        <v>0</v>
      </c>
      <c r="F1337" s="9" t="n">
        <v>3004.38</v>
      </c>
      <c r="G1337" s="9" t="n">
        <v>-15200.07</v>
      </c>
      <c r="H1337" s="10" t="n">
        <v>-1</v>
      </c>
      <c r="I1337" s="9" t="n">
        <v>3004.38</v>
      </c>
      <c r="J1337" s="10"/>
      <c r="K1337" s="0" t="s">
        <v>21</v>
      </c>
      <c r="L1337" s="9" t="n">
        <v>0</v>
      </c>
      <c r="M1337" s="9" t="n">
        <v>7210.512</v>
      </c>
      <c r="N1337" s="9" t="n">
        <v>7210.512</v>
      </c>
    </row>
    <row r="1338" customFormat="false" ht="15" hidden="false" customHeight="false" outlineLevel="0" collapsed="false">
      <c r="A1338" s="0" t="s">
        <v>18</v>
      </c>
      <c r="B1338" s="0" t="s">
        <v>4705</v>
      </c>
      <c r="C1338" s="0" t="s">
        <v>4706</v>
      </c>
      <c r="D1338" s="9" t="n">
        <v>0</v>
      </c>
      <c r="E1338" s="9" t="n">
        <v>0</v>
      </c>
      <c r="F1338" s="9" t="n">
        <v>2968.14</v>
      </c>
      <c r="G1338" s="9" t="n">
        <v>0</v>
      </c>
      <c r="H1338" s="10"/>
      <c r="I1338" s="9" t="n">
        <v>2968.14</v>
      </c>
      <c r="J1338" s="10"/>
      <c r="K1338" s="0" t="s">
        <v>21</v>
      </c>
      <c r="L1338" s="9" t="n">
        <v>0</v>
      </c>
      <c r="M1338" s="9" t="n">
        <v>7123.536</v>
      </c>
      <c r="N1338" s="9" t="n">
        <v>7123.536</v>
      </c>
    </row>
    <row r="1339" customFormat="false" ht="15" hidden="false" customHeight="false" outlineLevel="0" collapsed="false">
      <c r="A1339" s="0" t="s">
        <v>14</v>
      </c>
      <c r="B1339" s="0" t="s">
        <v>4582</v>
      </c>
      <c r="C1339" s="0" t="s">
        <v>4583</v>
      </c>
      <c r="D1339" s="9" t="n">
        <v>0</v>
      </c>
      <c r="E1339" s="9" t="n">
        <v>0</v>
      </c>
      <c r="F1339" s="9" t="n">
        <v>2898</v>
      </c>
      <c r="G1339" s="9" t="n">
        <v>0</v>
      </c>
      <c r="H1339" s="10"/>
      <c r="I1339" s="9" t="n">
        <v>2898</v>
      </c>
      <c r="J1339" s="10"/>
      <c r="K1339" s="0" t="s">
        <v>21</v>
      </c>
      <c r="L1339" s="9" t="n">
        <v>0</v>
      </c>
      <c r="M1339" s="9" t="n">
        <v>6955.2</v>
      </c>
      <c r="N1339" s="9" t="n">
        <v>6955.2</v>
      </c>
    </row>
    <row r="1340" customFormat="false" ht="15" hidden="false" customHeight="false" outlineLevel="0" collapsed="false">
      <c r="A1340" s="0" t="s">
        <v>18</v>
      </c>
      <c r="B1340" s="0" t="s">
        <v>4709</v>
      </c>
      <c r="C1340" s="0" t="s">
        <v>4710</v>
      </c>
      <c r="D1340" s="9" t="n">
        <v>0</v>
      </c>
      <c r="E1340" s="9" t="n">
        <v>0</v>
      </c>
      <c r="F1340" s="9" t="n">
        <v>2850.86</v>
      </c>
      <c r="G1340" s="9" t="n">
        <v>0</v>
      </c>
      <c r="H1340" s="10"/>
      <c r="I1340" s="9" t="n">
        <v>2850.86</v>
      </c>
      <c r="J1340" s="10"/>
      <c r="K1340" s="0" t="s">
        <v>21</v>
      </c>
      <c r="L1340" s="9" t="n">
        <v>0</v>
      </c>
      <c r="M1340" s="9" t="n">
        <v>6842.064</v>
      </c>
      <c r="N1340" s="9" t="n">
        <v>6842.064</v>
      </c>
    </row>
    <row r="1341" customFormat="false" ht="15" hidden="false" customHeight="false" outlineLevel="0" collapsed="false">
      <c r="A1341" s="0" t="s">
        <v>25</v>
      </c>
      <c r="B1341" s="0" t="s">
        <v>4676</v>
      </c>
      <c r="C1341" s="0" t="s">
        <v>4677</v>
      </c>
      <c r="D1341" s="9" t="n">
        <v>0</v>
      </c>
      <c r="E1341" s="9" t="n">
        <v>0</v>
      </c>
      <c r="F1341" s="9" t="n">
        <v>2832.06</v>
      </c>
      <c r="G1341" s="9" t="n">
        <v>0</v>
      </c>
      <c r="H1341" s="10"/>
      <c r="I1341" s="9" t="n">
        <v>2832.06</v>
      </c>
      <c r="J1341" s="10"/>
      <c r="K1341" s="0" t="s">
        <v>21</v>
      </c>
      <c r="L1341" s="9" t="n">
        <v>0</v>
      </c>
      <c r="M1341" s="9" t="n">
        <v>6796.944</v>
      </c>
      <c r="N1341" s="9" t="n">
        <v>6796.944</v>
      </c>
    </row>
    <row r="1342" customFormat="false" ht="15" hidden="false" customHeight="false" outlineLevel="0" collapsed="false">
      <c r="A1342" s="0" t="s">
        <v>4559</v>
      </c>
      <c r="B1342" s="0" t="s">
        <v>4562</v>
      </c>
      <c r="C1342" s="0" t="s">
        <v>4563</v>
      </c>
      <c r="D1342" s="9" t="n">
        <v>0</v>
      </c>
      <c r="E1342" s="9" t="n">
        <v>0</v>
      </c>
      <c r="F1342" s="9" t="n">
        <v>2721.5</v>
      </c>
      <c r="G1342" s="9" t="n">
        <v>0</v>
      </c>
      <c r="H1342" s="10"/>
      <c r="I1342" s="9" t="n">
        <v>2721.5</v>
      </c>
      <c r="J1342" s="10"/>
      <c r="K1342" s="0" t="s">
        <v>21</v>
      </c>
      <c r="L1342" s="9" t="n">
        <v>0</v>
      </c>
      <c r="M1342" s="9" t="n">
        <v>6531.6</v>
      </c>
      <c r="N1342" s="9" t="n">
        <v>6531.6</v>
      </c>
    </row>
    <row r="1343" customFormat="false" ht="15" hidden="false" customHeight="false" outlineLevel="0" collapsed="false">
      <c r="A1343" s="0" t="s">
        <v>27</v>
      </c>
      <c r="B1343" s="0" t="s">
        <v>4715</v>
      </c>
      <c r="C1343" s="0" t="s">
        <v>4716</v>
      </c>
      <c r="D1343" s="9" t="n">
        <v>0</v>
      </c>
      <c r="E1343" s="9" t="n">
        <v>0</v>
      </c>
      <c r="F1343" s="9" t="n">
        <v>2673.65</v>
      </c>
      <c r="G1343" s="9" t="n">
        <v>0</v>
      </c>
      <c r="H1343" s="10"/>
      <c r="I1343" s="9" t="n">
        <v>2673.65</v>
      </c>
      <c r="J1343" s="10"/>
      <c r="K1343" s="0" t="s">
        <v>21</v>
      </c>
      <c r="L1343" s="9" t="n">
        <v>0</v>
      </c>
      <c r="M1343" s="9" t="n">
        <v>6416.76</v>
      </c>
      <c r="N1343" s="9" t="n">
        <v>6416.76</v>
      </c>
    </row>
    <row r="1344" customFormat="false" ht="15" hidden="false" customHeight="false" outlineLevel="0" collapsed="false">
      <c r="A1344" s="0" t="s">
        <v>27</v>
      </c>
      <c r="B1344" s="0" t="s">
        <v>517</v>
      </c>
      <c r="C1344" s="0" t="s">
        <v>518</v>
      </c>
      <c r="D1344" s="9" t="n">
        <v>10097.77</v>
      </c>
      <c r="E1344" s="9" t="n">
        <v>0</v>
      </c>
      <c r="F1344" s="9" t="n">
        <v>2644.26</v>
      </c>
      <c r="G1344" s="9" t="n">
        <v>-10097.77</v>
      </c>
      <c r="H1344" s="10" t="n">
        <v>-1</v>
      </c>
      <c r="I1344" s="9" t="n">
        <v>2644.26</v>
      </c>
      <c r="J1344" s="10"/>
      <c r="K1344" s="0" t="s">
        <v>21</v>
      </c>
      <c r="L1344" s="9" t="n">
        <v>0</v>
      </c>
      <c r="M1344" s="9" t="n">
        <v>6346.224</v>
      </c>
      <c r="N1344" s="9" t="n">
        <v>6346.224</v>
      </c>
    </row>
    <row r="1345" customFormat="false" ht="15" hidden="false" customHeight="false" outlineLevel="0" collapsed="false">
      <c r="A1345" s="0" t="s">
        <v>22</v>
      </c>
      <c r="B1345" s="0" t="s">
        <v>4644</v>
      </c>
      <c r="C1345" s="0" t="s">
        <v>4645</v>
      </c>
      <c r="D1345" s="9" t="n">
        <v>0</v>
      </c>
      <c r="E1345" s="9" t="n">
        <v>0</v>
      </c>
      <c r="F1345" s="9" t="n">
        <v>2618.85</v>
      </c>
      <c r="G1345" s="9" t="n">
        <v>0</v>
      </c>
      <c r="H1345" s="10"/>
      <c r="I1345" s="9" t="n">
        <v>2618.85</v>
      </c>
      <c r="J1345" s="10"/>
      <c r="K1345" s="0" t="s">
        <v>21</v>
      </c>
      <c r="L1345" s="9" t="n">
        <v>0</v>
      </c>
      <c r="M1345" s="9" t="n">
        <v>6285.24</v>
      </c>
      <c r="N1345" s="9" t="n">
        <v>6285.24</v>
      </c>
    </row>
    <row r="1346" customFormat="false" ht="15" hidden="false" customHeight="false" outlineLevel="0" collapsed="false">
      <c r="A1346" s="0" t="s">
        <v>25</v>
      </c>
      <c r="B1346" s="0" t="s">
        <v>4678</v>
      </c>
      <c r="C1346" s="0" t="s">
        <v>4679</v>
      </c>
      <c r="D1346" s="9" t="n">
        <v>0</v>
      </c>
      <c r="E1346" s="9" t="n">
        <v>0</v>
      </c>
      <c r="F1346" s="9" t="n">
        <v>2617.84</v>
      </c>
      <c r="G1346" s="9" t="n">
        <v>0</v>
      </c>
      <c r="H1346" s="10"/>
      <c r="I1346" s="9" t="n">
        <v>2617.84</v>
      </c>
      <c r="J1346" s="10"/>
      <c r="K1346" s="0" t="s">
        <v>21</v>
      </c>
      <c r="L1346" s="9" t="n">
        <v>0</v>
      </c>
      <c r="M1346" s="9" t="n">
        <v>6282.816</v>
      </c>
      <c r="N1346" s="9" t="n">
        <v>6282.816</v>
      </c>
    </row>
    <row r="1347" customFormat="false" ht="15" hidden="false" customHeight="false" outlineLevel="0" collapsed="false">
      <c r="A1347" s="0" t="s">
        <v>16</v>
      </c>
      <c r="B1347" s="0" t="s">
        <v>4640</v>
      </c>
      <c r="C1347" s="0" t="s">
        <v>4641</v>
      </c>
      <c r="D1347" s="9" t="n">
        <v>0</v>
      </c>
      <c r="E1347" s="9" t="n">
        <v>0</v>
      </c>
      <c r="F1347" s="9" t="n">
        <v>2612.14</v>
      </c>
      <c r="G1347" s="9" t="n">
        <v>0</v>
      </c>
      <c r="H1347" s="10"/>
      <c r="I1347" s="9" t="n">
        <v>2612.14</v>
      </c>
      <c r="J1347" s="10"/>
      <c r="K1347" s="0" t="s">
        <v>21</v>
      </c>
      <c r="L1347" s="9" t="n">
        <v>0</v>
      </c>
      <c r="M1347" s="9" t="n">
        <v>6269.136</v>
      </c>
      <c r="N1347" s="9" t="n">
        <v>6269.136</v>
      </c>
    </row>
    <row r="1348" customFormat="false" ht="15" hidden="false" customHeight="false" outlineLevel="0" collapsed="false">
      <c r="A1348" s="0" t="s">
        <v>20</v>
      </c>
      <c r="B1348" s="0" t="s">
        <v>4648</v>
      </c>
      <c r="C1348" s="0" t="s">
        <v>4649</v>
      </c>
      <c r="D1348" s="9" t="n">
        <v>0</v>
      </c>
      <c r="E1348" s="9" t="n">
        <v>0</v>
      </c>
      <c r="F1348" s="9" t="n">
        <v>2589.84</v>
      </c>
      <c r="G1348" s="9" t="n">
        <v>0</v>
      </c>
      <c r="H1348" s="10"/>
      <c r="I1348" s="9" t="n">
        <v>2589.84</v>
      </c>
      <c r="J1348" s="10"/>
      <c r="K1348" s="0" t="s">
        <v>21</v>
      </c>
      <c r="L1348" s="9" t="n">
        <v>0</v>
      </c>
      <c r="M1348" s="9" t="n">
        <v>6215.616</v>
      </c>
      <c r="N1348" s="9" t="n">
        <v>6215.616</v>
      </c>
    </row>
    <row r="1349" customFormat="false" ht="15" hidden="false" customHeight="false" outlineLevel="0" collapsed="false">
      <c r="A1349" s="0" t="s">
        <v>4479</v>
      </c>
      <c r="B1349" s="0" t="s">
        <v>4557</v>
      </c>
      <c r="C1349" s="0" t="s">
        <v>4558</v>
      </c>
      <c r="D1349" s="9" t="n">
        <v>0</v>
      </c>
      <c r="E1349" s="9" t="n">
        <v>0</v>
      </c>
      <c r="F1349" s="9" t="n">
        <v>2576.98</v>
      </c>
      <c r="G1349" s="9" t="n">
        <v>0</v>
      </c>
      <c r="H1349" s="10"/>
      <c r="I1349" s="9" t="n">
        <v>2576.98</v>
      </c>
      <c r="J1349" s="10"/>
      <c r="K1349" s="0" t="s">
        <v>21</v>
      </c>
      <c r="L1349" s="9" t="n">
        <v>0</v>
      </c>
      <c r="M1349" s="9" t="n">
        <v>6184.752</v>
      </c>
      <c r="N1349" s="9" t="n">
        <v>6184.752</v>
      </c>
    </row>
    <row r="1350" customFormat="false" ht="15" hidden="false" customHeight="false" outlineLevel="0" collapsed="false">
      <c r="A1350" s="0" t="s">
        <v>20</v>
      </c>
      <c r="B1350" s="0" t="s">
        <v>1652</v>
      </c>
      <c r="C1350" s="0" t="s">
        <v>1653</v>
      </c>
      <c r="D1350" s="9" t="n">
        <v>16899.56</v>
      </c>
      <c r="E1350" s="9" t="n">
        <v>0</v>
      </c>
      <c r="F1350" s="9" t="n">
        <v>2572.63</v>
      </c>
      <c r="G1350" s="9" t="n">
        <v>-16899.56</v>
      </c>
      <c r="H1350" s="10" t="n">
        <v>-1</v>
      </c>
      <c r="I1350" s="9" t="n">
        <v>2572.63</v>
      </c>
      <c r="J1350" s="10"/>
      <c r="K1350" s="0" t="s">
        <v>21</v>
      </c>
      <c r="L1350" s="9" t="n">
        <v>0</v>
      </c>
      <c r="M1350" s="9" t="n">
        <v>6174.312</v>
      </c>
      <c r="N1350" s="9" t="n">
        <v>6174.312</v>
      </c>
    </row>
    <row r="1351" customFormat="false" ht="15" hidden="false" customHeight="false" outlineLevel="0" collapsed="false">
      <c r="A1351" s="0" t="s">
        <v>16</v>
      </c>
      <c r="B1351" s="0" t="s">
        <v>4689</v>
      </c>
      <c r="C1351" s="0" t="s">
        <v>4690</v>
      </c>
      <c r="D1351" s="9" t="n">
        <v>0</v>
      </c>
      <c r="E1351" s="9" t="n">
        <v>0</v>
      </c>
      <c r="F1351" s="9" t="n">
        <v>2476.9</v>
      </c>
      <c r="G1351" s="9" t="n">
        <v>0</v>
      </c>
      <c r="H1351" s="10"/>
      <c r="I1351" s="9" t="n">
        <v>2476.9</v>
      </c>
      <c r="J1351" s="10"/>
      <c r="K1351" s="0" t="s">
        <v>21</v>
      </c>
      <c r="L1351" s="9" t="n">
        <v>0</v>
      </c>
      <c r="M1351" s="9" t="n">
        <v>5944.56</v>
      </c>
      <c r="N1351" s="9" t="n">
        <v>5944.56</v>
      </c>
    </row>
    <row r="1352" customFormat="false" ht="15" hidden="false" customHeight="false" outlineLevel="0" collapsed="false">
      <c r="A1352" s="0" t="s">
        <v>28</v>
      </c>
      <c r="B1352" s="0" t="s">
        <v>4739</v>
      </c>
      <c r="C1352" s="0" t="s">
        <v>4740</v>
      </c>
      <c r="D1352" s="9" t="n">
        <v>0</v>
      </c>
      <c r="E1352" s="9" t="n">
        <v>0</v>
      </c>
      <c r="F1352" s="9" t="n">
        <v>2427.06</v>
      </c>
      <c r="G1352" s="9" t="n">
        <v>0</v>
      </c>
      <c r="H1352" s="10"/>
      <c r="I1352" s="9" t="n">
        <v>2427.06</v>
      </c>
      <c r="J1352" s="10"/>
      <c r="K1352" s="0" t="s">
        <v>21</v>
      </c>
      <c r="L1352" s="9" t="n">
        <v>0</v>
      </c>
      <c r="M1352" s="9" t="n">
        <v>5824.944</v>
      </c>
      <c r="N1352" s="9" t="n">
        <v>5824.944</v>
      </c>
    </row>
    <row r="1353" customFormat="false" ht="15" hidden="false" customHeight="false" outlineLevel="0" collapsed="false">
      <c r="A1353" s="0" t="s">
        <v>4579</v>
      </c>
      <c r="B1353" s="0" t="s">
        <v>4580</v>
      </c>
      <c r="C1353" s="0" t="s">
        <v>4581</v>
      </c>
      <c r="D1353" s="9" t="n">
        <v>0</v>
      </c>
      <c r="E1353" s="9" t="n">
        <v>0</v>
      </c>
      <c r="F1353" s="9" t="n">
        <v>2413.89</v>
      </c>
      <c r="G1353" s="9" t="n">
        <v>0</v>
      </c>
      <c r="H1353" s="10"/>
      <c r="I1353" s="9" t="n">
        <v>2413.89</v>
      </c>
      <c r="J1353" s="10"/>
      <c r="K1353" s="0" t="s">
        <v>21</v>
      </c>
      <c r="L1353" s="9" t="n">
        <v>0</v>
      </c>
      <c r="M1353" s="9" t="n">
        <v>5793.336</v>
      </c>
      <c r="N1353" s="9" t="n">
        <v>5793.336</v>
      </c>
    </row>
    <row r="1354" customFormat="false" ht="15" hidden="false" customHeight="false" outlineLevel="0" collapsed="false">
      <c r="A1354" s="0" t="s">
        <v>24</v>
      </c>
      <c r="B1354" s="0" t="s">
        <v>1617</v>
      </c>
      <c r="C1354" s="0" t="s">
        <v>1618</v>
      </c>
      <c r="D1354" s="9" t="n">
        <v>15786.46</v>
      </c>
      <c r="E1354" s="9" t="n">
        <v>0</v>
      </c>
      <c r="F1354" s="9" t="n">
        <v>2310.98</v>
      </c>
      <c r="G1354" s="9" t="n">
        <v>-15786.46</v>
      </c>
      <c r="H1354" s="10" t="n">
        <v>-1</v>
      </c>
      <c r="I1354" s="9" t="n">
        <v>2310.98</v>
      </c>
      <c r="J1354" s="10"/>
      <c r="K1354" s="0" t="s">
        <v>21</v>
      </c>
      <c r="L1354" s="9" t="n">
        <v>0</v>
      </c>
      <c r="M1354" s="9" t="n">
        <v>5546.352</v>
      </c>
      <c r="N1354" s="9" t="n">
        <v>5546.352</v>
      </c>
    </row>
    <row r="1355" customFormat="false" ht="15" hidden="false" customHeight="false" outlineLevel="0" collapsed="false">
      <c r="A1355" s="0" t="s">
        <v>4609</v>
      </c>
      <c r="B1355" s="0" t="s">
        <v>4610</v>
      </c>
      <c r="C1355" s="0" t="s">
        <v>4611</v>
      </c>
      <c r="D1355" s="9" t="n">
        <v>0</v>
      </c>
      <c r="E1355" s="9" t="n">
        <v>0</v>
      </c>
      <c r="F1355" s="9" t="n">
        <v>2301.71</v>
      </c>
      <c r="G1355" s="9" t="n">
        <v>0</v>
      </c>
      <c r="H1355" s="10"/>
      <c r="I1355" s="9" t="n">
        <v>2301.71</v>
      </c>
      <c r="J1355" s="10"/>
      <c r="K1355" s="0" t="s">
        <v>21</v>
      </c>
      <c r="L1355" s="9" t="n">
        <v>0</v>
      </c>
      <c r="M1355" s="9" t="n">
        <v>5524.104</v>
      </c>
      <c r="N1355" s="9" t="n">
        <v>5524.104</v>
      </c>
    </row>
    <row r="1356" customFormat="false" ht="15" hidden="false" customHeight="false" outlineLevel="0" collapsed="false">
      <c r="A1356" s="0" t="s">
        <v>27</v>
      </c>
      <c r="B1356" s="0" t="s">
        <v>4664</v>
      </c>
      <c r="C1356" s="0" t="s">
        <v>4665</v>
      </c>
      <c r="D1356" s="9" t="n">
        <v>0</v>
      </c>
      <c r="E1356" s="9" t="n">
        <v>0</v>
      </c>
      <c r="F1356" s="9" t="n">
        <v>2236.4</v>
      </c>
      <c r="G1356" s="9" t="n">
        <v>0</v>
      </c>
      <c r="H1356" s="10"/>
      <c r="I1356" s="9" t="n">
        <v>2236.4</v>
      </c>
      <c r="J1356" s="10"/>
      <c r="K1356" s="0" t="s">
        <v>21</v>
      </c>
      <c r="L1356" s="9" t="n">
        <v>0</v>
      </c>
      <c r="M1356" s="9" t="n">
        <v>5367.36</v>
      </c>
      <c r="N1356" s="9" t="n">
        <v>5367.36</v>
      </c>
    </row>
    <row r="1357" customFormat="false" ht="15" hidden="false" customHeight="false" outlineLevel="0" collapsed="false">
      <c r="A1357" s="0" t="s">
        <v>25</v>
      </c>
      <c r="B1357" s="0" t="s">
        <v>2437</v>
      </c>
      <c r="C1357" s="0" t="s">
        <v>2438</v>
      </c>
      <c r="D1357" s="9" t="n">
        <v>14160.2</v>
      </c>
      <c r="E1357" s="9" t="n">
        <v>0</v>
      </c>
      <c r="F1357" s="9" t="n">
        <v>2148.1</v>
      </c>
      <c r="G1357" s="9" t="n">
        <v>-14160.2</v>
      </c>
      <c r="H1357" s="10" t="n">
        <v>-1</v>
      </c>
      <c r="I1357" s="9" t="n">
        <v>2148.1</v>
      </c>
      <c r="J1357" s="10"/>
      <c r="K1357" s="0" t="s">
        <v>21</v>
      </c>
      <c r="L1357" s="9" t="n">
        <v>0</v>
      </c>
      <c r="M1357" s="9" t="n">
        <v>5155.44</v>
      </c>
      <c r="N1357" s="9" t="n">
        <v>5155.44</v>
      </c>
    </row>
    <row r="1358" customFormat="false" ht="15" hidden="false" customHeight="false" outlineLevel="0" collapsed="false">
      <c r="A1358" s="0" t="s">
        <v>14</v>
      </c>
      <c r="B1358" s="0" t="s">
        <v>210</v>
      </c>
      <c r="C1358" s="0" t="s">
        <v>211</v>
      </c>
      <c r="D1358" s="9" t="n">
        <v>1354.47</v>
      </c>
      <c r="E1358" s="9" t="n">
        <v>0</v>
      </c>
      <c r="F1358" s="9" t="n">
        <v>1887.1</v>
      </c>
      <c r="G1358" s="9" t="n">
        <v>-1354.47</v>
      </c>
      <c r="H1358" s="10" t="n">
        <v>-1</v>
      </c>
      <c r="I1358" s="9" t="n">
        <v>1887.1</v>
      </c>
      <c r="J1358" s="10"/>
      <c r="K1358" s="0" t="s">
        <v>21</v>
      </c>
      <c r="L1358" s="9" t="n">
        <v>0</v>
      </c>
      <c r="M1358" s="9" t="n">
        <v>4529.04</v>
      </c>
      <c r="N1358" s="9" t="n">
        <v>4529.04</v>
      </c>
    </row>
    <row r="1359" customFormat="false" ht="15" hidden="false" customHeight="false" outlineLevel="0" collapsed="false">
      <c r="A1359" s="0" t="s">
        <v>14</v>
      </c>
      <c r="B1359" s="0" t="s">
        <v>4685</v>
      </c>
      <c r="C1359" s="0" t="s">
        <v>4686</v>
      </c>
      <c r="D1359" s="9" t="n">
        <v>0</v>
      </c>
      <c r="E1359" s="9" t="n">
        <v>0</v>
      </c>
      <c r="F1359" s="9" t="n">
        <v>1863.68</v>
      </c>
      <c r="G1359" s="9" t="n">
        <v>0</v>
      </c>
      <c r="H1359" s="10"/>
      <c r="I1359" s="9" t="n">
        <v>1863.68</v>
      </c>
      <c r="J1359" s="10"/>
      <c r="K1359" s="0" t="s">
        <v>21</v>
      </c>
      <c r="L1359" s="9" t="n">
        <v>0</v>
      </c>
      <c r="M1359" s="9" t="n">
        <v>4472.832</v>
      </c>
      <c r="N1359" s="9" t="n">
        <v>4472.832</v>
      </c>
    </row>
    <row r="1360" customFormat="false" ht="15" hidden="false" customHeight="false" outlineLevel="0" collapsed="false">
      <c r="A1360" s="0" t="s">
        <v>14</v>
      </c>
      <c r="B1360" s="0" t="s">
        <v>4628</v>
      </c>
      <c r="C1360" s="0" t="s">
        <v>4629</v>
      </c>
      <c r="D1360" s="9" t="n">
        <v>0</v>
      </c>
      <c r="E1360" s="9" t="n">
        <v>0</v>
      </c>
      <c r="F1360" s="9" t="n">
        <v>1846.64</v>
      </c>
      <c r="G1360" s="9" t="n">
        <v>0</v>
      </c>
      <c r="H1360" s="10"/>
      <c r="I1360" s="9" t="n">
        <v>1846.64</v>
      </c>
      <c r="J1360" s="10"/>
      <c r="K1360" s="0" t="s">
        <v>21</v>
      </c>
      <c r="L1360" s="9" t="n">
        <v>0</v>
      </c>
      <c r="M1360" s="9" t="n">
        <v>4431.936</v>
      </c>
      <c r="N1360" s="9" t="n">
        <v>4431.936</v>
      </c>
    </row>
    <row r="1361" customFormat="false" ht="15" hidden="false" customHeight="false" outlineLevel="0" collapsed="false">
      <c r="A1361" s="0" t="s">
        <v>4559</v>
      </c>
      <c r="B1361" s="0" t="s">
        <v>4602</v>
      </c>
      <c r="C1361" s="0" t="s">
        <v>4603</v>
      </c>
      <c r="D1361" s="9" t="n">
        <v>0</v>
      </c>
      <c r="E1361" s="9" t="n">
        <v>0</v>
      </c>
      <c r="F1361" s="9" t="n">
        <v>1595.87</v>
      </c>
      <c r="G1361" s="9" t="n">
        <v>0</v>
      </c>
      <c r="H1361" s="10"/>
      <c r="I1361" s="9" t="n">
        <v>1595.87</v>
      </c>
      <c r="J1361" s="10"/>
      <c r="K1361" s="0" t="s">
        <v>21</v>
      </c>
      <c r="L1361" s="9" t="n">
        <v>0</v>
      </c>
      <c r="M1361" s="9" t="n">
        <v>3830.088</v>
      </c>
      <c r="N1361" s="9" t="n">
        <v>3830.088</v>
      </c>
    </row>
    <row r="1362" customFormat="false" ht="15" hidden="false" customHeight="false" outlineLevel="0" collapsed="false">
      <c r="A1362" s="0" t="s">
        <v>14</v>
      </c>
      <c r="B1362" s="0" t="s">
        <v>4634</v>
      </c>
      <c r="C1362" s="0" t="s">
        <v>4635</v>
      </c>
      <c r="D1362" s="9" t="n">
        <v>0</v>
      </c>
      <c r="E1362" s="9" t="n">
        <v>0</v>
      </c>
      <c r="F1362" s="9" t="n">
        <v>1430.96</v>
      </c>
      <c r="G1362" s="9" t="n">
        <v>0</v>
      </c>
      <c r="H1362" s="10"/>
      <c r="I1362" s="9" t="n">
        <v>1430.96</v>
      </c>
      <c r="J1362" s="10"/>
      <c r="K1362" s="0" t="s">
        <v>21</v>
      </c>
      <c r="L1362" s="9" t="n">
        <v>0</v>
      </c>
      <c r="M1362" s="9" t="n">
        <v>3434.304</v>
      </c>
      <c r="N1362" s="9" t="n">
        <v>3434.304</v>
      </c>
    </row>
    <row r="1363" customFormat="false" ht="15" hidden="false" customHeight="false" outlineLevel="0" collapsed="false">
      <c r="A1363" s="0" t="s">
        <v>16</v>
      </c>
      <c r="B1363" s="0" t="s">
        <v>4642</v>
      </c>
      <c r="C1363" s="0" t="s">
        <v>4643</v>
      </c>
      <c r="D1363" s="9" t="n">
        <v>0</v>
      </c>
      <c r="E1363" s="9" t="n">
        <v>0</v>
      </c>
      <c r="F1363" s="9" t="n">
        <v>1385.72</v>
      </c>
      <c r="G1363" s="9" t="n">
        <v>0</v>
      </c>
      <c r="H1363" s="10"/>
      <c r="I1363" s="9" t="n">
        <v>1385.72</v>
      </c>
      <c r="J1363" s="10"/>
      <c r="K1363" s="0" t="s">
        <v>21</v>
      </c>
      <c r="L1363" s="9" t="n">
        <v>0</v>
      </c>
      <c r="M1363" s="9" t="n">
        <v>3325.728</v>
      </c>
      <c r="N1363" s="9" t="n">
        <v>3325.728</v>
      </c>
    </row>
    <row r="1364" customFormat="false" ht="15" hidden="false" customHeight="false" outlineLevel="0" collapsed="false">
      <c r="A1364" s="0" t="s">
        <v>28</v>
      </c>
      <c r="B1364" s="0" t="s">
        <v>4650</v>
      </c>
      <c r="C1364" s="0" t="s">
        <v>4651</v>
      </c>
      <c r="D1364" s="9" t="n">
        <v>0</v>
      </c>
      <c r="E1364" s="9" t="n">
        <v>0</v>
      </c>
      <c r="F1364" s="9" t="n">
        <v>1293.55</v>
      </c>
      <c r="G1364" s="9" t="n">
        <v>0</v>
      </c>
      <c r="H1364" s="10"/>
      <c r="I1364" s="9" t="n">
        <v>1293.55</v>
      </c>
      <c r="J1364" s="10"/>
      <c r="K1364" s="0" t="s">
        <v>21</v>
      </c>
      <c r="L1364" s="9" t="n">
        <v>0</v>
      </c>
      <c r="M1364" s="9" t="n">
        <v>3104.52</v>
      </c>
      <c r="N1364" s="9" t="n">
        <v>3104.52</v>
      </c>
    </row>
    <row r="1365" customFormat="false" ht="15" hidden="false" customHeight="false" outlineLevel="0" collapsed="false">
      <c r="A1365" s="0" t="s">
        <v>28</v>
      </c>
      <c r="B1365" s="0" t="s">
        <v>4654</v>
      </c>
      <c r="C1365" s="0" t="s">
        <v>4655</v>
      </c>
      <c r="D1365" s="9" t="n">
        <v>0</v>
      </c>
      <c r="E1365" s="9" t="n">
        <v>0</v>
      </c>
      <c r="F1365" s="9" t="n">
        <v>1108.18</v>
      </c>
      <c r="G1365" s="9" t="n">
        <v>0</v>
      </c>
      <c r="H1365" s="10"/>
      <c r="I1365" s="9" t="n">
        <v>1108.18</v>
      </c>
      <c r="J1365" s="10"/>
      <c r="K1365" s="0" t="s">
        <v>21</v>
      </c>
      <c r="L1365" s="9" t="n">
        <v>0</v>
      </c>
      <c r="M1365" s="9" t="n">
        <v>2659.632</v>
      </c>
      <c r="N1365" s="9" t="n">
        <v>2659.632</v>
      </c>
    </row>
    <row r="1366" customFormat="false" ht="15" hidden="false" customHeight="false" outlineLevel="0" collapsed="false">
      <c r="A1366" s="0" t="s">
        <v>14</v>
      </c>
      <c r="B1366" s="0" t="s">
        <v>4530</v>
      </c>
      <c r="C1366" s="0" t="s">
        <v>4531</v>
      </c>
      <c r="D1366" s="9" t="n">
        <v>0</v>
      </c>
      <c r="E1366" s="9" t="n">
        <v>0</v>
      </c>
      <c r="F1366" s="9" t="n">
        <v>1083.6</v>
      </c>
      <c r="G1366" s="9" t="n">
        <v>0</v>
      </c>
      <c r="H1366" s="10"/>
      <c r="I1366" s="9" t="n">
        <v>1083.6</v>
      </c>
      <c r="J1366" s="10"/>
      <c r="K1366" s="0" t="s">
        <v>21</v>
      </c>
      <c r="L1366" s="9" t="n">
        <v>0</v>
      </c>
      <c r="M1366" s="9" t="n">
        <v>2600.64</v>
      </c>
      <c r="N1366" s="9" t="n">
        <v>2600.64</v>
      </c>
    </row>
    <row r="1367" customFormat="false" ht="15" hidden="false" customHeight="false" outlineLevel="0" collapsed="false">
      <c r="A1367" s="0" t="s">
        <v>4559</v>
      </c>
      <c r="B1367" s="0" t="s">
        <v>4604</v>
      </c>
      <c r="C1367" s="0" t="s">
        <v>4605</v>
      </c>
      <c r="D1367" s="9" t="n">
        <v>0</v>
      </c>
      <c r="E1367" s="9" t="n">
        <v>0</v>
      </c>
      <c r="F1367" s="9" t="n">
        <v>1058.13</v>
      </c>
      <c r="G1367" s="9" t="n">
        <v>0</v>
      </c>
      <c r="H1367" s="10"/>
      <c r="I1367" s="9" t="n">
        <v>1058.13</v>
      </c>
      <c r="J1367" s="10"/>
      <c r="K1367" s="0" t="s">
        <v>21</v>
      </c>
      <c r="L1367" s="9" t="n">
        <v>0</v>
      </c>
      <c r="M1367" s="9" t="n">
        <v>2539.512</v>
      </c>
      <c r="N1367" s="9" t="n">
        <v>2539.512</v>
      </c>
    </row>
    <row r="1368" customFormat="false" ht="15" hidden="false" customHeight="false" outlineLevel="0" collapsed="false">
      <c r="A1368" s="0" t="s">
        <v>22</v>
      </c>
      <c r="B1368" s="0" t="s">
        <v>754</v>
      </c>
      <c r="C1368" s="0" t="s">
        <v>755</v>
      </c>
      <c r="D1368" s="9" t="n">
        <v>2169.32</v>
      </c>
      <c r="E1368" s="9" t="n">
        <v>0</v>
      </c>
      <c r="F1368" s="9" t="n">
        <v>1014.64</v>
      </c>
      <c r="G1368" s="9" t="n">
        <v>-2169.32</v>
      </c>
      <c r="H1368" s="10" t="n">
        <v>-1</v>
      </c>
      <c r="I1368" s="9" t="n">
        <v>1014.64</v>
      </c>
      <c r="J1368" s="10"/>
      <c r="K1368" s="0" t="s">
        <v>21</v>
      </c>
      <c r="L1368" s="9" t="n">
        <v>0</v>
      </c>
      <c r="M1368" s="9" t="n">
        <v>2435.136</v>
      </c>
      <c r="N1368" s="9" t="n">
        <v>2435.136</v>
      </c>
    </row>
    <row r="1369" customFormat="false" ht="15" hidden="false" customHeight="false" outlineLevel="0" collapsed="false">
      <c r="A1369" s="0" t="s">
        <v>26</v>
      </c>
      <c r="B1369" s="0" t="s">
        <v>4672</v>
      </c>
      <c r="C1369" s="0" t="s">
        <v>4673</v>
      </c>
      <c r="D1369" s="9" t="n">
        <v>0</v>
      </c>
      <c r="E1369" s="9" t="n">
        <v>0</v>
      </c>
      <c r="F1369" s="9" t="n">
        <v>992.8</v>
      </c>
      <c r="G1369" s="9" t="n">
        <v>0</v>
      </c>
      <c r="H1369" s="10"/>
      <c r="I1369" s="9" t="n">
        <v>992.8</v>
      </c>
      <c r="J1369" s="10"/>
      <c r="K1369" s="0" t="s">
        <v>21</v>
      </c>
      <c r="L1369" s="9" t="n">
        <v>0</v>
      </c>
      <c r="M1369" s="9" t="n">
        <v>2382.72</v>
      </c>
      <c r="N1369" s="9" t="n">
        <v>2382.72</v>
      </c>
    </row>
    <row r="1370" customFormat="false" ht="15" hidden="false" customHeight="false" outlineLevel="0" collapsed="false">
      <c r="A1370" s="0" t="s">
        <v>28</v>
      </c>
      <c r="B1370" s="0" t="s">
        <v>4701</v>
      </c>
      <c r="C1370" s="0" t="s">
        <v>4702</v>
      </c>
      <c r="D1370" s="9" t="n">
        <v>0</v>
      </c>
      <c r="E1370" s="9" t="n">
        <v>0</v>
      </c>
      <c r="F1370" s="9" t="n">
        <v>900.55</v>
      </c>
      <c r="G1370" s="9" t="n">
        <v>0</v>
      </c>
      <c r="H1370" s="10"/>
      <c r="I1370" s="9" t="n">
        <v>900.55</v>
      </c>
      <c r="J1370" s="10"/>
      <c r="K1370" s="0" t="s">
        <v>21</v>
      </c>
      <c r="L1370" s="9" t="n">
        <v>0</v>
      </c>
      <c r="M1370" s="9" t="n">
        <v>2161.32</v>
      </c>
      <c r="N1370" s="9" t="n">
        <v>2161.32</v>
      </c>
    </row>
    <row r="1371" customFormat="false" ht="15" hidden="false" customHeight="false" outlineLevel="0" collapsed="false">
      <c r="A1371" s="0" t="s">
        <v>28</v>
      </c>
      <c r="B1371" s="0" t="s">
        <v>1044</v>
      </c>
      <c r="C1371" s="0" t="s">
        <v>1045</v>
      </c>
      <c r="D1371" s="9" t="n">
        <v>107.2</v>
      </c>
      <c r="E1371" s="9" t="n">
        <v>0</v>
      </c>
      <c r="F1371" s="9" t="n">
        <v>879.63</v>
      </c>
      <c r="G1371" s="9" t="n">
        <v>-107.2</v>
      </c>
      <c r="H1371" s="10" t="n">
        <v>-1</v>
      </c>
      <c r="I1371" s="9" t="n">
        <v>879.63</v>
      </c>
      <c r="J1371" s="10"/>
      <c r="K1371" s="0" t="s">
        <v>21</v>
      </c>
      <c r="L1371" s="9" t="n">
        <v>0</v>
      </c>
      <c r="M1371" s="9" t="n">
        <v>2111.112</v>
      </c>
      <c r="N1371" s="9" t="n">
        <v>2111.112</v>
      </c>
    </row>
    <row r="1372" customFormat="false" ht="15" hidden="false" customHeight="false" outlineLevel="0" collapsed="false">
      <c r="A1372" s="0" t="s">
        <v>24</v>
      </c>
      <c r="B1372" s="0" t="s">
        <v>1802</v>
      </c>
      <c r="C1372" s="0" t="s">
        <v>1803</v>
      </c>
      <c r="D1372" s="9" t="n">
        <v>2979.98</v>
      </c>
      <c r="E1372" s="9" t="n">
        <v>0</v>
      </c>
      <c r="F1372" s="9" t="n">
        <v>657.15</v>
      </c>
      <c r="G1372" s="9" t="n">
        <v>-2979.98</v>
      </c>
      <c r="H1372" s="10" t="n">
        <v>-1</v>
      </c>
      <c r="I1372" s="9" t="n">
        <v>657.15</v>
      </c>
      <c r="J1372" s="10"/>
      <c r="K1372" s="0" t="s">
        <v>21</v>
      </c>
      <c r="L1372" s="9" t="n">
        <v>0</v>
      </c>
      <c r="M1372" s="9" t="n">
        <v>1577.16</v>
      </c>
      <c r="N1372" s="9" t="n">
        <v>1577.16</v>
      </c>
    </row>
    <row r="1373" customFormat="false" ht="15" hidden="false" customHeight="false" outlineLevel="0" collapsed="false">
      <c r="A1373" s="0" t="s">
        <v>27</v>
      </c>
      <c r="B1373" s="0" t="s">
        <v>4711</v>
      </c>
      <c r="C1373" s="0" t="s">
        <v>4712</v>
      </c>
      <c r="D1373" s="9" t="n">
        <v>0</v>
      </c>
      <c r="E1373" s="9" t="n">
        <v>0</v>
      </c>
      <c r="F1373" s="9" t="n">
        <v>608.77</v>
      </c>
      <c r="G1373" s="9" t="n">
        <v>0</v>
      </c>
      <c r="H1373" s="10"/>
      <c r="I1373" s="9" t="n">
        <v>608.77</v>
      </c>
      <c r="J1373" s="10"/>
      <c r="K1373" s="0" t="s">
        <v>21</v>
      </c>
      <c r="L1373" s="9" t="n">
        <v>0</v>
      </c>
      <c r="M1373" s="9" t="n">
        <v>1461.048</v>
      </c>
      <c r="N1373" s="9" t="n">
        <v>1461.048</v>
      </c>
    </row>
    <row r="1374" customFormat="false" ht="15" hidden="false" customHeight="false" outlineLevel="0" collapsed="false">
      <c r="A1374" s="0" t="s">
        <v>14</v>
      </c>
      <c r="B1374" s="0" t="s">
        <v>282</v>
      </c>
      <c r="C1374" s="0" t="s">
        <v>283</v>
      </c>
      <c r="D1374" s="9" t="n">
        <v>1572.65</v>
      </c>
      <c r="E1374" s="9" t="n">
        <v>0</v>
      </c>
      <c r="F1374" s="9" t="n">
        <v>590.4</v>
      </c>
      <c r="G1374" s="9" t="n">
        <v>-1572.65</v>
      </c>
      <c r="H1374" s="10" t="n">
        <v>-1</v>
      </c>
      <c r="I1374" s="9" t="n">
        <v>590.4</v>
      </c>
      <c r="J1374" s="10"/>
      <c r="K1374" s="0" t="s">
        <v>21</v>
      </c>
      <c r="L1374" s="9" t="n">
        <v>0</v>
      </c>
      <c r="M1374" s="9" t="n">
        <v>1416.96</v>
      </c>
      <c r="N1374" s="9" t="n">
        <v>1416.96</v>
      </c>
    </row>
    <row r="1375" customFormat="false" ht="15" hidden="false" customHeight="false" outlineLevel="0" collapsed="false">
      <c r="A1375" s="0" t="s">
        <v>28</v>
      </c>
      <c r="B1375" s="0" t="s">
        <v>4697</v>
      </c>
      <c r="C1375" s="0" t="s">
        <v>4698</v>
      </c>
      <c r="D1375" s="9" t="n">
        <v>0</v>
      </c>
      <c r="E1375" s="9" t="n">
        <v>0</v>
      </c>
      <c r="F1375" s="9" t="n">
        <v>531.61</v>
      </c>
      <c r="G1375" s="9" t="n">
        <v>0</v>
      </c>
      <c r="H1375" s="10"/>
      <c r="I1375" s="9" t="n">
        <v>531.61</v>
      </c>
      <c r="J1375" s="10"/>
      <c r="K1375" s="0" t="s">
        <v>21</v>
      </c>
      <c r="L1375" s="9" t="n">
        <v>0</v>
      </c>
      <c r="M1375" s="9" t="n">
        <v>1275.864</v>
      </c>
      <c r="N1375" s="9" t="n">
        <v>1275.864</v>
      </c>
    </row>
    <row r="1376" customFormat="false" ht="15" hidden="false" customHeight="false" outlineLevel="0" collapsed="false">
      <c r="A1376" s="0" t="s">
        <v>27</v>
      </c>
      <c r="B1376" s="0" t="s">
        <v>4713</v>
      </c>
      <c r="C1376" s="0" t="s">
        <v>4714</v>
      </c>
      <c r="D1376" s="9" t="n">
        <v>0</v>
      </c>
      <c r="E1376" s="9" t="n">
        <v>0</v>
      </c>
      <c r="F1376" s="9" t="n">
        <v>521.54</v>
      </c>
      <c r="G1376" s="9" t="n">
        <v>0</v>
      </c>
      <c r="H1376" s="10"/>
      <c r="I1376" s="9" t="n">
        <v>521.54</v>
      </c>
      <c r="J1376" s="10"/>
      <c r="K1376" s="0" t="s">
        <v>21</v>
      </c>
      <c r="L1376" s="9" t="n">
        <v>0</v>
      </c>
      <c r="M1376" s="9" t="n">
        <v>1251.696</v>
      </c>
      <c r="N1376" s="9" t="n">
        <v>1251.696</v>
      </c>
    </row>
    <row r="1377" customFormat="false" ht="15" hidden="false" customHeight="false" outlineLevel="0" collapsed="false">
      <c r="A1377" s="0" t="s">
        <v>27</v>
      </c>
      <c r="B1377" s="0" t="s">
        <v>1776</v>
      </c>
      <c r="C1377" s="0" t="s">
        <v>1777</v>
      </c>
      <c r="D1377" s="9" t="n">
        <v>10894.35</v>
      </c>
      <c r="E1377" s="9" t="n">
        <v>0</v>
      </c>
      <c r="F1377" s="9" t="n">
        <v>465.94</v>
      </c>
      <c r="G1377" s="9" t="n">
        <v>-10894.35</v>
      </c>
      <c r="H1377" s="10" t="n">
        <v>-1</v>
      </c>
      <c r="I1377" s="9" t="n">
        <v>465.94</v>
      </c>
      <c r="J1377" s="10"/>
      <c r="K1377" s="0" t="s">
        <v>21</v>
      </c>
      <c r="L1377" s="9" t="n">
        <v>0</v>
      </c>
      <c r="M1377" s="9" t="n">
        <v>1118.256</v>
      </c>
      <c r="N1377" s="9" t="n">
        <v>1118.256</v>
      </c>
    </row>
    <row r="1378" customFormat="false" ht="15" hidden="false" customHeight="false" outlineLevel="0" collapsed="false">
      <c r="A1378" s="0" t="s">
        <v>4551</v>
      </c>
      <c r="B1378" s="0" t="s">
        <v>4552</v>
      </c>
      <c r="C1378" s="0" t="s">
        <v>4553</v>
      </c>
      <c r="D1378" s="9" t="n">
        <v>0</v>
      </c>
      <c r="E1378" s="9" t="n">
        <v>0</v>
      </c>
      <c r="F1378" s="9" t="n">
        <v>305.83</v>
      </c>
      <c r="G1378" s="9" t="n">
        <v>0</v>
      </c>
      <c r="H1378" s="10"/>
      <c r="I1378" s="9" t="n">
        <v>305.83</v>
      </c>
      <c r="J1378" s="10"/>
      <c r="K1378" s="0" t="s">
        <v>21</v>
      </c>
      <c r="L1378" s="9" t="n">
        <v>0</v>
      </c>
      <c r="M1378" s="9" t="n">
        <v>733.992</v>
      </c>
      <c r="N1378" s="9" t="n">
        <v>733.992</v>
      </c>
    </row>
    <row r="1379" customFormat="false" ht="15" hidden="false" customHeight="false" outlineLevel="0" collapsed="false">
      <c r="A1379" s="0" t="s">
        <v>28</v>
      </c>
      <c r="B1379" s="0" t="s">
        <v>4703</v>
      </c>
      <c r="C1379" s="0" t="s">
        <v>4704</v>
      </c>
      <c r="D1379" s="9" t="n">
        <v>0</v>
      </c>
      <c r="E1379" s="9" t="n">
        <v>0</v>
      </c>
      <c r="F1379" s="9" t="n">
        <v>295.85</v>
      </c>
      <c r="G1379" s="9" t="n">
        <v>0</v>
      </c>
      <c r="H1379" s="10"/>
      <c r="I1379" s="9" t="n">
        <v>295.85</v>
      </c>
      <c r="J1379" s="10"/>
      <c r="K1379" s="0" t="s">
        <v>21</v>
      </c>
      <c r="L1379" s="9" t="n">
        <v>0</v>
      </c>
      <c r="M1379" s="9" t="n">
        <v>710.04</v>
      </c>
      <c r="N1379" s="9" t="n">
        <v>710.04</v>
      </c>
    </row>
    <row r="1380" customFormat="false" ht="15" hidden="false" customHeight="false" outlineLevel="0" collapsed="false">
      <c r="A1380" s="0" t="s">
        <v>4576</v>
      </c>
      <c r="B1380" s="0" t="s">
        <v>4577</v>
      </c>
      <c r="C1380" s="0" t="s">
        <v>4578</v>
      </c>
      <c r="D1380" s="9" t="n">
        <v>0</v>
      </c>
      <c r="E1380" s="9" t="n">
        <v>0</v>
      </c>
      <c r="F1380" s="9" t="n">
        <v>244.7</v>
      </c>
      <c r="G1380" s="9" t="n">
        <v>0</v>
      </c>
      <c r="H1380" s="10"/>
      <c r="I1380" s="9" t="n">
        <v>244.7</v>
      </c>
      <c r="J1380" s="10"/>
      <c r="K1380" s="0" t="s">
        <v>21</v>
      </c>
      <c r="L1380" s="9" t="n">
        <v>0</v>
      </c>
      <c r="M1380" s="9" t="n">
        <v>587.28</v>
      </c>
      <c r="N1380" s="9" t="n">
        <v>587.28</v>
      </c>
    </row>
    <row r="1381" customFormat="false" ht="15" hidden="false" customHeight="false" outlineLevel="0" collapsed="false">
      <c r="A1381" s="0" t="s">
        <v>28</v>
      </c>
      <c r="B1381" s="0" t="s">
        <v>4656</v>
      </c>
      <c r="C1381" s="0" t="s">
        <v>4657</v>
      </c>
      <c r="D1381" s="9" t="n">
        <v>0</v>
      </c>
      <c r="E1381" s="9" t="n">
        <v>0</v>
      </c>
      <c r="F1381" s="9" t="n">
        <v>215.08</v>
      </c>
      <c r="G1381" s="9" t="n">
        <v>0</v>
      </c>
      <c r="H1381" s="10"/>
      <c r="I1381" s="9" t="n">
        <v>215.08</v>
      </c>
      <c r="J1381" s="10"/>
      <c r="K1381" s="0" t="s">
        <v>21</v>
      </c>
      <c r="L1381" s="9" t="n">
        <v>0</v>
      </c>
      <c r="M1381" s="9" t="n">
        <v>516.192</v>
      </c>
      <c r="N1381" s="9" t="n">
        <v>516.192</v>
      </c>
    </row>
    <row r="1382" customFormat="false" ht="15" hidden="false" customHeight="false" outlineLevel="0" collapsed="false">
      <c r="A1382" s="0" t="s">
        <v>4554</v>
      </c>
      <c r="B1382" s="0" t="s">
        <v>4555</v>
      </c>
      <c r="C1382" s="0" t="s">
        <v>4556</v>
      </c>
      <c r="D1382" s="9" t="n">
        <v>0</v>
      </c>
      <c r="E1382" s="9" t="n">
        <v>0</v>
      </c>
      <c r="F1382" s="9" t="n">
        <v>148.91</v>
      </c>
      <c r="G1382" s="9" t="n">
        <v>0</v>
      </c>
      <c r="H1382" s="10"/>
      <c r="I1382" s="9" t="n">
        <v>148.91</v>
      </c>
      <c r="J1382" s="10"/>
      <c r="K1382" s="0" t="s">
        <v>21</v>
      </c>
      <c r="L1382" s="9" t="n">
        <v>0</v>
      </c>
      <c r="M1382" s="9" t="n">
        <v>357.384</v>
      </c>
      <c r="N1382" s="9" t="n">
        <v>357.384</v>
      </c>
    </row>
    <row r="1383" customFormat="false" ht="15" hidden="false" customHeight="false" outlineLevel="0" collapsed="false">
      <c r="A1383" s="0" t="s">
        <v>14</v>
      </c>
      <c r="B1383" s="0" t="s">
        <v>4037</v>
      </c>
      <c r="C1383" s="0" t="s">
        <v>4038</v>
      </c>
      <c r="D1383" s="9" t="n">
        <v>0</v>
      </c>
      <c r="E1383" s="9" t="n">
        <v>1266487.64</v>
      </c>
      <c r="F1383" s="9" t="n">
        <v>0</v>
      </c>
      <c r="G1383" s="9" t="n">
        <v>1266487.64</v>
      </c>
      <c r="H1383" s="10"/>
      <c r="I1383" s="9" t="n">
        <v>-1266487.64</v>
      </c>
      <c r="J1383" s="10" t="n">
        <v>-1</v>
      </c>
      <c r="K1383" s="0" t="s">
        <v>17</v>
      </c>
      <c r="L1383" s="9" t="n">
        <v>1266487.64</v>
      </c>
      <c r="M1383" s="9" t="n">
        <v>0</v>
      </c>
      <c r="N1383" s="9" t="n">
        <v>-1266487.64</v>
      </c>
    </row>
    <row r="1384" customFormat="false" ht="15" hidden="false" customHeight="false" outlineLevel="0" collapsed="false">
      <c r="A1384" s="0" t="s">
        <v>14</v>
      </c>
      <c r="B1384" s="0" t="s">
        <v>1994</v>
      </c>
      <c r="C1384" s="0" t="s">
        <v>1995</v>
      </c>
      <c r="D1384" s="9" t="n">
        <v>1088802.62</v>
      </c>
      <c r="E1384" s="9" t="n">
        <v>410646.28</v>
      </c>
      <c r="F1384" s="9" t="n">
        <v>0</v>
      </c>
      <c r="G1384" s="9" t="n">
        <v>-678156.34</v>
      </c>
      <c r="H1384" s="10" t="n">
        <v>-0.622845984701984</v>
      </c>
      <c r="I1384" s="9" t="n">
        <v>-410646.28</v>
      </c>
      <c r="J1384" s="10" t="n">
        <v>-1</v>
      </c>
      <c r="K1384" s="0" t="s">
        <v>17</v>
      </c>
      <c r="L1384" s="9" t="n">
        <v>410646.28</v>
      </c>
      <c r="M1384" s="9" t="n">
        <v>0</v>
      </c>
      <c r="N1384" s="9" t="n">
        <v>-410646.28</v>
      </c>
    </row>
    <row r="1385" customFormat="false" ht="15" hidden="false" customHeight="false" outlineLevel="0" collapsed="false">
      <c r="A1385" s="0" t="s">
        <v>14</v>
      </c>
      <c r="B1385" s="0" t="s">
        <v>2433</v>
      </c>
      <c r="C1385" s="0" t="s">
        <v>2434</v>
      </c>
      <c r="D1385" s="9" t="n">
        <v>99770.69</v>
      </c>
      <c r="E1385" s="9" t="n">
        <v>379745.34</v>
      </c>
      <c r="F1385" s="9" t="n">
        <v>0</v>
      </c>
      <c r="G1385" s="9" t="n">
        <v>279974.65</v>
      </c>
      <c r="H1385" s="10" t="n">
        <v>2.80618135446392</v>
      </c>
      <c r="I1385" s="9" t="n">
        <v>-379745.34</v>
      </c>
      <c r="J1385" s="10" t="n">
        <v>-1</v>
      </c>
      <c r="K1385" s="0" t="s">
        <v>17</v>
      </c>
      <c r="L1385" s="9" t="n">
        <v>379745.34</v>
      </c>
      <c r="M1385" s="9" t="n">
        <v>0</v>
      </c>
      <c r="N1385" s="9" t="n">
        <v>-379745.34</v>
      </c>
    </row>
    <row r="1386" customFormat="false" ht="15" hidden="false" customHeight="false" outlineLevel="0" collapsed="false">
      <c r="A1386" s="0" t="s">
        <v>1212</v>
      </c>
      <c r="B1386" s="0" t="s">
        <v>983</v>
      </c>
      <c r="C1386" s="0" t="s">
        <v>984</v>
      </c>
      <c r="D1386" s="9" t="n">
        <v>626064.12</v>
      </c>
      <c r="E1386" s="9" t="n">
        <v>306908.94</v>
      </c>
      <c r="F1386" s="9" t="n">
        <v>0</v>
      </c>
      <c r="G1386" s="9" t="n">
        <v>-319155.18</v>
      </c>
      <c r="H1386" s="10" t="n">
        <v>-0.509780340071237</v>
      </c>
      <c r="I1386" s="9" t="n">
        <v>-306908.94</v>
      </c>
      <c r="J1386" s="10" t="n">
        <v>-1</v>
      </c>
      <c r="K1386" s="0" t="s">
        <v>17</v>
      </c>
      <c r="L1386" s="9" t="n">
        <v>306908.94</v>
      </c>
      <c r="M1386" s="9" t="n">
        <v>0</v>
      </c>
      <c r="N1386" s="9" t="n">
        <v>-306908.94</v>
      </c>
    </row>
    <row r="1387" customFormat="false" ht="15" hidden="false" customHeight="false" outlineLevel="0" collapsed="false">
      <c r="A1387" s="0" t="s">
        <v>14</v>
      </c>
      <c r="B1387" s="0" t="s">
        <v>4160</v>
      </c>
      <c r="C1387" s="0" t="s">
        <v>4161</v>
      </c>
      <c r="D1387" s="9" t="n">
        <v>0</v>
      </c>
      <c r="E1387" s="9" t="n">
        <v>288488.32</v>
      </c>
      <c r="F1387" s="9" t="n">
        <v>0</v>
      </c>
      <c r="G1387" s="9" t="n">
        <v>288488.32</v>
      </c>
      <c r="H1387" s="10"/>
      <c r="I1387" s="9" t="n">
        <v>-288488.32</v>
      </c>
      <c r="J1387" s="10" t="n">
        <v>-1</v>
      </c>
      <c r="K1387" s="0" t="s">
        <v>17</v>
      </c>
      <c r="L1387" s="9" t="n">
        <v>288488.32</v>
      </c>
      <c r="M1387" s="9" t="n">
        <v>0</v>
      </c>
      <c r="N1387" s="9" t="n">
        <v>-288488.32</v>
      </c>
    </row>
    <row r="1388" customFormat="false" ht="15" hidden="false" customHeight="false" outlineLevel="0" collapsed="false">
      <c r="A1388" s="0" t="s">
        <v>881</v>
      </c>
      <c r="B1388" s="0" t="s">
        <v>904</v>
      </c>
      <c r="C1388" s="0" t="s">
        <v>905</v>
      </c>
      <c r="D1388" s="9" t="n">
        <v>1032231.82</v>
      </c>
      <c r="E1388" s="9" t="n">
        <v>265230</v>
      </c>
      <c r="F1388" s="9" t="n">
        <v>0</v>
      </c>
      <c r="G1388" s="9" t="n">
        <v>-767001.82</v>
      </c>
      <c r="H1388" s="10" t="n">
        <v>-0.743051904755271</v>
      </c>
      <c r="I1388" s="9" t="n">
        <v>-265230</v>
      </c>
      <c r="J1388" s="10" t="n">
        <v>-1</v>
      </c>
      <c r="K1388" s="0" t="s">
        <v>17</v>
      </c>
      <c r="L1388" s="9" t="n">
        <v>265230</v>
      </c>
      <c r="M1388" s="9" t="n">
        <v>0</v>
      </c>
      <c r="N1388" s="9" t="n">
        <v>-265230</v>
      </c>
    </row>
    <row r="1389" customFormat="false" ht="15" hidden="false" customHeight="false" outlineLevel="0" collapsed="false">
      <c r="A1389" s="0" t="s">
        <v>14</v>
      </c>
      <c r="B1389" s="0" t="s">
        <v>2024</v>
      </c>
      <c r="C1389" s="0" t="s">
        <v>2025</v>
      </c>
      <c r="D1389" s="9" t="n">
        <v>272640.84</v>
      </c>
      <c r="E1389" s="9" t="n">
        <v>241854.96</v>
      </c>
      <c r="F1389" s="9" t="n">
        <v>0</v>
      </c>
      <c r="G1389" s="9" t="n">
        <v>-30785.88</v>
      </c>
      <c r="H1389" s="10" t="n">
        <v>-0.11291734576522</v>
      </c>
      <c r="I1389" s="9" t="n">
        <v>-241854.96</v>
      </c>
      <c r="J1389" s="10" t="n">
        <v>-1</v>
      </c>
      <c r="K1389" s="0" t="s">
        <v>17</v>
      </c>
      <c r="L1389" s="9" t="n">
        <v>241854.96</v>
      </c>
      <c r="M1389" s="9" t="n">
        <v>0</v>
      </c>
      <c r="N1389" s="9" t="n">
        <v>-241854.96</v>
      </c>
    </row>
    <row r="1390" customFormat="false" ht="15" hidden="false" customHeight="false" outlineLevel="0" collapsed="false">
      <c r="A1390" s="0" t="s">
        <v>14</v>
      </c>
      <c r="B1390" s="0" t="s">
        <v>3942</v>
      </c>
      <c r="C1390" s="0" t="s">
        <v>3943</v>
      </c>
      <c r="D1390" s="9" t="n">
        <v>0</v>
      </c>
      <c r="E1390" s="9" t="n">
        <v>239108.85</v>
      </c>
      <c r="F1390" s="9" t="n">
        <v>0</v>
      </c>
      <c r="G1390" s="9" t="n">
        <v>239108.85</v>
      </c>
      <c r="H1390" s="10"/>
      <c r="I1390" s="9" t="n">
        <v>-239108.85</v>
      </c>
      <c r="J1390" s="10" t="n">
        <v>-1</v>
      </c>
      <c r="K1390" s="0" t="s">
        <v>17</v>
      </c>
      <c r="L1390" s="9" t="n">
        <v>239108.85</v>
      </c>
      <c r="M1390" s="9" t="n">
        <v>0</v>
      </c>
      <c r="N1390" s="9" t="n">
        <v>-239108.85</v>
      </c>
    </row>
    <row r="1391" customFormat="false" ht="15" hidden="false" customHeight="false" outlineLevel="0" collapsed="false">
      <c r="A1391" s="0" t="s">
        <v>18</v>
      </c>
      <c r="B1391" s="0" t="s">
        <v>4410</v>
      </c>
      <c r="C1391" s="0" t="s">
        <v>4411</v>
      </c>
      <c r="D1391" s="9" t="n">
        <v>0</v>
      </c>
      <c r="E1391" s="9" t="n">
        <v>236005.2</v>
      </c>
      <c r="F1391" s="9" t="n">
        <v>0</v>
      </c>
      <c r="G1391" s="9" t="n">
        <v>236005.2</v>
      </c>
      <c r="H1391" s="10"/>
      <c r="I1391" s="9" t="n">
        <v>-236005.2</v>
      </c>
      <c r="J1391" s="10" t="n">
        <v>-1</v>
      </c>
      <c r="K1391" s="0" t="s">
        <v>17</v>
      </c>
      <c r="L1391" s="9" t="n">
        <v>236005.2</v>
      </c>
      <c r="M1391" s="9" t="n">
        <v>0</v>
      </c>
      <c r="N1391" s="9" t="n">
        <v>-236005.2</v>
      </c>
    </row>
    <row r="1392" customFormat="false" ht="15" hidden="false" customHeight="false" outlineLevel="0" collapsed="false">
      <c r="A1392" s="0" t="s">
        <v>1212</v>
      </c>
      <c r="B1392" s="0" t="s">
        <v>3775</v>
      </c>
      <c r="C1392" s="0" t="s">
        <v>3776</v>
      </c>
      <c r="D1392" s="9" t="n">
        <v>146287</v>
      </c>
      <c r="E1392" s="9" t="n">
        <v>217534.6</v>
      </c>
      <c r="F1392" s="9" t="n">
        <v>0</v>
      </c>
      <c r="G1392" s="9" t="n">
        <v>71247.6</v>
      </c>
      <c r="H1392" s="10" t="n">
        <v>0.48703986000123</v>
      </c>
      <c r="I1392" s="9" t="n">
        <v>-217534.6</v>
      </c>
      <c r="J1392" s="10" t="n">
        <v>-1</v>
      </c>
      <c r="K1392" s="0" t="s">
        <v>17</v>
      </c>
      <c r="L1392" s="9" t="n">
        <v>217534.6</v>
      </c>
      <c r="M1392" s="9" t="n">
        <v>0</v>
      </c>
      <c r="N1392" s="9" t="n">
        <v>-217534.6</v>
      </c>
    </row>
    <row r="1393" customFormat="false" ht="15" hidden="false" customHeight="false" outlineLevel="0" collapsed="false">
      <c r="A1393" s="0" t="s">
        <v>2548</v>
      </c>
      <c r="B1393" s="0" t="s">
        <v>4019</v>
      </c>
      <c r="C1393" s="0" t="s">
        <v>4020</v>
      </c>
      <c r="D1393" s="9" t="n">
        <v>0</v>
      </c>
      <c r="E1393" s="9" t="n">
        <v>217391.17</v>
      </c>
      <c r="F1393" s="9" t="n">
        <v>0</v>
      </c>
      <c r="G1393" s="9" t="n">
        <v>217391.17</v>
      </c>
      <c r="H1393" s="10"/>
      <c r="I1393" s="9" t="n">
        <v>-217391.17</v>
      </c>
      <c r="J1393" s="10" t="n">
        <v>-1</v>
      </c>
      <c r="K1393" s="0" t="s">
        <v>17</v>
      </c>
      <c r="L1393" s="9" t="n">
        <v>217391.17</v>
      </c>
      <c r="M1393" s="9" t="n">
        <v>0</v>
      </c>
      <c r="N1393" s="9" t="n">
        <v>-217391.17</v>
      </c>
    </row>
    <row r="1394" customFormat="false" ht="15" hidden="false" customHeight="false" outlineLevel="0" collapsed="false">
      <c r="A1394" s="0" t="s">
        <v>3803</v>
      </c>
      <c r="B1394" s="0" t="s">
        <v>2739</v>
      </c>
      <c r="C1394" s="0" t="s">
        <v>2740</v>
      </c>
      <c r="D1394" s="9" t="n">
        <v>113439.32</v>
      </c>
      <c r="E1394" s="9" t="n">
        <v>213047.58</v>
      </c>
      <c r="F1394" s="9" t="n">
        <v>0</v>
      </c>
      <c r="G1394" s="9" t="n">
        <v>99608.26</v>
      </c>
      <c r="H1394" s="10" t="n">
        <v>0.878075256445472</v>
      </c>
      <c r="I1394" s="9" t="n">
        <v>-213047.58</v>
      </c>
      <c r="J1394" s="10" t="n">
        <v>-1</v>
      </c>
      <c r="K1394" s="0" t="s">
        <v>17</v>
      </c>
      <c r="L1394" s="9" t="n">
        <v>213047.58</v>
      </c>
      <c r="M1394" s="9" t="n">
        <v>0</v>
      </c>
      <c r="N1394" s="9" t="n">
        <v>-213047.58</v>
      </c>
    </row>
    <row r="1395" customFormat="false" ht="15" hidden="false" customHeight="false" outlineLevel="0" collapsed="false">
      <c r="A1395" s="0" t="s">
        <v>14</v>
      </c>
      <c r="B1395" s="0" t="s">
        <v>3930</v>
      </c>
      <c r="C1395" s="0" t="s">
        <v>3931</v>
      </c>
      <c r="D1395" s="9" t="n">
        <v>0</v>
      </c>
      <c r="E1395" s="9" t="n">
        <v>204109.1</v>
      </c>
      <c r="F1395" s="9" t="n">
        <v>0</v>
      </c>
      <c r="G1395" s="9" t="n">
        <v>204109.1</v>
      </c>
      <c r="H1395" s="10"/>
      <c r="I1395" s="9" t="n">
        <v>-204109.1</v>
      </c>
      <c r="J1395" s="10" t="n">
        <v>-1</v>
      </c>
      <c r="K1395" s="0" t="s">
        <v>17</v>
      </c>
      <c r="L1395" s="9" t="n">
        <v>204109.1</v>
      </c>
      <c r="M1395" s="9" t="n">
        <v>0</v>
      </c>
      <c r="N1395" s="9" t="n">
        <v>-204109.1</v>
      </c>
    </row>
    <row r="1396" customFormat="false" ht="15" hidden="false" customHeight="false" outlineLevel="0" collapsed="false">
      <c r="A1396" s="0" t="s">
        <v>1212</v>
      </c>
      <c r="B1396" s="0" t="s">
        <v>501</v>
      </c>
      <c r="C1396" s="0" t="s">
        <v>502</v>
      </c>
      <c r="D1396" s="9" t="n">
        <v>623477.44</v>
      </c>
      <c r="E1396" s="9" t="n">
        <v>186741.81</v>
      </c>
      <c r="F1396" s="9" t="n">
        <v>0</v>
      </c>
      <c r="G1396" s="9" t="n">
        <v>-436735.63</v>
      </c>
      <c r="H1396" s="10" t="n">
        <v>-0.700483452937768</v>
      </c>
      <c r="I1396" s="9" t="n">
        <v>-186741.81</v>
      </c>
      <c r="J1396" s="10" t="n">
        <v>-1</v>
      </c>
      <c r="K1396" s="0" t="s">
        <v>17</v>
      </c>
      <c r="L1396" s="9" t="n">
        <v>186741.81</v>
      </c>
      <c r="M1396" s="9" t="n">
        <v>0</v>
      </c>
      <c r="N1396" s="9" t="n">
        <v>-186741.81</v>
      </c>
    </row>
    <row r="1397" customFormat="false" ht="15" hidden="false" customHeight="false" outlineLevel="0" collapsed="false">
      <c r="A1397" s="0" t="s">
        <v>4130</v>
      </c>
      <c r="B1397" s="0" t="s">
        <v>4233</v>
      </c>
      <c r="C1397" s="0" t="s">
        <v>4234</v>
      </c>
      <c r="D1397" s="9" t="n">
        <v>0</v>
      </c>
      <c r="E1397" s="9" t="n">
        <v>168500</v>
      </c>
      <c r="F1397" s="9" t="n">
        <v>0</v>
      </c>
      <c r="G1397" s="9" t="n">
        <v>168500</v>
      </c>
      <c r="H1397" s="10"/>
      <c r="I1397" s="9" t="n">
        <v>-168500</v>
      </c>
      <c r="J1397" s="10" t="n">
        <v>-1</v>
      </c>
      <c r="K1397" s="0" t="s">
        <v>17</v>
      </c>
      <c r="L1397" s="9" t="n">
        <v>168500</v>
      </c>
      <c r="M1397" s="9" t="n">
        <v>0</v>
      </c>
      <c r="N1397" s="9" t="n">
        <v>-168500</v>
      </c>
    </row>
    <row r="1398" customFormat="false" ht="15" hidden="false" customHeight="false" outlineLevel="0" collapsed="false">
      <c r="A1398" s="0" t="s">
        <v>25</v>
      </c>
      <c r="B1398" s="0" t="s">
        <v>3918</v>
      </c>
      <c r="C1398" s="0" t="s">
        <v>3919</v>
      </c>
      <c r="D1398" s="9" t="n">
        <v>0</v>
      </c>
      <c r="E1398" s="9" t="n">
        <v>157260</v>
      </c>
      <c r="F1398" s="9" t="n">
        <v>0</v>
      </c>
      <c r="G1398" s="9" t="n">
        <v>157260</v>
      </c>
      <c r="H1398" s="10"/>
      <c r="I1398" s="9" t="n">
        <v>-157260</v>
      </c>
      <c r="J1398" s="10" t="n">
        <v>-1</v>
      </c>
      <c r="K1398" s="0" t="s">
        <v>17</v>
      </c>
      <c r="L1398" s="9" t="n">
        <v>157260</v>
      </c>
      <c r="M1398" s="9" t="n">
        <v>0</v>
      </c>
      <c r="N1398" s="9" t="n">
        <v>-157260</v>
      </c>
    </row>
    <row r="1399" customFormat="false" ht="15" hidden="false" customHeight="false" outlineLevel="0" collapsed="false">
      <c r="A1399" s="0" t="s">
        <v>2239</v>
      </c>
      <c r="B1399" s="0" t="s">
        <v>278</v>
      </c>
      <c r="C1399" s="0" t="s">
        <v>279</v>
      </c>
      <c r="D1399" s="9" t="n">
        <v>88519.6</v>
      </c>
      <c r="E1399" s="9" t="n">
        <v>156219.12</v>
      </c>
      <c r="F1399" s="9" t="n">
        <v>0</v>
      </c>
      <c r="G1399" s="9" t="n">
        <v>67699.52</v>
      </c>
      <c r="H1399" s="10" t="n">
        <v>0.764796948924306</v>
      </c>
      <c r="I1399" s="9" t="n">
        <v>-156219.12</v>
      </c>
      <c r="J1399" s="10" t="n">
        <v>-1</v>
      </c>
      <c r="K1399" s="0" t="s">
        <v>17</v>
      </c>
      <c r="L1399" s="9" t="n">
        <v>156219.12</v>
      </c>
      <c r="M1399" s="9" t="n">
        <v>0</v>
      </c>
      <c r="N1399" s="9" t="n">
        <v>-156219.12</v>
      </c>
    </row>
    <row r="1400" customFormat="false" ht="15" hidden="false" customHeight="false" outlineLevel="0" collapsed="false">
      <c r="A1400" s="0" t="s">
        <v>14</v>
      </c>
      <c r="B1400" s="0" t="s">
        <v>2429</v>
      </c>
      <c r="C1400" s="0" t="s">
        <v>2430</v>
      </c>
      <c r="D1400" s="9" t="n">
        <v>164227.79</v>
      </c>
      <c r="E1400" s="9" t="n">
        <v>152493.48</v>
      </c>
      <c r="F1400" s="9" t="n">
        <v>0</v>
      </c>
      <c r="G1400" s="9" t="n">
        <v>-11734.31</v>
      </c>
      <c r="H1400" s="10" t="n">
        <v>-0.0714514273132456</v>
      </c>
      <c r="I1400" s="9" t="n">
        <v>-152493.48</v>
      </c>
      <c r="J1400" s="10" t="n">
        <v>-1</v>
      </c>
      <c r="K1400" s="0" t="s">
        <v>17</v>
      </c>
      <c r="L1400" s="9" t="n">
        <v>152493.48</v>
      </c>
      <c r="M1400" s="9" t="n">
        <v>0</v>
      </c>
      <c r="N1400" s="9" t="n">
        <v>-152493.48</v>
      </c>
    </row>
    <row r="1401" customFormat="false" ht="15" hidden="false" customHeight="false" outlineLevel="0" collapsed="false">
      <c r="A1401" s="0" t="s">
        <v>14</v>
      </c>
      <c r="B1401" s="0" t="s">
        <v>315</v>
      </c>
      <c r="C1401" s="0" t="s">
        <v>316</v>
      </c>
      <c r="D1401" s="9" t="n">
        <v>223661.4</v>
      </c>
      <c r="E1401" s="9" t="n">
        <v>150988.1</v>
      </c>
      <c r="F1401" s="9" t="n">
        <v>0</v>
      </c>
      <c r="G1401" s="9" t="n">
        <v>-72673.2999999999</v>
      </c>
      <c r="H1401" s="10" t="n">
        <v>-0.324925534759238</v>
      </c>
      <c r="I1401" s="9" t="n">
        <v>-150988.1</v>
      </c>
      <c r="J1401" s="10" t="n">
        <v>-1</v>
      </c>
      <c r="K1401" s="0" t="s">
        <v>17</v>
      </c>
      <c r="L1401" s="9" t="n">
        <v>150988.1</v>
      </c>
      <c r="M1401" s="9" t="n">
        <v>0</v>
      </c>
      <c r="N1401" s="9" t="n">
        <v>-150988.1</v>
      </c>
    </row>
    <row r="1402" customFormat="false" ht="15" hidden="false" customHeight="false" outlineLevel="0" collapsed="false">
      <c r="A1402" s="0" t="s">
        <v>788</v>
      </c>
      <c r="B1402" s="0" t="s">
        <v>337</v>
      </c>
      <c r="C1402" s="0" t="s">
        <v>338</v>
      </c>
      <c r="D1402" s="9" t="n">
        <v>451212.04</v>
      </c>
      <c r="E1402" s="9" t="n">
        <v>133242.36</v>
      </c>
      <c r="F1402" s="9" t="n">
        <v>0</v>
      </c>
      <c r="G1402" s="9" t="n">
        <v>-317969.68</v>
      </c>
      <c r="H1402" s="10" t="n">
        <v>-0.704701230933465</v>
      </c>
      <c r="I1402" s="9" t="n">
        <v>-133242.36</v>
      </c>
      <c r="J1402" s="10" t="n">
        <v>-1</v>
      </c>
      <c r="K1402" s="0" t="s">
        <v>17</v>
      </c>
      <c r="L1402" s="9" t="n">
        <v>133242.36</v>
      </c>
      <c r="M1402" s="9" t="n">
        <v>0</v>
      </c>
      <c r="N1402" s="9" t="n">
        <v>-133242.36</v>
      </c>
    </row>
    <row r="1403" customFormat="false" ht="15" hidden="false" customHeight="false" outlineLevel="0" collapsed="false">
      <c r="A1403" s="0" t="s">
        <v>14</v>
      </c>
      <c r="B1403" s="0" t="s">
        <v>814</v>
      </c>
      <c r="C1403" s="0" t="s">
        <v>815</v>
      </c>
      <c r="D1403" s="9" t="n">
        <v>2292853.64</v>
      </c>
      <c r="E1403" s="9" t="n">
        <v>130569.4</v>
      </c>
      <c r="F1403" s="9" t="n">
        <v>0</v>
      </c>
      <c r="G1403" s="9" t="n">
        <v>-2162284.24</v>
      </c>
      <c r="H1403" s="10" t="n">
        <v>-0.943053757238513</v>
      </c>
      <c r="I1403" s="9" t="n">
        <v>-130569.4</v>
      </c>
      <c r="J1403" s="10" t="n">
        <v>-1</v>
      </c>
      <c r="K1403" s="0" t="s">
        <v>17</v>
      </c>
      <c r="L1403" s="9" t="n">
        <v>130569.4</v>
      </c>
      <c r="M1403" s="9" t="n">
        <v>0</v>
      </c>
      <c r="N1403" s="9" t="n">
        <v>-130569.4</v>
      </c>
    </row>
    <row r="1404" customFormat="false" ht="15" hidden="false" customHeight="false" outlineLevel="0" collapsed="false">
      <c r="A1404" s="0" t="s">
        <v>16</v>
      </c>
      <c r="B1404" s="0" t="s">
        <v>4102</v>
      </c>
      <c r="C1404" s="0" t="s">
        <v>4103</v>
      </c>
      <c r="D1404" s="9" t="n">
        <v>0</v>
      </c>
      <c r="E1404" s="9" t="n">
        <v>128550.92</v>
      </c>
      <c r="F1404" s="9" t="n">
        <v>0</v>
      </c>
      <c r="G1404" s="9" t="n">
        <v>128550.92</v>
      </c>
      <c r="H1404" s="10"/>
      <c r="I1404" s="9" t="n">
        <v>-128550.92</v>
      </c>
      <c r="J1404" s="10" t="n">
        <v>-1</v>
      </c>
      <c r="K1404" s="0" t="s">
        <v>17</v>
      </c>
      <c r="L1404" s="9" t="n">
        <v>128550.92</v>
      </c>
      <c r="M1404" s="9" t="n">
        <v>0</v>
      </c>
      <c r="N1404" s="9" t="n">
        <v>-128550.92</v>
      </c>
    </row>
    <row r="1405" customFormat="false" ht="15" hidden="false" customHeight="false" outlineLevel="0" collapsed="false">
      <c r="A1405" s="0" t="s">
        <v>14</v>
      </c>
      <c r="B1405" s="0" t="s">
        <v>3950</v>
      </c>
      <c r="C1405" s="0" t="s">
        <v>3951</v>
      </c>
      <c r="D1405" s="9" t="n">
        <v>0</v>
      </c>
      <c r="E1405" s="9" t="n">
        <v>128145.2</v>
      </c>
      <c r="F1405" s="9" t="n">
        <v>0</v>
      </c>
      <c r="G1405" s="9" t="n">
        <v>128145.2</v>
      </c>
      <c r="H1405" s="10"/>
      <c r="I1405" s="9" t="n">
        <v>-128145.2</v>
      </c>
      <c r="J1405" s="10" t="n">
        <v>-1</v>
      </c>
      <c r="K1405" s="0" t="s">
        <v>17</v>
      </c>
      <c r="L1405" s="9" t="n">
        <v>128145.2</v>
      </c>
      <c r="M1405" s="9" t="n">
        <v>0</v>
      </c>
      <c r="N1405" s="9" t="n">
        <v>-128145.2</v>
      </c>
    </row>
    <row r="1406" customFormat="false" ht="15" hidden="false" customHeight="false" outlineLevel="0" collapsed="false">
      <c r="A1406" s="0" t="s">
        <v>3828</v>
      </c>
      <c r="B1406" s="0" t="s">
        <v>3417</v>
      </c>
      <c r="C1406" s="0" t="s">
        <v>3418</v>
      </c>
      <c r="D1406" s="9" t="n">
        <v>43294.32</v>
      </c>
      <c r="E1406" s="9" t="n">
        <v>126021.06</v>
      </c>
      <c r="F1406" s="9" t="n">
        <v>0</v>
      </c>
      <c r="G1406" s="9" t="n">
        <v>82726.74</v>
      </c>
      <c r="H1406" s="10" t="n">
        <v>1.91079892235286</v>
      </c>
      <c r="I1406" s="9" t="n">
        <v>-126021.06</v>
      </c>
      <c r="J1406" s="10" t="n">
        <v>-1</v>
      </c>
      <c r="K1406" s="0" t="s">
        <v>17</v>
      </c>
      <c r="L1406" s="9" t="n">
        <v>126021.06</v>
      </c>
      <c r="M1406" s="9" t="n">
        <v>0</v>
      </c>
      <c r="N1406" s="9" t="n">
        <v>-126021.06</v>
      </c>
    </row>
    <row r="1407" customFormat="false" ht="15" hidden="false" customHeight="false" outlineLevel="0" collapsed="false">
      <c r="A1407" s="0" t="s">
        <v>14</v>
      </c>
      <c r="B1407" s="0" t="s">
        <v>4073</v>
      </c>
      <c r="C1407" s="0" t="s">
        <v>4074</v>
      </c>
      <c r="D1407" s="9" t="n">
        <v>0</v>
      </c>
      <c r="E1407" s="9" t="n">
        <v>124665.87</v>
      </c>
      <c r="F1407" s="9" t="n">
        <v>0</v>
      </c>
      <c r="G1407" s="9" t="n">
        <v>124665.87</v>
      </c>
      <c r="H1407" s="10"/>
      <c r="I1407" s="9" t="n">
        <v>-124665.87</v>
      </c>
      <c r="J1407" s="10" t="n">
        <v>-1</v>
      </c>
      <c r="K1407" s="0" t="s">
        <v>17</v>
      </c>
      <c r="L1407" s="9" t="n">
        <v>124665.87</v>
      </c>
      <c r="M1407" s="9" t="n">
        <v>0</v>
      </c>
      <c r="N1407" s="9" t="n">
        <v>-124665.87</v>
      </c>
    </row>
    <row r="1408" customFormat="false" ht="15" hidden="false" customHeight="false" outlineLevel="0" collapsed="false">
      <c r="A1408" s="0" t="s">
        <v>16</v>
      </c>
      <c r="B1408" s="0" t="s">
        <v>4188</v>
      </c>
      <c r="C1408" s="0" t="s">
        <v>4189</v>
      </c>
      <c r="D1408" s="9" t="n">
        <v>0</v>
      </c>
      <c r="E1408" s="9" t="n">
        <v>121312</v>
      </c>
      <c r="F1408" s="9" t="n">
        <v>0</v>
      </c>
      <c r="G1408" s="9" t="n">
        <v>121312</v>
      </c>
      <c r="H1408" s="10"/>
      <c r="I1408" s="9" t="n">
        <v>-121312</v>
      </c>
      <c r="J1408" s="10" t="n">
        <v>-1</v>
      </c>
      <c r="K1408" s="0" t="s">
        <v>17</v>
      </c>
      <c r="L1408" s="9" t="n">
        <v>121312</v>
      </c>
      <c r="M1408" s="9" t="n">
        <v>0</v>
      </c>
      <c r="N1408" s="9" t="n">
        <v>-121312</v>
      </c>
    </row>
    <row r="1409" customFormat="false" ht="15" hidden="false" customHeight="false" outlineLevel="0" collapsed="false">
      <c r="A1409" s="0" t="s">
        <v>646</v>
      </c>
      <c r="B1409" s="0" t="s">
        <v>3077</v>
      </c>
      <c r="C1409" s="0" t="s">
        <v>3078</v>
      </c>
      <c r="D1409" s="9" t="n">
        <v>12</v>
      </c>
      <c r="E1409" s="9" t="n">
        <v>112104</v>
      </c>
      <c r="F1409" s="9" t="n">
        <v>0</v>
      </c>
      <c r="G1409" s="9" t="n">
        <v>112092</v>
      </c>
      <c r="H1409" s="10" t="n">
        <v>9341</v>
      </c>
      <c r="I1409" s="9" t="n">
        <v>-112104</v>
      </c>
      <c r="J1409" s="10" t="n">
        <v>-1</v>
      </c>
      <c r="K1409" s="0" t="s">
        <v>17</v>
      </c>
      <c r="L1409" s="9" t="n">
        <v>112104</v>
      </c>
      <c r="M1409" s="9" t="n">
        <v>0</v>
      </c>
      <c r="N1409" s="9" t="n">
        <v>-112104</v>
      </c>
    </row>
    <row r="1410" customFormat="false" ht="15" hidden="false" customHeight="false" outlineLevel="0" collapsed="false">
      <c r="A1410" s="0" t="s">
        <v>22</v>
      </c>
      <c r="B1410" s="0" t="s">
        <v>4439</v>
      </c>
      <c r="C1410" s="0" t="s">
        <v>4440</v>
      </c>
      <c r="D1410" s="9" t="n">
        <v>0</v>
      </c>
      <c r="E1410" s="9" t="n">
        <v>102945.05</v>
      </c>
      <c r="F1410" s="9" t="n">
        <v>0</v>
      </c>
      <c r="G1410" s="9" t="n">
        <v>102945.05</v>
      </c>
      <c r="H1410" s="10"/>
      <c r="I1410" s="9" t="n">
        <v>-102945.05</v>
      </c>
      <c r="J1410" s="10" t="n">
        <v>-1</v>
      </c>
      <c r="K1410" s="0" t="s">
        <v>17</v>
      </c>
      <c r="L1410" s="9" t="n">
        <v>102945.05</v>
      </c>
      <c r="M1410" s="9" t="n">
        <v>0</v>
      </c>
      <c r="N1410" s="9" t="n">
        <v>-102945.05</v>
      </c>
    </row>
    <row r="1411" customFormat="false" ht="15" hidden="false" customHeight="false" outlineLevel="0" collapsed="false">
      <c r="A1411" s="0" t="s">
        <v>881</v>
      </c>
      <c r="B1411" s="0" t="s">
        <v>2231</v>
      </c>
      <c r="C1411" s="0" t="s">
        <v>2232</v>
      </c>
      <c r="D1411" s="9" t="n">
        <v>261844.36</v>
      </c>
      <c r="E1411" s="9" t="n">
        <v>100589.79</v>
      </c>
      <c r="F1411" s="9" t="n">
        <v>0</v>
      </c>
      <c r="G1411" s="9" t="n">
        <v>-161254.57</v>
      </c>
      <c r="H1411" s="10" t="n">
        <v>-0.615841295951534</v>
      </c>
      <c r="I1411" s="9" t="n">
        <v>-100589.79</v>
      </c>
      <c r="J1411" s="10" t="n">
        <v>-1</v>
      </c>
      <c r="K1411" s="0" t="s">
        <v>17</v>
      </c>
      <c r="L1411" s="9" t="n">
        <v>100589.79</v>
      </c>
      <c r="M1411" s="9" t="n">
        <v>0</v>
      </c>
      <c r="N1411" s="9" t="n">
        <v>-100589.79</v>
      </c>
    </row>
    <row r="1412" customFormat="false" ht="15" hidden="false" customHeight="false" outlineLevel="0" collapsed="false">
      <c r="A1412" s="0" t="s">
        <v>22</v>
      </c>
      <c r="B1412" s="0" t="s">
        <v>1629</v>
      </c>
      <c r="C1412" s="0" t="s">
        <v>1630</v>
      </c>
      <c r="D1412" s="9" t="n">
        <v>79260.39</v>
      </c>
      <c r="E1412" s="9" t="n">
        <v>98309.21</v>
      </c>
      <c r="F1412" s="9" t="n">
        <v>0</v>
      </c>
      <c r="G1412" s="9" t="n">
        <v>19048.82</v>
      </c>
      <c r="H1412" s="10" t="n">
        <v>0.240332150775438</v>
      </c>
      <c r="I1412" s="9" t="n">
        <v>-98309.21</v>
      </c>
      <c r="J1412" s="10" t="n">
        <v>-1</v>
      </c>
      <c r="K1412" s="0" t="s">
        <v>17</v>
      </c>
      <c r="L1412" s="9" t="n">
        <v>98309.21</v>
      </c>
      <c r="M1412" s="9" t="n">
        <v>0</v>
      </c>
      <c r="N1412" s="9" t="n">
        <v>-98309.21</v>
      </c>
    </row>
    <row r="1413" customFormat="false" ht="15" hidden="false" customHeight="false" outlineLevel="0" collapsed="false">
      <c r="A1413" s="0" t="s">
        <v>14</v>
      </c>
      <c r="B1413" s="0" t="s">
        <v>224</v>
      </c>
      <c r="C1413" s="0" t="s">
        <v>225</v>
      </c>
      <c r="D1413" s="9" t="n">
        <v>90971.17</v>
      </c>
      <c r="E1413" s="9" t="n">
        <v>95528</v>
      </c>
      <c r="F1413" s="9" t="n">
        <v>0</v>
      </c>
      <c r="G1413" s="9" t="n">
        <v>4556.83</v>
      </c>
      <c r="H1413" s="10" t="n">
        <v>0.0500909244104479</v>
      </c>
      <c r="I1413" s="9" t="n">
        <v>-95528</v>
      </c>
      <c r="J1413" s="10" t="n">
        <v>-1</v>
      </c>
      <c r="K1413" s="0" t="s">
        <v>17</v>
      </c>
      <c r="L1413" s="9" t="n">
        <v>95528</v>
      </c>
      <c r="M1413" s="9" t="n">
        <v>0</v>
      </c>
      <c r="N1413" s="9" t="n">
        <v>-95528</v>
      </c>
    </row>
    <row r="1414" customFormat="false" ht="15" hidden="false" customHeight="false" outlineLevel="0" collapsed="false">
      <c r="A1414" s="0" t="s">
        <v>881</v>
      </c>
      <c r="B1414" s="0" t="s">
        <v>906</v>
      </c>
      <c r="C1414" s="0" t="s">
        <v>907</v>
      </c>
      <c r="D1414" s="9" t="n">
        <v>412293.31</v>
      </c>
      <c r="E1414" s="9" t="n">
        <v>94998.86</v>
      </c>
      <c r="F1414" s="9" t="n">
        <v>0</v>
      </c>
      <c r="G1414" s="9" t="n">
        <v>-317294.45</v>
      </c>
      <c r="H1414" s="10" t="n">
        <v>-0.769584279696413</v>
      </c>
      <c r="I1414" s="9" t="n">
        <v>-94998.86</v>
      </c>
      <c r="J1414" s="10" t="n">
        <v>-1</v>
      </c>
      <c r="K1414" s="0" t="s">
        <v>17</v>
      </c>
      <c r="L1414" s="9" t="n">
        <v>94998.86</v>
      </c>
      <c r="M1414" s="9" t="n">
        <v>0</v>
      </c>
      <c r="N1414" s="9" t="n">
        <v>-94998.86</v>
      </c>
    </row>
    <row r="1415" customFormat="false" ht="15" hidden="false" customHeight="false" outlineLevel="0" collapsed="false">
      <c r="A1415" s="0" t="s">
        <v>14</v>
      </c>
      <c r="B1415" s="0" t="s">
        <v>3956</v>
      </c>
      <c r="C1415" s="0" t="s">
        <v>3957</v>
      </c>
      <c r="D1415" s="9" t="n">
        <v>0</v>
      </c>
      <c r="E1415" s="9" t="n">
        <v>93234</v>
      </c>
      <c r="F1415" s="9" t="n">
        <v>0</v>
      </c>
      <c r="G1415" s="9" t="n">
        <v>93234</v>
      </c>
      <c r="H1415" s="10"/>
      <c r="I1415" s="9" t="n">
        <v>-93234</v>
      </c>
      <c r="J1415" s="10" t="n">
        <v>-1</v>
      </c>
      <c r="K1415" s="0" t="s">
        <v>17</v>
      </c>
      <c r="L1415" s="9" t="n">
        <v>93234</v>
      </c>
      <c r="M1415" s="9" t="n">
        <v>0</v>
      </c>
      <c r="N1415" s="9" t="n">
        <v>-93234</v>
      </c>
    </row>
    <row r="1416" customFormat="false" ht="15" hidden="false" customHeight="false" outlineLevel="0" collapsed="false">
      <c r="A1416" s="0" t="s">
        <v>20</v>
      </c>
      <c r="B1416" s="0" t="s">
        <v>960</v>
      </c>
      <c r="C1416" s="0" t="s">
        <v>2938</v>
      </c>
      <c r="D1416" s="9" t="n">
        <v>35156.6</v>
      </c>
      <c r="E1416" s="9" t="n">
        <v>90040.19</v>
      </c>
      <c r="F1416" s="9" t="n">
        <v>0</v>
      </c>
      <c r="G1416" s="9" t="n">
        <v>54883.59</v>
      </c>
      <c r="H1416" s="10" t="n">
        <v>1.56111768487283</v>
      </c>
      <c r="I1416" s="9" t="n">
        <v>-90040.19</v>
      </c>
      <c r="J1416" s="10" t="n">
        <v>-1</v>
      </c>
      <c r="K1416" s="0" t="s">
        <v>17</v>
      </c>
      <c r="L1416" s="9" t="n">
        <v>90040.19</v>
      </c>
      <c r="M1416" s="9" t="n">
        <v>0</v>
      </c>
      <c r="N1416" s="9" t="n">
        <v>-90040.19</v>
      </c>
    </row>
    <row r="1417" customFormat="false" ht="15" hidden="false" customHeight="false" outlineLevel="0" collapsed="false">
      <c r="A1417" s="0" t="s">
        <v>18</v>
      </c>
      <c r="B1417" s="0" t="s">
        <v>246</v>
      </c>
      <c r="C1417" s="0" t="s">
        <v>247</v>
      </c>
      <c r="D1417" s="9" t="n">
        <v>115220.95</v>
      </c>
      <c r="E1417" s="9" t="n">
        <v>89764.6</v>
      </c>
      <c r="F1417" s="9" t="n">
        <v>0</v>
      </c>
      <c r="G1417" s="9" t="n">
        <v>-25456.35</v>
      </c>
      <c r="H1417" s="10" t="n">
        <v>-0.220935081684364</v>
      </c>
      <c r="I1417" s="9" t="n">
        <v>-89764.6</v>
      </c>
      <c r="J1417" s="10" t="n">
        <v>-1</v>
      </c>
      <c r="K1417" s="0" t="s">
        <v>17</v>
      </c>
      <c r="L1417" s="9" t="n">
        <v>89764.6</v>
      </c>
      <c r="M1417" s="9" t="n">
        <v>0</v>
      </c>
      <c r="N1417" s="9" t="n">
        <v>-89764.6</v>
      </c>
    </row>
    <row r="1418" customFormat="false" ht="15" hidden="false" customHeight="false" outlineLevel="0" collapsed="false">
      <c r="A1418" s="0" t="s">
        <v>788</v>
      </c>
      <c r="B1418" s="0" t="s">
        <v>1505</v>
      </c>
      <c r="C1418" s="0" t="s">
        <v>1506</v>
      </c>
      <c r="D1418" s="9" t="n">
        <v>323053.22</v>
      </c>
      <c r="E1418" s="9" t="n">
        <v>88282.38</v>
      </c>
      <c r="F1418" s="9" t="n">
        <v>0</v>
      </c>
      <c r="G1418" s="9" t="n">
        <v>-234770.84</v>
      </c>
      <c r="H1418" s="10" t="n">
        <v>-0.726724965007314</v>
      </c>
      <c r="I1418" s="9" t="n">
        <v>-88282.38</v>
      </c>
      <c r="J1418" s="10" t="n">
        <v>-1</v>
      </c>
      <c r="K1418" s="0" t="s">
        <v>17</v>
      </c>
      <c r="L1418" s="9" t="n">
        <v>88282.38</v>
      </c>
      <c r="M1418" s="9" t="n">
        <v>0</v>
      </c>
      <c r="N1418" s="9" t="n">
        <v>-88282.38</v>
      </c>
    </row>
    <row r="1419" customFormat="false" ht="15" hidden="false" customHeight="false" outlineLevel="0" collapsed="false">
      <c r="A1419" s="0" t="s">
        <v>20</v>
      </c>
      <c r="B1419" s="0" t="s">
        <v>886</v>
      </c>
      <c r="C1419" s="0" t="s">
        <v>887</v>
      </c>
      <c r="D1419" s="9" t="n">
        <v>158581.33</v>
      </c>
      <c r="E1419" s="9" t="n">
        <v>88244.44</v>
      </c>
      <c r="F1419" s="9" t="n">
        <v>0</v>
      </c>
      <c r="G1419" s="9" t="n">
        <v>-70336.89</v>
      </c>
      <c r="H1419" s="10" t="n">
        <v>-0.443538277803572</v>
      </c>
      <c r="I1419" s="9" t="n">
        <v>-88244.44</v>
      </c>
      <c r="J1419" s="10" t="n">
        <v>-1</v>
      </c>
      <c r="K1419" s="0" t="s">
        <v>17</v>
      </c>
      <c r="L1419" s="9" t="n">
        <v>88244.44</v>
      </c>
      <c r="M1419" s="9" t="n">
        <v>0</v>
      </c>
      <c r="N1419" s="9" t="n">
        <v>-88244.44</v>
      </c>
    </row>
    <row r="1420" customFormat="false" ht="15" hidden="false" customHeight="false" outlineLevel="0" collapsed="false">
      <c r="A1420" s="0" t="s">
        <v>18</v>
      </c>
      <c r="B1420" s="0" t="s">
        <v>4292</v>
      </c>
      <c r="C1420" s="0" t="s">
        <v>4293</v>
      </c>
      <c r="D1420" s="9" t="n">
        <v>0</v>
      </c>
      <c r="E1420" s="9" t="n">
        <v>87128.88</v>
      </c>
      <c r="F1420" s="9" t="n">
        <v>0</v>
      </c>
      <c r="G1420" s="9" t="n">
        <v>87128.88</v>
      </c>
      <c r="H1420" s="10"/>
      <c r="I1420" s="9" t="n">
        <v>-87128.88</v>
      </c>
      <c r="J1420" s="10" t="n">
        <v>-1</v>
      </c>
      <c r="K1420" s="0" t="s">
        <v>17</v>
      </c>
      <c r="L1420" s="9" t="n">
        <v>87128.88</v>
      </c>
      <c r="M1420" s="9" t="n">
        <v>0</v>
      </c>
      <c r="N1420" s="9" t="n">
        <v>-87128.88</v>
      </c>
    </row>
    <row r="1421" customFormat="false" ht="15" hidden="false" customHeight="false" outlineLevel="0" collapsed="false">
      <c r="A1421" s="0" t="s">
        <v>733</v>
      </c>
      <c r="B1421" s="0" t="s">
        <v>3668</v>
      </c>
      <c r="C1421" s="0" t="s">
        <v>3669</v>
      </c>
      <c r="D1421" s="9" t="n">
        <v>51432</v>
      </c>
      <c r="E1421" s="9" t="n">
        <v>86656</v>
      </c>
      <c r="F1421" s="9" t="n">
        <v>0</v>
      </c>
      <c r="G1421" s="9" t="n">
        <v>35224</v>
      </c>
      <c r="H1421" s="10" t="n">
        <v>0.684865453414217</v>
      </c>
      <c r="I1421" s="9" t="n">
        <v>-86656</v>
      </c>
      <c r="J1421" s="10" t="n">
        <v>-1</v>
      </c>
      <c r="K1421" s="0" t="s">
        <v>17</v>
      </c>
      <c r="L1421" s="9" t="n">
        <v>86656</v>
      </c>
      <c r="M1421" s="9" t="n">
        <v>0</v>
      </c>
      <c r="N1421" s="9" t="n">
        <v>-86656</v>
      </c>
    </row>
    <row r="1422" customFormat="false" ht="15" hidden="false" customHeight="false" outlineLevel="0" collapsed="false">
      <c r="A1422" s="0" t="s">
        <v>22</v>
      </c>
      <c r="B1422" s="0" t="s">
        <v>827</v>
      </c>
      <c r="C1422" s="0" t="s">
        <v>828</v>
      </c>
      <c r="D1422" s="9" t="n">
        <v>93492.27</v>
      </c>
      <c r="E1422" s="9" t="n">
        <v>84360.11</v>
      </c>
      <c r="F1422" s="9" t="n">
        <v>0</v>
      </c>
      <c r="G1422" s="9" t="n">
        <v>-9132.16000000003</v>
      </c>
      <c r="H1422" s="10" t="n">
        <v>-0.0976782358584301</v>
      </c>
      <c r="I1422" s="9" t="n">
        <v>-84360.11</v>
      </c>
      <c r="J1422" s="10" t="n">
        <v>-1</v>
      </c>
      <c r="K1422" s="0" t="s">
        <v>17</v>
      </c>
      <c r="L1422" s="9" t="n">
        <v>84360.11</v>
      </c>
      <c r="M1422" s="9" t="n">
        <v>0</v>
      </c>
      <c r="N1422" s="9" t="n">
        <v>-84360.11</v>
      </c>
    </row>
    <row r="1423" customFormat="false" ht="15" hidden="false" customHeight="false" outlineLevel="0" collapsed="false">
      <c r="A1423" s="0" t="s">
        <v>22</v>
      </c>
      <c r="B1423" s="0" t="s">
        <v>4334</v>
      </c>
      <c r="C1423" s="0" t="s">
        <v>4335</v>
      </c>
      <c r="D1423" s="9" t="n">
        <v>0</v>
      </c>
      <c r="E1423" s="9" t="n">
        <v>83690.26</v>
      </c>
      <c r="F1423" s="9" t="n">
        <v>0</v>
      </c>
      <c r="G1423" s="9" t="n">
        <v>83690.26</v>
      </c>
      <c r="H1423" s="10"/>
      <c r="I1423" s="9" t="n">
        <v>-83690.26</v>
      </c>
      <c r="J1423" s="10" t="n">
        <v>-1</v>
      </c>
      <c r="K1423" s="0" t="s">
        <v>17</v>
      </c>
      <c r="L1423" s="9" t="n">
        <v>83690.26</v>
      </c>
      <c r="M1423" s="9" t="n">
        <v>0</v>
      </c>
      <c r="N1423" s="9" t="n">
        <v>-83690.26</v>
      </c>
    </row>
    <row r="1424" customFormat="false" ht="15" hidden="false" customHeight="false" outlineLevel="0" collapsed="false">
      <c r="A1424" s="0" t="s">
        <v>25</v>
      </c>
      <c r="B1424" s="0" t="s">
        <v>1441</v>
      </c>
      <c r="C1424" s="0" t="s">
        <v>1442</v>
      </c>
      <c r="D1424" s="9" t="n">
        <v>384571.3</v>
      </c>
      <c r="E1424" s="9" t="n">
        <v>82768</v>
      </c>
      <c r="F1424" s="9" t="n">
        <v>0</v>
      </c>
      <c r="G1424" s="9" t="n">
        <v>-301803.3</v>
      </c>
      <c r="H1424" s="10" t="n">
        <v>-0.784778531315259</v>
      </c>
      <c r="I1424" s="9" t="n">
        <v>-82768</v>
      </c>
      <c r="J1424" s="10" t="n">
        <v>-1</v>
      </c>
      <c r="K1424" s="0" t="s">
        <v>17</v>
      </c>
      <c r="L1424" s="9" t="n">
        <v>82768</v>
      </c>
      <c r="M1424" s="9" t="n">
        <v>0</v>
      </c>
      <c r="N1424" s="9" t="n">
        <v>-82768</v>
      </c>
    </row>
    <row r="1425" customFormat="false" ht="15" hidden="false" customHeight="false" outlineLevel="0" collapsed="false">
      <c r="A1425" s="0" t="s">
        <v>14</v>
      </c>
      <c r="B1425" s="0" t="s">
        <v>4162</v>
      </c>
      <c r="C1425" s="0" t="s">
        <v>4163</v>
      </c>
      <c r="D1425" s="9" t="n">
        <v>0</v>
      </c>
      <c r="E1425" s="9" t="n">
        <v>81764</v>
      </c>
      <c r="F1425" s="9" t="n">
        <v>0</v>
      </c>
      <c r="G1425" s="9" t="n">
        <v>81764</v>
      </c>
      <c r="H1425" s="10"/>
      <c r="I1425" s="9" t="n">
        <v>-81764</v>
      </c>
      <c r="J1425" s="10" t="n">
        <v>-1</v>
      </c>
      <c r="K1425" s="0" t="s">
        <v>17</v>
      </c>
      <c r="L1425" s="9" t="n">
        <v>81764</v>
      </c>
      <c r="M1425" s="9" t="n">
        <v>0</v>
      </c>
      <c r="N1425" s="9" t="n">
        <v>-81764</v>
      </c>
    </row>
    <row r="1426" customFormat="false" ht="15" hidden="false" customHeight="false" outlineLevel="0" collapsed="false">
      <c r="A1426" s="0" t="s">
        <v>733</v>
      </c>
      <c r="B1426" s="0" t="s">
        <v>3791</v>
      </c>
      <c r="C1426" s="0" t="s">
        <v>3792</v>
      </c>
      <c r="D1426" s="9" t="n">
        <v>0</v>
      </c>
      <c r="E1426" s="9" t="n">
        <v>79555.4</v>
      </c>
      <c r="F1426" s="9" t="n">
        <v>0</v>
      </c>
      <c r="G1426" s="9" t="n">
        <v>79555.4</v>
      </c>
      <c r="H1426" s="10"/>
      <c r="I1426" s="9" t="n">
        <v>-79555.4</v>
      </c>
      <c r="J1426" s="10" t="n">
        <v>-1</v>
      </c>
      <c r="K1426" s="0" t="s">
        <v>17</v>
      </c>
      <c r="L1426" s="9" t="n">
        <v>79555.4</v>
      </c>
      <c r="M1426" s="9" t="n">
        <v>0</v>
      </c>
      <c r="N1426" s="9" t="n">
        <v>-79555.4</v>
      </c>
    </row>
    <row r="1427" customFormat="false" ht="15" hidden="false" customHeight="false" outlineLevel="0" collapsed="false">
      <c r="A1427" s="0" t="s">
        <v>14</v>
      </c>
      <c r="B1427" s="0" t="s">
        <v>1986</v>
      </c>
      <c r="C1427" s="0" t="s">
        <v>1987</v>
      </c>
      <c r="D1427" s="9" t="n">
        <v>165156.24</v>
      </c>
      <c r="E1427" s="9" t="n">
        <v>73896</v>
      </c>
      <c r="F1427" s="9" t="n">
        <v>0</v>
      </c>
      <c r="G1427" s="9" t="n">
        <v>-91260.24</v>
      </c>
      <c r="H1427" s="10" t="n">
        <v>-0.552569130902956</v>
      </c>
      <c r="I1427" s="9" t="n">
        <v>-73896</v>
      </c>
      <c r="J1427" s="10" t="n">
        <v>-1</v>
      </c>
      <c r="K1427" s="0" t="s">
        <v>17</v>
      </c>
      <c r="L1427" s="9" t="n">
        <v>73896</v>
      </c>
      <c r="M1427" s="9" t="n">
        <v>0</v>
      </c>
      <c r="N1427" s="9" t="n">
        <v>-73896</v>
      </c>
    </row>
    <row r="1428" customFormat="false" ht="15" hidden="false" customHeight="false" outlineLevel="0" collapsed="false">
      <c r="A1428" s="0" t="s">
        <v>1739</v>
      </c>
      <c r="B1428" s="0" t="s">
        <v>3998</v>
      </c>
      <c r="C1428" s="0" t="s">
        <v>3999</v>
      </c>
      <c r="D1428" s="9" t="n">
        <v>0</v>
      </c>
      <c r="E1428" s="9" t="n">
        <v>72954</v>
      </c>
      <c r="F1428" s="9" t="n">
        <v>0</v>
      </c>
      <c r="G1428" s="9" t="n">
        <v>72954</v>
      </c>
      <c r="H1428" s="10"/>
      <c r="I1428" s="9" t="n">
        <v>-72954</v>
      </c>
      <c r="J1428" s="10" t="n">
        <v>-1</v>
      </c>
      <c r="K1428" s="0" t="s">
        <v>17</v>
      </c>
      <c r="L1428" s="9" t="n">
        <v>72954</v>
      </c>
      <c r="M1428" s="9" t="n">
        <v>0</v>
      </c>
      <c r="N1428" s="9" t="n">
        <v>-72954</v>
      </c>
    </row>
    <row r="1429" customFormat="false" ht="15" hidden="false" customHeight="false" outlineLevel="0" collapsed="false">
      <c r="A1429" s="0" t="s">
        <v>22</v>
      </c>
      <c r="B1429" s="0" t="s">
        <v>2269</v>
      </c>
      <c r="C1429" s="0" t="s">
        <v>2270</v>
      </c>
      <c r="D1429" s="9" t="n">
        <v>101640.51</v>
      </c>
      <c r="E1429" s="9" t="n">
        <v>72744.14</v>
      </c>
      <c r="F1429" s="9" t="n">
        <v>0</v>
      </c>
      <c r="G1429" s="9" t="n">
        <v>-28896.37</v>
      </c>
      <c r="H1429" s="10" t="n">
        <v>-0.284299734426756</v>
      </c>
      <c r="I1429" s="9" t="n">
        <v>-72744.14</v>
      </c>
      <c r="J1429" s="10" t="n">
        <v>-1</v>
      </c>
      <c r="K1429" s="0" t="s">
        <v>17</v>
      </c>
      <c r="L1429" s="9" t="n">
        <v>72744.14</v>
      </c>
      <c r="M1429" s="9" t="n">
        <v>0</v>
      </c>
      <c r="N1429" s="9" t="n">
        <v>-72744.14</v>
      </c>
    </row>
    <row r="1430" customFormat="false" ht="15" hidden="false" customHeight="false" outlineLevel="0" collapsed="false">
      <c r="A1430" s="0" t="s">
        <v>14</v>
      </c>
      <c r="B1430" s="0" t="s">
        <v>4172</v>
      </c>
      <c r="C1430" s="0" t="s">
        <v>4173</v>
      </c>
      <c r="D1430" s="9" t="n">
        <v>0</v>
      </c>
      <c r="E1430" s="9" t="n">
        <v>70286.4</v>
      </c>
      <c r="F1430" s="9" t="n">
        <v>0</v>
      </c>
      <c r="G1430" s="9" t="n">
        <v>70286.4</v>
      </c>
      <c r="H1430" s="10"/>
      <c r="I1430" s="9" t="n">
        <v>-70286.4</v>
      </c>
      <c r="J1430" s="10" t="n">
        <v>-1</v>
      </c>
      <c r="K1430" s="0" t="s">
        <v>17</v>
      </c>
      <c r="L1430" s="9" t="n">
        <v>70286.4</v>
      </c>
      <c r="M1430" s="9" t="n">
        <v>0</v>
      </c>
      <c r="N1430" s="9" t="n">
        <v>-70286.4</v>
      </c>
    </row>
    <row r="1431" customFormat="false" ht="15" hidden="false" customHeight="false" outlineLevel="0" collapsed="false">
      <c r="A1431" s="0" t="s">
        <v>14</v>
      </c>
      <c r="B1431" s="0" t="s">
        <v>4055</v>
      </c>
      <c r="C1431" s="0" t="s">
        <v>4056</v>
      </c>
      <c r="D1431" s="9" t="n">
        <v>0</v>
      </c>
      <c r="E1431" s="9" t="n">
        <v>69675.84</v>
      </c>
      <c r="F1431" s="9" t="n">
        <v>0</v>
      </c>
      <c r="G1431" s="9" t="n">
        <v>69675.84</v>
      </c>
      <c r="H1431" s="10"/>
      <c r="I1431" s="9" t="n">
        <v>-69675.84</v>
      </c>
      <c r="J1431" s="10" t="n">
        <v>-1</v>
      </c>
      <c r="K1431" s="0" t="s">
        <v>17</v>
      </c>
      <c r="L1431" s="9" t="n">
        <v>69675.84</v>
      </c>
      <c r="M1431" s="9" t="n">
        <v>0</v>
      </c>
      <c r="N1431" s="9" t="n">
        <v>-69675.84</v>
      </c>
    </row>
    <row r="1432" customFormat="false" ht="15" hidden="false" customHeight="false" outlineLevel="0" collapsed="false">
      <c r="A1432" s="0" t="s">
        <v>14</v>
      </c>
      <c r="B1432" s="0" t="s">
        <v>3480</v>
      </c>
      <c r="C1432" s="0" t="s">
        <v>3481</v>
      </c>
      <c r="D1432" s="9" t="n">
        <v>38806</v>
      </c>
      <c r="E1432" s="9" t="n">
        <v>65564</v>
      </c>
      <c r="F1432" s="9" t="n">
        <v>0</v>
      </c>
      <c r="G1432" s="9" t="n">
        <v>26758</v>
      </c>
      <c r="H1432" s="10" t="n">
        <v>0.689532546513426</v>
      </c>
      <c r="I1432" s="9" t="n">
        <v>-65564</v>
      </c>
      <c r="J1432" s="10" t="n">
        <v>-1</v>
      </c>
      <c r="K1432" s="0" t="s">
        <v>17</v>
      </c>
      <c r="L1432" s="9" t="n">
        <v>65564</v>
      </c>
      <c r="M1432" s="9" t="n">
        <v>0</v>
      </c>
      <c r="N1432" s="9" t="n">
        <v>-65564</v>
      </c>
    </row>
    <row r="1433" customFormat="false" ht="15" hidden="false" customHeight="false" outlineLevel="0" collapsed="false">
      <c r="A1433" s="0" t="s">
        <v>14</v>
      </c>
      <c r="B1433" s="0" t="s">
        <v>190</v>
      </c>
      <c r="C1433" s="0" t="s">
        <v>191</v>
      </c>
      <c r="D1433" s="9" t="n">
        <v>829396.69</v>
      </c>
      <c r="E1433" s="9" t="n">
        <v>64411.5</v>
      </c>
      <c r="F1433" s="9" t="n">
        <v>0</v>
      </c>
      <c r="G1433" s="9" t="n">
        <v>-764985.19</v>
      </c>
      <c r="H1433" s="10" t="n">
        <v>-0.922339333184462</v>
      </c>
      <c r="I1433" s="9" t="n">
        <v>-64411.5</v>
      </c>
      <c r="J1433" s="10" t="n">
        <v>-1</v>
      </c>
      <c r="K1433" s="0" t="s">
        <v>17</v>
      </c>
      <c r="L1433" s="9" t="n">
        <v>64411.5</v>
      </c>
      <c r="M1433" s="9" t="n">
        <v>0</v>
      </c>
      <c r="N1433" s="9" t="n">
        <v>-64411.5</v>
      </c>
    </row>
    <row r="1434" customFormat="false" ht="15" hidden="false" customHeight="false" outlineLevel="0" collapsed="false">
      <c r="A1434" s="0" t="s">
        <v>14</v>
      </c>
      <c r="B1434" s="0" t="s">
        <v>2026</v>
      </c>
      <c r="C1434" s="0" t="s">
        <v>2027</v>
      </c>
      <c r="D1434" s="9" t="n">
        <v>243090.01</v>
      </c>
      <c r="E1434" s="9" t="n">
        <v>64121.6</v>
      </c>
      <c r="F1434" s="9" t="n">
        <v>0</v>
      </c>
      <c r="G1434" s="9" t="n">
        <v>-178968.41</v>
      </c>
      <c r="H1434" s="10" t="n">
        <v>-0.736222808991616</v>
      </c>
      <c r="I1434" s="9" t="n">
        <v>-64121.6</v>
      </c>
      <c r="J1434" s="10" t="n">
        <v>-1</v>
      </c>
      <c r="K1434" s="0" t="s">
        <v>17</v>
      </c>
      <c r="L1434" s="9" t="n">
        <v>64121.6</v>
      </c>
      <c r="M1434" s="9" t="n">
        <v>0</v>
      </c>
      <c r="N1434" s="9" t="n">
        <v>-64121.6</v>
      </c>
    </row>
    <row r="1435" customFormat="false" ht="15" hidden="false" customHeight="false" outlineLevel="0" collapsed="false">
      <c r="A1435" s="0" t="s">
        <v>14</v>
      </c>
      <c r="B1435" s="0" t="s">
        <v>4053</v>
      </c>
      <c r="C1435" s="0" t="s">
        <v>4054</v>
      </c>
      <c r="D1435" s="9" t="n">
        <v>0</v>
      </c>
      <c r="E1435" s="9" t="n">
        <v>63927.07</v>
      </c>
      <c r="F1435" s="9" t="n">
        <v>0</v>
      </c>
      <c r="G1435" s="9" t="n">
        <v>63927.07</v>
      </c>
      <c r="H1435" s="10"/>
      <c r="I1435" s="9" t="n">
        <v>-63927.07</v>
      </c>
      <c r="J1435" s="10" t="n">
        <v>-1</v>
      </c>
      <c r="K1435" s="0" t="s">
        <v>17</v>
      </c>
      <c r="L1435" s="9" t="n">
        <v>63927.07</v>
      </c>
      <c r="M1435" s="9" t="n">
        <v>0</v>
      </c>
      <c r="N1435" s="9" t="n">
        <v>-63927.07</v>
      </c>
    </row>
    <row r="1436" customFormat="false" ht="15" hidden="false" customHeight="false" outlineLevel="0" collapsed="false">
      <c r="A1436" s="0" t="s">
        <v>25</v>
      </c>
      <c r="B1436" s="0" t="s">
        <v>3846</v>
      </c>
      <c r="C1436" s="0" t="s">
        <v>3847</v>
      </c>
      <c r="D1436" s="9" t="n">
        <v>0</v>
      </c>
      <c r="E1436" s="9" t="n">
        <v>61284.12</v>
      </c>
      <c r="F1436" s="9" t="n">
        <v>0</v>
      </c>
      <c r="G1436" s="9" t="n">
        <v>61284.12</v>
      </c>
      <c r="H1436" s="10"/>
      <c r="I1436" s="9" t="n">
        <v>-61284.12</v>
      </c>
      <c r="J1436" s="10" t="n">
        <v>-1</v>
      </c>
      <c r="K1436" s="0" t="s">
        <v>17</v>
      </c>
      <c r="L1436" s="9" t="n">
        <v>61284.12</v>
      </c>
      <c r="M1436" s="9" t="n">
        <v>0</v>
      </c>
      <c r="N1436" s="9" t="n">
        <v>-61284.12</v>
      </c>
    </row>
    <row r="1437" customFormat="false" ht="15" hidden="false" customHeight="false" outlineLevel="0" collapsed="false">
      <c r="A1437" s="0" t="s">
        <v>16</v>
      </c>
      <c r="B1437" s="0" t="s">
        <v>4190</v>
      </c>
      <c r="C1437" s="0" t="s">
        <v>4191</v>
      </c>
      <c r="D1437" s="9" t="n">
        <v>0</v>
      </c>
      <c r="E1437" s="9" t="n">
        <v>60260</v>
      </c>
      <c r="F1437" s="9" t="n">
        <v>0</v>
      </c>
      <c r="G1437" s="9" t="n">
        <v>60260</v>
      </c>
      <c r="H1437" s="10"/>
      <c r="I1437" s="9" t="n">
        <v>-60260</v>
      </c>
      <c r="J1437" s="10" t="n">
        <v>-1</v>
      </c>
      <c r="K1437" s="0" t="s">
        <v>17</v>
      </c>
      <c r="L1437" s="9" t="n">
        <v>60260</v>
      </c>
      <c r="M1437" s="9" t="n">
        <v>0</v>
      </c>
      <c r="N1437" s="9" t="n">
        <v>-60260</v>
      </c>
    </row>
    <row r="1438" customFormat="false" ht="15" hidden="false" customHeight="false" outlineLevel="0" collapsed="false">
      <c r="A1438" s="0" t="s">
        <v>14</v>
      </c>
      <c r="B1438" s="0" t="s">
        <v>3868</v>
      </c>
      <c r="C1438" s="0" t="s">
        <v>3869</v>
      </c>
      <c r="D1438" s="9" t="n">
        <v>0</v>
      </c>
      <c r="E1438" s="9" t="n">
        <v>59250</v>
      </c>
      <c r="F1438" s="9" t="n">
        <v>0</v>
      </c>
      <c r="G1438" s="9" t="n">
        <v>59250</v>
      </c>
      <c r="H1438" s="10"/>
      <c r="I1438" s="9" t="n">
        <v>-59250</v>
      </c>
      <c r="J1438" s="10" t="n">
        <v>-1</v>
      </c>
      <c r="K1438" s="0" t="s">
        <v>17</v>
      </c>
      <c r="L1438" s="9" t="n">
        <v>59250</v>
      </c>
      <c r="M1438" s="9" t="n">
        <v>0</v>
      </c>
      <c r="N1438" s="9" t="n">
        <v>-59250</v>
      </c>
    </row>
    <row r="1439" customFormat="false" ht="15" hidden="false" customHeight="false" outlineLevel="0" collapsed="false">
      <c r="A1439" s="0" t="s">
        <v>25</v>
      </c>
      <c r="B1439" s="0" t="s">
        <v>132</v>
      </c>
      <c r="C1439" s="0" t="s">
        <v>133</v>
      </c>
      <c r="D1439" s="9" t="n">
        <v>79118.7</v>
      </c>
      <c r="E1439" s="9" t="n">
        <v>59026.32</v>
      </c>
      <c r="F1439" s="9" t="n">
        <v>0</v>
      </c>
      <c r="G1439" s="9" t="n">
        <v>-20092.38</v>
      </c>
      <c r="H1439" s="10" t="n">
        <v>-0.253952352604378</v>
      </c>
      <c r="I1439" s="9" t="n">
        <v>-59026.32</v>
      </c>
      <c r="J1439" s="10" t="n">
        <v>-1</v>
      </c>
      <c r="K1439" s="0" t="s">
        <v>17</v>
      </c>
      <c r="L1439" s="9" t="n">
        <v>59026.32</v>
      </c>
      <c r="M1439" s="9" t="n">
        <v>0</v>
      </c>
      <c r="N1439" s="9" t="n">
        <v>-59026.32</v>
      </c>
    </row>
    <row r="1440" customFormat="false" ht="15" hidden="false" customHeight="false" outlineLevel="0" collapsed="false">
      <c r="A1440" s="0" t="s">
        <v>14</v>
      </c>
      <c r="B1440" s="0" t="s">
        <v>2603</v>
      </c>
      <c r="C1440" s="0" t="s">
        <v>2604</v>
      </c>
      <c r="D1440" s="9" t="n">
        <v>129051.58</v>
      </c>
      <c r="E1440" s="9" t="n">
        <v>58270</v>
      </c>
      <c r="F1440" s="9" t="n">
        <v>0</v>
      </c>
      <c r="G1440" s="9" t="n">
        <v>-70781.58</v>
      </c>
      <c r="H1440" s="10" t="n">
        <v>-0.548475113594115</v>
      </c>
      <c r="I1440" s="9" t="n">
        <v>-58270</v>
      </c>
      <c r="J1440" s="10" t="n">
        <v>-1</v>
      </c>
      <c r="K1440" s="0" t="s">
        <v>17</v>
      </c>
      <c r="L1440" s="9" t="n">
        <v>58270</v>
      </c>
      <c r="M1440" s="9" t="n">
        <v>0</v>
      </c>
      <c r="N1440" s="9" t="n">
        <v>-58270</v>
      </c>
    </row>
    <row r="1441" customFormat="false" ht="15" hidden="false" customHeight="false" outlineLevel="0" collapsed="false">
      <c r="A1441" s="0" t="s">
        <v>14</v>
      </c>
      <c r="B1441" s="0" t="s">
        <v>4091</v>
      </c>
      <c r="C1441" s="0" t="s">
        <v>4092</v>
      </c>
      <c r="D1441" s="9" t="n">
        <v>0</v>
      </c>
      <c r="E1441" s="9" t="n">
        <v>57887.84</v>
      </c>
      <c r="F1441" s="9" t="n">
        <v>0</v>
      </c>
      <c r="G1441" s="9" t="n">
        <v>57887.84</v>
      </c>
      <c r="H1441" s="10"/>
      <c r="I1441" s="9" t="n">
        <v>-57887.84</v>
      </c>
      <c r="J1441" s="10" t="n">
        <v>-1</v>
      </c>
      <c r="K1441" s="0" t="s">
        <v>17</v>
      </c>
      <c r="L1441" s="9" t="n">
        <v>57887.84</v>
      </c>
      <c r="M1441" s="9" t="n">
        <v>0</v>
      </c>
      <c r="N1441" s="9" t="n">
        <v>-57887.84</v>
      </c>
    </row>
    <row r="1442" customFormat="false" ht="15" hidden="false" customHeight="false" outlineLevel="0" collapsed="false">
      <c r="A1442" s="0" t="s">
        <v>788</v>
      </c>
      <c r="B1442" s="0" t="s">
        <v>3657</v>
      </c>
      <c r="C1442" s="0" t="s">
        <v>3658</v>
      </c>
      <c r="D1442" s="9" t="n">
        <v>84741.6</v>
      </c>
      <c r="E1442" s="9" t="n">
        <v>57437.42</v>
      </c>
      <c r="F1442" s="9" t="n">
        <v>0</v>
      </c>
      <c r="G1442" s="9" t="n">
        <v>-27304.18</v>
      </c>
      <c r="H1442" s="10" t="n">
        <v>-0.322205150717003</v>
      </c>
      <c r="I1442" s="9" t="n">
        <v>-57437.42</v>
      </c>
      <c r="J1442" s="10" t="n">
        <v>-1</v>
      </c>
      <c r="K1442" s="0" t="s">
        <v>17</v>
      </c>
      <c r="L1442" s="9" t="n">
        <v>57437.42</v>
      </c>
      <c r="M1442" s="9" t="n">
        <v>0</v>
      </c>
      <c r="N1442" s="9" t="n">
        <v>-57437.42</v>
      </c>
    </row>
    <row r="1443" customFormat="false" ht="15" hidden="false" customHeight="false" outlineLevel="0" collapsed="false">
      <c r="A1443" s="0" t="s">
        <v>14</v>
      </c>
      <c r="B1443" s="0" t="s">
        <v>66</v>
      </c>
      <c r="C1443" s="0" t="s">
        <v>67</v>
      </c>
      <c r="D1443" s="9" t="n">
        <v>96516.46</v>
      </c>
      <c r="E1443" s="9" t="n">
        <v>56574</v>
      </c>
      <c r="F1443" s="9" t="n">
        <v>0</v>
      </c>
      <c r="G1443" s="9" t="n">
        <v>-39942.46</v>
      </c>
      <c r="H1443" s="10" t="n">
        <v>-0.413840913767455</v>
      </c>
      <c r="I1443" s="9" t="n">
        <v>-56574</v>
      </c>
      <c r="J1443" s="10" t="n">
        <v>-1</v>
      </c>
      <c r="K1443" s="0" t="s">
        <v>17</v>
      </c>
      <c r="L1443" s="9" t="n">
        <v>56574</v>
      </c>
      <c r="M1443" s="9" t="n">
        <v>0</v>
      </c>
      <c r="N1443" s="9" t="n">
        <v>-56574</v>
      </c>
    </row>
    <row r="1444" customFormat="false" ht="15" hidden="false" customHeight="false" outlineLevel="0" collapsed="false">
      <c r="A1444" s="0" t="s">
        <v>14</v>
      </c>
      <c r="B1444" s="0" t="s">
        <v>126</v>
      </c>
      <c r="C1444" s="0" t="s">
        <v>127</v>
      </c>
      <c r="D1444" s="9" t="n">
        <v>134815.8</v>
      </c>
      <c r="E1444" s="9" t="n">
        <v>55559.56</v>
      </c>
      <c r="F1444" s="9" t="n">
        <v>0</v>
      </c>
      <c r="G1444" s="9" t="n">
        <v>-79256.24</v>
      </c>
      <c r="H1444" s="10" t="n">
        <v>-0.587885396222105</v>
      </c>
      <c r="I1444" s="9" t="n">
        <v>-55559.56</v>
      </c>
      <c r="J1444" s="10" t="n">
        <v>-1</v>
      </c>
      <c r="K1444" s="0" t="s">
        <v>17</v>
      </c>
      <c r="L1444" s="9" t="n">
        <v>55559.56</v>
      </c>
      <c r="M1444" s="9" t="n">
        <v>0</v>
      </c>
      <c r="N1444" s="9" t="n">
        <v>-55559.56</v>
      </c>
    </row>
    <row r="1445" customFormat="false" ht="15" hidden="false" customHeight="false" outlineLevel="0" collapsed="false">
      <c r="A1445" s="0" t="s">
        <v>14</v>
      </c>
      <c r="B1445" s="0" t="s">
        <v>1980</v>
      </c>
      <c r="C1445" s="0" t="s">
        <v>1981</v>
      </c>
      <c r="D1445" s="9" t="n">
        <v>69119.6</v>
      </c>
      <c r="E1445" s="9" t="n">
        <v>54486.56</v>
      </c>
      <c r="F1445" s="9" t="n">
        <v>0</v>
      </c>
      <c r="G1445" s="9" t="n">
        <v>-14633.04</v>
      </c>
      <c r="H1445" s="10" t="n">
        <v>-0.211706086262073</v>
      </c>
      <c r="I1445" s="9" t="n">
        <v>-54486.56</v>
      </c>
      <c r="J1445" s="10" t="n">
        <v>-1</v>
      </c>
      <c r="K1445" s="0" t="s">
        <v>17</v>
      </c>
      <c r="L1445" s="9" t="n">
        <v>54486.56</v>
      </c>
      <c r="M1445" s="9" t="n">
        <v>0</v>
      </c>
      <c r="N1445" s="9" t="n">
        <v>-54486.56</v>
      </c>
    </row>
    <row r="1446" customFormat="false" ht="15" hidden="false" customHeight="false" outlineLevel="0" collapsed="false">
      <c r="A1446" s="0" t="s">
        <v>14</v>
      </c>
      <c r="B1446" s="0" t="s">
        <v>3558</v>
      </c>
      <c r="C1446" s="0" t="s">
        <v>3559</v>
      </c>
      <c r="D1446" s="9" t="n">
        <v>43288</v>
      </c>
      <c r="E1446" s="9" t="n">
        <v>53300</v>
      </c>
      <c r="F1446" s="9" t="n">
        <v>0</v>
      </c>
      <c r="G1446" s="9" t="n">
        <v>10012</v>
      </c>
      <c r="H1446" s="10" t="n">
        <v>0.231288116799113</v>
      </c>
      <c r="I1446" s="9" t="n">
        <v>-53300</v>
      </c>
      <c r="J1446" s="10" t="n">
        <v>-1</v>
      </c>
      <c r="K1446" s="0" t="s">
        <v>17</v>
      </c>
      <c r="L1446" s="9" t="n">
        <v>53300</v>
      </c>
      <c r="M1446" s="9" t="n">
        <v>0</v>
      </c>
      <c r="N1446" s="9" t="n">
        <v>-53300</v>
      </c>
    </row>
    <row r="1447" customFormat="false" ht="15" hidden="false" customHeight="false" outlineLevel="0" collapsed="false">
      <c r="A1447" s="0" t="s">
        <v>597</v>
      </c>
      <c r="B1447" s="0" t="s">
        <v>3371</v>
      </c>
      <c r="C1447" s="0" t="s">
        <v>3372</v>
      </c>
      <c r="D1447" s="9" t="n">
        <v>42212</v>
      </c>
      <c r="E1447" s="9" t="n">
        <v>53123.8</v>
      </c>
      <c r="F1447" s="9" t="n">
        <v>0</v>
      </c>
      <c r="G1447" s="9" t="n">
        <v>10911.8</v>
      </c>
      <c r="H1447" s="10" t="n">
        <v>0.258499952620108</v>
      </c>
      <c r="I1447" s="9" t="n">
        <v>-53123.8</v>
      </c>
      <c r="J1447" s="10" t="n">
        <v>-1</v>
      </c>
      <c r="K1447" s="0" t="s">
        <v>17</v>
      </c>
      <c r="L1447" s="9" t="n">
        <v>53123.8</v>
      </c>
      <c r="M1447" s="9" t="n">
        <v>0</v>
      </c>
      <c r="N1447" s="9" t="n">
        <v>-53123.8</v>
      </c>
    </row>
    <row r="1448" customFormat="false" ht="15" hidden="false" customHeight="false" outlineLevel="0" collapsed="false">
      <c r="A1448" s="0" t="s">
        <v>16</v>
      </c>
      <c r="B1448" s="0" t="s">
        <v>4322</v>
      </c>
      <c r="C1448" s="0" t="s">
        <v>4323</v>
      </c>
      <c r="D1448" s="9" t="n">
        <v>0</v>
      </c>
      <c r="E1448" s="9" t="n">
        <v>50997.28</v>
      </c>
      <c r="F1448" s="9" t="n">
        <v>0</v>
      </c>
      <c r="G1448" s="9" t="n">
        <v>50997.28</v>
      </c>
      <c r="H1448" s="10"/>
      <c r="I1448" s="9" t="n">
        <v>-50997.28</v>
      </c>
      <c r="J1448" s="10" t="n">
        <v>-1</v>
      </c>
      <c r="K1448" s="0" t="s">
        <v>17</v>
      </c>
      <c r="L1448" s="9" t="n">
        <v>50997.28</v>
      </c>
      <c r="M1448" s="9" t="n">
        <v>0</v>
      </c>
      <c r="N1448" s="9" t="n">
        <v>-50997.28</v>
      </c>
    </row>
    <row r="1449" customFormat="false" ht="15" hidden="false" customHeight="false" outlineLevel="0" collapsed="false">
      <c r="A1449" s="0" t="s">
        <v>881</v>
      </c>
      <c r="B1449" s="0" t="s">
        <v>971</v>
      </c>
      <c r="C1449" s="0" t="s">
        <v>972</v>
      </c>
      <c r="D1449" s="9" t="n">
        <v>76012.17</v>
      </c>
      <c r="E1449" s="9" t="n">
        <v>50398.76</v>
      </c>
      <c r="F1449" s="9" t="n">
        <v>0</v>
      </c>
      <c r="G1449" s="9" t="n">
        <v>-25613.41</v>
      </c>
      <c r="H1449" s="10" t="n">
        <v>-0.336964593959099</v>
      </c>
      <c r="I1449" s="9" t="n">
        <v>-50398.76</v>
      </c>
      <c r="J1449" s="10" t="n">
        <v>-1</v>
      </c>
      <c r="K1449" s="0" t="s">
        <v>17</v>
      </c>
      <c r="L1449" s="9" t="n">
        <v>50398.76</v>
      </c>
      <c r="M1449" s="9" t="n">
        <v>0</v>
      </c>
      <c r="N1449" s="9" t="n">
        <v>-50398.76</v>
      </c>
    </row>
    <row r="1450" customFormat="false" ht="15" hidden="false" customHeight="false" outlineLevel="0" collapsed="false">
      <c r="A1450" s="0" t="s">
        <v>3803</v>
      </c>
      <c r="B1450" s="0" t="s">
        <v>950</v>
      </c>
      <c r="C1450" s="0" t="s">
        <v>951</v>
      </c>
      <c r="D1450" s="9" t="n">
        <v>32313.85</v>
      </c>
      <c r="E1450" s="9" t="n">
        <v>49309.54</v>
      </c>
      <c r="F1450" s="9" t="n">
        <v>0</v>
      </c>
      <c r="G1450" s="9" t="n">
        <v>16995.69</v>
      </c>
      <c r="H1450" s="10" t="n">
        <v>0.525956826561985</v>
      </c>
      <c r="I1450" s="9" t="n">
        <v>-49309.54</v>
      </c>
      <c r="J1450" s="10" t="n">
        <v>-1</v>
      </c>
      <c r="K1450" s="0" t="s">
        <v>17</v>
      </c>
      <c r="L1450" s="9" t="n">
        <v>49309.54</v>
      </c>
      <c r="M1450" s="9" t="n">
        <v>0</v>
      </c>
      <c r="N1450" s="9" t="n">
        <v>-49309.54</v>
      </c>
    </row>
    <row r="1451" customFormat="false" ht="15" hidden="false" customHeight="false" outlineLevel="0" collapsed="false">
      <c r="A1451" s="0" t="s">
        <v>597</v>
      </c>
      <c r="B1451" s="0" t="s">
        <v>608</v>
      </c>
      <c r="C1451" s="0" t="s">
        <v>609</v>
      </c>
      <c r="D1451" s="9" t="n">
        <v>106418.15</v>
      </c>
      <c r="E1451" s="9" t="n">
        <v>49001.82</v>
      </c>
      <c r="F1451" s="9" t="n">
        <v>0</v>
      </c>
      <c r="G1451" s="9" t="n">
        <v>-57416.33</v>
      </c>
      <c r="H1451" s="10" t="n">
        <v>-0.539535126291897</v>
      </c>
      <c r="I1451" s="9" t="n">
        <v>-49001.82</v>
      </c>
      <c r="J1451" s="10" t="n">
        <v>-1</v>
      </c>
      <c r="K1451" s="0" t="s">
        <v>17</v>
      </c>
      <c r="L1451" s="9" t="n">
        <v>49001.82</v>
      </c>
      <c r="M1451" s="9" t="n">
        <v>0</v>
      </c>
      <c r="N1451" s="9" t="n">
        <v>-49001.82</v>
      </c>
    </row>
    <row r="1452" customFormat="false" ht="15" hidden="false" customHeight="false" outlineLevel="0" collapsed="false">
      <c r="A1452" s="0" t="s">
        <v>18</v>
      </c>
      <c r="B1452" s="0" t="s">
        <v>3767</v>
      </c>
      <c r="C1452" s="0" t="s">
        <v>3768</v>
      </c>
      <c r="D1452" s="9" t="n">
        <v>17320</v>
      </c>
      <c r="E1452" s="9" t="n">
        <v>48680</v>
      </c>
      <c r="F1452" s="9" t="n">
        <v>0</v>
      </c>
      <c r="G1452" s="9" t="n">
        <v>31360</v>
      </c>
      <c r="H1452" s="10" t="n">
        <v>1.81062355658199</v>
      </c>
      <c r="I1452" s="9" t="n">
        <v>-48680</v>
      </c>
      <c r="J1452" s="10" t="n">
        <v>-1</v>
      </c>
      <c r="K1452" s="0" t="s">
        <v>17</v>
      </c>
      <c r="L1452" s="9" t="n">
        <v>48680</v>
      </c>
      <c r="M1452" s="9" t="n">
        <v>0</v>
      </c>
      <c r="N1452" s="9" t="n">
        <v>-48680</v>
      </c>
    </row>
    <row r="1453" customFormat="false" ht="15" hidden="false" customHeight="false" outlineLevel="0" collapsed="false">
      <c r="A1453" s="0" t="s">
        <v>935</v>
      </c>
      <c r="B1453" s="0" t="s">
        <v>3761</v>
      </c>
      <c r="C1453" s="0" t="s">
        <v>3762</v>
      </c>
      <c r="D1453" s="9" t="n">
        <v>2927.84</v>
      </c>
      <c r="E1453" s="9" t="n">
        <v>48167.21</v>
      </c>
      <c r="F1453" s="9" t="n">
        <v>0</v>
      </c>
      <c r="G1453" s="9" t="n">
        <v>45239.37</v>
      </c>
      <c r="H1453" s="10" t="n">
        <v>15.4514488496639</v>
      </c>
      <c r="I1453" s="9" t="n">
        <v>-48167.21</v>
      </c>
      <c r="J1453" s="10" t="n">
        <v>-1</v>
      </c>
      <c r="K1453" s="0" t="s">
        <v>17</v>
      </c>
      <c r="L1453" s="9" t="n">
        <v>48167.21</v>
      </c>
      <c r="M1453" s="9" t="n">
        <v>0</v>
      </c>
      <c r="N1453" s="9" t="n">
        <v>-48167.21</v>
      </c>
    </row>
    <row r="1454" customFormat="false" ht="15" hidden="false" customHeight="false" outlineLevel="0" collapsed="false">
      <c r="A1454" s="0" t="s">
        <v>14</v>
      </c>
      <c r="B1454" s="0" t="s">
        <v>3922</v>
      </c>
      <c r="C1454" s="0" t="s">
        <v>3923</v>
      </c>
      <c r="D1454" s="9" t="n">
        <v>0</v>
      </c>
      <c r="E1454" s="9" t="n">
        <v>48164.32</v>
      </c>
      <c r="F1454" s="9" t="n">
        <v>0</v>
      </c>
      <c r="G1454" s="9" t="n">
        <v>48164.32</v>
      </c>
      <c r="H1454" s="10"/>
      <c r="I1454" s="9" t="n">
        <v>-48164.32</v>
      </c>
      <c r="J1454" s="10" t="n">
        <v>-1</v>
      </c>
      <c r="K1454" s="0" t="s">
        <v>17</v>
      </c>
      <c r="L1454" s="9" t="n">
        <v>48164.32</v>
      </c>
      <c r="M1454" s="9" t="n">
        <v>0</v>
      </c>
      <c r="N1454" s="9" t="n">
        <v>-48164.32</v>
      </c>
    </row>
    <row r="1455" customFormat="false" ht="15" hidden="false" customHeight="false" outlineLevel="0" collapsed="false">
      <c r="A1455" s="0" t="s">
        <v>3803</v>
      </c>
      <c r="B1455" s="0" t="s">
        <v>3799</v>
      </c>
      <c r="C1455" s="0" t="s">
        <v>3800</v>
      </c>
      <c r="D1455" s="9" t="n">
        <v>0</v>
      </c>
      <c r="E1455" s="9" t="n">
        <v>48035</v>
      </c>
      <c r="F1455" s="9" t="n">
        <v>0</v>
      </c>
      <c r="G1455" s="9" t="n">
        <v>48035</v>
      </c>
      <c r="H1455" s="10"/>
      <c r="I1455" s="9" t="n">
        <v>-48035</v>
      </c>
      <c r="J1455" s="10" t="n">
        <v>-1</v>
      </c>
      <c r="K1455" s="0" t="s">
        <v>17</v>
      </c>
      <c r="L1455" s="9" t="n">
        <v>48035</v>
      </c>
      <c r="M1455" s="9" t="n">
        <v>0</v>
      </c>
      <c r="N1455" s="9" t="n">
        <v>-48035</v>
      </c>
    </row>
    <row r="1456" customFormat="false" ht="15" hidden="false" customHeight="false" outlineLevel="0" collapsed="false">
      <c r="A1456" s="0" t="s">
        <v>14</v>
      </c>
      <c r="B1456" s="0" t="s">
        <v>3663</v>
      </c>
      <c r="C1456" s="0" t="s">
        <v>3664</v>
      </c>
      <c r="D1456" s="9" t="n">
        <v>21163</v>
      </c>
      <c r="E1456" s="9" t="n">
        <v>47225.5</v>
      </c>
      <c r="F1456" s="9" t="n">
        <v>0</v>
      </c>
      <c r="G1456" s="9" t="n">
        <v>26062.5</v>
      </c>
      <c r="H1456" s="10" t="n">
        <v>1.23151254548032</v>
      </c>
      <c r="I1456" s="9" t="n">
        <v>-47225.5</v>
      </c>
      <c r="J1456" s="10" t="n">
        <v>-1</v>
      </c>
      <c r="K1456" s="0" t="s">
        <v>17</v>
      </c>
      <c r="L1456" s="9" t="n">
        <v>47225.5</v>
      </c>
      <c r="M1456" s="9" t="n">
        <v>0</v>
      </c>
      <c r="N1456" s="9" t="n">
        <v>-47225.5</v>
      </c>
    </row>
    <row r="1457" customFormat="false" ht="15" hidden="false" customHeight="false" outlineLevel="0" collapsed="false">
      <c r="A1457" s="0" t="s">
        <v>1739</v>
      </c>
      <c r="B1457" s="0" t="s">
        <v>4002</v>
      </c>
      <c r="C1457" s="0" t="s">
        <v>4003</v>
      </c>
      <c r="D1457" s="9" t="n">
        <v>0</v>
      </c>
      <c r="E1457" s="9" t="n">
        <v>47137.5</v>
      </c>
      <c r="F1457" s="9" t="n">
        <v>0</v>
      </c>
      <c r="G1457" s="9" t="n">
        <v>47137.5</v>
      </c>
      <c r="H1457" s="10"/>
      <c r="I1457" s="9" t="n">
        <v>-47137.5</v>
      </c>
      <c r="J1457" s="10" t="n">
        <v>-1</v>
      </c>
      <c r="K1457" s="0" t="s">
        <v>17</v>
      </c>
      <c r="L1457" s="9" t="n">
        <v>47137.5</v>
      </c>
      <c r="M1457" s="9" t="n">
        <v>0</v>
      </c>
      <c r="N1457" s="9" t="n">
        <v>-47137.5</v>
      </c>
    </row>
    <row r="1458" customFormat="false" ht="15" hidden="false" customHeight="false" outlineLevel="0" collapsed="false">
      <c r="A1458" s="0" t="s">
        <v>14</v>
      </c>
      <c r="B1458" s="0" t="s">
        <v>1988</v>
      </c>
      <c r="C1458" s="0" t="s">
        <v>1989</v>
      </c>
      <c r="D1458" s="9" t="n">
        <v>63108.32</v>
      </c>
      <c r="E1458" s="9" t="n">
        <v>46491.4</v>
      </c>
      <c r="F1458" s="9" t="n">
        <v>0</v>
      </c>
      <c r="G1458" s="9" t="n">
        <v>-16616.92</v>
      </c>
      <c r="H1458" s="10" t="n">
        <v>-0.263307912490778</v>
      </c>
      <c r="I1458" s="9" t="n">
        <v>-46491.4</v>
      </c>
      <c r="J1458" s="10" t="n">
        <v>-1</v>
      </c>
      <c r="K1458" s="0" t="s">
        <v>17</v>
      </c>
      <c r="L1458" s="9" t="n">
        <v>46491.4</v>
      </c>
      <c r="M1458" s="9" t="n">
        <v>0</v>
      </c>
      <c r="N1458" s="9" t="n">
        <v>-46491.4</v>
      </c>
    </row>
    <row r="1459" customFormat="false" ht="15" hidden="false" customHeight="false" outlineLevel="0" collapsed="false">
      <c r="A1459" s="0" t="s">
        <v>20</v>
      </c>
      <c r="B1459" s="0" t="s">
        <v>2979</v>
      </c>
      <c r="C1459" s="0" t="s">
        <v>2980</v>
      </c>
      <c r="D1459" s="9" t="n">
        <v>14069.65</v>
      </c>
      <c r="E1459" s="9" t="n">
        <v>46079.24</v>
      </c>
      <c r="F1459" s="9" t="n">
        <v>0</v>
      </c>
      <c r="G1459" s="9" t="n">
        <v>32009.59</v>
      </c>
      <c r="H1459" s="10" t="n">
        <v>2.27508075893857</v>
      </c>
      <c r="I1459" s="9" t="n">
        <v>-46079.24</v>
      </c>
      <c r="J1459" s="10" t="n">
        <v>-1</v>
      </c>
      <c r="K1459" s="0" t="s">
        <v>17</v>
      </c>
      <c r="L1459" s="9" t="n">
        <v>46079.24</v>
      </c>
      <c r="M1459" s="9" t="n">
        <v>0</v>
      </c>
      <c r="N1459" s="9" t="n">
        <v>-46079.24</v>
      </c>
    </row>
    <row r="1460" customFormat="false" ht="15" hidden="false" customHeight="false" outlineLevel="0" collapsed="false">
      <c r="A1460" s="0" t="s">
        <v>1739</v>
      </c>
      <c r="B1460" s="0" t="s">
        <v>4123</v>
      </c>
      <c r="C1460" s="0" t="s">
        <v>4124</v>
      </c>
      <c r="D1460" s="9" t="n">
        <v>0</v>
      </c>
      <c r="E1460" s="9" t="n">
        <v>45633.16</v>
      </c>
      <c r="F1460" s="9" t="n">
        <v>0</v>
      </c>
      <c r="G1460" s="9" t="n">
        <v>45633.16</v>
      </c>
      <c r="H1460" s="10"/>
      <c r="I1460" s="9" t="n">
        <v>-45633.16</v>
      </c>
      <c r="J1460" s="10" t="n">
        <v>-1</v>
      </c>
      <c r="K1460" s="0" t="s">
        <v>17</v>
      </c>
      <c r="L1460" s="9" t="n">
        <v>45633.16</v>
      </c>
      <c r="M1460" s="9" t="n">
        <v>0</v>
      </c>
      <c r="N1460" s="9" t="n">
        <v>-45633.16</v>
      </c>
    </row>
    <row r="1461" customFormat="false" ht="15" hidden="false" customHeight="false" outlineLevel="0" collapsed="false">
      <c r="A1461" s="0" t="s">
        <v>25</v>
      </c>
      <c r="B1461" s="0" t="s">
        <v>2826</v>
      </c>
      <c r="C1461" s="0" t="s">
        <v>2827</v>
      </c>
      <c r="D1461" s="9" t="n">
        <v>184552</v>
      </c>
      <c r="E1461" s="9" t="n">
        <v>45256</v>
      </c>
      <c r="F1461" s="9" t="n">
        <v>0</v>
      </c>
      <c r="G1461" s="9" t="n">
        <v>-139296</v>
      </c>
      <c r="H1461" s="10" t="n">
        <v>-0.754779140838355</v>
      </c>
      <c r="I1461" s="9" t="n">
        <v>-45256</v>
      </c>
      <c r="J1461" s="10" t="n">
        <v>-1</v>
      </c>
      <c r="K1461" s="0" t="s">
        <v>17</v>
      </c>
      <c r="L1461" s="9" t="n">
        <v>45256</v>
      </c>
      <c r="M1461" s="9" t="n">
        <v>0</v>
      </c>
      <c r="N1461" s="9" t="n">
        <v>-45256</v>
      </c>
    </row>
    <row r="1462" customFormat="false" ht="15" hidden="false" customHeight="false" outlineLevel="0" collapsed="false">
      <c r="A1462" s="0" t="s">
        <v>14</v>
      </c>
      <c r="B1462" s="0" t="s">
        <v>2747</v>
      </c>
      <c r="C1462" s="0" t="s">
        <v>2748</v>
      </c>
      <c r="D1462" s="9" t="n">
        <v>11360</v>
      </c>
      <c r="E1462" s="9" t="n">
        <v>45000</v>
      </c>
      <c r="F1462" s="9" t="n">
        <v>0</v>
      </c>
      <c r="G1462" s="9" t="n">
        <v>33640</v>
      </c>
      <c r="H1462" s="10" t="n">
        <v>2.9612676056338</v>
      </c>
      <c r="I1462" s="9" t="n">
        <v>-45000</v>
      </c>
      <c r="J1462" s="10" t="n">
        <v>-1</v>
      </c>
      <c r="K1462" s="0" t="s">
        <v>17</v>
      </c>
      <c r="L1462" s="9" t="n">
        <v>45000</v>
      </c>
      <c r="M1462" s="9" t="n">
        <v>0</v>
      </c>
      <c r="N1462" s="9" t="n">
        <v>-45000</v>
      </c>
    </row>
    <row r="1463" customFormat="false" ht="15" hidden="false" customHeight="false" outlineLevel="0" collapsed="false">
      <c r="A1463" s="0" t="s">
        <v>18</v>
      </c>
      <c r="B1463" s="0" t="s">
        <v>3894</v>
      </c>
      <c r="C1463" s="0" t="s">
        <v>3895</v>
      </c>
      <c r="D1463" s="9" t="n">
        <v>0</v>
      </c>
      <c r="E1463" s="9" t="n">
        <v>44704.58</v>
      </c>
      <c r="F1463" s="9" t="n">
        <v>0</v>
      </c>
      <c r="G1463" s="9" t="n">
        <v>44704.58</v>
      </c>
      <c r="H1463" s="10"/>
      <c r="I1463" s="9" t="n">
        <v>-44704.58</v>
      </c>
      <c r="J1463" s="10" t="n">
        <v>-1</v>
      </c>
      <c r="K1463" s="0" t="s">
        <v>17</v>
      </c>
      <c r="L1463" s="9" t="n">
        <v>44704.58</v>
      </c>
      <c r="M1463" s="9" t="n">
        <v>0</v>
      </c>
      <c r="N1463" s="9" t="n">
        <v>-44704.58</v>
      </c>
    </row>
    <row r="1464" customFormat="false" ht="15" hidden="false" customHeight="false" outlineLevel="0" collapsed="false">
      <c r="A1464" s="0" t="s">
        <v>881</v>
      </c>
      <c r="B1464" s="0" t="s">
        <v>3757</v>
      </c>
      <c r="C1464" s="0" t="s">
        <v>3758</v>
      </c>
      <c r="D1464" s="9" t="n">
        <v>36765.76</v>
      </c>
      <c r="E1464" s="9" t="n">
        <v>44400</v>
      </c>
      <c r="F1464" s="9" t="n">
        <v>0</v>
      </c>
      <c r="G1464" s="9" t="n">
        <v>7634.24000000001</v>
      </c>
      <c r="H1464" s="10" t="n">
        <v>0.207645374391826</v>
      </c>
      <c r="I1464" s="9" t="n">
        <v>-44400</v>
      </c>
      <c r="J1464" s="10" t="n">
        <v>-1</v>
      </c>
      <c r="K1464" s="0" t="s">
        <v>17</v>
      </c>
      <c r="L1464" s="9" t="n">
        <v>44400</v>
      </c>
      <c r="M1464" s="9" t="n">
        <v>0</v>
      </c>
      <c r="N1464" s="9" t="n">
        <v>-44400</v>
      </c>
    </row>
    <row r="1465" customFormat="false" ht="15" hidden="false" customHeight="false" outlineLevel="0" collapsed="false">
      <c r="A1465" s="0" t="s">
        <v>14</v>
      </c>
      <c r="B1465" s="0" t="s">
        <v>2665</v>
      </c>
      <c r="C1465" s="0" t="s">
        <v>2666</v>
      </c>
      <c r="D1465" s="9" t="n">
        <v>212490.98</v>
      </c>
      <c r="E1465" s="9" t="n">
        <v>43751.27</v>
      </c>
      <c r="F1465" s="9" t="n">
        <v>0</v>
      </c>
      <c r="G1465" s="9" t="n">
        <v>-168739.71</v>
      </c>
      <c r="H1465" s="10" t="n">
        <v>-0.79410293086323</v>
      </c>
      <c r="I1465" s="9" t="n">
        <v>-43751.27</v>
      </c>
      <c r="J1465" s="10" t="n">
        <v>-1</v>
      </c>
      <c r="K1465" s="0" t="s">
        <v>17</v>
      </c>
      <c r="L1465" s="9" t="n">
        <v>43751.27</v>
      </c>
      <c r="M1465" s="9" t="n">
        <v>0</v>
      </c>
      <c r="N1465" s="9" t="n">
        <v>-43751.27</v>
      </c>
    </row>
    <row r="1466" customFormat="false" ht="15" hidden="false" customHeight="false" outlineLevel="0" collapsed="false">
      <c r="A1466" s="0" t="s">
        <v>14</v>
      </c>
      <c r="B1466" s="0" t="s">
        <v>1509</v>
      </c>
      <c r="C1466" s="0" t="s">
        <v>1510</v>
      </c>
      <c r="D1466" s="9" t="n">
        <v>200698.67</v>
      </c>
      <c r="E1466" s="9" t="n">
        <v>43655.88</v>
      </c>
      <c r="F1466" s="9" t="n">
        <v>0</v>
      </c>
      <c r="G1466" s="9" t="n">
        <v>-157042.79</v>
      </c>
      <c r="H1466" s="10" t="n">
        <v>-0.782480471843685</v>
      </c>
      <c r="I1466" s="9" t="n">
        <v>-43655.88</v>
      </c>
      <c r="J1466" s="10" t="n">
        <v>-1</v>
      </c>
      <c r="K1466" s="0" t="s">
        <v>17</v>
      </c>
      <c r="L1466" s="9" t="n">
        <v>43655.88</v>
      </c>
      <c r="M1466" s="9" t="n">
        <v>0</v>
      </c>
      <c r="N1466" s="9" t="n">
        <v>-43655.88</v>
      </c>
    </row>
    <row r="1467" customFormat="false" ht="15" hidden="false" customHeight="false" outlineLevel="0" collapsed="false">
      <c r="A1467" s="0" t="s">
        <v>20</v>
      </c>
      <c r="B1467" s="0" t="s">
        <v>874</v>
      </c>
      <c r="C1467" s="0" t="s">
        <v>875</v>
      </c>
      <c r="D1467" s="9" t="n">
        <v>17222.3</v>
      </c>
      <c r="E1467" s="9" t="n">
        <v>42654.23</v>
      </c>
      <c r="F1467" s="9" t="n">
        <v>0</v>
      </c>
      <c r="G1467" s="9" t="n">
        <v>25431.93</v>
      </c>
      <c r="H1467" s="10" t="n">
        <v>1.47668604077272</v>
      </c>
      <c r="I1467" s="9" t="n">
        <v>-42654.23</v>
      </c>
      <c r="J1467" s="10" t="n">
        <v>-1</v>
      </c>
      <c r="K1467" s="0" t="s">
        <v>17</v>
      </c>
      <c r="L1467" s="9" t="n">
        <v>42654.23</v>
      </c>
      <c r="M1467" s="9" t="n">
        <v>0</v>
      </c>
      <c r="N1467" s="9" t="n">
        <v>-42654.23</v>
      </c>
    </row>
    <row r="1468" customFormat="false" ht="15" hidden="false" customHeight="false" outlineLevel="0" collapsed="false">
      <c r="A1468" s="0" t="s">
        <v>2321</v>
      </c>
      <c r="B1468" s="0" t="s">
        <v>4021</v>
      </c>
      <c r="C1468" s="0" t="s">
        <v>4022</v>
      </c>
      <c r="D1468" s="9" t="n">
        <v>0</v>
      </c>
      <c r="E1468" s="9" t="n">
        <v>42190.3</v>
      </c>
      <c r="F1468" s="9" t="n">
        <v>0</v>
      </c>
      <c r="G1468" s="9" t="n">
        <v>42190.3</v>
      </c>
      <c r="H1468" s="10"/>
      <c r="I1468" s="9" t="n">
        <v>-42190.3</v>
      </c>
      <c r="J1468" s="10" t="n">
        <v>-1</v>
      </c>
      <c r="K1468" s="0" t="s">
        <v>17</v>
      </c>
      <c r="L1468" s="9" t="n">
        <v>42190.3</v>
      </c>
      <c r="M1468" s="9" t="n">
        <v>0</v>
      </c>
      <c r="N1468" s="9" t="n">
        <v>-42190.3</v>
      </c>
    </row>
    <row r="1469" customFormat="false" ht="15" hidden="false" customHeight="false" outlineLevel="0" collapsed="false">
      <c r="A1469" s="0" t="s">
        <v>2548</v>
      </c>
      <c r="B1469" s="0" t="s">
        <v>339</v>
      </c>
      <c r="C1469" s="0" t="s">
        <v>340</v>
      </c>
      <c r="D1469" s="9" t="n">
        <v>231090.57</v>
      </c>
      <c r="E1469" s="9" t="n">
        <v>41737</v>
      </c>
      <c r="F1469" s="9" t="n">
        <v>0</v>
      </c>
      <c r="G1469" s="9" t="n">
        <v>-189353.57</v>
      </c>
      <c r="H1469" s="10" t="n">
        <v>-0.819391159059411</v>
      </c>
      <c r="I1469" s="9" t="n">
        <v>-41737</v>
      </c>
      <c r="J1469" s="10" t="n">
        <v>-1</v>
      </c>
      <c r="K1469" s="0" t="s">
        <v>17</v>
      </c>
      <c r="L1469" s="9" t="n">
        <v>41737</v>
      </c>
      <c r="M1469" s="9" t="n">
        <v>0</v>
      </c>
      <c r="N1469" s="9" t="n">
        <v>-41737</v>
      </c>
    </row>
    <row r="1470" customFormat="false" ht="15" hidden="false" customHeight="false" outlineLevel="0" collapsed="false">
      <c r="A1470" s="0" t="s">
        <v>16</v>
      </c>
      <c r="B1470" s="0" t="s">
        <v>4182</v>
      </c>
      <c r="C1470" s="0" t="s">
        <v>4183</v>
      </c>
      <c r="D1470" s="9" t="n">
        <v>0</v>
      </c>
      <c r="E1470" s="9" t="n">
        <v>41638.68</v>
      </c>
      <c r="F1470" s="9" t="n">
        <v>0</v>
      </c>
      <c r="G1470" s="9" t="n">
        <v>41638.68</v>
      </c>
      <c r="H1470" s="10"/>
      <c r="I1470" s="9" t="n">
        <v>-41638.68</v>
      </c>
      <c r="J1470" s="10" t="n">
        <v>-1</v>
      </c>
      <c r="K1470" s="0" t="s">
        <v>17</v>
      </c>
      <c r="L1470" s="9" t="n">
        <v>41638.68</v>
      </c>
      <c r="M1470" s="9" t="n">
        <v>0</v>
      </c>
      <c r="N1470" s="9" t="n">
        <v>-41638.68</v>
      </c>
    </row>
    <row r="1471" customFormat="false" ht="15" hidden="false" customHeight="false" outlineLevel="0" collapsed="false">
      <c r="A1471" s="0" t="s">
        <v>14</v>
      </c>
      <c r="B1471" s="0" t="s">
        <v>3036</v>
      </c>
      <c r="C1471" s="0" t="s">
        <v>3037</v>
      </c>
      <c r="D1471" s="9" t="n">
        <v>42766</v>
      </c>
      <c r="E1471" s="9" t="n">
        <v>41200</v>
      </c>
      <c r="F1471" s="9" t="n">
        <v>0</v>
      </c>
      <c r="G1471" s="9" t="n">
        <v>-1566</v>
      </c>
      <c r="H1471" s="10" t="n">
        <v>-0.0366178740120657</v>
      </c>
      <c r="I1471" s="9" t="n">
        <v>-41200</v>
      </c>
      <c r="J1471" s="10" t="n">
        <v>-1</v>
      </c>
      <c r="K1471" s="0" t="s">
        <v>17</v>
      </c>
      <c r="L1471" s="9" t="n">
        <v>41200</v>
      </c>
      <c r="M1471" s="9" t="n">
        <v>0</v>
      </c>
      <c r="N1471" s="9" t="n">
        <v>-41200</v>
      </c>
    </row>
    <row r="1472" customFormat="false" ht="15" hidden="false" customHeight="false" outlineLevel="0" collapsed="false">
      <c r="A1472" s="0" t="s">
        <v>14</v>
      </c>
      <c r="B1472" s="0" t="s">
        <v>4087</v>
      </c>
      <c r="C1472" s="0" t="s">
        <v>4088</v>
      </c>
      <c r="D1472" s="9" t="n">
        <v>0</v>
      </c>
      <c r="E1472" s="9" t="n">
        <v>40916</v>
      </c>
      <c r="F1472" s="9" t="n">
        <v>0</v>
      </c>
      <c r="G1472" s="9" t="n">
        <v>40916</v>
      </c>
      <c r="H1472" s="10"/>
      <c r="I1472" s="9" t="n">
        <v>-40916</v>
      </c>
      <c r="J1472" s="10" t="n">
        <v>-1</v>
      </c>
      <c r="K1472" s="0" t="s">
        <v>17</v>
      </c>
      <c r="L1472" s="9" t="n">
        <v>40916</v>
      </c>
      <c r="M1472" s="9" t="n">
        <v>0</v>
      </c>
      <c r="N1472" s="9" t="n">
        <v>-40916</v>
      </c>
    </row>
    <row r="1473" customFormat="false" ht="15" hidden="false" customHeight="false" outlineLevel="0" collapsed="false">
      <c r="A1473" s="0" t="s">
        <v>993</v>
      </c>
      <c r="B1473" s="0" t="s">
        <v>994</v>
      </c>
      <c r="C1473" s="0" t="s">
        <v>995</v>
      </c>
      <c r="D1473" s="9" t="n">
        <v>3340.92</v>
      </c>
      <c r="E1473" s="9" t="n">
        <v>40533.86</v>
      </c>
      <c r="F1473" s="9" t="n">
        <v>0</v>
      </c>
      <c r="G1473" s="9" t="n">
        <v>37192.94</v>
      </c>
      <c r="H1473" s="10" t="n">
        <v>11.132544329107</v>
      </c>
      <c r="I1473" s="9" t="n">
        <v>-40533.86</v>
      </c>
      <c r="J1473" s="10" t="n">
        <v>-1</v>
      </c>
      <c r="K1473" s="0" t="s">
        <v>17</v>
      </c>
      <c r="L1473" s="9" t="n">
        <v>40533.86</v>
      </c>
      <c r="M1473" s="9" t="n">
        <v>0</v>
      </c>
      <c r="N1473" s="9" t="n">
        <v>-40533.86</v>
      </c>
    </row>
    <row r="1474" customFormat="false" ht="15" hidden="false" customHeight="false" outlineLevel="0" collapsed="false">
      <c r="A1474" s="0" t="s">
        <v>597</v>
      </c>
      <c r="B1474" s="0" t="s">
        <v>3787</v>
      </c>
      <c r="C1474" s="0" t="s">
        <v>3788</v>
      </c>
      <c r="D1474" s="9" t="n">
        <v>0</v>
      </c>
      <c r="E1474" s="9" t="n">
        <v>40496.48</v>
      </c>
      <c r="F1474" s="9" t="n">
        <v>0</v>
      </c>
      <c r="G1474" s="9" t="n">
        <v>40496.48</v>
      </c>
      <c r="H1474" s="10"/>
      <c r="I1474" s="9" t="n">
        <v>-40496.48</v>
      </c>
      <c r="J1474" s="10" t="n">
        <v>-1</v>
      </c>
      <c r="K1474" s="0" t="s">
        <v>17</v>
      </c>
      <c r="L1474" s="9" t="n">
        <v>40496.48</v>
      </c>
      <c r="M1474" s="9" t="n">
        <v>0</v>
      </c>
      <c r="N1474" s="9" t="n">
        <v>-40496.48</v>
      </c>
    </row>
    <row r="1475" customFormat="false" ht="15" hidden="false" customHeight="false" outlineLevel="0" collapsed="false">
      <c r="A1475" s="0" t="s">
        <v>14</v>
      </c>
      <c r="B1475" s="0" t="s">
        <v>204</v>
      </c>
      <c r="C1475" s="0" t="s">
        <v>205</v>
      </c>
      <c r="D1475" s="9" t="n">
        <v>90047.3</v>
      </c>
      <c r="E1475" s="9" t="n">
        <v>40317.4</v>
      </c>
      <c r="F1475" s="9" t="n">
        <v>0</v>
      </c>
      <c r="G1475" s="9" t="n">
        <v>-49729.9</v>
      </c>
      <c r="H1475" s="10" t="n">
        <v>-0.552264198926564</v>
      </c>
      <c r="I1475" s="9" t="n">
        <v>-40317.4</v>
      </c>
      <c r="J1475" s="10" t="n">
        <v>-1</v>
      </c>
      <c r="K1475" s="0" t="s">
        <v>17</v>
      </c>
      <c r="L1475" s="9" t="n">
        <v>40317.4</v>
      </c>
      <c r="M1475" s="9" t="n">
        <v>0</v>
      </c>
      <c r="N1475" s="9" t="n">
        <v>-40317.4</v>
      </c>
    </row>
    <row r="1476" customFormat="false" ht="15" hidden="false" customHeight="false" outlineLevel="0" collapsed="false">
      <c r="A1476" s="0" t="s">
        <v>14</v>
      </c>
      <c r="B1476" s="0" t="s">
        <v>2006</v>
      </c>
      <c r="C1476" s="0" t="s">
        <v>2007</v>
      </c>
      <c r="D1476" s="9" t="n">
        <v>119531.6</v>
      </c>
      <c r="E1476" s="9" t="n">
        <v>38456</v>
      </c>
      <c r="F1476" s="9" t="n">
        <v>0</v>
      </c>
      <c r="G1476" s="9" t="n">
        <v>-81075.6</v>
      </c>
      <c r="H1476" s="10" t="n">
        <v>-0.678277543344187</v>
      </c>
      <c r="I1476" s="9" t="n">
        <v>-38456</v>
      </c>
      <c r="J1476" s="10" t="n">
        <v>-1</v>
      </c>
      <c r="K1476" s="0" t="s">
        <v>17</v>
      </c>
      <c r="L1476" s="9" t="n">
        <v>38456</v>
      </c>
      <c r="M1476" s="9" t="n">
        <v>0</v>
      </c>
      <c r="N1476" s="9" t="n">
        <v>-38456</v>
      </c>
    </row>
    <row r="1477" customFormat="false" ht="15" hidden="false" customHeight="false" outlineLevel="0" collapsed="false">
      <c r="A1477" s="0" t="s">
        <v>14</v>
      </c>
      <c r="B1477" s="0" t="s">
        <v>2117</v>
      </c>
      <c r="C1477" s="0" t="s">
        <v>2118</v>
      </c>
      <c r="D1477" s="9" t="n">
        <v>69844.64</v>
      </c>
      <c r="E1477" s="9" t="n">
        <v>38234.81</v>
      </c>
      <c r="F1477" s="9" t="n">
        <v>0</v>
      </c>
      <c r="G1477" s="9" t="n">
        <v>-31609.83</v>
      </c>
      <c r="H1477" s="10" t="n">
        <v>-0.452573454455489</v>
      </c>
      <c r="I1477" s="9" t="n">
        <v>-38234.81</v>
      </c>
      <c r="J1477" s="10" t="n">
        <v>-1</v>
      </c>
      <c r="K1477" s="0" t="s">
        <v>17</v>
      </c>
      <c r="L1477" s="9" t="n">
        <v>38234.81</v>
      </c>
      <c r="M1477" s="9" t="n">
        <v>0</v>
      </c>
      <c r="N1477" s="9" t="n">
        <v>-38234.81</v>
      </c>
    </row>
    <row r="1478" customFormat="false" ht="15" hidden="false" customHeight="false" outlineLevel="0" collapsed="false">
      <c r="A1478" s="0" t="s">
        <v>18</v>
      </c>
      <c r="B1478" s="0" t="s">
        <v>158</v>
      </c>
      <c r="C1478" s="0" t="s">
        <v>159</v>
      </c>
      <c r="D1478" s="9" t="n">
        <v>29698.02</v>
      </c>
      <c r="E1478" s="9" t="n">
        <v>38200</v>
      </c>
      <c r="F1478" s="9" t="n">
        <v>0</v>
      </c>
      <c r="G1478" s="9" t="n">
        <v>8501.98</v>
      </c>
      <c r="H1478" s="10" t="n">
        <v>0.286281038264504</v>
      </c>
      <c r="I1478" s="9" t="n">
        <v>-38200</v>
      </c>
      <c r="J1478" s="10" t="n">
        <v>-1</v>
      </c>
      <c r="K1478" s="0" t="s">
        <v>17</v>
      </c>
      <c r="L1478" s="9" t="n">
        <v>38200</v>
      </c>
      <c r="M1478" s="9" t="n">
        <v>0</v>
      </c>
      <c r="N1478" s="9" t="n">
        <v>-38200</v>
      </c>
    </row>
    <row r="1479" customFormat="false" ht="15" hidden="false" customHeight="false" outlineLevel="0" collapsed="false">
      <c r="A1479" s="0" t="s">
        <v>3991</v>
      </c>
      <c r="B1479" s="0" t="s">
        <v>3996</v>
      </c>
      <c r="C1479" s="0" t="s">
        <v>3997</v>
      </c>
      <c r="D1479" s="9" t="n">
        <v>0</v>
      </c>
      <c r="E1479" s="9" t="n">
        <v>38130.32</v>
      </c>
      <c r="F1479" s="9" t="n">
        <v>0</v>
      </c>
      <c r="G1479" s="9" t="n">
        <v>38130.32</v>
      </c>
      <c r="H1479" s="10"/>
      <c r="I1479" s="9" t="n">
        <v>-38130.32</v>
      </c>
      <c r="J1479" s="10" t="n">
        <v>-1</v>
      </c>
      <c r="K1479" s="0" t="s">
        <v>17</v>
      </c>
      <c r="L1479" s="9" t="n">
        <v>38130.32</v>
      </c>
      <c r="M1479" s="9" t="n">
        <v>0</v>
      </c>
      <c r="N1479" s="9" t="n">
        <v>-38130.32</v>
      </c>
    </row>
    <row r="1480" customFormat="false" ht="15" hidden="false" customHeight="false" outlineLevel="0" collapsed="false">
      <c r="A1480" s="0" t="s">
        <v>14</v>
      </c>
      <c r="B1480" s="0" t="s">
        <v>2854</v>
      </c>
      <c r="C1480" s="0" t="s">
        <v>2855</v>
      </c>
      <c r="D1480" s="9" t="n">
        <v>20084</v>
      </c>
      <c r="E1480" s="9" t="n">
        <v>37567</v>
      </c>
      <c r="F1480" s="9" t="n">
        <v>0</v>
      </c>
      <c r="G1480" s="9" t="n">
        <v>17483</v>
      </c>
      <c r="H1480" s="10" t="n">
        <v>0.870493925512846</v>
      </c>
      <c r="I1480" s="9" t="n">
        <v>-37567</v>
      </c>
      <c r="J1480" s="10" t="n">
        <v>-1</v>
      </c>
      <c r="K1480" s="0" t="s">
        <v>17</v>
      </c>
      <c r="L1480" s="9" t="n">
        <v>37567</v>
      </c>
      <c r="M1480" s="9" t="n">
        <v>0</v>
      </c>
      <c r="N1480" s="9" t="n">
        <v>-37567</v>
      </c>
    </row>
    <row r="1481" customFormat="false" ht="15" hidden="false" customHeight="false" outlineLevel="0" collapsed="false">
      <c r="A1481" s="0" t="s">
        <v>3410</v>
      </c>
      <c r="B1481" s="0" t="s">
        <v>2076</v>
      </c>
      <c r="C1481" s="0" t="s">
        <v>2077</v>
      </c>
      <c r="D1481" s="9" t="n">
        <v>5561.44</v>
      </c>
      <c r="E1481" s="9" t="n">
        <v>37193.76</v>
      </c>
      <c r="F1481" s="9" t="n">
        <v>0</v>
      </c>
      <c r="G1481" s="9" t="n">
        <v>31632.32</v>
      </c>
      <c r="H1481" s="10" t="n">
        <v>5.68779308955954</v>
      </c>
      <c r="I1481" s="9" t="n">
        <v>-37193.76</v>
      </c>
      <c r="J1481" s="10" t="n">
        <v>-1</v>
      </c>
      <c r="K1481" s="0" t="s">
        <v>17</v>
      </c>
      <c r="L1481" s="9" t="n">
        <v>37193.76</v>
      </c>
      <c r="M1481" s="9" t="n">
        <v>0</v>
      </c>
      <c r="N1481" s="9" t="n">
        <v>-37193.76</v>
      </c>
    </row>
    <row r="1482" customFormat="false" ht="15" hidden="false" customHeight="false" outlineLevel="0" collapsed="false">
      <c r="A1482" s="0" t="s">
        <v>14</v>
      </c>
      <c r="B1482" s="0" t="s">
        <v>286</v>
      </c>
      <c r="C1482" s="0" t="s">
        <v>287</v>
      </c>
      <c r="D1482" s="9" t="n">
        <v>74533.06</v>
      </c>
      <c r="E1482" s="9" t="n">
        <v>37092</v>
      </c>
      <c r="F1482" s="9" t="n">
        <v>0</v>
      </c>
      <c r="G1482" s="9" t="n">
        <v>-37441.06</v>
      </c>
      <c r="H1482" s="10" t="n">
        <v>-0.50234164543895</v>
      </c>
      <c r="I1482" s="9" t="n">
        <v>-37092</v>
      </c>
      <c r="J1482" s="10" t="n">
        <v>-1</v>
      </c>
      <c r="K1482" s="0" t="s">
        <v>17</v>
      </c>
      <c r="L1482" s="9" t="n">
        <v>37092</v>
      </c>
      <c r="M1482" s="9" t="n">
        <v>0</v>
      </c>
      <c r="N1482" s="9" t="n">
        <v>-37092</v>
      </c>
    </row>
    <row r="1483" customFormat="false" ht="15" hidden="false" customHeight="false" outlineLevel="0" collapsed="false">
      <c r="A1483" s="0" t="s">
        <v>16</v>
      </c>
      <c r="B1483" s="0" t="s">
        <v>4270</v>
      </c>
      <c r="C1483" s="0" t="s">
        <v>4271</v>
      </c>
      <c r="D1483" s="9" t="n">
        <v>0</v>
      </c>
      <c r="E1483" s="9" t="n">
        <v>36907.68</v>
      </c>
      <c r="F1483" s="9" t="n">
        <v>0</v>
      </c>
      <c r="G1483" s="9" t="n">
        <v>36907.68</v>
      </c>
      <c r="H1483" s="10"/>
      <c r="I1483" s="9" t="n">
        <v>-36907.68</v>
      </c>
      <c r="J1483" s="10" t="n">
        <v>-1</v>
      </c>
      <c r="K1483" s="0" t="s">
        <v>17</v>
      </c>
      <c r="L1483" s="9" t="n">
        <v>36907.68</v>
      </c>
      <c r="M1483" s="9" t="n">
        <v>0</v>
      </c>
      <c r="N1483" s="9" t="n">
        <v>-36907.68</v>
      </c>
    </row>
    <row r="1484" customFormat="false" ht="15" hidden="false" customHeight="false" outlineLevel="0" collapsed="false">
      <c r="A1484" s="0" t="s">
        <v>14</v>
      </c>
      <c r="B1484" s="0" t="s">
        <v>858</v>
      </c>
      <c r="C1484" s="0" t="s">
        <v>859</v>
      </c>
      <c r="D1484" s="9" t="n">
        <v>145713.41</v>
      </c>
      <c r="E1484" s="9" t="n">
        <v>36720</v>
      </c>
      <c r="F1484" s="9" t="n">
        <v>0</v>
      </c>
      <c r="G1484" s="9" t="n">
        <v>-108993.41</v>
      </c>
      <c r="H1484" s="10" t="n">
        <v>-0.74799848552031</v>
      </c>
      <c r="I1484" s="9" t="n">
        <v>-36720</v>
      </c>
      <c r="J1484" s="10" t="n">
        <v>-1</v>
      </c>
      <c r="K1484" s="0" t="s">
        <v>17</v>
      </c>
      <c r="L1484" s="9" t="n">
        <v>36720</v>
      </c>
      <c r="M1484" s="9" t="n">
        <v>0</v>
      </c>
      <c r="N1484" s="9" t="n">
        <v>-36720</v>
      </c>
    </row>
    <row r="1485" customFormat="false" ht="15" hidden="false" customHeight="false" outlineLevel="0" collapsed="false">
      <c r="A1485" s="0" t="s">
        <v>24</v>
      </c>
      <c r="B1485" s="0" t="s">
        <v>172</v>
      </c>
      <c r="C1485" s="0" t="s">
        <v>173</v>
      </c>
      <c r="D1485" s="9" t="n">
        <v>33174.4</v>
      </c>
      <c r="E1485" s="9" t="n">
        <v>36267.56</v>
      </c>
      <c r="F1485" s="9" t="n">
        <v>0</v>
      </c>
      <c r="G1485" s="9" t="n">
        <v>3093.16</v>
      </c>
      <c r="H1485" s="10" t="n">
        <v>0.0932393652937203</v>
      </c>
      <c r="I1485" s="9" t="n">
        <v>-36267.56</v>
      </c>
      <c r="J1485" s="10" t="n">
        <v>-1</v>
      </c>
      <c r="K1485" s="0" t="s">
        <v>17</v>
      </c>
      <c r="L1485" s="9" t="n">
        <v>36267.56</v>
      </c>
      <c r="M1485" s="9" t="n">
        <v>0</v>
      </c>
      <c r="N1485" s="9" t="n">
        <v>-36267.56</v>
      </c>
    </row>
    <row r="1486" customFormat="false" ht="15" hidden="false" customHeight="false" outlineLevel="0" collapsed="false">
      <c r="A1486" s="0" t="s">
        <v>14</v>
      </c>
      <c r="B1486" s="0" t="s">
        <v>4166</v>
      </c>
      <c r="C1486" s="0" t="s">
        <v>4167</v>
      </c>
      <c r="D1486" s="9" t="n">
        <v>0</v>
      </c>
      <c r="E1486" s="9" t="n">
        <v>36175.38</v>
      </c>
      <c r="F1486" s="9" t="n">
        <v>0</v>
      </c>
      <c r="G1486" s="9" t="n">
        <v>36175.38</v>
      </c>
      <c r="H1486" s="10"/>
      <c r="I1486" s="9" t="n">
        <v>-36175.38</v>
      </c>
      <c r="J1486" s="10" t="n">
        <v>-1</v>
      </c>
      <c r="K1486" s="0" t="s">
        <v>17</v>
      </c>
      <c r="L1486" s="9" t="n">
        <v>36175.38</v>
      </c>
      <c r="M1486" s="9" t="n">
        <v>0</v>
      </c>
      <c r="N1486" s="9" t="n">
        <v>-36175.38</v>
      </c>
    </row>
    <row r="1487" customFormat="false" ht="15" hidden="false" customHeight="false" outlineLevel="0" collapsed="false">
      <c r="A1487" s="0" t="s">
        <v>14</v>
      </c>
      <c r="B1487" s="0" t="s">
        <v>1479</v>
      </c>
      <c r="C1487" s="0" t="s">
        <v>1480</v>
      </c>
      <c r="D1487" s="9" t="n">
        <v>78504.08</v>
      </c>
      <c r="E1487" s="9" t="n">
        <v>35870.4</v>
      </c>
      <c r="F1487" s="9" t="n">
        <v>0</v>
      </c>
      <c r="G1487" s="9" t="n">
        <v>-42633.68</v>
      </c>
      <c r="H1487" s="10" t="n">
        <v>-0.543075977707146</v>
      </c>
      <c r="I1487" s="9" t="n">
        <v>-35870.4</v>
      </c>
      <c r="J1487" s="10" t="n">
        <v>-1</v>
      </c>
      <c r="K1487" s="0" t="s">
        <v>17</v>
      </c>
      <c r="L1487" s="9" t="n">
        <v>35870.4</v>
      </c>
      <c r="M1487" s="9" t="n">
        <v>0</v>
      </c>
      <c r="N1487" s="9" t="n">
        <v>-35870.4</v>
      </c>
    </row>
    <row r="1488" customFormat="false" ht="15" hidden="false" customHeight="false" outlineLevel="0" collapsed="false">
      <c r="A1488" s="0" t="s">
        <v>3410</v>
      </c>
      <c r="B1488" s="0" t="s">
        <v>4111</v>
      </c>
      <c r="C1488" s="0" t="s">
        <v>4112</v>
      </c>
      <c r="D1488" s="9" t="n">
        <v>0</v>
      </c>
      <c r="E1488" s="9" t="n">
        <v>35737.8</v>
      </c>
      <c r="F1488" s="9" t="n">
        <v>0</v>
      </c>
      <c r="G1488" s="9" t="n">
        <v>35737.8</v>
      </c>
      <c r="H1488" s="10"/>
      <c r="I1488" s="9" t="n">
        <v>-35737.8</v>
      </c>
      <c r="J1488" s="10" t="n">
        <v>-1</v>
      </c>
      <c r="K1488" s="0" t="s">
        <v>17</v>
      </c>
      <c r="L1488" s="9" t="n">
        <v>35737.8</v>
      </c>
      <c r="M1488" s="9" t="n">
        <v>0</v>
      </c>
      <c r="N1488" s="9" t="n">
        <v>-35737.8</v>
      </c>
    </row>
    <row r="1489" customFormat="false" ht="15" hidden="false" customHeight="false" outlineLevel="0" collapsed="false">
      <c r="A1489" s="0" t="s">
        <v>14</v>
      </c>
      <c r="B1489" s="0" t="s">
        <v>220</v>
      </c>
      <c r="C1489" s="0" t="s">
        <v>221</v>
      </c>
      <c r="D1489" s="9" t="n">
        <v>113166.44</v>
      </c>
      <c r="E1489" s="9" t="n">
        <v>35583.28</v>
      </c>
      <c r="F1489" s="9" t="n">
        <v>0</v>
      </c>
      <c r="G1489" s="9" t="n">
        <v>-77583.16</v>
      </c>
      <c r="H1489" s="10" t="n">
        <v>-0.685566851798113</v>
      </c>
      <c r="I1489" s="9" t="n">
        <v>-35583.28</v>
      </c>
      <c r="J1489" s="10" t="n">
        <v>-1</v>
      </c>
      <c r="K1489" s="0" t="s">
        <v>17</v>
      </c>
      <c r="L1489" s="9" t="n">
        <v>35583.28</v>
      </c>
      <c r="M1489" s="9" t="n">
        <v>0</v>
      </c>
      <c r="N1489" s="9" t="n">
        <v>-35583.28</v>
      </c>
    </row>
    <row r="1490" customFormat="false" ht="15" hidden="false" customHeight="false" outlineLevel="0" collapsed="false">
      <c r="A1490" s="0" t="s">
        <v>14</v>
      </c>
      <c r="B1490" s="0" t="s">
        <v>323</v>
      </c>
      <c r="C1490" s="0" t="s">
        <v>324</v>
      </c>
      <c r="D1490" s="9" t="n">
        <v>36000</v>
      </c>
      <c r="E1490" s="9" t="n">
        <v>35288.3</v>
      </c>
      <c r="F1490" s="9" t="n">
        <v>0</v>
      </c>
      <c r="G1490" s="9" t="n">
        <v>-711.699999999997</v>
      </c>
      <c r="H1490" s="10" t="n">
        <v>-0.0197694444444444</v>
      </c>
      <c r="I1490" s="9" t="n">
        <v>-35288.3</v>
      </c>
      <c r="J1490" s="10" t="n">
        <v>-1</v>
      </c>
      <c r="K1490" s="0" t="s">
        <v>17</v>
      </c>
      <c r="L1490" s="9" t="n">
        <v>35288.3</v>
      </c>
      <c r="M1490" s="9" t="n">
        <v>0</v>
      </c>
      <c r="N1490" s="9" t="n">
        <v>-35288.3</v>
      </c>
    </row>
    <row r="1491" customFormat="false" ht="15" hidden="false" customHeight="false" outlineLevel="0" collapsed="false">
      <c r="A1491" s="0" t="s">
        <v>14</v>
      </c>
      <c r="B1491" s="0" t="s">
        <v>3932</v>
      </c>
      <c r="C1491" s="0" t="s">
        <v>3933</v>
      </c>
      <c r="D1491" s="9" t="n">
        <v>0</v>
      </c>
      <c r="E1491" s="9" t="n">
        <v>35128.03</v>
      </c>
      <c r="F1491" s="9" t="n">
        <v>0</v>
      </c>
      <c r="G1491" s="9" t="n">
        <v>35128.03</v>
      </c>
      <c r="H1491" s="10"/>
      <c r="I1491" s="9" t="n">
        <v>-35128.03</v>
      </c>
      <c r="J1491" s="10" t="n">
        <v>-1</v>
      </c>
      <c r="K1491" s="0" t="s">
        <v>17</v>
      </c>
      <c r="L1491" s="9" t="n">
        <v>35128.03</v>
      </c>
      <c r="M1491" s="9" t="n">
        <v>0</v>
      </c>
      <c r="N1491" s="9" t="n">
        <v>-35128.03</v>
      </c>
    </row>
    <row r="1492" customFormat="false" ht="15" hidden="false" customHeight="false" outlineLevel="0" collapsed="false">
      <c r="A1492" s="0" t="s">
        <v>14</v>
      </c>
      <c r="B1492" s="0" t="s">
        <v>4065</v>
      </c>
      <c r="C1492" s="0" t="s">
        <v>4066</v>
      </c>
      <c r="D1492" s="9" t="n">
        <v>0</v>
      </c>
      <c r="E1492" s="9" t="n">
        <v>34962.8</v>
      </c>
      <c r="F1492" s="9" t="n">
        <v>0</v>
      </c>
      <c r="G1492" s="9" t="n">
        <v>34962.8</v>
      </c>
      <c r="H1492" s="10"/>
      <c r="I1492" s="9" t="n">
        <v>-34962.8</v>
      </c>
      <c r="J1492" s="10" t="n">
        <v>-1</v>
      </c>
      <c r="K1492" s="0" t="s">
        <v>17</v>
      </c>
      <c r="L1492" s="9" t="n">
        <v>34962.8</v>
      </c>
      <c r="M1492" s="9" t="n">
        <v>0</v>
      </c>
      <c r="N1492" s="9" t="n">
        <v>-34962.8</v>
      </c>
    </row>
    <row r="1493" customFormat="false" ht="15" hidden="false" customHeight="false" outlineLevel="0" collapsed="false">
      <c r="A1493" s="0" t="s">
        <v>14</v>
      </c>
      <c r="B1493" s="0" t="s">
        <v>4266</v>
      </c>
      <c r="C1493" s="0" t="s">
        <v>4267</v>
      </c>
      <c r="D1493" s="9" t="n">
        <v>0</v>
      </c>
      <c r="E1493" s="9" t="n">
        <v>34940</v>
      </c>
      <c r="F1493" s="9" t="n">
        <v>0</v>
      </c>
      <c r="G1493" s="9" t="n">
        <v>34940</v>
      </c>
      <c r="H1493" s="10"/>
      <c r="I1493" s="9" t="n">
        <v>-34940</v>
      </c>
      <c r="J1493" s="10" t="n">
        <v>-1</v>
      </c>
      <c r="K1493" s="0" t="s">
        <v>17</v>
      </c>
      <c r="L1493" s="9" t="n">
        <v>34940</v>
      </c>
      <c r="M1493" s="9" t="n">
        <v>0</v>
      </c>
      <c r="N1493" s="9" t="n">
        <v>-34940</v>
      </c>
    </row>
    <row r="1494" customFormat="false" ht="15" hidden="false" customHeight="false" outlineLevel="0" collapsed="false">
      <c r="A1494" s="0" t="s">
        <v>25</v>
      </c>
      <c r="B1494" s="0" t="s">
        <v>178</v>
      </c>
      <c r="C1494" s="0" t="s">
        <v>179</v>
      </c>
      <c r="D1494" s="9" t="n">
        <v>1763035.32</v>
      </c>
      <c r="E1494" s="9" t="n">
        <v>34000.48</v>
      </c>
      <c r="F1494" s="9" t="n">
        <v>0</v>
      </c>
      <c r="G1494" s="9" t="n">
        <v>-1729034.84</v>
      </c>
      <c r="H1494" s="10" t="n">
        <v>-0.980714804964883</v>
      </c>
      <c r="I1494" s="9" t="n">
        <v>-34000.48</v>
      </c>
      <c r="J1494" s="10" t="n">
        <v>-1</v>
      </c>
      <c r="K1494" s="0" t="s">
        <v>17</v>
      </c>
      <c r="L1494" s="9" t="n">
        <v>34000.48</v>
      </c>
      <c r="M1494" s="9" t="n">
        <v>0</v>
      </c>
      <c r="N1494" s="9" t="n">
        <v>-34000.48</v>
      </c>
    </row>
    <row r="1495" customFormat="false" ht="15" hidden="false" customHeight="false" outlineLevel="0" collapsed="false">
      <c r="A1495" s="0" t="s">
        <v>1212</v>
      </c>
      <c r="B1495" s="0" t="s">
        <v>3400</v>
      </c>
      <c r="C1495" s="0" t="s">
        <v>3401</v>
      </c>
      <c r="D1495" s="9" t="n">
        <v>95331.44</v>
      </c>
      <c r="E1495" s="9" t="n">
        <v>33875</v>
      </c>
      <c r="F1495" s="9" t="n">
        <v>0</v>
      </c>
      <c r="G1495" s="9" t="n">
        <v>-61456.44</v>
      </c>
      <c r="H1495" s="10" t="n">
        <v>-0.644660775081128</v>
      </c>
      <c r="I1495" s="9" t="n">
        <v>-33875</v>
      </c>
      <c r="J1495" s="10" t="n">
        <v>-1</v>
      </c>
      <c r="K1495" s="0" t="s">
        <v>17</v>
      </c>
      <c r="L1495" s="9" t="n">
        <v>33875</v>
      </c>
      <c r="M1495" s="9" t="n">
        <v>0</v>
      </c>
      <c r="N1495" s="9" t="n">
        <v>-33875</v>
      </c>
    </row>
    <row r="1496" customFormat="false" ht="15" hidden="false" customHeight="false" outlineLevel="0" collapsed="false">
      <c r="A1496" s="0" t="s">
        <v>14</v>
      </c>
      <c r="B1496" s="0" t="s">
        <v>792</v>
      </c>
      <c r="C1496" s="0" t="s">
        <v>793</v>
      </c>
      <c r="D1496" s="9" t="n">
        <v>105900.67</v>
      </c>
      <c r="E1496" s="9" t="n">
        <v>33507.48</v>
      </c>
      <c r="F1496" s="9" t="n">
        <v>0</v>
      </c>
      <c r="G1496" s="9" t="n">
        <v>-72393.19</v>
      </c>
      <c r="H1496" s="10" t="n">
        <v>-0.683595202938754</v>
      </c>
      <c r="I1496" s="9" t="n">
        <v>-33507.48</v>
      </c>
      <c r="J1496" s="10" t="n">
        <v>-1</v>
      </c>
      <c r="K1496" s="0" t="s">
        <v>17</v>
      </c>
      <c r="L1496" s="9" t="n">
        <v>33507.48</v>
      </c>
      <c r="M1496" s="9" t="n">
        <v>0</v>
      </c>
      <c r="N1496" s="9" t="n">
        <v>-33507.48</v>
      </c>
    </row>
    <row r="1497" customFormat="false" ht="15" hidden="false" customHeight="false" outlineLevel="0" collapsed="false">
      <c r="A1497" s="0" t="s">
        <v>14</v>
      </c>
      <c r="B1497" s="0" t="s">
        <v>128</v>
      </c>
      <c r="C1497" s="0" t="s">
        <v>129</v>
      </c>
      <c r="D1497" s="9" t="n">
        <v>82680.12</v>
      </c>
      <c r="E1497" s="9" t="n">
        <v>33336</v>
      </c>
      <c r="F1497" s="9" t="n">
        <v>0</v>
      </c>
      <c r="G1497" s="9" t="n">
        <v>-49344.12</v>
      </c>
      <c r="H1497" s="10" t="n">
        <v>-0.596807551803263</v>
      </c>
      <c r="I1497" s="9" t="n">
        <v>-33336</v>
      </c>
      <c r="J1497" s="10" t="n">
        <v>-1</v>
      </c>
      <c r="K1497" s="0" t="s">
        <v>17</v>
      </c>
      <c r="L1497" s="9" t="n">
        <v>33336</v>
      </c>
      <c r="M1497" s="9" t="n">
        <v>0</v>
      </c>
      <c r="N1497" s="9" t="n">
        <v>-33336</v>
      </c>
    </row>
    <row r="1498" customFormat="false" ht="15" hidden="false" customHeight="false" outlineLevel="0" collapsed="false">
      <c r="A1498" s="0" t="s">
        <v>18</v>
      </c>
      <c r="B1498" s="0" t="s">
        <v>4008</v>
      </c>
      <c r="C1498" s="0" t="s">
        <v>4009</v>
      </c>
      <c r="D1498" s="9" t="n">
        <v>0</v>
      </c>
      <c r="E1498" s="9" t="n">
        <v>33160</v>
      </c>
      <c r="F1498" s="9" t="n">
        <v>0</v>
      </c>
      <c r="G1498" s="9" t="n">
        <v>33160</v>
      </c>
      <c r="H1498" s="10"/>
      <c r="I1498" s="9" t="n">
        <v>-33160</v>
      </c>
      <c r="J1498" s="10" t="n">
        <v>-1</v>
      </c>
      <c r="K1498" s="0" t="s">
        <v>17</v>
      </c>
      <c r="L1498" s="9" t="n">
        <v>33160</v>
      </c>
      <c r="M1498" s="9" t="n">
        <v>0</v>
      </c>
      <c r="N1498" s="9" t="n">
        <v>-33160</v>
      </c>
    </row>
    <row r="1499" customFormat="false" ht="15" hidden="false" customHeight="false" outlineLevel="0" collapsed="false">
      <c r="A1499" s="0" t="s">
        <v>597</v>
      </c>
      <c r="B1499" s="0" t="s">
        <v>2112</v>
      </c>
      <c r="C1499" s="0" t="s">
        <v>2113</v>
      </c>
      <c r="D1499" s="9" t="n">
        <v>113197.84</v>
      </c>
      <c r="E1499" s="9" t="n">
        <v>32561.04</v>
      </c>
      <c r="F1499" s="9" t="n">
        <v>0</v>
      </c>
      <c r="G1499" s="9" t="n">
        <v>-80636.8</v>
      </c>
      <c r="H1499" s="10" t="n">
        <v>-0.712352815212729</v>
      </c>
      <c r="I1499" s="9" t="n">
        <v>-32561.04</v>
      </c>
      <c r="J1499" s="10" t="n">
        <v>-1</v>
      </c>
      <c r="K1499" s="0" t="s">
        <v>17</v>
      </c>
      <c r="L1499" s="9" t="n">
        <v>32561.04</v>
      </c>
      <c r="M1499" s="9" t="n">
        <v>0</v>
      </c>
      <c r="N1499" s="9" t="n">
        <v>-32561.04</v>
      </c>
    </row>
    <row r="1500" customFormat="false" ht="15" hidden="false" customHeight="false" outlineLevel="0" collapsed="false">
      <c r="A1500" s="0" t="s">
        <v>14</v>
      </c>
      <c r="B1500" s="0" t="s">
        <v>1511</v>
      </c>
      <c r="C1500" s="0" t="s">
        <v>1512</v>
      </c>
      <c r="D1500" s="9" t="n">
        <v>152198.21</v>
      </c>
      <c r="E1500" s="9" t="n">
        <v>32454.2</v>
      </c>
      <c r="F1500" s="9" t="n">
        <v>0</v>
      </c>
      <c r="G1500" s="9" t="n">
        <v>-119744.01</v>
      </c>
      <c r="H1500" s="10" t="n">
        <v>-0.786763589400953</v>
      </c>
      <c r="I1500" s="9" t="n">
        <v>-32454.2</v>
      </c>
      <c r="J1500" s="10" t="n">
        <v>-1</v>
      </c>
      <c r="K1500" s="0" t="s">
        <v>17</v>
      </c>
      <c r="L1500" s="9" t="n">
        <v>32454.2</v>
      </c>
      <c r="M1500" s="9" t="n">
        <v>0</v>
      </c>
      <c r="N1500" s="9" t="n">
        <v>-32454.2</v>
      </c>
    </row>
    <row r="1501" customFormat="false" ht="15" hidden="false" customHeight="false" outlineLevel="0" collapsed="false">
      <c r="A1501" s="0" t="s">
        <v>25</v>
      </c>
      <c r="B1501" s="0" t="s">
        <v>1932</v>
      </c>
      <c r="C1501" s="0" t="s">
        <v>1933</v>
      </c>
      <c r="D1501" s="9" t="n">
        <v>58981.82</v>
      </c>
      <c r="E1501" s="9" t="n">
        <v>32100</v>
      </c>
      <c r="F1501" s="9" t="n">
        <v>0</v>
      </c>
      <c r="G1501" s="9" t="n">
        <v>-26881.82</v>
      </c>
      <c r="H1501" s="10" t="n">
        <v>-0.455764505062747</v>
      </c>
      <c r="I1501" s="9" t="n">
        <v>-32100</v>
      </c>
      <c r="J1501" s="10" t="n">
        <v>-1</v>
      </c>
      <c r="K1501" s="0" t="s">
        <v>17</v>
      </c>
      <c r="L1501" s="9" t="n">
        <v>32100</v>
      </c>
      <c r="M1501" s="9" t="n">
        <v>0</v>
      </c>
      <c r="N1501" s="9" t="n">
        <v>-32100</v>
      </c>
    </row>
    <row r="1502" customFormat="false" ht="15" hidden="false" customHeight="false" outlineLevel="0" collapsed="false">
      <c r="A1502" s="0" t="s">
        <v>22</v>
      </c>
      <c r="B1502" s="0" t="s">
        <v>1026</v>
      </c>
      <c r="C1502" s="0" t="s">
        <v>1027</v>
      </c>
      <c r="D1502" s="9" t="n">
        <v>23622.57</v>
      </c>
      <c r="E1502" s="9" t="n">
        <v>31075.8</v>
      </c>
      <c r="F1502" s="9" t="n">
        <v>0</v>
      </c>
      <c r="G1502" s="9" t="n">
        <v>7453.22999999999</v>
      </c>
      <c r="H1502" s="10" t="n">
        <v>0.315513087695369</v>
      </c>
      <c r="I1502" s="9" t="n">
        <v>-31075.8</v>
      </c>
      <c r="J1502" s="10" t="n">
        <v>-1</v>
      </c>
      <c r="K1502" s="0" t="s">
        <v>17</v>
      </c>
      <c r="L1502" s="9" t="n">
        <v>31075.8</v>
      </c>
      <c r="M1502" s="9" t="n">
        <v>0</v>
      </c>
      <c r="N1502" s="9" t="n">
        <v>-31075.8</v>
      </c>
    </row>
    <row r="1503" customFormat="false" ht="15" hidden="false" customHeight="false" outlineLevel="0" collapsed="false">
      <c r="A1503" s="0" t="s">
        <v>14</v>
      </c>
      <c r="B1503" s="0" t="s">
        <v>4164</v>
      </c>
      <c r="C1503" s="0" t="s">
        <v>4165</v>
      </c>
      <c r="D1503" s="9" t="n">
        <v>0</v>
      </c>
      <c r="E1503" s="9" t="n">
        <v>30519.2</v>
      </c>
      <c r="F1503" s="9" t="n">
        <v>0</v>
      </c>
      <c r="G1503" s="9" t="n">
        <v>30519.2</v>
      </c>
      <c r="H1503" s="10"/>
      <c r="I1503" s="9" t="n">
        <v>-30519.2</v>
      </c>
      <c r="J1503" s="10" t="n">
        <v>-1</v>
      </c>
      <c r="K1503" s="0" t="s">
        <v>17</v>
      </c>
      <c r="L1503" s="9" t="n">
        <v>30519.2</v>
      </c>
      <c r="M1503" s="9" t="n">
        <v>0</v>
      </c>
      <c r="N1503" s="9" t="n">
        <v>-30519.2</v>
      </c>
    </row>
    <row r="1504" customFormat="false" ht="15" hidden="false" customHeight="false" outlineLevel="0" collapsed="false">
      <c r="A1504" s="0" t="s">
        <v>22</v>
      </c>
      <c r="B1504" s="0" t="s">
        <v>1196</v>
      </c>
      <c r="C1504" s="0" t="s">
        <v>1197</v>
      </c>
      <c r="D1504" s="9" t="n">
        <v>29595</v>
      </c>
      <c r="E1504" s="9" t="n">
        <v>30416</v>
      </c>
      <c r="F1504" s="9" t="n">
        <v>0</v>
      </c>
      <c r="G1504" s="9" t="n">
        <v>821</v>
      </c>
      <c r="H1504" s="10" t="n">
        <v>0.0277411724953539</v>
      </c>
      <c r="I1504" s="9" t="n">
        <v>-30416</v>
      </c>
      <c r="J1504" s="10" t="n">
        <v>-1</v>
      </c>
      <c r="K1504" s="0" t="s">
        <v>17</v>
      </c>
      <c r="L1504" s="9" t="n">
        <v>30416</v>
      </c>
      <c r="M1504" s="9" t="n">
        <v>0</v>
      </c>
      <c r="N1504" s="9" t="n">
        <v>-30416</v>
      </c>
    </row>
    <row r="1505" customFormat="false" ht="15" hidden="false" customHeight="false" outlineLevel="0" collapsed="false">
      <c r="A1505" s="0" t="s">
        <v>3410</v>
      </c>
      <c r="B1505" s="0" t="s">
        <v>3977</v>
      </c>
      <c r="C1505" s="0" t="s">
        <v>3978</v>
      </c>
      <c r="D1505" s="9" t="n">
        <v>0</v>
      </c>
      <c r="E1505" s="9" t="n">
        <v>30302.6</v>
      </c>
      <c r="F1505" s="9" t="n">
        <v>0</v>
      </c>
      <c r="G1505" s="9" t="n">
        <v>30302.6</v>
      </c>
      <c r="H1505" s="10"/>
      <c r="I1505" s="9" t="n">
        <v>-30302.6</v>
      </c>
      <c r="J1505" s="10" t="n">
        <v>-1</v>
      </c>
      <c r="K1505" s="0" t="s">
        <v>17</v>
      </c>
      <c r="L1505" s="9" t="n">
        <v>30302.6</v>
      </c>
      <c r="M1505" s="9" t="n">
        <v>0</v>
      </c>
      <c r="N1505" s="9" t="n">
        <v>-30302.6</v>
      </c>
    </row>
    <row r="1506" customFormat="false" ht="15" hidden="false" customHeight="false" outlineLevel="0" collapsed="false">
      <c r="A1506" s="0" t="s">
        <v>3803</v>
      </c>
      <c r="B1506" s="0" t="s">
        <v>404</v>
      </c>
      <c r="C1506" s="0" t="s">
        <v>405</v>
      </c>
      <c r="D1506" s="9" t="n">
        <v>83190.0400000001</v>
      </c>
      <c r="E1506" s="9" t="n">
        <v>30061.92</v>
      </c>
      <c r="F1506" s="9" t="n">
        <v>0</v>
      </c>
      <c r="G1506" s="9" t="n">
        <v>-53128.1200000001</v>
      </c>
      <c r="H1506" s="10" t="n">
        <v>-0.638635586663981</v>
      </c>
      <c r="I1506" s="9" t="n">
        <v>-30061.92</v>
      </c>
      <c r="J1506" s="10" t="n">
        <v>-1</v>
      </c>
      <c r="K1506" s="0" t="s">
        <v>17</v>
      </c>
      <c r="L1506" s="9" t="n">
        <v>30061.92</v>
      </c>
      <c r="M1506" s="9" t="n">
        <v>0</v>
      </c>
      <c r="N1506" s="9" t="n">
        <v>-30061.92</v>
      </c>
    </row>
    <row r="1507" customFormat="false" ht="15" hidden="false" customHeight="false" outlineLevel="0" collapsed="false">
      <c r="A1507" s="0" t="s">
        <v>22</v>
      </c>
      <c r="B1507" s="0" t="s">
        <v>2263</v>
      </c>
      <c r="C1507" s="0" t="s">
        <v>2264</v>
      </c>
      <c r="D1507" s="9" t="n">
        <v>62290.22</v>
      </c>
      <c r="E1507" s="9" t="n">
        <v>30012.15</v>
      </c>
      <c r="F1507" s="9" t="n">
        <v>0</v>
      </c>
      <c r="G1507" s="9" t="n">
        <v>-32278.07</v>
      </c>
      <c r="H1507" s="10" t="n">
        <v>-0.518188409031145</v>
      </c>
      <c r="I1507" s="9" t="n">
        <v>-30012.15</v>
      </c>
      <c r="J1507" s="10" t="n">
        <v>-1</v>
      </c>
      <c r="K1507" s="0" t="s">
        <v>17</v>
      </c>
      <c r="L1507" s="9" t="n">
        <v>30012.15</v>
      </c>
      <c r="M1507" s="9" t="n">
        <v>0</v>
      </c>
      <c r="N1507" s="9" t="n">
        <v>-30012.15</v>
      </c>
    </row>
    <row r="1508" customFormat="false" ht="15" hidden="false" customHeight="false" outlineLevel="0" collapsed="false">
      <c r="A1508" s="0" t="s">
        <v>1283</v>
      </c>
      <c r="B1508" s="0" t="s">
        <v>531</v>
      </c>
      <c r="C1508" s="0" t="s">
        <v>532</v>
      </c>
      <c r="D1508" s="9" t="n">
        <v>254632.87</v>
      </c>
      <c r="E1508" s="9" t="n">
        <v>28948.88</v>
      </c>
      <c r="F1508" s="9" t="n">
        <v>0</v>
      </c>
      <c r="G1508" s="9" t="n">
        <v>-225683.99</v>
      </c>
      <c r="H1508" s="10" t="n">
        <v>-0.886311299872636</v>
      </c>
      <c r="I1508" s="9" t="n">
        <v>-28948.88</v>
      </c>
      <c r="J1508" s="10" t="n">
        <v>-1</v>
      </c>
      <c r="K1508" s="0" t="s">
        <v>17</v>
      </c>
      <c r="L1508" s="9" t="n">
        <v>28948.88</v>
      </c>
      <c r="M1508" s="9" t="n">
        <v>0</v>
      </c>
      <c r="N1508" s="9" t="n">
        <v>-28948.88</v>
      </c>
    </row>
    <row r="1509" customFormat="false" ht="15" hidden="false" customHeight="false" outlineLevel="0" collapsed="false">
      <c r="A1509" s="0" t="s">
        <v>20</v>
      </c>
      <c r="B1509" s="0" t="s">
        <v>1192</v>
      </c>
      <c r="C1509" s="0" t="s">
        <v>1193</v>
      </c>
      <c r="D1509" s="9" t="n">
        <v>1221.58</v>
      </c>
      <c r="E1509" s="9" t="n">
        <v>28630.96</v>
      </c>
      <c r="F1509" s="9" t="n">
        <v>0</v>
      </c>
      <c r="G1509" s="9" t="n">
        <v>27409.38</v>
      </c>
      <c r="H1509" s="10" t="n">
        <v>22.4376463268881</v>
      </c>
      <c r="I1509" s="9" t="n">
        <v>-28630.96</v>
      </c>
      <c r="J1509" s="10" t="n">
        <v>-1</v>
      </c>
      <c r="K1509" s="0" t="s">
        <v>17</v>
      </c>
      <c r="L1509" s="9" t="n">
        <v>28630.96</v>
      </c>
      <c r="M1509" s="9" t="n">
        <v>0</v>
      </c>
      <c r="N1509" s="9" t="n">
        <v>-28630.96</v>
      </c>
    </row>
    <row r="1510" customFormat="false" ht="15" hidden="false" customHeight="false" outlineLevel="0" collapsed="false">
      <c r="A1510" s="0" t="s">
        <v>14</v>
      </c>
      <c r="B1510" s="0" t="s">
        <v>3040</v>
      </c>
      <c r="C1510" s="0" t="s">
        <v>3041</v>
      </c>
      <c r="D1510" s="9" t="n">
        <v>8252</v>
      </c>
      <c r="E1510" s="9" t="n">
        <v>28244.64</v>
      </c>
      <c r="F1510" s="9" t="n">
        <v>0</v>
      </c>
      <c r="G1510" s="9" t="n">
        <v>19992.64</v>
      </c>
      <c r="H1510" s="10" t="n">
        <v>2.42276296655356</v>
      </c>
      <c r="I1510" s="9" t="n">
        <v>-28244.64</v>
      </c>
      <c r="J1510" s="10" t="n">
        <v>-1</v>
      </c>
      <c r="K1510" s="0" t="s">
        <v>17</v>
      </c>
      <c r="L1510" s="9" t="n">
        <v>28244.64</v>
      </c>
      <c r="M1510" s="9" t="n">
        <v>0</v>
      </c>
      <c r="N1510" s="9" t="n">
        <v>-28244.64</v>
      </c>
    </row>
    <row r="1511" customFormat="false" ht="15" hidden="false" customHeight="false" outlineLevel="0" collapsed="false">
      <c r="A1511" s="0" t="s">
        <v>3803</v>
      </c>
      <c r="B1511" s="0" t="s">
        <v>4402</v>
      </c>
      <c r="C1511" s="0" t="s">
        <v>4403</v>
      </c>
      <c r="D1511" s="9" t="n">
        <v>0</v>
      </c>
      <c r="E1511" s="9" t="n">
        <v>28123.72</v>
      </c>
      <c r="F1511" s="9" t="n">
        <v>0</v>
      </c>
      <c r="G1511" s="9" t="n">
        <v>28123.72</v>
      </c>
      <c r="H1511" s="10"/>
      <c r="I1511" s="9" t="n">
        <v>-28123.72</v>
      </c>
      <c r="J1511" s="10" t="n">
        <v>-1</v>
      </c>
      <c r="K1511" s="0" t="s">
        <v>17</v>
      </c>
      <c r="L1511" s="9" t="n">
        <v>28123.72</v>
      </c>
      <c r="M1511" s="9" t="n">
        <v>0</v>
      </c>
      <c r="N1511" s="9" t="n">
        <v>-28123.72</v>
      </c>
    </row>
    <row r="1512" customFormat="false" ht="15" hidden="false" customHeight="false" outlineLevel="0" collapsed="false">
      <c r="A1512" s="0" t="s">
        <v>881</v>
      </c>
      <c r="B1512" s="0" t="s">
        <v>1728</v>
      </c>
      <c r="C1512" s="0" t="s">
        <v>1729</v>
      </c>
      <c r="D1512" s="9" t="n">
        <v>262327.56</v>
      </c>
      <c r="E1512" s="9" t="n">
        <v>27640</v>
      </c>
      <c r="F1512" s="9" t="n">
        <v>0</v>
      </c>
      <c r="G1512" s="9" t="n">
        <v>-234687.56</v>
      </c>
      <c r="H1512" s="10" t="n">
        <v>-0.894635546490045</v>
      </c>
      <c r="I1512" s="9" t="n">
        <v>-27640</v>
      </c>
      <c r="J1512" s="10" t="n">
        <v>-1</v>
      </c>
      <c r="K1512" s="0" t="s">
        <v>17</v>
      </c>
      <c r="L1512" s="9" t="n">
        <v>27640</v>
      </c>
      <c r="M1512" s="9" t="n">
        <v>0</v>
      </c>
      <c r="N1512" s="9" t="n">
        <v>-27640</v>
      </c>
    </row>
    <row r="1513" customFormat="false" ht="15" hidden="false" customHeight="false" outlineLevel="0" collapsed="false">
      <c r="A1513" s="0" t="s">
        <v>14</v>
      </c>
      <c r="B1513" s="0" t="s">
        <v>3960</v>
      </c>
      <c r="C1513" s="0" t="s">
        <v>3961</v>
      </c>
      <c r="D1513" s="9" t="n">
        <v>0</v>
      </c>
      <c r="E1513" s="9" t="n">
        <v>27406</v>
      </c>
      <c r="F1513" s="9" t="n">
        <v>0</v>
      </c>
      <c r="G1513" s="9" t="n">
        <v>27406</v>
      </c>
      <c r="H1513" s="10"/>
      <c r="I1513" s="9" t="n">
        <v>-27406</v>
      </c>
      <c r="J1513" s="10" t="n">
        <v>-1</v>
      </c>
      <c r="K1513" s="0" t="s">
        <v>17</v>
      </c>
      <c r="L1513" s="9" t="n">
        <v>27406</v>
      </c>
      <c r="M1513" s="9" t="n">
        <v>0</v>
      </c>
      <c r="N1513" s="9" t="n">
        <v>-27406</v>
      </c>
    </row>
    <row r="1514" customFormat="false" ht="15" hidden="false" customHeight="false" outlineLevel="0" collapsed="false">
      <c r="A1514" s="0" t="s">
        <v>14</v>
      </c>
      <c r="B1514" s="0" t="s">
        <v>294</v>
      </c>
      <c r="C1514" s="0" t="s">
        <v>295</v>
      </c>
      <c r="D1514" s="9" t="n">
        <v>26369.4</v>
      </c>
      <c r="E1514" s="9" t="n">
        <v>26766.44</v>
      </c>
      <c r="F1514" s="9" t="n">
        <v>0</v>
      </c>
      <c r="G1514" s="9" t="n">
        <v>397.040000000001</v>
      </c>
      <c r="H1514" s="10" t="n">
        <v>0.0150568461929358</v>
      </c>
      <c r="I1514" s="9" t="n">
        <v>-26766.44</v>
      </c>
      <c r="J1514" s="10" t="n">
        <v>-1</v>
      </c>
      <c r="K1514" s="0" t="s">
        <v>17</v>
      </c>
      <c r="L1514" s="9" t="n">
        <v>26766.44</v>
      </c>
      <c r="M1514" s="9" t="n">
        <v>0</v>
      </c>
      <c r="N1514" s="9" t="n">
        <v>-26766.44</v>
      </c>
    </row>
    <row r="1515" customFormat="false" ht="15" hidden="false" customHeight="false" outlineLevel="0" collapsed="false">
      <c r="A1515" s="0" t="s">
        <v>14</v>
      </c>
      <c r="B1515" s="0" t="s">
        <v>1982</v>
      </c>
      <c r="C1515" s="0" t="s">
        <v>1983</v>
      </c>
      <c r="D1515" s="9" t="n">
        <v>43904.19</v>
      </c>
      <c r="E1515" s="9" t="n">
        <v>26645.48</v>
      </c>
      <c r="F1515" s="9" t="n">
        <v>0</v>
      </c>
      <c r="G1515" s="9" t="n">
        <v>-17258.71</v>
      </c>
      <c r="H1515" s="10" t="n">
        <v>-0.393099382997386</v>
      </c>
      <c r="I1515" s="9" t="n">
        <v>-26645.48</v>
      </c>
      <c r="J1515" s="10" t="n">
        <v>-1</v>
      </c>
      <c r="K1515" s="0" t="s">
        <v>17</v>
      </c>
      <c r="L1515" s="9" t="n">
        <v>26645.48</v>
      </c>
      <c r="M1515" s="9" t="n">
        <v>0</v>
      </c>
      <c r="N1515" s="9" t="n">
        <v>-26645.48</v>
      </c>
    </row>
    <row r="1516" customFormat="false" ht="15" hidden="false" customHeight="false" outlineLevel="0" collapsed="false">
      <c r="A1516" s="0" t="s">
        <v>22</v>
      </c>
      <c r="B1516" s="0" t="s">
        <v>2719</v>
      </c>
      <c r="C1516" s="0" t="s">
        <v>2720</v>
      </c>
      <c r="D1516" s="9" t="n">
        <v>23634.45</v>
      </c>
      <c r="E1516" s="9" t="n">
        <v>26589.8</v>
      </c>
      <c r="F1516" s="9" t="n">
        <v>0</v>
      </c>
      <c r="G1516" s="9" t="n">
        <v>2955.35000000001</v>
      </c>
      <c r="H1516" s="10" t="n">
        <v>0.125044162229288</v>
      </c>
      <c r="I1516" s="9" t="n">
        <v>-26589.8</v>
      </c>
      <c r="J1516" s="10" t="n">
        <v>-1</v>
      </c>
      <c r="K1516" s="0" t="s">
        <v>17</v>
      </c>
      <c r="L1516" s="9" t="n">
        <v>26589.8</v>
      </c>
      <c r="M1516" s="9" t="n">
        <v>0</v>
      </c>
      <c r="N1516" s="9" t="n">
        <v>-26589.8</v>
      </c>
    </row>
    <row r="1517" customFormat="false" ht="15" hidden="false" customHeight="false" outlineLevel="0" collapsed="false">
      <c r="A1517" s="0" t="s">
        <v>3410</v>
      </c>
      <c r="B1517" s="0" t="s">
        <v>835</v>
      </c>
      <c r="C1517" s="0" t="s">
        <v>836</v>
      </c>
      <c r="D1517" s="9" t="n">
        <v>39676.41</v>
      </c>
      <c r="E1517" s="9" t="n">
        <v>26366.5</v>
      </c>
      <c r="F1517" s="9" t="n">
        <v>0</v>
      </c>
      <c r="G1517" s="9" t="n">
        <v>-13309.91</v>
      </c>
      <c r="H1517" s="10" t="n">
        <v>-0.335461550074717</v>
      </c>
      <c r="I1517" s="9" t="n">
        <v>-26366.5</v>
      </c>
      <c r="J1517" s="10" t="n">
        <v>-1</v>
      </c>
      <c r="K1517" s="0" t="s">
        <v>17</v>
      </c>
      <c r="L1517" s="9" t="n">
        <v>26366.5</v>
      </c>
      <c r="M1517" s="9" t="n">
        <v>0</v>
      </c>
      <c r="N1517" s="9" t="n">
        <v>-26366.5</v>
      </c>
    </row>
    <row r="1518" customFormat="false" ht="15" hidden="false" customHeight="false" outlineLevel="0" collapsed="false">
      <c r="A1518" s="0" t="s">
        <v>4018</v>
      </c>
      <c r="B1518" s="0" t="s">
        <v>693</v>
      </c>
      <c r="C1518" s="0" t="s">
        <v>694</v>
      </c>
      <c r="D1518" s="9" t="n">
        <v>39121.26</v>
      </c>
      <c r="E1518" s="9" t="n">
        <v>26294.73</v>
      </c>
      <c r="F1518" s="9" t="n">
        <v>0</v>
      </c>
      <c r="G1518" s="9" t="n">
        <v>-12826.53</v>
      </c>
      <c r="H1518" s="10" t="n">
        <v>-0.327865973641953</v>
      </c>
      <c r="I1518" s="9" t="n">
        <v>-26294.73</v>
      </c>
      <c r="J1518" s="10" t="n">
        <v>-1</v>
      </c>
      <c r="K1518" s="0" t="s">
        <v>17</v>
      </c>
      <c r="L1518" s="9" t="n">
        <v>26294.73</v>
      </c>
      <c r="M1518" s="9" t="n">
        <v>0</v>
      </c>
      <c r="N1518" s="9" t="n">
        <v>-26294.73</v>
      </c>
    </row>
    <row r="1519" customFormat="false" ht="15" hidden="false" customHeight="false" outlineLevel="0" collapsed="false">
      <c r="A1519" s="0" t="s">
        <v>14</v>
      </c>
      <c r="B1519" s="0" t="s">
        <v>4081</v>
      </c>
      <c r="C1519" s="0" t="s">
        <v>4082</v>
      </c>
      <c r="D1519" s="9" t="n">
        <v>0</v>
      </c>
      <c r="E1519" s="9" t="n">
        <v>26284.18</v>
      </c>
      <c r="F1519" s="9" t="n">
        <v>0</v>
      </c>
      <c r="G1519" s="9" t="n">
        <v>26284.18</v>
      </c>
      <c r="H1519" s="10"/>
      <c r="I1519" s="9" t="n">
        <v>-26284.18</v>
      </c>
      <c r="J1519" s="10" t="n">
        <v>-1</v>
      </c>
      <c r="K1519" s="0" t="s">
        <v>17</v>
      </c>
      <c r="L1519" s="9" t="n">
        <v>26284.18</v>
      </c>
      <c r="M1519" s="9" t="n">
        <v>0</v>
      </c>
      <c r="N1519" s="9" t="n">
        <v>-26284.18</v>
      </c>
    </row>
    <row r="1520" customFormat="false" ht="15" hidden="false" customHeight="false" outlineLevel="0" collapsed="false">
      <c r="A1520" s="0" t="s">
        <v>22</v>
      </c>
      <c r="B1520" s="0" t="s">
        <v>768</v>
      </c>
      <c r="C1520" s="0" t="s">
        <v>769</v>
      </c>
      <c r="D1520" s="9" t="n">
        <v>51697.56</v>
      </c>
      <c r="E1520" s="9" t="n">
        <v>26166.35</v>
      </c>
      <c r="F1520" s="9" t="n">
        <v>0</v>
      </c>
      <c r="G1520" s="9" t="n">
        <v>-25531.21</v>
      </c>
      <c r="H1520" s="10" t="n">
        <v>-0.493857156894832</v>
      </c>
      <c r="I1520" s="9" t="n">
        <v>-26166.35</v>
      </c>
      <c r="J1520" s="10" t="n">
        <v>-1</v>
      </c>
      <c r="K1520" s="0" t="s">
        <v>17</v>
      </c>
      <c r="L1520" s="9" t="n">
        <v>26166.35</v>
      </c>
      <c r="M1520" s="9" t="n">
        <v>0</v>
      </c>
      <c r="N1520" s="9" t="n">
        <v>-26166.35</v>
      </c>
    </row>
    <row r="1521" customFormat="false" ht="15" hidden="false" customHeight="false" outlineLevel="0" collapsed="false">
      <c r="A1521" s="0" t="s">
        <v>25</v>
      </c>
      <c r="B1521" s="0" t="s">
        <v>1495</v>
      </c>
      <c r="C1521" s="0" t="s">
        <v>1496</v>
      </c>
      <c r="D1521" s="9" t="n">
        <v>39152.88</v>
      </c>
      <c r="E1521" s="9" t="n">
        <v>26120</v>
      </c>
      <c r="F1521" s="9" t="n">
        <v>0</v>
      </c>
      <c r="G1521" s="9" t="n">
        <v>-13032.88</v>
      </c>
      <c r="H1521" s="10" t="n">
        <v>-0.332871553765649</v>
      </c>
      <c r="I1521" s="9" t="n">
        <v>-26120</v>
      </c>
      <c r="J1521" s="10" t="n">
        <v>-1</v>
      </c>
      <c r="K1521" s="0" t="s">
        <v>17</v>
      </c>
      <c r="L1521" s="9" t="n">
        <v>26120</v>
      </c>
      <c r="M1521" s="9" t="n">
        <v>0</v>
      </c>
      <c r="N1521" s="9" t="n">
        <v>-26120</v>
      </c>
    </row>
    <row r="1522" customFormat="false" ht="15" hidden="false" customHeight="false" outlineLevel="0" collapsed="false">
      <c r="A1522" s="0" t="s">
        <v>14</v>
      </c>
      <c r="B1522" s="0" t="s">
        <v>1491</v>
      </c>
      <c r="C1522" s="0" t="s">
        <v>1492</v>
      </c>
      <c r="D1522" s="9" t="n">
        <v>30378.76</v>
      </c>
      <c r="E1522" s="9" t="n">
        <v>25587.64</v>
      </c>
      <c r="F1522" s="9" t="n">
        <v>0</v>
      </c>
      <c r="G1522" s="9" t="n">
        <v>-4791.12</v>
      </c>
      <c r="H1522" s="10" t="n">
        <v>-0.157712823038202</v>
      </c>
      <c r="I1522" s="9" t="n">
        <v>-25587.64</v>
      </c>
      <c r="J1522" s="10" t="n">
        <v>-1</v>
      </c>
      <c r="K1522" s="0" t="s">
        <v>17</v>
      </c>
      <c r="L1522" s="9" t="n">
        <v>25587.64</v>
      </c>
      <c r="M1522" s="9" t="n">
        <v>0</v>
      </c>
      <c r="N1522" s="9" t="n">
        <v>-25587.64</v>
      </c>
    </row>
    <row r="1523" customFormat="false" ht="15" hidden="false" customHeight="false" outlineLevel="0" collapsed="false">
      <c r="A1523" s="0" t="s">
        <v>18</v>
      </c>
      <c r="B1523" s="0" t="s">
        <v>3826</v>
      </c>
      <c r="C1523" s="0" t="s">
        <v>3827</v>
      </c>
      <c r="D1523" s="9" t="n">
        <v>0</v>
      </c>
      <c r="E1523" s="9" t="n">
        <v>25360</v>
      </c>
      <c r="F1523" s="9" t="n">
        <v>0</v>
      </c>
      <c r="G1523" s="9" t="n">
        <v>25360</v>
      </c>
      <c r="H1523" s="10"/>
      <c r="I1523" s="9" t="n">
        <v>-25360</v>
      </c>
      <c r="J1523" s="10" t="n">
        <v>-1</v>
      </c>
      <c r="K1523" s="0" t="s">
        <v>17</v>
      </c>
      <c r="L1523" s="9" t="n">
        <v>25360</v>
      </c>
      <c r="M1523" s="9" t="n">
        <v>0</v>
      </c>
      <c r="N1523" s="9" t="n">
        <v>-25360</v>
      </c>
    </row>
    <row r="1524" customFormat="false" ht="15" hidden="false" customHeight="false" outlineLevel="0" collapsed="false">
      <c r="A1524" s="0" t="s">
        <v>24</v>
      </c>
      <c r="B1524" s="0" t="s">
        <v>327</v>
      </c>
      <c r="C1524" s="0" t="s">
        <v>328</v>
      </c>
      <c r="D1524" s="9" t="n">
        <v>19152.6</v>
      </c>
      <c r="E1524" s="9" t="n">
        <v>24841.44</v>
      </c>
      <c r="F1524" s="9" t="n">
        <v>0</v>
      </c>
      <c r="G1524" s="9" t="n">
        <v>5688.84</v>
      </c>
      <c r="H1524" s="10" t="n">
        <v>0.297027035493875</v>
      </c>
      <c r="I1524" s="9" t="n">
        <v>-24841.44</v>
      </c>
      <c r="J1524" s="10" t="n">
        <v>-1</v>
      </c>
      <c r="K1524" s="0" t="s">
        <v>17</v>
      </c>
      <c r="L1524" s="9" t="n">
        <v>24841.44</v>
      </c>
      <c r="M1524" s="9" t="n">
        <v>0</v>
      </c>
      <c r="N1524" s="9" t="n">
        <v>-24841.44</v>
      </c>
    </row>
    <row r="1525" customFormat="false" ht="15" hidden="false" customHeight="false" outlineLevel="0" collapsed="false">
      <c r="A1525" s="0" t="s">
        <v>16</v>
      </c>
      <c r="B1525" s="0" t="s">
        <v>4465</v>
      </c>
      <c r="C1525" s="0" t="s">
        <v>4466</v>
      </c>
      <c r="D1525" s="9" t="n">
        <v>0</v>
      </c>
      <c r="E1525" s="9" t="n">
        <v>24826.61</v>
      </c>
      <c r="F1525" s="9" t="n">
        <v>0</v>
      </c>
      <c r="G1525" s="9" t="n">
        <v>24826.61</v>
      </c>
      <c r="H1525" s="10"/>
      <c r="I1525" s="9" t="n">
        <v>-24826.61</v>
      </c>
      <c r="J1525" s="10" t="n">
        <v>-1</v>
      </c>
      <c r="K1525" s="0" t="s">
        <v>17</v>
      </c>
      <c r="L1525" s="9" t="n">
        <v>24826.61</v>
      </c>
      <c r="M1525" s="9" t="n">
        <v>0</v>
      </c>
      <c r="N1525" s="9" t="n">
        <v>-24826.61</v>
      </c>
    </row>
    <row r="1526" customFormat="false" ht="15" hidden="false" customHeight="false" outlineLevel="0" collapsed="false">
      <c r="A1526" s="0" t="s">
        <v>14</v>
      </c>
      <c r="B1526" s="0" t="s">
        <v>2619</v>
      </c>
      <c r="C1526" s="0" t="s">
        <v>2620</v>
      </c>
      <c r="D1526" s="9" t="n">
        <v>11093.28</v>
      </c>
      <c r="E1526" s="9" t="n">
        <v>24707.72</v>
      </c>
      <c r="F1526" s="9" t="n">
        <v>0</v>
      </c>
      <c r="G1526" s="9" t="n">
        <v>13614.44</v>
      </c>
      <c r="H1526" s="10" t="n">
        <v>1.22726912148616</v>
      </c>
      <c r="I1526" s="9" t="n">
        <v>-24707.72</v>
      </c>
      <c r="J1526" s="10" t="n">
        <v>-1</v>
      </c>
      <c r="K1526" s="0" t="s">
        <v>17</v>
      </c>
      <c r="L1526" s="9" t="n">
        <v>24707.72</v>
      </c>
      <c r="M1526" s="9" t="n">
        <v>0</v>
      </c>
      <c r="N1526" s="9" t="n">
        <v>-24707.72</v>
      </c>
    </row>
    <row r="1527" customFormat="false" ht="15" hidden="false" customHeight="false" outlineLevel="0" collapsed="false">
      <c r="A1527" s="0" t="s">
        <v>1212</v>
      </c>
      <c r="B1527" s="0" t="s">
        <v>4026</v>
      </c>
      <c r="C1527" s="0" t="s">
        <v>4027</v>
      </c>
      <c r="D1527" s="9" t="n">
        <v>0</v>
      </c>
      <c r="E1527" s="9" t="n">
        <v>24545</v>
      </c>
      <c r="F1527" s="9" t="n">
        <v>0</v>
      </c>
      <c r="G1527" s="9" t="n">
        <v>24545</v>
      </c>
      <c r="H1527" s="10"/>
      <c r="I1527" s="9" t="n">
        <v>-24545</v>
      </c>
      <c r="J1527" s="10" t="n">
        <v>-1</v>
      </c>
      <c r="K1527" s="0" t="s">
        <v>17</v>
      </c>
      <c r="L1527" s="9" t="n">
        <v>24545</v>
      </c>
      <c r="M1527" s="9" t="n">
        <v>0</v>
      </c>
      <c r="N1527" s="9" t="n">
        <v>-24545</v>
      </c>
    </row>
    <row r="1528" customFormat="false" ht="15" hidden="false" customHeight="false" outlineLevel="0" collapsed="false">
      <c r="A1528" s="0" t="s">
        <v>4130</v>
      </c>
      <c r="B1528" s="0" t="s">
        <v>2483</v>
      </c>
      <c r="C1528" s="0" t="s">
        <v>2484</v>
      </c>
      <c r="D1528" s="9" t="n">
        <v>20045.56</v>
      </c>
      <c r="E1528" s="9" t="n">
        <v>24416.32</v>
      </c>
      <c r="F1528" s="9" t="n">
        <v>0</v>
      </c>
      <c r="G1528" s="9" t="n">
        <v>4370.76</v>
      </c>
      <c r="H1528" s="10" t="n">
        <v>0.218041301914239</v>
      </c>
      <c r="I1528" s="9" t="n">
        <v>-24416.32</v>
      </c>
      <c r="J1528" s="10" t="n">
        <v>-1</v>
      </c>
      <c r="K1528" s="0" t="s">
        <v>17</v>
      </c>
      <c r="L1528" s="9" t="n">
        <v>24416.32</v>
      </c>
      <c r="M1528" s="9" t="n">
        <v>0</v>
      </c>
      <c r="N1528" s="9" t="n">
        <v>-24416.32</v>
      </c>
    </row>
    <row r="1529" customFormat="false" ht="15" hidden="false" customHeight="false" outlineLevel="0" collapsed="false">
      <c r="A1529" s="0" t="s">
        <v>14</v>
      </c>
      <c r="B1529" s="0" t="s">
        <v>3848</v>
      </c>
      <c r="C1529" s="0" t="s">
        <v>3849</v>
      </c>
      <c r="D1529" s="9" t="n">
        <v>0</v>
      </c>
      <c r="E1529" s="9" t="n">
        <v>24298</v>
      </c>
      <c r="F1529" s="9" t="n">
        <v>0</v>
      </c>
      <c r="G1529" s="9" t="n">
        <v>24298</v>
      </c>
      <c r="H1529" s="10"/>
      <c r="I1529" s="9" t="n">
        <v>-24298</v>
      </c>
      <c r="J1529" s="10" t="n">
        <v>-1</v>
      </c>
      <c r="K1529" s="0" t="s">
        <v>17</v>
      </c>
      <c r="L1529" s="9" t="n">
        <v>24298</v>
      </c>
      <c r="M1529" s="9" t="n">
        <v>0</v>
      </c>
      <c r="N1529" s="9" t="n">
        <v>-24298</v>
      </c>
    </row>
    <row r="1530" customFormat="false" ht="15" hidden="false" customHeight="false" outlineLevel="0" collapsed="false">
      <c r="A1530" s="0" t="s">
        <v>14</v>
      </c>
      <c r="B1530" s="0" t="s">
        <v>270</v>
      </c>
      <c r="C1530" s="0" t="s">
        <v>271</v>
      </c>
      <c r="D1530" s="9" t="n">
        <v>39406.64</v>
      </c>
      <c r="E1530" s="9" t="n">
        <v>24193.84</v>
      </c>
      <c r="F1530" s="9" t="n">
        <v>0</v>
      </c>
      <c r="G1530" s="9" t="n">
        <v>-15212.8</v>
      </c>
      <c r="H1530" s="10" t="n">
        <v>-0.386046615494242</v>
      </c>
      <c r="I1530" s="9" t="n">
        <v>-24193.84</v>
      </c>
      <c r="J1530" s="10" t="n">
        <v>-1</v>
      </c>
      <c r="K1530" s="0" t="s">
        <v>17</v>
      </c>
      <c r="L1530" s="9" t="n">
        <v>24193.84</v>
      </c>
      <c r="M1530" s="9" t="n">
        <v>0</v>
      </c>
      <c r="N1530" s="9" t="n">
        <v>-24193.84</v>
      </c>
    </row>
    <row r="1531" customFormat="false" ht="15" hidden="false" customHeight="false" outlineLevel="0" collapsed="false">
      <c r="A1531" s="0" t="s">
        <v>14</v>
      </c>
      <c r="B1531" s="0" t="s">
        <v>86</v>
      </c>
      <c r="C1531" s="0" t="s">
        <v>87</v>
      </c>
      <c r="D1531" s="9" t="n">
        <v>28484.38</v>
      </c>
      <c r="E1531" s="9" t="n">
        <v>24060</v>
      </c>
      <c r="F1531" s="9" t="n">
        <v>0</v>
      </c>
      <c r="G1531" s="9" t="n">
        <v>-4424.38</v>
      </c>
      <c r="H1531" s="10" t="n">
        <v>-0.155326533349155</v>
      </c>
      <c r="I1531" s="9" t="n">
        <v>-24060</v>
      </c>
      <c r="J1531" s="10" t="n">
        <v>-1</v>
      </c>
      <c r="K1531" s="0" t="s">
        <v>17</v>
      </c>
      <c r="L1531" s="9" t="n">
        <v>24060</v>
      </c>
      <c r="M1531" s="9" t="n">
        <v>0</v>
      </c>
      <c r="N1531" s="9" t="n">
        <v>-24060</v>
      </c>
    </row>
    <row r="1532" customFormat="false" ht="15" hidden="false" customHeight="false" outlineLevel="0" collapsed="false">
      <c r="A1532" s="0" t="s">
        <v>4130</v>
      </c>
      <c r="B1532" s="0" t="s">
        <v>868</v>
      </c>
      <c r="C1532" s="0" t="s">
        <v>869</v>
      </c>
      <c r="D1532" s="9" t="n">
        <v>72731.44</v>
      </c>
      <c r="E1532" s="9" t="n">
        <v>24056</v>
      </c>
      <c r="F1532" s="9" t="n">
        <v>0</v>
      </c>
      <c r="G1532" s="9" t="n">
        <v>-48675.44</v>
      </c>
      <c r="H1532" s="10" t="n">
        <v>-0.669248952035048</v>
      </c>
      <c r="I1532" s="9" t="n">
        <v>-24056</v>
      </c>
      <c r="J1532" s="10" t="n">
        <v>-1</v>
      </c>
      <c r="K1532" s="0" t="s">
        <v>17</v>
      </c>
      <c r="L1532" s="9" t="n">
        <v>24056</v>
      </c>
      <c r="M1532" s="9" t="n">
        <v>0</v>
      </c>
      <c r="N1532" s="9" t="n">
        <v>-24056</v>
      </c>
    </row>
    <row r="1533" customFormat="false" ht="15" hidden="false" customHeight="false" outlineLevel="0" collapsed="false">
      <c r="A1533" s="0" t="s">
        <v>1283</v>
      </c>
      <c r="B1533" s="0" t="s">
        <v>3833</v>
      </c>
      <c r="C1533" s="0" t="s">
        <v>3834</v>
      </c>
      <c r="D1533" s="9" t="n">
        <v>0</v>
      </c>
      <c r="E1533" s="9" t="n">
        <v>24034</v>
      </c>
      <c r="F1533" s="9" t="n">
        <v>0</v>
      </c>
      <c r="G1533" s="9" t="n">
        <v>24034</v>
      </c>
      <c r="H1533" s="10"/>
      <c r="I1533" s="9" t="n">
        <v>-24034</v>
      </c>
      <c r="J1533" s="10" t="n">
        <v>-1</v>
      </c>
      <c r="K1533" s="0" t="s">
        <v>17</v>
      </c>
      <c r="L1533" s="9" t="n">
        <v>24034</v>
      </c>
      <c r="M1533" s="9" t="n">
        <v>0</v>
      </c>
      <c r="N1533" s="9" t="n">
        <v>-24034</v>
      </c>
    </row>
    <row r="1534" customFormat="false" ht="15" hidden="false" customHeight="false" outlineLevel="0" collapsed="false">
      <c r="A1534" s="0" t="s">
        <v>14</v>
      </c>
      <c r="B1534" s="0" t="s">
        <v>3926</v>
      </c>
      <c r="C1534" s="0" t="s">
        <v>3927</v>
      </c>
      <c r="D1534" s="9" t="n">
        <v>0</v>
      </c>
      <c r="E1534" s="9" t="n">
        <v>24031</v>
      </c>
      <c r="F1534" s="9" t="n">
        <v>0</v>
      </c>
      <c r="G1534" s="9" t="n">
        <v>24031</v>
      </c>
      <c r="H1534" s="10"/>
      <c r="I1534" s="9" t="n">
        <v>-24031</v>
      </c>
      <c r="J1534" s="10" t="n">
        <v>-1</v>
      </c>
      <c r="K1534" s="0" t="s">
        <v>17</v>
      </c>
      <c r="L1534" s="9" t="n">
        <v>24031</v>
      </c>
      <c r="M1534" s="9" t="n">
        <v>0</v>
      </c>
      <c r="N1534" s="9" t="n">
        <v>-24031</v>
      </c>
    </row>
    <row r="1535" customFormat="false" ht="15" hidden="false" customHeight="false" outlineLevel="0" collapsed="false">
      <c r="A1535" s="0" t="s">
        <v>14</v>
      </c>
      <c r="B1535" s="0" t="s">
        <v>3287</v>
      </c>
      <c r="C1535" s="0" t="s">
        <v>3288</v>
      </c>
      <c r="D1535" s="9" t="n">
        <v>8850</v>
      </c>
      <c r="E1535" s="9" t="n">
        <v>24030</v>
      </c>
      <c r="F1535" s="9" t="n">
        <v>0</v>
      </c>
      <c r="G1535" s="9" t="n">
        <v>15180</v>
      </c>
      <c r="H1535" s="10" t="n">
        <v>1.71525423728814</v>
      </c>
      <c r="I1535" s="9" t="n">
        <v>-24030</v>
      </c>
      <c r="J1535" s="10" t="n">
        <v>-1</v>
      </c>
      <c r="K1535" s="0" t="s">
        <v>17</v>
      </c>
      <c r="L1535" s="9" t="n">
        <v>24030</v>
      </c>
      <c r="M1535" s="9" t="n">
        <v>0</v>
      </c>
      <c r="N1535" s="9" t="n">
        <v>-24030</v>
      </c>
    </row>
    <row r="1536" customFormat="false" ht="15" hidden="false" customHeight="false" outlineLevel="0" collapsed="false">
      <c r="A1536" s="0" t="s">
        <v>20</v>
      </c>
      <c r="B1536" s="0" t="s">
        <v>3987</v>
      </c>
      <c r="C1536" s="0" t="s">
        <v>3988</v>
      </c>
      <c r="D1536" s="9" t="n">
        <v>0</v>
      </c>
      <c r="E1536" s="9" t="n">
        <v>23904.28</v>
      </c>
      <c r="F1536" s="9" t="n">
        <v>0</v>
      </c>
      <c r="G1536" s="9" t="n">
        <v>23904.28</v>
      </c>
      <c r="H1536" s="10"/>
      <c r="I1536" s="9" t="n">
        <v>-23904.28</v>
      </c>
      <c r="J1536" s="10" t="n">
        <v>-1</v>
      </c>
      <c r="K1536" s="0" t="s">
        <v>17</v>
      </c>
      <c r="L1536" s="9" t="n">
        <v>23904.28</v>
      </c>
      <c r="M1536" s="9" t="n">
        <v>0</v>
      </c>
      <c r="N1536" s="9" t="n">
        <v>-23904.28</v>
      </c>
    </row>
    <row r="1537" customFormat="false" ht="15" hidden="false" customHeight="false" outlineLevel="0" collapsed="false">
      <c r="A1537" s="0" t="s">
        <v>597</v>
      </c>
      <c r="B1537" s="0" t="s">
        <v>1601</v>
      </c>
      <c r="C1537" s="0" t="s">
        <v>1602</v>
      </c>
      <c r="D1537" s="9" t="n">
        <v>70582.28</v>
      </c>
      <c r="E1537" s="9" t="n">
        <v>23793.4</v>
      </c>
      <c r="F1537" s="9" t="n">
        <v>0</v>
      </c>
      <c r="G1537" s="9" t="n">
        <v>-46788.88</v>
      </c>
      <c r="H1537" s="10" t="n">
        <v>-0.662898393194439</v>
      </c>
      <c r="I1537" s="9" t="n">
        <v>-23793.4</v>
      </c>
      <c r="J1537" s="10" t="n">
        <v>-1</v>
      </c>
      <c r="K1537" s="0" t="s">
        <v>17</v>
      </c>
      <c r="L1537" s="9" t="n">
        <v>23793.4</v>
      </c>
      <c r="M1537" s="9" t="n">
        <v>0</v>
      </c>
      <c r="N1537" s="9" t="n">
        <v>-23793.4</v>
      </c>
    </row>
    <row r="1538" customFormat="false" ht="15" hidden="false" customHeight="false" outlineLevel="0" collapsed="false">
      <c r="A1538" s="0" t="s">
        <v>22</v>
      </c>
      <c r="B1538" s="0" t="s">
        <v>3795</v>
      </c>
      <c r="C1538" s="0" t="s">
        <v>3796</v>
      </c>
      <c r="D1538" s="9" t="n">
        <v>0</v>
      </c>
      <c r="E1538" s="9" t="n">
        <v>23666</v>
      </c>
      <c r="F1538" s="9" t="n">
        <v>0</v>
      </c>
      <c r="G1538" s="9" t="n">
        <v>23666</v>
      </c>
      <c r="H1538" s="10"/>
      <c r="I1538" s="9" t="n">
        <v>-23666</v>
      </c>
      <c r="J1538" s="10" t="n">
        <v>-1</v>
      </c>
      <c r="K1538" s="0" t="s">
        <v>17</v>
      </c>
      <c r="L1538" s="9" t="n">
        <v>23666</v>
      </c>
      <c r="M1538" s="9" t="n">
        <v>0</v>
      </c>
      <c r="N1538" s="9" t="n">
        <v>-23666</v>
      </c>
    </row>
    <row r="1539" customFormat="false" ht="15" hidden="false" customHeight="false" outlineLevel="0" collapsed="false">
      <c r="A1539" s="0" t="s">
        <v>597</v>
      </c>
      <c r="B1539" s="0" t="s">
        <v>3789</v>
      </c>
      <c r="C1539" s="0" t="s">
        <v>3790</v>
      </c>
      <c r="D1539" s="9" t="n">
        <v>0</v>
      </c>
      <c r="E1539" s="9" t="n">
        <v>23652.72</v>
      </c>
      <c r="F1539" s="9" t="n">
        <v>0</v>
      </c>
      <c r="G1539" s="9" t="n">
        <v>23652.72</v>
      </c>
      <c r="H1539" s="10"/>
      <c r="I1539" s="9" t="n">
        <v>-23652.72</v>
      </c>
      <c r="J1539" s="10" t="n">
        <v>-1</v>
      </c>
      <c r="K1539" s="0" t="s">
        <v>17</v>
      </c>
      <c r="L1539" s="9" t="n">
        <v>23652.72</v>
      </c>
      <c r="M1539" s="9" t="n">
        <v>0</v>
      </c>
      <c r="N1539" s="9" t="n">
        <v>-23652.72</v>
      </c>
    </row>
    <row r="1540" customFormat="false" ht="15" hidden="false" customHeight="false" outlineLevel="0" collapsed="false">
      <c r="A1540" s="0" t="s">
        <v>935</v>
      </c>
      <c r="B1540" s="0" t="s">
        <v>956</v>
      </c>
      <c r="C1540" s="0" t="s">
        <v>957</v>
      </c>
      <c r="D1540" s="9" t="n">
        <v>47176.14</v>
      </c>
      <c r="E1540" s="9" t="n">
        <v>23641.44</v>
      </c>
      <c r="F1540" s="9" t="n">
        <v>0</v>
      </c>
      <c r="G1540" s="9" t="n">
        <v>-23534.7</v>
      </c>
      <c r="H1540" s="10" t="n">
        <v>-0.498868707783214</v>
      </c>
      <c r="I1540" s="9" t="n">
        <v>-23641.44</v>
      </c>
      <c r="J1540" s="10" t="n">
        <v>-1</v>
      </c>
      <c r="K1540" s="0" t="s">
        <v>17</v>
      </c>
      <c r="L1540" s="9" t="n">
        <v>23641.44</v>
      </c>
      <c r="M1540" s="9" t="n">
        <v>0</v>
      </c>
      <c r="N1540" s="9" t="n">
        <v>-23641.44</v>
      </c>
    </row>
    <row r="1541" customFormat="false" ht="15" hidden="false" customHeight="false" outlineLevel="0" collapsed="false">
      <c r="A1541" s="0" t="s">
        <v>649</v>
      </c>
      <c r="B1541" s="0" t="s">
        <v>2143</v>
      </c>
      <c r="C1541" s="0" t="s">
        <v>2144</v>
      </c>
      <c r="D1541" s="9" t="n">
        <v>134304.92</v>
      </c>
      <c r="E1541" s="9" t="n">
        <v>23627.1</v>
      </c>
      <c r="F1541" s="9" t="n">
        <v>0</v>
      </c>
      <c r="G1541" s="9" t="n">
        <v>-110677.82</v>
      </c>
      <c r="H1541" s="10" t="n">
        <v>-0.824078671131333</v>
      </c>
      <c r="I1541" s="9" t="n">
        <v>-23627.1</v>
      </c>
      <c r="J1541" s="10" t="n">
        <v>-1</v>
      </c>
      <c r="K1541" s="0" t="s">
        <v>17</v>
      </c>
      <c r="L1541" s="9" t="n">
        <v>23627.1</v>
      </c>
      <c r="M1541" s="9" t="n">
        <v>0</v>
      </c>
      <c r="N1541" s="9" t="n">
        <v>-23627.1</v>
      </c>
    </row>
    <row r="1542" customFormat="false" ht="15" hidden="false" customHeight="false" outlineLevel="0" collapsed="false">
      <c r="A1542" s="0" t="s">
        <v>14</v>
      </c>
      <c r="B1542" s="0" t="s">
        <v>102</v>
      </c>
      <c r="C1542" s="0" t="s">
        <v>103</v>
      </c>
      <c r="D1542" s="9" t="n">
        <v>154595.52</v>
      </c>
      <c r="E1542" s="9" t="n">
        <v>23547.9</v>
      </c>
      <c r="F1542" s="9" t="n">
        <v>0</v>
      </c>
      <c r="G1542" s="9" t="n">
        <v>-131047.62</v>
      </c>
      <c r="H1542" s="10" t="n">
        <v>-0.847680579618349</v>
      </c>
      <c r="I1542" s="9" t="n">
        <v>-23547.9</v>
      </c>
      <c r="J1542" s="10" t="n">
        <v>-1</v>
      </c>
      <c r="K1542" s="0" t="s">
        <v>17</v>
      </c>
      <c r="L1542" s="9" t="n">
        <v>23547.9</v>
      </c>
      <c r="M1542" s="9" t="n">
        <v>0</v>
      </c>
      <c r="N1542" s="9" t="n">
        <v>-23547.9</v>
      </c>
    </row>
    <row r="1543" customFormat="false" ht="15" hidden="false" customHeight="false" outlineLevel="0" collapsed="false">
      <c r="A1543" s="0" t="s">
        <v>14</v>
      </c>
      <c r="B1543" s="0" t="s">
        <v>2439</v>
      </c>
      <c r="C1543" s="0" t="s">
        <v>2440</v>
      </c>
      <c r="D1543" s="9" t="n">
        <v>26441.04</v>
      </c>
      <c r="E1543" s="9" t="n">
        <v>22660</v>
      </c>
      <c r="F1543" s="9" t="n">
        <v>0</v>
      </c>
      <c r="G1543" s="9" t="n">
        <v>-3781.04</v>
      </c>
      <c r="H1543" s="10" t="n">
        <v>-0.142998913809744</v>
      </c>
      <c r="I1543" s="9" t="n">
        <v>-22660</v>
      </c>
      <c r="J1543" s="10" t="n">
        <v>-1</v>
      </c>
      <c r="K1543" s="0" t="s">
        <v>17</v>
      </c>
      <c r="L1543" s="9" t="n">
        <v>22660</v>
      </c>
      <c r="M1543" s="9" t="n">
        <v>0</v>
      </c>
      <c r="N1543" s="9" t="n">
        <v>-22660</v>
      </c>
    </row>
    <row r="1544" customFormat="false" ht="15" hidden="false" customHeight="false" outlineLevel="0" collapsed="false">
      <c r="A1544" s="0" t="s">
        <v>14</v>
      </c>
      <c r="B1544" s="0" t="s">
        <v>2028</v>
      </c>
      <c r="C1544" s="0" t="s">
        <v>2029</v>
      </c>
      <c r="D1544" s="9" t="n">
        <v>29142.98</v>
      </c>
      <c r="E1544" s="9" t="n">
        <v>22648.96</v>
      </c>
      <c r="F1544" s="9" t="n">
        <v>0</v>
      </c>
      <c r="G1544" s="9" t="n">
        <v>-6494.02</v>
      </c>
      <c r="H1544" s="10" t="n">
        <v>-0.222833080213485</v>
      </c>
      <c r="I1544" s="9" t="n">
        <v>-22648.96</v>
      </c>
      <c r="J1544" s="10" t="n">
        <v>-1</v>
      </c>
      <c r="K1544" s="0" t="s">
        <v>17</v>
      </c>
      <c r="L1544" s="9" t="n">
        <v>22648.96</v>
      </c>
      <c r="M1544" s="9" t="n">
        <v>0</v>
      </c>
      <c r="N1544" s="9" t="n">
        <v>-22648.96</v>
      </c>
    </row>
    <row r="1545" customFormat="false" ht="15" hidden="false" customHeight="false" outlineLevel="0" collapsed="false">
      <c r="A1545" s="0" t="s">
        <v>881</v>
      </c>
      <c r="B1545" s="0" t="s">
        <v>509</v>
      </c>
      <c r="C1545" s="0" t="s">
        <v>510</v>
      </c>
      <c r="D1545" s="9" t="n">
        <v>76926.67</v>
      </c>
      <c r="E1545" s="9" t="n">
        <v>22600</v>
      </c>
      <c r="F1545" s="9" t="n">
        <v>0</v>
      </c>
      <c r="G1545" s="9" t="n">
        <v>-54326.67</v>
      </c>
      <c r="H1545" s="10" t="n">
        <v>-0.70621372275701</v>
      </c>
      <c r="I1545" s="9" t="n">
        <v>-22600</v>
      </c>
      <c r="J1545" s="10" t="n">
        <v>-1</v>
      </c>
      <c r="K1545" s="0" t="s">
        <v>17</v>
      </c>
      <c r="L1545" s="9" t="n">
        <v>22600</v>
      </c>
      <c r="M1545" s="9" t="n">
        <v>0</v>
      </c>
      <c r="N1545" s="9" t="n">
        <v>-22600</v>
      </c>
    </row>
    <row r="1546" customFormat="false" ht="15" hidden="false" customHeight="false" outlineLevel="0" collapsed="false">
      <c r="A1546" s="0" t="s">
        <v>16</v>
      </c>
      <c r="B1546" s="0" t="s">
        <v>4194</v>
      </c>
      <c r="C1546" s="0" t="s">
        <v>4195</v>
      </c>
      <c r="D1546" s="9" t="n">
        <v>0</v>
      </c>
      <c r="E1546" s="9" t="n">
        <v>22592</v>
      </c>
      <c r="F1546" s="9" t="n">
        <v>0</v>
      </c>
      <c r="G1546" s="9" t="n">
        <v>22592</v>
      </c>
      <c r="H1546" s="10"/>
      <c r="I1546" s="9" t="n">
        <v>-22592</v>
      </c>
      <c r="J1546" s="10" t="n">
        <v>-1</v>
      </c>
      <c r="K1546" s="0" t="s">
        <v>17</v>
      </c>
      <c r="L1546" s="9" t="n">
        <v>22592</v>
      </c>
      <c r="M1546" s="9" t="n">
        <v>0</v>
      </c>
      <c r="N1546" s="9" t="n">
        <v>-22592</v>
      </c>
    </row>
    <row r="1547" customFormat="false" ht="15" hidden="false" customHeight="false" outlineLevel="0" collapsed="false">
      <c r="A1547" s="0" t="s">
        <v>597</v>
      </c>
      <c r="B1547" s="0" t="s">
        <v>2108</v>
      </c>
      <c r="C1547" s="0" t="s">
        <v>2109</v>
      </c>
      <c r="D1547" s="9" t="n">
        <v>61383.74</v>
      </c>
      <c r="E1547" s="9" t="n">
        <v>22400</v>
      </c>
      <c r="F1547" s="9" t="n">
        <v>0</v>
      </c>
      <c r="G1547" s="9" t="n">
        <v>-38983.74</v>
      </c>
      <c r="H1547" s="10" t="n">
        <v>-0.635082515337123</v>
      </c>
      <c r="I1547" s="9" t="n">
        <v>-22400</v>
      </c>
      <c r="J1547" s="10" t="n">
        <v>-1</v>
      </c>
      <c r="K1547" s="0" t="s">
        <v>17</v>
      </c>
      <c r="L1547" s="9" t="n">
        <v>22400</v>
      </c>
      <c r="M1547" s="9" t="n">
        <v>0</v>
      </c>
      <c r="N1547" s="9" t="n">
        <v>-22400</v>
      </c>
    </row>
    <row r="1548" customFormat="false" ht="15" hidden="false" customHeight="false" outlineLevel="0" collapsed="false">
      <c r="A1548" s="0" t="s">
        <v>25</v>
      </c>
      <c r="B1548" s="0" t="s">
        <v>2405</v>
      </c>
      <c r="C1548" s="0" t="s">
        <v>2406</v>
      </c>
      <c r="D1548" s="9" t="n">
        <v>9289.16</v>
      </c>
      <c r="E1548" s="9" t="n">
        <v>22266</v>
      </c>
      <c r="F1548" s="9" t="n">
        <v>0</v>
      </c>
      <c r="G1548" s="9" t="n">
        <v>12976.84</v>
      </c>
      <c r="H1548" s="10" t="n">
        <v>1.39698745634697</v>
      </c>
      <c r="I1548" s="9" t="n">
        <v>-22266</v>
      </c>
      <c r="J1548" s="10" t="n">
        <v>-1</v>
      </c>
      <c r="K1548" s="0" t="s">
        <v>17</v>
      </c>
      <c r="L1548" s="9" t="n">
        <v>22266</v>
      </c>
      <c r="M1548" s="9" t="n">
        <v>0</v>
      </c>
      <c r="N1548" s="9" t="n">
        <v>-22266</v>
      </c>
    </row>
    <row r="1549" customFormat="false" ht="15" hidden="false" customHeight="false" outlineLevel="0" collapsed="false">
      <c r="A1549" s="0" t="s">
        <v>3880</v>
      </c>
      <c r="B1549" s="0" t="s">
        <v>923</v>
      </c>
      <c r="C1549" s="0" t="s">
        <v>924</v>
      </c>
      <c r="D1549" s="9" t="n">
        <v>20663.73</v>
      </c>
      <c r="E1549" s="9" t="n">
        <v>22116.1</v>
      </c>
      <c r="F1549" s="9" t="n">
        <v>0</v>
      </c>
      <c r="G1549" s="9" t="n">
        <v>1452.37</v>
      </c>
      <c r="H1549" s="10" t="n">
        <v>0.0702859551494333</v>
      </c>
      <c r="I1549" s="9" t="n">
        <v>-22116.1</v>
      </c>
      <c r="J1549" s="10" t="n">
        <v>-1</v>
      </c>
      <c r="K1549" s="0" t="s">
        <v>17</v>
      </c>
      <c r="L1549" s="9" t="n">
        <v>22116.1</v>
      </c>
      <c r="M1549" s="9" t="n">
        <v>0</v>
      </c>
      <c r="N1549" s="9" t="n">
        <v>-22116.1</v>
      </c>
    </row>
    <row r="1550" customFormat="false" ht="15" hidden="false" customHeight="false" outlineLevel="0" collapsed="false">
      <c r="A1550" s="0" t="s">
        <v>18</v>
      </c>
      <c r="B1550" s="0" t="s">
        <v>1200</v>
      </c>
      <c r="C1550" s="0" t="s">
        <v>1201</v>
      </c>
      <c r="D1550" s="9" t="n">
        <v>100500.83</v>
      </c>
      <c r="E1550" s="9" t="n">
        <v>21919.6</v>
      </c>
      <c r="F1550" s="9" t="n">
        <v>0</v>
      </c>
      <c r="G1550" s="9" t="n">
        <v>-78581.23</v>
      </c>
      <c r="H1550" s="10" t="n">
        <v>-0.781896328617386</v>
      </c>
      <c r="I1550" s="9" t="n">
        <v>-21919.6</v>
      </c>
      <c r="J1550" s="10" t="n">
        <v>-1</v>
      </c>
      <c r="K1550" s="0" t="s">
        <v>17</v>
      </c>
      <c r="L1550" s="9" t="n">
        <v>21919.6</v>
      </c>
      <c r="M1550" s="9" t="n">
        <v>0</v>
      </c>
      <c r="N1550" s="9" t="n">
        <v>-21919.6</v>
      </c>
    </row>
    <row r="1551" customFormat="false" ht="15" hidden="false" customHeight="false" outlineLevel="0" collapsed="false">
      <c r="A1551" s="0" t="s">
        <v>1212</v>
      </c>
      <c r="B1551" s="0" t="s">
        <v>4490</v>
      </c>
      <c r="C1551" s="0" t="s">
        <v>4491</v>
      </c>
      <c r="D1551" s="9" t="n">
        <v>0</v>
      </c>
      <c r="E1551" s="9" t="n">
        <v>21776.32</v>
      </c>
      <c r="F1551" s="9" t="n">
        <v>0</v>
      </c>
      <c r="G1551" s="9" t="n">
        <v>21776.32</v>
      </c>
      <c r="H1551" s="10"/>
      <c r="I1551" s="9" t="n">
        <v>-21776.32</v>
      </c>
      <c r="J1551" s="10" t="n">
        <v>-1</v>
      </c>
      <c r="K1551" s="0" t="s">
        <v>17</v>
      </c>
      <c r="L1551" s="9" t="n">
        <v>21776.32</v>
      </c>
      <c r="M1551" s="9" t="n">
        <v>0</v>
      </c>
      <c r="N1551" s="9" t="n">
        <v>-21776.32</v>
      </c>
    </row>
    <row r="1552" customFormat="false" ht="15" hidden="false" customHeight="false" outlineLevel="0" collapsed="false">
      <c r="A1552" s="0" t="s">
        <v>14</v>
      </c>
      <c r="B1552" s="0" t="s">
        <v>3954</v>
      </c>
      <c r="C1552" s="0" t="s">
        <v>3955</v>
      </c>
      <c r="D1552" s="9" t="n">
        <v>0</v>
      </c>
      <c r="E1552" s="9" t="n">
        <v>21762.72</v>
      </c>
      <c r="F1552" s="9" t="n">
        <v>0</v>
      </c>
      <c r="G1552" s="9" t="n">
        <v>21762.72</v>
      </c>
      <c r="H1552" s="10"/>
      <c r="I1552" s="9" t="n">
        <v>-21762.72</v>
      </c>
      <c r="J1552" s="10" t="n">
        <v>-1</v>
      </c>
      <c r="K1552" s="0" t="s">
        <v>17</v>
      </c>
      <c r="L1552" s="9" t="n">
        <v>21762.72</v>
      </c>
      <c r="M1552" s="9" t="n">
        <v>0</v>
      </c>
      <c r="N1552" s="9" t="n">
        <v>-21762.72</v>
      </c>
    </row>
    <row r="1553" customFormat="false" ht="15" hidden="false" customHeight="false" outlineLevel="0" collapsed="false">
      <c r="A1553" s="0" t="s">
        <v>1866</v>
      </c>
      <c r="B1553" s="0" t="s">
        <v>4031</v>
      </c>
      <c r="C1553" s="0" t="s">
        <v>4032</v>
      </c>
      <c r="D1553" s="9" t="n">
        <v>0</v>
      </c>
      <c r="E1553" s="9" t="n">
        <v>21732.82</v>
      </c>
      <c r="F1553" s="9" t="n">
        <v>0</v>
      </c>
      <c r="G1553" s="9" t="n">
        <v>21732.82</v>
      </c>
      <c r="H1553" s="10"/>
      <c r="I1553" s="9" t="n">
        <v>-21732.82</v>
      </c>
      <c r="J1553" s="10" t="n">
        <v>-1</v>
      </c>
      <c r="K1553" s="0" t="s">
        <v>17</v>
      </c>
      <c r="L1553" s="9" t="n">
        <v>21732.82</v>
      </c>
      <c r="M1553" s="9" t="n">
        <v>0</v>
      </c>
      <c r="N1553" s="9" t="n">
        <v>-21732.82</v>
      </c>
    </row>
    <row r="1554" customFormat="false" ht="15" hidden="false" customHeight="false" outlineLevel="0" collapsed="false">
      <c r="A1554" s="0" t="s">
        <v>20</v>
      </c>
      <c r="B1554" s="0" t="s">
        <v>353</v>
      </c>
      <c r="C1554" s="0" t="s">
        <v>354</v>
      </c>
      <c r="D1554" s="9" t="n">
        <v>47301.76</v>
      </c>
      <c r="E1554" s="9" t="n">
        <v>21586.4</v>
      </c>
      <c r="F1554" s="9" t="n">
        <v>0</v>
      </c>
      <c r="G1554" s="9" t="n">
        <v>-25715.36</v>
      </c>
      <c r="H1554" s="10" t="n">
        <v>-0.543644887632088</v>
      </c>
      <c r="I1554" s="9" t="n">
        <v>-21586.4</v>
      </c>
      <c r="J1554" s="10" t="n">
        <v>-1</v>
      </c>
      <c r="K1554" s="0" t="s">
        <v>17</v>
      </c>
      <c r="L1554" s="9" t="n">
        <v>21586.4</v>
      </c>
      <c r="M1554" s="9" t="n">
        <v>0</v>
      </c>
      <c r="N1554" s="9" t="n">
        <v>-21586.4</v>
      </c>
    </row>
    <row r="1555" customFormat="false" ht="15" hidden="false" customHeight="false" outlineLevel="0" collapsed="false">
      <c r="A1555" s="0" t="s">
        <v>14</v>
      </c>
      <c r="B1555" s="0" t="s">
        <v>2038</v>
      </c>
      <c r="C1555" s="0" t="s">
        <v>2039</v>
      </c>
      <c r="D1555" s="9" t="n">
        <v>239449.36</v>
      </c>
      <c r="E1555" s="9" t="n">
        <v>21552.97</v>
      </c>
      <c r="F1555" s="9" t="n">
        <v>0</v>
      </c>
      <c r="G1555" s="9" t="n">
        <v>-217896.39</v>
      </c>
      <c r="H1555" s="10" t="n">
        <v>-0.909989444114614</v>
      </c>
      <c r="I1555" s="9" t="n">
        <v>-21552.97</v>
      </c>
      <c r="J1555" s="10" t="n">
        <v>-1</v>
      </c>
      <c r="K1555" s="0" t="s">
        <v>17</v>
      </c>
      <c r="L1555" s="9" t="n">
        <v>21552.97</v>
      </c>
      <c r="M1555" s="9" t="n">
        <v>0</v>
      </c>
      <c r="N1555" s="9" t="n">
        <v>-21552.97</v>
      </c>
    </row>
    <row r="1556" customFormat="false" ht="15" hidden="false" customHeight="false" outlineLevel="0" collapsed="false">
      <c r="A1556" s="0" t="s">
        <v>16</v>
      </c>
      <c r="B1556" s="0" t="s">
        <v>4437</v>
      </c>
      <c r="C1556" s="0" t="s">
        <v>4438</v>
      </c>
      <c r="D1556" s="9" t="n">
        <v>0</v>
      </c>
      <c r="E1556" s="9" t="n">
        <v>20793.61</v>
      </c>
      <c r="F1556" s="9" t="n">
        <v>0</v>
      </c>
      <c r="G1556" s="9" t="n">
        <v>20793.61</v>
      </c>
      <c r="H1556" s="10"/>
      <c r="I1556" s="9" t="n">
        <v>-20793.61</v>
      </c>
      <c r="J1556" s="10" t="n">
        <v>-1</v>
      </c>
      <c r="K1556" s="0" t="s">
        <v>17</v>
      </c>
      <c r="L1556" s="9" t="n">
        <v>20793.61</v>
      </c>
      <c r="M1556" s="9" t="n">
        <v>0</v>
      </c>
      <c r="N1556" s="9" t="n">
        <v>-20793.61</v>
      </c>
    </row>
    <row r="1557" customFormat="false" ht="15" hidden="false" customHeight="false" outlineLevel="0" collapsed="false">
      <c r="A1557" s="0" t="s">
        <v>14</v>
      </c>
      <c r="B1557" s="0" t="s">
        <v>4089</v>
      </c>
      <c r="C1557" s="0" t="s">
        <v>4090</v>
      </c>
      <c r="D1557" s="9" t="n">
        <v>0</v>
      </c>
      <c r="E1557" s="9" t="n">
        <v>20314</v>
      </c>
      <c r="F1557" s="9" t="n">
        <v>0</v>
      </c>
      <c r="G1557" s="9" t="n">
        <v>20314</v>
      </c>
      <c r="H1557" s="10"/>
      <c r="I1557" s="9" t="n">
        <v>-20314</v>
      </c>
      <c r="J1557" s="10" t="n">
        <v>-1</v>
      </c>
      <c r="K1557" s="0" t="s">
        <v>17</v>
      </c>
      <c r="L1557" s="9" t="n">
        <v>20314</v>
      </c>
      <c r="M1557" s="9" t="n">
        <v>0</v>
      </c>
      <c r="N1557" s="9" t="n">
        <v>-20314</v>
      </c>
    </row>
    <row r="1558" customFormat="false" ht="15" hidden="false" customHeight="false" outlineLevel="0" collapsed="false">
      <c r="A1558" s="0" t="s">
        <v>18</v>
      </c>
      <c r="B1558" s="0" t="s">
        <v>3816</v>
      </c>
      <c r="C1558" s="0" t="s">
        <v>3817</v>
      </c>
      <c r="D1558" s="9" t="n">
        <v>0</v>
      </c>
      <c r="E1558" s="9" t="n">
        <v>20204.94</v>
      </c>
      <c r="F1558" s="9" t="n">
        <v>0</v>
      </c>
      <c r="G1558" s="9" t="n">
        <v>20204.94</v>
      </c>
      <c r="H1558" s="10"/>
      <c r="I1558" s="9" t="n">
        <v>-20204.94</v>
      </c>
      <c r="J1558" s="10" t="n">
        <v>-1</v>
      </c>
      <c r="K1558" s="0" t="s">
        <v>17</v>
      </c>
      <c r="L1558" s="9" t="n">
        <v>20204.94</v>
      </c>
      <c r="M1558" s="9" t="n">
        <v>0</v>
      </c>
      <c r="N1558" s="9" t="n">
        <v>-20204.94</v>
      </c>
    </row>
    <row r="1559" customFormat="false" ht="15" hidden="false" customHeight="false" outlineLevel="0" collapsed="false">
      <c r="A1559" s="0" t="s">
        <v>14</v>
      </c>
      <c r="B1559" s="0" t="s">
        <v>3946</v>
      </c>
      <c r="C1559" s="0" t="s">
        <v>3947</v>
      </c>
      <c r="D1559" s="9" t="n">
        <v>0</v>
      </c>
      <c r="E1559" s="9" t="n">
        <v>19600</v>
      </c>
      <c r="F1559" s="9" t="n">
        <v>0</v>
      </c>
      <c r="G1559" s="9" t="n">
        <v>19600</v>
      </c>
      <c r="H1559" s="10"/>
      <c r="I1559" s="9" t="n">
        <v>-19600</v>
      </c>
      <c r="J1559" s="10" t="n">
        <v>-1</v>
      </c>
      <c r="K1559" s="0" t="s">
        <v>17</v>
      </c>
      <c r="L1559" s="9" t="n">
        <v>19600</v>
      </c>
      <c r="M1559" s="9" t="n">
        <v>0</v>
      </c>
      <c r="N1559" s="9" t="n">
        <v>-19600</v>
      </c>
    </row>
    <row r="1560" customFormat="false" ht="15" hidden="false" customHeight="false" outlineLevel="0" collapsed="false">
      <c r="A1560" s="0" t="s">
        <v>14</v>
      </c>
      <c r="B1560" s="0" t="s">
        <v>3842</v>
      </c>
      <c r="C1560" s="0" t="s">
        <v>3843</v>
      </c>
      <c r="D1560" s="9" t="n">
        <v>0</v>
      </c>
      <c r="E1560" s="9" t="n">
        <v>19574</v>
      </c>
      <c r="F1560" s="9" t="n">
        <v>0</v>
      </c>
      <c r="G1560" s="9" t="n">
        <v>19574</v>
      </c>
      <c r="H1560" s="10"/>
      <c r="I1560" s="9" t="n">
        <v>-19574</v>
      </c>
      <c r="J1560" s="10" t="n">
        <v>-1</v>
      </c>
      <c r="K1560" s="0" t="s">
        <v>17</v>
      </c>
      <c r="L1560" s="9" t="n">
        <v>19574</v>
      </c>
      <c r="M1560" s="9" t="n">
        <v>0</v>
      </c>
      <c r="N1560" s="9" t="n">
        <v>-19574</v>
      </c>
    </row>
    <row r="1561" customFormat="false" ht="15" hidden="false" customHeight="false" outlineLevel="0" collapsed="false">
      <c r="A1561" s="0" t="s">
        <v>14</v>
      </c>
      <c r="B1561" s="0" t="s">
        <v>4254</v>
      </c>
      <c r="C1561" s="0" t="s">
        <v>4255</v>
      </c>
      <c r="D1561" s="9" t="n">
        <v>0</v>
      </c>
      <c r="E1561" s="9" t="n">
        <v>19531</v>
      </c>
      <c r="F1561" s="9" t="n">
        <v>0</v>
      </c>
      <c r="G1561" s="9" t="n">
        <v>19531</v>
      </c>
      <c r="H1561" s="10"/>
      <c r="I1561" s="9" t="n">
        <v>-19531</v>
      </c>
      <c r="J1561" s="10" t="n">
        <v>-1</v>
      </c>
      <c r="K1561" s="0" t="s">
        <v>17</v>
      </c>
      <c r="L1561" s="9" t="n">
        <v>19531</v>
      </c>
      <c r="M1561" s="9" t="n">
        <v>0</v>
      </c>
      <c r="N1561" s="9" t="n">
        <v>-19531</v>
      </c>
    </row>
    <row r="1562" customFormat="false" ht="15" hidden="false" customHeight="false" outlineLevel="0" collapsed="false">
      <c r="A1562" s="0" t="s">
        <v>3665</v>
      </c>
      <c r="B1562" s="0" t="s">
        <v>3666</v>
      </c>
      <c r="C1562" s="0" t="s">
        <v>3667</v>
      </c>
      <c r="D1562" s="9" t="n">
        <v>9386.14</v>
      </c>
      <c r="E1562" s="9" t="n">
        <v>19452.5</v>
      </c>
      <c r="F1562" s="9" t="n">
        <v>0</v>
      </c>
      <c r="G1562" s="9" t="n">
        <v>10066.36</v>
      </c>
      <c r="H1562" s="10" t="n">
        <v>1.07247068550011</v>
      </c>
      <c r="I1562" s="9" t="n">
        <v>-19452.5</v>
      </c>
      <c r="J1562" s="10" t="n">
        <v>-1</v>
      </c>
      <c r="K1562" s="0" t="s">
        <v>17</v>
      </c>
      <c r="L1562" s="9" t="n">
        <v>19452.5</v>
      </c>
      <c r="M1562" s="9" t="n">
        <v>0</v>
      </c>
      <c r="N1562" s="9" t="n">
        <v>-19452.5</v>
      </c>
    </row>
    <row r="1563" customFormat="false" ht="15" hidden="false" customHeight="false" outlineLevel="0" collapsed="false">
      <c r="A1563" s="0" t="s">
        <v>24</v>
      </c>
      <c r="B1563" s="0" t="s">
        <v>1844</v>
      </c>
      <c r="C1563" s="0" t="s">
        <v>1845</v>
      </c>
      <c r="D1563" s="9" t="n">
        <v>16297.17</v>
      </c>
      <c r="E1563" s="9" t="n">
        <v>19400.54</v>
      </c>
      <c r="F1563" s="9" t="n">
        <v>0</v>
      </c>
      <c r="G1563" s="9" t="n">
        <v>3103.36999999999</v>
      </c>
      <c r="H1563" s="10" t="n">
        <v>0.190423858866294</v>
      </c>
      <c r="I1563" s="9" t="n">
        <v>-19400.54</v>
      </c>
      <c r="J1563" s="10" t="n">
        <v>-1</v>
      </c>
      <c r="K1563" s="0" t="s">
        <v>17</v>
      </c>
      <c r="L1563" s="9" t="n">
        <v>19400.54</v>
      </c>
      <c r="M1563" s="9" t="n">
        <v>0</v>
      </c>
      <c r="N1563" s="9" t="n">
        <v>-19400.54</v>
      </c>
    </row>
    <row r="1564" customFormat="false" ht="15" hidden="false" customHeight="false" outlineLevel="0" collapsed="false">
      <c r="A1564" s="0" t="s">
        <v>14</v>
      </c>
      <c r="B1564" s="0" t="s">
        <v>4310</v>
      </c>
      <c r="C1564" s="0" t="s">
        <v>4311</v>
      </c>
      <c r="D1564" s="9" t="n">
        <v>0</v>
      </c>
      <c r="E1564" s="9" t="n">
        <v>19316.58</v>
      </c>
      <c r="F1564" s="9" t="n">
        <v>0</v>
      </c>
      <c r="G1564" s="9" t="n">
        <v>19316.58</v>
      </c>
      <c r="H1564" s="10"/>
      <c r="I1564" s="9" t="n">
        <v>-19316.58</v>
      </c>
      <c r="J1564" s="10" t="n">
        <v>-1</v>
      </c>
      <c r="K1564" s="0" t="s">
        <v>17</v>
      </c>
      <c r="L1564" s="9" t="n">
        <v>19316.58</v>
      </c>
      <c r="M1564" s="9" t="n">
        <v>0</v>
      </c>
      <c r="N1564" s="9" t="n">
        <v>-19316.58</v>
      </c>
    </row>
    <row r="1565" customFormat="false" ht="15" hidden="false" customHeight="false" outlineLevel="0" collapsed="false">
      <c r="A1565" s="0" t="s">
        <v>14</v>
      </c>
      <c r="B1565" s="0" t="s">
        <v>1888</v>
      </c>
      <c r="C1565" s="0" t="s">
        <v>1889</v>
      </c>
      <c r="D1565" s="9" t="n">
        <v>49757.26</v>
      </c>
      <c r="E1565" s="9" t="n">
        <v>19026</v>
      </c>
      <c r="F1565" s="9" t="n">
        <v>0</v>
      </c>
      <c r="G1565" s="9" t="n">
        <v>-30731.26</v>
      </c>
      <c r="H1565" s="10" t="n">
        <v>-0.617623639243801</v>
      </c>
      <c r="I1565" s="9" t="n">
        <v>-19026</v>
      </c>
      <c r="J1565" s="10" t="n">
        <v>-1</v>
      </c>
      <c r="K1565" s="0" t="s">
        <v>17</v>
      </c>
      <c r="L1565" s="9" t="n">
        <v>19026</v>
      </c>
      <c r="M1565" s="9" t="n">
        <v>0</v>
      </c>
      <c r="N1565" s="9" t="n">
        <v>-19026</v>
      </c>
    </row>
    <row r="1566" customFormat="false" ht="15" hidden="false" customHeight="false" outlineLevel="0" collapsed="false">
      <c r="A1566" s="0" t="s">
        <v>16</v>
      </c>
      <c r="B1566" s="0" t="s">
        <v>4387</v>
      </c>
      <c r="C1566" s="0" t="s">
        <v>4388</v>
      </c>
      <c r="D1566" s="9" t="n">
        <v>0</v>
      </c>
      <c r="E1566" s="9" t="n">
        <v>18895.16</v>
      </c>
      <c r="F1566" s="9" t="n">
        <v>0</v>
      </c>
      <c r="G1566" s="9" t="n">
        <v>18895.16</v>
      </c>
      <c r="H1566" s="10"/>
      <c r="I1566" s="9" t="n">
        <v>-18895.16</v>
      </c>
      <c r="J1566" s="10" t="n">
        <v>-1</v>
      </c>
      <c r="K1566" s="0" t="s">
        <v>17</v>
      </c>
      <c r="L1566" s="9" t="n">
        <v>18895.16</v>
      </c>
      <c r="M1566" s="9" t="n">
        <v>0</v>
      </c>
      <c r="N1566" s="9" t="n">
        <v>-18895.16</v>
      </c>
    </row>
    <row r="1567" customFormat="false" ht="15" hidden="false" customHeight="false" outlineLevel="0" collapsed="false">
      <c r="A1567" s="0" t="s">
        <v>14</v>
      </c>
      <c r="B1567" s="0" t="s">
        <v>4174</v>
      </c>
      <c r="C1567" s="0" t="s">
        <v>4175</v>
      </c>
      <c r="D1567" s="9" t="n">
        <v>0</v>
      </c>
      <c r="E1567" s="9" t="n">
        <v>18873.1</v>
      </c>
      <c r="F1567" s="9" t="n">
        <v>0</v>
      </c>
      <c r="G1567" s="9" t="n">
        <v>18873.1</v>
      </c>
      <c r="H1567" s="10"/>
      <c r="I1567" s="9" t="n">
        <v>-18873.1</v>
      </c>
      <c r="J1567" s="10" t="n">
        <v>-1</v>
      </c>
      <c r="K1567" s="0" t="s">
        <v>17</v>
      </c>
      <c r="L1567" s="9" t="n">
        <v>18873.1</v>
      </c>
      <c r="M1567" s="9" t="n">
        <v>0</v>
      </c>
      <c r="N1567" s="9" t="n">
        <v>-18873.1</v>
      </c>
    </row>
    <row r="1568" customFormat="false" ht="15" hidden="false" customHeight="false" outlineLevel="0" collapsed="false">
      <c r="A1568" s="0" t="s">
        <v>1283</v>
      </c>
      <c r="B1568" s="0" t="s">
        <v>491</v>
      </c>
      <c r="C1568" s="0" t="s">
        <v>492</v>
      </c>
      <c r="D1568" s="9" t="n">
        <v>109522.96</v>
      </c>
      <c r="E1568" s="9" t="n">
        <v>18642.71</v>
      </c>
      <c r="F1568" s="9" t="n">
        <v>0</v>
      </c>
      <c r="G1568" s="9" t="n">
        <v>-90880.25</v>
      </c>
      <c r="H1568" s="10" t="n">
        <v>-0.829782631879197</v>
      </c>
      <c r="I1568" s="9" t="n">
        <v>-18642.71</v>
      </c>
      <c r="J1568" s="10" t="n">
        <v>-1</v>
      </c>
      <c r="K1568" s="0" t="s">
        <v>17</v>
      </c>
      <c r="L1568" s="9" t="n">
        <v>18642.71</v>
      </c>
      <c r="M1568" s="9" t="n">
        <v>0</v>
      </c>
      <c r="N1568" s="9" t="n">
        <v>-18642.71</v>
      </c>
    </row>
    <row r="1569" customFormat="false" ht="15" hidden="false" customHeight="false" outlineLevel="0" collapsed="false">
      <c r="A1569" s="0" t="s">
        <v>3991</v>
      </c>
      <c r="B1569" s="0" t="s">
        <v>3992</v>
      </c>
      <c r="C1569" s="0" t="s">
        <v>3993</v>
      </c>
      <c r="D1569" s="9" t="n">
        <v>0</v>
      </c>
      <c r="E1569" s="9" t="n">
        <v>18518</v>
      </c>
      <c r="F1569" s="9" t="n">
        <v>0</v>
      </c>
      <c r="G1569" s="9" t="n">
        <v>18518</v>
      </c>
      <c r="H1569" s="10"/>
      <c r="I1569" s="9" t="n">
        <v>-18518</v>
      </c>
      <c r="J1569" s="10" t="n">
        <v>-1</v>
      </c>
      <c r="K1569" s="0" t="s">
        <v>17</v>
      </c>
      <c r="L1569" s="9" t="n">
        <v>18518</v>
      </c>
      <c r="M1569" s="9" t="n">
        <v>0</v>
      </c>
      <c r="N1569" s="9" t="n">
        <v>-18518</v>
      </c>
    </row>
    <row r="1570" customFormat="false" ht="15" hidden="false" customHeight="false" outlineLevel="0" collapsed="false">
      <c r="A1570" s="0" t="s">
        <v>14</v>
      </c>
      <c r="B1570" s="0" t="s">
        <v>361</v>
      </c>
      <c r="C1570" s="0" t="s">
        <v>362</v>
      </c>
      <c r="D1570" s="9" t="n">
        <v>96953.09</v>
      </c>
      <c r="E1570" s="9" t="n">
        <v>18502.85</v>
      </c>
      <c r="F1570" s="9" t="n">
        <v>0</v>
      </c>
      <c r="G1570" s="9" t="n">
        <v>-78450.24</v>
      </c>
      <c r="H1570" s="10" t="n">
        <v>-0.809156675666552</v>
      </c>
      <c r="I1570" s="9" t="n">
        <v>-18502.85</v>
      </c>
      <c r="J1570" s="10" t="n">
        <v>-1</v>
      </c>
      <c r="K1570" s="0" t="s">
        <v>17</v>
      </c>
      <c r="L1570" s="9" t="n">
        <v>18502.85</v>
      </c>
      <c r="M1570" s="9" t="n">
        <v>0</v>
      </c>
      <c r="N1570" s="9" t="n">
        <v>-18502.85</v>
      </c>
    </row>
    <row r="1571" customFormat="false" ht="15" hidden="false" customHeight="false" outlineLevel="0" collapsed="false">
      <c r="A1571" s="0" t="s">
        <v>24</v>
      </c>
      <c r="B1571" s="0" t="s">
        <v>363</v>
      </c>
      <c r="C1571" s="0" t="s">
        <v>364</v>
      </c>
      <c r="D1571" s="9" t="n">
        <v>40066.72</v>
      </c>
      <c r="E1571" s="9" t="n">
        <v>18428.01</v>
      </c>
      <c r="F1571" s="9" t="n">
        <v>0</v>
      </c>
      <c r="G1571" s="9" t="n">
        <v>-21638.71</v>
      </c>
      <c r="H1571" s="10" t="n">
        <v>-0.540066918380142</v>
      </c>
      <c r="I1571" s="9" t="n">
        <v>-18428.01</v>
      </c>
      <c r="J1571" s="10" t="n">
        <v>-1</v>
      </c>
      <c r="K1571" s="0" t="s">
        <v>17</v>
      </c>
      <c r="L1571" s="9" t="n">
        <v>18428.01</v>
      </c>
      <c r="M1571" s="9" t="n">
        <v>0</v>
      </c>
      <c r="N1571" s="9" t="n">
        <v>-18428.01</v>
      </c>
    </row>
    <row r="1572" customFormat="false" ht="15" hidden="false" customHeight="false" outlineLevel="0" collapsed="false">
      <c r="A1572" s="0" t="s">
        <v>14</v>
      </c>
      <c r="B1572" s="0" t="s">
        <v>329</v>
      </c>
      <c r="C1572" s="0" t="s">
        <v>330</v>
      </c>
      <c r="D1572" s="9" t="n">
        <v>90911.72</v>
      </c>
      <c r="E1572" s="9" t="n">
        <v>18360</v>
      </c>
      <c r="F1572" s="9" t="n">
        <v>0</v>
      </c>
      <c r="G1572" s="9" t="n">
        <v>-72551.72</v>
      </c>
      <c r="H1572" s="10" t="n">
        <v>-0.798045840514292</v>
      </c>
      <c r="I1572" s="9" t="n">
        <v>-18360</v>
      </c>
      <c r="J1572" s="10" t="n">
        <v>-1</v>
      </c>
      <c r="K1572" s="0" t="s">
        <v>17</v>
      </c>
      <c r="L1572" s="9" t="n">
        <v>18360</v>
      </c>
      <c r="M1572" s="9" t="n">
        <v>0</v>
      </c>
      <c r="N1572" s="9" t="n">
        <v>-18360</v>
      </c>
    </row>
    <row r="1573" customFormat="false" ht="15" hidden="false" customHeight="false" outlineLevel="0" collapsed="false">
      <c r="A1573" s="0" t="s">
        <v>695</v>
      </c>
      <c r="B1573" s="0" t="s">
        <v>1627</v>
      </c>
      <c r="C1573" s="0" t="s">
        <v>1628</v>
      </c>
      <c r="D1573" s="9" t="n">
        <v>6384.05</v>
      </c>
      <c r="E1573" s="9" t="n">
        <v>18359.82</v>
      </c>
      <c r="F1573" s="9" t="n">
        <v>0</v>
      </c>
      <c r="G1573" s="9" t="n">
        <v>11975.77</v>
      </c>
      <c r="H1573" s="10" t="n">
        <v>1.87588912994103</v>
      </c>
      <c r="I1573" s="9" t="n">
        <v>-18359.82</v>
      </c>
      <c r="J1573" s="10" t="n">
        <v>-1</v>
      </c>
      <c r="K1573" s="0" t="s">
        <v>17</v>
      </c>
      <c r="L1573" s="9" t="n">
        <v>18359.82</v>
      </c>
      <c r="M1573" s="9" t="n">
        <v>0</v>
      </c>
      <c r="N1573" s="9" t="n">
        <v>-18359.82</v>
      </c>
    </row>
    <row r="1574" customFormat="false" ht="15" hidden="false" customHeight="false" outlineLevel="0" collapsed="false">
      <c r="A1574" s="0" t="s">
        <v>381</v>
      </c>
      <c r="B1574" s="0" t="s">
        <v>390</v>
      </c>
      <c r="C1574" s="0" t="s">
        <v>391</v>
      </c>
      <c r="D1574" s="9" t="n">
        <v>84914.2</v>
      </c>
      <c r="E1574" s="9" t="n">
        <v>18269.47</v>
      </c>
      <c r="F1574" s="9" t="n">
        <v>0</v>
      </c>
      <c r="G1574" s="9" t="n">
        <v>-66644.73</v>
      </c>
      <c r="H1574" s="10" t="n">
        <v>-0.784847881744161</v>
      </c>
      <c r="I1574" s="9" t="n">
        <v>-18269.47</v>
      </c>
      <c r="J1574" s="10" t="n">
        <v>-1</v>
      </c>
      <c r="K1574" s="0" t="s">
        <v>17</v>
      </c>
      <c r="L1574" s="9" t="n">
        <v>18269.47</v>
      </c>
      <c r="M1574" s="9" t="n">
        <v>0</v>
      </c>
      <c r="N1574" s="9" t="n">
        <v>-18269.47</v>
      </c>
    </row>
    <row r="1575" customFormat="false" ht="15" hidden="false" customHeight="false" outlineLevel="0" collapsed="false">
      <c r="A1575" s="0" t="s">
        <v>16</v>
      </c>
      <c r="B1575" s="0" t="s">
        <v>4272</v>
      </c>
      <c r="C1575" s="0" t="s">
        <v>4273</v>
      </c>
      <c r="D1575" s="9" t="n">
        <v>0</v>
      </c>
      <c r="E1575" s="9" t="n">
        <v>18256</v>
      </c>
      <c r="F1575" s="9" t="n">
        <v>0</v>
      </c>
      <c r="G1575" s="9" t="n">
        <v>18256</v>
      </c>
      <c r="H1575" s="10"/>
      <c r="I1575" s="9" t="n">
        <v>-18256</v>
      </c>
      <c r="J1575" s="10" t="n">
        <v>-1</v>
      </c>
      <c r="K1575" s="0" t="s">
        <v>17</v>
      </c>
      <c r="L1575" s="9" t="n">
        <v>18256</v>
      </c>
      <c r="M1575" s="9" t="n">
        <v>0</v>
      </c>
      <c r="N1575" s="9" t="n">
        <v>-18256</v>
      </c>
    </row>
    <row r="1576" customFormat="false" ht="15" hidden="false" customHeight="false" outlineLevel="0" collapsed="false">
      <c r="A1576" s="0" t="s">
        <v>3803</v>
      </c>
      <c r="B1576" s="0" t="s">
        <v>3303</v>
      </c>
      <c r="C1576" s="0" t="s">
        <v>3304</v>
      </c>
      <c r="D1576" s="9" t="n">
        <v>31180</v>
      </c>
      <c r="E1576" s="9" t="n">
        <v>18233.92</v>
      </c>
      <c r="F1576" s="9" t="n">
        <v>0</v>
      </c>
      <c r="G1576" s="9" t="n">
        <v>-12946.08</v>
      </c>
      <c r="H1576" s="10" t="n">
        <v>-0.415204618345093</v>
      </c>
      <c r="I1576" s="9" t="n">
        <v>-18233.92</v>
      </c>
      <c r="J1576" s="10" t="n">
        <v>-1</v>
      </c>
      <c r="K1576" s="0" t="s">
        <v>17</v>
      </c>
      <c r="L1576" s="9" t="n">
        <v>18233.92</v>
      </c>
      <c r="M1576" s="9" t="n">
        <v>0</v>
      </c>
      <c r="N1576" s="9" t="n">
        <v>-18233.92</v>
      </c>
    </row>
    <row r="1577" customFormat="false" ht="15" hidden="false" customHeight="false" outlineLevel="0" collapsed="false">
      <c r="A1577" s="0" t="s">
        <v>14</v>
      </c>
      <c r="B1577" s="0" t="s">
        <v>3924</v>
      </c>
      <c r="C1577" s="0" t="s">
        <v>3925</v>
      </c>
      <c r="D1577" s="9" t="n">
        <v>0</v>
      </c>
      <c r="E1577" s="9" t="n">
        <v>18000</v>
      </c>
      <c r="F1577" s="9" t="n">
        <v>0</v>
      </c>
      <c r="G1577" s="9" t="n">
        <v>18000</v>
      </c>
      <c r="H1577" s="10"/>
      <c r="I1577" s="9" t="n">
        <v>-18000</v>
      </c>
      <c r="J1577" s="10" t="n">
        <v>-1</v>
      </c>
      <c r="K1577" s="0" t="s">
        <v>17</v>
      </c>
      <c r="L1577" s="9" t="n">
        <v>18000</v>
      </c>
      <c r="M1577" s="9" t="n">
        <v>0</v>
      </c>
      <c r="N1577" s="9" t="n">
        <v>-18000</v>
      </c>
    </row>
    <row r="1578" customFormat="false" ht="15" hidden="false" customHeight="false" outlineLevel="0" collapsed="false">
      <c r="A1578" s="0" t="s">
        <v>14</v>
      </c>
      <c r="B1578" s="0" t="s">
        <v>371</v>
      </c>
      <c r="C1578" s="0" t="s">
        <v>372</v>
      </c>
      <c r="D1578" s="9" t="n">
        <v>912165.7</v>
      </c>
      <c r="E1578" s="9" t="n">
        <v>18000</v>
      </c>
      <c r="F1578" s="9" t="n">
        <v>0</v>
      </c>
      <c r="G1578" s="9" t="n">
        <v>-894165.7</v>
      </c>
      <c r="H1578" s="10" t="n">
        <v>-0.980266743202468</v>
      </c>
      <c r="I1578" s="9" t="n">
        <v>-18000</v>
      </c>
      <c r="J1578" s="10" t="n">
        <v>-1</v>
      </c>
      <c r="K1578" s="0" t="s">
        <v>17</v>
      </c>
      <c r="L1578" s="9" t="n">
        <v>18000</v>
      </c>
      <c r="M1578" s="9" t="n">
        <v>0</v>
      </c>
      <c r="N1578" s="9" t="n">
        <v>-18000</v>
      </c>
    </row>
    <row r="1579" customFormat="false" ht="15" hidden="false" customHeight="false" outlineLevel="0" collapsed="false">
      <c r="A1579" s="0" t="s">
        <v>25</v>
      </c>
      <c r="B1579" s="0" t="s">
        <v>3844</v>
      </c>
      <c r="C1579" s="0" t="s">
        <v>3845</v>
      </c>
      <c r="D1579" s="9" t="n">
        <v>0</v>
      </c>
      <c r="E1579" s="9" t="n">
        <v>17760</v>
      </c>
      <c r="F1579" s="9" t="n">
        <v>0</v>
      </c>
      <c r="G1579" s="9" t="n">
        <v>17760</v>
      </c>
      <c r="H1579" s="10"/>
      <c r="I1579" s="9" t="n">
        <v>-17760</v>
      </c>
      <c r="J1579" s="10" t="n">
        <v>-1</v>
      </c>
      <c r="K1579" s="0" t="s">
        <v>17</v>
      </c>
      <c r="L1579" s="9" t="n">
        <v>17760</v>
      </c>
      <c r="M1579" s="9" t="n">
        <v>0</v>
      </c>
      <c r="N1579" s="9" t="n">
        <v>-17760</v>
      </c>
    </row>
    <row r="1580" customFormat="false" ht="15" hidden="false" customHeight="false" outlineLevel="0" collapsed="false">
      <c r="A1580" s="0" t="s">
        <v>16</v>
      </c>
      <c r="B1580" s="0" t="s">
        <v>4180</v>
      </c>
      <c r="C1580" s="0" t="s">
        <v>4181</v>
      </c>
      <c r="D1580" s="9" t="n">
        <v>0</v>
      </c>
      <c r="E1580" s="9" t="n">
        <v>17480</v>
      </c>
      <c r="F1580" s="9" t="n">
        <v>0</v>
      </c>
      <c r="G1580" s="9" t="n">
        <v>17480</v>
      </c>
      <c r="H1580" s="10"/>
      <c r="I1580" s="9" t="n">
        <v>-17480</v>
      </c>
      <c r="J1580" s="10" t="n">
        <v>-1</v>
      </c>
      <c r="K1580" s="0" t="s">
        <v>17</v>
      </c>
      <c r="L1580" s="9" t="n">
        <v>17480</v>
      </c>
      <c r="M1580" s="9" t="n">
        <v>0</v>
      </c>
      <c r="N1580" s="9" t="n">
        <v>-17480</v>
      </c>
    </row>
    <row r="1581" customFormat="false" ht="15" hidden="false" customHeight="false" outlineLevel="0" collapsed="false">
      <c r="A1581" s="0" t="s">
        <v>14</v>
      </c>
      <c r="B1581" s="0" t="s">
        <v>1485</v>
      </c>
      <c r="C1581" s="0" t="s">
        <v>1486</v>
      </c>
      <c r="D1581" s="9" t="n">
        <v>67100.09</v>
      </c>
      <c r="E1581" s="9" t="n">
        <v>17399.3</v>
      </c>
      <c r="F1581" s="9" t="n">
        <v>0</v>
      </c>
      <c r="G1581" s="9" t="n">
        <v>-49700.79</v>
      </c>
      <c r="H1581" s="10" t="n">
        <v>-0.74069632395426</v>
      </c>
      <c r="I1581" s="9" t="n">
        <v>-17399.3</v>
      </c>
      <c r="J1581" s="10" t="n">
        <v>-1</v>
      </c>
      <c r="K1581" s="0" t="s">
        <v>17</v>
      </c>
      <c r="L1581" s="9" t="n">
        <v>17399.3</v>
      </c>
      <c r="M1581" s="9" t="n">
        <v>0</v>
      </c>
      <c r="N1581" s="9" t="n">
        <v>-17399.3</v>
      </c>
    </row>
    <row r="1582" customFormat="false" ht="15" hidden="false" customHeight="false" outlineLevel="0" collapsed="false">
      <c r="A1582" s="0" t="s">
        <v>2321</v>
      </c>
      <c r="B1582" s="0" t="s">
        <v>3661</v>
      </c>
      <c r="C1582" s="0" t="s">
        <v>3662</v>
      </c>
      <c r="D1582" s="9" t="n">
        <v>45007.5</v>
      </c>
      <c r="E1582" s="9" t="n">
        <v>17384.5</v>
      </c>
      <c r="F1582" s="9" t="n">
        <v>0</v>
      </c>
      <c r="G1582" s="9" t="n">
        <v>-27623</v>
      </c>
      <c r="H1582" s="10" t="n">
        <v>-0.61374215408543</v>
      </c>
      <c r="I1582" s="9" t="n">
        <v>-17384.5</v>
      </c>
      <c r="J1582" s="10" t="n">
        <v>-1</v>
      </c>
      <c r="K1582" s="0" t="s">
        <v>17</v>
      </c>
      <c r="L1582" s="9" t="n">
        <v>17384.5</v>
      </c>
      <c r="M1582" s="9" t="n">
        <v>0</v>
      </c>
      <c r="N1582" s="9" t="n">
        <v>-17384.5</v>
      </c>
    </row>
    <row r="1583" customFormat="false" ht="15" hidden="false" customHeight="false" outlineLevel="0" collapsed="false">
      <c r="A1583" s="0" t="s">
        <v>16</v>
      </c>
      <c r="B1583" s="0" t="s">
        <v>4326</v>
      </c>
      <c r="C1583" s="0" t="s">
        <v>4327</v>
      </c>
      <c r="D1583" s="9" t="n">
        <v>0</v>
      </c>
      <c r="E1583" s="9" t="n">
        <v>17361.76</v>
      </c>
      <c r="F1583" s="9" t="n">
        <v>0</v>
      </c>
      <c r="G1583" s="9" t="n">
        <v>17361.76</v>
      </c>
      <c r="H1583" s="10"/>
      <c r="I1583" s="9" t="n">
        <v>-17361.76</v>
      </c>
      <c r="J1583" s="10" t="n">
        <v>-1</v>
      </c>
      <c r="K1583" s="0" t="s">
        <v>17</v>
      </c>
      <c r="L1583" s="9" t="n">
        <v>17361.76</v>
      </c>
      <c r="M1583" s="9" t="n">
        <v>0</v>
      </c>
      <c r="N1583" s="9" t="n">
        <v>-17361.76</v>
      </c>
    </row>
    <row r="1584" customFormat="false" ht="15" hidden="false" customHeight="false" outlineLevel="0" collapsed="false">
      <c r="A1584" s="0" t="s">
        <v>14</v>
      </c>
      <c r="B1584" s="0" t="s">
        <v>4148</v>
      </c>
      <c r="C1584" s="0" t="s">
        <v>4149</v>
      </c>
      <c r="D1584" s="9" t="n">
        <v>0</v>
      </c>
      <c r="E1584" s="9" t="n">
        <v>17352</v>
      </c>
      <c r="F1584" s="9" t="n">
        <v>0</v>
      </c>
      <c r="G1584" s="9" t="n">
        <v>17352</v>
      </c>
      <c r="H1584" s="10"/>
      <c r="I1584" s="9" t="n">
        <v>-17352</v>
      </c>
      <c r="J1584" s="10" t="n">
        <v>-1</v>
      </c>
      <c r="K1584" s="0" t="s">
        <v>17</v>
      </c>
      <c r="L1584" s="9" t="n">
        <v>17352</v>
      </c>
      <c r="M1584" s="9" t="n">
        <v>0</v>
      </c>
      <c r="N1584" s="9" t="n">
        <v>-17352</v>
      </c>
    </row>
    <row r="1585" customFormat="false" ht="15" hidden="false" customHeight="false" outlineLevel="0" collapsed="false">
      <c r="A1585" s="0" t="s">
        <v>3410</v>
      </c>
      <c r="B1585" s="0" t="s">
        <v>841</v>
      </c>
      <c r="C1585" s="0" t="s">
        <v>842</v>
      </c>
      <c r="D1585" s="9" t="n">
        <v>41301.65</v>
      </c>
      <c r="E1585" s="9" t="n">
        <v>17309.46</v>
      </c>
      <c r="F1585" s="9" t="n">
        <v>0</v>
      </c>
      <c r="G1585" s="9" t="n">
        <v>-23992.19</v>
      </c>
      <c r="H1585" s="10" t="n">
        <v>-0.580901489407808</v>
      </c>
      <c r="I1585" s="9" t="n">
        <v>-17309.46</v>
      </c>
      <c r="J1585" s="10" t="n">
        <v>-1</v>
      </c>
      <c r="K1585" s="0" t="s">
        <v>17</v>
      </c>
      <c r="L1585" s="9" t="n">
        <v>17309.46</v>
      </c>
      <c r="M1585" s="9" t="n">
        <v>0</v>
      </c>
      <c r="N1585" s="9" t="n">
        <v>-17309.46</v>
      </c>
    </row>
    <row r="1586" customFormat="false" ht="15" hidden="false" customHeight="false" outlineLevel="0" collapsed="false">
      <c r="A1586" s="0" t="s">
        <v>25</v>
      </c>
      <c r="B1586" s="0" t="s">
        <v>290</v>
      </c>
      <c r="C1586" s="0" t="s">
        <v>291</v>
      </c>
      <c r="D1586" s="9" t="n">
        <v>449577.76</v>
      </c>
      <c r="E1586" s="9" t="n">
        <v>17300</v>
      </c>
      <c r="F1586" s="9" t="n">
        <v>0</v>
      </c>
      <c r="G1586" s="9" t="n">
        <v>-432277.76</v>
      </c>
      <c r="H1586" s="10" t="n">
        <v>-0.961519448826828</v>
      </c>
      <c r="I1586" s="9" t="n">
        <v>-17300</v>
      </c>
      <c r="J1586" s="10" t="n">
        <v>-1</v>
      </c>
      <c r="K1586" s="0" t="s">
        <v>17</v>
      </c>
      <c r="L1586" s="9" t="n">
        <v>17300</v>
      </c>
      <c r="M1586" s="9" t="n">
        <v>0</v>
      </c>
      <c r="N1586" s="9" t="n">
        <v>-17300</v>
      </c>
    </row>
    <row r="1587" customFormat="false" ht="15" hidden="false" customHeight="false" outlineLevel="0" collapsed="false">
      <c r="A1587" s="0" t="s">
        <v>881</v>
      </c>
      <c r="B1587" s="0" t="s">
        <v>2213</v>
      </c>
      <c r="C1587" s="0" t="s">
        <v>2214</v>
      </c>
      <c r="D1587" s="9" t="n">
        <v>79606.3</v>
      </c>
      <c r="E1587" s="9" t="n">
        <v>17212.39</v>
      </c>
      <c r="F1587" s="9" t="n">
        <v>0</v>
      </c>
      <c r="G1587" s="9" t="n">
        <v>-62393.91</v>
      </c>
      <c r="H1587" s="10" t="n">
        <v>-0.783781057529366</v>
      </c>
      <c r="I1587" s="9" t="n">
        <v>-17212.39</v>
      </c>
      <c r="J1587" s="10" t="n">
        <v>-1</v>
      </c>
      <c r="K1587" s="0" t="s">
        <v>17</v>
      </c>
      <c r="L1587" s="9" t="n">
        <v>17212.39</v>
      </c>
      <c r="M1587" s="9" t="n">
        <v>0</v>
      </c>
      <c r="N1587" s="9" t="n">
        <v>-17212.39</v>
      </c>
    </row>
    <row r="1588" customFormat="false" ht="15" hidden="false" customHeight="false" outlineLevel="0" collapsed="false">
      <c r="A1588" s="0" t="s">
        <v>14</v>
      </c>
      <c r="B1588" s="0" t="s">
        <v>4302</v>
      </c>
      <c r="C1588" s="0" t="s">
        <v>4303</v>
      </c>
      <c r="D1588" s="9" t="n">
        <v>0</v>
      </c>
      <c r="E1588" s="9" t="n">
        <v>17195.52</v>
      </c>
      <c r="F1588" s="9" t="n">
        <v>0</v>
      </c>
      <c r="G1588" s="9" t="n">
        <v>17195.52</v>
      </c>
      <c r="H1588" s="10"/>
      <c r="I1588" s="9" t="n">
        <v>-17195.52</v>
      </c>
      <c r="J1588" s="10" t="n">
        <v>-1</v>
      </c>
      <c r="K1588" s="0" t="s">
        <v>17</v>
      </c>
      <c r="L1588" s="9" t="n">
        <v>17195.52</v>
      </c>
      <c r="M1588" s="9" t="n">
        <v>0</v>
      </c>
      <c r="N1588" s="9" t="n">
        <v>-17195.52</v>
      </c>
    </row>
    <row r="1589" customFormat="false" ht="15" hidden="false" customHeight="false" outlineLevel="0" collapsed="false">
      <c r="A1589" s="0" t="s">
        <v>1866</v>
      </c>
      <c r="B1589" s="0" t="s">
        <v>4033</v>
      </c>
      <c r="C1589" s="0" t="s">
        <v>4034</v>
      </c>
      <c r="D1589" s="9" t="n">
        <v>0</v>
      </c>
      <c r="E1589" s="9" t="n">
        <v>17110.3</v>
      </c>
      <c r="F1589" s="9" t="n">
        <v>0</v>
      </c>
      <c r="G1589" s="9" t="n">
        <v>17110.3</v>
      </c>
      <c r="H1589" s="10"/>
      <c r="I1589" s="9" t="n">
        <v>-17110.3</v>
      </c>
      <c r="J1589" s="10" t="n">
        <v>-1</v>
      </c>
      <c r="K1589" s="0" t="s">
        <v>17</v>
      </c>
      <c r="L1589" s="9" t="n">
        <v>17110.3</v>
      </c>
      <c r="M1589" s="9" t="n">
        <v>0</v>
      </c>
      <c r="N1589" s="9" t="n">
        <v>-17110.3</v>
      </c>
    </row>
    <row r="1590" customFormat="false" ht="15" hidden="false" customHeight="false" outlineLevel="0" collapsed="false">
      <c r="A1590" s="0" t="s">
        <v>4130</v>
      </c>
      <c r="B1590" s="0" t="s">
        <v>4135</v>
      </c>
      <c r="C1590" s="0" t="s">
        <v>4136</v>
      </c>
      <c r="D1590" s="9" t="n">
        <v>0</v>
      </c>
      <c r="E1590" s="9" t="n">
        <v>17093.48</v>
      </c>
      <c r="F1590" s="9" t="n">
        <v>0</v>
      </c>
      <c r="G1590" s="9" t="n">
        <v>17093.48</v>
      </c>
      <c r="H1590" s="10"/>
      <c r="I1590" s="9" t="n">
        <v>-17093.48</v>
      </c>
      <c r="J1590" s="10" t="n">
        <v>-1</v>
      </c>
      <c r="K1590" s="0" t="s">
        <v>17</v>
      </c>
      <c r="L1590" s="9" t="n">
        <v>17093.48</v>
      </c>
      <c r="M1590" s="9" t="n">
        <v>0</v>
      </c>
      <c r="N1590" s="9" t="n">
        <v>-17093.48</v>
      </c>
    </row>
    <row r="1591" customFormat="false" ht="15" hidden="false" customHeight="false" outlineLevel="0" collapsed="false">
      <c r="A1591" s="0" t="s">
        <v>20</v>
      </c>
      <c r="B1591" s="0" t="s">
        <v>1097</v>
      </c>
      <c r="C1591" s="0" t="s">
        <v>1099</v>
      </c>
      <c r="D1591" s="9" t="n">
        <v>133304.37</v>
      </c>
      <c r="E1591" s="9" t="n">
        <v>17044</v>
      </c>
      <c r="F1591" s="9" t="n">
        <v>0</v>
      </c>
      <c r="G1591" s="9" t="n">
        <v>-116260.37</v>
      </c>
      <c r="H1591" s="10" t="n">
        <v>-0.872142226095063</v>
      </c>
      <c r="I1591" s="9" t="n">
        <v>-17044</v>
      </c>
      <c r="J1591" s="10" t="n">
        <v>-1</v>
      </c>
      <c r="K1591" s="0" t="s">
        <v>17</v>
      </c>
      <c r="L1591" s="9" t="n">
        <v>17044</v>
      </c>
      <c r="M1591" s="9" t="n">
        <v>0</v>
      </c>
      <c r="N1591" s="9" t="n">
        <v>-17044</v>
      </c>
    </row>
    <row r="1592" customFormat="false" ht="15" hidden="false" customHeight="false" outlineLevel="0" collapsed="false">
      <c r="A1592" s="0" t="s">
        <v>14</v>
      </c>
      <c r="B1592" s="0" t="s">
        <v>1457</v>
      </c>
      <c r="C1592" s="0" t="s">
        <v>1458</v>
      </c>
      <c r="D1592" s="9" t="n">
        <v>21326.48</v>
      </c>
      <c r="E1592" s="9" t="n">
        <v>17022.94</v>
      </c>
      <c r="F1592" s="9" t="n">
        <v>0</v>
      </c>
      <c r="G1592" s="9" t="n">
        <v>-4303.54</v>
      </c>
      <c r="H1592" s="10" t="n">
        <v>-0.201793263585927</v>
      </c>
      <c r="I1592" s="9" t="n">
        <v>-17022.94</v>
      </c>
      <c r="J1592" s="10" t="n">
        <v>-1</v>
      </c>
      <c r="K1592" s="0" t="s">
        <v>17</v>
      </c>
      <c r="L1592" s="9" t="n">
        <v>17022.94</v>
      </c>
      <c r="M1592" s="9" t="n">
        <v>0</v>
      </c>
      <c r="N1592" s="9" t="n">
        <v>-17022.94</v>
      </c>
    </row>
    <row r="1593" customFormat="false" ht="15" hidden="false" customHeight="false" outlineLevel="0" collapsed="false">
      <c r="A1593" s="0" t="s">
        <v>14</v>
      </c>
      <c r="B1593" s="0" t="s">
        <v>2008</v>
      </c>
      <c r="C1593" s="0" t="s">
        <v>2009</v>
      </c>
      <c r="D1593" s="9" t="n">
        <v>16981.52</v>
      </c>
      <c r="E1593" s="9" t="n">
        <v>16943.5</v>
      </c>
      <c r="F1593" s="9" t="n">
        <v>0</v>
      </c>
      <c r="G1593" s="9" t="n">
        <v>-38.0200000000004</v>
      </c>
      <c r="H1593" s="10" t="n">
        <v>-0.00223890440902819</v>
      </c>
      <c r="I1593" s="9" t="n">
        <v>-16943.5</v>
      </c>
      <c r="J1593" s="10" t="n">
        <v>-1</v>
      </c>
      <c r="K1593" s="0" t="s">
        <v>17</v>
      </c>
      <c r="L1593" s="9" t="n">
        <v>16943.5</v>
      </c>
      <c r="M1593" s="9" t="n">
        <v>0</v>
      </c>
      <c r="N1593" s="9" t="n">
        <v>-16943.5</v>
      </c>
    </row>
    <row r="1594" customFormat="false" ht="15" hidden="false" customHeight="false" outlineLevel="0" collapsed="false">
      <c r="A1594" s="0" t="s">
        <v>2321</v>
      </c>
      <c r="B1594" s="0" t="s">
        <v>4024</v>
      </c>
      <c r="C1594" s="0" t="s">
        <v>4025</v>
      </c>
      <c r="D1594" s="9" t="n">
        <v>0</v>
      </c>
      <c r="E1594" s="9" t="n">
        <v>16897.52</v>
      </c>
      <c r="F1594" s="9" t="n">
        <v>0</v>
      </c>
      <c r="G1594" s="9" t="n">
        <v>16897.52</v>
      </c>
      <c r="H1594" s="10"/>
      <c r="I1594" s="9" t="n">
        <v>-16897.52</v>
      </c>
      <c r="J1594" s="10" t="n">
        <v>-1</v>
      </c>
      <c r="K1594" s="0" t="s">
        <v>17</v>
      </c>
      <c r="L1594" s="9" t="n">
        <v>16897.52</v>
      </c>
      <c r="M1594" s="9" t="n">
        <v>0</v>
      </c>
      <c r="N1594" s="9" t="n">
        <v>-16897.52</v>
      </c>
    </row>
    <row r="1595" customFormat="false" ht="15" hidden="false" customHeight="false" outlineLevel="0" collapsed="false">
      <c r="A1595" s="0" t="s">
        <v>2321</v>
      </c>
      <c r="B1595" s="0" t="s">
        <v>1678</v>
      </c>
      <c r="C1595" s="0" t="s">
        <v>1679</v>
      </c>
      <c r="D1595" s="9" t="n">
        <v>61498.92</v>
      </c>
      <c r="E1595" s="9" t="n">
        <v>16810.24</v>
      </c>
      <c r="F1595" s="9" t="n">
        <v>0</v>
      </c>
      <c r="G1595" s="9" t="n">
        <v>-44688.68</v>
      </c>
      <c r="H1595" s="10" t="n">
        <v>-0.726657964074816</v>
      </c>
      <c r="I1595" s="9" t="n">
        <v>-16810.24</v>
      </c>
      <c r="J1595" s="10" t="n">
        <v>-1</v>
      </c>
      <c r="K1595" s="0" t="s">
        <v>17</v>
      </c>
      <c r="L1595" s="9" t="n">
        <v>16810.24</v>
      </c>
      <c r="M1595" s="9" t="n">
        <v>0</v>
      </c>
      <c r="N1595" s="9" t="n">
        <v>-16810.24</v>
      </c>
    </row>
    <row r="1596" customFormat="false" ht="15" hidden="false" customHeight="false" outlineLevel="0" collapsed="false">
      <c r="A1596" s="0" t="s">
        <v>3410</v>
      </c>
      <c r="B1596" s="0" t="s">
        <v>3979</v>
      </c>
      <c r="C1596" s="0" t="s">
        <v>3980</v>
      </c>
      <c r="D1596" s="9" t="n">
        <v>0</v>
      </c>
      <c r="E1596" s="9" t="n">
        <v>16423.21</v>
      </c>
      <c r="F1596" s="9" t="n">
        <v>0</v>
      </c>
      <c r="G1596" s="9" t="n">
        <v>16423.21</v>
      </c>
      <c r="H1596" s="10"/>
      <c r="I1596" s="9" t="n">
        <v>-16423.21</v>
      </c>
      <c r="J1596" s="10" t="n">
        <v>-1</v>
      </c>
      <c r="K1596" s="0" t="s">
        <v>17</v>
      </c>
      <c r="L1596" s="9" t="n">
        <v>16423.21</v>
      </c>
      <c r="M1596" s="9" t="n">
        <v>0</v>
      </c>
      <c r="N1596" s="9" t="n">
        <v>-16423.21</v>
      </c>
    </row>
    <row r="1597" customFormat="false" ht="15" hidden="false" customHeight="false" outlineLevel="0" collapsed="false">
      <c r="A1597" s="0" t="s">
        <v>3991</v>
      </c>
      <c r="B1597" s="0" t="s">
        <v>4210</v>
      </c>
      <c r="C1597" s="0" t="s">
        <v>4211</v>
      </c>
      <c r="D1597" s="9" t="n">
        <v>0</v>
      </c>
      <c r="E1597" s="9" t="n">
        <v>16299.26</v>
      </c>
      <c r="F1597" s="9" t="n">
        <v>0</v>
      </c>
      <c r="G1597" s="9" t="n">
        <v>16299.26</v>
      </c>
      <c r="H1597" s="10"/>
      <c r="I1597" s="9" t="n">
        <v>-16299.26</v>
      </c>
      <c r="J1597" s="10" t="n">
        <v>-1</v>
      </c>
      <c r="K1597" s="0" t="s">
        <v>17</v>
      </c>
      <c r="L1597" s="9" t="n">
        <v>16299.26</v>
      </c>
      <c r="M1597" s="9" t="n">
        <v>0</v>
      </c>
      <c r="N1597" s="9" t="n">
        <v>-16299.26</v>
      </c>
    </row>
    <row r="1598" customFormat="false" ht="15" hidden="false" customHeight="false" outlineLevel="0" collapsed="false">
      <c r="A1598" s="0" t="s">
        <v>1212</v>
      </c>
      <c r="B1598" s="0" t="s">
        <v>3678</v>
      </c>
      <c r="C1598" s="0" t="s">
        <v>3679</v>
      </c>
      <c r="D1598" s="9" t="n">
        <v>0</v>
      </c>
      <c r="E1598" s="9" t="n">
        <v>16194.99</v>
      </c>
      <c r="F1598" s="9" t="n">
        <v>0</v>
      </c>
      <c r="G1598" s="9" t="n">
        <v>16194.99</v>
      </c>
      <c r="H1598" s="10"/>
      <c r="I1598" s="9" t="n">
        <v>-16194.99</v>
      </c>
      <c r="J1598" s="10" t="n">
        <v>-1</v>
      </c>
      <c r="K1598" s="0" t="s">
        <v>17</v>
      </c>
      <c r="L1598" s="9" t="n">
        <v>16194.99</v>
      </c>
      <c r="M1598" s="9" t="n">
        <v>0</v>
      </c>
      <c r="N1598" s="9" t="n">
        <v>-16194.99</v>
      </c>
    </row>
    <row r="1599" customFormat="false" ht="15" hidden="false" customHeight="false" outlineLevel="0" collapsed="false">
      <c r="A1599" s="0" t="s">
        <v>14</v>
      </c>
      <c r="B1599" s="0" t="s">
        <v>4158</v>
      </c>
      <c r="C1599" s="0" t="s">
        <v>4159</v>
      </c>
      <c r="D1599" s="9" t="n">
        <v>0</v>
      </c>
      <c r="E1599" s="9" t="n">
        <v>16175</v>
      </c>
      <c r="F1599" s="9" t="n">
        <v>0</v>
      </c>
      <c r="G1599" s="9" t="n">
        <v>16175</v>
      </c>
      <c r="H1599" s="10"/>
      <c r="I1599" s="9" t="n">
        <v>-16175</v>
      </c>
      <c r="J1599" s="10" t="n">
        <v>-1</v>
      </c>
      <c r="K1599" s="0" t="s">
        <v>17</v>
      </c>
      <c r="L1599" s="9" t="n">
        <v>16175</v>
      </c>
      <c r="M1599" s="9" t="n">
        <v>0</v>
      </c>
      <c r="N1599" s="9" t="n">
        <v>-16175</v>
      </c>
    </row>
    <row r="1600" customFormat="false" ht="15" hidden="false" customHeight="false" outlineLevel="0" collapsed="false">
      <c r="A1600" s="0" t="s">
        <v>14</v>
      </c>
      <c r="B1600" s="0" t="s">
        <v>1515</v>
      </c>
      <c r="C1600" s="0" t="s">
        <v>1516</v>
      </c>
      <c r="D1600" s="9" t="n">
        <v>24576.6</v>
      </c>
      <c r="E1600" s="9" t="n">
        <v>16054.04</v>
      </c>
      <c r="F1600" s="9" t="n">
        <v>0</v>
      </c>
      <c r="G1600" s="9" t="n">
        <v>-8522.56</v>
      </c>
      <c r="H1600" s="10" t="n">
        <v>-0.346775387970671</v>
      </c>
      <c r="I1600" s="9" t="n">
        <v>-16054.04</v>
      </c>
      <c r="J1600" s="10" t="n">
        <v>-1</v>
      </c>
      <c r="K1600" s="0" t="s">
        <v>17</v>
      </c>
      <c r="L1600" s="9" t="n">
        <v>16054.04</v>
      </c>
      <c r="M1600" s="9" t="n">
        <v>0</v>
      </c>
      <c r="N1600" s="9" t="n">
        <v>-16054.04</v>
      </c>
    </row>
    <row r="1601" customFormat="false" ht="15" hidden="false" customHeight="false" outlineLevel="0" collapsed="false">
      <c r="A1601" s="0" t="s">
        <v>14</v>
      </c>
      <c r="B1601" s="0" t="s">
        <v>2086</v>
      </c>
      <c r="C1601" s="0" t="s">
        <v>2087</v>
      </c>
      <c r="D1601" s="9" t="n">
        <v>1832.84</v>
      </c>
      <c r="E1601" s="9" t="n">
        <v>16030.16</v>
      </c>
      <c r="F1601" s="9" t="n">
        <v>0</v>
      </c>
      <c r="G1601" s="9" t="n">
        <v>14197.32</v>
      </c>
      <c r="H1601" s="10" t="n">
        <v>7.74607712620851</v>
      </c>
      <c r="I1601" s="9" t="n">
        <v>-16030.16</v>
      </c>
      <c r="J1601" s="10" t="n">
        <v>-1</v>
      </c>
      <c r="K1601" s="0" t="s">
        <v>17</v>
      </c>
      <c r="L1601" s="9" t="n">
        <v>16030.16</v>
      </c>
      <c r="M1601" s="9" t="n">
        <v>0</v>
      </c>
      <c r="N1601" s="9" t="n">
        <v>-16030.16</v>
      </c>
    </row>
    <row r="1602" customFormat="false" ht="15" hidden="false" customHeight="false" outlineLevel="0" collapsed="false">
      <c r="A1602" s="0" t="s">
        <v>14</v>
      </c>
      <c r="B1602" s="0" t="s">
        <v>4308</v>
      </c>
      <c r="C1602" s="0" t="s">
        <v>4309</v>
      </c>
      <c r="D1602" s="9" t="n">
        <v>0</v>
      </c>
      <c r="E1602" s="9" t="n">
        <v>15898.22</v>
      </c>
      <c r="F1602" s="9" t="n">
        <v>0</v>
      </c>
      <c r="G1602" s="9" t="n">
        <v>15898.22</v>
      </c>
      <c r="H1602" s="10"/>
      <c r="I1602" s="9" t="n">
        <v>-15898.22</v>
      </c>
      <c r="J1602" s="10" t="n">
        <v>-1</v>
      </c>
      <c r="K1602" s="0" t="s">
        <v>17</v>
      </c>
      <c r="L1602" s="9" t="n">
        <v>15898.22</v>
      </c>
      <c r="M1602" s="9" t="n">
        <v>0</v>
      </c>
      <c r="N1602" s="9" t="n">
        <v>-15898.22</v>
      </c>
    </row>
    <row r="1603" customFormat="false" ht="15" hidden="false" customHeight="false" outlineLevel="0" collapsed="false">
      <c r="A1603" s="0" t="s">
        <v>14</v>
      </c>
      <c r="B1603" s="0" t="s">
        <v>2373</v>
      </c>
      <c r="C1603" s="0" t="s">
        <v>2374</v>
      </c>
      <c r="D1603" s="9" t="n">
        <v>52847.68</v>
      </c>
      <c r="E1603" s="9" t="n">
        <v>15570</v>
      </c>
      <c r="F1603" s="9" t="n">
        <v>0</v>
      </c>
      <c r="G1603" s="9" t="n">
        <v>-37277.68</v>
      </c>
      <c r="H1603" s="10" t="n">
        <v>-0.705379687433772</v>
      </c>
      <c r="I1603" s="9" t="n">
        <v>-15570</v>
      </c>
      <c r="J1603" s="10" t="n">
        <v>-1</v>
      </c>
      <c r="K1603" s="0" t="s">
        <v>17</v>
      </c>
      <c r="L1603" s="9" t="n">
        <v>15570</v>
      </c>
      <c r="M1603" s="9" t="n">
        <v>0</v>
      </c>
      <c r="N1603" s="9" t="n">
        <v>-15570</v>
      </c>
    </row>
    <row r="1604" customFormat="false" ht="15" hidden="false" customHeight="false" outlineLevel="0" collapsed="false">
      <c r="A1604" s="0" t="s">
        <v>1739</v>
      </c>
      <c r="B1604" s="0" t="s">
        <v>4121</v>
      </c>
      <c r="C1604" s="0" t="s">
        <v>4122</v>
      </c>
      <c r="D1604" s="9" t="n">
        <v>0</v>
      </c>
      <c r="E1604" s="9" t="n">
        <v>15400</v>
      </c>
      <c r="F1604" s="9" t="n">
        <v>0</v>
      </c>
      <c r="G1604" s="9" t="n">
        <v>15400</v>
      </c>
      <c r="H1604" s="10"/>
      <c r="I1604" s="9" t="n">
        <v>-15400</v>
      </c>
      <c r="J1604" s="10" t="n">
        <v>-1</v>
      </c>
      <c r="K1604" s="0" t="s">
        <v>17</v>
      </c>
      <c r="L1604" s="9" t="n">
        <v>15400</v>
      </c>
      <c r="M1604" s="9" t="n">
        <v>0</v>
      </c>
      <c r="N1604" s="9" t="n">
        <v>-15400</v>
      </c>
    </row>
    <row r="1605" customFormat="false" ht="15" hidden="false" customHeight="false" outlineLevel="0" collapsed="false">
      <c r="A1605" s="0" t="s">
        <v>18</v>
      </c>
      <c r="B1605" s="0" t="s">
        <v>3818</v>
      </c>
      <c r="C1605" s="0" t="s">
        <v>3819</v>
      </c>
      <c r="D1605" s="9" t="n">
        <v>0</v>
      </c>
      <c r="E1605" s="9" t="n">
        <v>15300</v>
      </c>
      <c r="F1605" s="9" t="n">
        <v>0</v>
      </c>
      <c r="G1605" s="9" t="n">
        <v>15300</v>
      </c>
      <c r="H1605" s="10"/>
      <c r="I1605" s="9" t="n">
        <v>-15300</v>
      </c>
      <c r="J1605" s="10" t="n">
        <v>-1</v>
      </c>
      <c r="K1605" s="0" t="s">
        <v>17</v>
      </c>
      <c r="L1605" s="9" t="n">
        <v>15300</v>
      </c>
      <c r="M1605" s="9" t="n">
        <v>0</v>
      </c>
      <c r="N1605" s="9" t="n">
        <v>-15300</v>
      </c>
    </row>
    <row r="1606" customFormat="false" ht="15" hidden="false" customHeight="false" outlineLevel="0" collapsed="false">
      <c r="A1606" s="0" t="s">
        <v>18</v>
      </c>
      <c r="B1606" s="0" t="s">
        <v>3824</v>
      </c>
      <c r="C1606" s="0" t="s">
        <v>3825</v>
      </c>
      <c r="D1606" s="9" t="n">
        <v>0</v>
      </c>
      <c r="E1606" s="9" t="n">
        <v>15280</v>
      </c>
      <c r="F1606" s="9" t="n">
        <v>0</v>
      </c>
      <c r="G1606" s="9" t="n">
        <v>15280</v>
      </c>
      <c r="H1606" s="10"/>
      <c r="I1606" s="9" t="n">
        <v>-15280</v>
      </c>
      <c r="J1606" s="10" t="n">
        <v>-1</v>
      </c>
      <c r="K1606" s="0" t="s">
        <v>17</v>
      </c>
      <c r="L1606" s="9" t="n">
        <v>15280</v>
      </c>
      <c r="M1606" s="9" t="n">
        <v>0</v>
      </c>
      <c r="N1606" s="9" t="n">
        <v>-15280</v>
      </c>
    </row>
    <row r="1607" customFormat="false" ht="15" hidden="false" customHeight="false" outlineLevel="0" collapsed="false">
      <c r="A1607" s="0" t="s">
        <v>14</v>
      </c>
      <c r="B1607" s="0" t="s">
        <v>4067</v>
      </c>
      <c r="C1607" s="0" t="s">
        <v>4068</v>
      </c>
      <c r="D1607" s="9" t="n">
        <v>0</v>
      </c>
      <c r="E1607" s="9" t="n">
        <v>15190</v>
      </c>
      <c r="F1607" s="9" t="n">
        <v>0</v>
      </c>
      <c r="G1607" s="9" t="n">
        <v>15190</v>
      </c>
      <c r="H1607" s="10"/>
      <c r="I1607" s="9" t="n">
        <v>-15190</v>
      </c>
      <c r="J1607" s="10" t="n">
        <v>-1</v>
      </c>
      <c r="K1607" s="0" t="s">
        <v>17</v>
      </c>
      <c r="L1607" s="9" t="n">
        <v>15190</v>
      </c>
      <c r="M1607" s="9" t="n">
        <v>0</v>
      </c>
      <c r="N1607" s="9" t="n">
        <v>-15190</v>
      </c>
    </row>
    <row r="1608" customFormat="false" ht="15" hidden="false" customHeight="false" outlineLevel="0" collapsed="false">
      <c r="A1608" s="0" t="s">
        <v>14</v>
      </c>
      <c r="B1608" s="0" t="s">
        <v>4154</v>
      </c>
      <c r="C1608" s="0" t="s">
        <v>4155</v>
      </c>
      <c r="D1608" s="9" t="n">
        <v>0</v>
      </c>
      <c r="E1608" s="9" t="n">
        <v>15050</v>
      </c>
      <c r="F1608" s="9" t="n">
        <v>0</v>
      </c>
      <c r="G1608" s="9" t="n">
        <v>15050</v>
      </c>
      <c r="H1608" s="10"/>
      <c r="I1608" s="9" t="n">
        <v>-15050</v>
      </c>
      <c r="J1608" s="10" t="n">
        <v>-1</v>
      </c>
      <c r="K1608" s="0" t="s">
        <v>17</v>
      </c>
      <c r="L1608" s="9" t="n">
        <v>15050</v>
      </c>
      <c r="M1608" s="9" t="n">
        <v>0</v>
      </c>
      <c r="N1608" s="9" t="n">
        <v>-15050</v>
      </c>
    </row>
    <row r="1609" customFormat="false" ht="15" hidden="false" customHeight="false" outlineLevel="0" collapsed="false">
      <c r="A1609" s="0" t="s">
        <v>14</v>
      </c>
      <c r="B1609" s="0" t="s">
        <v>2465</v>
      </c>
      <c r="C1609" s="0" t="s">
        <v>2466</v>
      </c>
      <c r="D1609" s="9" t="n">
        <v>79786.21</v>
      </c>
      <c r="E1609" s="9" t="n">
        <v>14834.47</v>
      </c>
      <c r="F1609" s="9" t="n">
        <v>0</v>
      </c>
      <c r="G1609" s="9" t="n">
        <v>-64951.74</v>
      </c>
      <c r="H1609" s="10" t="n">
        <v>-0.814072256346053</v>
      </c>
      <c r="I1609" s="9" t="n">
        <v>-14834.47</v>
      </c>
      <c r="J1609" s="10" t="n">
        <v>-1</v>
      </c>
      <c r="K1609" s="0" t="s">
        <v>17</v>
      </c>
      <c r="L1609" s="9" t="n">
        <v>14834.47</v>
      </c>
      <c r="M1609" s="9" t="n">
        <v>0</v>
      </c>
      <c r="N1609" s="9" t="n">
        <v>-14834.47</v>
      </c>
    </row>
    <row r="1610" customFormat="false" ht="15" hidden="false" customHeight="false" outlineLevel="0" collapsed="false">
      <c r="A1610" s="0" t="s">
        <v>14</v>
      </c>
      <c r="B1610" s="0" t="s">
        <v>4069</v>
      </c>
      <c r="C1610" s="0" t="s">
        <v>4070</v>
      </c>
      <c r="D1610" s="9" t="n">
        <v>0</v>
      </c>
      <c r="E1610" s="9" t="n">
        <v>14800</v>
      </c>
      <c r="F1610" s="9" t="n">
        <v>0</v>
      </c>
      <c r="G1610" s="9" t="n">
        <v>14800</v>
      </c>
      <c r="H1610" s="10"/>
      <c r="I1610" s="9" t="n">
        <v>-14800</v>
      </c>
      <c r="J1610" s="10" t="n">
        <v>-1</v>
      </c>
      <c r="K1610" s="0" t="s">
        <v>17</v>
      </c>
      <c r="L1610" s="9" t="n">
        <v>14800</v>
      </c>
      <c r="M1610" s="9" t="n">
        <v>0</v>
      </c>
      <c r="N1610" s="9" t="n">
        <v>-14800</v>
      </c>
    </row>
    <row r="1611" customFormat="false" ht="15" hidden="false" customHeight="false" outlineLevel="0" collapsed="false">
      <c r="A1611" s="0" t="s">
        <v>14</v>
      </c>
      <c r="B1611" s="0" t="s">
        <v>3103</v>
      </c>
      <c r="C1611" s="0" t="s">
        <v>3104</v>
      </c>
      <c r="D1611" s="9" t="n">
        <v>17536</v>
      </c>
      <c r="E1611" s="9" t="n">
        <v>14768</v>
      </c>
      <c r="F1611" s="9" t="n">
        <v>0</v>
      </c>
      <c r="G1611" s="9" t="n">
        <v>-2768</v>
      </c>
      <c r="H1611" s="10" t="n">
        <v>-0.157846715328467</v>
      </c>
      <c r="I1611" s="9" t="n">
        <v>-14768</v>
      </c>
      <c r="J1611" s="10" t="n">
        <v>-1</v>
      </c>
      <c r="K1611" s="0" t="s">
        <v>17</v>
      </c>
      <c r="L1611" s="9" t="n">
        <v>14768</v>
      </c>
      <c r="M1611" s="9" t="n">
        <v>0</v>
      </c>
      <c r="N1611" s="9" t="n">
        <v>-14768</v>
      </c>
    </row>
    <row r="1612" customFormat="false" ht="15" hidden="false" customHeight="false" outlineLevel="0" collapsed="false">
      <c r="A1612" s="0" t="s">
        <v>881</v>
      </c>
      <c r="B1612" s="0" t="s">
        <v>3672</v>
      </c>
      <c r="C1612" s="0" t="s">
        <v>3673</v>
      </c>
      <c r="D1612" s="9" t="n">
        <v>7736</v>
      </c>
      <c r="E1612" s="9" t="n">
        <v>14728.86</v>
      </c>
      <c r="F1612" s="9" t="n">
        <v>0</v>
      </c>
      <c r="G1612" s="9" t="n">
        <v>6992.86</v>
      </c>
      <c r="H1612" s="10" t="n">
        <v>0.903937435367115</v>
      </c>
      <c r="I1612" s="9" t="n">
        <v>-14728.86</v>
      </c>
      <c r="J1612" s="10" t="n">
        <v>-1</v>
      </c>
      <c r="K1612" s="0" t="s">
        <v>17</v>
      </c>
      <c r="L1612" s="9" t="n">
        <v>14728.86</v>
      </c>
      <c r="M1612" s="9" t="n">
        <v>0</v>
      </c>
      <c r="N1612" s="9" t="n">
        <v>-14728.86</v>
      </c>
    </row>
    <row r="1613" customFormat="false" ht="15" hidden="false" customHeight="false" outlineLevel="0" collapsed="false">
      <c r="A1613" s="0" t="s">
        <v>25</v>
      </c>
      <c r="B1613" s="0" t="s">
        <v>3478</v>
      </c>
      <c r="C1613" s="0" t="s">
        <v>3479</v>
      </c>
      <c r="D1613" s="9" t="n">
        <v>7788</v>
      </c>
      <c r="E1613" s="9" t="n">
        <v>14548</v>
      </c>
      <c r="F1613" s="9" t="n">
        <v>0</v>
      </c>
      <c r="G1613" s="9" t="n">
        <v>6760</v>
      </c>
      <c r="H1613" s="10" t="n">
        <v>0.868002054442732</v>
      </c>
      <c r="I1613" s="9" t="n">
        <v>-14548</v>
      </c>
      <c r="J1613" s="10" t="n">
        <v>-1</v>
      </c>
      <c r="K1613" s="0" t="s">
        <v>17</v>
      </c>
      <c r="L1613" s="9" t="n">
        <v>14548</v>
      </c>
      <c r="M1613" s="9" t="n">
        <v>0</v>
      </c>
      <c r="N1613" s="9" t="n">
        <v>-14548</v>
      </c>
    </row>
    <row r="1614" customFormat="false" ht="15" hidden="false" customHeight="false" outlineLevel="0" collapsed="false">
      <c r="A1614" s="0" t="s">
        <v>20</v>
      </c>
      <c r="B1614" s="0" t="s">
        <v>4469</v>
      </c>
      <c r="C1614" s="0" t="s">
        <v>4470</v>
      </c>
      <c r="D1614" s="9" t="n">
        <v>0</v>
      </c>
      <c r="E1614" s="9" t="n">
        <v>14493.21</v>
      </c>
      <c r="F1614" s="9" t="n">
        <v>0</v>
      </c>
      <c r="G1614" s="9" t="n">
        <v>14493.21</v>
      </c>
      <c r="H1614" s="10"/>
      <c r="I1614" s="9" t="n">
        <v>-14493.21</v>
      </c>
      <c r="J1614" s="10" t="n">
        <v>-1</v>
      </c>
      <c r="K1614" s="0" t="s">
        <v>17</v>
      </c>
      <c r="L1614" s="9" t="n">
        <v>14493.21</v>
      </c>
      <c r="M1614" s="9" t="n">
        <v>0</v>
      </c>
      <c r="N1614" s="9" t="n">
        <v>-14493.21</v>
      </c>
    </row>
    <row r="1615" customFormat="false" ht="15" hidden="false" customHeight="false" outlineLevel="0" collapsed="false">
      <c r="A1615" s="0" t="s">
        <v>2321</v>
      </c>
      <c r="B1615" s="0" t="s">
        <v>4128</v>
      </c>
      <c r="C1615" s="0" t="s">
        <v>4129</v>
      </c>
      <c r="D1615" s="9" t="n">
        <v>0</v>
      </c>
      <c r="E1615" s="9" t="n">
        <v>14411.64</v>
      </c>
      <c r="F1615" s="9" t="n">
        <v>0</v>
      </c>
      <c r="G1615" s="9" t="n">
        <v>14411.64</v>
      </c>
      <c r="H1615" s="10"/>
      <c r="I1615" s="9" t="n">
        <v>-14411.64</v>
      </c>
      <c r="J1615" s="10" t="n">
        <v>-1</v>
      </c>
      <c r="K1615" s="0" t="s">
        <v>17</v>
      </c>
      <c r="L1615" s="9" t="n">
        <v>14411.64</v>
      </c>
      <c r="M1615" s="9" t="n">
        <v>0</v>
      </c>
      <c r="N1615" s="9" t="n">
        <v>-14411.64</v>
      </c>
    </row>
    <row r="1616" customFormat="false" ht="15" hidden="false" customHeight="false" outlineLevel="0" collapsed="false">
      <c r="A1616" s="0" t="s">
        <v>381</v>
      </c>
      <c r="B1616" s="0" t="s">
        <v>402</v>
      </c>
      <c r="C1616" s="0" t="s">
        <v>403</v>
      </c>
      <c r="D1616" s="9" t="n">
        <v>29007.55</v>
      </c>
      <c r="E1616" s="9" t="n">
        <v>14364.56</v>
      </c>
      <c r="F1616" s="9" t="n">
        <v>0</v>
      </c>
      <c r="G1616" s="9" t="n">
        <v>-14642.99</v>
      </c>
      <c r="H1616" s="10" t="n">
        <v>-0.504799267776837</v>
      </c>
      <c r="I1616" s="9" t="n">
        <v>-14364.56</v>
      </c>
      <c r="J1616" s="10" t="n">
        <v>-1</v>
      </c>
      <c r="K1616" s="0" t="s">
        <v>17</v>
      </c>
      <c r="L1616" s="9" t="n">
        <v>14364.56</v>
      </c>
      <c r="M1616" s="9" t="n">
        <v>0</v>
      </c>
      <c r="N1616" s="9" t="n">
        <v>-14364.56</v>
      </c>
    </row>
    <row r="1617" customFormat="false" ht="15" hidden="false" customHeight="false" outlineLevel="0" collapsed="false">
      <c r="A1617" s="0" t="s">
        <v>881</v>
      </c>
      <c r="B1617" s="0" t="s">
        <v>810</v>
      </c>
      <c r="C1617" s="0" t="s">
        <v>811</v>
      </c>
      <c r="D1617" s="9" t="n">
        <v>318912.66</v>
      </c>
      <c r="E1617" s="9" t="n">
        <v>14315.96</v>
      </c>
      <c r="F1617" s="9" t="n">
        <v>0</v>
      </c>
      <c r="G1617" s="9" t="n">
        <v>-304596.7</v>
      </c>
      <c r="H1617" s="10" t="n">
        <v>-0.955110091897888</v>
      </c>
      <c r="I1617" s="9" t="n">
        <v>-14315.96</v>
      </c>
      <c r="J1617" s="10" t="n">
        <v>-1</v>
      </c>
      <c r="K1617" s="0" t="s">
        <v>17</v>
      </c>
      <c r="L1617" s="9" t="n">
        <v>14315.96</v>
      </c>
      <c r="M1617" s="9" t="n">
        <v>0</v>
      </c>
      <c r="N1617" s="9" t="n">
        <v>-14315.96</v>
      </c>
    </row>
    <row r="1618" customFormat="false" ht="15" hidden="false" customHeight="false" outlineLevel="0" collapsed="false">
      <c r="A1618" s="0" t="s">
        <v>881</v>
      </c>
      <c r="B1618" s="0" t="s">
        <v>920</v>
      </c>
      <c r="C1618" s="0" t="s">
        <v>921</v>
      </c>
      <c r="D1618" s="9" t="n">
        <v>46660.54</v>
      </c>
      <c r="E1618" s="9" t="n">
        <v>14258.22</v>
      </c>
      <c r="F1618" s="9" t="n">
        <v>0</v>
      </c>
      <c r="G1618" s="9" t="n">
        <v>-32402.32</v>
      </c>
      <c r="H1618" s="10" t="n">
        <v>-0.694426596863217</v>
      </c>
      <c r="I1618" s="9" t="n">
        <v>-14258.22</v>
      </c>
      <c r="J1618" s="10" t="n">
        <v>-1</v>
      </c>
      <c r="K1618" s="0" t="s">
        <v>17</v>
      </c>
      <c r="L1618" s="9" t="n">
        <v>14258.22</v>
      </c>
      <c r="M1618" s="9" t="n">
        <v>0</v>
      </c>
      <c r="N1618" s="9" t="n">
        <v>-14258.22</v>
      </c>
    </row>
    <row r="1619" customFormat="false" ht="15" hidden="false" customHeight="false" outlineLevel="0" collapsed="false">
      <c r="A1619" s="0" t="s">
        <v>935</v>
      </c>
      <c r="B1619" s="0" t="s">
        <v>3167</v>
      </c>
      <c r="C1619" s="0" t="s">
        <v>3168</v>
      </c>
      <c r="D1619" s="9" t="n">
        <v>29894.01</v>
      </c>
      <c r="E1619" s="9" t="n">
        <v>14241.08</v>
      </c>
      <c r="F1619" s="9" t="n">
        <v>0</v>
      </c>
      <c r="G1619" s="9" t="n">
        <v>-15652.93</v>
      </c>
      <c r="H1619" s="10" t="n">
        <v>-0.523614262522827</v>
      </c>
      <c r="I1619" s="9" t="n">
        <v>-14241.08</v>
      </c>
      <c r="J1619" s="10" t="n">
        <v>-1</v>
      </c>
      <c r="K1619" s="0" t="s">
        <v>17</v>
      </c>
      <c r="L1619" s="9" t="n">
        <v>14241.08</v>
      </c>
      <c r="M1619" s="9" t="n">
        <v>0</v>
      </c>
      <c r="N1619" s="9" t="n">
        <v>-14241.08</v>
      </c>
    </row>
    <row r="1620" customFormat="false" ht="15" hidden="false" customHeight="false" outlineLevel="0" collapsed="false">
      <c r="A1620" s="0" t="s">
        <v>14</v>
      </c>
      <c r="B1620" s="0" t="s">
        <v>1451</v>
      </c>
      <c r="C1620" s="0" t="s">
        <v>1452</v>
      </c>
      <c r="D1620" s="9" t="n">
        <v>13135.6</v>
      </c>
      <c r="E1620" s="9" t="n">
        <v>14221.96</v>
      </c>
      <c r="F1620" s="9" t="n">
        <v>0</v>
      </c>
      <c r="G1620" s="9" t="n">
        <v>1086.36</v>
      </c>
      <c r="H1620" s="10" t="n">
        <v>0.0827034927981973</v>
      </c>
      <c r="I1620" s="9" t="n">
        <v>-14221.96</v>
      </c>
      <c r="J1620" s="10" t="n">
        <v>-1</v>
      </c>
      <c r="K1620" s="0" t="s">
        <v>17</v>
      </c>
      <c r="L1620" s="9" t="n">
        <v>14221.96</v>
      </c>
      <c r="M1620" s="9" t="n">
        <v>0</v>
      </c>
      <c r="N1620" s="9" t="n">
        <v>-14221.96</v>
      </c>
    </row>
    <row r="1621" customFormat="false" ht="15" hidden="false" customHeight="false" outlineLevel="0" collapsed="false">
      <c r="A1621" s="0" t="s">
        <v>14</v>
      </c>
      <c r="B1621" s="0" t="s">
        <v>3928</v>
      </c>
      <c r="C1621" s="0" t="s">
        <v>3929</v>
      </c>
      <c r="D1621" s="9" t="n">
        <v>0</v>
      </c>
      <c r="E1621" s="9" t="n">
        <v>14160</v>
      </c>
      <c r="F1621" s="9" t="n">
        <v>0</v>
      </c>
      <c r="G1621" s="9" t="n">
        <v>14160</v>
      </c>
      <c r="H1621" s="10"/>
      <c r="I1621" s="9" t="n">
        <v>-14160</v>
      </c>
      <c r="J1621" s="10" t="n">
        <v>-1</v>
      </c>
      <c r="K1621" s="0" t="s">
        <v>17</v>
      </c>
      <c r="L1621" s="9" t="n">
        <v>14160</v>
      </c>
      <c r="M1621" s="9" t="n">
        <v>0</v>
      </c>
      <c r="N1621" s="9" t="n">
        <v>-14160</v>
      </c>
    </row>
    <row r="1622" customFormat="false" ht="15" hidden="false" customHeight="false" outlineLevel="0" collapsed="false">
      <c r="A1622" s="0" t="s">
        <v>14</v>
      </c>
      <c r="B1622" s="0" t="s">
        <v>1976</v>
      </c>
      <c r="C1622" s="0" t="s">
        <v>1977</v>
      </c>
      <c r="D1622" s="9" t="n">
        <v>10068.32</v>
      </c>
      <c r="E1622" s="9" t="n">
        <v>14160</v>
      </c>
      <c r="F1622" s="9" t="n">
        <v>0</v>
      </c>
      <c r="G1622" s="9" t="n">
        <v>4091.68</v>
      </c>
      <c r="H1622" s="10" t="n">
        <v>0.406391533046228</v>
      </c>
      <c r="I1622" s="9" t="n">
        <v>-14160</v>
      </c>
      <c r="J1622" s="10" t="n">
        <v>-1</v>
      </c>
      <c r="K1622" s="0" t="s">
        <v>17</v>
      </c>
      <c r="L1622" s="9" t="n">
        <v>14160</v>
      </c>
      <c r="M1622" s="9" t="n">
        <v>0</v>
      </c>
      <c r="N1622" s="9" t="n">
        <v>-14160</v>
      </c>
    </row>
    <row r="1623" customFormat="false" ht="15" hidden="false" customHeight="false" outlineLevel="0" collapsed="false">
      <c r="A1623" s="0" t="s">
        <v>20</v>
      </c>
      <c r="B1623" s="0" t="s">
        <v>2299</v>
      </c>
      <c r="C1623" s="0" t="s">
        <v>2300</v>
      </c>
      <c r="D1623" s="9" t="n">
        <v>1821.54</v>
      </c>
      <c r="E1623" s="9" t="n">
        <v>14127.2</v>
      </c>
      <c r="F1623" s="9" t="n">
        <v>0</v>
      </c>
      <c r="G1623" s="9" t="n">
        <v>12305.66</v>
      </c>
      <c r="H1623" s="10" t="n">
        <v>6.75563534152421</v>
      </c>
      <c r="I1623" s="9" t="n">
        <v>-14127.2</v>
      </c>
      <c r="J1623" s="10" t="n">
        <v>-1</v>
      </c>
      <c r="K1623" s="0" t="s">
        <v>17</v>
      </c>
      <c r="L1623" s="9" t="n">
        <v>14127.2</v>
      </c>
      <c r="M1623" s="9" t="n">
        <v>0</v>
      </c>
      <c r="N1623" s="9" t="n">
        <v>-14127.2</v>
      </c>
    </row>
    <row r="1624" customFormat="false" ht="15" hidden="false" customHeight="false" outlineLevel="0" collapsed="false">
      <c r="A1624" s="0" t="s">
        <v>2548</v>
      </c>
      <c r="B1624" s="0" t="s">
        <v>1670</v>
      </c>
      <c r="C1624" s="0" t="s">
        <v>1671</v>
      </c>
      <c r="D1624" s="9" t="n">
        <v>19156</v>
      </c>
      <c r="E1624" s="9" t="n">
        <v>13964</v>
      </c>
      <c r="F1624" s="9" t="n">
        <v>0</v>
      </c>
      <c r="G1624" s="9" t="n">
        <v>-5192</v>
      </c>
      <c r="H1624" s="10" t="n">
        <v>-0.271037794946753</v>
      </c>
      <c r="I1624" s="9" t="n">
        <v>-13964</v>
      </c>
      <c r="J1624" s="10" t="n">
        <v>-1</v>
      </c>
      <c r="K1624" s="0" t="s">
        <v>17</v>
      </c>
      <c r="L1624" s="9" t="n">
        <v>13964</v>
      </c>
      <c r="M1624" s="9" t="n">
        <v>0</v>
      </c>
      <c r="N1624" s="9" t="n">
        <v>-13964</v>
      </c>
    </row>
    <row r="1625" customFormat="false" ht="15" hidden="false" customHeight="false" outlineLevel="0" collapsed="false">
      <c r="A1625" s="0" t="s">
        <v>25</v>
      </c>
      <c r="B1625" s="0" t="s">
        <v>1875</v>
      </c>
      <c r="C1625" s="0" t="s">
        <v>1876</v>
      </c>
      <c r="D1625" s="9" t="n">
        <v>10912.5</v>
      </c>
      <c r="E1625" s="9" t="n">
        <v>13609.95</v>
      </c>
      <c r="F1625" s="9" t="n">
        <v>0</v>
      </c>
      <c r="G1625" s="9" t="n">
        <v>2697.45</v>
      </c>
      <c r="H1625" s="10" t="n">
        <v>0.247189003436426</v>
      </c>
      <c r="I1625" s="9" t="n">
        <v>-13609.95</v>
      </c>
      <c r="J1625" s="10" t="n">
        <v>-1</v>
      </c>
      <c r="K1625" s="0" t="s">
        <v>17</v>
      </c>
      <c r="L1625" s="9" t="n">
        <v>13609.95</v>
      </c>
      <c r="M1625" s="9" t="n">
        <v>0</v>
      </c>
      <c r="N1625" s="9" t="n">
        <v>-13609.95</v>
      </c>
    </row>
    <row r="1626" customFormat="false" ht="15" hidden="false" customHeight="false" outlineLevel="0" collapsed="false">
      <c r="A1626" s="0" t="s">
        <v>4364</v>
      </c>
      <c r="B1626" s="0" t="s">
        <v>4369</v>
      </c>
      <c r="C1626" s="0" t="s">
        <v>4370</v>
      </c>
      <c r="D1626" s="9" t="n">
        <v>0</v>
      </c>
      <c r="E1626" s="9" t="n">
        <v>13484.95</v>
      </c>
      <c r="F1626" s="9" t="n">
        <v>0</v>
      </c>
      <c r="G1626" s="9" t="n">
        <v>13484.95</v>
      </c>
      <c r="H1626" s="10"/>
      <c r="I1626" s="9" t="n">
        <v>-13484.95</v>
      </c>
      <c r="J1626" s="10" t="n">
        <v>-1</v>
      </c>
      <c r="K1626" s="0" t="s">
        <v>17</v>
      </c>
      <c r="L1626" s="9" t="n">
        <v>13484.95</v>
      </c>
      <c r="M1626" s="9" t="n">
        <v>0</v>
      </c>
      <c r="N1626" s="9" t="n">
        <v>-13484.95</v>
      </c>
    </row>
    <row r="1627" customFormat="false" ht="15" hidden="false" customHeight="false" outlineLevel="0" collapsed="false">
      <c r="A1627" s="0" t="s">
        <v>1338</v>
      </c>
      <c r="B1627" s="0" t="s">
        <v>3145</v>
      </c>
      <c r="C1627" s="0" t="s">
        <v>3146</v>
      </c>
      <c r="D1627" s="9" t="n">
        <v>4056.81</v>
      </c>
      <c r="E1627" s="9" t="n">
        <v>13122.83</v>
      </c>
      <c r="F1627" s="9" t="n">
        <v>0</v>
      </c>
      <c r="G1627" s="9" t="n">
        <v>9066.02</v>
      </c>
      <c r="H1627" s="10" t="n">
        <v>2.23476573958356</v>
      </c>
      <c r="I1627" s="9" t="n">
        <v>-13122.83</v>
      </c>
      <c r="J1627" s="10" t="n">
        <v>-1</v>
      </c>
      <c r="K1627" s="0" t="s">
        <v>17</v>
      </c>
      <c r="L1627" s="9" t="n">
        <v>13122.83</v>
      </c>
      <c r="M1627" s="9" t="n">
        <v>0</v>
      </c>
      <c r="N1627" s="9" t="n">
        <v>-13122.83</v>
      </c>
    </row>
    <row r="1628" customFormat="false" ht="15" hidden="false" customHeight="false" outlineLevel="0" collapsed="false">
      <c r="A1628" s="0" t="s">
        <v>25</v>
      </c>
      <c r="B1628" s="0" t="s">
        <v>3850</v>
      </c>
      <c r="C1628" s="0" t="s">
        <v>3851</v>
      </c>
      <c r="D1628" s="9" t="n">
        <v>0</v>
      </c>
      <c r="E1628" s="9" t="n">
        <v>13097.4</v>
      </c>
      <c r="F1628" s="9" t="n">
        <v>0</v>
      </c>
      <c r="G1628" s="9" t="n">
        <v>13097.4</v>
      </c>
      <c r="H1628" s="10"/>
      <c r="I1628" s="9" t="n">
        <v>-13097.4</v>
      </c>
      <c r="J1628" s="10" t="n">
        <v>-1</v>
      </c>
      <c r="K1628" s="0" t="s">
        <v>17</v>
      </c>
      <c r="L1628" s="9" t="n">
        <v>13097.4</v>
      </c>
      <c r="M1628" s="9" t="n">
        <v>0</v>
      </c>
      <c r="N1628" s="9" t="n">
        <v>-13097.4</v>
      </c>
    </row>
    <row r="1629" customFormat="false" ht="15" hidden="false" customHeight="false" outlineLevel="0" collapsed="false">
      <c r="A1629" s="0" t="s">
        <v>881</v>
      </c>
      <c r="B1629" s="0" t="s">
        <v>2221</v>
      </c>
      <c r="C1629" s="0" t="s">
        <v>2222</v>
      </c>
      <c r="D1629" s="9" t="n">
        <v>57610.04</v>
      </c>
      <c r="E1629" s="9" t="n">
        <v>13060.05</v>
      </c>
      <c r="F1629" s="9" t="n">
        <v>0</v>
      </c>
      <c r="G1629" s="9" t="n">
        <v>-44549.99</v>
      </c>
      <c r="H1629" s="10" t="n">
        <v>-0.773302535460833</v>
      </c>
      <c r="I1629" s="9" t="n">
        <v>-13060.05</v>
      </c>
      <c r="J1629" s="10" t="n">
        <v>-1</v>
      </c>
      <c r="K1629" s="0" t="s">
        <v>17</v>
      </c>
      <c r="L1629" s="9" t="n">
        <v>13060.05</v>
      </c>
      <c r="M1629" s="9" t="n">
        <v>0</v>
      </c>
      <c r="N1629" s="9" t="n">
        <v>-13060.05</v>
      </c>
    </row>
    <row r="1630" customFormat="false" ht="15" hidden="false" customHeight="false" outlineLevel="0" collapsed="false">
      <c r="A1630" s="0" t="s">
        <v>597</v>
      </c>
      <c r="B1630" s="0" t="s">
        <v>1609</v>
      </c>
      <c r="C1630" s="0" t="s">
        <v>1610</v>
      </c>
      <c r="D1630" s="9" t="n">
        <v>80814.92</v>
      </c>
      <c r="E1630" s="9" t="n">
        <v>13034.22</v>
      </c>
      <c r="F1630" s="9" t="n">
        <v>0</v>
      </c>
      <c r="G1630" s="9" t="n">
        <v>-67780.7</v>
      </c>
      <c r="H1630" s="10" t="n">
        <v>-0.838715177840923</v>
      </c>
      <c r="I1630" s="9" t="n">
        <v>-13034.22</v>
      </c>
      <c r="J1630" s="10" t="n">
        <v>-1</v>
      </c>
      <c r="K1630" s="0" t="s">
        <v>17</v>
      </c>
      <c r="L1630" s="9" t="n">
        <v>13034.22</v>
      </c>
      <c r="M1630" s="9" t="n">
        <v>0</v>
      </c>
      <c r="N1630" s="9" t="n">
        <v>-13034.22</v>
      </c>
    </row>
    <row r="1631" customFormat="false" ht="15" hidden="false" customHeight="false" outlineLevel="0" collapsed="false">
      <c r="A1631" s="0" t="s">
        <v>2548</v>
      </c>
      <c r="B1631" s="0" t="s">
        <v>1239</v>
      </c>
      <c r="C1631" s="0" t="s">
        <v>1240</v>
      </c>
      <c r="D1631" s="9" t="n">
        <v>179927.01</v>
      </c>
      <c r="E1631" s="9" t="n">
        <v>13033.79</v>
      </c>
      <c r="F1631" s="9" t="n">
        <v>0</v>
      </c>
      <c r="G1631" s="9" t="n">
        <v>-166893.22</v>
      </c>
      <c r="H1631" s="10" t="n">
        <v>-0.927560681411868</v>
      </c>
      <c r="I1631" s="9" t="n">
        <v>-13033.79</v>
      </c>
      <c r="J1631" s="10" t="n">
        <v>-1</v>
      </c>
      <c r="K1631" s="0" t="s">
        <v>17</v>
      </c>
      <c r="L1631" s="9" t="n">
        <v>13033.79</v>
      </c>
      <c r="M1631" s="9" t="n">
        <v>0</v>
      </c>
      <c r="N1631" s="9" t="n">
        <v>-13033.79</v>
      </c>
    </row>
    <row r="1632" customFormat="false" ht="15" hidden="false" customHeight="false" outlineLevel="0" collapsed="false">
      <c r="A1632" s="0" t="s">
        <v>24</v>
      </c>
      <c r="B1632" s="0" t="s">
        <v>1245</v>
      </c>
      <c r="C1632" s="0" t="s">
        <v>1246</v>
      </c>
      <c r="D1632" s="9" t="n">
        <v>43007.28</v>
      </c>
      <c r="E1632" s="9" t="n">
        <v>12858.32</v>
      </c>
      <c r="F1632" s="9" t="n">
        <v>0</v>
      </c>
      <c r="G1632" s="9" t="n">
        <v>-30148.96</v>
      </c>
      <c r="H1632" s="10" t="n">
        <v>-0.701019920348369</v>
      </c>
      <c r="I1632" s="9" t="n">
        <v>-12858.32</v>
      </c>
      <c r="J1632" s="10" t="n">
        <v>-1</v>
      </c>
      <c r="K1632" s="0" t="s">
        <v>17</v>
      </c>
      <c r="L1632" s="9" t="n">
        <v>12858.32</v>
      </c>
      <c r="M1632" s="9" t="n">
        <v>0</v>
      </c>
      <c r="N1632" s="9" t="n">
        <v>-12858.32</v>
      </c>
    </row>
    <row r="1633" customFormat="false" ht="15" hidden="false" customHeight="false" outlineLevel="0" collapsed="false">
      <c r="A1633" s="0" t="s">
        <v>381</v>
      </c>
      <c r="B1633" s="0" t="s">
        <v>416</v>
      </c>
      <c r="C1633" s="0" t="s">
        <v>417</v>
      </c>
      <c r="D1633" s="9" t="n">
        <v>46877.78</v>
      </c>
      <c r="E1633" s="9" t="n">
        <v>12830.71</v>
      </c>
      <c r="F1633" s="9" t="n">
        <v>0</v>
      </c>
      <c r="G1633" s="9" t="n">
        <v>-34047.07</v>
      </c>
      <c r="H1633" s="10" t="n">
        <v>-0.72629441923231</v>
      </c>
      <c r="I1633" s="9" t="n">
        <v>-12830.71</v>
      </c>
      <c r="J1633" s="10" t="n">
        <v>-1</v>
      </c>
      <c r="K1633" s="0" t="s">
        <v>17</v>
      </c>
      <c r="L1633" s="9" t="n">
        <v>12830.71</v>
      </c>
      <c r="M1633" s="9" t="n">
        <v>0</v>
      </c>
      <c r="N1633" s="9" t="n">
        <v>-12830.71</v>
      </c>
    </row>
    <row r="1634" customFormat="false" ht="15" hidden="false" customHeight="false" outlineLevel="0" collapsed="false">
      <c r="A1634" s="0" t="s">
        <v>16</v>
      </c>
      <c r="B1634" s="0" t="s">
        <v>4320</v>
      </c>
      <c r="C1634" s="0" t="s">
        <v>4321</v>
      </c>
      <c r="D1634" s="9" t="n">
        <v>0</v>
      </c>
      <c r="E1634" s="9" t="n">
        <v>12763.34</v>
      </c>
      <c r="F1634" s="9" t="n">
        <v>0</v>
      </c>
      <c r="G1634" s="9" t="n">
        <v>12763.34</v>
      </c>
      <c r="H1634" s="10"/>
      <c r="I1634" s="9" t="n">
        <v>-12763.34</v>
      </c>
      <c r="J1634" s="10" t="n">
        <v>-1</v>
      </c>
      <c r="K1634" s="0" t="s">
        <v>17</v>
      </c>
      <c r="L1634" s="9" t="n">
        <v>12763.34</v>
      </c>
      <c r="M1634" s="9" t="n">
        <v>0</v>
      </c>
      <c r="N1634" s="9" t="n">
        <v>-12763.34</v>
      </c>
    </row>
    <row r="1635" customFormat="false" ht="15" hidden="false" customHeight="false" outlineLevel="0" collapsed="false">
      <c r="A1635" s="0" t="s">
        <v>14</v>
      </c>
      <c r="B1635" s="0" t="s">
        <v>3866</v>
      </c>
      <c r="C1635" s="0" t="s">
        <v>3867</v>
      </c>
      <c r="D1635" s="9" t="n">
        <v>0</v>
      </c>
      <c r="E1635" s="9" t="n">
        <v>12736</v>
      </c>
      <c r="F1635" s="9" t="n">
        <v>0</v>
      </c>
      <c r="G1635" s="9" t="n">
        <v>12736</v>
      </c>
      <c r="H1635" s="10"/>
      <c r="I1635" s="9" t="n">
        <v>-12736</v>
      </c>
      <c r="J1635" s="10" t="n">
        <v>-1</v>
      </c>
      <c r="K1635" s="0" t="s">
        <v>17</v>
      </c>
      <c r="L1635" s="9" t="n">
        <v>12736</v>
      </c>
      <c r="M1635" s="9" t="n">
        <v>0</v>
      </c>
      <c r="N1635" s="9" t="n">
        <v>-12736</v>
      </c>
    </row>
    <row r="1636" customFormat="false" ht="15" hidden="false" customHeight="false" outlineLevel="0" collapsed="false">
      <c r="A1636" s="0" t="s">
        <v>14</v>
      </c>
      <c r="B1636" s="0" t="s">
        <v>3514</v>
      </c>
      <c r="C1636" s="0" t="s">
        <v>3515</v>
      </c>
      <c r="D1636" s="9" t="n">
        <v>3300</v>
      </c>
      <c r="E1636" s="9" t="n">
        <v>12736</v>
      </c>
      <c r="F1636" s="9" t="n">
        <v>0</v>
      </c>
      <c r="G1636" s="9" t="n">
        <v>9436</v>
      </c>
      <c r="H1636" s="10" t="n">
        <v>2.85939393939394</v>
      </c>
      <c r="I1636" s="9" t="n">
        <v>-12736</v>
      </c>
      <c r="J1636" s="10" t="n">
        <v>-1</v>
      </c>
      <c r="K1636" s="0" t="s">
        <v>17</v>
      </c>
      <c r="L1636" s="9" t="n">
        <v>12736</v>
      </c>
      <c r="M1636" s="9" t="n">
        <v>0</v>
      </c>
      <c r="N1636" s="9" t="n">
        <v>-12736</v>
      </c>
    </row>
    <row r="1637" customFormat="false" ht="15" hidden="false" customHeight="false" outlineLevel="0" collapsed="false">
      <c r="A1637" s="0" t="s">
        <v>14</v>
      </c>
      <c r="B1637" s="0" t="s">
        <v>2435</v>
      </c>
      <c r="C1637" s="0" t="s">
        <v>2436</v>
      </c>
      <c r="D1637" s="9" t="n">
        <v>27632.92</v>
      </c>
      <c r="E1637" s="9" t="n">
        <v>12735.69</v>
      </c>
      <c r="F1637" s="9" t="n">
        <v>0</v>
      </c>
      <c r="G1637" s="9" t="n">
        <v>-14897.23</v>
      </c>
      <c r="H1637" s="10" t="n">
        <v>-0.539111682732046</v>
      </c>
      <c r="I1637" s="9" t="n">
        <v>-12735.69</v>
      </c>
      <c r="J1637" s="10" t="n">
        <v>-1</v>
      </c>
      <c r="K1637" s="0" t="s">
        <v>17</v>
      </c>
      <c r="L1637" s="9" t="n">
        <v>12735.69</v>
      </c>
      <c r="M1637" s="9" t="n">
        <v>0</v>
      </c>
      <c r="N1637" s="9" t="n">
        <v>-12735.69</v>
      </c>
    </row>
    <row r="1638" customFormat="false" ht="15" hidden="false" customHeight="false" outlineLevel="0" collapsed="false">
      <c r="A1638" s="0" t="s">
        <v>20</v>
      </c>
      <c r="B1638" s="0" t="s">
        <v>507</v>
      </c>
      <c r="C1638" s="0" t="s">
        <v>508</v>
      </c>
      <c r="D1638" s="9" t="n">
        <v>142801.37</v>
      </c>
      <c r="E1638" s="9" t="n">
        <v>12668.14</v>
      </c>
      <c r="F1638" s="9" t="n">
        <v>0</v>
      </c>
      <c r="G1638" s="9" t="n">
        <v>-130133.23</v>
      </c>
      <c r="H1638" s="10" t="n">
        <v>-0.911288386098817</v>
      </c>
      <c r="I1638" s="9" t="n">
        <v>-12668.14</v>
      </c>
      <c r="J1638" s="10" t="n">
        <v>-1</v>
      </c>
      <c r="K1638" s="0" t="s">
        <v>17</v>
      </c>
      <c r="L1638" s="9" t="n">
        <v>12668.14</v>
      </c>
      <c r="M1638" s="9" t="n">
        <v>0</v>
      </c>
      <c r="N1638" s="9" t="n">
        <v>-12668.14</v>
      </c>
    </row>
    <row r="1639" customFormat="false" ht="15" hidden="false" customHeight="false" outlineLevel="0" collapsed="false">
      <c r="A1639" s="0" t="s">
        <v>14</v>
      </c>
      <c r="B1639" s="0" t="s">
        <v>4258</v>
      </c>
      <c r="C1639" s="0" t="s">
        <v>4259</v>
      </c>
      <c r="D1639" s="9" t="n">
        <v>0</v>
      </c>
      <c r="E1639" s="9" t="n">
        <v>12592</v>
      </c>
      <c r="F1639" s="9" t="n">
        <v>0</v>
      </c>
      <c r="G1639" s="9" t="n">
        <v>12592</v>
      </c>
      <c r="H1639" s="10"/>
      <c r="I1639" s="9" t="n">
        <v>-12592</v>
      </c>
      <c r="J1639" s="10" t="n">
        <v>-1</v>
      </c>
      <c r="K1639" s="0" t="s">
        <v>17</v>
      </c>
      <c r="L1639" s="9" t="n">
        <v>12592</v>
      </c>
      <c r="M1639" s="9" t="n">
        <v>0</v>
      </c>
      <c r="N1639" s="9" t="n">
        <v>-12592</v>
      </c>
    </row>
    <row r="1640" customFormat="false" ht="15" hidden="false" customHeight="false" outlineLevel="0" collapsed="false">
      <c r="A1640" s="0" t="s">
        <v>597</v>
      </c>
      <c r="B1640" s="0" t="s">
        <v>2689</v>
      </c>
      <c r="C1640" s="0" t="s">
        <v>2690</v>
      </c>
      <c r="D1640" s="9" t="n">
        <v>148674.36</v>
      </c>
      <c r="E1640" s="9" t="n">
        <v>12554.64</v>
      </c>
      <c r="F1640" s="9" t="n">
        <v>0</v>
      </c>
      <c r="G1640" s="9" t="n">
        <v>-136119.72</v>
      </c>
      <c r="H1640" s="10" t="n">
        <v>-0.91555611875511</v>
      </c>
      <c r="I1640" s="9" t="n">
        <v>-12554.64</v>
      </c>
      <c r="J1640" s="10" t="n">
        <v>-1</v>
      </c>
      <c r="K1640" s="0" t="s">
        <v>17</v>
      </c>
      <c r="L1640" s="9" t="n">
        <v>12554.64</v>
      </c>
      <c r="M1640" s="9" t="n">
        <v>0</v>
      </c>
      <c r="N1640" s="9" t="n">
        <v>-12554.64</v>
      </c>
    </row>
    <row r="1641" customFormat="false" ht="15" hidden="false" customHeight="false" outlineLevel="0" collapsed="false">
      <c r="A1641" s="0" t="s">
        <v>14</v>
      </c>
      <c r="B1641" s="0" t="s">
        <v>4071</v>
      </c>
      <c r="C1641" s="0" t="s">
        <v>4072</v>
      </c>
      <c r="D1641" s="9" t="n">
        <v>0</v>
      </c>
      <c r="E1641" s="9" t="n">
        <v>12540.2</v>
      </c>
      <c r="F1641" s="9" t="n">
        <v>0</v>
      </c>
      <c r="G1641" s="9" t="n">
        <v>12540.2</v>
      </c>
      <c r="H1641" s="10"/>
      <c r="I1641" s="9" t="n">
        <v>-12540.2</v>
      </c>
      <c r="J1641" s="10" t="n">
        <v>-1</v>
      </c>
      <c r="K1641" s="0" t="s">
        <v>17</v>
      </c>
      <c r="L1641" s="9" t="n">
        <v>12540.2</v>
      </c>
      <c r="M1641" s="9" t="n">
        <v>0</v>
      </c>
      <c r="N1641" s="9" t="n">
        <v>-12540.2</v>
      </c>
    </row>
    <row r="1642" customFormat="false" ht="15" hidden="false" customHeight="false" outlineLevel="0" collapsed="false">
      <c r="A1642" s="0" t="s">
        <v>14</v>
      </c>
      <c r="B1642" s="0" t="s">
        <v>341</v>
      </c>
      <c r="C1642" s="0" t="s">
        <v>342</v>
      </c>
      <c r="D1642" s="9" t="n">
        <v>4169</v>
      </c>
      <c r="E1642" s="9" t="n">
        <v>12495</v>
      </c>
      <c r="F1642" s="9" t="n">
        <v>0</v>
      </c>
      <c r="G1642" s="9" t="n">
        <v>8326</v>
      </c>
      <c r="H1642" s="10" t="n">
        <v>1.99712161189734</v>
      </c>
      <c r="I1642" s="9" t="n">
        <v>-12495</v>
      </c>
      <c r="J1642" s="10" t="n">
        <v>-1</v>
      </c>
      <c r="K1642" s="0" t="s">
        <v>17</v>
      </c>
      <c r="L1642" s="9" t="n">
        <v>12495</v>
      </c>
      <c r="M1642" s="9" t="n">
        <v>0</v>
      </c>
      <c r="N1642" s="9" t="n">
        <v>-12495</v>
      </c>
    </row>
    <row r="1643" customFormat="false" ht="15" hidden="false" customHeight="false" outlineLevel="0" collapsed="false">
      <c r="A1643" s="0" t="s">
        <v>14</v>
      </c>
      <c r="B1643" s="0" t="s">
        <v>2522</v>
      </c>
      <c r="C1643" s="0" t="s">
        <v>2523</v>
      </c>
      <c r="D1643" s="9" t="n">
        <v>3762</v>
      </c>
      <c r="E1643" s="9" t="n">
        <v>12382</v>
      </c>
      <c r="F1643" s="9" t="n">
        <v>0</v>
      </c>
      <c r="G1643" s="9" t="n">
        <v>8620</v>
      </c>
      <c r="H1643" s="10" t="n">
        <v>2.29133439659755</v>
      </c>
      <c r="I1643" s="9" t="n">
        <v>-12382</v>
      </c>
      <c r="J1643" s="10" t="n">
        <v>-1</v>
      </c>
      <c r="K1643" s="0" t="s">
        <v>17</v>
      </c>
      <c r="L1643" s="9" t="n">
        <v>12382</v>
      </c>
      <c r="M1643" s="9" t="n">
        <v>0</v>
      </c>
      <c r="N1643" s="9" t="n">
        <v>-12382</v>
      </c>
    </row>
    <row r="1644" customFormat="false" ht="15" hidden="false" customHeight="false" outlineLevel="0" collapsed="false">
      <c r="A1644" s="0" t="s">
        <v>3803</v>
      </c>
      <c r="B1644" s="0" t="s">
        <v>952</v>
      </c>
      <c r="C1644" s="0" t="s">
        <v>953</v>
      </c>
      <c r="D1644" s="9" t="n">
        <v>23702.99</v>
      </c>
      <c r="E1644" s="9" t="n">
        <v>12337.72</v>
      </c>
      <c r="F1644" s="9" t="n">
        <v>0</v>
      </c>
      <c r="G1644" s="9" t="n">
        <v>-11365.27</v>
      </c>
      <c r="H1644" s="10" t="n">
        <v>-0.47948676517182</v>
      </c>
      <c r="I1644" s="9" t="n">
        <v>-12337.72</v>
      </c>
      <c r="J1644" s="10" t="n">
        <v>-1</v>
      </c>
      <c r="K1644" s="0" t="s">
        <v>17</v>
      </c>
      <c r="L1644" s="9" t="n">
        <v>12337.72</v>
      </c>
      <c r="M1644" s="9" t="n">
        <v>0</v>
      </c>
      <c r="N1644" s="9" t="n">
        <v>-12337.72</v>
      </c>
    </row>
    <row r="1645" customFormat="false" ht="15" hidden="false" customHeight="false" outlineLevel="0" collapsed="false">
      <c r="A1645" s="0" t="s">
        <v>3803</v>
      </c>
      <c r="B1645" s="0" t="s">
        <v>2477</v>
      </c>
      <c r="C1645" s="0" t="s">
        <v>2478</v>
      </c>
      <c r="D1645" s="9" t="n">
        <v>11424.19</v>
      </c>
      <c r="E1645" s="9" t="n">
        <v>12325.13</v>
      </c>
      <c r="F1645" s="9" t="n">
        <v>0</v>
      </c>
      <c r="G1645" s="9" t="n">
        <v>900.940000000004</v>
      </c>
      <c r="H1645" s="10" t="n">
        <v>0.0788624839047674</v>
      </c>
      <c r="I1645" s="9" t="n">
        <v>-12325.13</v>
      </c>
      <c r="J1645" s="10" t="n">
        <v>-1</v>
      </c>
      <c r="K1645" s="0" t="s">
        <v>17</v>
      </c>
      <c r="L1645" s="9" t="n">
        <v>12325.13</v>
      </c>
      <c r="M1645" s="9" t="n">
        <v>0</v>
      </c>
      <c r="N1645" s="9" t="n">
        <v>-12325.13</v>
      </c>
    </row>
    <row r="1646" customFormat="false" ht="15" hidden="false" customHeight="false" outlineLevel="0" collapsed="false">
      <c r="A1646" s="0" t="s">
        <v>22</v>
      </c>
      <c r="B1646" s="0" t="s">
        <v>700</v>
      </c>
      <c r="C1646" s="0" t="s">
        <v>701</v>
      </c>
      <c r="D1646" s="9" t="n">
        <v>26046.78</v>
      </c>
      <c r="E1646" s="9" t="n">
        <v>12203.75</v>
      </c>
      <c r="F1646" s="9" t="n">
        <v>0</v>
      </c>
      <c r="G1646" s="9" t="n">
        <v>-13843.03</v>
      </c>
      <c r="H1646" s="10" t="n">
        <v>-0.531467997195814</v>
      </c>
      <c r="I1646" s="9" t="n">
        <v>-12203.75</v>
      </c>
      <c r="J1646" s="10" t="n">
        <v>-1</v>
      </c>
      <c r="K1646" s="0" t="s">
        <v>17</v>
      </c>
      <c r="L1646" s="9" t="n">
        <v>12203.75</v>
      </c>
      <c r="M1646" s="9" t="n">
        <v>0</v>
      </c>
      <c r="N1646" s="9" t="n">
        <v>-12203.75</v>
      </c>
    </row>
    <row r="1647" customFormat="false" ht="15" hidden="false" customHeight="false" outlineLevel="0" collapsed="false">
      <c r="A1647" s="0" t="s">
        <v>18</v>
      </c>
      <c r="B1647" s="0" t="s">
        <v>296</v>
      </c>
      <c r="C1647" s="0" t="s">
        <v>297</v>
      </c>
      <c r="D1647" s="9" t="n">
        <v>20191.35</v>
      </c>
      <c r="E1647" s="9" t="n">
        <v>12080</v>
      </c>
      <c r="F1647" s="9" t="n">
        <v>0</v>
      </c>
      <c r="G1647" s="9" t="n">
        <v>-8111.35</v>
      </c>
      <c r="H1647" s="10" t="n">
        <v>-0.401724005576645</v>
      </c>
      <c r="I1647" s="9" t="n">
        <v>-12080</v>
      </c>
      <c r="J1647" s="10" t="n">
        <v>-1</v>
      </c>
      <c r="K1647" s="0" t="s">
        <v>17</v>
      </c>
      <c r="L1647" s="9" t="n">
        <v>12080</v>
      </c>
      <c r="M1647" s="9" t="n">
        <v>0</v>
      </c>
      <c r="N1647" s="9" t="n">
        <v>-12080</v>
      </c>
    </row>
    <row r="1648" customFormat="false" ht="15" hidden="false" customHeight="false" outlineLevel="0" collapsed="false">
      <c r="A1648" s="0" t="s">
        <v>14</v>
      </c>
      <c r="B1648" s="0" t="s">
        <v>4375</v>
      </c>
      <c r="C1648" s="0" t="s">
        <v>4376</v>
      </c>
      <c r="D1648" s="9" t="n">
        <v>0</v>
      </c>
      <c r="E1648" s="9" t="n">
        <v>11911.46</v>
      </c>
      <c r="F1648" s="9" t="n">
        <v>0</v>
      </c>
      <c r="G1648" s="9" t="n">
        <v>11911.46</v>
      </c>
      <c r="H1648" s="10"/>
      <c r="I1648" s="9" t="n">
        <v>-11911.46</v>
      </c>
      <c r="J1648" s="10" t="n">
        <v>-1</v>
      </c>
      <c r="K1648" s="0" t="s">
        <v>17</v>
      </c>
      <c r="L1648" s="9" t="n">
        <v>11911.46</v>
      </c>
      <c r="M1648" s="9" t="n">
        <v>0</v>
      </c>
      <c r="N1648" s="9" t="n">
        <v>-11911.46</v>
      </c>
    </row>
    <row r="1649" customFormat="false" ht="15" hidden="false" customHeight="false" outlineLevel="0" collapsed="false">
      <c r="A1649" s="0" t="s">
        <v>14</v>
      </c>
      <c r="B1649" s="0" t="s">
        <v>1475</v>
      </c>
      <c r="C1649" s="0" t="s">
        <v>1476</v>
      </c>
      <c r="D1649" s="9" t="n">
        <v>8177.27</v>
      </c>
      <c r="E1649" s="9" t="n">
        <v>11890</v>
      </c>
      <c r="F1649" s="9" t="n">
        <v>0</v>
      </c>
      <c r="G1649" s="9" t="n">
        <v>3712.73</v>
      </c>
      <c r="H1649" s="10" t="n">
        <v>0.454030501622179</v>
      </c>
      <c r="I1649" s="9" t="n">
        <v>-11890</v>
      </c>
      <c r="J1649" s="10" t="n">
        <v>-1</v>
      </c>
      <c r="K1649" s="0" t="s">
        <v>17</v>
      </c>
      <c r="L1649" s="9" t="n">
        <v>11890</v>
      </c>
      <c r="M1649" s="9" t="n">
        <v>0</v>
      </c>
      <c r="N1649" s="9" t="n">
        <v>-11890</v>
      </c>
    </row>
    <row r="1650" customFormat="false" ht="15" hidden="false" customHeight="false" outlineLevel="0" collapsed="false">
      <c r="A1650" s="0" t="s">
        <v>3803</v>
      </c>
      <c r="B1650" s="0" t="s">
        <v>495</v>
      </c>
      <c r="C1650" s="0" t="s">
        <v>496</v>
      </c>
      <c r="D1650" s="9" t="n">
        <v>72498.77</v>
      </c>
      <c r="E1650" s="9" t="n">
        <v>11767.05</v>
      </c>
      <c r="F1650" s="9" t="n">
        <v>0</v>
      </c>
      <c r="G1650" s="9" t="n">
        <v>-60731.72</v>
      </c>
      <c r="H1650" s="10" t="n">
        <v>-0.837693108448598</v>
      </c>
      <c r="I1650" s="9" t="n">
        <v>-11767.05</v>
      </c>
      <c r="J1650" s="10" t="n">
        <v>-1</v>
      </c>
      <c r="K1650" s="0" t="s">
        <v>17</v>
      </c>
      <c r="L1650" s="9" t="n">
        <v>11767.05</v>
      </c>
      <c r="M1650" s="9" t="n">
        <v>0</v>
      </c>
      <c r="N1650" s="9" t="n">
        <v>-11767.05</v>
      </c>
    </row>
    <row r="1651" customFormat="false" ht="15" hidden="false" customHeight="false" outlineLevel="0" collapsed="false">
      <c r="A1651" s="0" t="s">
        <v>935</v>
      </c>
      <c r="B1651" s="0" t="s">
        <v>948</v>
      </c>
      <c r="C1651" s="0" t="s">
        <v>949</v>
      </c>
      <c r="D1651" s="9" t="n">
        <v>18395.36</v>
      </c>
      <c r="E1651" s="9" t="n">
        <v>11615.62</v>
      </c>
      <c r="F1651" s="9" t="n">
        <v>0</v>
      </c>
      <c r="G1651" s="9" t="n">
        <v>-6779.74</v>
      </c>
      <c r="H1651" s="10" t="n">
        <v>-0.368557070913535</v>
      </c>
      <c r="I1651" s="9" t="n">
        <v>-11615.62</v>
      </c>
      <c r="J1651" s="10" t="n">
        <v>-1</v>
      </c>
      <c r="K1651" s="0" t="s">
        <v>17</v>
      </c>
      <c r="L1651" s="9" t="n">
        <v>11615.62</v>
      </c>
      <c r="M1651" s="9" t="n">
        <v>0</v>
      </c>
      <c r="N1651" s="9" t="n">
        <v>-11615.62</v>
      </c>
    </row>
    <row r="1652" customFormat="false" ht="15" hidden="false" customHeight="false" outlineLevel="0" collapsed="false">
      <c r="A1652" s="0" t="s">
        <v>14</v>
      </c>
      <c r="B1652" s="0" t="s">
        <v>3948</v>
      </c>
      <c r="C1652" s="0" t="s">
        <v>3949</v>
      </c>
      <c r="D1652" s="9" t="n">
        <v>0</v>
      </c>
      <c r="E1652" s="9" t="n">
        <v>11448</v>
      </c>
      <c r="F1652" s="9" t="n">
        <v>0</v>
      </c>
      <c r="G1652" s="9" t="n">
        <v>11448</v>
      </c>
      <c r="H1652" s="10"/>
      <c r="I1652" s="9" t="n">
        <v>-11448</v>
      </c>
      <c r="J1652" s="10" t="n">
        <v>-1</v>
      </c>
      <c r="K1652" s="0" t="s">
        <v>17</v>
      </c>
      <c r="L1652" s="9" t="n">
        <v>11448</v>
      </c>
      <c r="M1652" s="9" t="n">
        <v>0</v>
      </c>
      <c r="N1652" s="9" t="n">
        <v>-11448</v>
      </c>
    </row>
    <row r="1653" customFormat="false" ht="15" hidden="false" customHeight="false" outlineLevel="0" collapsed="false">
      <c r="A1653" s="0" t="s">
        <v>935</v>
      </c>
      <c r="B1653" s="0" t="s">
        <v>4286</v>
      </c>
      <c r="C1653" s="0" t="s">
        <v>4287</v>
      </c>
      <c r="D1653" s="9" t="n">
        <v>0</v>
      </c>
      <c r="E1653" s="9" t="n">
        <v>11154.91</v>
      </c>
      <c r="F1653" s="9" t="n">
        <v>0</v>
      </c>
      <c r="G1653" s="9" t="n">
        <v>11154.91</v>
      </c>
      <c r="H1653" s="10"/>
      <c r="I1653" s="9" t="n">
        <v>-11154.91</v>
      </c>
      <c r="J1653" s="10" t="n">
        <v>-1</v>
      </c>
      <c r="K1653" s="0" t="s">
        <v>17</v>
      </c>
      <c r="L1653" s="9" t="n">
        <v>11154.91</v>
      </c>
      <c r="M1653" s="9" t="n">
        <v>0</v>
      </c>
      <c r="N1653" s="9" t="n">
        <v>-11154.91</v>
      </c>
    </row>
    <row r="1654" customFormat="false" ht="15" hidden="false" customHeight="false" outlineLevel="0" collapsed="false">
      <c r="A1654" s="0" t="s">
        <v>14</v>
      </c>
      <c r="B1654" s="0" t="s">
        <v>2191</v>
      </c>
      <c r="C1654" s="0" t="s">
        <v>2192</v>
      </c>
      <c r="D1654" s="9" t="n">
        <v>17106.58</v>
      </c>
      <c r="E1654" s="9" t="n">
        <v>11140.08</v>
      </c>
      <c r="F1654" s="9" t="n">
        <v>0</v>
      </c>
      <c r="G1654" s="9" t="n">
        <v>-5966.5</v>
      </c>
      <c r="H1654" s="10" t="n">
        <v>-0.348783918234971</v>
      </c>
      <c r="I1654" s="9" t="n">
        <v>-11140.08</v>
      </c>
      <c r="J1654" s="10" t="n">
        <v>-1</v>
      </c>
      <c r="K1654" s="0" t="s">
        <v>17</v>
      </c>
      <c r="L1654" s="9" t="n">
        <v>11140.08</v>
      </c>
      <c r="M1654" s="9" t="n">
        <v>0</v>
      </c>
      <c r="N1654" s="9" t="n">
        <v>-11140.08</v>
      </c>
    </row>
    <row r="1655" customFormat="false" ht="15" hidden="false" customHeight="false" outlineLevel="0" collapsed="false">
      <c r="A1655" s="0" t="s">
        <v>14</v>
      </c>
      <c r="B1655" s="0" t="s">
        <v>3958</v>
      </c>
      <c r="C1655" s="0" t="s">
        <v>3959</v>
      </c>
      <c r="D1655" s="9" t="n">
        <v>0</v>
      </c>
      <c r="E1655" s="9" t="n">
        <v>11064</v>
      </c>
      <c r="F1655" s="9" t="n">
        <v>0</v>
      </c>
      <c r="G1655" s="9" t="n">
        <v>11064</v>
      </c>
      <c r="H1655" s="10"/>
      <c r="I1655" s="9" t="n">
        <v>-11064</v>
      </c>
      <c r="J1655" s="10" t="n">
        <v>-1</v>
      </c>
      <c r="K1655" s="0" t="s">
        <v>17</v>
      </c>
      <c r="L1655" s="9" t="n">
        <v>11064</v>
      </c>
      <c r="M1655" s="9" t="n">
        <v>0</v>
      </c>
      <c r="N1655" s="9" t="n">
        <v>-11064</v>
      </c>
    </row>
    <row r="1656" customFormat="false" ht="15" hidden="false" customHeight="false" outlineLevel="0" collapsed="false">
      <c r="A1656" s="0" t="s">
        <v>597</v>
      </c>
      <c r="B1656" s="0" t="s">
        <v>3783</v>
      </c>
      <c r="C1656" s="0" t="s">
        <v>3784</v>
      </c>
      <c r="D1656" s="9" t="n">
        <v>0</v>
      </c>
      <c r="E1656" s="9" t="n">
        <v>11007.8</v>
      </c>
      <c r="F1656" s="9" t="n">
        <v>0</v>
      </c>
      <c r="G1656" s="9" t="n">
        <v>11007.8</v>
      </c>
      <c r="H1656" s="10"/>
      <c r="I1656" s="9" t="n">
        <v>-11007.8</v>
      </c>
      <c r="J1656" s="10" t="n">
        <v>-1</v>
      </c>
      <c r="K1656" s="0" t="s">
        <v>17</v>
      </c>
      <c r="L1656" s="9" t="n">
        <v>11007.8</v>
      </c>
      <c r="M1656" s="9" t="n">
        <v>0</v>
      </c>
      <c r="N1656" s="9" t="n">
        <v>-11007.8</v>
      </c>
    </row>
    <row r="1657" customFormat="false" ht="15" hidden="false" customHeight="false" outlineLevel="0" collapsed="false">
      <c r="A1657" s="0" t="s">
        <v>3991</v>
      </c>
      <c r="B1657" s="0" t="s">
        <v>3994</v>
      </c>
      <c r="C1657" s="0" t="s">
        <v>3995</v>
      </c>
      <c r="D1657" s="9" t="n">
        <v>0</v>
      </c>
      <c r="E1657" s="9" t="n">
        <v>11000</v>
      </c>
      <c r="F1657" s="9" t="n">
        <v>0</v>
      </c>
      <c r="G1657" s="9" t="n">
        <v>11000</v>
      </c>
      <c r="H1657" s="10"/>
      <c r="I1657" s="9" t="n">
        <v>-11000</v>
      </c>
      <c r="J1657" s="10" t="n">
        <v>-1</v>
      </c>
      <c r="K1657" s="0" t="s">
        <v>17</v>
      </c>
      <c r="L1657" s="9" t="n">
        <v>11000</v>
      </c>
      <c r="M1657" s="9" t="n">
        <v>0</v>
      </c>
      <c r="N1657" s="9" t="n">
        <v>-11000</v>
      </c>
    </row>
    <row r="1658" customFormat="false" ht="15" hidden="false" customHeight="false" outlineLevel="0" collapsed="false">
      <c r="A1658" s="0" t="s">
        <v>381</v>
      </c>
      <c r="B1658" s="0" t="s">
        <v>3351</v>
      </c>
      <c r="C1658" s="0" t="s">
        <v>3352</v>
      </c>
      <c r="D1658" s="9" t="n">
        <v>7302.83</v>
      </c>
      <c r="E1658" s="9" t="n">
        <v>10969.09</v>
      </c>
      <c r="F1658" s="9" t="n">
        <v>0</v>
      </c>
      <c r="G1658" s="9" t="n">
        <v>3666.26</v>
      </c>
      <c r="H1658" s="10" t="n">
        <v>0.50203277359599</v>
      </c>
      <c r="I1658" s="9" t="n">
        <v>-10969.09</v>
      </c>
      <c r="J1658" s="10" t="n">
        <v>-1</v>
      </c>
      <c r="K1658" s="0" t="s">
        <v>17</v>
      </c>
      <c r="L1658" s="9" t="n">
        <v>10969.09</v>
      </c>
      <c r="M1658" s="9" t="n">
        <v>0</v>
      </c>
      <c r="N1658" s="9" t="n">
        <v>-10969.09</v>
      </c>
    </row>
    <row r="1659" customFormat="false" ht="15" hidden="false" customHeight="false" outlineLevel="0" collapsed="false">
      <c r="A1659" s="0" t="s">
        <v>14</v>
      </c>
      <c r="B1659" s="0" t="s">
        <v>4260</v>
      </c>
      <c r="C1659" s="0" t="s">
        <v>4261</v>
      </c>
      <c r="D1659" s="9" t="n">
        <v>0</v>
      </c>
      <c r="E1659" s="9" t="n">
        <v>10945.04</v>
      </c>
      <c r="F1659" s="9" t="n">
        <v>0</v>
      </c>
      <c r="G1659" s="9" t="n">
        <v>10945.04</v>
      </c>
      <c r="H1659" s="10"/>
      <c r="I1659" s="9" t="n">
        <v>-10945.04</v>
      </c>
      <c r="J1659" s="10" t="n">
        <v>-1</v>
      </c>
      <c r="K1659" s="0" t="s">
        <v>17</v>
      </c>
      <c r="L1659" s="9" t="n">
        <v>10945.04</v>
      </c>
      <c r="M1659" s="9" t="n">
        <v>0</v>
      </c>
      <c r="N1659" s="9" t="n">
        <v>-10945.04</v>
      </c>
    </row>
    <row r="1660" customFormat="false" ht="15" hidden="false" customHeight="false" outlineLevel="0" collapsed="false">
      <c r="A1660" s="0" t="s">
        <v>14</v>
      </c>
      <c r="B1660" s="0" t="s">
        <v>4250</v>
      </c>
      <c r="C1660" s="0" t="s">
        <v>4251</v>
      </c>
      <c r="D1660" s="9" t="n">
        <v>0</v>
      </c>
      <c r="E1660" s="9" t="n">
        <v>10926.49</v>
      </c>
      <c r="F1660" s="9" t="n">
        <v>0</v>
      </c>
      <c r="G1660" s="9" t="n">
        <v>10926.49</v>
      </c>
      <c r="H1660" s="10"/>
      <c r="I1660" s="9" t="n">
        <v>-10926.49</v>
      </c>
      <c r="J1660" s="10" t="n">
        <v>-1</v>
      </c>
      <c r="K1660" s="0" t="s">
        <v>17</v>
      </c>
      <c r="L1660" s="9" t="n">
        <v>10926.49</v>
      </c>
      <c r="M1660" s="9" t="n">
        <v>0</v>
      </c>
      <c r="N1660" s="9" t="n">
        <v>-10926.49</v>
      </c>
    </row>
    <row r="1661" customFormat="false" ht="15" hidden="false" customHeight="false" outlineLevel="0" collapsed="false">
      <c r="A1661" s="0" t="s">
        <v>14</v>
      </c>
      <c r="B1661" s="0" t="s">
        <v>4262</v>
      </c>
      <c r="C1661" s="0" t="s">
        <v>4263</v>
      </c>
      <c r="D1661" s="9" t="n">
        <v>0</v>
      </c>
      <c r="E1661" s="9" t="n">
        <v>10920</v>
      </c>
      <c r="F1661" s="9" t="n">
        <v>0</v>
      </c>
      <c r="G1661" s="9" t="n">
        <v>10920</v>
      </c>
      <c r="H1661" s="10"/>
      <c r="I1661" s="9" t="n">
        <v>-10920</v>
      </c>
      <c r="J1661" s="10" t="n">
        <v>-1</v>
      </c>
      <c r="K1661" s="0" t="s">
        <v>17</v>
      </c>
      <c r="L1661" s="9" t="n">
        <v>10920</v>
      </c>
      <c r="M1661" s="9" t="n">
        <v>0</v>
      </c>
      <c r="N1661" s="9" t="n">
        <v>-10920</v>
      </c>
    </row>
    <row r="1662" customFormat="false" ht="15" hidden="false" customHeight="false" outlineLevel="0" collapsed="false">
      <c r="A1662" s="0" t="s">
        <v>18</v>
      </c>
      <c r="B1662" s="0" t="s">
        <v>3898</v>
      </c>
      <c r="C1662" s="0" t="s">
        <v>3899</v>
      </c>
      <c r="D1662" s="9" t="n">
        <v>0</v>
      </c>
      <c r="E1662" s="9" t="n">
        <v>10824</v>
      </c>
      <c r="F1662" s="9" t="n">
        <v>0</v>
      </c>
      <c r="G1662" s="9" t="n">
        <v>10824</v>
      </c>
      <c r="H1662" s="10"/>
      <c r="I1662" s="9" t="n">
        <v>-10824</v>
      </c>
      <c r="J1662" s="10" t="n">
        <v>-1</v>
      </c>
      <c r="K1662" s="0" t="s">
        <v>17</v>
      </c>
      <c r="L1662" s="9" t="n">
        <v>10824</v>
      </c>
      <c r="M1662" s="9" t="n">
        <v>0</v>
      </c>
      <c r="N1662" s="9" t="n">
        <v>-10824</v>
      </c>
    </row>
    <row r="1663" customFormat="false" ht="15" hidden="false" customHeight="false" outlineLevel="0" collapsed="false">
      <c r="A1663" s="0" t="s">
        <v>1212</v>
      </c>
      <c r="B1663" s="0" t="s">
        <v>4245</v>
      </c>
      <c r="C1663" s="0" t="s">
        <v>4246</v>
      </c>
      <c r="D1663" s="9" t="n">
        <v>0</v>
      </c>
      <c r="E1663" s="9" t="n">
        <v>10680</v>
      </c>
      <c r="F1663" s="9" t="n">
        <v>0</v>
      </c>
      <c r="G1663" s="9" t="n">
        <v>10680</v>
      </c>
      <c r="H1663" s="10"/>
      <c r="I1663" s="9" t="n">
        <v>-10680</v>
      </c>
      <c r="J1663" s="10" t="n">
        <v>-1</v>
      </c>
      <c r="K1663" s="0" t="s">
        <v>17</v>
      </c>
      <c r="L1663" s="9" t="n">
        <v>10680</v>
      </c>
      <c r="M1663" s="9" t="n">
        <v>0</v>
      </c>
      <c r="N1663" s="9" t="n">
        <v>-10680</v>
      </c>
    </row>
    <row r="1664" customFormat="false" ht="15" hidden="false" customHeight="false" outlineLevel="0" collapsed="false">
      <c r="A1664" s="0" t="s">
        <v>14</v>
      </c>
      <c r="B1664" s="0" t="s">
        <v>4316</v>
      </c>
      <c r="C1664" s="0" t="s">
        <v>4317</v>
      </c>
      <c r="D1664" s="9" t="n">
        <v>0</v>
      </c>
      <c r="E1664" s="9" t="n">
        <v>10640</v>
      </c>
      <c r="F1664" s="9" t="n">
        <v>0</v>
      </c>
      <c r="G1664" s="9" t="n">
        <v>10640</v>
      </c>
      <c r="H1664" s="10"/>
      <c r="I1664" s="9" t="n">
        <v>-10640</v>
      </c>
      <c r="J1664" s="10" t="n">
        <v>-1</v>
      </c>
      <c r="K1664" s="0" t="s">
        <v>17</v>
      </c>
      <c r="L1664" s="9" t="n">
        <v>10640</v>
      </c>
      <c r="M1664" s="9" t="n">
        <v>0</v>
      </c>
      <c r="N1664" s="9" t="n">
        <v>-10640</v>
      </c>
    </row>
    <row r="1665" customFormat="false" ht="15" hidden="false" customHeight="false" outlineLevel="0" collapsed="false">
      <c r="A1665" s="0" t="s">
        <v>4364</v>
      </c>
      <c r="B1665" s="0" t="s">
        <v>4425</v>
      </c>
      <c r="C1665" s="0" t="s">
        <v>4426</v>
      </c>
      <c r="D1665" s="9" t="n">
        <v>0</v>
      </c>
      <c r="E1665" s="9" t="n">
        <v>10600</v>
      </c>
      <c r="F1665" s="9" t="n">
        <v>0</v>
      </c>
      <c r="G1665" s="9" t="n">
        <v>10600</v>
      </c>
      <c r="H1665" s="10"/>
      <c r="I1665" s="9" t="n">
        <v>-10600</v>
      </c>
      <c r="J1665" s="10" t="n">
        <v>-1</v>
      </c>
      <c r="K1665" s="0" t="s">
        <v>17</v>
      </c>
      <c r="L1665" s="9" t="n">
        <v>10600</v>
      </c>
      <c r="M1665" s="9" t="n">
        <v>0</v>
      </c>
      <c r="N1665" s="9" t="n">
        <v>-10600</v>
      </c>
    </row>
    <row r="1666" customFormat="false" ht="15" hidden="false" customHeight="false" outlineLevel="0" collapsed="false">
      <c r="A1666" s="0" t="s">
        <v>16</v>
      </c>
      <c r="B1666" s="0" t="s">
        <v>4379</v>
      </c>
      <c r="C1666" s="0" t="s">
        <v>4380</v>
      </c>
      <c r="D1666" s="9" t="n">
        <v>0</v>
      </c>
      <c r="E1666" s="9" t="n">
        <v>10600</v>
      </c>
      <c r="F1666" s="9" t="n">
        <v>0</v>
      </c>
      <c r="G1666" s="9" t="n">
        <v>10600</v>
      </c>
      <c r="H1666" s="10"/>
      <c r="I1666" s="9" t="n">
        <v>-10600</v>
      </c>
      <c r="J1666" s="10" t="n">
        <v>-1</v>
      </c>
      <c r="K1666" s="0" t="s">
        <v>17</v>
      </c>
      <c r="L1666" s="9" t="n">
        <v>10600</v>
      </c>
      <c r="M1666" s="9" t="n">
        <v>0</v>
      </c>
      <c r="N1666" s="9" t="n">
        <v>-10600</v>
      </c>
    </row>
    <row r="1667" customFormat="false" ht="15" hidden="false" customHeight="false" outlineLevel="0" collapsed="false">
      <c r="A1667" s="0" t="s">
        <v>16</v>
      </c>
      <c r="B1667" s="0" t="s">
        <v>4381</v>
      </c>
      <c r="C1667" s="0" t="s">
        <v>4382</v>
      </c>
      <c r="D1667" s="9" t="n">
        <v>0</v>
      </c>
      <c r="E1667" s="9" t="n">
        <v>10550</v>
      </c>
      <c r="F1667" s="9" t="n">
        <v>0</v>
      </c>
      <c r="G1667" s="9" t="n">
        <v>10550</v>
      </c>
      <c r="H1667" s="10"/>
      <c r="I1667" s="9" t="n">
        <v>-10550</v>
      </c>
      <c r="J1667" s="10" t="n">
        <v>-1</v>
      </c>
      <c r="K1667" s="0" t="s">
        <v>17</v>
      </c>
      <c r="L1667" s="9" t="n">
        <v>10550</v>
      </c>
      <c r="M1667" s="9" t="n">
        <v>0</v>
      </c>
      <c r="N1667" s="9" t="n">
        <v>-10550</v>
      </c>
    </row>
    <row r="1668" customFormat="false" ht="15" hidden="false" customHeight="false" outlineLevel="0" collapsed="false">
      <c r="A1668" s="0" t="s">
        <v>24</v>
      </c>
      <c r="B1668" s="0" t="s">
        <v>2119</v>
      </c>
      <c r="C1668" s="0" t="s">
        <v>2120</v>
      </c>
      <c r="D1668" s="9" t="n">
        <v>20308.64</v>
      </c>
      <c r="E1668" s="9" t="n">
        <v>10546.7</v>
      </c>
      <c r="F1668" s="9" t="n">
        <v>0</v>
      </c>
      <c r="G1668" s="9" t="n">
        <v>-9761.94</v>
      </c>
      <c r="H1668" s="10" t="n">
        <v>-0.480679159214994</v>
      </c>
      <c r="I1668" s="9" t="n">
        <v>-10546.7</v>
      </c>
      <c r="J1668" s="10" t="n">
        <v>-1</v>
      </c>
      <c r="K1668" s="0" t="s">
        <v>17</v>
      </c>
      <c r="L1668" s="9" t="n">
        <v>10546.7</v>
      </c>
      <c r="M1668" s="9" t="n">
        <v>0</v>
      </c>
      <c r="N1668" s="9" t="n">
        <v>-10546.7</v>
      </c>
    </row>
    <row r="1669" customFormat="false" ht="15" hidden="false" customHeight="false" outlineLevel="0" collapsed="false">
      <c r="A1669" s="0" t="s">
        <v>14</v>
      </c>
      <c r="B1669" s="0" t="s">
        <v>4156</v>
      </c>
      <c r="C1669" s="0" t="s">
        <v>4157</v>
      </c>
      <c r="D1669" s="9" t="n">
        <v>0</v>
      </c>
      <c r="E1669" s="9" t="n">
        <v>10546</v>
      </c>
      <c r="F1669" s="9" t="n">
        <v>0</v>
      </c>
      <c r="G1669" s="9" t="n">
        <v>10546</v>
      </c>
      <c r="H1669" s="10"/>
      <c r="I1669" s="9" t="n">
        <v>-10546</v>
      </c>
      <c r="J1669" s="10" t="n">
        <v>-1</v>
      </c>
      <c r="K1669" s="0" t="s">
        <v>17</v>
      </c>
      <c r="L1669" s="9" t="n">
        <v>10546</v>
      </c>
      <c r="M1669" s="9" t="n">
        <v>0</v>
      </c>
      <c r="N1669" s="9" t="n">
        <v>-10546</v>
      </c>
    </row>
    <row r="1670" customFormat="false" ht="15" hidden="false" customHeight="false" outlineLevel="0" collapsed="false">
      <c r="A1670" s="0" t="s">
        <v>3803</v>
      </c>
      <c r="B1670" s="0" t="s">
        <v>1553</v>
      </c>
      <c r="C1670" s="0" t="s">
        <v>1554</v>
      </c>
      <c r="D1670" s="9" t="n">
        <v>15336.97</v>
      </c>
      <c r="E1670" s="9" t="n">
        <v>10475.33</v>
      </c>
      <c r="F1670" s="9" t="n">
        <v>0</v>
      </c>
      <c r="G1670" s="9" t="n">
        <v>-4861.64</v>
      </c>
      <c r="H1670" s="10" t="n">
        <v>-0.316988296906103</v>
      </c>
      <c r="I1670" s="9" t="n">
        <v>-10475.33</v>
      </c>
      <c r="J1670" s="10" t="n">
        <v>-1</v>
      </c>
      <c r="K1670" s="0" t="s">
        <v>17</v>
      </c>
      <c r="L1670" s="9" t="n">
        <v>10475.33</v>
      </c>
      <c r="M1670" s="9" t="n">
        <v>0</v>
      </c>
      <c r="N1670" s="9" t="n">
        <v>-10475.33</v>
      </c>
    </row>
    <row r="1671" customFormat="false" ht="15" hidden="false" customHeight="false" outlineLevel="0" collapsed="false">
      <c r="A1671" s="0" t="s">
        <v>381</v>
      </c>
      <c r="B1671" s="0" t="s">
        <v>420</v>
      </c>
      <c r="C1671" s="0" t="s">
        <v>421</v>
      </c>
      <c r="D1671" s="9" t="n">
        <v>18603.51</v>
      </c>
      <c r="E1671" s="9" t="n">
        <v>10449.44</v>
      </c>
      <c r="F1671" s="9" t="n">
        <v>0</v>
      </c>
      <c r="G1671" s="9" t="n">
        <v>-8154.07</v>
      </c>
      <c r="H1671" s="10" t="n">
        <v>-0.43830814722598</v>
      </c>
      <c r="I1671" s="9" t="n">
        <v>-10449.44</v>
      </c>
      <c r="J1671" s="10" t="n">
        <v>-1</v>
      </c>
      <c r="K1671" s="0" t="s">
        <v>17</v>
      </c>
      <c r="L1671" s="9" t="n">
        <v>10449.44</v>
      </c>
      <c r="M1671" s="9" t="n">
        <v>0</v>
      </c>
      <c r="N1671" s="9" t="n">
        <v>-10449.44</v>
      </c>
    </row>
    <row r="1672" customFormat="false" ht="15" hidden="false" customHeight="false" outlineLevel="0" collapsed="false">
      <c r="A1672" s="0" t="s">
        <v>24</v>
      </c>
      <c r="B1672" s="0" t="s">
        <v>4524</v>
      </c>
      <c r="C1672" s="0" t="s">
        <v>4525</v>
      </c>
      <c r="D1672" s="9" t="n">
        <v>0</v>
      </c>
      <c r="E1672" s="9" t="n">
        <v>10422.2</v>
      </c>
      <c r="F1672" s="9" t="n">
        <v>0</v>
      </c>
      <c r="G1672" s="9" t="n">
        <v>10422.2</v>
      </c>
      <c r="H1672" s="10"/>
      <c r="I1672" s="9" t="n">
        <v>-10422.2</v>
      </c>
      <c r="J1672" s="10" t="n">
        <v>-1</v>
      </c>
      <c r="K1672" s="0" t="s">
        <v>17</v>
      </c>
      <c r="L1672" s="9" t="n">
        <v>10422.2</v>
      </c>
      <c r="M1672" s="9" t="n">
        <v>0</v>
      </c>
      <c r="N1672" s="9" t="n">
        <v>-10422.2</v>
      </c>
    </row>
    <row r="1673" customFormat="false" ht="15" hidden="false" customHeight="false" outlineLevel="0" collapsed="false">
      <c r="A1673" s="0" t="s">
        <v>3410</v>
      </c>
      <c r="B1673" s="0" t="s">
        <v>3981</v>
      </c>
      <c r="C1673" s="0" t="s">
        <v>3982</v>
      </c>
      <c r="D1673" s="9" t="n">
        <v>0</v>
      </c>
      <c r="E1673" s="9" t="n">
        <v>10416</v>
      </c>
      <c r="F1673" s="9" t="n">
        <v>0</v>
      </c>
      <c r="G1673" s="9" t="n">
        <v>10416</v>
      </c>
      <c r="H1673" s="10"/>
      <c r="I1673" s="9" t="n">
        <v>-10416</v>
      </c>
      <c r="J1673" s="10" t="n">
        <v>-1</v>
      </c>
      <c r="K1673" s="0" t="s">
        <v>17</v>
      </c>
      <c r="L1673" s="9" t="n">
        <v>10416</v>
      </c>
      <c r="M1673" s="9" t="n">
        <v>0</v>
      </c>
      <c r="N1673" s="9" t="n">
        <v>-10416</v>
      </c>
    </row>
    <row r="1674" customFormat="false" ht="15" hidden="false" customHeight="false" outlineLevel="0" collapsed="false">
      <c r="A1674" s="0" t="s">
        <v>20</v>
      </c>
      <c r="B1674" s="0" t="s">
        <v>991</v>
      </c>
      <c r="C1674" s="0" t="s">
        <v>992</v>
      </c>
      <c r="D1674" s="9" t="n">
        <v>123844.9</v>
      </c>
      <c r="E1674" s="9" t="n">
        <v>10379.4</v>
      </c>
      <c r="F1674" s="9" t="n">
        <v>0</v>
      </c>
      <c r="G1674" s="9" t="n">
        <v>-113465.5</v>
      </c>
      <c r="H1674" s="10" t="n">
        <v>-0.916190331616401</v>
      </c>
      <c r="I1674" s="9" t="n">
        <v>-10379.4</v>
      </c>
      <c r="J1674" s="10" t="n">
        <v>-1</v>
      </c>
      <c r="K1674" s="0" t="s">
        <v>17</v>
      </c>
      <c r="L1674" s="9" t="n">
        <v>10379.4</v>
      </c>
      <c r="M1674" s="9" t="n">
        <v>0</v>
      </c>
      <c r="N1674" s="9" t="n">
        <v>-10379.4</v>
      </c>
    </row>
    <row r="1675" customFormat="false" ht="15" hidden="false" customHeight="false" outlineLevel="0" collapsed="false">
      <c r="A1675" s="0" t="s">
        <v>24</v>
      </c>
      <c r="B1675" s="0" t="s">
        <v>1830</v>
      </c>
      <c r="C1675" s="0" t="s">
        <v>1831</v>
      </c>
      <c r="D1675" s="9" t="n">
        <v>17381.25</v>
      </c>
      <c r="E1675" s="9" t="n">
        <v>10248.82</v>
      </c>
      <c r="F1675" s="9" t="n">
        <v>0</v>
      </c>
      <c r="G1675" s="9" t="n">
        <v>-7132.43</v>
      </c>
      <c r="H1675" s="10" t="n">
        <v>-0.410351959726717</v>
      </c>
      <c r="I1675" s="9" t="n">
        <v>-10248.82</v>
      </c>
      <c r="J1675" s="10" t="n">
        <v>-1</v>
      </c>
      <c r="K1675" s="0" t="s">
        <v>17</v>
      </c>
      <c r="L1675" s="9" t="n">
        <v>10248.82</v>
      </c>
      <c r="M1675" s="9" t="n">
        <v>0</v>
      </c>
      <c r="N1675" s="9" t="n">
        <v>-10248.82</v>
      </c>
    </row>
    <row r="1676" customFormat="false" ht="15" hidden="false" customHeight="false" outlineLevel="0" collapsed="false">
      <c r="A1676" s="0" t="s">
        <v>18</v>
      </c>
      <c r="B1676" s="0" t="s">
        <v>254</v>
      </c>
      <c r="C1676" s="0" t="s">
        <v>255</v>
      </c>
      <c r="D1676" s="9" t="n">
        <v>5984</v>
      </c>
      <c r="E1676" s="9" t="n">
        <v>10218</v>
      </c>
      <c r="F1676" s="9" t="n">
        <v>0</v>
      </c>
      <c r="G1676" s="9" t="n">
        <v>4234</v>
      </c>
      <c r="H1676" s="10" t="n">
        <v>0.707553475935829</v>
      </c>
      <c r="I1676" s="9" t="n">
        <v>-10218</v>
      </c>
      <c r="J1676" s="10" t="n">
        <v>-1</v>
      </c>
      <c r="K1676" s="0" t="s">
        <v>17</v>
      </c>
      <c r="L1676" s="9" t="n">
        <v>10218</v>
      </c>
      <c r="M1676" s="9" t="n">
        <v>0</v>
      </c>
      <c r="N1676" s="9" t="n">
        <v>-10218</v>
      </c>
    </row>
    <row r="1677" customFormat="false" ht="15" hidden="false" customHeight="false" outlineLevel="0" collapsed="false">
      <c r="A1677" s="0" t="s">
        <v>14</v>
      </c>
      <c r="B1677" s="0" t="s">
        <v>1654</v>
      </c>
      <c r="C1677" s="0" t="s">
        <v>1655</v>
      </c>
      <c r="D1677" s="9" t="n">
        <v>13536.95</v>
      </c>
      <c r="E1677" s="9" t="n">
        <v>10200</v>
      </c>
      <c r="F1677" s="9" t="n">
        <v>0</v>
      </c>
      <c r="G1677" s="9" t="n">
        <v>-3336.95</v>
      </c>
      <c r="H1677" s="10" t="n">
        <v>-0.246506783285748</v>
      </c>
      <c r="I1677" s="9" t="n">
        <v>-10200</v>
      </c>
      <c r="J1677" s="10" t="n">
        <v>-1</v>
      </c>
      <c r="K1677" s="0" t="s">
        <v>17</v>
      </c>
      <c r="L1677" s="9" t="n">
        <v>10200</v>
      </c>
      <c r="M1677" s="9" t="n">
        <v>0</v>
      </c>
      <c r="N1677" s="9" t="n">
        <v>-10200</v>
      </c>
    </row>
    <row r="1678" customFormat="false" ht="15" hidden="false" customHeight="false" outlineLevel="0" collapsed="false">
      <c r="A1678" s="0" t="s">
        <v>25</v>
      </c>
      <c r="B1678" s="0" t="s">
        <v>3838</v>
      </c>
      <c r="C1678" s="0" t="s">
        <v>3839</v>
      </c>
      <c r="D1678" s="9" t="n">
        <v>0</v>
      </c>
      <c r="E1678" s="9" t="n">
        <v>10188</v>
      </c>
      <c r="F1678" s="9" t="n">
        <v>0</v>
      </c>
      <c r="G1678" s="9" t="n">
        <v>10188</v>
      </c>
      <c r="H1678" s="10"/>
      <c r="I1678" s="9" t="n">
        <v>-10188</v>
      </c>
      <c r="J1678" s="10" t="n">
        <v>-1</v>
      </c>
      <c r="K1678" s="0" t="s">
        <v>17</v>
      </c>
      <c r="L1678" s="9" t="n">
        <v>10188</v>
      </c>
      <c r="M1678" s="9" t="n">
        <v>0</v>
      </c>
      <c r="N1678" s="9" t="n">
        <v>-10188</v>
      </c>
    </row>
    <row r="1679" customFormat="false" ht="15" hidden="false" customHeight="false" outlineLevel="0" collapsed="false">
      <c r="A1679" s="0" t="s">
        <v>3410</v>
      </c>
      <c r="B1679" s="0" t="s">
        <v>3153</v>
      </c>
      <c r="C1679" s="0" t="s">
        <v>3154</v>
      </c>
      <c r="D1679" s="9" t="n">
        <v>2384.86</v>
      </c>
      <c r="E1679" s="9" t="n">
        <v>10148.64</v>
      </c>
      <c r="F1679" s="9" t="n">
        <v>0</v>
      </c>
      <c r="G1679" s="9" t="n">
        <v>7763.78</v>
      </c>
      <c r="H1679" s="10" t="n">
        <v>3.25544476405324</v>
      </c>
      <c r="I1679" s="9" t="n">
        <v>-10148.64</v>
      </c>
      <c r="J1679" s="10" t="n">
        <v>-1</v>
      </c>
      <c r="K1679" s="0" t="s">
        <v>17</v>
      </c>
      <c r="L1679" s="9" t="n">
        <v>10148.64</v>
      </c>
      <c r="M1679" s="9" t="n">
        <v>0</v>
      </c>
      <c r="N1679" s="9" t="n">
        <v>-10148.64</v>
      </c>
    </row>
    <row r="1680" customFormat="false" ht="15" hidden="false" customHeight="false" outlineLevel="0" collapsed="false">
      <c r="A1680" s="0" t="s">
        <v>4364</v>
      </c>
      <c r="B1680" s="0" t="s">
        <v>4365</v>
      </c>
      <c r="C1680" s="0" t="s">
        <v>4366</v>
      </c>
      <c r="D1680" s="9" t="n">
        <v>0</v>
      </c>
      <c r="E1680" s="9" t="n">
        <v>10128.23</v>
      </c>
      <c r="F1680" s="9" t="n">
        <v>0</v>
      </c>
      <c r="G1680" s="9" t="n">
        <v>10128.23</v>
      </c>
      <c r="H1680" s="10"/>
      <c r="I1680" s="9" t="n">
        <v>-10128.23</v>
      </c>
      <c r="J1680" s="10" t="n">
        <v>-1</v>
      </c>
      <c r="K1680" s="0" t="s">
        <v>17</v>
      </c>
      <c r="L1680" s="9" t="n">
        <v>10128.23</v>
      </c>
      <c r="M1680" s="9" t="n">
        <v>0</v>
      </c>
      <c r="N1680" s="9" t="n">
        <v>-10128.23</v>
      </c>
    </row>
    <row r="1681" customFormat="false" ht="15" hidden="false" customHeight="false" outlineLevel="0" collapsed="false">
      <c r="A1681" s="0" t="s">
        <v>597</v>
      </c>
      <c r="B1681" s="0" t="s">
        <v>1605</v>
      </c>
      <c r="C1681" s="0" t="s">
        <v>1606</v>
      </c>
      <c r="D1681" s="9" t="n">
        <v>15851.66</v>
      </c>
      <c r="E1681" s="9" t="n">
        <v>10099.5</v>
      </c>
      <c r="F1681" s="9" t="n">
        <v>0</v>
      </c>
      <c r="G1681" s="9" t="n">
        <v>-5752.16</v>
      </c>
      <c r="H1681" s="10" t="n">
        <v>-0.362874298338471</v>
      </c>
      <c r="I1681" s="9" t="n">
        <v>-10099.5</v>
      </c>
      <c r="J1681" s="10" t="n">
        <v>-1</v>
      </c>
      <c r="K1681" s="0" t="s">
        <v>17</v>
      </c>
      <c r="L1681" s="9" t="n">
        <v>10099.5</v>
      </c>
      <c r="M1681" s="9" t="n">
        <v>0</v>
      </c>
      <c r="N1681" s="9" t="n">
        <v>-10099.5</v>
      </c>
    </row>
    <row r="1682" customFormat="false" ht="15" hidden="false" customHeight="false" outlineLevel="0" collapsed="false">
      <c r="A1682" s="0" t="s">
        <v>3803</v>
      </c>
      <c r="B1682" s="0" t="s">
        <v>4445</v>
      </c>
      <c r="C1682" s="0" t="s">
        <v>4446</v>
      </c>
      <c r="D1682" s="9" t="n">
        <v>0</v>
      </c>
      <c r="E1682" s="9" t="n">
        <v>10055.99</v>
      </c>
      <c r="F1682" s="9" t="n">
        <v>0</v>
      </c>
      <c r="G1682" s="9" t="n">
        <v>10055.99</v>
      </c>
      <c r="H1682" s="10"/>
      <c r="I1682" s="9" t="n">
        <v>-10055.99</v>
      </c>
      <c r="J1682" s="10" t="n">
        <v>-1</v>
      </c>
      <c r="K1682" s="0" t="s">
        <v>17</v>
      </c>
      <c r="L1682" s="9" t="n">
        <v>10055.99</v>
      </c>
      <c r="M1682" s="9" t="n">
        <v>0</v>
      </c>
      <c r="N1682" s="9" t="n">
        <v>-10055.99</v>
      </c>
    </row>
    <row r="1683" customFormat="false" ht="15" hidden="false" customHeight="false" outlineLevel="0" collapsed="false">
      <c r="A1683" s="0" t="s">
        <v>935</v>
      </c>
      <c r="B1683" s="0" t="s">
        <v>4004</v>
      </c>
      <c r="C1683" s="0" t="s">
        <v>4005</v>
      </c>
      <c r="D1683" s="9" t="n">
        <v>0</v>
      </c>
      <c r="E1683" s="9" t="n">
        <v>10051.96</v>
      </c>
      <c r="F1683" s="9" t="n">
        <v>0</v>
      </c>
      <c r="G1683" s="9" t="n">
        <v>10051.96</v>
      </c>
      <c r="H1683" s="10"/>
      <c r="I1683" s="9" t="n">
        <v>-10051.96</v>
      </c>
      <c r="J1683" s="10" t="n">
        <v>-1</v>
      </c>
      <c r="K1683" s="0" t="s">
        <v>17</v>
      </c>
      <c r="L1683" s="9" t="n">
        <v>10051.96</v>
      </c>
      <c r="M1683" s="9" t="n">
        <v>0</v>
      </c>
      <c r="N1683" s="9" t="n">
        <v>-10051.96</v>
      </c>
    </row>
    <row r="1684" customFormat="false" ht="15" hidden="false" customHeight="false" outlineLevel="0" collapsed="false">
      <c r="A1684" s="0" t="s">
        <v>14</v>
      </c>
      <c r="B1684" s="0" t="s">
        <v>4049</v>
      </c>
      <c r="C1684" s="0" t="s">
        <v>4050</v>
      </c>
      <c r="D1684" s="9" t="n">
        <v>0</v>
      </c>
      <c r="E1684" s="9" t="n">
        <v>10005.12</v>
      </c>
      <c r="F1684" s="9" t="n">
        <v>0</v>
      </c>
      <c r="G1684" s="9" t="n">
        <v>10005.12</v>
      </c>
      <c r="H1684" s="10"/>
      <c r="I1684" s="9" t="n">
        <v>-10005.12</v>
      </c>
      <c r="J1684" s="10" t="n">
        <v>-1</v>
      </c>
      <c r="K1684" s="0" t="s">
        <v>17</v>
      </c>
      <c r="L1684" s="9" t="n">
        <v>10005.12</v>
      </c>
      <c r="M1684" s="9" t="n">
        <v>0</v>
      </c>
      <c r="N1684" s="9" t="n">
        <v>-10005.12</v>
      </c>
    </row>
    <row r="1685" customFormat="false" ht="15" hidden="false" customHeight="false" outlineLevel="0" collapsed="false">
      <c r="A1685" s="0" t="s">
        <v>14</v>
      </c>
      <c r="B1685" s="0" t="s">
        <v>2637</v>
      </c>
      <c r="C1685" s="0" t="s">
        <v>2638</v>
      </c>
      <c r="D1685" s="9" t="n">
        <v>5313.8</v>
      </c>
      <c r="E1685" s="9" t="n">
        <v>10002</v>
      </c>
      <c r="F1685" s="9" t="n">
        <v>0</v>
      </c>
      <c r="G1685" s="9" t="n">
        <v>4688.2</v>
      </c>
      <c r="H1685" s="10" t="n">
        <v>0.882268809514848</v>
      </c>
      <c r="I1685" s="9" t="n">
        <v>-10002</v>
      </c>
      <c r="J1685" s="10" t="n">
        <v>-1</v>
      </c>
      <c r="K1685" s="0" t="s">
        <v>17</v>
      </c>
      <c r="L1685" s="9" t="n">
        <v>10002</v>
      </c>
      <c r="M1685" s="9" t="n">
        <v>0</v>
      </c>
      <c r="N1685" s="9" t="n">
        <v>-10002</v>
      </c>
    </row>
    <row r="1686" customFormat="false" ht="15" hidden="false" customHeight="false" outlineLevel="0" collapsed="false">
      <c r="A1686" s="0" t="s">
        <v>14</v>
      </c>
      <c r="B1686" s="0" t="s">
        <v>232</v>
      </c>
      <c r="C1686" s="0" t="s">
        <v>233</v>
      </c>
      <c r="D1686" s="9" t="n">
        <v>9683.11</v>
      </c>
      <c r="E1686" s="9" t="n">
        <v>9894.14</v>
      </c>
      <c r="F1686" s="9" t="n">
        <v>0</v>
      </c>
      <c r="G1686" s="9" t="n">
        <v>211.029999999999</v>
      </c>
      <c r="H1686" s="10" t="n">
        <v>0.0217936179595191</v>
      </c>
      <c r="I1686" s="9" t="n">
        <v>-9894.14</v>
      </c>
      <c r="J1686" s="10" t="n">
        <v>-1</v>
      </c>
      <c r="K1686" s="0" t="s">
        <v>17</v>
      </c>
      <c r="L1686" s="9" t="n">
        <v>9894.14</v>
      </c>
      <c r="M1686" s="9" t="n">
        <v>0</v>
      </c>
      <c r="N1686" s="9" t="n">
        <v>-9894.14</v>
      </c>
    </row>
    <row r="1687" customFormat="false" ht="15" hidden="false" customHeight="false" outlineLevel="0" collapsed="false">
      <c r="A1687" s="0" t="s">
        <v>24</v>
      </c>
      <c r="B1687" s="0" t="s">
        <v>2536</v>
      </c>
      <c r="C1687" s="0" t="s">
        <v>2537</v>
      </c>
      <c r="D1687" s="9" t="n">
        <v>1167.18</v>
      </c>
      <c r="E1687" s="9" t="n">
        <v>9831.08</v>
      </c>
      <c r="F1687" s="9" t="n">
        <v>0</v>
      </c>
      <c r="G1687" s="9" t="n">
        <v>8663.9</v>
      </c>
      <c r="H1687" s="10" t="n">
        <v>7.42293390908</v>
      </c>
      <c r="I1687" s="9" t="n">
        <v>-9831.08</v>
      </c>
      <c r="J1687" s="10" t="n">
        <v>-1</v>
      </c>
      <c r="K1687" s="0" t="s">
        <v>17</v>
      </c>
      <c r="L1687" s="9" t="n">
        <v>9831.08</v>
      </c>
      <c r="M1687" s="9" t="n">
        <v>0</v>
      </c>
      <c r="N1687" s="9" t="n">
        <v>-9831.08</v>
      </c>
    </row>
    <row r="1688" customFormat="false" ht="15" hidden="false" customHeight="false" outlineLevel="0" collapsed="false">
      <c r="A1688" s="0" t="s">
        <v>3803</v>
      </c>
      <c r="B1688" s="0" t="s">
        <v>499</v>
      </c>
      <c r="C1688" s="0" t="s">
        <v>500</v>
      </c>
      <c r="D1688" s="9" t="n">
        <v>39268</v>
      </c>
      <c r="E1688" s="9" t="n">
        <v>9801.17</v>
      </c>
      <c r="F1688" s="9" t="n">
        <v>0</v>
      </c>
      <c r="G1688" s="9" t="n">
        <v>-29466.83</v>
      </c>
      <c r="H1688" s="10" t="n">
        <v>-0.750403127228277</v>
      </c>
      <c r="I1688" s="9" t="n">
        <v>-9801.17</v>
      </c>
      <c r="J1688" s="10" t="n">
        <v>-1</v>
      </c>
      <c r="K1688" s="0" t="s">
        <v>17</v>
      </c>
      <c r="L1688" s="9" t="n">
        <v>9801.17</v>
      </c>
      <c r="M1688" s="9" t="n">
        <v>0</v>
      </c>
      <c r="N1688" s="9" t="n">
        <v>-9801.17</v>
      </c>
    </row>
    <row r="1689" customFormat="false" ht="15" hidden="false" customHeight="false" outlineLevel="0" collapsed="false">
      <c r="A1689" s="0" t="s">
        <v>1212</v>
      </c>
      <c r="B1689" s="0" t="s">
        <v>497</v>
      </c>
      <c r="C1689" s="0" t="s">
        <v>498</v>
      </c>
      <c r="D1689" s="9" t="n">
        <v>41378.83</v>
      </c>
      <c r="E1689" s="9" t="n">
        <v>9798.77</v>
      </c>
      <c r="F1689" s="9" t="n">
        <v>0</v>
      </c>
      <c r="G1689" s="9" t="n">
        <v>-31580.06</v>
      </c>
      <c r="H1689" s="10" t="n">
        <v>-0.763193642739536</v>
      </c>
      <c r="I1689" s="9" t="n">
        <v>-9798.77</v>
      </c>
      <c r="J1689" s="10" t="n">
        <v>-1</v>
      </c>
      <c r="K1689" s="0" t="s">
        <v>17</v>
      </c>
      <c r="L1689" s="9" t="n">
        <v>9798.77</v>
      </c>
      <c r="M1689" s="9" t="n">
        <v>0</v>
      </c>
      <c r="N1689" s="9" t="n">
        <v>-9798.77</v>
      </c>
    </row>
    <row r="1690" customFormat="false" ht="15" hidden="false" customHeight="false" outlineLevel="0" collapsed="false">
      <c r="A1690" s="0" t="s">
        <v>18</v>
      </c>
      <c r="B1690" s="0" t="s">
        <v>4518</v>
      </c>
      <c r="C1690" s="0" t="s">
        <v>4519</v>
      </c>
      <c r="D1690" s="9" t="n">
        <v>0</v>
      </c>
      <c r="E1690" s="9" t="n">
        <v>9778.98</v>
      </c>
      <c r="F1690" s="9" t="n">
        <v>0</v>
      </c>
      <c r="G1690" s="9" t="n">
        <v>9778.98</v>
      </c>
      <c r="H1690" s="10"/>
      <c r="I1690" s="9" t="n">
        <v>-9778.98</v>
      </c>
      <c r="J1690" s="10" t="n">
        <v>-1</v>
      </c>
      <c r="K1690" s="0" t="s">
        <v>17</v>
      </c>
      <c r="L1690" s="9" t="n">
        <v>9778.98</v>
      </c>
      <c r="M1690" s="9" t="n">
        <v>0</v>
      </c>
      <c r="N1690" s="9" t="n">
        <v>-9778.98</v>
      </c>
    </row>
    <row r="1691" customFormat="false" ht="15" hidden="false" customHeight="false" outlineLevel="0" collapsed="false">
      <c r="A1691" s="0" t="s">
        <v>3410</v>
      </c>
      <c r="B1691" s="0" t="s">
        <v>825</v>
      </c>
      <c r="C1691" s="0" t="s">
        <v>826</v>
      </c>
      <c r="D1691" s="9" t="n">
        <v>92500.35</v>
      </c>
      <c r="E1691" s="9" t="n">
        <v>9753.74</v>
      </c>
      <c r="F1691" s="9" t="n">
        <v>0</v>
      </c>
      <c r="G1691" s="9" t="n">
        <v>-82746.61</v>
      </c>
      <c r="H1691" s="10" t="n">
        <v>-0.894554561144904</v>
      </c>
      <c r="I1691" s="9" t="n">
        <v>-9753.74</v>
      </c>
      <c r="J1691" s="10" t="n">
        <v>-1</v>
      </c>
      <c r="K1691" s="0" t="s">
        <v>17</v>
      </c>
      <c r="L1691" s="9" t="n">
        <v>9753.74</v>
      </c>
      <c r="M1691" s="9" t="n">
        <v>0</v>
      </c>
      <c r="N1691" s="9" t="n">
        <v>-9753.74</v>
      </c>
    </row>
    <row r="1692" customFormat="false" ht="15" hidden="false" customHeight="false" outlineLevel="0" collapsed="false">
      <c r="A1692" s="0" t="s">
        <v>14</v>
      </c>
      <c r="B1692" s="0" t="s">
        <v>2447</v>
      </c>
      <c r="C1692" s="0" t="s">
        <v>2448</v>
      </c>
      <c r="D1692" s="9" t="n">
        <v>25319.2</v>
      </c>
      <c r="E1692" s="9" t="n">
        <v>9720</v>
      </c>
      <c r="F1692" s="9" t="n">
        <v>0</v>
      </c>
      <c r="G1692" s="9" t="n">
        <v>-15599.2</v>
      </c>
      <c r="H1692" s="10" t="n">
        <v>-0.616101614584979</v>
      </c>
      <c r="I1692" s="9" t="n">
        <v>-9720</v>
      </c>
      <c r="J1692" s="10" t="n">
        <v>-1</v>
      </c>
      <c r="K1692" s="0" t="s">
        <v>17</v>
      </c>
      <c r="L1692" s="9" t="n">
        <v>9720</v>
      </c>
      <c r="M1692" s="9" t="n">
        <v>0</v>
      </c>
      <c r="N1692" s="9" t="n">
        <v>-9720</v>
      </c>
    </row>
    <row r="1693" customFormat="false" ht="15" hidden="false" customHeight="false" outlineLevel="0" collapsed="false">
      <c r="A1693" s="0" t="s">
        <v>3803</v>
      </c>
      <c r="B1693" s="0" t="s">
        <v>575</v>
      </c>
      <c r="C1693" s="0" t="s">
        <v>576</v>
      </c>
      <c r="D1693" s="9" t="n">
        <v>18060.59</v>
      </c>
      <c r="E1693" s="9" t="n">
        <v>9605.24</v>
      </c>
      <c r="F1693" s="9" t="n">
        <v>0</v>
      </c>
      <c r="G1693" s="9" t="n">
        <v>-8455.35</v>
      </c>
      <c r="H1693" s="10" t="n">
        <v>-0.468165768670902</v>
      </c>
      <c r="I1693" s="9" t="n">
        <v>-9605.24</v>
      </c>
      <c r="J1693" s="10" t="n">
        <v>-1</v>
      </c>
      <c r="K1693" s="0" t="s">
        <v>17</v>
      </c>
      <c r="L1693" s="9" t="n">
        <v>9605.24</v>
      </c>
      <c r="M1693" s="9" t="n">
        <v>0</v>
      </c>
      <c r="N1693" s="9" t="n">
        <v>-9605.24</v>
      </c>
    </row>
    <row r="1694" customFormat="false" ht="15" hidden="false" customHeight="false" outlineLevel="0" collapsed="false">
      <c r="A1694" s="0" t="s">
        <v>597</v>
      </c>
      <c r="B1694" s="0" t="s">
        <v>2110</v>
      </c>
      <c r="C1694" s="0" t="s">
        <v>2111</v>
      </c>
      <c r="D1694" s="9" t="n">
        <v>36510.98</v>
      </c>
      <c r="E1694" s="9" t="n">
        <v>9599.15</v>
      </c>
      <c r="F1694" s="9" t="n">
        <v>0</v>
      </c>
      <c r="G1694" s="9" t="n">
        <v>-26911.83</v>
      </c>
      <c r="H1694" s="10" t="n">
        <v>-0.737088678529034</v>
      </c>
      <c r="I1694" s="9" t="n">
        <v>-9599.15</v>
      </c>
      <c r="J1694" s="10" t="n">
        <v>-1</v>
      </c>
      <c r="K1694" s="0" t="s">
        <v>17</v>
      </c>
      <c r="L1694" s="9" t="n">
        <v>9599.15</v>
      </c>
      <c r="M1694" s="9" t="n">
        <v>0</v>
      </c>
      <c r="N1694" s="9" t="n">
        <v>-9599.15</v>
      </c>
    </row>
    <row r="1695" customFormat="false" ht="15" hidden="false" customHeight="false" outlineLevel="0" collapsed="false">
      <c r="A1695" s="0" t="s">
        <v>25</v>
      </c>
      <c r="B1695" s="0" t="s">
        <v>2413</v>
      </c>
      <c r="C1695" s="0" t="s">
        <v>2414</v>
      </c>
      <c r="D1695" s="9" t="n">
        <v>28315.52</v>
      </c>
      <c r="E1695" s="9" t="n">
        <v>9590</v>
      </c>
      <c r="F1695" s="9" t="n">
        <v>0</v>
      </c>
      <c r="G1695" s="9" t="n">
        <v>-18725.52</v>
      </c>
      <c r="H1695" s="10" t="n">
        <v>-0.661316479443076</v>
      </c>
      <c r="I1695" s="9" t="n">
        <v>-9590</v>
      </c>
      <c r="J1695" s="10" t="n">
        <v>-1</v>
      </c>
      <c r="K1695" s="0" t="s">
        <v>17</v>
      </c>
      <c r="L1695" s="9" t="n">
        <v>9590</v>
      </c>
      <c r="M1695" s="9" t="n">
        <v>0</v>
      </c>
      <c r="N1695" s="9" t="n">
        <v>-9590</v>
      </c>
    </row>
    <row r="1696" customFormat="false" ht="15" hidden="false" customHeight="false" outlineLevel="0" collapsed="false">
      <c r="A1696" s="0" t="s">
        <v>14</v>
      </c>
      <c r="B1696" s="0" t="s">
        <v>515</v>
      </c>
      <c r="C1696" s="0" t="s">
        <v>516</v>
      </c>
      <c r="D1696" s="9" t="n">
        <v>29795.79</v>
      </c>
      <c r="E1696" s="9" t="n">
        <v>9537.42</v>
      </c>
      <c r="F1696" s="9" t="n">
        <v>0</v>
      </c>
      <c r="G1696" s="9" t="n">
        <v>-20258.37</v>
      </c>
      <c r="H1696" s="10" t="n">
        <v>-0.679907127819064</v>
      </c>
      <c r="I1696" s="9" t="n">
        <v>-9537.42</v>
      </c>
      <c r="J1696" s="10" t="n">
        <v>-1</v>
      </c>
      <c r="K1696" s="0" t="s">
        <v>17</v>
      </c>
      <c r="L1696" s="9" t="n">
        <v>9537.42</v>
      </c>
      <c r="M1696" s="9" t="n">
        <v>0</v>
      </c>
      <c r="N1696" s="9" t="n">
        <v>-9537.42</v>
      </c>
    </row>
    <row r="1697" customFormat="false" ht="15" hidden="false" customHeight="false" outlineLevel="0" collapsed="false">
      <c r="A1697" s="0" t="s">
        <v>935</v>
      </c>
      <c r="B1697" s="0" t="s">
        <v>3155</v>
      </c>
      <c r="C1697" s="0" t="s">
        <v>3156</v>
      </c>
      <c r="D1697" s="9" t="n">
        <v>6851.26</v>
      </c>
      <c r="E1697" s="9" t="n">
        <v>9484.96</v>
      </c>
      <c r="F1697" s="9" t="n">
        <v>0</v>
      </c>
      <c r="G1697" s="9" t="n">
        <v>2633.7</v>
      </c>
      <c r="H1697" s="10" t="n">
        <v>0.384411042640332</v>
      </c>
      <c r="I1697" s="9" t="n">
        <v>-9484.96</v>
      </c>
      <c r="J1697" s="10" t="n">
        <v>-1</v>
      </c>
      <c r="K1697" s="0" t="s">
        <v>17</v>
      </c>
      <c r="L1697" s="9" t="n">
        <v>9484.96</v>
      </c>
      <c r="M1697" s="9" t="n">
        <v>0</v>
      </c>
      <c r="N1697" s="9" t="n">
        <v>-9484.96</v>
      </c>
    </row>
    <row r="1698" customFormat="false" ht="15" hidden="false" customHeight="false" outlineLevel="0" collapsed="false">
      <c r="A1698" s="0" t="s">
        <v>935</v>
      </c>
      <c r="B1698" s="0" t="s">
        <v>2532</v>
      </c>
      <c r="C1698" s="0" t="s">
        <v>2533</v>
      </c>
      <c r="D1698" s="9" t="n">
        <v>9313.41</v>
      </c>
      <c r="E1698" s="9" t="n">
        <v>9458.44</v>
      </c>
      <c r="F1698" s="9" t="n">
        <v>0</v>
      </c>
      <c r="G1698" s="9" t="n">
        <v>145.029999999999</v>
      </c>
      <c r="H1698" s="10" t="n">
        <v>0.0155721695920183</v>
      </c>
      <c r="I1698" s="9" t="n">
        <v>-9458.44</v>
      </c>
      <c r="J1698" s="10" t="n">
        <v>-1</v>
      </c>
      <c r="K1698" s="0" t="s">
        <v>17</v>
      </c>
      <c r="L1698" s="9" t="n">
        <v>9458.44</v>
      </c>
      <c r="M1698" s="9" t="n">
        <v>0</v>
      </c>
      <c r="N1698" s="9" t="n">
        <v>-9458.44</v>
      </c>
    </row>
    <row r="1699" customFormat="false" ht="15" hidden="false" customHeight="false" outlineLevel="0" collapsed="false">
      <c r="A1699" s="0" t="s">
        <v>14</v>
      </c>
      <c r="B1699" s="0" t="s">
        <v>3319</v>
      </c>
      <c r="C1699" s="0" t="s">
        <v>3320</v>
      </c>
      <c r="D1699" s="9" t="n">
        <v>23828</v>
      </c>
      <c r="E1699" s="9" t="n">
        <v>9422</v>
      </c>
      <c r="F1699" s="9" t="n">
        <v>0</v>
      </c>
      <c r="G1699" s="9" t="n">
        <v>-14406</v>
      </c>
      <c r="H1699" s="10" t="n">
        <v>-0.604582843713279</v>
      </c>
      <c r="I1699" s="9" t="n">
        <v>-9422</v>
      </c>
      <c r="J1699" s="10" t="n">
        <v>-1</v>
      </c>
      <c r="K1699" s="0" t="s">
        <v>17</v>
      </c>
      <c r="L1699" s="9" t="n">
        <v>9422</v>
      </c>
      <c r="M1699" s="9" t="n">
        <v>0</v>
      </c>
      <c r="N1699" s="9" t="n">
        <v>-9422</v>
      </c>
    </row>
    <row r="1700" customFormat="false" ht="15" hidden="false" customHeight="false" outlineLevel="0" collapsed="false">
      <c r="A1700" s="0" t="s">
        <v>935</v>
      </c>
      <c r="B1700" s="0" t="s">
        <v>958</v>
      </c>
      <c r="C1700" s="0" t="s">
        <v>959</v>
      </c>
      <c r="D1700" s="9" t="n">
        <v>15135.79</v>
      </c>
      <c r="E1700" s="9" t="n">
        <v>9385.36</v>
      </c>
      <c r="F1700" s="9" t="n">
        <v>0</v>
      </c>
      <c r="G1700" s="9" t="n">
        <v>-5750.43</v>
      </c>
      <c r="H1700" s="10" t="n">
        <v>-0.379922686559473</v>
      </c>
      <c r="I1700" s="9" t="n">
        <v>-9385.36</v>
      </c>
      <c r="J1700" s="10" t="n">
        <v>-1</v>
      </c>
      <c r="K1700" s="0" t="s">
        <v>17</v>
      </c>
      <c r="L1700" s="9" t="n">
        <v>9385.36</v>
      </c>
      <c r="M1700" s="9" t="n">
        <v>0</v>
      </c>
      <c r="N1700" s="9" t="n">
        <v>-9385.36</v>
      </c>
    </row>
    <row r="1701" customFormat="false" ht="15" hidden="false" customHeight="false" outlineLevel="0" collapsed="false">
      <c r="A1701" s="0" t="s">
        <v>381</v>
      </c>
      <c r="B1701" s="0" t="s">
        <v>3365</v>
      </c>
      <c r="C1701" s="0" t="s">
        <v>3366</v>
      </c>
      <c r="D1701" s="9" t="n">
        <v>15715.73</v>
      </c>
      <c r="E1701" s="9" t="n">
        <v>9201.6</v>
      </c>
      <c r="F1701" s="9" t="n">
        <v>0</v>
      </c>
      <c r="G1701" s="9" t="n">
        <v>-6514.13000000001</v>
      </c>
      <c r="H1701" s="10" t="n">
        <v>-0.41449744937079</v>
      </c>
      <c r="I1701" s="9" t="n">
        <v>-9201.6</v>
      </c>
      <c r="J1701" s="10" t="n">
        <v>-1</v>
      </c>
      <c r="K1701" s="0" t="s">
        <v>17</v>
      </c>
      <c r="L1701" s="9" t="n">
        <v>9201.6</v>
      </c>
      <c r="M1701" s="9" t="n">
        <v>0</v>
      </c>
      <c r="N1701" s="9" t="n">
        <v>-9201.6</v>
      </c>
    </row>
    <row r="1702" customFormat="false" ht="15" hidden="false" customHeight="false" outlineLevel="0" collapsed="false">
      <c r="A1702" s="0" t="s">
        <v>3803</v>
      </c>
      <c r="B1702" s="0" t="s">
        <v>3810</v>
      </c>
      <c r="C1702" s="0" t="s">
        <v>3811</v>
      </c>
      <c r="D1702" s="9" t="n">
        <v>0</v>
      </c>
      <c r="E1702" s="9" t="n">
        <v>9192.72</v>
      </c>
      <c r="F1702" s="9" t="n">
        <v>0</v>
      </c>
      <c r="G1702" s="9" t="n">
        <v>9192.72</v>
      </c>
      <c r="H1702" s="10"/>
      <c r="I1702" s="9" t="n">
        <v>-9192.72</v>
      </c>
      <c r="J1702" s="10" t="n">
        <v>-1</v>
      </c>
      <c r="K1702" s="0" t="s">
        <v>17</v>
      </c>
      <c r="L1702" s="9" t="n">
        <v>9192.72</v>
      </c>
      <c r="M1702" s="9" t="n">
        <v>0</v>
      </c>
      <c r="N1702" s="9" t="n">
        <v>-9192.72</v>
      </c>
    </row>
    <row r="1703" customFormat="false" ht="15" hidden="false" customHeight="false" outlineLevel="0" collapsed="false">
      <c r="A1703" s="0" t="s">
        <v>24</v>
      </c>
      <c r="B1703" s="0" t="s">
        <v>142</v>
      </c>
      <c r="C1703" s="0" t="s">
        <v>143</v>
      </c>
      <c r="D1703" s="9" t="n">
        <v>40334.65</v>
      </c>
      <c r="E1703" s="9" t="n">
        <v>9129.52</v>
      </c>
      <c r="F1703" s="9" t="n">
        <v>0</v>
      </c>
      <c r="G1703" s="9" t="n">
        <v>-31205.13</v>
      </c>
      <c r="H1703" s="10" t="n">
        <v>-0.773655653389827</v>
      </c>
      <c r="I1703" s="9" t="n">
        <v>-9129.52</v>
      </c>
      <c r="J1703" s="10" t="n">
        <v>-1</v>
      </c>
      <c r="K1703" s="0" t="s">
        <v>17</v>
      </c>
      <c r="L1703" s="9" t="n">
        <v>9129.52</v>
      </c>
      <c r="M1703" s="9" t="n">
        <v>0</v>
      </c>
      <c r="N1703" s="9" t="n">
        <v>-9129.52</v>
      </c>
    </row>
    <row r="1704" customFormat="false" ht="15" hidden="false" customHeight="false" outlineLevel="0" collapsed="false">
      <c r="A1704" s="0" t="s">
        <v>25</v>
      </c>
      <c r="B1704" s="0" t="s">
        <v>1916</v>
      </c>
      <c r="C1704" s="0" t="s">
        <v>1917</v>
      </c>
      <c r="D1704" s="9" t="n">
        <v>20615.08</v>
      </c>
      <c r="E1704" s="9" t="n">
        <v>9000</v>
      </c>
      <c r="F1704" s="9" t="n">
        <v>0</v>
      </c>
      <c r="G1704" s="9" t="n">
        <v>-11615.08</v>
      </c>
      <c r="H1704" s="10" t="n">
        <v>-0.563426384957031</v>
      </c>
      <c r="I1704" s="9" t="n">
        <v>-9000</v>
      </c>
      <c r="J1704" s="10" t="n">
        <v>-1</v>
      </c>
      <c r="K1704" s="0" t="s">
        <v>17</v>
      </c>
      <c r="L1704" s="9" t="n">
        <v>9000</v>
      </c>
      <c r="M1704" s="9" t="n">
        <v>0</v>
      </c>
      <c r="N1704" s="9" t="n">
        <v>-9000</v>
      </c>
    </row>
    <row r="1705" customFormat="false" ht="15" hidden="false" customHeight="false" outlineLevel="0" collapsed="false">
      <c r="A1705" s="0" t="s">
        <v>935</v>
      </c>
      <c r="B1705" s="0" t="s">
        <v>589</v>
      </c>
      <c r="C1705" s="0" t="s">
        <v>590</v>
      </c>
      <c r="D1705" s="9" t="n">
        <v>11117.48</v>
      </c>
      <c r="E1705" s="9" t="n">
        <v>8999.88</v>
      </c>
      <c r="F1705" s="9" t="n">
        <v>0</v>
      </c>
      <c r="G1705" s="9" t="n">
        <v>-2117.6</v>
      </c>
      <c r="H1705" s="10" t="n">
        <v>-0.190474819833272</v>
      </c>
      <c r="I1705" s="9" t="n">
        <v>-8999.88</v>
      </c>
      <c r="J1705" s="10" t="n">
        <v>-1</v>
      </c>
      <c r="K1705" s="0" t="s">
        <v>17</v>
      </c>
      <c r="L1705" s="9" t="n">
        <v>8999.88</v>
      </c>
      <c r="M1705" s="9" t="n">
        <v>0</v>
      </c>
      <c r="N1705" s="9" t="n">
        <v>-8999.88</v>
      </c>
    </row>
    <row r="1706" customFormat="false" ht="15" hidden="false" customHeight="false" outlineLevel="0" collapsed="false">
      <c r="A1706" s="0" t="s">
        <v>14</v>
      </c>
      <c r="B1706" s="0" t="s">
        <v>3030</v>
      </c>
      <c r="C1706" s="0" t="s">
        <v>3031</v>
      </c>
      <c r="D1706" s="9" t="n">
        <v>5122.63</v>
      </c>
      <c r="E1706" s="9" t="n">
        <v>8961.49</v>
      </c>
      <c r="F1706" s="9" t="n">
        <v>0</v>
      </c>
      <c r="G1706" s="9" t="n">
        <v>3838.86</v>
      </c>
      <c r="H1706" s="10" t="n">
        <v>0.749392401949779</v>
      </c>
      <c r="I1706" s="9" t="n">
        <v>-8961.49</v>
      </c>
      <c r="J1706" s="10" t="n">
        <v>-1</v>
      </c>
      <c r="K1706" s="0" t="s">
        <v>17</v>
      </c>
      <c r="L1706" s="9" t="n">
        <v>8961.49</v>
      </c>
      <c r="M1706" s="9" t="n">
        <v>0</v>
      </c>
      <c r="N1706" s="9" t="n">
        <v>-8961.49</v>
      </c>
    </row>
    <row r="1707" customFormat="false" ht="15" hidden="false" customHeight="false" outlineLevel="0" collapsed="false">
      <c r="A1707" s="0" t="s">
        <v>2321</v>
      </c>
      <c r="B1707" s="0" t="s">
        <v>4225</v>
      </c>
      <c r="C1707" s="0" t="s">
        <v>4226</v>
      </c>
      <c r="D1707" s="9" t="n">
        <v>0</v>
      </c>
      <c r="E1707" s="9" t="n">
        <v>8940.6</v>
      </c>
      <c r="F1707" s="9" t="n">
        <v>0</v>
      </c>
      <c r="G1707" s="9" t="n">
        <v>8940.6</v>
      </c>
      <c r="H1707" s="10"/>
      <c r="I1707" s="9" t="n">
        <v>-8940.6</v>
      </c>
      <c r="J1707" s="10" t="n">
        <v>-1</v>
      </c>
      <c r="K1707" s="0" t="s">
        <v>17</v>
      </c>
      <c r="L1707" s="9" t="n">
        <v>8940.6</v>
      </c>
      <c r="M1707" s="9" t="n">
        <v>0</v>
      </c>
      <c r="N1707" s="9" t="n">
        <v>-8940.6</v>
      </c>
    </row>
    <row r="1708" customFormat="false" ht="15" hidden="false" customHeight="false" outlineLevel="0" collapsed="false">
      <c r="A1708" s="0" t="s">
        <v>1212</v>
      </c>
      <c r="B1708" s="0" t="s">
        <v>3769</v>
      </c>
      <c r="C1708" s="0" t="s">
        <v>3770</v>
      </c>
      <c r="D1708" s="9" t="n">
        <v>3460.61</v>
      </c>
      <c r="E1708" s="9" t="n">
        <v>8938.82</v>
      </c>
      <c r="F1708" s="9" t="n">
        <v>0</v>
      </c>
      <c r="G1708" s="9" t="n">
        <v>5478.21</v>
      </c>
      <c r="H1708" s="10" t="n">
        <v>1.58301860076692</v>
      </c>
      <c r="I1708" s="9" t="n">
        <v>-8938.82</v>
      </c>
      <c r="J1708" s="10" t="n">
        <v>-1</v>
      </c>
      <c r="K1708" s="0" t="s">
        <v>17</v>
      </c>
      <c r="L1708" s="9" t="n">
        <v>8938.82</v>
      </c>
      <c r="M1708" s="9" t="n">
        <v>0</v>
      </c>
      <c r="N1708" s="9" t="n">
        <v>-8938.82</v>
      </c>
    </row>
    <row r="1709" customFormat="false" ht="15" hidden="false" customHeight="false" outlineLevel="0" collapsed="false">
      <c r="A1709" s="0" t="s">
        <v>14</v>
      </c>
      <c r="B1709" s="0" t="s">
        <v>839</v>
      </c>
      <c r="C1709" s="0" t="s">
        <v>840</v>
      </c>
      <c r="D1709" s="9" t="n">
        <v>162140.09</v>
      </c>
      <c r="E1709" s="9" t="n">
        <v>8920</v>
      </c>
      <c r="F1709" s="9" t="n">
        <v>0</v>
      </c>
      <c r="G1709" s="9" t="n">
        <v>-153220.09</v>
      </c>
      <c r="H1709" s="10" t="n">
        <v>-0.944985845265042</v>
      </c>
      <c r="I1709" s="9" t="n">
        <v>-8920</v>
      </c>
      <c r="J1709" s="10" t="n">
        <v>-1</v>
      </c>
      <c r="K1709" s="0" t="s">
        <v>17</v>
      </c>
      <c r="L1709" s="9" t="n">
        <v>8920</v>
      </c>
      <c r="M1709" s="9" t="n">
        <v>0</v>
      </c>
      <c r="N1709" s="9" t="n">
        <v>-8920</v>
      </c>
    </row>
    <row r="1710" customFormat="false" ht="15" hidden="false" customHeight="false" outlineLevel="0" collapsed="false">
      <c r="A1710" s="0" t="s">
        <v>25</v>
      </c>
      <c r="B1710" s="0" t="s">
        <v>3038</v>
      </c>
      <c r="C1710" s="0" t="s">
        <v>3039</v>
      </c>
      <c r="D1710" s="9" t="n">
        <v>10584</v>
      </c>
      <c r="E1710" s="9" t="n">
        <v>8880</v>
      </c>
      <c r="F1710" s="9" t="n">
        <v>0</v>
      </c>
      <c r="G1710" s="9" t="n">
        <v>-1704</v>
      </c>
      <c r="H1710" s="10" t="n">
        <v>-0.160997732426304</v>
      </c>
      <c r="I1710" s="9" t="n">
        <v>-8880</v>
      </c>
      <c r="J1710" s="10" t="n">
        <v>-1</v>
      </c>
      <c r="K1710" s="0" t="s">
        <v>17</v>
      </c>
      <c r="L1710" s="9" t="n">
        <v>8880</v>
      </c>
      <c r="M1710" s="9" t="n">
        <v>0</v>
      </c>
      <c r="N1710" s="9" t="n">
        <v>-8880</v>
      </c>
    </row>
    <row r="1711" customFormat="false" ht="15" hidden="false" customHeight="false" outlineLevel="0" collapsed="false">
      <c r="A1711" s="0" t="s">
        <v>14</v>
      </c>
      <c r="B1711" s="0" t="s">
        <v>2822</v>
      </c>
      <c r="C1711" s="0" t="s">
        <v>2823</v>
      </c>
      <c r="D1711" s="9" t="n">
        <v>15294</v>
      </c>
      <c r="E1711" s="9" t="n">
        <v>8842</v>
      </c>
      <c r="F1711" s="9" t="n">
        <v>0</v>
      </c>
      <c r="G1711" s="9" t="n">
        <v>-6452</v>
      </c>
      <c r="H1711" s="10" t="n">
        <v>-0.421864783575258</v>
      </c>
      <c r="I1711" s="9" t="n">
        <v>-8842</v>
      </c>
      <c r="J1711" s="10" t="n">
        <v>-1</v>
      </c>
      <c r="K1711" s="0" t="s">
        <v>17</v>
      </c>
      <c r="L1711" s="9" t="n">
        <v>8842</v>
      </c>
      <c r="M1711" s="9" t="n">
        <v>0</v>
      </c>
      <c r="N1711" s="9" t="n">
        <v>-8842</v>
      </c>
    </row>
    <row r="1712" customFormat="false" ht="15" hidden="false" customHeight="false" outlineLevel="0" collapsed="false">
      <c r="A1712" s="0" t="s">
        <v>2321</v>
      </c>
      <c r="B1712" s="0" t="s">
        <v>4451</v>
      </c>
      <c r="C1712" s="0" t="s">
        <v>4452</v>
      </c>
      <c r="D1712" s="9" t="n">
        <v>0</v>
      </c>
      <c r="E1712" s="9" t="n">
        <v>8817</v>
      </c>
      <c r="F1712" s="9" t="n">
        <v>0</v>
      </c>
      <c r="G1712" s="9" t="n">
        <v>8817</v>
      </c>
      <c r="H1712" s="10"/>
      <c r="I1712" s="9" t="n">
        <v>-8817</v>
      </c>
      <c r="J1712" s="10" t="n">
        <v>-1</v>
      </c>
      <c r="K1712" s="0" t="s">
        <v>17</v>
      </c>
      <c r="L1712" s="9" t="n">
        <v>8817</v>
      </c>
      <c r="M1712" s="9" t="n">
        <v>0</v>
      </c>
      <c r="N1712" s="9" t="n">
        <v>-8817</v>
      </c>
    </row>
    <row r="1713" customFormat="false" ht="15" hidden="false" customHeight="false" outlineLevel="0" collapsed="false">
      <c r="A1713" s="0" t="s">
        <v>14</v>
      </c>
      <c r="B1713" s="0" t="s">
        <v>1904</v>
      </c>
      <c r="C1713" s="0" t="s">
        <v>1905</v>
      </c>
      <c r="D1713" s="9" t="n">
        <v>9808.08</v>
      </c>
      <c r="E1713" s="9" t="n">
        <v>8797.7</v>
      </c>
      <c r="F1713" s="9" t="n">
        <v>0</v>
      </c>
      <c r="G1713" s="9" t="n">
        <v>-1010.38</v>
      </c>
      <c r="H1713" s="10" t="n">
        <v>-0.103015065129974</v>
      </c>
      <c r="I1713" s="9" t="n">
        <v>-8797.7</v>
      </c>
      <c r="J1713" s="10" t="n">
        <v>-1</v>
      </c>
      <c r="K1713" s="0" t="s">
        <v>17</v>
      </c>
      <c r="L1713" s="9" t="n">
        <v>8797.7</v>
      </c>
      <c r="M1713" s="9" t="n">
        <v>0</v>
      </c>
      <c r="N1713" s="9" t="n">
        <v>-8797.7</v>
      </c>
    </row>
    <row r="1714" customFormat="false" ht="15" hidden="false" customHeight="false" outlineLevel="0" collapsed="false">
      <c r="A1714" s="0" t="s">
        <v>22</v>
      </c>
      <c r="B1714" s="0" t="s">
        <v>730</v>
      </c>
      <c r="C1714" s="0" t="s">
        <v>731</v>
      </c>
      <c r="D1714" s="9" t="n">
        <v>38083.7</v>
      </c>
      <c r="E1714" s="9" t="n">
        <v>8696.94</v>
      </c>
      <c r="F1714" s="9" t="n">
        <v>0</v>
      </c>
      <c r="G1714" s="9" t="n">
        <v>-29386.76</v>
      </c>
      <c r="H1714" s="10" t="n">
        <v>-0.771636159301749</v>
      </c>
      <c r="I1714" s="9" t="n">
        <v>-8696.94</v>
      </c>
      <c r="J1714" s="10" t="n">
        <v>-1</v>
      </c>
      <c r="K1714" s="0" t="s">
        <v>17</v>
      </c>
      <c r="L1714" s="9" t="n">
        <v>8696.94</v>
      </c>
      <c r="M1714" s="9" t="n">
        <v>0</v>
      </c>
      <c r="N1714" s="9" t="n">
        <v>-8696.94</v>
      </c>
    </row>
    <row r="1715" customFormat="false" ht="15" hidden="false" customHeight="false" outlineLevel="0" collapsed="false">
      <c r="A1715" s="0" t="s">
        <v>881</v>
      </c>
      <c r="B1715" s="0" t="s">
        <v>910</v>
      </c>
      <c r="C1715" s="0" t="s">
        <v>911</v>
      </c>
      <c r="D1715" s="9" t="n">
        <v>39496.39</v>
      </c>
      <c r="E1715" s="9" t="n">
        <v>8691.29</v>
      </c>
      <c r="F1715" s="9" t="n">
        <v>0</v>
      </c>
      <c r="G1715" s="9" t="n">
        <v>-30805.1</v>
      </c>
      <c r="H1715" s="10" t="n">
        <v>-0.779947230620317</v>
      </c>
      <c r="I1715" s="9" t="n">
        <v>-8691.29</v>
      </c>
      <c r="J1715" s="10" t="n">
        <v>-1</v>
      </c>
      <c r="K1715" s="0" t="s">
        <v>17</v>
      </c>
      <c r="L1715" s="9" t="n">
        <v>8691.29</v>
      </c>
      <c r="M1715" s="9" t="n">
        <v>0</v>
      </c>
      <c r="N1715" s="9" t="n">
        <v>-8691.29</v>
      </c>
    </row>
    <row r="1716" customFormat="false" ht="15" hidden="false" customHeight="false" outlineLevel="0" collapsed="false">
      <c r="A1716" s="0" t="s">
        <v>25</v>
      </c>
      <c r="B1716" s="0" t="s">
        <v>2022</v>
      </c>
      <c r="C1716" s="0" t="s">
        <v>2023</v>
      </c>
      <c r="D1716" s="9" t="n">
        <v>68275.94</v>
      </c>
      <c r="E1716" s="9" t="n">
        <v>8675</v>
      </c>
      <c r="F1716" s="9" t="n">
        <v>0</v>
      </c>
      <c r="G1716" s="9" t="n">
        <v>-59600.94</v>
      </c>
      <c r="H1716" s="10" t="n">
        <v>-0.872942064217644</v>
      </c>
      <c r="I1716" s="9" t="n">
        <v>-8675</v>
      </c>
      <c r="J1716" s="10" t="n">
        <v>-1</v>
      </c>
      <c r="K1716" s="0" t="s">
        <v>17</v>
      </c>
      <c r="L1716" s="9" t="n">
        <v>8675</v>
      </c>
      <c r="M1716" s="9" t="n">
        <v>0</v>
      </c>
      <c r="N1716" s="9" t="n">
        <v>-8675</v>
      </c>
    </row>
    <row r="1717" customFormat="false" ht="15" hidden="false" customHeight="false" outlineLevel="0" collapsed="false">
      <c r="A1717" s="0" t="s">
        <v>935</v>
      </c>
      <c r="B1717" s="0" t="s">
        <v>2957</v>
      </c>
      <c r="C1717" s="0" t="s">
        <v>2958</v>
      </c>
      <c r="D1717" s="9" t="n">
        <v>47750</v>
      </c>
      <c r="E1717" s="9" t="n">
        <v>8572.59</v>
      </c>
      <c r="F1717" s="9" t="n">
        <v>0</v>
      </c>
      <c r="G1717" s="9" t="n">
        <v>-39177.41</v>
      </c>
      <c r="H1717" s="10" t="n">
        <v>-0.820469319371728</v>
      </c>
      <c r="I1717" s="9" t="n">
        <v>-8572.59</v>
      </c>
      <c r="J1717" s="10" t="n">
        <v>-1</v>
      </c>
      <c r="K1717" s="0" t="s">
        <v>17</v>
      </c>
      <c r="L1717" s="9" t="n">
        <v>8572.59</v>
      </c>
      <c r="M1717" s="9" t="n">
        <v>0</v>
      </c>
      <c r="N1717" s="9" t="n">
        <v>-8572.59</v>
      </c>
    </row>
    <row r="1718" customFormat="false" ht="15" hidden="false" customHeight="false" outlineLevel="0" collapsed="false">
      <c r="A1718" s="0" t="s">
        <v>16</v>
      </c>
      <c r="B1718" s="0" t="s">
        <v>4198</v>
      </c>
      <c r="C1718" s="0" t="s">
        <v>4199</v>
      </c>
      <c r="D1718" s="9" t="n">
        <v>0</v>
      </c>
      <c r="E1718" s="9" t="n">
        <v>8490</v>
      </c>
      <c r="F1718" s="9" t="n">
        <v>0</v>
      </c>
      <c r="G1718" s="9" t="n">
        <v>8490</v>
      </c>
      <c r="H1718" s="10"/>
      <c r="I1718" s="9" t="n">
        <v>-8490</v>
      </c>
      <c r="J1718" s="10" t="n">
        <v>-1</v>
      </c>
      <c r="K1718" s="0" t="s">
        <v>17</v>
      </c>
      <c r="L1718" s="9" t="n">
        <v>8490</v>
      </c>
      <c r="M1718" s="9" t="n">
        <v>0</v>
      </c>
      <c r="N1718" s="9" t="n">
        <v>-8490</v>
      </c>
    </row>
    <row r="1719" customFormat="false" ht="15" hidden="false" customHeight="false" outlineLevel="0" collapsed="false">
      <c r="A1719" s="0" t="s">
        <v>25</v>
      </c>
      <c r="B1719" s="0" t="s">
        <v>2427</v>
      </c>
      <c r="C1719" s="0" t="s">
        <v>2428</v>
      </c>
      <c r="D1719" s="9" t="n">
        <v>156924.04</v>
      </c>
      <c r="E1719" s="9" t="n">
        <v>8470</v>
      </c>
      <c r="F1719" s="9" t="n">
        <v>0</v>
      </c>
      <c r="G1719" s="9" t="n">
        <v>-148454.04</v>
      </c>
      <c r="H1719" s="10" t="n">
        <v>-0.94602484106323</v>
      </c>
      <c r="I1719" s="9" t="n">
        <v>-8470</v>
      </c>
      <c r="J1719" s="10" t="n">
        <v>-1</v>
      </c>
      <c r="K1719" s="0" t="s">
        <v>17</v>
      </c>
      <c r="L1719" s="9" t="n">
        <v>8470</v>
      </c>
      <c r="M1719" s="9" t="n">
        <v>0</v>
      </c>
      <c r="N1719" s="9" t="n">
        <v>-8470</v>
      </c>
    </row>
    <row r="1720" customFormat="false" ht="15" hidden="false" customHeight="false" outlineLevel="0" collapsed="false">
      <c r="A1720" s="0" t="s">
        <v>3584</v>
      </c>
      <c r="B1720" s="0" t="s">
        <v>3585</v>
      </c>
      <c r="C1720" s="0" t="s">
        <v>3586</v>
      </c>
      <c r="D1720" s="9" t="n">
        <v>13752.56</v>
      </c>
      <c r="E1720" s="9" t="n">
        <v>8383.08</v>
      </c>
      <c r="F1720" s="9" t="n">
        <v>0</v>
      </c>
      <c r="G1720" s="9" t="n">
        <v>-5369.48</v>
      </c>
      <c r="H1720" s="10" t="n">
        <v>-0.390434944475792</v>
      </c>
      <c r="I1720" s="9" t="n">
        <v>-8383.08</v>
      </c>
      <c r="J1720" s="10" t="n">
        <v>-1</v>
      </c>
      <c r="K1720" s="0" t="s">
        <v>17</v>
      </c>
      <c r="L1720" s="9" t="n">
        <v>8383.08</v>
      </c>
      <c r="M1720" s="9" t="n">
        <v>0</v>
      </c>
      <c r="N1720" s="9" t="n">
        <v>-8383.08</v>
      </c>
    </row>
    <row r="1721" customFormat="false" ht="15" hidden="false" customHeight="false" outlineLevel="0" collapsed="false">
      <c r="A1721" s="0" t="s">
        <v>3803</v>
      </c>
      <c r="B1721" s="0" t="s">
        <v>4404</v>
      </c>
      <c r="C1721" s="0" t="s">
        <v>4405</v>
      </c>
      <c r="D1721" s="9" t="n">
        <v>0</v>
      </c>
      <c r="E1721" s="9" t="n">
        <v>8319.44</v>
      </c>
      <c r="F1721" s="9" t="n">
        <v>0</v>
      </c>
      <c r="G1721" s="9" t="n">
        <v>8319.44</v>
      </c>
      <c r="H1721" s="10"/>
      <c r="I1721" s="9" t="n">
        <v>-8319.44</v>
      </c>
      <c r="J1721" s="10" t="n">
        <v>-1</v>
      </c>
      <c r="K1721" s="0" t="s">
        <v>17</v>
      </c>
      <c r="L1721" s="9" t="n">
        <v>8319.44</v>
      </c>
      <c r="M1721" s="9" t="n">
        <v>0</v>
      </c>
      <c r="N1721" s="9" t="n">
        <v>-8319.44</v>
      </c>
    </row>
    <row r="1722" customFormat="false" ht="15" hidden="false" customHeight="false" outlineLevel="0" collapsed="false">
      <c r="A1722" s="0" t="s">
        <v>22</v>
      </c>
      <c r="B1722" s="0" t="s">
        <v>325</v>
      </c>
      <c r="C1722" s="0" t="s">
        <v>326</v>
      </c>
      <c r="D1722" s="9" t="n">
        <v>726498.66</v>
      </c>
      <c r="E1722" s="9" t="n">
        <v>8290.4</v>
      </c>
      <c r="F1722" s="9" t="n">
        <v>0</v>
      </c>
      <c r="G1722" s="9" t="n">
        <v>-718208.26</v>
      </c>
      <c r="H1722" s="10" t="n">
        <v>-0.988588554313369</v>
      </c>
      <c r="I1722" s="9" t="n">
        <v>-8290.4</v>
      </c>
      <c r="J1722" s="10" t="n">
        <v>-1</v>
      </c>
      <c r="K1722" s="0" t="s">
        <v>17</v>
      </c>
      <c r="L1722" s="9" t="n">
        <v>8290.4</v>
      </c>
      <c r="M1722" s="9" t="n">
        <v>0</v>
      </c>
      <c r="N1722" s="9" t="n">
        <v>-8290.4</v>
      </c>
    </row>
    <row r="1723" customFormat="false" ht="15" hidden="false" customHeight="false" outlineLevel="0" collapsed="false">
      <c r="A1723" s="0" t="s">
        <v>3410</v>
      </c>
      <c r="B1723" s="0" t="s">
        <v>1166</v>
      </c>
      <c r="C1723" s="0" t="s">
        <v>1167</v>
      </c>
      <c r="D1723" s="9" t="n">
        <v>7801.63</v>
      </c>
      <c r="E1723" s="9" t="n">
        <v>8288.53</v>
      </c>
      <c r="F1723" s="9" t="n">
        <v>0</v>
      </c>
      <c r="G1723" s="9" t="n">
        <v>486.899999999998</v>
      </c>
      <c r="H1723" s="10" t="n">
        <v>0.0624100348260553</v>
      </c>
      <c r="I1723" s="9" t="n">
        <v>-8288.53</v>
      </c>
      <c r="J1723" s="10" t="n">
        <v>-1</v>
      </c>
      <c r="K1723" s="0" t="s">
        <v>17</v>
      </c>
      <c r="L1723" s="9" t="n">
        <v>8288.53</v>
      </c>
      <c r="M1723" s="9" t="n">
        <v>0</v>
      </c>
      <c r="N1723" s="9" t="n">
        <v>-8288.53</v>
      </c>
    </row>
    <row r="1724" customFormat="false" ht="15" hidden="false" customHeight="false" outlineLevel="0" collapsed="false">
      <c r="A1724" s="0" t="s">
        <v>381</v>
      </c>
      <c r="B1724" s="0" t="s">
        <v>386</v>
      </c>
      <c r="C1724" s="0" t="s">
        <v>387</v>
      </c>
      <c r="D1724" s="9" t="n">
        <v>98943.77</v>
      </c>
      <c r="E1724" s="9" t="n">
        <v>8274.97</v>
      </c>
      <c r="F1724" s="9" t="n">
        <v>0</v>
      </c>
      <c r="G1724" s="9" t="n">
        <v>-90668.8</v>
      </c>
      <c r="H1724" s="10" t="n">
        <v>-0.916366942557374</v>
      </c>
      <c r="I1724" s="9" t="n">
        <v>-8274.97</v>
      </c>
      <c r="J1724" s="10" t="n">
        <v>-1</v>
      </c>
      <c r="K1724" s="0" t="s">
        <v>17</v>
      </c>
      <c r="L1724" s="9" t="n">
        <v>8274.97</v>
      </c>
      <c r="M1724" s="9" t="n">
        <v>0</v>
      </c>
      <c r="N1724" s="9" t="n">
        <v>-8274.97</v>
      </c>
    </row>
    <row r="1725" customFormat="false" ht="15" hidden="false" customHeight="false" outlineLevel="0" collapsed="false">
      <c r="A1725" s="0" t="s">
        <v>14</v>
      </c>
      <c r="B1725" s="0" t="s">
        <v>1938</v>
      </c>
      <c r="C1725" s="0" t="s">
        <v>1939</v>
      </c>
      <c r="D1725" s="9" t="n">
        <v>17755.5</v>
      </c>
      <c r="E1725" s="9" t="n">
        <v>8226</v>
      </c>
      <c r="F1725" s="9" t="n">
        <v>0</v>
      </c>
      <c r="G1725" s="9" t="n">
        <v>-9529.5</v>
      </c>
      <c r="H1725" s="10" t="n">
        <v>-0.536706935879023</v>
      </c>
      <c r="I1725" s="9" t="n">
        <v>-8226</v>
      </c>
      <c r="J1725" s="10" t="n">
        <v>-1</v>
      </c>
      <c r="K1725" s="0" t="s">
        <v>17</v>
      </c>
      <c r="L1725" s="9" t="n">
        <v>8226</v>
      </c>
      <c r="M1725" s="9" t="n">
        <v>0</v>
      </c>
      <c r="N1725" s="9" t="n">
        <v>-8226</v>
      </c>
    </row>
    <row r="1726" customFormat="false" ht="15" hidden="false" customHeight="false" outlineLevel="0" collapsed="false">
      <c r="A1726" s="0" t="s">
        <v>3803</v>
      </c>
      <c r="B1726" s="0" t="s">
        <v>3887</v>
      </c>
      <c r="C1726" s="0" t="s">
        <v>3888</v>
      </c>
      <c r="D1726" s="9" t="n">
        <v>0</v>
      </c>
      <c r="E1726" s="9" t="n">
        <v>8224.82</v>
      </c>
      <c r="F1726" s="9" t="n">
        <v>0</v>
      </c>
      <c r="G1726" s="9" t="n">
        <v>8224.82</v>
      </c>
      <c r="H1726" s="10"/>
      <c r="I1726" s="9" t="n">
        <v>-8224.82</v>
      </c>
      <c r="J1726" s="10" t="n">
        <v>-1</v>
      </c>
      <c r="K1726" s="0" t="s">
        <v>17</v>
      </c>
      <c r="L1726" s="9" t="n">
        <v>8224.82</v>
      </c>
      <c r="M1726" s="9" t="n">
        <v>0</v>
      </c>
      <c r="N1726" s="9" t="n">
        <v>-8224.82</v>
      </c>
    </row>
    <row r="1727" customFormat="false" ht="15" hidden="false" customHeight="false" outlineLevel="0" collapsed="false">
      <c r="A1727" s="0" t="s">
        <v>935</v>
      </c>
      <c r="B1727" s="0" t="s">
        <v>1077</v>
      </c>
      <c r="C1727" s="0" t="s">
        <v>1078</v>
      </c>
      <c r="D1727" s="9" t="n">
        <v>23786</v>
      </c>
      <c r="E1727" s="9" t="n">
        <v>8184.11</v>
      </c>
      <c r="F1727" s="9" t="n">
        <v>0</v>
      </c>
      <c r="G1727" s="9" t="n">
        <v>-15601.89</v>
      </c>
      <c r="H1727" s="10" t="n">
        <v>-0.655927436307071</v>
      </c>
      <c r="I1727" s="9" t="n">
        <v>-8184.11</v>
      </c>
      <c r="J1727" s="10" t="n">
        <v>-1</v>
      </c>
      <c r="K1727" s="0" t="s">
        <v>17</v>
      </c>
      <c r="L1727" s="9" t="n">
        <v>8184.11</v>
      </c>
      <c r="M1727" s="9" t="n">
        <v>0</v>
      </c>
      <c r="N1727" s="9" t="n">
        <v>-8184.11</v>
      </c>
    </row>
    <row r="1728" customFormat="false" ht="15" hidden="false" customHeight="false" outlineLevel="0" collapsed="false">
      <c r="A1728" s="0" t="s">
        <v>381</v>
      </c>
      <c r="B1728" s="0" t="s">
        <v>3872</v>
      </c>
      <c r="C1728" s="0" t="s">
        <v>3873</v>
      </c>
      <c r="D1728" s="9" t="n">
        <v>0</v>
      </c>
      <c r="E1728" s="9" t="n">
        <v>8146.07</v>
      </c>
      <c r="F1728" s="9" t="n">
        <v>0</v>
      </c>
      <c r="G1728" s="9" t="n">
        <v>8146.07</v>
      </c>
      <c r="H1728" s="10"/>
      <c r="I1728" s="9" t="n">
        <v>-8146.07</v>
      </c>
      <c r="J1728" s="10" t="n">
        <v>-1</v>
      </c>
      <c r="K1728" s="0" t="s">
        <v>17</v>
      </c>
      <c r="L1728" s="9" t="n">
        <v>8146.07</v>
      </c>
      <c r="M1728" s="9" t="n">
        <v>0</v>
      </c>
      <c r="N1728" s="9" t="n">
        <v>-8146.07</v>
      </c>
    </row>
    <row r="1729" customFormat="false" ht="15" hidden="false" customHeight="false" outlineLevel="0" collapsed="false">
      <c r="A1729" s="0" t="s">
        <v>20</v>
      </c>
      <c r="B1729" s="0" t="s">
        <v>527</v>
      </c>
      <c r="C1729" s="0" t="s">
        <v>528</v>
      </c>
      <c r="D1729" s="9" t="n">
        <v>22564.93</v>
      </c>
      <c r="E1729" s="9" t="n">
        <v>8131.21</v>
      </c>
      <c r="F1729" s="9" t="n">
        <v>0</v>
      </c>
      <c r="G1729" s="9" t="n">
        <v>-14433.72</v>
      </c>
      <c r="H1729" s="10" t="n">
        <v>-0.639652770914866</v>
      </c>
      <c r="I1729" s="9" t="n">
        <v>-8131.21</v>
      </c>
      <c r="J1729" s="10" t="n">
        <v>-1</v>
      </c>
      <c r="K1729" s="0" t="s">
        <v>17</v>
      </c>
      <c r="L1729" s="9" t="n">
        <v>8131.21</v>
      </c>
      <c r="M1729" s="9" t="n">
        <v>0</v>
      </c>
      <c r="N1729" s="9" t="n">
        <v>-8131.21</v>
      </c>
    </row>
    <row r="1730" customFormat="false" ht="15" hidden="false" customHeight="false" outlineLevel="0" collapsed="false">
      <c r="A1730" s="0" t="s">
        <v>16</v>
      </c>
      <c r="B1730" s="0" t="s">
        <v>4463</v>
      </c>
      <c r="C1730" s="0" t="s">
        <v>4464</v>
      </c>
      <c r="D1730" s="9" t="n">
        <v>0</v>
      </c>
      <c r="E1730" s="9" t="n">
        <v>8047.29</v>
      </c>
      <c r="F1730" s="9" t="n">
        <v>0</v>
      </c>
      <c r="G1730" s="9" t="n">
        <v>8047.29</v>
      </c>
      <c r="H1730" s="10"/>
      <c r="I1730" s="9" t="n">
        <v>-8047.29</v>
      </c>
      <c r="J1730" s="10" t="n">
        <v>-1</v>
      </c>
      <c r="K1730" s="0" t="s">
        <v>17</v>
      </c>
      <c r="L1730" s="9" t="n">
        <v>8047.29</v>
      </c>
      <c r="M1730" s="9" t="n">
        <v>0</v>
      </c>
      <c r="N1730" s="9" t="n">
        <v>-8047.29</v>
      </c>
    </row>
    <row r="1731" customFormat="false" ht="15" hidden="false" customHeight="false" outlineLevel="0" collapsed="false">
      <c r="A1731" s="0" t="s">
        <v>14</v>
      </c>
      <c r="B1731" s="0" t="s">
        <v>3934</v>
      </c>
      <c r="C1731" s="0" t="s">
        <v>3935</v>
      </c>
      <c r="D1731" s="9" t="n">
        <v>0</v>
      </c>
      <c r="E1731" s="9" t="n">
        <v>7988.28</v>
      </c>
      <c r="F1731" s="9" t="n">
        <v>0</v>
      </c>
      <c r="G1731" s="9" t="n">
        <v>7988.28</v>
      </c>
      <c r="H1731" s="10"/>
      <c r="I1731" s="9" t="n">
        <v>-7988.28</v>
      </c>
      <c r="J1731" s="10" t="n">
        <v>-1</v>
      </c>
      <c r="K1731" s="0" t="s">
        <v>17</v>
      </c>
      <c r="L1731" s="9" t="n">
        <v>7988.28</v>
      </c>
      <c r="M1731" s="9" t="n">
        <v>0</v>
      </c>
      <c r="N1731" s="9" t="n">
        <v>-7988.28</v>
      </c>
    </row>
    <row r="1732" customFormat="false" ht="15" hidden="false" customHeight="false" outlineLevel="0" collapsed="false">
      <c r="A1732" s="0" t="s">
        <v>22</v>
      </c>
      <c r="B1732" s="0" t="s">
        <v>764</v>
      </c>
      <c r="C1732" s="0" t="s">
        <v>765</v>
      </c>
      <c r="D1732" s="9" t="n">
        <v>15877.02</v>
      </c>
      <c r="E1732" s="9" t="n">
        <v>7918.28</v>
      </c>
      <c r="F1732" s="9" t="n">
        <v>0</v>
      </c>
      <c r="G1732" s="9" t="n">
        <v>-7958.73999999999</v>
      </c>
      <c r="H1732" s="10" t="n">
        <v>-0.501274168578234</v>
      </c>
      <c r="I1732" s="9" t="n">
        <v>-7918.28</v>
      </c>
      <c r="J1732" s="10" t="n">
        <v>-1</v>
      </c>
      <c r="K1732" s="0" t="s">
        <v>17</v>
      </c>
      <c r="L1732" s="9" t="n">
        <v>7918.28</v>
      </c>
      <c r="M1732" s="9" t="n">
        <v>0</v>
      </c>
      <c r="N1732" s="9" t="n">
        <v>-7918.28</v>
      </c>
    </row>
    <row r="1733" customFormat="false" ht="15" hidden="false" customHeight="false" outlineLevel="0" collapsed="false">
      <c r="A1733" s="0" t="s">
        <v>3803</v>
      </c>
      <c r="B1733" s="0" t="s">
        <v>3971</v>
      </c>
      <c r="C1733" s="0" t="s">
        <v>3972</v>
      </c>
      <c r="D1733" s="9" t="n">
        <v>0</v>
      </c>
      <c r="E1733" s="9" t="n">
        <v>7878.45</v>
      </c>
      <c r="F1733" s="9" t="n">
        <v>0</v>
      </c>
      <c r="G1733" s="9" t="n">
        <v>7878.45</v>
      </c>
      <c r="H1733" s="10"/>
      <c r="I1733" s="9" t="n">
        <v>-7878.45</v>
      </c>
      <c r="J1733" s="10" t="n">
        <v>-1</v>
      </c>
      <c r="K1733" s="0" t="s">
        <v>17</v>
      </c>
      <c r="L1733" s="9" t="n">
        <v>7878.45</v>
      </c>
      <c r="M1733" s="9" t="n">
        <v>0</v>
      </c>
      <c r="N1733" s="9" t="n">
        <v>-7878.45</v>
      </c>
    </row>
    <row r="1734" customFormat="false" ht="15" hidden="false" customHeight="false" outlineLevel="0" collapsed="false">
      <c r="A1734" s="0" t="s">
        <v>14</v>
      </c>
      <c r="B1734" s="0" t="s">
        <v>3952</v>
      </c>
      <c r="C1734" s="0" t="s">
        <v>3953</v>
      </c>
      <c r="D1734" s="9" t="n">
        <v>0</v>
      </c>
      <c r="E1734" s="9" t="n">
        <v>7840</v>
      </c>
      <c r="F1734" s="9" t="n">
        <v>0</v>
      </c>
      <c r="G1734" s="9" t="n">
        <v>7840</v>
      </c>
      <c r="H1734" s="10"/>
      <c r="I1734" s="9" t="n">
        <v>-7840</v>
      </c>
      <c r="J1734" s="10" t="n">
        <v>-1</v>
      </c>
      <c r="K1734" s="0" t="s">
        <v>17</v>
      </c>
      <c r="L1734" s="9" t="n">
        <v>7840</v>
      </c>
      <c r="M1734" s="9" t="n">
        <v>0</v>
      </c>
      <c r="N1734" s="9" t="n">
        <v>-7840</v>
      </c>
    </row>
    <row r="1735" customFormat="false" ht="15" hidden="false" customHeight="false" outlineLevel="0" collapsed="false">
      <c r="A1735" s="0" t="s">
        <v>14</v>
      </c>
      <c r="B1735" s="0" t="s">
        <v>228</v>
      </c>
      <c r="C1735" s="0" t="s">
        <v>229</v>
      </c>
      <c r="D1735" s="9" t="n">
        <v>16618.68</v>
      </c>
      <c r="E1735" s="9" t="n">
        <v>7766.28</v>
      </c>
      <c r="F1735" s="9" t="n">
        <v>0</v>
      </c>
      <c r="G1735" s="9" t="n">
        <v>-8852.4</v>
      </c>
      <c r="H1735" s="10" t="n">
        <v>-0.532677685592358</v>
      </c>
      <c r="I1735" s="9" t="n">
        <v>-7766.28</v>
      </c>
      <c r="J1735" s="10" t="n">
        <v>-1</v>
      </c>
      <c r="K1735" s="0" t="s">
        <v>17</v>
      </c>
      <c r="L1735" s="9" t="n">
        <v>7766.28</v>
      </c>
      <c r="M1735" s="9" t="n">
        <v>0</v>
      </c>
      <c r="N1735" s="9" t="n">
        <v>-7766.28</v>
      </c>
    </row>
    <row r="1736" customFormat="false" ht="15" hidden="false" customHeight="false" outlineLevel="0" collapsed="false">
      <c r="A1736" s="0" t="s">
        <v>24</v>
      </c>
      <c r="B1736" s="0" t="s">
        <v>674</v>
      </c>
      <c r="C1736" s="0" t="s">
        <v>675</v>
      </c>
      <c r="D1736" s="9" t="n">
        <v>47352.55</v>
      </c>
      <c r="E1736" s="9" t="n">
        <v>7743.19</v>
      </c>
      <c r="F1736" s="9" t="n">
        <v>0</v>
      </c>
      <c r="G1736" s="9" t="n">
        <v>-39609.36</v>
      </c>
      <c r="H1736" s="10" t="n">
        <v>-0.836477866556289</v>
      </c>
      <c r="I1736" s="9" t="n">
        <v>-7743.19</v>
      </c>
      <c r="J1736" s="10" t="n">
        <v>-1</v>
      </c>
      <c r="K1736" s="0" t="s">
        <v>17</v>
      </c>
      <c r="L1736" s="9" t="n">
        <v>7743.19</v>
      </c>
      <c r="M1736" s="9" t="n">
        <v>0</v>
      </c>
      <c r="N1736" s="9" t="n">
        <v>-7743.19</v>
      </c>
    </row>
    <row r="1737" customFormat="false" ht="15" hidden="false" customHeight="false" outlineLevel="0" collapsed="false">
      <c r="A1737" s="0" t="s">
        <v>14</v>
      </c>
      <c r="B1737" s="0" t="s">
        <v>4256</v>
      </c>
      <c r="C1737" s="0" t="s">
        <v>4257</v>
      </c>
      <c r="D1737" s="9" t="n">
        <v>0</v>
      </c>
      <c r="E1737" s="9" t="n">
        <v>7700</v>
      </c>
      <c r="F1737" s="9" t="n">
        <v>0</v>
      </c>
      <c r="G1737" s="9" t="n">
        <v>7700</v>
      </c>
      <c r="H1737" s="10"/>
      <c r="I1737" s="9" t="n">
        <v>-7700</v>
      </c>
      <c r="J1737" s="10" t="n">
        <v>-1</v>
      </c>
      <c r="K1737" s="0" t="s">
        <v>17</v>
      </c>
      <c r="L1737" s="9" t="n">
        <v>7700</v>
      </c>
      <c r="M1737" s="9" t="n">
        <v>0</v>
      </c>
      <c r="N1737" s="9" t="n">
        <v>-7700</v>
      </c>
    </row>
    <row r="1738" customFormat="false" ht="15" hidden="false" customHeight="false" outlineLevel="0" collapsed="false">
      <c r="A1738" s="0" t="s">
        <v>1212</v>
      </c>
      <c r="B1738" s="0" t="s">
        <v>3061</v>
      </c>
      <c r="C1738" s="0" t="s">
        <v>3062</v>
      </c>
      <c r="D1738" s="9" t="n">
        <v>27206.4</v>
      </c>
      <c r="E1738" s="9" t="n">
        <v>7688.9</v>
      </c>
      <c r="F1738" s="9" t="n">
        <v>0</v>
      </c>
      <c r="G1738" s="9" t="n">
        <v>-19517.5</v>
      </c>
      <c r="H1738" s="10" t="n">
        <v>-0.717386350270525</v>
      </c>
      <c r="I1738" s="9" t="n">
        <v>-7688.9</v>
      </c>
      <c r="J1738" s="10" t="n">
        <v>-1</v>
      </c>
      <c r="K1738" s="0" t="s">
        <v>17</v>
      </c>
      <c r="L1738" s="9" t="n">
        <v>7688.9</v>
      </c>
      <c r="M1738" s="9" t="n">
        <v>0</v>
      </c>
      <c r="N1738" s="9" t="n">
        <v>-7688.9</v>
      </c>
    </row>
    <row r="1739" customFormat="false" ht="15" hidden="false" customHeight="false" outlineLevel="0" collapsed="false">
      <c r="A1739" s="0" t="s">
        <v>14</v>
      </c>
      <c r="B1739" s="0" t="s">
        <v>3944</v>
      </c>
      <c r="C1739" s="0" t="s">
        <v>3945</v>
      </c>
      <c r="D1739" s="9" t="n">
        <v>0</v>
      </c>
      <c r="E1739" s="9" t="n">
        <v>7600</v>
      </c>
      <c r="F1739" s="9" t="n">
        <v>0</v>
      </c>
      <c r="G1739" s="9" t="n">
        <v>7600</v>
      </c>
      <c r="H1739" s="10"/>
      <c r="I1739" s="9" t="n">
        <v>-7600</v>
      </c>
      <c r="J1739" s="10" t="n">
        <v>-1</v>
      </c>
      <c r="K1739" s="0" t="s">
        <v>17</v>
      </c>
      <c r="L1739" s="9" t="n">
        <v>7600</v>
      </c>
      <c r="M1739" s="9" t="n">
        <v>0</v>
      </c>
      <c r="N1739" s="9" t="n">
        <v>-7600</v>
      </c>
    </row>
    <row r="1740" customFormat="false" ht="15" hidden="false" customHeight="false" outlineLevel="0" collapsed="false">
      <c r="A1740" s="0" t="s">
        <v>14</v>
      </c>
      <c r="B1740" s="0" t="s">
        <v>4152</v>
      </c>
      <c r="C1740" s="0" t="s">
        <v>4153</v>
      </c>
      <c r="D1740" s="9" t="n">
        <v>0</v>
      </c>
      <c r="E1740" s="9" t="n">
        <v>7600</v>
      </c>
      <c r="F1740" s="9" t="n">
        <v>0</v>
      </c>
      <c r="G1740" s="9" t="n">
        <v>7600</v>
      </c>
      <c r="H1740" s="10"/>
      <c r="I1740" s="9" t="n">
        <v>-7600</v>
      </c>
      <c r="J1740" s="10" t="n">
        <v>-1</v>
      </c>
      <c r="K1740" s="0" t="s">
        <v>17</v>
      </c>
      <c r="L1740" s="9" t="n">
        <v>7600</v>
      </c>
      <c r="M1740" s="9" t="n">
        <v>0</v>
      </c>
      <c r="N1740" s="9" t="n">
        <v>-7600</v>
      </c>
    </row>
    <row r="1741" customFormat="false" ht="15" hidden="false" customHeight="false" outlineLevel="0" collapsed="false">
      <c r="A1741" s="0" t="s">
        <v>4143</v>
      </c>
      <c r="B1741" s="0" t="s">
        <v>2356</v>
      </c>
      <c r="C1741" s="0" t="s">
        <v>2357</v>
      </c>
      <c r="D1741" s="9" t="n">
        <v>1435.28</v>
      </c>
      <c r="E1741" s="9" t="n">
        <v>7582.2</v>
      </c>
      <c r="F1741" s="9" t="n">
        <v>0</v>
      </c>
      <c r="G1741" s="9" t="n">
        <v>6146.92</v>
      </c>
      <c r="H1741" s="10" t="n">
        <v>4.28273228917006</v>
      </c>
      <c r="I1741" s="9" t="n">
        <v>-7582.2</v>
      </c>
      <c r="J1741" s="10" t="n">
        <v>-1</v>
      </c>
      <c r="K1741" s="0" t="s">
        <v>17</v>
      </c>
      <c r="L1741" s="9" t="n">
        <v>7582.2</v>
      </c>
      <c r="M1741" s="9" t="n">
        <v>0</v>
      </c>
      <c r="N1741" s="9" t="n">
        <v>-7582.2</v>
      </c>
    </row>
    <row r="1742" customFormat="false" ht="15" hidden="false" customHeight="false" outlineLevel="0" collapsed="false">
      <c r="A1742" s="0" t="s">
        <v>935</v>
      </c>
      <c r="B1742" s="0" t="s">
        <v>1073</v>
      </c>
      <c r="C1742" s="0" t="s">
        <v>1074</v>
      </c>
      <c r="D1742" s="9" t="n">
        <v>34026.74</v>
      </c>
      <c r="E1742" s="9" t="n">
        <v>7574.35</v>
      </c>
      <c r="F1742" s="9" t="n">
        <v>0</v>
      </c>
      <c r="G1742" s="9" t="n">
        <v>-26452.39</v>
      </c>
      <c r="H1742" s="10" t="n">
        <v>-0.777400068299226</v>
      </c>
      <c r="I1742" s="9" t="n">
        <v>-7574.35</v>
      </c>
      <c r="J1742" s="10" t="n">
        <v>-1</v>
      </c>
      <c r="K1742" s="0" t="s">
        <v>17</v>
      </c>
      <c r="L1742" s="9" t="n">
        <v>7574.35</v>
      </c>
      <c r="M1742" s="9" t="n">
        <v>0</v>
      </c>
      <c r="N1742" s="9" t="n">
        <v>-7574.35</v>
      </c>
    </row>
    <row r="1743" customFormat="false" ht="15" hidden="false" customHeight="false" outlineLevel="0" collapsed="false">
      <c r="A1743" s="0" t="s">
        <v>22</v>
      </c>
      <c r="B1743" s="0" t="s">
        <v>4398</v>
      </c>
      <c r="C1743" s="0" t="s">
        <v>4399</v>
      </c>
      <c r="D1743" s="9" t="n">
        <v>0</v>
      </c>
      <c r="E1743" s="9" t="n">
        <v>7478.42</v>
      </c>
      <c r="F1743" s="9" t="n">
        <v>0</v>
      </c>
      <c r="G1743" s="9" t="n">
        <v>7478.42</v>
      </c>
      <c r="H1743" s="10"/>
      <c r="I1743" s="9" t="n">
        <v>-7478.42</v>
      </c>
      <c r="J1743" s="10" t="n">
        <v>-1</v>
      </c>
      <c r="K1743" s="0" t="s">
        <v>17</v>
      </c>
      <c r="L1743" s="9" t="n">
        <v>7478.42</v>
      </c>
      <c r="M1743" s="9" t="n">
        <v>0</v>
      </c>
      <c r="N1743" s="9" t="n">
        <v>-7478.42</v>
      </c>
    </row>
    <row r="1744" customFormat="false" ht="15" hidden="false" customHeight="false" outlineLevel="0" collapsed="false">
      <c r="A1744" s="0" t="s">
        <v>14</v>
      </c>
      <c r="B1744" s="0" t="s">
        <v>2834</v>
      </c>
      <c r="C1744" s="0" t="s">
        <v>2835</v>
      </c>
      <c r="D1744" s="9" t="n">
        <v>7760</v>
      </c>
      <c r="E1744" s="9" t="n">
        <v>7464</v>
      </c>
      <c r="F1744" s="9" t="n">
        <v>0</v>
      </c>
      <c r="G1744" s="9" t="n">
        <v>-296</v>
      </c>
      <c r="H1744" s="10" t="n">
        <v>-0.0381443298969072</v>
      </c>
      <c r="I1744" s="9" t="n">
        <v>-7464</v>
      </c>
      <c r="J1744" s="10" t="n">
        <v>-1</v>
      </c>
      <c r="K1744" s="0" t="s">
        <v>17</v>
      </c>
      <c r="L1744" s="9" t="n">
        <v>7464</v>
      </c>
      <c r="M1744" s="9" t="n">
        <v>0</v>
      </c>
      <c r="N1744" s="9" t="n">
        <v>-7464</v>
      </c>
    </row>
    <row r="1745" customFormat="false" ht="15" hidden="false" customHeight="false" outlineLevel="0" collapsed="false">
      <c r="A1745" s="0" t="s">
        <v>381</v>
      </c>
      <c r="B1745" s="0" t="s">
        <v>3870</v>
      </c>
      <c r="C1745" s="0" t="s">
        <v>3871</v>
      </c>
      <c r="D1745" s="9" t="n">
        <v>0</v>
      </c>
      <c r="E1745" s="9" t="n">
        <v>7450.15</v>
      </c>
      <c r="F1745" s="9" t="n">
        <v>0</v>
      </c>
      <c r="G1745" s="9" t="n">
        <v>7450.15</v>
      </c>
      <c r="H1745" s="10"/>
      <c r="I1745" s="9" t="n">
        <v>-7450.15</v>
      </c>
      <c r="J1745" s="10" t="n">
        <v>-1</v>
      </c>
      <c r="K1745" s="0" t="s">
        <v>17</v>
      </c>
      <c r="L1745" s="9" t="n">
        <v>7450.15</v>
      </c>
      <c r="M1745" s="9" t="n">
        <v>0</v>
      </c>
      <c r="N1745" s="9" t="n">
        <v>-7450.15</v>
      </c>
    </row>
    <row r="1746" customFormat="false" ht="15" hidden="false" customHeight="false" outlineLevel="0" collapsed="false">
      <c r="A1746" s="0" t="s">
        <v>14</v>
      </c>
      <c r="B1746" s="0" t="s">
        <v>2401</v>
      </c>
      <c r="C1746" s="0" t="s">
        <v>2402</v>
      </c>
      <c r="D1746" s="9" t="n">
        <v>25942.84</v>
      </c>
      <c r="E1746" s="9" t="n">
        <v>7384.2</v>
      </c>
      <c r="F1746" s="9" t="n">
        <v>0</v>
      </c>
      <c r="G1746" s="9" t="n">
        <v>-18558.64</v>
      </c>
      <c r="H1746" s="10" t="n">
        <v>-0.71536655200433</v>
      </c>
      <c r="I1746" s="9" t="n">
        <v>-7384.2</v>
      </c>
      <c r="J1746" s="10" t="n">
        <v>-1</v>
      </c>
      <c r="K1746" s="0" t="s">
        <v>17</v>
      </c>
      <c r="L1746" s="9" t="n">
        <v>7384.2</v>
      </c>
      <c r="M1746" s="9" t="n">
        <v>0</v>
      </c>
      <c r="N1746" s="9" t="n">
        <v>-7384.2</v>
      </c>
    </row>
    <row r="1747" customFormat="false" ht="15" hidden="false" customHeight="false" outlineLevel="0" collapsed="false">
      <c r="A1747" s="0" t="s">
        <v>14</v>
      </c>
      <c r="B1747" s="0" t="s">
        <v>3864</v>
      </c>
      <c r="C1747" s="0" t="s">
        <v>3865</v>
      </c>
      <c r="D1747" s="9" t="n">
        <v>0</v>
      </c>
      <c r="E1747" s="9" t="n">
        <v>7383.8</v>
      </c>
      <c r="F1747" s="9" t="n">
        <v>0</v>
      </c>
      <c r="G1747" s="9" t="n">
        <v>7383.8</v>
      </c>
      <c r="H1747" s="10"/>
      <c r="I1747" s="9" t="n">
        <v>-7383.8</v>
      </c>
      <c r="J1747" s="10" t="n">
        <v>-1</v>
      </c>
      <c r="K1747" s="0" t="s">
        <v>17</v>
      </c>
      <c r="L1747" s="9" t="n">
        <v>7383.8</v>
      </c>
      <c r="M1747" s="9" t="n">
        <v>0</v>
      </c>
      <c r="N1747" s="9" t="n">
        <v>-7383.8</v>
      </c>
    </row>
    <row r="1748" customFormat="false" ht="15" hidden="false" customHeight="false" outlineLevel="0" collapsed="false">
      <c r="A1748" s="0" t="s">
        <v>2548</v>
      </c>
      <c r="B1748" s="0" t="s">
        <v>1867</v>
      </c>
      <c r="C1748" s="0" t="s">
        <v>1868</v>
      </c>
      <c r="D1748" s="9" t="n">
        <v>27957.06</v>
      </c>
      <c r="E1748" s="9" t="n">
        <v>7284.09</v>
      </c>
      <c r="F1748" s="9" t="n">
        <v>0</v>
      </c>
      <c r="G1748" s="9" t="n">
        <v>-20672.97</v>
      </c>
      <c r="H1748" s="10" t="n">
        <v>-0.739454363227035</v>
      </c>
      <c r="I1748" s="9" t="n">
        <v>-7284.09</v>
      </c>
      <c r="J1748" s="10" t="n">
        <v>-1</v>
      </c>
      <c r="K1748" s="0" t="s">
        <v>17</v>
      </c>
      <c r="L1748" s="9" t="n">
        <v>7284.09</v>
      </c>
      <c r="M1748" s="9" t="n">
        <v>0</v>
      </c>
      <c r="N1748" s="9" t="n">
        <v>-7284.09</v>
      </c>
    </row>
    <row r="1749" customFormat="false" ht="15" hidden="false" customHeight="false" outlineLevel="0" collapsed="false">
      <c r="A1749" s="0" t="s">
        <v>1212</v>
      </c>
      <c r="B1749" s="0" t="s">
        <v>4358</v>
      </c>
      <c r="C1749" s="0" t="s">
        <v>4359</v>
      </c>
      <c r="D1749" s="9" t="n">
        <v>0</v>
      </c>
      <c r="E1749" s="9" t="n">
        <v>7282</v>
      </c>
      <c r="F1749" s="9" t="n">
        <v>0</v>
      </c>
      <c r="G1749" s="9" t="n">
        <v>7282</v>
      </c>
      <c r="H1749" s="10"/>
      <c r="I1749" s="9" t="n">
        <v>-7282</v>
      </c>
      <c r="J1749" s="10" t="n">
        <v>-1</v>
      </c>
      <c r="K1749" s="0" t="s">
        <v>17</v>
      </c>
      <c r="L1749" s="9" t="n">
        <v>7282</v>
      </c>
      <c r="M1749" s="9" t="n">
        <v>0</v>
      </c>
      <c r="N1749" s="9" t="n">
        <v>-7282</v>
      </c>
    </row>
    <row r="1750" customFormat="false" ht="15" hidden="false" customHeight="false" outlineLevel="0" collapsed="false">
      <c r="A1750" s="0" t="s">
        <v>25</v>
      </c>
      <c r="B1750" s="0" t="s">
        <v>2399</v>
      </c>
      <c r="C1750" s="0" t="s">
        <v>2400</v>
      </c>
      <c r="D1750" s="9" t="n">
        <v>21045.16</v>
      </c>
      <c r="E1750" s="9" t="n">
        <v>7280</v>
      </c>
      <c r="F1750" s="9" t="n">
        <v>0</v>
      </c>
      <c r="G1750" s="9" t="n">
        <v>-13765.16</v>
      </c>
      <c r="H1750" s="10" t="n">
        <v>-0.65407723200964</v>
      </c>
      <c r="I1750" s="9" t="n">
        <v>-7280</v>
      </c>
      <c r="J1750" s="10" t="n">
        <v>-1</v>
      </c>
      <c r="K1750" s="0" t="s">
        <v>17</v>
      </c>
      <c r="L1750" s="9" t="n">
        <v>7280</v>
      </c>
      <c r="M1750" s="9" t="n">
        <v>0</v>
      </c>
      <c r="N1750" s="9" t="n">
        <v>-7280</v>
      </c>
    </row>
    <row r="1751" customFormat="false" ht="15" hidden="false" customHeight="false" outlineLevel="0" collapsed="false">
      <c r="A1751" s="0" t="s">
        <v>14</v>
      </c>
      <c r="B1751" s="0" t="s">
        <v>3962</v>
      </c>
      <c r="C1751" s="0" t="s">
        <v>3963</v>
      </c>
      <c r="D1751" s="9" t="n">
        <v>0</v>
      </c>
      <c r="E1751" s="9" t="n">
        <v>7264.8</v>
      </c>
      <c r="F1751" s="9" t="n">
        <v>0</v>
      </c>
      <c r="G1751" s="9" t="n">
        <v>7264.8</v>
      </c>
      <c r="H1751" s="10"/>
      <c r="I1751" s="9" t="n">
        <v>-7264.8</v>
      </c>
      <c r="J1751" s="10" t="n">
        <v>-1</v>
      </c>
      <c r="K1751" s="0" t="s">
        <v>17</v>
      </c>
      <c r="L1751" s="9" t="n">
        <v>7264.8</v>
      </c>
      <c r="M1751" s="9" t="n">
        <v>0</v>
      </c>
      <c r="N1751" s="9" t="n">
        <v>-7264.8</v>
      </c>
    </row>
    <row r="1752" customFormat="false" ht="15" hidden="false" customHeight="false" outlineLevel="0" collapsed="false">
      <c r="A1752" s="0" t="s">
        <v>1280</v>
      </c>
      <c r="B1752" s="0" t="s">
        <v>1281</v>
      </c>
      <c r="C1752" s="0" t="s">
        <v>1282</v>
      </c>
      <c r="D1752" s="9" t="n">
        <v>9317.82</v>
      </c>
      <c r="E1752" s="9" t="n">
        <v>7196.27</v>
      </c>
      <c r="F1752" s="9" t="n">
        <v>0</v>
      </c>
      <c r="G1752" s="9" t="n">
        <v>-2121.55</v>
      </c>
      <c r="H1752" s="10" t="n">
        <v>-0.227687377519634</v>
      </c>
      <c r="I1752" s="9" t="n">
        <v>-7196.27</v>
      </c>
      <c r="J1752" s="10" t="n">
        <v>-1</v>
      </c>
      <c r="K1752" s="0" t="s">
        <v>17</v>
      </c>
      <c r="L1752" s="9" t="n">
        <v>7196.27</v>
      </c>
      <c r="M1752" s="9" t="n">
        <v>0</v>
      </c>
      <c r="N1752" s="9" t="n">
        <v>-7196.27</v>
      </c>
    </row>
    <row r="1753" customFormat="false" ht="15" hidden="false" customHeight="false" outlineLevel="0" collapsed="false">
      <c r="A1753" s="0" t="s">
        <v>14</v>
      </c>
      <c r="B1753" s="0" t="s">
        <v>4061</v>
      </c>
      <c r="C1753" s="0" t="s">
        <v>4062</v>
      </c>
      <c r="D1753" s="9" t="n">
        <v>0</v>
      </c>
      <c r="E1753" s="9" t="n">
        <v>7122</v>
      </c>
      <c r="F1753" s="9" t="n">
        <v>0</v>
      </c>
      <c r="G1753" s="9" t="n">
        <v>7122</v>
      </c>
      <c r="H1753" s="10"/>
      <c r="I1753" s="9" t="n">
        <v>-7122</v>
      </c>
      <c r="J1753" s="10" t="n">
        <v>-1</v>
      </c>
      <c r="K1753" s="0" t="s">
        <v>17</v>
      </c>
      <c r="L1753" s="9" t="n">
        <v>7122</v>
      </c>
      <c r="M1753" s="9" t="n">
        <v>0</v>
      </c>
      <c r="N1753" s="9" t="n">
        <v>-7122</v>
      </c>
    </row>
    <row r="1754" customFormat="false" ht="15" hidden="false" customHeight="false" outlineLevel="0" collapsed="false">
      <c r="A1754" s="0" t="s">
        <v>14</v>
      </c>
      <c r="B1754" s="0" t="s">
        <v>3717</v>
      </c>
      <c r="C1754" s="0" t="s">
        <v>3718</v>
      </c>
      <c r="D1754" s="9" t="n">
        <v>13833.41</v>
      </c>
      <c r="E1754" s="9" t="n">
        <v>7071.79</v>
      </c>
      <c r="F1754" s="9" t="n">
        <v>0</v>
      </c>
      <c r="G1754" s="9" t="n">
        <v>-6761.62</v>
      </c>
      <c r="H1754" s="10" t="n">
        <v>-0.488789098277287</v>
      </c>
      <c r="I1754" s="9" t="n">
        <v>-7071.79</v>
      </c>
      <c r="J1754" s="10" t="n">
        <v>-1</v>
      </c>
      <c r="K1754" s="0" t="s">
        <v>17</v>
      </c>
      <c r="L1754" s="9" t="n">
        <v>7071.79</v>
      </c>
      <c r="M1754" s="9" t="n">
        <v>0</v>
      </c>
      <c r="N1754" s="9" t="n">
        <v>-7071.79</v>
      </c>
    </row>
    <row r="1755" customFormat="false" ht="15" hidden="false" customHeight="false" outlineLevel="0" collapsed="false">
      <c r="A1755" s="0" t="s">
        <v>3803</v>
      </c>
      <c r="B1755" s="0" t="s">
        <v>4467</v>
      </c>
      <c r="C1755" s="0" t="s">
        <v>4468</v>
      </c>
      <c r="D1755" s="9" t="n">
        <v>0</v>
      </c>
      <c r="E1755" s="9" t="n">
        <v>7063.46</v>
      </c>
      <c r="F1755" s="9" t="n">
        <v>0</v>
      </c>
      <c r="G1755" s="9" t="n">
        <v>7063.46</v>
      </c>
      <c r="H1755" s="10"/>
      <c r="I1755" s="9" t="n">
        <v>-7063.46</v>
      </c>
      <c r="J1755" s="10" t="n">
        <v>-1</v>
      </c>
      <c r="K1755" s="0" t="s">
        <v>17</v>
      </c>
      <c r="L1755" s="9" t="n">
        <v>7063.46</v>
      </c>
      <c r="M1755" s="9" t="n">
        <v>0</v>
      </c>
      <c r="N1755" s="9" t="n">
        <v>-7063.46</v>
      </c>
    </row>
    <row r="1756" customFormat="false" ht="15" hidden="false" customHeight="false" outlineLevel="0" collapsed="false">
      <c r="A1756" s="0" t="s">
        <v>14</v>
      </c>
      <c r="B1756" s="0" t="s">
        <v>4146</v>
      </c>
      <c r="C1756" s="0" t="s">
        <v>4147</v>
      </c>
      <c r="D1756" s="9" t="n">
        <v>0</v>
      </c>
      <c r="E1756" s="9" t="n">
        <v>7062</v>
      </c>
      <c r="F1756" s="9" t="n">
        <v>0</v>
      </c>
      <c r="G1756" s="9" t="n">
        <v>7062</v>
      </c>
      <c r="H1756" s="10"/>
      <c r="I1756" s="9" t="n">
        <v>-7062</v>
      </c>
      <c r="J1756" s="10" t="n">
        <v>-1</v>
      </c>
      <c r="K1756" s="0" t="s">
        <v>17</v>
      </c>
      <c r="L1756" s="9" t="n">
        <v>7062</v>
      </c>
      <c r="M1756" s="9" t="n">
        <v>0</v>
      </c>
      <c r="N1756" s="9" t="n">
        <v>-7062</v>
      </c>
    </row>
    <row r="1757" customFormat="false" ht="15" hidden="false" customHeight="false" outlineLevel="0" collapsed="false">
      <c r="A1757" s="0" t="s">
        <v>4130</v>
      </c>
      <c r="B1757" s="0" t="s">
        <v>4231</v>
      </c>
      <c r="C1757" s="0" t="s">
        <v>4232</v>
      </c>
      <c r="D1757" s="9" t="n">
        <v>0</v>
      </c>
      <c r="E1757" s="9" t="n">
        <v>7053.75</v>
      </c>
      <c r="F1757" s="9" t="n">
        <v>0</v>
      </c>
      <c r="G1757" s="9" t="n">
        <v>7053.75</v>
      </c>
      <c r="H1757" s="10"/>
      <c r="I1757" s="9" t="n">
        <v>-7053.75</v>
      </c>
      <c r="J1757" s="10" t="n">
        <v>-1</v>
      </c>
      <c r="K1757" s="0" t="s">
        <v>17</v>
      </c>
      <c r="L1757" s="9" t="n">
        <v>7053.75</v>
      </c>
      <c r="M1757" s="9" t="n">
        <v>0</v>
      </c>
      <c r="N1757" s="9" t="n">
        <v>-7053.75</v>
      </c>
    </row>
    <row r="1758" customFormat="false" ht="15" hidden="false" customHeight="false" outlineLevel="0" collapsed="false">
      <c r="A1758" s="0" t="s">
        <v>25</v>
      </c>
      <c r="B1758" s="0" t="s">
        <v>2824</v>
      </c>
      <c r="C1758" s="0" t="s">
        <v>2825</v>
      </c>
      <c r="D1758" s="9" t="n">
        <v>9810</v>
      </c>
      <c r="E1758" s="9" t="n">
        <v>7027.44</v>
      </c>
      <c r="F1758" s="9" t="n">
        <v>0</v>
      </c>
      <c r="G1758" s="9" t="n">
        <v>-2782.56</v>
      </c>
      <c r="H1758" s="10" t="n">
        <v>-0.283645259938838</v>
      </c>
      <c r="I1758" s="9" t="n">
        <v>-7027.44</v>
      </c>
      <c r="J1758" s="10" t="n">
        <v>-1</v>
      </c>
      <c r="K1758" s="0" t="s">
        <v>17</v>
      </c>
      <c r="L1758" s="9" t="n">
        <v>7027.44</v>
      </c>
      <c r="M1758" s="9" t="n">
        <v>0</v>
      </c>
      <c r="N1758" s="9" t="n">
        <v>-7027.44</v>
      </c>
    </row>
    <row r="1759" customFormat="false" ht="15" hidden="false" customHeight="false" outlineLevel="0" collapsed="false">
      <c r="A1759" s="0" t="s">
        <v>14</v>
      </c>
      <c r="B1759" s="0" t="s">
        <v>3289</v>
      </c>
      <c r="C1759" s="0" t="s">
        <v>3290</v>
      </c>
      <c r="D1759" s="9" t="n">
        <v>15540</v>
      </c>
      <c r="E1759" s="9" t="n">
        <v>6989.16</v>
      </c>
      <c r="F1759" s="9" t="n">
        <v>0</v>
      </c>
      <c r="G1759" s="9" t="n">
        <v>-8550.84</v>
      </c>
      <c r="H1759" s="10" t="n">
        <v>-0.550247104247104</v>
      </c>
      <c r="I1759" s="9" t="n">
        <v>-6989.16</v>
      </c>
      <c r="J1759" s="10" t="n">
        <v>-1</v>
      </c>
      <c r="K1759" s="0" t="s">
        <v>17</v>
      </c>
      <c r="L1759" s="9" t="n">
        <v>6989.16</v>
      </c>
      <c r="M1759" s="9" t="n">
        <v>0</v>
      </c>
      <c r="N1759" s="9" t="n">
        <v>-6989.16</v>
      </c>
    </row>
    <row r="1760" customFormat="false" ht="15" hidden="false" customHeight="false" outlineLevel="0" collapsed="false">
      <c r="A1760" s="0" t="s">
        <v>14</v>
      </c>
      <c r="B1760" s="0" t="s">
        <v>3010</v>
      </c>
      <c r="C1760" s="0" t="s">
        <v>3011</v>
      </c>
      <c r="D1760" s="9" t="n">
        <v>8250</v>
      </c>
      <c r="E1760" s="9" t="n">
        <v>6956</v>
      </c>
      <c r="F1760" s="9" t="n">
        <v>0</v>
      </c>
      <c r="G1760" s="9" t="n">
        <v>-1294</v>
      </c>
      <c r="H1760" s="10" t="n">
        <v>-0.156848484848485</v>
      </c>
      <c r="I1760" s="9" t="n">
        <v>-6956</v>
      </c>
      <c r="J1760" s="10" t="n">
        <v>-1</v>
      </c>
      <c r="K1760" s="0" t="s">
        <v>17</v>
      </c>
      <c r="L1760" s="9" t="n">
        <v>6956</v>
      </c>
      <c r="M1760" s="9" t="n">
        <v>0</v>
      </c>
      <c r="N1760" s="9" t="n">
        <v>-6956</v>
      </c>
    </row>
    <row r="1761" customFormat="false" ht="15" hidden="false" customHeight="false" outlineLevel="0" collapsed="false">
      <c r="A1761" s="0" t="s">
        <v>25</v>
      </c>
      <c r="B1761" s="0" t="s">
        <v>2407</v>
      </c>
      <c r="C1761" s="0" t="s">
        <v>2408</v>
      </c>
      <c r="D1761" s="9" t="n">
        <v>19651.2</v>
      </c>
      <c r="E1761" s="9" t="n">
        <v>6872</v>
      </c>
      <c r="F1761" s="9" t="n">
        <v>0</v>
      </c>
      <c r="G1761" s="9" t="n">
        <v>-12779.2</v>
      </c>
      <c r="H1761" s="10" t="n">
        <v>-0.650301253867448</v>
      </c>
      <c r="I1761" s="9" t="n">
        <v>-6872</v>
      </c>
      <c r="J1761" s="10" t="n">
        <v>-1</v>
      </c>
      <c r="K1761" s="0" t="s">
        <v>17</v>
      </c>
      <c r="L1761" s="9" t="n">
        <v>6872</v>
      </c>
      <c r="M1761" s="9" t="n">
        <v>0</v>
      </c>
      <c r="N1761" s="9" t="n">
        <v>-6872</v>
      </c>
    </row>
    <row r="1762" customFormat="false" ht="15" hidden="false" customHeight="false" outlineLevel="0" collapsed="false">
      <c r="A1762" s="0" t="s">
        <v>20</v>
      </c>
      <c r="B1762" s="0" t="s">
        <v>4202</v>
      </c>
      <c r="C1762" s="0" t="s">
        <v>4203</v>
      </c>
      <c r="D1762" s="9" t="n">
        <v>0</v>
      </c>
      <c r="E1762" s="9" t="n">
        <v>6837.18</v>
      </c>
      <c r="F1762" s="9" t="n">
        <v>0</v>
      </c>
      <c r="G1762" s="9" t="n">
        <v>6837.18</v>
      </c>
      <c r="H1762" s="10"/>
      <c r="I1762" s="9" t="n">
        <v>-6837.18</v>
      </c>
      <c r="J1762" s="10" t="n">
        <v>-1</v>
      </c>
      <c r="K1762" s="0" t="s">
        <v>17</v>
      </c>
      <c r="L1762" s="9" t="n">
        <v>6837.18</v>
      </c>
      <c r="M1762" s="9" t="n">
        <v>0</v>
      </c>
      <c r="N1762" s="9" t="n">
        <v>-6837.18</v>
      </c>
    </row>
    <row r="1763" customFormat="false" ht="15" hidden="false" customHeight="false" outlineLevel="0" collapsed="false">
      <c r="A1763" s="0" t="s">
        <v>881</v>
      </c>
      <c r="B1763" s="0" t="s">
        <v>892</v>
      </c>
      <c r="C1763" s="0" t="s">
        <v>893</v>
      </c>
      <c r="D1763" s="9" t="n">
        <v>15424.96</v>
      </c>
      <c r="E1763" s="9" t="n">
        <v>6800</v>
      </c>
      <c r="F1763" s="9" t="n">
        <v>0</v>
      </c>
      <c r="G1763" s="9" t="n">
        <v>-8624.96</v>
      </c>
      <c r="H1763" s="10" t="n">
        <v>-0.559156069124328</v>
      </c>
      <c r="I1763" s="9" t="n">
        <v>-6800</v>
      </c>
      <c r="J1763" s="10" t="n">
        <v>-1</v>
      </c>
      <c r="K1763" s="0" t="s">
        <v>17</v>
      </c>
      <c r="L1763" s="9" t="n">
        <v>6800</v>
      </c>
      <c r="M1763" s="9" t="n">
        <v>0</v>
      </c>
      <c r="N1763" s="9" t="n">
        <v>-6800</v>
      </c>
    </row>
    <row r="1764" customFormat="false" ht="15" hidden="false" customHeight="false" outlineLevel="0" collapsed="false">
      <c r="A1764" s="0" t="s">
        <v>597</v>
      </c>
      <c r="B1764" s="0" t="s">
        <v>634</v>
      </c>
      <c r="C1764" s="0" t="s">
        <v>635</v>
      </c>
      <c r="D1764" s="9" t="n">
        <v>142150.32</v>
      </c>
      <c r="E1764" s="9" t="n">
        <v>6798.84</v>
      </c>
      <c r="F1764" s="9" t="n">
        <v>0</v>
      </c>
      <c r="G1764" s="9" t="n">
        <v>-135351.48</v>
      </c>
      <c r="H1764" s="10" t="n">
        <v>-0.952171475941806</v>
      </c>
      <c r="I1764" s="9" t="n">
        <v>-6798.84</v>
      </c>
      <c r="J1764" s="10" t="n">
        <v>-1</v>
      </c>
      <c r="K1764" s="0" t="s">
        <v>17</v>
      </c>
      <c r="L1764" s="9" t="n">
        <v>6798.84</v>
      </c>
      <c r="M1764" s="9" t="n">
        <v>0</v>
      </c>
      <c r="N1764" s="9" t="n">
        <v>-6798.84</v>
      </c>
    </row>
    <row r="1765" customFormat="false" ht="15" hidden="false" customHeight="false" outlineLevel="0" collapsed="false">
      <c r="A1765" s="0" t="s">
        <v>2321</v>
      </c>
      <c r="B1765" s="0" t="s">
        <v>2864</v>
      </c>
      <c r="C1765" s="0" t="s">
        <v>2865</v>
      </c>
      <c r="D1765" s="9" t="n">
        <v>5892</v>
      </c>
      <c r="E1765" s="9" t="n">
        <v>6772.72</v>
      </c>
      <c r="F1765" s="9" t="n">
        <v>0</v>
      </c>
      <c r="G1765" s="9" t="n">
        <v>880.719999999999</v>
      </c>
      <c r="H1765" s="10" t="n">
        <v>0.149477257298031</v>
      </c>
      <c r="I1765" s="9" t="n">
        <v>-6772.72</v>
      </c>
      <c r="J1765" s="10" t="n">
        <v>-1</v>
      </c>
      <c r="K1765" s="0" t="s">
        <v>17</v>
      </c>
      <c r="L1765" s="9" t="n">
        <v>6772.72</v>
      </c>
      <c r="M1765" s="9" t="n">
        <v>0</v>
      </c>
      <c r="N1765" s="9" t="n">
        <v>-6772.72</v>
      </c>
    </row>
    <row r="1766" customFormat="false" ht="15" hidden="false" customHeight="false" outlineLevel="0" collapsed="false">
      <c r="A1766" s="0" t="s">
        <v>14</v>
      </c>
      <c r="B1766" s="0" t="s">
        <v>2030</v>
      </c>
      <c r="C1766" s="0" t="s">
        <v>2031</v>
      </c>
      <c r="D1766" s="9" t="n">
        <v>3269.36</v>
      </c>
      <c r="E1766" s="9" t="n">
        <v>6754</v>
      </c>
      <c r="F1766" s="9" t="n">
        <v>0</v>
      </c>
      <c r="G1766" s="9" t="n">
        <v>3484.64</v>
      </c>
      <c r="H1766" s="10" t="n">
        <v>1.06584775001835</v>
      </c>
      <c r="I1766" s="9" t="n">
        <v>-6754</v>
      </c>
      <c r="J1766" s="10" t="n">
        <v>-1</v>
      </c>
      <c r="K1766" s="0" t="s">
        <v>17</v>
      </c>
      <c r="L1766" s="9" t="n">
        <v>6754</v>
      </c>
      <c r="M1766" s="9" t="n">
        <v>0</v>
      </c>
      <c r="N1766" s="9" t="n">
        <v>-6754</v>
      </c>
    </row>
    <row r="1767" customFormat="false" ht="15" hidden="false" customHeight="false" outlineLevel="0" collapsed="false">
      <c r="A1767" s="0" t="s">
        <v>381</v>
      </c>
      <c r="B1767" s="0" t="s">
        <v>392</v>
      </c>
      <c r="C1767" s="0" t="s">
        <v>393</v>
      </c>
      <c r="D1767" s="9" t="n">
        <v>26590.28</v>
      </c>
      <c r="E1767" s="9" t="n">
        <v>6673.27</v>
      </c>
      <c r="F1767" s="9" t="n">
        <v>0</v>
      </c>
      <c r="G1767" s="9" t="n">
        <v>-19917.01</v>
      </c>
      <c r="H1767" s="10" t="n">
        <v>-0.749033481407492</v>
      </c>
      <c r="I1767" s="9" t="n">
        <v>-6673.27</v>
      </c>
      <c r="J1767" s="10" t="n">
        <v>-1</v>
      </c>
      <c r="K1767" s="0" t="s">
        <v>17</v>
      </c>
      <c r="L1767" s="9" t="n">
        <v>6673.27</v>
      </c>
      <c r="M1767" s="9" t="n">
        <v>0</v>
      </c>
      <c r="N1767" s="9" t="n">
        <v>-6673.27</v>
      </c>
    </row>
    <row r="1768" customFormat="false" ht="15" hidden="false" customHeight="false" outlineLevel="0" collapsed="false">
      <c r="A1768" s="0" t="s">
        <v>881</v>
      </c>
      <c r="B1768" s="0" t="s">
        <v>3983</v>
      </c>
      <c r="C1768" s="0" t="s">
        <v>3984</v>
      </c>
      <c r="D1768" s="9" t="n">
        <v>0</v>
      </c>
      <c r="E1768" s="9" t="n">
        <v>6621.16</v>
      </c>
      <c r="F1768" s="9" t="n">
        <v>0</v>
      </c>
      <c r="G1768" s="9" t="n">
        <v>6621.16</v>
      </c>
      <c r="H1768" s="10"/>
      <c r="I1768" s="9" t="n">
        <v>-6621.16</v>
      </c>
      <c r="J1768" s="10" t="n">
        <v>-1</v>
      </c>
      <c r="K1768" s="0" t="s">
        <v>17</v>
      </c>
      <c r="L1768" s="9" t="n">
        <v>6621.16</v>
      </c>
      <c r="M1768" s="9" t="n">
        <v>0</v>
      </c>
      <c r="N1768" s="9" t="n">
        <v>-6621.16</v>
      </c>
    </row>
    <row r="1769" customFormat="false" ht="15" hidden="false" customHeight="false" outlineLevel="0" collapsed="false">
      <c r="A1769" s="0" t="s">
        <v>597</v>
      </c>
      <c r="B1769" s="0" t="s">
        <v>632</v>
      </c>
      <c r="C1769" s="0" t="s">
        <v>633</v>
      </c>
      <c r="D1769" s="9" t="n">
        <v>13924.01</v>
      </c>
      <c r="E1769" s="9" t="n">
        <v>6609.6</v>
      </c>
      <c r="F1769" s="9" t="n">
        <v>0</v>
      </c>
      <c r="G1769" s="9" t="n">
        <v>-7314.41</v>
      </c>
      <c r="H1769" s="10" t="n">
        <v>-0.525309160220367</v>
      </c>
      <c r="I1769" s="9" t="n">
        <v>-6609.6</v>
      </c>
      <c r="J1769" s="10" t="n">
        <v>-1</v>
      </c>
      <c r="K1769" s="0" t="s">
        <v>17</v>
      </c>
      <c r="L1769" s="9" t="n">
        <v>6609.6</v>
      </c>
      <c r="M1769" s="9" t="n">
        <v>0</v>
      </c>
      <c r="N1769" s="9" t="n">
        <v>-6609.6</v>
      </c>
    </row>
    <row r="1770" customFormat="false" ht="15" hidden="false" customHeight="false" outlineLevel="0" collapsed="false">
      <c r="A1770" s="0" t="s">
        <v>18</v>
      </c>
      <c r="B1770" s="0" t="s">
        <v>3820</v>
      </c>
      <c r="C1770" s="0" t="s">
        <v>3821</v>
      </c>
      <c r="D1770" s="9" t="n">
        <v>0</v>
      </c>
      <c r="E1770" s="9" t="n">
        <v>6538</v>
      </c>
      <c r="F1770" s="9" t="n">
        <v>0</v>
      </c>
      <c r="G1770" s="9" t="n">
        <v>6538</v>
      </c>
      <c r="H1770" s="10"/>
      <c r="I1770" s="9" t="n">
        <v>-6538</v>
      </c>
      <c r="J1770" s="10" t="n">
        <v>-1</v>
      </c>
      <c r="K1770" s="0" t="s">
        <v>17</v>
      </c>
      <c r="L1770" s="9" t="n">
        <v>6538</v>
      </c>
      <c r="M1770" s="9" t="n">
        <v>0</v>
      </c>
      <c r="N1770" s="9" t="n">
        <v>-6538</v>
      </c>
    </row>
    <row r="1771" customFormat="false" ht="15" hidden="false" customHeight="false" outlineLevel="0" collapsed="false">
      <c r="A1771" s="0" t="s">
        <v>381</v>
      </c>
      <c r="B1771" s="0" t="s">
        <v>428</v>
      </c>
      <c r="C1771" s="0" t="s">
        <v>429</v>
      </c>
      <c r="D1771" s="9" t="n">
        <v>9328.7</v>
      </c>
      <c r="E1771" s="9" t="n">
        <v>6518.69</v>
      </c>
      <c r="F1771" s="9" t="n">
        <v>0</v>
      </c>
      <c r="G1771" s="9" t="n">
        <v>-2810.01</v>
      </c>
      <c r="H1771" s="10" t="n">
        <v>-0.301222035224629</v>
      </c>
      <c r="I1771" s="9" t="n">
        <v>-6518.69</v>
      </c>
      <c r="J1771" s="10" t="n">
        <v>-1</v>
      </c>
      <c r="K1771" s="0" t="s">
        <v>17</v>
      </c>
      <c r="L1771" s="9" t="n">
        <v>6518.69</v>
      </c>
      <c r="M1771" s="9" t="n">
        <v>0</v>
      </c>
      <c r="N1771" s="9" t="n">
        <v>-6518.69</v>
      </c>
    </row>
    <row r="1772" customFormat="false" ht="15" hidden="false" customHeight="false" outlineLevel="0" collapsed="false">
      <c r="A1772" s="0" t="s">
        <v>1338</v>
      </c>
      <c r="B1772" s="0" t="s">
        <v>2585</v>
      </c>
      <c r="C1772" s="0" t="s">
        <v>2586</v>
      </c>
      <c r="D1772" s="9" t="n">
        <v>10050.59</v>
      </c>
      <c r="E1772" s="9" t="n">
        <v>6470.8</v>
      </c>
      <c r="F1772" s="9" t="n">
        <v>0</v>
      </c>
      <c r="G1772" s="9" t="n">
        <v>-3579.79</v>
      </c>
      <c r="H1772" s="10" t="n">
        <v>-0.356177100050843</v>
      </c>
      <c r="I1772" s="9" t="n">
        <v>-6470.8</v>
      </c>
      <c r="J1772" s="10" t="n">
        <v>-1</v>
      </c>
      <c r="K1772" s="0" t="s">
        <v>17</v>
      </c>
      <c r="L1772" s="9" t="n">
        <v>6470.8</v>
      </c>
      <c r="M1772" s="9" t="n">
        <v>0</v>
      </c>
      <c r="N1772" s="9" t="n">
        <v>-6470.8</v>
      </c>
    </row>
    <row r="1773" customFormat="false" ht="15" hidden="false" customHeight="false" outlineLevel="0" collapsed="false">
      <c r="A1773" s="0" t="s">
        <v>14</v>
      </c>
      <c r="B1773" s="0" t="s">
        <v>104</v>
      </c>
      <c r="C1773" s="0" t="s">
        <v>105</v>
      </c>
      <c r="D1773" s="9" t="n">
        <v>24753.32</v>
      </c>
      <c r="E1773" s="9" t="n">
        <v>6460.85</v>
      </c>
      <c r="F1773" s="9" t="n">
        <v>0</v>
      </c>
      <c r="G1773" s="9" t="n">
        <v>-18292.47</v>
      </c>
      <c r="H1773" s="10" t="n">
        <v>-0.738990567729905</v>
      </c>
      <c r="I1773" s="9" t="n">
        <v>-6460.85</v>
      </c>
      <c r="J1773" s="10" t="n">
        <v>-1</v>
      </c>
      <c r="K1773" s="0" t="s">
        <v>17</v>
      </c>
      <c r="L1773" s="9" t="n">
        <v>6460.85</v>
      </c>
      <c r="M1773" s="9" t="n">
        <v>0</v>
      </c>
      <c r="N1773" s="9" t="n">
        <v>-6460.85</v>
      </c>
    </row>
    <row r="1774" customFormat="false" ht="15" hidden="false" customHeight="false" outlineLevel="0" collapsed="false">
      <c r="A1774" s="0" t="s">
        <v>881</v>
      </c>
      <c r="B1774" s="0" t="s">
        <v>3812</v>
      </c>
      <c r="C1774" s="0" t="s">
        <v>3813</v>
      </c>
      <c r="D1774" s="9" t="n">
        <v>0</v>
      </c>
      <c r="E1774" s="9" t="n">
        <v>6443.12</v>
      </c>
      <c r="F1774" s="9" t="n">
        <v>0</v>
      </c>
      <c r="G1774" s="9" t="n">
        <v>6443.12</v>
      </c>
      <c r="H1774" s="10"/>
      <c r="I1774" s="9" t="n">
        <v>-6443.12</v>
      </c>
      <c r="J1774" s="10" t="n">
        <v>-1</v>
      </c>
      <c r="K1774" s="0" t="s">
        <v>17</v>
      </c>
      <c r="L1774" s="9" t="n">
        <v>6443.12</v>
      </c>
      <c r="M1774" s="9" t="n">
        <v>0</v>
      </c>
      <c r="N1774" s="9" t="n">
        <v>-6443.12</v>
      </c>
    </row>
    <row r="1775" customFormat="false" ht="15" hidden="false" customHeight="false" outlineLevel="0" collapsed="false">
      <c r="A1775" s="0" t="s">
        <v>935</v>
      </c>
      <c r="B1775" s="0" t="s">
        <v>2235</v>
      </c>
      <c r="C1775" s="0" t="s">
        <v>2236</v>
      </c>
      <c r="D1775" s="9" t="n">
        <v>5469.15</v>
      </c>
      <c r="E1775" s="9" t="n">
        <v>6384.87</v>
      </c>
      <c r="F1775" s="9" t="n">
        <v>0</v>
      </c>
      <c r="G1775" s="9" t="n">
        <v>915.72</v>
      </c>
      <c r="H1775" s="10" t="n">
        <v>0.167433696278215</v>
      </c>
      <c r="I1775" s="9" t="n">
        <v>-6384.87</v>
      </c>
      <c r="J1775" s="10" t="n">
        <v>-1</v>
      </c>
      <c r="K1775" s="0" t="s">
        <v>17</v>
      </c>
      <c r="L1775" s="9" t="n">
        <v>6384.87</v>
      </c>
      <c r="M1775" s="9" t="n">
        <v>0</v>
      </c>
      <c r="N1775" s="9" t="n">
        <v>-6384.87</v>
      </c>
    </row>
    <row r="1776" customFormat="false" ht="15" hidden="false" customHeight="false" outlineLevel="0" collapsed="false">
      <c r="A1776" s="0" t="s">
        <v>14</v>
      </c>
      <c r="B1776" s="0" t="s">
        <v>4051</v>
      </c>
      <c r="C1776" s="0" t="s">
        <v>4052</v>
      </c>
      <c r="D1776" s="9" t="n">
        <v>0</v>
      </c>
      <c r="E1776" s="9" t="n">
        <v>6368</v>
      </c>
      <c r="F1776" s="9" t="n">
        <v>0</v>
      </c>
      <c r="G1776" s="9" t="n">
        <v>6368</v>
      </c>
      <c r="H1776" s="10"/>
      <c r="I1776" s="9" t="n">
        <v>-6368</v>
      </c>
      <c r="J1776" s="10" t="n">
        <v>-1</v>
      </c>
      <c r="K1776" s="0" t="s">
        <v>17</v>
      </c>
      <c r="L1776" s="9" t="n">
        <v>6368</v>
      </c>
      <c r="M1776" s="9" t="n">
        <v>0</v>
      </c>
      <c r="N1776" s="9" t="n">
        <v>-6368</v>
      </c>
    </row>
    <row r="1777" customFormat="false" ht="15" hidden="false" customHeight="false" outlineLevel="0" collapsed="false">
      <c r="A1777" s="0" t="s">
        <v>25</v>
      </c>
      <c r="B1777" s="0" t="s">
        <v>3275</v>
      </c>
      <c r="C1777" s="0" t="s">
        <v>3276</v>
      </c>
      <c r="D1777" s="9" t="n">
        <v>7770</v>
      </c>
      <c r="E1777" s="9" t="n">
        <v>6360</v>
      </c>
      <c r="F1777" s="9" t="n">
        <v>0</v>
      </c>
      <c r="G1777" s="9" t="n">
        <v>-1410</v>
      </c>
      <c r="H1777" s="10" t="n">
        <v>-0.181467181467182</v>
      </c>
      <c r="I1777" s="9" t="n">
        <v>-6360</v>
      </c>
      <c r="J1777" s="10" t="n">
        <v>-1</v>
      </c>
      <c r="K1777" s="0" t="s">
        <v>17</v>
      </c>
      <c r="L1777" s="9" t="n">
        <v>6360</v>
      </c>
      <c r="M1777" s="9" t="n">
        <v>0</v>
      </c>
      <c r="N1777" s="9" t="n">
        <v>-6360</v>
      </c>
    </row>
    <row r="1778" customFormat="false" ht="15" hidden="false" customHeight="false" outlineLevel="0" collapsed="false">
      <c r="A1778" s="0" t="s">
        <v>381</v>
      </c>
      <c r="B1778" s="0" t="s">
        <v>1543</v>
      </c>
      <c r="C1778" s="0" t="s">
        <v>1544</v>
      </c>
      <c r="D1778" s="9" t="n">
        <v>20860.6</v>
      </c>
      <c r="E1778" s="9" t="n">
        <v>6359.54</v>
      </c>
      <c r="F1778" s="9" t="n">
        <v>0</v>
      </c>
      <c r="G1778" s="9" t="n">
        <v>-14501.06</v>
      </c>
      <c r="H1778" s="10" t="n">
        <v>-0.69514107935534</v>
      </c>
      <c r="I1778" s="9" t="n">
        <v>-6359.54</v>
      </c>
      <c r="J1778" s="10" t="n">
        <v>-1</v>
      </c>
      <c r="K1778" s="0" t="s">
        <v>17</v>
      </c>
      <c r="L1778" s="9" t="n">
        <v>6359.54</v>
      </c>
      <c r="M1778" s="9" t="n">
        <v>0</v>
      </c>
      <c r="N1778" s="9" t="n">
        <v>-6359.54</v>
      </c>
    </row>
    <row r="1779" customFormat="false" ht="15" hidden="false" customHeight="false" outlineLevel="0" collapsed="false">
      <c r="A1779" s="0" t="s">
        <v>24</v>
      </c>
      <c r="B1779" s="0" t="s">
        <v>3909</v>
      </c>
      <c r="C1779" s="0" t="s">
        <v>3910</v>
      </c>
      <c r="D1779" s="9" t="n">
        <v>0</v>
      </c>
      <c r="E1779" s="9" t="n">
        <v>6320.77</v>
      </c>
      <c r="F1779" s="9" t="n">
        <v>0</v>
      </c>
      <c r="G1779" s="9" t="n">
        <v>6320.77</v>
      </c>
      <c r="H1779" s="10"/>
      <c r="I1779" s="9" t="n">
        <v>-6320.77</v>
      </c>
      <c r="J1779" s="10" t="n">
        <v>-1</v>
      </c>
      <c r="K1779" s="0" t="s">
        <v>17</v>
      </c>
      <c r="L1779" s="9" t="n">
        <v>6320.77</v>
      </c>
      <c r="M1779" s="9" t="n">
        <v>0</v>
      </c>
      <c r="N1779" s="9" t="n">
        <v>-6320.77</v>
      </c>
    </row>
    <row r="1780" customFormat="false" ht="15" hidden="false" customHeight="false" outlineLevel="0" collapsed="false">
      <c r="A1780" s="0" t="s">
        <v>14</v>
      </c>
      <c r="B1780" s="0" t="s">
        <v>4306</v>
      </c>
      <c r="C1780" s="0" t="s">
        <v>4307</v>
      </c>
      <c r="D1780" s="9" t="n">
        <v>0</v>
      </c>
      <c r="E1780" s="9" t="n">
        <v>6248.94</v>
      </c>
      <c r="F1780" s="9" t="n">
        <v>0</v>
      </c>
      <c r="G1780" s="9" t="n">
        <v>6248.94</v>
      </c>
      <c r="H1780" s="10"/>
      <c r="I1780" s="9" t="n">
        <v>-6248.94</v>
      </c>
      <c r="J1780" s="10" t="n">
        <v>-1</v>
      </c>
      <c r="K1780" s="0" t="s">
        <v>17</v>
      </c>
      <c r="L1780" s="9" t="n">
        <v>6248.94</v>
      </c>
      <c r="M1780" s="9" t="n">
        <v>0</v>
      </c>
      <c r="N1780" s="9" t="n">
        <v>-6248.94</v>
      </c>
    </row>
    <row r="1781" customFormat="false" ht="15" hidden="false" customHeight="false" outlineLevel="0" collapsed="false">
      <c r="A1781" s="0" t="s">
        <v>4364</v>
      </c>
      <c r="B1781" s="0" t="s">
        <v>4421</v>
      </c>
      <c r="C1781" s="0" t="s">
        <v>4422</v>
      </c>
      <c r="D1781" s="9" t="n">
        <v>0</v>
      </c>
      <c r="E1781" s="9" t="n">
        <v>6208</v>
      </c>
      <c r="F1781" s="9" t="n">
        <v>0</v>
      </c>
      <c r="G1781" s="9" t="n">
        <v>6208</v>
      </c>
      <c r="H1781" s="10"/>
      <c r="I1781" s="9" t="n">
        <v>-6208</v>
      </c>
      <c r="J1781" s="10" t="n">
        <v>-1</v>
      </c>
      <c r="K1781" s="0" t="s">
        <v>17</v>
      </c>
      <c r="L1781" s="9" t="n">
        <v>6208</v>
      </c>
      <c r="M1781" s="9" t="n">
        <v>0</v>
      </c>
      <c r="N1781" s="9" t="n">
        <v>-6208</v>
      </c>
    </row>
    <row r="1782" customFormat="false" ht="15" hidden="false" customHeight="false" outlineLevel="0" collapsed="false">
      <c r="A1782" s="0" t="s">
        <v>597</v>
      </c>
      <c r="B1782" s="0" t="s">
        <v>606</v>
      </c>
      <c r="C1782" s="0" t="s">
        <v>607</v>
      </c>
      <c r="D1782" s="9" t="n">
        <v>17964.6</v>
      </c>
      <c r="E1782" s="9" t="n">
        <v>6196.32</v>
      </c>
      <c r="F1782" s="9" t="n">
        <v>0</v>
      </c>
      <c r="G1782" s="9" t="n">
        <v>-11768.28</v>
      </c>
      <c r="H1782" s="10" t="n">
        <v>-0.655081660599179</v>
      </c>
      <c r="I1782" s="9" t="n">
        <v>-6196.32</v>
      </c>
      <c r="J1782" s="10" t="n">
        <v>-1</v>
      </c>
      <c r="K1782" s="0" t="s">
        <v>17</v>
      </c>
      <c r="L1782" s="9" t="n">
        <v>6196.32</v>
      </c>
      <c r="M1782" s="9" t="n">
        <v>0</v>
      </c>
      <c r="N1782" s="9" t="n">
        <v>-6196.32</v>
      </c>
    </row>
    <row r="1783" customFormat="false" ht="15" hidden="false" customHeight="false" outlineLevel="0" collapsed="false">
      <c r="A1783" s="0" t="s">
        <v>24</v>
      </c>
      <c r="B1783" s="0" t="s">
        <v>3221</v>
      </c>
      <c r="C1783" s="0" t="s">
        <v>3222</v>
      </c>
      <c r="D1783" s="9" t="n">
        <v>7791.36</v>
      </c>
      <c r="E1783" s="9" t="n">
        <v>6156.41</v>
      </c>
      <c r="F1783" s="9" t="n">
        <v>0</v>
      </c>
      <c r="G1783" s="9" t="n">
        <v>-1634.95</v>
      </c>
      <c r="H1783" s="10" t="n">
        <v>-0.209841414079185</v>
      </c>
      <c r="I1783" s="9" t="n">
        <v>-6156.41</v>
      </c>
      <c r="J1783" s="10" t="n">
        <v>-1</v>
      </c>
      <c r="K1783" s="0" t="s">
        <v>17</v>
      </c>
      <c r="L1783" s="9" t="n">
        <v>6156.41</v>
      </c>
      <c r="M1783" s="9" t="n">
        <v>0</v>
      </c>
      <c r="N1783" s="9" t="n">
        <v>-6156.41</v>
      </c>
    </row>
    <row r="1784" customFormat="false" ht="15" hidden="false" customHeight="false" outlineLevel="0" collapsed="false">
      <c r="A1784" s="0" t="s">
        <v>24</v>
      </c>
      <c r="B1784" s="0" t="s">
        <v>1680</v>
      </c>
      <c r="C1784" s="0" t="s">
        <v>1681</v>
      </c>
      <c r="D1784" s="9" t="n">
        <v>24806.4</v>
      </c>
      <c r="E1784" s="9" t="n">
        <v>6125.12</v>
      </c>
      <c r="F1784" s="9" t="n">
        <v>0</v>
      </c>
      <c r="G1784" s="9" t="n">
        <v>-18681.28</v>
      </c>
      <c r="H1784" s="10" t="n">
        <v>-0.753083075335397</v>
      </c>
      <c r="I1784" s="9" t="n">
        <v>-6125.12</v>
      </c>
      <c r="J1784" s="10" t="n">
        <v>-1</v>
      </c>
      <c r="K1784" s="0" t="s">
        <v>17</v>
      </c>
      <c r="L1784" s="9" t="n">
        <v>6125.12</v>
      </c>
      <c r="M1784" s="9" t="n">
        <v>0</v>
      </c>
      <c r="N1784" s="9" t="n">
        <v>-6125.12</v>
      </c>
    </row>
    <row r="1785" customFormat="false" ht="15" hidden="false" customHeight="false" outlineLevel="0" collapsed="false">
      <c r="A1785" s="0" t="s">
        <v>24</v>
      </c>
      <c r="B1785" s="0" t="s">
        <v>2179</v>
      </c>
      <c r="C1785" s="0" t="s">
        <v>2180</v>
      </c>
      <c r="D1785" s="9" t="n">
        <v>17277.6</v>
      </c>
      <c r="E1785" s="9" t="n">
        <v>6125.12</v>
      </c>
      <c r="F1785" s="9" t="n">
        <v>0</v>
      </c>
      <c r="G1785" s="9" t="n">
        <v>-11152.48</v>
      </c>
      <c r="H1785" s="10" t="n">
        <v>-0.645487799231375</v>
      </c>
      <c r="I1785" s="9" t="n">
        <v>-6125.12</v>
      </c>
      <c r="J1785" s="10" t="n">
        <v>-1</v>
      </c>
      <c r="K1785" s="0" t="s">
        <v>17</v>
      </c>
      <c r="L1785" s="9" t="n">
        <v>6125.12</v>
      </c>
      <c r="M1785" s="9" t="n">
        <v>0</v>
      </c>
      <c r="N1785" s="9" t="n">
        <v>-6125.12</v>
      </c>
    </row>
    <row r="1786" customFormat="false" ht="15" hidden="false" customHeight="false" outlineLevel="0" collapsed="false">
      <c r="A1786" s="0" t="s">
        <v>25</v>
      </c>
      <c r="B1786" s="0" t="s">
        <v>196</v>
      </c>
      <c r="C1786" s="0" t="s">
        <v>197</v>
      </c>
      <c r="D1786" s="9" t="n">
        <v>28168</v>
      </c>
      <c r="E1786" s="9" t="n">
        <v>6120</v>
      </c>
      <c r="F1786" s="9" t="n">
        <v>0</v>
      </c>
      <c r="G1786" s="9" t="n">
        <v>-22048</v>
      </c>
      <c r="H1786" s="10" t="n">
        <v>-0.782732178358421</v>
      </c>
      <c r="I1786" s="9" t="n">
        <v>-6120</v>
      </c>
      <c r="J1786" s="10" t="n">
        <v>-1</v>
      </c>
      <c r="K1786" s="0" t="s">
        <v>17</v>
      </c>
      <c r="L1786" s="9" t="n">
        <v>6120</v>
      </c>
      <c r="M1786" s="9" t="n">
        <v>0</v>
      </c>
      <c r="N1786" s="9" t="n">
        <v>-6120</v>
      </c>
    </row>
    <row r="1787" customFormat="false" ht="15" hidden="false" customHeight="false" outlineLevel="0" collapsed="false">
      <c r="A1787" s="0" t="s">
        <v>597</v>
      </c>
      <c r="B1787" s="0" t="s">
        <v>1613</v>
      </c>
      <c r="C1787" s="0" t="s">
        <v>1614</v>
      </c>
      <c r="D1787" s="9" t="n">
        <v>43401.61</v>
      </c>
      <c r="E1787" s="9" t="n">
        <v>6115.48</v>
      </c>
      <c r="F1787" s="9" t="n">
        <v>0</v>
      </c>
      <c r="G1787" s="9" t="n">
        <v>-37286.13</v>
      </c>
      <c r="H1787" s="10" t="n">
        <v>-0.859095549681222</v>
      </c>
      <c r="I1787" s="9" t="n">
        <v>-6115.48</v>
      </c>
      <c r="J1787" s="10" t="n">
        <v>-1</v>
      </c>
      <c r="K1787" s="0" t="s">
        <v>17</v>
      </c>
      <c r="L1787" s="9" t="n">
        <v>6115.48</v>
      </c>
      <c r="M1787" s="9" t="n">
        <v>0</v>
      </c>
      <c r="N1787" s="9" t="n">
        <v>-6115.48</v>
      </c>
    </row>
    <row r="1788" customFormat="false" ht="15" hidden="false" customHeight="false" outlineLevel="0" collapsed="false">
      <c r="A1788" s="0" t="s">
        <v>24</v>
      </c>
      <c r="B1788" s="0" t="s">
        <v>2334</v>
      </c>
      <c r="C1788" s="0" t="s">
        <v>2335</v>
      </c>
      <c r="D1788" s="9" t="n">
        <v>4880.5</v>
      </c>
      <c r="E1788" s="9" t="n">
        <v>6107.85</v>
      </c>
      <c r="F1788" s="9" t="n">
        <v>0</v>
      </c>
      <c r="G1788" s="9" t="n">
        <v>1227.35</v>
      </c>
      <c r="H1788" s="10" t="n">
        <v>0.251480381108493</v>
      </c>
      <c r="I1788" s="9" t="n">
        <v>-6107.85</v>
      </c>
      <c r="J1788" s="10" t="n">
        <v>-1</v>
      </c>
      <c r="K1788" s="0" t="s">
        <v>17</v>
      </c>
      <c r="L1788" s="9" t="n">
        <v>6107.85</v>
      </c>
      <c r="M1788" s="9" t="n">
        <v>0</v>
      </c>
      <c r="N1788" s="9" t="n">
        <v>-6107.85</v>
      </c>
    </row>
    <row r="1789" customFormat="false" ht="15" hidden="false" customHeight="false" outlineLevel="0" collapsed="false">
      <c r="A1789" s="0" t="s">
        <v>14</v>
      </c>
      <c r="B1789" s="0" t="s">
        <v>4041</v>
      </c>
      <c r="C1789" s="0" t="s">
        <v>4042</v>
      </c>
      <c r="D1789" s="9" t="n">
        <v>0</v>
      </c>
      <c r="E1789" s="9" t="n">
        <v>6076</v>
      </c>
      <c r="F1789" s="9" t="n">
        <v>0</v>
      </c>
      <c r="G1789" s="9" t="n">
        <v>6076</v>
      </c>
      <c r="H1789" s="10"/>
      <c r="I1789" s="9" t="n">
        <v>-6076</v>
      </c>
      <c r="J1789" s="10" t="n">
        <v>-1</v>
      </c>
      <c r="K1789" s="0" t="s">
        <v>17</v>
      </c>
      <c r="L1789" s="9" t="n">
        <v>6076</v>
      </c>
      <c r="M1789" s="9" t="n">
        <v>0</v>
      </c>
      <c r="N1789" s="9" t="n">
        <v>-6076</v>
      </c>
    </row>
    <row r="1790" customFormat="false" ht="15" hidden="false" customHeight="false" outlineLevel="0" collapsed="false">
      <c r="A1790" s="0" t="s">
        <v>4364</v>
      </c>
      <c r="B1790" s="0" t="s">
        <v>4433</v>
      </c>
      <c r="C1790" s="0" t="s">
        <v>4434</v>
      </c>
      <c r="D1790" s="9" t="n">
        <v>0</v>
      </c>
      <c r="E1790" s="9" t="n">
        <v>6058.84</v>
      </c>
      <c r="F1790" s="9" t="n">
        <v>0</v>
      </c>
      <c r="G1790" s="9" t="n">
        <v>6058.84</v>
      </c>
      <c r="H1790" s="10"/>
      <c r="I1790" s="9" t="n">
        <v>-6058.84</v>
      </c>
      <c r="J1790" s="10" t="n">
        <v>-1</v>
      </c>
      <c r="K1790" s="0" t="s">
        <v>17</v>
      </c>
      <c r="L1790" s="9" t="n">
        <v>6058.84</v>
      </c>
      <c r="M1790" s="9" t="n">
        <v>0</v>
      </c>
      <c r="N1790" s="9" t="n">
        <v>-6058.84</v>
      </c>
    </row>
    <row r="1791" customFormat="false" ht="15" hidden="false" customHeight="false" outlineLevel="0" collapsed="false">
      <c r="A1791" s="0" t="s">
        <v>1866</v>
      </c>
      <c r="B1791" s="0" t="s">
        <v>4035</v>
      </c>
      <c r="C1791" s="0" t="s">
        <v>4036</v>
      </c>
      <c r="D1791" s="9" t="n">
        <v>0</v>
      </c>
      <c r="E1791" s="9" t="n">
        <v>6000</v>
      </c>
      <c r="F1791" s="9" t="n">
        <v>0</v>
      </c>
      <c r="G1791" s="9" t="n">
        <v>6000</v>
      </c>
      <c r="H1791" s="10"/>
      <c r="I1791" s="9" t="n">
        <v>-6000</v>
      </c>
      <c r="J1791" s="10" t="n">
        <v>-1</v>
      </c>
      <c r="K1791" s="0" t="s">
        <v>17</v>
      </c>
      <c r="L1791" s="9" t="n">
        <v>6000</v>
      </c>
      <c r="M1791" s="9" t="n">
        <v>0</v>
      </c>
      <c r="N1791" s="9" t="n">
        <v>-6000</v>
      </c>
    </row>
    <row r="1792" customFormat="false" ht="15" hidden="false" customHeight="false" outlineLevel="0" collapsed="false">
      <c r="A1792" s="0" t="s">
        <v>24</v>
      </c>
      <c r="B1792" s="0" t="s">
        <v>2315</v>
      </c>
      <c r="C1792" s="0" t="s">
        <v>2316</v>
      </c>
      <c r="D1792" s="9" t="n">
        <v>3941.08</v>
      </c>
      <c r="E1792" s="9" t="n">
        <v>5994</v>
      </c>
      <c r="F1792" s="9" t="n">
        <v>0</v>
      </c>
      <c r="G1792" s="9" t="n">
        <v>2052.92</v>
      </c>
      <c r="H1792" s="10" t="n">
        <v>0.520902899712769</v>
      </c>
      <c r="I1792" s="9" t="n">
        <v>-5994</v>
      </c>
      <c r="J1792" s="10" t="n">
        <v>-1</v>
      </c>
      <c r="K1792" s="0" t="s">
        <v>17</v>
      </c>
      <c r="L1792" s="9" t="n">
        <v>5994</v>
      </c>
      <c r="M1792" s="9" t="n">
        <v>0</v>
      </c>
      <c r="N1792" s="9" t="n">
        <v>-5994</v>
      </c>
    </row>
    <row r="1793" customFormat="false" ht="15" hidden="false" customHeight="false" outlineLevel="0" collapsed="false">
      <c r="A1793" s="0" t="s">
        <v>14</v>
      </c>
      <c r="B1793" s="0" t="s">
        <v>2453</v>
      </c>
      <c r="C1793" s="0" t="s">
        <v>2454</v>
      </c>
      <c r="D1793" s="9" t="n">
        <v>273508.12</v>
      </c>
      <c r="E1793" s="9" t="n">
        <v>5989.8</v>
      </c>
      <c r="F1793" s="9" t="n">
        <v>0</v>
      </c>
      <c r="G1793" s="9" t="n">
        <v>-267518.32</v>
      </c>
      <c r="H1793" s="10" t="n">
        <v>-0.978100101744694</v>
      </c>
      <c r="I1793" s="9" t="n">
        <v>-5989.8</v>
      </c>
      <c r="J1793" s="10" t="n">
        <v>-1</v>
      </c>
      <c r="K1793" s="0" t="s">
        <v>17</v>
      </c>
      <c r="L1793" s="9" t="n">
        <v>5989.8</v>
      </c>
      <c r="M1793" s="9" t="n">
        <v>0</v>
      </c>
      <c r="N1793" s="9" t="n">
        <v>-5989.8</v>
      </c>
    </row>
    <row r="1794" customFormat="false" ht="15" hidden="false" customHeight="false" outlineLevel="0" collapsed="false">
      <c r="A1794" s="0" t="s">
        <v>25</v>
      </c>
      <c r="B1794" s="0" t="s">
        <v>1960</v>
      </c>
      <c r="C1794" s="0" t="s">
        <v>1961</v>
      </c>
      <c r="D1794" s="9" t="n">
        <v>87010.08</v>
      </c>
      <c r="E1794" s="9" t="n">
        <v>5912</v>
      </c>
      <c r="F1794" s="9" t="n">
        <v>0</v>
      </c>
      <c r="G1794" s="9" t="n">
        <v>-81098.08</v>
      </c>
      <c r="H1794" s="10" t="n">
        <v>-0.932053849393082</v>
      </c>
      <c r="I1794" s="9" t="n">
        <v>-5912</v>
      </c>
      <c r="J1794" s="10" t="n">
        <v>-1</v>
      </c>
      <c r="K1794" s="0" t="s">
        <v>17</v>
      </c>
      <c r="L1794" s="9" t="n">
        <v>5912</v>
      </c>
      <c r="M1794" s="9" t="n">
        <v>0</v>
      </c>
      <c r="N1794" s="9" t="n">
        <v>-5912</v>
      </c>
    </row>
    <row r="1795" customFormat="false" ht="15" hidden="false" customHeight="false" outlineLevel="0" collapsed="false">
      <c r="A1795" s="0" t="s">
        <v>18</v>
      </c>
      <c r="B1795" s="0" t="s">
        <v>430</v>
      </c>
      <c r="C1795" s="0" t="s">
        <v>431</v>
      </c>
      <c r="D1795" s="9" t="n">
        <v>32055.24</v>
      </c>
      <c r="E1795" s="9" t="n">
        <v>5908.46</v>
      </c>
      <c r="F1795" s="9" t="n">
        <v>0</v>
      </c>
      <c r="G1795" s="9" t="n">
        <v>-26146.78</v>
      </c>
      <c r="H1795" s="10" t="n">
        <v>-0.815678809455178</v>
      </c>
      <c r="I1795" s="9" t="n">
        <v>-5908.46</v>
      </c>
      <c r="J1795" s="10" t="n">
        <v>-1</v>
      </c>
      <c r="K1795" s="0" t="s">
        <v>17</v>
      </c>
      <c r="L1795" s="9" t="n">
        <v>5908.46</v>
      </c>
      <c r="M1795" s="9" t="n">
        <v>0</v>
      </c>
      <c r="N1795" s="9" t="n">
        <v>-5908.46</v>
      </c>
    </row>
    <row r="1796" customFormat="false" ht="15" hidden="false" customHeight="false" outlineLevel="0" collapsed="false">
      <c r="A1796" s="0" t="s">
        <v>4130</v>
      </c>
      <c r="B1796" s="0" t="s">
        <v>4229</v>
      </c>
      <c r="C1796" s="0" t="s">
        <v>4230</v>
      </c>
      <c r="D1796" s="9" t="n">
        <v>0</v>
      </c>
      <c r="E1796" s="9" t="n">
        <v>5862</v>
      </c>
      <c r="F1796" s="9" t="n">
        <v>0</v>
      </c>
      <c r="G1796" s="9" t="n">
        <v>5862</v>
      </c>
      <c r="H1796" s="10"/>
      <c r="I1796" s="9" t="n">
        <v>-5862</v>
      </c>
      <c r="J1796" s="10" t="n">
        <v>-1</v>
      </c>
      <c r="K1796" s="0" t="s">
        <v>17</v>
      </c>
      <c r="L1796" s="9" t="n">
        <v>5862</v>
      </c>
      <c r="M1796" s="9" t="n">
        <v>0</v>
      </c>
      <c r="N1796" s="9" t="n">
        <v>-5862</v>
      </c>
    </row>
    <row r="1797" customFormat="false" ht="15" hidden="false" customHeight="false" outlineLevel="0" collapsed="false">
      <c r="A1797" s="0" t="s">
        <v>14</v>
      </c>
      <c r="B1797" s="0" t="s">
        <v>4039</v>
      </c>
      <c r="C1797" s="0" t="s">
        <v>4040</v>
      </c>
      <c r="D1797" s="9" t="n">
        <v>0</v>
      </c>
      <c r="E1797" s="9" t="n">
        <v>5780</v>
      </c>
      <c r="F1797" s="9" t="n">
        <v>0</v>
      </c>
      <c r="G1797" s="9" t="n">
        <v>5780</v>
      </c>
      <c r="H1797" s="10"/>
      <c r="I1797" s="9" t="n">
        <v>-5780</v>
      </c>
      <c r="J1797" s="10" t="n">
        <v>-1</v>
      </c>
      <c r="K1797" s="0" t="s">
        <v>17</v>
      </c>
      <c r="L1797" s="9" t="n">
        <v>5780</v>
      </c>
      <c r="M1797" s="9" t="n">
        <v>0</v>
      </c>
      <c r="N1797" s="9" t="n">
        <v>-5780</v>
      </c>
    </row>
    <row r="1798" customFormat="false" ht="15" hidden="false" customHeight="false" outlineLevel="0" collapsed="false">
      <c r="A1798" s="0" t="s">
        <v>14</v>
      </c>
      <c r="B1798" s="0" t="s">
        <v>2455</v>
      </c>
      <c r="C1798" s="0" t="s">
        <v>2456</v>
      </c>
      <c r="D1798" s="9" t="n">
        <v>2346.74</v>
      </c>
      <c r="E1798" s="9" t="n">
        <v>5745.84</v>
      </c>
      <c r="F1798" s="9" t="n">
        <v>0</v>
      </c>
      <c r="G1798" s="9" t="n">
        <v>3399.1</v>
      </c>
      <c r="H1798" s="10" t="n">
        <v>1.4484348500473</v>
      </c>
      <c r="I1798" s="9" t="n">
        <v>-5745.84</v>
      </c>
      <c r="J1798" s="10" t="n">
        <v>-1</v>
      </c>
      <c r="K1798" s="0" t="s">
        <v>17</v>
      </c>
      <c r="L1798" s="9" t="n">
        <v>5745.84</v>
      </c>
      <c r="M1798" s="9" t="n">
        <v>0</v>
      </c>
      <c r="N1798" s="9" t="n">
        <v>-5745.84</v>
      </c>
    </row>
    <row r="1799" customFormat="false" ht="15" hidden="false" customHeight="false" outlineLevel="0" collapsed="false">
      <c r="A1799" s="0" t="s">
        <v>381</v>
      </c>
      <c r="B1799" s="0" t="s">
        <v>585</v>
      </c>
      <c r="C1799" s="0" t="s">
        <v>586</v>
      </c>
      <c r="D1799" s="9" t="n">
        <v>6736.82</v>
      </c>
      <c r="E1799" s="9" t="n">
        <v>5733.92</v>
      </c>
      <c r="F1799" s="9" t="n">
        <v>0</v>
      </c>
      <c r="G1799" s="9" t="n">
        <v>-1002.9</v>
      </c>
      <c r="H1799" s="10" t="n">
        <v>-0.148868457224625</v>
      </c>
      <c r="I1799" s="9" t="n">
        <v>-5733.92</v>
      </c>
      <c r="J1799" s="10" t="n">
        <v>-1</v>
      </c>
      <c r="K1799" s="0" t="s">
        <v>17</v>
      </c>
      <c r="L1799" s="9" t="n">
        <v>5733.92</v>
      </c>
      <c r="M1799" s="9" t="n">
        <v>0</v>
      </c>
      <c r="N1799" s="9" t="n">
        <v>-5733.92</v>
      </c>
    </row>
    <row r="1800" customFormat="false" ht="15" hidden="false" customHeight="false" outlineLevel="0" collapsed="false">
      <c r="A1800" s="0" t="s">
        <v>14</v>
      </c>
      <c r="B1800" s="0" t="s">
        <v>1962</v>
      </c>
      <c r="C1800" s="0" t="s">
        <v>1963</v>
      </c>
      <c r="D1800" s="9" t="n">
        <v>13671.2</v>
      </c>
      <c r="E1800" s="9" t="n">
        <v>5668</v>
      </c>
      <c r="F1800" s="9" t="n">
        <v>0</v>
      </c>
      <c r="G1800" s="9" t="n">
        <v>-8003.2</v>
      </c>
      <c r="H1800" s="10" t="n">
        <v>-0.585405816607174</v>
      </c>
      <c r="I1800" s="9" t="n">
        <v>-5668</v>
      </c>
      <c r="J1800" s="10" t="n">
        <v>-1</v>
      </c>
      <c r="K1800" s="0" t="s">
        <v>17</v>
      </c>
      <c r="L1800" s="9" t="n">
        <v>5668</v>
      </c>
      <c r="M1800" s="9" t="n">
        <v>0</v>
      </c>
      <c r="N1800" s="9" t="n">
        <v>-5668</v>
      </c>
    </row>
    <row r="1801" customFormat="false" ht="15" hidden="false" customHeight="false" outlineLevel="0" collapsed="false">
      <c r="A1801" s="0" t="s">
        <v>2321</v>
      </c>
      <c r="B1801" s="0" t="s">
        <v>2322</v>
      </c>
      <c r="C1801" s="0" t="s">
        <v>2323</v>
      </c>
      <c r="D1801" s="9" t="n">
        <v>4917.03</v>
      </c>
      <c r="E1801" s="9" t="n">
        <v>5645.13</v>
      </c>
      <c r="F1801" s="9" t="n">
        <v>0</v>
      </c>
      <c r="G1801" s="9" t="n">
        <v>728.1</v>
      </c>
      <c r="H1801" s="10" t="n">
        <v>0.148077192939641</v>
      </c>
      <c r="I1801" s="9" t="n">
        <v>-5645.13</v>
      </c>
      <c r="J1801" s="10" t="n">
        <v>-1</v>
      </c>
      <c r="K1801" s="0" t="s">
        <v>17</v>
      </c>
      <c r="L1801" s="9" t="n">
        <v>5645.13</v>
      </c>
      <c r="M1801" s="9" t="n">
        <v>0</v>
      </c>
      <c r="N1801" s="9" t="n">
        <v>-5645.13</v>
      </c>
    </row>
    <row r="1802" customFormat="false" ht="15" hidden="false" customHeight="false" outlineLevel="0" collapsed="false">
      <c r="A1802" s="0" t="s">
        <v>3803</v>
      </c>
      <c r="B1802" s="0" t="s">
        <v>4144</v>
      </c>
      <c r="C1802" s="0" t="s">
        <v>4145</v>
      </c>
      <c r="D1802" s="9" t="n">
        <v>0</v>
      </c>
      <c r="E1802" s="9" t="n">
        <v>5612.39</v>
      </c>
      <c r="F1802" s="9" t="n">
        <v>0</v>
      </c>
      <c r="G1802" s="9" t="n">
        <v>5612.39</v>
      </c>
      <c r="H1802" s="10"/>
      <c r="I1802" s="9" t="n">
        <v>-5612.39</v>
      </c>
      <c r="J1802" s="10" t="n">
        <v>-1</v>
      </c>
      <c r="K1802" s="0" t="s">
        <v>17</v>
      </c>
      <c r="L1802" s="9" t="n">
        <v>5612.39</v>
      </c>
      <c r="M1802" s="9" t="n">
        <v>0</v>
      </c>
      <c r="N1802" s="9" t="n">
        <v>-5612.39</v>
      </c>
    </row>
    <row r="1803" customFormat="false" ht="15" hidden="false" customHeight="false" outlineLevel="0" collapsed="false">
      <c r="A1803" s="0" t="s">
        <v>14</v>
      </c>
      <c r="B1803" s="0" t="s">
        <v>4057</v>
      </c>
      <c r="C1803" s="0" t="s">
        <v>4058</v>
      </c>
      <c r="D1803" s="9" t="n">
        <v>0</v>
      </c>
      <c r="E1803" s="9" t="n">
        <v>5608</v>
      </c>
      <c r="F1803" s="9" t="n">
        <v>0</v>
      </c>
      <c r="G1803" s="9" t="n">
        <v>5608</v>
      </c>
      <c r="H1803" s="10"/>
      <c r="I1803" s="9" t="n">
        <v>-5608</v>
      </c>
      <c r="J1803" s="10" t="n">
        <v>-1</v>
      </c>
      <c r="K1803" s="0" t="s">
        <v>17</v>
      </c>
      <c r="L1803" s="9" t="n">
        <v>5608</v>
      </c>
      <c r="M1803" s="9" t="n">
        <v>0</v>
      </c>
      <c r="N1803" s="9" t="n">
        <v>-5608</v>
      </c>
    </row>
    <row r="1804" customFormat="false" ht="15" hidden="false" customHeight="false" outlineLevel="0" collapsed="false">
      <c r="A1804" s="0" t="s">
        <v>16</v>
      </c>
      <c r="B1804" s="0" t="s">
        <v>3177</v>
      </c>
      <c r="C1804" s="0" t="s">
        <v>3178</v>
      </c>
      <c r="D1804" s="9" t="n">
        <v>5026.23</v>
      </c>
      <c r="E1804" s="9" t="n">
        <v>5550.54</v>
      </c>
      <c r="F1804" s="9" t="n">
        <v>0</v>
      </c>
      <c r="G1804" s="9" t="n">
        <v>524.31</v>
      </c>
      <c r="H1804" s="10" t="n">
        <v>0.104314764744152</v>
      </c>
      <c r="I1804" s="9" t="n">
        <v>-5550.54</v>
      </c>
      <c r="J1804" s="10" t="n">
        <v>-1</v>
      </c>
      <c r="K1804" s="0" t="s">
        <v>17</v>
      </c>
      <c r="L1804" s="9" t="n">
        <v>5550.54</v>
      </c>
      <c r="M1804" s="9" t="n">
        <v>0</v>
      </c>
      <c r="N1804" s="9" t="n">
        <v>-5550.54</v>
      </c>
    </row>
    <row r="1805" customFormat="false" ht="15" hidden="false" customHeight="false" outlineLevel="0" collapsed="false">
      <c r="A1805" s="0" t="s">
        <v>14</v>
      </c>
      <c r="B1805" s="0" t="s">
        <v>3506</v>
      </c>
      <c r="C1805" s="0" t="s">
        <v>3507</v>
      </c>
      <c r="D1805" s="9" t="n">
        <v>2980</v>
      </c>
      <c r="E1805" s="9" t="n">
        <v>5508.8</v>
      </c>
      <c r="F1805" s="9" t="n">
        <v>0</v>
      </c>
      <c r="G1805" s="9" t="n">
        <v>2528.8</v>
      </c>
      <c r="H1805" s="10" t="n">
        <v>0.848590604026846</v>
      </c>
      <c r="I1805" s="9" t="n">
        <v>-5508.8</v>
      </c>
      <c r="J1805" s="10" t="n">
        <v>-1</v>
      </c>
      <c r="K1805" s="0" t="s">
        <v>17</v>
      </c>
      <c r="L1805" s="9" t="n">
        <v>5508.8</v>
      </c>
      <c r="M1805" s="9" t="n">
        <v>0</v>
      </c>
      <c r="N1805" s="9" t="n">
        <v>-5508.8</v>
      </c>
    </row>
    <row r="1806" customFormat="false" ht="15" hidden="false" customHeight="false" outlineLevel="0" collapsed="false">
      <c r="A1806" s="0" t="s">
        <v>14</v>
      </c>
      <c r="B1806" s="0" t="s">
        <v>3940</v>
      </c>
      <c r="C1806" s="0" t="s">
        <v>3941</v>
      </c>
      <c r="D1806" s="9" t="n">
        <v>0</v>
      </c>
      <c r="E1806" s="9" t="n">
        <v>5484</v>
      </c>
      <c r="F1806" s="9" t="n">
        <v>0</v>
      </c>
      <c r="G1806" s="9" t="n">
        <v>5484</v>
      </c>
      <c r="H1806" s="10"/>
      <c r="I1806" s="9" t="n">
        <v>-5484</v>
      </c>
      <c r="J1806" s="10" t="n">
        <v>-1</v>
      </c>
      <c r="K1806" s="0" t="s">
        <v>17</v>
      </c>
      <c r="L1806" s="9" t="n">
        <v>5484</v>
      </c>
      <c r="M1806" s="9" t="n">
        <v>0</v>
      </c>
      <c r="N1806" s="9" t="n">
        <v>-5484</v>
      </c>
    </row>
    <row r="1807" customFormat="false" ht="15" hidden="false" customHeight="false" outlineLevel="0" collapsed="false">
      <c r="A1807" s="0" t="s">
        <v>18</v>
      </c>
      <c r="B1807" s="0" t="s">
        <v>479</v>
      </c>
      <c r="C1807" s="0" t="s">
        <v>480</v>
      </c>
      <c r="D1807" s="9" t="n">
        <v>65497.63</v>
      </c>
      <c r="E1807" s="9" t="n">
        <v>5480.95</v>
      </c>
      <c r="F1807" s="9" t="n">
        <v>0</v>
      </c>
      <c r="G1807" s="9" t="n">
        <v>-60016.68</v>
      </c>
      <c r="H1807" s="10" t="n">
        <v>-0.916318346175274</v>
      </c>
      <c r="I1807" s="9" t="n">
        <v>-5480.95</v>
      </c>
      <c r="J1807" s="10" t="n">
        <v>-1</v>
      </c>
      <c r="K1807" s="0" t="s">
        <v>17</v>
      </c>
      <c r="L1807" s="9" t="n">
        <v>5480.95</v>
      </c>
      <c r="M1807" s="9" t="n">
        <v>0</v>
      </c>
      <c r="N1807" s="9" t="n">
        <v>-5480.95</v>
      </c>
    </row>
    <row r="1808" customFormat="false" ht="15" hidden="false" customHeight="false" outlineLevel="0" collapsed="false">
      <c r="A1808" s="0" t="s">
        <v>881</v>
      </c>
      <c r="B1808" s="0" t="s">
        <v>2219</v>
      </c>
      <c r="C1808" s="0" t="s">
        <v>2220</v>
      </c>
      <c r="D1808" s="9" t="n">
        <v>28258.78</v>
      </c>
      <c r="E1808" s="9" t="n">
        <v>5456.46</v>
      </c>
      <c r="F1808" s="9" t="n">
        <v>0</v>
      </c>
      <c r="G1808" s="9" t="n">
        <v>-22802.32</v>
      </c>
      <c r="H1808" s="10" t="n">
        <v>-0.80691098483374</v>
      </c>
      <c r="I1808" s="9" t="n">
        <v>-5456.46</v>
      </c>
      <c r="J1808" s="10" t="n">
        <v>-1</v>
      </c>
      <c r="K1808" s="0" t="s">
        <v>17</v>
      </c>
      <c r="L1808" s="9" t="n">
        <v>5456.46</v>
      </c>
      <c r="M1808" s="9" t="n">
        <v>0</v>
      </c>
      <c r="N1808" s="9" t="n">
        <v>-5456.46</v>
      </c>
    </row>
    <row r="1809" customFormat="false" ht="15" hidden="false" customHeight="false" outlineLevel="0" collapsed="false">
      <c r="A1809" s="0" t="s">
        <v>25</v>
      </c>
      <c r="B1809" s="0" t="s">
        <v>3852</v>
      </c>
      <c r="C1809" s="0" t="s">
        <v>3853</v>
      </c>
      <c r="D1809" s="9" t="n">
        <v>0</v>
      </c>
      <c r="E1809" s="9" t="n">
        <v>5400</v>
      </c>
      <c r="F1809" s="9" t="n">
        <v>0</v>
      </c>
      <c r="G1809" s="9" t="n">
        <v>5400</v>
      </c>
      <c r="H1809" s="10"/>
      <c r="I1809" s="9" t="n">
        <v>-5400</v>
      </c>
      <c r="J1809" s="10" t="n">
        <v>-1</v>
      </c>
      <c r="K1809" s="0" t="s">
        <v>17</v>
      </c>
      <c r="L1809" s="9" t="n">
        <v>5400</v>
      </c>
      <c r="M1809" s="9" t="n">
        <v>0</v>
      </c>
      <c r="N1809" s="9" t="n">
        <v>-5400</v>
      </c>
    </row>
    <row r="1810" customFormat="false" ht="15" hidden="false" customHeight="false" outlineLevel="0" collapsed="false">
      <c r="A1810" s="0" t="s">
        <v>22</v>
      </c>
      <c r="B1810" s="0" t="s">
        <v>1334</v>
      </c>
      <c r="C1810" s="0" t="s">
        <v>1335</v>
      </c>
      <c r="D1810" s="9" t="n">
        <v>30640.2</v>
      </c>
      <c r="E1810" s="9" t="n">
        <v>5305.3</v>
      </c>
      <c r="F1810" s="9" t="n">
        <v>0</v>
      </c>
      <c r="G1810" s="9" t="n">
        <v>-25334.9</v>
      </c>
      <c r="H1810" s="10" t="n">
        <v>-0.826851652404358</v>
      </c>
      <c r="I1810" s="9" t="n">
        <v>-5305.3</v>
      </c>
      <c r="J1810" s="10" t="n">
        <v>-1</v>
      </c>
      <c r="K1810" s="0" t="s">
        <v>17</v>
      </c>
      <c r="L1810" s="9" t="n">
        <v>5305.3</v>
      </c>
      <c r="M1810" s="9" t="n">
        <v>0</v>
      </c>
      <c r="N1810" s="9" t="n">
        <v>-5305.3</v>
      </c>
    </row>
    <row r="1811" customFormat="false" ht="15" hidden="false" customHeight="false" outlineLevel="0" collapsed="false">
      <c r="A1811" s="0" t="s">
        <v>4479</v>
      </c>
      <c r="B1811" s="0" t="s">
        <v>4512</v>
      </c>
      <c r="C1811" s="0" t="s">
        <v>4513</v>
      </c>
      <c r="D1811" s="9" t="n">
        <v>0</v>
      </c>
      <c r="E1811" s="9" t="n">
        <v>5280.48</v>
      </c>
      <c r="F1811" s="9" t="n">
        <v>0</v>
      </c>
      <c r="G1811" s="9" t="n">
        <v>5280.48</v>
      </c>
      <c r="H1811" s="10"/>
      <c r="I1811" s="9" t="n">
        <v>-5280.48</v>
      </c>
      <c r="J1811" s="10" t="n">
        <v>-1</v>
      </c>
      <c r="K1811" s="0" t="s">
        <v>17</v>
      </c>
      <c r="L1811" s="9" t="n">
        <v>5280.48</v>
      </c>
      <c r="M1811" s="9" t="n">
        <v>0</v>
      </c>
      <c r="N1811" s="9" t="n">
        <v>-5280.48</v>
      </c>
    </row>
    <row r="1812" customFormat="false" ht="15" hidden="false" customHeight="false" outlineLevel="0" collapsed="false">
      <c r="A1812" s="0" t="s">
        <v>3803</v>
      </c>
      <c r="B1812" s="0" t="s">
        <v>760</v>
      </c>
      <c r="C1812" s="0" t="s">
        <v>761</v>
      </c>
      <c r="D1812" s="9" t="n">
        <v>7128.74</v>
      </c>
      <c r="E1812" s="9" t="n">
        <v>5206.95</v>
      </c>
      <c r="F1812" s="9" t="n">
        <v>0</v>
      </c>
      <c r="G1812" s="9" t="n">
        <v>-1921.79</v>
      </c>
      <c r="H1812" s="10" t="n">
        <v>-0.269583404640932</v>
      </c>
      <c r="I1812" s="9" t="n">
        <v>-5206.95</v>
      </c>
      <c r="J1812" s="10" t="n">
        <v>-1</v>
      </c>
      <c r="K1812" s="0" t="s">
        <v>17</v>
      </c>
      <c r="L1812" s="9" t="n">
        <v>5206.95</v>
      </c>
      <c r="M1812" s="9" t="n">
        <v>0</v>
      </c>
      <c r="N1812" s="9" t="n">
        <v>-5206.95</v>
      </c>
    </row>
    <row r="1813" customFormat="false" ht="15" hidden="false" customHeight="false" outlineLevel="0" collapsed="false">
      <c r="A1813" s="0" t="s">
        <v>14</v>
      </c>
      <c r="B1813" s="0" t="s">
        <v>1658</v>
      </c>
      <c r="C1813" s="0" t="s">
        <v>1659</v>
      </c>
      <c r="D1813" s="9" t="n">
        <v>20920.28</v>
      </c>
      <c r="E1813" s="9" t="n">
        <v>5146.77</v>
      </c>
      <c r="F1813" s="9" t="n">
        <v>0</v>
      </c>
      <c r="G1813" s="9" t="n">
        <v>-15773.51</v>
      </c>
      <c r="H1813" s="10" t="n">
        <v>-0.753981782270601</v>
      </c>
      <c r="I1813" s="9" t="n">
        <v>-5146.77</v>
      </c>
      <c r="J1813" s="10" t="n">
        <v>-1</v>
      </c>
      <c r="K1813" s="0" t="s">
        <v>17</v>
      </c>
      <c r="L1813" s="9" t="n">
        <v>5146.77</v>
      </c>
      <c r="M1813" s="9" t="n">
        <v>0</v>
      </c>
      <c r="N1813" s="9" t="n">
        <v>-5146.77</v>
      </c>
    </row>
    <row r="1814" customFormat="false" ht="15" hidden="false" customHeight="false" outlineLevel="0" collapsed="false">
      <c r="A1814" s="0" t="s">
        <v>14</v>
      </c>
      <c r="B1814" s="0" t="s">
        <v>3528</v>
      </c>
      <c r="C1814" s="0" t="s">
        <v>3529</v>
      </c>
      <c r="D1814" s="9" t="n">
        <v>6665.2</v>
      </c>
      <c r="E1814" s="9" t="n">
        <v>5093.79</v>
      </c>
      <c r="F1814" s="9" t="n">
        <v>0</v>
      </c>
      <c r="G1814" s="9" t="n">
        <v>-1571.41</v>
      </c>
      <c r="H1814" s="10" t="n">
        <v>-0.235763367940947</v>
      </c>
      <c r="I1814" s="9" t="n">
        <v>-5093.79</v>
      </c>
      <c r="J1814" s="10" t="n">
        <v>-1</v>
      </c>
      <c r="K1814" s="0" t="s">
        <v>17</v>
      </c>
      <c r="L1814" s="9" t="n">
        <v>5093.79</v>
      </c>
      <c r="M1814" s="9" t="n">
        <v>0</v>
      </c>
      <c r="N1814" s="9" t="n">
        <v>-5093.79</v>
      </c>
    </row>
    <row r="1815" customFormat="false" ht="15" hidden="false" customHeight="false" outlineLevel="0" collapsed="false">
      <c r="A1815" s="0" t="s">
        <v>24</v>
      </c>
      <c r="B1815" s="0" t="s">
        <v>1223</v>
      </c>
      <c r="C1815" s="0" t="s">
        <v>1224</v>
      </c>
      <c r="D1815" s="9" t="n">
        <v>10817.67</v>
      </c>
      <c r="E1815" s="9" t="n">
        <v>5092.32</v>
      </c>
      <c r="F1815" s="9" t="n">
        <v>0</v>
      </c>
      <c r="G1815" s="9" t="n">
        <v>-5725.35</v>
      </c>
      <c r="H1815" s="10" t="n">
        <v>-0.529259073349437</v>
      </c>
      <c r="I1815" s="9" t="n">
        <v>-5092.32</v>
      </c>
      <c r="J1815" s="10" t="n">
        <v>-1</v>
      </c>
      <c r="K1815" s="0" t="s">
        <v>17</v>
      </c>
      <c r="L1815" s="9" t="n">
        <v>5092.32</v>
      </c>
      <c r="M1815" s="9" t="n">
        <v>0</v>
      </c>
      <c r="N1815" s="9" t="n">
        <v>-5092.32</v>
      </c>
    </row>
    <row r="1816" customFormat="false" ht="15" hidden="false" customHeight="false" outlineLevel="0" collapsed="false">
      <c r="A1816" s="0" t="s">
        <v>14</v>
      </c>
      <c r="B1816" s="0" t="s">
        <v>4083</v>
      </c>
      <c r="C1816" s="0" t="s">
        <v>4084</v>
      </c>
      <c r="D1816" s="9" t="n">
        <v>0</v>
      </c>
      <c r="E1816" s="9" t="n">
        <v>5071.26</v>
      </c>
      <c r="F1816" s="9" t="n">
        <v>0</v>
      </c>
      <c r="G1816" s="9" t="n">
        <v>5071.26</v>
      </c>
      <c r="H1816" s="10"/>
      <c r="I1816" s="9" t="n">
        <v>-5071.26</v>
      </c>
      <c r="J1816" s="10" t="n">
        <v>-1</v>
      </c>
      <c r="K1816" s="0" t="s">
        <v>17</v>
      </c>
      <c r="L1816" s="9" t="n">
        <v>5071.26</v>
      </c>
      <c r="M1816" s="9" t="n">
        <v>0</v>
      </c>
      <c r="N1816" s="9" t="n">
        <v>-5071.26</v>
      </c>
    </row>
    <row r="1817" customFormat="false" ht="15" hidden="false" customHeight="false" outlineLevel="0" collapsed="false">
      <c r="A1817" s="0" t="s">
        <v>935</v>
      </c>
      <c r="B1817" s="0" t="s">
        <v>2770</v>
      </c>
      <c r="C1817" s="0" t="s">
        <v>2771</v>
      </c>
      <c r="D1817" s="9" t="n">
        <v>6117.6</v>
      </c>
      <c r="E1817" s="9" t="n">
        <v>5016.24</v>
      </c>
      <c r="F1817" s="9" t="n">
        <v>0</v>
      </c>
      <c r="G1817" s="9" t="n">
        <v>-1101.36</v>
      </c>
      <c r="H1817" s="10" t="n">
        <v>-0.180031384856807</v>
      </c>
      <c r="I1817" s="9" t="n">
        <v>-5016.24</v>
      </c>
      <c r="J1817" s="10" t="n">
        <v>-1</v>
      </c>
      <c r="K1817" s="0" t="s">
        <v>17</v>
      </c>
      <c r="L1817" s="9" t="n">
        <v>5016.24</v>
      </c>
      <c r="M1817" s="9" t="n">
        <v>0</v>
      </c>
      <c r="N1817" s="9" t="n">
        <v>-5016.24</v>
      </c>
    </row>
    <row r="1818" customFormat="false" ht="15" hidden="false" customHeight="false" outlineLevel="0" collapsed="false">
      <c r="A1818" s="0" t="s">
        <v>14</v>
      </c>
      <c r="B1818" s="0" t="s">
        <v>2421</v>
      </c>
      <c r="C1818" s="0" t="s">
        <v>2422</v>
      </c>
      <c r="D1818" s="9" t="n">
        <v>15924.34</v>
      </c>
      <c r="E1818" s="9" t="n">
        <v>5015.55</v>
      </c>
      <c r="F1818" s="9" t="n">
        <v>0</v>
      </c>
      <c r="G1818" s="9" t="n">
        <v>-10908.79</v>
      </c>
      <c r="H1818" s="10" t="n">
        <v>-0.685038751998513</v>
      </c>
      <c r="I1818" s="9" t="n">
        <v>-5015.55</v>
      </c>
      <c r="J1818" s="10" t="n">
        <v>-1</v>
      </c>
      <c r="K1818" s="0" t="s">
        <v>17</v>
      </c>
      <c r="L1818" s="9" t="n">
        <v>5015.55</v>
      </c>
      <c r="M1818" s="9" t="n">
        <v>0</v>
      </c>
      <c r="N1818" s="9" t="n">
        <v>-5015.55</v>
      </c>
    </row>
    <row r="1819" customFormat="false" ht="15" hidden="false" customHeight="false" outlineLevel="0" collapsed="false">
      <c r="A1819" s="0" t="s">
        <v>24</v>
      </c>
      <c r="B1819" s="0" t="s">
        <v>3911</v>
      </c>
      <c r="C1819" s="0" t="s">
        <v>3912</v>
      </c>
      <c r="D1819" s="9" t="n">
        <v>0</v>
      </c>
      <c r="E1819" s="9" t="n">
        <v>4919.38</v>
      </c>
      <c r="F1819" s="9" t="n">
        <v>0</v>
      </c>
      <c r="G1819" s="9" t="n">
        <v>4919.38</v>
      </c>
      <c r="H1819" s="10"/>
      <c r="I1819" s="9" t="n">
        <v>-4919.38</v>
      </c>
      <c r="J1819" s="10" t="n">
        <v>-1</v>
      </c>
      <c r="K1819" s="0" t="s">
        <v>17</v>
      </c>
      <c r="L1819" s="9" t="n">
        <v>4919.38</v>
      </c>
      <c r="M1819" s="9" t="n">
        <v>0</v>
      </c>
      <c r="N1819" s="9" t="n">
        <v>-4919.38</v>
      </c>
    </row>
    <row r="1820" customFormat="false" ht="15" hidden="false" customHeight="false" outlineLevel="0" collapsed="false">
      <c r="A1820" s="0" t="s">
        <v>3803</v>
      </c>
      <c r="B1820" s="0" t="s">
        <v>3969</v>
      </c>
      <c r="C1820" s="0" t="s">
        <v>3970</v>
      </c>
      <c r="D1820" s="9" t="n">
        <v>0</v>
      </c>
      <c r="E1820" s="9" t="n">
        <v>4890.54</v>
      </c>
      <c r="F1820" s="9" t="n">
        <v>0</v>
      </c>
      <c r="G1820" s="9" t="n">
        <v>4890.54</v>
      </c>
      <c r="H1820" s="10"/>
      <c r="I1820" s="9" t="n">
        <v>-4890.54</v>
      </c>
      <c r="J1820" s="10" t="n">
        <v>-1</v>
      </c>
      <c r="K1820" s="0" t="s">
        <v>17</v>
      </c>
      <c r="L1820" s="9" t="n">
        <v>4890.54</v>
      </c>
      <c r="M1820" s="9" t="n">
        <v>0</v>
      </c>
      <c r="N1820" s="9" t="n">
        <v>-4890.54</v>
      </c>
    </row>
    <row r="1821" customFormat="false" ht="15" hidden="false" customHeight="false" outlineLevel="0" collapsed="false">
      <c r="A1821" s="0" t="s">
        <v>14</v>
      </c>
      <c r="B1821" s="0" t="s">
        <v>1517</v>
      </c>
      <c r="C1821" s="0" t="s">
        <v>1518</v>
      </c>
      <c r="D1821" s="9" t="n">
        <v>82923.09</v>
      </c>
      <c r="E1821" s="9" t="n">
        <v>4876.65</v>
      </c>
      <c r="F1821" s="9" t="n">
        <v>0</v>
      </c>
      <c r="G1821" s="9" t="n">
        <v>-78046.44</v>
      </c>
      <c r="H1821" s="10" t="n">
        <v>-0.941190686454159</v>
      </c>
      <c r="I1821" s="9" t="n">
        <v>-4876.65</v>
      </c>
      <c r="J1821" s="10" t="n">
        <v>-1</v>
      </c>
      <c r="K1821" s="0" t="s">
        <v>17</v>
      </c>
      <c r="L1821" s="9" t="n">
        <v>4876.65</v>
      </c>
      <c r="M1821" s="9" t="n">
        <v>0</v>
      </c>
      <c r="N1821" s="9" t="n">
        <v>-4876.65</v>
      </c>
    </row>
    <row r="1822" customFormat="false" ht="15" hidden="false" customHeight="false" outlineLevel="0" collapsed="false">
      <c r="A1822" s="0" t="s">
        <v>14</v>
      </c>
      <c r="B1822" s="0" t="s">
        <v>3862</v>
      </c>
      <c r="C1822" s="0" t="s">
        <v>3863</v>
      </c>
      <c r="D1822" s="9" t="n">
        <v>0</v>
      </c>
      <c r="E1822" s="9" t="n">
        <v>4874</v>
      </c>
      <c r="F1822" s="9" t="n">
        <v>0</v>
      </c>
      <c r="G1822" s="9" t="n">
        <v>4874</v>
      </c>
      <c r="H1822" s="10"/>
      <c r="I1822" s="9" t="n">
        <v>-4874</v>
      </c>
      <c r="J1822" s="10" t="n">
        <v>-1</v>
      </c>
      <c r="K1822" s="0" t="s">
        <v>17</v>
      </c>
      <c r="L1822" s="9" t="n">
        <v>4874</v>
      </c>
      <c r="M1822" s="9" t="n">
        <v>0</v>
      </c>
      <c r="N1822" s="9" t="n">
        <v>-4874</v>
      </c>
    </row>
    <row r="1823" customFormat="false" ht="15" hidden="false" customHeight="false" outlineLevel="0" collapsed="false">
      <c r="A1823" s="0" t="s">
        <v>14</v>
      </c>
      <c r="B1823" s="0" t="s">
        <v>4304</v>
      </c>
      <c r="C1823" s="0" t="s">
        <v>4305</v>
      </c>
      <c r="D1823" s="9" t="n">
        <v>0</v>
      </c>
      <c r="E1823" s="9" t="n">
        <v>4816.12</v>
      </c>
      <c r="F1823" s="9" t="n">
        <v>0</v>
      </c>
      <c r="G1823" s="9" t="n">
        <v>4816.12</v>
      </c>
      <c r="H1823" s="10"/>
      <c r="I1823" s="9" t="n">
        <v>-4816.12</v>
      </c>
      <c r="J1823" s="10" t="n">
        <v>-1</v>
      </c>
      <c r="K1823" s="0" t="s">
        <v>17</v>
      </c>
      <c r="L1823" s="9" t="n">
        <v>4816.12</v>
      </c>
      <c r="M1823" s="9" t="n">
        <v>0</v>
      </c>
      <c r="N1823" s="9" t="n">
        <v>-4816.12</v>
      </c>
    </row>
    <row r="1824" customFormat="false" ht="15" hidden="false" customHeight="false" outlineLevel="0" collapsed="false">
      <c r="A1824" s="0" t="s">
        <v>381</v>
      </c>
      <c r="B1824" s="0" t="s">
        <v>2681</v>
      </c>
      <c r="C1824" s="0" t="s">
        <v>2682</v>
      </c>
      <c r="D1824" s="9" t="n">
        <v>17625.75</v>
      </c>
      <c r="E1824" s="9" t="n">
        <v>4796.15</v>
      </c>
      <c r="F1824" s="9" t="n">
        <v>0</v>
      </c>
      <c r="G1824" s="9" t="n">
        <v>-12829.6</v>
      </c>
      <c r="H1824" s="10" t="n">
        <v>-0.727889593350637</v>
      </c>
      <c r="I1824" s="9" t="n">
        <v>-4796.15</v>
      </c>
      <c r="J1824" s="10" t="n">
        <v>-1</v>
      </c>
      <c r="K1824" s="0" t="s">
        <v>17</v>
      </c>
      <c r="L1824" s="9" t="n">
        <v>4796.15</v>
      </c>
      <c r="M1824" s="9" t="n">
        <v>0</v>
      </c>
      <c r="N1824" s="9" t="n">
        <v>-4796.15</v>
      </c>
    </row>
    <row r="1825" customFormat="false" ht="15" hidden="false" customHeight="false" outlineLevel="0" collapsed="false">
      <c r="A1825" s="0" t="s">
        <v>4364</v>
      </c>
      <c r="B1825" s="0" t="s">
        <v>3973</v>
      </c>
      <c r="C1825" s="0" t="s">
        <v>3974</v>
      </c>
      <c r="D1825" s="9" t="n">
        <v>0</v>
      </c>
      <c r="E1825" s="9" t="n">
        <v>4747.71</v>
      </c>
      <c r="F1825" s="9" t="n">
        <v>0</v>
      </c>
      <c r="G1825" s="9" t="n">
        <v>4747.71</v>
      </c>
      <c r="H1825" s="10"/>
      <c r="I1825" s="9" t="n">
        <v>-4747.71</v>
      </c>
      <c r="J1825" s="10" t="n">
        <v>-1</v>
      </c>
      <c r="K1825" s="0" t="s">
        <v>17</v>
      </c>
      <c r="L1825" s="9" t="n">
        <v>4747.71</v>
      </c>
      <c r="M1825" s="9" t="n">
        <v>0</v>
      </c>
      <c r="N1825" s="9" t="n">
        <v>-4747.71</v>
      </c>
    </row>
    <row r="1826" customFormat="false" ht="15" hidden="false" customHeight="false" outlineLevel="0" collapsed="false">
      <c r="A1826" s="0" t="s">
        <v>14</v>
      </c>
      <c r="B1826" s="0" t="s">
        <v>4455</v>
      </c>
      <c r="C1826" s="0" t="s">
        <v>4456</v>
      </c>
      <c r="D1826" s="9" t="n">
        <v>0</v>
      </c>
      <c r="E1826" s="9" t="n">
        <v>4735</v>
      </c>
      <c r="F1826" s="9" t="n">
        <v>0</v>
      </c>
      <c r="G1826" s="9" t="n">
        <v>4735</v>
      </c>
      <c r="H1826" s="10"/>
      <c r="I1826" s="9" t="n">
        <v>-4735</v>
      </c>
      <c r="J1826" s="10" t="n">
        <v>-1</v>
      </c>
      <c r="K1826" s="0" t="s">
        <v>17</v>
      </c>
      <c r="L1826" s="9" t="n">
        <v>4735</v>
      </c>
      <c r="M1826" s="9" t="n">
        <v>0</v>
      </c>
      <c r="N1826" s="9" t="n">
        <v>-4735</v>
      </c>
    </row>
    <row r="1827" customFormat="false" ht="15" hidden="false" customHeight="false" outlineLevel="0" collapsed="false">
      <c r="A1827" s="0" t="s">
        <v>381</v>
      </c>
      <c r="B1827" s="0" t="s">
        <v>3723</v>
      </c>
      <c r="C1827" s="0" t="s">
        <v>3724</v>
      </c>
      <c r="D1827" s="9" t="n">
        <v>7625.8</v>
      </c>
      <c r="E1827" s="9" t="n">
        <v>4727.59</v>
      </c>
      <c r="F1827" s="9" t="n">
        <v>0</v>
      </c>
      <c r="G1827" s="9" t="n">
        <v>-2898.21</v>
      </c>
      <c r="H1827" s="10" t="n">
        <v>-0.38005324031577</v>
      </c>
      <c r="I1827" s="9" t="n">
        <v>-4727.59</v>
      </c>
      <c r="J1827" s="10" t="n">
        <v>-1</v>
      </c>
      <c r="K1827" s="0" t="s">
        <v>17</v>
      </c>
      <c r="L1827" s="9" t="n">
        <v>4727.59</v>
      </c>
      <c r="M1827" s="9" t="n">
        <v>0</v>
      </c>
      <c r="N1827" s="9" t="n">
        <v>-4727.59</v>
      </c>
    </row>
    <row r="1828" customFormat="false" ht="15" hidden="false" customHeight="false" outlineLevel="0" collapsed="false">
      <c r="A1828" s="0" t="s">
        <v>4364</v>
      </c>
      <c r="B1828" s="0" t="s">
        <v>3611</v>
      </c>
      <c r="C1828" s="0" t="s">
        <v>3612</v>
      </c>
      <c r="D1828" s="9" t="n">
        <v>3187.97</v>
      </c>
      <c r="E1828" s="9" t="n">
        <v>4672.21</v>
      </c>
      <c r="F1828" s="9" t="n">
        <v>0</v>
      </c>
      <c r="G1828" s="9" t="n">
        <v>1484.24</v>
      </c>
      <c r="H1828" s="10" t="n">
        <v>0.465575272038319</v>
      </c>
      <c r="I1828" s="9" t="n">
        <v>-4672.21</v>
      </c>
      <c r="J1828" s="10" t="n">
        <v>-1</v>
      </c>
      <c r="K1828" s="0" t="s">
        <v>17</v>
      </c>
      <c r="L1828" s="9" t="n">
        <v>4672.21</v>
      </c>
      <c r="M1828" s="9" t="n">
        <v>0</v>
      </c>
      <c r="N1828" s="9" t="n">
        <v>-4672.21</v>
      </c>
    </row>
    <row r="1829" customFormat="false" ht="15" hidden="false" customHeight="false" outlineLevel="0" collapsed="false">
      <c r="A1829" s="0" t="s">
        <v>14</v>
      </c>
      <c r="B1829" s="0" t="s">
        <v>1958</v>
      </c>
      <c r="C1829" s="0" t="s">
        <v>1959</v>
      </c>
      <c r="D1829" s="9" t="n">
        <v>11729.28</v>
      </c>
      <c r="E1829" s="9" t="n">
        <v>4660</v>
      </c>
      <c r="F1829" s="9" t="n">
        <v>0</v>
      </c>
      <c r="G1829" s="9" t="n">
        <v>-7069.28</v>
      </c>
      <c r="H1829" s="10" t="n">
        <v>-0.602703661264801</v>
      </c>
      <c r="I1829" s="9" t="n">
        <v>-4660</v>
      </c>
      <c r="J1829" s="10" t="n">
        <v>-1</v>
      </c>
      <c r="K1829" s="0" t="s">
        <v>17</v>
      </c>
      <c r="L1829" s="9" t="n">
        <v>4660</v>
      </c>
      <c r="M1829" s="9" t="n">
        <v>0</v>
      </c>
      <c r="N1829" s="9" t="n">
        <v>-4660</v>
      </c>
    </row>
    <row r="1830" customFormat="false" ht="15" hidden="false" customHeight="false" outlineLevel="0" collapsed="false">
      <c r="A1830" s="0" t="s">
        <v>24</v>
      </c>
      <c r="B1830" s="0" t="s">
        <v>1247</v>
      </c>
      <c r="C1830" s="0" t="s">
        <v>1248</v>
      </c>
      <c r="D1830" s="9" t="n">
        <v>11626.3</v>
      </c>
      <c r="E1830" s="9" t="n">
        <v>4621.6</v>
      </c>
      <c r="F1830" s="9" t="n">
        <v>0</v>
      </c>
      <c r="G1830" s="9" t="n">
        <v>-7004.7</v>
      </c>
      <c r="H1830" s="10" t="n">
        <v>-0.602487463767493</v>
      </c>
      <c r="I1830" s="9" t="n">
        <v>-4621.6</v>
      </c>
      <c r="J1830" s="10" t="n">
        <v>-1</v>
      </c>
      <c r="K1830" s="0" t="s">
        <v>17</v>
      </c>
      <c r="L1830" s="9" t="n">
        <v>4621.6</v>
      </c>
      <c r="M1830" s="9" t="n">
        <v>0</v>
      </c>
      <c r="N1830" s="9" t="n">
        <v>-4621.6</v>
      </c>
    </row>
    <row r="1831" customFormat="false" ht="15" hidden="false" customHeight="false" outlineLevel="0" collapsed="false">
      <c r="A1831" s="0" t="s">
        <v>935</v>
      </c>
      <c r="B1831" s="0" t="s">
        <v>4216</v>
      </c>
      <c r="C1831" s="0" t="s">
        <v>4217</v>
      </c>
      <c r="D1831" s="9" t="n">
        <v>0</v>
      </c>
      <c r="E1831" s="9" t="n">
        <v>4608</v>
      </c>
      <c r="F1831" s="9" t="n">
        <v>0</v>
      </c>
      <c r="G1831" s="9" t="n">
        <v>4608</v>
      </c>
      <c r="H1831" s="10"/>
      <c r="I1831" s="9" t="n">
        <v>-4608</v>
      </c>
      <c r="J1831" s="10" t="n">
        <v>-1</v>
      </c>
      <c r="K1831" s="0" t="s">
        <v>17</v>
      </c>
      <c r="L1831" s="9" t="n">
        <v>4608</v>
      </c>
      <c r="M1831" s="9" t="n">
        <v>0</v>
      </c>
      <c r="N1831" s="9" t="n">
        <v>-4608</v>
      </c>
    </row>
    <row r="1832" customFormat="false" ht="15" hidden="false" customHeight="false" outlineLevel="0" collapsed="false">
      <c r="A1832" s="0" t="s">
        <v>3803</v>
      </c>
      <c r="B1832" s="0" t="s">
        <v>523</v>
      </c>
      <c r="C1832" s="0" t="s">
        <v>524</v>
      </c>
      <c r="D1832" s="9" t="n">
        <v>11810.79</v>
      </c>
      <c r="E1832" s="9" t="n">
        <v>4595.04</v>
      </c>
      <c r="F1832" s="9" t="n">
        <v>0</v>
      </c>
      <c r="G1832" s="9" t="n">
        <v>-7215.75</v>
      </c>
      <c r="H1832" s="10" t="n">
        <v>-0.610945584503662</v>
      </c>
      <c r="I1832" s="9" t="n">
        <v>-4595.04</v>
      </c>
      <c r="J1832" s="10" t="n">
        <v>-1</v>
      </c>
      <c r="K1832" s="0" t="s">
        <v>17</v>
      </c>
      <c r="L1832" s="9" t="n">
        <v>4595.04</v>
      </c>
      <c r="M1832" s="9" t="n">
        <v>0</v>
      </c>
      <c r="N1832" s="9" t="n">
        <v>-4595.04</v>
      </c>
    </row>
    <row r="1833" customFormat="false" ht="15" hidden="false" customHeight="false" outlineLevel="0" collapsed="false">
      <c r="A1833" s="0" t="s">
        <v>14</v>
      </c>
      <c r="B1833" s="0" t="s">
        <v>4473</v>
      </c>
      <c r="C1833" s="0" t="s">
        <v>4474</v>
      </c>
      <c r="D1833" s="9" t="n">
        <v>0</v>
      </c>
      <c r="E1833" s="9" t="n">
        <v>4594.92</v>
      </c>
      <c r="F1833" s="9" t="n">
        <v>0</v>
      </c>
      <c r="G1833" s="9" t="n">
        <v>4594.92</v>
      </c>
      <c r="H1833" s="10"/>
      <c r="I1833" s="9" t="n">
        <v>-4594.92</v>
      </c>
      <c r="J1833" s="10" t="n">
        <v>-1</v>
      </c>
      <c r="K1833" s="0" t="s">
        <v>17</v>
      </c>
      <c r="L1833" s="9" t="n">
        <v>4594.92</v>
      </c>
      <c r="M1833" s="9" t="n">
        <v>0</v>
      </c>
      <c r="N1833" s="9" t="n">
        <v>-4594.92</v>
      </c>
    </row>
    <row r="1834" customFormat="false" ht="15" hidden="false" customHeight="false" outlineLevel="0" collapsed="false">
      <c r="A1834" s="0" t="s">
        <v>935</v>
      </c>
      <c r="B1834" s="0" t="s">
        <v>936</v>
      </c>
      <c r="C1834" s="0" t="s">
        <v>937</v>
      </c>
      <c r="D1834" s="9" t="n">
        <v>28606.16</v>
      </c>
      <c r="E1834" s="9" t="n">
        <v>4557.87</v>
      </c>
      <c r="F1834" s="9" t="n">
        <v>0</v>
      </c>
      <c r="G1834" s="9" t="n">
        <v>-24048.29</v>
      </c>
      <c r="H1834" s="10" t="n">
        <v>-0.84066823369512</v>
      </c>
      <c r="I1834" s="9" t="n">
        <v>-4557.87</v>
      </c>
      <c r="J1834" s="10" t="n">
        <v>-1</v>
      </c>
      <c r="K1834" s="0" t="s">
        <v>17</v>
      </c>
      <c r="L1834" s="9" t="n">
        <v>4557.87</v>
      </c>
      <c r="M1834" s="9" t="n">
        <v>0</v>
      </c>
      <c r="N1834" s="9" t="n">
        <v>-4557.87</v>
      </c>
    </row>
    <row r="1835" customFormat="false" ht="15" hidden="false" customHeight="false" outlineLevel="0" collapsed="false">
      <c r="A1835" s="0" t="s">
        <v>3803</v>
      </c>
      <c r="B1835" s="0" t="s">
        <v>1116</v>
      </c>
      <c r="C1835" s="0" t="s">
        <v>1117</v>
      </c>
      <c r="D1835" s="9" t="n">
        <v>5907.71</v>
      </c>
      <c r="E1835" s="9" t="n">
        <v>4556.16</v>
      </c>
      <c r="F1835" s="9" t="n">
        <v>0</v>
      </c>
      <c r="G1835" s="9" t="n">
        <v>-1351.55</v>
      </c>
      <c r="H1835" s="10" t="n">
        <v>-0.228777309651286</v>
      </c>
      <c r="I1835" s="9" t="n">
        <v>-4556.16</v>
      </c>
      <c r="J1835" s="10" t="n">
        <v>-1</v>
      </c>
      <c r="K1835" s="0" t="s">
        <v>17</v>
      </c>
      <c r="L1835" s="9" t="n">
        <v>4556.16</v>
      </c>
      <c r="M1835" s="9" t="n">
        <v>0</v>
      </c>
      <c r="N1835" s="9" t="n">
        <v>-4556.16</v>
      </c>
    </row>
    <row r="1836" customFormat="false" ht="15" hidden="false" customHeight="false" outlineLevel="0" collapsed="false">
      <c r="A1836" s="0" t="s">
        <v>20</v>
      </c>
      <c r="B1836" s="0" t="s">
        <v>533</v>
      </c>
      <c r="C1836" s="0" t="s">
        <v>534</v>
      </c>
      <c r="D1836" s="9" t="n">
        <v>32463.02</v>
      </c>
      <c r="E1836" s="9" t="n">
        <v>4542.1</v>
      </c>
      <c r="F1836" s="9" t="n">
        <v>0</v>
      </c>
      <c r="G1836" s="9" t="n">
        <v>-27920.92</v>
      </c>
      <c r="H1836" s="10" t="n">
        <v>-0.86008387389713</v>
      </c>
      <c r="I1836" s="9" t="n">
        <v>-4542.1</v>
      </c>
      <c r="J1836" s="10" t="n">
        <v>-1</v>
      </c>
      <c r="K1836" s="0" t="s">
        <v>17</v>
      </c>
      <c r="L1836" s="9" t="n">
        <v>4542.1</v>
      </c>
      <c r="M1836" s="9" t="n">
        <v>0</v>
      </c>
      <c r="N1836" s="9" t="n">
        <v>-4542.1</v>
      </c>
    </row>
    <row r="1837" customFormat="false" ht="15" hidden="false" customHeight="false" outlineLevel="0" collapsed="false">
      <c r="A1837" s="0" t="s">
        <v>597</v>
      </c>
      <c r="B1837" s="0" t="s">
        <v>3876</v>
      </c>
      <c r="C1837" s="0" t="s">
        <v>3877</v>
      </c>
      <c r="D1837" s="9" t="n">
        <v>0</v>
      </c>
      <c r="E1837" s="9" t="n">
        <v>4532.81</v>
      </c>
      <c r="F1837" s="9" t="n">
        <v>0</v>
      </c>
      <c r="G1837" s="9" t="n">
        <v>4532.81</v>
      </c>
      <c r="H1837" s="10"/>
      <c r="I1837" s="9" t="n">
        <v>-4532.81</v>
      </c>
      <c r="J1837" s="10" t="n">
        <v>-1</v>
      </c>
      <c r="K1837" s="0" t="s">
        <v>17</v>
      </c>
      <c r="L1837" s="9" t="n">
        <v>4532.81</v>
      </c>
      <c r="M1837" s="9" t="n">
        <v>0</v>
      </c>
      <c r="N1837" s="9" t="n">
        <v>-4532.81</v>
      </c>
    </row>
    <row r="1838" customFormat="false" ht="15" hidden="false" customHeight="false" outlineLevel="0" collapsed="false">
      <c r="A1838" s="0" t="s">
        <v>3410</v>
      </c>
      <c r="B1838" s="0" t="s">
        <v>4200</v>
      </c>
      <c r="C1838" s="0" t="s">
        <v>4201</v>
      </c>
      <c r="D1838" s="9" t="n">
        <v>0</v>
      </c>
      <c r="E1838" s="9" t="n">
        <v>4532.64</v>
      </c>
      <c r="F1838" s="9" t="n">
        <v>0</v>
      </c>
      <c r="G1838" s="9" t="n">
        <v>4532.64</v>
      </c>
      <c r="H1838" s="10"/>
      <c r="I1838" s="9" t="n">
        <v>-4532.64</v>
      </c>
      <c r="J1838" s="10" t="n">
        <v>-1</v>
      </c>
      <c r="K1838" s="0" t="s">
        <v>17</v>
      </c>
      <c r="L1838" s="9" t="n">
        <v>4532.64</v>
      </c>
      <c r="M1838" s="9" t="n">
        <v>0</v>
      </c>
      <c r="N1838" s="9" t="n">
        <v>-4532.64</v>
      </c>
    </row>
    <row r="1839" customFormat="false" ht="15" hidden="false" customHeight="false" outlineLevel="0" collapsed="false">
      <c r="A1839" s="0" t="s">
        <v>22</v>
      </c>
      <c r="B1839" s="0" t="s">
        <v>4340</v>
      </c>
      <c r="C1839" s="0" t="s">
        <v>4341</v>
      </c>
      <c r="D1839" s="9" t="n">
        <v>0</v>
      </c>
      <c r="E1839" s="9" t="n">
        <v>4519.02</v>
      </c>
      <c r="F1839" s="9" t="n">
        <v>0</v>
      </c>
      <c r="G1839" s="9" t="n">
        <v>4519.02</v>
      </c>
      <c r="H1839" s="10"/>
      <c r="I1839" s="9" t="n">
        <v>-4519.02</v>
      </c>
      <c r="J1839" s="10" t="n">
        <v>-1</v>
      </c>
      <c r="K1839" s="0" t="s">
        <v>17</v>
      </c>
      <c r="L1839" s="9" t="n">
        <v>4519.02</v>
      </c>
      <c r="M1839" s="9" t="n">
        <v>0</v>
      </c>
      <c r="N1839" s="9" t="n">
        <v>-4519.02</v>
      </c>
    </row>
    <row r="1840" customFormat="false" ht="15" hidden="false" customHeight="false" outlineLevel="0" collapsed="false">
      <c r="A1840" s="0" t="s">
        <v>4364</v>
      </c>
      <c r="B1840" s="0" t="s">
        <v>4423</v>
      </c>
      <c r="C1840" s="0" t="s">
        <v>4424</v>
      </c>
      <c r="D1840" s="9" t="n">
        <v>0</v>
      </c>
      <c r="E1840" s="9" t="n">
        <v>4480.48</v>
      </c>
      <c r="F1840" s="9" t="n">
        <v>0</v>
      </c>
      <c r="G1840" s="9" t="n">
        <v>4480.48</v>
      </c>
      <c r="H1840" s="10"/>
      <c r="I1840" s="9" t="n">
        <v>-4480.48</v>
      </c>
      <c r="J1840" s="10" t="n">
        <v>-1</v>
      </c>
      <c r="K1840" s="0" t="s">
        <v>17</v>
      </c>
      <c r="L1840" s="9" t="n">
        <v>4480.48</v>
      </c>
      <c r="M1840" s="9" t="n">
        <v>0</v>
      </c>
      <c r="N1840" s="9" t="n">
        <v>-4480.48</v>
      </c>
    </row>
    <row r="1841" customFormat="false" ht="15" hidden="false" customHeight="false" outlineLevel="0" collapsed="false">
      <c r="A1841" s="0" t="s">
        <v>3410</v>
      </c>
      <c r="B1841" s="0" t="s">
        <v>206</v>
      </c>
      <c r="C1841" s="0" t="s">
        <v>207</v>
      </c>
      <c r="D1841" s="9" t="n">
        <v>2813.56</v>
      </c>
      <c r="E1841" s="9" t="n">
        <v>4470.94</v>
      </c>
      <c r="F1841" s="9" t="n">
        <v>0</v>
      </c>
      <c r="G1841" s="9" t="n">
        <v>1657.38</v>
      </c>
      <c r="H1841" s="10" t="n">
        <v>0.589068653236469</v>
      </c>
      <c r="I1841" s="9" t="n">
        <v>-4470.94</v>
      </c>
      <c r="J1841" s="10" t="n">
        <v>-1</v>
      </c>
      <c r="K1841" s="0" t="s">
        <v>17</v>
      </c>
      <c r="L1841" s="9" t="n">
        <v>4470.94</v>
      </c>
      <c r="M1841" s="9" t="n">
        <v>0</v>
      </c>
      <c r="N1841" s="9" t="n">
        <v>-4470.94</v>
      </c>
    </row>
    <row r="1842" customFormat="false" ht="15" hidden="false" customHeight="false" outlineLevel="0" collapsed="false">
      <c r="A1842" s="0" t="s">
        <v>2321</v>
      </c>
      <c r="B1842" s="0" t="s">
        <v>3975</v>
      </c>
      <c r="C1842" s="0" t="s">
        <v>3976</v>
      </c>
      <c r="D1842" s="9" t="n">
        <v>0</v>
      </c>
      <c r="E1842" s="9" t="n">
        <v>4443.6</v>
      </c>
      <c r="F1842" s="9" t="n">
        <v>0</v>
      </c>
      <c r="G1842" s="9" t="n">
        <v>4443.6</v>
      </c>
      <c r="H1842" s="10"/>
      <c r="I1842" s="9" t="n">
        <v>-4443.6</v>
      </c>
      <c r="J1842" s="10" t="n">
        <v>-1</v>
      </c>
      <c r="K1842" s="0" t="s">
        <v>17</v>
      </c>
      <c r="L1842" s="9" t="n">
        <v>4443.6</v>
      </c>
      <c r="M1842" s="9" t="n">
        <v>0</v>
      </c>
      <c r="N1842" s="9" t="n">
        <v>-4443.6</v>
      </c>
    </row>
    <row r="1843" customFormat="false" ht="15" hidden="false" customHeight="false" outlineLevel="0" collapsed="false">
      <c r="A1843" s="0" t="s">
        <v>24</v>
      </c>
      <c r="B1843" s="0" t="s">
        <v>1229</v>
      </c>
      <c r="C1843" s="0" t="s">
        <v>1230</v>
      </c>
      <c r="D1843" s="9" t="n">
        <v>6460.27</v>
      </c>
      <c r="E1843" s="9" t="n">
        <v>4404.09</v>
      </c>
      <c r="F1843" s="9" t="n">
        <v>0</v>
      </c>
      <c r="G1843" s="9" t="n">
        <v>-2056.18</v>
      </c>
      <c r="H1843" s="10" t="n">
        <v>-0.318280814888542</v>
      </c>
      <c r="I1843" s="9" t="n">
        <v>-4404.09</v>
      </c>
      <c r="J1843" s="10" t="n">
        <v>-1</v>
      </c>
      <c r="K1843" s="0" t="s">
        <v>17</v>
      </c>
      <c r="L1843" s="9" t="n">
        <v>4404.09</v>
      </c>
      <c r="M1843" s="9" t="n">
        <v>0</v>
      </c>
      <c r="N1843" s="9" t="n">
        <v>-4404.09</v>
      </c>
    </row>
    <row r="1844" customFormat="false" ht="15" hidden="false" customHeight="false" outlineLevel="0" collapsed="false">
      <c r="A1844" s="0" t="s">
        <v>4130</v>
      </c>
      <c r="B1844" s="0" t="s">
        <v>870</v>
      </c>
      <c r="C1844" s="0" t="s">
        <v>871</v>
      </c>
      <c r="D1844" s="9" t="n">
        <v>49500.66</v>
      </c>
      <c r="E1844" s="9" t="n">
        <v>4316.92</v>
      </c>
      <c r="F1844" s="9" t="n">
        <v>0</v>
      </c>
      <c r="G1844" s="9" t="n">
        <v>-45183.74</v>
      </c>
      <c r="H1844" s="10" t="n">
        <v>-0.912790657740725</v>
      </c>
      <c r="I1844" s="9" t="n">
        <v>-4316.92</v>
      </c>
      <c r="J1844" s="10" t="n">
        <v>-1</v>
      </c>
      <c r="K1844" s="0" t="s">
        <v>17</v>
      </c>
      <c r="L1844" s="9" t="n">
        <v>4316.92</v>
      </c>
      <c r="M1844" s="9" t="n">
        <v>0</v>
      </c>
      <c r="N1844" s="9" t="n">
        <v>-4316.92</v>
      </c>
    </row>
    <row r="1845" customFormat="false" ht="15" hidden="false" customHeight="false" outlineLevel="0" collapsed="false">
      <c r="A1845" s="0" t="s">
        <v>24</v>
      </c>
      <c r="B1845" s="0" t="s">
        <v>3165</v>
      </c>
      <c r="C1845" s="0" t="s">
        <v>3166</v>
      </c>
      <c r="D1845" s="9" t="n">
        <v>3459.18</v>
      </c>
      <c r="E1845" s="9" t="n">
        <v>4308.15</v>
      </c>
      <c r="F1845" s="9" t="n">
        <v>0</v>
      </c>
      <c r="G1845" s="9" t="n">
        <v>848.969999999999</v>
      </c>
      <c r="H1845" s="10" t="n">
        <v>0.245425216380761</v>
      </c>
      <c r="I1845" s="9" t="n">
        <v>-4308.15</v>
      </c>
      <c r="J1845" s="10" t="n">
        <v>-1</v>
      </c>
      <c r="K1845" s="0" t="s">
        <v>17</v>
      </c>
      <c r="L1845" s="9" t="n">
        <v>4308.15</v>
      </c>
      <c r="M1845" s="9" t="n">
        <v>0</v>
      </c>
      <c r="N1845" s="9" t="n">
        <v>-4308.15</v>
      </c>
    </row>
    <row r="1846" customFormat="false" ht="15" hidden="false" customHeight="false" outlineLevel="0" collapsed="false">
      <c r="A1846" s="0" t="s">
        <v>14</v>
      </c>
      <c r="B1846" s="0" t="s">
        <v>4045</v>
      </c>
      <c r="C1846" s="0" t="s">
        <v>4046</v>
      </c>
      <c r="D1846" s="9" t="n">
        <v>0</v>
      </c>
      <c r="E1846" s="9" t="n">
        <v>4290.75</v>
      </c>
      <c r="F1846" s="9" t="n">
        <v>0</v>
      </c>
      <c r="G1846" s="9" t="n">
        <v>4290.75</v>
      </c>
      <c r="H1846" s="10"/>
      <c r="I1846" s="9" t="n">
        <v>-4290.75</v>
      </c>
      <c r="J1846" s="10" t="n">
        <v>-1</v>
      </c>
      <c r="K1846" s="0" t="s">
        <v>17</v>
      </c>
      <c r="L1846" s="9" t="n">
        <v>4290.75</v>
      </c>
      <c r="M1846" s="9" t="n">
        <v>0</v>
      </c>
      <c r="N1846" s="9" t="n">
        <v>-4290.75</v>
      </c>
    </row>
    <row r="1847" customFormat="false" ht="15" hidden="false" customHeight="false" outlineLevel="0" collapsed="false">
      <c r="A1847" s="0" t="s">
        <v>3915</v>
      </c>
      <c r="B1847" s="0" t="s">
        <v>2014</v>
      </c>
      <c r="C1847" s="0" t="s">
        <v>2015</v>
      </c>
      <c r="D1847" s="9" t="n">
        <v>33729.08</v>
      </c>
      <c r="E1847" s="9" t="n">
        <v>4246.98</v>
      </c>
      <c r="F1847" s="9" t="n">
        <v>0</v>
      </c>
      <c r="G1847" s="9" t="n">
        <v>-29482.1</v>
      </c>
      <c r="H1847" s="10" t="n">
        <v>-0.874085507224033</v>
      </c>
      <c r="I1847" s="9" t="n">
        <v>-4246.98</v>
      </c>
      <c r="J1847" s="10" t="n">
        <v>-1</v>
      </c>
      <c r="K1847" s="0" t="s">
        <v>17</v>
      </c>
      <c r="L1847" s="9" t="n">
        <v>4246.98</v>
      </c>
      <c r="M1847" s="9" t="n">
        <v>0</v>
      </c>
      <c r="N1847" s="9" t="n">
        <v>-4246.98</v>
      </c>
    </row>
    <row r="1848" customFormat="false" ht="15" hidden="false" customHeight="false" outlineLevel="0" collapsed="false">
      <c r="A1848" s="0" t="s">
        <v>14</v>
      </c>
      <c r="B1848" s="0" t="s">
        <v>156</v>
      </c>
      <c r="C1848" s="0" t="s">
        <v>157</v>
      </c>
      <c r="D1848" s="9" t="n">
        <v>53845.49</v>
      </c>
      <c r="E1848" s="9" t="n">
        <v>4229.61</v>
      </c>
      <c r="F1848" s="9" t="n">
        <v>0</v>
      </c>
      <c r="G1848" s="9" t="n">
        <v>-49615.88</v>
      </c>
      <c r="H1848" s="10" t="n">
        <v>-0.921449131580008</v>
      </c>
      <c r="I1848" s="9" t="n">
        <v>-4229.61</v>
      </c>
      <c r="J1848" s="10" t="n">
        <v>-1</v>
      </c>
      <c r="K1848" s="0" t="s">
        <v>17</v>
      </c>
      <c r="L1848" s="9" t="n">
        <v>4229.61</v>
      </c>
      <c r="M1848" s="9" t="n">
        <v>0</v>
      </c>
      <c r="N1848" s="9" t="n">
        <v>-4229.61</v>
      </c>
    </row>
    <row r="1849" customFormat="false" ht="15" hidden="false" customHeight="false" outlineLevel="0" collapsed="false">
      <c r="A1849" s="0" t="s">
        <v>1212</v>
      </c>
      <c r="B1849" s="0" t="s">
        <v>1762</v>
      </c>
      <c r="C1849" s="0" t="s">
        <v>1763</v>
      </c>
      <c r="D1849" s="9" t="n">
        <v>7832.97</v>
      </c>
      <c r="E1849" s="9" t="n">
        <v>4159.29</v>
      </c>
      <c r="F1849" s="9" t="n">
        <v>0</v>
      </c>
      <c r="G1849" s="9" t="n">
        <v>-3673.68</v>
      </c>
      <c r="H1849" s="10" t="n">
        <v>-0.469002179250016</v>
      </c>
      <c r="I1849" s="9" t="n">
        <v>-4159.29</v>
      </c>
      <c r="J1849" s="10" t="n">
        <v>-1</v>
      </c>
      <c r="K1849" s="0" t="s">
        <v>17</v>
      </c>
      <c r="L1849" s="9" t="n">
        <v>4159.29</v>
      </c>
      <c r="M1849" s="9" t="n">
        <v>0</v>
      </c>
      <c r="N1849" s="9" t="n">
        <v>-4159.29</v>
      </c>
    </row>
    <row r="1850" customFormat="false" ht="15" hidden="false" customHeight="false" outlineLevel="0" collapsed="false">
      <c r="A1850" s="0" t="s">
        <v>3803</v>
      </c>
      <c r="B1850" s="0" t="s">
        <v>3591</v>
      </c>
      <c r="C1850" s="0" t="s">
        <v>3592</v>
      </c>
      <c r="D1850" s="9" t="n">
        <v>7061.77</v>
      </c>
      <c r="E1850" s="9" t="n">
        <v>4155.93</v>
      </c>
      <c r="F1850" s="9" t="n">
        <v>0</v>
      </c>
      <c r="G1850" s="9" t="n">
        <v>-2905.84</v>
      </c>
      <c r="H1850" s="10" t="n">
        <v>-0.411488904339847</v>
      </c>
      <c r="I1850" s="9" t="n">
        <v>-4155.93</v>
      </c>
      <c r="J1850" s="10" t="n">
        <v>-1</v>
      </c>
      <c r="K1850" s="0" t="s">
        <v>17</v>
      </c>
      <c r="L1850" s="9" t="n">
        <v>4155.93</v>
      </c>
      <c r="M1850" s="9" t="n">
        <v>0</v>
      </c>
      <c r="N1850" s="9" t="n">
        <v>-4155.93</v>
      </c>
    </row>
    <row r="1851" customFormat="false" ht="15" hidden="false" customHeight="false" outlineLevel="0" collapsed="false">
      <c r="A1851" s="0" t="s">
        <v>646</v>
      </c>
      <c r="B1851" s="0" t="s">
        <v>647</v>
      </c>
      <c r="C1851" s="0" t="s">
        <v>648</v>
      </c>
      <c r="D1851" s="9" t="n">
        <v>774.31</v>
      </c>
      <c r="E1851" s="9" t="n">
        <v>4076.66</v>
      </c>
      <c r="F1851" s="9" t="n">
        <v>0</v>
      </c>
      <c r="G1851" s="9" t="n">
        <v>3302.35</v>
      </c>
      <c r="H1851" s="10" t="n">
        <v>4.26489390554171</v>
      </c>
      <c r="I1851" s="9" t="n">
        <v>-4076.66</v>
      </c>
      <c r="J1851" s="10" t="n">
        <v>-1</v>
      </c>
      <c r="K1851" s="0" t="s">
        <v>17</v>
      </c>
      <c r="L1851" s="9" t="n">
        <v>4076.66</v>
      </c>
      <c r="M1851" s="9" t="n">
        <v>0</v>
      </c>
      <c r="N1851" s="9" t="n">
        <v>-4076.66</v>
      </c>
    </row>
    <row r="1852" customFormat="false" ht="15" hidden="false" customHeight="false" outlineLevel="0" collapsed="false">
      <c r="A1852" s="0" t="s">
        <v>25</v>
      </c>
      <c r="B1852" s="0" t="s">
        <v>4247</v>
      </c>
      <c r="C1852" s="0" t="s">
        <v>4248</v>
      </c>
      <c r="D1852" s="9" t="n">
        <v>0</v>
      </c>
      <c r="E1852" s="9" t="n">
        <v>4050</v>
      </c>
      <c r="F1852" s="9" t="n">
        <v>0</v>
      </c>
      <c r="G1852" s="9" t="n">
        <v>4050</v>
      </c>
      <c r="H1852" s="10"/>
      <c r="I1852" s="9" t="n">
        <v>-4050</v>
      </c>
      <c r="J1852" s="10" t="n">
        <v>-1</v>
      </c>
      <c r="K1852" s="0" t="s">
        <v>17</v>
      </c>
      <c r="L1852" s="9" t="n">
        <v>4050</v>
      </c>
      <c r="M1852" s="9" t="n">
        <v>0</v>
      </c>
      <c r="N1852" s="9" t="n">
        <v>-4050</v>
      </c>
    </row>
    <row r="1853" customFormat="false" ht="15" hidden="false" customHeight="false" outlineLevel="0" collapsed="false">
      <c r="A1853" s="0" t="s">
        <v>14</v>
      </c>
      <c r="B1853" s="0" t="s">
        <v>4085</v>
      </c>
      <c r="C1853" s="0" t="s">
        <v>4086</v>
      </c>
      <c r="D1853" s="9" t="n">
        <v>0</v>
      </c>
      <c r="E1853" s="9" t="n">
        <v>4031.92</v>
      </c>
      <c r="F1853" s="9" t="n">
        <v>0</v>
      </c>
      <c r="G1853" s="9" t="n">
        <v>4031.92</v>
      </c>
      <c r="H1853" s="10"/>
      <c r="I1853" s="9" t="n">
        <v>-4031.92</v>
      </c>
      <c r="J1853" s="10" t="n">
        <v>-1</v>
      </c>
      <c r="K1853" s="0" t="s">
        <v>17</v>
      </c>
      <c r="L1853" s="9" t="n">
        <v>4031.92</v>
      </c>
      <c r="M1853" s="9" t="n">
        <v>0</v>
      </c>
      <c r="N1853" s="9" t="n">
        <v>-4031.92</v>
      </c>
    </row>
    <row r="1854" customFormat="false" ht="15" hidden="false" customHeight="false" outlineLevel="0" collapsed="false">
      <c r="A1854" s="0" t="s">
        <v>14</v>
      </c>
      <c r="B1854" s="0" t="s">
        <v>3097</v>
      </c>
      <c r="C1854" s="0" t="s">
        <v>3098</v>
      </c>
      <c r="D1854" s="9" t="n">
        <v>2989.95</v>
      </c>
      <c r="E1854" s="9" t="n">
        <v>4007.92</v>
      </c>
      <c r="F1854" s="9" t="n">
        <v>0</v>
      </c>
      <c r="G1854" s="9" t="n">
        <v>1017.97</v>
      </c>
      <c r="H1854" s="10" t="n">
        <v>0.340463887355976</v>
      </c>
      <c r="I1854" s="9" t="n">
        <v>-4007.92</v>
      </c>
      <c r="J1854" s="10" t="n">
        <v>-1</v>
      </c>
      <c r="K1854" s="0" t="s">
        <v>17</v>
      </c>
      <c r="L1854" s="9" t="n">
        <v>4007.92</v>
      </c>
      <c r="M1854" s="9" t="n">
        <v>0</v>
      </c>
      <c r="N1854" s="9" t="n">
        <v>-4007.92</v>
      </c>
    </row>
    <row r="1855" customFormat="false" ht="15" hidden="false" customHeight="false" outlineLevel="0" collapsed="false">
      <c r="A1855" s="0" t="s">
        <v>1739</v>
      </c>
      <c r="B1855" s="0" t="s">
        <v>4449</v>
      </c>
      <c r="C1855" s="0" t="s">
        <v>4450</v>
      </c>
      <c r="D1855" s="9" t="n">
        <v>0</v>
      </c>
      <c r="E1855" s="9" t="n">
        <v>4001</v>
      </c>
      <c r="F1855" s="9" t="n">
        <v>0</v>
      </c>
      <c r="G1855" s="9" t="n">
        <v>4001</v>
      </c>
      <c r="H1855" s="10"/>
      <c r="I1855" s="9" t="n">
        <v>-4001</v>
      </c>
      <c r="J1855" s="10" t="n">
        <v>-1</v>
      </c>
      <c r="K1855" s="0" t="s">
        <v>17</v>
      </c>
      <c r="L1855" s="9" t="n">
        <v>4001</v>
      </c>
      <c r="M1855" s="9" t="n">
        <v>0</v>
      </c>
      <c r="N1855" s="9" t="n">
        <v>-4001</v>
      </c>
    </row>
    <row r="1856" customFormat="false" ht="15" hidden="false" customHeight="false" outlineLevel="0" collapsed="false">
      <c r="A1856" s="0" t="s">
        <v>18</v>
      </c>
      <c r="B1856" s="0" t="s">
        <v>989</v>
      </c>
      <c r="C1856" s="0" t="s">
        <v>990</v>
      </c>
      <c r="D1856" s="9" t="n">
        <v>139360.8</v>
      </c>
      <c r="E1856" s="9" t="n">
        <v>3973.76</v>
      </c>
      <c r="F1856" s="9" t="n">
        <v>0</v>
      </c>
      <c r="G1856" s="9" t="n">
        <v>-135387.04</v>
      </c>
      <c r="H1856" s="10" t="n">
        <v>-0.971485812366175</v>
      </c>
      <c r="I1856" s="9" t="n">
        <v>-3973.76</v>
      </c>
      <c r="J1856" s="10" t="n">
        <v>-1</v>
      </c>
      <c r="K1856" s="0" t="s">
        <v>17</v>
      </c>
      <c r="L1856" s="9" t="n">
        <v>3973.76</v>
      </c>
      <c r="M1856" s="9" t="n">
        <v>0</v>
      </c>
      <c r="N1856" s="9" t="n">
        <v>-3973.76</v>
      </c>
    </row>
    <row r="1857" customFormat="false" ht="15" hidden="false" customHeight="false" outlineLevel="0" collapsed="false">
      <c r="A1857" s="0" t="s">
        <v>24</v>
      </c>
      <c r="B1857" s="0" t="s">
        <v>3913</v>
      </c>
      <c r="C1857" s="0" t="s">
        <v>3914</v>
      </c>
      <c r="D1857" s="9" t="n">
        <v>0</v>
      </c>
      <c r="E1857" s="9" t="n">
        <v>3961.38</v>
      </c>
      <c r="F1857" s="9" t="n">
        <v>0</v>
      </c>
      <c r="G1857" s="9" t="n">
        <v>3961.38</v>
      </c>
      <c r="H1857" s="10"/>
      <c r="I1857" s="9" t="n">
        <v>-3961.38</v>
      </c>
      <c r="J1857" s="10" t="n">
        <v>-1</v>
      </c>
      <c r="K1857" s="0" t="s">
        <v>17</v>
      </c>
      <c r="L1857" s="9" t="n">
        <v>3961.38</v>
      </c>
      <c r="M1857" s="9" t="n">
        <v>0</v>
      </c>
      <c r="N1857" s="9" t="n">
        <v>-3961.38</v>
      </c>
    </row>
    <row r="1858" customFormat="false" ht="15" hidden="false" customHeight="false" outlineLevel="0" collapsed="false">
      <c r="A1858" s="0" t="s">
        <v>14</v>
      </c>
      <c r="B1858" s="0" t="s">
        <v>3000</v>
      </c>
      <c r="C1858" s="0" t="s">
        <v>3001</v>
      </c>
      <c r="D1858" s="9" t="n">
        <v>3384.96</v>
      </c>
      <c r="E1858" s="9" t="n">
        <v>3953.67</v>
      </c>
      <c r="F1858" s="9" t="n">
        <v>0</v>
      </c>
      <c r="G1858" s="9" t="n">
        <v>568.71</v>
      </c>
      <c r="H1858" s="10" t="n">
        <v>0.168010847986387</v>
      </c>
      <c r="I1858" s="9" t="n">
        <v>-3953.67</v>
      </c>
      <c r="J1858" s="10" t="n">
        <v>-1</v>
      </c>
      <c r="K1858" s="0" t="s">
        <v>17</v>
      </c>
      <c r="L1858" s="9" t="n">
        <v>3953.67</v>
      </c>
      <c r="M1858" s="9" t="n">
        <v>0</v>
      </c>
      <c r="N1858" s="9" t="n">
        <v>-3953.67</v>
      </c>
    </row>
    <row r="1859" customFormat="false" ht="15" hidden="false" customHeight="false" outlineLevel="0" collapsed="false">
      <c r="A1859" s="0" t="s">
        <v>26</v>
      </c>
      <c r="B1859" s="0" t="s">
        <v>2989</v>
      </c>
      <c r="C1859" s="0" t="s">
        <v>2990</v>
      </c>
      <c r="D1859" s="9" t="n">
        <v>509.81</v>
      </c>
      <c r="E1859" s="9" t="n">
        <v>3861.47</v>
      </c>
      <c r="F1859" s="9" t="n">
        <v>0</v>
      </c>
      <c r="G1859" s="9" t="n">
        <v>3351.66</v>
      </c>
      <c r="H1859" s="10" t="n">
        <v>6.57433161373845</v>
      </c>
      <c r="I1859" s="9" t="n">
        <v>-3861.47</v>
      </c>
      <c r="J1859" s="10" t="n">
        <v>-1</v>
      </c>
      <c r="K1859" s="0" t="s">
        <v>17</v>
      </c>
      <c r="L1859" s="9" t="n">
        <v>3861.47</v>
      </c>
      <c r="M1859" s="9" t="n">
        <v>0</v>
      </c>
      <c r="N1859" s="9" t="n">
        <v>-3861.47</v>
      </c>
    </row>
    <row r="1860" customFormat="false" ht="15" hidden="false" customHeight="false" outlineLevel="0" collapsed="false">
      <c r="A1860" s="0" t="s">
        <v>3803</v>
      </c>
      <c r="B1860" s="0" t="s">
        <v>3434</v>
      </c>
      <c r="C1860" s="0" t="s">
        <v>3435</v>
      </c>
      <c r="D1860" s="9" t="n">
        <v>6738.62</v>
      </c>
      <c r="E1860" s="9" t="n">
        <v>3827.75</v>
      </c>
      <c r="F1860" s="9" t="n">
        <v>0</v>
      </c>
      <c r="G1860" s="9" t="n">
        <v>-2910.87</v>
      </c>
      <c r="H1860" s="10" t="n">
        <v>-0.431968266499669</v>
      </c>
      <c r="I1860" s="9" t="n">
        <v>-3827.75</v>
      </c>
      <c r="J1860" s="10" t="n">
        <v>-1</v>
      </c>
      <c r="K1860" s="0" t="s">
        <v>17</v>
      </c>
      <c r="L1860" s="9" t="n">
        <v>3827.75</v>
      </c>
      <c r="M1860" s="9" t="n">
        <v>0</v>
      </c>
      <c r="N1860" s="9" t="n">
        <v>-3827.75</v>
      </c>
    </row>
    <row r="1861" customFormat="false" ht="15" hidden="false" customHeight="false" outlineLevel="0" collapsed="false">
      <c r="A1861" s="0" t="s">
        <v>14</v>
      </c>
      <c r="B1861" s="0" t="s">
        <v>3860</v>
      </c>
      <c r="C1861" s="0" t="s">
        <v>3861</v>
      </c>
      <c r="D1861" s="9" t="n">
        <v>0</v>
      </c>
      <c r="E1861" s="9" t="n">
        <v>3822.2</v>
      </c>
      <c r="F1861" s="9" t="n">
        <v>0</v>
      </c>
      <c r="G1861" s="9" t="n">
        <v>3822.2</v>
      </c>
      <c r="H1861" s="10"/>
      <c r="I1861" s="9" t="n">
        <v>-3822.2</v>
      </c>
      <c r="J1861" s="10" t="n">
        <v>-1</v>
      </c>
      <c r="K1861" s="0" t="s">
        <v>17</v>
      </c>
      <c r="L1861" s="9" t="n">
        <v>3822.2</v>
      </c>
      <c r="M1861" s="9" t="n">
        <v>0</v>
      </c>
      <c r="N1861" s="9" t="n">
        <v>-3822.2</v>
      </c>
    </row>
    <row r="1862" customFormat="false" ht="15" hidden="false" customHeight="false" outlineLevel="0" collapsed="false">
      <c r="A1862" s="0" t="s">
        <v>24</v>
      </c>
      <c r="B1862" s="0" t="s">
        <v>551</v>
      </c>
      <c r="C1862" s="0" t="s">
        <v>552</v>
      </c>
      <c r="D1862" s="9" t="n">
        <v>14027.91</v>
      </c>
      <c r="E1862" s="9" t="n">
        <v>3781.23</v>
      </c>
      <c r="F1862" s="9" t="n">
        <v>0</v>
      </c>
      <c r="G1862" s="9" t="n">
        <v>-10246.68</v>
      </c>
      <c r="H1862" s="10" t="n">
        <v>-0.73044951101055</v>
      </c>
      <c r="I1862" s="9" t="n">
        <v>-3781.23</v>
      </c>
      <c r="J1862" s="10" t="n">
        <v>-1</v>
      </c>
      <c r="K1862" s="0" t="s">
        <v>17</v>
      </c>
      <c r="L1862" s="9" t="n">
        <v>3781.23</v>
      </c>
      <c r="M1862" s="9" t="n">
        <v>0</v>
      </c>
      <c r="N1862" s="9" t="n">
        <v>-3781.23</v>
      </c>
    </row>
    <row r="1863" customFormat="false" ht="15" hidden="false" customHeight="false" outlineLevel="0" collapsed="false">
      <c r="A1863" s="0" t="s">
        <v>14</v>
      </c>
      <c r="B1863" s="0" t="s">
        <v>3317</v>
      </c>
      <c r="C1863" s="0" t="s">
        <v>3318</v>
      </c>
      <c r="D1863" s="9" t="n">
        <v>3266</v>
      </c>
      <c r="E1863" s="9" t="n">
        <v>3750</v>
      </c>
      <c r="F1863" s="9" t="n">
        <v>0</v>
      </c>
      <c r="G1863" s="9" t="n">
        <v>484</v>
      </c>
      <c r="H1863" s="10" t="n">
        <v>0.148193508879363</v>
      </c>
      <c r="I1863" s="9" t="n">
        <v>-3750</v>
      </c>
      <c r="J1863" s="10" t="n">
        <v>-1</v>
      </c>
      <c r="K1863" s="0" t="s">
        <v>17</v>
      </c>
      <c r="L1863" s="9" t="n">
        <v>3750</v>
      </c>
      <c r="M1863" s="9" t="n">
        <v>0</v>
      </c>
      <c r="N1863" s="9" t="n">
        <v>-3750</v>
      </c>
    </row>
    <row r="1864" customFormat="false" ht="15" hidden="false" customHeight="false" outlineLevel="0" collapsed="false">
      <c r="A1864" s="0" t="s">
        <v>24</v>
      </c>
      <c r="B1864" s="0" t="s">
        <v>198</v>
      </c>
      <c r="C1864" s="0" t="s">
        <v>199</v>
      </c>
      <c r="D1864" s="9" t="n">
        <v>20761.35</v>
      </c>
      <c r="E1864" s="9" t="n">
        <v>3744.49</v>
      </c>
      <c r="F1864" s="9" t="n">
        <v>0</v>
      </c>
      <c r="G1864" s="9" t="n">
        <v>-17016.86</v>
      </c>
      <c r="H1864" s="10" t="n">
        <v>-0.819641304635778</v>
      </c>
      <c r="I1864" s="9" t="n">
        <v>-3744.49</v>
      </c>
      <c r="J1864" s="10" t="n">
        <v>-1</v>
      </c>
      <c r="K1864" s="0" t="s">
        <v>17</v>
      </c>
      <c r="L1864" s="9" t="n">
        <v>3744.49</v>
      </c>
      <c r="M1864" s="9" t="n">
        <v>0</v>
      </c>
      <c r="N1864" s="9" t="n">
        <v>-3744.49</v>
      </c>
    </row>
    <row r="1865" customFormat="false" ht="15" hidden="false" customHeight="false" outlineLevel="0" collapsed="false">
      <c r="A1865" s="0" t="s">
        <v>14</v>
      </c>
      <c r="B1865" s="0" t="s">
        <v>3496</v>
      </c>
      <c r="C1865" s="0" t="s">
        <v>3497</v>
      </c>
      <c r="D1865" s="9" t="n">
        <v>11086</v>
      </c>
      <c r="E1865" s="9" t="n">
        <v>3736</v>
      </c>
      <c r="F1865" s="9" t="n">
        <v>0</v>
      </c>
      <c r="G1865" s="9" t="n">
        <v>-7350</v>
      </c>
      <c r="H1865" s="10" t="n">
        <v>-0.662998376330507</v>
      </c>
      <c r="I1865" s="9" t="n">
        <v>-3736</v>
      </c>
      <c r="J1865" s="10" t="n">
        <v>-1</v>
      </c>
      <c r="K1865" s="0" t="s">
        <v>17</v>
      </c>
      <c r="L1865" s="9" t="n">
        <v>3736</v>
      </c>
      <c r="M1865" s="9" t="n">
        <v>0</v>
      </c>
      <c r="N1865" s="9" t="n">
        <v>-3736</v>
      </c>
    </row>
    <row r="1866" customFormat="false" ht="15" hidden="false" customHeight="false" outlineLevel="0" collapsed="false">
      <c r="A1866" s="0" t="s">
        <v>14</v>
      </c>
      <c r="B1866" s="0" t="s">
        <v>266</v>
      </c>
      <c r="C1866" s="0" t="s">
        <v>267</v>
      </c>
      <c r="D1866" s="9" t="n">
        <v>70307.58</v>
      </c>
      <c r="E1866" s="9" t="n">
        <v>3734</v>
      </c>
      <c r="F1866" s="9" t="n">
        <v>0</v>
      </c>
      <c r="G1866" s="9" t="n">
        <v>-66573.58</v>
      </c>
      <c r="H1866" s="10" t="n">
        <v>-0.946890505973894</v>
      </c>
      <c r="I1866" s="9" t="n">
        <v>-3734</v>
      </c>
      <c r="J1866" s="10" t="n">
        <v>-1</v>
      </c>
      <c r="K1866" s="0" t="s">
        <v>17</v>
      </c>
      <c r="L1866" s="9" t="n">
        <v>3734</v>
      </c>
      <c r="M1866" s="9" t="n">
        <v>0</v>
      </c>
      <c r="N1866" s="9" t="n">
        <v>-3734</v>
      </c>
    </row>
    <row r="1867" customFormat="false" ht="15" hidden="false" customHeight="false" outlineLevel="0" collapsed="false">
      <c r="A1867" s="0" t="s">
        <v>14</v>
      </c>
      <c r="B1867" s="0" t="s">
        <v>4077</v>
      </c>
      <c r="C1867" s="0" t="s">
        <v>4078</v>
      </c>
      <c r="D1867" s="9" t="n">
        <v>0</v>
      </c>
      <c r="E1867" s="9" t="n">
        <v>3724.75</v>
      </c>
      <c r="F1867" s="9" t="n">
        <v>0</v>
      </c>
      <c r="G1867" s="9" t="n">
        <v>3724.75</v>
      </c>
      <c r="H1867" s="10"/>
      <c r="I1867" s="9" t="n">
        <v>-3724.75</v>
      </c>
      <c r="J1867" s="10" t="n">
        <v>-1</v>
      </c>
      <c r="K1867" s="0" t="s">
        <v>17</v>
      </c>
      <c r="L1867" s="9" t="n">
        <v>3724.75</v>
      </c>
      <c r="M1867" s="9" t="n">
        <v>0</v>
      </c>
      <c r="N1867" s="9" t="n">
        <v>-3724.75</v>
      </c>
    </row>
    <row r="1868" customFormat="false" ht="15" hidden="false" customHeight="false" outlineLevel="0" collapsed="false">
      <c r="A1868" s="0" t="s">
        <v>14</v>
      </c>
      <c r="B1868" s="0" t="s">
        <v>4043</v>
      </c>
      <c r="C1868" s="0" t="s">
        <v>4044</v>
      </c>
      <c r="D1868" s="9" t="n">
        <v>0</v>
      </c>
      <c r="E1868" s="9" t="n">
        <v>3692</v>
      </c>
      <c r="F1868" s="9" t="n">
        <v>0</v>
      </c>
      <c r="G1868" s="9" t="n">
        <v>3692</v>
      </c>
      <c r="H1868" s="10"/>
      <c r="I1868" s="9" t="n">
        <v>-3692</v>
      </c>
      <c r="J1868" s="10" t="n">
        <v>-1</v>
      </c>
      <c r="K1868" s="0" t="s">
        <v>17</v>
      </c>
      <c r="L1868" s="9" t="n">
        <v>3692</v>
      </c>
      <c r="M1868" s="9" t="n">
        <v>0</v>
      </c>
      <c r="N1868" s="9" t="n">
        <v>-3692</v>
      </c>
    </row>
    <row r="1869" customFormat="false" ht="15" hidden="false" customHeight="false" outlineLevel="0" collapsed="false">
      <c r="A1869" s="0" t="s">
        <v>381</v>
      </c>
      <c r="B1869" s="0" t="s">
        <v>454</v>
      </c>
      <c r="C1869" s="0" t="s">
        <v>455</v>
      </c>
      <c r="D1869" s="9" t="n">
        <v>22540.32</v>
      </c>
      <c r="E1869" s="9" t="n">
        <v>3642.23</v>
      </c>
      <c r="F1869" s="9" t="n">
        <v>0</v>
      </c>
      <c r="G1869" s="9" t="n">
        <v>-18898.09</v>
      </c>
      <c r="H1869" s="10" t="n">
        <v>-0.838412675596442</v>
      </c>
      <c r="I1869" s="9" t="n">
        <v>-3642.23</v>
      </c>
      <c r="J1869" s="10" t="n">
        <v>-1</v>
      </c>
      <c r="K1869" s="0" t="s">
        <v>17</v>
      </c>
      <c r="L1869" s="9" t="n">
        <v>3642.23</v>
      </c>
      <c r="M1869" s="9" t="n">
        <v>0</v>
      </c>
      <c r="N1869" s="9" t="n">
        <v>-3642.23</v>
      </c>
    </row>
    <row r="1870" customFormat="false" ht="15" hidden="false" customHeight="false" outlineLevel="0" collapsed="false">
      <c r="A1870" s="0" t="s">
        <v>22</v>
      </c>
      <c r="B1870" s="0" t="s">
        <v>3801</v>
      </c>
      <c r="C1870" s="0" t="s">
        <v>3802</v>
      </c>
      <c r="D1870" s="9" t="n">
        <v>0</v>
      </c>
      <c r="E1870" s="9" t="n">
        <v>3635.76</v>
      </c>
      <c r="F1870" s="9" t="n">
        <v>0</v>
      </c>
      <c r="G1870" s="9" t="n">
        <v>3635.76</v>
      </c>
      <c r="H1870" s="10"/>
      <c r="I1870" s="9" t="n">
        <v>-3635.76</v>
      </c>
      <c r="J1870" s="10" t="n">
        <v>-1</v>
      </c>
      <c r="K1870" s="0" t="s">
        <v>17</v>
      </c>
      <c r="L1870" s="9" t="n">
        <v>3635.76</v>
      </c>
      <c r="M1870" s="9" t="n">
        <v>0</v>
      </c>
      <c r="N1870" s="9" t="n">
        <v>-3635.76</v>
      </c>
    </row>
    <row r="1871" customFormat="false" ht="15" hidden="false" customHeight="false" outlineLevel="0" collapsed="false">
      <c r="A1871" s="0" t="s">
        <v>3915</v>
      </c>
      <c r="B1871" s="0" t="s">
        <v>311</v>
      </c>
      <c r="C1871" s="0" t="s">
        <v>312</v>
      </c>
      <c r="D1871" s="9" t="n">
        <v>43443.94</v>
      </c>
      <c r="E1871" s="9" t="n">
        <v>3623.79</v>
      </c>
      <c r="F1871" s="9" t="n">
        <v>0</v>
      </c>
      <c r="G1871" s="9" t="n">
        <v>-39820.15</v>
      </c>
      <c r="H1871" s="10" t="n">
        <v>-0.916586985434562</v>
      </c>
      <c r="I1871" s="9" t="n">
        <v>-3623.79</v>
      </c>
      <c r="J1871" s="10" t="n">
        <v>-1</v>
      </c>
      <c r="K1871" s="0" t="s">
        <v>17</v>
      </c>
      <c r="L1871" s="9" t="n">
        <v>3623.79</v>
      </c>
      <c r="M1871" s="9" t="n">
        <v>0</v>
      </c>
      <c r="N1871" s="9" t="n">
        <v>-3623.79</v>
      </c>
    </row>
    <row r="1872" customFormat="false" ht="15" hidden="false" customHeight="false" outlineLevel="0" collapsed="false">
      <c r="A1872" s="0" t="s">
        <v>935</v>
      </c>
      <c r="B1872" s="0" t="s">
        <v>571</v>
      </c>
      <c r="C1872" s="0" t="s">
        <v>572</v>
      </c>
      <c r="D1872" s="9" t="n">
        <v>16236.73</v>
      </c>
      <c r="E1872" s="9" t="n">
        <v>3598.87</v>
      </c>
      <c r="F1872" s="9" t="n">
        <v>0</v>
      </c>
      <c r="G1872" s="9" t="n">
        <v>-12637.86</v>
      </c>
      <c r="H1872" s="10" t="n">
        <v>-0.778350074183656</v>
      </c>
      <c r="I1872" s="9" t="n">
        <v>-3598.87</v>
      </c>
      <c r="J1872" s="10" t="n">
        <v>-1</v>
      </c>
      <c r="K1872" s="0" t="s">
        <v>17</v>
      </c>
      <c r="L1872" s="9" t="n">
        <v>3598.87</v>
      </c>
      <c r="M1872" s="9" t="n">
        <v>0</v>
      </c>
      <c r="N1872" s="9" t="n">
        <v>-3598.87</v>
      </c>
    </row>
    <row r="1873" customFormat="false" ht="15" hidden="false" customHeight="false" outlineLevel="0" collapsed="false">
      <c r="A1873" s="0" t="s">
        <v>20</v>
      </c>
      <c r="B1873" s="0" t="s">
        <v>985</v>
      </c>
      <c r="C1873" s="0" t="s">
        <v>986</v>
      </c>
      <c r="D1873" s="9" t="n">
        <v>11760.47</v>
      </c>
      <c r="E1873" s="9" t="n">
        <v>3555.3</v>
      </c>
      <c r="F1873" s="9" t="n">
        <v>0</v>
      </c>
      <c r="G1873" s="9" t="n">
        <v>-8205.17</v>
      </c>
      <c r="H1873" s="10" t="n">
        <v>-0.6976906535198</v>
      </c>
      <c r="I1873" s="9" t="n">
        <v>-3555.3</v>
      </c>
      <c r="J1873" s="10" t="n">
        <v>-1</v>
      </c>
      <c r="K1873" s="0" t="s">
        <v>17</v>
      </c>
      <c r="L1873" s="9" t="n">
        <v>3555.3</v>
      </c>
      <c r="M1873" s="9" t="n">
        <v>0</v>
      </c>
      <c r="N1873" s="9" t="n">
        <v>-3555.3</v>
      </c>
    </row>
    <row r="1874" customFormat="false" ht="15" hidden="false" customHeight="false" outlineLevel="0" collapsed="false">
      <c r="A1874" s="0" t="s">
        <v>4364</v>
      </c>
      <c r="B1874" s="0" t="s">
        <v>4471</v>
      </c>
      <c r="C1874" s="0" t="s">
        <v>4472</v>
      </c>
      <c r="D1874" s="9" t="n">
        <v>0</v>
      </c>
      <c r="E1874" s="9" t="n">
        <v>3555.27</v>
      </c>
      <c r="F1874" s="9" t="n">
        <v>0</v>
      </c>
      <c r="G1874" s="9" t="n">
        <v>3555.27</v>
      </c>
      <c r="H1874" s="10"/>
      <c r="I1874" s="9" t="n">
        <v>-3555.27</v>
      </c>
      <c r="J1874" s="10" t="n">
        <v>-1</v>
      </c>
      <c r="K1874" s="0" t="s">
        <v>17</v>
      </c>
      <c r="L1874" s="9" t="n">
        <v>3555.27</v>
      </c>
      <c r="M1874" s="9" t="n">
        <v>0</v>
      </c>
      <c r="N1874" s="9" t="n">
        <v>-3555.27</v>
      </c>
    </row>
    <row r="1875" customFormat="false" ht="15" hidden="false" customHeight="false" outlineLevel="0" collapsed="false">
      <c r="A1875" s="0" t="s">
        <v>14</v>
      </c>
      <c r="B1875" s="0" t="s">
        <v>4170</v>
      </c>
      <c r="C1875" s="0" t="s">
        <v>4171</v>
      </c>
      <c r="D1875" s="9" t="n">
        <v>0</v>
      </c>
      <c r="E1875" s="9" t="n">
        <v>3535.35</v>
      </c>
      <c r="F1875" s="9" t="n">
        <v>0</v>
      </c>
      <c r="G1875" s="9" t="n">
        <v>3535.35</v>
      </c>
      <c r="H1875" s="10"/>
      <c r="I1875" s="9" t="n">
        <v>-3535.35</v>
      </c>
      <c r="J1875" s="10" t="n">
        <v>-1</v>
      </c>
      <c r="K1875" s="0" t="s">
        <v>17</v>
      </c>
      <c r="L1875" s="9" t="n">
        <v>3535.35</v>
      </c>
      <c r="M1875" s="9" t="n">
        <v>0</v>
      </c>
      <c r="N1875" s="9" t="n">
        <v>-3535.35</v>
      </c>
    </row>
    <row r="1876" customFormat="false" ht="15" hidden="false" customHeight="false" outlineLevel="0" collapsed="false">
      <c r="A1876" s="0" t="s">
        <v>18</v>
      </c>
      <c r="B1876" s="0" t="s">
        <v>4350</v>
      </c>
      <c r="C1876" s="0" t="s">
        <v>4351</v>
      </c>
      <c r="D1876" s="9" t="n">
        <v>0</v>
      </c>
      <c r="E1876" s="9" t="n">
        <v>3528</v>
      </c>
      <c r="F1876" s="9" t="n">
        <v>0</v>
      </c>
      <c r="G1876" s="9" t="n">
        <v>3528</v>
      </c>
      <c r="H1876" s="10"/>
      <c r="I1876" s="9" t="n">
        <v>-3528</v>
      </c>
      <c r="J1876" s="10" t="n">
        <v>-1</v>
      </c>
      <c r="K1876" s="0" t="s">
        <v>17</v>
      </c>
      <c r="L1876" s="9" t="n">
        <v>3528</v>
      </c>
      <c r="M1876" s="9" t="n">
        <v>0</v>
      </c>
      <c r="N1876" s="9" t="n">
        <v>-3528</v>
      </c>
    </row>
    <row r="1877" customFormat="false" ht="15" hidden="false" customHeight="false" outlineLevel="0" collapsed="false">
      <c r="A1877" s="0" t="s">
        <v>381</v>
      </c>
      <c r="B1877" s="0" t="s">
        <v>394</v>
      </c>
      <c r="C1877" s="0" t="s">
        <v>395</v>
      </c>
      <c r="D1877" s="9" t="n">
        <v>19540.83</v>
      </c>
      <c r="E1877" s="9" t="n">
        <v>3458.43</v>
      </c>
      <c r="F1877" s="9" t="n">
        <v>0</v>
      </c>
      <c r="G1877" s="9" t="n">
        <v>-16082.4</v>
      </c>
      <c r="H1877" s="10" t="n">
        <v>-0.823015194339237</v>
      </c>
      <c r="I1877" s="9" t="n">
        <v>-3458.43</v>
      </c>
      <c r="J1877" s="10" t="n">
        <v>-1</v>
      </c>
      <c r="K1877" s="0" t="s">
        <v>17</v>
      </c>
      <c r="L1877" s="9" t="n">
        <v>3458.43</v>
      </c>
      <c r="M1877" s="9" t="n">
        <v>0</v>
      </c>
      <c r="N1877" s="9" t="n">
        <v>-3458.43</v>
      </c>
    </row>
    <row r="1878" customFormat="false" ht="15" hidden="false" customHeight="false" outlineLevel="0" collapsed="false">
      <c r="A1878" s="0" t="s">
        <v>14</v>
      </c>
      <c r="B1878" s="0" t="s">
        <v>3920</v>
      </c>
      <c r="C1878" s="0" t="s">
        <v>3921</v>
      </c>
      <c r="D1878" s="9" t="n">
        <v>0</v>
      </c>
      <c r="E1878" s="9" t="n">
        <v>3452.92</v>
      </c>
      <c r="F1878" s="9" t="n">
        <v>0</v>
      </c>
      <c r="G1878" s="9" t="n">
        <v>3452.92</v>
      </c>
      <c r="H1878" s="10"/>
      <c r="I1878" s="9" t="n">
        <v>-3452.92</v>
      </c>
      <c r="J1878" s="10" t="n">
        <v>-1</v>
      </c>
      <c r="K1878" s="0" t="s">
        <v>17</v>
      </c>
      <c r="L1878" s="9" t="n">
        <v>3452.92</v>
      </c>
      <c r="M1878" s="9" t="n">
        <v>0</v>
      </c>
      <c r="N1878" s="9" t="n">
        <v>-3452.92</v>
      </c>
    </row>
    <row r="1879" customFormat="false" ht="15" hidden="false" customHeight="false" outlineLevel="0" collapsed="false">
      <c r="A1879" s="0" t="s">
        <v>3410</v>
      </c>
      <c r="B1879" s="0" t="s">
        <v>2902</v>
      </c>
      <c r="C1879" s="0" t="s">
        <v>2903</v>
      </c>
      <c r="D1879" s="9" t="n">
        <v>5021.57</v>
      </c>
      <c r="E1879" s="9" t="n">
        <v>3450</v>
      </c>
      <c r="F1879" s="9" t="n">
        <v>0</v>
      </c>
      <c r="G1879" s="9" t="n">
        <v>-1571.57</v>
      </c>
      <c r="H1879" s="10" t="n">
        <v>-0.312963873848219</v>
      </c>
      <c r="I1879" s="9" t="n">
        <v>-3450</v>
      </c>
      <c r="J1879" s="10" t="n">
        <v>-1</v>
      </c>
      <c r="K1879" s="0" t="s">
        <v>17</v>
      </c>
      <c r="L1879" s="9" t="n">
        <v>3450</v>
      </c>
      <c r="M1879" s="9" t="n">
        <v>0</v>
      </c>
      <c r="N1879" s="9" t="n">
        <v>-3450</v>
      </c>
    </row>
    <row r="1880" customFormat="false" ht="15" hidden="false" customHeight="false" outlineLevel="0" collapsed="false">
      <c r="A1880" s="0" t="s">
        <v>24</v>
      </c>
      <c r="B1880" s="0" t="s">
        <v>4415</v>
      </c>
      <c r="C1880" s="0" t="s">
        <v>4416</v>
      </c>
      <c r="D1880" s="9" t="n">
        <v>0</v>
      </c>
      <c r="E1880" s="9" t="n">
        <v>3446.28</v>
      </c>
      <c r="F1880" s="9" t="n">
        <v>0</v>
      </c>
      <c r="G1880" s="9" t="n">
        <v>3446.28</v>
      </c>
      <c r="H1880" s="10"/>
      <c r="I1880" s="9" t="n">
        <v>-3446.28</v>
      </c>
      <c r="J1880" s="10" t="n">
        <v>-1</v>
      </c>
      <c r="K1880" s="0" t="s">
        <v>17</v>
      </c>
      <c r="L1880" s="9" t="n">
        <v>3446.28</v>
      </c>
      <c r="M1880" s="9" t="n">
        <v>0</v>
      </c>
      <c r="N1880" s="9" t="n">
        <v>-3446.28</v>
      </c>
    </row>
    <row r="1881" customFormat="false" ht="15" hidden="false" customHeight="false" outlineLevel="0" collapsed="false">
      <c r="A1881" s="0" t="s">
        <v>4364</v>
      </c>
      <c r="B1881" s="0" t="s">
        <v>4427</v>
      </c>
      <c r="C1881" s="0" t="s">
        <v>4428</v>
      </c>
      <c r="D1881" s="9" t="n">
        <v>0</v>
      </c>
      <c r="E1881" s="9" t="n">
        <v>3438.86</v>
      </c>
      <c r="F1881" s="9" t="n">
        <v>0</v>
      </c>
      <c r="G1881" s="9" t="n">
        <v>3438.86</v>
      </c>
      <c r="H1881" s="10"/>
      <c r="I1881" s="9" t="n">
        <v>-3438.86</v>
      </c>
      <c r="J1881" s="10" t="n">
        <v>-1</v>
      </c>
      <c r="K1881" s="0" t="s">
        <v>17</v>
      </c>
      <c r="L1881" s="9" t="n">
        <v>3438.86</v>
      </c>
      <c r="M1881" s="9" t="n">
        <v>0</v>
      </c>
      <c r="N1881" s="9" t="n">
        <v>-3438.86</v>
      </c>
    </row>
    <row r="1882" customFormat="false" ht="15" hidden="false" customHeight="false" outlineLevel="0" collapsed="false">
      <c r="A1882" s="0" t="s">
        <v>14</v>
      </c>
      <c r="B1882" s="0" t="s">
        <v>4059</v>
      </c>
      <c r="C1882" s="0" t="s">
        <v>4060</v>
      </c>
      <c r="D1882" s="9" t="n">
        <v>0</v>
      </c>
      <c r="E1882" s="9" t="n">
        <v>3436</v>
      </c>
      <c r="F1882" s="9" t="n">
        <v>0</v>
      </c>
      <c r="G1882" s="9" t="n">
        <v>3436</v>
      </c>
      <c r="H1882" s="10"/>
      <c r="I1882" s="9" t="n">
        <v>-3436</v>
      </c>
      <c r="J1882" s="10" t="n">
        <v>-1</v>
      </c>
      <c r="K1882" s="0" t="s">
        <v>17</v>
      </c>
      <c r="L1882" s="9" t="n">
        <v>3436</v>
      </c>
      <c r="M1882" s="9" t="n">
        <v>0</v>
      </c>
      <c r="N1882" s="9" t="n">
        <v>-3436</v>
      </c>
    </row>
    <row r="1883" customFormat="false" ht="15" hidden="false" customHeight="false" outlineLevel="0" collapsed="false">
      <c r="A1883" s="0" t="s">
        <v>14</v>
      </c>
      <c r="B1883" s="0" t="s">
        <v>3520</v>
      </c>
      <c r="C1883" s="0" t="s">
        <v>3521</v>
      </c>
      <c r="D1883" s="9" t="n">
        <v>205942.4</v>
      </c>
      <c r="E1883" s="9" t="n">
        <v>3426.67</v>
      </c>
      <c r="F1883" s="9" t="n">
        <v>0</v>
      </c>
      <c r="G1883" s="9" t="n">
        <v>-202515.73</v>
      </c>
      <c r="H1883" s="10" t="n">
        <v>-0.983361027160992</v>
      </c>
      <c r="I1883" s="9" t="n">
        <v>-3426.67</v>
      </c>
      <c r="J1883" s="10" t="n">
        <v>-1</v>
      </c>
      <c r="K1883" s="0" t="s">
        <v>17</v>
      </c>
      <c r="L1883" s="9" t="n">
        <v>3426.67</v>
      </c>
      <c r="M1883" s="9" t="n">
        <v>0</v>
      </c>
      <c r="N1883" s="9" t="n">
        <v>-3426.67</v>
      </c>
    </row>
    <row r="1884" customFormat="false" ht="15" hidden="false" customHeight="false" outlineLevel="0" collapsed="false">
      <c r="A1884" s="0" t="s">
        <v>18</v>
      </c>
      <c r="B1884" s="0" t="s">
        <v>4348</v>
      </c>
      <c r="C1884" s="0" t="s">
        <v>4349</v>
      </c>
      <c r="D1884" s="9" t="n">
        <v>0</v>
      </c>
      <c r="E1884" s="9" t="n">
        <v>3420</v>
      </c>
      <c r="F1884" s="9" t="n">
        <v>0</v>
      </c>
      <c r="G1884" s="9" t="n">
        <v>3420</v>
      </c>
      <c r="H1884" s="10"/>
      <c r="I1884" s="9" t="n">
        <v>-3420</v>
      </c>
      <c r="J1884" s="10" t="n">
        <v>-1</v>
      </c>
      <c r="K1884" s="0" t="s">
        <v>17</v>
      </c>
      <c r="L1884" s="9" t="n">
        <v>3420</v>
      </c>
      <c r="M1884" s="9" t="n">
        <v>0</v>
      </c>
      <c r="N1884" s="9" t="n">
        <v>-3420</v>
      </c>
    </row>
    <row r="1885" customFormat="false" ht="15" hidden="false" customHeight="false" outlineLevel="0" collapsed="false">
      <c r="A1885" s="0" t="s">
        <v>14</v>
      </c>
      <c r="B1885" s="0" t="s">
        <v>162</v>
      </c>
      <c r="C1885" s="0" t="s">
        <v>163</v>
      </c>
      <c r="D1885" s="9" t="n">
        <v>14085.84</v>
      </c>
      <c r="E1885" s="9" t="n">
        <v>3396</v>
      </c>
      <c r="F1885" s="9" t="n">
        <v>0</v>
      </c>
      <c r="G1885" s="9" t="n">
        <v>-10689.84</v>
      </c>
      <c r="H1885" s="10" t="n">
        <v>-0.758906817058834</v>
      </c>
      <c r="I1885" s="9" t="n">
        <v>-3396</v>
      </c>
      <c r="J1885" s="10" t="n">
        <v>-1</v>
      </c>
      <c r="K1885" s="0" t="s">
        <v>17</v>
      </c>
      <c r="L1885" s="9" t="n">
        <v>3396</v>
      </c>
      <c r="M1885" s="9" t="n">
        <v>0</v>
      </c>
      <c r="N1885" s="9" t="n">
        <v>-3396</v>
      </c>
    </row>
    <row r="1886" customFormat="false" ht="15" hidden="false" customHeight="false" outlineLevel="0" collapsed="false">
      <c r="A1886" s="0" t="s">
        <v>3803</v>
      </c>
      <c r="B1886" s="0" t="s">
        <v>408</v>
      </c>
      <c r="C1886" s="0" t="s">
        <v>409</v>
      </c>
      <c r="D1886" s="9" t="n">
        <v>95236.18</v>
      </c>
      <c r="E1886" s="9" t="n">
        <v>3363.78</v>
      </c>
      <c r="F1886" s="9" t="n">
        <v>0</v>
      </c>
      <c r="G1886" s="9" t="n">
        <v>-91872.4</v>
      </c>
      <c r="H1886" s="10" t="n">
        <v>-0.96467959970675</v>
      </c>
      <c r="I1886" s="9" t="n">
        <v>-3363.78</v>
      </c>
      <c r="J1886" s="10" t="n">
        <v>-1</v>
      </c>
      <c r="K1886" s="0" t="s">
        <v>17</v>
      </c>
      <c r="L1886" s="9" t="n">
        <v>3363.78</v>
      </c>
      <c r="M1886" s="9" t="n">
        <v>0</v>
      </c>
      <c r="N1886" s="9" t="n">
        <v>-3363.78</v>
      </c>
    </row>
    <row r="1887" customFormat="false" ht="15" hidden="false" customHeight="false" outlineLevel="0" collapsed="false">
      <c r="A1887" s="0" t="s">
        <v>935</v>
      </c>
      <c r="B1887" s="0" t="s">
        <v>2139</v>
      </c>
      <c r="C1887" s="0" t="s">
        <v>2140</v>
      </c>
      <c r="D1887" s="9" t="n">
        <v>7578.31</v>
      </c>
      <c r="E1887" s="9" t="n">
        <v>3359.28</v>
      </c>
      <c r="F1887" s="9" t="n">
        <v>0</v>
      </c>
      <c r="G1887" s="9" t="n">
        <v>-4219.03</v>
      </c>
      <c r="H1887" s="10" t="n">
        <v>-0.556724388419054</v>
      </c>
      <c r="I1887" s="9" t="n">
        <v>-3359.28</v>
      </c>
      <c r="J1887" s="10" t="n">
        <v>-1</v>
      </c>
      <c r="K1887" s="0" t="s">
        <v>17</v>
      </c>
      <c r="L1887" s="9" t="n">
        <v>3359.28</v>
      </c>
      <c r="M1887" s="9" t="n">
        <v>0</v>
      </c>
      <c r="N1887" s="9" t="n">
        <v>-3359.28</v>
      </c>
    </row>
    <row r="1888" customFormat="false" ht="15" hidden="false" customHeight="false" outlineLevel="0" collapsed="false">
      <c r="A1888" s="0" t="s">
        <v>14</v>
      </c>
      <c r="B1888" s="0" t="s">
        <v>3297</v>
      </c>
      <c r="C1888" s="0" t="s">
        <v>3298</v>
      </c>
      <c r="D1888" s="9" t="n">
        <v>11592</v>
      </c>
      <c r="E1888" s="9" t="n">
        <v>3356</v>
      </c>
      <c r="F1888" s="9" t="n">
        <v>0</v>
      </c>
      <c r="G1888" s="9" t="n">
        <v>-8236</v>
      </c>
      <c r="H1888" s="10" t="n">
        <v>-0.710489993098689</v>
      </c>
      <c r="I1888" s="9" t="n">
        <v>-3356</v>
      </c>
      <c r="J1888" s="10" t="n">
        <v>-1</v>
      </c>
      <c r="K1888" s="0" t="s">
        <v>17</v>
      </c>
      <c r="L1888" s="9" t="n">
        <v>3356</v>
      </c>
      <c r="M1888" s="9" t="n">
        <v>0</v>
      </c>
      <c r="N1888" s="9" t="n">
        <v>-3356</v>
      </c>
    </row>
    <row r="1889" customFormat="false" ht="15" hidden="false" customHeight="false" outlineLevel="0" collapsed="false">
      <c r="A1889" s="0" t="s">
        <v>597</v>
      </c>
      <c r="B1889" s="0" t="s">
        <v>3785</v>
      </c>
      <c r="C1889" s="0" t="s">
        <v>3786</v>
      </c>
      <c r="D1889" s="9" t="n">
        <v>0</v>
      </c>
      <c r="E1889" s="9" t="n">
        <v>3353.8</v>
      </c>
      <c r="F1889" s="9" t="n">
        <v>0</v>
      </c>
      <c r="G1889" s="9" t="n">
        <v>3353.8</v>
      </c>
      <c r="H1889" s="10"/>
      <c r="I1889" s="9" t="n">
        <v>-3353.8</v>
      </c>
      <c r="J1889" s="10" t="n">
        <v>-1</v>
      </c>
      <c r="K1889" s="0" t="s">
        <v>17</v>
      </c>
      <c r="L1889" s="9" t="n">
        <v>3353.8</v>
      </c>
      <c r="M1889" s="9" t="n">
        <v>0</v>
      </c>
      <c r="N1889" s="9" t="n">
        <v>-3353.8</v>
      </c>
    </row>
    <row r="1890" customFormat="false" ht="15" hidden="false" customHeight="false" outlineLevel="0" collapsed="false">
      <c r="A1890" s="0" t="s">
        <v>22</v>
      </c>
      <c r="B1890" s="0" t="s">
        <v>780</v>
      </c>
      <c r="C1890" s="0" t="s">
        <v>4104</v>
      </c>
      <c r="D1890" s="9" t="n">
        <v>0</v>
      </c>
      <c r="E1890" s="9" t="n">
        <v>3350</v>
      </c>
      <c r="F1890" s="9" t="n">
        <v>0</v>
      </c>
      <c r="G1890" s="9" t="n">
        <v>3350</v>
      </c>
      <c r="H1890" s="10"/>
      <c r="I1890" s="9" t="n">
        <v>-3350</v>
      </c>
      <c r="J1890" s="10" t="n">
        <v>-1</v>
      </c>
      <c r="K1890" s="0" t="s">
        <v>17</v>
      </c>
      <c r="L1890" s="9" t="n">
        <v>3350</v>
      </c>
      <c r="M1890" s="9" t="n">
        <v>0</v>
      </c>
      <c r="N1890" s="9" t="n">
        <v>-3350</v>
      </c>
    </row>
    <row r="1891" customFormat="false" ht="15" hidden="false" customHeight="false" outlineLevel="0" collapsed="false">
      <c r="A1891" s="0" t="s">
        <v>14</v>
      </c>
      <c r="B1891" s="0" t="s">
        <v>2034</v>
      </c>
      <c r="C1891" s="0" t="s">
        <v>2035</v>
      </c>
      <c r="D1891" s="9" t="n">
        <v>33176.06</v>
      </c>
      <c r="E1891" s="9" t="n">
        <v>3340</v>
      </c>
      <c r="F1891" s="9" t="n">
        <v>0</v>
      </c>
      <c r="G1891" s="9" t="n">
        <v>-29836.06</v>
      </c>
      <c r="H1891" s="10" t="n">
        <v>-0.899324995192316</v>
      </c>
      <c r="I1891" s="9" t="n">
        <v>-3340</v>
      </c>
      <c r="J1891" s="10" t="n">
        <v>-1</v>
      </c>
      <c r="K1891" s="0" t="s">
        <v>17</v>
      </c>
      <c r="L1891" s="9" t="n">
        <v>3340</v>
      </c>
      <c r="M1891" s="9" t="n">
        <v>0</v>
      </c>
      <c r="N1891" s="9" t="n">
        <v>-3340</v>
      </c>
    </row>
    <row r="1892" customFormat="false" ht="15" hidden="false" customHeight="false" outlineLevel="0" collapsed="false">
      <c r="A1892" s="0" t="s">
        <v>381</v>
      </c>
      <c r="B1892" s="0" t="s">
        <v>3964</v>
      </c>
      <c r="C1892" s="0" t="s">
        <v>3965</v>
      </c>
      <c r="D1892" s="9" t="n">
        <v>0</v>
      </c>
      <c r="E1892" s="9" t="n">
        <v>3268.17</v>
      </c>
      <c r="F1892" s="9" t="n">
        <v>0</v>
      </c>
      <c r="G1892" s="9" t="n">
        <v>3268.17</v>
      </c>
      <c r="H1892" s="10"/>
      <c r="I1892" s="9" t="n">
        <v>-3268.17</v>
      </c>
      <c r="J1892" s="10" t="n">
        <v>-1</v>
      </c>
      <c r="K1892" s="0" t="s">
        <v>17</v>
      </c>
      <c r="L1892" s="9" t="n">
        <v>3268.17</v>
      </c>
      <c r="M1892" s="9" t="n">
        <v>0</v>
      </c>
      <c r="N1892" s="9" t="n">
        <v>-3268.17</v>
      </c>
    </row>
    <row r="1893" customFormat="false" ht="15" hidden="false" customHeight="false" outlineLevel="0" collapsed="false">
      <c r="A1893" s="0" t="s">
        <v>24</v>
      </c>
      <c r="B1893" s="0" t="s">
        <v>3236</v>
      </c>
      <c r="C1893" s="0" t="s">
        <v>3237</v>
      </c>
      <c r="D1893" s="9" t="n">
        <v>6063.65</v>
      </c>
      <c r="E1893" s="9" t="n">
        <v>3262.66</v>
      </c>
      <c r="F1893" s="9" t="n">
        <v>0</v>
      </c>
      <c r="G1893" s="9" t="n">
        <v>-2800.99</v>
      </c>
      <c r="H1893" s="10" t="n">
        <v>-0.461931344981983</v>
      </c>
      <c r="I1893" s="9" t="n">
        <v>-3262.66</v>
      </c>
      <c r="J1893" s="10" t="n">
        <v>-1</v>
      </c>
      <c r="K1893" s="0" t="s">
        <v>17</v>
      </c>
      <c r="L1893" s="9" t="n">
        <v>3262.66</v>
      </c>
      <c r="M1893" s="9" t="n">
        <v>0</v>
      </c>
      <c r="N1893" s="9" t="n">
        <v>-3262.66</v>
      </c>
    </row>
    <row r="1894" customFormat="false" ht="15" hidden="false" customHeight="false" outlineLevel="0" collapsed="false">
      <c r="A1894" s="0" t="s">
        <v>935</v>
      </c>
      <c r="B1894" s="0" t="s">
        <v>2939</v>
      </c>
      <c r="C1894" s="0" t="s">
        <v>2940</v>
      </c>
      <c r="D1894" s="9" t="n">
        <v>1956.66</v>
      </c>
      <c r="E1894" s="9" t="n">
        <v>3260.62</v>
      </c>
      <c r="F1894" s="9" t="n">
        <v>0</v>
      </c>
      <c r="G1894" s="9" t="n">
        <v>1303.96</v>
      </c>
      <c r="H1894" s="10" t="n">
        <v>0.666421350668997</v>
      </c>
      <c r="I1894" s="9" t="n">
        <v>-3260.62</v>
      </c>
      <c r="J1894" s="10" t="n">
        <v>-1</v>
      </c>
      <c r="K1894" s="0" t="s">
        <v>17</v>
      </c>
      <c r="L1894" s="9" t="n">
        <v>3260.62</v>
      </c>
      <c r="M1894" s="9" t="n">
        <v>0</v>
      </c>
      <c r="N1894" s="9" t="n">
        <v>-3260.62</v>
      </c>
    </row>
    <row r="1895" customFormat="false" ht="15" hidden="false" customHeight="false" outlineLevel="0" collapsed="false">
      <c r="A1895" s="0" t="s">
        <v>3803</v>
      </c>
      <c r="B1895" s="0" t="s">
        <v>4400</v>
      </c>
      <c r="C1895" s="0" t="s">
        <v>4401</v>
      </c>
      <c r="D1895" s="9" t="n">
        <v>0</v>
      </c>
      <c r="E1895" s="9" t="n">
        <v>3235.7</v>
      </c>
      <c r="F1895" s="9" t="n">
        <v>0</v>
      </c>
      <c r="G1895" s="9" t="n">
        <v>3235.7</v>
      </c>
      <c r="H1895" s="10"/>
      <c r="I1895" s="9" t="n">
        <v>-3235.7</v>
      </c>
      <c r="J1895" s="10" t="n">
        <v>-1</v>
      </c>
      <c r="K1895" s="0" t="s">
        <v>17</v>
      </c>
      <c r="L1895" s="9" t="n">
        <v>3235.7</v>
      </c>
      <c r="M1895" s="9" t="n">
        <v>0</v>
      </c>
      <c r="N1895" s="9" t="n">
        <v>-3235.7</v>
      </c>
    </row>
    <row r="1896" customFormat="false" ht="15" hidden="false" customHeight="false" outlineLevel="0" collapsed="false">
      <c r="A1896" s="0" t="s">
        <v>3803</v>
      </c>
      <c r="B1896" s="0" t="s">
        <v>595</v>
      </c>
      <c r="C1896" s="0" t="s">
        <v>596</v>
      </c>
      <c r="D1896" s="9" t="n">
        <v>944.1</v>
      </c>
      <c r="E1896" s="9" t="n">
        <v>3233.36</v>
      </c>
      <c r="F1896" s="9" t="n">
        <v>0</v>
      </c>
      <c r="G1896" s="9" t="n">
        <v>2289.26</v>
      </c>
      <c r="H1896" s="10" t="n">
        <v>2.42480669420612</v>
      </c>
      <c r="I1896" s="9" t="n">
        <v>-3233.36</v>
      </c>
      <c r="J1896" s="10" t="n">
        <v>-1</v>
      </c>
      <c r="K1896" s="0" t="s">
        <v>17</v>
      </c>
      <c r="L1896" s="9" t="n">
        <v>3233.36</v>
      </c>
      <c r="M1896" s="9" t="n">
        <v>0</v>
      </c>
      <c r="N1896" s="9" t="n">
        <v>-3233.36</v>
      </c>
    </row>
    <row r="1897" customFormat="false" ht="15" hidden="false" customHeight="false" outlineLevel="0" collapsed="false">
      <c r="A1897" s="0" t="s">
        <v>381</v>
      </c>
      <c r="B1897" s="0" t="s">
        <v>1156</v>
      </c>
      <c r="C1897" s="0" t="s">
        <v>1157</v>
      </c>
      <c r="D1897" s="9" t="n">
        <v>2140.04</v>
      </c>
      <c r="E1897" s="9" t="n">
        <v>3193.05</v>
      </c>
      <c r="F1897" s="9" t="n">
        <v>0</v>
      </c>
      <c r="G1897" s="9" t="n">
        <v>1053.01</v>
      </c>
      <c r="H1897" s="10" t="n">
        <v>0.492051550438309</v>
      </c>
      <c r="I1897" s="9" t="n">
        <v>-3193.05</v>
      </c>
      <c r="J1897" s="10" t="n">
        <v>-1</v>
      </c>
      <c r="K1897" s="0" t="s">
        <v>17</v>
      </c>
      <c r="L1897" s="9" t="n">
        <v>3193.05</v>
      </c>
      <c r="M1897" s="9" t="n">
        <v>0</v>
      </c>
      <c r="N1897" s="9" t="n">
        <v>-3193.05</v>
      </c>
    </row>
    <row r="1898" customFormat="false" ht="15" hidden="false" customHeight="false" outlineLevel="0" collapsed="false">
      <c r="A1898" s="0" t="s">
        <v>935</v>
      </c>
      <c r="B1898" s="0" t="s">
        <v>3432</v>
      </c>
      <c r="C1898" s="0" t="s">
        <v>3433</v>
      </c>
      <c r="D1898" s="9" t="n">
        <v>5095.57</v>
      </c>
      <c r="E1898" s="9" t="n">
        <v>3147.88</v>
      </c>
      <c r="F1898" s="9" t="n">
        <v>0</v>
      </c>
      <c r="G1898" s="9" t="n">
        <v>-1947.69</v>
      </c>
      <c r="H1898" s="10" t="n">
        <v>-0.382232017222803</v>
      </c>
      <c r="I1898" s="9" t="n">
        <v>-3147.88</v>
      </c>
      <c r="J1898" s="10" t="n">
        <v>-1</v>
      </c>
      <c r="K1898" s="0" t="s">
        <v>17</v>
      </c>
      <c r="L1898" s="9" t="n">
        <v>3147.88</v>
      </c>
      <c r="M1898" s="9" t="n">
        <v>0</v>
      </c>
      <c r="N1898" s="9" t="n">
        <v>-3147.88</v>
      </c>
    </row>
    <row r="1899" customFormat="false" ht="15" hidden="false" customHeight="false" outlineLevel="0" collapsed="false">
      <c r="A1899" s="0" t="s">
        <v>14</v>
      </c>
      <c r="B1899" s="0" t="s">
        <v>1920</v>
      </c>
      <c r="C1899" s="0" t="s">
        <v>1921</v>
      </c>
      <c r="D1899" s="9" t="n">
        <v>51242.39</v>
      </c>
      <c r="E1899" s="9" t="n">
        <v>3126.58</v>
      </c>
      <c r="F1899" s="9" t="n">
        <v>0</v>
      </c>
      <c r="G1899" s="9" t="n">
        <v>-48115.81</v>
      </c>
      <c r="H1899" s="10" t="n">
        <v>-0.938984500918087</v>
      </c>
      <c r="I1899" s="9" t="n">
        <v>-3126.58</v>
      </c>
      <c r="J1899" s="10" t="n">
        <v>-1</v>
      </c>
      <c r="K1899" s="0" t="s">
        <v>17</v>
      </c>
      <c r="L1899" s="9" t="n">
        <v>3126.58</v>
      </c>
      <c r="M1899" s="9" t="n">
        <v>0</v>
      </c>
      <c r="N1899" s="9" t="n">
        <v>-3126.58</v>
      </c>
    </row>
    <row r="1900" customFormat="false" ht="15" hidden="false" customHeight="false" outlineLevel="0" collapsed="false">
      <c r="A1900" s="0" t="s">
        <v>25</v>
      </c>
      <c r="B1900" s="0" t="s">
        <v>80</v>
      </c>
      <c r="C1900" s="0" t="s">
        <v>81</v>
      </c>
      <c r="D1900" s="9" t="n">
        <v>6142.32</v>
      </c>
      <c r="E1900" s="9" t="n">
        <v>3112.2</v>
      </c>
      <c r="F1900" s="9" t="n">
        <v>0</v>
      </c>
      <c r="G1900" s="9" t="n">
        <v>-3030.12</v>
      </c>
      <c r="H1900" s="10" t="n">
        <v>-0.493318485523385</v>
      </c>
      <c r="I1900" s="9" t="n">
        <v>-3112.2</v>
      </c>
      <c r="J1900" s="10" t="n">
        <v>-1</v>
      </c>
      <c r="K1900" s="0" t="s">
        <v>17</v>
      </c>
      <c r="L1900" s="9" t="n">
        <v>3112.2</v>
      </c>
      <c r="M1900" s="9" t="n">
        <v>0</v>
      </c>
      <c r="N1900" s="9" t="n">
        <v>-3112.2</v>
      </c>
    </row>
    <row r="1901" customFormat="false" ht="15" hidden="false" customHeight="false" outlineLevel="0" collapsed="false">
      <c r="A1901" s="0" t="s">
        <v>18</v>
      </c>
      <c r="B1901" s="0" t="s">
        <v>4010</v>
      </c>
      <c r="C1901" s="0" t="s">
        <v>4011</v>
      </c>
      <c r="D1901" s="9" t="n">
        <v>0</v>
      </c>
      <c r="E1901" s="9" t="n">
        <v>3100</v>
      </c>
      <c r="F1901" s="9" t="n">
        <v>0</v>
      </c>
      <c r="G1901" s="9" t="n">
        <v>3100</v>
      </c>
      <c r="H1901" s="10"/>
      <c r="I1901" s="9" t="n">
        <v>-3100</v>
      </c>
      <c r="J1901" s="10" t="n">
        <v>-1</v>
      </c>
      <c r="K1901" s="0" t="s">
        <v>17</v>
      </c>
      <c r="L1901" s="9" t="n">
        <v>3100</v>
      </c>
      <c r="M1901" s="9" t="n">
        <v>0</v>
      </c>
      <c r="N1901" s="9" t="n">
        <v>-3100</v>
      </c>
    </row>
    <row r="1902" customFormat="false" ht="15" hidden="false" customHeight="false" outlineLevel="0" collapsed="false">
      <c r="A1902" s="0" t="s">
        <v>597</v>
      </c>
      <c r="B1902" s="0" t="s">
        <v>598</v>
      </c>
      <c r="C1902" s="0" t="s">
        <v>599</v>
      </c>
      <c r="D1902" s="9" t="n">
        <v>2144.64</v>
      </c>
      <c r="E1902" s="9" t="n">
        <v>3071.28</v>
      </c>
      <c r="F1902" s="9" t="n">
        <v>0</v>
      </c>
      <c r="G1902" s="9" t="n">
        <v>926.64</v>
      </c>
      <c r="H1902" s="10" t="n">
        <v>0.432072515666965</v>
      </c>
      <c r="I1902" s="9" t="n">
        <v>-3071.28</v>
      </c>
      <c r="J1902" s="10" t="n">
        <v>-1</v>
      </c>
      <c r="K1902" s="0" t="s">
        <v>17</v>
      </c>
      <c r="L1902" s="9" t="n">
        <v>3071.28</v>
      </c>
      <c r="M1902" s="9" t="n">
        <v>0</v>
      </c>
      <c r="N1902" s="9" t="n">
        <v>-3071.28</v>
      </c>
    </row>
    <row r="1903" customFormat="false" ht="15" hidden="false" customHeight="false" outlineLevel="0" collapsed="false">
      <c r="A1903" s="0" t="s">
        <v>24</v>
      </c>
      <c r="B1903" s="0" t="s">
        <v>1263</v>
      </c>
      <c r="C1903" s="0" t="s">
        <v>1264</v>
      </c>
      <c r="D1903" s="9" t="n">
        <v>16843.56</v>
      </c>
      <c r="E1903" s="9" t="n">
        <v>3070.08</v>
      </c>
      <c r="F1903" s="9" t="n">
        <v>0</v>
      </c>
      <c r="G1903" s="9" t="n">
        <v>-13773.48</v>
      </c>
      <c r="H1903" s="10" t="n">
        <v>-0.817729743593397</v>
      </c>
      <c r="I1903" s="9" t="n">
        <v>-3070.08</v>
      </c>
      <c r="J1903" s="10" t="n">
        <v>-1</v>
      </c>
      <c r="K1903" s="0" t="s">
        <v>17</v>
      </c>
      <c r="L1903" s="9" t="n">
        <v>3070.08</v>
      </c>
      <c r="M1903" s="9" t="n">
        <v>0</v>
      </c>
      <c r="N1903" s="9" t="n">
        <v>-3070.08</v>
      </c>
    </row>
    <row r="1904" customFormat="false" ht="15" hidden="false" customHeight="false" outlineLevel="0" collapsed="false">
      <c r="A1904" s="0" t="s">
        <v>597</v>
      </c>
      <c r="B1904" s="0" t="s">
        <v>626</v>
      </c>
      <c r="C1904" s="0" t="s">
        <v>627</v>
      </c>
      <c r="D1904" s="9" t="n">
        <v>16614.1</v>
      </c>
      <c r="E1904" s="9" t="n">
        <v>3058</v>
      </c>
      <c r="F1904" s="9" t="n">
        <v>0</v>
      </c>
      <c r="G1904" s="9" t="n">
        <v>-13556.1</v>
      </c>
      <c r="H1904" s="10" t="n">
        <v>-0.815939473098152</v>
      </c>
      <c r="I1904" s="9" t="n">
        <v>-3058</v>
      </c>
      <c r="J1904" s="10" t="n">
        <v>-1</v>
      </c>
      <c r="K1904" s="0" t="s">
        <v>17</v>
      </c>
      <c r="L1904" s="9" t="n">
        <v>3058</v>
      </c>
      <c r="M1904" s="9" t="n">
        <v>0</v>
      </c>
      <c r="N1904" s="9" t="n">
        <v>-3058</v>
      </c>
    </row>
    <row r="1905" customFormat="false" ht="15" hidden="false" customHeight="false" outlineLevel="0" collapsed="false">
      <c r="A1905" s="0" t="s">
        <v>14</v>
      </c>
      <c r="B1905" s="0" t="s">
        <v>4150</v>
      </c>
      <c r="C1905" s="0" t="s">
        <v>4151</v>
      </c>
      <c r="D1905" s="9" t="n">
        <v>0</v>
      </c>
      <c r="E1905" s="9" t="n">
        <v>3042</v>
      </c>
      <c r="F1905" s="9" t="n">
        <v>0</v>
      </c>
      <c r="G1905" s="9" t="n">
        <v>3042</v>
      </c>
      <c r="H1905" s="10"/>
      <c r="I1905" s="9" t="n">
        <v>-3042</v>
      </c>
      <c r="J1905" s="10" t="n">
        <v>-1</v>
      </c>
      <c r="K1905" s="0" t="s">
        <v>17</v>
      </c>
      <c r="L1905" s="9" t="n">
        <v>3042</v>
      </c>
      <c r="M1905" s="9" t="n">
        <v>0</v>
      </c>
      <c r="N1905" s="9" t="n">
        <v>-3042</v>
      </c>
    </row>
    <row r="1906" customFormat="false" ht="15" hidden="false" customHeight="false" outlineLevel="0" collapsed="false">
      <c r="A1906" s="0" t="s">
        <v>14</v>
      </c>
      <c r="B1906" s="0" t="s">
        <v>3719</v>
      </c>
      <c r="C1906" s="0" t="s">
        <v>3720</v>
      </c>
      <c r="D1906" s="9" t="n">
        <v>3828</v>
      </c>
      <c r="E1906" s="9" t="n">
        <v>3023.5</v>
      </c>
      <c r="F1906" s="9" t="n">
        <v>0</v>
      </c>
      <c r="G1906" s="9" t="n">
        <v>-804.5</v>
      </c>
      <c r="H1906" s="10" t="n">
        <v>-0.210161964472309</v>
      </c>
      <c r="I1906" s="9" t="n">
        <v>-3023.5</v>
      </c>
      <c r="J1906" s="10" t="n">
        <v>-1</v>
      </c>
      <c r="K1906" s="0" t="s">
        <v>17</v>
      </c>
      <c r="L1906" s="9" t="n">
        <v>3023.5</v>
      </c>
      <c r="M1906" s="9" t="n">
        <v>0</v>
      </c>
      <c r="N1906" s="9" t="n">
        <v>-3023.5</v>
      </c>
    </row>
    <row r="1907" customFormat="false" ht="15" hidden="false" customHeight="false" outlineLevel="0" collapsed="false">
      <c r="A1907" s="0" t="s">
        <v>24</v>
      </c>
      <c r="B1907" s="0" t="s">
        <v>4360</v>
      </c>
      <c r="C1907" s="0" t="s">
        <v>4361</v>
      </c>
      <c r="D1907" s="9" t="n">
        <v>0</v>
      </c>
      <c r="E1907" s="9" t="n">
        <v>2991.7</v>
      </c>
      <c r="F1907" s="9" t="n">
        <v>0</v>
      </c>
      <c r="G1907" s="9" t="n">
        <v>2991.7</v>
      </c>
      <c r="H1907" s="10"/>
      <c r="I1907" s="9" t="n">
        <v>-2991.7</v>
      </c>
      <c r="J1907" s="10" t="n">
        <v>-1</v>
      </c>
      <c r="K1907" s="0" t="s">
        <v>17</v>
      </c>
      <c r="L1907" s="9" t="n">
        <v>2991.7</v>
      </c>
      <c r="M1907" s="9" t="n">
        <v>0</v>
      </c>
      <c r="N1907" s="9" t="n">
        <v>-2991.7</v>
      </c>
    </row>
    <row r="1908" customFormat="false" ht="15" hidden="false" customHeight="false" outlineLevel="0" collapsed="false">
      <c r="A1908" s="0" t="s">
        <v>14</v>
      </c>
      <c r="B1908" s="0" t="s">
        <v>182</v>
      </c>
      <c r="C1908" s="0" t="s">
        <v>183</v>
      </c>
      <c r="D1908" s="9" t="n">
        <v>14142.63</v>
      </c>
      <c r="E1908" s="9" t="n">
        <v>2975.32</v>
      </c>
      <c r="F1908" s="9" t="n">
        <v>0</v>
      </c>
      <c r="G1908" s="9" t="n">
        <v>-11167.31</v>
      </c>
      <c r="H1908" s="10" t="n">
        <v>-0.789620459560916</v>
      </c>
      <c r="I1908" s="9" t="n">
        <v>-2975.32</v>
      </c>
      <c r="J1908" s="10" t="n">
        <v>-1</v>
      </c>
      <c r="K1908" s="0" t="s">
        <v>17</v>
      </c>
      <c r="L1908" s="9" t="n">
        <v>2975.32</v>
      </c>
      <c r="M1908" s="9" t="n">
        <v>0</v>
      </c>
      <c r="N1908" s="9" t="n">
        <v>-2975.32</v>
      </c>
    </row>
    <row r="1909" customFormat="false" ht="15" hidden="false" customHeight="false" outlineLevel="0" collapsed="false">
      <c r="A1909" s="0" t="s">
        <v>22</v>
      </c>
      <c r="B1909" s="0" t="s">
        <v>3797</v>
      </c>
      <c r="C1909" s="0" t="s">
        <v>3798</v>
      </c>
      <c r="D1909" s="9" t="n">
        <v>0</v>
      </c>
      <c r="E1909" s="9" t="n">
        <v>2950</v>
      </c>
      <c r="F1909" s="9" t="n">
        <v>0</v>
      </c>
      <c r="G1909" s="9" t="n">
        <v>2950</v>
      </c>
      <c r="H1909" s="10"/>
      <c r="I1909" s="9" t="n">
        <v>-2950</v>
      </c>
      <c r="J1909" s="10" t="n">
        <v>-1</v>
      </c>
      <c r="K1909" s="0" t="s">
        <v>17</v>
      </c>
      <c r="L1909" s="9" t="n">
        <v>2950</v>
      </c>
      <c r="M1909" s="9" t="n">
        <v>0</v>
      </c>
      <c r="N1909" s="9" t="n">
        <v>-2950</v>
      </c>
    </row>
    <row r="1910" customFormat="false" ht="15" hidden="false" customHeight="false" outlineLevel="0" collapsed="false">
      <c r="A1910" s="0" t="s">
        <v>14</v>
      </c>
      <c r="B1910" s="0" t="s">
        <v>272</v>
      </c>
      <c r="C1910" s="0" t="s">
        <v>273</v>
      </c>
      <c r="D1910" s="9" t="n">
        <v>7966.44</v>
      </c>
      <c r="E1910" s="9" t="n">
        <v>2930</v>
      </c>
      <c r="F1910" s="9" t="n">
        <v>0</v>
      </c>
      <c r="G1910" s="9" t="n">
        <v>-5036.44</v>
      </c>
      <c r="H1910" s="10" t="n">
        <v>-0.632207108821506</v>
      </c>
      <c r="I1910" s="9" t="n">
        <v>-2930</v>
      </c>
      <c r="J1910" s="10" t="n">
        <v>-1</v>
      </c>
      <c r="K1910" s="0" t="s">
        <v>17</v>
      </c>
      <c r="L1910" s="9" t="n">
        <v>2930</v>
      </c>
      <c r="M1910" s="9" t="n">
        <v>0</v>
      </c>
      <c r="N1910" s="9" t="n">
        <v>-2930</v>
      </c>
    </row>
    <row r="1911" customFormat="false" ht="15" hidden="false" customHeight="false" outlineLevel="0" collapsed="false">
      <c r="A1911" s="0" t="s">
        <v>4130</v>
      </c>
      <c r="B1911" s="0" t="s">
        <v>4133</v>
      </c>
      <c r="C1911" s="0" t="s">
        <v>4134</v>
      </c>
      <c r="D1911" s="9" t="n">
        <v>0</v>
      </c>
      <c r="E1911" s="9" t="n">
        <v>2883.1</v>
      </c>
      <c r="F1911" s="9" t="n">
        <v>0</v>
      </c>
      <c r="G1911" s="9" t="n">
        <v>2883.1</v>
      </c>
      <c r="H1911" s="10"/>
      <c r="I1911" s="9" t="n">
        <v>-2883.1</v>
      </c>
      <c r="J1911" s="10" t="n">
        <v>-1</v>
      </c>
      <c r="K1911" s="0" t="s">
        <v>17</v>
      </c>
      <c r="L1911" s="9" t="n">
        <v>2883.1</v>
      </c>
      <c r="M1911" s="9" t="n">
        <v>0</v>
      </c>
      <c r="N1911" s="9" t="n">
        <v>-2883.1</v>
      </c>
    </row>
    <row r="1912" customFormat="false" ht="15" hidden="false" customHeight="false" outlineLevel="0" collapsed="false">
      <c r="A1912" s="0" t="s">
        <v>20</v>
      </c>
      <c r="B1912" s="0" t="s">
        <v>2032</v>
      </c>
      <c r="C1912" s="0" t="s">
        <v>2033</v>
      </c>
      <c r="D1912" s="9" t="n">
        <v>34743.62</v>
      </c>
      <c r="E1912" s="9" t="n">
        <v>2871.86</v>
      </c>
      <c r="F1912" s="9" t="n">
        <v>0</v>
      </c>
      <c r="G1912" s="9" t="n">
        <v>-31871.76</v>
      </c>
      <c r="H1912" s="10" t="n">
        <v>-0.917341370876149</v>
      </c>
      <c r="I1912" s="9" t="n">
        <v>-2871.86</v>
      </c>
      <c r="J1912" s="10" t="n">
        <v>-1</v>
      </c>
      <c r="K1912" s="0" t="s">
        <v>17</v>
      </c>
      <c r="L1912" s="9" t="n">
        <v>2871.86</v>
      </c>
      <c r="M1912" s="9" t="n">
        <v>0</v>
      </c>
      <c r="N1912" s="9" t="n">
        <v>-2871.86</v>
      </c>
    </row>
    <row r="1913" customFormat="false" ht="15" hidden="false" customHeight="false" outlineLevel="0" collapsed="false">
      <c r="A1913" s="0" t="s">
        <v>3803</v>
      </c>
      <c r="B1913" s="0" t="s">
        <v>4105</v>
      </c>
      <c r="C1913" s="0" t="s">
        <v>4106</v>
      </c>
      <c r="D1913" s="9" t="n">
        <v>0</v>
      </c>
      <c r="E1913" s="9" t="n">
        <v>2845.11</v>
      </c>
      <c r="F1913" s="9" t="n">
        <v>0</v>
      </c>
      <c r="G1913" s="9" t="n">
        <v>2845.11</v>
      </c>
      <c r="H1913" s="10"/>
      <c r="I1913" s="9" t="n">
        <v>-2845.11</v>
      </c>
      <c r="J1913" s="10" t="n">
        <v>-1</v>
      </c>
      <c r="K1913" s="0" t="s">
        <v>17</v>
      </c>
      <c r="L1913" s="9" t="n">
        <v>2845.11</v>
      </c>
      <c r="M1913" s="9" t="n">
        <v>0</v>
      </c>
      <c r="N1913" s="9" t="n">
        <v>-2845.11</v>
      </c>
    </row>
    <row r="1914" customFormat="false" ht="15" hidden="false" customHeight="false" outlineLevel="0" collapsed="false">
      <c r="A1914" s="0" t="s">
        <v>935</v>
      </c>
      <c r="B1914" s="0" t="s">
        <v>3161</v>
      </c>
      <c r="C1914" s="0" t="s">
        <v>3162</v>
      </c>
      <c r="D1914" s="9" t="n">
        <v>4930.79</v>
      </c>
      <c r="E1914" s="9" t="n">
        <v>2841.58</v>
      </c>
      <c r="F1914" s="9" t="n">
        <v>0</v>
      </c>
      <c r="G1914" s="9" t="n">
        <v>-2089.21</v>
      </c>
      <c r="H1914" s="10" t="n">
        <v>-0.423706951624385</v>
      </c>
      <c r="I1914" s="9" t="n">
        <v>-2841.58</v>
      </c>
      <c r="J1914" s="10" t="n">
        <v>-1</v>
      </c>
      <c r="K1914" s="0" t="s">
        <v>17</v>
      </c>
      <c r="L1914" s="9" t="n">
        <v>2841.58</v>
      </c>
      <c r="M1914" s="9" t="n">
        <v>0</v>
      </c>
      <c r="N1914" s="9" t="n">
        <v>-2841.58</v>
      </c>
    </row>
    <row r="1915" customFormat="false" ht="15" hidden="false" customHeight="false" outlineLevel="0" collapsed="false">
      <c r="A1915" s="0" t="s">
        <v>14</v>
      </c>
      <c r="B1915" s="0" t="s">
        <v>4500</v>
      </c>
      <c r="C1915" s="0" t="s">
        <v>4501</v>
      </c>
      <c r="D1915" s="9" t="n">
        <v>0</v>
      </c>
      <c r="E1915" s="9" t="n">
        <v>2839.2</v>
      </c>
      <c r="F1915" s="9" t="n">
        <v>0</v>
      </c>
      <c r="G1915" s="9" t="n">
        <v>2839.2</v>
      </c>
      <c r="H1915" s="10"/>
      <c r="I1915" s="9" t="n">
        <v>-2839.2</v>
      </c>
      <c r="J1915" s="10" t="n">
        <v>-1</v>
      </c>
      <c r="K1915" s="0" t="s">
        <v>17</v>
      </c>
      <c r="L1915" s="9" t="n">
        <v>2839.2</v>
      </c>
      <c r="M1915" s="9" t="n">
        <v>0</v>
      </c>
      <c r="N1915" s="9" t="n">
        <v>-2839.2</v>
      </c>
    </row>
    <row r="1916" customFormat="false" ht="15" hidden="false" customHeight="false" outlineLevel="0" collapsed="false">
      <c r="A1916" s="0" t="s">
        <v>14</v>
      </c>
      <c r="B1916" s="0" t="s">
        <v>3524</v>
      </c>
      <c r="C1916" s="0" t="s">
        <v>3525</v>
      </c>
      <c r="D1916" s="9" t="n">
        <v>9848.6</v>
      </c>
      <c r="E1916" s="9" t="n">
        <v>2830.7</v>
      </c>
      <c r="F1916" s="9" t="n">
        <v>0</v>
      </c>
      <c r="G1916" s="9" t="n">
        <v>-7017.9</v>
      </c>
      <c r="H1916" s="10" t="n">
        <v>-0.712578437544423</v>
      </c>
      <c r="I1916" s="9" t="n">
        <v>-2830.7</v>
      </c>
      <c r="J1916" s="10" t="n">
        <v>-1</v>
      </c>
      <c r="K1916" s="0" t="s">
        <v>17</v>
      </c>
      <c r="L1916" s="9" t="n">
        <v>2830.7</v>
      </c>
      <c r="M1916" s="9" t="n">
        <v>0</v>
      </c>
      <c r="N1916" s="9" t="n">
        <v>-2830.7</v>
      </c>
    </row>
    <row r="1917" customFormat="false" ht="15" hidden="false" customHeight="false" outlineLevel="0" collapsed="false">
      <c r="A1917" s="0" t="s">
        <v>4364</v>
      </c>
      <c r="B1917" s="0" t="s">
        <v>4429</v>
      </c>
      <c r="C1917" s="0" t="s">
        <v>4430</v>
      </c>
      <c r="D1917" s="9" t="n">
        <v>0</v>
      </c>
      <c r="E1917" s="9" t="n">
        <v>2768</v>
      </c>
      <c r="F1917" s="9" t="n">
        <v>0</v>
      </c>
      <c r="G1917" s="9" t="n">
        <v>2768</v>
      </c>
      <c r="H1917" s="10"/>
      <c r="I1917" s="9" t="n">
        <v>-2768</v>
      </c>
      <c r="J1917" s="10" t="n">
        <v>-1</v>
      </c>
      <c r="K1917" s="0" t="s">
        <v>17</v>
      </c>
      <c r="L1917" s="9" t="n">
        <v>2768</v>
      </c>
      <c r="M1917" s="9" t="n">
        <v>0</v>
      </c>
      <c r="N1917" s="9" t="n">
        <v>-2768</v>
      </c>
    </row>
    <row r="1918" customFormat="false" ht="15" hidden="false" customHeight="false" outlineLevel="0" collapsed="false">
      <c r="A1918" s="0" t="s">
        <v>1338</v>
      </c>
      <c r="B1918" s="0" t="s">
        <v>1063</v>
      </c>
      <c r="C1918" s="0" t="s">
        <v>1064</v>
      </c>
      <c r="D1918" s="9" t="n">
        <v>15280.85</v>
      </c>
      <c r="E1918" s="9" t="n">
        <v>2753.7</v>
      </c>
      <c r="F1918" s="9" t="n">
        <v>0</v>
      </c>
      <c r="G1918" s="9" t="n">
        <v>-12527.15</v>
      </c>
      <c r="H1918" s="10" t="n">
        <v>-0.819794055958929</v>
      </c>
      <c r="I1918" s="9" t="n">
        <v>-2753.7</v>
      </c>
      <c r="J1918" s="10" t="n">
        <v>-1</v>
      </c>
      <c r="K1918" s="0" t="s">
        <v>17</v>
      </c>
      <c r="L1918" s="9" t="n">
        <v>2753.7</v>
      </c>
      <c r="M1918" s="9" t="n">
        <v>0</v>
      </c>
      <c r="N1918" s="9" t="n">
        <v>-2753.7</v>
      </c>
    </row>
    <row r="1919" customFormat="false" ht="15" hidden="false" customHeight="false" outlineLevel="0" collapsed="false">
      <c r="A1919" s="0" t="s">
        <v>3803</v>
      </c>
      <c r="B1919" s="0" t="s">
        <v>3885</v>
      </c>
      <c r="C1919" s="0" t="s">
        <v>3886</v>
      </c>
      <c r="D1919" s="9" t="n">
        <v>0</v>
      </c>
      <c r="E1919" s="9" t="n">
        <v>2691.55</v>
      </c>
      <c r="F1919" s="9" t="n">
        <v>0</v>
      </c>
      <c r="G1919" s="9" t="n">
        <v>2691.55</v>
      </c>
      <c r="H1919" s="10"/>
      <c r="I1919" s="9" t="n">
        <v>-2691.55</v>
      </c>
      <c r="J1919" s="10" t="n">
        <v>-1</v>
      </c>
      <c r="K1919" s="0" t="s">
        <v>17</v>
      </c>
      <c r="L1919" s="9" t="n">
        <v>2691.55</v>
      </c>
      <c r="M1919" s="9" t="n">
        <v>0</v>
      </c>
      <c r="N1919" s="9" t="n">
        <v>-2691.55</v>
      </c>
    </row>
    <row r="1920" customFormat="false" ht="15" hidden="false" customHeight="false" outlineLevel="0" collapsed="false">
      <c r="A1920" s="0" t="s">
        <v>4018</v>
      </c>
      <c r="B1920" s="0" t="s">
        <v>2261</v>
      </c>
      <c r="C1920" s="0" t="s">
        <v>2262</v>
      </c>
      <c r="D1920" s="9" t="n">
        <v>3963.81</v>
      </c>
      <c r="E1920" s="9" t="n">
        <v>2606.95</v>
      </c>
      <c r="F1920" s="9" t="n">
        <v>0</v>
      </c>
      <c r="G1920" s="9" t="n">
        <v>-1356.86</v>
      </c>
      <c r="H1920" s="10" t="n">
        <v>-0.342312068439204</v>
      </c>
      <c r="I1920" s="9" t="n">
        <v>-2606.95</v>
      </c>
      <c r="J1920" s="10" t="n">
        <v>-1</v>
      </c>
      <c r="K1920" s="0" t="s">
        <v>17</v>
      </c>
      <c r="L1920" s="9" t="n">
        <v>2606.95</v>
      </c>
      <c r="M1920" s="9" t="n">
        <v>0</v>
      </c>
      <c r="N1920" s="9" t="n">
        <v>-2606.95</v>
      </c>
    </row>
    <row r="1921" customFormat="false" ht="15" hidden="false" customHeight="false" outlineLevel="0" collapsed="false">
      <c r="A1921" s="0" t="s">
        <v>22</v>
      </c>
      <c r="B1921" s="0" t="s">
        <v>2200</v>
      </c>
      <c r="C1921" s="0" t="s">
        <v>2201</v>
      </c>
      <c r="D1921" s="9" t="n">
        <v>5770.63</v>
      </c>
      <c r="E1921" s="9" t="n">
        <v>2601.7</v>
      </c>
      <c r="F1921" s="9" t="n">
        <v>0</v>
      </c>
      <c r="G1921" s="9" t="n">
        <v>-3168.93</v>
      </c>
      <c r="H1921" s="10" t="n">
        <v>-0.549148013301841</v>
      </c>
      <c r="I1921" s="9" t="n">
        <v>-2601.7</v>
      </c>
      <c r="J1921" s="10" t="n">
        <v>-1</v>
      </c>
      <c r="K1921" s="0" t="s">
        <v>17</v>
      </c>
      <c r="L1921" s="9" t="n">
        <v>2601.7</v>
      </c>
      <c r="M1921" s="9" t="n">
        <v>0</v>
      </c>
      <c r="N1921" s="9" t="n">
        <v>-2601.7</v>
      </c>
    </row>
    <row r="1922" customFormat="false" ht="15" hidden="false" customHeight="false" outlineLevel="0" collapsed="false">
      <c r="A1922" s="0" t="s">
        <v>381</v>
      </c>
      <c r="B1922" s="0" t="s">
        <v>414</v>
      </c>
      <c r="C1922" s="0" t="s">
        <v>415</v>
      </c>
      <c r="D1922" s="9" t="n">
        <v>13257.22</v>
      </c>
      <c r="E1922" s="9" t="n">
        <v>2596.88</v>
      </c>
      <c r="F1922" s="9" t="n">
        <v>0</v>
      </c>
      <c r="G1922" s="9" t="n">
        <v>-10660.34</v>
      </c>
      <c r="H1922" s="10" t="n">
        <v>-0.804115795015848</v>
      </c>
      <c r="I1922" s="9" t="n">
        <v>-2596.88</v>
      </c>
      <c r="J1922" s="10" t="n">
        <v>-1</v>
      </c>
      <c r="K1922" s="0" t="s">
        <v>17</v>
      </c>
      <c r="L1922" s="9" t="n">
        <v>2596.88</v>
      </c>
      <c r="M1922" s="9" t="n">
        <v>0</v>
      </c>
      <c r="N1922" s="9" t="n">
        <v>-2596.88</v>
      </c>
    </row>
    <row r="1923" customFormat="false" ht="15" hidden="false" customHeight="false" outlineLevel="0" collapsed="false">
      <c r="A1923" s="0" t="s">
        <v>22</v>
      </c>
      <c r="B1923" s="0" t="s">
        <v>1114</v>
      </c>
      <c r="C1923" s="0" t="s">
        <v>1115</v>
      </c>
      <c r="D1923" s="9" t="n">
        <v>3245.06</v>
      </c>
      <c r="E1923" s="9" t="n">
        <v>2585</v>
      </c>
      <c r="F1923" s="9" t="n">
        <v>0</v>
      </c>
      <c r="G1923" s="9" t="n">
        <v>-660.06</v>
      </c>
      <c r="H1923" s="10" t="n">
        <v>-0.203404559545894</v>
      </c>
      <c r="I1923" s="9" t="n">
        <v>-2585</v>
      </c>
      <c r="J1923" s="10" t="n">
        <v>-1</v>
      </c>
      <c r="K1923" s="0" t="s">
        <v>17</v>
      </c>
      <c r="L1923" s="9" t="n">
        <v>2585</v>
      </c>
      <c r="M1923" s="9" t="n">
        <v>0</v>
      </c>
      <c r="N1923" s="9" t="n">
        <v>-2585</v>
      </c>
    </row>
    <row r="1924" customFormat="false" ht="15" hidden="false" customHeight="false" outlineLevel="0" collapsed="false">
      <c r="A1924" s="0" t="s">
        <v>381</v>
      </c>
      <c r="B1924" s="0" t="s">
        <v>382</v>
      </c>
      <c r="C1924" s="0" t="s">
        <v>383</v>
      </c>
      <c r="D1924" s="9" t="n">
        <v>35838.75</v>
      </c>
      <c r="E1924" s="9" t="n">
        <v>2567.66</v>
      </c>
      <c r="F1924" s="9" t="n">
        <v>0</v>
      </c>
      <c r="G1924" s="9" t="n">
        <v>-33271.09</v>
      </c>
      <c r="H1924" s="10" t="n">
        <v>-0.92835520212061</v>
      </c>
      <c r="I1924" s="9" t="n">
        <v>-2567.66</v>
      </c>
      <c r="J1924" s="10" t="n">
        <v>-1</v>
      </c>
      <c r="K1924" s="0" t="s">
        <v>17</v>
      </c>
      <c r="L1924" s="9" t="n">
        <v>2567.66</v>
      </c>
      <c r="M1924" s="9" t="n">
        <v>0</v>
      </c>
      <c r="N1924" s="9" t="n">
        <v>-2567.66</v>
      </c>
    </row>
    <row r="1925" customFormat="false" ht="15" hidden="false" customHeight="false" outlineLevel="0" collapsed="false">
      <c r="A1925" s="0" t="s">
        <v>3803</v>
      </c>
      <c r="B1925" s="0" t="s">
        <v>444</v>
      </c>
      <c r="C1925" s="0" t="s">
        <v>445</v>
      </c>
      <c r="D1925" s="9" t="n">
        <v>34936.5</v>
      </c>
      <c r="E1925" s="9" t="n">
        <v>2564.16</v>
      </c>
      <c r="F1925" s="9" t="n">
        <v>0</v>
      </c>
      <c r="G1925" s="9" t="n">
        <v>-32372.34</v>
      </c>
      <c r="H1925" s="10" t="n">
        <v>-0.926605126443691</v>
      </c>
      <c r="I1925" s="9" t="n">
        <v>-2564.16</v>
      </c>
      <c r="J1925" s="10" t="n">
        <v>-1</v>
      </c>
      <c r="K1925" s="0" t="s">
        <v>17</v>
      </c>
      <c r="L1925" s="9" t="n">
        <v>2564.16</v>
      </c>
      <c r="M1925" s="9" t="n">
        <v>0</v>
      </c>
      <c r="N1925" s="9" t="n">
        <v>-2564.16</v>
      </c>
    </row>
    <row r="1926" customFormat="false" ht="15" hidden="false" customHeight="false" outlineLevel="0" collapsed="false">
      <c r="A1926" s="0" t="s">
        <v>24</v>
      </c>
      <c r="B1926" s="0" t="s">
        <v>4137</v>
      </c>
      <c r="C1926" s="0" t="s">
        <v>4138</v>
      </c>
      <c r="D1926" s="9" t="n">
        <v>0</v>
      </c>
      <c r="E1926" s="9" t="n">
        <v>2525.21</v>
      </c>
      <c r="F1926" s="9" t="n">
        <v>0</v>
      </c>
      <c r="G1926" s="9" t="n">
        <v>2525.21</v>
      </c>
      <c r="H1926" s="10"/>
      <c r="I1926" s="9" t="n">
        <v>-2525.21</v>
      </c>
      <c r="J1926" s="10" t="n">
        <v>-1</v>
      </c>
      <c r="K1926" s="0" t="s">
        <v>17</v>
      </c>
      <c r="L1926" s="9" t="n">
        <v>2525.21</v>
      </c>
      <c r="M1926" s="9" t="n">
        <v>0</v>
      </c>
      <c r="N1926" s="9" t="n">
        <v>-2525.21</v>
      </c>
    </row>
    <row r="1927" customFormat="false" ht="15" hidden="false" customHeight="false" outlineLevel="0" collapsed="false">
      <c r="A1927" s="0" t="s">
        <v>881</v>
      </c>
      <c r="B1927" s="0" t="s">
        <v>851</v>
      </c>
      <c r="C1927" s="0" t="s">
        <v>853</v>
      </c>
      <c r="D1927" s="9" t="n">
        <v>14553.02</v>
      </c>
      <c r="E1927" s="9" t="n">
        <v>2522.8</v>
      </c>
      <c r="F1927" s="9" t="n">
        <v>0</v>
      </c>
      <c r="G1927" s="9" t="n">
        <v>-12030.22</v>
      </c>
      <c r="H1927" s="10" t="n">
        <v>-0.826647664883303</v>
      </c>
      <c r="I1927" s="9" t="n">
        <v>-2522.8</v>
      </c>
      <c r="J1927" s="10" t="n">
        <v>-1</v>
      </c>
      <c r="K1927" s="0" t="s">
        <v>17</v>
      </c>
      <c r="L1927" s="9" t="n">
        <v>2522.8</v>
      </c>
      <c r="M1927" s="9" t="n">
        <v>0</v>
      </c>
      <c r="N1927" s="9" t="n">
        <v>-2522.8</v>
      </c>
    </row>
    <row r="1928" customFormat="false" ht="15" hidden="false" customHeight="false" outlineLevel="0" collapsed="false">
      <c r="A1928" s="0" t="s">
        <v>881</v>
      </c>
      <c r="B1928" s="0" t="s">
        <v>851</v>
      </c>
      <c r="C1928" s="0" t="s">
        <v>852</v>
      </c>
      <c r="D1928" s="9" t="n">
        <v>14553.02</v>
      </c>
      <c r="E1928" s="9" t="n">
        <v>2522.8</v>
      </c>
      <c r="F1928" s="9" t="n">
        <v>0</v>
      </c>
      <c r="G1928" s="9" t="n">
        <v>-12030.22</v>
      </c>
      <c r="H1928" s="10" t="n">
        <v>-0.826647664883303</v>
      </c>
      <c r="I1928" s="9" t="n">
        <v>-2522.8</v>
      </c>
      <c r="J1928" s="10" t="n">
        <v>-1</v>
      </c>
      <c r="K1928" s="0" t="s">
        <v>17</v>
      </c>
      <c r="L1928" s="9" t="n">
        <v>2522.8</v>
      </c>
      <c r="M1928" s="9" t="n">
        <v>0</v>
      </c>
      <c r="N1928" s="9" t="n">
        <v>-2522.8</v>
      </c>
    </row>
    <row r="1929" customFormat="false" ht="15" hidden="false" customHeight="false" outlineLevel="0" collapsed="false">
      <c r="A1929" s="0" t="s">
        <v>381</v>
      </c>
      <c r="B1929" s="0" t="s">
        <v>2880</v>
      </c>
      <c r="C1929" s="0" t="s">
        <v>2881</v>
      </c>
      <c r="D1929" s="9" t="n">
        <v>8485.21</v>
      </c>
      <c r="E1929" s="9" t="n">
        <v>2497.4</v>
      </c>
      <c r="F1929" s="9" t="n">
        <v>0</v>
      </c>
      <c r="G1929" s="9" t="n">
        <v>-5987.81</v>
      </c>
      <c r="H1929" s="10" t="n">
        <v>-0.705676111728525</v>
      </c>
      <c r="I1929" s="9" t="n">
        <v>-2497.4</v>
      </c>
      <c r="J1929" s="10" t="n">
        <v>-1</v>
      </c>
      <c r="K1929" s="0" t="s">
        <v>17</v>
      </c>
      <c r="L1929" s="9" t="n">
        <v>2497.4</v>
      </c>
      <c r="M1929" s="9" t="n">
        <v>0</v>
      </c>
      <c r="N1929" s="9" t="n">
        <v>-2497.4</v>
      </c>
    </row>
    <row r="1930" customFormat="false" ht="15" hidden="false" customHeight="false" outlineLevel="0" collapsed="false">
      <c r="A1930" s="0" t="s">
        <v>14</v>
      </c>
      <c r="B1930" s="0" t="s">
        <v>4318</v>
      </c>
      <c r="C1930" s="0" t="s">
        <v>4319</v>
      </c>
      <c r="D1930" s="9" t="n">
        <v>0</v>
      </c>
      <c r="E1930" s="9" t="n">
        <v>2492</v>
      </c>
      <c r="F1930" s="9" t="n">
        <v>0</v>
      </c>
      <c r="G1930" s="9" t="n">
        <v>2492</v>
      </c>
      <c r="H1930" s="10"/>
      <c r="I1930" s="9" t="n">
        <v>-2492</v>
      </c>
      <c r="J1930" s="10" t="n">
        <v>-1</v>
      </c>
      <c r="K1930" s="0" t="s">
        <v>17</v>
      </c>
      <c r="L1930" s="9" t="n">
        <v>2492</v>
      </c>
      <c r="M1930" s="9" t="n">
        <v>0</v>
      </c>
      <c r="N1930" s="9" t="n">
        <v>-2492</v>
      </c>
    </row>
    <row r="1931" customFormat="false" ht="15" hidden="false" customHeight="false" outlineLevel="0" collapsed="false">
      <c r="A1931" s="0" t="s">
        <v>22</v>
      </c>
      <c r="B1931" s="0" t="s">
        <v>714</v>
      </c>
      <c r="C1931" s="0" t="s">
        <v>715</v>
      </c>
      <c r="D1931" s="9" t="n">
        <v>28422.78</v>
      </c>
      <c r="E1931" s="9" t="n">
        <v>2487.85</v>
      </c>
      <c r="F1931" s="9" t="n">
        <v>0</v>
      </c>
      <c r="G1931" s="9" t="n">
        <v>-25934.93</v>
      </c>
      <c r="H1931" s="10" t="n">
        <v>-0.912469856924622</v>
      </c>
      <c r="I1931" s="9" t="n">
        <v>-2487.85</v>
      </c>
      <c r="J1931" s="10" t="n">
        <v>-1</v>
      </c>
      <c r="K1931" s="0" t="s">
        <v>17</v>
      </c>
      <c r="L1931" s="9" t="n">
        <v>2487.85</v>
      </c>
      <c r="M1931" s="9" t="n">
        <v>0</v>
      </c>
      <c r="N1931" s="9" t="n">
        <v>-2487.85</v>
      </c>
    </row>
    <row r="1932" customFormat="false" ht="15" hidden="false" customHeight="false" outlineLevel="0" collapsed="false">
      <c r="A1932" s="0" t="s">
        <v>22</v>
      </c>
      <c r="B1932" s="0" t="s">
        <v>766</v>
      </c>
      <c r="C1932" s="0" t="s">
        <v>767</v>
      </c>
      <c r="D1932" s="9" t="n">
        <v>11722.7</v>
      </c>
      <c r="E1932" s="9" t="n">
        <v>2486.82</v>
      </c>
      <c r="F1932" s="9" t="n">
        <v>0</v>
      </c>
      <c r="G1932" s="9" t="n">
        <v>-9235.88</v>
      </c>
      <c r="H1932" s="10" t="n">
        <v>-0.787862864357187</v>
      </c>
      <c r="I1932" s="9" t="n">
        <v>-2486.82</v>
      </c>
      <c r="J1932" s="10" t="n">
        <v>-1</v>
      </c>
      <c r="K1932" s="0" t="s">
        <v>17</v>
      </c>
      <c r="L1932" s="9" t="n">
        <v>2486.82</v>
      </c>
      <c r="M1932" s="9" t="n">
        <v>0</v>
      </c>
      <c r="N1932" s="9" t="n">
        <v>-2486.82</v>
      </c>
    </row>
    <row r="1933" customFormat="false" ht="15" hidden="false" customHeight="false" outlineLevel="0" collapsed="false">
      <c r="A1933" s="0" t="s">
        <v>3803</v>
      </c>
      <c r="B1933" s="0" t="s">
        <v>418</v>
      </c>
      <c r="C1933" s="0" t="s">
        <v>419</v>
      </c>
      <c r="D1933" s="9" t="n">
        <v>14458.12</v>
      </c>
      <c r="E1933" s="9" t="n">
        <v>2485.92</v>
      </c>
      <c r="F1933" s="9" t="n">
        <v>0</v>
      </c>
      <c r="G1933" s="9" t="n">
        <v>-11972.2</v>
      </c>
      <c r="H1933" s="10" t="n">
        <v>-0.828060633056026</v>
      </c>
      <c r="I1933" s="9" t="n">
        <v>-2485.92</v>
      </c>
      <c r="J1933" s="10" t="n">
        <v>-1</v>
      </c>
      <c r="K1933" s="0" t="s">
        <v>17</v>
      </c>
      <c r="L1933" s="9" t="n">
        <v>2485.92</v>
      </c>
      <c r="M1933" s="9" t="n">
        <v>0</v>
      </c>
      <c r="N1933" s="9" t="n">
        <v>-2485.92</v>
      </c>
    </row>
    <row r="1934" customFormat="false" ht="15" hidden="false" customHeight="false" outlineLevel="0" collapsed="false">
      <c r="A1934" s="0" t="s">
        <v>1866</v>
      </c>
      <c r="B1934" s="0" t="s">
        <v>3261</v>
      </c>
      <c r="C1934" s="0" t="s">
        <v>3262</v>
      </c>
      <c r="D1934" s="9" t="n">
        <v>5261.13</v>
      </c>
      <c r="E1934" s="9" t="n">
        <v>2460</v>
      </c>
      <c r="F1934" s="9" t="n">
        <v>0</v>
      </c>
      <c r="G1934" s="9" t="n">
        <v>-2801.13</v>
      </c>
      <c r="H1934" s="10" t="n">
        <v>-0.532419841364878</v>
      </c>
      <c r="I1934" s="9" t="n">
        <v>-2460</v>
      </c>
      <c r="J1934" s="10" t="n">
        <v>-1</v>
      </c>
      <c r="K1934" s="0" t="s">
        <v>17</v>
      </c>
      <c r="L1934" s="9" t="n">
        <v>2460</v>
      </c>
      <c r="M1934" s="9" t="n">
        <v>0</v>
      </c>
      <c r="N1934" s="9" t="n">
        <v>-2460</v>
      </c>
    </row>
    <row r="1935" customFormat="false" ht="15" hidden="false" customHeight="false" outlineLevel="0" collapsed="false">
      <c r="A1935" s="0" t="s">
        <v>24</v>
      </c>
      <c r="B1935" s="0" t="s">
        <v>4413</v>
      </c>
      <c r="C1935" s="0" t="s">
        <v>4414</v>
      </c>
      <c r="D1935" s="9" t="n">
        <v>0</v>
      </c>
      <c r="E1935" s="9" t="n">
        <v>2451.86</v>
      </c>
      <c r="F1935" s="9" t="n">
        <v>0</v>
      </c>
      <c r="G1935" s="9" t="n">
        <v>2451.86</v>
      </c>
      <c r="H1935" s="10"/>
      <c r="I1935" s="9" t="n">
        <v>-2451.86</v>
      </c>
      <c r="J1935" s="10" t="n">
        <v>-1</v>
      </c>
      <c r="K1935" s="0" t="s">
        <v>17</v>
      </c>
      <c r="L1935" s="9" t="n">
        <v>2451.86</v>
      </c>
      <c r="M1935" s="9" t="n">
        <v>0</v>
      </c>
      <c r="N1935" s="9" t="n">
        <v>-2451.86</v>
      </c>
    </row>
    <row r="1936" customFormat="false" ht="15" hidden="false" customHeight="false" outlineLevel="0" collapsed="false">
      <c r="A1936" s="0" t="s">
        <v>26</v>
      </c>
      <c r="B1936" s="0" t="s">
        <v>4492</v>
      </c>
      <c r="C1936" s="0" t="s">
        <v>4493</v>
      </c>
      <c r="D1936" s="9" t="n">
        <v>0</v>
      </c>
      <c r="E1936" s="9" t="n">
        <v>2433.48</v>
      </c>
      <c r="F1936" s="9" t="n">
        <v>0</v>
      </c>
      <c r="G1936" s="9" t="n">
        <v>2433.48</v>
      </c>
      <c r="H1936" s="10"/>
      <c r="I1936" s="9" t="n">
        <v>-2433.48</v>
      </c>
      <c r="J1936" s="10" t="n">
        <v>-1</v>
      </c>
      <c r="K1936" s="0" t="s">
        <v>17</v>
      </c>
      <c r="L1936" s="9" t="n">
        <v>2433.48</v>
      </c>
      <c r="M1936" s="9" t="n">
        <v>0</v>
      </c>
      <c r="N1936" s="9" t="n">
        <v>-2433.48</v>
      </c>
    </row>
    <row r="1937" customFormat="false" ht="15" hidden="false" customHeight="false" outlineLevel="0" collapsed="false">
      <c r="A1937" s="0" t="s">
        <v>20</v>
      </c>
      <c r="B1937" s="0" t="s">
        <v>2257</v>
      </c>
      <c r="C1937" s="0" t="s">
        <v>2258</v>
      </c>
      <c r="D1937" s="9" t="n">
        <v>66469.66</v>
      </c>
      <c r="E1937" s="9" t="n">
        <v>2405.56</v>
      </c>
      <c r="F1937" s="9" t="n">
        <v>0</v>
      </c>
      <c r="G1937" s="9" t="n">
        <v>-64064.1</v>
      </c>
      <c r="H1937" s="10" t="n">
        <v>-0.963809653908264</v>
      </c>
      <c r="I1937" s="9" t="n">
        <v>-2405.56</v>
      </c>
      <c r="J1937" s="10" t="n">
        <v>-1</v>
      </c>
      <c r="K1937" s="0" t="s">
        <v>17</v>
      </c>
      <c r="L1937" s="9" t="n">
        <v>2405.56</v>
      </c>
      <c r="M1937" s="9" t="n">
        <v>0</v>
      </c>
      <c r="N1937" s="9" t="n">
        <v>-2405.56</v>
      </c>
    </row>
    <row r="1938" customFormat="false" ht="15" hidden="false" customHeight="false" outlineLevel="0" collapsed="false">
      <c r="A1938" s="0" t="s">
        <v>935</v>
      </c>
      <c r="B1938" s="0" t="s">
        <v>3179</v>
      </c>
      <c r="C1938" s="0" t="s">
        <v>3180</v>
      </c>
      <c r="D1938" s="9" t="n">
        <v>808.13</v>
      </c>
      <c r="E1938" s="9" t="n">
        <v>2377.09</v>
      </c>
      <c r="F1938" s="9" t="n">
        <v>0</v>
      </c>
      <c r="G1938" s="9" t="n">
        <v>1568.96</v>
      </c>
      <c r="H1938" s="10" t="n">
        <v>1.94146981302513</v>
      </c>
      <c r="I1938" s="9" t="n">
        <v>-2377.09</v>
      </c>
      <c r="J1938" s="10" t="n">
        <v>-1</v>
      </c>
      <c r="K1938" s="0" t="s">
        <v>17</v>
      </c>
      <c r="L1938" s="9" t="n">
        <v>2377.09</v>
      </c>
      <c r="M1938" s="9" t="n">
        <v>0</v>
      </c>
      <c r="N1938" s="9" t="n">
        <v>-2377.09</v>
      </c>
    </row>
    <row r="1939" customFormat="false" ht="15" hidden="false" customHeight="false" outlineLevel="0" collapsed="false">
      <c r="A1939" s="0" t="s">
        <v>381</v>
      </c>
      <c r="B1939" s="0" t="s">
        <v>452</v>
      </c>
      <c r="C1939" s="0" t="s">
        <v>453</v>
      </c>
      <c r="D1939" s="9" t="n">
        <v>19429.5</v>
      </c>
      <c r="E1939" s="9" t="n">
        <v>2349.18</v>
      </c>
      <c r="F1939" s="9" t="n">
        <v>0</v>
      </c>
      <c r="G1939" s="9" t="n">
        <v>-17080.32</v>
      </c>
      <c r="H1939" s="10" t="n">
        <v>-0.879092102215703</v>
      </c>
      <c r="I1939" s="9" t="n">
        <v>-2349.18</v>
      </c>
      <c r="J1939" s="10" t="n">
        <v>-1</v>
      </c>
      <c r="K1939" s="0" t="s">
        <v>17</v>
      </c>
      <c r="L1939" s="9" t="n">
        <v>2349.18</v>
      </c>
      <c r="M1939" s="9" t="n">
        <v>0</v>
      </c>
      <c r="N1939" s="9" t="n">
        <v>-2349.18</v>
      </c>
    </row>
    <row r="1940" customFormat="false" ht="15" hidden="false" customHeight="false" outlineLevel="0" collapsed="false">
      <c r="A1940" s="0" t="s">
        <v>597</v>
      </c>
      <c r="B1940" s="0" t="s">
        <v>684</v>
      </c>
      <c r="C1940" s="0" t="s">
        <v>685</v>
      </c>
      <c r="D1940" s="9" t="n">
        <v>19222.52</v>
      </c>
      <c r="E1940" s="9" t="n">
        <v>2289.6</v>
      </c>
      <c r="F1940" s="9" t="n">
        <v>0</v>
      </c>
      <c r="G1940" s="9" t="n">
        <v>-16932.92</v>
      </c>
      <c r="H1940" s="10" t="n">
        <v>-0.880889706448478</v>
      </c>
      <c r="I1940" s="9" t="n">
        <v>-2289.6</v>
      </c>
      <c r="J1940" s="10" t="n">
        <v>-1</v>
      </c>
      <c r="K1940" s="0" t="s">
        <v>17</v>
      </c>
      <c r="L1940" s="9" t="n">
        <v>2289.6</v>
      </c>
      <c r="M1940" s="9" t="n">
        <v>0</v>
      </c>
      <c r="N1940" s="9" t="n">
        <v>-2289.6</v>
      </c>
    </row>
    <row r="1941" customFormat="false" ht="15" hidden="false" customHeight="false" outlineLevel="0" collapsed="false">
      <c r="A1941" s="0" t="s">
        <v>381</v>
      </c>
      <c r="B1941" s="0" t="s">
        <v>1537</v>
      </c>
      <c r="C1941" s="0" t="s">
        <v>1538</v>
      </c>
      <c r="D1941" s="9" t="n">
        <v>16085.91</v>
      </c>
      <c r="E1941" s="9" t="n">
        <v>2274.01</v>
      </c>
      <c r="F1941" s="9" t="n">
        <v>0</v>
      </c>
      <c r="G1941" s="9" t="n">
        <v>-13811.9</v>
      </c>
      <c r="H1941" s="10" t="n">
        <v>-0.85863342515282</v>
      </c>
      <c r="I1941" s="9" t="n">
        <v>-2274.01</v>
      </c>
      <c r="J1941" s="10" t="n">
        <v>-1</v>
      </c>
      <c r="K1941" s="0" t="s">
        <v>17</v>
      </c>
      <c r="L1941" s="9" t="n">
        <v>2274.01</v>
      </c>
      <c r="M1941" s="9" t="n">
        <v>0</v>
      </c>
      <c r="N1941" s="9" t="n">
        <v>-2274.01</v>
      </c>
    </row>
    <row r="1942" customFormat="false" ht="15" hidden="false" customHeight="false" outlineLevel="0" collapsed="false">
      <c r="A1942" s="0" t="s">
        <v>22</v>
      </c>
      <c r="B1942" s="0" t="s">
        <v>4336</v>
      </c>
      <c r="C1942" s="0" t="s">
        <v>4337</v>
      </c>
      <c r="D1942" s="9" t="n">
        <v>0</v>
      </c>
      <c r="E1942" s="9" t="n">
        <v>2235</v>
      </c>
      <c r="F1942" s="9" t="n">
        <v>0</v>
      </c>
      <c r="G1942" s="9" t="n">
        <v>2235</v>
      </c>
      <c r="H1942" s="10"/>
      <c r="I1942" s="9" t="n">
        <v>-2235</v>
      </c>
      <c r="J1942" s="10" t="n">
        <v>-1</v>
      </c>
      <c r="K1942" s="0" t="s">
        <v>17</v>
      </c>
      <c r="L1942" s="9" t="n">
        <v>2235</v>
      </c>
      <c r="M1942" s="9" t="n">
        <v>0</v>
      </c>
      <c r="N1942" s="9" t="n">
        <v>-2235</v>
      </c>
    </row>
    <row r="1943" customFormat="false" ht="15" hidden="false" customHeight="false" outlineLevel="0" collapsed="false">
      <c r="A1943" s="0" t="s">
        <v>597</v>
      </c>
      <c r="B1943" s="0" t="s">
        <v>624</v>
      </c>
      <c r="C1943" s="0" t="s">
        <v>625</v>
      </c>
      <c r="D1943" s="9" t="n">
        <v>120608.5</v>
      </c>
      <c r="E1943" s="9" t="n">
        <v>2209.93</v>
      </c>
      <c r="F1943" s="9" t="n">
        <v>0</v>
      </c>
      <c r="G1943" s="9" t="n">
        <v>-118398.57</v>
      </c>
      <c r="H1943" s="10" t="n">
        <v>-0.981676830405817</v>
      </c>
      <c r="I1943" s="9" t="n">
        <v>-2209.93</v>
      </c>
      <c r="J1943" s="10" t="n">
        <v>-1</v>
      </c>
      <c r="K1943" s="0" t="s">
        <v>17</v>
      </c>
      <c r="L1943" s="9" t="n">
        <v>2209.93</v>
      </c>
      <c r="M1943" s="9" t="n">
        <v>0</v>
      </c>
      <c r="N1943" s="9" t="n">
        <v>-2209.93</v>
      </c>
    </row>
    <row r="1944" customFormat="false" ht="15" hidden="false" customHeight="false" outlineLevel="0" collapsed="false">
      <c r="A1944" s="0" t="s">
        <v>3803</v>
      </c>
      <c r="B1944" s="0" t="s">
        <v>4441</v>
      </c>
      <c r="C1944" s="0" t="s">
        <v>4442</v>
      </c>
      <c r="D1944" s="9" t="n">
        <v>0</v>
      </c>
      <c r="E1944" s="9" t="n">
        <v>2200.45</v>
      </c>
      <c r="F1944" s="9" t="n">
        <v>0</v>
      </c>
      <c r="G1944" s="9" t="n">
        <v>2200.45</v>
      </c>
      <c r="H1944" s="10"/>
      <c r="I1944" s="9" t="n">
        <v>-2200.45</v>
      </c>
      <c r="J1944" s="10" t="n">
        <v>-1</v>
      </c>
      <c r="K1944" s="0" t="s">
        <v>17</v>
      </c>
      <c r="L1944" s="9" t="n">
        <v>2200.45</v>
      </c>
      <c r="M1944" s="9" t="n">
        <v>0</v>
      </c>
      <c r="N1944" s="9" t="n">
        <v>-2200.45</v>
      </c>
    </row>
    <row r="1945" customFormat="false" ht="15" hidden="false" customHeight="false" outlineLevel="0" collapsed="false">
      <c r="A1945" s="0" t="s">
        <v>2751</v>
      </c>
      <c r="B1945" s="0" t="s">
        <v>2752</v>
      </c>
      <c r="C1945" s="0" t="s">
        <v>2753</v>
      </c>
      <c r="D1945" s="9" t="n">
        <v>1177.62</v>
      </c>
      <c r="E1945" s="9" t="n">
        <v>2192.4</v>
      </c>
      <c r="F1945" s="9" t="n">
        <v>0</v>
      </c>
      <c r="G1945" s="9" t="n">
        <v>1014.78</v>
      </c>
      <c r="H1945" s="10" t="n">
        <v>0.861721098486779</v>
      </c>
      <c r="I1945" s="9" t="n">
        <v>-2192.4</v>
      </c>
      <c r="J1945" s="10" t="n">
        <v>-1</v>
      </c>
      <c r="K1945" s="0" t="s">
        <v>17</v>
      </c>
      <c r="L1945" s="9" t="n">
        <v>2192.4</v>
      </c>
      <c r="M1945" s="9" t="n">
        <v>0</v>
      </c>
      <c r="N1945" s="9" t="n">
        <v>-2192.4</v>
      </c>
    </row>
    <row r="1946" customFormat="false" ht="15" hidden="false" customHeight="false" outlineLevel="0" collapsed="false">
      <c r="A1946" s="0" t="s">
        <v>22</v>
      </c>
      <c r="B1946" s="0" t="s">
        <v>786</v>
      </c>
      <c r="C1946" s="0" t="s">
        <v>787</v>
      </c>
      <c r="D1946" s="9" t="n">
        <v>36117.27</v>
      </c>
      <c r="E1946" s="9" t="n">
        <v>2178.58</v>
      </c>
      <c r="F1946" s="9" t="n">
        <v>0</v>
      </c>
      <c r="G1946" s="9" t="n">
        <v>-33938.69</v>
      </c>
      <c r="H1946" s="10" t="n">
        <v>-0.939680380050873</v>
      </c>
      <c r="I1946" s="9" t="n">
        <v>-2178.58</v>
      </c>
      <c r="J1946" s="10" t="n">
        <v>-1</v>
      </c>
      <c r="K1946" s="0" t="s">
        <v>17</v>
      </c>
      <c r="L1946" s="9" t="n">
        <v>2178.58</v>
      </c>
      <c r="M1946" s="9" t="n">
        <v>0</v>
      </c>
      <c r="N1946" s="9" t="n">
        <v>-2178.58</v>
      </c>
    </row>
    <row r="1947" customFormat="false" ht="15" hidden="false" customHeight="false" outlineLevel="0" collapsed="false">
      <c r="A1947" s="0" t="s">
        <v>26</v>
      </c>
      <c r="B1947" s="0" t="s">
        <v>4417</v>
      </c>
      <c r="C1947" s="0" t="s">
        <v>4418</v>
      </c>
      <c r="D1947" s="9" t="n">
        <v>0</v>
      </c>
      <c r="E1947" s="9" t="n">
        <v>2164.96</v>
      </c>
      <c r="F1947" s="9" t="n">
        <v>0</v>
      </c>
      <c r="G1947" s="9" t="n">
        <v>2164.96</v>
      </c>
      <c r="H1947" s="10"/>
      <c r="I1947" s="9" t="n">
        <v>-2164.96</v>
      </c>
      <c r="J1947" s="10" t="n">
        <v>-1</v>
      </c>
      <c r="K1947" s="0" t="s">
        <v>17</v>
      </c>
      <c r="L1947" s="9" t="n">
        <v>2164.96</v>
      </c>
      <c r="M1947" s="9" t="n">
        <v>0</v>
      </c>
      <c r="N1947" s="9" t="n">
        <v>-2164.96</v>
      </c>
    </row>
    <row r="1948" customFormat="false" ht="15" hidden="false" customHeight="false" outlineLevel="0" collapsed="false">
      <c r="A1948" s="0" t="s">
        <v>381</v>
      </c>
      <c r="B1948" s="0" t="s">
        <v>1527</v>
      </c>
      <c r="C1948" s="0" t="s">
        <v>1528</v>
      </c>
      <c r="D1948" s="9" t="n">
        <v>1864.26</v>
      </c>
      <c r="E1948" s="9" t="n">
        <v>2157.83</v>
      </c>
      <c r="F1948" s="9" t="n">
        <v>0</v>
      </c>
      <c r="G1948" s="9" t="n">
        <v>293.57</v>
      </c>
      <c r="H1948" s="10" t="n">
        <v>0.15747267012112</v>
      </c>
      <c r="I1948" s="9" t="n">
        <v>-2157.83</v>
      </c>
      <c r="J1948" s="10" t="n">
        <v>-1</v>
      </c>
      <c r="K1948" s="0" t="s">
        <v>17</v>
      </c>
      <c r="L1948" s="9" t="n">
        <v>2157.83</v>
      </c>
      <c r="M1948" s="9" t="n">
        <v>0</v>
      </c>
      <c r="N1948" s="9" t="n">
        <v>-2157.83</v>
      </c>
    </row>
    <row r="1949" customFormat="false" ht="15" hidden="false" customHeight="false" outlineLevel="0" collapsed="false">
      <c r="A1949" s="0" t="s">
        <v>935</v>
      </c>
      <c r="B1949" s="0" t="s">
        <v>577</v>
      </c>
      <c r="C1949" s="0" t="s">
        <v>578</v>
      </c>
      <c r="D1949" s="9" t="n">
        <v>14193.86</v>
      </c>
      <c r="E1949" s="9" t="n">
        <v>2142.7</v>
      </c>
      <c r="F1949" s="9" t="n">
        <v>0</v>
      </c>
      <c r="G1949" s="9" t="n">
        <v>-12051.16</v>
      </c>
      <c r="H1949" s="10" t="n">
        <v>-0.84904035970483</v>
      </c>
      <c r="I1949" s="9" t="n">
        <v>-2142.7</v>
      </c>
      <c r="J1949" s="10" t="n">
        <v>-1</v>
      </c>
      <c r="K1949" s="0" t="s">
        <v>17</v>
      </c>
      <c r="L1949" s="9" t="n">
        <v>2142.7</v>
      </c>
      <c r="M1949" s="9" t="n">
        <v>0</v>
      </c>
      <c r="N1949" s="9" t="n">
        <v>-2142.7</v>
      </c>
    </row>
    <row r="1950" customFormat="false" ht="15" hidden="false" customHeight="false" outlineLevel="0" collapsed="false">
      <c r="A1950" s="0" t="s">
        <v>935</v>
      </c>
      <c r="B1950" s="0" t="s">
        <v>954</v>
      </c>
      <c r="C1950" s="0" t="s">
        <v>955</v>
      </c>
      <c r="D1950" s="9" t="n">
        <v>28482.25</v>
      </c>
      <c r="E1950" s="9" t="n">
        <v>2138.56</v>
      </c>
      <c r="F1950" s="9" t="n">
        <v>0</v>
      </c>
      <c r="G1950" s="9" t="n">
        <v>-26343.69</v>
      </c>
      <c r="H1950" s="10" t="n">
        <v>-0.924916044202968</v>
      </c>
      <c r="I1950" s="9" t="n">
        <v>-2138.56</v>
      </c>
      <c r="J1950" s="10" t="n">
        <v>-1</v>
      </c>
      <c r="K1950" s="0" t="s">
        <v>17</v>
      </c>
      <c r="L1950" s="9" t="n">
        <v>2138.56</v>
      </c>
      <c r="M1950" s="9" t="n">
        <v>0</v>
      </c>
      <c r="N1950" s="9" t="n">
        <v>-2138.56</v>
      </c>
    </row>
    <row r="1951" customFormat="false" ht="15" hidden="false" customHeight="false" outlineLevel="0" collapsed="false">
      <c r="A1951" s="0" t="s">
        <v>14</v>
      </c>
      <c r="B1951" s="0" t="s">
        <v>170</v>
      </c>
      <c r="C1951" s="0" t="s">
        <v>171</v>
      </c>
      <c r="D1951" s="9" t="n">
        <v>775.2</v>
      </c>
      <c r="E1951" s="9" t="n">
        <v>2127.94</v>
      </c>
      <c r="F1951" s="9" t="n">
        <v>0</v>
      </c>
      <c r="G1951" s="9" t="n">
        <v>1352.74</v>
      </c>
      <c r="H1951" s="10" t="n">
        <v>1.74502063983488</v>
      </c>
      <c r="I1951" s="9" t="n">
        <v>-2127.94</v>
      </c>
      <c r="J1951" s="10" t="n">
        <v>-1</v>
      </c>
      <c r="K1951" s="0" t="s">
        <v>17</v>
      </c>
      <c r="L1951" s="9" t="n">
        <v>2127.94</v>
      </c>
      <c r="M1951" s="9" t="n">
        <v>0</v>
      </c>
      <c r="N1951" s="9" t="n">
        <v>-2127.94</v>
      </c>
    </row>
    <row r="1952" customFormat="false" ht="15" hidden="false" customHeight="false" outlineLevel="0" collapsed="false">
      <c r="A1952" s="0" t="s">
        <v>14</v>
      </c>
      <c r="B1952" s="0" t="s">
        <v>4268</v>
      </c>
      <c r="C1952" s="0" t="s">
        <v>4269</v>
      </c>
      <c r="D1952" s="9" t="n">
        <v>0</v>
      </c>
      <c r="E1952" s="9" t="n">
        <v>2124</v>
      </c>
      <c r="F1952" s="9" t="n">
        <v>0</v>
      </c>
      <c r="G1952" s="9" t="n">
        <v>2124</v>
      </c>
      <c r="H1952" s="10"/>
      <c r="I1952" s="9" t="n">
        <v>-2124</v>
      </c>
      <c r="J1952" s="10" t="n">
        <v>-1</v>
      </c>
      <c r="K1952" s="0" t="s">
        <v>17</v>
      </c>
      <c r="L1952" s="9" t="n">
        <v>2124</v>
      </c>
      <c r="M1952" s="9" t="n">
        <v>0</v>
      </c>
      <c r="N1952" s="9" t="n">
        <v>-2124</v>
      </c>
    </row>
    <row r="1953" customFormat="false" ht="15" hidden="false" customHeight="false" outlineLevel="0" collapsed="false">
      <c r="A1953" s="0" t="s">
        <v>597</v>
      </c>
      <c r="B1953" s="0" t="s">
        <v>3550</v>
      </c>
      <c r="C1953" s="0" t="s">
        <v>3551</v>
      </c>
      <c r="D1953" s="9" t="n">
        <v>2272.2</v>
      </c>
      <c r="E1953" s="9" t="n">
        <v>2119.89</v>
      </c>
      <c r="F1953" s="9" t="n">
        <v>0</v>
      </c>
      <c r="G1953" s="9" t="n">
        <v>-152.31</v>
      </c>
      <c r="H1953" s="10" t="n">
        <v>-0.0670319514127277</v>
      </c>
      <c r="I1953" s="9" t="n">
        <v>-2119.89</v>
      </c>
      <c r="J1953" s="10" t="n">
        <v>-1</v>
      </c>
      <c r="K1953" s="0" t="s">
        <v>17</v>
      </c>
      <c r="L1953" s="9" t="n">
        <v>2119.89</v>
      </c>
      <c r="M1953" s="9" t="n">
        <v>0</v>
      </c>
      <c r="N1953" s="9" t="n">
        <v>-2119.89</v>
      </c>
    </row>
    <row r="1954" customFormat="false" ht="15" hidden="false" customHeight="false" outlineLevel="0" collapsed="false">
      <c r="A1954" s="0" t="s">
        <v>655</v>
      </c>
      <c r="B1954" s="0" t="s">
        <v>1619</v>
      </c>
      <c r="C1954" s="0" t="s">
        <v>1620</v>
      </c>
      <c r="D1954" s="9" t="n">
        <v>7338.55</v>
      </c>
      <c r="E1954" s="9" t="n">
        <v>2089.82</v>
      </c>
      <c r="F1954" s="9" t="n">
        <v>0</v>
      </c>
      <c r="G1954" s="9" t="n">
        <v>-5248.73</v>
      </c>
      <c r="H1954" s="10" t="n">
        <v>-0.715227122524204</v>
      </c>
      <c r="I1954" s="9" t="n">
        <v>-2089.82</v>
      </c>
      <c r="J1954" s="10" t="n">
        <v>-1</v>
      </c>
      <c r="K1954" s="0" t="s">
        <v>17</v>
      </c>
      <c r="L1954" s="9" t="n">
        <v>2089.82</v>
      </c>
      <c r="M1954" s="9" t="n">
        <v>0</v>
      </c>
      <c r="N1954" s="9" t="n">
        <v>-2089.82</v>
      </c>
    </row>
    <row r="1955" customFormat="false" ht="15" hidden="false" customHeight="false" outlineLevel="0" collapsed="false">
      <c r="A1955" s="0" t="s">
        <v>20</v>
      </c>
      <c r="B1955" s="0" t="s">
        <v>4115</v>
      </c>
      <c r="C1955" s="0" t="s">
        <v>4116</v>
      </c>
      <c r="D1955" s="9" t="n">
        <v>0</v>
      </c>
      <c r="E1955" s="9" t="n">
        <v>2081.92</v>
      </c>
      <c r="F1955" s="9" t="n">
        <v>0</v>
      </c>
      <c r="G1955" s="9" t="n">
        <v>2081.92</v>
      </c>
      <c r="H1955" s="10"/>
      <c r="I1955" s="9" t="n">
        <v>-2081.92</v>
      </c>
      <c r="J1955" s="10" t="n">
        <v>-1</v>
      </c>
      <c r="K1955" s="0" t="s">
        <v>17</v>
      </c>
      <c r="L1955" s="9" t="n">
        <v>2081.92</v>
      </c>
      <c r="M1955" s="9" t="n">
        <v>0</v>
      </c>
      <c r="N1955" s="9" t="n">
        <v>-2081.92</v>
      </c>
    </row>
    <row r="1956" customFormat="false" ht="15" hidden="false" customHeight="false" outlineLevel="0" collapsed="false">
      <c r="A1956" s="0" t="s">
        <v>16</v>
      </c>
      <c r="B1956" s="0" t="s">
        <v>2161</v>
      </c>
      <c r="C1956" s="0" t="s">
        <v>2162</v>
      </c>
      <c r="D1956" s="9" t="n">
        <v>30657.68</v>
      </c>
      <c r="E1956" s="9" t="n">
        <v>2018.49</v>
      </c>
      <c r="F1956" s="9" t="n">
        <v>0</v>
      </c>
      <c r="G1956" s="9" t="n">
        <v>-28639.19</v>
      </c>
      <c r="H1956" s="10" t="n">
        <v>-0.934160380041803</v>
      </c>
      <c r="I1956" s="9" t="n">
        <v>-2018.49</v>
      </c>
      <c r="J1956" s="10" t="n">
        <v>-1</v>
      </c>
      <c r="K1956" s="0" t="s">
        <v>17</v>
      </c>
      <c r="L1956" s="9" t="n">
        <v>2018.49</v>
      </c>
      <c r="M1956" s="9" t="n">
        <v>0</v>
      </c>
      <c r="N1956" s="9" t="n">
        <v>-2018.49</v>
      </c>
    </row>
    <row r="1957" customFormat="false" ht="15" hidden="false" customHeight="false" outlineLevel="0" collapsed="false">
      <c r="A1957" s="0" t="s">
        <v>20</v>
      </c>
      <c r="B1957" s="0" t="s">
        <v>4344</v>
      </c>
      <c r="C1957" s="0" t="s">
        <v>4345</v>
      </c>
      <c r="D1957" s="9" t="n">
        <v>0</v>
      </c>
      <c r="E1957" s="9" t="n">
        <v>2012.66</v>
      </c>
      <c r="F1957" s="9" t="n">
        <v>0</v>
      </c>
      <c r="G1957" s="9" t="n">
        <v>2012.66</v>
      </c>
      <c r="H1957" s="10"/>
      <c r="I1957" s="9" t="n">
        <v>-2012.66</v>
      </c>
      <c r="J1957" s="10" t="n">
        <v>-1</v>
      </c>
      <c r="K1957" s="0" t="s">
        <v>17</v>
      </c>
      <c r="L1957" s="9" t="n">
        <v>2012.66</v>
      </c>
      <c r="M1957" s="9" t="n">
        <v>0</v>
      </c>
      <c r="N1957" s="9" t="n">
        <v>-2012.66</v>
      </c>
    </row>
    <row r="1958" customFormat="false" ht="15" hidden="false" customHeight="false" outlineLevel="0" collapsed="false">
      <c r="A1958" s="0" t="s">
        <v>24</v>
      </c>
      <c r="B1958" s="0" t="s">
        <v>1144</v>
      </c>
      <c r="C1958" s="0" t="s">
        <v>1145</v>
      </c>
      <c r="D1958" s="9" t="n">
        <v>8629.13</v>
      </c>
      <c r="E1958" s="9" t="n">
        <v>2003.28</v>
      </c>
      <c r="F1958" s="9" t="n">
        <v>0</v>
      </c>
      <c r="G1958" s="9" t="n">
        <v>-6625.85</v>
      </c>
      <c r="H1958" s="10" t="n">
        <v>-0.767846816538863</v>
      </c>
      <c r="I1958" s="9" t="n">
        <v>-2003.28</v>
      </c>
      <c r="J1958" s="10" t="n">
        <v>-1</v>
      </c>
      <c r="K1958" s="0" t="s">
        <v>17</v>
      </c>
      <c r="L1958" s="9" t="n">
        <v>2003.28</v>
      </c>
      <c r="M1958" s="9" t="n">
        <v>0</v>
      </c>
      <c r="N1958" s="9" t="n">
        <v>-2003.28</v>
      </c>
    </row>
    <row r="1959" customFormat="false" ht="15" hidden="false" customHeight="false" outlineLevel="0" collapsed="false">
      <c r="A1959" s="0" t="s">
        <v>597</v>
      </c>
      <c r="B1959" s="0" t="s">
        <v>618</v>
      </c>
      <c r="C1959" s="0" t="s">
        <v>619</v>
      </c>
      <c r="D1959" s="9" t="n">
        <v>2330.46</v>
      </c>
      <c r="E1959" s="9" t="n">
        <v>2001.9</v>
      </c>
      <c r="F1959" s="9" t="n">
        <v>0</v>
      </c>
      <c r="G1959" s="9" t="n">
        <v>-328.56</v>
      </c>
      <c r="H1959" s="10" t="n">
        <v>-0.140985041579774</v>
      </c>
      <c r="I1959" s="9" t="n">
        <v>-2001.9</v>
      </c>
      <c r="J1959" s="10" t="n">
        <v>-1</v>
      </c>
      <c r="K1959" s="0" t="s">
        <v>17</v>
      </c>
      <c r="L1959" s="9" t="n">
        <v>2001.9</v>
      </c>
      <c r="M1959" s="9" t="n">
        <v>0</v>
      </c>
      <c r="N1959" s="9" t="n">
        <v>-2001.9</v>
      </c>
    </row>
    <row r="1960" customFormat="false" ht="15" hidden="false" customHeight="false" outlineLevel="0" collapsed="false">
      <c r="A1960" s="0" t="s">
        <v>3915</v>
      </c>
      <c r="B1960" s="0" t="s">
        <v>2998</v>
      </c>
      <c r="C1960" s="0" t="s">
        <v>2999</v>
      </c>
      <c r="D1960" s="9" t="n">
        <v>13120</v>
      </c>
      <c r="E1960" s="9" t="n">
        <v>1986.07</v>
      </c>
      <c r="F1960" s="9" t="n">
        <v>0</v>
      </c>
      <c r="G1960" s="9" t="n">
        <v>-11133.93</v>
      </c>
      <c r="H1960" s="10" t="n">
        <v>-0.848622713414634</v>
      </c>
      <c r="I1960" s="9" t="n">
        <v>-1986.07</v>
      </c>
      <c r="J1960" s="10" t="n">
        <v>-1</v>
      </c>
      <c r="K1960" s="0" t="s">
        <v>17</v>
      </c>
      <c r="L1960" s="9" t="n">
        <v>1986.07</v>
      </c>
      <c r="M1960" s="9" t="n">
        <v>0</v>
      </c>
      <c r="N1960" s="9" t="n">
        <v>-1986.07</v>
      </c>
    </row>
    <row r="1961" customFormat="false" ht="15" hidden="false" customHeight="false" outlineLevel="0" collapsed="false">
      <c r="A1961" s="0" t="s">
        <v>3803</v>
      </c>
      <c r="B1961" s="0" t="s">
        <v>4443</v>
      </c>
      <c r="C1961" s="0" t="s">
        <v>4444</v>
      </c>
      <c r="D1961" s="9" t="n">
        <v>0</v>
      </c>
      <c r="E1961" s="9" t="n">
        <v>1961.88</v>
      </c>
      <c r="F1961" s="9" t="n">
        <v>0</v>
      </c>
      <c r="G1961" s="9" t="n">
        <v>1961.88</v>
      </c>
      <c r="H1961" s="10"/>
      <c r="I1961" s="9" t="n">
        <v>-1961.88</v>
      </c>
      <c r="J1961" s="10" t="n">
        <v>-1</v>
      </c>
      <c r="K1961" s="0" t="s">
        <v>17</v>
      </c>
      <c r="L1961" s="9" t="n">
        <v>1961.88</v>
      </c>
      <c r="M1961" s="9" t="n">
        <v>0</v>
      </c>
      <c r="N1961" s="9" t="n">
        <v>-1961.88</v>
      </c>
    </row>
    <row r="1962" customFormat="false" ht="15" hidden="false" customHeight="false" outlineLevel="0" collapsed="false">
      <c r="A1962" s="0" t="s">
        <v>381</v>
      </c>
      <c r="B1962" s="0" t="s">
        <v>438</v>
      </c>
      <c r="C1962" s="0" t="s">
        <v>439</v>
      </c>
      <c r="D1962" s="9" t="n">
        <v>19693.21</v>
      </c>
      <c r="E1962" s="9" t="n">
        <v>1956.59</v>
      </c>
      <c r="F1962" s="9" t="n">
        <v>0</v>
      </c>
      <c r="G1962" s="9" t="n">
        <v>-17736.62</v>
      </c>
      <c r="H1962" s="10" t="n">
        <v>-0.900646466472454</v>
      </c>
      <c r="I1962" s="9" t="n">
        <v>-1956.59</v>
      </c>
      <c r="J1962" s="10" t="n">
        <v>-1</v>
      </c>
      <c r="K1962" s="0" t="s">
        <v>17</v>
      </c>
      <c r="L1962" s="9" t="n">
        <v>1956.59</v>
      </c>
      <c r="M1962" s="9" t="n">
        <v>0</v>
      </c>
      <c r="N1962" s="9" t="n">
        <v>-1956.59</v>
      </c>
    </row>
    <row r="1963" customFormat="false" ht="15" hidden="false" customHeight="false" outlineLevel="0" collapsed="false">
      <c r="A1963" s="0" t="s">
        <v>22</v>
      </c>
      <c r="B1963" s="0" t="s">
        <v>1631</v>
      </c>
      <c r="C1963" s="0" t="s">
        <v>1632</v>
      </c>
      <c r="D1963" s="9" t="n">
        <v>1346.26</v>
      </c>
      <c r="E1963" s="9" t="n">
        <v>1956.17</v>
      </c>
      <c r="F1963" s="9" t="n">
        <v>0</v>
      </c>
      <c r="G1963" s="9" t="n">
        <v>609.91</v>
      </c>
      <c r="H1963" s="10" t="n">
        <v>0.45304027453835</v>
      </c>
      <c r="I1963" s="9" t="n">
        <v>-1956.17</v>
      </c>
      <c r="J1963" s="10" t="n">
        <v>-1</v>
      </c>
      <c r="K1963" s="0" t="s">
        <v>17</v>
      </c>
      <c r="L1963" s="9" t="n">
        <v>1956.17</v>
      </c>
      <c r="M1963" s="9" t="n">
        <v>0</v>
      </c>
      <c r="N1963" s="9" t="n">
        <v>-1956.17</v>
      </c>
    </row>
    <row r="1964" customFormat="false" ht="15" hidden="false" customHeight="false" outlineLevel="0" collapsed="false">
      <c r="A1964" s="0" t="s">
        <v>3803</v>
      </c>
      <c r="B1964" s="0" t="s">
        <v>3881</v>
      </c>
      <c r="C1964" s="0" t="s">
        <v>3882</v>
      </c>
      <c r="D1964" s="9" t="n">
        <v>0</v>
      </c>
      <c r="E1964" s="9" t="n">
        <v>1953.67</v>
      </c>
      <c r="F1964" s="9" t="n">
        <v>0</v>
      </c>
      <c r="G1964" s="9" t="n">
        <v>1953.67</v>
      </c>
      <c r="H1964" s="10"/>
      <c r="I1964" s="9" t="n">
        <v>-1953.67</v>
      </c>
      <c r="J1964" s="10" t="n">
        <v>-1</v>
      </c>
      <c r="K1964" s="0" t="s">
        <v>17</v>
      </c>
      <c r="L1964" s="9" t="n">
        <v>1953.67</v>
      </c>
      <c r="M1964" s="9" t="n">
        <v>0</v>
      </c>
      <c r="N1964" s="9" t="n">
        <v>-1953.67</v>
      </c>
    </row>
    <row r="1965" customFormat="false" ht="15" hidden="false" customHeight="false" outlineLevel="0" collapsed="false">
      <c r="A1965" s="0" t="s">
        <v>22</v>
      </c>
      <c r="B1965" s="0" t="s">
        <v>1295</v>
      </c>
      <c r="C1965" s="0" t="s">
        <v>1296</v>
      </c>
      <c r="D1965" s="9" t="n">
        <v>27440.54</v>
      </c>
      <c r="E1965" s="9" t="n">
        <v>1952.52</v>
      </c>
      <c r="F1965" s="9" t="n">
        <v>0</v>
      </c>
      <c r="G1965" s="9" t="n">
        <v>-25488.02</v>
      </c>
      <c r="H1965" s="10" t="n">
        <v>-0.928845423595891</v>
      </c>
      <c r="I1965" s="9" t="n">
        <v>-1952.52</v>
      </c>
      <c r="J1965" s="10" t="n">
        <v>-1</v>
      </c>
      <c r="K1965" s="0" t="s">
        <v>17</v>
      </c>
      <c r="L1965" s="9" t="n">
        <v>1952.52</v>
      </c>
      <c r="M1965" s="9" t="n">
        <v>0</v>
      </c>
      <c r="N1965" s="9" t="n">
        <v>-1952.52</v>
      </c>
    </row>
    <row r="1966" customFormat="false" ht="15" hidden="false" customHeight="false" outlineLevel="0" collapsed="false">
      <c r="A1966" s="0" t="s">
        <v>3803</v>
      </c>
      <c r="B1966" s="0" t="s">
        <v>4342</v>
      </c>
      <c r="C1966" s="0" t="s">
        <v>4343</v>
      </c>
      <c r="D1966" s="9" t="n">
        <v>0</v>
      </c>
      <c r="E1966" s="9" t="n">
        <v>1934.07</v>
      </c>
      <c r="F1966" s="9" t="n">
        <v>0</v>
      </c>
      <c r="G1966" s="9" t="n">
        <v>1934.07</v>
      </c>
      <c r="H1966" s="10"/>
      <c r="I1966" s="9" t="n">
        <v>-1934.07</v>
      </c>
      <c r="J1966" s="10" t="n">
        <v>-1</v>
      </c>
      <c r="K1966" s="0" t="s">
        <v>17</v>
      </c>
      <c r="L1966" s="9" t="n">
        <v>1934.07</v>
      </c>
      <c r="M1966" s="9" t="n">
        <v>0</v>
      </c>
      <c r="N1966" s="9" t="n">
        <v>-1934.07</v>
      </c>
    </row>
    <row r="1967" customFormat="false" ht="15" hidden="false" customHeight="false" outlineLevel="0" collapsed="false">
      <c r="A1967" s="0" t="s">
        <v>4364</v>
      </c>
      <c r="B1967" s="0" t="s">
        <v>4367</v>
      </c>
      <c r="C1967" s="0" t="s">
        <v>4368</v>
      </c>
      <c r="D1967" s="9" t="n">
        <v>0</v>
      </c>
      <c r="E1967" s="9" t="n">
        <v>1908.95</v>
      </c>
      <c r="F1967" s="9" t="n">
        <v>0</v>
      </c>
      <c r="G1967" s="9" t="n">
        <v>1908.95</v>
      </c>
      <c r="H1967" s="10"/>
      <c r="I1967" s="9" t="n">
        <v>-1908.95</v>
      </c>
      <c r="J1967" s="10" t="n">
        <v>-1</v>
      </c>
      <c r="K1967" s="0" t="s">
        <v>17</v>
      </c>
      <c r="L1967" s="9" t="n">
        <v>1908.95</v>
      </c>
      <c r="M1967" s="9" t="n">
        <v>0</v>
      </c>
      <c r="N1967" s="9" t="n">
        <v>-1908.95</v>
      </c>
    </row>
    <row r="1968" customFormat="false" ht="15" hidden="false" customHeight="false" outlineLevel="0" collapsed="false">
      <c r="A1968" s="0" t="s">
        <v>3991</v>
      </c>
      <c r="B1968" s="0" t="s">
        <v>4212</v>
      </c>
      <c r="C1968" s="0" t="s">
        <v>4213</v>
      </c>
      <c r="D1968" s="9" t="n">
        <v>0</v>
      </c>
      <c r="E1968" s="9" t="n">
        <v>1884.46</v>
      </c>
      <c r="F1968" s="9" t="n">
        <v>0</v>
      </c>
      <c r="G1968" s="9" t="n">
        <v>1884.46</v>
      </c>
      <c r="H1968" s="10"/>
      <c r="I1968" s="9" t="n">
        <v>-1884.46</v>
      </c>
      <c r="J1968" s="10" t="n">
        <v>-1</v>
      </c>
      <c r="K1968" s="0" t="s">
        <v>17</v>
      </c>
      <c r="L1968" s="9" t="n">
        <v>1884.46</v>
      </c>
      <c r="M1968" s="9" t="n">
        <v>0</v>
      </c>
      <c r="N1968" s="9" t="n">
        <v>-1884.46</v>
      </c>
    </row>
    <row r="1969" customFormat="false" ht="15" hidden="false" customHeight="false" outlineLevel="0" collapsed="false">
      <c r="A1969" s="0" t="s">
        <v>1212</v>
      </c>
      <c r="B1969" s="0" t="s">
        <v>485</v>
      </c>
      <c r="C1969" s="0" t="s">
        <v>486</v>
      </c>
      <c r="D1969" s="9" t="n">
        <v>14080.61</v>
      </c>
      <c r="E1969" s="9" t="n">
        <v>1864.01</v>
      </c>
      <c r="F1969" s="9" t="n">
        <v>0</v>
      </c>
      <c r="G1969" s="9" t="n">
        <v>-12216.6</v>
      </c>
      <c r="H1969" s="10" t="n">
        <v>-0.867618661407425</v>
      </c>
      <c r="I1969" s="9" t="n">
        <v>-1864.01</v>
      </c>
      <c r="J1969" s="10" t="n">
        <v>-1</v>
      </c>
      <c r="K1969" s="0" t="s">
        <v>17</v>
      </c>
      <c r="L1969" s="9" t="n">
        <v>1864.01</v>
      </c>
      <c r="M1969" s="9" t="n">
        <v>0</v>
      </c>
      <c r="N1969" s="9" t="n">
        <v>-1864.01</v>
      </c>
    </row>
    <row r="1970" customFormat="false" ht="15" hidden="false" customHeight="false" outlineLevel="0" collapsed="false">
      <c r="A1970" s="0" t="s">
        <v>381</v>
      </c>
      <c r="B1970" s="0" t="s">
        <v>434</v>
      </c>
      <c r="C1970" s="0" t="s">
        <v>435</v>
      </c>
      <c r="D1970" s="9" t="n">
        <v>6439.88</v>
      </c>
      <c r="E1970" s="9" t="n">
        <v>1810.74</v>
      </c>
      <c r="F1970" s="9" t="n">
        <v>0</v>
      </c>
      <c r="G1970" s="9" t="n">
        <v>-4629.14</v>
      </c>
      <c r="H1970" s="10" t="n">
        <v>-0.718823953241365</v>
      </c>
      <c r="I1970" s="9" t="n">
        <v>-1810.74</v>
      </c>
      <c r="J1970" s="10" t="n">
        <v>-1</v>
      </c>
      <c r="K1970" s="0" t="s">
        <v>17</v>
      </c>
      <c r="L1970" s="9" t="n">
        <v>1810.74</v>
      </c>
      <c r="M1970" s="9" t="n">
        <v>0</v>
      </c>
      <c r="N1970" s="9" t="n">
        <v>-1810.74</v>
      </c>
    </row>
    <row r="1971" customFormat="false" ht="15" hidden="false" customHeight="false" outlineLevel="0" collapsed="false">
      <c r="A1971" s="0" t="s">
        <v>22</v>
      </c>
      <c r="B1971" s="0" t="s">
        <v>1633</v>
      </c>
      <c r="C1971" s="0" t="s">
        <v>1634</v>
      </c>
      <c r="D1971" s="9" t="n">
        <v>11071.52</v>
      </c>
      <c r="E1971" s="9" t="n">
        <v>1766.16</v>
      </c>
      <c r="F1971" s="9" t="n">
        <v>0</v>
      </c>
      <c r="G1971" s="9" t="n">
        <v>-9305.36</v>
      </c>
      <c r="H1971" s="10" t="n">
        <v>-0.840477188317413</v>
      </c>
      <c r="I1971" s="9" t="n">
        <v>-1766.16</v>
      </c>
      <c r="J1971" s="10" t="n">
        <v>-1</v>
      </c>
      <c r="K1971" s="0" t="s">
        <v>17</v>
      </c>
      <c r="L1971" s="9" t="n">
        <v>1766.16</v>
      </c>
      <c r="M1971" s="9" t="n">
        <v>0</v>
      </c>
      <c r="N1971" s="9" t="n">
        <v>-1766.16</v>
      </c>
    </row>
    <row r="1972" customFormat="false" ht="15" hidden="false" customHeight="false" outlineLevel="0" collapsed="false">
      <c r="A1972" s="0" t="s">
        <v>3803</v>
      </c>
      <c r="B1972" s="0" t="s">
        <v>2683</v>
      </c>
      <c r="C1972" s="0" t="s">
        <v>2684</v>
      </c>
      <c r="D1972" s="9" t="n">
        <v>2179.11</v>
      </c>
      <c r="E1972" s="9" t="n">
        <v>1733.87</v>
      </c>
      <c r="F1972" s="9" t="n">
        <v>0</v>
      </c>
      <c r="G1972" s="9" t="n">
        <v>-445.24</v>
      </c>
      <c r="H1972" s="10" t="n">
        <v>-0.204321947951228</v>
      </c>
      <c r="I1972" s="9" t="n">
        <v>-1733.87</v>
      </c>
      <c r="J1972" s="10" t="n">
        <v>-1</v>
      </c>
      <c r="K1972" s="0" t="s">
        <v>17</v>
      </c>
      <c r="L1972" s="9" t="n">
        <v>1733.87</v>
      </c>
      <c r="M1972" s="9" t="n">
        <v>0</v>
      </c>
      <c r="N1972" s="9" t="n">
        <v>-1733.87</v>
      </c>
    </row>
    <row r="1973" customFormat="false" ht="15" hidden="false" customHeight="false" outlineLevel="0" collapsed="false">
      <c r="A1973" s="0" t="s">
        <v>935</v>
      </c>
      <c r="B1973" s="0" t="s">
        <v>4006</v>
      </c>
      <c r="C1973" s="0" t="s">
        <v>4007</v>
      </c>
      <c r="D1973" s="9" t="n">
        <v>0</v>
      </c>
      <c r="E1973" s="9" t="n">
        <v>1666.8</v>
      </c>
      <c r="F1973" s="9" t="n">
        <v>0</v>
      </c>
      <c r="G1973" s="9" t="n">
        <v>1666.8</v>
      </c>
      <c r="H1973" s="10"/>
      <c r="I1973" s="9" t="n">
        <v>-1666.8</v>
      </c>
      <c r="J1973" s="10" t="n">
        <v>-1</v>
      </c>
      <c r="K1973" s="0" t="s">
        <v>17</v>
      </c>
      <c r="L1973" s="9" t="n">
        <v>1666.8</v>
      </c>
      <c r="M1973" s="9" t="n">
        <v>0</v>
      </c>
      <c r="N1973" s="9" t="n">
        <v>-1666.8</v>
      </c>
    </row>
    <row r="1974" customFormat="false" ht="15" hidden="false" customHeight="false" outlineLevel="0" collapsed="false">
      <c r="A1974" s="0" t="s">
        <v>14</v>
      </c>
      <c r="B1974" s="0" t="s">
        <v>4075</v>
      </c>
      <c r="C1974" s="0" t="s">
        <v>4076</v>
      </c>
      <c r="D1974" s="9" t="n">
        <v>0</v>
      </c>
      <c r="E1974" s="9" t="n">
        <v>1665.7</v>
      </c>
      <c r="F1974" s="9" t="n">
        <v>0</v>
      </c>
      <c r="G1974" s="9" t="n">
        <v>1665.7</v>
      </c>
      <c r="H1974" s="10"/>
      <c r="I1974" s="9" t="n">
        <v>-1665.7</v>
      </c>
      <c r="J1974" s="10" t="n">
        <v>-1</v>
      </c>
      <c r="K1974" s="0" t="s">
        <v>17</v>
      </c>
      <c r="L1974" s="9" t="n">
        <v>1665.7</v>
      </c>
      <c r="M1974" s="9" t="n">
        <v>0</v>
      </c>
      <c r="N1974" s="9" t="n">
        <v>-1665.7</v>
      </c>
    </row>
    <row r="1975" customFormat="false" ht="15" hidden="false" customHeight="false" outlineLevel="0" collapsed="false">
      <c r="A1975" s="0" t="s">
        <v>22</v>
      </c>
      <c r="B1975" s="0" t="s">
        <v>740</v>
      </c>
      <c r="C1975" s="0" t="s">
        <v>741</v>
      </c>
      <c r="D1975" s="9" t="n">
        <v>5500.3</v>
      </c>
      <c r="E1975" s="9" t="n">
        <v>1660.13</v>
      </c>
      <c r="F1975" s="9" t="n">
        <v>0</v>
      </c>
      <c r="G1975" s="9" t="n">
        <v>-3840.17</v>
      </c>
      <c r="H1975" s="10" t="n">
        <v>-0.698174645019363</v>
      </c>
      <c r="I1975" s="9" t="n">
        <v>-1660.13</v>
      </c>
      <c r="J1975" s="10" t="n">
        <v>-1</v>
      </c>
      <c r="K1975" s="0" t="s">
        <v>17</v>
      </c>
      <c r="L1975" s="9" t="n">
        <v>1660.13</v>
      </c>
      <c r="M1975" s="9" t="n">
        <v>0</v>
      </c>
      <c r="N1975" s="9" t="n">
        <v>-1660.13</v>
      </c>
    </row>
    <row r="1976" customFormat="false" ht="15" hidden="false" customHeight="false" outlineLevel="0" collapsed="false">
      <c r="A1976" s="0" t="s">
        <v>3803</v>
      </c>
      <c r="B1976" s="0" t="s">
        <v>3159</v>
      </c>
      <c r="C1976" s="0" t="s">
        <v>3160</v>
      </c>
      <c r="D1976" s="9" t="n">
        <v>12844.9</v>
      </c>
      <c r="E1976" s="9" t="n">
        <v>1653.31</v>
      </c>
      <c r="F1976" s="9" t="n">
        <v>0</v>
      </c>
      <c r="G1976" s="9" t="n">
        <v>-11191.59</v>
      </c>
      <c r="H1976" s="10" t="n">
        <v>-0.871286658518167</v>
      </c>
      <c r="I1976" s="9" t="n">
        <v>-1653.31</v>
      </c>
      <c r="J1976" s="10" t="n">
        <v>-1</v>
      </c>
      <c r="K1976" s="0" t="s">
        <v>17</v>
      </c>
      <c r="L1976" s="9" t="n">
        <v>1653.31</v>
      </c>
      <c r="M1976" s="9" t="n">
        <v>0</v>
      </c>
      <c r="N1976" s="9" t="n">
        <v>-1653.31</v>
      </c>
    </row>
    <row r="1977" customFormat="false" ht="15" hidden="false" customHeight="false" outlineLevel="0" collapsed="false">
      <c r="A1977" s="0" t="s">
        <v>935</v>
      </c>
      <c r="B1977" s="0" t="s">
        <v>664</v>
      </c>
      <c r="C1977" s="0" t="s">
        <v>3889</v>
      </c>
      <c r="D1977" s="9" t="n">
        <v>0</v>
      </c>
      <c r="E1977" s="9" t="n">
        <v>1650.24</v>
      </c>
      <c r="F1977" s="9" t="n">
        <v>0</v>
      </c>
      <c r="G1977" s="9" t="n">
        <v>1650.24</v>
      </c>
      <c r="H1977" s="10"/>
      <c r="I1977" s="9" t="n">
        <v>-1650.24</v>
      </c>
      <c r="J1977" s="10" t="n">
        <v>-1</v>
      </c>
      <c r="K1977" s="0" t="s">
        <v>17</v>
      </c>
      <c r="L1977" s="9" t="n">
        <v>1650.24</v>
      </c>
      <c r="M1977" s="9" t="n">
        <v>0</v>
      </c>
      <c r="N1977" s="9" t="n">
        <v>-1650.24</v>
      </c>
    </row>
    <row r="1978" customFormat="false" ht="15" hidden="false" customHeight="false" outlineLevel="0" collapsed="false">
      <c r="A1978" s="0" t="s">
        <v>24</v>
      </c>
      <c r="B1978" s="0" t="s">
        <v>2965</v>
      </c>
      <c r="C1978" s="0" t="s">
        <v>2966</v>
      </c>
      <c r="D1978" s="9" t="n">
        <v>8967.25</v>
      </c>
      <c r="E1978" s="9" t="n">
        <v>1647.89</v>
      </c>
      <c r="F1978" s="9" t="n">
        <v>0</v>
      </c>
      <c r="G1978" s="9" t="n">
        <v>-7319.36</v>
      </c>
      <c r="H1978" s="10" t="n">
        <v>-0.816232401237838</v>
      </c>
      <c r="I1978" s="9" t="n">
        <v>-1647.89</v>
      </c>
      <c r="J1978" s="10" t="n">
        <v>-1</v>
      </c>
      <c r="K1978" s="0" t="s">
        <v>17</v>
      </c>
      <c r="L1978" s="9" t="n">
        <v>1647.89</v>
      </c>
      <c r="M1978" s="9" t="n">
        <v>0</v>
      </c>
      <c r="N1978" s="9" t="n">
        <v>-1647.89</v>
      </c>
    </row>
    <row r="1979" customFormat="false" ht="15" hidden="false" customHeight="false" outlineLevel="0" collapsed="false">
      <c r="A1979" s="0" t="s">
        <v>381</v>
      </c>
      <c r="B1979" s="0" t="s">
        <v>540</v>
      </c>
      <c r="C1979" s="0" t="s">
        <v>541</v>
      </c>
      <c r="D1979" s="9" t="n">
        <v>8509.47</v>
      </c>
      <c r="E1979" s="9" t="n">
        <v>1626</v>
      </c>
      <c r="F1979" s="9" t="n">
        <v>0</v>
      </c>
      <c r="G1979" s="9" t="n">
        <v>-6883.47</v>
      </c>
      <c r="H1979" s="10" t="n">
        <v>-0.808918769324059</v>
      </c>
      <c r="I1979" s="9" t="n">
        <v>-1626</v>
      </c>
      <c r="J1979" s="10" t="n">
        <v>-1</v>
      </c>
      <c r="K1979" s="0" t="s">
        <v>17</v>
      </c>
      <c r="L1979" s="9" t="n">
        <v>1626</v>
      </c>
      <c r="M1979" s="9" t="n">
        <v>0</v>
      </c>
      <c r="N1979" s="9" t="n">
        <v>-1626</v>
      </c>
    </row>
    <row r="1980" customFormat="false" ht="15" hidden="false" customHeight="false" outlineLevel="0" collapsed="false">
      <c r="A1980" s="0" t="s">
        <v>24</v>
      </c>
      <c r="B1980" s="0" t="s">
        <v>3737</v>
      </c>
      <c r="C1980" s="0" t="s">
        <v>3738</v>
      </c>
      <c r="D1980" s="9" t="n">
        <v>346.72</v>
      </c>
      <c r="E1980" s="9" t="n">
        <v>1621.12</v>
      </c>
      <c r="F1980" s="9" t="n">
        <v>0</v>
      </c>
      <c r="G1980" s="9" t="n">
        <v>1274.4</v>
      </c>
      <c r="H1980" s="10" t="n">
        <v>3.67558837101984</v>
      </c>
      <c r="I1980" s="9" t="n">
        <v>-1621.12</v>
      </c>
      <c r="J1980" s="10" t="n">
        <v>-1</v>
      </c>
      <c r="K1980" s="0" t="s">
        <v>17</v>
      </c>
      <c r="L1980" s="9" t="n">
        <v>1621.12</v>
      </c>
      <c r="M1980" s="9" t="n">
        <v>0</v>
      </c>
      <c r="N1980" s="9" t="n">
        <v>-1621.12</v>
      </c>
    </row>
    <row r="1981" customFormat="false" ht="15" hidden="false" customHeight="false" outlineLevel="0" collapsed="false">
      <c r="A1981" s="0" t="s">
        <v>2239</v>
      </c>
      <c r="B1981" s="0" t="s">
        <v>2185</v>
      </c>
      <c r="C1981" s="0" t="s">
        <v>2186</v>
      </c>
      <c r="D1981" s="9" t="n">
        <v>102945.72</v>
      </c>
      <c r="E1981" s="9" t="n">
        <v>1596.62</v>
      </c>
      <c r="F1981" s="9" t="n">
        <v>0</v>
      </c>
      <c r="G1981" s="9" t="n">
        <v>-101349.1</v>
      </c>
      <c r="H1981" s="10" t="n">
        <v>-0.984490661680738</v>
      </c>
      <c r="I1981" s="9" t="n">
        <v>-1596.62</v>
      </c>
      <c r="J1981" s="10" t="n">
        <v>-1</v>
      </c>
      <c r="K1981" s="0" t="s">
        <v>17</v>
      </c>
      <c r="L1981" s="9" t="n">
        <v>1596.62</v>
      </c>
      <c r="M1981" s="9" t="n">
        <v>0</v>
      </c>
      <c r="N1981" s="9" t="n">
        <v>-1596.62</v>
      </c>
    </row>
    <row r="1982" customFormat="false" ht="15" hidden="false" customHeight="false" outlineLevel="0" collapsed="false">
      <c r="A1982" s="0" t="s">
        <v>935</v>
      </c>
      <c r="B1982" s="0" t="s">
        <v>968</v>
      </c>
      <c r="C1982" s="0" t="s">
        <v>969</v>
      </c>
      <c r="D1982" s="9" t="n">
        <v>15965.52</v>
      </c>
      <c r="E1982" s="9" t="n">
        <v>1593.2</v>
      </c>
      <c r="F1982" s="9" t="n">
        <v>0</v>
      </c>
      <c r="G1982" s="9" t="n">
        <v>-14372.32</v>
      </c>
      <c r="H1982" s="10" t="n">
        <v>-0.900209952447524</v>
      </c>
      <c r="I1982" s="9" t="n">
        <v>-1593.2</v>
      </c>
      <c r="J1982" s="10" t="n">
        <v>-1</v>
      </c>
      <c r="K1982" s="0" t="s">
        <v>17</v>
      </c>
      <c r="L1982" s="9" t="n">
        <v>1593.2</v>
      </c>
      <c r="M1982" s="9" t="n">
        <v>0</v>
      </c>
      <c r="N1982" s="9" t="n">
        <v>-1593.2</v>
      </c>
    </row>
    <row r="1983" customFormat="false" ht="15" hidden="false" customHeight="false" outlineLevel="0" collapsed="false">
      <c r="A1983" s="0" t="s">
        <v>3803</v>
      </c>
      <c r="B1983" s="0" t="s">
        <v>2772</v>
      </c>
      <c r="C1983" s="0" t="s">
        <v>2773</v>
      </c>
      <c r="D1983" s="9" t="n">
        <v>1516.8</v>
      </c>
      <c r="E1983" s="9" t="n">
        <v>1572.96</v>
      </c>
      <c r="F1983" s="9" t="n">
        <v>0</v>
      </c>
      <c r="G1983" s="9" t="n">
        <v>56.1600000000001</v>
      </c>
      <c r="H1983" s="10" t="n">
        <v>0.0370253164556963</v>
      </c>
      <c r="I1983" s="9" t="n">
        <v>-1572.96</v>
      </c>
      <c r="J1983" s="10" t="n">
        <v>-1</v>
      </c>
      <c r="K1983" s="0" t="s">
        <v>17</v>
      </c>
      <c r="L1983" s="9" t="n">
        <v>1572.96</v>
      </c>
      <c r="M1983" s="9" t="n">
        <v>0</v>
      </c>
      <c r="N1983" s="9" t="n">
        <v>-1572.96</v>
      </c>
    </row>
    <row r="1984" customFormat="false" ht="15" hidden="false" customHeight="false" outlineLevel="0" collapsed="false">
      <c r="A1984" s="0" t="s">
        <v>381</v>
      </c>
      <c r="B1984" s="0" t="s">
        <v>2475</v>
      </c>
      <c r="C1984" s="0" t="s">
        <v>2476</v>
      </c>
      <c r="D1984" s="9" t="n">
        <v>10294.57</v>
      </c>
      <c r="E1984" s="9" t="n">
        <v>1572.85</v>
      </c>
      <c r="F1984" s="9" t="n">
        <v>0</v>
      </c>
      <c r="G1984" s="9" t="n">
        <v>-8721.72</v>
      </c>
      <c r="H1984" s="10" t="n">
        <v>-0.847215570927198</v>
      </c>
      <c r="I1984" s="9" t="n">
        <v>-1572.85</v>
      </c>
      <c r="J1984" s="10" t="n">
        <v>-1</v>
      </c>
      <c r="K1984" s="0" t="s">
        <v>17</v>
      </c>
      <c r="L1984" s="9" t="n">
        <v>1572.85</v>
      </c>
      <c r="M1984" s="9" t="n">
        <v>0</v>
      </c>
      <c r="N1984" s="9" t="n">
        <v>-1572.85</v>
      </c>
    </row>
    <row r="1985" customFormat="false" ht="15" hidden="false" customHeight="false" outlineLevel="0" collapsed="false">
      <c r="A1985" s="0" t="s">
        <v>1411</v>
      </c>
      <c r="B1985" s="0" t="s">
        <v>1386</v>
      </c>
      <c r="C1985" s="0" t="s">
        <v>1387</v>
      </c>
      <c r="D1985" s="9" t="n">
        <v>20980.3</v>
      </c>
      <c r="E1985" s="9" t="n">
        <v>1537.44</v>
      </c>
      <c r="F1985" s="9" t="n">
        <v>0</v>
      </c>
      <c r="G1985" s="9" t="n">
        <v>-19442.86</v>
      </c>
      <c r="H1985" s="10" t="n">
        <v>-0.926719827647841</v>
      </c>
      <c r="I1985" s="9" t="n">
        <v>-1537.44</v>
      </c>
      <c r="J1985" s="10" t="n">
        <v>-1</v>
      </c>
      <c r="K1985" s="0" t="s">
        <v>17</v>
      </c>
      <c r="L1985" s="9" t="n">
        <v>1537.44</v>
      </c>
      <c r="M1985" s="9" t="n">
        <v>0</v>
      </c>
      <c r="N1985" s="9" t="n">
        <v>-1537.44</v>
      </c>
    </row>
    <row r="1986" customFormat="false" ht="15" hidden="false" customHeight="false" outlineLevel="0" collapsed="false">
      <c r="A1986" s="0" t="s">
        <v>3803</v>
      </c>
      <c r="B1986" s="0" t="s">
        <v>3806</v>
      </c>
      <c r="C1986" s="0" t="s">
        <v>3807</v>
      </c>
      <c r="D1986" s="9" t="n">
        <v>0</v>
      </c>
      <c r="E1986" s="9" t="n">
        <v>1537.22</v>
      </c>
      <c r="F1986" s="9" t="n">
        <v>0</v>
      </c>
      <c r="G1986" s="9" t="n">
        <v>1537.22</v>
      </c>
      <c r="H1986" s="10"/>
      <c r="I1986" s="9" t="n">
        <v>-1537.22</v>
      </c>
      <c r="J1986" s="10" t="n">
        <v>-1</v>
      </c>
      <c r="K1986" s="0" t="s">
        <v>17</v>
      </c>
      <c r="L1986" s="9" t="n">
        <v>1537.22</v>
      </c>
      <c r="M1986" s="9" t="n">
        <v>0</v>
      </c>
      <c r="N1986" s="9" t="n">
        <v>-1537.22</v>
      </c>
    </row>
    <row r="1987" customFormat="false" ht="15" hidden="false" customHeight="false" outlineLevel="0" collapsed="false">
      <c r="A1987" s="0" t="s">
        <v>3991</v>
      </c>
      <c r="B1987" s="0" t="s">
        <v>4208</v>
      </c>
      <c r="C1987" s="0" t="s">
        <v>4209</v>
      </c>
      <c r="D1987" s="9" t="n">
        <v>0</v>
      </c>
      <c r="E1987" s="9" t="n">
        <v>1533.76</v>
      </c>
      <c r="F1987" s="9" t="n">
        <v>0</v>
      </c>
      <c r="G1987" s="9" t="n">
        <v>1533.76</v>
      </c>
      <c r="H1987" s="10"/>
      <c r="I1987" s="9" t="n">
        <v>-1533.76</v>
      </c>
      <c r="J1987" s="10" t="n">
        <v>-1</v>
      </c>
      <c r="K1987" s="0" t="s">
        <v>17</v>
      </c>
      <c r="L1987" s="9" t="n">
        <v>1533.76</v>
      </c>
      <c r="M1987" s="9" t="n">
        <v>0</v>
      </c>
      <c r="N1987" s="9" t="n">
        <v>-1533.76</v>
      </c>
    </row>
    <row r="1988" customFormat="false" ht="15" hidden="false" customHeight="false" outlineLevel="0" collapsed="false">
      <c r="A1988" s="0" t="s">
        <v>3803</v>
      </c>
      <c r="B1988" s="0" t="s">
        <v>1563</v>
      </c>
      <c r="C1988" s="0" t="s">
        <v>1564</v>
      </c>
      <c r="D1988" s="9" t="n">
        <v>480.77</v>
      </c>
      <c r="E1988" s="9" t="n">
        <v>1518.85</v>
      </c>
      <c r="F1988" s="9" t="n">
        <v>0</v>
      </c>
      <c r="G1988" s="9" t="n">
        <v>1038.08</v>
      </c>
      <c r="H1988" s="10" t="n">
        <v>2.15920294527529</v>
      </c>
      <c r="I1988" s="9" t="n">
        <v>-1518.85</v>
      </c>
      <c r="J1988" s="10" t="n">
        <v>-1</v>
      </c>
      <c r="K1988" s="0" t="s">
        <v>17</v>
      </c>
      <c r="L1988" s="9" t="n">
        <v>1518.85</v>
      </c>
      <c r="M1988" s="9" t="n">
        <v>0</v>
      </c>
      <c r="N1988" s="9" t="n">
        <v>-1518.85</v>
      </c>
    </row>
    <row r="1989" customFormat="false" ht="15" hidden="false" customHeight="false" outlineLevel="0" collapsed="false">
      <c r="A1989" s="0" t="s">
        <v>597</v>
      </c>
      <c r="B1989" s="0" t="s">
        <v>3746</v>
      </c>
      <c r="C1989" s="0" t="s">
        <v>3747</v>
      </c>
      <c r="D1989" s="9" t="n">
        <v>1366</v>
      </c>
      <c r="E1989" s="9" t="n">
        <v>1508</v>
      </c>
      <c r="F1989" s="9" t="n">
        <v>0</v>
      </c>
      <c r="G1989" s="9" t="n">
        <v>142</v>
      </c>
      <c r="H1989" s="10" t="n">
        <v>0.103953147877013</v>
      </c>
      <c r="I1989" s="9" t="n">
        <v>-1508</v>
      </c>
      <c r="J1989" s="10" t="n">
        <v>-1</v>
      </c>
      <c r="K1989" s="0" t="s">
        <v>17</v>
      </c>
      <c r="L1989" s="9" t="n">
        <v>1508</v>
      </c>
      <c r="M1989" s="9" t="n">
        <v>0</v>
      </c>
      <c r="N1989" s="9" t="n">
        <v>-1508</v>
      </c>
    </row>
    <row r="1990" customFormat="false" ht="15" hidden="false" customHeight="false" outlineLevel="0" collapsed="false">
      <c r="A1990" s="0" t="s">
        <v>935</v>
      </c>
      <c r="B1990" s="0" t="s">
        <v>1806</v>
      </c>
      <c r="C1990" s="0" t="s">
        <v>1807</v>
      </c>
      <c r="D1990" s="9" t="n">
        <v>233.92</v>
      </c>
      <c r="E1990" s="9" t="n">
        <v>1464.24</v>
      </c>
      <c r="F1990" s="9" t="n">
        <v>0</v>
      </c>
      <c r="G1990" s="9" t="n">
        <v>1230.32</v>
      </c>
      <c r="H1990" s="10" t="n">
        <v>5.25957592339261</v>
      </c>
      <c r="I1990" s="9" t="n">
        <v>-1464.24</v>
      </c>
      <c r="J1990" s="10" t="n">
        <v>-1</v>
      </c>
      <c r="K1990" s="0" t="s">
        <v>17</v>
      </c>
      <c r="L1990" s="9" t="n">
        <v>1464.24</v>
      </c>
      <c r="M1990" s="9" t="n">
        <v>0</v>
      </c>
      <c r="N1990" s="9" t="n">
        <v>-1464.24</v>
      </c>
    </row>
    <row r="1991" customFormat="false" ht="15" hidden="false" customHeight="false" outlineLevel="0" collapsed="false">
      <c r="A1991" s="0" t="s">
        <v>935</v>
      </c>
      <c r="B1991" s="0" t="s">
        <v>3814</v>
      </c>
      <c r="C1991" s="0" t="s">
        <v>3815</v>
      </c>
      <c r="D1991" s="9" t="n">
        <v>0</v>
      </c>
      <c r="E1991" s="9" t="n">
        <v>1457.2</v>
      </c>
      <c r="F1991" s="9" t="n">
        <v>0</v>
      </c>
      <c r="G1991" s="9" t="n">
        <v>1457.2</v>
      </c>
      <c r="H1991" s="10"/>
      <c r="I1991" s="9" t="n">
        <v>-1457.2</v>
      </c>
      <c r="J1991" s="10" t="n">
        <v>-1</v>
      </c>
      <c r="K1991" s="0" t="s">
        <v>17</v>
      </c>
      <c r="L1991" s="9" t="n">
        <v>1457.2</v>
      </c>
      <c r="M1991" s="9" t="n">
        <v>0</v>
      </c>
      <c r="N1991" s="9" t="n">
        <v>-1457.2</v>
      </c>
    </row>
    <row r="1992" customFormat="false" ht="15" hidden="false" customHeight="false" outlineLevel="0" collapsed="false">
      <c r="A1992" s="0" t="s">
        <v>14</v>
      </c>
      <c r="B1992" s="0" t="s">
        <v>2649</v>
      </c>
      <c r="C1992" s="0" t="s">
        <v>2650</v>
      </c>
      <c r="D1992" s="9" t="n">
        <v>1155.07</v>
      </c>
      <c r="E1992" s="9" t="n">
        <v>1443.97</v>
      </c>
      <c r="F1992" s="9" t="n">
        <v>0</v>
      </c>
      <c r="G1992" s="9" t="n">
        <v>288.9</v>
      </c>
      <c r="H1992" s="10" t="n">
        <v>0.250114711662496</v>
      </c>
      <c r="I1992" s="9" t="n">
        <v>-1443.97</v>
      </c>
      <c r="J1992" s="10" t="n">
        <v>-1</v>
      </c>
      <c r="K1992" s="0" t="s">
        <v>17</v>
      </c>
      <c r="L1992" s="9" t="n">
        <v>1443.97</v>
      </c>
      <c r="M1992" s="9" t="n">
        <v>0</v>
      </c>
      <c r="N1992" s="9" t="n">
        <v>-1443.97</v>
      </c>
    </row>
    <row r="1993" customFormat="false" ht="15" hidden="false" customHeight="false" outlineLevel="0" collapsed="false">
      <c r="A1993" s="0" t="s">
        <v>26</v>
      </c>
      <c r="B1993" s="0" t="s">
        <v>1360</v>
      </c>
      <c r="C1993" s="0" t="s">
        <v>1361</v>
      </c>
      <c r="D1993" s="9" t="n">
        <v>5565.06</v>
      </c>
      <c r="E1993" s="9" t="n">
        <v>1428.14</v>
      </c>
      <c r="F1993" s="9" t="n">
        <v>0</v>
      </c>
      <c r="G1993" s="9" t="n">
        <v>-4136.92</v>
      </c>
      <c r="H1993" s="10" t="n">
        <v>-0.7433738360413</v>
      </c>
      <c r="I1993" s="9" t="n">
        <v>-1428.14</v>
      </c>
      <c r="J1993" s="10" t="n">
        <v>-1</v>
      </c>
      <c r="K1993" s="0" t="s">
        <v>17</v>
      </c>
      <c r="L1993" s="9" t="n">
        <v>1428.14</v>
      </c>
      <c r="M1993" s="9" t="n">
        <v>0</v>
      </c>
      <c r="N1993" s="9" t="n">
        <v>-1428.14</v>
      </c>
    </row>
    <row r="1994" customFormat="false" ht="15" hidden="false" customHeight="false" outlineLevel="0" collapsed="false">
      <c r="A1994" s="0" t="s">
        <v>4222</v>
      </c>
      <c r="B1994" s="0" t="s">
        <v>4223</v>
      </c>
      <c r="C1994" s="0" t="s">
        <v>4224</v>
      </c>
      <c r="D1994" s="9" t="n">
        <v>0</v>
      </c>
      <c r="E1994" s="9" t="n">
        <v>1406.57</v>
      </c>
      <c r="F1994" s="9" t="n">
        <v>0</v>
      </c>
      <c r="G1994" s="9" t="n">
        <v>1406.57</v>
      </c>
      <c r="H1994" s="10"/>
      <c r="I1994" s="9" t="n">
        <v>-1406.57</v>
      </c>
      <c r="J1994" s="10" t="n">
        <v>-1</v>
      </c>
      <c r="K1994" s="0" t="s">
        <v>17</v>
      </c>
      <c r="L1994" s="9" t="n">
        <v>1406.57</v>
      </c>
      <c r="M1994" s="9" t="n">
        <v>0</v>
      </c>
      <c r="N1994" s="9" t="n">
        <v>-1406.57</v>
      </c>
    </row>
    <row r="1995" customFormat="false" ht="15" hidden="false" customHeight="false" outlineLevel="0" collapsed="false">
      <c r="A1995" s="0" t="s">
        <v>4130</v>
      </c>
      <c r="B1995" s="0" t="s">
        <v>4237</v>
      </c>
      <c r="C1995" s="0" t="s">
        <v>4238</v>
      </c>
      <c r="D1995" s="9" t="n">
        <v>0</v>
      </c>
      <c r="E1995" s="9" t="n">
        <v>1399</v>
      </c>
      <c r="F1995" s="9" t="n">
        <v>0</v>
      </c>
      <c r="G1995" s="9" t="n">
        <v>1399</v>
      </c>
      <c r="H1995" s="10"/>
      <c r="I1995" s="9" t="n">
        <v>-1399</v>
      </c>
      <c r="J1995" s="10" t="n">
        <v>-1</v>
      </c>
      <c r="K1995" s="0" t="s">
        <v>17</v>
      </c>
      <c r="L1995" s="9" t="n">
        <v>1399</v>
      </c>
      <c r="M1995" s="9" t="n">
        <v>0</v>
      </c>
      <c r="N1995" s="9" t="n">
        <v>-1399</v>
      </c>
    </row>
    <row r="1996" customFormat="false" ht="15" hidden="false" customHeight="false" outlineLevel="0" collapsed="false">
      <c r="A1996" s="0" t="s">
        <v>935</v>
      </c>
      <c r="B1996" s="0" t="s">
        <v>964</v>
      </c>
      <c r="C1996" s="0" t="s">
        <v>965</v>
      </c>
      <c r="D1996" s="9" t="n">
        <v>6898.72</v>
      </c>
      <c r="E1996" s="9" t="n">
        <v>1387.04</v>
      </c>
      <c r="F1996" s="9" t="n">
        <v>0</v>
      </c>
      <c r="G1996" s="9" t="n">
        <v>-5511.68</v>
      </c>
      <c r="H1996" s="10" t="n">
        <v>-0.798942412505508</v>
      </c>
      <c r="I1996" s="9" t="n">
        <v>-1387.04</v>
      </c>
      <c r="J1996" s="10" t="n">
        <v>-1</v>
      </c>
      <c r="K1996" s="0" t="s">
        <v>17</v>
      </c>
      <c r="L1996" s="9" t="n">
        <v>1387.04</v>
      </c>
      <c r="M1996" s="9" t="n">
        <v>0</v>
      </c>
      <c r="N1996" s="9" t="n">
        <v>-1387.04</v>
      </c>
    </row>
    <row r="1997" customFormat="false" ht="15" hidden="false" customHeight="false" outlineLevel="0" collapsed="false">
      <c r="A1997" s="0" t="s">
        <v>3803</v>
      </c>
      <c r="B1997" s="0" t="s">
        <v>3804</v>
      </c>
      <c r="C1997" s="0" t="s">
        <v>3805</v>
      </c>
      <c r="D1997" s="9" t="n">
        <v>0</v>
      </c>
      <c r="E1997" s="9" t="n">
        <v>1386.08</v>
      </c>
      <c r="F1997" s="9" t="n">
        <v>0</v>
      </c>
      <c r="G1997" s="9" t="n">
        <v>1386.08</v>
      </c>
      <c r="H1997" s="10"/>
      <c r="I1997" s="9" t="n">
        <v>-1386.08</v>
      </c>
      <c r="J1997" s="10" t="n">
        <v>-1</v>
      </c>
      <c r="K1997" s="0" t="s">
        <v>17</v>
      </c>
      <c r="L1997" s="9" t="n">
        <v>1386.08</v>
      </c>
      <c r="M1997" s="9" t="n">
        <v>0</v>
      </c>
      <c r="N1997" s="9" t="n">
        <v>-1386.08</v>
      </c>
    </row>
    <row r="1998" customFormat="false" ht="15" hidden="false" customHeight="false" outlineLevel="0" collapsed="false">
      <c r="A1998" s="0" t="s">
        <v>4389</v>
      </c>
      <c r="B1998" s="0" t="s">
        <v>2671</v>
      </c>
      <c r="C1998" s="0" t="s">
        <v>2672</v>
      </c>
      <c r="D1998" s="9" t="n">
        <v>956.08</v>
      </c>
      <c r="E1998" s="9" t="n">
        <v>1384.08</v>
      </c>
      <c r="F1998" s="9" t="n">
        <v>0</v>
      </c>
      <c r="G1998" s="9" t="n">
        <v>428</v>
      </c>
      <c r="H1998" s="10" t="n">
        <v>0.447661283574597</v>
      </c>
      <c r="I1998" s="9" t="n">
        <v>-1384.08</v>
      </c>
      <c r="J1998" s="10" t="n">
        <v>-1</v>
      </c>
      <c r="K1998" s="0" t="s">
        <v>17</v>
      </c>
      <c r="L1998" s="9" t="n">
        <v>1384.08</v>
      </c>
      <c r="M1998" s="9" t="n">
        <v>0</v>
      </c>
      <c r="N1998" s="9" t="n">
        <v>-1384.08</v>
      </c>
    </row>
    <row r="1999" customFormat="false" ht="15" hidden="false" customHeight="false" outlineLevel="0" collapsed="false">
      <c r="A1999" s="0" t="s">
        <v>14</v>
      </c>
      <c r="B1999" s="0" t="s">
        <v>4498</v>
      </c>
      <c r="C1999" s="0" t="s">
        <v>4499</v>
      </c>
      <c r="D1999" s="9" t="n">
        <v>0</v>
      </c>
      <c r="E1999" s="9" t="n">
        <v>1369.42</v>
      </c>
      <c r="F1999" s="9" t="n">
        <v>0</v>
      </c>
      <c r="G1999" s="9" t="n">
        <v>1369.42</v>
      </c>
      <c r="H1999" s="10"/>
      <c r="I1999" s="9" t="n">
        <v>-1369.42</v>
      </c>
      <c r="J1999" s="10" t="n">
        <v>-1</v>
      </c>
      <c r="K1999" s="0" t="s">
        <v>17</v>
      </c>
      <c r="L1999" s="9" t="n">
        <v>1369.42</v>
      </c>
      <c r="M1999" s="9" t="n">
        <v>0</v>
      </c>
      <c r="N1999" s="9" t="n">
        <v>-1369.42</v>
      </c>
    </row>
    <row r="2000" customFormat="false" ht="15" hidden="false" customHeight="false" outlineLevel="0" collapsed="false">
      <c r="A2000" s="0" t="s">
        <v>22</v>
      </c>
      <c r="B2000" s="0" t="s">
        <v>1202</v>
      </c>
      <c r="C2000" s="0" t="s">
        <v>1203</v>
      </c>
      <c r="D2000" s="9" t="n">
        <v>6676.82</v>
      </c>
      <c r="E2000" s="9" t="n">
        <v>1356.35</v>
      </c>
      <c r="F2000" s="9" t="n">
        <v>0</v>
      </c>
      <c r="G2000" s="9" t="n">
        <v>-5320.47</v>
      </c>
      <c r="H2000" s="10" t="n">
        <v>-0.796856886961158</v>
      </c>
      <c r="I2000" s="9" t="n">
        <v>-1356.35</v>
      </c>
      <c r="J2000" s="10" t="n">
        <v>-1</v>
      </c>
      <c r="K2000" s="0" t="s">
        <v>17</v>
      </c>
      <c r="L2000" s="9" t="n">
        <v>1356.35</v>
      </c>
      <c r="M2000" s="9" t="n">
        <v>0</v>
      </c>
      <c r="N2000" s="9" t="n">
        <v>-1356.35</v>
      </c>
    </row>
    <row r="2001" customFormat="false" ht="15" hidden="false" customHeight="false" outlineLevel="0" collapsed="false">
      <c r="A2001" s="0" t="s">
        <v>4222</v>
      </c>
      <c r="B2001" s="0" t="s">
        <v>3556</v>
      </c>
      <c r="C2001" s="0" t="s">
        <v>3557</v>
      </c>
      <c r="D2001" s="9" t="n">
        <v>1514.03</v>
      </c>
      <c r="E2001" s="9" t="n">
        <v>1345.85</v>
      </c>
      <c r="F2001" s="9" t="n">
        <v>0</v>
      </c>
      <c r="G2001" s="9" t="n">
        <v>-168.18</v>
      </c>
      <c r="H2001" s="10" t="n">
        <v>-0.111081022172612</v>
      </c>
      <c r="I2001" s="9" t="n">
        <v>-1345.85</v>
      </c>
      <c r="J2001" s="10" t="n">
        <v>-1</v>
      </c>
      <c r="K2001" s="0" t="s">
        <v>17</v>
      </c>
      <c r="L2001" s="9" t="n">
        <v>1345.85</v>
      </c>
      <c r="M2001" s="9" t="n">
        <v>0</v>
      </c>
      <c r="N2001" s="9" t="n">
        <v>-1345.85</v>
      </c>
    </row>
    <row r="2002" customFormat="false" ht="15" hidden="false" customHeight="false" outlineLevel="0" collapsed="false">
      <c r="A2002" s="0" t="s">
        <v>24</v>
      </c>
      <c r="B2002" s="0" t="s">
        <v>4139</v>
      </c>
      <c r="C2002" s="0" t="s">
        <v>4140</v>
      </c>
      <c r="D2002" s="9" t="n">
        <v>0</v>
      </c>
      <c r="E2002" s="9" t="n">
        <v>1319.72</v>
      </c>
      <c r="F2002" s="9" t="n">
        <v>0</v>
      </c>
      <c r="G2002" s="9" t="n">
        <v>1319.72</v>
      </c>
      <c r="H2002" s="10"/>
      <c r="I2002" s="9" t="n">
        <v>-1319.72</v>
      </c>
      <c r="J2002" s="10" t="n">
        <v>-1</v>
      </c>
      <c r="K2002" s="0" t="s">
        <v>17</v>
      </c>
      <c r="L2002" s="9" t="n">
        <v>1319.72</v>
      </c>
      <c r="M2002" s="9" t="n">
        <v>0</v>
      </c>
      <c r="N2002" s="9" t="n">
        <v>-1319.72</v>
      </c>
    </row>
    <row r="2003" customFormat="false" ht="15" hidden="false" customHeight="false" outlineLevel="0" collapsed="false">
      <c r="A2003" s="0" t="s">
        <v>935</v>
      </c>
      <c r="B2003" s="0" t="s">
        <v>1057</v>
      </c>
      <c r="C2003" s="0" t="s">
        <v>1058</v>
      </c>
      <c r="D2003" s="9" t="n">
        <v>4172.46</v>
      </c>
      <c r="E2003" s="9" t="n">
        <v>1318.16</v>
      </c>
      <c r="F2003" s="9" t="n">
        <v>0</v>
      </c>
      <c r="G2003" s="9" t="n">
        <v>-2854.3</v>
      </c>
      <c r="H2003" s="10" t="n">
        <v>-0.684080853980625</v>
      </c>
      <c r="I2003" s="9" t="n">
        <v>-1318.16</v>
      </c>
      <c r="J2003" s="10" t="n">
        <v>-1</v>
      </c>
      <c r="K2003" s="0" t="s">
        <v>17</v>
      </c>
      <c r="L2003" s="9" t="n">
        <v>1318.16</v>
      </c>
      <c r="M2003" s="9" t="n">
        <v>0</v>
      </c>
      <c r="N2003" s="9" t="n">
        <v>-1318.16</v>
      </c>
    </row>
    <row r="2004" customFormat="false" ht="15" hidden="false" customHeight="false" outlineLevel="0" collapsed="false">
      <c r="A2004" s="0" t="s">
        <v>3803</v>
      </c>
      <c r="B2004" s="0" t="s">
        <v>3173</v>
      </c>
      <c r="C2004" s="0" t="s">
        <v>3174</v>
      </c>
      <c r="D2004" s="9" t="n">
        <v>1656.21</v>
      </c>
      <c r="E2004" s="9" t="n">
        <v>1316.36</v>
      </c>
      <c r="F2004" s="9" t="n">
        <v>0</v>
      </c>
      <c r="G2004" s="9" t="n">
        <v>-339.85</v>
      </c>
      <c r="H2004" s="10" t="n">
        <v>-0.205197408541187</v>
      </c>
      <c r="I2004" s="9" t="n">
        <v>-1316.36</v>
      </c>
      <c r="J2004" s="10" t="n">
        <v>-1</v>
      </c>
      <c r="K2004" s="0" t="s">
        <v>17</v>
      </c>
      <c r="L2004" s="9" t="n">
        <v>1316.36</v>
      </c>
      <c r="M2004" s="9" t="n">
        <v>0</v>
      </c>
      <c r="N2004" s="9" t="n">
        <v>-1316.36</v>
      </c>
    </row>
    <row r="2005" customFormat="false" ht="15" hidden="false" customHeight="false" outlineLevel="0" collapsed="false">
      <c r="A2005" s="0" t="s">
        <v>18</v>
      </c>
      <c r="B2005" s="0" t="s">
        <v>3191</v>
      </c>
      <c r="C2005" s="0" t="s">
        <v>3192</v>
      </c>
      <c r="D2005" s="9" t="n">
        <v>2763.52</v>
      </c>
      <c r="E2005" s="9" t="n">
        <v>1310</v>
      </c>
      <c r="F2005" s="9" t="n">
        <v>0</v>
      </c>
      <c r="G2005" s="9" t="n">
        <v>-1453.52</v>
      </c>
      <c r="H2005" s="10" t="n">
        <v>-0.525966882816119</v>
      </c>
      <c r="I2005" s="9" t="n">
        <v>-1310</v>
      </c>
      <c r="J2005" s="10" t="n">
        <v>-1</v>
      </c>
      <c r="K2005" s="0" t="s">
        <v>17</v>
      </c>
      <c r="L2005" s="9" t="n">
        <v>1310</v>
      </c>
      <c r="M2005" s="9" t="n">
        <v>0</v>
      </c>
      <c r="N2005" s="9" t="n">
        <v>-1310</v>
      </c>
    </row>
    <row r="2006" customFormat="false" ht="15" hidden="false" customHeight="false" outlineLevel="0" collapsed="false">
      <c r="A2006" s="0" t="s">
        <v>4023</v>
      </c>
      <c r="B2006" s="0" t="s">
        <v>4227</v>
      </c>
      <c r="C2006" s="0" t="s">
        <v>4228</v>
      </c>
      <c r="D2006" s="9" t="n">
        <v>0</v>
      </c>
      <c r="E2006" s="9" t="n">
        <v>1291.12</v>
      </c>
      <c r="F2006" s="9" t="n">
        <v>0</v>
      </c>
      <c r="G2006" s="9" t="n">
        <v>1291.12</v>
      </c>
      <c r="H2006" s="10"/>
      <c r="I2006" s="9" t="n">
        <v>-1291.12</v>
      </c>
      <c r="J2006" s="10" t="n">
        <v>-1</v>
      </c>
      <c r="K2006" s="0" t="s">
        <v>17</v>
      </c>
      <c r="L2006" s="9" t="n">
        <v>1291.12</v>
      </c>
      <c r="M2006" s="9" t="n">
        <v>0</v>
      </c>
      <c r="N2006" s="9" t="n">
        <v>-1291.12</v>
      </c>
    </row>
    <row r="2007" customFormat="false" ht="15" hidden="false" customHeight="false" outlineLevel="0" collapsed="false">
      <c r="A2007" s="0" t="s">
        <v>381</v>
      </c>
      <c r="B2007" s="0" t="s">
        <v>2054</v>
      </c>
      <c r="C2007" s="0" t="s">
        <v>2055</v>
      </c>
      <c r="D2007" s="9" t="n">
        <v>14563.44</v>
      </c>
      <c r="E2007" s="9" t="n">
        <v>1234.07</v>
      </c>
      <c r="F2007" s="9" t="n">
        <v>0</v>
      </c>
      <c r="G2007" s="9" t="n">
        <v>-13329.37</v>
      </c>
      <c r="H2007" s="10" t="n">
        <v>-0.915262465461457</v>
      </c>
      <c r="I2007" s="9" t="n">
        <v>-1234.07</v>
      </c>
      <c r="J2007" s="10" t="n">
        <v>-1</v>
      </c>
      <c r="K2007" s="0" t="s">
        <v>17</v>
      </c>
      <c r="L2007" s="9" t="n">
        <v>1234.07</v>
      </c>
      <c r="M2007" s="9" t="n">
        <v>0</v>
      </c>
      <c r="N2007" s="9" t="n">
        <v>-1234.07</v>
      </c>
    </row>
    <row r="2008" customFormat="false" ht="15" hidden="false" customHeight="false" outlineLevel="0" collapsed="false">
      <c r="A2008" s="0" t="s">
        <v>935</v>
      </c>
      <c r="B2008" s="0" t="s">
        <v>1100</v>
      </c>
      <c r="C2008" s="0" t="s">
        <v>1101</v>
      </c>
      <c r="D2008" s="9" t="n">
        <v>4440.18</v>
      </c>
      <c r="E2008" s="9" t="n">
        <v>1224.44</v>
      </c>
      <c r="F2008" s="9" t="n">
        <v>0</v>
      </c>
      <c r="G2008" s="9" t="n">
        <v>-3215.74</v>
      </c>
      <c r="H2008" s="10" t="n">
        <v>-0.724236404830435</v>
      </c>
      <c r="I2008" s="9" t="n">
        <v>-1224.44</v>
      </c>
      <c r="J2008" s="10" t="n">
        <v>-1</v>
      </c>
      <c r="K2008" s="0" t="s">
        <v>17</v>
      </c>
      <c r="L2008" s="9" t="n">
        <v>1224.44</v>
      </c>
      <c r="M2008" s="9" t="n">
        <v>0</v>
      </c>
      <c r="N2008" s="9" t="n">
        <v>-1224.44</v>
      </c>
    </row>
    <row r="2009" customFormat="false" ht="15" hidden="false" customHeight="false" outlineLevel="0" collapsed="false">
      <c r="A2009" s="0" t="s">
        <v>3803</v>
      </c>
      <c r="B2009" s="0" t="s">
        <v>1194</v>
      </c>
      <c r="C2009" s="0" t="s">
        <v>1195</v>
      </c>
      <c r="D2009" s="9" t="n">
        <v>8379.15</v>
      </c>
      <c r="E2009" s="9" t="n">
        <v>1204.8</v>
      </c>
      <c r="F2009" s="9" t="n">
        <v>0</v>
      </c>
      <c r="G2009" s="9" t="n">
        <v>-7174.35</v>
      </c>
      <c r="H2009" s="10" t="n">
        <v>-0.856214532500313</v>
      </c>
      <c r="I2009" s="9" t="n">
        <v>-1204.8</v>
      </c>
      <c r="J2009" s="10" t="n">
        <v>-1</v>
      </c>
      <c r="K2009" s="0" t="s">
        <v>17</v>
      </c>
      <c r="L2009" s="9" t="n">
        <v>1204.8</v>
      </c>
      <c r="M2009" s="9" t="n">
        <v>0</v>
      </c>
      <c r="N2009" s="9" t="n">
        <v>-1204.8</v>
      </c>
    </row>
    <row r="2010" customFormat="false" ht="15" hidden="false" customHeight="false" outlineLevel="0" collapsed="false">
      <c r="A2010" s="0" t="s">
        <v>3803</v>
      </c>
      <c r="B2010" s="0" t="s">
        <v>4447</v>
      </c>
      <c r="C2010" s="0" t="s">
        <v>4448</v>
      </c>
      <c r="D2010" s="9" t="n">
        <v>0</v>
      </c>
      <c r="E2010" s="9" t="n">
        <v>1199.05</v>
      </c>
      <c r="F2010" s="9" t="n">
        <v>0</v>
      </c>
      <c r="G2010" s="9" t="n">
        <v>1199.05</v>
      </c>
      <c r="H2010" s="10"/>
      <c r="I2010" s="9" t="n">
        <v>-1199.05</v>
      </c>
      <c r="J2010" s="10" t="n">
        <v>-1</v>
      </c>
      <c r="K2010" s="0" t="s">
        <v>17</v>
      </c>
      <c r="L2010" s="9" t="n">
        <v>1199.05</v>
      </c>
      <c r="M2010" s="9" t="n">
        <v>0</v>
      </c>
      <c r="N2010" s="9" t="n">
        <v>-1199.05</v>
      </c>
    </row>
    <row r="2011" customFormat="false" ht="15" hidden="false" customHeight="false" outlineLevel="0" collapsed="false">
      <c r="A2011" s="0" t="s">
        <v>4023</v>
      </c>
      <c r="B2011" s="0" t="s">
        <v>535</v>
      </c>
      <c r="C2011" s="0" t="s">
        <v>536</v>
      </c>
      <c r="D2011" s="9" t="n">
        <v>49724.01</v>
      </c>
      <c r="E2011" s="9" t="n">
        <v>1175.81</v>
      </c>
      <c r="F2011" s="9" t="n">
        <v>0</v>
      </c>
      <c r="G2011" s="9" t="n">
        <v>-48548.2</v>
      </c>
      <c r="H2011" s="10" t="n">
        <v>-0.976353274806276</v>
      </c>
      <c r="I2011" s="9" t="n">
        <v>-1175.81</v>
      </c>
      <c r="J2011" s="10" t="n">
        <v>-1</v>
      </c>
      <c r="K2011" s="0" t="s">
        <v>17</v>
      </c>
      <c r="L2011" s="9" t="n">
        <v>1175.81</v>
      </c>
      <c r="M2011" s="9" t="n">
        <v>0</v>
      </c>
      <c r="N2011" s="9" t="n">
        <v>-1175.81</v>
      </c>
    </row>
    <row r="2012" customFormat="false" ht="15" hidden="false" customHeight="false" outlineLevel="0" collapsed="false">
      <c r="A2012" s="0" t="s">
        <v>3803</v>
      </c>
      <c r="B2012" s="0" t="s">
        <v>3808</v>
      </c>
      <c r="C2012" s="0" t="s">
        <v>3809</v>
      </c>
      <c r="D2012" s="9" t="n">
        <v>0</v>
      </c>
      <c r="E2012" s="9" t="n">
        <v>1171</v>
      </c>
      <c r="F2012" s="9" t="n">
        <v>0</v>
      </c>
      <c r="G2012" s="9" t="n">
        <v>1171</v>
      </c>
      <c r="H2012" s="10"/>
      <c r="I2012" s="9" t="n">
        <v>-1171</v>
      </c>
      <c r="J2012" s="10" t="n">
        <v>-1</v>
      </c>
      <c r="K2012" s="0" t="s">
        <v>17</v>
      </c>
      <c r="L2012" s="9" t="n">
        <v>1171</v>
      </c>
      <c r="M2012" s="9" t="n">
        <v>0</v>
      </c>
      <c r="N2012" s="9" t="n">
        <v>-1171</v>
      </c>
    </row>
    <row r="2013" customFormat="false" ht="15" hidden="false" customHeight="false" outlineLevel="0" collapsed="false">
      <c r="A2013" s="0" t="s">
        <v>597</v>
      </c>
      <c r="B2013" s="0" t="s">
        <v>3878</v>
      </c>
      <c r="C2013" s="0" t="s">
        <v>3879</v>
      </c>
      <c r="D2013" s="9" t="n">
        <v>0</v>
      </c>
      <c r="E2013" s="9" t="n">
        <v>1156.45</v>
      </c>
      <c r="F2013" s="9" t="n">
        <v>0</v>
      </c>
      <c r="G2013" s="9" t="n">
        <v>1156.45</v>
      </c>
      <c r="H2013" s="10"/>
      <c r="I2013" s="9" t="n">
        <v>-1156.45</v>
      </c>
      <c r="J2013" s="10" t="n">
        <v>-1</v>
      </c>
      <c r="K2013" s="0" t="s">
        <v>17</v>
      </c>
      <c r="L2013" s="9" t="n">
        <v>1156.45</v>
      </c>
      <c r="M2013" s="9" t="n">
        <v>0</v>
      </c>
      <c r="N2013" s="9" t="n">
        <v>-1156.45</v>
      </c>
    </row>
    <row r="2014" customFormat="false" ht="15" hidden="false" customHeight="false" outlineLevel="0" collapsed="false">
      <c r="A2014" s="0" t="s">
        <v>18</v>
      </c>
      <c r="B2014" s="0" t="s">
        <v>3765</v>
      </c>
      <c r="C2014" s="0" t="s">
        <v>3766</v>
      </c>
      <c r="D2014" s="9" t="n">
        <v>624</v>
      </c>
      <c r="E2014" s="9" t="n">
        <v>1152</v>
      </c>
      <c r="F2014" s="9" t="n">
        <v>0</v>
      </c>
      <c r="G2014" s="9" t="n">
        <v>528</v>
      </c>
      <c r="H2014" s="10" t="n">
        <v>0.846153846153846</v>
      </c>
      <c r="I2014" s="9" t="n">
        <v>-1152</v>
      </c>
      <c r="J2014" s="10" t="n">
        <v>-1</v>
      </c>
      <c r="K2014" s="0" t="s">
        <v>17</v>
      </c>
      <c r="L2014" s="9" t="n">
        <v>1152</v>
      </c>
      <c r="M2014" s="9" t="n">
        <v>0</v>
      </c>
      <c r="N2014" s="9" t="n">
        <v>-1152</v>
      </c>
    </row>
    <row r="2015" customFormat="false" ht="15" hidden="false" customHeight="false" outlineLevel="0" collapsed="false">
      <c r="A2015" s="0" t="s">
        <v>935</v>
      </c>
      <c r="B2015" s="0" t="s">
        <v>3169</v>
      </c>
      <c r="C2015" s="0" t="s">
        <v>3170</v>
      </c>
      <c r="D2015" s="9" t="n">
        <v>4478.75</v>
      </c>
      <c r="E2015" s="9" t="n">
        <v>1131.6</v>
      </c>
      <c r="F2015" s="9" t="n">
        <v>0</v>
      </c>
      <c r="G2015" s="9" t="n">
        <v>-3347.15</v>
      </c>
      <c r="H2015" s="10" t="n">
        <v>-0.747340217694669</v>
      </c>
      <c r="I2015" s="9" t="n">
        <v>-1131.6</v>
      </c>
      <c r="J2015" s="10" t="n">
        <v>-1</v>
      </c>
      <c r="K2015" s="0" t="s">
        <v>17</v>
      </c>
      <c r="L2015" s="9" t="n">
        <v>1131.6</v>
      </c>
      <c r="M2015" s="9" t="n">
        <v>0</v>
      </c>
      <c r="N2015" s="9" t="n">
        <v>-1131.6</v>
      </c>
    </row>
    <row r="2016" customFormat="false" ht="15" hidden="false" customHeight="false" outlineLevel="0" collapsed="false">
      <c r="A2016" s="0" t="s">
        <v>4130</v>
      </c>
      <c r="B2016" s="0" t="s">
        <v>4131</v>
      </c>
      <c r="C2016" s="0" t="s">
        <v>4132</v>
      </c>
      <c r="D2016" s="9" t="n">
        <v>0</v>
      </c>
      <c r="E2016" s="9" t="n">
        <v>1128.63</v>
      </c>
      <c r="F2016" s="9" t="n">
        <v>0</v>
      </c>
      <c r="G2016" s="9" t="n">
        <v>1128.63</v>
      </c>
      <c r="H2016" s="10"/>
      <c r="I2016" s="9" t="n">
        <v>-1128.63</v>
      </c>
      <c r="J2016" s="10" t="n">
        <v>-1</v>
      </c>
      <c r="K2016" s="0" t="s">
        <v>17</v>
      </c>
      <c r="L2016" s="9" t="n">
        <v>1128.63</v>
      </c>
      <c r="M2016" s="9" t="n">
        <v>0</v>
      </c>
      <c r="N2016" s="9" t="n">
        <v>-1128.63</v>
      </c>
    </row>
    <row r="2017" customFormat="false" ht="15" hidden="false" customHeight="false" outlineLevel="0" collapsed="false">
      <c r="A2017" s="0" t="s">
        <v>18</v>
      </c>
      <c r="B2017" s="0" t="s">
        <v>503</v>
      </c>
      <c r="C2017" s="0" t="s">
        <v>4412</v>
      </c>
      <c r="D2017" s="9" t="n">
        <v>0</v>
      </c>
      <c r="E2017" s="9" t="n">
        <v>1100.2</v>
      </c>
      <c r="F2017" s="9" t="n">
        <v>0</v>
      </c>
      <c r="G2017" s="9" t="n">
        <v>1100.2</v>
      </c>
      <c r="H2017" s="10"/>
      <c r="I2017" s="9" t="n">
        <v>-1100.2</v>
      </c>
      <c r="J2017" s="10" t="n">
        <v>-1</v>
      </c>
      <c r="K2017" s="0" t="s">
        <v>17</v>
      </c>
      <c r="L2017" s="9" t="n">
        <v>1100.2</v>
      </c>
      <c r="M2017" s="9" t="n">
        <v>0</v>
      </c>
      <c r="N2017" s="9" t="n">
        <v>-1100.2</v>
      </c>
    </row>
    <row r="2018" customFormat="false" ht="15" hidden="false" customHeight="false" outlineLevel="0" collapsed="false">
      <c r="A2018" s="0" t="s">
        <v>3803</v>
      </c>
      <c r="B2018" s="0" t="s">
        <v>4278</v>
      </c>
      <c r="C2018" s="0" t="s">
        <v>4279</v>
      </c>
      <c r="D2018" s="9" t="n">
        <v>0</v>
      </c>
      <c r="E2018" s="9" t="n">
        <v>1096.72</v>
      </c>
      <c r="F2018" s="9" t="n">
        <v>0</v>
      </c>
      <c r="G2018" s="9" t="n">
        <v>1096.72</v>
      </c>
      <c r="H2018" s="10"/>
      <c r="I2018" s="9" t="n">
        <v>-1096.72</v>
      </c>
      <c r="J2018" s="10" t="n">
        <v>-1</v>
      </c>
      <c r="K2018" s="0" t="s">
        <v>17</v>
      </c>
      <c r="L2018" s="9" t="n">
        <v>1096.72</v>
      </c>
      <c r="M2018" s="9" t="n">
        <v>0</v>
      </c>
      <c r="N2018" s="9" t="n">
        <v>-1096.72</v>
      </c>
    </row>
    <row r="2019" customFormat="false" ht="15" hidden="false" customHeight="false" outlineLevel="0" collapsed="false">
      <c r="A2019" s="0" t="s">
        <v>25</v>
      </c>
      <c r="B2019" s="0" t="s">
        <v>4494</v>
      </c>
      <c r="C2019" s="0" t="s">
        <v>4495</v>
      </c>
      <c r="D2019" s="9" t="n">
        <v>0</v>
      </c>
      <c r="E2019" s="9" t="n">
        <v>1092.18</v>
      </c>
      <c r="F2019" s="9" t="n">
        <v>0</v>
      </c>
      <c r="G2019" s="9" t="n">
        <v>1092.18</v>
      </c>
      <c r="H2019" s="10"/>
      <c r="I2019" s="9" t="n">
        <v>-1092.18</v>
      </c>
      <c r="J2019" s="10" t="n">
        <v>-1</v>
      </c>
      <c r="K2019" s="0" t="s">
        <v>17</v>
      </c>
      <c r="L2019" s="9" t="n">
        <v>1092.18</v>
      </c>
      <c r="M2019" s="9" t="n">
        <v>0</v>
      </c>
      <c r="N2019" s="9" t="n">
        <v>-1092.18</v>
      </c>
    </row>
    <row r="2020" customFormat="false" ht="15" hidden="false" customHeight="false" outlineLevel="0" collapsed="false">
      <c r="A2020" s="0" t="s">
        <v>3803</v>
      </c>
      <c r="B2020" s="0" t="s">
        <v>4109</v>
      </c>
      <c r="C2020" s="0" t="s">
        <v>4110</v>
      </c>
      <c r="D2020" s="9" t="n">
        <v>0</v>
      </c>
      <c r="E2020" s="9" t="n">
        <v>1039.11</v>
      </c>
      <c r="F2020" s="9" t="n">
        <v>0</v>
      </c>
      <c r="G2020" s="9" t="n">
        <v>1039.11</v>
      </c>
      <c r="H2020" s="10"/>
      <c r="I2020" s="9" t="n">
        <v>-1039.11</v>
      </c>
      <c r="J2020" s="10" t="n">
        <v>-1</v>
      </c>
      <c r="K2020" s="0" t="s">
        <v>17</v>
      </c>
      <c r="L2020" s="9" t="n">
        <v>1039.11</v>
      </c>
      <c r="M2020" s="9" t="n">
        <v>0</v>
      </c>
      <c r="N2020" s="9" t="n">
        <v>-1039.11</v>
      </c>
    </row>
    <row r="2021" customFormat="false" ht="15" hidden="false" customHeight="false" outlineLevel="0" collapsed="false">
      <c r="A2021" s="0" t="s">
        <v>3803</v>
      </c>
      <c r="B2021" s="0" t="s">
        <v>4107</v>
      </c>
      <c r="C2021" s="0" t="s">
        <v>4108</v>
      </c>
      <c r="D2021" s="9" t="n">
        <v>0</v>
      </c>
      <c r="E2021" s="9" t="n">
        <v>1010.61</v>
      </c>
      <c r="F2021" s="9" t="n">
        <v>0</v>
      </c>
      <c r="G2021" s="9" t="n">
        <v>1010.61</v>
      </c>
      <c r="H2021" s="10"/>
      <c r="I2021" s="9" t="n">
        <v>-1010.61</v>
      </c>
      <c r="J2021" s="10" t="n">
        <v>-1</v>
      </c>
      <c r="K2021" s="0" t="s">
        <v>17</v>
      </c>
      <c r="L2021" s="9" t="n">
        <v>1010.61</v>
      </c>
      <c r="M2021" s="9" t="n">
        <v>0</v>
      </c>
      <c r="N2021" s="9" t="n">
        <v>-1010.61</v>
      </c>
    </row>
    <row r="2022" customFormat="false" ht="15" hidden="false" customHeight="false" outlineLevel="0" collapsed="false">
      <c r="A2022" s="0" t="s">
        <v>3803</v>
      </c>
      <c r="B2022" s="0" t="s">
        <v>3183</v>
      </c>
      <c r="C2022" s="0" t="s">
        <v>3184</v>
      </c>
      <c r="D2022" s="9" t="n">
        <v>1233.81</v>
      </c>
      <c r="E2022" s="9" t="n">
        <v>1010.52</v>
      </c>
      <c r="F2022" s="9" t="n">
        <v>0</v>
      </c>
      <c r="G2022" s="9" t="n">
        <v>-223.29</v>
      </c>
      <c r="H2022" s="10" t="n">
        <v>-0.180976001167116</v>
      </c>
      <c r="I2022" s="9" t="n">
        <v>-1010.52</v>
      </c>
      <c r="J2022" s="10" t="n">
        <v>-1</v>
      </c>
      <c r="K2022" s="0" t="s">
        <v>17</v>
      </c>
      <c r="L2022" s="9" t="n">
        <v>1010.52</v>
      </c>
      <c r="M2022" s="9" t="n">
        <v>0</v>
      </c>
      <c r="N2022" s="9" t="n">
        <v>-1010.52</v>
      </c>
    </row>
    <row r="2023" customFormat="false" ht="15" hidden="false" customHeight="false" outlineLevel="0" collapsed="false">
      <c r="A2023" s="0" t="s">
        <v>24</v>
      </c>
      <c r="B2023" s="0" t="s">
        <v>4141</v>
      </c>
      <c r="C2023" s="0" t="s">
        <v>4142</v>
      </c>
      <c r="D2023" s="9" t="n">
        <v>0</v>
      </c>
      <c r="E2023" s="9" t="n">
        <v>1003.85</v>
      </c>
      <c r="F2023" s="9" t="n">
        <v>0</v>
      </c>
      <c r="G2023" s="9" t="n">
        <v>1003.85</v>
      </c>
      <c r="H2023" s="10"/>
      <c r="I2023" s="9" t="n">
        <v>-1003.85</v>
      </c>
      <c r="J2023" s="10" t="n">
        <v>-1</v>
      </c>
      <c r="K2023" s="0" t="s">
        <v>17</v>
      </c>
      <c r="L2023" s="9" t="n">
        <v>1003.85</v>
      </c>
      <c r="M2023" s="9" t="n">
        <v>0</v>
      </c>
      <c r="N2023" s="9" t="n">
        <v>-1003.85</v>
      </c>
    </row>
    <row r="2024" customFormat="false" ht="15" hidden="false" customHeight="false" outlineLevel="0" collapsed="false">
      <c r="A2024" s="0" t="s">
        <v>20</v>
      </c>
      <c r="B2024" s="0" t="s">
        <v>3989</v>
      </c>
      <c r="C2024" s="0" t="s">
        <v>3990</v>
      </c>
      <c r="D2024" s="9" t="n">
        <v>0</v>
      </c>
      <c r="E2024" s="9" t="n">
        <v>970.05</v>
      </c>
      <c r="F2024" s="9" t="n">
        <v>0</v>
      </c>
      <c r="G2024" s="9" t="n">
        <v>970.05</v>
      </c>
      <c r="H2024" s="10"/>
      <c r="I2024" s="9" t="n">
        <v>-970.05</v>
      </c>
      <c r="J2024" s="10" t="n">
        <v>-1</v>
      </c>
      <c r="K2024" s="0" t="s">
        <v>17</v>
      </c>
      <c r="L2024" s="9" t="n">
        <v>970.05</v>
      </c>
      <c r="M2024" s="9" t="n">
        <v>0</v>
      </c>
      <c r="N2024" s="9" t="n">
        <v>-970.05</v>
      </c>
    </row>
    <row r="2025" customFormat="false" ht="15" hidden="false" customHeight="false" outlineLevel="0" collapsed="false">
      <c r="A2025" s="0" t="s">
        <v>935</v>
      </c>
      <c r="B2025" s="0" t="s">
        <v>3419</v>
      </c>
      <c r="C2025" s="0" t="s">
        <v>3420</v>
      </c>
      <c r="D2025" s="9" t="n">
        <v>593.69</v>
      </c>
      <c r="E2025" s="9" t="n">
        <v>962.4</v>
      </c>
      <c r="F2025" s="9" t="n">
        <v>0</v>
      </c>
      <c r="G2025" s="9" t="n">
        <v>368.71</v>
      </c>
      <c r="H2025" s="10" t="n">
        <v>0.621048021694824</v>
      </c>
      <c r="I2025" s="9" t="n">
        <v>-962.4</v>
      </c>
      <c r="J2025" s="10" t="n">
        <v>-1</v>
      </c>
      <c r="K2025" s="0" t="s">
        <v>17</v>
      </c>
      <c r="L2025" s="9" t="n">
        <v>962.4</v>
      </c>
      <c r="M2025" s="9" t="n">
        <v>0</v>
      </c>
      <c r="N2025" s="9" t="n">
        <v>-962.4</v>
      </c>
    </row>
    <row r="2026" customFormat="false" ht="15" hidden="false" customHeight="false" outlineLevel="0" collapsed="false">
      <c r="A2026" s="0" t="s">
        <v>3991</v>
      </c>
      <c r="B2026" s="0" t="s">
        <v>4119</v>
      </c>
      <c r="C2026" s="0" t="s">
        <v>4120</v>
      </c>
      <c r="D2026" s="9" t="n">
        <v>0</v>
      </c>
      <c r="E2026" s="9" t="n">
        <v>924.98</v>
      </c>
      <c r="F2026" s="9" t="n">
        <v>0</v>
      </c>
      <c r="G2026" s="9" t="n">
        <v>924.98</v>
      </c>
      <c r="H2026" s="10"/>
      <c r="I2026" s="9" t="n">
        <v>-924.98</v>
      </c>
      <c r="J2026" s="10" t="n">
        <v>-1</v>
      </c>
      <c r="K2026" s="0" t="s">
        <v>17</v>
      </c>
      <c r="L2026" s="9" t="n">
        <v>924.98</v>
      </c>
      <c r="M2026" s="9" t="n">
        <v>0</v>
      </c>
      <c r="N2026" s="9" t="n">
        <v>-924.98</v>
      </c>
    </row>
    <row r="2027" customFormat="false" ht="15" hidden="false" customHeight="false" outlineLevel="0" collapsed="false">
      <c r="A2027" s="0" t="s">
        <v>26</v>
      </c>
      <c r="B2027" s="0" t="s">
        <v>1354</v>
      </c>
      <c r="C2027" s="0" t="s">
        <v>1355</v>
      </c>
      <c r="D2027" s="9" t="n">
        <v>9595.77</v>
      </c>
      <c r="E2027" s="9" t="n">
        <v>893.25</v>
      </c>
      <c r="F2027" s="9" t="n">
        <v>0</v>
      </c>
      <c r="G2027" s="9" t="n">
        <v>-8702.52</v>
      </c>
      <c r="H2027" s="10" t="n">
        <v>-0.906912108147652</v>
      </c>
      <c r="I2027" s="9" t="n">
        <v>-893.25</v>
      </c>
      <c r="J2027" s="10" t="n">
        <v>-1</v>
      </c>
      <c r="K2027" s="0" t="s">
        <v>17</v>
      </c>
      <c r="L2027" s="9" t="n">
        <v>893.25</v>
      </c>
      <c r="M2027" s="9" t="n">
        <v>0</v>
      </c>
      <c r="N2027" s="9" t="n">
        <v>-893.25</v>
      </c>
    </row>
    <row r="2028" customFormat="false" ht="15" hidden="false" customHeight="false" outlineLevel="0" collapsed="false">
      <c r="A2028" s="0" t="s">
        <v>22</v>
      </c>
      <c r="B2028" s="0" t="s">
        <v>4477</v>
      </c>
      <c r="C2028" s="0" t="s">
        <v>4478</v>
      </c>
      <c r="D2028" s="9" t="n">
        <v>0</v>
      </c>
      <c r="E2028" s="9" t="n">
        <v>878.7</v>
      </c>
      <c r="F2028" s="9" t="n">
        <v>0</v>
      </c>
      <c r="G2028" s="9" t="n">
        <v>878.7</v>
      </c>
      <c r="H2028" s="10"/>
      <c r="I2028" s="9" t="n">
        <v>-878.7</v>
      </c>
      <c r="J2028" s="10" t="n">
        <v>-1</v>
      </c>
      <c r="K2028" s="0" t="s">
        <v>17</v>
      </c>
      <c r="L2028" s="9" t="n">
        <v>878.7</v>
      </c>
      <c r="M2028" s="9" t="n">
        <v>0</v>
      </c>
      <c r="N2028" s="9" t="n">
        <v>-878.7</v>
      </c>
    </row>
    <row r="2029" customFormat="false" ht="15" hidden="false" customHeight="false" outlineLevel="0" collapsed="false">
      <c r="A2029" s="0" t="s">
        <v>3803</v>
      </c>
      <c r="B2029" s="0" t="s">
        <v>2573</v>
      </c>
      <c r="C2029" s="0" t="s">
        <v>4249</v>
      </c>
      <c r="D2029" s="9" t="n">
        <v>0</v>
      </c>
      <c r="E2029" s="9" t="n">
        <v>874.52</v>
      </c>
      <c r="F2029" s="9" t="n">
        <v>0</v>
      </c>
      <c r="G2029" s="9" t="n">
        <v>874.52</v>
      </c>
      <c r="H2029" s="10"/>
      <c r="I2029" s="9" t="n">
        <v>-874.52</v>
      </c>
      <c r="J2029" s="10" t="n">
        <v>-1</v>
      </c>
      <c r="K2029" s="0" t="s">
        <v>17</v>
      </c>
      <c r="L2029" s="9" t="n">
        <v>874.52</v>
      </c>
      <c r="M2029" s="9" t="n">
        <v>0</v>
      </c>
      <c r="N2029" s="9" t="n">
        <v>-874.52</v>
      </c>
    </row>
    <row r="2030" customFormat="false" ht="15" hidden="false" customHeight="false" outlineLevel="0" collapsed="false">
      <c r="A2030" s="0" t="s">
        <v>24</v>
      </c>
      <c r="B2030" s="0" t="s">
        <v>3603</v>
      </c>
      <c r="C2030" s="0" t="s">
        <v>3604</v>
      </c>
      <c r="D2030" s="9" t="n">
        <v>2730.22</v>
      </c>
      <c r="E2030" s="9" t="n">
        <v>842.42</v>
      </c>
      <c r="F2030" s="9" t="n">
        <v>0</v>
      </c>
      <c r="G2030" s="9" t="n">
        <v>-1887.8</v>
      </c>
      <c r="H2030" s="10" t="n">
        <v>-0.691446110569844</v>
      </c>
      <c r="I2030" s="9" t="n">
        <v>-842.42</v>
      </c>
      <c r="J2030" s="10" t="n">
        <v>-1</v>
      </c>
      <c r="K2030" s="0" t="s">
        <v>17</v>
      </c>
      <c r="L2030" s="9" t="n">
        <v>842.42</v>
      </c>
      <c r="M2030" s="9" t="n">
        <v>0</v>
      </c>
      <c r="N2030" s="9" t="n">
        <v>-842.42</v>
      </c>
    </row>
    <row r="2031" customFormat="false" ht="15" hidden="false" customHeight="false" outlineLevel="0" collapsed="false">
      <c r="A2031" s="0" t="s">
        <v>381</v>
      </c>
      <c r="B2031" s="0" t="s">
        <v>3363</v>
      </c>
      <c r="C2031" s="0" t="s">
        <v>3364</v>
      </c>
      <c r="D2031" s="9" t="n">
        <v>1606.06</v>
      </c>
      <c r="E2031" s="9" t="n">
        <v>841.68</v>
      </c>
      <c r="F2031" s="9" t="n">
        <v>0</v>
      </c>
      <c r="G2031" s="9" t="n">
        <v>-764.38</v>
      </c>
      <c r="H2031" s="10" t="n">
        <v>-0.475934896579206</v>
      </c>
      <c r="I2031" s="9" t="n">
        <v>-841.68</v>
      </c>
      <c r="J2031" s="10" t="n">
        <v>-1</v>
      </c>
      <c r="K2031" s="0" t="s">
        <v>17</v>
      </c>
      <c r="L2031" s="9" t="n">
        <v>841.68</v>
      </c>
      <c r="M2031" s="9" t="n">
        <v>0</v>
      </c>
      <c r="N2031" s="9" t="n">
        <v>-841.68</v>
      </c>
    </row>
    <row r="2032" customFormat="false" ht="15" hidden="false" customHeight="false" outlineLevel="0" collapsed="false">
      <c r="A2032" s="0" t="s">
        <v>381</v>
      </c>
      <c r="B2032" s="0" t="s">
        <v>3071</v>
      </c>
      <c r="C2032" s="0" t="s">
        <v>3072</v>
      </c>
      <c r="D2032" s="9" t="n">
        <v>1620.38</v>
      </c>
      <c r="E2032" s="9" t="n">
        <v>819.12</v>
      </c>
      <c r="F2032" s="9" t="n">
        <v>0</v>
      </c>
      <c r="G2032" s="9" t="n">
        <v>-801.26</v>
      </c>
      <c r="H2032" s="10" t="n">
        <v>-0.494488947037115</v>
      </c>
      <c r="I2032" s="9" t="n">
        <v>-819.12</v>
      </c>
      <c r="J2032" s="10" t="n">
        <v>-1</v>
      </c>
      <c r="K2032" s="0" t="s">
        <v>17</v>
      </c>
      <c r="L2032" s="9" t="n">
        <v>819.12</v>
      </c>
      <c r="M2032" s="9" t="n">
        <v>0</v>
      </c>
      <c r="N2032" s="9" t="n">
        <v>-819.12</v>
      </c>
    </row>
    <row r="2033" customFormat="false" ht="15" hidden="false" customHeight="false" outlineLevel="0" collapsed="false">
      <c r="A2033" s="0" t="s">
        <v>935</v>
      </c>
      <c r="B2033" s="0" t="s">
        <v>2936</v>
      </c>
      <c r="C2033" s="0" t="s">
        <v>2937</v>
      </c>
      <c r="D2033" s="9" t="n">
        <v>2409.04</v>
      </c>
      <c r="E2033" s="9" t="n">
        <v>816.24</v>
      </c>
      <c r="F2033" s="9" t="n">
        <v>0</v>
      </c>
      <c r="G2033" s="9" t="n">
        <v>-1592.8</v>
      </c>
      <c r="H2033" s="10" t="n">
        <v>-0.661176236177066</v>
      </c>
      <c r="I2033" s="9" t="n">
        <v>-816.24</v>
      </c>
      <c r="J2033" s="10" t="n">
        <v>-1</v>
      </c>
      <c r="K2033" s="0" t="s">
        <v>17</v>
      </c>
      <c r="L2033" s="9" t="n">
        <v>816.24</v>
      </c>
      <c r="M2033" s="9" t="n">
        <v>0</v>
      </c>
      <c r="N2033" s="9" t="n">
        <v>-816.24</v>
      </c>
    </row>
    <row r="2034" customFormat="false" ht="15" hidden="false" customHeight="false" outlineLevel="0" collapsed="false">
      <c r="A2034" s="0" t="s">
        <v>935</v>
      </c>
      <c r="B2034" s="0" t="s">
        <v>4218</v>
      </c>
      <c r="C2034" s="0" t="s">
        <v>4219</v>
      </c>
      <c r="D2034" s="9" t="n">
        <v>0</v>
      </c>
      <c r="E2034" s="9" t="n">
        <v>784.08</v>
      </c>
      <c r="F2034" s="9" t="n">
        <v>0</v>
      </c>
      <c r="G2034" s="9" t="n">
        <v>784.08</v>
      </c>
      <c r="H2034" s="10"/>
      <c r="I2034" s="9" t="n">
        <v>-784.08</v>
      </c>
      <c r="J2034" s="10" t="n">
        <v>-1</v>
      </c>
      <c r="K2034" s="0" t="s">
        <v>17</v>
      </c>
      <c r="L2034" s="9" t="n">
        <v>784.08</v>
      </c>
      <c r="M2034" s="9" t="n">
        <v>0</v>
      </c>
      <c r="N2034" s="9" t="n">
        <v>-784.08</v>
      </c>
    </row>
    <row r="2035" customFormat="false" ht="15" hidden="false" customHeight="false" outlineLevel="0" collapsed="false">
      <c r="A2035" s="0" t="s">
        <v>16</v>
      </c>
      <c r="B2035" s="0" t="s">
        <v>2084</v>
      </c>
      <c r="C2035" s="0" t="s">
        <v>2085</v>
      </c>
      <c r="D2035" s="9" t="n">
        <v>307.66</v>
      </c>
      <c r="E2035" s="9" t="n">
        <v>757.2</v>
      </c>
      <c r="F2035" s="9" t="n">
        <v>0</v>
      </c>
      <c r="G2035" s="9" t="n">
        <v>449.54</v>
      </c>
      <c r="H2035" s="10" t="n">
        <v>1.46115842163427</v>
      </c>
      <c r="I2035" s="9" t="n">
        <v>-757.2</v>
      </c>
      <c r="J2035" s="10" t="n">
        <v>-1</v>
      </c>
      <c r="K2035" s="0" t="s">
        <v>17</v>
      </c>
      <c r="L2035" s="9" t="n">
        <v>757.2</v>
      </c>
      <c r="M2035" s="9" t="n">
        <v>0</v>
      </c>
      <c r="N2035" s="9" t="n">
        <v>-757.2</v>
      </c>
    </row>
    <row r="2036" customFormat="false" ht="15" hidden="false" customHeight="false" outlineLevel="0" collapsed="false">
      <c r="A2036" s="0" t="s">
        <v>20</v>
      </c>
      <c r="B2036" s="0" t="s">
        <v>3985</v>
      </c>
      <c r="C2036" s="0" t="s">
        <v>3986</v>
      </c>
      <c r="D2036" s="9" t="n">
        <v>0</v>
      </c>
      <c r="E2036" s="9" t="n">
        <v>748</v>
      </c>
      <c r="F2036" s="9" t="n">
        <v>0</v>
      </c>
      <c r="G2036" s="9" t="n">
        <v>748</v>
      </c>
      <c r="H2036" s="10"/>
      <c r="I2036" s="9" t="n">
        <v>-748</v>
      </c>
      <c r="J2036" s="10" t="n">
        <v>-1</v>
      </c>
      <c r="K2036" s="0" t="s">
        <v>17</v>
      </c>
      <c r="L2036" s="9" t="n">
        <v>748</v>
      </c>
      <c r="M2036" s="9" t="n">
        <v>0</v>
      </c>
      <c r="N2036" s="9" t="n">
        <v>-748</v>
      </c>
    </row>
    <row r="2037" customFormat="false" ht="15" hidden="false" customHeight="false" outlineLevel="0" collapsed="false">
      <c r="A2037" s="0" t="s">
        <v>3991</v>
      </c>
      <c r="B2037" s="0" t="s">
        <v>2153</v>
      </c>
      <c r="C2037" s="0" t="s">
        <v>2154</v>
      </c>
      <c r="D2037" s="9" t="n">
        <v>3327.9</v>
      </c>
      <c r="E2037" s="9" t="n">
        <v>732</v>
      </c>
      <c r="F2037" s="9" t="n">
        <v>0</v>
      </c>
      <c r="G2037" s="9" t="n">
        <v>-2595.9</v>
      </c>
      <c r="H2037" s="10" t="n">
        <v>-0.780041467592175</v>
      </c>
      <c r="I2037" s="9" t="n">
        <v>-732</v>
      </c>
      <c r="J2037" s="10" t="n">
        <v>-1</v>
      </c>
      <c r="K2037" s="0" t="s">
        <v>17</v>
      </c>
      <c r="L2037" s="9" t="n">
        <v>732</v>
      </c>
      <c r="M2037" s="9" t="n">
        <v>0</v>
      </c>
      <c r="N2037" s="9" t="n">
        <v>-732</v>
      </c>
    </row>
    <row r="2038" customFormat="false" ht="15" hidden="false" customHeight="false" outlineLevel="0" collapsed="false">
      <c r="A2038" s="0" t="s">
        <v>3803</v>
      </c>
      <c r="B2038" s="0" t="s">
        <v>3544</v>
      </c>
      <c r="C2038" s="0" t="s">
        <v>3545</v>
      </c>
      <c r="D2038" s="9" t="n">
        <v>211.71</v>
      </c>
      <c r="E2038" s="9" t="n">
        <v>730.16</v>
      </c>
      <c r="F2038" s="9" t="n">
        <v>0</v>
      </c>
      <c r="G2038" s="9" t="n">
        <v>518.45</v>
      </c>
      <c r="H2038" s="10" t="n">
        <v>2.44886873553446</v>
      </c>
      <c r="I2038" s="9" t="n">
        <v>-730.16</v>
      </c>
      <c r="J2038" s="10" t="n">
        <v>-1</v>
      </c>
      <c r="K2038" s="0" t="s">
        <v>17</v>
      </c>
      <c r="L2038" s="9" t="n">
        <v>730.16</v>
      </c>
      <c r="M2038" s="9" t="n">
        <v>0</v>
      </c>
      <c r="N2038" s="9" t="n">
        <v>-730.16</v>
      </c>
    </row>
    <row r="2039" customFormat="false" ht="15" hidden="false" customHeight="false" outlineLevel="0" collapsed="false">
      <c r="A2039" s="0" t="s">
        <v>597</v>
      </c>
      <c r="B2039" s="0" t="s">
        <v>2104</v>
      </c>
      <c r="C2039" s="0" t="s">
        <v>2105</v>
      </c>
      <c r="D2039" s="9" t="n">
        <v>3871.57</v>
      </c>
      <c r="E2039" s="9" t="n">
        <v>727.74</v>
      </c>
      <c r="F2039" s="9" t="n">
        <v>0</v>
      </c>
      <c r="G2039" s="9" t="n">
        <v>-3143.83</v>
      </c>
      <c r="H2039" s="10" t="n">
        <v>-0.812029745038834</v>
      </c>
      <c r="I2039" s="9" t="n">
        <v>-727.74</v>
      </c>
      <c r="J2039" s="10" t="n">
        <v>-1</v>
      </c>
      <c r="K2039" s="0" t="s">
        <v>17</v>
      </c>
      <c r="L2039" s="9" t="n">
        <v>727.74</v>
      </c>
      <c r="M2039" s="9" t="n">
        <v>0</v>
      </c>
      <c r="N2039" s="9" t="n">
        <v>-727.74</v>
      </c>
    </row>
    <row r="2040" customFormat="false" ht="15" hidden="false" customHeight="false" outlineLevel="0" collapsed="false">
      <c r="A2040" s="0" t="s">
        <v>18</v>
      </c>
      <c r="B2040" s="0" t="s">
        <v>973</v>
      </c>
      <c r="C2040" s="0" t="s">
        <v>974</v>
      </c>
      <c r="D2040" s="9" t="n">
        <v>22182.68</v>
      </c>
      <c r="E2040" s="9" t="n">
        <v>696.68</v>
      </c>
      <c r="F2040" s="9" t="n">
        <v>0</v>
      </c>
      <c r="G2040" s="9" t="n">
        <v>-21486</v>
      </c>
      <c r="H2040" s="10" t="n">
        <v>-0.968593515301127</v>
      </c>
      <c r="I2040" s="9" t="n">
        <v>-696.68</v>
      </c>
      <c r="J2040" s="10" t="n">
        <v>-1</v>
      </c>
      <c r="K2040" s="0" t="s">
        <v>17</v>
      </c>
      <c r="L2040" s="9" t="n">
        <v>696.68</v>
      </c>
      <c r="M2040" s="9" t="n">
        <v>0</v>
      </c>
      <c r="N2040" s="9" t="n">
        <v>-696.68</v>
      </c>
    </row>
    <row r="2041" customFormat="false" ht="15" hidden="false" customHeight="false" outlineLevel="0" collapsed="false">
      <c r="A2041" s="0" t="s">
        <v>4130</v>
      </c>
      <c r="B2041" s="0" t="s">
        <v>4241</v>
      </c>
      <c r="C2041" s="0" t="s">
        <v>4242</v>
      </c>
      <c r="D2041" s="9" t="n">
        <v>0</v>
      </c>
      <c r="E2041" s="9" t="n">
        <v>672.5</v>
      </c>
      <c r="F2041" s="9" t="n">
        <v>0</v>
      </c>
      <c r="G2041" s="9" t="n">
        <v>672.5</v>
      </c>
      <c r="H2041" s="10"/>
      <c r="I2041" s="9" t="n">
        <v>-672.5</v>
      </c>
      <c r="J2041" s="10" t="n">
        <v>-1</v>
      </c>
      <c r="K2041" s="0" t="s">
        <v>17</v>
      </c>
      <c r="L2041" s="9" t="n">
        <v>672.5</v>
      </c>
      <c r="M2041" s="9" t="n">
        <v>0</v>
      </c>
      <c r="N2041" s="9" t="n">
        <v>-672.5</v>
      </c>
    </row>
    <row r="2042" customFormat="false" ht="15" hidden="false" customHeight="false" outlineLevel="0" collapsed="false">
      <c r="A2042" s="0" t="s">
        <v>18</v>
      </c>
      <c r="B2042" s="0" t="s">
        <v>4016</v>
      </c>
      <c r="C2042" s="0" t="s">
        <v>4017</v>
      </c>
      <c r="D2042" s="9" t="n">
        <v>0</v>
      </c>
      <c r="E2042" s="9" t="n">
        <v>670.55</v>
      </c>
      <c r="F2042" s="9" t="n">
        <v>0</v>
      </c>
      <c r="G2042" s="9" t="n">
        <v>670.55</v>
      </c>
      <c r="H2042" s="10"/>
      <c r="I2042" s="9" t="n">
        <v>-670.55</v>
      </c>
      <c r="J2042" s="10" t="n">
        <v>-1</v>
      </c>
      <c r="K2042" s="0" t="s">
        <v>17</v>
      </c>
      <c r="L2042" s="9" t="n">
        <v>670.55</v>
      </c>
      <c r="M2042" s="9" t="n">
        <v>0</v>
      </c>
      <c r="N2042" s="9" t="n">
        <v>-670.55</v>
      </c>
    </row>
    <row r="2043" customFormat="false" ht="15" hidden="false" customHeight="false" outlineLevel="0" collapsed="false">
      <c r="A2043" s="0" t="s">
        <v>381</v>
      </c>
      <c r="B2043" s="0" t="s">
        <v>3874</v>
      </c>
      <c r="C2043" s="0" t="s">
        <v>3875</v>
      </c>
      <c r="D2043" s="9" t="n">
        <v>0</v>
      </c>
      <c r="E2043" s="9" t="n">
        <v>670.46</v>
      </c>
      <c r="F2043" s="9" t="n">
        <v>0</v>
      </c>
      <c r="G2043" s="9" t="n">
        <v>670.46</v>
      </c>
      <c r="H2043" s="10"/>
      <c r="I2043" s="9" t="n">
        <v>-670.46</v>
      </c>
      <c r="J2043" s="10" t="n">
        <v>-1</v>
      </c>
      <c r="K2043" s="0" t="s">
        <v>17</v>
      </c>
      <c r="L2043" s="9" t="n">
        <v>670.46</v>
      </c>
      <c r="M2043" s="9" t="n">
        <v>0</v>
      </c>
      <c r="N2043" s="9" t="n">
        <v>-670.46</v>
      </c>
    </row>
    <row r="2044" customFormat="false" ht="15" hidden="false" customHeight="false" outlineLevel="0" collapsed="false">
      <c r="A2044" s="0" t="s">
        <v>24</v>
      </c>
      <c r="B2044" s="0" t="s">
        <v>4028</v>
      </c>
      <c r="C2044" s="0" t="s">
        <v>4029</v>
      </c>
      <c r="D2044" s="9" t="n">
        <v>0</v>
      </c>
      <c r="E2044" s="9" t="n">
        <v>657.14</v>
      </c>
      <c r="F2044" s="9" t="n">
        <v>0</v>
      </c>
      <c r="G2044" s="9" t="n">
        <v>657.14</v>
      </c>
      <c r="H2044" s="10"/>
      <c r="I2044" s="9" t="n">
        <v>-657.14</v>
      </c>
      <c r="J2044" s="10" t="n">
        <v>-1</v>
      </c>
      <c r="K2044" s="0" t="s">
        <v>17</v>
      </c>
      <c r="L2044" s="9" t="n">
        <v>657.14</v>
      </c>
      <c r="M2044" s="9" t="n">
        <v>0</v>
      </c>
      <c r="N2044" s="9" t="n">
        <v>-657.14</v>
      </c>
    </row>
    <row r="2045" customFormat="false" ht="15" hidden="false" customHeight="false" outlineLevel="0" collapsed="false">
      <c r="A2045" s="0" t="s">
        <v>381</v>
      </c>
      <c r="B2045" s="0" t="s">
        <v>450</v>
      </c>
      <c r="C2045" s="0" t="s">
        <v>451</v>
      </c>
      <c r="D2045" s="9" t="n">
        <v>8168.2</v>
      </c>
      <c r="E2045" s="9" t="n">
        <v>649.26</v>
      </c>
      <c r="F2045" s="9" t="n">
        <v>0</v>
      </c>
      <c r="G2045" s="9" t="n">
        <v>-7518.94</v>
      </c>
      <c r="H2045" s="10" t="n">
        <v>-0.920513699468671</v>
      </c>
      <c r="I2045" s="9" t="n">
        <v>-649.26</v>
      </c>
      <c r="J2045" s="10" t="n">
        <v>-1</v>
      </c>
      <c r="K2045" s="0" t="s">
        <v>17</v>
      </c>
      <c r="L2045" s="9" t="n">
        <v>649.26</v>
      </c>
      <c r="M2045" s="9" t="n">
        <v>0</v>
      </c>
      <c r="N2045" s="9" t="n">
        <v>-649.26</v>
      </c>
    </row>
    <row r="2046" customFormat="false" ht="15" hidden="false" customHeight="false" outlineLevel="0" collapsed="false">
      <c r="A2046" s="0" t="s">
        <v>18</v>
      </c>
      <c r="B2046" s="0" t="s">
        <v>4352</v>
      </c>
      <c r="C2046" s="0" t="s">
        <v>4353</v>
      </c>
      <c r="D2046" s="9" t="n">
        <v>0</v>
      </c>
      <c r="E2046" s="9" t="n">
        <v>649.2</v>
      </c>
      <c r="F2046" s="9" t="n">
        <v>0</v>
      </c>
      <c r="G2046" s="9" t="n">
        <v>649.2</v>
      </c>
      <c r="H2046" s="10"/>
      <c r="I2046" s="9" t="n">
        <v>-649.2</v>
      </c>
      <c r="J2046" s="10" t="n">
        <v>-1</v>
      </c>
      <c r="K2046" s="0" t="s">
        <v>17</v>
      </c>
      <c r="L2046" s="9" t="n">
        <v>649.2</v>
      </c>
      <c r="M2046" s="9" t="n">
        <v>0</v>
      </c>
      <c r="N2046" s="9" t="n">
        <v>-649.2</v>
      </c>
    </row>
    <row r="2047" customFormat="false" ht="15" hidden="false" customHeight="false" outlineLevel="0" collapsed="false">
      <c r="A2047" s="0" t="s">
        <v>16</v>
      </c>
      <c r="B2047" s="0" t="s">
        <v>4461</v>
      </c>
      <c r="C2047" s="0" t="s">
        <v>4462</v>
      </c>
      <c r="D2047" s="9" t="n">
        <v>0</v>
      </c>
      <c r="E2047" s="9" t="n">
        <v>639.46</v>
      </c>
      <c r="F2047" s="9" t="n">
        <v>0</v>
      </c>
      <c r="G2047" s="9" t="n">
        <v>639.46</v>
      </c>
      <c r="H2047" s="10"/>
      <c r="I2047" s="9" t="n">
        <v>-639.46</v>
      </c>
      <c r="J2047" s="10" t="n">
        <v>-1</v>
      </c>
      <c r="K2047" s="0" t="s">
        <v>17</v>
      </c>
      <c r="L2047" s="9" t="n">
        <v>639.46</v>
      </c>
      <c r="M2047" s="9" t="n">
        <v>0</v>
      </c>
      <c r="N2047" s="9" t="n">
        <v>-639.46</v>
      </c>
    </row>
    <row r="2048" customFormat="false" ht="15" hidden="false" customHeight="false" outlineLevel="0" collapsed="false">
      <c r="A2048" s="0" t="s">
        <v>733</v>
      </c>
      <c r="B2048" s="0" t="s">
        <v>1694</v>
      </c>
      <c r="C2048" s="0" t="s">
        <v>1695</v>
      </c>
      <c r="D2048" s="9" t="n">
        <v>1172.8</v>
      </c>
      <c r="E2048" s="9" t="n">
        <v>639.3</v>
      </c>
      <c r="F2048" s="9" t="n">
        <v>0</v>
      </c>
      <c r="G2048" s="9" t="n">
        <v>-533.5</v>
      </c>
      <c r="H2048" s="10" t="n">
        <v>-0.454894270122783</v>
      </c>
      <c r="I2048" s="9" t="n">
        <v>-639.3</v>
      </c>
      <c r="J2048" s="10" t="n">
        <v>-1</v>
      </c>
      <c r="K2048" s="0" t="s">
        <v>17</v>
      </c>
      <c r="L2048" s="9" t="n">
        <v>639.3</v>
      </c>
      <c r="M2048" s="9" t="n">
        <v>0</v>
      </c>
      <c r="N2048" s="9" t="n">
        <v>-639.3</v>
      </c>
    </row>
    <row r="2049" customFormat="false" ht="15" hidden="false" customHeight="false" outlineLevel="0" collapsed="false">
      <c r="A2049" s="0" t="s">
        <v>3803</v>
      </c>
      <c r="B2049" s="0" t="s">
        <v>1796</v>
      </c>
      <c r="C2049" s="0" t="s">
        <v>1797</v>
      </c>
      <c r="D2049" s="9" t="n">
        <v>1690.96</v>
      </c>
      <c r="E2049" s="9" t="n">
        <v>606.61</v>
      </c>
      <c r="F2049" s="9" t="n">
        <v>0</v>
      </c>
      <c r="G2049" s="9" t="n">
        <v>-1084.35</v>
      </c>
      <c r="H2049" s="10" t="n">
        <v>-0.641262951222974</v>
      </c>
      <c r="I2049" s="9" t="n">
        <v>-606.61</v>
      </c>
      <c r="J2049" s="10" t="n">
        <v>-1</v>
      </c>
      <c r="K2049" s="0" t="s">
        <v>17</v>
      </c>
      <c r="L2049" s="9" t="n">
        <v>606.61</v>
      </c>
      <c r="M2049" s="9" t="n">
        <v>0</v>
      </c>
      <c r="N2049" s="9" t="n">
        <v>-606.61</v>
      </c>
    </row>
    <row r="2050" customFormat="false" ht="15" hidden="false" customHeight="false" outlineLevel="0" collapsed="false">
      <c r="A2050" s="0" t="s">
        <v>24</v>
      </c>
      <c r="B2050" s="0" t="s">
        <v>1840</v>
      </c>
      <c r="C2050" s="0" t="s">
        <v>1841</v>
      </c>
      <c r="D2050" s="9" t="n">
        <v>3512.56</v>
      </c>
      <c r="E2050" s="9" t="n">
        <v>574.58</v>
      </c>
      <c r="F2050" s="9" t="n">
        <v>0</v>
      </c>
      <c r="G2050" s="9" t="n">
        <v>-2937.98</v>
      </c>
      <c r="H2050" s="10" t="n">
        <v>-0.83642129956499</v>
      </c>
      <c r="I2050" s="9" t="n">
        <v>-574.58</v>
      </c>
      <c r="J2050" s="10" t="n">
        <v>-1</v>
      </c>
      <c r="K2050" s="0" t="s">
        <v>17</v>
      </c>
      <c r="L2050" s="9" t="n">
        <v>574.58</v>
      </c>
      <c r="M2050" s="9" t="n">
        <v>0</v>
      </c>
      <c r="N2050" s="9" t="n">
        <v>-574.58</v>
      </c>
    </row>
    <row r="2051" customFormat="false" ht="15" hidden="false" customHeight="false" outlineLevel="0" collapsed="false">
      <c r="A2051" s="0" t="s">
        <v>935</v>
      </c>
      <c r="B2051" s="0" t="s">
        <v>4284</v>
      </c>
      <c r="C2051" s="0" t="s">
        <v>4285</v>
      </c>
      <c r="D2051" s="9" t="n">
        <v>0</v>
      </c>
      <c r="E2051" s="9" t="n">
        <v>561.22</v>
      </c>
      <c r="F2051" s="9" t="n">
        <v>0</v>
      </c>
      <c r="G2051" s="9" t="n">
        <v>561.22</v>
      </c>
      <c r="H2051" s="10"/>
      <c r="I2051" s="9" t="n">
        <v>-561.22</v>
      </c>
      <c r="J2051" s="10" t="n">
        <v>-1</v>
      </c>
      <c r="K2051" s="0" t="s">
        <v>17</v>
      </c>
      <c r="L2051" s="9" t="n">
        <v>561.22</v>
      </c>
      <c r="M2051" s="9" t="n">
        <v>0</v>
      </c>
      <c r="N2051" s="9" t="n">
        <v>-561.22</v>
      </c>
    </row>
    <row r="2052" customFormat="false" ht="15" hidden="false" customHeight="false" outlineLevel="0" collapsed="false">
      <c r="A2052" s="0" t="s">
        <v>3803</v>
      </c>
      <c r="B2052" s="0" t="s">
        <v>559</v>
      </c>
      <c r="C2052" s="0" t="s">
        <v>560</v>
      </c>
      <c r="D2052" s="9" t="n">
        <v>577.34</v>
      </c>
      <c r="E2052" s="9" t="n">
        <v>557.17</v>
      </c>
      <c r="F2052" s="9" t="n">
        <v>0</v>
      </c>
      <c r="G2052" s="9" t="n">
        <v>-20.17</v>
      </c>
      <c r="H2052" s="10" t="n">
        <v>-0.0349360861883811</v>
      </c>
      <c r="I2052" s="9" t="n">
        <v>-557.17</v>
      </c>
      <c r="J2052" s="10" t="n">
        <v>-1</v>
      </c>
      <c r="K2052" s="0" t="s">
        <v>17</v>
      </c>
      <c r="L2052" s="9" t="n">
        <v>557.17</v>
      </c>
      <c r="M2052" s="9" t="n">
        <v>0</v>
      </c>
      <c r="N2052" s="9" t="n">
        <v>-557.17</v>
      </c>
    </row>
    <row r="2053" customFormat="false" ht="15" hidden="false" customHeight="false" outlineLevel="0" collapsed="false">
      <c r="A2053" s="0" t="s">
        <v>935</v>
      </c>
      <c r="B2053" s="0" t="s">
        <v>2237</v>
      </c>
      <c r="C2053" s="0" t="s">
        <v>2238</v>
      </c>
      <c r="D2053" s="9" t="n">
        <v>825.49</v>
      </c>
      <c r="E2053" s="9" t="n">
        <v>525.24</v>
      </c>
      <c r="F2053" s="9" t="n">
        <v>0</v>
      </c>
      <c r="G2053" s="9" t="n">
        <v>-300.25</v>
      </c>
      <c r="H2053" s="10" t="n">
        <v>-0.363723364304837</v>
      </c>
      <c r="I2053" s="9" t="n">
        <v>-525.24</v>
      </c>
      <c r="J2053" s="10" t="n">
        <v>-1</v>
      </c>
      <c r="K2053" s="0" t="s">
        <v>17</v>
      </c>
      <c r="L2053" s="9" t="n">
        <v>525.24</v>
      </c>
      <c r="M2053" s="9" t="n">
        <v>0</v>
      </c>
      <c r="N2053" s="9" t="n">
        <v>-525.24</v>
      </c>
    </row>
    <row r="2054" customFormat="false" ht="15" hidden="false" customHeight="false" outlineLevel="0" collapsed="false">
      <c r="A2054" s="0" t="s">
        <v>381</v>
      </c>
      <c r="B2054" s="0" t="s">
        <v>1541</v>
      </c>
      <c r="C2054" s="0" t="s">
        <v>1542</v>
      </c>
      <c r="D2054" s="9" t="n">
        <v>7983.93</v>
      </c>
      <c r="E2054" s="9" t="n">
        <v>524.21</v>
      </c>
      <c r="F2054" s="9" t="n">
        <v>0</v>
      </c>
      <c r="G2054" s="9" t="n">
        <v>-7459.72</v>
      </c>
      <c r="H2054" s="10" t="n">
        <v>-0.934341859209687</v>
      </c>
      <c r="I2054" s="9" t="n">
        <v>-524.21</v>
      </c>
      <c r="J2054" s="10" t="n">
        <v>-1</v>
      </c>
      <c r="K2054" s="0" t="s">
        <v>17</v>
      </c>
      <c r="L2054" s="9" t="n">
        <v>524.21</v>
      </c>
      <c r="M2054" s="9" t="n">
        <v>0</v>
      </c>
      <c r="N2054" s="9" t="n">
        <v>-524.21</v>
      </c>
    </row>
    <row r="2055" customFormat="false" ht="15" hidden="false" customHeight="false" outlineLevel="0" collapsed="false">
      <c r="A2055" s="0" t="s">
        <v>24</v>
      </c>
      <c r="B2055" s="0" t="s">
        <v>1271</v>
      </c>
      <c r="C2055" s="0" t="s">
        <v>1272</v>
      </c>
      <c r="D2055" s="9" t="n">
        <v>388.9</v>
      </c>
      <c r="E2055" s="9" t="n">
        <v>517.24</v>
      </c>
      <c r="F2055" s="9" t="n">
        <v>0</v>
      </c>
      <c r="G2055" s="9" t="n">
        <v>128.34</v>
      </c>
      <c r="H2055" s="10" t="n">
        <v>0.330007714065312</v>
      </c>
      <c r="I2055" s="9" t="n">
        <v>-517.24</v>
      </c>
      <c r="J2055" s="10" t="n">
        <v>-1</v>
      </c>
      <c r="K2055" s="0" t="s">
        <v>17</v>
      </c>
      <c r="L2055" s="9" t="n">
        <v>517.24</v>
      </c>
      <c r="M2055" s="9" t="n">
        <v>0</v>
      </c>
      <c r="N2055" s="9" t="n">
        <v>-517.24</v>
      </c>
    </row>
    <row r="2056" customFormat="false" ht="15" hidden="false" customHeight="false" outlineLevel="0" collapsed="false">
      <c r="A2056" s="0" t="s">
        <v>24</v>
      </c>
      <c r="B2056" s="0" t="s">
        <v>3831</v>
      </c>
      <c r="C2056" s="0" t="s">
        <v>3832</v>
      </c>
      <c r="D2056" s="9" t="n">
        <v>0</v>
      </c>
      <c r="E2056" s="9" t="n">
        <v>506.19</v>
      </c>
      <c r="F2056" s="9" t="n">
        <v>0</v>
      </c>
      <c r="G2056" s="9" t="n">
        <v>506.19</v>
      </c>
      <c r="H2056" s="10"/>
      <c r="I2056" s="9" t="n">
        <v>-506.19</v>
      </c>
      <c r="J2056" s="10" t="n">
        <v>-1</v>
      </c>
      <c r="K2056" s="0" t="s">
        <v>17</v>
      </c>
      <c r="L2056" s="9" t="n">
        <v>506.19</v>
      </c>
      <c r="M2056" s="9" t="n">
        <v>0</v>
      </c>
      <c r="N2056" s="9" t="n">
        <v>-506.19</v>
      </c>
    </row>
    <row r="2057" customFormat="false" ht="15" hidden="false" customHeight="false" outlineLevel="0" collapsed="false">
      <c r="A2057" s="0" t="s">
        <v>26</v>
      </c>
      <c r="B2057" s="0" t="s">
        <v>1344</v>
      </c>
      <c r="C2057" s="0" t="s">
        <v>1345</v>
      </c>
      <c r="D2057" s="9" t="n">
        <v>2310.9</v>
      </c>
      <c r="E2057" s="9" t="n">
        <v>493.34</v>
      </c>
      <c r="F2057" s="9" t="n">
        <v>0</v>
      </c>
      <c r="G2057" s="9" t="n">
        <v>-1817.56</v>
      </c>
      <c r="H2057" s="10" t="n">
        <v>-0.78651607598771</v>
      </c>
      <c r="I2057" s="9" t="n">
        <v>-493.34</v>
      </c>
      <c r="J2057" s="10" t="n">
        <v>-1</v>
      </c>
      <c r="K2057" s="0" t="s">
        <v>17</v>
      </c>
      <c r="L2057" s="9" t="n">
        <v>493.34</v>
      </c>
      <c r="M2057" s="9" t="n">
        <v>0</v>
      </c>
      <c r="N2057" s="9" t="n">
        <v>-493.34</v>
      </c>
    </row>
    <row r="2058" customFormat="false" ht="15" hidden="false" customHeight="false" outlineLevel="0" collapsed="false">
      <c r="A2058" s="0" t="s">
        <v>26</v>
      </c>
      <c r="B2058" s="0" t="s">
        <v>1400</v>
      </c>
      <c r="C2058" s="0" t="s">
        <v>1401</v>
      </c>
      <c r="D2058" s="9" t="n">
        <v>3504.52</v>
      </c>
      <c r="E2058" s="9" t="n">
        <v>476.29</v>
      </c>
      <c r="F2058" s="9" t="n">
        <v>0</v>
      </c>
      <c r="G2058" s="9" t="n">
        <v>-3028.23</v>
      </c>
      <c r="H2058" s="10" t="n">
        <v>-0.864092657482337</v>
      </c>
      <c r="I2058" s="9" t="n">
        <v>-476.29</v>
      </c>
      <c r="J2058" s="10" t="n">
        <v>-1</v>
      </c>
      <c r="K2058" s="0" t="s">
        <v>17</v>
      </c>
      <c r="L2058" s="9" t="n">
        <v>476.29</v>
      </c>
      <c r="M2058" s="9" t="n">
        <v>0</v>
      </c>
      <c r="N2058" s="9" t="n">
        <v>-476.29</v>
      </c>
    </row>
    <row r="2059" customFormat="false" ht="15" hidden="false" customHeight="false" outlineLevel="0" collapsed="false">
      <c r="A2059" s="0" t="s">
        <v>26</v>
      </c>
      <c r="B2059" s="0" t="s">
        <v>1402</v>
      </c>
      <c r="C2059" s="0" t="s">
        <v>1403</v>
      </c>
      <c r="D2059" s="9" t="n">
        <v>365.75</v>
      </c>
      <c r="E2059" s="9" t="n">
        <v>441.72</v>
      </c>
      <c r="F2059" s="9" t="n">
        <v>0</v>
      </c>
      <c r="G2059" s="9" t="n">
        <v>75.97</v>
      </c>
      <c r="H2059" s="10" t="n">
        <v>0.20771018455229</v>
      </c>
      <c r="I2059" s="9" t="n">
        <v>-441.72</v>
      </c>
      <c r="J2059" s="10" t="n">
        <v>-1</v>
      </c>
      <c r="K2059" s="0" t="s">
        <v>17</v>
      </c>
      <c r="L2059" s="9" t="n">
        <v>441.72</v>
      </c>
      <c r="M2059" s="9" t="n">
        <v>0</v>
      </c>
      <c r="N2059" s="9" t="n">
        <v>-441.72</v>
      </c>
    </row>
    <row r="2060" customFormat="false" ht="15" hidden="false" customHeight="false" outlineLevel="0" collapsed="false">
      <c r="A2060" s="0" t="s">
        <v>16</v>
      </c>
      <c r="B2060" s="0" t="s">
        <v>4506</v>
      </c>
      <c r="C2060" s="0" t="s">
        <v>4507</v>
      </c>
      <c r="D2060" s="9" t="n">
        <v>0</v>
      </c>
      <c r="E2060" s="9" t="n">
        <v>405.96</v>
      </c>
      <c r="F2060" s="9" t="n">
        <v>0</v>
      </c>
      <c r="G2060" s="9" t="n">
        <v>405.96</v>
      </c>
      <c r="H2060" s="10"/>
      <c r="I2060" s="9" t="n">
        <v>-405.96</v>
      </c>
      <c r="J2060" s="10" t="n">
        <v>-1</v>
      </c>
      <c r="K2060" s="0" t="s">
        <v>17</v>
      </c>
      <c r="L2060" s="9" t="n">
        <v>405.96</v>
      </c>
      <c r="M2060" s="9" t="n">
        <v>0</v>
      </c>
      <c r="N2060" s="9" t="n">
        <v>-405.96</v>
      </c>
    </row>
    <row r="2061" customFormat="false" ht="15" hidden="false" customHeight="false" outlineLevel="0" collapsed="false">
      <c r="A2061" s="0" t="s">
        <v>20</v>
      </c>
      <c r="B2061" s="0" t="s">
        <v>2725</v>
      </c>
      <c r="C2061" s="0" t="s">
        <v>2726</v>
      </c>
      <c r="D2061" s="9" t="n">
        <v>4526.23</v>
      </c>
      <c r="E2061" s="9" t="n">
        <v>401.16</v>
      </c>
      <c r="F2061" s="9" t="n">
        <v>0</v>
      </c>
      <c r="G2061" s="9" t="n">
        <v>-4125.07</v>
      </c>
      <c r="H2061" s="10" t="n">
        <v>-0.911369948058318</v>
      </c>
      <c r="I2061" s="9" t="n">
        <v>-401.16</v>
      </c>
      <c r="J2061" s="10" t="n">
        <v>-1</v>
      </c>
      <c r="K2061" s="0" t="s">
        <v>17</v>
      </c>
      <c r="L2061" s="9" t="n">
        <v>401.16</v>
      </c>
      <c r="M2061" s="9" t="n">
        <v>0</v>
      </c>
      <c r="N2061" s="9" t="n">
        <v>-401.16</v>
      </c>
    </row>
    <row r="2062" customFormat="false" ht="15" hidden="false" customHeight="false" outlineLevel="0" collapsed="false">
      <c r="A2062" s="0" t="s">
        <v>3410</v>
      </c>
      <c r="B2062" s="0" t="s">
        <v>2838</v>
      </c>
      <c r="C2062" s="0" t="s">
        <v>2839</v>
      </c>
      <c r="D2062" s="9" t="n">
        <v>92538</v>
      </c>
      <c r="E2062" s="9" t="n">
        <v>397.82</v>
      </c>
      <c r="F2062" s="9" t="n">
        <v>0</v>
      </c>
      <c r="G2062" s="9" t="n">
        <v>-92140.18</v>
      </c>
      <c r="H2062" s="10" t="n">
        <v>-0.995701009315092</v>
      </c>
      <c r="I2062" s="9" t="n">
        <v>-397.82</v>
      </c>
      <c r="J2062" s="10" t="n">
        <v>-1</v>
      </c>
      <c r="K2062" s="0" t="s">
        <v>17</v>
      </c>
      <c r="L2062" s="9" t="n">
        <v>397.82</v>
      </c>
      <c r="M2062" s="9" t="n">
        <v>0</v>
      </c>
      <c r="N2062" s="9" t="n">
        <v>-397.82</v>
      </c>
    </row>
    <row r="2063" customFormat="false" ht="15" hidden="false" customHeight="false" outlineLevel="0" collapsed="false">
      <c r="A2063" s="0" t="s">
        <v>3803</v>
      </c>
      <c r="B2063" s="0" t="s">
        <v>4406</v>
      </c>
      <c r="C2063" s="0" t="s">
        <v>4407</v>
      </c>
      <c r="D2063" s="9" t="n">
        <v>0</v>
      </c>
      <c r="E2063" s="9" t="n">
        <v>346.93</v>
      </c>
      <c r="F2063" s="9" t="n">
        <v>0</v>
      </c>
      <c r="G2063" s="9" t="n">
        <v>346.93</v>
      </c>
      <c r="H2063" s="10"/>
      <c r="I2063" s="9" t="n">
        <v>-346.93</v>
      </c>
      <c r="J2063" s="10" t="n">
        <v>-1</v>
      </c>
      <c r="K2063" s="0" t="s">
        <v>17</v>
      </c>
      <c r="L2063" s="9" t="n">
        <v>346.93</v>
      </c>
      <c r="M2063" s="9" t="n">
        <v>0</v>
      </c>
      <c r="N2063" s="9" t="n">
        <v>-346.93</v>
      </c>
    </row>
    <row r="2064" customFormat="false" ht="15" hidden="false" customHeight="false" outlineLevel="0" collapsed="false">
      <c r="A2064" s="0" t="s">
        <v>26</v>
      </c>
      <c r="B2064" s="0" t="s">
        <v>2364</v>
      </c>
      <c r="C2064" s="0" t="s">
        <v>2365</v>
      </c>
      <c r="D2064" s="9" t="n">
        <v>2063.51</v>
      </c>
      <c r="E2064" s="9" t="n">
        <v>336.97</v>
      </c>
      <c r="F2064" s="9" t="n">
        <v>0</v>
      </c>
      <c r="G2064" s="9" t="n">
        <v>-1726.54</v>
      </c>
      <c r="H2064" s="10" t="n">
        <v>-0.836700573295017</v>
      </c>
      <c r="I2064" s="9" t="n">
        <v>-336.97</v>
      </c>
      <c r="J2064" s="10" t="n">
        <v>-1</v>
      </c>
      <c r="K2064" s="0" t="s">
        <v>17</v>
      </c>
      <c r="L2064" s="9" t="n">
        <v>336.97</v>
      </c>
      <c r="M2064" s="9" t="n">
        <v>0</v>
      </c>
      <c r="N2064" s="9" t="n">
        <v>-336.97</v>
      </c>
    </row>
    <row r="2065" customFormat="false" ht="15" hidden="false" customHeight="false" outlineLevel="0" collapsed="false">
      <c r="A2065" s="0" t="s">
        <v>24</v>
      </c>
      <c r="B2065" s="0" t="s">
        <v>3215</v>
      </c>
      <c r="C2065" s="0" t="s">
        <v>3216</v>
      </c>
      <c r="D2065" s="9" t="n">
        <v>428.1</v>
      </c>
      <c r="E2065" s="9" t="n">
        <v>330.06</v>
      </c>
      <c r="F2065" s="9" t="n">
        <v>0</v>
      </c>
      <c r="G2065" s="9" t="n">
        <v>-98.04</v>
      </c>
      <c r="H2065" s="10" t="n">
        <v>-0.229011913104415</v>
      </c>
      <c r="I2065" s="9" t="n">
        <v>-330.06</v>
      </c>
      <c r="J2065" s="10" t="n">
        <v>-1</v>
      </c>
      <c r="K2065" s="0" t="s">
        <v>17</v>
      </c>
      <c r="L2065" s="9" t="n">
        <v>330.06</v>
      </c>
      <c r="M2065" s="9" t="n">
        <v>0</v>
      </c>
      <c r="N2065" s="9" t="n">
        <v>-330.06</v>
      </c>
    </row>
    <row r="2066" customFormat="false" ht="15" hidden="false" customHeight="false" outlineLevel="0" collapsed="false">
      <c r="A2066" s="0" t="s">
        <v>4364</v>
      </c>
      <c r="B2066" s="0" t="s">
        <v>4431</v>
      </c>
      <c r="C2066" s="0" t="s">
        <v>4432</v>
      </c>
      <c r="D2066" s="9" t="n">
        <v>0</v>
      </c>
      <c r="E2066" s="9" t="n">
        <v>327.92</v>
      </c>
      <c r="F2066" s="9" t="n">
        <v>0</v>
      </c>
      <c r="G2066" s="9" t="n">
        <v>327.92</v>
      </c>
      <c r="H2066" s="10"/>
      <c r="I2066" s="9" t="n">
        <v>-327.92</v>
      </c>
      <c r="J2066" s="10" t="n">
        <v>-1</v>
      </c>
      <c r="K2066" s="0" t="s">
        <v>17</v>
      </c>
      <c r="L2066" s="9" t="n">
        <v>327.92</v>
      </c>
      <c r="M2066" s="9" t="n">
        <v>0</v>
      </c>
      <c r="N2066" s="9" t="n">
        <v>-327.92</v>
      </c>
    </row>
    <row r="2067" customFormat="false" ht="15" hidden="false" customHeight="false" outlineLevel="0" collapsed="false">
      <c r="A2067" s="0" t="s">
        <v>646</v>
      </c>
      <c r="B2067" s="0" t="s">
        <v>3077</v>
      </c>
      <c r="C2067" s="0" t="s">
        <v>3966</v>
      </c>
      <c r="D2067" s="9" t="n">
        <v>0</v>
      </c>
      <c r="E2067" s="9" t="n">
        <v>245.66</v>
      </c>
      <c r="F2067" s="9" t="n">
        <v>0</v>
      </c>
      <c r="G2067" s="9" t="n">
        <v>245.66</v>
      </c>
      <c r="H2067" s="10"/>
      <c r="I2067" s="9" t="n">
        <v>-245.66</v>
      </c>
      <c r="J2067" s="10" t="n">
        <v>-1</v>
      </c>
      <c r="K2067" s="0" t="s">
        <v>17</v>
      </c>
      <c r="L2067" s="9" t="n">
        <v>245.66</v>
      </c>
      <c r="M2067" s="9" t="n">
        <v>0</v>
      </c>
      <c r="N2067" s="9" t="n">
        <v>-245.66</v>
      </c>
    </row>
    <row r="2068" customFormat="false" ht="15" hidden="false" customHeight="false" outlineLevel="0" collapsed="false">
      <c r="A2068" s="0" t="s">
        <v>20</v>
      </c>
      <c r="B2068" s="0" t="s">
        <v>2930</v>
      </c>
      <c r="C2068" s="0" t="s">
        <v>2931</v>
      </c>
      <c r="D2068" s="9" t="n">
        <v>1984.48</v>
      </c>
      <c r="E2068" s="9" t="n">
        <v>237.41</v>
      </c>
      <c r="F2068" s="9" t="n">
        <v>0</v>
      </c>
      <c r="G2068" s="9" t="n">
        <v>-1747.07</v>
      </c>
      <c r="H2068" s="10" t="n">
        <v>-0.880366645166492</v>
      </c>
      <c r="I2068" s="9" t="n">
        <v>-237.41</v>
      </c>
      <c r="J2068" s="10" t="n">
        <v>-1</v>
      </c>
      <c r="K2068" s="0" t="s">
        <v>17</v>
      </c>
      <c r="L2068" s="9" t="n">
        <v>237.41</v>
      </c>
      <c r="M2068" s="9" t="n">
        <v>0</v>
      </c>
      <c r="N2068" s="9" t="n">
        <v>-237.41</v>
      </c>
    </row>
    <row r="2069" customFormat="false" ht="15" hidden="false" customHeight="false" outlineLevel="0" collapsed="false">
      <c r="A2069" s="0" t="s">
        <v>24</v>
      </c>
      <c r="B2069" s="0" t="s">
        <v>3593</v>
      </c>
      <c r="C2069" s="0" t="s">
        <v>3594</v>
      </c>
      <c r="D2069" s="9" t="n">
        <v>1443.54</v>
      </c>
      <c r="E2069" s="9" t="n">
        <v>226.72</v>
      </c>
      <c r="F2069" s="9" t="n">
        <v>0</v>
      </c>
      <c r="G2069" s="9" t="n">
        <v>-1216.82</v>
      </c>
      <c r="H2069" s="10" t="n">
        <v>-0.842941657314657</v>
      </c>
      <c r="I2069" s="9" t="n">
        <v>-226.72</v>
      </c>
      <c r="J2069" s="10" t="n">
        <v>-1</v>
      </c>
      <c r="K2069" s="0" t="s">
        <v>17</v>
      </c>
      <c r="L2069" s="9" t="n">
        <v>226.72</v>
      </c>
      <c r="M2069" s="9" t="n">
        <v>0</v>
      </c>
      <c r="N2069" s="9" t="n">
        <v>-226.72</v>
      </c>
    </row>
    <row r="2070" customFormat="false" ht="15" hidden="false" customHeight="false" outlineLevel="0" collapsed="false">
      <c r="A2070" s="0" t="s">
        <v>18</v>
      </c>
      <c r="B2070" s="0" t="s">
        <v>505</v>
      </c>
      <c r="C2070" s="0" t="s">
        <v>3904</v>
      </c>
      <c r="D2070" s="9" t="n">
        <v>0</v>
      </c>
      <c r="E2070" s="9" t="n">
        <v>212.51</v>
      </c>
      <c r="F2070" s="9" t="n">
        <v>0</v>
      </c>
      <c r="G2070" s="9" t="n">
        <v>212.51</v>
      </c>
      <c r="H2070" s="10"/>
      <c r="I2070" s="9" t="n">
        <v>-212.51</v>
      </c>
      <c r="J2070" s="10" t="n">
        <v>-1</v>
      </c>
      <c r="K2070" s="0" t="s">
        <v>17</v>
      </c>
      <c r="L2070" s="9" t="n">
        <v>212.51</v>
      </c>
      <c r="M2070" s="9" t="n">
        <v>0</v>
      </c>
      <c r="N2070" s="9" t="n">
        <v>-212.51</v>
      </c>
    </row>
    <row r="2071" customFormat="false" ht="15" hidden="false" customHeight="false" outlineLevel="0" collapsed="false">
      <c r="A2071" s="0" t="s">
        <v>3991</v>
      </c>
      <c r="B2071" s="0" t="s">
        <v>2227</v>
      </c>
      <c r="C2071" s="0" t="s">
        <v>2228</v>
      </c>
      <c r="D2071" s="9" t="n">
        <v>660</v>
      </c>
      <c r="E2071" s="9" t="n">
        <v>195.25</v>
      </c>
      <c r="F2071" s="9" t="n">
        <v>0</v>
      </c>
      <c r="G2071" s="9" t="n">
        <v>-464.75</v>
      </c>
      <c r="H2071" s="10" t="n">
        <v>-0.704166666666667</v>
      </c>
      <c r="I2071" s="9" t="n">
        <v>-195.25</v>
      </c>
      <c r="J2071" s="10" t="n">
        <v>-1</v>
      </c>
      <c r="K2071" s="0" t="s">
        <v>17</v>
      </c>
      <c r="L2071" s="9" t="n">
        <v>195.25</v>
      </c>
      <c r="M2071" s="9" t="n">
        <v>0</v>
      </c>
      <c r="N2071" s="9" t="n">
        <v>-195.25</v>
      </c>
    </row>
    <row r="2072" customFormat="false" ht="15" hidden="false" customHeight="false" outlineLevel="0" collapsed="false">
      <c r="A2072" s="0" t="s">
        <v>3803</v>
      </c>
      <c r="B2072" s="0" t="s">
        <v>543</v>
      </c>
      <c r="C2072" s="0" t="s">
        <v>544</v>
      </c>
      <c r="D2072" s="9" t="n">
        <v>5102.45</v>
      </c>
      <c r="E2072" s="9" t="n">
        <v>189.92</v>
      </c>
      <c r="F2072" s="9" t="n">
        <v>0</v>
      </c>
      <c r="G2072" s="9" t="n">
        <v>-4912.53</v>
      </c>
      <c r="H2072" s="10" t="n">
        <v>-0.962778665151055</v>
      </c>
      <c r="I2072" s="9" t="n">
        <v>-189.92</v>
      </c>
      <c r="J2072" s="10" t="n">
        <v>-1</v>
      </c>
      <c r="K2072" s="0" t="s">
        <v>17</v>
      </c>
      <c r="L2072" s="9" t="n">
        <v>189.92</v>
      </c>
      <c r="M2072" s="9" t="n">
        <v>0</v>
      </c>
      <c r="N2072" s="9" t="n">
        <v>-189.92</v>
      </c>
    </row>
    <row r="2073" customFormat="false" ht="15" hidden="false" customHeight="false" outlineLevel="0" collapsed="false">
      <c r="A2073" s="0" t="s">
        <v>1411</v>
      </c>
      <c r="B2073" s="0" t="s">
        <v>1871</v>
      </c>
      <c r="C2073" s="0" t="s">
        <v>1872</v>
      </c>
      <c r="D2073" s="9" t="n">
        <v>1400.66</v>
      </c>
      <c r="E2073" s="9" t="n">
        <v>168.96</v>
      </c>
      <c r="F2073" s="9" t="n">
        <v>0</v>
      </c>
      <c r="G2073" s="9" t="n">
        <v>-1231.7</v>
      </c>
      <c r="H2073" s="10" t="n">
        <v>-0.879371153599018</v>
      </c>
      <c r="I2073" s="9" t="n">
        <v>-168.96</v>
      </c>
      <c r="J2073" s="10" t="n">
        <v>-1</v>
      </c>
      <c r="K2073" s="0" t="s">
        <v>17</v>
      </c>
      <c r="L2073" s="9" t="n">
        <v>168.96</v>
      </c>
      <c r="M2073" s="9" t="n">
        <v>0</v>
      </c>
      <c r="N2073" s="9" t="n">
        <v>-168.96</v>
      </c>
    </row>
    <row r="2074" customFormat="false" ht="15" hidden="false" customHeight="false" outlineLevel="0" collapsed="false">
      <c r="A2074" s="0" t="s">
        <v>14</v>
      </c>
      <c r="B2074" s="0" t="s">
        <v>2145</v>
      </c>
      <c r="C2074" s="0" t="s">
        <v>2146</v>
      </c>
      <c r="D2074" s="9" t="n">
        <v>2863.07</v>
      </c>
      <c r="E2074" s="9" t="n">
        <v>3.63797880709171E-012</v>
      </c>
      <c r="F2074" s="9" t="n">
        <v>0</v>
      </c>
      <c r="G2074" s="9" t="n">
        <v>-2863.07</v>
      </c>
      <c r="H2074" s="10" t="n">
        <v>-0.999999999999999</v>
      </c>
      <c r="I2074" s="9" t="n">
        <v>-3.63797880709171E-012</v>
      </c>
      <c r="J2074" s="10" t="n">
        <v>-1</v>
      </c>
      <c r="K2074" s="0" t="s">
        <v>17</v>
      </c>
      <c r="L2074" s="9" t="n">
        <v>3.63797880709171E-012</v>
      </c>
      <c r="M2074" s="9" t="n">
        <v>0</v>
      </c>
      <c r="N2074" s="9" t="n">
        <v>-3.63797880709171E-012</v>
      </c>
    </row>
    <row r="2075" customFormat="false" ht="15" hidden="false" customHeight="false" outlineLevel="0" collapsed="false">
      <c r="A2075" s="0" t="s">
        <v>18</v>
      </c>
      <c r="B2075" s="0" t="s">
        <v>2908</v>
      </c>
      <c r="C2075" s="0" t="s">
        <v>2909</v>
      </c>
      <c r="D2075" s="9" t="n">
        <v>479731.86</v>
      </c>
      <c r="E2075" s="9" t="n">
        <v>2735042.04</v>
      </c>
      <c r="F2075" s="9" t="n">
        <v>196715.67</v>
      </c>
      <c r="G2075" s="9" t="n">
        <v>2255310.18</v>
      </c>
      <c r="H2075" s="10" t="n">
        <v>4.701189076748</v>
      </c>
      <c r="I2075" s="9" t="n">
        <v>-2538326.37</v>
      </c>
      <c r="J2075" s="10" t="n">
        <v>-0.928075814878516</v>
      </c>
      <c r="K2075" s="0" t="s">
        <v>19</v>
      </c>
      <c r="L2075" s="9" t="n">
        <v>2538326.37</v>
      </c>
      <c r="M2075" s="9" t="n">
        <v>472117.608</v>
      </c>
      <c r="N2075" s="9" t="n">
        <v>-2262924.432</v>
      </c>
    </row>
    <row r="2076" customFormat="false" ht="15" hidden="false" customHeight="false" outlineLevel="0" collapsed="false">
      <c r="A2076" s="0" t="s">
        <v>18</v>
      </c>
      <c r="B2076" s="0" t="s">
        <v>3900</v>
      </c>
      <c r="C2076" s="0" t="s">
        <v>3901</v>
      </c>
      <c r="D2076" s="9" t="n">
        <v>0</v>
      </c>
      <c r="E2076" s="9" t="n">
        <v>651032.6</v>
      </c>
      <c r="F2076" s="9" t="n">
        <v>11486.8</v>
      </c>
      <c r="G2076" s="9" t="n">
        <v>651032.6</v>
      </c>
      <c r="H2076" s="10"/>
      <c r="I2076" s="9" t="n">
        <v>-639545.8</v>
      </c>
      <c r="J2076" s="10" t="n">
        <v>-0.982356029483009</v>
      </c>
      <c r="K2076" s="0" t="s">
        <v>19</v>
      </c>
      <c r="L2076" s="9" t="n">
        <v>639545.8</v>
      </c>
      <c r="M2076" s="9" t="n">
        <v>27568.32</v>
      </c>
      <c r="N2076" s="9" t="n">
        <v>-623464.28</v>
      </c>
    </row>
    <row r="2077" customFormat="false" ht="15" hidden="false" customHeight="false" outlineLevel="0" collapsed="false">
      <c r="A2077" s="0" t="s">
        <v>18</v>
      </c>
      <c r="B2077" s="0" t="s">
        <v>940</v>
      </c>
      <c r="C2077" s="0" t="s">
        <v>941</v>
      </c>
      <c r="D2077" s="9" t="n">
        <v>1079574.44</v>
      </c>
      <c r="E2077" s="9" t="n">
        <v>703664.08</v>
      </c>
      <c r="F2077" s="9" t="n">
        <v>66598.59</v>
      </c>
      <c r="G2077" s="9" t="n">
        <v>-375910.36</v>
      </c>
      <c r="H2077" s="10" t="n">
        <v>-0.348202352771524</v>
      </c>
      <c r="I2077" s="9" t="n">
        <v>-637065.49</v>
      </c>
      <c r="J2077" s="10" t="n">
        <v>-0.90535456918591</v>
      </c>
      <c r="K2077" s="0" t="s">
        <v>19</v>
      </c>
      <c r="L2077" s="9" t="n">
        <v>637065.49</v>
      </c>
      <c r="M2077" s="9" t="n">
        <v>159836.616</v>
      </c>
      <c r="N2077" s="9" t="n">
        <v>-543827.463999999</v>
      </c>
    </row>
    <row r="2078" customFormat="false" ht="15" hidden="false" customHeight="false" outlineLevel="0" collapsed="false">
      <c r="A2078" s="0" t="s">
        <v>18</v>
      </c>
      <c r="B2078" s="0" t="s">
        <v>2900</v>
      </c>
      <c r="C2078" s="0" t="s">
        <v>2901</v>
      </c>
      <c r="D2078" s="9" t="n">
        <v>741700.31</v>
      </c>
      <c r="E2078" s="9" t="n">
        <v>690825.5</v>
      </c>
      <c r="F2078" s="9" t="n">
        <v>222230.5</v>
      </c>
      <c r="G2078" s="9" t="n">
        <v>-50874.8099999999</v>
      </c>
      <c r="H2078" s="10" t="n">
        <v>-0.0685921379755119</v>
      </c>
      <c r="I2078" s="9" t="n">
        <v>-468595</v>
      </c>
      <c r="J2078" s="10" t="n">
        <v>-0.678311672050322</v>
      </c>
      <c r="K2078" s="0" t="s">
        <v>19</v>
      </c>
      <c r="L2078" s="9" t="n">
        <v>468595</v>
      </c>
      <c r="M2078" s="9" t="n">
        <v>533353.2</v>
      </c>
      <c r="N2078" s="9" t="n">
        <v>-157472.3</v>
      </c>
    </row>
    <row r="2079" customFormat="false" ht="15" hidden="false" customHeight="false" outlineLevel="0" collapsed="false">
      <c r="A2079" s="0" t="s">
        <v>14</v>
      </c>
      <c r="B2079" s="0" t="s">
        <v>2381</v>
      </c>
      <c r="C2079" s="0" t="s">
        <v>2382</v>
      </c>
      <c r="D2079" s="9" t="n">
        <v>549655.42</v>
      </c>
      <c r="E2079" s="9" t="n">
        <v>563176.150000001</v>
      </c>
      <c r="F2079" s="9" t="n">
        <v>110991.89</v>
      </c>
      <c r="G2079" s="9" t="n">
        <v>13520.7300000015</v>
      </c>
      <c r="H2079" s="10" t="n">
        <v>0.0245985566739277</v>
      </c>
      <c r="I2079" s="9" t="n">
        <v>-452184.260000001</v>
      </c>
      <c r="J2079" s="10" t="n">
        <v>-0.802917985784732</v>
      </c>
      <c r="K2079" s="0" t="s">
        <v>19</v>
      </c>
      <c r="L2079" s="9" t="n">
        <v>452184.260000001</v>
      </c>
      <c r="M2079" s="9" t="n">
        <v>266380.536</v>
      </c>
      <c r="N2079" s="9" t="n">
        <v>-296795.614000001</v>
      </c>
    </row>
    <row r="2080" customFormat="false" ht="15" hidden="false" customHeight="false" outlineLevel="0" collapsed="false">
      <c r="A2080" s="0" t="s">
        <v>14</v>
      </c>
      <c r="B2080" s="0" t="s">
        <v>236</v>
      </c>
      <c r="C2080" s="0" t="s">
        <v>237</v>
      </c>
      <c r="D2080" s="9" t="n">
        <v>643596</v>
      </c>
      <c r="E2080" s="9" t="n">
        <v>848557.719999999</v>
      </c>
      <c r="F2080" s="9" t="n">
        <v>408356.4</v>
      </c>
      <c r="G2080" s="9" t="n">
        <v>204961.72</v>
      </c>
      <c r="H2080" s="10" t="n">
        <v>0.318463321711135</v>
      </c>
      <c r="I2080" s="9" t="n">
        <v>-440201.319999999</v>
      </c>
      <c r="J2080" s="10" t="n">
        <v>-0.518764144883391</v>
      </c>
      <c r="K2080" s="0" t="s">
        <v>19</v>
      </c>
      <c r="L2080" s="9" t="n">
        <v>440201.319999999</v>
      </c>
      <c r="M2080" s="9" t="n">
        <v>980055.36</v>
      </c>
      <c r="N2080" s="9" t="n">
        <v>131497.64</v>
      </c>
    </row>
    <row r="2081" customFormat="false" ht="15" hidden="false" customHeight="false" outlineLevel="0" collapsed="false">
      <c r="A2081" s="0" t="s">
        <v>14</v>
      </c>
      <c r="B2081" s="0" t="s">
        <v>4063</v>
      </c>
      <c r="C2081" s="0" t="s">
        <v>4064</v>
      </c>
      <c r="D2081" s="9" t="n">
        <v>0</v>
      </c>
      <c r="E2081" s="9" t="n">
        <v>589934.73</v>
      </c>
      <c r="F2081" s="9" t="n">
        <v>189750.19</v>
      </c>
      <c r="G2081" s="9" t="n">
        <v>589934.73</v>
      </c>
      <c r="H2081" s="10"/>
      <c r="I2081" s="9" t="n">
        <v>-400184.54</v>
      </c>
      <c r="J2081" s="10" t="n">
        <v>-0.678353925696152</v>
      </c>
      <c r="K2081" s="0" t="s">
        <v>19</v>
      </c>
      <c r="L2081" s="9" t="n">
        <v>400184.54</v>
      </c>
      <c r="M2081" s="9" t="n">
        <v>455400.456</v>
      </c>
      <c r="N2081" s="9" t="n">
        <v>-134534.273999999</v>
      </c>
    </row>
    <row r="2082" customFormat="false" ht="15" hidden="false" customHeight="false" outlineLevel="0" collapsed="false">
      <c r="A2082" s="0" t="s">
        <v>14</v>
      </c>
      <c r="B2082" s="0" t="s">
        <v>124</v>
      </c>
      <c r="C2082" s="0" t="s">
        <v>125</v>
      </c>
      <c r="D2082" s="9" t="n">
        <v>470480.78</v>
      </c>
      <c r="E2082" s="9" t="n">
        <v>589285.37</v>
      </c>
      <c r="F2082" s="9" t="n">
        <v>218378.79</v>
      </c>
      <c r="G2082" s="9" t="n">
        <v>118804.59</v>
      </c>
      <c r="H2082" s="10" t="n">
        <v>0.252517414207653</v>
      </c>
      <c r="I2082" s="9" t="n">
        <v>-370906.58</v>
      </c>
      <c r="J2082" s="10" t="n">
        <v>-0.629417594399128</v>
      </c>
      <c r="K2082" s="0" t="s">
        <v>19</v>
      </c>
      <c r="L2082" s="9" t="n">
        <v>370906.58</v>
      </c>
      <c r="M2082" s="9" t="n">
        <v>524109.096</v>
      </c>
      <c r="N2082" s="9" t="n">
        <v>-65176.2739999997</v>
      </c>
    </row>
    <row r="2083" customFormat="false" ht="15" hidden="false" customHeight="false" outlineLevel="0" collapsed="false">
      <c r="A2083" s="0" t="s">
        <v>14</v>
      </c>
      <c r="B2083" s="0" t="s">
        <v>288</v>
      </c>
      <c r="C2083" s="0" t="s">
        <v>289</v>
      </c>
      <c r="D2083" s="9" t="n">
        <v>1057262.98</v>
      </c>
      <c r="E2083" s="9" t="n">
        <v>477803.51</v>
      </c>
      <c r="F2083" s="9" t="n">
        <v>115317.01</v>
      </c>
      <c r="G2083" s="9" t="n">
        <v>-579459.469999999</v>
      </c>
      <c r="H2083" s="10" t="n">
        <v>-0.548075058865676</v>
      </c>
      <c r="I2083" s="9" t="n">
        <v>-362486.5</v>
      </c>
      <c r="J2083" s="10" t="n">
        <v>-0.758651814843302</v>
      </c>
      <c r="K2083" s="0" t="s">
        <v>19</v>
      </c>
      <c r="L2083" s="9" t="n">
        <v>362486.5</v>
      </c>
      <c r="M2083" s="9" t="n">
        <v>276760.824</v>
      </c>
      <c r="N2083" s="9" t="n">
        <v>-201042.686</v>
      </c>
    </row>
    <row r="2084" customFormat="false" ht="15" hidden="false" customHeight="false" outlineLevel="0" collapsed="false">
      <c r="A2084" s="0" t="s">
        <v>14</v>
      </c>
      <c r="B2084" s="0" t="s">
        <v>3779</v>
      </c>
      <c r="C2084" s="0" t="s">
        <v>3780</v>
      </c>
      <c r="D2084" s="9" t="n">
        <v>0</v>
      </c>
      <c r="E2084" s="9" t="n">
        <v>542080.14</v>
      </c>
      <c r="F2084" s="9" t="n">
        <v>214906.36</v>
      </c>
      <c r="G2084" s="9" t="n">
        <v>542080.14</v>
      </c>
      <c r="H2084" s="10"/>
      <c r="I2084" s="9" t="n">
        <v>-327173.78</v>
      </c>
      <c r="J2084" s="10" t="n">
        <v>-0.603552419389502</v>
      </c>
      <c r="K2084" s="0" t="s">
        <v>19</v>
      </c>
      <c r="L2084" s="9" t="n">
        <v>327173.78</v>
      </c>
      <c r="M2084" s="9" t="n">
        <v>515775.264</v>
      </c>
      <c r="N2084" s="9" t="n">
        <v>-26304.8759999998</v>
      </c>
    </row>
    <row r="2085" customFormat="false" ht="15" hidden="false" customHeight="false" outlineLevel="0" collapsed="false">
      <c r="A2085" s="0" t="s">
        <v>16</v>
      </c>
      <c r="B2085" s="0" t="s">
        <v>2217</v>
      </c>
      <c r="C2085" s="0" t="s">
        <v>2218</v>
      </c>
      <c r="D2085" s="9" t="n">
        <v>399986.27</v>
      </c>
      <c r="E2085" s="9" t="n">
        <v>548468.28</v>
      </c>
      <c r="F2085" s="9" t="n">
        <v>263699.78</v>
      </c>
      <c r="G2085" s="9" t="n">
        <v>148482.01</v>
      </c>
      <c r="H2085" s="10" t="n">
        <v>0.371217767049854</v>
      </c>
      <c r="I2085" s="9" t="n">
        <v>-284768.5</v>
      </c>
      <c r="J2085" s="10" t="n">
        <v>-0.5192068719088</v>
      </c>
      <c r="K2085" s="0" t="s">
        <v>19</v>
      </c>
      <c r="L2085" s="9" t="n">
        <v>284768.5</v>
      </c>
      <c r="M2085" s="9" t="n">
        <v>632879.472</v>
      </c>
      <c r="N2085" s="9" t="n">
        <v>84411.192</v>
      </c>
    </row>
    <row r="2086" customFormat="false" ht="15" hidden="false" customHeight="false" outlineLevel="0" collapsed="false">
      <c r="A2086" s="0" t="s">
        <v>14</v>
      </c>
      <c r="B2086" s="0" t="s">
        <v>136</v>
      </c>
      <c r="C2086" s="0" t="s">
        <v>137</v>
      </c>
      <c r="D2086" s="9" t="n">
        <v>557350.1</v>
      </c>
      <c r="E2086" s="9" t="n">
        <v>362847.51</v>
      </c>
      <c r="F2086" s="9" t="n">
        <v>88346.07</v>
      </c>
      <c r="G2086" s="9" t="n">
        <v>-194502.589999999</v>
      </c>
      <c r="H2086" s="10" t="n">
        <v>-0.348977402175041</v>
      </c>
      <c r="I2086" s="9" t="n">
        <v>-274501.44</v>
      </c>
      <c r="J2086" s="10" t="n">
        <v>-0.756520115020219</v>
      </c>
      <c r="K2086" s="0" t="s">
        <v>19</v>
      </c>
      <c r="L2086" s="9" t="n">
        <v>274501.44</v>
      </c>
      <c r="M2086" s="9" t="n">
        <v>212030.568</v>
      </c>
      <c r="N2086" s="9" t="n">
        <v>-150816.942</v>
      </c>
    </row>
    <row r="2087" customFormat="false" ht="15" hidden="false" customHeight="false" outlineLevel="0" collapsed="false">
      <c r="A2087" s="0" t="s">
        <v>16</v>
      </c>
      <c r="B2087" s="0" t="s">
        <v>4274</v>
      </c>
      <c r="C2087" s="0" t="s">
        <v>4275</v>
      </c>
      <c r="D2087" s="9" t="n">
        <v>0</v>
      </c>
      <c r="E2087" s="9" t="n">
        <v>369401.52</v>
      </c>
      <c r="F2087" s="9" t="n">
        <v>104765.16</v>
      </c>
      <c r="G2087" s="9" t="n">
        <v>369401.52</v>
      </c>
      <c r="H2087" s="10"/>
      <c r="I2087" s="9" t="n">
        <v>-264636.36</v>
      </c>
      <c r="J2087" s="10" t="n">
        <v>-0.71639217943662</v>
      </c>
      <c r="K2087" s="0" t="s">
        <v>19</v>
      </c>
      <c r="L2087" s="9" t="n">
        <v>264636.36</v>
      </c>
      <c r="M2087" s="9" t="n">
        <v>251436.384</v>
      </c>
      <c r="N2087" s="9" t="n">
        <v>-117965.136</v>
      </c>
    </row>
    <row r="2088" customFormat="false" ht="15" hidden="false" customHeight="false" outlineLevel="0" collapsed="false">
      <c r="A2088" s="0" t="s">
        <v>20</v>
      </c>
      <c r="B2088" s="0" t="s">
        <v>3574</v>
      </c>
      <c r="C2088" s="0" t="s">
        <v>3575</v>
      </c>
      <c r="D2088" s="9" t="n">
        <v>579810.43</v>
      </c>
      <c r="E2088" s="9" t="n">
        <v>370397.64</v>
      </c>
      <c r="F2088" s="9" t="n">
        <v>128388</v>
      </c>
      <c r="G2088" s="9" t="n">
        <v>-209412.79</v>
      </c>
      <c r="H2088" s="10" t="n">
        <v>-0.361174582526914</v>
      </c>
      <c r="I2088" s="9" t="n">
        <v>-242009.64</v>
      </c>
      <c r="J2088" s="10" t="n">
        <v>-0.653377921090426</v>
      </c>
      <c r="K2088" s="0" t="s">
        <v>19</v>
      </c>
      <c r="L2088" s="9" t="n">
        <v>242009.64</v>
      </c>
      <c r="M2088" s="9" t="n">
        <v>308131.2</v>
      </c>
      <c r="N2088" s="9" t="n">
        <v>-62266.4400000001</v>
      </c>
    </row>
    <row r="2089" customFormat="false" ht="15" hidden="false" customHeight="false" outlineLevel="0" collapsed="false">
      <c r="A2089" s="0" t="s">
        <v>14</v>
      </c>
      <c r="B2089" s="0" t="s">
        <v>3712</v>
      </c>
      <c r="C2089" s="0" t="s">
        <v>3713</v>
      </c>
      <c r="D2089" s="9" t="n">
        <v>42699.42</v>
      </c>
      <c r="E2089" s="9" t="n">
        <v>254313.76</v>
      </c>
      <c r="F2089" s="9" t="n">
        <v>15997.5</v>
      </c>
      <c r="G2089" s="9" t="n">
        <v>211614.34</v>
      </c>
      <c r="H2089" s="10" t="n">
        <v>4.95590666102725</v>
      </c>
      <c r="I2089" s="9" t="n">
        <v>-238316.26</v>
      </c>
      <c r="J2089" s="10" t="n">
        <v>-0.937095421026373</v>
      </c>
      <c r="K2089" s="0" t="s">
        <v>19</v>
      </c>
      <c r="L2089" s="9" t="n">
        <v>238316.26</v>
      </c>
      <c r="M2089" s="9" t="n">
        <v>38394</v>
      </c>
      <c r="N2089" s="9" t="n">
        <v>-215919.76</v>
      </c>
    </row>
    <row r="2090" customFormat="false" ht="15" hidden="false" customHeight="false" outlineLevel="0" collapsed="false">
      <c r="A2090" s="0" t="s">
        <v>20</v>
      </c>
      <c r="B2090" s="0" t="s">
        <v>916</v>
      </c>
      <c r="C2090" s="0" t="s">
        <v>917</v>
      </c>
      <c r="D2090" s="9" t="n">
        <v>387059.5</v>
      </c>
      <c r="E2090" s="9" t="n">
        <v>259758.82</v>
      </c>
      <c r="F2090" s="9" t="n">
        <v>35765.99</v>
      </c>
      <c r="G2090" s="9" t="n">
        <v>-127300.68</v>
      </c>
      <c r="H2090" s="10" t="n">
        <v>-0.328891759535678</v>
      </c>
      <c r="I2090" s="9" t="n">
        <v>-223992.83</v>
      </c>
      <c r="J2090" s="10" t="n">
        <v>-0.862310777358782</v>
      </c>
      <c r="K2090" s="0" t="s">
        <v>19</v>
      </c>
      <c r="L2090" s="9" t="n">
        <v>223992.83</v>
      </c>
      <c r="M2090" s="9" t="n">
        <v>85838.376</v>
      </c>
      <c r="N2090" s="9" t="n">
        <v>-173920.444</v>
      </c>
    </row>
    <row r="2091" customFormat="false" ht="15" hidden="false" customHeight="false" outlineLevel="0" collapsed="false">
      <c r="A2091" s="0" t="s">
        <v>14</v>
      </c>
      <c r="B2091" s="0" t="s">
        <v>2443</v>
      </c>
      <c r="C2091" s="0" t="s">
        <v>3046</v>
      </c>
      <c r="D2091" s="9" t="n">
        <v>176983.48</v>
      </c>
      <c r="E2091" s="9" t="n">
        <v>347540.44</v>
      </c>
      <c r="F2091" s="9" t="n">
        <v>142558.92</v>
      </c>
      <c r="G2091" s="9" t="n">
        <v>170556.96</v>
      </c>
      <c r="H2091" s="10" t="n">
        <v>0.963688588336042</v>
      </c>
      <c r="I2091" s="9" t="n">
        <v>-204981.52</v>
      </c>
      <c r="J2091" s="10" t="n">
        <v>-0.589806239527118</v>
      </c>
      <c r="K2091" s="0" t="s">
        <v>19</v>
      </c>
      <c r="L2091" s="9" t="n">
        <v>204981.52</v>
      </c>
      <c r="M2091" s="9" t="n">
        <v>342141.408</v>
      </c>
      <c r="N2091" s="9" t="n">
        <v>-5399.03200000018</v>
      </c>
    </row>
    <row r="2092" customFormat="false" ht="15" hidden="false" customHeight="false" outlineLevel="0" collapsed="false">
      <c r="A2092" s="0" t="s">
        <v>1212</v>
      </c>
      <c r="B2092" s="0" t="s">
        <v>1445</v>
      </c>
      <c r="C2092" s="0" t="s">
        <v>1446</v>
      </c>
      <c r="D2092" s="9" t="n">
        <v>35553</v>
      </c>
      <c r="E2092" s="9" t="n">
        <v>232410.76</v>
      </c>
      <c r="F2092" s="9" t="n">
        <v>32903.94</v>
      </c>
      <c r="G2092" s="9" t="n">
        <v>196857.76</v>
      </c>
      <c r="H2092" s="10" t="n">
        <v>5.53702247349028</v>
      </c>
      <c r="I2092" s="9" t="n">
        <v>-199506.82</v>
      </c>
      <c r="J2092" s="10" t="n">
        <v>-0.858423336337784</v>
      </c>
      <c r="K2092" s="0" t="s">
        <v>19</v>
      </c>
      <c r="L2092" s="9" t="n">
        <v>199506.82</v>
      </c>
      <c r="M2092" s="9" t="n">
        <v>78969.456</v>
      </c>
      <c r="N2092" s="9" t="n">
        <v>-153441.304</v>
      </c>
    </row>
    <row r="2093" customFormat="false" ht="15" hidden="false" customHeight="false" outlineLevel="0" collapsed="false">
      <c r="A2093" s="0" t="s">
        <v>14</v>
      </c>
      <c r="B2093" s="0" t="s">
        <v>280</v>
      </c>
      <c r="C2093" s="0" t="s">
        <v>281</v>
      </c>
      <c r="D2093" s="9" t="n">
        <v>238125.15</v>
      </c>
      <c r="E2093" s="9" t="n">
        <v>213909.47</v>
      </c>
      <c r="F2093" s="9" t="n">
        <v>14952.01</v>
      </c>
      <c r="G2093" s="9" t="n">
        <v>-24215.68</v>
      </c>
      <c r="H2093" s="10" t="n">
        <v>-0.101693080298322</v>
      </c>
      <c r="I2093" s="9" t="n">
        <v>-198957.46</v>
      </c>
      <c r="J2093" s="10" t="n">
        <v>-0.93010122459749</v>
      </c>
      <c r="K2093" s="0" t="s">
        <v>19</v>
      </c>
      <c r="L2093" s="9" t="n">
        <v>198957.46</v>
      </c>
      <c r="M2093" s="9" t="n">
        <v>35884.824</v>
      </c>
      <c r="N2093" s="9" t="n">
        <v>-178024.646</v>
      </c>
    </row>
    <row r="2094" customFormat="false" ht="15" hidden="false" customHeight="false" outlineLevel="0" collapsed="false">
      <c r="A2094" s="0" t="s">
        <v>20</v>
      </c>
      <c r="B2094" s="0" t="s">
        <v>912</v>
      </c>
      <c r="C2094" s="0" t="s">
        <v>913</v>
      </c>
      <c r="D2094" s="9" t="n">
        <v>320265.71</v>
      </c>
      <c r="E2094" s="9" t="n">
        <v>315699.93</v>
      </c>
      <c r="F2094" s="9" t="n">
        <v>121949.05</v>
      </c>
      <c r="G2094" s="9" t="n">
        <v>-4565.77999999997</v>
      </c>
      <c r="H2094" s="10" t="n">
        <v>-0.0142562249327284</v>
      </c>
      <c r="I2094" s="9" t="n">
        <v>-193750.88</v>
      </c>
      <c r="J2094" s="10" t="n">
        <v>-0.613718476275874</v>
      </c>
      <c r="K2094" s="0" t="s">
        <v>19</v>
      </c>
      <c r="L2094" s="9" t="n">
        <v>193750.88</v>
      </c>
      <c r="M2094" s="9" t="n">
        <v>292677.72</v>
      </c>
      <c r="N2094" s="9" t="n">
        <v>-23022.2099999999</v>
      </c>
    </row>
    <row r="2095" customFormat="false" ht="15" hidden="false" customHeight="false" outlineLevel="0" collapsed="false">
      <c r="A2095" s="0" t="s">
        <v>20</v>
      </c>
      <c r="B2095" s="0" t="s">
        <v>818</v>
      </c>
      <c r="C2095" s="0" t="s">
        <v>819</v>
      </c>
      <c r="D2095" s="9" t="n">
        <v>622448.5</v>
      </c>
      <c r="E2095" s="9" t="n">
        <v>407939.46</v>
      </c>
      <c r="F2095" s="9" t="n">
        <v>220248.26</v>
      </c>
      <c r="G2095" s="9" t="n">
        <v>-214509.04</v>
      </c>
      <c r="H2095" s="10" t="n">
        <v>-0.34462134618366</v>
      </c>
      <c r="I2095" s="9" t="n">
        <v>-187691.2</v>
      </c>
      <c r="J2095" s="10" t="n">
        <v>-0.460095721066062</v>
      </c>
      <c r="K2095" s="0" t="s">
        <v>19</v>
      </c>
      <c r="L2095" s="9" t="n">
        <v>187691.2</v>
      </c>
      <c r="M2095" s="9" t="n">
        <v>528595.824</v>
      </c>
      <c r="N2095" s="9" t="n">
        <v>120656.364</v>
      </c>
    </row>
    <row r="2096" customFormat="false" ht="15" hidden="false" customHeight="false" outlineLevel="0" collapsed="false">
      <c r="A2096" s="0" t="s">
        <v>14</v>
      </c>
      <c r="B2096" s="0" t="s">
        <v>208</v>
      </c>
      <c r="C2096" s="0" t="s">
        <v>209</v>
      </c>
      <c r="D2096" s="9" t="n">
        <v>383279.15</v>
      </c>
      <c r="E2096" s="9" t="n">
        <v>206715.6</v>
      </c>
      <c r="F2096" s="9" t="n">
        <v>23557.72</v>
      </c>
      <c r="G2096" s="9" t="n">
        <v>-176563.55</v>
      </c>
      <c r="H2096" s="10" t="n">
        <v>-0.460665679309715</v>
      </c>
      <c r="I2096" s="9" t="n">
        <v>-183157.88</v>
      </c>
      <c r="J2096" s="10" t="n">
        <v>-0.886038015515036</v>
      </c>
      <c r="K2096" s="0" t="s">
        <v>19</v>
      </c>
      <c r="L2096" s="9" t="n">
        <v>183157.88</v>
      </c>
      <c r="M2096" s="9" t="n">
        <v>56538.528</v>
      </c>
      <c r="N2096" s="9" t="n">
        <v>-150177.072</v>
      </c>
    </row>
    <row r="2097" customFormat="false" ht="15" hidden="false" customHeight="false" outlineLevel="0" collapsed="false">
      <c r="A2097" s="0" t="s">
        <v>14</v>
      </c>
      <c r="B2097" s="0" t="s">
        <v>154</v>
      </c>
      <c r="C2097" s="0" t="s">
        <v>155</v>
      </c>
      <c r="D2097" s="9" t="n">
        <v>102481.76</v>
      </c>
      <c r="E2097" s="9" t="n">
        <v>427696.21</v>
      </c>
      <c r="F2097" s="9" t="n">
        <v>269287.44</v>
      </c>
      <c r="G2097" s="9" t="n">
        <v>325214.45</v>
      </c>
      <c r="H2097" s="10" t="n">
        <v>3.1733886108123</v>
      </c>
      <c r="I2097" s="9" t="n">
        <v>-158408.77</v>
      </c>
      <c r="J2097" s="10" t="n">
        <v>-0.370376838270322</v>
      </c>
      <c r="K2097" s="0" t="s">
        <v>19</v>
      </c>
      <c r="L2097" s="9" t="n">
        <v>158408.77</v>
      </c>
      <c r="M2097" s="9" t="n">
        <v>646289.856</v>
      </c>
      <c r="N2097" s="9" t="n">
        <v>218593.646</v>
      </c>
    </row>
    <row r="2098" customFormat="false" ht="15" hidden="false" customHeight="false" outlineLevel="0" collapsed="false">
      <c r="A2098" s="0" t="s">
        <v>20</v>
      </c>
      <c r="B2098" s="0" t="s">
        <v>2518</v>
      </c>
      <c r="C2098" s="0" t="s">
        <v>2519</v>
      </c>
      <c r="D2098" s="9" t="n">
        <v>81745.47</v>
      </c>
      <c r="E2098" s="9" t="n">
        <v>152728.54</v>
      </c>
      <c r="F2098" s="9" t="n">
        <v>9302.91</v>
      </c>
      <c r="G2098" s="9" t="n">
        <v>70983.07</v>
      </c>
      <c r="H2098" s="10" t="n">
        <v>0.868342551581145</v>
      </c>
      <c r="I2098" s="9" t="n">
        <v>-143425.63</v>
      </c>
      <c r="J2098" s="10" t="n">
        <v>-0.939088594705351</v>
      </c>
      <c r="K2098" s="0" t="s">
        <v>19</v>
      </c>
      <c r="L2098" s="9" t="n">
        <v>143425.63</v>
      </c>
      <c r="M2098" s="9" t="n">
        <v>22326.984</v>
      </c>
      <c r="N2098" s="9" t="n">
        <v>-130401.556</v>
      </c>
    </row>
    <row r="2099" customFormat="false" ht="15" hidden="false" customHeight="false" outlineLevel="0" collapsed="false">
      <c r="A2099" s="0" t="s">
        <v>16</v>
      </c>
      <c r="B2099" s="0" t="s">
        <v>829</v>
      </c>
      <c r="C2099" s="0" t="s">
        <v>830</v>
      </c>
      <c r="D2099" s="9" t="n">
        <v>414676.5</v>
      </c>
      <c r="E2099" s="9" t="n">
        <v>495200.97</v>
      </c>
      <c r="F2099" s="9" t="n">
        <v>361208.12</v>
      </c>
      <c r="G2099" s="9" t="n">
        <v>80524.4699999999</v>
      </c>
      <c r="H2099" s="10" t="n">
        <v>0.194186239152689</v>
      </c>
      <c r="I2099" s="9" t="n">
        <v>-133992.85</v>
      </c>
      <c r="J2099" s="10" t="n">
        <v>-0.270582769658145</v>
      </c>
      <c r="K2099" s="0" t="s">
        <v>19</v>
      </c>
      <c r="L2099" s="9" t="n">
        <v>133992.85</v>
      </c>
      <c r="M2099" s="9" t="n">
        <v>866899.488000001</v>
      </c>
      <c r="N2099" s="9" t="n">
        <v>371698.518000001</v>
      </c>
    </row>
    <row r="2100" customFormat="false" ht="15" hidden="false" customHeight="false" outlineLevel="0" collapsed="false">
      <c r="A2100" s="0" t="s">
        <v>22</v>
      </c>
      <c r="B2100" s="0" t="s">
        <v>2561</v>
      </c>
      <c r="C2100" s="0" t="s">
        <v>2562</v>
      </c>
      <c r="D2100" s="9" t="n">
        <v>108489.51</v>
      </c>
      <c r="E2100" s="9" t="n">
        <v>163081.39</v>
      </c>
      <c r="F2100" s="9" t="n">
        <v>34564.43</v>
      </c>
      <c r="G2100" s="9" t="n">
        <v>54591.88</v>
      </c>
      <c r="H2100" s="10" t="n">
        <v>0.503199618101326</v>
      </c>
      <c r="I2100" s="9" t="n">
        <v>-128516.96</v>
      </c>
      <c r="J2100" s="10" t="n">
        <v>-0.788054112121561</v>
      </c>
      <c r="K2100" s="0" t="s">
        <v>19</v>
      </c>
      <c r="L2100" s="9" t="n">
        <v>128516.96</v>
      </c>
      <c r="M2100" s="9" t="n">
        <v>82954.632</v>
      </c>
      <c r="N2100" s="9" t="n">
        <v>-80126.758</v>
      </c>
    </row>
    <row r="2101" customFormat="false" ht="15" hidden="false" customHeight="false" outlineLevel="0" collapsed="false">
      <c r="A2101" s="0" t="s">
        <v>22</v>
      </c>
      <c r="B2101" s="0" t="s">
        <v>750</v>
      </c>
      <c r="C2101" s="0" t="s">
        <v>751</v>
      </c>
      <c r="D2101" s="9" t="n">
        <v>208749.51</v>
      </c>
      <c r="E2101" s="9" t="n">
        <v>160512.26</v>
      </c>
      <c r="F2101" s="9" t="n">
        <v>34128.09</v>
      </c>
      <c r="G2101" s="9" t="n">
        <v>-48237.2499999999</v>
      </c>
      <c r="H2101" s="10" t="n">
        <v>-0.231077189115318</v>
      </c>
      <c r="I2101" s="9" t="n">
        <v>-126384.17</v>
      </c>
      <c r="J2101" s="10" t="n">
        <v>-0.787380166474511</v>
      </c>
      <c r="K2101" s="0" t="s">
        <v>19</v>
      </c>
      <c r="L2101" s="9" t="n">
        <v>126384.17</v>
      </c>
      <c r="M2101" s="9" t="n">
        <v>81907.416</v>
      </c>
      <c r="N2101" s="9" t="n">
        <v>-78604.844</v>
      </c>
    </row>
    <row r="2102" customFormat="false" ht="15" hidden="false" customHeight="false" outlineLevel="0" collapsed="false">
      <c r="A2102" s="0" t="s">
        <v>18</v>
      </c>
      <c r="B2102" s="0" t="s">
        <v>2910</v>
      </c>
      <c r="C2102" s="0" t="s">
        <v>2911</v>
      </c>
      <c r="D2102" s="9" t="n">
        <v>119804</v>
      </c>
      <c r="E2102" s="9" t="n">
        <v>138622</v>
      </c>
      <c r="F2102" s="9" t="n">
        <v>14798.56</v>
      </c>
      <c r="G2102" s="9" t="n">
        <v>18818</v>
      </c>
      <c r="H2102" s="10" t="n">
        <v>0.157073219592</v>
      </c>
      <c r="I2102" s="9" t="n">
        <v>-123823.44</v>
      </c>
      <c r="J2102" s="10" t="n">
        <v>-0.893245228030183</v>
      </c>
      <c r="K2102" s="0" t="s">
        <v>19</v>
      </c>
      <c r="L2102" s="9" t="n">
        <v>123823.44</v>
      </c>
      <c r="M2102" s="9" t="n">
        <v>35516.544</v>
      </c>
      <c r="N2102" s="9" t="n">
        <v>-103105.456</v>
      </c>
    </row>
    <row r="2103" customFormat="false" ht="15" hidden="false" customHeight="false" outlineLevel="0" collapsed="false">
      <c r="A2103" s="0" t="s">
        <v>16</v>
      </c>
      <c r="B2103" s="0" t="s">
        <v>888</v>
      </c>
      <c r="C2103" s="0" t="s">
        <v>889</v>
      </c>
      <c r="D2103" s="9" t="n">
        <v>229325.77</v>
      </c>
      <c r="E2103" s="9" t="n">
        <v>238844.92</v>
      </c>
      <c r="F2103" s="9" t="n">
        <v>116727.44</v>
      </c>
      <c r="G2103" s="9" t="n">
        <v>9519.15000000005</v>
      </c>
      <c r="H2103" s="10" t="n">
        <v>0.041509290473548</v>
      </c>
      <c r="I2103" s="9" t="n">
        <v>-122117.48</v>
      </c>
      <c r="J2103" s="10" t="n">
        <v>-0.511283555873828</v>
      </c>
      <c r="K2103" s="0" t="s">
        <v>19</v>
      </c>
      <c r="L2103" s="9" t="n">
        <v>122117.48</v>
      </c>
      <c r="M2103" s="9" t="n">
        <v>280145.856</v>
      </c>
      <c r="N2103" s="9" t="n">
        <v>41300.9359999999</v>
      </c>
    </row>
    <row r="2104" customFormat="false" ht="15" hidden="false" customHeight="false" outlineLevel="0" collapsed="false">
      <c r="A2104" s="0" t="s">
        <v>24</v>
      </c>
      <c r="B2104" s="0" t="s">
        <v>1660</v>
      </c>
      <c r="C2104" s="0" t="s">
        <v>1661</v>
      </c>
      <c r="D2104" s="9" t="n">
        <v>212993.37</v>
      </c>
      <c r="E2104" s="9" t="n">
        <v>123117.28</v>
      </c>
      <c r="F2104" s="9" t="n">
        <v>10491.3</v>
      </c>
      <c r="G2104" s="9" t="n">
        <v>-89876.09</v>
      </c>
      <c r="H2104" s="10" t="n">
        <v>-0.421966608631996</v>
      </c>
      <c r="I2104" s="9" t="n">
        <v>-112625.98</v>
      </c>
      <c r="J2104" s="10" t="n">
        <v>-0.914786129128259</v>
      </c>
      <c r="K2104" s="0" t="s">
        <v>19</v>
      </c>
      <c r="L2104" s="9" t="n">
        <v>112625.98</v>
      </c>
      <c r="M2104" s="9" t="n">
        <v>25179.12</v>
      </c>
      <c r="N2104" s="9" t="n">
        <v>-97938.16</v>
      </c>
    </row>
    <row r="2105" customFormat="false" ht="15" hidden="false" customHeight="false" outlineLevel="0" collapsed="false">
      <c r="A2105" s="0" t="s">
        <v>14</v>
      </c>
      <c r="B2105" s="0" t="s">
        <v>1656</v>
      </c>
      <c r="C2105" s="0" t="s">
        <v>1657</v>
      </c>
      <c r="D2105" s="9" t="n">
        <v>490727.9</v>
      </c>
      <c r="E2105" s="9" t="n">
        <v>120714.42</v>
      </c>
      <c r="F2105" s="9" t="n">
        <v>11155.86</v>
      </c>
      <c r="G2105" s="9" t="n">
        <v>-370013.48</v>
      </c>
      <c r="H2105" s="10" t="n">
        <v>-0.754009462270232</v>
      </c>
      <c r="I2105" s="9" t="n">
        <v>-109558.56</v>
      </c>
      <c r="J2105" s="10" t="n">
        <v>-0.907584694521168</v>
      </c>
      <c r="K2105" s="0" t="s">
        <v>19</v>
      </c>
      <c r="L2105" s="9" t="n">
        <v>109558.56</v>
      </c>
      <c r="M2105" s="9" t="n">
        <v>26774.064</v>
      </c>
      <c r="N2105" s="9" t="n">
        <v>-93940.356</v>
      </c>
    </row>
    <row r="2106" customFormat="false" ht="15" hidden="false" customHeight="false" outlineLevel="0" collapsed="false">
      <c r="A2106" s="0" t="s">
        <v>18</v>
      </c>
      <c r="B2106" s="0" t="s">
        <v>4012</v>
      </c>
      <c r="C2106" s="0" t="s">
        <v>4013</v>
      </c>
      <c r="D2106" s="9" t="n">
        <v>0</v>
      </c>
      <c r="E2106" s="9" t="n">
        <v>125614.7</v>
      </c>
      <c r="F2106" s="9" t="n">
        <v>16488.8</v>
      </c>
      <c r="G2106" s="9" t="n">
        <v>125614.7</v>
      </c>
      <c r="H2106" s="10"/>
      <c r="I2106" s="9" t="n">
        <v>-109125.9</v>
      </c>
      <c r="J2106" s="10" t="n">
        <v>-0.868735108231759</v>
      </c>
      <c r="K2106" s="0" t="s">
        <v>19</v>
      </c>
      <c r="L2106" s="9" t="n">
        <v>109125.9</v>
      </c>
      <c r="M2106" s="9" t="n">
        <v>39573.12</v>
      </c>
      <c r="N2106" s="9" t="n">
        <v>-86041.58</v>
      </c>
    </row>
    <row r="2107" customFormat="false" ht="15" hidden="false" customHeight="false" outlineLevel="0" collapsed="false">
      <c r="A2107" s="0" t="s">
        <v>14</v>
      </c>
      <c r="B2107" s="0" t="s">
        <v>856</v>
      </c>
      <c r="C2107" s="0" t="s">
        <v>857</v>
      </c>
      <c r="D2107" s="9" t="n">
        <v>801794.32</v>
      </c>
      <c r="E2107" s="9" t="n">
        <v>239638.81</v>
      </c>
      <c r="F2107" s="9" t="n">
        <v>130785.36</v>
      </c>
      <c r="G2107" s="9" t="n">
        <v>-562155.51</v>
      </c>
      <c r="H2107" s="10" t="n">
        <v>-0.701121841322098</v>
      </c>
      <c r="I2107" s="9" t="n">
        <v>-108853.45</v>
      </c>
      <c r="J2107" s="10" t="n">
        <v>-0.45423965341841</v>
      </c>
      <c r="K2107" s="0" t="s">
        <v>19</v>
      </c>
      <c r="L2107" s="9" t="n">
        <v>108853.45</v>
      </c>
      <c r="M2107" s="9" t="n">
        <v>313884.864</v>
      </c>
      <c r="N2107" s="9" t="n">
        <v>74246.0539999998</v>
      </c>
    </row>
    <row r="2108" customFormat="false" ht="15" hidden="false" customHeight="false" outlineLevel="0" collapsed="false">
      <c r="A2108" s="0" t="s">
        <v>24</v>
      </c>
      <c r="B2108" s="0" t="s">
        <v>1259</v>
      </c>
      <c r="C2108" s="0" t="s">
        <v>1260</v>
      </c>
      <c r="D2108" s="9" t="n">
        <v>553140.870000002</v>
      </c>
      <c r="E2108" s="9" t="n">
        <v>251369.35</v>
      </c>
      <c r="F2108" s="9" t="n">
        <v>144671.63</v>
      </c>
      <c r="G2108" s="9" t="n">
        <v>-301771.520000002</v>
      </c>
      <c r="H2108" s="10" t="n">
        <v>-0.545559976430599</v>
      </c>
      <c r="I2108" s="9" t="n">
        <v>-106697.72</v>
      </c>
      <c r="J2108" s="10" t="n">
        <v>-0.424465910422253</v>
      </c>
      <c r="K2108" s="0" t="s">
        <v>19</v>
      </c>
      <c r="L2108" s="9" t="n">
        <v>106697.72</v>
      </c>
      <c r="M2108" s="9" t="n">
        <v>347211.912</v>
      </c>
      <c r="N2108" s="9" t="n">
        <v>95842.5620000002</v>
      </c>
    </row>
    <row r="2109" customFormat="false" ht="15" hidden="false" customHeight="false" outlineLevel="0" collapsed="false">
      <c r="A2109" s="0" t="s">
        <v>2321</v>
      </c>
      <c r="B2109" s="0" t="s">
        <v>796</v>
      </c>
      <c r="C2109" s="0" t="s">
        <v>797</v>
      </c>
      <c r="D2109" s="9" t="n">
        <v>304292.12</v>
      </c>
      <c r="E2109" s="9" t="n">
        <v>109075.48</v>
      </c>
      <c r="F2109" s="9" t="n">
        <v>2859</v>
      </c>
      <c r="G2109" s="9" t="n">
        <v>-195216.64</v>
      </c>
      <c r="H2109" s="10" t="n">
        <v>-0.64154352731842</v>
      </c>
      <c r="I2109" s="9" t="n">
        <v>-106216.48</v>
      </c>
      <c r="J2109" s="10" t="n">
        <v>-0.973788792861604</v>
      </c>
      <c r="K2109" s="0" t="s">
        <v>19</v>
      </c>
      <c r="L2109" s="9" t="n">
        <v>106216.48</v>
      </c>
      <c r="M2109" s="9" t="n">
        <v>6861.6</v>
      </c>
      <c r="N2109" s="9" t="n">
        <v>-102213.88</v>
      </c>
    </row>
    <row r="2110" customFormat="false" ht="15" hidden="false" customHeight="false" outlineLevel="0" collapsed="false">
      <c r="A2110" s="0" t="s">
        <v>16</v>
      </c>
      <c r="B2110" s="0" t="s">
        <v>4176</v>
      </c>
      <c r="C2110" s="0" t="s">
        <v>4177</v>
      </c>
      <c r="D2110" s="9" t="n">
        <v>0</v>
      </c>
      <c r="E2110" s="9" t="n">
        <v>196545</v>
      </c>
      <c r="F2110" s="9" t="n">
        <v>90559.2</v>
      </c>
      <c r="G2110" s="9" t="n">
        <v>196545</v>
      </c>
      <c r="H2110" s="10"/>
      <c r="I2110" s="9" t="n">
        <v>-105985.8</v>
      </c>
      <c r="J2110" s="10" t="n">
        <v>-0.539244447836373</v>
      </c>
      <c r="K2110" s="0" t="s">
        <v>19</v>
      </c>
      <c r="L2110" s="9" t="n">
        <v>105985.8</v>
      </c>
      <c r="M2110" s="9" t="n">
        <v>217342.08</v>
      </c>
      <c r="N2110" s="9" t="n">
        <v>20797.08</v>
      </c>
    </row>
    <row r="2111" customFormat="false" ht="15" hidden="false" customHeight="false" outlineLevel="0" collapsed="false">
      <c r="A2111" s="0" t="s">
        <v>14</v>
      </c>
      <c r="B2111" s="0" t="s">
        <v>152</v>
      </c>
      <c r="C2111" s="0" t="s">
        <v>153</v>
      </c>
      <c r="D2111" s="9" t="n">
        <v>196350.14</v>
      </c>
      <c r="E2111" s="9" t="n">
        <v>162387.54</v>
      </c>
      <c r="F2111" s="9" t="n">
        <v>64013.46</v>
      </c>
      <c r="G2111" s="9" t="n">
        <v>-33962.5999999999</v>
      </c>
      <c r="H2111" s="10" t="n">
        <v>-0.172969573640232</v>
      </c>
      <c r="I2111" s="9" t="n">
        <v>-98374.0800000001</v>
      </c>
      <c r="J2111" s="10" t="n">
        <v>-0.605798203482854</v>
      </c>
      <c r="K2111" s="0" t="s">
        <v>19</v>
      </c>
      <c r="L2111" s="9" t="n">
        <v>98374.0800000001</v>
      </c>
      <c r="M2111" s="9" t="n">
        <v>153632.304</v>
      </c>
      <c r="N2111" s="9" t="n">
        <v>-8755.23600000003</v>
      </c>
    </row>
    <row r="2112" customFormat="false" ht="15" hidden="false" customHeight="false" outlineLevel="0" collapsed="false">
      <c r="A2112" s="0" t="s">
        <v>20</v>
      </c>
      <c r="B2112" s="0" t="s">
        <v>3089</v>
      </c>
      <c r="C2112" s="0" t="s">
        <v>3090</v>
      </c>
      <c r="D2112" s="9" t="n">
        <v>101485.1</v>
      </c>
      <c r="E2112" s="9" t="n">
        <v>159662.24</v>
      </c>
      <c r="F2112" s="9" t="n">
        <v>65190.32</v>
      </c>
      <c r="G2112" s="9" t="n">
        <v>58177.14</v>
      </c>
      <c r="H2112" s="10" t="n">
        <v>0.573257946240383</v>
      </c>
      <c r="I2112" s="9" t="n">
        <v>-94471.92</v>
      </c>
      <c r="J2112" s="10" t="n">
        <v>-0.591698575693289</v>
      </c>
      <c r="K2112" s="0" t="s">
        <v>19</v>
      </c>
      <c r="L2112" s="9" t="n">
        <v>94471.92</v>
      </c>
      <c r="M2112" s="9" t="n">
        <v>156456.768</v>
      </c>
      <c r="N2112" s="9" t="n">
        <v>-3205.47200000004</v>
      </c>
    </row>
    <row r="2113" customFormat="false" ht="15" hidden="false" customHeight="false" outlineLevel="0" collapsed="false">
      <c r="A2113" s="0" t="s">
        <v>1212</v>
      </c>
      <c r="B2113" s="0" t="s">
        <v>1768</v>
      </c>
      <c r="C2113" s="0" t="s">
        <v>1769</v>
      </c>
      <c r="D2113" s="9" t="n">
        <v>36999</v>
      </c>
      <c r="E2113" s="9" t="n">
        <v>99429.1</v>
      </c>
      <c r="F2113" s="9" t="n">
        <v>5228.97</v>
      </c>
      <c r="G2113" s="9" t="n">
        <v>62430.1</v>
      </c>
      <c r="H2113" s="10" t="n">
        <v>1.68734560393524</v>
      </c>
      <c r="I2113" s="9" t="n">
        <v>-94200.13</v>
      </c>
      <c r="J2113" s="10" t="n">
        <v>-0.947410064055694</v>
      </c>
      <c r="K2113" s="0" t="s">
        <v>19</v>
      </c>
      <c r="L2113" s="9" t="n">
        <v>94200.13</v>
      </c>
      <c r="M2113" s="9" t="n">
        <v>12549.528</v>
      </c>
      <c r="N2113" s="9" t="n">
        <v>-86879.5720000001</v>
      </c>
    </row>
    <row r="2114" customFormat="false" ht="15" hidden="false" customHeight="false" outlineLevel="0" collapsed="false">
      <c r="A2114" s="0" t="s">
        <v>20</v>
      </c>
      <c r="B2114" s="0" t="s">
        <v>987</v>
      </c>
      <c r="C2114" s="0" t="s">
        <v>988</v>
      </c>
      <c r="D2114" s="9" t="n">
        <v>153882.35</v>
      </c>
      <c r="E2114" s="9" t="n">
        <v>133646.67</v>
      </c>
      <c r="F2114" s="9" t="n">
        <v>47006.4</v>
      </c>
      <c r="G2114" s="9" t="n">
        <v>-20235.68</v>
      </c>
      <c r="H2114" s="10" t="n">
        <v>-0.13150098110667</v>
      </c>
      <c r="I2114" s="9" t="n">
        <v>-86640.27</v>
      </c>
      <c r="J2114" s="10" t="n">
        <v>-0.648278554190688</v>
      </c>
      <c r="K2114" s="0" t="s">
        <v>19</v>
      </c>
      <c r="L2114" s="9" t="n">
        <v>86640.27</v>
      </c>
      <c r="M2114" s="9" t="n">
        <v>112815.36</v>
      </c>
      <c r="N2114" s="9" t="n">
        <v>-20831.31</v>
      </c>
    </row>
    <row r="2115" customFormat="false" ht="15" hidden="false" customHeight="false" outlineLevel="0" collapsed="false">
      <c r="A2115" s="0" t="s">
        <v>22</v>
      </c>
      <c r="B2115" s="0" t="s">
        <v>847</v>
      </c>
      <c r="C2115" s="0" t="s">
        <v>848</v>
      </c>
      <c r="D2115" s="9" t="n">
        <v>129390.92</v>
      </c>
      <c r="E2115" s="9" t="n">
        <v>98079.56</v>
      </c>
      <c r="F2115" s="9" t="n">
        <v>11959.12</v>
      </c>
      <c r="G2115" s="9" t="n">
        <v>-31311.36</v>
      </c>
      <c r="H2115" s="10" t="n">
        <v>-0.241990396234914</v>
      </c>
      <c r="I2115" s="9" t="n">
        <v>-86120.44</v>
      </c>
      <c r="J2115" s="10" t="n">
        <v>-0.878067152829805</v>
      </c>
      <c r="K2115" s="0" t="s">
        <v>19</v>
      </c>
      <c r="L2115" s="9" t="n">
        <v>86120.44</v>
      </c>
      <c r="M2115" s="9" t="n">
        <v>28701.888</v>
      </c>
      <c r="N2115" s="9" t="n">
        <v>-69377.6720000001</v>
      </c>
    </row>
    <row r="2116" customFormat="false" ht="15" hidden="false" customHeight="false" outlineLevel="0" collapsed="false">
      <c r="A2116" s="0" t="s">
        <v>14</v>
      </c>
      <c r="B2116" s="0" t="s">
        <v>3777</v>
      </c>
      <c r="C2116" s="0" t="s">
        <v>3778</v>
      </c>
      <c r="D2116" s="9" t="n">
        <v>0</v>
      </c>
      <c r="E2116" s="9" t="n">
        <v>90009.54</v>
      </c>
      <c r="F2116" s="9" t="n">
        <v>7175.52</v>
      </c>
      <c r="G2116" s="9" t="n">
        <v>90009.54</v>
      </c>
      <c r="H2116" s="10"/>
      <c r="I2116" s="9" t="n">
        <v>-82834.02</v>
      </c>
      <c r="J2116" s="10" t="n">
        <v>-0.920280450272271</v>
      </c>
      <c r="K2116" s="0" t="s">
        <v>19</v>
      </c>
      <c r="L2116" s="9" t="n">
        <v>82834.02</v>
      </c>
      <c r="M2116" s="9" t="n">
        <v>17221.248</v>
      </c>
      <c r="N2116" s="9" t="n">
        <v>-72788.292</v>
      </c>
    </row>
    <row r="2117" customFormat="false" ht="15" hidden="false" customHeight="false" outlineLevel="0" collapsed="false">
      <c r="A2117" s="0" t="s">
        <v>20</v>
      </c>
      <c r="B2117" s="0" t="s">
        <v>4113</v>
      </c>
      <c r="C2117" s="0" t="s">
        <v>4114</v>
      </c>
      <c r="D2117" s="9" t="n">
        <v>0</v>
      </c>
      <c r="E2117" s="9" t="n">
        <v>89122.36</v>
      </c>
      <c r="F2117" s="9" t="n">
        <v>7558.92</v>
      </c>
      <c r="G2117" s="9" t="n">
        <v>89122.36</v>
      </c>
      <c r="H2117" s="10"/>
      <c r="I2117" s="9" t="n">
        <v>-81563.44</v>
      </c>
      <c r="J2117" s="10" t="n">
        <v>-0.915184921045628</v>
      </c>
      <c r="K2117" s="0" t="s">
        <v>19</v>
      </c>
      <c r="L2117" s="9" t="n">
        <v>81563.44</v>
      </c>
      <c r="M2117" s="9" t="n">
        <v>18141.408</v>
      </c>
      <c r="N2117" s="9" t="n">
        <v>-70980.952</v>
      </c>
    </row>
    <row r="2118" customFormat="false" ht="15" hidden="false" customHeight="false" outlineLevel="0" collapsed="false">
      <c r="A2118" s="0" t="s">
        <v>22</v>
      </c>
      <c r="B2118" s="0" t="s">
        <v>748</v>
      </c>
      <c r="C2118" s="0" t="s">
        <v>749</v>
      </c>
      <c r="D2118" s="9" t="n">
        <v>124421.89</v>
      </c>
      <c r="E2118" s="9" t="n">
        <v>129840.99</v>
      </c>
      <c r="F2118" s="9" t="n">
        <v>48471.36</v>
      </c>
      <c r="G2118" s="9" t="n">
        <v>5419.09999999995</v>
      </c>
      <c r="H2118" s="10" t="n">
        <v>0.0435542331015865</v>
      </c>
      <c r="I2118" s="9" t="n">
        <v>-81369.6299999998</v>
      </c>
      <c r="J2118" s="10" t="n">
        <v>-0.626686765096292</v>
      </c>
      <c r="K2118" s="0" t="s">
        <v>19</v>
      </c>
      <c r="L2118" s="9" t="n">
        <v>81369.6299999998</v>
      </c>
      <c r="M2118" s="9" t="n">
        <v>116331.264</v>
      </c>
      <c r="N2118" s="9" t="n">
        <v>-13509.7259999998</v>
      </c>
    </row>
    <row r="2119" customFormat="false" ht="15" hidden="false" customHeight="false" outlineLevel="0" collapsed="false">
      <c r="A2119" s="0" t="s">
        <v>20</v>
      </c>
      <c r="B2119" s="0" t="s">
        <v>1557</v>
      </c>
      <c r="C2119" s="0" t="s">
        <v>1558</v>
      </c>
      <c r="D2119" s="9" t="n">
        <v>5101.12</v>
      </c>
      <c r="E2119" s="9" t="n">
        <v>87478.85</v>
      </c>
      <c r="F2119" s="9" t="n">
        <v>8948.96</v>
      </c>
      <c r="G2119" s="9" t="n">
        <v>82377.73</v>
      </c>
      <c r="H2119" s="10" t="n">
        <v>16.1489496424315</v>
      </c>
      <c r="I2119" s="9" t="n">
        <v>-78529.89</v>
      </c>
      <c r="J2119" s="10" t="n">
        <v>-0.897701444406277</v>
      </c>
      <c r="K2119" s="0" t="s">
        <v>19</v>
      </c>
      <c r="L2119" s="9" t="n">
        <v>78529.89</v>
      </c>
      <c r="M2119" s="9" t="n">
        <v>21477.504</v>
      </c>
      <c r="N2119" s="9" t="n">
        <v>-66001.346</v>
      </c>
    </row>
    <row r="2120" customFormat="false" ht="15" hidden="false" customHeight="false" outlineLevel="0" collapsed="false">
      <c r="A2120" s="0" t="s">
        <v>24</v>
      </c>
      <c r="B2120" s="0" t="s">
        <v>1204</v>
      </c>
      <c r="C2120" s="0" t="s">
        <v>1205</v>
      </c>
      <c r="D2120" s="9" t="n">
        <v>61192.71</v>
      </c>
      <c r="E2120" s="9" t="n">
        <v>98677.2</v>
      </c>
      <c r="F2120" s="9" t="n">
        <v>23360.34</v>
      </c>
      <c r="G2120" s="9" t="n">
        <v>37484.49</v>
      </c>
      <c r="H2120" s="10" t="n">
        <v>0.612564633924531</v>
      </c>
      <c r="I2120" s="9" t="n">
        <v>-75316.86</v>
      </c>
      <c r="J2120" s="10" t="n">
        <v>-0.763265070350598</v>
      </c>
      <c r="K2120" s="0" t="s">
        <v>19</v>
      </c>
      <c r="L2120" s="9" t="n">
        <v>75316.86</v>
      </c>
      <c r="M2120" s="9" t="n">
        <v>56064.816</v>
      </c>
      <c r="N2120" s="9" t="n">
        <v>-42612.384</v>
      </c>
    </row>
    <row r="2121" customFormat="false" ht="15" hidden="false" customHeight="false" outlineLevel="0" collapsed="false">
      <c r="A2121" s="0" t="s">
        <v>20</v>
      </c>
      <c r="B2121" s="0" t="s">
        <v>3659</v>
      </c>
      <c r="C2121" s="0" t="s">
        <v>3660</v>
      </c>
      <c r="D2121" s="9" t="n">
        <v>158988.54</v>
      </c>
      <c r="E2121" s="9" t="n">
        <v>91457.06</v>
      </c>
      <c r="F2121" s="9" t="n">
        <v>18827.12</v>
      </c>
      <c r="G2121" s="9" t="n">
        <v>-67531.48</v>
      </c>
      <c r="H2121" s="10" t="n">
        <v>-0.424756903862379</v>
      </c>
      <c r="I2121" s="9" t="n">
        <v>-72629.94</v>
      </c>
      <c r="J2121" s="10" t="n">
        <v>-0.7941425189045</v>
      </c>
      <c r="K2121" s="0" t="s">
        <v>19</v>
      </c>
      <c r="L2121" s="9" t="n">
        <v>72629.94</v>
      </c>
      <c r="M2121" s="9" t="n">
        <v>45185.088</v>
      </c>
      <c r="N2121" s="9" t="n">
        <v>-46271.972</v>
      </c>
    </row>
    <row r="2122" customFormat="false" ht="15" hidden="false" customHeight="false" outlineLevel="0" collapsed="false">
      <c r="A2122" s="0" t="s">
        <v>18</v>
      </c>
      <c r="B2122" s="0" t="s">
        <v>3193</v>
      </c>
      <c r="C2122" s="0" t="s">
        <v>3194</v>
      </c>
      <c r="D2122" s="9" t="n">
        <v>5044.7</v>
      </c>
      <c r="E2122" s="9" t="n">
        <v>73563.36</v>
      </c>
      <c r="F2122" s="9" t="n">
        <v>2246.6</v>
      </c>
      <c r="G2122" s="9" t="n">
        <v>68518.66</v>
      </c>
      <c r="H2122" s="10" t="n">
        <v>13.5823061827264</v>
      </c>
      <c r="I2122" s="9" t="n">
        <v>-71316.76</v>
      </c>
      <c r="J2122" s="10" t="n">
        <v>-0.969460340038845</v>
      </c>
      <c r="K2122" s="0" t="s">
        <v>19</v>
      </c>
      <c r="L2122" s="9" t="n">
        <v>71316.76</v>
      </c>
      <c r="M2122" s="9" t="n">
        <v>5391.84</v>
      </c>
      <c r="N2122" s="9" t="n">
        <v>-68171.52</v>
      </c>
    </row>
    <row r="2123" customFormat="false" ht="15" hidden="false" customHeight="false" outlineLevel="0" collapsed="false">
      <c r="A2123" s="0" t="s">
        <v>18</v>
      </c>
      <c r="B2123" s="0" t="s">
        <v>4014</v>
      </c>
      <c r="C2123" s="0" t="s">
        <v>4015</v>
      </c>
      <c r="D2123" s="9" t="n">
        <v>0</v>
      </c>
      <c r="E2123" s="9" t="n">
        <v>73874.08</v>
      </c>
      <c r="F2123" s="9" t="n">
        <v>6282.28</v>
      </c>
      <c r="G2123" s="9" t="n">
        <v>73874.08</v>
      </c>
      <c r="H2123" s="10"/>
      <c r="I2123" s="9" t="n">
        <v>-67591.8</v>
      </c>
      <c r="J2123" s="10" t="n">
        <v>-0.914959617771213</v>
      </c>
      <c r="K2123" s="0" t="s">
        <v>19</v>
      </c>
      <c r="L2123" s="9" t="n">
        <v>67591.8</v>
      </c>
      <c r="M2123" s="9" t="n">
        <v>15077.472</v>
      </c>
      <c r="N2123" s="9" t="n">
        <v>-58796.608</v>
      </c>
    </row>
    <row r="2124" customFormat="false" ht="15" hidden="false" customHeight="false" outlineLevel="0" collapsed="false">
      <c r="A2124" s="0" t="s">
        <v>14</v>
      </c>
      <c r="B2124" s="0" t="s">
        <v>3836</v>
      </c>
      <c r="C2124" s="0" t="s">
        <v>3837</v>
      </c>
      <c r="D2124" s="9" t="n">
        <v>0</v>
      </c>
      <c r="E2124" s="9" t="n">
        <v>99426.97</v>
      </c>
      <c r="F2124" s="9" t="n">
        <v>32238.64</v>
      </c>
      <c r="G2124" s="9" t="n">
        <v>99426.97</v>
      </c>
      <c r="H2124" s="10"/>
      <c r="I2124" s="9" t="n">
        <v>-67188.33</v>
      </c>
      <c r="J2124" s="10" t="n">
        <v>-0.675755582212754</v>
      </c>
      <c r="K2124" s="0" t="s">
        <v>19</v>
      </c>
      <c r="L2124" s="9" t="n">
        <v>67188.33</v>
      </c>
      <c r="M2124" s="9" t="n">
        <v>77372.736</v>
      </c>
      <c r="N2124" s="9" t="n">
        <v>-22054.234</v>
      </c>
    </row>
    <row r="2125" customFormat="false" ht="15" hidden="false" customHeight="false" outlineLevel="0" collapsed="false">
      <c r="A2125" s="0" t="s">
        <v>22</v>
      </c>
      <c r="B2125" s="0" t="s">
        <v>3568</v>
      </c>
      <c r="C2125" s="0" t="s">
        <v>3569</v>
      </c>
      <c r="D2125" s="9" t="n">
        <v>58058.54</v>
      </c>
      <c r="E2125" s="9" t="n">
        <v>110841.52</v>
      </c>
      <c r="F2125" s="9" t="n">
        <v>48468.12</v>
      </c>
      <c r="G2125" s="9" t="n">
        <v>52782.98</v>
      </c>
      <c r="H2125" s="10" t="n">
        <v>0.909133781180168</v>
      </c>
      <c r="I2125" s="9" t="n">
        <v>-62373.4</v>
      </c>
      <c r="J2125" s="10" t="n">
        <v>-0.562725953234853</v>
      </c>
      <c r="K2125" s="0" t="s">
        <v>19</v>
      </c>
      <c r="L2125" s="9" t="n">
        <v>62373.4</v>
      </c>
      <c r="M2125" s="9" t="n">
        <v>116323.488</v>
      </c>
      <c r="N2125" s="9" t="n">
        <v>5481.96799999998</v>
      </c>
    </row>
    <row r="2126" customFormat="false" ht="15" hidden="false" customHeight="false" outlineLevel="0" collapsed="false">
      <c r="A2126" s="0" t="s">
        <v>14</v>
      </c>
      <c r="B2126" s="0" t="s">
        <v>2147</v>
      </c>
      <c r="C2126" s="0" t="s">
        <v>2148</v>
      </c>
      <c r="D2126" s="9" t="n">
        <v>269972.1</v>
      </c>
      <c r="E2126" s="9" t="n">
        <v>81416.43</v>
      </c>
      <c r="F2126" s="9" t="n">
        <v>20477.93</v>
      </c>
      <c r="G2126" s="9" t="n">
        <v>-188555.67</v>
      </c>
      <c r="H2126" s="10" t="n">
        <v>-0.698426504072087</v>
      </c>
      <c r="I2126" s="9" t="n">
        <v>-60938.5</v>
      </c>
      <c r="J2126" s="10" t="n">
        <v>-0.748479146039688</v>
      </c>
      <c r="K2126" s="0" t="s">
        <v>19</v>
      </c>
      <c r="L2126" s="9" t="n">
        <v>60938.5</v>
      </c>
      <c r="M2126" s="9" t="n">
        <v>49147.032</v>
      </c>
      <c r="N2126" s="9" t="n">
        <v>-32269.398</v>
      </c>
    </row>
    <row r="2127" customFormat="false" ht="15" hidden="false" customHeight="false" outlineLevel="0" collapsed="false">
      <c r="A2127" s="0" t="s">
        <v>20</v>
      </c>
      <c r="B2127" s="0" t="s">
        <v>4371</v>
      </c>
      <c r="C2127" s="0" t="s">
        <v>4372</v>
      </c>
      <c r="D2127" s="9" t="n">
        <v>0</v>
      </c>
      <c r="E2127" s="9" t="n">
        <v>78456.19</v>
      </c>
      <c r="F2127" s="9" t="n">
        <v>19048.54</v>
      </c>
      <c r="G2127" s="9" t="n">
        <v>78456.19</v>
      </c>
      <c r="H2127" s="10"/>
      <c r="I2127" s="9" t="n">
        <v>-59407.65</v>
      </c>
      <c r="J2127" s="10" t="n">
        <v>-0.757207939870646</v>
      </c>
      <c r="K2127" s="0" t="s">
        <v>19</v>
      </c>
      <c r="L2127" s="9" t="n">
        <v>59407.65</v>
      </c>
      <c r="M2127" s="9" t="n">
        <v>45716.496</v>
      </c>
      <c r="N2127" s="9" t="n">
        <v>-32739.694</v>
      </c>
    </row>
    <row r="2128" customFormat="false" ht="15" hidden="false" customHeight="false" outlineLevel="0" collapsed="false">
      <c r="A2128" s="0" t="s">
        <v>20</v>
      </c>
      <c r="B2128" s="0" t="s">
        <v>4282</v>
      </c>
      <c r="C2128" s="0" t="s">
        <v>4283</v>
      </c>
      <c r="D2128" s="9" t="n">
        <v>0</v>
      </c>
      <c r="E2128" s="9" t="n">
        <v>69217.41</v>
      </c>
      <c r="F2128" s="9" t="n">
        <v>11935.08</v>
      </c>
      <c r="G2128" s="9" t="n">
        <v>69217.41</v>
      </c>
      <c r="H2128" s="10"/>
      <c r="I2128" s="9" t="n">
        <v>-57282.33</v>
      </c>
      <c r="J2128" s="10" t="n">
        <v>-0.827571126975135</v>
      </c>
      <c r="K2128" s="0" t="s">
        <v>19</v>
      </c>
      <c r="L2128" s="9" t="n">
        <v>57282.33</v>
      </c>
      <c r="M2128" s="9" t="n">
        <v>28644.192</v>
      </c>
      <c r="N2128" s="9" t="n">
        <v>-40573.218</v>
      </c>
    </row>
    <row r="2129" customFormat="false" ht="15" hidden="false" customHeight="false" outlineLevel="0" collapsed="false">
      <c r="A2129" s="0" t="s">
        <v>20</v>
      </c>
      <c r="B2129" s="0" t="s">
        <v>493</v>
      </c>
      <c r="C2129" s="0" t="s">
        <v>494</v>
      </c>
      <c r="D2129" s="9" t="n">
        <v>163169.64</v>
      </c>
      <c r="E2129" s="9" t="n">
        <v>60034.64</v>
      </c>
      <c r="F2129" s="9" t="n">
        <v>4742.17</v>
      </c>
      <c r="G2129" s="9" t="n">
        <v>-103135</v>
      </c>
      <c r="H2129" s="10" t="n">
        <v>-0.632072240889911</v>
      </c>
      <c r="I2129" s="9" t="n">
        <v>-55292.47</v>
      </c>
      <c r="J2129" s="10" t="n">
        <v>-0.921009437218246</v>
      </c>
      <c r="K2129" s="0" t="s">
        <v>19</v>
      </c>
      <c r="L2129" s="9" t="n">
        <v>55292.47</v>
      </c>
      <c r="M2129" s="9" t="n">
        <v>11381.208</v>
      </c>
      <c r="N2129" s="9" t="n">
        <v>-48653.432</v>
      </c>
    </row>
    <row r="2130" customFormat="false" ht="15" hidden="false" customHeight="false" outlineLevel="0" collapsed="false">
      <c r="A2130" s="0" t="s">
        <v>1212</v>
      </c>
      <c r="B2130" s="0" t="s">
        <v>3829</v>
      </c>
      <c r="C2130" s="0" t="s">
        <v>3830</v>
      </c>
      <c r="D2130" s="9" t="n">
        <v>0</v>
      </c>
      <c r="E2130" s="9" t="n">
        <v>58583.37</v>
      </c>
      <c r="F2130" s="9" t="n">
        <v>3409.19</v>
      </c>
      <c r="G2130" s="9" t="n">
        <v>58583.37</v>
      </c>
      <c r="H2130" s="10"/>
      <c r="I2130" s="9" t="n">
        <v>-55174.18</v>
      </c>
      <c r="J2130" s="10" t="n">
        <v>-0.941806181515334</v>
      </c>
      <c r="K2130" s="0" t="s">
        <v>19</v>
      </c>
      <c r="L2130" s="9" t="n">
        <v>55174.18</v>
      </c>
      <c r="M2130" s="9" t="n">
        <v>8182.056</v>
      </c>
      <c r="N2130" s="9" t="n">
        <v>-50401.314</v>
      </c>
    </row>
    <row r="2131" customFormat="false" ht="15" hidden="false" customHeight="false" outlineLevel="0" collapsed="false">
      <c r="A2131" s="0" t="s">
        <v>18</v>
      </c>
      <c r="B2131" s="0" t="s">
        <v>3905</v>
      </c>
      <c r="C2131" s="0" t="s">
        <v>3906</v>
      </c>
      <c r="D2131" s="9" t="n">
        <v>0</v>
      </c>
      <c r="E2131" s="9" t="n">
        <v>86777.44</v>
      </c>
      <c r="F2131" s="9" t="n">
        <v>32639.2</v>
      </c>
      <c r="G2131" s="9" t="n">
        <v>86777.44</v>
      </c>
      <c r="H2131" s="10"/>
      <c r="I2131" s="9" t="n">
        <v>-54138.24</v>
      </c>
      <c r="J2131" s="10" t="n">
        <v>-0.623874592290346</v>
      </c>
      <c r="K2131" s="0" t="s">
        <v>19</v>
      </c>
      <c r="L2131" s="9" t="n">
        <v>54138.24</v>
      </c>
      <c r="M2131" s="9" t="n">
        <v>78334.08</v>
      </c>
      <c r="N2131" s="9" t="n">
        <v>-8443.36000000001</v>
      </c>
    </row>
    <row r="2132" customFormat="false" ht="15" hidden="false" customHeight="false" outlineLevel="0" collapsed="false">
      <c r="A2132" s="0" t="s">
        <v>26</v>
      </c>
      <c r="B2132" s="0" t="s">
        <v>1374</v>
      </c>
      <c r="C2132" s="0" t="s">
        <v>1375</v>
      </c>
      <c r="D2132" s="9" t="n">
        <v>122254.03</v>
      </c>
      <c r="E2132" s="9" t="n">
        <v>86029.89</v>
      </c>
      <c r="F2132" s="9" t="n">
        <v>31959.7</v>
      </c>
      <c r="G2132" s="9" t="n">
        <v>-36224.14</v>
      </c>
      <c r="H2132" s="10" t="n">
        <v>-0.29630221596785</v>
      </c>
      <c r="I2132" s="9" t="n">
        <v>-54070.19</v>
      </c>
      <c r="J2132" s="10" t="n">
        <v>-0.628504697611493</v>
      </c>
      <c r="K2132" s="0" t="s">
        <v>19</v>
      </c>
      <c r="L2132" s="9" t="n">
        <v>54070.19</v>
      </c>
      <c r="M2132" s="9" t="n">
        <v>76703.28</v>
      </c>
      <c r="N2132" s="9" t="n">
        <v>-9326.61000000002</v>
      </c>
    </row>
    <row r="2133" customFormat="false" ht="15" hidden="false" customHeight="false" outlineLevel="0" collapsed="false">
      <c r="A2133" s="0" t="s">
        <v>14</v>
      </c>
      <c r="B2133" s="0" t="s">
        <v>349</v>
      </c>
      <c r="C2133" s="0" t="s">
        <v>350</v>
      </c>
      <c r="D2133" s="9" t="n">
        <v>52078</v>
      </c>
      <c r="E2133" s="9" t="n">
        <v>67002.45</v>
      </c>
      <c r="F2133" s="9" t="n">
        <v>13230</v>
      </c>
      <c r="G2133" s="9" t="n">
        <v>14924.45</v>
      </c>
      <c r="H2133" s="10" t="n">
        <v>0.286578785667652</v>
      </c>
      <c r="I2133" s="9" t="n">
        <v>-53772.45</v>
      </c>
      <c r="J2133" s="10" t="n">
        <v>-0.802544533819286</v>
      </c>
      <c r="K2133" s="0" t="s">
        <v>19</v>
      </c>
      <c r="L2133" s="9" t="n">
        <v>53772.45</v>
      </c>
      <c r="M2133" s="9" t="n">
        <v>31752</v>
      </c>
      <c r="N2133" s="9" t="n">
        <v>-35250.45</v>
      </c>
    </row>
    <row r="2134" customFormat="false" ht="15" hidden="false" customHeight="false" outlineLevel="0" collapsed="false">
      <c r="A2134" s="0" t="s">
        <v>14</v>
      </c>
      <c r="B2134" s="0" t="s">
        <v>218</v>
      </c>
      <c r="C2134" s="0" t="s">
        <v>219</v>
      </c>
      <c r="D2134" s="9" t="n">
        <v>67755.99</v>
      </c>
      <c r="E2134" s="9" t="n">
        <v>59484.24</v>
      </c>
      <c r="F2134" s="9" t="n">
        <v>5946.5</v>
      </c>
      <c r="G2134" s="9" t="n">
        <v>-8271.74999999999</v>
      </c>
      <c r="H2134" s="10" t="n">
        <v>-0.122081457299937</v>
      </c>
      <c r="I2134" s="9" t="n">
        <v>-53537.74</v>
      </c>
      <c r="J2134" s="10" t="n">
        <v>-0.900032344701723</v>
      </c>
      <c r="K2134" s="0" t="s">
        <v>19</v>
      </c>
      <c r="L2134" s="9" t="n">
        <v>53537.74</v>
      </c>
      <c r="M2134" s="9" t="n">
        <v>14271.6</v>
      </c>
      <c r="N2134" s="9" t="n">
        <v>-45212.64</v>
      </c>
    </row>
    <row r="2135" customFormat="false" ht="15" hidden="false" customHeight="false" outlineLevel="0" collapsed="false">
      <c r="A2135" s="0" t="s">
        <v>22</v>
      </c>
      <c r="B2135" s="0" t="s">
        <v>3139</v>
      </c>
      <c r="C2135" s="0" t="s">
        <v>3140</v>
      </c>
      <c r="D2135" s="9" t="n">
        <v>137829.52</v>
      </c>
      <c r="E2135" s="9" t="n">
        <v>69690</v>
      </c>
      <c r="F2135" s="9" t="n">
        <v>16345.85</v>
      </c>
      <c r="G2135" s="9" t="n">
        <v>-68139.52</v>
      </c>
      <c r="H2135" s="10" t="n">
        <v>-0.494375370385096</v>
      </c>
      <c r="I2135" s="9" t="n">
        <v>-53344.15</v>
      </c>
      <c r="J2135" s="10" t="n">
        <v>-0.765449131869709</v>
      </c>
      <c r="K2135" s="0" t="s">
        <v>19</v>
      </c>
      <c r="L2135" s="9" t="n">
        <v>53344.15</v>
      </c>
      <c r="M2135" s="9" t="n">
        <v>39230.04</v>
      </c>
      <c r="N2135" s="9" t="n">
        <v>-30459.96</v>
      </c>
    </row>
    <row r="2136" customFormat="false" ht="15" hidden="false" customHeight="false" outlineLevel="0" collapsed="false">
      <c r="A2136" s="0" t="s">
        <v>22</v>
      </c>
      <c r="B2136" s="0" t="s">
        <v>782</v>
      </c>
      <c r="C2136" s="0" t="s">
        <v>783</v>
      </c>
      <c r="D2136" s="9" t="n">
        <v>128865.89</v>
      </c>
      <c r="E2136" s="9" t="n">
        <v>76502.54</v>
      </c>
      <c r="F2136" s="9" t="n">
        <v>23521.75</v>
      </c>
      <c r="G2136" s="9" t="n">
        <v>-52363.3499999999</v>
      </c>
      <c r="H2136" s="10" t="n">
        <v>-0.406339877837339</v>
      </c>
      <c r="I2136" s="9" t="n">
        <v>-52980.79</v>
      </c>
      <c r="J2136" s="10" t="n">
        <v>-0.692536352387777</v>
      </c>
      <c r="K2136" s="0" t="s">
        <v>19</v>
      </c>
      <c r="L2136" s="9" t="n">
        <v>52980.79</v>
      </c>
      <c r="M2136" s="9" t="n">
        <v>56452.2</v>
      </c>
      <c r="N2136" s="9" t="n">
        <v>-20050.34</v>
      </c>
    </row>
    <row r="2137" customFormat="false" ht="15" hidden="false" customHeight="false" outlineLevel="0" collapsed="false">
      <c r="A2137" s="0" t="s">
        <v>22</v>
      </c>
      <c r="B2137" s="0" t="s">
        <v>744</v>
      </c>
      <c r="C2137" s="0" t="s">
        <v>745</v>
      </c>
      <c r="D2137" s="9" t="n">
        <v>126291.43</v>
      </c>
      <c r="E2137" s="9" t="n">
        <v>123586.05</v>
      </c>
      <c r="F2137" s="9" t="n">
        <v>71549.56</v>
      </c>
      <c r="G2137" s="9" t="n">
        <v>-2705.38000000001</v>
      </c>
      <c r="H2137" s="10" t="n">
        <v>-0.0214217227566431</v>
      </c>
      <c r="I2137" s="9" t="n">
        <v>-52036.49</v>
      </c>
      <c r="J2137" s="10" t="n">
        <v>-0.421054722600164</v>
      </c>
      <c r="K2137" s="0" t="s">
        <v>19</v>
      </c>
      <c r="L2137" s="9" t="n">
        <v>52036.49</v>
      </c>
      <c r="M2137" s="9" t="n">
        <v>171718.944</v>
      </c>
      <c r="N2137" s="9" t="n">
        <v>48132.894</v>
      </c>
    </row>
    <row r="2138" customFormat="false" ht="15" hidden="false" customHeight="false" outlineLevel="0" collapsed="false">
      <c r="A2138" s="0" t="s">
        <v>14</v>
      </c>
      <c r="B2138" s="0" t="s">
        <v>2507</v>
      </c>
      <c r="C2138" s="0" t="s">
        <v>2508</v>
      </c>
      <c r="D2138" s="9" t="n">
        <v>39345.36</v>
      </c>
      <c r="E2138" s="9" t="n">
        <v>62543.32</v>
      </c>
      <c r="F2138" s="9" t="n">
        <v>11254.34</v>
      </c>
      <c r="G2138" s="9" t="n">
        <v>23197.96</v>
      </c>
      <c r="H2138" s="10" t="n">
        <v>0.589598366872231</v>
      </c>
      <c r="I2138" s="9" t="n">
        <v>-51288.98</v>
      </c>
      <c r="J2138" s="10" t="n">
        <v>-0.820055283282052</v>
      </c>
      <c r="K2138" s="0" t="s">
        <v>19</v>
      </c>
      <c r="L2138" s="9" t="n">
        <v>51288.98</v>
      </c>
      <c r="M2138" s="9" t="n">
        <v>27010.416</v>
      </c>
      <c r="N2138" s="9" t="n">
        <v>-35532.904</v>
      </c>
    </row>
    <row r="2139" customFormat="false" ht="15" hidden="false" customHeight="false" outlineLevel="0" collapsed="false">
      <c r="A2139" s="0" t="s">
        <v>18</v>
      </c>
      <c r="B2139" s="0" t="s">
        <v>2002</v>
      </c>
      <c r="C2139" s="0" t="s">
        <v>2003</v>
      </c>
      <c r="D2139" s="9" t="n">
        <v>61075.72</v>
      </c>
      <c r="E2139" s="9" t="n">
        <v>75624.88</v>
      </c>
      <c r="F2139" s="9" t="n">
        <v>25699.32</v>
      </c>
      <c r="G2139" s="9" t="n">
        <v>14549.16</v>
      </c>
      <c r="H2139" s="10" t="n">
        <v>0.238215120509427</v>
      </c>
      <c r="I2139" s="9" t="n">
        <v>-49925.56</v>
      </c>
      <c r="J2139" s="10" t="n">
        <v>-0.660173741763293</v>
      </c>
      <c r="K2139" s="0" t="s">
        <v>19</v>
      </c>
      <c r="L2139" s="9" t="n">
        <v>49925.56</v>
      </c>
      <c r="M2139" s="9" t="n">
        <v>61678.368</v>
      </c>
      <c r="N2139" s="9" t="n">
        <v>-13946.512</v>
      </c>
    </row>
    <row r="2140" customFormat="false" ht="15" hidden="false" customHeight="false" outlineLevel="0" collapsed="false">
      <c r="A2140" s="0" t="s">
        <v>22</v>
      </c>
      <c r="B2140" s="0" t="s">
        <v>3408</v>
      </c>
      <c r="C2140" s="0" t="s">
        <v>3409</v>
      </c>
      <c r="D2140" s="9" t="n">
        <v>90087.87</v>
      </c>
      <c r="E2140" s="9" t="n">
        <v>64380.55</v>
      </c>
      <c r="F2140" s="9" t="n">
        <v>15029.19</v>
      </c>
      <c r="G2140" s="9" t="n">
        <v>-25707.32</v>
      </c>
      <c r="H2140" s="10" t="n">
        <v>-0.285358284084195</v>
      </c>
      <c r="I2140" s="9" t="n">
        <v>-49351.36</v>
      </c>
      <c r="J2140" s="10" t="n">
        <v>-0.766556980330239</v>
      </c>
      <c r="K2140" s="0" t="s">
        <v>19</v>
      </c>
      <c r="L2140" s="9" t="n">
        <v>49351.36</v>
      </c>
      <c r="M2140" s="9" t="n">
        <v>36070.056</v>
      </c>
      <c r="N2140" s="9" t="n">
        <v>-28310.494</v>
      </c>
    </row>
    <row r="2141" customFormat="false" ht="15" hidden="false" customHeight="false" outlineLevel="0" collapsed="false">
      <c r="A2141" s="0" t="s">
        <v>14</v>
      </c>
      <c r="B2141" s="0" t="s">
        <v>4300</v>
      </c>
      <c r="C2141" s="0" t="s">
        <v>4301</v>
      </c>
      <c r="D2141" s="9" t="n">
        <v>0</v>
      </c>
      <c r="E2141" s="9" t="n">
        <v>51286.16</v>
      </c>
      <c r="F2141" s="9" t="n">
        <v>3288.7</v>
      </c>
      <c r="G2141" s="9" t="n">
        <v>51286.16</v>
      </c>
      <c r="H2141" s="10"/>
      <c r="I2141" s="9" t="n">
        <v>-47997.46</v>
      </c>
      <c r="J2141" s="10" t="n">
        <v>-0.935875487655929</v>
      </c>
      <c r="K2141" s="0" t="s">
        <v>19</v>
      </c>
      <c r="L2141" s="9" t="n">
        <v>47997.46</v>
      </c>
      <c r="M2141" s="9" t="n">
        <v>7892.88</v>
      </c>
      <c r="N2141" s="9" t="n">
        <v>-43393.28</v>
      </c>
    </row>
    <row r="2142" customFormat="false" ht="15" hidden="false" customHeight="false" outlineLevel="0" collapsed="false">
      <c r="A2142" s="0" t="s">
        <v>20</v>
      </c>
      <c r="B2142" s="0" t="s">
        <v>525</v>
      </c>
      <c r="C2142" s="0" t="s">
        <v>526</v>
      </c>
      <c r="D2142" s="9" t="n">
        <v>134673.4</v>
      </c>
      <c r="E2142" s="9" t="n">
        <v>53075.59</v>
      </c>
      <c r="F2142" s="9" t="n">
        <v>5450.24</v>
      </c>
      <c r="G2142" s="9" t="n">
        <v>-81597.8100000001</v>
      </c>
      <c r="H2142" s="10" t="n">
        <v>-0.60589403698132</v>
      </c>
      <c r="I2142" s="9" t="n">
        <v>-47625.35</v>
      </c>
      <c r="J2142" s="10" t="n">
        <v>-0.897311739728188</v>
      </c>
      <c r="K2142" s="0" t="s">
        <v>19</v>
      </c>
      <c r="L2142" s="9" t="n">
        <v>47625.35</v>
      </c>
      <c r="M2142" s="9" t="n">
        <v>13080.576</v>
      </c>
      <c r="N2142" s="9" t="n">
        <v>-39995.014</v>
      </c>
    </row>
    <row r="2143" customFormat="false" ht="15" hidden="false" customHeight="false" outlineLevel="0" collapsed="false">
      <c r="A2143" s="0" t="s">
        <v>14</v>
      </c>
      <c r="B2143" s="0" t="s">
        <v>3257</v>
      </c>
      <c r="C2143" s="0" t="s">
        <v>3258</v>
      </c>
      <c r="D2143" s="9" t="n">
        <v>95821.56</v>
      </c>
      <c r="E2143" s="9" t="n">
        <v>106131.32</v>
      </c>
      <c r="F2143" s="9" t="n">
        <v>58769.52</v>
      </c>
      <c r="G2143" s="9" t="n">
        <v>10309.76</v>
      </c>
      <c r="H2143" s="10" t="n">
        <v>0.107593322421384</v>
      </c>
      <c r="I2143" s="9" t="n">
        <v>-47361.8</v>
      </c>
      <c r="J2143" s="10" t="n">
        <v>-0.446256580997956</v>
      </c>
      <c r="K2143" s="0" t="s">
        <v>19</v>
      </c>
      <c r="L2143" s="9" t="n">
        <v>47361.8</v>
      </c>
      <c r="M2143" s="9" t="n">
        <v>141046.848</v>
      </c>
      <c r="N2143" s="9" t="n">
        <v>34915.528</v>
      </c>
    </row>
    <row r="2144" customFormat="false" ht="15" hidden="false" customHeight="false" outlineLevel="0" collapsed="false">
      <c r="A2144" s="0" t="s">
        <v>14</v>
      </c>
      <c r="B2144" s="0" t="s">
        <v>184</v>
      </c>
      <c r="C2144" s="0" t="s">
        <v>185</v>
      </c>
      <c r="D2144" s="9" t="n">
        <v>111262.69</v>
      </c>
      <c r="E2144" s="9" t="n">
        <v>64718.7</v>
      </c>
      <c r="F2144" s="9" t="n">
        <v>19529.65</v>
      </c>
      <c r="G2144" s="9" t="n">
        <v>-46543.9900000002</v>
      </c>
      <c r="H2144" s="10" t="n">
        <v>-0.418325226542699</v>
      </c>
      <c r="I2144" s="9" t="n">
        <v>-45189.05</v>
      </c>
      <c r="J2144" s="10" t="n">
        <v>-0.698237912689841</v>
      </c>
      <c r="K2144" s="0" t="s">
        <v>19</v>
      </c>
      <c r="L2144" s="9" t="n">
        <v>45189.05</v>
      </c>
      <c r="M2144" s="9" t="n">
        <v>46871.16</v>
      </c>
      <c r="N2144" s="9" t="n">
        <v>-17847.54</v>
      </c>
    </row>
    <row r="2145" customFormat="false" ht="15" hidden="false" customHeight="false" outlineLevel="0" collapsed="false">
      <c r="A2145" s="0" t="s">
        <v>24</v>
      </c>
      <c r="B2145" s="0" t="s">
        <v>2691</v>
      </c>
      <c r="C2145" s="0" t="s">
        <v>2692</v>
      </c>
      <c r="D2145" s="9" t="n">
        <v>6815.72</v>
      </c>
      <c r="E2145" s="9" t="n">
        <v>57575.89</v>
      </c>
      <c r="F2145" s="9" t="n">
        <v>12659.26</v>
      </c>
      <c r="G2145" s="9" t="n">
        <v>50760.17</v>
      </c>
      <c r="H2145" s="10" t="n">
        <v>7.44751398238191</v>
      </c>
      <c r="I2145" s="9" t="n">
        <v>-44916.63</v>
      </c>
      <c r="J2145" s="10" t="n">
        <v>-0.780129147808223</v>
      </c>
      <c r="K2145" s="0" t="s">
        <v>19</v>
      </c>
      <c r="L2145" s="9" t="n">
        <v>44916.63</v>
      </c>
      <c r="M2145" s="9" t="n">
        <v>30382.224</v>
      </c>
      <c r="N2145" s="9" t="n">
        <v>-27193.666</v>
      </c>
    </row>
    <row r="2146" customFormat="false" ht="15" hidden="false" customHeight="false" outlineLevel="0" collapsed="false">
      <c r="A2146" s="0" t="s">
        <v>16</v>
      </c>
      <c r="B2146" s="0" t="s">
        <v>4096</v>
      </c>
      <c r="C2146" s="0" t="s">
        <v>4097</v>
      </c>
      <c r="D2146" s="9" t="n">
        <v>0</v>
      </c>
      <c r="E2146" s="9" t="n">
        <v>162337.4</v>
      </c>
      <c r="F2146" s="9" t="n">
        <v>118055.82</v>
      </c>
      <c r="G2146" s="9" t="n">
        <v>162337.4</v>
      </c>
      <c r="H2146" s="10"/>
      <c r="I2146" s="9" t="n">
        <v>-44281.58</v>
      </c>
      <c r="J2146" s="10" t="n">
        <v>-0.272774973604357</v>
      </c>
      <c r="K2146" s="0" t="s">
        <v>19</v>
      </c>
      <c r="L2146" s="9" t="n">
        <v>44281.58</v>
      </c>
      <c r="M2146" s="9" t="n">
        <v>283333.968</v>
      </c>
      <c r="N2146" s="9" t="n">
        <v>120996.568</v>
      </c>
    </row>
    <row r="2147" customFormat="false" ht="15" hidden="false" customHeight="false" outlineLevel="0" collapsed="false">
      <c r="A2147" s="0" t="s">
        <v>788</v>
      </c>
      <c r="B2147" s="0" t="s">
        <v>3731</v>
      </c>
      <c r="C2147" s="0" t="s">
        <v>3732</v>
      </c>
      <c r="D2147" s="9" t="n">
        <v>26619.9</v>
      </c>
      <c r="E2147" s="9" t="n">
        <v>57455.34</v>
      </c>
      <c r="F2147" s="9" t="n">
        <v>13414.64</v>
      </c>
      <c r="G2147" s="9" t="n">
        <v>30835.44</v>
      </c>
      <c r="H2147" s="10" t="n">
        <v>1.15836047468247</v>
      </c>
      <c r="I2147" s="9" t="n">
        <v>-44040.7</v>
      </c>
      <c r="J2147" s="10" t="n">
        <v>-0.76652057058578</v>
      </c>
      <c r="K2147" s="0" t="s">
        <v>19</v>
      </c>
      <c r="L2147" s="9" t="n">
        <v>44040.7</v>
      </c>
      <c r="M2147" s="9" t="n">
        <v>32195.136</v>
      </c>
      <c r="N2147" s="9" t="n">
        <v>-25260.204</v>
      </c>
    </row>
    <row r="2148" customFormat="false" ht="15" hidden="false" customHeight="false" outlineLevel="0" collapsed="false">
      <c r="A2148" s="0" t="s">
        <v>20</v>
      </c>
      <c r="B2148" s="0" t="s">
        <v>3415</v>
      </c>
      <c r="C2148" s="0" t="s">
        <v>3416</v>
      </c>
      <c r="D2148" s="9" t="n">
        <v>16363.76</v>
      </c>
      <c r="E2148" s="9" t="n">
        <v>123854.98</v>
      </c>
      <c r="F2148" s="9" t="n">
        <v>80311.16</v>
      </c>
      <c r="G2148" s="9" t="n">
        <v>107491.22</v>
      </c>
      <c r="H2148" s="10" t="n">
        <v>6.56885825751539</v>
      </c>
      <c r="I2148" s="9" t="n">
        <v>-43543.82</v>
      </c>
      <c r="J2148" s="10" t="n">
        <v>-0.351571006672481</v>
      </c>
      <c r="K2148" s="0" t="s">
        <v>19</v>
      </c>
      <c r="L2148" s="9" t="n">
        <v>43543.82</v>
      </c>
      <c r="M2148" s="9" t="n">
        <v>192746.784</v>
      </c>
      <c r="N2148" s="9" t="n">
        <v>68891.804</v>
      </c>
    </row>
    <row r="2149" customFormat="false" ht="15" hidden="false" customHeight="false" outlineLevel="0" collapsed="false">
      <c r="A2149" s="0" t="s">
        <v>16</v>
      </c>
      <c r="B2149" s="0" t="s">
        <v>4178</v>
      </c>
      <c r="C2149" s="0" t="s">
        <v>4179</v>
      </c>
      <c r="D2149" s="9" t="n">
        <v>0</v>
      </c>
      <c r="E2149" s="9" t="n">
        <v>132286.86</v>
      </c>
      <c r="F2149" s="9" t="n">
        <v>90989.08</v>
      </c>
      <c r="G2149" s="9" t="n">
        <v>132286.86</v>
      </c>
      <c r="H2149" s="10"/>
      <c r="I2149" s="9" t="n">
        <v>-41297.78</v>
      </c>
      <c r="J2149" s="10" t="n">
        <v>-0.312183538108017</v>
      </c>
      <c r="K2149" s="0" t="s">
        <v>19</v>
      </c>
      <c r="L2149" s="9" t="n">
        <v>41297.78</v>
      </c>
      <c r="M2149" s="9" t="n">
        <v>218373.792</v>
      </c>
      <c r="N2149" s="9" t="n">
        <v>86086.932</v>
      </c>
    </row>
    <row r="2150" customFormat="false" ht="15" hidden="false" customHeight="false" outlineLevel="0" collapsed="false">
      <c r="A2150" s="0" t="s">
        <v>20</v>
      </c>
      <c r="B2150" s="0" t="s">
        <v>477</v>
      </c>
      <c r="C2150" s="0" t="s">
        <v>478</v>
      </c>
      <c r="D2150" s="9" t="n">
        <v>105500.89</v>
      </c>
      <c r="E2150" s="9" t="n">
        <v>49610.31</v>
      </c>
      <c r="F2150" s="9" t="n">
        <v>8615.86</v>
      </c>
      <c r="G2150" s="9" t="n">
        <v>-55890.5799999999</v>
      </c>
      <c r="H2150" s="10" t="n">
        <v>-0.52976406170602</v>
      </c>
      <c r="I2150" s="9" t="n">
        <v>-40994.45</v>
      </c>
      <c r="J2150" s="10" t="n">
        <v>-0.826329244868657</v>
      </c>
      <c r="K2150" s="0" t="s">
        <v>19</v>
      </c>
      <c r="L2150" s="9" t="n">
        <v>40994.45</v>
      </c>
      <c r="M2150" s="9" t="n">
        <v>20678.064</v>
      </c>
      <c r="N2150" s="9" t="n">
        <v>-28932.246</v>
      </c>
    </row>
    <row r="2151" customFormat="false" ht="15" hidden="false" customHeight="false" outlineLevel="0" collapsed="false">
      <c r="A2151" s="0" t="s">
        <v>14</v>
      </c>
      <c r="B2151" s="0" t="s">
        <v>3629</v>
      </c>
      <c r="C2151" s="0" t="s">
        <v>3630</v>
      </c>
      <c r="D2151" s="9" t="n">
        <v>8721.89</v>
      </c>
      <c r="E2151" s="9" t="n">
        <v>48463.26</v>
      </c>
      <c r="F2151" s="9" t="n">
        <v>7990.13</v>
      </c>
      <c r="G2151" s="9" t="n">
        <v>39741.37</v>
      </c>
      <c r="H2151" s="10" t="n">
        <v>4.55650896766641</v>
      </c>
      <c r="I2151" s="9" t="n">
        <v>-40473.13</v>
      </c>
      <c r="J2151" s="10" t="n">
        <v>-0.835130158392151</v>
      </c>
      <c r="K2151" s="0" t="s">
        <v>19</v>
      </c>
      <c r="L2151" s="9" t="n">
        <v>40473.13</v>
      </c>
      <c r="M2151" s="9" t="n">
        <v>19176.312</v>
      </c>
      <c r="N2151" s="9" t="n">
        <v>-29286.948</v>
      </c>
    </row>
    <row r="2152" customFormat="false" ht="15" hidden="false" customHeight="false" outlineLevel="0" collapsed="false">
      <c r="A2152" s="0" t="s">
        <v>14</v>
      </c>
      <c r="B2152" s="0" t="s">
        <v>82</v>
      </c>
      <c r="C2152" s="0" t="s">
        <v>83</v>
      </c>
      <c r="D2152" s="9" t="n">
        <v>116549.06</v>
      </c>
      <c r="E2152" s="9" t="n">
        <v>51494.26</v>
      </c>
      <c r="F2152" s="9" t="n">
        <v>11278.87</v>
      </c>
      <c r="G2152" s="9" t="n">
        <v>-65054.8</v>
      </c>
      <c r="H2152" s="10" t="n">
        <v>-0.558175243970222</v>
      </c>
      <c r="I2152" s="9" t="n">
        <v>-40215.39</v>
      </c>
      <c r="J2152" s="10" t="n">
        <v>-0.780968403080266</v>
      </c>
      <c r="K2152" s="0" t="s">
        <v>19</v>
      </c>
      <c r="L2152" s="9" t="n">
        <v>40215.39</v>
      </c>
      <c r="M2152" s="9" t="n">
        <v>27069.288</v>
      </c>
      <c r="N2152" s="9" t="n">
        <v>-24424.972</v>
      </c>
    </row>
    <row r="2153" customFormat="false" ht="15" hidden="false" customHeight="false" outlineLevel="0" collapsed="false">
      <c r="A2153" s="0" t="s">
        <v>16</v>
      </c>
      <c r="B2153" s="0" t="s">
        <v>4377</v>
      </c>
      <c r="C2153" s="0" t="s">
        <v>4378</v>
      </c>
      <c r="D2153" s="9" t="n">
        <v>0</v>
      </c>
      <c r="E2153" s="9" t="n">
        <v>138076.97</v>
      </c>
      <c r="F2153" s="9" t="n">
        <v>98391.55</v>
      </c>
      <c r="G2153" s="9" t="n">
        <v>138076.97</v>
      </c>
      <c r="H2153" s="10"/>
      <c r="I2153" s="9" t="n">
        <v>-39685.42</v>
      </c>
      <c r="J2153" s="10" t="n">
        <v>-0.287415200377007</v>
      </c>
      <c r="K2153" s="0" t="s">
        <v>19</v>
      </c>
      <c r="L2153" s="9" t="n">
        <v>39685.42</v>
      </c>
      <c r="M2153" s="9" t="n">
        <v>236139.72</v>
      </c>
      <c r="N2153" s="9" t="n">
        <v>98062.75</v>
      </c>
    </row>
    <row r="2154" customFormat="false" ht="15" hidden="false" customHeight="false" outlineLevel="0" collapsed="false">
      <c r="A2154" s="0" t="s">
        <v>20</v>
      </c>
      <c r="B2154" s="0" t="s">
        <v>1164</v>
      </c>
      <c r="C2154" s="0" t="s">
        <v>1165</v>
      </c>
      <c r="D2154" s="9" t="n">
        <v>99881.27</v>
      </c>
      <c r="E2154" s="9" t="n">
        <v>49153.51</v>
      </c>
      <c r="F2154" s="9" t="n">
        <v>10484.34</v>
      </c>
      <c r="G2154" s="9" t="n">
        <v>-50727.76</v>
      </c>
      <c r="H2154" s="10" t="n">
        <v>-0.507880606644269</v>
      </c>
      <c r="I2154" s="9" t="n">
        <v>-38669.17</v>
      </c>
      <c r="J2154" s="10" t="n">
        <v>-0.786702109371233</v>
      </c>
      <c r="K2154" s="0" t="s">
        <v>19</v>
      </c>
      <c r="L2154" s="9" t="n">
        <v>38669.17</v>
      </c>
      <c r="M2154" s="9" t="n">
        <v>25162.416</v>
      </c>
      <c r="N2154" s="9" t="n">
        <v>-23991.094</v>
      </c>
    </row>
    <row r="2155" customFormat="false" ht="15" hidden="false" customHeight="false" outlineLevel="0" collapsed="false">
      <c r="A2155" s="0" t="s">
        <v>24</v>
      </c>
      <c r="B2155" s="0" t="s">
        <v>1124</v>
      </c>
      <c r="C2155" s="0" t="s">
        <v>1125</v>
      </c>
      <c r="D2155" s="9" t="n">
        <v>55219.72</v>
      </c>
      <c r="E2155" s="9" t="n">
        <v>41929.91</v>
      </c>
      <c r="F2155" s="9" t="n">
        <v>3517.62</v>
      </c>
      <c r="G2155" s="9" t="n">
        <v>-13289.81</v>
      </c>
      <c r="H2155" s="10" t="n">
        <v>-0.240671448533241</v>
      </c>
      <c r="I2155" s="9" t="n">
        <v>-38412.29</v>
      </c>
      <c r="J2155" s="10" t="n">
        <v>-0.916107141656159</v>
      </c>
      <c r="K2155" s="0" t="s">
        <v>19</v>
      </c>
      <c r="L2155" s="9" t="n">
        <v>38412.29</v>
      </c>
      <c r="M2155" s="9" t="n">
        <v>8442.288</v>
      </c>
      <c r="N2155" s="9" t="n">
        <v>-33487.622</v>
      </c>
    </row>
    <row r="2156" customFormat="false" ht="15" hidden="false" customHeight="false" outlineLevel="0" collapsed="false">
      <c r="A2156" s="0" t="s">
        <v>14</v>
      </c>
      <c r="B2156" s="0" t="s">
        <v>1499</v>
      </c>
      <c r="C2156" s="0" t="s">
        <v>1500</v>
      </c>
      <c r="D2156" s="9" t="n">
        <v>33555.84</v>
      </c>
      <c r="E2156" s="9" t="n">
        <v>46146.36</v>
      </c>
      <c r="F2156" s="9" t="n">
        <v>7747.51</v>
      </c>
      <c r="G2156" s="9" t="n">
        <v>12590.52</v>
      </c>
      <c r="H2156" s="10" t="n">
        <v>0.375210991588945</v>
      </c>
      <c r="I2156" s="9" t="n">
        <v>-38398.85</v>
      </c>
      <c r="J2156" s="10" t="n">
        <v>-0.8321100515837</v>
      </c>
      <c r="K2156" s="0" t="s">
        <v>19</v>
      </c>
      <c r="L2156" s="9" t="n">
        <v>38398.85</v>
      </c>
      <c r="M2156" s="9" t="n">
        <v>18594.024</v>
      </c>
      <c r="N2156" s="9" t="n">
        <v>-27552.336</v>
      </c>
    </row>
    <row r="2157" customFormat="false" ht="15" hidden="false" customHeight="false" outlineLevel="0" collapsed="false">
      <c r="A2157" s="0" t="s">
        <v>1739</v>
      </c>
      <c r="B2157" s="0" t="s">
        <v>3115</v>
      </c>
      <c r="C2157" s="0" t="s">
        <v>3116</v>
      </c>
      <c r="D2157" s="9" t="n">
        <v>169931.02</v>
      </c>
      <c r="E2157" s="9" t="n">
        <v>54210.97</v>
      </c>
      <c r="F2157" s="9" t="n">
        <v>15889.65</v>
      </c>
      <c r="G2157" s="9" t="n">
        <v>-115720.05</v>
      </c>
      <c r="H2157" s="10" t="n">
        <v>-0.680982495132437</v>
      </c>
      <c r="I2157" s="9" t="n">
        <v>-38321.32</v>
      </c>
      <c r="J2157" s="10" t="n">
        <v>-0.706892350385909</v>
      </c>
      <c r="K2157" s="0" t="s">
        <v>19</v>
      </c>
      <c r="L2157" s="9" t="n">
        <v>38321.32</v>
      </c>
      <c r="M2157" s="9" t="n">
        <v>38135.16</v>
      </c>
      <c r="N2157" s="9" t="n">
        <v>-16075.81</v>
      </c>
    </row>
    <row r="2158" customFormat="false" ht="15" hidden="false" customHeight="false" outlineLevel="0" collapsed="false">
      <c r="A2158" s="0" t="s">
        <v>20</v>
      </c>
      <c r="B2158" s="0" t="s">
        <v>2711</v>
      </c>
      <c r="C2158" s="0" t="s">
        <v>2712</v>
      </c>
      <c r="D2158" s="9" t="n">
        <v>12172.64</v>
      </c>
      <c r="E2158" s="9" t="n">
        <v>51340.4</v>
      </c>
      <c r="F2158" s="9" t="n">
        <v>13466.63</v>
      </c>
      <c r="G2158" s="9" t="n">
        <v>39167.76</v>
      </c>
      <c r="H2158" s="10" t="n">
        <v>3.21768819253671</v>
      </c>
      <c r="I2158" s="9" t="n">
        <v>-37873.77</v>
      </c>
      <c r="J2158" s="10" t="n">
        <v>-0.737699160894734</v>
      </c>
      <c r="K2158" s="0" t="s">
        <v>19</v>
      </c>
      <c r="L2158" s="9" t="n">
        <v>37873.77</v>
      </c>
      <c r="M2158" s="9" t="n">
        <v>32319.912</v>
      </c>
      <c r="N2158" s="9" t="n">
        <v>-19020.488</v>
      </c>
    </row>
    <row r="2159" customFormat="false" ht="15" hidden="false" customHeight="false" outlineLevel="0" collapsed="false">
      <c r="A2159" s="0" t="s">
        <v>16</v>
      </c>
      <c r="B2159" s="0" t="s">
        <v>4079</v>
      </c>
      <c r="C2159" s="0" t="s">
        <v>4080</v>
      </c>
      <c r="D2159" s="9" t="n">
        <v>0</v>
      </c>
      <c r="E2159" s="9" t="n">
        <v>44400</v>
      </c>
      <c r="F2159" s="9" t="n">
        <v>7433.1</v>
      </c>
      <c r="G2159" s="9" t="n">
        <v>44400</v>
      </c>
      <c r="H2159" s="10"/>
      <c r="I2159" s="9" t="n">
        <v>-36966.9</v>
      </c>
      <c r="J2159" s="10" t="n">
        <v>-0.832587837837838</v>
      </c>
      <c r="K2159" s="0" t="s">
        <v>19</v>
      </c>
      <c r="L2159" s="9" t="n">
        <v>36966.9</v>
      </c>
      <c r="M2159" s="9" t="n">
        <v>17839.44</v>
      </c>
      <c r="N2159" s="9" t="n">
        <v>-26560.56</v>
      </c>
    </row>
    <row r="2160" customFormat="false" ht="15" hidden="false" customHeight="false" outlineLevel="0" collapsed="false">
      <c r="A2160" s="0" t="s">
        <v>24</v>
      </c>
      <c r="B2160" s="0" t="s">
        <v>1273</v>
      </c>
      <c r="C2160" s="0" t="s">
        <v>1274</v>
      </c>
      <c r="D2160" s="9" t="n">
        <v>101817.95</v>
      </c>
      <c r="E2160" s="9" t="n">
        <v>61906.43</v>
      </c>
      <c r="F2160" s="9" t="n">
        <v>25090.8</v>
      </c>
      <c r="G2160" s="9" t="n">
        <v>-39911.52</v>
      </c>
      <c r="H2160" s="10" t="n">
        <v>-0.391989035332179</v>
      </c>
      <c r="I2160" s="9" t="n">
        <v>-36815.63</v>
      </c>
      <c r="J2160" s="10" t="n">
        <v>-0.59469799825317</v>
      </c>
      <c r="K2160" s="0" t="s">
        <v>19</v>
      </c>
      <c r="L2160" s="9" t="n">
        <v>36815.63</v>
      </c>
      <c r="M2160" s="9" t="n">
        <v>60217.92</v>
      </c>
      <c r="N2160" s="9" t="n">
        <v>-1688.51</v>
      </c>
    </row>
    <row r="2161" customFormat="false" ht="15" hidden="false" customHeight="false" outlineLevel="0" collapsed="false">
      <c r="A2161" s="0" t="s">
        <v>20</v>
      </c>
      <c r="B2161" s="0" t="s">
        <v>4206</v>
      </c>
      <c r="C2161" s="0" t="s">
        <v>4207</v>
      </c>
      <c r="D2161" s="9" t="n">
        <v>0</v>
      </c>
      <c r="E2161" s="9" t="n">
        <v>60395.13</v>
      </c>
      <c r="F2161" s="9" t="n">
        <v>24954.52</v>
      </c>
      <c r="G2161" s="9" t="n">
        <v>60395.13</v>
      </c>
      <c r="H2161" s="10"/>
      <c r="I2161" s="9" t="n">
        <v>-35440.61</v>
      </c>
      <c r="J2161" s="10" t="n">
        <v>-0.586812380402195</v>
      </c>
      <c r="K2161" s="0" t="s">
        <v>19</v>
      </c>
      <c r="L2161" s="9" t="n">
        <v>35440.61</v>
      </c>
      <c r="M2161" s="9" t="n">
        <v>59890.848</v>
      </c>
      <c r="N2161" s="9" t="n">
        <v>-504.281999999992</v>
      </c>
    </row>
    <row r="2162" customFormat="false" ht="15" hidden="false" customHeight="false" outlineLevel="0" collapsed="false">
      <c r="A2162" s="0" t="s">
        <v>20</v>
      </c>
      <c r="B2162" s="0" t="s">
        <v>2250</v>
      </c>
      <c r="C2162" s="0" t="s">
        <v>2251</v>
      </c>
      <c r="D2162" s="9" t="n">
        <v>279126.99</v>
      </c>
      <c r="E2162" s="9" t="n">
        <v>56970.39</v>
      </c>
      <c r="F2162" s="9" t="n">
        <v>21836.26</v>
      </c>
      <c r="G2162" s="9" t="n">
        <v>-222156.6</v>
      </c>
      <c r="H2162" s="10" t="n">
        <v>-0.795897953114459</v>
      </c>
      <c r="I2162" s="9" t="n">
        <v>-35134.13</v>
      </c>
      <c r="J2162" s="10" t="n">
        <v>-0.6167086095075</v>
      </c>
      <c r="K2162" s="0" t="s">
        <v>19</v>
      </c>
      <c r="L2162" s="9" t="n">
        <v>35134.13</v>
      </c>
      <c r="M2162" s="9" t="n">
        <v>52407.024</v>
      </c>
      <c r="N2162" s="9" t="n">
        <v>-4563.366</v>
      </c>
    </row>
    <row r="2163" customFormat="false" ht="15" hidden="false" customHeight="false" outlineLevel="0" collapsed="false">
      <c r="A2163" s="0" t="s">
        <v>20</v>
      </c>
      <c r="B2163" s="0" t="s">
        <v>2259</v>
      </c>
      <c r="C2163" s="0" t="s">
        <v>2260</v>
      </c>
      <c r="D2163" s="9" t="n">
        <v>84965.2</v>
      </c>
      <c r="E2163" s="9" t="n">
        <v>107772.42</v>
      </c>
      <c r="F2163" s="9" t="n">
        <v>73401.13</v>
      </c>
      <c r="G2163" s="9" t="n">
        <v>22807.22</v>
      </c>
      <c r="H2163" s="10" t="n">
        <v>0.268430133748875</v>
      </c>
      <c r="I2163" s="9" t="n">
        <v>-34371.29</v>
      </c>
      <c r="J2163" s="10" t="n">
        <v>-0.318924730464436</v>
      </c>
      <c r="K2163" s="0" t="s">
        <v>19</v>
      </c>
      <c r="L2163" s="9" t="n">
        <v>34371.29</v>
      </c>
      <c r="M2163" s="9" t="n">
        <v>176162.712</v>
      </c>
      <c r="N2163" s="9" t="n">
        <v>68390.292</v>
      </c>
    </row>
    <row r="2164" customFormat="false" ht="15" hidden="false" customHeight="false" outlineLevel="0" collapsed="false">
      <c r="A2164" s="0" t="s">
        <v>26</v>
      </c>
      <c r="B2164" s="0" t="s">
        <v>1376</v>
      </c>
      <c r="C2164" s="0" t="s">
        <v>1377</v>
      </c>
      <c r="D2164" s="9" t="n">
        <v>104947.58</v>
      </c>
      <c r="E2164" s="9" t="n">
        <v>60074.95</v>
      </c>
      <c r="F2164" s="9" t="n">
        <v>25724.72</v>
      </c>
      <c r="G2164" s="9" t="n">
        <v>-44872.63</v>
      </c>
      <c r="H2164" s="10" t="n">
        <v>-0.427571841103911</v>
      </c>
      <c r="I2164" s="9" t="n">
        <v>-34350.23</v>
      </c>
      <c r="J2164" s="10" t="n">
        <v>-0.571789572858571</v>
      </c>
      <c r="K2164" s="0" t="s">
        <v>19</v>
      </c>
      <c r="L2164" s="9" t="n">
        <v>34350.23</v>
      </c>
      <c r="M2164" s="9" t="n">
        <v>61739.328</v>
      </c>
      <c r="N2164" s="9" t="n">
        <v>1664.37800000001</v>
      </c>
    </row>
    <row r="2165" customFormat="false" ht="15" hidden="false" customHeight="false" outlineLevel="0" collapsed="false">
      <c r="A2165" s="0" t="s">
        <v>22</v>
      </c>
      <c r="B2165" s="0" t="s">
        <v>3079</v>
      </c>
      <c r="C2165" s="0" t="s">
        <v>3080</v>
      </c>
      <c r="D2165" s="9" t="n">
        <v>2218</v>
      </c>
      <c r="E2165" s="9" t="n">
        <v>37730.32</v>
      </c>
      <c r="F2165" s="9" t="n">
        <v>4140</v>
      </c>
      <c r="G2165" s="9" t="n">
        <v>35512.32</v>
      </c>
      <c r="H2165" s="10" t="n">
        <v>16.0109648331831</v>
      </c>
      <c r="I2165" s="9" t="n">
        <v>-33590.32</v>
      </c>
      <c r="J2165" s="10" t="n">
        <v>-0.890273922935188</v>
      </c>
      <c r="K2165" s="0" t="s">
        <v>19</v>
      </c>
      <c r="L2165" s="9" t="n">
        <v>33590.32</v>
      </c>
      <c r="M2165" s="9" t="n">
        <v>9936</v>
      </c>
      <c r="N2165" s="9" t="n">
        <v>-27794.32</v>
      </c>
    </row>
    <row r="2166" customFormat="false" ht="15" hidden="false" customHeight="false" outlineLevel="0" collapsed="false">
      <c r="A2166" s="0" t="s">
        <v>22</v>
      </c>
      <c r="B2166" s="0" t="s">
        <v>716</v>
      </c>
      <c r="C2166" s="0" t="s">
        <v>717</v>
      </c>
      <c r="D2166" s="9" t="n">
        <v>47776.69</v>
      </c>
      <c r="E2166" s="9" t="n">
        <v>55255</v>
      </c>
      <c r="F2166" s="9" t="n">
        <v>21936.11</v>
      </c>
      <c r="G2166" s="9" t="n">
        <v>7478.31000000002</v>
      </c>
      <c r="H2166" s="10" t="n">
        <v>0.156526331146005</v>
      </c>
      <c r="I2166" s="9" t="n">
        <v>-33318.89</v>
      </c>
      <c r="J2166" s="10" t="n">
        <v>-0.603002262238711</v>
      </c>
      <c r="K2166" s="0" t="s">
        <v>19</v>
      </c>
      <c r="L2166" s="9" t="n">
        <v>33318.89</v>
      </c>
      <c r="M2166" s="9" t="n">
        <v>52646.664</v>
      </c>
      <c r="N2166" s="9" t="n">
        <v>-2608.336</v>
      </c>
    </row>
    <row r="2167" customFormat="false" ht="15" hidden="false" customHeight="false" outlineLevel="0" collapsed="false">
      <c r="A2167" s="0" t="s">
        <v>14</v>
      </c>
      <c r="B2167" s="0" t="s">
        <v>808</v>
      </c>
      <c r="C2167" s="0" t="s">
        <v>809</v>
      </c>
      <c r="D2167" s="9" t="n">
        <v>102372.77</v>
      </c>
      <c r="E2167" s="9" t="n">
        <v>37095.48</v>
      </c>
      <c r="F2167" s="9" t="n">
        <v>4672.38</v>
      </c>
      <c r="G2167" s="9" t="n">
        <v>-65277.2899999999</v>
      </c>
      <c r="H2167" s="10" t="n">
        <v>-0.637643095913102</v>
      </c>
      <c r="I2167" s="9" t="n">
        <v>-32423.1</v>
      </c>
      <c r="J2167" s="10" t="n">
        <v>-0.874044492752217</v>
      </c>
      <c r="K2167" s="0" t="s">
        <v>19</v>
      </c>
      <c r="L2167" s="9" t="n">
        <v>32423.1</v>
      </c>
      <c r="M2167" s="9" t="n">
        <v>11213.712</v>
      </c>
      <c r="N2167" s="9" t="n">
        <v>-25881.768</v>
      </c>
    </row>
    <row r="2168" customFormat="false" ht="15" hidden="false" customHeight="false" outlineLevel="0" collapsed="false">
      <c r="A2168" s="0" t="s">
        <v>26</v>
      </c>
      <c r="B2168" s="0" t="s">
        <v>1408</v>
      </c>
      <c r="C2168" s="0" t="s">
        <v>1409</v>
      </c>
      <c r="D2168" s="9" t="n">
        <v>78663.83</v>
      </c>
      <c r="E2168" s="9" t="n">
        <v>58521.87</v>
      </c>
      <c r="F2168" s="9" t="n">
        <v>27149.04</v>
      </c>
      <c r="G2168" s="9" t="n">
        <v>-20141.9600000001</v>
      </c>
      <c r="H2168" s="10" t="n">
        <v>-0.25605109743576</v>
      </c>
      <c r="I2168" s="9" t="n">
        <v>-31372.83</v>
      </c>
      <c r="J2168" s="10" t="n">
        <v>-0.536087278140633</v>
      </c>
      <c r="K2168" s="0" t="s">
        <v>19</v>
      </c>
      <c r="L2168" s="9" t="n">
        <v>31372.83</v>
      </c>
      <c r="M2168" s="9" t="n">
        <v>65157.696</v>
      </c>
      <c r="N2168" s="9" t="n">
        <v>6635.82600000002</v>
      </c>
    </row>
    <row r="2169" customFormat="false" ht="15" hidden="false" customHeight="false" outlineLevel="0" collapsed="false">
      <c r="A2169" s="0" t="s">
        <v>24</v>
      </c>
      <c r="B2169" s="0" t="s">
        <v>1215</v>
      </c>
      <c r="C2169" s="0" t="s">
        <v>1216</v>
      </c>
      <c r="D2169" s="9" t="n">
        <v>163897.98</v>
      </c>
      <c r="E2169" s="9" t="n">
        <v>90971.14</v>
      </c>
      <c r="F2169" s="9" t="n">
        <v>59649.19</v>
      </c>
      <c r="G2169" s="9" t="n">
        <v>-72926.8400000001</v>
      </c>
      <c r="H2169" s="10" t="n">
        <v>-0.444952646762334</v>
      </c>
      <c r="I2169" s="9" t="n">
        <v>-31321.95</v>
      </c>
      <c r="J2169" s="10" t="n">
        <v>-0.344306447077611</v>
      </c>
      <c r="K2169" s="0" t="s">
        <v>19</v>
      </c>
      <c r="L2169" s="9" t="n">
        <v>31321.95</v>
      </c>
      <c r="M2169" s="9" t="n">
        <v>143158.056</v>
      </c>
      <c r="N2169" s="9" t="n">
        <v>52186.916</v>
      </c>
    </row>
    <row r="2170" customFormat="false" ht="15" hidden="false" customHeight="false" outlineLevel="0" collapsed="false">
      <c r="A2170" s="0" t="s">
        <v>16</v>
      </c>
      <c r="B2170" s="0" t="s">
        <v>4324</v>
      </c>
      <c r="C2170" s="0" t="s">
        <v>4325</v>
      </c>
      <c r="D2170" s="9" t="n">
        <v>0</v>
      </c>
      <c r="E2170" s="9" t="n">
        <v>55142.68</v>
      </c>
      <c r="F2170" s="9" t="n">
        <v>24607.66</v>
      </c>
      <c r="G2170" s="9" t="n">
        <v>55142.68</v>
      </c>
      <c r="H2170" s="10"/>
      <c r="I2170" s="9" t="n">
        <v>-30535.02</v>
      </c>
      <c r="J2170" s="10" t="n">
        <v>-0.553745664882447</v>
      </c>
      <c r="K2170" s="0" t="s">
        <v>19</v>
      </c>
      <c r="L2170" s="9" t="n">
        <v>30535.02</v>
      </c>
      <c r="M2170" s="9" t="n">
        <v>59058.384</v>
      </c>
      <c r="N2170" s="9" t="n">
        <v>3915.704</v>
      </c>
    </row>
    <row r="2171" customFormat="false" ht="15" hidden="false" customHeight="false" outlineLevel="0" collapsed="false">
      <c r="A2171" s="0" t="s">
        <v>1739</v>
      </c>
      <c r="B2171" s="0" t="s">
        <v>4280</v>
      </c>
      <c r="C2171" s="0" t="s">
        <v>4281</v>
      </c>
      <c r="D2171" s="9" t="n">
        <v>0</v>
      </c>
      <c r="E2171" s="9" t="n">
        <v>31010.44</v>
      </c>
      <c r="F2171" s="9" t="n">
        <v>1627.57</v>
      </c>
      <c r="G2171" s="9" t="n">
        <v>31010.44</v>
      </c>
      <c r="H2171" s="10"/>
      <c r="I2171" s="9" t="n">
        <v>-29382.87</v>
      </c>
      <c r="J2171" s="10" t="n">
        <v>-0.947515417388467</v>
      </c>
      <c r="K2171" s="0" t="s">
        <v>19</v>
      </c>
      <c r="L2171" s="9" t="n">
        <v>29382.87</v>
      </c>
      <c r="M2171" s="9" t="n">
        <v>3906.168</v>
      </c>
      <c r="N2171" s="9" t="n">
        <v>-27104.272</v>
      </c>
    </row>
    <row r="2172" customFormat="false" ht="15" hidden="false" customHeight="false" outlineLevel="0" collapsed="false">
      <c r="A2172" s="0" t="s">
        <v>20</v>
      </c>
      <c r="B2172" s="0" t="s">
        <v>979</v>
      </c>
      <c r="C2172" s="0" t="s">
        <v>980</v>
      </c>
      <c r="D2172" s="9" t="n">
        <v>54890.32</v>
      </c>
      <c r="E2172" s="9" t="n">
        <v>44096.62</v>
      </c>
      <c r="F2172" s="9" t="n">
        <v>14933.74</v>
      </c>
      <c r="G2172" s="9" t="n">
        <v>-10793.7</v>
      </c>
      <c r="H2172" s="10" t="n">
        <v>-0.196641229273213</v>
      </c>
      <c r="I2172" s="9" t="n">
        <v>-29162.88</v>
      </c>
      <c r="J2172" s="10" t="n">
        <v>-0.661340483692401</v>
      </c>
      <c r="K2172" s="0" t="s">
        <v>19</v>
      </c>
      <c r="L2172" s="9" t="n">
        <v>29162.88</v>
      </c>
      <c r="M2172" s="9" t="n">
        <v>35840.976</v>
      </c>
      <c r="N2172" s="9" t="n">
        <v>-8255.64400000001</v>
      </c>
    </row>
    <row r="2173" customFormat="false" ht="15" hidden="false" customHeight="false" outlineLevel="0" collapsed="false">
      <c r="A2173" s="0" t="s">
        <v>26</v>
      </c>
      <c r="B2173" s="0" t="s">
        <v>1396</v>
      </c>
      <c r="C2173" s="0" t="s">
        <v>1397</v>
      </c>
      <c r="D2173" s="9" t="n">
        <v>44665</v>
      </c>
      <c r="E2173" s="9" t="n">
        <v>38430.71</v>
      </c>
      <c r="F2173" s="9" t="n">
        <v>9800.42</v>
      </c>
      <c r="G2173" s="9" t="n">
        <v>-6234.28999999999</v>
      </c>
      <c r="H2173" s="10" t="n">
        <v>-0.139578864883018</v>
      </c>
      <c r="I2173" s="9" t="n">
        <v>-28630.29</v>
      </c>
      <c r="J2173" s="10" t="n">
        <v>-0.744984675016413</v>
      </c>
      <c r="K2173" s="0" t="s">
        <v>19</v>
      </c>
      <c r="L2173" s="9" t="n">
        <v>28630.29</v>
      </c>
      <c r="M2173" s="9" t="n">
        <v>23521.008</v>
      </c>
      <c r="N2173" s="9" t="n">
        <v>-14909.702</v>
      </c>
    </row>
    <row r="2174" customFormat="false" ht="15" hidden="false" customHeight="false" outlineLevel="0" collapsed="false">
      <c r="A2174" s="0" t="s">
        <v>27</v>
      </c>
      <c r="B2174" s="0" t="s">
        <v>446</v>
      </c>
      <c r="C2174" s="0" t="s">
        <v>447</v>
      </c>
      <c r="D2174" s="9" t="n">
        <v>27607.06</v>
      </c>
      <c r="E2174" s="9" t="n">
        <v>34130.43</v>
      </c>
      <c r="F2174" s="9" t="n">
        <v>5571.2</v>
      </c>
      <c r="G2174" s="9" t="n">
        <v>6523.36999999997</v>
      </c>
      <c r="H2174" s="10" t="n">
        <v>0.236293542304033</v>
      </c>
      <c r="I2174" s="9" t="n">
        <v>-28559.23</v>
      </c>
      <c r="J2174" s="10" t="n">
        <v>-0.836767365661669</v>
      </c>
      <c r="K2174" s="0" t="s">
        <v>19</v>
      </c>
      <c r="L2174" s="9" t="n">
        <v>28559.23</v>
      </c>
      <c r="M2174" s="9" t="n">
        <v>13370.88</v>
      </c>
      <c r="N2174" s="9" t="n">
        <v>-20759.55</v>
      </c>
    </row>
    <row r="2175" customFormat="false" ht="15" hidden="false" customHeight="false" outlineLevel="0" collapsed="false">
      <c r="A2175" s="0" t="s">
        <v>14</v>
      </c>
      <c r="B2175" s="0" t="s">
        <v>4457</v>
      </c>
      <c r="C2175" s="0" t="s">
        <v>4458</v>
      </c>
      <c r="D2175" s="9" t="n">
        <v>0</v>
      </c>
      <c r="E2175" s="9" t="n">
        <v>28441.6</v>
      </c>
      <c r="F2175" s="9" t="n">
        <v>225.299999999999</v>
      </c>
      <c r="G2175" s="9" t="n">
        <v>28441.6</v>
      </c>
      <c r="H2175" s="10"/>
      <c r="I2175" s="9" t="n">
        <v>-28216.3</v>
      </c>
      <c r="J2175" s="10" t="n">
        <v>-0.992078504725473</v>
      </c>
      <c r="K2175" s="0" t="s">
        <v>19</v>
      </c>
      <c r="L2175" s="9" t="n">
        <v>28216.3</v>
      </c>
      <c r="M2175" s="9" t="n">
        <v>540.719999999998</v>
      </c>
      <c r="N2175" s="9" t="n">
        <v>-27900.88</v>
      </c>
    </row>
    <row r="2176" customFormat="false" ht="15" hidden="false" customHeight="false" outlineLevel="0" collapsed="false">
      <c r="A2176" s="0" t="s">
        <v>24</v>
      </c>
      <c r="B2176" s="0" t="s">
        <v>3781</v>
      </c>
      <c r="C2176" s="0" t="s">
        <v>3782</v>
      </c>
      <c r="D2176" s="9" t="n">
        <v>0</v>
      </c>
      <c r="E2176" s="9" t="n">
        <v>30376.21</v>
      </c>
      <c r="F2176" s="9" t="n">
        <v>2288.64</v>
      </c>
      <c r="G2176" s="9" t="n">
        <v>30376.21</v>
      </c>
      <c r="H2176" s="10"/>
      <c r="I2176" s="9" t="n">
        <v>-28087.57</v>
      </c>
      <c r="J2176" s="10" t="n">
        <v>-0.924656828485186</v>
      </c>
      <c r="K2176" s="0" t="s">
        <v>19</v>
      </c>
      <c r="L2176" s="9" t="n">
        <v>28087.57</v>
      </c>
      <c r="M2176" s="9" t="n">
        <v>5492.736</v>
      </c>
      <c r="N2176" s="9" t="n">
        <v>-24883.474</v>
      </c>
    </row>
    <row r="2177" customFormat="false" ht="15" hidden="false" customHeight="false" outlineLevel="0" collapsed="false">
      <c r="A2177" s="0" t="s">
        <v>20</v>
      </c>
      <c r="B2177" s="0" t="s">
        <v>3197</v>
      </c>
      <c r="C2177" s="0" t="s">
        <v>3198</v>
      </c>
      <c r="D2177" s="9" t="n">
        <v>56471.04</v>
      </c>
      <c r="E2177" s="9" t="n">
        <v>58646.61</v>
      </c>
      <c r="F2177" s="9" t="n">
        <v>31294.48</v>
      </c>
      <c r="G2177" s="9" t="n">
        <v>2175.56999999999</v>
      </c>
      <c r="H2177" s="10" t="n">
        <v>0.0385254105467155</v>
      </c>
      <c r="I2177" s="9" t="n">
        <v>-27352.13</v>
      </c>
      <c r="J2177" s="10" t="n">
        <v>-0.466388935353638</v>
      </c>
      <c r="K2177" s="0" t="s">
        <v>19</v>
      </c>
      <c r="L2177" s="9" t="n">
        <v>27352.13</v>
      </c>
      <c r="M2177" s="9" t="n">
        <v>75106.752</v>
      </c>
      <c r="N2177" s="9" t="n">
        <v>16460.142</v>
      </c>
    </row>
    <row r="2178" customFormat="false" ht="15" hidden="false" customHeight="false" outlineLevel="0" collapsed="false">
      <c r="A2178" s="0" t="s">
        <v>24</v>
      </c>
      <c r="B2178" s="0" t="s">
        <v>2305</v>
      </c>
      <c r="C2178" s="0" t="s">
        <v>2306</v>
      </c>
      <c r="D2178" s="9" t="n">
        <v>24404.02</v>
      </c>
      <c r="E2178" s="9" t="n">
        <v>31593.53</v>
      </c>
      <c r="F2178" s="9" t="n">
        <v>4820.98</v>
      </c>
      <c r="G2178" s="9" t="n">
        <v>7189.51000000001</v>
      </c>
      <c r="H2178" s="10" t="n">
        <v>0.294603512044327</v>
      </c>
      <c r="I2178" s="9" t="n">
        <v>-26772.55</v>
      </c>
      <c r="J2178" s="10" t="n">
        <v>-0.847406098653743</v>
      </c>
      <c r="K2178" s="0" t="s">
        <v>19</v>
      </c>
      <c r="L2178" s="9" t="n">
        <v>26772.55</v>
      </c>
      <c r="M2178" s="9" t="n">
        <v>11570.352</v>
      </c>
      <c r="N2178" s="9" t="n">
        <v>-20023.178</v>
      </c>
    </row>
    <row r="2179" customFormat="false" ht="15" hidden="false" customHeight="false" outlineLevel="0" collapsed="false">
      <c r="A2179" s="0" t="s">
        <v>14</v>
      </c>
      <c r="B2179" s="0" t="s">
        <v>4047</v>
      </c>
      <c r="C2179" s="0" t="s">
        <v>4048</v>
      </c>
      <c r="D2179" s="9" t="n">
        <v>0</v>
      </c>
      <c r="E2179" s="9" t="n">
        <v>29256.95</v>
      </c>
      <c r="F2179" s="9" t="n">
        <v>3258.37</v>
      </c>
      <c r="G2179" s="9" t="n">
        <v>29256.95</v>
      </c>
      <c r="H2179" s="10"/>
      <c r="I2179" s="9" t="n">
        <v>-25998.58</v>
      </c>
      <c r="J2179" s="10" t="n">
        <v>-0.888629197506917</v>
      </c>
      <c r="K2179" s="0" t="s">
        <v>19</v>
      </c>
      <c r="L2179" s="9" t="n">
        <v>25998.58</v>
      </c>
      <c r="M2179" s="9" t="n">
        <v>7820.088</v>
      </c>
      <c r="N2179" s="9" t="n">
        <v>-21436.862</v>
      </c>
    </row>
    <row r="2180" customFormat="false" ht="15" hidden="false" customHeight="false" outlineLevel="0" collapsed="false">
      <c r="A2180" s="0" t="s">
        <v>14</v>
      </c>
      <c r="B2180" s="0" t="s">
        <v>192</v>
      </c>
      <c r="C2180" s="0" t="s">
        <v>193</v>
      </c>
      <c r="D2180" s="9" t="n">
        <v>103488.79</v>
      </c>
      <c r="E2180" s="9" t="n">
        <v>56366.6</v>
      </c>
      <c r="F2180" s="9" t="n">
        <v>30672.37</v>
      </c>
      <c r="G2180" s="9" t="n">
        <v>-47122.19</v>
      </c>
      <c r="H2180" s="10" t="n">
        <v>-0.455336176990764</v>
      </c>
      <c r="I2180" s="9" t="n">
        <v>-25694.23</v>
      </c>
      <c r="J2180" s="10" t="n">
        <v>-0.455841402532706</v>
      </c>
      <c r="K2180" s="0" t="s">
        <v>19</v>
      </c>
      <c r="L2180" s="9" t="n">
        <v>25694.23</v>
      </c>
      <c r="M2180" s="9" t="n">
        <v>73613.688</v>
      </c>
      <c r="N2180" s="9" t="n">
        <v>17247.088</v>
      </c>
    </row>
    <row r="2181" customFormat="false" ht="15" hidden="false" customHeight="false" outlineLevel="0" collapsed="false">
      <c r="A2181" s="0" t="s">
        <v>18</v>
      </c>
      <c r="B2181" s="0" t="s">
        <v>4354</v>
      </c>
      <c r="C2181" s="0" t="s">
        <v>4355</v>
      </c>
      <c r="D2181" s="9" t="n">
        <v>0</v>
      </c>
      <c r="E2181" s="9" t="n">
        <v>42789.78</v>
      </c>
      <c r="F2181" s="9" t="n">
        <v>17379.45</v>
      </c>
      <c r="G2181" s="9" t="n">
        <v>42789.78</v>
      </c>
      <c r="H2181" s="10"/>
      <c r="I2181" s="9" t="n">
        <v>-25410.33</v>
      </c>
      <c r="J2181" s="10" t="n">
        <v>-0.5938410994401</v>
      </c>
      <c r="K2181" s="0" t="s">
        <v>19</v>
      </c>
      <c r="L2181" s="9" t="n">
        <v>25410.33</v>
      </c>
      <c r="M2181" s="9" t="n">
        <v>41710.68</v>
      </c>
      <c r="N2181" s="9" t="n">
        <v>-1079.09999999997</v>
      </c>
    </row>
    <row r="2182" customFormat="false" ht="15" hidden="false" customHeight="false" outlineLevel="0" collapsed="false">
      <c r="A2182" s="0" t="s">
        <v>24</v>
      </c>
      <c r="B2182" s="0" t="s">
        <v>460</v>
      </c>
      <c r="C2182" s="0" t="s">
        <v>461</v>
      </c>
      <c r="D2182" s="9" t="n">
        <v>90169.83</v>
      </c>
      <c r="E2182" s="9" t="n">
        <v>91662.34</v>
      </c>
      <c r="F2182" s="9" t="n">
        <v>66622.55</v>
      </c>
      <c r="G2182" s="9" t="n">
        <v>1492.51</v>
      </c>
      <c r="H2182" s="10" t="n">
        <v>0.0165522104233755</v>
      </c>
      <c r="I2182" s="9" t="n">
        <v>-25039.79</v>
      </c>
      <c r="J2182" s="10" t="n">
        <v>-0.273174239278639</v>
      </c>
      <c r="K2182" s="0" t="s">
        <v>19</v>
      </c>
      <c r="L2182" s="9" t="n">
        <v>25039.79</v>
      </c>
      <c r="M2182" s="9" t="n">
        <v>159894.12</v>
      </c>
      <c r="N2182" s="9" t="n">
        <v>68231.78</v>
      </c>
    </row>
    <row r="2183" customFormat="false" ht="15" hidden="false" customHeight="false" outlineLevel="0" collapsed="false">
      <c r="A2183" s="0" t="s">
        <v>24</v>
      </c>
      <c r="B2183" s="0" t="s">
        <v>666</v>
      </c>
      <c r="C2183" s="0" t="s">
        <v>667</v>
      </c>
      <c r="D2183" s="9" t="n">
        <v>88007.86</v>
      </c>
      <c r="E2183" s="9" t="n">
        <v>27230.88</v>
      </c>
      <c r="F2183" s="9" t="n">
        <v>2325.82</v>
      </c>
      <c r="G2183" s="9" t="n">
        <v>-60776.98</v>
      </c>
      <c r="H2183" s="10" t="n">
        <v>-0.690585818130335</v>
      </c>
      <c r="I2183" s="9" t="n">
        <v>-24905.06</v>
      </c>
      <c r="J2183" s="10" t="n">
        <v>-0.914588878508517</v>
      </c>
      <c r="K2183" s="0" t="s">
        <v>19</v>
      </c>
      <c r="L2183" s="9" t="n">
        <v>24905.06</v>
      </c>
      <c r="M2183" s="9" t="n">
        <v>5581.968</v>
      </c>
      <c r="N2183" s="9" t="n">
        <v>-21648.912</v>
      </c>
    </row>
    <row r="2184" customFormat="false" ht="15" hidden="false" customHeight="false" outlineLevel="0" collapsed="false">
      <c r="A2184" s="0" t="s">
        <v>18</v>
      </c>
      <c r="B2184" s="0" t="s">
        <v>876</v>
      </c>
      <c r="C2184" s="0" t="s">
        <v>877</v>
      </c>
      <c r="D2184" s="9" t="n">
        <v>7452.68</v>
      </c>
      <c r="E2184" s="9" t="n">
        <v>33097.57</v>
      </c>
      <c r="F2184" s="9" t="n">
        <v>8660.76</v>
      </c>
      <c r="G2184" s="9" t="n">
        <v>25644.89</v>
      </c>
      <c r="H2184" s="10" t="n">
        <v>3.44102926732397</v>
      </c>
      <c r="I2184" s="9" t="n">
        <v>-24436.81</v>
      </c>
      <c r="J2184" s="10" t="n">
        <v>-0.738326408857206</v>
      </c>
      <c r="K2184" s="0" t="s">
        <v>19</v>
      </c>
      <c r="L2184" s="9" t="n">
        <v>24436.81</v>
      </c>
      <c r="M2184" s="9" t="n">
        <v>20785.824</v>
      </c>
      <c r="N2184" s="9" t="n">
        <v>-12311.746</v>
      </c>
    </row>
    <row r="2185" customFormat="false" ht="15" hidden="false" customHeight="false" outlineLevel="0" collapsed="false">
      <c r="A2185" s="0" t="s">
        <v>14</v>
      </c>
      <c r="B2185" s="0" t="s">
        <v>3858</v>
      </c>
      <c r="C2185" s="0" t="s">
        <v>3859</v>
      </c>
      <c r="D2185" s="9" t="n">
        <v>0</v>
      </c>
      <c r="E2185" s="9" t="n">
        <v>48977.42</v>
      </c>
      <c r="F2185" s="9" t="n">
        <v>24819.6</v>
      </c>
      <c r="G2185" s="9" t="n">
        <v>48977.42</v>
      </c>
      <c r="H2185" s="10"/>
      <c r="I2185" s="9" t="n">
        <v>-24157.82</v>
      </c>
      <c r="J2185" s="10" t="n">
        <v>-0.493244029595679</v>
      </c>
      <c r="K2185" s="0" t="s">
        <v>19</v>
      </c>
      <c r="L2185" s="9" t="n">
        <v>24157.82</v>
      </c>
      <c r="M2185" s="9" t="n">
        <v>59567.04</v>
      </c>
      <c r="N2185" s="9" t="n">
        <v>10589.62</v>
      </c>
    </row>
    <row r="2186" customFormat="false" ht="15" hidden="false" customHeight="false" outlineLevel="0" collapsed="false">
      <c r="A2186" s="0" t="s">
        <v>22</v>
      </c>
      <c r="B2186" s="0" t="s">
        <v>2493</v>
      </c>
      <c r="C2186" s="0" t="s">
        <v>2494</v>
      </c>
      <c r="D2186" s="9" t="n">
        <v>10969.04</v>
      </c>
      <c r="E2186" s="9" t="n">
        <v>26866.8</v>
      </c>
      <c r="F2186" s="9" t="n">
        <v>2980.8</v>
      </c>
      <c r="G2186" s="9" t="n">
        <v>15897.76</v>
      </c>
      <c r="H2186" s="10" t="n">
        <v>1.44933011457703</v>
      </c>
      <c r="I2186" s="9" t="n">
        <v>-23886</v>
      </c>
      <c r="J2186" s="10" t="n">
        <v>-0.889052659788289</v>
      </c>
      <c r="K2186" s="0" t="s">
        <v>19</v>
      </c>
      <c r="L2186" s="9" t="n">
        <v>23886</v>
      </c>
      <c r="M2186" s="9" t="n">
        <v>7153.92</v>
      </c>
      <c r="N2186" s="9" t="n">
        <v>-19712.88</v>
      </c>
    </row>
    <row r="2187" customFormat="false" ht="15" hidden="false" customHeight="false" outlineLevel="0" collapsed="false">
      <c r="A2187" s="0" t="s">
        <v>22</v>
      </c>
      <c r="B2187" s="0" t="s">
        <v>770</v>
      </c>
      <c r="C2187" s="0" t="s">
        <v>771</v>
      </c>
      <c r="D2187" s="9" t="n">
        <v>54992.92</v>
      </c>
      <c r="E2187" s="9" t="n">
        <v>34460.78</v>
      </c>
      <c r="F2187" s="9" t="n">
        <v>11305</v>
      </c>
      <c r="G2187" s="9" t="n">
        <v>-20532.14</v>
      </c>
      <c r="H2187" s="10" t="n">
        <v>-0.373359697939298</v>
      </c>
      <c r="I2187" s="9" t="n">
        <v>-23155.78</v>
      </c>
      <c r="J2187" s="10" t="n">
        <v>-0.671945904880853</v>
      </c>
      <c r="K2187" s="0" t="s">
        <v>19</v>
      </c>
      <c r="L2187" s="9" t="n">
        <v>23155.78</v>
      </c>
      <c r="M2187" s="9" t="n">
        <v>27132</v>
      </c>
      <c r="N2187" s="9" t="n">
        <v>-7328.78000000001</v>
      </c>
    </row>
    <row r="2188" customFormat="false" ht="15" hidden="false" customHeight="false" outlineLevel="0" collapsed="false">
      <c r="A2188" s="0" t="s">
        <v>1739</v>
      </c>
      <c r="B2188" s="0" t="s">
        <v>234</v>
      </c>
      <c r="C2188" s="0" t="s">
        <v>235</v>
      </c>
      <c r="D2188" s="9" t="n">
        <v>8280</v>
      </c>
      <c r="E2188" s="9" t="n">
        <v>17722.12</v>
      </c>
      <c r="F2188" s="9" t="n">
        <v>-4428.86</v>
      </c>
      <c r="G2188" s="9" t="n">
        <v>9442.12</v>
      </c>
      <c r="H2188" s="10" t="n">
        <v>1.14035265700483</v>
      </c>
      <c r="I2188" s="9" t="n">
        <v>-22150.98</v>
      </c>
      <c r="J2188" s="10" t="n">
        <v>-1.24990576748154</v>
      </c>
      <c r="K2188" s="0" t="s">
        <v>19</v>
      </c>
      <c r="L2188" s="9" t="n">
        <v>22150.98</v>
      </c>
      <c r="M2188" s="9" t="n">
        <v>-10629.264</v>
      </c>
      <c r="N2188" s="9" t="n">
        <v>-28351.384</v>
      </c>
    </row>
    <row r="2189" customFormat="false" ht="15" hidden="false" customHeight="false" outlineLevel="0" collapsed="false">
      <c r="A2189" s="0" t="s">
        <v>14</v>
      </c>
      <c r="B2189" s="0" t="s">
        <v>118</v>
      </c>
      <c r="C2189" s="0" t="s">
        <v>119</v>
      </c>
      <c r="D2189" s="9" t="n">
        <v>27849.51</v>
      </c>
      <c r="E2189" s="9" t="n">
        <v>41739.16</v>
      </c>
      <c r="F2189" s="9" t="n">
        <v>20910</v>
      </c>
      <c r="G2189" s="9" t="n">
        <v>13889.65</v>
      </c>
      <c r="H2189" s="10" t="n">
        <v>0.498739475129006</v>
      </c>
      <c r="I2189" s="9" t="n">
        <v>-20829.16</v>
      </c>
      <c r="J2189" s="10" t="n">
        <v>-0.499031604852613</v>
      </c>
      <c r="K2189" s="0" t="s">
        <v>19</v>
      </c>
      <c r="L2189" s="9" t="n">
        <v>20829.16</v>
      </c>
      <c r="M2189" s="9" t="n">
        <v>50184</v>
      </c>
      <c r="N2189" s="9" t="n">
        <v>8444.84</v>
      </c>
    </row>
    <row r="2190" customFormat="false" ht="15" hidden="false" customHeight="false" outlineLevel="0" collapsed="false">
      <c r="A2190" s="0" t="s">
        <v>16</v>
      </c>
      <c r="B2190" s="0" t="s">
        <v>4196</v>
      </c>
      <c r="C2190" s="0" t="s">
        <v>4197</v>
      </c>
      <c r="D2190" s="9" t="n">
        <v>0</v>
      </c>
      <c r="E2190" s="9" t="n">
        <v>86833.96</v>
      </c>
      <c r="F2190" s="9" t="n">
        <v>66312.18</v>
      </c>
      <c r="G2190" s="9" t="n">
        <v>86833.96</v>
      </c>
      <c r="H2190" s="10"/>
      <c r="I2190" s="9" t="n">
        <v>-20521.78</v>
      </c>
      <c r="J2190" s="10" t="n">
        <v>-0.236333572717402</v>
      </c>
      <c r="K2190" s="0" t="s">
        <v>19</v>
      </c>
      <c r="L2190" s="9" t="n">
        <v>20521.78</v>
      </c>
      <c r="M2190" s="9" t="n">
        <v>159149.232</v>
      </c>
      <c r="N2190" s="9" t="n">
        <v>72315.272</v>
      </c>
    </row>
    <row r="2191" customFormat="false" ht="15" hidden="false" customHeight="false" outlineLevel="0" collapsed="false">
      <c r="A2191" s="0" t="s">
        <v>20</v>
      </c>
      <c r="B2191" s="0" t="s">
        <v>4288</v>
      </c>
      <c r="C2191" s="0" t="s">
        <v>4289</v>
      </c>
      <c r="D2191" s="9" t="n">
        <v>0</v>
      </c>
      <c r="E2191" s="9" t="n">
        <v>35471.57</v>
      </c>
      <c r="F2191" s="9" t="n">
        <v>15066.44</v>
      </c>
      <c r="G2191" s="9" t="n">
        <v>35471.57</v>
      </c>
      <c r="H2191" s="10"/>
      <c r="I2191" s="9" t="n">
        <v>-20405.13</v>
      </c>
      <c r="J2191" s="10" t="n">
        <v>-0.575253082961933</v>
      </c>
      <c r="K2191" s="0" t="s">
        <v>19</v>
      </c>
      <c r="L2191" s="9" t="n">
        <v>20405.13</v>
      </c>
      <c r="M2191" s="9" t="n">
        <v>36159.456</v>
      </c>
      <c r="N2191" s="9" t="n">
        <v>687.885999999999</v>
      </c>
    </row>
    <row r="2192" customFormat="false" ht="15" hidden="false" customHeight="false" outlineLevel="0" collapsed="false">
      <c r="A2192" s="0" t="s">
        <v>24</v>
      </c>
      <c r="B2192" s="0" t="s">
        <v>458</v>
      </c>
      <c r="C2192" s="0" t="s">
        <v>459</v>
      </c>
      <c r="D2192" s="9" t="n">
        <v>49672.93</v>
      </c>
      <c r="E2192" s="9" t="n">
        <v>33611.99</v>
      </c>
      <c r="F2192" s="9" t="n">
        <v>14089.2</v>
      </c>
      <c r="G2192" s="9" t="n">
        <v>-16060.94</v>
      </c>
      <c r="H2192" s="10" t="n">
        <v>-0.323333856086202</v>
      </c>
      <c r="I2192" s="9" t="n">
        <v>-19522.79</v>
      </c>
      <c r="J2192" s="10" t="n">
        <v>-0.580828150906864</v>
      </c>
      <c r="K2192" s="0" t="s">
        <v>19</v>
      </c>
      <c r="L2192" s="9" t="n">
        <v>19522.79</v>
      </c>
      <c r="M2192" s="9" t="n">
        <v>33814.08</v>
      </c>
      <c r="N2192" s="9" t="n">
        <v>202.089999999989</v>
      </c>
    </row>
    <row r="2193" customFormat="false" ht="15" hidden="false" customHeight="false" outlineLevel="0" collapsed="false">
      <c r="A2193" s="0" t="s">
        <v>24</v>
      </c>
      <c r="B2193" s="0" t="s">
        <v>898</v>
      </c>
      <c r="C2193" s="0" t="s">
        <v>899</v>
      </c>
      <c r="D2193" s="9" t="n">
        <v>62667.65</v>
      </c>
      <c r="E2193" s="9" t="n">
        <v>20538.05</v>
      </c>
      <c r="F2193" s="9" t="n">
        <v>1466.4</v>
      </c>
      <c r="G2193" s="9" t="n">
        <v>-42129.6</v>
      </c>
      <c r="H2193" s="10" t="n">
        <v>-0.672270302141536</v>
      </c>
      <c r="I2193" s="9" t="n">
        <v>-19071.65</v>
      </c>
      <c r="J2193" s="10" t="n">
        <v>-0.928600816533215</v>
      </c>
      <c r="K2193" s="0" t="s">
        <v>19</v>
      </c>
      <c r="L2193" s="9" t="n">
        <v>19071.65</v>
      </c>
      <c r="M2193" s="9" t="n">
        <v>3519.36</v>
      </c>
      <c r="N2193" s="9" t="n">
        <v>-17018.69</v>
      </c>
    </row>
    <row r="2194" customFormat="false" ht="15" hidden="false" customHeight="false" outlineLevel="0" collapsed="false">
      <c r="A2194" s="0" t="s">
        <v>24</v>
      </c>
      <c r="B2194" s="0" t="s">
        <v>662</v>
      </c>
      <c r="C2194" s="0" t="s">
        <v>663</v>
      </c>
      <c r="D2194" s="9" t="n">
        <v>52175.48</v>
      </c>
      <c r="E2194" s="9" t="n">
        <v>39711.57</v>
      </c>
      <c r="F2194" s="9" t="n">
        <v>20939.79</v>
      </c>
      <c r="G2194" s="9" t="n">
        <v>-12463.91</v>
      </c>
      <c r="H2194" s="10" t="n">
        <v>-0.238884433837504</v>
      </c>
      <c r="I2194" s="9" t="n">
        <v>-18771.78</v>
      </c>
      <c r="J2194" s="10" t="n">
        <v>-0.472703043470706</v>
      </c>
      <c r="K2194" s="0" t="s">
        <v>19</v>
      </c>
      <c r="L2194" s="9" t="n">
        <v>18771.78</v>
      </c>
      <c r="M2194" s="9" t="n">
        <v>50255.496</v>
      </c>
      <c r="N2194" s="9" t="n">
        <v>10543.926</v>
      </c>
    </row>
    <row r="2195" customFormat="false" ht="15" hidden="false" customHeight="false" outlineLevel="0" collapsed="false">
      <c r="A2195" s="0" t="s">
        <v>26</v>
      </c>
      <c r="B2195" s="0" t="s">
        <v>1406</v>
      </c>
      <c r="C2195" s="0" t="s">
        <v>1407</v>
      </c>
      <c r="D2195" s="9" t="n">
        <v>55127.53</v>
      </c>
      <c r="E2195" s="9" t="n">
        <v>36750.45</v>
      </c>
      <c r="F2195" s="9" t="n">
        <v>18751.03</v>
      </c>
      <c r="G2195" s="9" t="n">
        <v>-18377.08</v>
      </c>
      <c r="H2195" s="10" t="n">
        <v>-0.333355766166197</v>
      </c>
      <c r="I2195" s="9" t="n">
        <v>-17999.42</v>
      </c>
      <c r="J2195" s="10" t="n">
        <v>-0.489774138820069</v>
      </c>
      <c r="K2195" s="0" t="s">
        <v>19</v>
      </c>
      <c r="L2195" s="9" t="n">
        <v>17999.42</v>
      </c>
      <c r="M2195" s="9" t="n">
        <v>45002.472</v>
      </c>
      <c r="N2195" s="9" t="n">
        <v>8252.02200000001</v>
      </c>
    </row>
    <row r="2196" customFormat="false" ht="15" hidden="false" customHeight="false" outlineLevel="0" collapsed="false">
      <c r="A2196" s="0" t="s">
        <v>18</v>
      </c>
      <c r="B2196" s="0" t="s">
        <v>3822</v>
      </c>
      <c r="C2196" s="0" t="s">
        <v>3823</v>
      </c>
      <c r="D2196" s="9" t="n">
        <v>0</v>
      </c>
      <c r="E2196" s="9" t="n">
        <v>20729.36</v>
      </c>
      <c r="F2196" s="9" t="n">
        <v>2828.16</v>
      </c>
      <c r="G2196" s="9" t="n">
        <v>20729.36</v>
      </c>
      <c r="H2196" s="10"/>
      <c r="I2196" s="9" t="n">
        <v>-17901.2</v>
      </c>
      <c r="J2196" s="10" t="n">
        <v>-0.863567423210364</v>
      </c>
      <c r="K2196" s="0" t="s">
        <v>19</v>
      </c>
      <c r="L2196" s="9" t="n">
        <v>17901.2</v>
      </c>
      <c r="M2196" s="9" t="n">
        <v>6787.584</v>
      </c>
      <c r="N2196" s="9" t="n">
        <v>-13941.776</v>
      </c>
    </row>
    <row r="2197" customFormat="false" ht="15" hidden="false" customHeight="false" outlineLevel="0" collapsed="false">
      <c r="A2197" s="0" t="s">
        <v>14</v>
      </c>
      <c r="B2197" s="0" t="s">
        <v>3854</v>
      </c>
      <c r="C2197" s="0" t="s">
        <v>3855</v>
      </c>
      <c r="D2197" s="9" t="n">
        <v>0</v>
      </c>
      <c r="E2197" s="9" t="n">
        <v>39027.25</v>
      </c>
      <c r="F2197" s="9" t="n">
        <v>21635.06</v>
      </c>
      <c r="G2197" s="9" t="n">
        <v>39027.25</v>
      </c>
      <c r="H2197" s="10"/>
      <c r="I2197" s="9" t="n">
        <v>-17392.19</v>
      </c>
      <c r="J2197" s="10" t="n">
        <v>-0.445642211531686</v>
      </c>
      <c r="K2197" s="0" t="s">
        <v>19</v>
      </c>
      <c r="L2197" s="9" t="n">
        <v>17392.19</v>
      </c>
      <c r="M2197" s="9" t="n">
        <v>51924.144</v>
      </c>
      <c r="N2197" s="9" t="n">
        <v>12896.894</v>
      </c>
    </row>
    <row r="2198" customFormat="false" ht="15" hidden="false" customHeight="false" outlineLevel="0" collapsed="false">
      <c r="A2198" s="0" t="s">
        <v>18</v>
      </c>
      <c r="B2198" s="0" t="s">
        <v>3582</v>
      </c>
      <c r="C2198" s="0" t="s">
        <v>3583</v>
      </c>
      <c r="D2198" s="9" t="n">
        <v>7192.04</v>
      </c>
      <c r="E2198" s="9" t="n">
        <v>20300.49</v>
      </c>
      <c r="F2198" s="9" t="n">
        <v>3186.62</v>
      </c>
      <c r="G2198" s="9" t="n">
        <v>13108.45</v>
      </c>
      <c r="H2198" s="10" t="n">
        <v>1.82263307768032</v>
      </c>
      <c r="I2198" s="9" t="n">
        <v>-17113.87</v>
      </c>
      <c r="J2198" s="10" t="n">
        <v>-0.843027434313162</v>
      </c>
      <c r="K2198" s="0" t="s">
        <v>19</v>
      </c>
      <c r="L2198" s="9" t="n">
        <v>17113.87</v>
      </c>
      <c r="M2198" s="9" t="n">
        <v>7647.888</v>
      </c>
      <c r="N2198" s="9" t="n">
        <v>-12652.602</v>
      </c>
    </row>
    <row r="2199" customFormat="false" ht="15" hidden="false" customHeight="false" outlineLevel="0" collapsed="false">
      <c r="A2199" s="0" t="s">
        <v>14</v>
      </c>
      <c r="B2199" s="0" t="s">
        <v>3259</v>
      </c>
      <c r="C2199" s="0" t="s">
        <v>3260</v>
      </c>
      <c r="D2199" s="9" t="n">
        <v>16226.17</v>
      </c>
      <c r="E2199" s="9" t="n">
        <v>27081.94</v>
      </c>
      <c r="F2199" s="9" t="n">
        <v>9987.33</v>
      </c>
      <c r="G2199" s="9" t="n">
        <v>10855.77</v>
      </c>
      <c r="H2199" s="10" t="n">
        <v>0.669028489162877</v>
      </c>
      <c r="I2199" s="9" t="n">
        <v>-17094.61</v>
      </c>
      <c r="J2199" s="10" t="n">
        <v>-0.631218073742132</v>
      </c>
      <c r="K2199" s="0" t="s">
        <v>19</v>
      </c>
      <c r="L2199" s="9" t="n">
        <v>17094.61</v>
      </c>
      <c r="M2199" s="9" t="n">
        <v>23969.592</v>
      </c>
      <c r="N2199" s="9" t="n">
        <v>-3112.348</v>
      </c>
    </row>
    <row r="2200" customFormat="false" ht="15" hidden="false" customHeight="false" outlineLevel="0" collapsed="false">
      <c r="A2200" s="0" t="s">
        <v>22</v>
      </c>
      <c r="B2200" s="0" t="s">
        <v>2894</v>
      </c>
      <c r="C2200" s="0" t="s">
        <v>2895</v>
      </c>
      <c r="D2200" s="9" t="n">
        <v>11489.82</v>
      </c>
      <c r="E2200" s="9" t="n">
        <v>19334.74</v>
      </c>
      <c r="F2200" s="9" t="n">
        <v>2800.56</v>
      </c>
      <c r="G2200" s="9" t="n">
        <v>7844.92</v>
      </c>
      <c r="H2200" s="10" t="n">
        <v>0.682771357601773</v>
      </c>
      <c r="I2200" s="9" t="n">
        <v>-16534.18</v>
      </c>
      <c r="J2200" s="10" t="n">
        <v>-0.855153987071975</v>
      </c>
      <c r="K2200" s="0" t="s">
        <v>19</v>
      </c>
      <c r="L2200" s="9" t="n">
        <v>16534.18</v>
      </c>
      <c r="M2200" s="9" t="n">
        <v>6721.344</v>
      </c>
      <c r="N2200" s="9" t="n">
        <v>-12613.396</v>
      </c>
    </row>
    <row r="2201" customFormat="false" ht="15" hidden="false" customHeight="false" outlineLevel="0" collapsed="false">
      <c r="A2201" s="0" t="s">
        <v>18</v>
      </c>
      <c r="B2201" s="0" t="s">
        <v>3201</v>
      </c>
      <c r="C2201" s="0" t="s">
        <v>3202</v>
      </c>
      <c r="D2201" s="9" t="n">
        <v>2382.68</v>
      </c>
      <c r="E2201" s="9" t="n">
        <v>18505.97</v>
      </c>
      <c r="F2201" s="9" t="n">
        <v>2025.16</v>
      </c>
      <c r="G2201" s="9" t="n">
        <v>16123.29</v>
      </c>
      <c r="H2201" s="10" t="n">
        <v>6.7668717578525</v>
      </c>
      <c r="I2201" s="9" t="n">
        <v>-16480.81</v>
      </c>
      <c r="J2201" s="10" t="n">
        <v>-0.890567206150232</v>
      </c>
      <c r="K2201" s="0" t="s">
        <v>19</v>
      </c>
      <c r="L2201" s="9" t="n">
        <v>16480.81</v>
      </c>
      <c r="M2201" s="9" t="n">
        <v>4860.384</v>
      </c>
      <c r="N2201" s="9" t="n">
        <v>-13645.586</v>
      </c>
    </row>
    <row r="2202" customFormat="false" ht="15" hidden="false" customHeight="false" outlineLevel="0" collapsed="false">
      <c r="A2202" s="0" t="s">
        <v>20</v>
      </c>
      <c r="B2202" s="0" t="s">
        <v>882</v>
      </c>
      <c r="C2202" s="0" t="s">
        <v>883</v>
      </c>
      <c r="D2202" s="9" t="n">
        <v>96693.11</v>
      </c>
      <c r="E2202" s="9" t="n">
        <v>48867.76</v>
      </c>
      <c r="F2202" s="9" t="n">
        <v>32523.88</v>
      </c>
      <c r="G2202" s="9" t="n">
        <v>-47825.35</v>
      </c>
      <c r="H2202" s="10" t="n">
        <v>-0.494609698664155</v>
      </c>
      <c r="I2202" s="9" t="n">
        <v>-16343.88</v>
      </c>
      <c r="J2202" s="10" t="n">
        <v>-0.334451180082737</v>
      </c>
      <c r="K2202" s="0" t="s">
        <v>19</v>
      </c>
      <c r="L2202" s="9" t="n">
        <v>16343.88</v>
      </c>
      <c r="M2202" s="9" t="n">
        <v>78057.312</v>
      </c>
      <c r="N2202" s="9" t="n">
        <v>29189.552</v>
      </c>
    </row>
    <row r="2203" customFormat="false" ht="15" hidden="false" customHeight="false" outlineLevel="0" collapsed="false">
      <c r="A2203" s="0" t="s">
        <v>22</v>
      </c>
      <c r="B2203" s="0" t="s">
        <v>706</v>
      </c>
      <c r="C2203" s="0" t="s">
        <v>707</v>
      </c>
      <c r="D2203" s="9" t="n">
        <v>47282.49</v>
      </c>
      <c r="E2203" s="9" t="n">
        <v>18396.72</v>
      </c>
      <c r="F2203" s="9" t="n">
        <v>2207.28</v>
      </c>
      <c r="G2203" s="9" t="n">
        <v>-28885.77</v>
      </c>
      <c r="H2203" s="10" t="n">
        <v>-0.61091896810003</v>
      </c>
      <c r="I2203" s="9" t="n">
        <v>-16189.44</v>
      </c>
      <c r="J2203" s="10" t="n">
        <v>-0.880017742293191</v>
      </c>
      <c r="K2203" s="0" t="s">
        <v>19</v>
      </c>
      <c r="L2203" s="9" t="n">
        <v>16189.44</v>
      </c>
      <c r="M2203" s="9" t="n">
        <v>5297.472</v>
      </c>
      <c r="N2203" s="9" t="n">
        <v>-13099.248</v>
      </c>
    </row>
    <row r="2204" customFormat="false" ht="15" hidden="false" customHeight="false" outlineLevel="0" collapsed="false">
      <c r="A2204" s="0" t="s">
        <v>24</v>
      </c>
      <c r="B2204" s="0" t="s">
        <v>2677</v>
      </c>
      <c r="C2204" s="0" t="s">
        <v>2678</v>
      </c>
      <c r="D2204" s="9" t="n">
        <v>44790.75</v>
      </c>
      <c r="E2204" s="9" t="n">
        <v>21827.17</v>
      </c>
      <c r="F2204" s="9" t="n">
        <v>5769.45</v>
      </c>
      <c r="G2204" s="9" t="n">
        <v>-22963.58</v>
      </c>
      <c r="H2204" s="10" t="n">
        <v>-0.512685766592433</v>
      </c>
      <c r="I2204" s="9" t="n">
        <v>-16057.72</v>
      </c>
      <c r="J2204" s="10" t="n">
        <v>-0.735675765571075</v>
      </c>
      <c r="K2204" s="0" t="s">
        <v>19</v>
      </c>
      <c r="L2204" s="9" t="n">
        <v>16057.72</v>
      </c>
      <c r="M2204" s="9" t="n">
        <v>13846.68</v>
      </c>
      <c r="N2204" s="9" t="n">
        <v>-7980.49</v>
      </c>
    </row>
    <row r="2205" customFormat="false" ht="15" hidden="false" customHeight="false" outlineLevel="0" collapsed="false">
      <c r="A2205" s="0" t="s">
        <v>24</v>
      </c>
      <c r="B2205" s="0" t="s">
        <v>1836</v>
      </c>
      <c r="C2205" s="0" t="s">
        <v>1837</v>
      </c>
      <c r="D2205" s="9" t="n">
        <v>21866.25</v>
      </c>
      <c r="E2205" s="9" t="n">
        <v>26492.44</v>
      </c>
      <c r="F2205" s="9" t="n">
        <v>10763.37</v>
      </c>
      <c r="G2205" s="9" t="n">
        <v>4626.19</v>
      </c>
      <c r="H2205" s="10" t="n">
        <v>0.211567598467959</v>
      </c>
      <c r="I2205" s="9" t="n">
        <v>-15729.07</v>
      </c>
      <c r="J2205" s="10" t="n">
        <v>-0.593719189323445</v>
      </c>
      <c r="K2205" s="0" t="s">
        <v>19</v>
      </c>
      <c r="L2205" s="9" t="n">
        <v>15729.07</v>
      </c>
      <c r="M2205" s="9" t="n">
        <v>25832.088</v>
      </c>
      <c r="N2205" s="9" t="n">
        <v>-660.351999999999</v>
      </c>
    </row>
    <row r="2206" customFormat="false" ht="15" hidden="false" customHeight="false" outlineLevel="0" collapsed="false">
      <c r="A2206" s="0" t="s">
        <v>24</v>
      </c>
      <c r="B2206" s="0" t="s">
        <v>1798</v>
      </c>
      <c r="C2206" s="0" t="s">
        <v>1799</v>
      </c>
      <c r="D2206" s="9" t="n">
        <v>9260.15</v>
      </c>
      <c r="E2206" s="9" t="n">
        <v>19634.09</v>
      </c>
      <c r="F2206" s="9" t="n">
        <v>4358.38</v>
      </c>
      <c r="G2206" s="9" t="n">
        <v>10373.94</v>
      </c>
      <c r="H2206" s="10" t="n">
        <v>1.12027774928052</v>
      </c>
      <c r="I2206" s="9" t="n">
        <v>-15275.71</v>
      </c>
      <c r="J2206" s="10" t="n">
        <v>-0.778019760528754</v>
      </c>
      <c r="K2206" s="0" t="s">
        <v>19</v>
      </c>
      <c r="L2206" s="9" t="n">
        <v>15275.71</v>
      </c>
      <c r="M2206" s="9" t="n">
        <v>10460.112</v>
      </c>
      <c r="N2206" s="9" t="n">
        <v>-9173.978</v>
      </c>
    </row>
    <row r="2207" customFormat="false" ht="15" hidden="false" customHeight="false" outlineLevel="0" collapsed="false">
      <c r="A2207" s="0" t="s">
        <v>1739</v>
      </c>
      <c r="B2207" s="0" t="s">
        <v>4214</v>
      </c>
      <c r="C2207" s="0" t="s">
        <v>4215</v>
      </c>
      <c r="D2207" s="9" t="n">
        <v>0</v>
      </c>
      <c r="E2207" s="9" t="n">
        <v>24462.1</v>
      </c>
      <c r="F2207" s="9" t="n">
        <v>9239.4</v>
      </c>
      <c r="G2207" s="9" t="n">
        <v>24462.1</v>
      </c>
      <c r="H2207" s="10"/>
      <c r="I2207" s="9" t="n">
        <v>-15222.7</v>
      </c>
      <c r="J2207" s="10" t="n">
        <v>-0.62229734977782</v>
      </c>
      <c r="K2207" s="0" t="s">
        <v>19</v>
      </c>
      <c r="L2207" s="9" t="n">
        <v>15222.7</v>
      </c>
      <c r="M2207" s="9" t="n">
        <v>22174.56</v>
      </c>
      <c r="N2207" s="9" t="n">
        <v>-2287.54</v>
      </c>
    </row>
    <row r="2208" customFormat="false" ht="15" hidden="false" customHeight="false" outlineLevel="0" collapsed="false">
      <c r="A2208" s="0" t="s">
        <v>26</v>
      </c>
      <c r="B2208" s="0" t="s">
        <v>1366</v>
      </c>
      <c r="C2208" s="0" t="s">
        <v>1367</v>
      </c>
      <c r="D2208" s="9" t="n">
        <v>27562.3</v>
      </c>
      <c r="E2208" s="9" t="n">
        <v>20372.13</v>
      </c>
      <c r="F2208" s="9" t="n">
        <v>5229.84</v>
      </c>
      <c r="G2208" s="9" t="n">
        <v>-7190.17</v>
      </c>
      <c r="H2208" s="10" t="n">
        <v>-0.260869738737333</v>
      </c>
      <c r="I2208" s="9" t="n">
        <v>-15142.29</v>
      </c>
      <c r="J2208" s="10" t="n">
        <v>-0.74328457554512</v>
      </c>
      <c r="K2208" s="0" t="s">
        <v>19</v>
      </c>
      <c r="L2208" s="9" t="n">
        <v>15142.29</v>
      </c>
      <c r="M2208" s="9" t="n">
        <v>12551.616</v>
      </c>
      <c r="N2208" s="9" t="n">
        <v>-7820.514</v>
      </c>
    </row>
    <row r="2209" customFormat="false" ht="15" hidden="false" customHeight="false" outlineLevel="0" collapsed="false">
      <c r="A2209" s="0" t="s">
        <v>26</v>
      </c>
      <c r="B2209" s="0" t="s">
        <v>1368</v>
      </c>
      <c r="C2209" s="0" t="s">
        <v>1369</v>
      </c>
      <c r="D2209" s="9" t="n">
        <v>55269.2700000001</v>
      </c>
      <c r="E2209" s="9" t="n">
        <v>56793.52</v>
      </c>
      <c r="F2209" s="9" t="n">
        <v>41660.14</v>
      </c>
      <c r="G2209" s="9" t="n">
        <v>1524.24999999996</v>
      </c>
      <c r="H2209" s="10" t="n">
        <v>0.0275786164716842</v>
      </c>
      <c r="I2209" s="9" t="n">
        <v>-15133.38</v>
      </c>
      <c r="J2209" s="10" t="n">
        <v>-0.266463145795506</v>
      </c>
      <c r="K2209" s="0" t="s">
        <v>19</v>
      </c>
      <c r="L2209" s="9" t="n">
        <v>15133.38</v>
      </c>
      <c r="M2209" s="9" t="n">
        <v>99984.336</v>
      </c>
      <c r="N2209" s="9" t="n">
        <v>43190.816</v>
      </c>
    </row>
    <row r="2210" customFormat="false" ht="15" hidden="false" customHeight="false" outlineLevel="0" collapsed="false">
      <c r="A2210" s="0" t="s">
        <v>18</v>
      </c>
      <c r="B2210" s="0" t="s">
        <v>4486</v>
      </c>
      <c r="C2210" s="0" t="s">
        <v>4487</v>
      </c>
      <c r="D2210" s="9" t="n">
        <v>0</v>
      </c>
      <c r="E2210" s="9" t="n">
        <v>17388.12</v>
      </c>
      <c r="F2210" s="9" t="n">
        <v>2812.82</v>
      </c>
      <c r="G2210" s="9" t="n">
        <v>17388.12</v>
      </c>
      <c r="H2210" s="10"/>
      <c r="I2210" s="9" t="n">
        <v>-14575.3</v>
      </c>
      <c r="J2210" s="10" t="n">
        <v>-0.838233230504505</v>
      </c>
      <c r="K2210" s="0" t="s">
        <v>19</v>
      </c>
      <c r="L2210" s="9" t="n">
        <v>14575.3</v>
      </c>
      <c r="M2210" s="9" t="n">
        <v>6750.768</v>
      </c>
      <c r="N2210" s="9" t="n">
        <v>-10637.352</v>
      </c>
    </row>
    <row r="2211" customFormat="false" ht="15" hidden="false" customHeight="false" outlineLevel="0" collapsed="false">
      <c r="A2211" s="0" t="s">
        <v>25</v>
      </c>
      <c r="B2211" s="0" t="s">
        <v>1740</v>
      </c>
      <c r="C2211" s="0" t="s">
        <v>1741</v>
      </c>
      <c r="D2211" s="9" t="n">
        <v>13484.5</v>
      </c>
      <c r="E2211" s="9" t="n">
        <v>34414.2</v>
      </c>
      <c r="F2211" s="9" t="n">
        <v>19883.9</v>
      </c>
      <c r="G2211" s="9" t="n">
        <v>20929.7</v>
      </c>
      <c r="H2211" s="10" t="n">
        <v>1.55213022359005</v>
      </c>
      <c r="I2211" s="9" t="n">
        <v>-14530.3</v>
      </c>
      <c r="J2211" s="10" t="n">
        <v>-0.422218154134049</v>
      </c>
      <c r="K2211" s="0" t="s">
        <v>19</v>
      </c>
      <c r="L2211" s="9" t="n">
        <v>14530.3</v>
      </c>
      <c r="M2211" s="9" t="n">
        <v>47721.36</v>
      </c>
      <c r="N2211" s="9" t="n">
        <v>13307.16</v>
      </c>
    </row>
    <row r="2212" customFormat="false" ht="15" hidden="false" customHeight="false" outlineLevel="0" collapsed="false">
      <c r="A2212" s="0" t="s">
        <v>24</v>
      </c>
      <c r="B2212" s="0" t="s">
        <v>3444</v>
      </c>
      <c r="C2212" s="0" t="s">
        <v>3445</v>
      </c>
      <c r="D2212" s="9" t="n">
        <v>1921.8</v>
      </c>
      <c r="E2212" s="9" t="n">
        <v>19856.32</v>
      </c>
      <c r="F2212" s="9" t="n">
        <v>5509.1</v>
      </c>
      <c r="G2212" s="9" t="n">
        <v>17934.52</v>
      </c>
      <c r="H2212" s="10" t="n">
        <v>9.33214694557186</v>
      </c>
      <c r="I2212" s="9" t="n">
        <v>-14347.22</v>
      </c>
      <c r="J2212" s="10" t="n">
        <v>-0.722551812218981</v>
      </c>
      <c r="K2212" s="0" t="s">
        <v>19</v>
      </c>
      <c r="L2212" s="9" t="n">
        <v>14347.22</v>
      </c>
      <c r="M2212" s="9" t="n">
        <v>13221.84</v>
      </c>
      <c r="N2212" s="9" t="n">
        <v>-6634.48</v>
      </c>
    </row>
    <row r="2213" customFormat="false" ht="15" hidden="false" customHeight="false" outlineLevel="0" collapsed="false">
      <c r="A2213" s="0" t="s">
        <v>26</v>
      </c>
      <c r="B2213" s="0" t="s">
        <v>1404</v>
      </c>
      <c r="C2213" s="0" t="s">
        <v>1405</v>
      </c>
      <c r="D2213" s="9" t="n">
        <v>21733.13</v>
      </c>
      <c r="E2213" s="9" t="n">
        <v>20258.72</v>
      </c>
      <c r="F2213" s="9" t="n">
        <v>5943.68</v>
      </c>
      <c r="G2213" s="9" t="n">
        <v>-1474.41</v>
      </c>
      <c r="H2213" s="10" t="n">
        <v>-0.067841585634467</v>
      </c>
      <c r="I2213" s="9" t="n">
        <v>-14315.04</v>
      </c>
      <c r="J2213" s="10" t="n">
        <v>-0.706611276526849</v>
      </c>
      <c r="K2213" s="0" t="s">
        <v>19</v>
      </c>
      <c r="L2213" s="9" t="n">
        <v>14315.04</v>
      </c>
      <c r="M2213" s="9" t="n">
        <v>14264.832</v>
      </c>
      <c r="N2213" s="9" t="n">
        <v>-5993.888</v>
      </c>
    </row>
    <row r="2214" customFormat="false" ht="15" hidden="false" customHeight="false" outlineLevel="0" collapsed="false">
      <c r="A2214" s="0" t="s">
        <v>26</v>
      </c>
      <c r="B2214" s="0" t="s">
        <v>1384</v>
      </c>
      <c r="C2214" s="0" t="s">
        <v>1385</v>
      </c>
      <c r="D2214" s="9" t="n">
        <v>48912.56</v>
      </c>
      <c r="E2214" s="9" t="n">
        <v>30008.54</v>
      </c>
      <c r="F2214" s="9" t="n">
        <v>16045.05</v>
      </c>
      <c r="G2214" s="9" t="n">
        <v>-18904.02</v>
      </c>
      <c r="H2214" s="10" t="n">
        <v>-0.38648600686613</v>
      </c>
      <c r="I2214" s="9" t="n">
        <v>-13963.49</v>
      </c>
      <c r="J2214" s="10" t="n">
        <v>-0.465317206368587</v>
      </c>
      <c r="K2214" s="0" t="s">
        <v>19</v>
      </c>
      <c r="L2214" s="9" t="n">
        <v>13963.49</v>
      </c>
      <c r="M2214" s="9" t="n">
        <v>38508.12</v>
      </c>
      <c r="N2214" s="9" t="n">
        <v>8499.58</v>
      </c>
    </row>
    <row r="2215" customFormat="false" ht="15" hidden="false" customHeight="false" outlineLevel="0" collapsed="false">
      <c r="A2215" s="0" t="s">
        <v>27</v>
      </c>
      <c r="B2215" s="0" t="s">
        <v>3883</v>
      </c>
      <c r="C2215" s="0" t="s">
        <v>3884</v>
      </c>
      <c r="D2215" s="9" t="n">
        <v>0</v>
      </c>
      <c r="E2215" s="9" t="n">
        <v>17597.41</v>
      </c>
      <c r="F2215" s="9" t="n">
        <v>3845.02</v>
      </c>
      <c r="G2215" s="9" t="n">
        <v>17597.41</v>
      </c>
      <c r="H2215" s="10"/>
      <c r="I2215" s="9" t="n">
        <v>-13752.39</v>
      </c>
      <c r="J2215" s="10" t="n">
        <v>-0.781500800401877</v>
      </c>
      <c r="K2215" s="0" t="s">
        <v>19</v>
      </c>
      <c r="L2215" s="9" t="n">
        <v>13752.39</v>
      </c>
      <c r="M2215" s="9" t="n">
        <v>9228.048</v>
      </c>
      <c r="N2215" s="9" t="n">
        <v>-8369.36200000001</v>
      </c>
    </row>
    <row r="2216" customFormat="false" ht="15" hidden="false" customHeight="false" outlineLevel="0" collapsed="false">
      <c r="A2216" s="0" t="s">
        <v>1212</v>
      </c>
      <c r="B2216" s="0" t="s">
        <v>1559</v>
      </c>
      <c r="C2216" s="0" t="s">
        <v>1560</v>
      </c>
      <c r="D2216" s="9" t="n">
        <v>639.52</v>
      </c>
      <c r="E2216" s="9" t="n">
        <v>16501.53</v>
      </c>
      <c r="F2216" s="9" t="n">
        <v>3030.09</v>
      </c>
      <c r="G2216" s="9" t="n">
        <v>15862.01</v>
      </c>
      <c r="H2216" s="10" t="n">
        <v>24.8029928696522</v>
      </c>
      <c r="I2216" s="9" t="n">
        <v>-13471.44</v>
      </c>
      <c r="J2216" s="10" t="n">
        <v>-0.816375208844271</v>
      </c>
      <c r="K2216" s="0" t="s">
        <v>19</v>
      </c>
      <c r="L2216" s="9" t="n">
        <v>13471.44</v>
      </c>
      <c r="M2216" s="9" t="n">
        <v>7272.216</v>
      </c>
      <c r="N2216" s="9" t="n">
        <v>-9229.314</v>
      </c>
    </row>
    <row r="2217" customFormat="false" ht="15" hidden="false" customHeight="false" outlineLevel="0" collapsed="false">
      <c r="A2217" s="0" t="s">
        <v>26</v>
      </c>
      <c r="B2217" s="0" t="s">
        <v>1350</v>
      </c>
      <c r="C2217" s="0" t="s">
        <v>1351</v>
      </c>
      <c r="D2217" s="9" t="n">
        <v>46931.68</v>
      </c>
      <c r="E2217" s="9" t="n">
        <v>26674.74</v>
      </c>
      <c r="F2217" s="9" t="n">
        <v>13789.9</v>
      </c>
      <c r="G2217" s="9" t="n">
        <v>-20256.94</v>
      </c>
      <c r="H2217" s="10" t="n">
        <v>-0.431626142511839</v>
      </c>
      <c r="I2217" s="9" t="n">
        <v>-12884.84</v>
      </c>
      <c r="J2217" s="10" t="n">
        <v>-0.48303526107471</v>
      </c>
      <c r="K2217" s="0" t="s">
        <v>19</v>
      </c>
      <c r="L2217" s="9" t="n">
        <v>12884.84</v>
      </c>
      <c r="M2217" s="9" t="n">
        <v>33095.76</v>
      </c>
      <c r="N2217" s="9" t="n">
        <v>6421.02</v>
      </c>
    </row>
    <row r="2218" customFormat="false" ht="15" hidden="false" customHeight="false" outlineLevel="0" collapsed="false">
      <c r="A2218" s="0" t="s">
        <v>20</v>
      </c>
      <c r="B2218" s="0" t="s">
        <v>2225</v>
      </c>
      <c r="C2218" s="0" t="s">
        <v>2226</v>
      </c>
      <c r="D2218" s="9" t="n">
        <v>35899.05</v>
      </c>
      <c r="E2218" s="9" t="n">
        <v>19505.44</v>
      </c>
      <c r="F2218" s="9" t="n">
        <v>6768.6</v>
      </c>
      <c r="G2218" s="9" t="n">
        <v>-16393.61</v>
      </c>
      <c r="H2218" s="10" t="n">
        <v>-0.456658602386414</v>
      </c>
      <c r="I2218" s="9" t="n">
        <v>-12736.84</v>
      </c>
      <c r="J2218" s="10" t="n">
        <v>-0.652989114831555</v>
      </c>
      <c r="K2218" s="0" t="s">
        <v>19</v>
      </c>
      <c r="L2218" s="9" t="n">
        <v>12736.84</v>
      </c>
      <c r="M2218" s="9" t="n">
        <v>16244.64</v>
      </c>
      <c r="N2218" s="9" t="n">
        <v>-3260.8</v>
      </c>
    </row>
    <row r="2219" customFormat="false" ht="15" hidden="false" customHeight="false" outlineLevel="0" collapsed="false">
      <c r="A2219" s="0" t="s">
        <v>14</v>
      </c>
      <c r="B2219" s="0" t="s">
        <v>4314</v>
      </c>
      <c r="C2219" s="0" t="s">
        <v>4315</v>
      </c>
      <c r="D2219" s="9" t="n">
        <v>0</v>
      </c>
      <c r="E2219" s="9" t="n">
        <v>32363.12</v>
      </c>
      <c r="F2219" s="9" t="n">
        <v>19642.94</v>
      </c>
      <c r="G2219" s="9" t="n">
        <v>32363.12</v>
      </c>
      <c r="H2219" s="10"/>
      <c r="I2219" s="9" t="n">
        <v>-12720.18</v>
      </c>
      <c r="J2219" s="10" t="n">
        <v>-0.393045540726605</v>
      </c>
      <c r="K2219" s="0" t="s">
        <v>19</v>
      </c>
      <c r="L2219" s="9" t="n">
        <v>12720.18</v>
      </c>
      <c r="M2219" s="9" t="n">
        <v>47143.056</v>
      </c>
      <c r="N2219" s="9" t="n">
        <v>14779.936</v>
      </c>
    </row>
    <row r="2220" customFormat="false" ht="15" hidden="false" customHeight="false" outlineLevel="0" collapsed="false">
      <c r="A2220" s="0" t="s">
        <v>14</v>
      </c>
      <c r="B2220" s="0" t="s">
        <v>864</v>
      </c>
      <c r="C2220" s="0" t="s">
        <v>865</v>
      </c>
      <c r="D2220" s="9" t="n">
        <v>32883.21</v>
      </c>
      <c r="E2220" s="9" t="n">
        <v>16494.54</v>
      </c>
      <c r="F2220" s="9" t="n">
        <v>4214.41</v>
      </c>
      <c r="G2220" s="9" t="n">
        <v>-16388.67</v>
      </c>
      <c r="H2220" s="10" t="n">
        <v>-0.498390211904495</v>
      </c>
      <c r="I2220" s="9" t="n">
        <v>-12280.13</v>
      </c>
      <c r="J2220" s="10" t="n">
        <v>-0.744496663744488</v>
      </c>
      <c r="K2220" s="0" t="s">
        <v>19</v>
      </c>
      <c r="L2220" s="9" t="n">
        <v>12280.13</v>
      </c>
      <c r="M2220" s="9" t="n">
        <v>10114.584</v>
      </c>
      <c r="N2220" s="9" t="n">
        <v>-6379.956</v>
      </c>
    </row>
    <row r="2221" customFormat="false" ht="15" hidden="false" customHeight="false" outlineLevel="0" collapsed="false">
      <c r="A2221" s="0" t="s">
        <v>24</v>
      </c>
      <c r="B2221" s="0" t="s">
        <v>3267</v>
      </c>
      <c r="C2221" s="0" t="s">
        <v>3268</v>
      </c>
      <c r="D2221" s="9" t="n">
        <v>4221</v>
      </c>
      <c r="E2221" s="9" t="n">
        <v>29417.07</v>
      </c>
      <c r="F2221" s="9" t="n">
        <v>17461.21</v>
      </c>
      <c r="G2221" s="9" t="n">
        <v>25196.07</v>
      </c>
      <c r="H2221" s="10" t="n">
        <v>5.96921819474058</v>
      </c>
      <c r="I2221" s="9" t="n">
        <v>-11955.86</v>
      </c>
      <c r="J2221" s="10" t="n">
        <v>-0.406425928890947</v>
      </c>
      <c r="K2221" s="0" t="s">
        <v>19</v>
      </c>
      <c r="L2221" s="9" t="n">
        <v>11955.86</v>
      </c>
      <c r="M2221" s="9" t="n">
        <v>41906.904</v>
      </c>
      <c r="N2221" s="9" t="n">
        <v>12489.834</v>
      </c>
    </row>
    <row r="2222" customFormat="false" ht="15" hidden="false" customHeight="false" outlineLevel="0" collapsed="false">
      <c r="A2222" s="0" t="s">
        <v>22</v>
      </c>
      <c r="B2222" s="0" t="s">
        <v>1050</v>
      </c>
      <c r="C2222" s="0" t="s">
        <v>1051</v>
      </c>
      <c r="D2222" s="9" t="n">
        <v>8695.93</v>
      </c>
      <c r="E2222" s="9" t="n">
        <v>12276.72</v>
      </c>
      <c r="F2222" s="9" t="n">
        <v>888.48</v>
      </c>
      <c r="G2222" s="9" t="n">
        <v>3580.79</v>
      </c>
      <c r="H2222" s="10" t="n">
        <v>0.411777693702686</v>
      </c>
      <c r="I2222" s="9" t="n">
        <v>-11388.24</v>
      </c>
      <c r="J2222" s="10" t="n">
        <v>-0.927628878071667</v>
      </c>
      <c r="K2222" s="0" t="s">
        <v>19</v>
      </c>
      <c r="L2222" s="9" t="n">
        <v>11388.24</v>
      </c>
      <c r="M2222" s="9" t="n">
        <v>2132.352</v>
      </c>
      <c r="N2222" s="9" t="n">
        <v>-10144.368</v>
      </c>
    </row>
    <row r="2223" customFormat="false" ht="15" hidden="false" customHeight="false" outlineLevel="0" collapsed="false">
      <c r="A2223" s="0" t="s">
        <v>14</v>
      </c>
      <c r="B2223" s="0" t="s">
        <v>2173</v>
      </c>
      <c r="C2223" s="0" t="s">
        <v>2174</v>
      </c>
      <c r="D2223" s="9" t="n">
        <v>47658.06</v>
      </c>
      <c r="E2223" s="9" t="n">
        <v>18120.79</v>
      </c>
      <c r="F2223" s="9" t="n">
        <v>7023.43</v>
      </c>
      <c r="G2223" s="9" t="n">
        <v>-29537.27</v>
      </c>
      <c r="H2223" s="10" t="n">
        <v>-0.619774913204608</v>
      </c>
      <c r="I2223" s="9" t="n">
        <v>-11097.36</v>
      </c>
      <c r="J2223" s="10" t="n">
        <v>-0.612410386081401</v>
      </c>
      <c r="K2223" s="0" t="s">
        <v>19</v>
      </c>
      <c r="L2223" s="9" t="n">
        <v>11097.36</v>
      </c>
      <c r="M2223" s="9" t="n">
        <v>16856.232</v>
      </c>
      <c r="N2223" s="9" t="n">
        <v>-1264.558</v>
      </c>
    </row>
    <row r="2224" customFormat="false" ht="15" hidden="false" customHeight="false" outlineLevel="0" collapsed="false">
      <c r="A2224" s="0" t="s">
        <v>14</v>
      </c>
      <c r="B2224" s="0" t="s">
        <v>303</v>
      </c>
      <c r="C2224" s="0" t="s">
        <v>304</v>
      </c>
      <c r="D2224" s="9" t="n">
        <v>706134.96</v>
      </c>
      <c r="E2224" s="9" t="n">
        <v>29272.08</v>
      </c>
      <c r="F2224" s="9" t="n">
        <v>18263.68</v>
      </c>
      <c r="G2224" s="9" t="n">
        <v>-676862.88</v>
      </c>
      <c r="H2224" s="10" t="n">
        <v>-0.958546054708862</v>
      </c>
      <c r="I2224" s="9" t="n">
        <v>-11008.4</v>
      </c>
      <c r="J2224" s="10" t="n">
        <v>-0.376071669659279</v>
      </c>
      <c r="K2224" s="0" t="s">
        <v>19</v>
      </c>
      <c r="L2224" s="9" t="n">
        <v>11008.4</v>
      </c>
      <c r="M2224" s="9" t="n">
        <v>43832.832</v>
      </c>
      <c r="N2224" s="9" t="n">
        <v>14560.752</v>
      </c>
    </row>
    <row r="2225" customFormat="false" ht="15" hidden="false" customHeight="false" outlineLevel="0" collapsed="false">
      <c r="A2225" s="0" t="s">
        <v>16</v>
      </c>
      <c r="B2225" s="0" t="s">
        <v>4098</v>
      </c>
      <c r="C2225" s="0" t="s">
        <v>4099</v>
      </c>
      <c r="D2225" s="9" t="n">
        <v>0</v>
      </c>
      <c r="E2225" s="9" t="n">
        <v>80487.81</v>
      </c>
      <c r="F2225" s="9" t="n">
        <v>69811.54</v>
      </c>
      <c r="G2225" s="9" t="n">
        <v>80487.81</v>
      </c>
      <c r="H2225" s="10"/>
      <c r="I2225" s="9" t="n">
        <v>-10676.27</v>
      </c>
      <c r="J2225" s="10" t="n">
        <v>-0.132644558225649</v>
      </c>
      <c r="K2225" s="0" t="s">
        <v>19</v>
      </c>
      <c r="L2225" s="9" t="n">
        <v>10676.27</v>
      </c>
      <c r="M2225" s="9" t="n">
        <v>167547.696</v>
      </c>
      <c r="N2225" s="9" t="n">
        <v>87059.886</v>
      </c>
    </row>
    <row r="2226" customFormat="false" ht="15" hidden="false" customHeight="false" outlineLevel="0" collapsed="false">
      <c r="A2226" s="0" t="s">
        <v>20</v>
      </c>
      <c r="B2226" s="0" t="s">
        <v>894</v>
      </c>
      <c r="C2226" s="0" t="s">
        <v>895</v>
      </c>
      <c r="D2226" s="9" t="n">
        <v>582414.51</v>
      </c>
      <c r="E2226" s="9" t="n">
        <v>16134.91</v>
      </c>
      <c r="F2226" s="9" t="n">
        <v>5741.06</v>
      </c>
      <c r="G2226" s="9" t="n">
        <v>-566279.6</v>
      </c>
      <c r="H2226" s="10" t="n">
        <v>-0.972296517818555</v>
      </c>
      <c r="I2226" s="9" t="n">
        <v>-10393.85</v>
      </c>
      <c r="J2226" s="10" t="n">
        <v>-0.644183946486221</v>
      </c>
      <c r="K2226" s="0" t="s">
        <v>19</v>
      </c>
      <c r="L2226" s="9" t="n">
        <v>10393.85</v>
      </c>
      <c r="M2226" s="9" t="n">
        <v>13778.544</v>
      </c>
      <c r="N2226" s="9" t="n">
        <v>-2356.366</v>
      </c>
    </row>
    <row r="2227" customFormat="false" ht="15" hidden="false" customHeight="false" outlineLevel="0" collapsed="false">
      <c r="A2227" s="0" t="s">
        <v>26</v>
      </c>
      <c r="B2227" s="0" t="s">
        <v>1364</v>
      </c>
      <c r="C2227" s="0" t="s">
        <v>1365</v>
      </c>
      <c r="D2227" s="9" t="n">
        <v>40003.86</v>
      </c>
      <c r="E2227" s="9" t="n">
        <v>23790.43</v>
      </c>
      <c r="F2227" s="9" t="n">
        <v>13507.73</v>
      </c>
      <c r="G2227" s="9" t="n">
        <v>-16213.43</v>
      </c>
      <c r="H2227" s="10" t="n">
        <v>-0.405296638874348</v>
      </c>
      <c r="I2227" s="9" t="n">
        <v>-10282.7</v>
      </c>
      <c r="J2227" s="10" t="n">
        <v>-0.432220014518443</v>
      </c>
      <c r="K2227" s="0" t="s">
        <v>19</v>
      </c>
      <c r="L2227" s="9" t="n">
        <v>10282.7</v>
      </c>
      <c r="M2227" s="9" t="n">
        <v>32418.552</v>
      </c>
      <c r="N2227" s="9" t="n">
        <v>8628.12199999999</v>
      </c>
    </row>
    <row r="2228" customFormat="false" ht="15" hidden="false" customHeight="false" outlineLevel="0" collapsed="false">
      <c r="A2228" s="0" t="s">
        <v>24</v>
      </c>
      <c r="B2228" s="0" t="s">
        <v>1108</v>
      </c>
      <c r="C2228" s="0" t="s">
        <v>1109</v>
      </c>
      <c r="D2228" s="9" t="n">
        <v>84309.12</v>
      </c>
      <c r="E2228" s="9" t="n">
        <v>16089.96</v>
      </c>
      <c r="F2228" s="9" t="n">
        <v>6302.34</v>
      </c>
      <c r="G2228" s="9" t="n">
        <v>-68219.16</v>
      </c>
      <c r="H2228" s="10" t="n">
        <v>-0.809155166131493</v>
      </c>
      <c r="I2228" s="9" t="n">
        <v>-9787.62</v>
      </c>
      <c r="J2228" s="10" t="n">
        <v>-0.608306049238158</v>
      </c>
      <c r="K2228" s="0" t="s">
        <v>19</v>
      </c>
      <c r="L2228" s="9" t="n">
        <v>9787.62</v>
      </c>
      <c r="M2228" s="9" t="n">
        <v>15125.616</v>
      </c>
      <c r="N2228" s="9" t="n">
        <v>-964.343999999997</v>
      </c>
    </row>
    <row r="2229" customFormat="false" ht="15" hidden="false" customHeight="false" outlineLevel="0" collapsed="false">
      <c r="A2229" s="0" t="s">
        <v>25</v>
      </c>
      <c r="B2229" s="0" t="s">
        <v>4419</v>
      </c>
      <c r="C2229" s="0" t="s">
        <v>4420</v>
      </c>
      <c r="D2229" s="9" t="n">
        <v>0</v>
      </c>
      <c r="E2229" s="9" t="n">
        <v>49633.25</v>
      </c>
      <c r="F2229" s="9" t="n">
        <v>39934.24</v>
      </c>
      <c r="G2229" s="9" t="n">
        <v>49633.25</v>
      </c>
      <c r="H2229" s="10"/>
      <c r="I2229" s="9" t="n">
        <v>-9699.01</v>
      </c>
      <c r="J2229" s="10" t="n">
        <v>-0.19541355845124</v>
      </c>
      <c r="K2229" s="0" t="s">
        <v>19</v>
      </c>
      <c r="L2229" s="9" t="n">
        <v>9699.01</v>
      </c>
      <c r="M2229" s="9" t="n">
        <v>95842.176</v>
      </c>
      <c r="N2229" s="9" t="n">
        <v>46208.926</v>
      </c>
    </row>
    <row r="2230" customFormat="false" ht="15" hidden="false" customHeight="false" outlineLevel="0" collapsed="false">
      <c r="A2230" s="0" t="s">
        <v>18</v>
      </c>
      <c r="B2230" s="0" t="s">
        <v>2445</v>
      </c>
      <c r="C2230" s="0" t="s">
        <v>2446</v>
      </c>
      <c r="D2230" s="9" t="n">
        <v>12930.16</v>
      </c>
      <c r="E2230" s="9" t="n">
        <v>6497.92</v>
      </c>
      <c r="F2230" s="9" t="n">
        <v>-3140.7</v>
      </c>
      <c r="G2230" s="9" t="n">
        <v>-6432.24</v>
      </c>
      <c r="H2230" s="10" t="n">
        <v>-0.497460201575232</v>
      </c>
      <c r="I2230" s="9" t="n">
        <v>-9638.62</v>
      </c>
      <c r="J2230" s="10" t="n">
        <v>-1.48333928395548</v>
      </c>
      <c r="K2230" s="0" t="s">
        <v>19</v>
      </c>
      <c r="L2230" s="9" t="n">
        <v>9638.62</v>
      </c>
      <c r="M2230" s="9" t="n">
        <v>-7537.68</v>
      </c>
      <c r="N2230" s="9" t="n">
        <v>-14035.6</v>
      </c>
    </row>
    <row r="2231" customFormat="false" ht="15" hidden="false" customHeight="false" outlineLevel="0" collapsed="false">
      <c r="A2231" s="0" t="s">
        <v>22</v>
      </c>
      <c r="B2231" s="0" t="s">
        <v>2693</v>
      </c>
      <c r="C2231" s="0" t="s">
        <v>2694</v>
      </c>
      <c r="D2231" s="9" t="n">
        <v>5156.76</v>
      </c>
      <c r="E2231" s="9" t="n">
        <v>12525.01</v>
      </c>
      <c r="F2231" s="9" t="n">
        <v>3020.02</v>
      </c>
      <c r="G2231" s="9" t="n">
        <v>7368.25</v>
      </c>
      <c r="H2231" s="10" t="n">
        <v>1.42885261288096</v>
      </c>
      <c r="I2231" s="9" t="n">
        <v>-9504.99</v>
      </c>
      <c r="J2231" s="10" t="n">
        <v>-0.758880831232869</v>
      </c>
      <c r="K2231" s="0" t="s">
        <v>19</v>
      </c>
      <c r="L2231" s="9" t="n">
        <v>9504.99</v>
      </c>
      <c r="M2231" s="9" t="n">
        <v>7248.048</v>
      </c>
      <c r="N2231" s="9" t="n">
        <v>-5276.962</v>
      </c>
    </row>
    <row r="2232" customFormat="false" ht="15" hidden="false" customHeight="false" outlineLevel="0" collapsed="false">
      <c r="A2232" s="0" t="s">
        <v>14</v>
      </c>
      <c r="B2232" s="0" t="s">
        <v>3936</v>
      </c>
      <c r="C2232" s="0" t="s">
        <v>3937</v>
      </c>
      <c r="D2232" s="9" t="n">
        <v>0</v>
      </c>
      <c r="E2232" s="9" t="n">
        <v>15477.52</v>
      </c>
      <c r="F2232" s="9" t="n">
        <v>6001.84</v>
      </c>
      <c r="G2232" s="9" t="n">
        <v>15477.52</v>
      </c>
      <c r="H2232" s="10"/>
      <c r="I2232" s="9" t="n">
        <v>-9475.68</v>
      </c>
      <c r="J2232" s="10" t="n">
        <v>-0.612222113103391</v>
      </c>
      <c r="K2232" s="0" t="s">
        <v>19</v>
      </c>
      <c r="L2232" s="9" t="n">
        <v>9475.68</v>
      </c>
      <c r="M2232" s="9" t="n">
        <v>14404.416</v>
      </c>
      <c r="N2232" s="9" t="n">
        <v>-1073.104</v>
      </c>
    </row>
    <row r="2233" customFormat="false" ht="15" hidden="false" customHeight="false" outlineLevel="0" collapsed="false">
      <c r="A2233" s="0" t="s">
        <v>20</v>
      </c>
      <c r="B2233" s="0" t="s">
        <v>2052</v>
      </c>
      <c r="C2233" s="0" t="s">
        <v>2053</v>
      </c>
      <c r="D2233" s="9" t="n">
        <v>15824.77</v>
      </c>
      <c r="E2233" s="9" t="n">
        <v>17424.33</v>
      </c>
      <c r="F2233" s="9" t="n">
        <v>8061.31</v>
      </c>
      <c r="G2233" s="9" t="n">
        <v>1599.56</v>
      </c>
      <c r="H2233" s="10" t="n">
        <v>0.101079510160337</v>
      </c>
      <c r="I2233" s="9" t="n">
        <v>-9363.02</v>
      </c>
      <c r="J2233" s="10" t="n">
        <v>-0.537353229650724</v>
      </c>
      <c r="K2233" s="0" t="s">
        <v>19</v>
      </c>
      <c r="L2233" s="9" t="n">
        <v>9363.02</v>
      </c>
      <c r="M2233" s="9" t="n">
        <v>19347.144</v>
      </c>
      <c r="N2233" s="9" t="n">
        <v>1922.814</v>
      </c>
    </row>
    <row r="2234" customFormat="false" ht="15" hidden="false" customHeight="false" outlineLevel="0" collapsed="false">
      <c r="A2234" s="0" t="s">
        <v>24</v>
      </c>
      <c r="B2234" s="0" t="s">
        <v>1158</v>
      </c>
      <c r="C2234" s="0" t="s">
        <v>1159</v>
      </c>
      <c r="D2234" s="9" t="n">
        <v>10659.48</v>
      </c>
      <c r="E2234" s="9" t="n">
        <v>11095.4</v>
      </c>
      <c r="F2234" s="9" t="n">
        <v>1769.04</v>
      </c>
      <c r="G2234" s="9" t="n">
        <v>435.92</v>
      </c>
      <c r="H2234" s="10" t="n">
        <v>0.0408950530419871</v>
      </c>
      <c r="I2234" s="9" t="n">
        <v>-9326.36</v>
      </c>
      <c r="J2234" s="10" t="n">
        <v>-0.840560953187808</v>
      </c>
      <c r="K2234" s="0" t="s">
        <v>19</v>
      </c>
      <c r="L2234" s="9" t="n">
        <v>9326.36</v>
      </c>
      <c r="M2234" s="9" t="n">
        <v>4245.696</v>
      </c>
      <c r="N2234" s="9" t="n">
        <v>-6849.704</v>
      </c>
    </row>
    <row r="2235" customFormat="false" ht="15" hidden="false" customHeight="false" outlineLevel="0" collapsed="false">
      <c r="A2235" s="0" t="s">
        <v>24</v>
      </c>
      <c r="B2235" s="0" t="s">
        <v>1237</v>
      </c>
      <c r="C2235" s="0" t="s">
        <v>1238</v>
      </c>
      <c r="D2235" s="9" t="n">
        <v>18516.24</v>
      </c>
      <c r="E2235" s="9" t="n">
        <v>15439.47</v>
      </c>
      <c r="F2235" s="9" t="n">
        <v>6194.08</v>
      </c>
      <c r="G2235" s="9" t="n">
        <v>-3076.77</v>
      </c>
      <c r="H2235" s="10" t="n">
        <v>-0.166166025067724</v>
      </c>
      <c r="I2235" s="9" t="n">
        <v>-9245.39</v>
      </c>
      <c r="J2235" s="10" t="n">
        <v>-0.598815244305666</v>
      </c>
      <c r="K2235" s="0" t="s">
        <v>19</v>
      </c>
      <c r="L2235" s="9" t="n">
        <v>9245.39</v>
      </c>
      <c r="M2235" s="9" t="n">
        <v>14865.792</v>
      </c>
      <c r="N2235" s="9" t="n">
        <v>-573.677999999996</v>
      </c>
    </row>
    <row r="2236" customFormat="false" ht="15" hidden="false" customHeight="false" outlineLevel="0" collapsed="false">
      <c r="A2236" s="0" t="s">
        <v>25</v>
      </c>
      <c r="B2236" s="0" t="s">
        <v>4496</v>
      </c>
      <c r="C2236" s="0" t="s">
        <v>4497</v>
      </c>
      <c r="D2236" s="9" t="n">
        <v>0</v>
      </c>
      <c r="E2236" s="9" t="n">
        <v>12976.32</v>
      </c>
      <c r="F2236" s="9" t="n">
        <v>4117.65</v>
      </c>
      <c r="G2236" s="9" t="n">
        <v>12976.32</v>
      </c>
      <c r="H2236" s="10"/>
      <c r="I2236" s="9" t="n">
        <v>-8858.67</v>
      </c>
      <c r="J2236" s="10" t="n">
        <v>-0.682679681142265</v>
      </c>
      <c r="K2236" s="0" t="s">
        <v>19</v>
      </c>
      <c r="L2236" s="9" t="n">
        <v>8858.67</v>
      </c>
      <c r="M2236" s="9" t="n">
        <v>9882.36</v>
      </c>
      <c r="N2236" s="9" t="n">
        <v>-3093.96</v>
      </c>
    </row>
    <row r="2237" customFormat="false" ht="15" hidden="false" customHeight="false" outlineLevel="0" collapsed="false">
      <c r="A2237" s="0" t="s">
        <v>14</v>
      </c>
      <c r="B2237" s="0" t="s">
        <v>3856</v>
      </c>
      <c r="C2237" s="0" t="s">
        <v>3857</v>
      </c>
      <c r="D2237" s="9" t="n">
        <v>0</v>
      </c>
      <c r="E2237" s="9" t="n">
        <v>21622.2</v>
      </c>
      <c r="F2237" s="9" t="n">
        <v>12873.36</v>
      </c>
      <c r="G2237" s="9" t="n">
        <v>21622.2</v>
      </c>
      <c r="H2237" s="10"/>
      <c r="I2237" s="9" t="n">
        <v>-8748.84</v>
      </c>
      <c r="J2237" s="10" t="n">
        <v>-0.404623026334046</v>
      </c>
      <c r="K2237" s="0" t="s">
        <v>19</v>
      </c>
      <c r="L2237" s="9" t="n">
        <v>8748.84</v>
      </c>
      <c r="M2237" s="9" t="n">
        <v>30896.064</v>
      </c>
      <c r="N2237" s="9" t="n">
        <v>9273.864</v>
      </c>
    </row>
    <row r="2238" customFormat="false" ht="15" hidden="false" customHeight="false" outlineLevel="0" collapsed="false">
      <c r="A2238" s="0" t="s">
        <v>24</v>
      </c>
      <c r="B2238" s="0" t="s">
        <v>388</v>
      </c>
      <c r="C2238" s="0" t="s">
        <v>389</v>
      </c>
      <c r="D2238" s="9" t="n">
        <v>27515.53</v>
      </c>
      <c r="E2238" s="9" t="n">
        <v>12128.1</v>
      </c>
      <c r="F2238" s="9" t="n">
        <v>3395.33</v>
      </c>
      <c r="G2238" s="9" t="n">
        <v>-15387.43</v>
      </c>
      <c r="H2238" s="10" t="n">
        <v>-0.559227098296853</v>
      </c>
      <c r="I2238" s="9" t="n">
        <v>-8732.77</v>
      </c>
      <c r="J2238" s="10" t="n">
        <v>-0.720044359792548</v>
      </c>
      <c r="K2238" s="0" t="s">
        <v>19</v>
      </c>
      <c r="L2238" s="9" t="n">
        <v>8732.77</v>
      </c>
      <c r="M2238" s="9" t="n">
        <v>8148.792</v>
      </c>
      <c r="N2238" s="9" t="n">
        <v>-3979.308</v>
      </c>
    </row>
    <row r="2239" customFormat="false" ht="15" hidden="false" customHeight="false" outlineLevel="0" collapsed="false">
      <c r="A2239" s="0" t="s">
        <v>22</v>
      </c>
      <c r="B2239" s="0" t="s">
        <v>1010</v>
      </c>
      <c r="C2239" s="0" t="s">
        <v>1011</v>
      </c>
      <c r="D2239" s="9" t="n">
        <v>45927.97</v>
      </c>
      <c r="E2239" s="9" t="n">
        <v>20397.15</v>
      </c>
      <c r="F2239" s="9" t="n">
        <v>12136.2</v>
      </c>
      <c r="G2239" s="9" t="n">
        <v>-25530.82</v>
      </c>
      <c r="H2239" s="10" t="n">
        <v>-0.555888274617842</v>
      </c>
      <c r="I2239" s="9" t="n">
        <v>-8260.95</v>
      </c>
      <c r="J2239" s="10" t="n">
        <v>-0.405005111008156</v>
      </c>
      <c r="K2239" s="0" t="s">
        <v>19</v>
      </c>
      <c r="L2239" s="9" t="n">
        <v>8260.95</v>
      </c>
      <c r="M2239" s="9" t="n">
        <v>29126.88</v>
      </c>
      <c r="N2239" s="9" t="n">
        <v>8729.73</v>
      </c>
    </row>
    <row r="2240" customFormat="false" ht="15" hidden="false" customHeight="false" outlineLevel="0" collapsed="false">
      <c r="A2240" s="0" t="s">
        <v>26</v>
      </c>
      <c r="B2240" s="0" t="s">
        <v>1398</v>
      </c>
      <c r="C2240" s="0" t="s">
        <v>1399</v>
      </c>
      <c r="D2240" s="9" t="n">
        <v>11860.59</v>
      </c>
      <c r="E2240" s="9" t="n">
        <v>10375.44</v>
      </c>
      <c r="F2240" s="9" t="n">
        <v>2120.37</v>
      </c>
      <c r="G2240" s="9" t="n">
        <v>-1485.15</v>
      </c>
      <c r="H2240" s="10" t="n">
        <v>-0.125217210948191</v>
      </c>
      <c r="I2240" s="9" t="n">
        <v>-8255.07</v>
      </c>
      <c r="J2240" s="10" t="n">
        <v>-0.795635654969813</v>
      </c>
      <c r="K2240" s="0" t="s">
        <v>19</v>
      </c>
      <c r="L2240" s="9" t="n">
        <v>8255.07</v>
      </c>
      <c r="M2240" s="9" t="n">
        <v>5088.888</v>
      </c>
      <c r="N2240" s="9" t="n">
        <v>-5286.552</v>
      </c>
    </row>
    <row r="2241" customFormat="false" ht="15" hidden="false" customHeight="false" outlineLevel="0" collapsed="false">
      <c r="A2241" s="0" t="s">
        <v>22</v>
      </c>
      <c r="B2241" s="0" t="s">
        <v>758</v>
      </c>
      <c r="C2241" s="0" t="s">
        <v>759</v>
      </c>
      <c r="D2241" s="9" t="n">
        <v>25443.1</v>
      </c>
      <c r="E2241" s="9" t="n">
        <v>13501.29</v>
      </c>
      <c r="F2241" s="9" t="n">
        <v>5335.31</v>
      </c>
      <c r="G2241" s="9" t="n">
        <v>-11941.81</v>
      </c>
      <c r="H2241" s="10" t="n">
        <v>-0.469353577197747</v>
      </c>
      <c r="I2241" s="9" t="n">
        <v>-8165.98</v>
      </c>
      <c r="J2241" s="10" t="n">
        <v>-0.604829612577761</v>
      </c>
      <c r="K2241" s="0" t="s">
        <v>19</v>
      </c>
      <c r="L2241" s="9" t="n">
        <v>8165.98</v>
      </c>
      <c r="M2241" s="9" t="n">
        <v>12804.744</v>
      </c>
      <c r="N2241" s="9" t="n">
        <v>-696.545999999998</v>
      </c>
    </row>
    <row r="2242" customFormat="false" ht="15" hidden="false" customHeight="false" outlineLevel="0" collapsed="false">
      <c r="A2242" s="0" t="s">
        <v>16</v>
      </c>
      <c r="B2242" s="0" t="s">
        <v>4276</v>
      </c>
      <c r="C2242" s="0" t="s">
        <v>4277</v>
      </c>
      <c r="D2242" s="9" t="n">
        <v>0</v>
      </c>
      <c r="E2242" s="9" t="n">
        <v>35252.15</v>
      </c>
      <c r="F2242" s="9" t="n">
        <v>27468.82</v>
      </c>
      <c r="G2242" s="9" t="n">
        <v>35252.15</v>
      </c>
      <c r="H2242" s="10"/>
      <c r="I2242" s="9" t="n">
        <v>-7783.33</v>
      </c>
      <c r="J2242" s="10" t="n">
        <v>-0.220790221305651</v>
      </c>
      <c r="K2242" s="0" t="s">
        <v>19</v>
      </c>
      <c r="L2242" s="9" t="n">
        <v>7783.33</v>
      </c>
      <c r="M2242" s="9" t="n">
        <v>65925.168</v>
      </c>
      <c r="N2242" s="9" t="n">
        <v>30673.018</v>
      </c>
    </row>
    <row r="2243" customFormat="false" ht="15" hidden="false" customHeight="false" outlineLevel="0" collapsed="false">
      <c r="A2243" s="0" t="s">
        <v>24</v>
      </c>
      <c r="B2243" s="0" t="s">
        <v>1225</v>
      </c>
      <c r="C2243" s="0" t="s">
        <v>1226</v>
      </c>
      <c r="D2243" s="9" t="n">
        <v>22666.74</v>
      </c>
      <c r="E2243" s="9" t="n">
        <v>22084.68</v>
      </c>
      <c r="F2243" s="9" t="n">
        <v>14413.68</v>
      </c>
      <c r="G2243" s="9" t="n">
        <v>-582.060000000005</v>
      </c>
      <c r="H2243" s="10" t="n">
        <v>-0.0256790345678296</v>
      </c>
      <c r="I2243" s="9" t="n">
        <v>-7671</v>
      </c>
      <c r="J2243" s="10" t="n">
        <v>-0.347344856253294</v>
      </c>
      <c r="K2243" s="0" t="s">
        <v>19</v>
      </c>
      <c r="L2243" s="9" t="n">
        <v>7671</v>
      </c>
      <c r="M2243" s="9" t="n">
        <v>34592.832</v>
      </c>
      <c r="N2243" s="9" t="n">
        <v>12508.152</v>
      </c>
    </row>
    <row r="2244" customFormat="false" ht="15" hidden="false" customHeight="false" outlineLevel="0" collapsed="false">
      <c r="A2244" s="0" t="s">
        <v>25</v>
      </c>
      <c r="B2244" s="0" t="s">
        <v>379</v>
      </c>
      <c r="C2244" s="0" t="s">
        <v>380</v>
      </c>
      <c r="D2244" s="9" t="n">
        <v>17719.61</v>
      </c>
      <c r="E2244" s="9" t="n">
        <v>16889.87</v>
      </c>
      <c r="F2244" s="9" t="n">
        <v>9235.76</v>
      </c>
      <c r="G2244" s="9" t="n">
        <v>-829.739999999998</v>
      </c>
      <c r="H2244" s="10" t="n">
        <v>-0.046826087030132</v>
      </c>
      <c r="I2244" s="9" t="n">
        <v>-7654.11</v>
      </c>
      <c r="J2244" s="10" t="n">
        <v>-0.453177555540688</v>
      </c>
      <c r="K2244" s="0" t="s">
        <v>19</v>
      </c>
      <c r="L2244" s="9" t="n">
        <v>7654.11</v>
      </c>
      <c r="M2244" s="9" t="n">
        <v>22165.824</v>
      </c>
      <c r="N2244" s="9" t="n">
        <v>5275.95399999999</v>
      </c>
    </row>
    <row r="2245" customFormat="false" ht="15" hidden="false" customHeight="false" outlineLevel="0" collapsed="false">
      <c r="A2245" s="0" t="s">
        <v>24</v>
      </c>
      <c r="B2245" s="0" t="s">
        <v>1269</v>
      </c>
      <c r="C2245" s="0" t="s">
        <v>1270</v>
      </c>
      <c r="D2245" s="9" t="n">
        <v>35159.75</v>
      </c>
      <c r="E2245" s="9" t="n">
        <v>13351.98</v>
      </c>
      <c r="F2245" s="9" t="n">
        <v>5963.5</v>
      </c>
      <c r="G2245" s="9" t="n">
        <v>-21807.77</v>
      </c>
      <c r="H2245" s="10" t="n">
        <v>-0.620248153072761</v>
      </c>
      <c r="I2245" s="9" t="n">
        <v>-7388.48</v>
      </c>
      <c r="J2245" s="10" t="n">
        <v>-0.553362123070885</v>
      </c>
      <c r="K2245" s="0" t="s">
        <v>19</v>
      </c>
      <c r="L2245" s="9" t="n">
        <v>7388.48</v>
      </c>
      <c r="M2245" s="9" t="n">
        <v>14312.4</v>
      </c>
      <c r="N2245" s="9" t="n">
        <v>960.420000000002</v>
      </c>
    </row>
    <row r="2246" customFormat="false" ht="15" hidden="false" customHeight="false" outlineLevel="0" collapsed="false">
      <c r="A2246" s="0" t="s">
        <v>1739</v>
      </c>
      <c r="B2246" s="0" t="s">
        <v>4000</v>
      </c>
      <c r="C2246" s="0" t="s">
        <v>4001</v>
      </c>
      <c r="D2246" s="9" t="n">
        <v>0</v>
      </c>
      <c r="E2246" s="9" t="n">
        <v>14265.7</v>
      </c>
      <c r="F2246" s="9" t="n">
        <v>6937.18</v>
      </c>
      <c r="G2246" s="9" t="n">
        <v>14265.7</v>
      </c>
      <c r="H2246" s="10"/>
      <c r="I2246" s="9" t="n">
        <v>-7328.52</v>
      </c>
      <c r="J2246" s="10" t="n">
        <v>-0.513716116278907</v>
      </c>
      <c r="K2246" s="0" t="s">
        <v>19</v>
      </c>
      <c r="L2246" s="9" t="n">
        <v>7328.52</v>
      </c>
      <c r="M2246" s="9" t="n">
        <v>16649.232</v>
      </c>
      <c r="N2246" s="9" t="n">
        <v>2383.532</v>
      </c>
    </row>
    <row r="2247" customFormat="false" ht="15" hidden="false" customHeight="false" outlineLevel="0" collapsed="false">
      <c r="A2247" s="0" t="s">
        <v>2321</v>
      </c>
      <c r="B2247" s="0" t="s">
        <v>4488</v>
      </c>
      <c r="C2247" s="0" t="s">
        <v>4489</v>
      </c>
      <c r="D2247" s="9" t="n">
        <v>0</v>
      </c>
      <c r="E2247" s="9" t="n">
        <v>9886.96</v>
      </c>
      <c r="F2247" s="9" t="n">
        <v>2570.26</v>
      </c>
      <c r="G2247" s="9" t="n">
        <v>9886.96</v>
      </c>
      <c r="H2247" s="10"/>
      <c r="I2247" s="9" t="n">
        <v>-7316.7</v>
      </c>
      <c r="J2247" s="10" t="n">
        <v>-0.740035359706118</v>
      </c>
      <c r="K2247" s="0" t="s">
        <v>19</v>
      </c>
      <c r="L2247" s="9" t="n">
        <v>7316.7</v>
      </c>
      <c r="M2247" s="9" t="n">
        <v>6168.624</v>
      </c>
      <c r="N2247" s="9" t="n">
        <v>-3718.336</v>
      </c>
    </row>
    <row r="2248" customFormat="false" ht="15" hidden="false" customHeight="false" outlineLevel="0" collapsed="false">
      <c r="A2248" s="0" t="s">
        <v>25</v>
      </c>
      <c r="B2248" s="0" t="s">
        <v>3916</v>
      </c>
      <c r="C2248" s="0" t="s">
        <v>3917</v>
      </c>
      <c r="D2248" s="9" t="n">
        <v>0</v>
      </c>
      <c r="E2248" s="9" t="n">
        <v>35651.92</v>
      </c>
      <c r="F2248" s="9" t="n">
        <v>28554.53</v>
      </c>
      <c r="G2248" s="9" t="n">
        <v>35651.92</v>
      </c>
      <c r="H2248" s="10"/>
      <c r="I2248" s="9" t="n">
        <v>-7097.39</v>
      </c>
      <c r="J2248" s="10" t="n">
        <v>-0.19907455194559</v>
      </c>
      <c r="K2248" s="0" t="s">
        <v>19</v>
      </c>
      <c r="L2248" s="9" t="n">
        <v>7097.39</v>
      </c>
      <c r="M2248" s="9" t="n">
        <v>68530.872</v>
      </c>
      <c r="N2248" s="9" t="n">
        <v>32878.952</v>
      </c>
    </row>
    <row r="2249" customFormat="false" ht="15" hidden="false" customHeight="false" outlineLevel="0" collapsed="false">
      <c r="A2249" s="0" t="s">
        <v>24</v>
      </c>
      <c r="B2249" s="0" t="s">
        <v>2798</v>
      </c>
      <c r="C2249" s="0" t="s">
        <v>2799</v>
      </c>
      <c r="D2249" s="9" t="n">
        <v>10048.42</v>
      </c>
      <c r="E2249" s="9" t="n">
        <v>16524.17</v>
      </c>
      <c r="F2249" s="9" t="n">
        <v>9433.14</v>
      </c>
      <c r="G2249" s="9" t="n">
        <v>6475.75</v>
      </c>
      <c r="H2249" s="10" t="n">
        <v>0.64445455106375</v>
      </c>
      <c r="I2249" s="9" t="n">
        <v>-7091.03</v>
      </c>
      <c r="J2249" s="10" t="n">
        <v>-0.429130782363048</v>
      </c>
      <c r="K2249" s="0" t="s">
        <v>19</v>
      </c>
      <c r="L2249" s="9" t="n">
        <v>7091.03</v>
      </c>
      <c r="M2249" s="9" t="n">
        <v>22639.536</v>
      </c>
      <c r="N2249" s="9" t="n">
        <v>6115.36600000001</v>
      </c>
    </row>
    <row r="2250" customFormat="false" ht="15" hidden="false" customHeight="false" outlineLevel="0" collapsed="false">
      <c r="A2250" s="0" t="s">
        <v>14</v>
      </c>
      <c r="B2250" s="0" t="s">
        <v>3938</v>
      </c>
      <c r="C2250" s="0" t="s">
        <v>3939</v>
      </c>
      <c r="D2250" s="9" t="n">
        <v>0</v>
      </c>
      <c r="E2250" s="9" t="n">
        <v>10313.56</v>
      </c>
      <c r="F2250" s="9" t="n">
        <v>3243.89</v>
      </c>
      <c r="G2250" s="9" t="n">
        <v>10313.56</v>
      </c>
      <c r="H2250" s="10"/>
      <c r="I2250" s="9" t="n">
        <v>-7069.67</v>
      </c>
      <c r="J2250" s="10" t="n">
        <v>-0.685473299229364</v>
      </c>
      <c r="K2250" s="0" t="s">
        <v>19</v>
      </c>
      <c r="L2250" s="9" t="n">
        <v>7069.67</v>
      </c>
      <c r="M2250" s="9" t="n">
        <v>7785.336</v>
      </c>
      <c r="N2250" s="9" t="n">
        <v>-2528.224</v>
      </c>
    </row>
    <row r="2251" customFormat="false" ht="15" hidden="false" customHeight="false" outlineLevel="0" collapsed="false">
      <c r="A2251" s="0" t="s">
        <v>22</v>
      </c>
      <c r="B2251" s="0" t="s">
        <v>1642</v>
      </c>
      <c r="C2251" s="0" t="s">
        <v>1643</v>
      </c>
      <c r="D2251" s="9" t="n">
        <v>15173.72</v>
      </c>
      <c r="E2251" s="9" t="n">
        <v>14419.95</v>
      </c>
      <c r="F2251" s="9" t="n">
        <v>7351.85</v>
      </c>
      <c r="G2251" s="9" t="n">
        <v>-753.769999999995</v>
      </c>
      <c r="H2251" s="10" t="n">
        <v>-0.0496760188009266</v>
      </c>
      <c r="I2251" s="9" t="n">
        <v>-7068.1</v>
      </c>
      <c r="J2251" s="10" t="n">
        <v>-0.490161200281554</v>
      </c>
      <c r="K2251" s="0" t="s">
        <v>19</v>
      </c>
      <c r="L2251" s="9" t="n">
        <v>7068.1</v>
      </c>
      <c r="M2251" s="9" t="n">
        <v>17644.44</v>
      </c>
      <c r="N2251" s="9" t="n">
        <v>3224.49</v>
      </c>
    </row>
    <row r="2252" customFormat="false" ht="15" hidden="false" customHeight="false" outlineLevel="0" collapsed="false">
      <c r="A2252" s="0" t="s">
        <v>14</v>
      </c>
      <c r="B2252" s="0" t="s">
        <v>2443</v>
      </c>
      <c r="C2252" s="0" t="s">
        <v>2444</v>
      </c>
      <c r="D2252" s="9" t="n">
        <v>45555.22</v>
      </c>
      <c r="E2252" s="9" t="n">
        <v>74928.97</v>
      </c>
      <c r="F2252" s="9" t="n">
        <v>68076.63</v>
      </c>
      <c r="G2252" s="9" t="n">
        <v>29373.75</v>
      </c>
      <c r="H2252" s="10" t="n">
        <v>0.644794383607411</v>
      </c>
      <c r="I2252" s="9" t="n">
        <v>-6852.34000000001</v>
      </c>
      <c r="J2252" s="10" t="n">
        <v>-0.0914511436631254</v>
      </c>
      <c r="K2252" s="0" t="s">
        <v>19</v>
      </c>
      <c r="L2252" s="9" t="n">
        <v>6852.34000000001</v>
      </c>
      <c r="M2252" s="9" t="n">
        <v>163383.912</v>
      </c>
      <c r="N2252" s="9" t="n">
        <v>88454.942</v>
      </c>
    </row>
    <row r="2253" customFormat="false" ht="15" hidden="false" customHeight="false" outlineLevel="0" collapsed="false">
      <c r="A2253" s="0" t="s">
        <v>26</v>
      </c>
      <c r="B2253" s="0" t="s">
        <v>1358</v>
      </c>
      <c r="C2253" s="0" t="s">
        <v>1359</v>
      </c>
      <c r="D2253" s="9" t="n">
        <v>18436.12</v>
      </c>
      <c r="E2253" s="9" t="n">
        <v>10436.54</v>
      </c>
      <c r="F2253" s="9" t="n">
        <v>3595.17</v>
      </c>
      <c r="G2253" s="9" t="n">
        <v>-7999.58</v>
      </c>
      <c r="H2253" s="10" t="n">
        <v>-0.433908002334548</v>
      </c>
      <c r="I2253" s="9" t="n">
        <v>-6841.37</v>
      </c>
      <c r="J2253" s="10" t="n">
        <v>-0.65552089102327</v>
      </c>
      <c r="K2253" s="0" t="s">
        <v>19</v>
      </c>
      <c r="L2253" s="9" t="n">
        <v>6841.37</v>
      </c>
      <c r="M2253" s="9" t="n">
        <v>8628.408</v>
      </c>
      <c r="N2253" s="9" t="n">
        <v>-1808.132</v>
      </c>
    </row>
    <row r="2254" customFormat="false" ht="15" hidden="false" customHeight="false" outlineLevel="0" collapsed="false">
      <c r="A2254" s="0" t="s">
        <v>22</v>
      </c>
      <c r="B2254" s="0" t="s">
        <v>464</v>
      </c>
      <c r="C2254" s="0" t="s">
        <v>465</v>
      </c>
      <c r="D2254" s="9" t="n">
        <v>42551.5099999999</v>
      </c>
      <c r="E2254" s="9" t="n">
        <v>32063.87</v>
      </c>
      <c r="F2254" s="9" t="n">
        <v>25312.26</v>
      </c>
      <c r="G2254" s="9" t="n">
        <v>-10487.6399999999</v>
      </c>
      <c r="H2254" s="10" t="n">
        <v>-0.246469279233568</v>
      </c>
      <c r="I2254" s="9" t="n">
        <v>-6751.60999999999</v>
      </c>
      <c r="J2254" s="10" t="n">
        <v>-0.210567532864872</v>
      </c>
      <c r="K2254" s="0" t="s">
        <v>19</v>
      </c>
      <c r="L2254" s="9" t="n">
        <v>6751.60999999999</v>
      </c>
      <c r="M2254" s="9" t="n">
        <v>60749.424</v>
      </c>
      <c r="N2254" s="9" t="n">
        <v>28685.554</v>
      </c>
    </row>
    <row r="2255" customFormat="false" ht="15" hidden="false" customHeight="false" outlineLevel="0" collapsed="false">
      <c r="A2255" s="0" t="s">
        <v>22</v>
      </c>
      <c r="B2255" s="0" t="s">
        <v>1636</v>
      </c>
      <c r="C2255" s="0" t="s">
        <v>1637</v>
      </c>
      <c r="D2255" s="9" t="n">
        <v>20182.85</v>
      </c>
      <c r="E2255" s="9" t="n">
        <v>10762.22</v>
      </c>
      <c r="F2255" s="9" t="n">
        <v>4017.11</v>
      </c>
      <c r="G2255" s="9" t="n">
        <v>-9420.62999999999</v>
      </c>
      <c r="H2255" s="10" t="n">
        <v>-0.466764109132258</v>
      </c>
      <c r="I2255" s="9" t="n">
        <v>-6745.11000000001</v>
      </c>
      <c r="J2255" s="10" t="n">
        <v>-0.626739650369534</v>
      </c>
      <c r="K2255" s="0" t="s">
        <v>19</v>
      </c>
      <c r="L2255" s="9" t="n">
        <v>6745.11000000001</v>
      </c>
      <c r="M2255" s="9" t="n">
        <v>9641.064</v>
      </c>
      <c r="N2255" s="9" t="n">
        <v>-1121.15600000001</v>
      </c>
    </row>
    <row r="2256" customFormat="false" ht="15" hidden="false" customHeight="false" outlineLevel="0" collapsed="false">
      <c r="A2256" s="0" t="s">
        <v>24</v>
      </c>
      <c r="B2256" s="0" t="s">
        <v>1848</v>
      </c>
      <c r="C2256" s="0" t="s">
        <v>1849</v>
      </c>
      <c r="D2256" s="9" t="n">
        <v>17831.2</v>
      </c>
      <c r="E2256" s="9" t="n">
        <v>15899.67</v>
      </c>
      <c r="F2256" s="9" t="n">
        <v>9452.88</v>
      </c>
      <c r="G2256" s="9" t="n">
        <v>-1931.53</v>
      </c>
      <c r="H2256" s="10" t="n">
        <v>-0.108323051729553</v>
      </c>
      <c r="I2256" s="9" t="n">
        <v>-6446.79</v>
      </c>
      <c r="J2256" s="10" t="n">
        <v>-0.405466905916915</v>
      </c>
      <c r="K2256" s="0" t="s">
        <v>19</v>
      </c>
      <c r="L2256" s="9" t="n">
        <v>6446.79</v>
      </c>
      <c r="M2256" s="9" t="n">
        <v>22686.912</v>
      </c>
      <c r="N2256" s="9" t="n">
        <v>6787.24199999999</v>
      </c>
    </row>
    <row r="2257" customFormat="false" ht="15" hidden="false" customHeight="false" outlineLevel="0" collapsed="false">
      <c r="A2257" s="0" t="s">
        <v>20</v>
      </c>
      <c r="B2257" s="0" t="s">
        <v>4373</v>
      </c>
      <c r="C2257" s="0" t="s">
        <v>4374</v>
      </c>
      <c r="D2257" s="9" t="n">
        <v>0</v>
      </c>
      <c r="E2257" s="9" t="n">
        <v>7537.19</v>
      </c>
      <c r="F2257" s="9" t="n">
        <v>1234.7</v>
      </c>
      <c r="G2257" s="9" t="n">
        <v>7537.19</v>
      </c>
      <c r="H2257" s="10"/>
      <c r="I2257" s="9" t="n">
        <v>-6302.49</v>
      </c>
      <c r="J2257" s="10" t="n">
        <v>-0.836185634168702</v>
      </c>
      <c r="K2257" s="0" t="s">
        <v>19</v>
      </c>
      <c r="L2257" s="9" t="n">
        <v>6302.49</v>
      </c>
      <c r="M2257" s="9" t="n">
        <v>2963.28</v>
      </c>
      <c r="N2257" s="9" t="n">
        <v>-4573.91</v>
      </c>
    </row>
    <row r="2258" customFormat="false" ht="15" hidden="false" customHeight="false" outlineLevel="0" collapsed="false">
      <c r="A2258" s="0" t="s">
        <v>26</v>
      </c>
      <c r="B2258" s="0" t="s">
        <v>1380</v>
      </c>
      <c r="C2258" s="0" t="s">
        <v>1381</v>
      </c>
      <c r="D2258" s="9" t="n">
        <v>19605.25</v>
      </c>
      <c r="E2258" s="9" t="n">
        <v>12189.36</v>
      </c>
      <c r="F2258" s="9" t="n">
        <v>5932.26</v>
      </c>
      <c r="G2258" s="9" t="n">
        <v>-7415.89</v>
      </c>
      <c r="H2258" s="10" t="n">
        <v>-0.378260414939876</v>
      </c>
      <c r="I2258" s="9" t="n">
        <v>-6257.1</v>
      </c>
      <c r="J2258" s="10" t="n">
        <v>-0.51332473567111</v>
      </c>
      <c r="K2258" s="0" t="s">
        <v>19</v>
      </c>
      <c r="L2258" s="9" t="n">
        <v>6257.1</v>
      </c>
      <c r="M2258" s="9" t="n">
        <v>14237.424</v>
      </c>
      <c r="N2258" s="9" t="n">
        <v>2048.064</v>
      </c>
    </row>
    <row r="2259" customFormat="false" ht="15" hidden="false" customHeight="false" outlineLevel="0" collapsed="false">
      <c r="A2259" s="0" t="s">
        <v>26</v>
      </c>
      <c r="B2259" s="0" t="s">
        <v>1388</v>
      </c>
      <c r="C2259" s="0" t="s">
        <v>1389</v>
      </c>
      <c r="D2259" s="9" t="n">
        <v>31632.24</v>
      </c>
      <c r="E2259" s="9" t="n">
        <v>9552.41</v>
      </c>
      <c r="F2259" s="9" t="n">
        <v>3332.51</v>
      </c>
      <c r="G2259" s="9" t="n">
        <v>-22079.83</v>
      </c>
      <c r="H2259" s="10" t="n">
        <v>-0.698016643778626</v>
      </c>
      <c r="I2259" s="9" t="n">
        <v>-6219.9</v>
      </c>
      <c r="J2259" s="10" t="n">
        <v>-0.651134111705842</v>
      </c>
      <c r="K2259" s="0" t="s">
        <v>19</v>
      </c>
      <c r="L2259" s="9" t="n">
        <v>6219.9</v>
      </c>
      <c r="M2259" s="9" t="n">
        <v>7998.024</v>
      </c>
      <c r="N2259" s="9" t="n">
        <v>-1554.386</v>
      </c>
    </row>
    <row r="2260" customFormat="false" ht="15" hidden="false" customHeight="false" outlineLevel="0" collapsed="false">
      <c r="A2260" s="0" t="s">
        <v>20</v>
      </c>
      <c r="B2260" s="0" t="s">
        <v>4346</v>
      </c>
      <c r="C2260" s="0" t="s">
        <v>4347</v>
      </c>
      <c r="D2260" s="9" t="n">
        <v>0</v>
      </c>
      <c r="E2260" s="9" t="n">
        <v>11329.52</v>
      </c>
      <c r="F2260" s="9" t="n">
        <v>5133.12</v>
      </c>
      <c r="G2260" s="9" t="n">
        <v>11329.52</v>
      </c>
      <c r="H2260" s="10"/>
      <c r="I2260" s="9" t="n">
        <v>-6196.4</v>
      </c>
      <c r="J2260" s="10" t="n">
        <v>-0.546925200714593</v>
      </c>
      <c r="K2260" s="0" t="s">
        <v>19</v>
      </c>
      <c r="L2260" s="9" t="n">
        <v>6196.4</v>
      </c>
      <c r="M2260" s="9" t="n">
        <v>12319.488</v>
      </c>
      <c r="N2260" s="9" t="n">
        <v>989.968000000001</v>
      </c>
    </row>
    <row r="2261" customFormat="false" ht="15" hidden="false" customHeight="false" outlineLevel="0" collapsed="false">
      <c r="A2261" s="0" t="s">
        <v>22</v>
      </c>
      <c r="B2261" s="0" t="s">
        <v>3083</v>
      </c>
      <c r="C2261" s="0" t="s">
        <v>3084</v>
      </c>
      <c r="D2261" s="9" t="n">
        <v>3439.6</v>
      </c>
      <c r="E2261" s="9" t="n">
        <v>7972.38</v>
      </c>
      <c r="F2261" s="9" t="n">
        <v>1785.54</v>
      </c>
      <c r="G2261" s="9" t="n">
        <v>4532.78</v>
      </c>
      <c r="H2261" s="10" t="n">
        <v>1.31782183974881</v>
      </c>
      <c r="I2261" s="9" t="n">
        <v>-6186.84</v>
      </c>
      <c r="J2261" s="10" t="n">
        <v>-0.7760342582767</v>
      </c>
      <c r="K2261" s="0" t="s">
        <v>19</v>
      </c>
      <c r="L2261" s="9" t="n">
        <v>6186.84</v>
      </c>
      <c r="M2261" s="9" t="n">
        <v>4285.296</v>
      </c>
      <c r="N2261" s="9" t="n">
        <v>-3687.084</v>
      </c>
    </row>
    <row r="2262" customFormat="false" ht="15" hidden="false" customHeight="false" outlineLevel="0" collapsed="false">
      <c r="A2262" s="0" t="s">
        <v>26</v>
      </c>
      <c r="B2262" s="0" t="s">
        <v>1352</v>
      </c>
      <c r="C2262" s="0" t="s">
        <v>1353</v>
      </c>
      <c r="D2262" s="9" t="n">
        <v>25734.34</v>
      </c>
      <c r="E2262" s="9" t="n">
        <v>28292.02</v>
      </c>
      <c r="F2262" s="9" t="n">
        <v>22498.22</v>
      </c>
      <c r="G2262" s="9" t="n">
        <v>2557.67999999999</v>
      </c>
      <c r="H2262" s="10" t="n">
        <v>0.0993878218753614</v>
      </c>
      <c r="I2262" s="9" t="n">
        <v>-5793.79999999999</v>
      </c>
      <c r="J2262" s="10" t="n">
        <v>-0.204785660408836</v>
      </c>
      <c r="K2262" s="0" t="s">
        <v>19</v>
      </c>
      <c r="L2262" s="9" t="n">
        <v>5793.79999999999</v>
      </c>
      <c r="M2262" s="9" t="n">
        <v>53995.728</v>
      </c>
      <c r="N2262" s="9" t="n">
        <v>25703.708</v>
      </c>
    </row>
    <row r="2263" customFormat="false" ht="15" hidden="false" customHeight="false" outlineLevel="0" collapsed="false">
      <c r="A2263" s="0" t="s">
        <v>18</v>
      </c>
      <c r="B2263" s="0" t="s">
        <v>3902</v>
      </c>
      <c r="C2263" s="0" t="s">
        <v>3903</v>
      </c>
      <c r="D2263" s="9" t="n">
        <v>0</v>
      </c>
      <c r="E2263" s="9" t="n">
        <v>35603.55</v>
      </c>
      <c r="F2263" s="9" t="n">
        <v>29978.66</v>
      </c>
      <c r="G2263" s="9" t="n">
        <v>35603.55</v>
      </c>
      <c r="H2263" s="10"/>
      <c r="I2263" s="9" t="n">
        <v>-5624.89</v>
      </c>
      <c r="J2263" s="10" t="n">
        <v>-0.157986773790816</v>
      </c>
      <c r="K2263" s="0" t="s">
        <v>19</v>
      </c>
      <c r="L2263" s="9" t="n">
        <v>5624.89</v>
      </c>
      <c r="M2263" s="9" t="n">
        <v>71948.784</v>
      </c>
      <c r="N2263" s="9" t="n">
        <v>36345.234</v>
      </c>
    </row>
    <row r="2264" customFormat="false" ht="15" hidden="false" customHeight="false" outlineLevel="0" collapsed="false">
      <c r="A2264" s="0" t="s">
        <v>18</v>
      </c>
      <c r="B2264" s="0" t="s">
        <v>2242</v>
      </c>
      <c r="C2264" s="0" t="s">
        <v>2243</v>
      </c>
      <c r="D2264" s="9" t="n">
        <v>5645.8</v>
      </c>
      <c r="E2264" s="9" t="n">
        <v>15467.12</v>
      </c>
      <c r="F2264" s="9" t="n">
        <v>9870.46</v>
      </c>
      <c r="G2264" s="9" t="n">
        <v>9821.32</v>
      </c>
      <c r="H2264" s="10" t="n">
        <v>1.73957986467817</v>
      </c>
      <c r="I2264" s="9" t="n">
        <v>-5596.66</v>
      </c>
      <c r="J2264" s="10" t="n">
        <v>-0.361842411515524</v>
      </c>
      <c r="K2264" s="0" t="s">
        <v>19</v>
      </c>
      <c r="L2264" s="9" t="n">
        <v>5596.66</v>
      </c>
      <c r="M2264" s="9" t="n">
        <v>23689.104</v>
      </c>
      <c r="N2264" s="9" t="n">
        <v>8221.984</v>
      </c>
    </row>
    <row r="2265" customFormat="false" ht="15" hidden="false" customHeight="false" outlineLevel="0" collapsed="false">
      <c r="A2265" s="0" t="s">
        <v>16</v>
      </c>
      <c r="B2265" s="0" t="s">
        <v>4332</v>
      </c>
      <c r="C2265" s="0" t="s">
        <v>4333</v>
      </c>
      <c r="D2265" s="9" t="n">
        <v>0</v>
      </c>
      <c r="E2265" s="9" t="n">
        <v>22456.07</v>
      </c>
      <c r="F2265" s="9" t="n">
        <v>16904.52</v>
      </c>
      <c r="G2265" s="9" t="n">
        <v>22456.07</v>
      </c>
      <c r="H2265" s="10"/>
      <c r="I2265" s="9" t="n">
        <v>-5551.55</v>
      </c>
      <c r="J2265" s="10" t="n">
        <v>-0.247218235425878</v>
      </c>
      <c r="K2265" s="0" t="s">
        <v>19</v>
      </c>
      <c r="L2265" s="9" t="n">
        <v>5551.55</v>
      </c>
      <c r="M2265" s="9" t="n">
        <v>40570.848</v>
      </c>
      <c r="N2265" s="9" t="n">
        <v>18114.778</v>
      </c>
    </row>
    <row r="2266" customFormat="false" ht="15" hidden="false" customHeight="false" outlineLevel="0" collapsed="false">
      <c r="A2266" s="0" t="s">
        <v>24</v>
      </c>
      <c r="B2266" s="0" t="s">
        <v>1243</v>
      </c>
      <c r="C2266" s="0" t="s">
        <v>1244</v>
      </c>
      <c r="D2266" s="9" t="n">
        <v>6594.83</v>
      </c>
      <c r="E2266" s="9" t="n">
        <v>5471.35</v>
      </c>
      <c r="F2266" s="9" t="n">
        <v>68.8</v>
      </c>
      <c r="G2266" s="9" t="n">
        <v>-1123.48</v>
      </c>
      <c r="H2266" s="10" t="n">
        <v>-0.170357689280846</v>
      </c>
      <c r="I2266" s="9" t="n">
        <v>-5402.55</v>
      </c>
      <c r="J2266" s="10" t="n">
        <v>-0.987425406892266</v>
      </c>
      <c r="K2266" s="0" t="s">
        <v>19</v>
      </c>
      <c r="L2266" s="9" t="n">
        <v>5402.55</v>
      </c>
      <c r="M2266" s="9" t="n">
        <v>165.12</v>
      </c>
      <c r="N2266" s="9" t="n">
        <v>-5306.23</v>
      </c>
    </row>
    <row r="2267" customFormat="false" ht="15" hidden="false" customHeight="false" outlineLevel="0" collapsed="false">
      <c r="A2267" s="0" t="s">
        <v>18</v>
      </c>
      <c r="B2267" s="0" t="s">
        <v>503</v>
      </c>
      <c r="C2267" s="0" t="s">
        <v>504</v>
      </c>
      <c r="D2267" s="9" t="n">
        <v>16157.98</v>
      </c>
      <c r="E2267" s="9" t="n">
        <v>11876.66</v>
      </c>
      <c r="F2267" s="9" t="n">
        <v>6663.6</v>
      </c>
      <c r="G2267" s="9" t="n">
        <v>-4281.32</v>
      </c>
      <c r="H2267" s="10" t="n">
        <v>-0.26496628910297</v>
      </c>
      <c r="I2267" s="9" t="n">
        <v>-5213.06</v>
      </c>
      <c r="J2267" s="10" t="n">
        <v>-0.438933168079241</v>
      </c>
      <c r="K2267" s="0" t="s">
        <v>19</v>
      </c>
      <c r="L2267" s="9" t="n">
        <v>5213.06</v>
      </c>
      <c r="M2267" s="9" t="n">
        <v>15992.64</v>
      </c>
      <c r="N2267" s="9" t="n">
        <v>4115.98</v>
      </c>
    </row>
    <row r="2268" customFormat="false" ht="15" hidden="false" customHeight="false" outlineLevel="0" collapsed="false">
      <c r="A2268" s="0" t="s">
        <v>1212</v>
      </c>
      <c r="B2268" s="0" t="s">
        <v>4296</v>
      </c>
      <c r="C2268" s="0" t="s">
        <v>4297</v>
      </c>
      <c r="D2268" s="9" t="n">
        <v>0</v>
      </c>
      <c r="E2268" s="9" t="n">
        <v>7884.29</v>
      </c>
      <c r="F2268" s="9" t="n">
        <v>2969.79</v>
      </c>
      <c r="G2268" s="9" t="n">
        <v>7884.29</v>
      </c>
      <c r="H2268" s="10"/>
      <c r="I2268" s="9" t="n">
        <v>-4914.5</v>
      </c>
      <c r="J2268" s="10" t="n">
        <v>-0.623328162713447</v>
      </c>
      <c r="K2268" s="0" t="s">
        <v>19</v>
      </c>
      <c r="L2268" s="9" t="n">
        <v>4914.5</v>
      </c>
      <c r="M2268" s="9" t="n">
        <v>7127.496</v>
      </c>
      <c r="N2268" s="9" t="n">
        <v>-756.794000000001</v>
      </c>
    </row>
    <row r="2269" customFormat="false" ht="15" hidden="false" customHeight="false" outlineLevel="0" collapsed="false">
      <c r="A2269" s="0" t="s">
        <v>1212</v>
      </c>
      <c r="B2269" s="0" t="s">
        <v>4298</v>
      </c>
      <c r="C2269" s="0" t="s">
        <v>4299</v>
      </c>
      <c r="D2269" s="9" t="n">
        <v>0</v>
      </c>
      <c r="E2269" s="9" t="n">
        <v>12481.72</v>
      </c>
      <c r="F2269" s="9" t="n">
        <v>7652.76</v>
      </c>
      <c r="G2269" s="9" t="n">
        <v>12481.72</v>
      </c>
      <c r="H2269" s="10"/>
      <c r="I2269" s="9" t="n">
        <v>-4828.96</v>
      </c>
      <c r="J2269" s="10" t="n">
        <v>-0.386882577080723</v>
      </c>
      <c r="K2269" s="0" t="s">
        <v>19</v>
      </c>
      <c r="L2269" s="9" t="n">
        <v>4828.96</v>
      </c>
      <c r="M2269" s="9" t="n">
        <v>18366.624</v>
      </c>
      <c r="N2269" s="9" t="n">
        <v>5884.904</v>
      </c>
    </row>
    <row r="2270" customFormat="false" ht="15" hidden="false" customHeight="false" outlineLevel="0" collapsed="false">
      <c r="A2270" s="0" t="s">
        <v>26</v>
      </c>
      <c r="B2270" s="0" t="s">
        <v>1390</v>
      </c>
      <c r="C2270" s="0" t="s">
        <v>1391</v>
      </c>
      <c r="D2270" s="9" t="n">
        <v>20428.61</v>
      </c>
      <c r="E2270" s="9" t="n">
        <v>13126.18</v>
      </c>
      <c r="F2270" s="9" t="n">
        <v>8336.9</v>
      </c>
      <c r="G2270" s="9" t="n">
        <v>-7302.43</v>
      </c>
      <c r="H2270" s="10" t="n">
        <v>-0.35746093346537</v>
      </c>
      <c r="I2270" s="9" t="n">
        <v>-4789.28</v>
      </c>
      <c r="J2270" s="10" t="n">
        <v>-0.364864720733679</v>
      </c>
      <c r="K2270" s="0" t="s">
        <v>19</v>
      </c>
      <c r="L2270" s="9" t="n">
        <v>4789.28</v>
      </c>
      <c r="M2270" s="9" t="n">
        <v>20008.56</v>
      </c>
      <c r="N2270" s="9" t="n">
        <v>6882.38000000001</v>
      </c>
    </row>
    <row r="2271" customFormat="false" ht="15" hidden="false" customHeight="false" outlineLevel="0" collapsed="false">
      <c r="A2271" s="0" t="s">
        <v>27</v>
      </c>
      <c r="B2271" s="0" t="s">
        <v>914</v>
      </c>
      <c r="C2271" s="0" t="s">
        <v>915</v>
      </c>
      <c r="D2271" s="9" t="n">
        <v>73444.76</v>
      </c>
      <c r="E2271" s="9" t="n">
        <v>9408.9</v>
      </c>
      <c r="F2271" s="9" t="n">
        <v>4640.12</v>
      </c>
      <c r="G2271" s="9" t="n">
        <v>-64035.86</v>
      </c>
      <c r="H2271" s="10" t="n">
        <v>-0.871891473265077</v>
      </c>
      <c r="I2271" s="9" t="n">
        <v>-4768.78</v>
      </c>
      <c r="J2271" s="10" t="n">
        <v>-0.50683714355557</v>
      </c>
      <c r="K2271" s="0" t="s">
        <v>19</v>
      </c>
      <c r="L2271" s="9" t="n">
        <v>4768.78</v>
      </c>
      <c r="M2271" s="9" t="n">
        <v>11136.288</v>
      </c>
      <c r="N2271" s="9" t="n">
        <v>1727.388</v>
      </c>
    </row>
    <row r="2272" customFormat="false" ht="15" hidden="false" customHeight="false" outlineLevel="0" collapsed="false">
      <c r="A2272" s="0" t="s">
        <v>16</v>
      </c>
      <c r="B2272" s="0" t="s">
        <v>4192</v>
      </c>
      <c r="C2272" s="0" t="s">
        <v>4193</v>
      </c>
      <c r="D2272" s="9" t="n">
        <v>0</v>
      </c>
      <c r="E2272" s="9" t="n">
        <v>8643.6</v>
      </c>
      <c r="F2272" s="9" t="n">
        <v>3936.9</v>
      </c>
      <c r="G2272" s="9" t="n">
        <v>8643.6</v>
      </c>
      <c r="H2272" s="10"/>
      <c r="I2272" s="9" t="n">
        <v>-4706.7</v>
      </c>
      <c r="J2272" s="10" t="n">
        <v>-0.544530056920727</v>
      </c>
      <c r="K2272" s="0" t="s">
        <v>19</v>
      </c>
      <c r="L2272" s="9" t="n">
        <v>4706.7</v>
      </c>
      <c r="M2272" s="9" t="n">
        <v>9448.56</v>
      </c>
      <c r="N2272" s="9" t="n">
        <v>804.960000000001</v>
      </c>
    </row>
    <row r="2273" customFormat="false" ht="15" hidden="false" customHeight="false" outlineLevel="0" collapsed="false">
      <c r="A2273" s="0" t="s">
        <v>16</v>
      </c>
      <c r="B2273" s="0" t="s">
        <v>642</v>
      </c>
      <c r="C2273" s="0" t="s">
        <v>643</v>
      </c>
      <c r="D2273" s="9" t="n">
        <v>26632.48</v>
      </c>
      <c r="E2273" s="9" t="n">
        <v>5563.84</v>
      </c>
      <c r="F2273" s="9" t="n">
        <v>990.32</v>
      </c>
      <c r="G2273" s="9" t="n">
        <v>-21068.64</v>
      </c>
      <c r="H2273" s="10" t="n">
        <v>-0.791088175040402</v>
      </c>
      <c r="I2273" s="9" t="n">
        <v>-4573.52</v>
      </c>
      <c r="J2273" s="10" t="n">
        <v>-0.822007821935929</v>
      </c>
      <c r="K2273" s="0" t="s">
        <v>19</v>
      </c>
      <c r="L2273" s="9" t="n">
        <v>4573.52</v>
      </c>
      <c r="M2273" s="9" t="n">
        <v>2376.768</v>
      </c>
      <c r="N2273" s="9" t="n">
        <v>-3187.072</v>
      </c>
    </row>
    <row r="2274" customFormat="false" ht="15" hidden="false" customHeight="false" outlineLevel="0" collapsed="false">
      <c r="A2274" s="0" t="s">
        <v>14</v>
      </c>
      <c r="B2274" s="0" t="s">
        <v>1449</v>
      </c>
      <c r="C2274" s="0" t="s">
        <v>1450</v>
      </c>
      <c r="D2274" s="9" t="n">
        <v>21389.92</v>
      </c>
      <c r="E2274" s="9" t="n">
        <v>17125.26</v>
      </c>
      <c r="F2274" s="9" t="n">
        <v>12559.14</v>
      </c>
      <c r="G2274" s="9" t="n">
        <v>-4264.66</v>
      </c>
      <c r="H2274" s="10" t="n">
        <v>-0.199377089769387</v>
      </c>
      <c r="I2274" s="9" t="n">
        <v>-4566.12</v>
      </c>
      <c r="J2274" s="10" t="n">
        <v>-0.266630696409865</v>
      </c>
      <c r="K2274" s="0" t="s">
        <v>19</v>
      </c>
      <c r="L2274" s="9" t="n">
        <v>4566.12</v>
      </c>
      <c r="M2274" s="9" t="n">
        <v>30141.936</v>
      </c>
      <c r="N2274" s="9" t="n">
        <v>13016.676</v>
      </c>
    </row>
    <row r="2275" customFormat="false" ht="15" hidden="false" customHeight="false" outlineLevel="0" collapsed="false">
      <c r="A2275" s="0" t="s">
        <v>16</v>
      </c>
      <c r="B2275" s="0" t="s">
        <v>966</v>
      </c>
      <c r="C2275" s="0" t="s">
        <v>967</v>
      </c>
      <c r="D2275" s="9" t="n">
        <v>13534.38</v>
      </c>
      <c r="E2275" s="9" t="n">
        <v>8957.76</v>
      </c>
      <c r="F2275" s="9" t="n">
        <v>4556.64</v>
      </c>
      <c r="G2275" s="9" t="n">
        <v>-4576.62</v>
      </c>
      <c r="H2275" s="10" t="n">
        <v>-0.338147739312772</v>
      </c>
      <c r="I2275" s="9" t="n">
        <v>-4401.12</v>
      </c>
      <c r="J2275" s="10" t="n">
        <v>-0.491319258386025</v>
      </c>
      <c r="K2275" s="0" t="s">
        <v>19</v>
      </c>
      <c r="L2275" s="9" t="n">
        <v>4401.12</v>
      </c>
      <c r="M2275" s="9" t="n">
        <v>10935.936</v>
      </c>
      <c r="N2275" s="9" t="n">
        <v>1978.176</v>
      </c>
    </row>
    <row r="2276" customFormat="false" ht="15" hidden="false" customHeight="false" outlineLevel="0" collapsed="false">
      <c r="A2276" s="0" t="s">
        <v>20</v>
      </c>
      <c r="B2276" s="0" t="s">
        <v>2583</v>
      </c>
      <c r="C2276" s="0" t="s">
        <v>2584</v>
      </c>
      <c r="D2276" s="9" t="n">
        <v>577.7</v>
      </c>
      <c r="E2276" s="9" t="n">
        <v>10005.69</v>
      </c>
      <c r="F2276" s="9" t="n">
        <v>5810.34</v>
      </c>
      <c r="G2276" s="9" t="n">
        <v>9427.99</v>
      </c>
      <c r="H2276" s="10" t="n">
        <v>16.3198719058335</v>
      </c>
      <c r="I2276" s="9" t="n">
        <v>-4195.35</v>
      </c>
      <c r="J2276" s="10" t="n">
        <v>-0.419296420336828</v>
      </c>
      <c r="K2276" s="0" t="s">
        <v>19</v>
      </c>
      <c r="L2276" s="9" t="n">
        <v>4195.35</v>
      </c>
      <c r="M2276" s="9" t="n">
        <v>13944.816</v>
      </c>
      <c r="N2276" s="9" t="n">
        <v>3939.126</v>
      </c>
    </row>
    <row r="2277" customFormat="false" ht="15" hidden="false" customHeight="false" outlineLevel="0" collapsed="false">
      <c r="A2277" s="0" t="s">
        <v>28</v>
      </c>
      <c r="B2277" s="0" t="s">
        <v>1154</v>
      </c>
      <c r="C2277" s="0" t="s">
        <v>1155</v>
      </c>
      <c r="D2277" s="9" t="n">
        <v>4680.96</v>
      </c>
      <c r="E2277" s="9" t="n">
        <v>5542.27</v>
      </c>
      <c r="F2277" s="9" t="n">
        <v>1359.36</v>
      </c>
      <c r="G2277" s="9" t="n">
        <v>861.31</v>
      </c>
      <c r="H2277" s="10" t="n">
        <v>0.184002854115395</v>
      </c>
      <c r="I2277" s="9" t="n">
        <v>-4182.91</v>
      </c>
      <c r="J2277" s="10" t="n">
        <v>-0.754728658113011</v>
      </c>
      <c r="K2277" s="0" t="s">
        <v>19</v>
      </c>
      <c r="L2277" s="9" t="n">
        <v>4182.91</v>
      </c>
      <c r="M2277" s="9" t="n">
        <v>3262.464</v>
      </c>
      <c r="N2277" s="9" t="n">
        <v>-2279.806</v>
      </c>
    </row>
    <row r="2278" customFormat="false" ht="15" hidden="false" customHeight="false" outlineLevel="0" collapsed="false">
      <c r="A2278" s="0" t="s">
        <v>16</v>
      </c>
      <c r="B2278" s="0" t="s">
        <v>962</v>
      </c>
      <c r="C2278" s="0" t="s">
        <v>963</v>
      </c>
      <c r="D2278" s="9" t="n">
        <v>8766.53</v>
      </c>
      <c r="E2278" s="9" t="n">
        <v>10002.54</v>
      </c>
      <c r="F2278" s="9" t="n">
        <v>5866.44</v>
      </c>
      <c r="G2278" s="9" t="n">
        <v>1236.01</v>
      </c>
      <c r="H2278" s="10" t="n">
        <v>0.140991931813386</v>
      </c>
      <c r="I2278" s="9" t="n">
        <v>-4136.1</v>
      </c>
      <c r="J2278" s="10" t="n">
        <v>-0.413504969737687</v>
      </c>
      <c r="K2278" s="0" t="s">
        <v>19</v>
      </c>
      <c r="L2278" s="9" t="n">
        <v>4136.1</v>
      </c>
      <c r="M2278" s="9" t="n">
        <v>14079.456</v>
      </c>
      <c r="N2278" s="9" t="n">
        <v>4076.916</v>
      </c>
    </row>
    <row r="2279" customFormat="false" ht="15" hidden="false" customHeight="false" outlineLevel="0" collapsed="false">
      <c r="A2279" s="0" t="s">
        <v>22</v>
      </c>
      <c r="B2279" s="0" t="s">
        <v>4392</v>
      </c>
      <c r="C2279" s="0" t="s">
        <v>4393</v>
      </c>
      <c r="D2279" s="9" t="n">
        <v>0</v>
      </c>
      <c r="E2279" s="9" t="n">
        <v>6307.23</v>
      </c>
      <c r="F2279" s="9" t="n">
        <v>2305.68</v>
      </c>
      <c r="G2279" s="9" t="n">
        <v>6307.23</v>
      </c>
      <c r="H2279" s="10"/>
      <c r="I2279" s="9" t="n">
        <v>-4001.55</v>
      </c>
      <c r="J2279" s="10" t="n">
        <v>-0.63443857287589</v>
      </c>
      <c r="K2279" s="0" t="s">
        <v>19</v>
      </c>
      <c r="L2279" s="9" t="n">
        <v>4001.55</v>
      </c>
      <c r="M2279" s="9" t="n">
        <v>5533.632</v>
      </c>
      <c r="N2279" s="9" t="n">
        <v>-773.597999999998</v>
      </c>
    </row>
    <row r="2280" customFormat="false" ht="15" hidden="false" customHeight="false" outlineLevel="0" collapsed="false">
      <c r="A2280" s="0" t="s">
        <v>24</v>
      </c>
      <c r="B2280" s="0" t="s">
        <v>2328</v>
      </c>
      <c r="C2280" s="0" t="s">
        <v>2329</v>
      </c>
      <c r="D2280" s="9" t="n">
        <v>2291.4</v>
      </c>
      <c r="E2280" s="9" t="n">
        <v>4953.6</v>
      </c>
      <c r="F2280" s="9" t="n">
        <v>998.88</v>
      </c>
      <c r="G2280" s="9" t="n">
        <v>2662.2</v>
      </c>
      <c r="H2280" s="10" t="n">
        <v>1.1618224666143</v>
      </c>
      <c r="I2280" s="9" t="n">
        <v>-3954.72</v>
      </c>
      <c r="J2280" s="10" t="n">
        <v>-0.798352713178295</v>
      </c>
      <c r="K2280" s="0" t="s">
        <v>19</v>
      </c>
      <c r="L2280" s="9" t="n">
        <v>3954.72</v>
      </c>
      <c r="M2280" s="9" t="n">
        <v>2397.312</v>
      </c>
      <c r="N2280" s="9" t="n">
        <v>-2556.288</v>
      </c>
    </row>
    <row r="2281" customFormat="false" ht="15" hidden="false" customHeight="false" outlineLevel="0" collapsed="false">
      <c r="A2281" s="0" t="s">
        <v>24</v>
      </c>
      <c r="B2281" s="0" t="s">
        <v>3597</v>
      </c>
      <c r="C2281" s="0" t="s">
        <v>3598</v>
      </c>
      <c r="D2281" s="9" t="n">
        <v>1025.89</v>
      </c>
      <c r="E2281" s="9" t="n">
        <v>4495.53</v>
      </c>
      <c r="F2281" s="9" t="n">
        <v>551.63</v>
      </c>
      <c r="G2281" s="9" t="n">
        <v>3469.64</v>
      </c>
      <c r="H2281" s="10" t="n">
        <v>3.38207800056536</v>
      </c>
      <c r="I2281" s="9" t="n">
        <v>-3943.9</v>
      </c>
      <c r="J2281" s="10" t="n">
        <v>-0.877293667265039</v>
      </c>
      <c r="K2281" s="0" t="s">
        <v>19</v>
      </c>
      <c r="L2281" s="9" t="n">
        <v>3943.9</v>
      </c>
      <c r="M2281" s="9" t="n">
        <v>1323.912</v>
      </c>
      <c r="N2281" s="9" t="n">
        <v>-3171.618</v>
      </c>
    </row>
    <row r="2282" customFormat="false" ht="15" hidden="false" customHeight="false" outlineLevel="0" collapsed="false">
      <c r="A2282" s="0" t="s">
        <v>18</v>
      </c>
      <c r="B2282" s="0" t="s">
        <v>505</v>
      </c>
      <c r="C2282" s="0" t="s">
        <v>506</v>
      </c>
      <c r="D2282" s="9" t="n">
        <v>153375.56</v>
      </c>
      <c r="E2282" s="9" t="n">
        <v>5665.36</v>
      </c>
      <c r="F2282" s="9" t="n">
        <v>1790.41</v>
      </c>
      <c r="G2282" s="9" t="n">
        <v>-147710.2</v>
      </c>
      <c r="H2282" s="10" t="n">
        <v>-0.963062172356535</v>
      </c>
      <c r="I2282" s="9" t="n">
        <v>-3874.95</v>
      </c>
      <c r="J2282" s="10" t="n">
        <v>-0.683972421876103</v>
      </c>
      <c r="K2282" s="0" t="s">
        <v>19</v>
      </c>
      <c r="L2282" s="9" t="n">
        <v>3874.95</v>
      </c>
      <c r="M2282" s="9" t="n">
        <v>4296.984</v>
      </c>
      <c r="N2282" s="9" t="n">
        <v>-1368.376</v>
      </c>
    </row>
    <row r="2283" customFormat="false" ht="15" hidden="false" customHeight="false" outlineLevel="0" collapsed="false">
      <c r="A2283" s="0" t="s">
        <v>22</v>
      </c>
      <c r="B2283" s="0" t="s">
        <v>1325</v>
      </c>
      <c r="C2283" s="0" t="s">
        <v>1326</v>
      </c>
      <c r="D2283" s="9" t="n">
        <v>14659.9</v>
      </c>
      <c r="E2283" s="9" t="n">
        <v>12146.25</v>
      </c>
      <c r="F2283" s="9" t="n">
        <v>8437.46</v>
      </c>
      <c r="G2283" s="9" t="n">
        <v>-2513.65</v>
      </c>
      <c r="H2283" s="10" t="n">
        <v>-0.171464334681683</v>
      </c>
      <c r="I2283" s="9" t="n">
        <v>-3708.79</v>
      </c>
      <c r="J2283" s="10" t="n">
        <v>-0.305344447874859</v>
      </c>
      <c r="K2283" s="0" t="s">
        <v>19</v>
      </c>
      <c r="L2283" s="9" t="n">
        <v>3708.79</v>
      </c>
      <c r="M2283" s="9" t="n">
        <v>20249.904</v>
      </c>
      <c r="N2283" s="9" t="n">
        <v>8103.654</v>
      </c>
    </row>
    <row r="2284" customFormat="false" ht="15" hidden="false" customHeight="false" outlineLevel="0" collapsed="false">
      <c r="A2284" s="0" t="s">
        <v>26</v>
      </c>
      <c r="B2284" s="0" t="s">
        <v>3467</v>
      </c>
      <c r="C2284" s="0" t="s">
        <v>3468</v>
      </c>
      <c r="D2284" s="9" t="n">
        <v>3258.65</v>
      </c>
      <c r="E2284" s="9" t="n">
        <v>6002.18</v>
      </c>
      <c r="F2284" s="9" t="n">
        <v>2363.82</v>
      </c>
      <c r="G2284" s="9" t="n">
        <v>2743.53</v>
      </c>
      <c r="H2284" s="10" t="n">
        <v>0.841922268424041</v>
      </c>
      <c r="I2284" s="9" t="n">
        <v>-3638.36</v>
      </c>
      <c r="J2284" s="10" t="n">
        <v>-0.606173090443805</v>
      </c>
      <c r="K2284" s="0" t="s">
        <v>19</v>
      </c>
      <c r="L2284" s="9" t="n">
        <v>3638.36</v>
      </c>
      <c r="M2284" s="9" t="n">
        <v>5673.168</v>
      </c>
      <c r="N2284" s="9" t="n">
        <v>-329.012</v>
      </c>
    </row>
    <row r="2285" customFormat="false" ht="15" hidden="false" customHeight="false" outlineLevel="0" collapsed="false">
      <c r="A2285" s="0" t="s">
        <v>4546</v>
      </c>
      <c r="B2285" s="0" t="s">
        <v>1447</v>
      </c>
      <c r="C2285" s="0" t="s">
        <v>1448</v>
      </c>
      <c r="D2285" s="9" t="n">
        <v>15496.86</v>
      </c>
      <c r="E2285" s="9" t="n">
        <v>6760</v>
      </c>
      <c r="F2285" s="9" t="n">
        <v>3173.64</v>
      </c>
      <c r="G2285" s="9" t="n">
        <v>-8736.86</v>
      </c>
      <c r="H2285" s="10" t="n">
        <v>-0.563782598539317</v>
      </c>
      <c r="I2285" s="9" t="n">
        <v>-3586.36</v>
      </c>
      <c r="J2285" s="10" t="n">
        <v>-0.530526627218935</v>
      </c>
      <c r="K2285" s="0" t="s">
        <v>19</v>
      </c>
      <c r="L2285" s="9" t="n">
        <v>3586.36</v>
      </c>
      <c r="M2285" s="9" t="n">
        <v>7616.736</v>
      </c>
      <c r="N2285" s="9" t="n">
        <v>856.735999999999</v>
      </c>
    </row>
    <row r="2286" customFormat="false" ht="15" hidden="false" customHeight="false" outlineLevel="0" collapsed="false">
      <c r="A2286" s="0" t="s">
        <v>28</v>
      </c>
      <c r="B2286" s="0" t="s">
        <v>3967</v>
      </c>
      <c r="C2286" s="0" t="s">
        <v>3968</v>
      </c>
      <c r="D2286" s="9" t="n">
        <v>0</v>
      </c>
      <c r="E2286" s="9" t="n">
        <v>4943.97</v>
      </c>
      <c r="F2286" s="9" t="n">
        <v>1380.02</v>
      </c>
      <c r="G2286" s="9" t="n">
        <v>4943.97</v>
      </c>
      <c r="H2286" s="10"/>
      <c r="I2286" s="9" t="n">
        <v>-3563.95</v>
      </c>
      <c r="J2286" s="10" t="n">
        <v>-0.720868047338475</v>
      </c>
      <c r="K2286" s="0" t="s">
        <v>19</v>
      </c>
      <c r="L2286" s="9" t="n">
        <v>3563.95</v>
      </c>
      <c r="M2286" s="9" t="n">
        <v>3312.048</v>
      </c>
      <c r="N2286" s="9" t="n">
        <v>-1631.922</v>
      </c>
    </row>
    <row r="2287" customFormat="false" ht="15" hidden="false" customHeight="false" outlineLevel="0" collapsed="false">
      <c r="A2287" s="0" t="s">
        <v>16</v>
      </c>
      <c r="B2287" s="0" t="s">
        <v>3057</v>
      </c>
      <c r="C2287" s="0" t="s">
        <v>3058</v>
      </c>
      <c r="D2287" s="9" t="n">
        <v>17580</v>
      </c>
      <c r="E2287" s="9" t="n">
        <v>7310.58</v>
      </c>
      <c r="F2287" s="9" t="n">
        <v>3842.38</v>
      </c>
      <c r="G2287" s="9" t="n">
        <v>-10269.42</v>
      </c>
      <c r="H2287" s="10" t="n">
        <v>-0.584153583617747</v>
      </c>
      <c r="I2287" s="9" t="n">
        <v>-3468.2</v>
      </c>
      <c r="J2287" s="10" t="n">
        <v>-0.474408323279411</v>
      </c>
      <c r="K2287" s="0" t="s">
        <v>19</v>
      </c>
      <c r="L2287" s="9" t="n">
        <v>3468.2</v>
      </c>
      <c r="M2287" s="9" t="n">
        <v>9221.712</v>
      </c>
      <c r="N2287" s="9" t="n">
        <v>1911.132</v>
      </c>
    </row>
    <row r="2288" customFormat="false" ht="15" hidden="false" customHeight="false" outlineLevel="0" collapsed="false">
      <c r="A2288" s="0" t="s">
        <v>18</v>
      </c>
      <c r="B2288" s="0" t="s">
        <v>4220</v>
      </c>
      <c r="C2288" s="0" t="s">
        <v>4221</v>
      </c>
      <c r="D2288" s="9" t="n">
        <v>0</v>
      </c>
      <c r="E2288" s="9" t="n">
        <v>4394</v>
      </c>
      <c r="F2288" s="9" t="n">
        <v>1053.14</v>
      </c>
      <c r="G2288" s="9" t="n">
        <v>4394</v>
      </c>
      <c r="H2288" s="10"/>
      <c r="I2288" s="9" t="n">
        <v>-3340.86</v>
      </c>
      <c r="J2288" s="10" t="n">
        <v>-0.760323167956304</v>
      </c>
      <c r="K2288" s="0" t="s">
        <v>19</v>
      </c>
      <c r="L2288" s="9" t="n">
        <v>3340.86</v>
      </c>
      <c r="M2288" s="9" t="n">
        <v>2527.536</v>
      </c>
      <c r="N2288" s="9" t="n">
        <v>-1866.464</v>
      </c>
    </row>
    <row r="2289" customFormat="false" ht="15" hidden="false" customHeight="false" outlineLevel="0" collapsed="false">
      <c r="A2289" s="0" t="s">
        <v>14</v>
      </c>
      <c r="B2289" s="0" t="s">
        <v>2193</v>
      </c>
      <c r="C2289" s="0" t="s">
        <v>2194</v>
      </c>
      <c r="D2289" s="9" t="n">
        <v>42598.75</v>
      </c>
      <c r="E2289" s="9" t="n">
        <v>7462.61</v>
      </c>
      <c r="F2289" s="9" t="n">
        <v>4134.77</v>
      </c>
      <c r="G2289" s="9" t="n">
        <v>-35136.14</v>
      </c>
      <c r="H2289" s="10" t="n">
        <v>-0.824816221133249</v>
      </c>
      <c r="I2289" s="9" t="n">
        <v>-3327.84</v>
      </c>
      <c r="J2289" s="10" t="n">
        <v>-0.445935135294488</v>
      </c>
      <c r="K2289" s="0" t="s">
        <v>19</v>
      </c>
      <c r="L2289" s="9" t="n">
        <v>3327.84</v>
      </c>
      <c r="M2289" s="9" t="n">
        <v>9923.448</v>
      </c>
      <c r="N2289" s="9" t="n">
        <v>2460.838</v>
      </c>
    </row>
    <row r="2290" customFormat="false" ht="15" hidden="false" customHeight="false" outlineLevel="0" collapsed="false">
      <c r="A2290" s="0" t="s">
        <v>20</v>
      </c>
      <c r="B2290" s="0" t="s">
        <v>3205</v>
      </c>
      <c r="C2290" s="0" t="s">
        <v>3206</v>
      </c>
      <c r="D2290" s="9" t="n">
        <v>447.9</v>
      </c>
      <c r="E2290" s="9" t="n">
        <v>5639.51</v>
      </c>
      <c r="F2290" s="9" t="n">
        <v>2512.44</v>
      </c>
      <c r="G2290" s="9" t="n">
        <v>5191.61</v>
      </c>
      <c r="H2290" s="10" t="n">
        <v>11.5910024559053</v>
      </c>
      <c r="I2290" s="9" t="n">
        <v>-3127.07</v>
      </c>
      <c r="J2290" s="10" t="n">
        <v>-0.55449320951643</v>
      </c>
      <c r="K2290" s="0" t="s">
        <v>19</v>
      </c>
      <c r="L2290" s="9" t="n">
        <v>3127.07</v>
      </c>
      <c r="M2290" s="9" t="n">
        <v>6029.856</v>
      </c>
      <c r="N2290" s="9" t="n">
        <v>390.346000000001</v>
      </c>
    </row>
    <row r="2291" customFormat="false" ht="15" hidden="false" customHeight="false" outlineLevel="0" collapsed="false">
      <c r="A2291" s="0" t="s">
        <v>22</v>
      </c>
      <c r="B2291" s="0" t="s">
        <v>3793</v>
      </c>
      <c r="C2291" s="0" t="s">
        <v>3794</v>
      </c>
      <c r="D2291" s="9" t="n">
        <v>0</v>
      </c>
      <c r="E2291" s="9" t="n">
        <v>6320.5</v>
      </c>
      <c r="F2291" s="9" t="n">
        <v>3270</v>
      </c>
      <c r="G2291" s="9" t="n">
        <v>6320.5</v>
      </c>
      <c r="H2291" s="10"/>
      <c r="I2291" s="9" t="n">
        <v>-3050.5</v>
      </c>
      <c r="J2291" s="10" t="n">
        <v>-0.482635867415553</v>
      </c>
      <c r="K2291" s="0" t="s">
        <v>19</v>
      </c>
      <c r="L2291" s="9" t="n">
        <v>3050.5</v>
      </c>
      <c r="M2291" s="9" t="n">
        <v>7848</v>
      </c>
      <c r="N2291" s="9" t="n">
        <v>1527.5</v>
      </c>
    </row>
    <row r="2292" customFormat="false" ht="15" hidden="false" customHeight="false" outlineLevel="0" collapsed="false">
      <c r="A2292" s="0" t="s">
        <v>26</v>
      </c>
      <c r="B2292" s="0" t="s">
        <v>1348</v>
      </c>
      <c r="C2292" s="0" t="s">
        <v>1349</v>
      </c>
      <c r="D2292" s="9" t="n">
        <v>15700.4</v>
      </c>
      <c r="E2292" s="9" t="n">
        <v>7794.72</v>
      </c>
      <c r="F2292" s="9" t="n">
        <v>4818.4</v>
      </c>
      <c r="G2292" s="9" t="n">
        <v>-7905.68</v>
      </c>
      <c r="H2292" s="10" t="n">
        <v>-0.503533667932027</v>
      </c>
      <c r="I2292" s="9" t="n">
        <v>-2976.32</v>
      </c>
      <c r="J2292" s="10" t="n">
        <v>-0.381837962107683</v>
      </c>
      <c r="K2292" s="0" t="s">
        <v>19</v>
      </c>
      <c r="L2292" s="9" t="n">
        <v>2976.32</v>
      </c>
      <c r="M2292" s="9" t="n">
        <v>11564.16</v>
      </c>
      <c r="N2292" s="9" t="n">
        <v>3769.44</v>
      </c>
    </row>
    <row r="2293" customFormat="false" ht="15" hidden="false" customHeight="false" outlineLevel="0" collapsed="false">
      <c r="A2293" s="0" t="s">
        <v>4093</v>
      </c>
      <c r="B2293" s="0" t="s">
        <v>4094</v>
      </c>
      <c r="C2293" s="0" t="s">
        <v>4095</v>
      </c>
      <c r="D2293" s="9" t="n">
        <v>0</v>
      </c>
      <c r="E2293" s="9" t="n">
        <v>7139.82</v>
      </c>
      <c r="F2293" s="9" t="n">
        <v>4198.97</v>
      </c>
      <c r="G2293" s="9" t="n">
        <v>7139.82</v>
      </c>
      <c r="H2293" s="10"/>
      <c r="I2293" s="9" t="n">
        <v>-2940.85</v>
      </c>
      <c r="J2293" s="10" t="n">
        <v>-0.411894137387217</v>
      </c>
      <c r="K2293" s="0" t="s">
        <v>19</v>
      </c>
      <c r="L2293" s="9" t="n">
        <v>2940.85</v>
      </c>
      <c r="M2293" s="9" t="n">
        <v>10077.528</v>
      </c>
      <c r="N2293" s="9" t="n">
        <v>2937.708</v>
      </c>
    </row>
    <row r="2294" customFormat="false" ht="15" hidden="false" customHeight="false" outlineLevel="0" collapsed="false">
      <c r="A2294" s="0" t="s">
        <v>24</v>
      </c>
      <c r="B2294" s="0" t="s">
        <v>2975</v>
      </c>
      <c r="C2294" s="0" t="s">
        <v>2976</v>
      </c>
      <c r="D2294" s="9" t="n">
        <v>8525.45</v>
      </c>
      <c r="E2294" s="9" t="n">
        <v>4242</v>
      </c>
      <c r="F2294" s="9" t="n">
        <v>1627.2</v>
      </c>
      <c r="G2294" s="9" t="n">
        <v>-4283.45</v>
      </c>
      <c r="H2294" s="10" t="n">
        <v>-0.502430956723692</v>
      </c>
      <c r="I2294" s="9" t="n">
        <v>-2614.8</v>
      </c>
      <c r="J2294" s="10" t="n">
        <v>-0.616407355021216</v>
      </c>
      <c r="K2294" s="0" t="s">
        <v>19</v>
      </c>
      <c r="L2294" s="9" t="n">
        <v>2614.8</v>
      </c>
      <c r="M2294" s="9" t="n">
        <v>3905.28</v>
      </c>
      <c r="N2294" s="9" t="n">
        <v>-336.72</v>
      </c>
    </row>
    <row r="2295" customFormat="false" ht="15" hidden="false" customHeight="false" outlineLevel="0" collapsed="false">
      <c r="A2295" s="0" t="s">
        <v>16</v>
      </c>
      <c r="B2295" s="0" t="s">
        <v>2703</v>
      </c>
      <c r="C2295" s="0" t="s">
        <v>2704</v>
      </c>
      <c r="D2295" s="9" t="n">
        <v>13253.2</v>
      </c>
      <c r="E2295" s="9" t="n">
        <v>4217.5</v>
      </c>
      <c r="F2295" s="9" t="n">
        <v>1666.48</v>
      </c>
      <c r="G2295" s="9" t="n">
        <v>-9035.7</v>
      </c>
      <c r="H2295" s="10" t="n">
        <v>-0.681774967555006</v>
      </c>
      <c r="I2295" s="9" t="n">
        <v>-2551.02</v>
      </c>
      <c r="J2295" s="10" t="n">
        <v>-0.60486544161233</v>
      </c>
      <c r="K2295" s="0" t="s">
        <v>19</v>
      </c>
      <c r="L2295" s="9" t="n">
        <v>2551.02</v>
      </c>
      <c r="M2295" s="9" t="n">
        <v>3999.552</v>
      </c>
      <c r="N2295" s="9" t="n">
        <v>-217.948</v>
      </c>
    </row>
    <row r="2296" customFormat="false" ht="15" hidden="false" customHeight="false" outlineLevel="0" collapsed="false">
      <c r="A2296" s="0" t="s">
        <v>22</v>
      </c>
      <c r="B2296" s="0" t="s">
        <v>4510</v>
      </c>
      <c r="C2296" s="0" t="s">
        <v>4511</v>
      </c>
      <c r="D2296" s="9" t="n">
        <v>0</v>
      </c>
      <c r="E2296" s="9" t="n">
        <v>2671.15</v>
      </c>
      <c r="F2296" s="9" t="n">
        <v>124.95</v>
      </c>
      <c r="G2296" s="9" t="n">
        <v>2671.15</v>
      </c>
      <c r="H2296" s="10"/>
      <c r="I2296" s="9" t="n">
        <v>-2546.2</v>
      </c>
      <c r="J2296" s="10" t="n">
        <v>-0.953222394848661</v>
      </c>
      <c r="K2296" s="0" t="s">
        <v>19</v>
      </c>
      <c r="L2296" s="9" t="n">
        <v>2546.2</v>
      </c>
      <c r="M2296" s="9" t="n">
        <v>299.879999999999</v>
      </c>
      <c r="N2296" s="9" t="n">
        <v>-2371.27</v>
      </c>
    </row>
    <row r="2297" customFormat="false" ht="15" hidden="false" customHeight="false" outlineLevel="0" collapsed="false">
      <c r="A2297" s="0" t="s">
        <v>22</v>
      </c>
      <c r="B2297" s="0" t="s">
        <v>2503</v>
      </c>
      <c r="C2297" s="0" t="s">
        <v>2504</v>
      </c>
      <c r="D2297" s="9" t="n">
        <v>26165.11</v>
      </c>
      <c r="E2297" s="9" t="n">
        <v>5662.35</v>
      </c>
      <c r="F2297" s="9" t="n">
        <v>3278.98</v>
      </c>
      <c r="G2297" s="9" t="n">
        <v>-20502.76</v>
      </c>
      <c r="H2297" s="10" t="n">
        <v>-0.783591584365592</v>
      </c>
      <c r="I2297" s="9" t="n">
        <v>-2383.37</v>
      </c>
      <c r="J2297" s="10" t="n">
        <v>-0.420915344335832</v>
      </c>
      <c r="K2297" s="0" t="s">
        <v>19</v>
      </c>
      <c r="L2297" s="9" t="n">
        <v>2383.37</v>
      </c>
      <c r="M2297" s="9" t="n">
        <v>7869.552</v>
      </c>
      <c r="N2297" s="9" t="n">
        <v>2207.202</v>
      </c>
    </row>
    <row r="2298" customFormat="false" ht="15" hidden="false" customHeight="false" outlineLevel="0" collapsed="false">
      <c r="A2298" s="0" t="s">
        <v>22</v>
      </c>
      <c r="B2298" s="0" t="s">
        <v>1638</v>
      </c>
      <c r="C2298" s="0" t="s">
        <v>1639</v>
      </c>
      <c r="D2298" s="9" t="n">
        <v>5717.68</v>
      </c>
      <c r="E2298" s="9" t="n">
        <v>7784.88</v>
      </c>
      <c r="F2298" s="9" t="n">
        <v>5510.4</v>
      </c>
      <c r="G2298" s="9" t="n">
        <v>2067.2</v>
      </c>
      <c r="H2298" s="10" t="n">
        <v>0.361545242126177</v>
      </c>
      <c r="I2298" s="9" t="n">
        <v>-2274.48</v>
      </c>
      <c r="J2298" s="10" t="n">
        <v>-0.292166353238586</v>
      </c>
      <c r="K2298" s="0" t="s">
        <v>19</v>
      </c>
      <c r="L2298" s="9" t="n">
        <v>2274.48</v>
      </c>
      <c r="M2298" s="9" t="n">
        <v>13224.96</v>
      </c>
      <c r="N2298" s="9" t="n">
        <v>5440.08</v>
      </c>
    </row>
    <row r="2299" customFormat="false" ht="15" hidden="false" customHeight="false" outlineLevel="0" collapsed="false">
      <c r="A2299" s="0" t="s">
        <v>14</v>
      </c>
      <c r="B2299" s="0" t="s">
        <v>3627</v>
      </c>
      <c r="C2299" s="0" t="s">
        <v>3628</v>
      </c>
      <c r="D2299" s="9" t="n">
        <v>11062.67</v>
      </c>
      <c r="E2299" s="9" t="n">
        <v>14533</v>
      </c>
      <c r="F2299" s="9" t="n">
        <v>12531.4</v>
      </c>
      <c r="G2299" s="9" t="n">
        <v>3470.33</v>
      </c>
      <c r="H2299" s="10" t="n">
        <v>0.313697326233179</v>
      </c>
      <c r="I2299" s="9" t="n">
        <v>-2001.6</v>
      </c>
      <c r="J2299" s="10" t="n">
        <v>-0.137727929539668</v>
      </c>
      <c r="K2299" s="0" t="s">
        <v>19</v>
      </c>
      <c r="L2299" s="9" t="n">
        <v>2001.6</v>
      </c>
      <c r="M2299" s="9" t="n">
        <v>30075.36</v>
      </c>
      <c r="N2299" s="9" t="n">
        <v>15542.36</v>
      </c>
    </row>
    <row r="2300" customFormat="false" ht="15" hidden="false" customHeight="false" outlineLevel="0" collapsed="false">
      <c r="A2300" s="0" t="s">
        <v>14</v>
      </c>
      <c r="B2300" s="0" t="s">
        <v>2151</v>
      </c>
      <c r="C2300" s="0" t="s">
        <v>2152</v>
      </c>
      <c r="D2300" s="9" t="n">
        <v>654138.67</v>
      </c>
      <c r="E2300" s="9" t="n">
        <v>48000</v>
      </c>
      <c r="F2300" s="9" t="n">
        <v>46107.7</v>
      </c>
      <c r="G2300" s="9" t="n">
        <v>-606138.67</v>
      </c>
      <c r="H2300" s="10" t="n">
        <v>-0.926621063390122</v>
      </c>
      <c r="I2300" s="9" t="n">
        <v>-1892.3</v>
      </c>
      <c r="J2300" s="10" t="n">
        <v>-0.0394229166666667</v>
      </c>
      <c r="K2300" s="0" t="s">
        <v>19</v>
      </c>
      <c r="L2300" s="9" t="n">
        <v>1892.3</v>
      </c>
      <c r="M2300" s="9" t="n">
        <v>110658.48</v>
      </c>
      <c r="N2300" s="9" t="n">
        <v>62658.48</v>
      </c>
    </row>
    <row r="2301" customFormat="false" ht="15" hidden="false" customHeight="false" outlineLevel="0" collapsed="false">
      <c r="A2301" s="0" t="s">
        <v>22</v>
      </c>
      <c r="B2301" s="0" t="s">
        <v>4390</v>
      </c>
      <c r="C2301" s="0" t="s">
        <v>4391</v>
      </c>
      <c r="D2301" s="9" t="n">
        <v>0</v>
      </c>
      <c r="E2301" s="9" t="n">
        <v>62019.1299999999</v>
      </c>
      <c r="F2301" s="9" t="n">
        <v>60371.2</v>
      </c>
      <c r="G2301" s="9" t="n">
        <v>62019.1299999999</v>
      </c>
      <c r="H2301" s="10"/>
      <c r="I2301" s="9" t="n">
        <v>-1647.92999999989</v>
      </c>
      <c r="J2301" s="10" t="n">
        <v>-0.0265713175918445</v>
      </c>
      <c r="K2301" s="0" t="s">
        <v>19</v>
      </c>
      <c r="L2301" s="9" t="n">
        <v>1647.92999999989</v>
      </c>
      <c r="M2301" s="9" t="n">
        <v>144890.88</v>
      </c>
      <c r="N2301" s="9" t="n">
        <v>82871.7500000001</v>
      </c>
    </row>
    <row r="2302" customFormat="false" ht="15" hidden="false" customHeight="false" outlineLevel="0" collapsed="false">
      <c r="A2302" s="0" t="s">
        <v>26</v>
      </c>
      <c r="B2302" s="0" t="s">
        <v>1362</v>
      </c>
      <c r="C2302" s="0" t="s">
        <v>1363</v>
      </c>
      <c r="D2302" s="9" t="n">
        <v>27374.15</v>
      </c>
      <c r="E2302" s="9" t="n">
        <v>5726.8</v>
      </c>
      <c r="F2302" s="9" t="n">
        <v>4191.84</v>
      </c>
      <c r="G2302" s="9" t="n">
        <v>-21647.35</v>
      </c>
      <c r="H2302" s="10" t="n">
        <v>-0.790795330631271</v>
      </c>
      <c r="I2302" s="9" t="n">
        <v>-1534.96</v>
      </c>
      <c r="J2302" s="10" t="n">
        <v>-0.268031012083537</v>
      </c>
      <c r="K2302" s="0" t="s">
        <v>19</v>
      </c>
      <c r="L2302" s="9" t="n">
        <v>1534.96</v>
      </c>
      <c r="M2302" s="9" t="n">
        <v>10060.416</v>
      </c>
      <c r="N2302" s="9" t="n">
        <v>4333.616</v>
      </c>
    </row>
    <row r="2303" customFormat="false" ht="15" hidden="false" customHeight="false" outlineLevel="0" collapsed="false">
      <c r="A2303" s="0" t="s">
        <v>24</v>
      </c>
      <c r="B2303" s="0" t="s">
        <v>1535</v>
      </c>
      <c r="C2303" s="0" t="s">
        <v>1536</v>
      </c>
      <c r="D2303" s="9" t="n">
        <v>16243.59</v>
      </c>
      <c r="E2303" s="9" t="n">
        <v>3005.14</v>
      </c>
      <c r="F2303" s="9" t="n">
        <v>1638.45</v>
      </c>
      <c r="G2303" s="9" t="n">
        <v>-13238.45</v>
      </c>
      <c r="H2303" s="10" t="n">
        <v>-0.814995330465741</v>
      </c>
      <c r="I2303" s="9" t="n">
        <v>-1366.69</v>
      </c>
      <c r="J2303" s="10" t="n">
        <v>-0.454784136512775</v>
      </c>
      <c r="K2303" s="0" t="s">
        <v>19</v>
      </c>
      <c r="L2303" s="9" t="n">
        <v>1366.69</v>
      </c>
      <c r="M2303" s="9" t="n">
        <v>3932.28</v>
      </c>
      <c r="N2303" s="9" t="n">
        <v>927.139999999999</v>
      </c>
    </row>
    <row r="2304" customFormat="false" ht="15" hidden="false" customHeight="false" outlineLevel="0" collapsed="false">
      <c r="A2304" s="0" t="s">
        <v>4364</v>
      </c>
      <c r="B2304" s="0" t="s">
        <v>4453</v>
      </c>
      <c r="C2304" s="0" t="s">
        <v>4454</v>
      </c>
      <c r="D2304" s="9" t="n">
        <v>0</v>
      </c>
      <c r="E2304" s="9" t="n">
        <v>629.71</v>
      </c>
      <c r="F2304" s="9" t="n">
        <v>-629.71</v>
      </c>
      <c r="G2304" s="9" t="n">
        <v>629.71</v>
      </c>
      <c r="H2304" s="10"/>
      <c r="I2304" s="9" t="n">
        <v>-1259.42</v>
      </c>
      <c r="J2304" s="10" t="n">
        <v>-2</v>
      </c>
      <c r="K2304" s="0" t="s">
        <v>19</v>
      </c>
      <c r="L2304" s="9" t="n">
        <v>1259.42</v>
      </c>
      <c r="M2304" s="9" t="n">
        <v>-1511.304</v>
      </c>
      <c r="N2304" s="9" t="n">
        <v>-2141.014</v>
      </c>
    </row>
    <row r="2305" customFormat="false" ht="15" hidden="false" customHeight="false" outlineLevel="0" collapsed="false">
      <c r="A2305" s="0" t="s">
        <v>20</v>
      </c>
      <c r="B2305" s="0" t="s">
        <v>1706</v>
      </c>
      <c r="C2305" s="0" t="s">
        <v>1707</v>
      </c>
      <c r="D2305" s="9" t="n">
        <v>7974.25</v>
      </c>
      <c r="E2305" s="9" t="n">
        <v>4504.94</v>
      </c>
      <c r="F2305" s="9" t="n">
        <v>3443.75</v>
      </c>
      <c r="G2305" s="9" t="n">
        <v>-3469.31</v>
      </c>
      <c r="H2305" s="10" t="n">
        <v>-0.435064112612471</v>
      </c>
      <c r="I2305" s="9" t="n">
        <v>-1061.19</v>
      </c>
      <c r="J2305" s="10" t="n">
        <v>-0.235561405923275</v>
      </c>
      <c r="K2305" s="0" t="s">
        <v>19</v>
      </c>
      <c r="L2305" s="9" t="n">
        <v>1061.19</v>
      </c>
      <c r="M2305" s="9" t="n">
        <v>8265</v>
      </c>
      <c r="N2305" s="9" t="n">
        <v>3760.06</v>
      </c>
    </row>
    <row r="2306" customFormat="false" ht="15" hidden="false" customHeight="false" outlineLevel="0" collapsed="false">
      <c r="A2306" s="0" t="s">
        <v>22</v>
      </c>
      <c r="B2306" s="0" t="s">
        <v>4396</v>
      </c>
      <c r="C2306" s="0" t="s">
        <v>4397</v>
      </c>
      <c r="D2306" s="9" t="n">
        <v>0</v>
      </c>
      <c r="E2306" s="9" t="n">
        <v>19049.27</v>
      </c>
      <c r="F2306" s="9" t="n">
        <v>18160.4</v>
      </c>
      <c r="G2306" s="9" t="n">
        <v>19049.27</v>
      </c>
      <c r="H2306" s="10"/>
      <c r="I2306" s="9" t="n">
        <v>-888.869999999999</v>
      </c>
      <c r="J2306" s="10" t="n">
        <v>-0.0466616306031674</v>
      </c>
      <c r="K2306" s="0" t="s">
        <v>19</v>
      </c>
      <c r="L2306" s="9" t="n">
        <v>888.869999999999</v>
      </c>
      <c r="M2306" s="9" t="n">
        <v>43584.96</v>
      </c>
      <c r="N2306" s="9" t="n">
        <v>24535.69</v>
      </c>
    </row>
    <row r="2307" customFormat="false" ht="15" hidden="false" customHeight="false" outlineLevel="0" collapsed="false">
      <c r="A2307" s="0" t="s">
        <v>26</v>
      </c>
      <c r="B2307" s="0" t="s">
        <v>1346</v>
      </c>
      <c r="C2307" s="0" t="s">
        <v>1347</v>
      </c>
      <c r="D2307" s="9" t="n">
        <v>39700.56</v>
      </c>
      <c r="E2307" s="9" t="n">
        <v>2645.6</v>
      </c>
      <c r="F2307" s="9" t="n">
        <v>1801.95</v>
      </c>
      <c r="G2307" s="9" t="n">
        <v>-37054.96</v>
      </c>
      <c r="H2307" s="10" t="n">
        <v>-0.933361141505309</v>
      </c>
      <c r="I2307" s="9" t="n">
        <v>-843.65</v>
      </c>
      <c r="J2307" s="10" t="n">
        <v>-0.318887964922891</v>
      </c>
      <c r="K2307" s="0" t="s">
        <v>19</v>
      </c>
      <c r="L2307" s="9" t="n">
        <v>843.65</v>
      </c>
      <c r="M2307" s="9" t="n">
        <v>4324.68</v>
      </c>
      <c r="N2307" s="9" t="n">
        <v>1679.08</v>
      </c>
    </row>
    <row r="2308" customFormat="false" ht="15" hidden="false" customHeight="false" outlineLevel="0" collapsed="false">
      <c r="A2308" s="0" t="s">
        <v>14</v>
      </c>
      <c r="B2308" s="0" t="s">
        <v>4168</v>
      </c>
      <c r="C2308" s="0" t="s">
        <v>4169</v>
      </c>
      <c r="D2308" s="9" t="n">
        <v>0</v>
      </c>
      <c r="E2308" s="9" t="n">
        <v>4244.66</v>
      </c>
      <c r="F2308" s="9" t="n">
        <v>3549.72</v>
      </c>
      <c r="G2308" s="9" t="n">
        <v>4244.66</v>
      </c>
      <c r="H2308" s="10"/>
      <c r="I2308" s="9" t="n">
        <v>-694.94</v>
      </c>
      <c r="J2308" s="10" t="n">
        <v>-0.163721004744785</v>
      </c>
      <c r="K2308" s="0" t="s">
        <v>19</v>
      </c>
      <c r="L2308" s="9" t="n">
        <v>694.94</v>
      </c>
      <c r="M2308" s="9" t="n">
        <v>8519.328</v>
      </c>
      <c r="N2308" s="9" t="n">
        <v>4274.668</v>
      </c>
    </row>
    <row r="2309" customFormat="false" ht="15" hidden="false" customHeight="false" outlineLevel="0" collapsed="false">
      <c r="A2309" s="0" t="s">
        <v>22</v>
      </c>
      <c r="B2309" s="0" t="s">
        <v>1008</v>
      </c>
      <c r="C2309" s="0" t="s">
        <v>1009</v>
      </c>
      <c r="D2309" s="9" t="n">
        <v>47169.61</v>
      </c>
      <c r="E2309" s="9" t="n">
        <v>9322.86</v>
      </c>
      <c r="F2309" s="9" t="n">
        <v>8656.06</v>
      </c>
      <c r="G2309" s="9" t="n">
        <v>-37846.75</v>
      </c>
      <c r="H2309" s="10" t="n">
        <v>-0.80235452444911</v>
      </c>
      <c r="I2309" s="9" t="n">
        <v>-666.799999999999</v>
      </c>
      <c r="J2309" s="10" t="n">
        <v>-0.0715231162969303</v>
      </c>
      <c r="K2309" s="0" t="s">
        <v>19</v>
      </c>
      <c r="L2309" s="9" t="n">
        <v>666.799999999999</v>
      </c>
      <c r="M2309" s="9" t="n">
        <v>20774.544</v>
      </c>
      <c r="N2309" s="9" t="n">
        <v>11451.684</v>
      </c>
    </row>
    <row r="2310" customFormat="false" ht="15" hidden="false" customHeight="false" outlineLevel="0" collapsed="false">
      <c r="A2310" s="0" t="s">
        <v>20</v>
      </c>
      <c r="B2310" s="0" t="s">
        <v>4235</v>
      </c>
      <c r="C2310" s="0" t="s">
        <v>4236</v>
      </c>
      <c r="D2310" s="9" t="n">
        <v>0</v>
      </c>
      <c r="E2310" s="9" t="n">
        <v>2109.2</v>
      </c>
      <c r="F2310" s="9" t="n">
        <v>1603.04</v>
      </c>
      <c r="G2310" s="9" t="n">
        <v>2109.2</v>
      </c>
      <c r="H2310" s="10"/>
      <c r="I2310" s="9" t="n">
        <v>-506.16</v>
      </c>
      <c r="J2310" s="10" t="n">
        <v>-0.239977242556419</v>
      </c>
      <c r="K2310" s="0" t="s">
        <v>19</v>
      </c>
      <c r="L2310" s="9" t="n">
        <v>506.16</v>
      </c>
      <c r="M2310" s="9" t="n">
        <v>3847.296</v>
      </c>
      <c r="N2310" s="9" t="n">
        <v>1738.096</v>
      </c>
    </row>
    <row r="2311" customFormat="false" ht="15" hidden="false" customHeight="false" outlineLevel="0" collapsed="false">
      <c r="A2311" s="0" t="s">
        <v>20</v>
      </c>
      <c r="B2311" s="0" t="s">
        <v>4204</v>
      </c>
      <c r="C2311" s="0" t="s">
        <v>4205</v>
      </c>
      <c r="D2311" s="9" t="n">
        <v>0</v>
      </c>
      <c r="E2311" s="9" t="n">
        <v>3519.72</v>
      </c>
      <c r="F2311" s="9" t="n">
        <v>3018.02</v>
      </c>
      <c r="G2311" s="9" t="n">
        <v>3519.72</v>
      </c>
      <c r="H2311" s="10"/>
      <c r="I2311" s="9" t="n">
        <v>-501.7</v>
      </c>
      <c r="J2311" s="10" t="n">
        <v>-0.142539747479913</v>
      </c>
      <c r="K2311" s="0" t="s">
        <v>19</v>
      </c>
      <c r="L2311" s="9" t="n">
        <v>501.7</v>
      </c>
      <c r="M2311" s="9" t="n">
        <v>7243.248</v>
      </c>
      <c r="N2311" s="9" t="n">
        <v>3723.528</v>
      </c>
    </row>
    <row r="2312" customFormat="false" ht="15" hidden="false" customHeight="false" outlineLevel="0" collapsed="false">
      <c r="A2312" s="0" t="s">
        <v>18</v>
      </c>
      <c r="B2312" s="0" t="s">
        <v>3896</v>
      </c>
      <c r="C2312" s="0" t="s">
        <v>3897</v>
      </c>
      <c r="D2312" s="9" t="n">
        <v>0</v>
      </c>
      <c r="E2312" s="9" t="n">
        <v>5924</v>
      </c>
      <c r="F2312" s="9" t="n">
        <v>5533.08</v>
      </c>
      <c r="G2312" s="9" t="n">
        <v>5924</v>
      </c>
      <c r="H2312" s="10"/>
      <c r="I2312" s="9" t="n">
        <v>-390.92</v>
      </c>
      <c r="J2312" s="10" t="n">
        <v>-0.0659891964888589</v>
      </c>
      <c r="K2312" s="0" t="s">
        <v>19</v>
      </c>
      <c r="L2312" s="9" t="n">
        <v>390.92</v>
      </c>
      <c r="M2312" s="9" t="n">
        <v>13279.392</v>
      </c>
      <c r="N2312" s="9" t="n">
        <v>7355.392</v>
      </c>
    </row>
    <row r="2313" customFormat="false" ht="15" hidden="false" customHeight="false" outlineLevel="0" collapsed="false">
      <c r="A2313" s="0" t="s">
        <v>24</v>
      </c>
      <c r="B2313" s="0" t="s">
        <v>2295</v>
      </c>
      <c r="C2313" s="0" t="s">
        <v>2296</v>
      </c>
      <c r="D2313" s="9" t="n">
        <v>1176.72</v>
      </c>
      <c r="E2313" s="9" t="n">
        <v>563.35</v>
      </c>
      <c r="F2313" s="9" t="n">
        <v>217.11</v>
      </c>
      <c r="G2313" s="9" t="n">
        <v>-613.37</v>
      </c>
      <c r="H2313" s="10" t="n">
        <v>-0.52125399415324</v>
      </c>
      <c r="I2313" s="9" t="n">
        <v>-346.24</v>
      </c>
      <c r="J2313" s="10" t="n">
        <v>-0.614609035235644</v>
      </c>
      <c r="K2313" s="0" t="s">
        <v>19</v>
      </c>
      <c r="L2313" s="9" t="n">
        <v>346.24</v>
      </c>
      <c r="M2313" s="9" t="n">
        <v>521.064</v>
      </c>
      <c r="N2313" s="9" t="n">
        <v>-42.2859999999999</v>
      </c>
    </row>
    <row r="2314" customFormat="false" ht="15" hidden="false" customHeight="false" outlineLevel="0" collapsed="false">
      <c r="A2314" s="0" t="s">
        <v>2593</v>
      </c>
      <c r="B2314" s="0" t="s">
        <v>2573</v>
      </c>
      <c r="C2314" s="0" t="s">
        <v>2574</v>
      </c>
      <c r="D2314" s="9" t="n">
        <v>8393.34</v>
      </c>
      <c r="E2314" s="9" t="n">
        <v>1631.43</v>
      </c>
      <c r="F2314" s="9" t="n">
        <v>1330.1</v>
      </c>
      <c r="G2314" s="9" t="n">
        <v>-6761.91</v>
      </c>
      <c r="H2314" s="10" t="n">
        <v>-0.805628033655255</v>
      </c>
      <c r="I2314" s="9" t="n">
        <v>-301.33</v>
      </c>
      <c r="J2314" s="10" t="n">
        <v>-0.184702990627854</v>
      </c>
      <c r="K2314" s="0" t="s">
        <v>19</v>
      </c>
      <c r="L2314" s="9" t="n">
        <v>301.33</v>
      </c>
      <c r="M2314" s="9" t="n">
        <v>3192.24</v>
      </c>
      <c r="N2314" s="9" t="n">
        <v>1560.81</v>
      </c>
    </row>
    <row r="2315" customFormat="false" ht="15" hidden="false" customHeight="false" outlineLevel="0" collapsed="false">
      <c r="A2315" s="0" t="s">
        <v>24</v>
      </c>
      <c r="B2315" s="0" t="s">
        <v>2330</v>
      </c>
      <c r="C2315" s="0" t="s">
        <v>2331</v>
      </c>
      <c r="D2315" s="9" t="n">
        <v>8762.76</v>
      </c>
      <c r="E2315" s="9" t="n">
        <v>2530.52</v>
      </c>
      <c r="F2315" s="9" t="n">
        <v>2251.89</v>
      </c>
      <c r="G2315" s="9" t="n">
        <v>-6232.24</v>
      </c>
      <c r="H2315" s="10" t="n">
        <v>-0.711218839726296</v>
      </c>
      <c r="I2315" s="9" t="n">
        <v>-278.63</v>
      </c>
      <c r="J2315" s="10" t="n">
        <v>-0.110107803929627</v>
      </c>
      <c r="K2315" s="0" t="s">
        <v>19</v>
      </c>
      <c r="L2315" s="9" t="n">
        <v>278.63</v>
      </c>
      <c r="M2315" s="9" t="n">
        <v>5404.536</v>
      </c>
      <c r="N2315" s="9" t="n">
        <v>2874.016</v>
      </c>
    </row>
    <row r="2316" customFormat="false" ht="15" hidden="false" customHeight="false" outlineLevel="0" collapsed="false">
      <c r="A2316" s="0" t="s">
        <v>18</v>
      </c>
      <c r="B2316" s="0" t="s">
        <v>3890</v>
      </c>
      <c r="C2316" s="0" t="s">
        <v>3891</v>
      </c>
      <c r="D2316" s="9" t="n">
        <v>0</v>
      </c>
      <c r="E2316" s="9" t="n">
        <v>663.82</v>
      </c>
      <c r="F2316" s="9" t="n">
        <v>405.03</v>
      </c>
      <c r="G2316" s="9" t="n">
        <v>663.82</v>
      </c>
      <c r="H2316" s="10"/>
      <c r="I2316" s="9" t="n">
        <v>-258.79</v>
      </c>
      <c r="J2316" s="10" t="n">
        <v>-0.38984965803983</v>
      </c>
      <c r="K2316" s="0" t="s">
        <v>19</v>
      </c>
      <c r="L2316" s="9" t="n">
        <v>258.79</v>
      </c>
      <c r="M2316" s="9" t="n">
        <v>972.072</v>
      </c>
      <c r="N2316" s="9" t="n">
        <v>308.252</v>
      </c>
    </row>
    <row r="2317" customFormat="false" ht="15" hidden="false" customHeight="false" outlineLevel="0" collapsed="false">
      <c r="A2317" s="0" t="s">
        <v>24</v>
      </c>
      <c r="B2317" s="0" t="s">
        <v>1249</v>
      </c>
      <c r="C2317" s="0" t="s">
        <v>1250</v>
      </c>
      <c r="D2317" s="9" t="n">
        <v>12772.29</v>
      </c>
      <c r="E2317" s="9" t="n">
        <v>10876.8</v>
      </c>
      <c r="F2317" s="9" t="n">
        <v>10775.2</v>
      </c>
      <c r="G2317" s="9" t="n">
        <v>-1895.49</v>
      </c>
      <c r="H2317" s="10" t="n">
        <v>-0.148406432988916</v>
      </c>
      <c r="I2317" s="9" t="n">
        <v>-101.599999999999</v>
      </c>
      <c r="J2317" s="10" t="n">
        <v>-0.00934098264195338</v>
      </c>
      <c r="K2317" s="0" t="s">
        <v>19</v>
      </c>
      <c r="L2317" s="9" t="n">
        <v>101.599999999999</v>
      </c>
      <c r="M2317" s="9" t="n">
        <v>25860.48</v>
      </c>
      <c r="N2317" s="9" t="n">
        <v>14983.68</v>
      </c>
    </row>
    <row r="2318" customFormat="false" ht="15" hidden="false" customHeight="false" outlineLevel="0" collapsed="false">
      <c r="A2318" s="0" t="s">
        <v>1212</v>
      </c>
      <c r="B2318" s="0" t="s">
        <v>800</v>
      </c>
      <c r="C2318" s="0" t="s">
        <v>801</v>
      </c>
      <c r="D2318" s="9" t="n">
        <v>58098.4</v>
      </c>
      <c r="E2318" s="9" t="n">
        <v>1380</v>
      </c>
      <c r="F2318" s="9" t="n">
        <v>1309.2</v>
      </c>
      <c r="G2318" s="9" t="n">
        <v>-56718.4</v>
      </c>
      <c r="H2318" s="10" t="n">
        <v>-0.976247194414992</v>
      </c>
      <c r="I2318" s="9" t="n">
        <v>-70.8000000000002</v>
      </c>
      <c r="J2318" s="10" t="n">
        <v>-0.0513043478260871</v>
      </c>
      <c r="K2318" s="0" t="s">
        <v>19</v>
      </c>
      <c r="L2318" s="9" t="n">
        <v>70.8000000000002</v>
      </c>
      <c r="M2318" s="9" t="n">
        <v>3142.08</v>
      </c>
      <c r="N2318" s="9" t="n">
        <v>1762.08</v>
      </c>
    </row>
  </sheetData>
  <conditionalFormatting sqref="H2:H2318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J2:J2318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318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14.01"/>
    <col collapsed="false" customWidth="true" hidden="false" outlineLevel="0" max="3" min="3" style="0" width="35"/>
    <col collapsed="false" customWidth="true" hidden="false" outlineLevel="0" max="4" min="4" style="0" width="19.99"/>
    <col collapsed="false" customWidth="true" hidden="false" outlineLevel="0" max="5" min="5" style="0" width="23.01"/>
    <col collapsed="false" customWidth="true" hidden="false" outlineLevel="0" max="6" min="6" style="0" width="26"/>
    <col collapsed="false" customWidth="true" hidden="false" outlineLevel="0" max="7" min="7" style="0" width="11.99"/>
  </cols>
  <sheetData>
    <row r="1" customFormat="false" ht="30" hidden="false" customHeight="true" outlineLevel="0" collapsed="false">
      <c r="A1" s="8" t="s">
        <v>4751</v>
      </c>
      <c r="B1" s="8" t="s">
        <v>50</v>
      </c>
      <c r="C1" s="8" t="s">
        <v>51</v>
      </c>
      <c r="D1" s="8" t="s">
        <v>4781</v>
      </c>
      <c r="E1" s="8" t="s">
        <v>4797</v>
      </c>
      <c r="F1" s="8" t="s">
        <v>4803</v>
      </c>
      <c r="G1" s="8" t="s">
        <v>4804</v>
      </c>
    </row>
    <row r="2" customFormat="false" ht="15" hidden="false" customHeight="false" outlineLevel="0" collapsed="false">
      <c r="A2" s="0" t="s">
        <v>18</v>
      </c>
      <c r="B2" s="0" t="s">
        <v>2707</v>
      </c>
      <c r="C2" s="0" t="s">
        <v>2708</v>
      </c>
      <c r="D2" s="9" t="n">
        <v>1878152.74</v>
      </c>
      <c r="E2" s="10" t="n">
        <v>0.141661113645601</v>
      </c>
      <c r="F2" s="10" t="n">
        <v>0.141661113645601</v>
      </c>
      <c r="G2" s="0" t="s">
        <v>4805</v>
      </c>
    </row>
    <row r="3" customFormat="false" ht="15" hidden="false" customHeight="false" outlineLevel="0" collapsed="false">
      <c r="A3" s="0" t="s">
        <v>14</v>
      </c>
      <c r="B3" s="0" t="s">
        <v>236</v>
      </c>
      <c r="C3" s="0" t="s">
        <v>237</v>
      </c>
      <c r="D3" s="9" t="n">
        <v>408356.4</v>
      </c>
      <c r="E3" s="10" t="n">
        <v>0.0308005952637849</v>
      </c>
      <c r="F3" s="10" t="n">
        <v>0.172461708909386</v>
      </c>
      <c r="G3" s="0" t="s">
        <v>4805</v>
      </c>
    </row>
    <row r="4" customFormat="false" ht="15" hidden="false" customHeight="false" outlineLevel="0" collapsed="false">
      <c r="A4" s="0" t="s">
        <v>16</v>
      </c>
      <c r="B4" s="0" t="s">
        <v>829</v>
      </c>
      <c r="C4" s="0" t="s">
        <v>830</v>
      </c>
      <c r="D4" s="9" t="n">
        <v>361208.12</v>
      </c>
      <c r="E4" s="10" t="n">
        <v>0.0272444000145771</v>
      </c>
      <c r="F4" s="10" t="n">
        <v>0.199706108923963</v>
      </c>
      <c r="G4" s="0" t="s">
        <v>4805</v>
      </c>
    </row>
    <row r="5" customFormat="false" ht="15" hidden="false" customHeight="false" outlineLevel="0" collapsed="false">
      <c r="A5" s="0" t="s">
        <v>14</v>
      </c>
      <c r="B5" s="0" t="s">
        <v>3101</v>
      </c>
      <c r="C5" s="0" t="s">
        <v>3102</v>
      </c>
      <c r="D5" s="9" t="n">
        <v>275917.27</v>
      </c>
      <c r="E5" s="10" t="n">
        <v>0.0208112721131797</v>
      </c>
      <c r="F5" s="10" t="n">
        <v>0.220517381037143</v>
      </c>
      <c r="G5" s="0" t="s">
        <v>4805</v>
      </c>
    </row>
    <row r="6" customFormat="false" ht="15" hidden="false" customHeight="false" outlineLevel="0" collapsed="false">
      <c r="A6" s="0" t="s">
        <v>14</v>
      </c>
      <c r="B6" s="0" t="s">
        <v>154</v>
      </c>
      <c r="C6" s="0" t="s">
        <v>155</v>
      </c>
      <c r="D6" s="9" t="n">
        <v>269287.44</v>
      </c>
      <c r="E6" s="10" t="n">
        <v>0.0203112120908617</v>
      </c>
      <c r="F6" s="10" t="n">
        <v>0.240828593128005</v>
      </c>
      <c r="G6" s="0" t="s">
        <v>4805</v>
      </c>
    </row>
    <row r="7" customFormat="false" ht="15" hidden="false" customHeight="false" outlineLevel="0" collapsed="false">
      <c r="A7" s="0" t="s">
        <v>16</v>
      </c>
      <c r="B7" s="0" t="s">
        <v>2217</v>
      </c>
      <c r="C7" s="0" t="s">
        <v>2218</v>
      </c>
      <c r="D7" s="9" t="n">
        <v>263699.78</v>
      </c>
      <c r="E7" s="10" t="n">
        <v>0.0198897585416296</v>
      </c>
      <c r="F7" s="10" t="n">
        <v>0.260718351669634</v>
      </c>
      <c r="G7" s="0" t="s">
        <v>4805</v>
      </c>
    </row>
    <row r="8" customFormat="false" ht="15" hidden="false" customHeight="false" outlineLevel="0" collapsed="false">
      <c r="A8" s="0" t="s">
        <v>16</v>
      </c>
      <c r="B8" s="0" t="s">
        <v>4532</v>
      </c>
      <c r="C8" s="0" t="s">
        <v>4533</v>
      </c>
      <c r="D8" s="9" t="n">
        <v>247585</v>
      </c>
      <c r="E8" s="10" t="n">
        <v>0.0186742888770304</v>
      </c>
      <c r="F8" s="10" t="n">
        <v>0.279392640546665</v>
      </c>
      <c r="G8" s="0" t="s">
        <v>4805</v>
      </c>
    </row>
    <row r="9" customFormat="false" ht="15" hidden="false" customHeight="false" outlineLevel="0" collapsed="false">
      <c r="A9" s="0" t="s">
        <v>18</v>
      </c>
      <c r="B9" s="0" t="s">
        <v>2900</v>
      </c>
      <c r="C9" s="0" t="s">
        <v>2901</v>
      </c>
      <c r="D9" s="9" t="n">
        <v>222230.5</v>
      </c>
      <c r="E9" s="10" t="n">
        <v>0.0167619062313424</v>
      </c>
      <c r="F9" s="10" t="n">
        <v>0.296154546778007</v>
      </c>
      <c r="G9" s="0" t="s">
        <v>4805</v>
      </c>
    </row>
    <row r="10" customFormat="false" ht="15" hidden="false" customHeight="false" outlineLevel="0" collapsed="false">
      <c r="A10" s="0" t="s">
        <v>20</v>
      </c>
      <c r="B10" s="0" t="s">
        <v>818</v>
      </c>
      <c r="C10" s="0" t="s">
        <v>819</v>
      </c>
      <c r="D10" s="9" t="n">
        <v>220248.26</v>
      </c>
      <c r="E10" s="10" t="n">
        <v>0.0166123942561274</v>
      </c>
      <c r="F10" s="10" t="n">
        <v>0.312766941034134</v>
      </c>
      <c r="G10" s="0" t="s">
        <v>4805</v>
      </c>
    </row>
    <row r="11" customFormat="false" ht="15" hidden="false" customHeight="false" outlineLevel="0" collapsed="false">
      <c r="A11" s="0" t="s">
        <v>14</v>
      </c>
      <c r="B11" s="0" t="s">
        <v>124</v>
      </c>
      <c r="C11" s="0" t="s">
        <v>125</v>
      </c>
      <c r="D11" s="9" t="n">
        <v>218378.79</v>
      </c>
      <c r="E11" s="10" t="n">
        <v>0.0164713880448184</v>
      </c>
      <c r="F11" s="10" t="n">
        <v>0.329238329078953</v>
      </c>
      <c r="G11" s="0" t="s">
        <v>4805</v>
      </c>
    </row>
    <row r="12" customFormat="false" ht="15" hidden="false" customHeight="false" outlineLevel="0" collapsed="false">
      <c r="A12" s="0" t="s">
        <v>14</v>
      </c>
      <c r="B12" s="0" t="s">
        <v>3779</v>
      </c>
      <c r="C12" s="0" t="s">
        <v>3780</v>
      </c>
      <c r="D12" s="9" t="n">
        <v>214906.36</v>
      </c>
      <c r="E12" s="10" t="n">
        <v>0.016209477343745</v>
      </c>
      <c r="F12" s="10" t="n">
        <v>0.345447806422698</v>
      </c>
      <c r="G12" s="0" t="s">
        <v>4805</v>
      </c>
    </row>
    <row r="13" customFormat="false" ht="15" hidden="false" customHeight="false" outlineLevel="0" collapsed="false">
      <c r="A13" s="0" t="s">
        <v>16</v>
      </c>
      <c r="B13" s="0" t="s">
        <v>4544</v>
      </c>
      <c r="C13" s="0" t="s">
        <v>4545</v>
      </c>
      <c r="D13" s="9" t="n">
        <v>209994.8</v>
      </c>
      <c r="E13" s="10" t="n">
        <v>0.0158390191565492</v>
      </c>
      <c r="F13" s="10" t="n">
        <v>0.361286825579247</v>
      </c>
      <c r="G13" s="0" t="s">
        <v>4805</v>
      </c>
    </row>
    <row r="14" customFormat="false" ht="15" hidden="false" customHeight="false" outlineLevel="0" collapsed="false">
      <c r="A14" s="0" t="s">
        <v>18</v>
      </c>
      <c r="B14" s="0" t="s">
        <v>2908</v>
      </c>
      <c r="C14" s="0" t="s">
        <v>2909</v>
      </c>
      <c r="D14" s="9" t="n">
        <v>196715.67</v>
      </c>
      <c r="E14" s="10" t="n">
        <v>0.0148374305722018</v>
      </c>
      <c r="F14" s="10" t="n">
        <v>0.376124256151449</v>
      </c>
      <c r="G14" s="0" t="s">
        <v>4805</v>
      </c>
    </row>
    <row r="15" customFormat="false" ht="15" hidden="false" customHeight="false" outlineLevel="0" collapsed="false">
      <c r="A15" s="0" t="s">
        <v>14</v>
      </c>
      <c r="B15" s="0" t="s">
        <v>4063</v>
      </c>
      <c r="C15" s="0" t="s">
        <v>4064</v>
      </c>
      <c r="D15" s="9" t="n">
        <v>189750.19</v>
      </c>
      <c r="E15" s="10" t="n">
        <v>0.0143120538907099</v>
      </c>
      <c r="F15" s="10" t="n">
        <v>0.390436310042159</v>
      </c>
      <c r="G15" s="0" t="s">
        <v>4805</v>
      </c>
    </row>
    <row r="16" customFormat="false" ht="15" hidden="false" customHeight="false" outlineLevel="0" collapsed="false">
      <c r="A16" s="0" t="s">
        <v>16</v>
      </c>
      <c r="B16" s="0" t="s">
        <v>4383</v>
      </c>
      <c r="C16" s="0" t="s">
        <v>4384</v>
      </c>
      <c r="D16" s="9" t="n">
        <v>164588.2</v>
      </c>
      <c r="E16" s="10" t="n">
        <v>0.0124141914597026</v>
      </c>
      <c r="F16" s="10" t="n">
        <v>0.402850501501861</v>
      </c>
      <c r="G16" s="0" t="s">
        <v>4805</v>
      </c>
    </row>
    <row r="17" customFormat="false" ht="15" hidden="false" customHeight="false" outlineLevel="0" collapsed="false">
      <c r="A17" s="0" t="s">
        <v>24</v>
      </c>
      <c r="B17" s="0" t="s">
        <v>1259</v>
      </c>
      <c r="C17" s="0" t="s">
        <v>1260</v>
      </c>
      <c r="D17" s="9" t="n">
        <v>144671.63</v>
      </c>
      <c r="E17" s="10" t="n">
        <v>0.0109119688629394</v>
      </c>
      <c r="F17" s="10" t="n">
        <v>0.413762470364801</v>
      </c>
      <c r="G17" s="0" t="s">
        <v>4805</v>
      </c>
    </row>
    <row r="18" customFormat="false" ht="15" hidden="false" customHeight="false" outlineLevel="0" collapsed="false">
      <c r="A18" s="0" t="s">
        <v>14</v>
      </c>
      <c r="B18" s="0" t="s">
        <v>2443</v>
      </c>
      <c r="C18" s="0" t="s">
        <v>3046</v>
      </c>
      <c r="D18" s="9" t="n">
        <v>142558.92</v>
      </c>
      <c r="E18" s="10" t="n">
        <v>0.0107526160877172</v>
      </c>
      <c r="F18" s="10" t="n">
        <v>0.424515086452518</v>
      </c>
      <c r="G18" s="0" t="s">
        <v>4805</v>
      </c>
    </row>
    <row r="19" customFormat="false" ht="15" hidden="false" customHeight="false" outlineLevel="0" collapsed="false">
      <c r="A19" s="0" t="s">
        <v>14</v>
      </c>
      <c r="B19" s="0" t="s">
        <v>856</v>
      </c>
      <c r="C19" s="0" t="s">
        <v>857</v>
      </c>
      <c r="D19" s="9" t="n">
        <v>130785.36</v>
      </c>
      <c r="E19" s="10" t="n">
        <v>0.00986458627754678</v>
      </c>
      <c r="F19" s="10" t="n">
        <v>0.434379672730065</v>
      </c>
      <c r="G19" s="0" t="s">
        <v>4805</v>
      </c>
    </row>
    <row r="20" customFormat="false" ht="15" hidden="false" customHeight="false" outlineLevel="0" collapsed="false">
      <c r="A20" s="0" t="s">
        <v>20</v>
      </c>
      <c r="B20" s="0" t="s">
        <v>3574</v>
      </c>
      <c r="C20" s="0" t="s">
        <v>3575</v>
      </c>
      <c r="D20" s="9" t="n">
        <v>128388</v>
      </c>
      <c r="E20" s="10" t="n">
        <v>0.00968376355734063</v>
      </c>
      <c r="F20" s="10" t="n">
        <v>0.444063436287405</v>
      </c>
      <c r="G20" s="0" t="s">
        <v>4805</v>
      </c>
    </row>
    <row r="21" customFormat="false" ht="15" hidden="false" customHeight="false" outlineLevel="0" collapsed="false">
      <c r="A21" s="0" t="s">
        <v>20</v>
      </c>
      <c r="B21" s="0" t="s">
        <v>912</v>
      </c>
      <c r="C21" s="0" t="s">
        <v>913</v>
      </c>
      <c r="D21" s="9" t="n">
        <v>121949.05</v>
      </c>
      <c r="E21" s="10" t="n">
        <v>0.00919810080570077</v>
      </c>
      <c r="F21" s="10" t="n">
        <v>0.453261537093106</v>
      </c>
      <c r="G21" s="0" t="s">
        <v>4805</v>
      </c>
    </row>
    <row r="22" customFormat="false" ht="15" hidden="false" customHeight="false" outlineLevel="0" collapsed="false">
      <c r="A22" s="0" t="s">
        <v>16</v>
      </c>
      <c r="B22" s="0" t="s">
        <v>4096</v>
      </c>
      <c r="C22" s="0" t="s">
        <v>4097</v>
      </c>
      <c r="D22" s="9" t="n">
        <v>118055.82</v>
      </c>
      <c r="E22" s="10" t="n">
        <v>0.0089044509412715</v>
      </c>
      <c r="F22" s="10" t="n">
        <v>0.462165988034378</v>
      </c>
      <c r="G22" s="0" t="s">
        <v>4805</v>
      </c>
    </row>
    <row r="23" customFormat="false" ht="15" hidden="false" customHeight="false" outlineLevel="0" collapsed="false">
      <c r="A23" s="0" t="s">
        <v>16</v>
      </c>
      <c r="B23" s="0" t="s">
        <v>888</v>
      </c>
      <c r="C23" s="0" t="s">
        <v>889</v>
      </c>
      <c r="D23" s="9" t="n">
        <v>116727.44</v>
      </c>
      <c r="E23" s="10" t="n">
        <v>0.00880425685900291</v>
      </c>
      <c r="F23" s="10" t="n">
        <v>0.470970244893381</v>
      </c>
      <c r="G23" s="0" t="s">
        <v>4805</v>
      </c>
    </row>
    <row r="24" customFormat="false" ht="15" hidden="false" customHeight="false" outlineLevel="0" collapsed="false">
      <c r="A24" s="0" t="s">
        <v>14</v>
      </c>
      <c r="B24" s="0" t="s">
        <v>288</v>
      </c>
      <c r="C24" s="0" t="s">
        <v>289</v>
      </c>
      <c r="D24" s="9" t="n">
        <v>115317.01</v>
      </c>
      <c r="E24" s="10" t="n">
        <v>0.00869787409243454</v>
      </c>
      <c r="F24" s="10" t="n">
        <v>0.479668118985815</v>
      </c>
      <c r="G24" s="0" t="s">
        <v>4805</v>
      </c>
    </row>
    <row r="25" customFormat="false" ht="15" hidden="false" customHeight="false" outlineLevel="0" collapsed="false">
      <c r="A25" s="0" t="s">
        <v>14</v>
      </c>
      <c r="B25" s="0" t="s">
        <v>2381</v>
      </c>
      <c r="C25" s="0" t="s">
        <v>2382</v>
      </c>
      <c r="D25" s="9" t="n">
        <v>110991.89</v>
      </c>
      <c r="E25" s="10" t="n">
        <v>0.00837164859287753</v>
      </c>
      <c r="F25" s="10" t="n">
        <v>0.488039767578693</v>
      </c>
      <c r="G25" s="0" t="s">
        <v>4805</v>
      </c>
    </row>
    <row r="26" customFormat="false" ht="15" hidden="false" customHeight="false" outlineLevel="0" collapsed="false">
      <c r="A26" s="0" t="s">
        <v>20</v>
      </c>
      <c r="B26" s="0" t="s">
        <v>475</v>
      </c>
      <c r="C26" s="0" t="s">
        <v>476</v>
      </c>
      <c r="D26" s="9" t="n">
        <v>110498.76</v>
      </c>
      <c r="E26" s="10" t="n">
        <v>0.00833445388369107</v>
      </c>
      <c r="F26" s="10" t="n">
        <v>0.496374221462384</v>
      </c>
      <c r="G26" s="0" t="s">
        <v>4805</v>
      </c>
    </row>
    <row r="27" customFormat="false" ht="15" hidden="false" customHeight="false" outlineLevel="0" collapsed="false">
      <c r="A27" s="0" t="s">
        <v>16</v>
      </c>
      <c r="B27" s="0" t="s">
        <v>4274</v>
      </c>
      <c r="C27" s="0" t="s">
        <v>4275</v>
      </c>
      <c r="D27" s="9" t="n">
        <v>104765.16</v>
      </c>
      <c r="E27" s="10" t="n">
        <v>0.00790199269781413</v>
      </c>
      <c r="F27" s="10" t="n">
        <v>0.504276214160198</v>
      </c>
      <c r="G27" s="0" t="s">
        <v>4805</v>
      </c>
    </row>
    <row r="28" customFormat="false" ht="15" hidden="false" customHeight="false" outlineLevel="0" collapsed="false">
      <c r="A28" s="0" t="s">
        <v>14</v>
      </c>
      <c r="B28" s="0" t="s">
        <v>866</v>
      </c>
      <c r="C28" s="0" t="s">
        <v>867</v>
      </c>
      <c r="D28" s="9" t="n">
        <v>102555.95</v>
      </c>
      <c r="E28" s="10" t="n">
        <v>0.00773536133593831</v>
      </c>
      <c r="F28" s="10" t="n">
        <v>0.512011575496136</v>
      </c>
      <c r="G28" s="0" t="s">
        <v>4805</v>
      </c>
    </row>
    <row r="29" customFormat="false" ht="15" hidden="false" customHeight="false" outlineLevel="0" collapsed="false">
      <c r="A29" s="0" t="s">
        <v>16</v>
      </c>
      <c r="B29" s="0" t="s">
        <v>4377</v>
      </c>
      <c r="C29" s="0" t="s">
        <v>4378</v>
      </c>
      <c r="D29" s="9" t="n">
        <v>98391.55</v>
      </c>
      <c r="E29" s="10" t="n">
        <v>0.00742125826588356</v>
      </c>
      <c r="F29" s="10" t="n">
        <v>0.51943283376202</v>
      </c>
      <c r="G29" s="0" t="s">
        <v>4805</v>
      </c>
    </row>
    <row r="30" customFormat="false" ht="15" hidden="false" customHeight="false" outlineLevel="0" collapsed="false">
      <c r="A30" s="0" t="s">
        <v>24</v>
      </c>
      <c r="B30" s="0" t="s">
        <v>2157</v>
      </c>
      <c r="C30" s="0" t="s">
        <v>2158</v>
      </c>
      <c r="D30" s="9" t="n">
        <v>96136.72</v>
      </c>
      <c r="E30" s="10" t="n">
        <v>0.00725118598045191</v>
      </c>
      <c r="F30" s="10" t="n">
        <v>0.526684019742472</v>
      </c>
      <c r="G30" s="0" t="s">
        <v>4805</v>
      </c>
    </row>
    <row r="31" customFormat="false" ht="15" hidden="false" customHeight="false" outlineLevel="0" collapsed="false">
      <c r="A31" s="0" t="s">
        <v>16</v>
      </c>
      <c r="B31" s="0" t="s">
        <v>4178</v>
      </c>
      <c r="C31" s="0" t="s">
        <v>4179</v>
      </c>
      <c r="D31" s="9" t="n">
        <v>90989.08</v>
      </c>
      <c r="E31" s="10" t="n">
        <v>0.00686292127784491</v>
      </c>
      <c r="F31" s="10" t="n">
        <v>0.533546941020317</v>
      </c>
      <c r="G31" s="0" t="s">
        <v>4805</v>
      </c>
    </row>
    <row r="32" customFormat="false" ht="15" hidden="false" customHeight="false" outlineLevel="0" collapsed="false">
      <c r="A32" s="0" t="s">
        <v>16</v>
      </c>
      <c r="B32" s="0" t="s">
        <v>4176</v>
      </c>
      <c r="C32" s="0" t="s">
        <v>4177</v>
      </c>
      <c r="D32" s="9" t="n">
        <v>90559.2</v>
      </c>
      <c r="E32" s="10" t="n">
        <v>0.00683049724851171</v>
      </c>
      <c r="F32" s="10" t="n">
        <v>0.540377438268828</v>
      </c>
      <c r="G32" s="0" t="s">
        <v>4805</v>
      </c>
    </row>
    <row r="33" customFormat="false" ht="15" hidden="false" customHeight="false" outlineLevel="0" collapsed="false">
      <c r="A33" s="0" t="s">
        <v>14</v>
      </c>
      <c r="B33" s="0" t="s">
        <v>136</v>
      </c>
      <c r="C33" s="0" t="s">
        <v>137</v>
      </c>
      <c r="D33" s="9" t="n">
        <v>88346.07</v>
      </c>
      <c r="E33" s="10" t="n">
        <v>0.00666357021762365</v>
      </c>
      <c r="F33" s="10" t="n">
        <v>0.547041008486452</v>
      </c>
      <c r="G33" s="0" t="s">
        <v>4805</v>
      </c>
    </row>
    <row r="34" customFormat="false" ht="15" hidden="false" customHeight="false" outlineLevel="0" collapsed="false">
      <c r="A34" s="0" t="s">
        <v>18</v>
      </c>
      <c r="B34" s="0" t="s">
        <v>4408</v>
      </c>
      <c r="C34" s="0" t="s">
        <v>4409</v>
      </c>
      <c r="D34" s="9" t="n">
        <v>85021.62</v>
      </c>
      <c r="E34" s="10" t="n">
        <v>0.00641282102176265</v>
      </c>
      <c r="F34" s="10" t="n">
        <v>0.553453829508215</v>
      </c>
      <c r="G34" s="0" t="s">
        <v>4805</v>
      </c>
    </row>
    <row r="35" customFormat="false" ht="15" hidden="false" customHeight="false" outlineLevel="0" collapsed="false">
      <c r="A35" s="0" t="s">
        <v>2321</v>
      </c>
      <c r="B35" s="0" t="s">
        <v>3099</v>
      </c>
      <c r="C35" s="0" t="s">
        <v>3100</v>
      </c>
      <c r="D35" s="9" t="n">
        <v>84038.34</v>
      </c>
      <c r="E35" s="10" t="n">
        <v>0.00633865637217966</v>
      </c>
      <c r="F35" s="10" t="n">
        <v>0.559792485880394</v>
      </c>
      <c r="G35" s="0" t="s">
        <v>4805</v>
      </c>
    </row>
    <row r="36" customFormat="false" ht="15" hidden="false" customHeight="false" outlineLevel="0" collapsed="false">
      <c r="A36" s="0" t="s">
        <v>20</v>
      </c>
      <c r="B36" s="0" t="s">
        <v>3415</v>
      </c>
      <c r="C36" s="0" t="s">
        <v>3416</v>
      </c>
      <c r="D36" s="9" t="n">
        <v>80311.16</v>
      </c>
      <c r="E36" s="10" t="n">
        <v>0.00605753095659838</v>
      </c>
      <c r="F36" s="10" t="n">
        <v>0.565850016836993</v>
      </c>
      <c r="G36" s="0" t="s">
        <v>4805</v>
      </c>
    </row>
    <row r="37" customFormat="false" ht="15" hidden="false" customHeight="false" outlineLevel="0" collapsed="false">
      <c r="A37" s="0" t="s">
        <v>14</v>
      </c>
      <c r="B37" s="0" t="s">
        <v>4312</v>
      </c>
      <c r="C37" s="0" t="s">
        <v>4313</v>
      </c>
      <c r="D37" s="9" t="n">
        <v>76370.98</v>
      </c>
      <c r="E37" s="10" t="n">
        <v>0.00576033985234127</v>
      </c>
      <c r="F37" s="10" t="n">
        <v>0.571610356689334</v>
      </c>
      <c r="G37" s="0" t="s">
        <v>4805</v>
      </c>
    </row>
    <row r="38" customFormat="false" ht="15" hidden="false" customHeight="false" outlineLevel="0" collapsed="false">
      <c r="A38" s="0" t="s">
        <v>18</v>
      </c>
      <c r="B38" s="0" t="s">
        <v>977</v>
      </c>
      <c r="C38" s="0" t="s">
        <v>978</v>
      </c>
      <c r="D38" s="9" t="n">
        <v>75728.84</v>
      </c>
      <c r="E38" s="10" t="n">
        <v>0.00571190594940088</v>
      </c>
      <c r="F38" s="10" t="n">
        <v>0.577322262638735</v>
      </c>
      <c r="G38" s="0" t="s">
        <v>4805</v>
      </c>
    </row>
    <row r="39" customFormat="false" ht="15" hidden="false" customHeight="false" outlineLevel="0" collapsed="false">
      <c r="A39" s="0" t="s">
        <v>22</v>
      </c>
      <c r="B39" s="0" t="s">
        <v>778</v>
      </c>
      <c r="C39" s="0" t="s">
        <v>779</v>
      </c>
      <c r="D39" s="9" t="n">
        <v>75725.87</v>
      </c>
      <c r="E39" s="10" t="n">
        <v>0.00571168193486864</v>
      </c>
      <c r="F39" s="10" t="n">
        <v>0.583033944573603</v>
      </c>
      <c r="G39" s="0" t="s">
        <v>4805</v>
      </c>
    </row>
    <row r="40" customFormat="false" ht="15" hidden="false" customHeight="false" outlineLevel="0" collapsed="false">
      <c r="A40" s="0" t="s">
        <v>20</v>
      </c>
      <c r="B40" s="0" t="s">
        <v>2259</v>
      </c>
      <c r="C40" s="0" t="s">
        <v>2260</v>
      </c>
      <c r="D40" s="9" t="n">
        <v>73401.13</v>
      </c>
      <c r="E40" s="10" t="n">
        <v>0.00553633663396596</v>
      </c>
      <c r="F40" s="10" t="n">
        <v>0.588570281207569</v>
      </c>
      <c r="G40" s="0" t="s">
        <v>4805</v>
      </c>
    </row>
    <row r="41" customFormat="false" ht="15" hidden="false" customHeight="false" outlineLevel="0" collapsed="false">
      <c r="A41" s="0" t="s">
        <v>22</v>
      </c>
      <c r="B41" s="0" t="s">
        <v>744</v>
      </c>
      <c r="C41" s="0" t="s">
        <v>745</v>
      </c>
      <c r="D41" s="9" t="n">
        <v>71549.56</v>
      </c>
      <c r="E41" s="10" t="n">
        <v>0.00539668054391187</v>
      </c>
      <c r="F41" s="10" t="n">
        <v>0.593966961751481</v>
      </c>
      <c r="G41" s="0" t="s">
        <v>4805</v>
      </c>
    </row>
    <row r="42" customFormat="false" ht="15" hidden="false" customHeight="false" outlineLevel="0" collapsed="false">
      <c r="A42" s="0" t="s">
        <v>16</v>
      </c>
      <c r="B42" s="0" t="s">
        <v>4098</v>
      </c>
      <c r="C42" s="0" t="s">
        <v>4099</v>
      </c>
      <c r="D42" s="9" t="n">
        <v>69811.54</v>
      </c>
      <c r="E42" s="10" t="n">
        <v>0.00526558904986313</v>
      </c>
      <c r="F42" s="10" t="n">
        <v>0.599232550801344</v>
      </c>
      <c r="G42" s="0" t="s">
        <v>4805</v>
      </c>
    </row>
    <row r="43" customFormat="false" ht="15" hidden="false" customHeight="false" outlineLevel="0" collapsed="false">
      <c r="A43" s="0" t="s">
        <v>14</v>
      </c>
      <c r="B43" s="0" t="s">
        <v>2443</v>
      </c>
      <c r="C43" s="0" t="s">
        <v>2444</v>
      </c>
      <c r="D43" s="9" t="n">
        <v>68076.63</v>
      </c>
      <c r="E43" s="10" t="n">
        <v>0.00513473212995422</v>
      </c>
      <c r="F43" s="10" t="n">
        <v>0.604367282931298</v>
      </c>
      <c r="G43" s="0" t="s">
        <v>4805</v>
      </c>
    </row>
    <row r="44" customFormat="false" ht="15" hidden="false" customHeight="false" outlineLevel="0" collapsed="false">
      <c r="A44" s="0" t="s">
        <v>22</v>
      </c>
      <c r="B44" s="0" t="s">
        <v>4338</v>
      </c>
      <c r="C44" s="0" t="s">
        <v>4339</v>
      </c>
      <c r="D44" s="9" t="n">
        <v>67435.98</v>
      </c>
      <c r="E44" s="10" t="n">
        <v>0.00508641061140879</v>
      </c>
      <c r="F44" s="10" t="n">
        <v>0.609453693542707</v>
      </c>
      <c r="G44" s="0" t="s">
        <v>4805</v>
      </c>
    </row>
    <row r="45" customFormat="false" ht="15" hidden="false" customHeight="false" outlineLevel="0" collapsed="false">
      <c r="A45" s="0" t="s">
        <v>24</v>
      </c>
      <c r="B45" s="0" t="s">
        <v>460</v>
      </c>
      <c r="C45" s="0" t="s">
        <v>461</v>
      </c>
      <c r="D45" s="9" t="n">
        <v>66622.55</v>
      </c>
      <c r="E45" s="10" t="n">
        <v>0.00502505702859383</v>
      </c>
      <c r="F45" s="10" t="n">
        <v>0.614478750571301</v>
      </c>
      <c r="G45" s="0" t="s">
        <v>4805</v>
      </c>
    </row>
    <row r="46" customFormat="false" ht="15" hidden="false" customHeight="false" outlineLevel="0" collapsed="false">
      <c r="A46" s="0" t="s">
        <v>18</v>
      </c>
      <c r="B46" s="0" t="s">
        <v>940</v>
      </c>
      <c r="C46" s="0" t="s">
        <v>941</v>
      </c>
      <c r="D46" s="9" t="n">
        <v>66598.59</v>
      </c>
      <c r="E46" s="10" t="n">
        <v>0.00502324982718222</v>
      </c>
      <c r="F46" s="10" t="n">
        <v>0.619502000398483</v>
      </c>
      <c r="G46" s="0" t="s">
        <v>4805</v>
      </c>
    </row>
    <row r="47" customFormat="false" ht="15" hidden="false" customHeight="false" outlineLevel="0" collapsed="false">
      <c r="A47" s="0" t="s">
        <v>16</v>
      </c>
      <c r="B47" s="0" t="s">
        <v>4196</v>
      </c>
      <c r="C47" s="0" t="s">
        <v>4197</v>
      </c>
      <c r="D47" s="9" t="n">
        <v>66312.18</v>
      </c>
      <c r="E47" s="10" t="n">
        <v>0.00500164713284585</v>
      </c>
      <c r="F47" s="10" t="n">
        <v>0.624503647531329</v>
      </c>
      <c r="G47" s="0" t="s">
        <v>4805</v>
      </c>
    </row>
    <row r="48" customFormat="false" ht="15" hidden="false" customHeight="false" outlineLevel="0" collapsed="false">
      <c r="A48" s="0" t="s">
        <v>20</v>
      </c>
      <c r="B48" s="0" t="s">
        <v>3089</v>
      </c>
      <c r="C48" s="0" t="s">
        <v>3090</v>
      </c>
      <c r="D48" s="9" t="n">
        <v>65190.32</v>
      </c>
      <c r="E48" s="10" t="n">
        <v>0.00491702998027365</v>
      </c>
      <c r="F48" s="10" t="n">
        <v>0.629420677511603</v>
      </c>
      <c r="G48" s="0" t="s">
        <v>4805</v>
      </c>
    </row>
    <row r="49" customFormat="false" ht="15" hidden="false" customHeight="false" outlineLevel="0" collapsed="false">
      <c r="A49" s="0" t="s">
        <v>14</v>
      </c>
      <c r="B49" s="0" t="s">
        <v>152</v>
      </c>
      <c r="C49" s="0" t="s">
        <v>153</v>
      </c>
      <c r="D49" s="9" t="n">
        <v>64013.46</v>
      </c>
      <c r="E49" s="10" t="n">
        <v>0.00482826441043775</v>
      </c>
      <c r="F49" s="10" t="n">
        <v>0.63424894192204</v>
      </c>
      <c r="G49" s="0" t="s">
        <v>4805</v>
      </c>
    </row>
    <row r="50" customFormat="false" ht="15" hidden="false" customHeight="false" outlineLevel="0" collapsed="false">
      <c r="A50" s="0" t="s">
        <v>28</v>
      </c>
      <c r="B50" s="0" t="s">
        <v>511</v>
      </c>
      <c r="C50" s="0" t="s">
        <v>512</v>
      </c>
      <c r="D50" s="9" t="n">
        <v>62958.44</v>
      </c>
      <c r="E50" s="10" t="n">
        <v>0.00474868871622751</v>
      </c>
      <c r="F50" s="10" t="n">
        <v>0.638997630638268</v>
      </c>
      <c r="G50" s="0" t="s">
        <v>4805</v>
      </c>
    </row>
    <row r="51" customFormat="false" ht="15" hidden="false" customHeight="false" outlineLevel="0" collapsed="false">
      <c r="A51" s="0" t="s">
        <v>22</v>
      </c>
      <c r="B51" s="0" t="s">
        <v>4390</v>
      </c>
      <c r="C51" s="0" t="s">
        <v>4391</v>
      </c>
      <c r="D51" s="9" t="n">
        <v>60371.2</v>
      </c>
      <c r="E51" s="10" t="n">
        <v>0.00455354415111165</v>
      </c>
      <c r="F51" s="10" t="n">
        <v>0.64355117478938</v>
      </c>
      <c r="G51" s="0" t="s">
        <v>4805</v>
      </c>
    </row>
    <row r="52" customFormat="false" ht="15" hidden="false" customHeight="false" outlineLevel="0" collapsed="false">
      <c r="A52" s="0" t="s">
        <v>24</v>
      </c>
      <c r="B52" s="0" t="s">
        <v>1215</v>
      </c>
      <c r="C52" s="0" t="s">
        <v>1216</v>
      </c>
      <c r="D52" s="9" t="n">
        <v>59649.19</v>
      </c>
      <c r="E52" s="10" t="n">
        <v>0.00449908599204667</v>
      </c>
      <c r="F52" s="10" t="n">
        <v>0.648050260781426</v>
      </c>
      <c r="G52" s="0" t="s">
        <v>4805</v>
      </c>
    </row>
    <row r="53" customFormat="false" ht="15" hidden="false" customHeight="false" outlineLevel="0" collapsed="false">
      <c r="A53" s="0" t="s">
        <v>25</v>
      </c>
      <c r="B53" s="0" t="s">
        <v>1507</v>
      </c>
      <c r="C53" s="0" t="s">
        <v>1508</v>
      </c>
      <c r="D53" s="9" t="n">
        <v>59385.84</v>
      </c>
      <c r="E53" s="10" t="n">
        <v>0.00447922261593032</v>
      </c>
      <c r="F53" s="10" t="n">
        <v>0.652529483397357</v>
      </c>
      <c r="G53" s="0" t="s">
        <v>4805</v>
      </c>
    </row>
    <row r="54" customFormat="false" ht="15" hidden="false" customHeight="false" outlineLevel="0" collapsed="false">
      <c r="A54" s="0" t="s">
        <v>14</v>
      </c>
      <c r="B54" s="0" t="s">
        <v>3257</v>
      </c>
      <c r="C54" s="0" t="s">
        <v>3258</v>
      </c>
      <c r="D54" s="9" t="n">
        <v>58769.52</v>
      </c>
      <c r="E54" s="10" t="n">
        <v>0.00443273620633082</v>
      </c>
      <c r="F54" s="10" t="n">
        <v>0.656962219603687</v>
      </c>
      <c r="G54" s="0" t="s">
        <v>4805</v>
      </c>
    </row>
    <row r="55" customFormat="false" ht="15" hidden="false" customHeight="false" outlineLevel="0" collapsed="false">
      <c r="A55" s="0" t="s">
        <v>16</v>
      </c>
      <c r="B55" s="0" t="s">
        <v>4328</v>
      </c>
      <c r="C55" s="0" t="s">
        <v>4329</v>
      </c>
      <c r="D55" s="9" t="n">
        <v>58058.63</v>
      </c>
      <c r="E55" s="10" t="n">
        <v>0.00437911678181079</v>
      </c>
      <c r="F55" s="10" t="n">
        <v>0.661341336385498</v>
      </c>
      <c r="G55" s="0" t="s">
        <v>4805</v>
      </c>
    </row>
    <row r="56" customFormat="false" ht="15" hidden="false" customHeight="false" outlineLevel="0" collapsed="false">
      <c r="A56" s="0" t="s">
        <v>14</v>
      </c>
      <c r="B56" s="0" t="s">
        <v>4588</v>
      </c>
      <c r="C56" s="0" t="s">
        <v>4589</v>
      </c>
      <c r="D56" s="9" t="n">
        <v>56997.78</v>
      </c>
      <c r="E56" s="10" t="n">
        <v>0.00429910135537059</v>
      </c>
      <c r="F56" s="10" t="n">
        <v>0.665640437740869</v>
      </c>
      <c r="G56" s="0" t="s">
        <v>4805</v>
      </c>
    </row>
    <row r="57" customFormat="false" ht="15" hidden="false" customHeight="false" outlineLevel="0" collapsed="false">
      <c r="A57" s="0" t="s">
        <v>18</v>
      </c>
      <c r="B57" s="0" t="s">
        <v>3907</v>
      </c>
      <c r="C57" s="0" t="s">
        <v>3908</v>
      </c>
      <c r="D57" s="9" t="n">
        <v>56688.1</v>
      </c>
      <c r="E57" s="10" t="n">
        <v>0.00427574350340282</v>
      </c>
      <c r="F57" s="10" t="n">
        <v>0.669916181244272</v>
      </c>
      <c r="G57" s="0" t="s">
        <v>4805</v>
      </c>
    </row>
    <row r="58" customFormat="false" ht="15" hidden="false" customHeight="false" outlineLevel="0" collapsed="false">
      <c r="A58" s="0" t="s">
        <v>22</v>
      </c>
      <c r="B58" s="0" t="s">
        <v>4502</v>
      </c>
      <c r="C58" s="0" t="s">
        <v>4503</v>
      </c>
      <c r="D58" s="9" t="n">
        <v>54757.76</v>
      </c>
      <c r="E58" s="10" t="n">
        <v>0.0041301461255694</v>
      </c>
      <c r="F58" s="10" t="n">
        <v>0.674046327369841</v>
      </c>
      <c r="G58" s="0" t="s">
        <v>4805</v>
      </c>
    </row>
    <row r="59" customFormat="false" ht="15" hidden="false" customHeight="false" outlineLevel="0" collapsed="false">
      <c r="A59" s="0" t="s">
        <v>16</v>
      </c>
      <c r="B59" s="0" t="s">
        <v>4693</v>
      </c>
      <c r="C59" s="0" t="s">
        <v>4694</v>
      </c>
      <c r="D59" s="9" t="n">
        <v>54633.79</v>
      </c>
      <c r="E59" s="10" t="n">
        <v>0.00412079559305699</v>
      </c>
      <c r="F59" s="10" t="n">
        <v>0.678167122962898</v>
      </c>
      <c r="G59" s="0" t="s">
        <v>4805</v>
      </c>
    </row>
    <row r="60" customFormat="false" ht="15" hidden="false" customHeight="false" outlineLevel="0" collapsed="false">
      <c r="A60" s="0" t="s">
        <v>24</v>
      </c>
      <c r="B60" s="0" t="s">
        <v>4362</v>
      </c>
      <c r="C60" s="0" t="s">
        <v>4363</v>
      </c>
      <c r="D60" s="9" t="n">
        <v>53265.22</v>
      </c>
      <c r="E60" s="10" t="n">
        <v>0.00401757014915515</v>
      </c>
      <c r="F60" s="10" t="n">
        <v>0.682184693112053</v>
      </c>
      <c r="G60" s="0" t="s">
        <v>4805</v>
      </c>
    </row>
    <row r="61" customFormat="false" ht="15" hidden="false" customHeight="false" outlineLevel="0" collapsed="false">
      <c r="A61" s="0" t="s">
        <v>16</v>
      </c>
      <c r="B61" s="0" t="s">
        <v>4330</v>
      </c>
      <c r="C61" s="0" t="s">
        <v>4331</v>
      </c>
      <c r="D61" s="9" t="n">
        <v>51510.18</v>
      </c>
      <c r="E61" s="10" t="n">
        <v>0.00388519490852772</v>
      </c>
      <c r="F61" s="10" t="n">
        <v>0.686069888020581</v>
      </c>
      <c r="G61" s="0" t="s">
        <v>4805</v>
      </c>
    </row>
    <row r="62" customFormat="false" ht="15" hidden="false" customHeight="false" outlineLevel="0" collapsed="false">
      <c r="A62" s="0" t="s">
        <v>14</v>
      </c>
      <c r="B62" s="0" t="s">
        <v>4590</v>
      </c>
      <c r="C62" s="0" t="s">
        <v>4591</v>
      </c>
      <c r="D62" s="9" t="n">
        <v>50153.4</v>
      </c>
      <c r="E62" s="10" t="n">
        <v>0.00378285873443568</v>
      </c>
      <c r="F62" s="10" t="n">
        <v>0.689852746755016</v>
      </c>
      <c r="G62" s="0" t="s">
        <v>4805</v>
      </c>
    </row>
    <row r="63" customFormat="false" ht="15" hidden="false" customHeight="false" outlineLevel="0" collapsed="false">
      <c r="A63" s="0" t="s">
        <v>22</v>
      </c>
      <c r="B63" s="0" t="s">
        <v>748</v>
      </c>
      <c r="C63" s="0" t="s">
        <v>749</v>
      </c>
      <c r="D63" s="9" t="n">
        <v>48471.36</v>
      </c>
      <c r="E63" s="10" t="n">
        <v>0.00365598957490372</v>
      </c>
      <c r="F63" s="10" t="n">
        <v>0.69350873632992</v>
      </c>
      <c r="G63" s="0" t="s">
        <v>4805</v>
      </c>
    </row>
    <row r="64" customFormat="false" ht="15" hidden="false" customHeight="false" outlineLevel="0" collapsed="false">
      <c r="A64" s="0" t="s">
        <v>22</v>
      </c>
      <c r="B64" s="0" t="s">
        <v>3568</v>
      </c>
      <c r="C64" s="0" t="s">
        <v>3569</v>
      </c>
      <c r="D64" s="9" t="n">
        <v>48468.12</v>
      </c>
      <c r="E64" s="10" t="n">
        <v>0.003655745195414</v>
      </c>
      <c r="F64" s="10" t="n">
        <v>0.697164481525334</v>
      </c>
      <c r="G64" s="0" t="s">
        <v>4805</v>
      </c>
    </row>
    <row r="65" customFormat="false" ht="15" hidden="false" customHeight="false" outlineLevel="0" collapsed="false">
      <c r="A65" s="0" t="s">
        <v>14</v>
      </c>
      <c r="B65" s="0" t="s">
        <v>3840</v>
      </c>
      <c r="C65" s="0" t="s">
        <v>3841</v>
      </c>
      <c r="D65" s="9" t="n">
        <v>47997.96</v>
      </c>
      <c r="E65" s="10" t="n">
        <v>0.0036202830161284</v>
      </c>
      <c r="F65" s="10" t="n">
        <v>0.700784764541463</v>
      </c>
      <c r="G65" s="0" t="s">
        <v>4805</v>
      </c>
    </row>
    <row r="66" customFormat="false" ht="15" hidden="false" customHeight="false" outlineLevel="0" collapsed="false">
      <c r="A66" s="0" t="s">
        <v>20</v>
      </c>
      <c r="B66" s="0" t="s">
        <v>987</v>
      </c>
      <c r="C66" s="0" t="s">
        <v>988</v>
      </c>
      <c r="D66" s="9" t="n">
        <v>47006.4</v>
      </c>
      <c r="E66" s="10" t="n">
        <v>0.0035454938411828</v>
      </c>
      <c r="F66" s="10" t="n">
        <v>0.704330258382645</v>
      </c>
      <c r="G66" s="0" t="s">
        <v>4805</v>
      </c>
    </row>
    <row r="67" customFormat="false" ht="15" hidden="false" customHeight="false" outlineLevel="0" collapsed="false">
      <c r="A67" s="0" t="s">
        <v>14</v>
      </c>
      <c r="B67" s="0" t="s">
        <v>2151</v>
      </c>
      <c r="C67" s="0" t="s">
        <v>2152</v>
      </c>
      <c r="D67" s="9" t="n">
        <v>46107.7</v>
      </c>
      <c r="E67" s="10" t="n">
        <v>0.00347770870309371</v>
      </c>
      <c r="F67" s="10" t="n">
        <v>0.707807967085739</v>
      </c>
      <c r="G67" s="0" t="s">
        <v>4805</v>
      </c>
    </row>
    <row r="68" customFormat="false" ht="15" hidden="false" customHeight="false" outlineLevel="0" collapsed="false">
      <c r="A68" s="0" t="s">
        <v>20</v>
      </c>
      <c r="B68" s="0" t="s">
        <v>432</v>
      </c>
      <c r="C68" s="0" t="s">
        <v>433</v>
      </c>
      <c r="D68" s="9" t="n">
        <v>45880.59</v>
      </c>
      <c r="E68" s="10" t="n">
        <v>0.0034605787568253</v>
      </c>
      <c r="F68" s="10" t="n">
        <v>0.711268545842564</v>
      </c>
      <c r="G68" s="0" t="s">
        <v>4805</v>
      </c>
    </row>
    <row r="69" customFormat="false" ht="15" hidden="false" customHeight="false" outlineLevel="0" collapsed="false">
      <c r="A69" s="0" t="s">
        <v>14</v>
      </c>
      <c r="B69" s="0" t="s">
        <v>74</v>
      </c>
      <c r="C69" s="0" t="s">
        <v>75</v>
      </c>
      <c r="D69" s="9" t="n">
        <v>45389.15</v>
      </c>
      <c r="E69" s="10" t="n">
        <v>0.00342351151718749</v>
      </c>
      <c r="F69" s="10" t="n">
        <v>0.714692057359752</v>
      </c>
      <c r="G69" s="0" t="s">
        <v>4805</v>
      </c>
    </row>
    <row r="70" customFormat="false" ht="15" hidden="false" customHeight="false" outlineLevel="0" collapsed="false">
      <c r="A70" s="0" t="s">
        <v>16</v>
      </c>
      <c r="B70" s="0" t="s">
        <v>4100</v>
      </c>
      <c r="C70" s="0" t="s">
        <v>4101</v>
      </c>
      <c r="D70" s="9" t="n">
        <v>44604.94</v>
      </c>
      <c r="E70" s="10" t="n">
        <v>0.00336436187532609</v>
      </c>
      <c r="F70" s="10" t="n">
        <v>0.718056419235078</v>
      </c>
      <c r="G70" s="0" t="s">
        <v>4805</v>
      </c>
    </row>
    <row r="71" customFormat="false" ht="15" hidden="false" customHeight="false" outlineLevel="0" collapsed="false">
      <c r="A71" s="0" t="s">
        <v>20</v>
      </c>
      <c r="B71" s="0" t="s">
        <v>4294</v>
      </c>
      <c r="C71" s="0" t="s">
        <v>4295</v>
      </c>
      <c r="D71" s="9" t="n">
        <v>44325.11</v>
      </c>
      <c r="E71" s="10" t="n">
        <v>0.00334325548254599</v>
      </c>
      <c r="F71" s="10" t="n">
        <v>0.721399674717624</v>
      </c>
      <c r="G71" s="0" t="s">
        <v>4805</v>
      </c>
    </row>
    <row r="72" customFormat="false" ht="15" hidden="false" customHeight="false" outlineLevel="0" collapsed="false">
      <c r="A72" s="0" t="s">
        <v>24</v>
      </c>
      <c r="B72" s="0" t="s">
        <v>4480</v>
      </c>
      <c r="C72" s="0" t="s">
        <v>4481</v>
      </c>
      <c r="D72" s="9" t="n">
        <v>42715.44</v>
      </c>
      <c r="E72" s="10" t="n">
        <v>0.0032218448858754</v>
      </c>
      <c r="F72" s="10" t="n">
        <v>0.724621519603499</v>
      </c>
      <c r="G72" s="0" t="s">
        <v>4805</v>
      </c>
    </row>
    <row r="73" customFormat="false" ht="15" hidden="false" customHeight="false" outlineLevel="0" collapsed="false">
      <c r="A73" s="0" t="s">
        <v>26</v>
      </c>
      <c r="B73" s="0" t="s">
        <v>1368</v>
      </c>
      <c r="C73" s="0" t="s">
        <v>1369</v>
      </c>
      <c r="D73" s="9" t="n">
        <v>41660.14</v>
      </c>
      <c r="E73" s="10" t="n">
        <v>0.00314224807244999</v>
      </c>
      <c r="F73" s="10" t="n">
        <v>0.727763767675949</v>
      </c>
      <c r="G73" s="0" t="s">
        <v>4805</v>
      </c>
    </row>
    <row r="74" customFormat="false" ht="15" hidden="false" customHeight="false" outlineLevel="0" collapsed="false">
      <c r="A74" s="0" t="s">
        <v>25</v>
      </c>
      <c r="B74" s="0" t="s">
        <v>4419</v>
      </c>
      <c r="C74" s="0" t="s">
        <v>4420</v>
      </c>
      <c r="D74" s="9" t="n">
        <v>39934.24</v>
      </c>
      <c r="E74" s="10" t="n">
        <v>0.00301207073871463</v>
      </c>
      <c r="F74" s="10" t="n">
        <v>0.730775838414664</v>
      </c>
      <c r="G74" s="0" t="s">
        <v>4805</v>
      </c>
    </row>
    <row r="75" customFormat="false" ht="15" hidden="false" customHeight="false" outlineLevel="0" collapsed="false">
      <c r="A75" s="0" t="s">
        <v>14</v>
      </c>
      <c r="B75" s="0" t="s">
        <v>2912</v>
      </c>
      <c r="C75" s="0" t="s">
        <v>2913</v>
      </c>
      <c r="D75" s="9" t="n">
        <v>39842.02</v>
      </c>
      <c r="E75" s="10" t="n">
        <v>0.00300511497434991</v>
      </c>
      <c r="F75" s="10" t="n">
        <v>0.733780953389014</v>
      </c>
      <c r="G75" s="0" t="s">
        <v>4805</v>
      </c>
    </row>
    <row r="76" customFormat="false" ht="15" hidden="false" customHeight="false" outlineLevel="0" collapsed="false">
      <c r="A76" s="0" t="s">
        <v>18</v>
      </c>
      <c r="B76" s="0" t="s">
        <v>2441</v>
      </c>
      <c r="C76" s="0" t="s">
        <v>2442</v>
      </c>
      <c r="D76" s="9" t="n">
        <v>37966.7</v>
      </c>
      <c r="E76" s="10" t="n">
        <v>0.00286366752229558</v>
      </c>
      <c r="F76" s="10" t="n">
        <v>0.73664462091131</v>
      </c>
      <c r="G76" s="0" t="s">
        <v>4805</v>
      </c>
    </row>
    <row r="77" customFormat="false" ht="15" hidden="false" customHeight="false" outlineLevel="0" collapsed="false">
      <c r="A77" s="0" t="s">
        <v>25</v>
      </c>
      <c r="B77" s="0" t="s">
        <v>4626</v>
      </c>
      <c r="C77" s="0" t="s">
        <v>4627</v>
      </c>
      <c r="D77" s="9" t="n">
        <v>36274.16</v>
      </c>
      <c r="E77" s="10" t="n">
        <v>0.00273600639219509</v>
      </c>
      <c r="F77" s="10" t="n">
        <v>0.739380627303505</v>
      </c>
      <c r="G77" s="0" t="s">
        <v>4805</v>
      </c>
    </row>
    <row r="78" customFormat="false" ht="15" hidden="false" customHeight="false" outlineLevel="0" collapsed="false">
      <c r="A78" s="0" t="s">
        <v>20</v>
      </c>
      <c r="B78" s="0" t="s">
        <v>916</v>
      </c>
      <c r="C78" s="0" t="s">
        <v>917</v>
      </c>
      <c r="D78" s="9" t="n">
        <v>35765.99</v>
      </c>
      <c r="E78" s="10" t="n">
        <v>0.00269767727945142</v>
      </c>
      <c r="F78" s="10" t="n">
        <v>0.742078304582956</v>
      </c>
      <c r="G78" s="0" t="s">
        <v>4805</v>
      </c>
    </row>
    <row r="79" customFormat="false" ht="15" hidden="false" customHeight="false" outlineLevel="0" collapsed="false">
      <c r="A79" s="0" t="s">
        <v>18</v>
      </c>
      <c r="B79" s="0" t="s">
        <v>4125</v>
      </c>
      <c r="C79" s="0" t="s">
        <v>4126</v>
      </c>
      <c r="D79" s="9" t="n">
        <v>34638.75</v>
      </c>
      <c r="E79" s="10" t="n">
        <v>0.00261265433624508</v>
      </c>
      <c r="F79" s="10" t="n">
        <v>0.744690958919201</v>
      </c>
      <c r="G79" s="0" t="s">
        <v>4805</v>
      </c>
    </row>
    <row r="80" customFormat="false" ht="15" hidden="false" customHeight="false" outlineLevel="0" collapsed="false">
      <c r="A80" s="0" t="s">
        <v>22</v>
      </c>
      <c r="B80" s="0" t="s">
        <v>2561</v>
      </c>
      <c r="C80" s="0" t="s">
        <v>2562</v>
      </c>
      <c r="D80" s="9" t="n">
        <v>34564.43</v>
      </c>
      <c r="E80" s="10" t="n">
        <v>0.00260704869313527</v>
      </c>
      <c r="F80" s="10" t="n">
        <v>0.747298007612336</v>
      </c>
      <c r="G80" s="0" t="s">
        <v>4805</v>
      </c>
    </row>
    <row r="81" customFormat="false" ht="15" hidden="false" customHeight="false" outlineLevel="0" collapsed="false">
      <c r="A81" s="0" t="s">
        <v>14</v>
      </c>
      <c r="B81" s="0" t="s">
        <v>4526</v>
      </c>
      <c r="C81" s="0" t="s">
        <v>4527</v>
      </c>
      <c r="D81" s="9" t="n">
        <v>34137.26</v>
      </c>
      <c r="E81" s="10" t="n">
        <v>0.00257482906763453</v>
      </c>
      <c r="F81" s="10" t="n">
        <v>0.749872836679971</v>
      </c>
      <c r="G81" s="0" t="s">
        <v>4805</v>
      </c>
    </row>
    <row r="82" customFormat="false" ht="15" hidden="false" customHeight="false" outlineLevel="0" collapsed="false">
      <c r="A82" s="0" t="s">
        <v>22</v>
      </c>
      <c r="B82" s="0" t="s">
        <v>750</v>
      </c>
      <c r="C82" s="0" t="s">
        <v>751</v>
      </c>
      <c r="D82" s="9" t="n">
        <v>34128.09</v>
      </c>
      <c r="E82" s="10" t="n">
        <v>0.00257413741333802</v>
      </c>
      <c r="F82" s="10" t="n">
        <v>0.752446974093309</v>
      </c>
      <c r="G82" s="0" t="s">
        <v>4805</v>
      </c>
    </row>
    <row r="83" customFormat="false" ht="15" hidden="false" customHeight="false" outlineLevel="0" collapsed="false">
      <c r="A83" s="0" t="s">
        <v>20</v>
      </c>
      <c r="B83" s="0" t="s">
        <v>960</v>
      </c>
      <c r="C83" s="0" t="s">
        <v>961</v>
      </c>
      <c r="D83" s="9" t="n">
        <v>33703.36</v>
      </c>
      <c r="E83" s="10" t="n">
        <v>0.00254210182671225</v>
      </c>
      <c r="F83" s="10" t="n">
        <v>0.754989075920021</v>
      </c>
      <c r="G83" s="0" t="s">
        <v>4805</v>
      </c>
    </row>
    <row r="84" customFormat="false" ht="15" hidden="false" customHeight="false" outlineLevel="0" collapsed="false">
      <c r="A84" s="0" t="s">
        <v>1212</v>
      </c>
      <c r="B84" s="0" t="s">
        <v>1445</v>
      </c>
      <c r="C84" s="0" t="s">
        <v>1446</v>
      </c>
      <c r="D84" s="9" t="n">
        <v>32903.94</v>
      </c>
      <c r="E84" s="10" t="n">
        <v>0.002481804958913</v>
      </c>
      <c r="F84" s="10" t="n">
        <v>0.757470880878934</v>
      </c>
      <c r="G84" s="0" t="s">
        <v>4805</v>
      </c>
    </row>
    <row r="85" customFormat="false" ht="15" hidden="false" customHeight="false" outlineLevel="0" collapsed="false">
      <c r="A85" s="0" t="s">
        <v>18</v>
      </c>
      <c r="B85" s="0" t="s">
        <v>3905</v>
      </c>
      <c r="C85" s="0" t="s">
        <v>3906</v>
      </c>
      <c r="D85" s="9" t="n">
        <v>32639.2</v>
      </c>
      <c r="E85" s="10" t="n">
        <v>0.00246183674097854</v>
      </c>
      <c r="F85" s="10" t="n">
        <v>0.759932717619913</v>
      </c>
      <c r="G85" s="0" t="s">
        <v>4805</v>
      </c>
    </row>
    <row r="86" customFormat="false" ht="15" hidden="false" customHeight="false" outlineLevel="0" collapsed="false">
      <c r="A86" s="0" t="s">
        <v>20</v>
      </c>
      <c r="B86" s="0" t="s">
        <v>882</v>
      </c>
      <c r="C86" s="0" t="s">
        <v>883</v>
      </c>
      <c r="D86" s="9" t="n">
        <v>32523.88</v>
      </c>
      <c r="E86" s="10" t="n">
        <v>0.00245313864136305</v>
      </c>
      <c r="F86" s="10" t="n">
        <v>0.762385856261276</v>
      </c>
      <c r="G86" s="0" t="s">
        <v>4805</v>
      </c>
    </row>
    <row r="87" customFormat="false" ht="15" hidden="false" customHeight="false" outlineLevel="0" collapsed="false">
      <c r="A87" s="0" t="s">
        <v>14</v>
      </c>
      <c r="B87" s="0" t="s">
        <v>3836</v>
      </c>
      <c r="C87" s="0" t="s">
        <v>3837</v>
      </c>
      <c r="D87" s="9" t="n">
        <v>32238.64</v>
      </c>
      <c r="E87" s="10" t="n">
        <v>0.00243162419517575</v>
      </c>
      <c r="F87" s="10" t="n">
        <v>0.764817480456451</v>
      </c>
      <c r="G87" s="0" t="s">
        <v>4805</v>
      </c>
    </row>
    <row r="88" customFormat="false" ht="15" hidden="false" customHeight="false" outlineLevel="0" collapsed="false">
      <c r="A88" s="0" t="s">
        <v>26</v>
      </c>
      <c r="B88" s="0" t="s">
        <v>1374</v>
      </c>
      <c r="C88" s="0" t="s">
        <v>1375</v>
      </c>
      <c r="D88" s="9" t="n">
        <v>31959.7</v>
      </c>
      <c r="E88" s="10" t="n">
        <v>0.00241058493132956</v>
      </c>
      <c r="F88" s="10" t="n">
        <v>0.767228065387781</v>
      </c>
      <c r="G88" s="0" t="s">
        <v>4805</v>
      </c>
    </row>
    <row r="89" customFormat="false" ht="15" hidden="false" customHeight="false" outlineLevel="0" collapsed="false">
      <c r="A89" s="0" t="s">
        <v>22</v>
      </c>
      <c r="B89" s="0" t="s">
        <v>734</v>
      </c>
      <c r="C89" s="0" t="s">
        <v>735</v>
      </c>
      <c r="D89" s="9" t="n">
        <v>31649.57</v>
      </c>
      <c r="E89" s="10" t="n">
        <v>0.002387193137766</v>
      </c>
      <c r="F89" s="10" t="n">
        <v>0.769615258525547</v>
      </c>
      <c r="G89" s="0" t="s">
        <v>4805</v>
      </c>
    </row>
    <row r="90" customFormat="false" ht="15" hidden="false" customHeight="false" outlineLevel="0" collapsed="false">
      <c r="A90" s="0" t="s">
        <v>20</v>
      </c>
      <c r="B90" s="0" t="s">
        <v>4484</v>
      </c>
      <c r="C90" s="0" t="s">
        <v>4485</v>
      </c>
      <c r="D90" s="9" t="n">
        <v>31619.68</v>
      </c>
      <c r="E90" s="10" t="n">
        <v>0.00238493866154759</v>
      </c>
      <c r="F90" s="10" t="n">
        <v>0.772000197187095</v>
      </c>
      <c r="G90" s="0" t="s">
        <v>4805</v>
      </c>
    </row>
    <row r="91" customFormat="false" ht="15" hidden="false" customHeight="false" outlineLevel="0" collapsed="false">
      <c r="A91" s="0" t="s">
        <v>18</v>
      </c>
      <c r="B91" s="0" t="s">
        <v>3892</v>
      </c>
      <c r="C91" s="0" t="s">
        <v>3893</v>
      </c>
      <c r="D91" s="9" t="n">
        <v>31470.48</v>
      </c>
      <c r="E91" s="10" t="n">
        <v>0.00237368513689766</v>
      </c>
      <c r="F91" s="10" t="n">
        <v>0.774373882323992</v>
      </c>
      <c r="G91" s="0" t="s">
        <v>4805</v>
      </c>
    </row>
    <row r="92" customFormat="false" ht="15" hidden="false" customHeight="false" outlineLevel="0" collapsed="false">
      <c r="A92" s="0" t="s">
        <v>20</v>
      </c>
      <c r="B92" s="0" t="s">
        <v>3197</v>
      </c>
      <c r="C92" s="0" t="s">
        <v>3198</v>
      </c>
      <c r="D92" s="9" t="n">
        <v>31294.48</v>
      </c>
      <c r="E92" s="10" t="n">
        <v>0.00236041020165378</v>
      </c>
      <c r="F92" s="10" t="n">
        <v>0.776734292525646</v>
      </c>
      <c r="G92" s="0" t="s">
        <v>4805</v>
      </c>
    </row>
    <row r="93" customFormat="false" ht="15" hidden="false" customHeight="false" outlineLevel="0" collapsed="false">
      <c r="A93" s="0" t="s">
        <v>14</v>
      </c>
      <c r="B93" s="0" t="s">
        <v>192</v>
      </c>
      <c r="C93" s="0" t="s">
        <v>193</v>
      </c>
      <c r="D93" s="9" t="n">
        <v>30672.37</v>
      </c>
      <c r="E93" s="10" t="n">
        <v>0.00231348707685507</v>
      </c>
      <c r="F93" s="10" t="n">
        <v>0.779047779602501</v>
      </c>
      <c r="G93" s="0" t="s">
        <v>4805</v>
      </c>
    </row>
    <row r="94" customFormat="false" ht="15" hidden="false" customHeight="false" outlineLevel="0" collapsed="false">
      <c r="A94" s="0" t="s">
        <v>18</v>
      </c>
      <c r="B94" s="0" t="s">
        <v>3902</v>
      </c>
      <c r="C94" s="0" t="s">
        <v>3903</v>
      </c>
      <c r="D94" s="9" t="n">
        <v>29978.66</v>
      </c>
      <c r="E94" s="10" t="n">
        <v>0.00226116346703668</v>
      </c>
      <c r="F94" s="10" t="n">
        <v>0.781308943069538</v>
      </c>
      <c r="G94" s="0" t="s">
        <v>4805</v>
      </c>
    </row>
    <row r="95" customFormat="false" ht="15" hidden="false" customHeight="false" outlineLevel="0" collapsed="false">
      <c r="A95" s="0" t="s">
        <v>25</v>
      </c>
      <c r="B95" s="0" t="s">
        <v>3916</v>
      </c>
      <c r="C95" s="0" t="s">
        <v>3917</v>
      </c>
      <c r="D95" s="9" t="n">
        <v>28554.53</v>
      </c>
      <c r="E95" s="10" t="n">
        <v>0.0021537473674408</v>
      </c>
      <c r="F95" s="10" t="n">
        <v>0.783462690436978</v>
      </c>
      <c r="G95" s="0" t="s">
        <v>4805</v>
      </c>
    </row>
    <row r="96" customFormat="false" ht="15" hidden="false" customHeight="false" outlineLevel="0" collapsed="false">
      <c r="A96" s="0" t="s">
        <v>16</v>
      </c>
      <c r="B96" s="0" t="s">
        <v>4276</v>
      </c>
      <c r="C96" s="0" t="s">
        <v>4277</v>
      </c>
      <c r="D96" s="9" t="n">
        <v>27468.82</v>
      </c>
      <c r="E96" s="10" t="n">
        <v>0.0020718568563974</v>
      </c>
      <c r="F96" s="10" t="n">
        <v>0.785534547293376</v>
      </c>
      <c r="G96" s="0" t="s">
        <v>4805</v>
      </c>
    </row>
    <row r="97" customFormat="false" ht="15" hidden="false" customHeight="false" outlineLevel="0" collapsed="false">
      <c r="A97" s="0" t="s">
        <v>27</v>
      </c>
      <c r="B97" s="0" t="s">
        <v>4662</v>
      </c>
      <c r="C97" s="0" t="s">
        <v>4663</v>
      </c>
      <c r="D97" s="9" t="n">
        <v>27265.47</v>
      </c>
      <c r="E97" s="10" t="n">
        <v>0.00205651902638692</v>
      </c>
      <c r="F97" s="10" t="n">
        <v>0.787591066319763</v>
      </c>
      <c r="G97" s="0" t="s">
        <v>4805</v>
      </c>
    </row>
    <row r="98" customFormat="false" ht="15" hidden="false" customHeight="false" outlineLevel="0" collapsed="false">
      <c r="A98" s="0" t="s">
        <v>26</v>
      </c>
      <c r="B98" s="0" t="s">
        <v>1408</v>
      </c>
      <c r="C98" s="0" t="s">
        <v>1409</v>
      </c>
      <c r="D98" s="9" t="n">
        <v>27149.04</v>
      </c>
      <c r="E98" s="10" t="n">
        <v>0.00204773720416848</v>
      </c>
      <c r="F98" s="10" t="n">
        <v>0.789638803523931</v>
      </c>
      <c r="G98" s="0" t="s">
        <v>4805</v>
      </c>
    </row>
    <row r="99" customFormat="false" ht="15" hidden="false" customHeight="false" outlineLevel="0" collapsed="false">
      <c r="A99" s="0" t="s">
        <v>22</v>
      </c>
      <c r="B99" s="0" t="s">
        <v>4547</v>
      </c>
      <c r="C99" s="0" t="s">
        <v>4548</v>
      </c>
      <c r="D99" s="9" t="n">
        <v>26519</v>
      </c>
      <c r="E99" s="10" t="n">
        <v>0.00200021595302611</v>
      </c>
      <c r="F99" s="10" t="n">
        <v>0.791639019476957</v>
      </c>
      <c r="G99" s="0" t="s">
        <v>4805</v>
      </c>
    </row>
    <row r="100" customFormat="false" ht="15" hidden="false" customHeight="false" outlineLevel="0" collapsed="false">
      <c r="A100" s="0" t="s">
        <v>26</v>
      </c>
      <c r="B100" s="0" t="s">
        <v>1376</v>
      </c>
      <c r="C100" s="0" t="s">
        <v>1377</v>
      </c>
      <c r="D100" s="9" t="n">
        <v>25724.72</v>
      </c>
      <c r="E100" s="10" t="n">
        <v>0.0019403067736766</v>
      </c>
      <c r="F100" s="10" t="n">
        <v>0.793579326250634</v>
      </c>
      <c r="G100" s="0" t="s">
        <v>4805</v>
      </c>
    </row>
    <row r="101" customFormat="false" ht="15" hidden="false" customHeight="false" outlineLevel="0" collapsed="false">
      <c r="A101" s="0" t="s">
        <v>18</v>
      </c>
      <c r="B101" s="0" t="s">
        <v>2002</v>
      </c>
      <c r="C101" s="0" t="s">
        <v>2003</v>
      </c>
      <c r="D101" s="9" t="n">
        <v>25699.32</v>
      </c>
      <c r="E101" s="10" t="n">
        <v>0.00193839095915845</v>
      </c>
      <c r="F101" s="10" t="n">
        <v>0.795517717209793</v>
      </c>
      <c r="G101" s="0" t="s">
        <v>4805</v>
      </c>
    </row>
    <row r="102" customFormat="false" ht="15" hidden="false" customHeight="false" outlineLevel="0" collapsed="false">
      <c r="A102" s="0" t="s">
        <v>22</v>
      </c>
      <c r="B102" s="0" t="s">
        <v>464</v>
      </c>
      <c r="C102" s="0" t="s">
        <v>465</v>
      </c>
      <c r="D102" s="9" t="n">
        <v>25312.26</v>
      </c>
      <c r="E102" s="10" t="n">
        <v>0.00190919666122948</v>
      </c>
      <c r="F102" s="10" t="n">
        <v>0.797426913871022</v>
      </c>
      <c r="G102" s="0" t="s">
        <v>4805</v>
      </c>
    </row>
    <row r="103" customFormat="false" ht="15" hidden="false" customHeight="false" outlineLevel="0" collapsed="false">
      <c r="A103" s="0" t="s">
        <v>24</v>
      </c>
      <c r="B103" s="0" t="s">
        <v>1273</v>
      </c>
      <c r="C103" s="0" t="s">
        <v>1274</v>
      </c>
      <c r="D103" s="9" t="n">
        <v>25090.8</v>
      </c>
      <c r="E103" s="10" t="n">
        <v>0.00189249287055272</v>
      </c>
      <c r="F103" s="10" t="n">
        <v>0.799319406741575</v>
      </c>
      <c r="G103" s="0" t="s">
        <v>4805</v>
      </c>
    </row>
    <row r="104" customFormat="false" ht="15" hidden="false" customHeight="false" outlineLevel="0" collapsed="false">
      <c r="A104" s="0" t="s">
        <v>20</v>
      </c>
      <c r="B104" s="0" t="s">
        <v>4206</v>
      </c>
      <c r="C104" s="0" t="s">
        <v>4207</v>
      </c>
      <c r="D104" s="9" t="n">
        <v>24954.52</v>
      </c>
      <c r="E104" s="10" t="n">
        <v>0.00188221384683092</v>
      </c>
      <c r="F104" s="10" t="n">
        <v>0.801201620588406</v>
      </c>
      <c r="G104" s="0" t="s">
        <v>4806</v>
      </c>
    </row>
    <row r="105" customFormat="false" ht="15" hidden="false" customHeight="false" outlineLevel="0" collapsed="false">
      <c r="A105" s="0" t="s">
        <v>14</v>
      </c>
      <c r="B105" s="0" t="s">
        <v>3858</v>
      </c>
      <c r="C105" s="0" t="s">
        <v>3859</v>
      </c>
      <c r="D105" s="9" t="n">
        <v>24819.6</v>
      </c>
      <c r="E105" s="10" t="n">
        <v>0.00187203740215419</v>
      </c>
      <c r="F105" s="10" t="n">
        <v>0.80307365799056</v>
      </c>
      <c r="G105" s="0" t="s">
        <v>4806</v>
      </c>
    </row>
    <row r="106" customFormat="false" ht="15" hidden="false" customHeight="false" outlineLevel="0" collapsed="false">
      <c r="A106" s="0" t="s">
        <v>18</v>
      </c>
      <c r="B106" s="0" t="s">
        <v>2070</v>
      </c>
      <c r="C106" s="0" t="s">
        <v>2071</v>
      </c>
      <c r="D106" s="9" t="n">
        <v>24797.66</v>
      </c>
      <c r="E106" s="10" t="n">
        <v>0.00187038256079481</v>
      </c>
      <c r="F106" s="10" t="n">
        <v>0.804944040551355</v>
      </c>
      <c r="G106" s="0" t="s">
        <v>4806</v>
      </c>
    </row>
    <row r="107" customFormat="false" ht="15" hidden="false" customHeight="false" outlineLevel="0" collapsed="false">
      <c r="A107" s="0" t="s">
        <v>25</v>
      </c>
      <c r="B107" s="0" t="s">
        <v>4574</v>
      </c>
      <c r="C107" s="0" t="s">
        <v>4575</v>
      </c>
      <c r="D107" s="9" t="n">
        <v>24649.8</v>
      </c>
      <c r="E107" s="10" t="n">
        <v>0.00185923010667457</v>
      </c>
      <c r="F107" s="10" t="n">
        <v>0.806803270658029</v>
      </c>
      <c r="G107" s="0" t="s">
        <v>4806</v>
      </c>
    </row>
    <row r="108" customFormat="false" ht="15" hidden="false" customHeight="false" outlineLevel="0" collapsed="false">
      <c r="A108" s="0" t="s">
        <v>16</v>
      </c>
      <c r="B108" s="0" t="s">
        <v>4324</v>
      </c>
      <c r="C108" s="0" t="s">
        <v>4325</v>
      </c>
      <c r="D108" s="9" t="n">
        <v>24607.66</v>
      </c>
      <c r="E108" s="10" t="n">
        <v>0.00185605166479288</v>
      </c>
      <c r="F108" s="10" t="n">
        <v>0.808659322322822</v>
      </c>
      <c r="G108" s="0" t="s">
        <v>4806</v>
      </c>
    </row>
    <row r="109" customFormat="false" ht="15" hidden="false" customHeight="false" outlineLevel="0" collapsed="false">
      <c r="A109" s="0" t="s">
        <v>14</v>
      </c>
      <c r="B109" s="0" t="s">
        <v>208</v>
      </c>
      <c r="C109" s="0" t="s">
        <v>209</v>
      </c>
      <c r="D109" s="9" t="n">
        <v>23557.72</v>
      </c>
      <c r="E109" s="10" t="n">
        <v>0.00177685913348627</v>
      </c>
      <c r="F109" s="10" t="n">
        <v>0.810436181456308</v>
      </c>
      <c r="G109" s="0" t="s">
        <v>4806</v>
      </c>
    </row>
    <row r="110" customFormat="false" ht="15" hidden="false" customHeight="false" outlineLevel="0" collapsed="false">
      <c r="A110" s="0" t="s">
        <v>22</v>
      </c>
      <c r="B110" s="0" t="s">
        <v>782</v>
      </c>
      <c r="C110" s="0" t="s">
        <v>783</v>
      </c>
      <c r="D110" s="9" t="n">
        <v>23521.75</v>
      </c>
      <c r="E110" s="10" t="n">
        <v>0.0017741460685958</v>
      </c>
      <c r="F110" s="10" t="n">
        <v>0.812210327524904</v>
      </c>
      <c r="G110" s="0" t="s">
        <v>4806</v>
      </c>
    </row>
    <row r="111" customFormat="false" ht="15" hidden="false" customHeight="false" outlineLevel="0" collapsed="false">
      <c r="A111" s="0" t="s">
        <v>24</v>
      </c>
      <c r="B111" s="0" t="s">
        <v>1204</v>
      </c>
      <c r="C111" s="0" t="s">
        <v>1205</v>
      </c>
      <c r="D111" s="9" t="n">
        <v>23360.34</v>
      </c>
      <c r="E111" s="10" t="n">
        <v>0.00176197159531332</v>
      </c>
      <c r="F111" s="10" t="n">
        <v>0.813972299120218</v>
      </c>
      <c r="G111" s="0" t="s">
        <v>4806</v>
      </c>
    </row>
    <row r="112" customFormat="false" ht="15" hidden="false" customHeight="false" outlineLevel="0" collapsed="false">
      <c r="A112" s="0" t="s">
        <v>18</v>
      </c>
      <c r="B112" s="0" t="s">
        <v>1370</v>
      </c>
      <c r="C112" s="0" t="s">
        <v>1371</v>
      </c>
      <c r="D112" s="9" t="n">
        <v>22734</v>
      </c>
      <c r="E112" s="10" t="n">
        <v>0.00171472941951414</v>
      </c>
      <c r="F112" s="10" t="n">
        <v>0.815687028539732</v>
      </c>
      <c r="G112" s="0" t="s">
        <v>4806</v>
      </c>
    </row>
    <row r="113" customFormat="false" ht="15" hidden="false" customHeight="false" outlineLevel="0" collapsed="false">
      <c r="A113" s="0" t="s">
        <v>26</v>
      </c>
      <c r="B113" s="0" t="s">
        <v>1352</v>
      </c>
      <c r="C113" s="0" t="s">
        <v>1353</v>
      </c>
      <c r="D113" s="9" t="n">
        <v>22498.22</v>
      </c>
      <c r="E113" s="10" t="n">
        <v>0.00169694553183344</v>
      </c>
      <c r="F113" s="10" t="n">
        <v>0.817383974071565</v>
      </c>
      <c r="G113" s="0" t="s">
        <v>4806</v>
      </c>
    </row>
    <row r="114" customFormat="false" ht="15" hidden="false" customHeight="false" outlineLevel="0" collapsed="false">
      <c r="A114" s="0" t="s">
        <v>27</v>
      </c>
      <c r="B114" s="0" t="s">
        <v>4745</v>
      </c>
      <c r="C114" s="0" t="s">
        <v>4746</v>
      </c>
      <c r="D114" s="9" t="n">
        <v>22118.16</v>
      </c>
      <c r="E114" s="10" t="n">
        <v>0.0016682792142835</v>
      </c>
      <c r="F114" s="10" t="n">
        <v>0.819052253285848</v>
      </c>
      <c r="G114" s="0" t="s">
        <v>4806</v>
      </c>
    </row>
    <row r="115" customFormat="false" ht="15" hidden="false" customHeight="false" outlineLevel="0" collapsed="false">
      <c r="A115" s="0" t="s">
        <v>4606</v>
      </c>
      <c r="B115" s="0" t="s">
        <v>4607</v>
      </c>
      <c r="C115" s="0" t="s">
        <v>4608</v>
      </c>
      <c r="D115" s="9" t="n">
        <v>22038.78</v>
      </c>
      <c r="E115" s="10" t="n">
        <v>0.00166229191678543</v>
      </c>
      <c r="F115" s="10" t="n">
        <v>0.820714545202634</v>
      </c>
      <c r="G115" s="0" t="s">
        <v>4806</v>
      </c>
    </row>
    <row r="116" customFormat="false" ht="15" hidden="false" customHeight="false" outlineLevel="0" collapsed="false">
      <c r="A116" s="0" t="s">
        <v>22</v>
      </c>
      <c r="B116" s="0" t="s">
        <v>716</v>
      </c>
      <c r="C116" s="0" t="s">
        <v>717</v>
      </c>
      <c r="D116" s="9" t="n">
        <v>21936.11</v>
      </c>
      <c r="E116" s="10" t="n">
        <v>0.0016545479531406</v>
      </c>
      <c r="F116" s="10" t="n">
        <v>0.822369093155774</v>
      </c>
      <c r="G116" s="0" t="s">
        <v>4806</v>
      </c>
    </row>
    <row r="117" customFormat="false" ht="15" hidden="false" customHeight="false" outlineLevel="0" collapsed="false">
      <c r="A117" s="0" t="s">
        <v>20</v>
      </c>
      <c r="B117" s="0" t="s">
        <v>2250</v>
      </c>
      <c r="C117" s="0" t="s">
        <v>2251</v>
      </c>
      <c r="D117" s="9" t="n">
        <v>21836.26</v>
      </c>
      <c r="E117" s="10" t="n">
        <v>0.00164701669016275</v>
      </c>
      <c r="F117" s="10" t="n">
        <v>0.824016109845937</v>
      </c>
      <c r="G117" s="0" t="s">
        <v>4806</v>
      </c>
    </row>
    <row r="118" customFormat="false" ht="15" hidden="false" customHeight="false" outlineLevel="0" collapsed="false">
      <c r="A118" s="0" t="s">
        <v>14</v>
      </c>
      <c r="B118" s="0" t="s">
        <v>3854</v>
      </c>
      <c r="C118" s="0" t="s">
        <v>3855</v>
      </c>
      <c r="D118" s="9" t="n">
        <v>21635.06</v>
      </c>
      <c r="E118" s="10" t="n">
        <v>0.0016318410255544</v>
      </c>
      <c r="F118" s="10" t="n">
        <v>0.825647950871492</v>
      </c>
      <c r="G118" s="0" t="s">
        <v>4806</v>
      </c>
    </row>
    <row r="119" customFormat="false" ht="15" hidden="false" customHeight="false" outlineLevel="0" collapsed="false">
      <c r="A119" s="0" t="s">
        <v>22</v>
      </c>
      <c r="B119" s="0" t="s">
        <v>3380</v>
      </c>
      <c r="C119" s="0" t="s">
        <v>3381</v>
      </c>
      <c r="D119" s="9" t="n">
        <v>21167.88</v>
      </c>
      <c r="E119" s="10" t="n">
        <v>0.00159660361505873</v>
      </c>
      <c r="F119" s="10" t="n">
        <v>0.82724455448655</v>
      </c>
      <c r="G119" s="0" t="s">
        <v>4806</v>
      </c>
    </row>
    <row r="120" customFormat="false" ht="15" hidden="false" customHeight="false" outlineLevel="0" collapsed="false">
      <c r="A120" s="0" t="s">
        <v>24</v>
      </c>
      <c r="B120" s="0" t="s">
        <v>662</v>
      </c>
      <c r="C120" s="0" t="s">
        <v>663</v>
      </c>
      <c r="D120" s="9" t="n">
        <v>20939.79</v>
      </c>
      <c r="E120" s="10" t="n">
        <v>0.00157939975153726</v>
      </c>
      <c r="F120" s="10" t="n">
        <v>0.828823954238088</v>
      </c>
      <c r="G120" s="0" t="s">
        <v>4806</v>
      </c>
    </row>
    <row r="121" customFormat="false" ht="15" hidden="false" customHeight="false" outlineLevel="0" collapsed="false">
      <c r="A121" s="0" t="s">
        <v>14</v>
      </c>
      <c r="B121" s="0" t="s">
        <v>118</v>
      </c>
      <c r="C121" s="0" t="s">
        <v>119</v>
      </c>
      <c r="D121" s="9" t="n">
        <v>20910</v>
      </c>
      <c r="E121" s="10" t="n">
        <v>0.0015771528178957</v>
      </c>
      <c r="F121" s="10" t="n">
        <v>0.830401107055983</v>
      </c>
      <c r="G121" s="0" t="s">
        <v>4806</v>
      </c>
    </row>
    <row r="122" customFormat="false" ht="15" hidden="false" customHeight="false" outlineLevel="0" collapsed="false">
      <c r="A122" s="0" t="s">
        <v>14</v>
      </c>
      <c r="B122" s="0" t="s">
        <v>2147</v>
      </c>
      <c r="C122" s="0" t="s">
        <v>2148</v>
      </c>
      <c r="D122" s="9" t="n">
        <v>20477.93</v>
      </c>
      <c r="E122" s="10" t="n">
        <v>0.00154456360612964</v>
      </c>
      <c r="F122" s="10" t="n">
        <v>0.831945670662113</v>
      </c>
      <c r="G122" s="0" t="s">
        <v>4806</v>
      </c>
    </row>
    <row r="123" customFormat="false" ht="15" hidden="false" customHeight="false" outlineLevel="0" collapsed="false">
      <c r="A123" s="0" t="s">
        <v>18</v>
      </c>
      <c r="B123" s="0" t="s">
        <v>4566</v>
      </c>
      <c r="C123" s="0" t="s">
        <v>4567</v>
      </c>
      <c r="D123" s="9" t="n">
        <v>20250.54</v>
      </c>
      <c r="E123" s="10" t="n">
        <v>0.00152741254064608</v>
      </c>
      <c r="F123" s="10" t="n">
        <v>0.833473083202759</v>
      </c>
      <c r="G123" s="0" t="s">
        <v>4806</v>
      </c>
    </row>
    <row r="124" customFormat="false" ht="15" hidden="false" customHeight="false" outlineLevel="0" collapsed="false">
      <c r="A124" s="0" t="s">
        <v>25</v>
      </c>
      <c r="B124" s="0" t="s">
        <v>1740</v>
      </c>
      <c r="C124" s="0" t="s">
        <v>1741</v>
      </c>
      <c r="D124" s="9" t="n">
        <v>19883.9</v>
      </c>
      <c r="E124" s="10" t="n">
        <v>0.00149975843690848</v>
      </c>
      <c r="F124" s="10" t="n">
        <v>0.834972841639668</v>
      </c>
      <c r="G124" s="0" t="s">
        <v>4806</v>
      </c>
    </row>
    <row r="125" customFormat="false" ht="15" hidden="false" customHeight="false" outlineLevel="0" collapsed="false">
      <c r="A125" s="0" t="s">
        <v>14</v>
      </c>
      <c r="B125" s="0" t="s">
        <v>4314</v>
      </c>
      <c r="C125" s="0" t="s">
        <v>4315</v>
      </c>
      <c r="D125" s="9" t="n">
        <v>19642.94</v>
      </c>
      <c r="E125" s="10" t="n">
        <v>0.0014815838437473</v>
      </c>
      <c r="F125" s="10" t="n">
        <v>0.836454425483415</v>
      </c>
      <c r="G125" s="0" t="s">
        <v>4806</v>
      </c>
    </row>
    <row r="126" customFormat="false" ht="15" hidden="false" customHeight="false" outlineLevel="0" collapsed="false">
      <c r="A126" s="0" t="s">
        <v>14</v>
      </c>
      <c r="B126" s="0" t="s">
        <v>184</v>
      </c>
      <c r="C126" s="0" t="s">
        <v>185</v>
      </c>
      <c r="D126" s="9" t="n">
        <v>19529.65</v>
      </c>
      <c r="E126" s="10" t="n">
        <v>0.00147303885844174</v>
      </c>
      <c r="F126" s="10" t="n">
        <v>0.837927464341857</v>
      </c>
      <c r="G126" s="0" t="s">
        <v>4806</v>
      </c>
    </row>
    <row r="127" customFormat="false" ht="15" hidden="false" customHeight="false" outlineLevel="0" collapsed="false">
      <c r="A127" s="0" t="s">
        <v>16</v>
      </c>
      <c r="B127" s="0" t="s">
        <v>4435</v>
      </c>
      <c r="C127" s="0" t="s">
        <v>4436</v>
      </c>
      <c r="D127" s="9" t="n">
        <v>19331.4</v>
      </c>
      <c r="E127" s="10" t="n">
        <v>0.00145808569985026</v>
      </c>
      <c r="F127" s="10" t="n">
        <v>0.839385550041707</v>
      </c>
      <c r="G127" s="0" t="s">
        <v>4806</v>
      </c>
    </row>
    <row r="128" customFormat="false" ht="15" hidden="false" customHeight="false" outlineLevel="0" collapsed="false">
      <c r="A128" s="0" t="s">
        <v>20</v>
      </c>
      <c r="B128" s="0" t="s">
        <v>4371</v>
      </c>
      <c r="C128" s="0" t="s">
        <v>4372</v>
      </c>
      <c r="D128" s="9" t="n">
        <v>19048.54</v>
      </c>
      <c r="E128" s="10" t="n">
        <v>0.00143675076699182</v>
      </c>
      <c r="F128" s="10" t="n">
        <v>0.840822300808699</v>
      </c>
      <c r="G128" s="0" t="s">
        <v>4806</v>
      </c>
    </row>
    <row r="129" customFormat="false" ht="15" hidden="false" customHeight="false" outlineLevel="0" collapsed="false">
      <c r="A129" s="0" t="s">
        <v>20</v>
      </c>
      <c r="B129" s="0" t="s">
        <v>3659</v>
      </c>
      <c r="C129" s="0" t="s">
        <v>3660</v>
      </c>
      <c r="D129" s="9" t="n">
        <v>18827.12</v>
      </c>
      <c r="E129" s="10" t="n">
        <v>0.00142004999334579</v>
      </c>
      <c r="F129" s="10" t="n">
        <v>0.842242350802045</v>
      </c>
      <c r="G129" s="0" t="s">
        <v>4806</v>
      </c>
    </row>
    <row r="130" customFormat="false" ht="15" hidden="false" customHeight="false" outlineLevel="0" collapsed="false">
      <c r="A130" s="0" t="s">
        <v>18</v>
      </c>
      <c r="B130" s="0" t="s">
        <v>2012</v>
      </c>
      <c r="C130" s="0" t="s">
        <v>2013</v>
      </c>
      <c r="D130" s="9" t="n">
        <v>18752.46</v>
      </c>
      <c r="E130" s="10" t="n">
        <v>0.00141441870547472</v>
      </c>
      <c r="F130" s="10" t="n">
        <v>0.843656769507519</v>
      </c>
      <c r="G130" s="0" t="s">
        <v>4806</v>
      </c>
    </row>
    <row r="131" customFormat="false" ht="15" hidden="false" customHeight="false" outlineLevel="0" collapsed="false">
      <c r="A131" s="0" t="s">
        <v>26</v>
      </c>
      <c r="B131" s="0" t="s">
        <v>1406</v>
      </c>
      <c r="C131" s="0" t="s">
        <v>1407</v>
      </c>
      <c r="D131" s="9" t="n">
        <v>18751.03</v>
      </c>
      <c r="E131" s="10" t="n">
        <v>0.00141431084662586</v>
      </c>
      <c r="F131" s="10" t="n">
        <v>0.845071080354145</v>
      </c>
      <c r="G131" s="0" t="s">
        <v>4806</v>
      </c>
    </row>
    <row r="132" customFormat="false" ht="15" hidden="false" customHeight="false" outlineLevel="0" collapsed="false">
      <c r="A132" s="0" t="s">
        <v>14</v>
      </c>
      <c r="B132" s="0" t="s">
        <v>303</v>
      </c>
      <c r="C132" s="0" t="s">
        <v>304</v>
      </c>
      <c r="D132" s="9" t="n">
        <v>18263.68</v>
      </c>
      <c r="E132" s="10" t="n">
        <v>0.00137755209838093</v>
      </c>
      <c r="F132" s="10" t="n">
        <v>0.846448632452526</v>
      </c>
      <c r="G132" s="0" t="s">
        <v>4806</v>
      </c>
    </row>
    <row r="133" customFormat="false" ht="15" hidden="false" customHeight="false" outlineLevel="0" collapsed="false">
      <c r="A133" s="0" t="s">
        <v>22</v>
      </c>
      <c r="B133" s="0" t="s">
        <v>4396</v>
      </c>
      <c r="C133" s="0" t="s">
        <v>4397</v>
      </c>
      <c r="D133" s="9" t="n">
        <v>18160.4</v>
      </c>
      <c r="E133" s="10" t="n">
        <v>0.00136976212501736</v>
      </c>
      <c r="F133" s="10" t="n">
        <v>0.847818394577544</v>
      </c>
      <c r="G133" s="0" t="s">
        <v>4806</v>
      </c>
    </row>
    <row r="134" customFormat="false" ht="15" hidden="false" customHeight="false" outlineLevel="0" collapsed="false">
      <c r="A134" s="0" t="s">
        <v>25</v>
      </c>
      <c r="B134" s="0" t="s">
        <v>4723</v>
      </c>
      <c r="C134" s="0" t="s">
        <v>4724</v>
      </c>
      <c r="D134" s="9" t="n">
        <v>17747.13</v>
      </c>
      <c r="E134" s="10" t="n">
        <v>0.00133859091769781</v>
      </c>
      <c r="F134" s="10" t="n">
        <v>0.849156985495241</v>
      </c>
      <c r="G134" s="0" t="s">
        <v>4806</v>
      </c>
    </row>
    <row r="135" customFormat="false" ht="15" hidden="false" customHeight="false" outlineLevel="0" collapsed="false">
      <c r="A135" s="0" t="s">
        <v>27</v>
      </c>
      <c r="B135" s="0" t="s">
        <v>4660</v>
      </c>
      <c r="C135" s="0" t="s">
        <v>4661</v>
      </c>
      <c r="D135" s="9" t="n">
        <v>17678.05</v>
      </c>
      <c r="E135" s="10" t="n">
        <v>0.00133338050561459</v>
      </c>
      <c r="F135" s="10" t="n">
        <v>0.850490366000856</v>
      </c>
      <c r="G135" s="0" t="s">
        <v>4806</v>
      </c>
    </row>
    <row r="136" customFormat="false" ht="15" hidden="false" customHeight="false" outlineLevel="0" collapsed="false">
      <c r="A136" s="0" t="s">
        <v>24</v>
      </c>
      <c r="B136" s="0" t="s">
        <v>3267</v>
      </c>
      <c r="C136" s="0" t="s">
        <v>3268</v>
      </c>
      <c r="D136" s="9" t="n">
        <v>17461.21</v>
      </c>
      <c r="E136" s="10" t="n">
        <v>0.00131702518198797</v>
      </c>
      <c r="F136" s="10" t="n">
        <v>0.851807391182844</v>
      </c>
      <c r="G136" s="0" t="s">
        <v>4806</v>
      </c>
    </row>
    <row r="137" customFormat="false" ht="15" hidden="false" customHeight="false" outlineLevel="0" collapsed="false">
      <c r="A137" s="0" t="s">
        <v>18</v>
      </c>
      <c r="B137" s="0" t="s">
        <v>4354</v>
      </c>
      <c r="C137" s="0" t="s">
        <v>4355</v>
      </c>
      <c r="D137" s="9" t="n">
        <v>17379.45</v>
      </c>
      <c r="E137" s="10" t="n">
        <v>0.00131085837116104</v>
      </c>
      <c r="F137" s="10" t="n">
        <v>0.853118249554005</v>
      </c>
      <c r="G137" s="0" t="s">
        <v>4806</v>
      </c>
    </row>
    <row r="138" customFormat="false" ht="15" hidden="false" customHeight="false" outlineLevel="0" collapsed="false">
      <c r="A138" s="0" t="s">
        <v>16</v>
      </c>
      <c r="B138" s="0" t="s">
        <v>4536</v>
      </c>
      <c r="C138" s="0" t="s">
        <v>4537</v>
      </c>
      <c r="D138" s="9" t="n">
        <v>17345.7</v>
      </c>
      <c r="E138" s="10" t="n">
        <v>0.00130831275147649</v>
      </c>
      <c r="F138" s="10" t="n">
        <v>0.854426562305481</v>
      </c>
      <c r="G138" s="0" t="s">
        <v>4806</v>
      </c>
    </row>
    <row r="139" customFormat="false" ht="15" hidden="false" customHeight="false" outlineLevel="0" collapsed="false">
      <c r="A139" s="0" t="s">
        <v>16</v>
      </c>
      <c r="B139" s="0" t="s">
        <v>4332</v>
      </c>
      <c r="C139" s="0" t="s">
        <v>4333</v>
      </c>
      <c r="D139" s="9" t="n">
        <v>16904.52</v>
      </c>
      <c r="E139" s="10" t="n">
        <v>0.00127503641096003</v>
      </c>
      <c r="F139" s="10" t="n">
        <v>0.855701598716442</v>
      </c>
      <c r="G139" s="0" t="s">
        <v>4806</v>
      </c>
    </row>
    <row r="140" customFormat="false" ht="15" hidden="false" customHeight="false" outlineLevel="0" collapsed="false">
      <c r="A140" s="0" t="s">
        <v>14</v>
      </c>
      <c r="B140" s="0" t="s">
        <v>4727</v>
      </c>
      <c r="C140" s="0" t="s">
        <v>4728</v>
      </c>
      <c r="D140" s="9" t="n">
        <v>16746.62</v>
      </c>
      <c r="E140" s="10" t="n">
        <v>0.00126312668212474</v>
      </c>
      <c r="F140" s="10" t="n">
        <v>0.856964725398566</v>
      </c>
      <c r="G140" s="0" t="s">
        <v>4806</v>
      </c>
    </row>
    <row r="141" customFormat="false" ht="15" hidden="false" customHeight="false" outlineLevel="0" collapsed="false">
      <c r="A141" s="0" t="s">
        <v>18</v>
      </c>
      <c r="B141" s="0" t="s">
        <v>4012</v>
      </c>
      <c r="C141" s="0" t="s">
        <v>4013</v>
      </c>
      <c r="D141" s="9" t="n">
        <v>16488.8</v>
      </c>
      <c r="E141" s="10" t="n">
        <v>0.00124368041050782</v>
      </c>
      <c r="F141" s="10" t="n">
        <v>0.858208405809074</v>
      </c>
      <c r="G141" s="0" t="s">
        <v>4806</v>
      </c>
    </row>
    <row r="142" customFormat="false" ht="15" hidden="false" customHeight="false" outlineLevel="0" collapsed="false">
      <c r="A142" s="0" t="s">
        <v>22</v>
      </c>
      <c r="B142" s="0" t="s">
        <v>3139</v>
      </c>
      <c r="C142" s="0" t="s">
        <v>3140</v>
      </c>
      <c r="D142" s="9" t="n">
        <v>16345.85</v>
      </c>
      <c r="E142" s="10" t="n">
        <v>0.00123289829691059</v>
      </c>
      <c r="F142" s="10" t="n">
        <v>0.859441304105985</v>
      </c>
      <c r="G142" s="0" t="s">
        <v>4806</v>
      </c>
    </row>
    <row r="143" customFormat="false" ht="15" hidden="false" customHeight="false" outlineLevel="0" collapsed="false">
      <c r="A143" s="0" t="s">
        <v>4479</v>
      </c>
      <c r="B143" s="0" t="s">
        <v>4482</v>
      </c>
      <c r="C143" s="0" t="s">
        <v>4483</v>
      </c>
      <c r="D143" s="9" t="n">
        <v>16236.4</v>
      </c>
      <c r="E143" s="10" t="n">
        <v>0.0012246429465558</v>
      </c>
      <c r="F143" s="10" t="n">
        <v>0.86066594705254</v>
      </c>
      <c r="G143" s="0" t="s">
        <v>4806</v>
      </c>
    </row>
    <row r="144" customFormat="false" ht="15" hidden="false" customHeight="false" outlineLevel="0" collapsed="false">
      <c r="A144" s="0" t="s">
        <v>26</v>
      </c>
      <c r="B144" s="0" t="s">
        <v>1384</v>
      </c>
      <c r="C144" s="0" t="s">
        <v>1385</v>
      </c>
      <c r="D144" s="9" t="n">
        <v>16045.05</v>
      </c>
      <c r="E144" s="10" t="n">
        <v>0.00121021022576649</v>
      </c>
      <c r="F144" s="10" t="n">
        <v>0.861876157278307</v>
      </c>
      <c r="G144" s="0" t="s">
        <v>4806</v>
      </c>
    </row>
    <row r="145" customFormat="false" ht="15" hidden="false" customHeight="false" outlineLevel="0" collapsed="false">
      <c r="A145" s="0" t="s">
        <v>14</v>
      </c>
      <c r="B145" s="0" t="s">
        <v>3712</v>
      </c>
      <c r="C145" s="0" t="s">
        <v>3713</v>
      </c>
      <c r="D145" s="9" t="n">
        <v>15997.5</v>
      </c>
      <c r="E145" s="10" t="n">
        <v>0.00120662373047759</v>
      </c>
      <c r="F145" s="10" t="n">
        <v>0.863082781008785</v>
      </c>
      <c r="G145" s="0" t="s">
        <v>4806</v>
      </c>
    </row>
    <row r="146" customFormat="false" ht="15" hidden="false" customHeight="false" outlineLevel="0" collapsed="false">
      <c r="A146" s="0" t="s">
        <v>1739</v>
      </c>
      <c r="B146" s="0" t="s">
        <v>3115</v>
      </c>
      <c r="C146" s="0" t="s">
        <v>3116</v>
      </c>
      <c r="D146" s="9" t="n">
        <v>15889.65</v>
      </c>
      <c r="E146" s="10" t="n">
        <v>0.00119848906135229</v>
      </c>
      <c r="F146" s="10" t="n">
        <v>0.864281270070137</v>
      </c>
      <c r="G146" s="0" t="s">
        <v>4806</v>
      </c>
    </row>
    <row r="147" customFormat="false" ht="15" hidden="false" customHeight="false" outlineLevel="0" collapsed="false">
      <c r="A147" s="0" t="s">
        <v>18</v>
      </c>
      <c r="B147" s="0" t="s">
        <v>4707</v>
      </c>
      <c r="C147" s="0" t="s">
        <v>4708</v>
      </c>
      <c r="D147" s="9" t="n">
        <v>15842.7</v>
      </c>
      <c r="E147" s="10" t="n">
        <v>0.00119494782152445</v>
      </c>
      <c r="F147" s="10" t="n">
        <v>0.865476217891661</v>
      </c>
      <c r="G147" s="0" t="s">
        <v>4806</v>
      </c>
    </row>
    <row r="148" customFormat="false" ht="15" hidden="false" customHeight="false" outlineLevel="0" collapsed="false">
      <c r="A148" s="0" t="s">
        <v>20</v>
      </c>
      <c r="B148" s="0" t="s">
        <v>4288</v>
      </c>
      <c r="C148" s="0" t="s">
        <v>4289</v>
      </c>
      <c r="D148" s="9" t="n">
        <v>15066.44</v>
      </c>
      <c r="E148" s="10" t="n">
        <v>0.00113639781452207</v>
      </c>
      <c r="F148" s="10" t="n">
        <v>0.866612615706183</v>
      </c>
      <c r="G148" s="0" t="s">
        <v>4806</v>
      </c>
    </row>
    <row r="149" customFormat="false" ht="15" hidden="false" customHeight="false" outlineLevel="0" collapsed="false">
      <c r="A149" s="0" t="s">
        <v>22</v>
      </c>
      <c r="B149" s="0" t="s">
        <v>3408</v>
      </c>
      <c r="C149" s="0" t="s">
        <v>3409</v>
      </c>
      <c r="D149" s="9" t="n">
        <v>15029.19</v>
      </c>
      <c r="E149" s="10" t="n">
        <v>0.00113358820464801</v>
      </c>
      <c r="F149" s="10" t="n">
        <v>0.867746203910831</v>
      </c>
      <c r="G149" s="0" t="s">
        <v>4806</v>
      </c>
    </row>
    <row r="150" customFormat="false" ht="15" hidden="false" customHeight="false" outlineLevel="0" collapsed="false">
      <c r="A150" s="0" t="s">
        <v>16</v>
      </c>
      <c r="B150" s="0" t="s">
        <v>4538</v>
      </c>
      <c r="C150" s="0" t="s">
        <v>4539</v>
      </c>
      <c r="D150" s="9" t="n">
        <v>14965.2</v>
      </c>
      <c r="E150" s="10" t="n">
        <v>0.0011287617097261</v>
      </c>
      <c r="F150" s="10" t="n">
        <v>0.868874965620557</v>
      </c>
      <c r="G150" s="0" t="s">
        <v>4806</v>
      </c>
    </row>
    <row r="151" customFormat="false" ht="15" hidden="false" customHeight="false" outlineLevel="0" collapsed="false">
      <c r="A151" s="0" t="s">
        <v>14</v>
      </c>
      <c r="B151" s="0" t="s">
        <v>280</v>
      </c>
      <c r="C151" s="0" t="s">
        <v>281</v>
      </c>
      <c r="D151" s="9" t="n">
        <v>14952.01</v>
      </c>
      <c r="E151" s="10" t="n">
        <v>0.00112776684384049</v>
      </c>
      <c r="F151" s="10" t="n">
        <v>0.870002732464398</v>
      </c>
      <c r="G151" s="0" t="s">
        <v>4806</v>
      </c>
    </row>
    <row r="152" customFormat="false" ht="15" hidden="false" customHeight="false" outlineLevel="0" collapsed="false">
      <c r="A152" s="0" t="s">
        <v>20</v>
      </c>
      <c r="B152" s="0" t="s">
        <v>979</v>
      </c>
      <c r="C152" s="0" t="s">
        <v>980</v>
      </c>
      <c r="D152" s="9" t="n">
        <v>14933.74</v>
      </c>
      <c r="E152" s="10" t="n">
        <v>0.00112638881505125</v>
      </c>
      <c r="F152" s="10" t="n">
        <v>0.871129121279449</v>
      </c>
      <c r="G152" s="0" t="s">
        <v>4806</v>
      </c>
    </row>
    <row r="153" customFormat="false" ht="15" hidden="false" customHeight="false" outlineLevel="0" collapsed="false">
      <c r="A153" s="0" t="s">
        <v>25</v>
      </c>
      <c r="B153" s="0" t="s">
        <v>4572</v>
      </c>
      <c r="C153" s="0" t="s">
        <v>4573</v>
      </c>
      <c r="D153" s="9" t="n">
        <v>14845.52</v>
      </c>
      <c r="E153" s="10" t="n">
        <v>0.00111973475376025</v>
      </c>
      <c r="F153" s="10" t="n">
        <v>0.872248856033209</v>
      </c>
      <c r="G153" s="0" t="s">
        <v>4806</v>
      </c>
    </row>
    <row r="154" customFormat="false" ht="15" hidden="false" customHeight="false" outlineLevel="0" collapsed="false">
      <c r="A154" s="0" t="s">
        <v>20</v>
      </c>
      <c r="B154" s="0" t="s">
        <v>3755</v>
      </c>
      <c r="C154" s="0" t="s">
        <v>3756</v>
      </c>
      <c r="D154" s="9" t="n">
        <v>14812.3</v>
      </c>
      <c r="E154" s="10" t="n">
        <v>0.00111722910973297</v>
      </c>
      <c r="F154" s="10" t="n">
        <v>0.873366085142942</v>
      </c>
      <c r="G154" s="0" t="s">
        <v>4806</v>
      </c>
    </row>
    <row r="155" customFormat="false" ht="15" hidden="false" customHeight="false" outlineLevel="0" collapsed="false">
      <c r="A155" s="0" t="s">
        <v>18</v>
      </c>
      <c r="B155" s="0" t="s">
        <v>2910</v>
      </c>
      <c r="C155" s="0" t="s">
        <v>2911</v>
      </c>
      <c r="D155" s="9" t="n">
        <v>14798.56</v>
      </c>
      <c r="E155" s="10" t="n">
        <v>0.00111619275967473</v>
      </c>
      <c r="F155" s="10" t="n">
        <v>0.874482277902617</v>
      </c>
      <c r="G155" s="0" t="s">
        <v>4806</v>
      </c>
    </row>
    <row r="156" customFormat="false" ht="15" hidden="false" customHeight="false" outlineLevel="0" collapsed="false">
      <c r="A156" s="0" t="s">
        <v>24</v>
      </c>
      <c r="B156" s="0" t="s">
        <v>4670</v>
      </c>
      <c r="C156" s="0" t="s">
        <v>4671</v>
      </c>
      <c r="D156" s="9" t="n">
        <v>14716.6</v>
      </c>
      <c r="E156" s="10" t="n">
        <v>0.00111001086369411</v>
      </c>
      <c r="F156" s="10" t="n">
        <v>0.875592288766311</v>
      </c>
      <c r="G156" s="0" t="s">
        <v>4806</v>
      </c>
    </row>
    <row r="157" customFormat="false" ht="15" hidden="false" customHeight="false" outlineLevel="0" collapsed="false">
      <c r="A157" s="0" t="s">
        <v>24</v>
      </c>
      <c r="B157" s="0" t="s">
        <v>1225</v>
      </c>
      <c r="C157" s="0" t="s">
        <v>1226</v>
      </c>
      <c r="D157" s="9" t="n">
        <v>14413.68</v>
      </c>
      <c r="E157" s="10" t="n">
        <v>0.00108716288992094</v>
      </c>
      <c r="F157" s="10" t="n">
        <v>0.876679451656232</v>
      </c>
      <c r="G157" s="0" t="s">
        <v>4806</v>
      </c>
    </row>
    <row r="158" customFormat="false" ht="15" hidden="false" customHeight="false" outlineLevel="0" collapsed="false">
      <c r="A158" s="0" t="s">
        <v>27</v>
      </c>
      <c r="B158" s="0" t="s">
        <v>4717</v>
      </c>
      <c r="C158" s="0" t="s">
        <v>4718</v>
      </c>
      <c r="D158" s="9" t="n">
        <v>14406.96</v>
      </c>
      <c r="E158" s="10" t="n">
        <v>0.00108665602875708</v>
      </c>
      <c r="F158" s="10" t="n">
        <v>0.877766107684989</v>
      </c>
      <c r="G158" s="0" t="s">
        <v>4806</v>
      </c>
    </row>
    <row r="159" customFormat="false" ht="15" hidden="false" customHeight="false" outlineLevel="0" collapsed="false">
      <c r="A159" s="0" t="s">
        <v>22</v>
      </c>
      <c r="B159" s="0" t="s">
        <v>2129</v>
      </c>
      <c r="C159" s="0" t="s">
        <v>2130</v>
      </c>
      <c r="D159" s="9" t="n">
        <v>14303.79</v>
      </c>
      <c r="E159" s="10" t="n">
        <v>0.00107887435222804</v>
      </c>
      <c r="F159" s="10" t="n">
        <v>0.878844982037217</v>
      </c>
      <c r="G159" s="0" t="s">
        <v>4806</v>
      </c>
    </row>
    <row r="160" customFormat="false" ht="15" hidden="false" customHeight="false" outlineLevel="0" collapsed="false">
      <c r="A160" s="0" t="s">
        <v>24</v>
      </c>
      <c r="B160" s="0" t="s">
        <v>458</v>
      </c>
      <c r="C160" s="0" t="s">
        <v>459</v>
      </c>
      <c r="D160" s="9" t="n">
        <v>14089.2</v>
      </c>
      <c r="E160" s="10" t="n">
        <v>0.00106268873658039</v>
      </c>
      <c r="F160" s="10" t="n">
        <v>0.879907670773798</v>
      </c>
      <c r="G160" s="0" t="s">
        <v>4806</v>
      </c>
    </row>
    <row r="161" customFormat="false" ht="15" hidden="false" customHeight="false" outlineLevel="0" collapsed="false">
      <c r="A161" s="0" t="s">
        <v>16</v>
      </c>
      <c r="B161" s="0" t="s">
        <v>4594</v>
      </c>
      <c r="C161" s="0" t="s">
        <v>4595</v>
      </c>
      <c r="D161" s="9" t="n">
        <v>13988.4</v>
      </c>
      <c r="E161" s="10" t="n">
        <v>0.00105508581912253</v>
      </c>
      <c r="F161" s="10" t="n">
        <v>0.88096275659292</v>
      </c>
      <c r="G161" s="0" t="s">
        <v>4806</v>
      </c>
    </row>
    <row r="162" customFormat="false" ht="15" hidden="false" customHeight="false" outlineLevel="0" collapsed="false">
      <c r="A162" s="0" t="s">
        <v>16</v>
      </c>
      <c r="B162" s="0" t="s">
        <v>4733</v>
      </c>
      <c r="C162" s="0" t="s">
        <v>4734</v>
      </c>
      <c r="D162" s="9" t="n">
        <v>13932.88</v>
      </c>
      <c r="E162" s="10" t="n">
        <v>0.00105089818045923</v>
      </c>
      <c r="F162" s="10" t="n">
        <v>0.88201365477338</v>
      </c>
      <c r="G162" s="0" t="s">
        <v>4806</v>
      </c>
    </row>
    <row r="163" customFormat="false" ht="15" hidden="false" customHeight="false" outlineLevel="0" collapsed="false">
      <c r="A163" s="0" t="s">
        <v>26</v>
      </c>
      <c r="B163" s="0" t="s">
        <v>1350</v>
      </c>
      <c r="C163" s="0" t="s">
        <v>1351</v>
      </c>
      <c r="D163" s="9" t="n">
        <v>13789.9</v>
      </c>
      <c r="E163" s="10" t="n">
        <v>0.00104011380408895</v>
      </c>
      <c r="F163" s="10" t="n">
        <v>0.883053768577469</v>
      </c>
      <c r="G163" s="0" t="s">
        <v>4806</v>
      </c>
    </row>
    <row r="164" customFormat="false" ht="15" hidden="false" customHeight="false" outlineLevel="0" collapsed="false">
      <c r="A164" s="0" t="s">
        <v>20</v>
      </c>
      <c r="B164" s="0" t="s">
        <v>333</v>
      </c>
      <c r="C164" s="0" t="s">
        <v>334</v>
      </c>
      <c r="D164" s="9" t="n">
        <v>13765.72</v>
      </c>
      <c r="E164" s="10" t="n">
        <v>0.00103829000900828</v>
      </c>
      <c r="F164" s="10" t="n">
        <v>0.884092058586477</v>
      </c>
      <c r="G164" s="0" t="s">
        <v>4806</v>
      </c>
    </row>
    <row r="165" customFormat="false" ht="15" hidden="false" customHeight="false" outlineLevel="0" collapsed="false">
      <c r="A165" s="0" t="s">
        <v>16</v>
      </c>
      <c r="B165" s="0" t="s">
        <v>4636</v>
      </c>
      <c r="C165" s="0" t="s">
        <v>4637</v>
      </c>
      <c r="D165" s="9" t="n">
        <v>13635.86</v>
      </c>
      <c r="E165" s="10" t="n">
        <v>0.00102849521871981</v>
      </c>
      <c r="F165" s="10" t="n">
        <v>0.885120553805197</v>
      </c>
      <c r="G165" s="0" t="s">
        <v>4806</v>
      </c>
    </row>
    <row r="166" customFormat="false" ht="15" hidden="false" customHeight="false" outlineLevel="0" collapsed="false">
      <c r="A166" s="0" t="s">
        <v>16</v>
      </c>
      <c r="B166" s="0" t="s">
        <v>4243</v>
      </c>
      <c r="C166" s="0" t="s">
        <v>4244</v>
      </c>
      <c r="D166" s="9" t="n">
        <v>13612.88</v>
      </c>
      <c r="E166" s="10" t="n">
        <v>0.00102676193456126</v>
      </c>
      <c r="F166" s="10" t="n">
        <v>0.886147315739758</v>
      </c>
      <c r="G166" s="0" t="s">
        <v>4806</v>
      </c>
    </row>
    <row r="167" customFormat="false" ht="15" hidden="false" customHeight="false" outlineLevel="0" collapsed="false">
      <c r="A167" s="0" t="s">
        <v>24</v>
      </c>
      <c r="B167" s="0" t="s">
        <v>4721</v>
      </c>
      <c r="C167" s="0" t="s">
        <v>4722</v>
      </c>
      <c r="D167" s="9" t="n">
        <v>13531.66</v>
      </c>
      <c r="E167" s="10" t="n">
        <v>0.00102063585364928</v>
      </c>
      <c r="F167" s="10" t="n">
        <v>0.887167951593407</v>
      </c>
      <c r="G167" s="0" t="s">
        <v>4806</v>
      </c>
    </row>
    <row r="168" customFormat="false" ht="15" hidden="false" customHeight="false" outlineLevel="0" collapsed="false">
      <c r="A168" s="0" t="s">
        <v>26</v>
      </c>
      <c r="B168" s="0" t="s">
        <v>1364</v>
      </c>
      <c r="C168" s="0" t="s">
        <v>1365</v>
      </c>
      <c r="D168" s="9" t="n">
        <v>13507.73</v>
      </c>
      <c r="E168" s="10" t="n">
        <v>0.00101883091501072</v>
      </c>
      <c r="F168" s="10" t="n">
        <v>0.888186782508418</v>
      </c>
      <c r="G168" s="0" t="s">
        <v>4806</v>
      </c>
    </row>
    <row r="169" customFormat="false" ht="15" hidden="false" customHeight="false" outlineLevel="0" collapsed="false">
      <c r="A169" s="0" t="s">
        <v>20</v>
      </c>
      <c r="B169" s="0" t="s">
        <v>2711</v>
      </c>
      <c r="C169" s="0" t="s">
        <v>2712</v>
      </c>
      <c r="D169" s="9" t="n">
        <v>13466.63</v>
      </c>
      <c r="E169" s="10" t="n">
        <v>0.0010157309159282</v>
      </c>
      <c r="F169" s="10" t="n">
        <v>0.889202513424346</v>
      </c>
      <c r="G169" s="0" t="s">
        <v>4806</v>
      </c>
    </row>
    <row r="170" customFormat="false" ht="15" hidden="false" customHeight="false" outlineLevel="0" collapsed="false">
      <c r="A170" s="0" t="s">
        <v>788</v>
      </c>
      <c r="B170" s="0" t="s">
        <v>3731</v>
      </c>
      <c r="C170" s="0" t="s">
        <v>3732</v>
      </c>
      <c r="D170" s="9" t="n">
        <v>13414.64</v>
      </c>
      <c r="E170" s="10" t="n">
        <v>0.00101180953022747</v>
      </c>
      <c r="F170" s="10" t="n">
        <v>0.890214322954574</v>
      </c>
      <c r="G170" s="0" t="s">
        <v>4806</v>
      </c>
    </row>
    <row r="171" customFormat="false" ht="15" hidden="false" customHeight="false" outlineLevel="0" collapsed="false">
      <c r="A171" s="0" t="s">
        <v>14</v>
      </c>
      <c r="B171" s="0" t="s">
        <v>4586</v>
      </c>
      <c r="C171" s="0" t="s">
        <v>4587</v>
      </c>
      <c r="D171" s="9" t="n">
        <v>13365</v>
      </c>
      <c r="E171" s="10" t="n">
        <v>0.00100806539508254</v>
      </c>
      <c r="F171" s="10" t="n">
        <v>0.891222388349656</v>
      </c>
      <c r="G171" s="0" t="s">
        <v>4806</v>
      </c>
    </row>
    <row r="172" customFormat="false" ht="15" hidden="false" customHeight="false" outlineLevel="0" collapsed="false">
      <c r="A172" s="0" t="s">
        <v>16</v>
      </c>
      <c r="B172" s="0" t="s">
        <v>4184</v>
      </c>
      <c r="C172" s="0" t="s">
        <v>4185</v>
      </c>
      <c r="D172" s="9" t="n">
        <v>13288.32</v>
      </c>
      <c r="E172" s="10" t="n">
        <v>0.00100228174715924</v>
      </c>
      <c r="F172" s="10" t="n">
        <v>0.892224670096815</v>
      </c>
      <c r="G172" s="0" t="s">
        <v>4806</v>
      </c>
    </row>
    <row r="173" customFormat="false" ht="15" hidden="false" customHeight="false" outlineLevel="0" collapsed="false">
      <c r="A173" s="0" t="s">
        <v>14</v>
      </c>
      <c r="B173" s="0" t="s">
        <v>349</v>
      </c>
      <c r="C173" s="0" t="s">
        <v>350</v>
      </c>
      <c r="D173" s="9" t="n">
        <v>13230</v>
      </c>
      <c r="E173" s="10" t="n">
        <v>0.000997882916344336</v>
      </c>
      <c r="F173" s="10" t="n">
        <v>0.89322255301316</v>
      </c>
      <c r="G173" s="0" t="s">
        <v>4806</v>
      </c>
    </row>
    <row r="174" customFormat="false" ht="15" hidden="false" customHeight="false" outlineLevel="0" collapsed="false">
      <c r="A174" s="0" t="s">
        <v>16</v>
      </c>
      <c r="B174" s="0" t="s">
        <v>4475</v>
      </c>
      <c r="C174" s="0" t="s">
        <v>4476</v>
      </c>
      <c r="D174" s="9" t="n">
        <v>13162.25</v>
      </c>
      <c r="E174" s="10" t="n">
        <v>0.000992772820533124</v>
      </c>
      <c r="F174" s="10" t="n">
        <v>0.894215325833693</v>
      </c>
      <c r="G174" s="0" t="s">
        <v>4806</v>
      </c>
    </row>
    <row r="175" customFormat="false" ht="15" hidden="false" customHeight="false" outlineLevel="0" collapsed="false">
      <c r="A175" s="0" t="s">
        <v>25</v>
      </c>
      <c r="B175" s="0" t="s">
        <v>4680</v>
      </c>
      <c r="C175" s="0" t="s">
        <v>4681</v>
      </c>
      <c r="D175" s="9" t="n">
        <v>13104.4</v>
      </c>
      <c r="E175" s="10" t="n">
        <v>0.000988409439829381</v>
      </c>
      <c r="F175" s="10" t="n">
        <v>0.895203735273522</v>
      </c>
      <c r="G175" s="0" t="s">
        <v>4806</v>
      </c>
    </row>
    <row r="176" customFormat="false" ht="15" hidden="false" customHeight="false" outlineLevel="0" collapsed="false">
      <c r="A176" s="0" t="s">
        <v>26</v>
      </c>
      <c r="B176" s="0" t="s">
        <v>1356</v>
      </c>
      <c r="C176" s="0" t="s">
        <v>1357</v>
      </c>
      <c r="D176" s="9" t="n">
        <v>12972.31</v>
      </c>
      <c r="E176" s="10" t="n">
        <v>0.000978446450077308</v>
      </c>
      <c r="F176" s="10" t="n">
        <v>0.8961821817236</v>
      </c>
      <c r="G176" s="0" t="s">
        <v>4806</v>
      </c>
    </row>
    <row r="177" customFormat="false" ht="15" hidden="false" customHeight="false" outlineLevel="0" collapsed="false">
      <c r="A177" s="0" t="s">
        <v>14</v>
      </c>
      <c r="B177" s="0" t="s">
        <v>3856</v>
      </c>
      <c r="C177" s="0" t="s">
        <v>3857</v>
      </c>
      <c r="D177" s="9" t="n">
        <v>12873.36</v>
      </c>
      <c r="E177" s="10" t="n">
        <v>0.000970983070291045</v>
      </c>
      <c r="F177" s="10" t="n">
        <v>0.897153164793891</v>
      </c>
      <c r="G177" s="0" t="s">
        <v>4806</v>
      </c>
    </row>
    <row r="178" customFormat="false" ht="15" hidden="false" customHeight="false" outlineLevel="0" collapsed="false">
      <c r="A178" s="0" t="s">
        <v>24</v>
      </c>
      <c r="B178" s="0" t="s">
        <v>2691</v>
      </c>
      <c r="C178" s="0" t="s">
        <v>2692</v>
      </c>
      <c r="D178" s="9" t="n">
        <v>12659.26</v>
      </c>
      <c r="E178" s="10" t="n">
        <v>0.000954834413269932</v>
      </c>
      <c r="F178" s="10" t="n">
        <v>0.898107999207161</v>
      </c>
      <c r="G178" s="0" t="s">
        <v>4806</v>
      </c>
    </row>
    <row r="179" customFormat="false" ht="15" hidden="false" customHeight="false" outlineLevel="0" collapsed="false">
      <c r="A179" s="0" t="s">
        <v>14</v>
      </c>
      <c r="B179" s="0" t="s">
        <v>3729</v>
      </c>
      <c r="C179" s="0" t="s">
        <v>3730</v>
      </c>
      <c r="D179" s="9" t="n">
        <v>12578.4</v>
      </c>
      <c r="E179" s="10" t="n">
        <v>0.000948735485634587</v>
      </c>
      <c r="F179" s="10" t="n">
        <v>0.899056734692795</v>
      </c>
      <c r="G179" s="0" t="s">
        <v>4806</v>
      </c>
    </row>
    <row r="180" customFormat="false" ht="15" hidden="false" customHeight="false" outlineLevel="0" collapsed="false">
      <c r="A180" s="0" t="s">
        <v>14</v>
      </c>
      <c r="B180" s="0" t="s">
        <v>1449</v>
      </c>
      <c r="C180" s="0" t="s">
        <v>1450</v>
      </c>
      <c r="D180" s="9" t="n">
        <v>12559.14</v>
      </c>
      <c r="E180" s="10" t="n">
        <v>0.000947282785334603</v>
      </c>
      <c r="F180" s="10" t="n">
        <v>0.90000401747813</v>
      </c>
      <c r="G180" s="0" t="s">
        <v>4806</v>
      </c>
    </row>
    <row r="181" customFormat="false" ht="15" hidden="false" customHeight="false" outlineLevel="0" collapsed="false">
      <c r="A181" s="0" t="s">
        <v>14</v>
      </c>
      <c r="B181" s="0" t="s">
        <v>3627</v>
      </c>
      <c r="C181" s="0" t="s">
        <v>3628</v>
      </c>
      <c r="D181" s="9" t="n">
        <v>12531.4</v>
      </c>
      <c r="E181" s="10" t="n">
        <v>0.000945190474518323</v>
      </c>
      <c r="F181" s="10" t="n">
        <v>0.900949207952648</v>
      </c>
      <c r="G181" s="0" t="s">
        <v>4806</v>
      </c>
    </row>
    <row r="182" customFormat="false" ht="15" hidden="false" customHeight="false" outlineLevel="0" collapsed="false">
      <c r="A182" s="0" t="s">
        <v>24</v>
      </c>
      <c r="B182" s="0" t="s">
        <v>2546</v>
      </c>
      <c r="C182" s="0" t="s">
        <v>2547</v>
      </c>
      <c r="D182" s="9" t="n">
        <v>12458.46</v>
      </c>
      <c r="E182" s="10" t="n">
        <v>0.000939688918968953</v>
      </c>
      <c r="F182" s="10" t="n">
        <v>0.901888896871617</v>
      </c>
      <c r="G182" s="0" t="s">
        <v>4806</v>
      </c>
    </row>
    <row r="183" customFormat="false" ht="15" hidden="false" customHeight="false" outlineLevel="0" collapsed="false">
      <c r="A183" s="0" t="s">
        <v>16</v>
      </c>
      <c r="B183" s="0" t="s">
        <v>4534</v>
      </c>
      <c r="C183" s="0" t="s">
        <v>4535</v>
      </c>
      <c r="D183" s="9" t="n">
        <v>12286.6</v>
      </c>
      <c r="E183" s="10" t="n">
        <v>0.000926726246406373</v>
      </c>
      <c r="F183" s="10" t="n">
        <v>0.902815623118023</v>
      </c>
      <c r="G183" s="0" t="s">
        <v>4806</v>
      </c>
    </row>
    <row r="184" customFormat="false" ht="15" hidden="false" customHeight="false" outlineLevel="0" collapsed="false">
      <c r="A184" s="0" t="s">
        <v>16</v>
      </c>
      <c r="B184" s="0" t="s">
        <v>4385</v>
      </c>
      <c r="C184" s="0" t="s">
        <v>4386</v>
      </c>
      <c r="D184" s="9" t="n">
        <v>12236.4</v>
      </c>
      <c r="E184" s="10" t="n">
        <v>0.000922939872831129</v>
      </c>
      <c r="F184" s="10" t="n">
        <v>0.903738562990855</v>
      </c>
      <c r="G184" s="0" t="s">
        <v>4806</v>
      </c>
    </row>
    <row r="185" customFormat="false" ht="15" hidden="false" customHeight="false" outlineLevel="0" collapsed="false">
      <c r="A185" s="0" t="s">
        <v>22</v>
      </c>
      <c r="B185" s="0" t="s">
        <v>1010</v>
      </c>
      <c r="C185" s="0" t="s">
        <v>1011</v>
      </c>
      <c r="D185" s="9" t="n">
        <v>12136.2</v>
      </c>
      <c r="E185" s="10" t="n">
        <v>0.000915382210834326</v>
      </c>
      <c r="F185" s="10" t="n">
        <v>0.904653945201689</v>
      </c>
      <c r="G185" s="0" t="s">
        <v>4806</v>
      </c>
    </row>
    <row r="186" customFormat="false" ht="15" hidden="false" customHeight="false" outlineLevel="0" collapsed="false">
      <c r="A186" s="0" t="s">
        <v>28</v>
      </c>
      <c r="B186" s="0" t="s">
        <v>4737</v>
      </c>
      <c r="C186" s="0" t="s">
        <v>4738</v>
      </c>
      <c r="D186" s="9" t="n">
        <v>12099.5</v>
      </c>
      <c r="E186" s="10" t="n">
        <v>0.000912614085132902</v>
      </c>
      <c r="F186" s="10" t="n">
        <v>0.905566559286822</v>
      </c>
      <c r="G186" s="0" t="s">
        <v>4806</v>
      </c>
    </row>
    <row r="187" customFormat="false" ht="15" hidden="false" customHeight="false" outlineLevel="0" collapsed="false">
      <c r="A187" s="0" t="s">
        <v>22</v>
      </c>
      <c r="B187" s="0" t="s">
        <v>847</v>
      </c>
      <c r="C187" s="0" t="s">
        <v>848</v>
      </c>
      <c r="D187" s="9" t="n">
        <v>11959.12</v>
      </c>
      <c r="E187" s="10" t="n">
        <v>0.000902025815760535</v>
      </c>
      <c r="F187" s="10" t="n">
        <v>0.906468585102582</v>
      </c>
      <c r="G187" s="0" t="s">
        <v>4806</v>
      </c>
    </row>
    <row r="188" customFormat="false" ht="15" hidden="false" customHeight="false" outlineLevel="0" collapsed="false">
      <c r="A188" s="0" t="s">
        <v>20</v>
      </c>
      <c r="B188" s="0" t="s">
        <v>4282</v>
      </c>
      <c r="C188" s="0" t="s">
        <v>4283</v>
      </c>
      <c r="D188" s="9" t="n">
        <v>11935.08</v>
      </c>
      <c r="E188" s="10" t="n">
        <v>0.000900212580287449</v>
      </c>
      <c r="F188" s="10" t="n">
        <v>0.90736879768287</v>
      </c>
      <c r="G188" s="0" t="s">
        <v>4806</v>
      </c>
    </row>
    <row r="189" customFormat="false" ht="15" hidden="false" customHeight="false" outlineLevel="0" collapsed="false">
      <c r="A189" s="0" t="s">
        <v>16</v>
      </c>
      <c r="B189" s="0" t="s">
        <v>4731</v>
      </c>
      <c r="C189" s="0" t="s">
        <v>4732</v>
      </c>
      <c r="D189" s="9" t="n">
        <v>11854.48</v>
      </c>
      <c r="E189" s="10" t="n">
        <v>0.000894133263351897</v>
      </c>
      <c r="F189" s="10" t="n">
        <v>0.908262930946222</v>
      </c>
      <c r="G189" s="0" t="s">
        <v>4806</v>
      </c>
    </row>
    <row r="190" customFormat="false" ht="15" hidden="false" customHeight="false" outlineLevel="0" collapsed="false">
      <c r="A190" s="0" t="s">
        <v>16</v>
      </c>
      <c r="B190" s="0" t="s">
        <v>4542</v>
      </c>
      <c r="C190" s="0" t="s">
        <v>4543</v>
      </c>
      <c r="D190" s="9" t="n">
        <v>11754.8</v>
      </c>
      <c r="E190" s="10" t="n">
        <v>0.000886614822754679</v>
      </c>
      <c r="F190" s="10" t="n">
        <v>0.909149545768976</v>
      </c>
      <c r="G190" s="0" t="s">
        <v>4806</v>
      </c>
    </row>
    <row r="191" customFormat="false" ht="15" hidden="false" customHeight="false" outlineLevel="0" collapsed="false">
      <c r="A191" s="0" t="s">
        <v>18</v>
      </c>
      <c r="B191" s="0" t="s">
        <v>3900</v>
      </c>
      <c r="C191" s="0" t="s">
        <v>3901</v>
      </c>
      <c r="D191" s="9" t="n">
        <v>11486.8</v>
      </c>
      <c r="E191" s="10" t="n">
        <v>0.000866400716815126</v>
      </c>
      <c r="F191" s="10" t="n">
        <v>0.910015946485791</v>
      </c>
      <c r="G191" s="0" t="s">
        <v>4806</v>
      </c>
    </row>
    <row r="192" customFormat="false" ht="15" hidden="false" customHeight="false" outlineLevel="0" collapsed="false">
      <c r="A192" s="0" t="s">
        <v>22</v>
      </c>
      <c r="B192" s="0" t="s">
        <v>770</v>
      </c>
      <c r="C192" s="0" t="s">
        <v>771</v>
      </c>
      <c r="D192" s="9" t="n">
        <v>11305</v>
      </c>
      <c r="E192" s="10" t="n">
        <v>0.00085268831211434</v>
      </c>
      <c r="F192" s="10" t="n">
        <v>0.910868634797906</v>
      </c>
      <c r="G192" s="0" t="s">
        <v>4806</v>
      </c>
    </row>
    <row r="193" customFormat="false" ht="15" hidden="false" customHeight="false" outlineLevel="0" collapsed="false">
      <c r="A193" s="0" t="s">
        <v>22</v>
      </c>
      <c r="B193" s="0" t="s">
        <v>762</v>
      </c>
      <c r="C193" s="0" t="s">
        <v>763</v>
      </c>
      <c r="D193" s="9" t="n">
        <v>11289.84</v>
      </c>
      <c r="E193" s="10" t="n">
        <v>0.000851544857464923</v>
      </c>
      <c r="F193" s="10" t="n">
        <v>0.911720179655371</v>
      </c>
      <c r="G193" s="0" t="s">
        <v>4806</v>
      </c>
    </row>
    <row r="194" customFormat="false" ht="15" hidden="false" customHeight="false" outlineLevel="0" collapsed="false">
      <c r="A194" s="0" t="s">
        <v>14</v>
      </c>
      <c r="B194" s="0" t="s">
        <v>82</v>
      </c>
      <c r="C194" s="0" t="s">
        <v>83</v>
      </c>
      <c r="D194" s="9" t="n">
        <v>11278.87</v>
      </c>
      <c r="E194" s="10" t="n">
        <v>0.000850717436785233</v>
      </c>
      <c r="F194" s="10" t="n">
        <v>0.912570897092156</v>
      </c>
      <c r="G194" s="0" t="s">
        <v>4806</v>
      </c>
    </row>
    <row r="195" customFormat="false" ht="15" hidden="false" customHeight="false" outlineLevel="0" collapsed="false">
      <c r="A195" s="0" t="s">
        <v>14</v>
      </c>
      <c r="B195" s="0" t="s">
        <v>2507</v>
      </c>
      <c r="C195" s="0" t="s">
        <v>2508</v>
      </c>
      <c r="D195" s="9" t="n">
        <v>11254.34</v>
      </c>
      <c r="E195" s="10" t="n">
        <v>0.000848867242685617</v>
      </c>
      <c r="F195" s="10" t="n">
        <v>0.913419764334842</v>
      </c>
      <c r="G195" s="0" t="s">
        <v>4806</v>
      </c>
    </row>
    <row r="196" customFormat="false" ht="15" hidden="false" customHeight="false" outlineLevel="0" collapsed="false">
      <c r="A196" s="0" t="s">
        <v>14</v>
      </c>
      <c r="B196" s="0" t="s">
        <v>1656</v>
      </c>
      <c r="C196" s="0" t="s">
        <v>1657</v>
      </c>
      <c r="D196" s="9" t="n">
        <v>11155.86</v>
      </c>
      <c r="E196" s="10" t="n">
        <v>0.000841439313010516</v>
      </c>
      <c r="F196" s="10" t="n">
        <v>0.914261203647852</v>
      </c>
      <c r="G196" s="0" t="s">
        <v>4806</v>
      </c>
    </row>
    <row r="197" customFormat="false" ht="15" hidden="false" customHeight="false" outlineLevel="0" collapsed="false">
      <c r="A197" s="0" t="s">
        <v>16</v>
      </c>
      <c r="B197" s="0" t="s">
        <v>4687</v>
      </c>
      <c r="C197" s="0" t="s">
        <v>4688</v>
      </c>
      <c r="D197" s="9" t="n">
        <v>11001.64</v>
      </c>
      <c r="E197" s="10" t="n">
        <v>0.000829807151003061</v>
      </c>
      <c r="F197" s="10" t="n">
        <v>0.915091010798855</v>
      </c>
      <c r="G197" s="0" t="s">
        <v>4806</v>
      </c>
    </row>
    <row r="198" customFormat="false" ht="15" hidden="false" customHeight="false" outlineLevel="0" collapsed="false">
      <c r="A198" s="0" t="s">
        <v>16</v>
      </c>
      <c r="B198" s="0" t="s">
        <v>4592</v>
      </c>
      <c r="C198" s="0" t="s">
        <v>4593</v>
      </c>
      <c r="D198" s="9" t="n">
        <v>10918.32</v>
      </c>
      <c r="E198" s="10" t="n">
        <v>0.000823522675977376</v>
      </c>
      <c r="F198" s="10" t="n">
        <v>0.915914533474833</v>
      </c>
      <c r="G198" s="0" t="s">
        <v>4806</v>
      </c>
    </row>
    <row r="199" customFormat="false" ht="15" hidden="false" customHeight="false" outlineLevel="0" collapsed="false">
      <c r="A199" s="0" t="s">
        <v>24</v>
      </c>
      <c r="B199" s="0" t="s">
        <v>4624</v>
      </c>
      <c r="C199" s="0" t="s">
        <v>4625</v>
      </c>
      <c r="D199" s="9" t="n">
        <v>10783.31</v>
      </c>
      <c r="E199" s="10" t="n">
        <v>0.000813339442981485</v>
      </c>
      <c r="F199" s="10" t="n">
        <v>0.916727872917814</v>
      </c>
      <c r="G199" s="0" t="s">
        <v>4806</v>
      </c>
    </row>
    <row r="200" customFormat="false" ht="15" hidden="false" customHeight="false" outlineLevel="0" collapsed="false">
      <c r="A200" s="0" t="s">
        <v>24</v>
      </c>
      <c r="B200" s="0" t="s">
        <v>1249</v>
      </c>
      <c r="C200" s="0" t="s">
        <v>1250</v>
      </c>
      <c r="D200" s="9" t="n">
        <v>10775.2</v>
      </c>
      <c r="E200" s="10" t="n">
        <v>0.000812727739999508</v>
      </c>
      <c r="F200" s="10" t="n">
        <v>0.917540600657813</v>
      </c>
      <c r="G200" s="0" t="s">
        <v>4806</v>
      </c>
    </row>
    <row r="201" customFormat="false" ht="15" hidden="false" customHeight="false" outlineLevel="0" collapsed="false">
      <c r="A201" s="0" t="s">
        <v>16</v>
      </c>
      <c r="B201" s="0" t="s">
        <v>4540</v>
      </c>
      <c r="C201" s="0" t="s">
        <v>4541</v>
      </c>
      <c r="D201" s="9" t="n">
        <v>10771.39</v>
      </c>
      <c r="E201" s="10" t="n">
        <v>0.000812440367821785</v>
      </c>
      <c r="F201" s="10" t="n">
        <v>0.918353041025635</v>
      </c>
      <c r="G201" s="0" t="s">
        <v>4806</v>
      </c>
    </row>
    <row r="202" customFormat="false" ht="15" hidden="false" customHeight="false" outlineLevel="0" collapsed="false">
      <c r="A202" s="0" t="s">
        <v>24</v>
      </c>
      <c r="B202" s="0" t="s">
        <v>1836</v>
      </c>
      <c r="C202" s="0" t="s">
        <v>1837</v>
      </c>
      <c r="D202" s="9" t="n">
        <v>10763.37</v>
      </c>
      <c r="E202" s="10" t="n">
        <v>0.000811835453158967</v>
      </c>
      <c r="F202" s="10" t="n">
        <v>0.919164876478794</v>
      </c>
      <c r="G202" s="0" t="s">
        <v>4806</v>
      </c>
    </row>
    <row r="203" customFormat="false" ht="15" hidden="false" customHeight="false" outlineLevel="0" collapsed="false">
      <c r="A203" s="0" t="s">
        <v>20</v>
      </c>
      <c r="B203" s="0" t="s">
        <v>4564</v>
      </c>
      <c r="C203" s="0" t="s">
        <v>4565</v>
      </c>
      <c r="D203" s="9" t="n">
        <v>10643.21</v>
      </c>
      <c r="E203" s="10" t="n">
        <v>0.000802772292824278</v>
      </c>
      <c r="F203" s="10" t="n">
        <v>0.919967648771619</v>
      </c>
      <c r="G203" s="0" t="s">
        <v>4806</v>
      </c>
    </row>
    <row r="204" customFormat="false" ht="15" hidden="false" customHeight="false" outlineLevel="0" collapsed="false">
      <c r="A204" s="0" t="s">
        <v>24</v>
      </c>
      <c r="B204" s="0" t="s">
        <v>1660</v>
      </c>
      <c r="C204" s="0" t="s">
        <v>1661</v>
      </c>
      <c r="D204" s="9" t="n">
        <v>10491.3</v>
      </c>
      <c r="E204" s="10" t="n">
        <v>0.000791314364341899</v>
      </c>
      <c r="F204" s="10" t="n">
        <v>0.920758963135961</v>
      </c>
      <c r="G204" s="0" t="s">
        <v>4806</v>
      </c>
    </row>
    <row r="205" customFormat="false" ht="15" hidden="false" customHeight="false" outlineLevel="0" collapsed="false">
      <c r="A205" s="0" t="s">
        <v>20</v>
      </c>
      <c r="B205" s="0" t="s">
        <v>1164</v>
      </c>
      <c r="C205" s="0" t="s">
        <v>1165</v>
      </c>
      <c r="D205" s="9" t="n">
        <v>10484.34</v>
      </c>
      <c r="E205" s="10" t="n">
        <v>0.000790789400993619</v>
      </c>
      <c r="F205" s="10" t="n">
        <v>0.921549752536954</v>
      </c>
      <c r="G205" s="0" t="s">
        <v>4806</v>
      </c>
    </row>
    <row r="206" customFormat="false" ht="15" hidden="false" customHeight="false" outlineLevel="0" collapsed="false">
      <c r="A206" s="0" t="s">
        <v>18</v>
      </c>
      <c r="B206" s="0" t="s">
        <v>4618</v>
      </c>
      <c r="C206" s="0" t="s">
        <v>4619</v>
      </c>
      <c r="D206" s="9" t="n">
        <v>10365.3</v>
      </c>
      <c r="E206" s="10" t="n">
        <v>0.000781810717519572</v>
      </c>
      <c r="F206" s="10" t="n">
        <v>0.922331563254474</v>
      </c>
      <c r="G206" s="0" t="s">
        <v>4806</v>
      </c>
    </row>
    <row r="207" customFormat="false" ht="15" hidden="false" customHeight="false" outlineLevel="0" collapsed="false">
      <c r="A207" s="0" t="s">
        <v>28</v>
      </c>
      <c r="B207" s="0" t="s">
        <v>4516</v>
      </c>
      <c r="C207" s="0" t="s">
        <v>4517</v>
      </c>
      <c r="D207" s="9" t="n">
        <v>10351.1</v>
      </c>
      <c r="E207" s="10" t="n">
        <v>0.00078073967160785</v>
      </c>
      <c r="F207" s="10" t="n">
        <v>0.923112302926082</v>
      </c>
      <c r="G207" s="0" t="s">
        <v>4806</v>
      </c>
    </row>
    <row r="208" customFormat="false" ht="15" hidden="false" customHeight="false" outlineLevel="0" collapsed="false">
      <c r="A208" s="0" t="s">
        <v>14</v>
      </c>
      <c r="B208" s="0" t="s">
        <v>3026</v>
      </c>
      <c r="C208" s="0" t="s">
        <v>3027</v>
      </c>
      <c r="D208" s="9" t="n">
        <v>10134.48</v>
      </c>
      <c r="E208" s="10" t="n">
        <v>0.000764400941650291</v>
      </c>
      <c r="F208" s="10" t="n">
        <v>0.923876703867732</v>
      </c>
      <c r="G208" s="0" t="s">
        <v>4806</v>
      </c>
    </row>
    <row r="209" customFormat="false" ht="15" hidden="false" customHeight="false" outlineLevel="0" collapsed="false">
      <c r="A209" s="0" t="s">
        <v>20</v>
      </c>
      <c r="B209" s="0" t="s">
        <v>946</v>
      </c>
      <c r="C209" s="0" t="s">
        <v>947</v>
      </c>
      <c r="D209" s="9" t="n">
        <v>10085.4</v>
      </c>
      <c r="E209" s="10" t="n">
        <v>0.000760699044935689</v>
      </c>
      <c r="F209" s="10" t="n">
        <v>0.924637402912668</v>
      </c>
      <c r="G209" s="0" t="s">
        <v>4806</v>
      </c>
    </row>
    <row r="210" customFormat="false" ht="15" hidden="false" customHeight="false" outlineLevel="0" collapsed="false">
      <c r="A210" s="0" t="s">
        <v>14</v>
      </c>
      <c r="B210" s="0" t="s">
        <v>3259</v>
      </c>
      <c r="C210" s="0" t="s">
        <v>3260</v>
      </c>
      <c r="D210" s="9" t="n">
        <v>9987.33</v>
      </c>
      <c r="E210" s="10" t="n">
        <v>0.000753302039825644</v>
      </c>
      <c r="F210" s="10" t="n">
        <v>0.925390704952493</v>
      </c>
      <c r="G210" s="0" t="s">
        <v>4806</v>
      </c>
    </row>
    <row r="211" customFormat="false" ht="15" hidden="false" customHeight="false" outlineLevel="0" collapsed="false">
      <c r="A211" s="0" t="s">
        <v>4479</v>
      </c>
      <c r="B211" s="0" t="s">
        <v>4600</v>
      </c>
      <c r="C211" s="0" t="s">
        <v>4601</v>
      </c>
      <c r="D211" s="9" t="n">
        <v>9953.04</v>
      </c>
      <c r="E211" s="10" t="n">
        <v>0.00075071569022614</v>
      </c>
      <c r="F211" s="10" t="n">
        <v>0.926141420642719</v>
      </c>
      <c r="G211" s="0" t="s">
        <v>4806</v>
      </c>
    </row>
    <row r="212" customFormat="false" ht="15" hidden="false" customHeight="false" outlineLevel="0" collapsed="false">
      <c r="A212" s="0" t="s">
        <v>18</v>
      </c>
      <c r="B212" s="0" t="s">
        <v>2242</v>
      </c>
      <c r="C212" s="0" t="s">
        <v>2243</v>
      </c>
      <c r="D212" s="9" t="n">
        <v>9870.46</v>
      </c>
      <c r="E212" s="10" t="n">
        <v>0.000744487030269094</v>
      </c>
      <c r="F212" s="10" t="n">
        <v>0.926885907672988</v>
      </c>
      <c r="G212" s="0" t="s">
        <v>4806</v>
      </c>
    </row>
    <row r="213" customFormat="false" ht="15" hidden="false" customHeight="false" outlineLevel="0" collapsed="false">
      <c r="A213" s="0" t="s">
        <v>26</v>
      </c>
      <c r="B213" s="0" t="s">
        <v>1396</v>
      </c>
      <c r="C213" s="0" t="s">
        <v>1397</v>
      </c>
      <c r="D213" s="9" t="n">
        <v>9800.42</v>
      </c>
      <c r="E213" s="10" t="n">
        <v>0.000739204209448175</v>
      </c>
      <c r="F213" s="10" t="n">
        <v>0.927625111882437</v>
      </c>
      <c r="G213" s="0" t="s">
        <v>4806</v>
      </c>
    </row>
    <row r="214" customFormat="false" ht="15" hidden="false" customHeight="false" outlineLevel="0" collapsed="false">
      <c r="A214" s="0" t="s">
        <v>24</v>
      </c>
      <c r="B214" s="0" t="s">
        <v>4747</v>
      </c>
      <c r="C214" s="0" t="s">
        <v>4748</v>
      </c>
      <c r="D214" s="9" t="n">
        <v>9752.67</v>
      </c>
      <c r="E214" s="10" t="n">
        <v>0.000735602629005587</v>
      </c>
      <c r="F214" s="10" t="n">
        <v>0.928360714511442</v>
      </c>
      <c r="G214" s="0" t="s">
        <v>4806</v>
      </c>
    </row>
    <row r="215" customFormat="false" ht="15" hidden="false" customHeight="false" outlineLevel="0" collapsed="false">
      <c r="A215" s="0" t="s">
        <v>22</v>
      </c>
      <c r="B215" s="0" t="s">
        <v>4394</v>
      </c>
      <c r="C215" s="0" t="s">
        <v>4395</v>
      </c>
      <c r="D215" s="9" t="n">
        <v>9583.47</v>
      </c>
      <c r="E215" s="10" t="n">
        <v>0.000722840588987033</v>
      </c>
      <c r="F215" s="10" t="n">
        <v>0.929083555100429</v>
      </c>
      <c r="G215" s="0" t="s">
        <v>4806</v>
      </c>
    </row>
    <row r="216" customFormat="false" ht="15" hidden="false" customHeight="false" outlineLevel="0" collapsed="false">
      <c r="A216" s="0" t="s">
        <v>24</v>
      </c>
      <c r="B216" s="0" t="s">
        <v>1848</v>
      </c>
      <c r="C216" s="0" t="s">
        <v>1849</v>
      </c>
      <c r="D216" s="9" t="n">
        <v>9452.88</v>
      </c>
      <c r="E216" s="10" t="n">
        <v>0.000712990737887607</v>
      </c>
      <c r="F216" s="10" t="n">
        <v>0.929796545838317</v>
      </c>
      <c r="G216" s="0" t="s">
        <v>4806</v>
      </c>
    </row>
    <row r="217" customFormat="false" ht="15" hidden="false" customHeight="false" outlineLevel="0" collapsed="false">
      <c r="A217" s="0" t="s">
        <v>24</v>
      </c>
      <c r="B217" s="0" t="s">
        <v>2798</v>
      </c>
      <c r="C217" s="0" t="s">
        <v>2799</v>
      </c>
      <c r="D217" s="9" t="n">
        <v>9433.14</v>
      </c>
      <c r="E217" s="10" t="n">
        <v>0.000711501833218776</v>
      </c>
      <c r="F217" s="10" t="n">
        <v>0.930508047671536</v>
      </c>
      <c r="G217" s="0" t="s">
        <v>4806</v>
      </c>
    </row>
    <row r="218" customFormat="false" ht="15" hidden="false" customHeight="false" outlineLevel="0" collapsed="false">
      <c r="A218" s="0" t="s">
        <v>16</v>
      </c>
      <c r="B218" s="0" t="s">
        <v>4729</v>
      </c>
      <c r="C218" s="0" t="s">
        <v>4730</v>
      </c>
      <c r="D218" s="9" t="n">
        <v>9394.28</v>
      </c>
      <c r="E218" s="10" t="n">
        <v>0.000708570787857541</v>
      </c>
      <c r="F218" s="10" t="n">
        <v>0.931216618459393</v>
      </c>
      <c r="G218" s="0" t="s">
        <v>4806</v>
      </c>
    </row>
    <row r="219" customFormat="false" ht="15" hidden="false" customHeight="false" outlineLevel="0" collapsed="false">
      <c r="A219" s="0" t="s">
        <v>20</v>
      </c>
      <c r="B219" s="0" t="s">
        <v>2518</v>
      </c>
      <c r="C219" s="0" t="s">
        <v>2519</v>
      </c>
      <c r="D219" s="9" t="n">
        <v>9302.91</v>
      </c>
      <c r="E219" s="10" t="n">
        <v>0.000701679135395985</v>
      </c>
      <c r="F219" s="10" t="n">
        <v>0.931918297594789</v>
      </c>
      <c r="G219" s="0" t="s">
        <v>4806</v>
      </c>
    </row>
    <row r="220" customFormat="false" ht="15" hidden="false" customHeight="false" outlineLevel="0" collapsed="false">
      <c r="A220" s="0" t="s">
        <v>1739</v>
      </c>
      <c r="B220" s="0" t="s">
        <v>4214</v>
      </c>
      <c r="C220" s="0" t="s">
        <v>4215</v>
      </c>
      <c r="D220" s="9" t="n">
        <v>9239.4</v>
      </c>
      <c r="E220" s="10" t="n">
        <v>0.000696888844842922</v>
      </c>
      <c r="F220" s="10" t="n">
        <v>0.932615186439632</v>
      </c>
      <c r="G220" s="0" t="s">
        <v>4806</v>
      </c>
    </row>
    <row r="221" customFormat="false" ht="15" hidden="false" customHeight="false" outlineLevel="0" collapsed="false">
      <c r="A221" s="0" t="s">
        <v>25</v>
      </c>
      <c r="B221" s="0" t="s">
        <v>379</v>
      </c>
      <c r="C221" s="0" t="s">
        <v>380</v>
      </c>
      <c r="D221" s="9" t="n">
        <v>9235.76</v>
      </c>
      <c r="E221" s="10" t="n">
        <v>0.000696614295045832</v>
      </c>
      <c r="F221" s="10" t="n">
        <v>0.933311800734678</v>
      </c>
      <c r="G221" s="0" t="s">
        <v>4806</v>
      </c>
    </row>
    <row r="222" customFormat="false" ht="15" hidden="false" customHeight="false" outlineLevel="0" collapsed="false">
      <c r="A222" s="0" t="s">
        <v>24</v>
      </c>
      <c r="B222" s="0" t="s">
        <v>4666</v>
      </c>
      <c r="C222" s="0" t="s">
        <v>4667</v>
      </c>
      <c r="D222" s="9" t="n">
        <v>9204.67</v>
      </c>
      <c r="E222" s="10" t="n">
        <v>0.000694269307905307</v>
      </c>
      <c r="F222" s="10" t="n">
        <v>0.934006070042583</v>
      </c>
      <c r="G222" s="0" t="s">
        <v>4806</v>
      </c>
    </row>
    <row r="223" customFormat="false" ht="15" hidden="false" customHeight="false" outlineLevel="0" collapsed="false">
      <c r="A223" s="0" t="s">
        <v>14</v>
      </c>
      <c r="B223" s="0" t="s">
        <v>4630</v>
      </c>
      <c r="C223" s="0" t="s">
        <v>4631</v>
      </c>
      <c r="D223" s="9" t="n">
        <v>9171.14</v>
      </c>
      <c r="E223" s="10" t="n">
        <v>0.00069174028188981</v>
      </c>
      <c r="F223" s="10" t="n">
        <v>0.934697810324473</v>
      </c>
      <c r="G223" s="0" t="s">
        <v>4806</v>
      </c>
    </row>
    <row r="224" customFormat="false" ht="15" hidden="false" customHeight="false" outlineLevel="0" collapsed="false">
      <c r="A224" s="0" t="s">
        <v>18</v>
      </c>
      <c r="B224" s="0" t="s">
        <v>4520</v>
      </c>
      <c r="C224" s="0" t="s">
        <v>4521</v>
      </c>
      <c r="D224" s="9" t="n">
        <v>9105.36</v>
      </c>
      <c r="E224" s="10" t="n">
        <v>0.000686778774842408</v>
      </c>
      <c r="F224" s="10" t="n">
        <v>0.935384589099315</v>
      </c>
      <c r="G224" s="0" t="s">
        <v>4806</v>
      </c>
    </row>
    <row r="225" customFormat="false" ht="15" hidden="false" customHeight="false" outlineLevel="0" collapsed="false">
      <c r="A225" s="0" t="s">
        <v>28</v>
      </c>
      <c r="B225" s="0" t="s">
        <v>4652</v>
      </c>
      <c r="C225" s="0" t="s">
        <v>4653</v>
      </c>
      <c r="D225" s="9" t="n">
        <v>9076.36</v>
      </c>
      <c r="E225" s="10" t="n">
        <v>0.000684591427557904</v>
      </c>
      <c r="F225" s="10" t="n">
        <v>0.936069180526873</v>
      </c>
      <c r="G225" s="0" t="s">
        <v>4806</v>
      </c>
    </row>
    <row r="226" customFormat="false" ht="15" hidden="false" customHeight="false" outlineLevel="0" collapsed="false">
      <c r="A226" s="0" t="s">
        <v>20</v>
      </c>
      <c r="B226" s="0" t="s">
        <v>1557</v>
      </c>
      <c r="C226" s="0" t="s">
        <v>1558</v>
      </c>
      <c r="D226" s="9" t="n">
        <v>8948.96</v>
      </c>
      <c r="E226" s="10" t="n">
        <v>0.000674982184659774</v>
      </c>
      <c r="F226" s="10" t="n">
        <v>0.936744162711533</v>
      </c>
      <c r="G226" s="0" t="s">
        <v>4806</v>
      </c>
    </row>
    <row r="227" customFormat="false" ht="15" hidden="false" customHeight="false" outlineLevel="0" collapsed="false">
      <c r="A227" s="0" t="s">
        <v>4559</v>
      </c>
      <c r="B227" s="0" t="s">
        <v>4560</v>
      </c>
      <c r="C227" s="0" t="s">
        <v>4561</v>
      </c>
      <c r="D227" s="9" t="n">
        <v>8858.39</v>
      </c>
      <c r="E227" s="10" t="n">
        <v>0.000668150872812963</v>
      </c>
      <c r="F227" s="10" t="n">
        <v>0.937412313584346</v>
      </c>
      <c r="G227" s="0" t="s">
        <v>4806</v>
      </c>
    </row>
    <row r="228" customFormat="false" ht="15" hidden="false" customHeight="false" outlineLevel="0" collapsed="false">
      <c r="A228" s="0" t="s">
        <v>18</v>
      </c>
      <c r="B228" s="0" t="s">
        <v>876</v>
      </c>
      <c r="C228" s="0" t="s">
        <v>877</v>
      </c>
      <c r="D228" s="9" t="n">
        <v>8660.76</v>
      </c>
      <c r="E228" s="10" t="n">
        <v>0.000653244478197912</v>
      </c>
      <c r="F228" s="10" t="n">
        <v>0.938065558062544</v>
      </c>
      <c r="G228" s="0" t="s">
        <v>4806</v>
      </c>
    </row>
    <row r="229" customFormat="false" ht="15" hidden="false" customHeight="false" outlineLevel="0" collapsed="false">
      <c r="A229" s="0" t="s">
        <v>22</v>
      </c>
      <c r="B229" s="0" t="s">
        <v>1008</v>
      </c>
      <c r="C229" s="0" t="s">
        <v>1009</v>
      </c>
      <c r="D229" s="9" t="n">
        <v>8656.06</v>
      </c>
      <c r="E229" s="10" t="n">
        <v>0.000652889977086285</v>
      </c>
      <c r="F229" s="10" t="n">
        <v>0.93871844803963</v>
      </c>
      <c r="G229" s="0" t="s">
        <v>4806</v>
      </c>
    </row>
    <row r="230" customFormat="false" ht="15" hidden="false" customHeight="false" outlineLevel="0" collapsed="false">
      <c r="A230" s="0" t="s">
        <v>20</v>
      </c>
      <c r="B230" s="0" t="s">
        <v>477</v>
      </c>
      <c r="C230" s="0" t="s">
        <v>478</v>
      </c>
      <c r="D230" s="9" t="n">
        <v>8615.86</v>
      </c>
      <c r="E230" s="10" t="n">
        <v>0.000649857861195352</v>
      </c>
      <c r="F230" s="10" t="n">
        <v>0.939368305900825</v>
      </c>
      <c r="G230" s="0" t="s">
        <v>4806</v>
      </c>
    </row>
    <row r="231" customFormat="false" ht="15" hidden="false" customHeight="false" outlineLevel="0" collapsed="false">
      <c r="A231" s="0" t="s">
        <v>24</v>
      </c>
      <c r="B231" s="0" t="s">
        <v>4568</v>
      </c>
      <c r="C231" s="0" t="s">
        <v>4569</v>
      </c>
      <c r="D231" s="9" t="n">
        <v>8589.9</v>
      </c>
      <c r="E231" s="10" t="n">
        <v>0.000647899808246879</v>
      </c>
      <c r="F231" s="10" t="n">
        <v>0.940016205709072</v>
      </c>
      <c r="G231" s="0" t="s">
        <v>4806</v>
      </c>
    </row>
    <row r="232" customFormat="false" ht="15" hidden="false" customHeight="false" outlineLevel="0" collapsed="false">
      <c r="A232" s="0" t="s">
        <v>14</v>
      </c>
      <c r="B232" s="0" t="s">
        <v>4459</v>
      </c>
      <c r="C232" s="0" t="s">
        <v>4460</v>
      </c>
      <c r="D232" s="9" t="n">
        <v>8536.8</v>
      </c>
      <c r="E232" s="10" t="n">
        <v>0.000643894699943184</v>
      </c>
      <c r="F232" s="10" t="n">
        <v>0.940660100409015</v>
      </c>
      <c r="G232" s="0" t="s">
        <v>4806</v>
      </c>
    </row>
    <row r="233" customFormat="false" ht="15" hidden="false" customHeight="false" outlineLevel="0" collapsed="false">
      <c r="A233" s="0" t="s">
        <v>22</v>
      </c>
      <c r="B233" s="0" t="s">
        <v>1325</v>
      </c>
      <c r="C233" s="0" t="s">
        <v>1326</v>
      </c>
      <c r="D233" s="9" t="n">
        <v>8437.46</v>
      </c>
      <c r="E233" s="10" t="n">
        <v>0.000636401904107232</v>
      </c>
      <c r="F233" s="10" t="n">
        <v>0.941296502313123</v>
      </c>
      <c r="G233" s="0" t="s">
        <v>4806</v>
      </c>
    </row>
    <row r="234" customFormat="false" ht="15" hidden="false" customHeight="false" outlineLevel="0" collapsed="false">
      <c r="A234" s="0" t="s">
        <v>25</v>
      </c>
      <c r="B234" s="0" t="s">
        <v>4749</v>
      </c>
      <c r="C234" s="0" t="s">
        <v>4750</v>
      </c>
      <c r="D234" s="9" t="n">
        <v>8364.6</v>
      </c>
      <c r="E234" s="10" t="n">
        <v>0.000630906382619337</v>
      </c>
      <c r="F234" s="10" t="n">
        <v>0.941927408695742</v>
      </c>
      <c r="G234" s="0" t="s">
        <v>4806</v>
      </c>
    </row>
    <row r="235" customFormat="false" ht="15" hidden="false" customHeight="false" outlineLevel="0" collapsed="false">
      <c r="A235" s="0" t="s">
        <v>22</v>
      </c>
      <c r="B235" s="0" t="s">
        <v>4549</v>
      </c>
      <c r="C235" s="0" t="s">
        <v>4550</v>
      </c>
      <c r="D235" s="9" t="n">
        <v>8362.08</v>
      </c>
      <c r="E235" s="10" t="n">
        <v>0.000630716309682891</v>
      </c>
      <c r="F235" s="10" t="n">
        <v>0.942558125005425</v>
      </c>
      <c r="G235" s="0" t="s">
        <v>4806</v>
      </c>
    </row>
    <row r="236" customFormat="false" ht="15" hidden="false" customHeight="false" outlineLevel="0" collapsed="false">
      <c r="A236" s="0" t="s">
        <v>26</v>
      </c>
      <c r="B236" s="0" t="s">
        <v>1390</v>
      </c>
      <c r="C236" s="0" t="s">
        <v>1391</v>
      </c>
      <c r="D236" s="9" t="n">
        <v>8336.9</v>
      </c>
      <c r="E236" s="10" t="n">
        <v>0.000628817088833794</v>
      </c>
      <c r="F236" s="10" t="n">
        <v>0.943186942094259</v>
      </c>
      <c r="G236" s="0" t="s">
        <v>4806</v>
      </c>
    </row>
    <row r="237" customFormat="false" ht="15" hidden="false" customHeight="false" outlineLevel="0" collapsed="false">
      <c r="A237" s="0" t="s">
        <v>20</v>
      </c>
      <c r="B237" s="0" t="s">
        <v>2555</v>
      </c>
      <c r="C237" s="0" t="s">
        <v>2556</v>
      </c>
      <c r="D237" s="9" t="n">
        <v>8229.6</v>
      </c>
      <c r="E237" s="10" t="n">
        <v>0.00062072390388113</v>
      </c>
      <c r="F237" s="10" t="n">
        <v>0.94380766599814</v>
      </c>
      <c r="G237" s="0" t="s">
        <v>4806</v>
      </c>
    </row>
    <row r="238" customFormat="false" ht="15" hidden="false" customHeight="false" outlineLevel="0" collapsed="false">
      <c r="A238" s="0" t="s">
        <v>26</v>
      </c>
      <c r="B238" s="0" t="s">
        <v>2358</v>
      </c>
      <c r="C238" s="0" t="s">
        <v>2359</v>
      </c>
      <c r="D238" s="9" t="n">
        <v>8196.62</v>
      </c>
      <c r="E238" s="10" t="n">
        <v>0.00061823636203827</v>
      </c>
      <c r="F238" s="10" t="n">
        <v>0.944425902360178</v>
      </c>
      <c r="G238" s="0" t="s">
        <v>4806</v>
      </c>
    </row>
    <row r="239" customFormat="false" ht="15" hidden="false" customHeight="false" outlineLevel="0" collapsed="false">
      <c r="A239" s="0" t="s">
        <v>4479</v>
      </c>
      <c r="B239" s="0" t="s">
        <v>4598</v>
      </c>
      <c r="C239" s="0" t="s">
        <v>4599</v>
      </c>
      <c r="D239" s="9" t="n">
        <v>8188.74</v>
      </c>
      <c r="E239" s="10" t="n">
        <v>0.000617642006983032</v>
      </c>
      <c r="F239" s="10" t="n">
        <v>0.945043544367161</v>
      </c>
      <c r="G239" s="0" t="s">
        <v>4806</v>
      </c>
    </row>
    <row r="240" customFormat="false" ht="15" hidden="false" customHeight="false" outlineLevel="0" collapsed="false">
      <c r="A240" s="0" t="s">
        <v>20</v>
      </c>
      <c r="B240" s="0" t="s">
        <v>2052</v>
      </c>
      <c r="C240" s="0" t="s">
        <v>2053</v>
      </c>
      <c r="D240" s="9" t="n">
        <v>8061.31</v>
      </c>
      <c r="E240" s="10" t="n">
        <v>0.000608030501311849</v>
      </c>
      <c r="F240" s="10" t="n">
        <v>0.945651574868473</v>
      </c>
      <c r="G240" s="0" t="s">
        <v>4806</v>
      </c>
    </row>
    <row r="241" customFormat="false" ht="15" hidden="false" customHeight="false" outlineLevel="0" collapsed="false">
      <c r="A241" s="0" t="s">
        <v>14</v>
      </c>
      <c r="B241" s="0" t="s">
        <v>3629</v>
      </c>
      <c r="C241" s="0" t="s">
        <v>3630</v>
      </c>
      <c r="D241" s="9" t="n">
        <v>7990.13</v>
      </c>
      <c r="E241" s="10" t="n">
        <v>0.000602661695114918</v>
      </c>
      <c r="F241" s="10" t="n">
        <v>0.946254236563588</v>
      </c>
      <c r="G241" s="0" t="s">
        <v>4806</v>
      </c>
    </row>
    <row r="242" customFormat="false" ht="15" hidden="false" customHeight="false" outlineLevel="0" collapsed="false">
      <c r="A242" s="0" t="s">
        <v>4546</v>
      </c>
      <c r="B242" s="0" t="s">
        <v>331</v>
      </c>
      <c r="C242" s="0" t="s">
        <v>332</v>
      </c>
      <c r="D242" s="9" t="n">
        <v>7912.66</v>
      </c>
      <c r="E242" s="10" t="n">
        <v>0.000596818460834556</v>
      </c>
      <c r="F242" s="10" t="n">
        <v>0.946851055024422</v>
      </c>
      <c r="G242" s="0" t="s">
        <v>4806</v>
      </c>
    </row>
    <row r="243" customFormat="false" ht="15" hidden="false" customHeight="false" outlineLevel="0" collapsed="false">
      <c r="A243" s="0" t="s">
        <v>14</v>
      </c>
      <c r="B243" s="0" t="s">
        <v>2381</v>
      </c>
      <c r="C243" s="0" t="s">
        <v>4682</v>
      </c>
      <c r="D243" s="9" t="n">
        <v>7798.06</v>
      </c>
      <c r="E243" s="10" t="n">
        <v>0.000588174667772344</v>
      </c>
      <c r="F243" s="10" t="n">
        <v>0.947439229692195</v>
      </c>
      <c r="G243" s="0" t="s">
        <v>4806</v>
      </c>
    </row>
    <row r="244" customFormat="false" ht="15" hidden="false" customHeight="false" outlineLevel="0" collapsed="false">
      <c r="A244" s="0" t="s">
        <v>14</v>
      </c>
      <c r="B244" s="0" t="s">
        <v>1499</v>
      </c>
      <c r="C244" s="0" t="s">
        <v>1500</v>
      </c>
      <c r="D244" s="9" t="n">
        <v>7747.51</v>
      </c>
      <c r="E244" s="10" t="n">
        <v>0.000584361895178149</v>
      </c>
      <c r="F244" s="10" t="n">
        <v>0.948023591587373</v>
      </c>
      <c r="G244" s="0" t="s">
        <v>4806</v>
      </c>
    </row>
    <row r="245" customFormat="false" ht="15" hidden="false" customHeight="false" outlineLevel="0" collapsed="false">
      <c r="A245" s="0" t="s">
        <v>14</v>
      </c>
      <c r="B245" s="0" t="s">
        <v>2040</v>
      </c>
      <c r="C245" s="0" t="s">
        <v>2041</v>
      </c>
      <c r="D245" s="9" t="n">
        <v>7677.12</v>
      </c>
      <c r="E245" s="10" t="n">
        <v>0.000579052675338279</v>
      </c>
      <c r="F245" s="10" t="n">
        <v>0.948602644262711</v>
      </c>
      <c r="G245" s="0" t="s">
        <v>4806</v>
      </c>
    </row>
    <row r="246" customFormat="false" ht="15" hidden="false" customHeight="false" outlineLevel="0" collapsed="false">
      <c r="A246" s="0" t="s">
        <v>1212</v>
      </c>
      <c r="B246" s="0" t="s">
        <v>4298</v>
      </c>
      <c r="C246" s="0" t="s">
        <v>4299</v>
      </c>
      <c r="D246" s="9" t="n">
        <v>7652.76</v>
      </c>
      <c r="E246" s="10" t="n">
        <v>0.000577215303619296</v>
      </c>
      <c r="F246" s="10" t="n">
        <v>0.949179859566331</v>
      </c>
      <c r="G246" s="0" t="s">
        <v>4806</v>
      </c>
    </row>
    <row r="247" customFormat="false" ht="15" hidden="false" customHeight="false" outlineLevel="0" collapsed="false">
      <c r="A247" s="0" t="s">
        <v>20</v>
      </c>
      <c r="B247" s="0" t="s">
        <v>4113</v>
      </c>
      <c r="C247" s="0" t="s">
        <v>4114</v>
      </c>
      <c r="D247" s="9" t="n">
        <v>7558.92</v>
      </c>
      <c r="E247" s="10" t="n">
        <v>0.000570137349509715</v>
      </c>
      <c r="F247" s="10" t="n">
        <v>0.94974999691584</v>
      </c>
      <c r="G247" s="0" t="s">
        <v>4806</v>
      </c>
    </row>
    <row r="248" customFormat="false" ht="15" hidden="false" customHeight="false" outlineLevel="0" collapsed="false">
      <c r="A248" s="0" t="s">
        <v>16</v>
      </c>
      <c r="B248" s="0" t="s">
        <v>4079</v>
      </c>
      <c r="C248" s="0" t="s">
        <v>4080</v>
      </c>
      <c r="D248" s="9" t="n">
        <v>7433.1</v>
      </c>
      <c r="E248" s="10" t="n">
        <v>0.000560647279325705</v>
      </c>
      <c r="F248" s="10" t="n">
        <v>0.950310644195166</v>
      </c>
      <c r="G248" s="0" t="s">
        <v>4807</v>
      </c>
    </row>
    <row r="249" customFormat="false" ht="15" hidden="false" customHeight="false" outlineLevel="0" collapsed="false">
      <c r="A249" s="0" t="s">
        <v>22</v>
      </c>
      <c r="B249" s="0" t="s">
        <v>1642</v>
      </c>
      <c r="C249" s="0" t="s">
        <v>1643</v>
      </c>
      <c r="D249" s="9" t="n">
        <v>7351.85</v>
      </c>
      <c r="E249" s="10" t="n">
        <v>0.000554518935640673</v>
      </c>
      <c r="F249" s="10" t="n">
        <v>0.950865163130807</v>
      </c>
      <c r="G249" s="0" t="s">
        <v>4807</v>
      </c>
    </row>
    <row r="250" customFormat="false" ht="15" hidden="false" customHeight="false" outlineLevel="0" collapsed="false">
      <c r="A250" s="0" t="s">
        <v>14</v>
      </c>
      <c r="B250" s="0" t="s">
        <v>214</v>
      </c>
      <c r="C250" s="0" t="s">
        <v>215</v>
      </c>
      <c r="D250" s="9" t="n">
        <v>7244.87</v>
      </c>
      <c r="E250" s="10" t="n">
        <v>0.000546449886933907</v>
      </c>
      <c r="F250" s="10" t="n">
        <v>0.95141161301774</v>
      </c>
      <c r="G250" s="0" t="s">
        <v>4807</v>
      </c>
    </row>
    <row r="251" customFormat="false" ht="15" hidden="false" customHeight="false" outlineLevel="0" collapsed="false">
      <c r="A251" s="0" t="s">
        <v>18</v>
      </c>
      <c r="B251" s="0" t="s">
        <v>2749</v>
      </c>
      <c r="C251" s="0" t="s">
        <v>2750</v>
      </c>
      <c r="D251" s="9" t="n">
        <v>7214.1</v>
      </c>
      <c r="E251" s="10" t="n">
        <v>0.00054412903603928</v>
      </c>
      <c r="F251" s="10" t="n">
        <v>0.95195574205378</v>
      </c>
      <c r="G251" s="0" t="s">
        <v>4807</v>
      </c>
    </row>
    <row r="252" customFormat="false" ht="15" hidden="false" customHeight="false" outlineLevel="0" collapsed="false">
      <c r="A252" s="0" t="s">
        <v>16</v>
      </c>
      <c r="B252" s="0" t="s">
        <v>4735</v>
      </c>
      <c r="C252" s="0" t="s">
        <v>4736</v>
      </c>
      <c r="D252" s="9" t="n">
        <v>7189.26</v>
      </c>
      <c r="E252" s="10" t="n">
        <v>0.00054225545995145</v>
      </c>
      <c r="F252" s="10" t="n">
        <v>0.952497997513731</v>
      </c>
      <c r="G252" s="0" t="s">
        <v>4807</v>
      </c>
    </row>
    <row r="253" customFormat="false" ht="15" hidden="false" customHeight="false" outlineLevel="0" collapsed="false">
      <c r="A253" s="0" t="s">
        <v>14</v>
      </c>
      <c r="B253" s="0" t="s">
        <v>3777</v>
      </c>
      <c r="C253" s="0" t="s">
        <v>3778</v>
      </c>
      <c r="D253" s="9" t="n">
        <v>7175.52</v>
      </c>
      <c r="E253" s="10" t="n">
        <v>0.000541219109893206</v>
      </c>
      <c r="F253" s="10" t="n">
        <v>0.953039216623625</v>
      </c>
      <c r="G253" s="0" t="s">
        <v>4807</v>
      </c>
    </row>
    <row r="254" customFormat="false" ht="15" hidden="false" customHeight="false" outlineLevel="0" collapsed="false">
      <c r="A254" s="0" t="s">
        <v>16</v>
      </c>
      <c r="B254" s="0" t="s">
        <v>4508</v>
      </c>
      <c r="C254" s="0" t="s">
        <v>4509</v>
      </c>
      <c r="D254" s="9" t="n">
        <v>7153.1</v>
      </c>
      <c r="E254" s="10" t="n">
        <v>0.000539528064164979</v>
      </c>
      <c r="F254" s="10" t="n">
        <v>0.95357874468779</v>
      </c>
      <c r="G254" s="0" t="s">
        <v>4807</v>
      </c>
    </row>
    <row r="255" customFormat="false" ht="15" hidden="false" customHeight="false" outlineLevel="0" collapsed="false">
      <c r="A255" s="0" t="s">
        <v>14</v>
      </c>
      <c r="B255" s="0" t="s">
        <v>2173</v>
      </c>
      <c r="C255" s="0" t="s">
        <v>2174</v>
      </c>
      <c r="D255" s="9" t="n">
        <v>7023.43</v>
      </c>
      <c r="E255" s="10" t="n">
        <v>0.000529747604772509</v>
      </c>
      <c r="F255" s="10" t="n">
        <v>0.954108492292562</v>
      </c>
      <c r="G255" s="0" t="s">
        <v>4807</v>
      </c>
    </row>
    <row r="256" customFormat="false" ht="15" hidden="false" customHeight="false" outlineLevel="0" collapsed="false">
      <c r="A256" s="0" t="s">
        <v>1739</v>
      </c>
      <c r="B256" s="0" t="s">
        <v>4000</v>
      </c>
      <c r="C256" s="0" t="s">
        <v>4001</v>
      </c>
      <c r="D256" s="9" t="n">
        <v>6937.18</v>
      </c>
      <c r="E256" s="10" t="n">
        <v>0.000523242132245321</v>
      </c>
      <c r="F256" s="10" t="n">
        <v>0.954631734424807</v>
      </c>
      <c r="G256" s="0" t="s">
        <v>4807</v>
      </c>
    </row>
    <row r="257" customFormat="false" ht="15" hidden="false" customHeight="false" outlineLevel="0" collapsed="false">
      <c r="A257" s="0" t="s">
        <v>27</v>
      </c>
      <c r="B257" s="0" t="s">
        <v>4719</v>
      </c>
      <c r="C257" s="0" t="s">
        <v>4720</v>
      </c>
      <c r="D257" s="9" t="n">
        <v>6825.36</v>
      </c>
      <c r="E257" s="10" t="n">
        <v>0.000514808022819348</v>
      </c>
      <c r="F257" s="10" t="n">
        <v>0.955146542447627</v>
      </c>
      <c r="G257" s="0" t="s">
        <v>4807</v>
      </c>
    </row>
    <row r="258" customFormat="false" ht="15" hidden="false" customHeight="false" outlineLevel="0" collapsed="false">
      <c r="A258" s="0" t="s">
        <v>20</v>
      </c>
      <c r="B258" s="0" t="s">
        <v>2225</v>
      </c>
      <c r="C258" s="0" t="s">
        <v>2226</v>
      </c>
      <c r="D258" s="9" t="n">
        <v>6768.6</v>
      </c>
      <c r="E258" s="10" t="n">
        <v>0.000510526856203195</v>
      </c>
      <c r="F258" s="10" t="n">
        <v>0.95565706930383</v>
      </c>
      <c r="G258" s="0" t="s">
        <v>4807</v>
      </c>
    </row>
    <row r="259" customFormat="false" ht="15" hidden="false" customHeight="false" outlineLevel="0" collapsed="false">
      <c r="A259" s="0" t="s">
        <v>16</v>
      </c>
      <c r="B259" s="0" t="s">
        <v>4504</v>
      </c>
      <c r="C259" s="0" t="s">
        <v>4505</v>
      </c>
      <c r="D259" s="9" t="n">
        <v>6712.28</v>
      </c>
      <c r="E259" s="10" t="n">
        <v>0.000506278876925152</v>
      </c>
      <c r="F259" s="10" t="n">
        <v>0.956163348180755</v>
      </c>
      <c r="G259" s="0" t="s">
        <v>4807</v>
      </c>
    </row>
    <row r="260" customFormat="false" ht="15" hidden="false" customHeight="false" outlineLevel="0" collapsed="false">
      <c r="A260" s="0" t="s">
        <v>27</v>
      </c>
      <c r="B260" s="0" t="s">
        <v>4658</v>
      </c>
      <c r="C260" s="0" t="s">
        <v>4659</v>
      </c>
      <c r="D260" s="9" t="n">
        <v>6671.34</v>
      </c>
      <c r="E260" s="10" t="n">
        <v>0.00050319094596558</v>
      </c>
      <c r="F260" s="10" t="n">
        <v>0.956666539126721</v>
      </c>
      <c r="G260" s="0" t="s">
        <v>4807</v>
      </c>
    </row>
    <row r="261" customFormat="false" ht="15" hidden="false" customHeight="false" outlineLevel="0" collapsed="false">
      <c r="A261" s="0" t="s">
        <v>18</v>
      </c>
      <c r="B261" s="0" t="s">
        <v>503</v>
      </c>
      <c r="C261" s="0" t="s">
        <v>504</v>
      </c>
      <c r="D261" s="9" t="n">
        <v>6663.6</v>
      </c>
      <c r="E261" s="10" t="n">
        <v>0.000502607150517923</v>
      </c>
      <c r="F261" s="10" t="n">
        <v>0.957169146277239</v>
      </c>
      <c r="G261" s="0" t="s">
        <v>4807</v>
      </c>
    </row>
    <row r="262" customFormat="false" ht="15" hidden="false" customHeight="false" outlineLevel="0" collapsed="false">
      <c r="A262" s="0" t="s">
        <v>18</v>
      </c>
      <c r="B262" s="0" t="s">
        <v>4622</v>
      </c>
      <c r="C262" s="0" t="s">
        <v>4623</v>
      </c>
      <c r="D262" s="9" t="n">
        <v>6502.8</v>
      </c>
      <c r="E262" s="10" t="n">
        <v>0.000490478686954191</v>
      </c>
      <c r="F262" s="10" t="n">
        <v>0.957659624964193</v>
      </c>
      <c r="G262" s="0" t="s">
        <v>4807</v>
      </c>
    </row>
    <row r="263" customFormat="false" ht="15" hidden="false" customHeight="false" outlineLevel="0" collapsed="false">
      <c r="A263" s="0" t="s">
        <v>24</v>
      </c>
      <c r="B263" s="0" t="s">
        <v>3710</v>
      </c>
      <c r="C263" s="0" t="s">
        <v>3711</v>
      </c>
      <c r="D263" s="9" t="n">
        <v>6408</v>
      </c>
      <c r="E263" s="10" t="n">
        <v>0.000483328324106916</v>
      </c>
      <c r="F263" s="10" t="n">
        <v>0.9581429532883</v>
      </c>
      <c r="G263" s="0" t="s">
        <v>4807</v>
      </c>
    </row>
    <row r="264" customFormat="false" ht="15" hidden="false" customHeight="false" outlineLevel="0" collapsed="false">
      <c r="A264" s="0" t="s">
        <v>20</v>
      </c>
      <c r="B264" s="0" t="s">
        <v>3307</v>
      </c>
      <c r="C264" s="0" t="s">
        <v>3308</v>
      </c>
      <c r="D264" s="9" t="n">
        <v>6347.28</v>
      </c>
      <c r="E264" s="10" t="n">
        <v>0.000478748471447776</v>
      </c>
      <c r="F264" s="10" t="n">
        <v>0.958621701759748</v>
      </c>
      <c r="G264" s="0" t="s">
        <v>4807</v>
      </c>
    </row>
    <row r="265" customFormat="false" ht="15" hidden="false" customHeight="false" outlineLevel="0" collapsed="false">
      <c r="A265" s="0" t="s">
        <v>16</v>
      </c>
      <c r="B265" s="0" t="s">
        <v>4691</v>
      </c>
      <c r="C265" s="0" t="s">
        <v>4692</v>
      </c>
      <c r="D265" s="9" t="n">
        <v>6337.08</v>
      </c>
      <c r="E265" s="10" t="n">
        <v>0.000477979128609778</v>
      </c>
      <c r="F265" s="10" t="n">
        <v>0.959099680888357</v>
      </c>
      <c r="G265" s="0" t="s">
        <v>4807</v>
      </c>
    </row>
    <row r="266" customFormat="false" ht="15" hidden="false" customHeight="false" outlineLevel="0" collapsed="false">
      <c r="A266" s="0" t="s">
        <v>18</v>
      </c>
      <c r="B266" s="0" t="s">
        <v>4616</v>
      </c>
      <c r="C266" s="0" t="s">
        <v>4617</v>
      </c>
      <c r="D266" s="9" t="n">
        <v>6325</v>
      </c>
      <c r="E266" s="10" t="n">
        <v>0.00047706798532713</v>
      </c>
      <c r="F266" s="10" t="n">
        <v>0.959576748873685</v>
      </c>
      <c r="G266" s="0" t="s">
        <v>4807</v>
      </c>
    </row>
    <row r="267" customFormat="false" ht="15" hidden="false" customHeight="false" outlineLevel="0" collapsed="false">
      <c r="A267" s="0" t="s">
        <v>24</v>
      </c>
      <c r="B267" s="0" t="s">
        <v>1108</v>
      </c>
      <c r="C267" s="0" t="s">
        <v>1109</v>
      </c>
      <c r="D267" s="9" t="n">
        <v>6302.34</v>
      </c>
      <c r="E267" s="10" t="n">
        <v>0.000475358837414479</v>
      </c>
      <c r="F267" s="10" t="n">
        <v>0.960052107711099</v>
      </c>
      <c r="G267" s="0" t="s">
        <v>4807</v>
      </c>
    </row>
    <row r="268" customFormat="false" ht="15" hidden="false" customHeight="false" outlineLevel="0" collapsed="false">
      <c r="A268" s="0" t="s">
        <v>16</v>
      </c>
      <c r="B268" s="0" t="s">
        <v>369</v>
      </c>
      <c r="C268" s="0" t="s">
        <v>370</v>
      </c>
      <c r="D268" s="9" t="n">
        <v>6288.3</v>
      </c>
      <c r="E268" s="10" t="n">
        <v>0.000474299859625706</v>
      </c>
      <c r="F268" s="10" t="n">
        <v>0.960526407570725</v>
      </c>
      <c r="G268" s="0" t="s">
        <v>4807</v>
      </c>
    </row>
    <row r="269" customFormat="false" ht="15" hidden="false" customHeight="false" outlineLevel="0" collapsed="false">
      <c r="A269" s="0" t="s">
        <v>18</v>
      </c>
      <c r="B269" s="0" t="s">
        <v>4014</v>
      </c>
      <c r="C269" s="0" t="s">
        <v>4015</v>
      </c>
      <c r="D269" s="9" t="n">
        <v>6282.28</v>
      </c>
      <c r="E269" s="10" t="n">
        <v>0.00047384579649975</v>
      </c>
      <c r="F269" s="10" t="n">
        <v>0.961000253367224</v>
      </c>
      <c r="G269" s="0" t="s">
        <v>4807</v>
      </c>
    </row>
    <row r="270" customFormat="false" ht="15" hidden="false" customHeight="false" outlineLevel="0" collapsed="false">
      <c r="A270" s="0" t="s">
        <v>24</v>
      </c>
      <c r="B270" s="0" t="s">
        <v>1237</v>
      </c>
      <c r="C270" s="0" t="s">
        <v>1238</v>
      </c>
      <c r="D270" s="9" t="n">
        <v>6194.08</v>
      </c>
      <c r="E270" s="10" t="n">
        <v>0.000467193243724121</v>
      </c>
      <c r="F270" s="10" t="n">
        <v>0.961467446610948</v>
      </c>
      <c r="G270" s="0" t="s">
        <v>4807</v>
      </c>
    </row>
    <row r="271" customFormat="false" ht="15" hidden="false" customHeight="false" outlineLevel="0" collapsed="false">
      <c r="A271" s="0" t="s">
        <v>18</v>
      </c>
      <c r="B271" s="0" t="s">
        <v>4620</v>
      </c>
      <c r="C271" s="0" t="s">
        <v>4621</v>
      </c>
      <c r="D271" s="9" t="n">
        <v>6012.12</v>
      </c>
      <c r="E271" s="10" t="n">
        <v>0.000453468770900386</v>
      </c>
      <c r="F271" s="10" t="n">
        <v>0.961920915381849</v>
      </c>
      <c r="G271" s="0" t="s">
        <v>4807</v>
      </c>
    </row>
    <row r="272" customFormat="false" ht="15" hidden="false" customHeight="false" outlineLevel="0" collapsed="false">
      <c r="A272" s="0" t="s">
        <v>14</v>
      </c>
      <c r="B272" s="0" t="s">
        <v>3936</v>
      </c>
      <c r="C272" s="0" t="s">
        <v>3937</v>
      </c>
      <c r="D272" s="9" t="n">
        <v>6001.84</v>
      </c>
      <c r="E272" s="10" t="n">
        <v>0.000452693394000914</v>
      </c>
      <c r="F272" s="10" t="n">
        <v>0.96237360877585</v>
      </c>
      <c r="G272" s="0" t="s">
        <v>4807</v>
      </c>
    </row>
    <row r="273" customFormat="false" ht="15" hidden="false" customHeight="false" outlineLevel="0" collapsed="false">
      <c r="A273" s="0" t="s">
        <v>24</v>
      </c>
      <c r="B273" s="0" t="s">
        <v>1269</v>
      </c>
      <c r="C273" s="0" t="s">
        <v>1270</v>
      </c>
      <c r="D273" s="9" t="n">
        <v>5963.5</v>
      </c>
      <c r="E273" s="10" t="n">
        <v>0.000449801570039263</v>
      </c>
      <c r="F273" s="10" t="n">
        <v>0.962823410345889</v>
      </c>
      <c r="G273" s="0" t="s">
        <v>4807</v>
      </c>
    </row>
    <row r="274" customFormat="false" ht="15" hidden="false" customHeight="false" outlineLevel="0" collapsed="false">
      <c r="A274" s="0" t="s">
        <v>16</v>
      </c>
      <c r="B274" s="0" t="s">
        <v>4596</v>
      </c>
      <c r="C274" s="0" t="s">
        <v>4597</v>
      </c>
      <c r="D274" s="9" t="n">
        <v>5946.64</v>
      </c>
      <c r="E274" s="10" t="n">
        <v>0.000448529891583513</v>
      </c>
      <c r="F274" s="10" t="n">
        <v>0.963271940237473</v>
      </c>
      <c r="G274" s="0" t="s">
        <v>4807</v>
      </c>
    </row>
    <row r="275" customFormat="false" ht="15" hidden="false" customHeight="false" outlineLevel="0" collapsed="false">
      <c r="A275" s="0" t="s">
        <v>14</v>
      </c>
      <c r="B275" s="0" t="s">
        <v>218</v>
      </c>
      <c r="C275" s="0" t="s">
        <v>219</v>
      </c>
      <c r="D275" s="9" t="n">
        <v>5946.5</v>
      </c>
      <c r="E275" s="10" t="n">
        <v>0.000448519331975933</v>
      </c>
      <c r="F275" s="10" t="n">
        <v>0.963720459569448</v>
      </c>
      <c r="G275" s="0" t="s">
        <v>4807</v>
      </c>
    </row>
    <row r="276" customFormat="false" ht="15" hidden="false" customHeight="false" outlineLevel="0" collapsed="false">
      <c r="A276" s="0" t="s">
        <v>26</v>
      </c>
      <c r="B276" s="0" t="s">
        <v>1404</v>
      </c>
      <c r="C276" s="0" t="s">
        <v>1405</v>
      </c>
      <c r="D276" s="9" t="n">
        <v>5943.68</v>
      </c>
      <c r="E276" s="10" t="n">
        <v>0.000448306631308957</v>
      </c>
      <c r="F276" s="10" t="n">
        <v>0.964168766200757</v>
      </c>
      <c r="G276" s="0" t="s">
        <v>4807</v>
      </c>
    </row>
    <row r="277" customFormat="false" ht="15" hidden="false" customHeight="false" outlineLevel="0" collapsed="false">
      <c r="A277" s="0" t="s">
        <v>26</v>
      </c>
      <c r="B277" s="0" t="s">
        <v>1380</v>
      </c>
      <c r="C277" s="0" t="s">
        <v>1381</v>
      </c>
      <c r="D277" s="9" t="n">
        <v>5932.26</v>
      </c>
      <c r="E277" s="10" t="n">
        <v>0.000447445269033473</v>
      </c>
      <c r="F277" s="10" t="n">
        <v>0.964616211469791</v>
      </c>
      <c r="G277" s="0" t="s">
        <v>4807</v>
      </c>
    </row>
    <row r="278" customFormat="false" ht="15" hidden="false" customHeight="false" outlineLevel="0" collapsed="false">
      <c r="A278" s="0" t="s">
        <v>14</v>
      </c>
      <c r="B278" s="0" t="s">
        <v>4252</v>
      </c>
      <c r="C278" s="0" t="s">
        <v>4253</v>
      </c>
      <c r="D278" s="9" t="n">
        <v>5882.66</v>
      </c>
      <c r="E278" s="10" t="n">
        <v>0.000443704150919287</v>
      </c>
      <c r="F278" s="10" t="n">
        <v>0.96505991562071</v>
      </c>
      <c r="G278" s="0" t="s">
        <v>4807</v>
      </c>
    </row>
    <row r="279" customFormat="false" ht="15" hidden="false" customHeight="false" outlineLevel="0" collapsed="false">
      <c r="A279" s="0" t="s">
        <v>16</v>
      </c>
      <c r="B279" s="0" t="s">
        <v>962</v>
      </c>
      <c r="C279" s="0" t="s">
        <v>963</v>
      </c>
      <c r="D279" s="9" t="n">
        <v>5866.44</v>
      </c>
      <c r="E279" s="10" t="n">
        <v>0.000442480744955334</v>
      </c>
      <c r="F279" s="10" t="n">
        <v>0.965502396365666</v>
      </c>
      <c r="G279" s="0" t="s">
        <v>4807</v>
      </c>
    </row>
    <row r="280" customFormat="false" ht="15" hidden="false" customHeight="false" outlineLevel="0" collapsed="false">
      <c r="A280" s="0" t="s">
        <v>20</v>
      </c>
      <c r="B280" s="0" t="s">
        <v>2583</v>
      </c>
      <c r="C280" s="0" t="s">
        <v>2584</v>
      </c>
      <c r="D280" s="9" t="n">
        <v>5810.34</v>
      </c>
      <c r="E280" s="10" t="n">
        <v>0.000438249359346345</v>
      </c>
      <c r="F280" s="10" t="n">
        <v>0.965940645725012</v>
      </c>
      <c r="G280" s="0" t="s">
        <v>4807</v>
      </c>
    </row>
    <row r="281" customFormat="false" ht="15" hidden="false" customHeight="false" outlineLevel="0" collapsed="false">
      <c r="A281" s="0" t="s">
        <v>24</v>
      </c>
      <c r="B281" s="0" t="s">
        <v>2677</v>
      </c>
      <c r="C281" s="0" t="s">
        <v>2678</v>
      </c>
      <c r="D281" s="9" t="n">
        <v>5769.45</v>
      </c>
      <c r="E281" s="10" t="n">
        <v>0.000435165199675195</v>
      </c>
      <c r="F281" s="10" t="n">
        <v>0.966375810924687</v>
      </c>
      <c r="G281" s="0" t="s">
        <v>4807</v>
      </c>
    </row>
    <row r="282" customFormat="false" ht="15" hidden="false" customHeight="false" outlineLevel="0" collapsed="false">
      <c r="A282" s="0" t="s">
        <v>18</v>
      </c>
      <c r="B282" s="0" t="s">
        <v>4614</v>
      </c>
      <c r="C282" s="0" t="s">
        <v>4615</v>
      </c>
      <c r="D282" s="9" t="n">
        <v>5747.7</v>
      </c>
      <c r="E282" s="10" t="n">
        <v>0.000433524689211817</v>
      </c>
      <c r="F282" s="10" t="n">
        <v>0.966809335613899</v>
      </c>
      <c r="G282" s="0" t="s">
        <v>4807</v>
      </c>
    </row>
    <row r="283" customFormat="false" ht="15" hidden="false" customHeight="false" outlineLevel="0" collapsed="false">
      <c r="A283" s="0" t="s">
        <v>20</v>
      </c>
      <c r="B283" s="0" t="s">
        <v>894</v>
      </c>
      <c r="C283" s="0" t="s">
        <v>895</v>
      </c>
      <c r="D283" s="9" t="n">
        <v>5741.06</v>
      </c>
      <c r="E283" s="10" t="n">
        <v>0.000433023862109434</v>
      </c>
      <c r="F283" s="10" t="n">
        <v>0.967242359476008</v>
      </c>
      <c r="G283" s="0" t="s">
        <v>4807</v>
      </c>
    </row>
    <row r="284" customFormat="false" ht="15" hidden="false" customHeight="false" outlineLevel="0" collapsed="false">
      <c r="A284" s="0" t="s">
        <v>22</v>
      </c>
      <c r="B284" s="0" t="s">
        <v>718</v>
      </c>
      <c r="C284" s="0" t="s">
        <v>719</v>
      </c>
      <c r="D284" s="9" t="n">
        <v>5732.13</v>
      </c>
      <c r="E284" s="10" t="n">
        <v>0.000432350309997344</v>
      </c>
      <c r="F284" s="10" t="n">
        <v>0.967674709786006</v>
      </c>
      <c r="G284" s="0" t="s">
        <v>4807</v>
      </c>
    </row>
    <row r="285" customFormat="false" ht="15" hidden="false" customHeight="false" outlineLevel="0" collapsed="false">
      <c r="A285" s="0" t="s">
        <v>18</v>
      </c>
      <c r="B285" s="0" t="s">
        <v>4743</v>
      </c>
      <c r="C285" s="0" t="s">
        <v>4744</v>
      </c>
      <c r="D285" s="9" t="n">
        <v>5699.8</v>
      </c>
      <c r="E285" s="10" t="n">
        <v>0.000429911794903964</v>
      </c>
      <c r="F285" s="10" t="n">
        <v>0.96810462158091</v>
      </c>
      <c r="G285" s="0" t="s">
        <v>4807</v>
      </c>
    </row>
    <row r="286" customFormat="false" ht="15" hidden="false" customHeight="false" outlineLevel="0" collapsed="false">
      <c r="A286" s="0" t="s">
        <v>18</v>
      </c>
      <c r="B286" s="0" t="s">
        <v>4741</v>
      </c>
      <c r="C286" s="0" t="s">
        <v>4742</v>
      </c>
      <c r="D286" s="9" t="n">
        <v>5699.8</v>
      </c>
      <c r="E286" s="10" t="n">
        <v>0.000429911794903964</v>
      </c>
      <c r="F286" s="10" t="n">
        <v>0.968534533375813</v>
      </c>
      <c r="G286" s="0" t="s">
        <v>4807</v>
      </c>
    </row>
    <row r="287" customFormat="false" ht="15" hidden="false" customHeight="false" outlineLevel="0" collapsed="false">
      <c r="A287" s="0" t="s">
        <v>27</v>
      </c>
      <c r="B287" s="0" t="s">
        <v>446</v>
      </c>
      <c r="C287" s="0" t="s">
        <v>447</v>
      </c>
      <c r="D287" s="9" t="n">
        <v>5571.2</v>
      </c>
      <c r="E287" s="10" t="n">
        <v>0.000420212041083716</v>
      </c>
      <c r="F287" s="10" t="n">
        <v>0.968954745416897</v>
      </c>
      <c r="G287" s="0" t="s">
        <v>4807</v>
      </c>
    </row>
    <row r="288" customFormat="false" ht="15" hidden="false" customHeight="false" outlineLevel="0" collapsed="false">
      <c r="A288" s="0" t="s">
        <v>18</v>
      </c>
      <c r="B288" s="0" t="s">
        <v>3896</v>
      </c>
      <c r="C288" s="0" t="s">
        <v>3897</v>
      </c>
      <c r="D288" s="9" t="n">
        <v>5533.08</v>
      </c>
      <c r="E288" s="10" t="n">
        <v>0.00041733681079112</v>
      </c>
      <c r="F288" s="10" t="n">
        <v>0.969372082227688</v>
      </c>
      <c r="G288" s="0" t="s">
        <v>4807</v>
      </c>
    </row>
    <row r="289" customFormat="false" ht="15" hidden="false" customHeight="false" outlineLevel="0" collapsed="false">
      <c r="A289" s="0" t="s">
        <v>22</v>
      </c>
      <c r="B289" s="0" t="s">
        <v>1638</v>
      </c>
      <c r="C289" s="0" t="s">
        <v>1639</v>
      </c>
      <c r="D289" s="9" t="n">
        <v>5510.4</v>
      </c>
      <c r="E289" s="10" t="n">
        <v>0.000415626154363101</v>
      </c>
      <c r="F289" s="10" t="n">
        <v>0.969787708382051</v>
      </c>
      <c r="G289" s="0" t="s">
        <v>4807</v>
      </c>
    </row>
    <row r="290" customFormat="false" ht="15" hidden="false" customHeight="false" outlineLevel="0" collapsed="false">
      <c r="A290" s="0" t="s">
        <v>24</v>
      </c>
      <c r="B290" s="0" t="s">
        <v>3444</v>
      </c>
      <c r="C290" s="0" t="s">
        <v>3445</v>
      </c>
      <c r="D290" s="9" t="n">
        <v>5509.1</v>
      </c>
      <c r="E290" s="10" t="n">
        <v>0.000415528100864141</v>
      </c>
      <c r="F290" s="10" t="n">
        <v>0.970203236482915</v>
      </c>
      <c r="G290" s="0" t="s">
        <v>4807</v>
      </c>
    </row>
    <row r="291" customFormat="false" ht="15" hidden="false" customHeight="false" outlineLevel="0" collapsed="false">
      <c r="A291" s="0" t="s">
        <v>20</v>
      </c>
      <c r="B291" s="0" t="s">
        <v>525</v>
      </c>
      <c r="C291" s="0" t="s">
        <v>526</v>
      </c>
      <c r="D291" s="9" t="n">
        <v>5450.24</v>
      </c>
      <c r="E291" s="10" t="n">
        <v>0.000411088540134282</v>
      </c>
      <c r="F291" s="10" t="n">
        <v>0.97061432502305</v>
      </c>
      <c r="G291" s="0" t="s">
        <v>4807</v>
      </c>
    </row>
    <row r="292" customFormat="false" ht="15" hidden="false" customHeight="false" outlineLevel="0" collapsed="false">
      <c r="A292" s="0" t="s">
        <v>4222</v>
      </c>
      <c r="B292" s="0" t="s">
        <v>4356</v>
      </c>
      <c r="C292" s="0" t="s">
        <v>4357</v>
      </c>
      <c r="D292" s="9" t="n">
        <v>5394.62</v>
      </c>
      <c r="E292" s="10" t="n">
        <v>0.000406893358894141</v>
      </c>
      <c r="F292" s="10" t="n">
        <v>0.971021218381944</v>
      </c>
      <c r="G292" s="0" t="s">
        <v>4807</v>
      </c>
    </row>
    <row r="293" customFormat="false" ht="15" hidden="false" customHeight="false" outlineLevel="0" collapsed="false">
      <c r="A293" s="0" t="s">
        <v>20</v>
      </c>
      <c r="B293" s="0" t="s">
        <v>4695</v>
      </c>
      <c r="C293" s="0" t="s">
        <v>4696</v>
      </c>
      <c r="D293" s="9" t="n">
        <v>5374.12</v>
      </c>
      <c r="E293" s="10" t="n">
        <v>0.000405347130641302</v>
      </c>
      <c r="F293" s="10" t="n">
        <v>0.971426565512585</v>
      </c>
      <c r="G293" s="0" t="s">
        <v>4807</v>
      </c>
    </row>
    <row r="294" customFormat="false" ht="15" hidden="false" customHeight="false" outlineLevel="0" collapsed="false">
      <c r="A294" s="0" t="s">
        <v>22</v>
      </c>
      <c r="B294" s="0" t="s">
        <v>758</v>
      </c>
      <c r="C294" s="0" t="s">
        <v>759</v>
      </c>
      <c r="D294" s="9" t="n">
        <v>5335.31</v>
      </c>
      <c r="E294" s="10" t="n">
        <v>0.000402419856568488</v>
      </c>
      <c r="F294" s="10" t="n">
        <v>0.971828985369154</v>
      </c>
      <c r="G294" s="0" t="s">
        <v>4807</v>
      </c>
    </row>
    <row r="295" customFormat="false" ht="15" hidden="false" customHeight="false" outlineLevel="0" collapsed="false">
      <c r="A295" s="0" t="s">
        <v>24</v>
      </c>
      <c r="B295" s="0" t="s">
        <v>4522</v>
      </c>
      <c r="C295" s="0" t="s">
        <v>4523</v>
      </c>
      <c r="D295" s="9" t="n">
        <v>5327.76</v>
      </c>
      <c r="E295" s="10" t="n">
        <v>0.000401850392016833</v>
      </c>
      <c r="F295" s="10" t="n">
        <v>0.972230835761171</v>
      </c>
      <c r="G295" s="0" t="s">
        <v>4807</v>
      </c>
    </row>
    <row r="296" customFormat="false" ht="15" hidden="false" customHeight="false" outlineLevel="0" collapsed="false">
      <c r="A296" s="0" t="s">
        <v>26</v>
      </c>
      <c r="B296" s="0" t="s">
        <v>1366</v>
      </c>
      <c r="C296" s="0" t="s">
        <v>1367</v>
      </c>
      <c r="D296" s="9" t="n">
        <v>5229.84</v>
      </c>
      <c r="E296" s="10" t="n">
        <v>0.000394464700772053</v>
      </c>
      <c r="F296" s="10" t="n">
        <v>0.972625300461943</v>
      </c>
      <c r="G296" s="0" t="s">
        <v>4807</v>
      </c>
    </row>
    <row r="297" customFormat="false" ht="15" hidden="false" customHeight="false" outlineLevel="0" collapsed="false">
      <c r="A297" s="0" t="s">
        <v>1212</v>
      </c>
      <c r="B297" s="0" t="s">
        <v>1768</v>
      </c>
      <c r="C297" s="0" t="s">
        <v>1769</v>
      </c>
      <c r="D297" s="9" t="n">
        <v>5228.97</v>
      </c>
      <c r="E297" s="10" t="n">
        <v>0.000394399080353518</v>
      </c>
      <c r="F297" s="10" t="n">
        <v>0.973019699542296</v>
      </c>
      <c r="G297" s="0" t="s">
        <v>4807</v>
      </c>
    </row>
    <row r="298" customFormat="false" ht="15" hidden="false" customHeight="false" outlineLevel="0" collapsed="false">
      <c r="A298" s="0" t="s">
        <v>20</v>
      </c>
      <c r="B298" s="0" t="s">
        <v>4346</v>
      </c>
      <c r="C298" s="0" t="s">
        <v>4347</v>
      </c>
      <c r="D298" s="9" t="n">
        <v>5133.12</v>
      </c>
      <c r="E298" s="10" t="n">
        <v>0.00038716952044939</v>
      </c>
      <c r="F298" s="10" t="n">
        <v>0.973406869062745</v>
      </c>
      <c r="G298" s="0" t="s">
        <v>4807</v>
      </c>
    </row>
    <row r="299" customFormat="false" ht="15" hidden="false" customHeight="false" outlineLevel="0" collapsed="false">
      <c r="A299" s="0" t="s">
        <v>24</v>
      </c>
      <c r="B299" s="0" t="s">
        <v>4570</v>
      </c>
      <c r="C299" s="0" t="s">
        <v>4571</v>
      </c>
      <c r="D299" s="9" t="n">
        <v>4847.09</v>
      </c>
      <c r="E299" s="10" t="n">
        <v>0.000365595487905024</v>
      </c>
      <c r="F299" s="10" t="n">
        <v>0.973772464550651</v>
      </c>
      <c r="G299" s="0" t="s">
        <v>4807</v>
      </c>
    </row>
    <row r="300" customFormat="false" ht="15" hidden="false" customHeight="false" outlineLevel="0" collapsed="false">
      <c r="A300" s="0" t="s">
        <v>24</v>
      </c>
      <c r="B300" s="0" t="s">
        <v>2305</v>
      </c>
      <c r="C300" s="0" t="s">
        <v>2306</v>
      </c>
      <c r="D300" s="9" t="n">
        <v>4820.98</v>
      </c>
      <c r="E300" s="10" t="n">
        <v>0.000363626121091286</v>
      </c>
      <c r="F300" s="10" t="n">
        <v>0.974136090671742</v>
      </c>
      <c r="G300" s="0" t="s">
        <v>4807</v>
      </c>
    </row>
    <row r="301" customFormat="false" ht="15" hidden="false" customHeight="false" outlineLevel="0" collapsed="false">
      <c r="A301" s="0" t="s">
        <v>26</v>
      </c>
      <c r="B301" s="0" t="s">
        <v>1348</v>
      </c>
      <c r="C301" s="0" t="s">
        <v>1349</v>
      </c>
      <c r="D301" s="9" t="n">
        <v>4818.4</v>
      </c>
      <c r="E301" s="10" t="n">
        <v>0.000363431522608734</v>
      </c>
      <c r="F301" s="10" t="n">
        <v>0.974499522194351</v>
      </c>
      <c r="G301" s="0" t="s">
        <v>4807</v>
      </c>
    </row>
    <row r="302" customFormat="false" ht="15" hidden="false" customHeight="false" outlineLevel="0" collapsed="false">
      <c r="A302" s="0" t="s">
        <v>20</v>
      </c>
      <c r="B302" s="0" t="s">
        <v>1672</v>
      </c>
      <c r="C302" s="0" t="s">
        <v>1673</v>
      </c>
      <c r="D302" s="9" t="n">
        <v>4815.67</v>
      </c>
      <c r="E302" s="10" t="n">
        <v>0.000363225610260917</v>
      </c>
      <c r="F302" s="10" t="n">
        <v>0.974862747804612</v>
      </c>
      <c r="G302" s="0" t="s">
        <v>4807</v>
      </c>
    </row>
    <row r="303" customFormat="false" ht="15" hidden="false" customHeight="false" outlineLevel="0" collapsed="false">
      <c r="A303" s="0" t="s">
        <v>20</v>
      </c>
      <c r="B303" s="0" t="s">
        <v>493</v>
      </c>
      <c r="C303" s="0" t="s">
        <v>494</v>
      </c>
      <c r="D303" s="9" t="n">
        <v>4742.17</v>
      </c>
      <c r="E303" s="10" t="n">
        <v>0.000357681816281226</v>
      </c>
      <c r="F303" s="10" t="n">
        <v>0.975220429620893</v>
      </c>
      <c r="G303" s="0" t="s">
        <v>4807</v>
      </c>
    </row>
    <row r="304" customFormat="false" ht="15" hidden="false" customHeight="false" outlineLevel="0" collapsed="false">
      <c r="A304" s="0" t="s">
        <v>14</v>
      </c>
      <c r="B304" s="0" t="s">
        <v>808</v>
      </c>
      <c r="C304" s="0" t="s">
        <v>809</v>
      </c>
      <c r="D304" s="9" t="n">
        <v>4672.38</v>
      </c>
      <c r="E304" s="10" t="n">
        <v>0.000352417851902415</v>
      </c>
      <c r="F304" s="10" t="n">
        <v>0.975572847472795</v>
      </c>
      <c r="G304" s="0" t="s">
        <v>4807</v>
      </c>
    </row>
    <row r="305" customFormat="false" ht="15" hidden="false" customHeight="false" outlineLevel="0" collapsed="false">
      <c r="A305" s="0" t="s">
        <v>20</v>
      </c>
      <c r="B305" s="0" t="s">
        <v>4612</v>
      </c>
      <c r="C305" s="0" t="s">
        <v>4613</v>
      </c>
      <c r="D305" s="9" t="n">
        <v>4672.22</v>
      </c>
      <c r="E305" s="10" t="n">
        <v>0.000352405783779466</v>
      </c>
      <c r="F305" s="10" t="n">
        <v>0.975925253256575</v>
      </c>
      <c r="G305" s="0" t="s">
        <v>4807</v>
      </c>
    </row>
    <row r="306" customFormat="false" ht="15" hidden="false" customHeight="false" outlineLevel="0" collapsed="false">
      <c r="A306" s="0" t="s">
        <v>27</v>
      </c>
      <c r="B306" s="0" t="s">
        <v>914</v>
      </c>
      <c r="C306" s="0" t="s">
        <v>915</v>
      </c>
      <c r="D306" s="9" t="n">
        <v>4640.12</v>
      </c>
      <c r="E306" s="10" t="n">
        <v>0.000349984616612825</v>
      </c>
      <c r="F306" s="10" t="n">
        <v>0.976275237873188</v>
      </c>
      <c r="G306" s="0" t="s">
        <v>4807</v>
      </c>
    </row>
    <row r="307" customFormat="false" ht="15" hidden="false" customHeight="false" outlineLevel="0" collapsed="false">
      <c r="A307" s="0" t="s">
        <v>14</v>
      </c>
      <c r="B307" s="0" t="s">
        <v>4584</v>
      </c>
      <c r="C307" s="0" t="s">
        <v>4585</v>
      </c>
      <c r="D307" s="9" t="n">
        <v>4619.63</v>
      </c>
      <c r="E307" s="10" t="n">
        <v>0.000348439142617671</v>
      </c>
      <c r="F307" s="10" t="n">
        <v>0.976623677015805</v>
      </c>
      <c r="G307" s="0" t="s">
        <v>4807</v>
      </c>
    </row>
    <row r="308" customFormat="false" ht="15" hidden="false" customHeight="false" outlineLevel="0" collapsed="false">
      <c r="A308" s="0" t="s">
        <v>22</v>
      </c>
      <c r="B308" s="0" t="s">
        <v>4646</v>
      </c>
      <c r="C308" s="0" t="s">
        <v>4647</v>
      </c>
      <c r="D308" s="9" t="n">
        <v>4594.91</v>
      </c>
      <c r="E308" s="10" t="n">
        <v>0.000346574617622052</v>
      </c>
      <c r="F308" s="10" t="n">
        <v>0.976970251633427</v>
      </c>
      <c r="G308" s="0" t="s">
        <v>4807</v>
      </c>
    </row>
    <row r="309" customFormat="false" ht="15" hidden="false" customHeight="false" outlineLevel="0" collapsed="false">
      <c r="A309" s="0" t="s">
        <v>16</v>
      </c>
      <c r="B309" s="0" t="s">
        <v>966</v>
      </c>
      <c r="C309" s="0" t="s">
        <v>967</v>
      </c>
      <c r="D309" s="9" t="n">
        <v>4556.64</v>
      </c>
      <c r="E309" s="10" t="n">
        <v>0.000343688073464192</v>
      </c>
      <c r="F309" s="10" t="n">
        <v>0.977313939706891</v>
      </c>
      <c r="G309" s="0" t="s">
        <v>4807</v>
      </c>
    </row>
    <row r="310" customFormat="false" ht="15" hidden="false" customHeight="false" outlineLevel="0" collapsed="false">
      <c r="A310" s="0" t="s">
        <v>24</v>
      </c>
      <c r="B310" s="0" t="s">
        <v>4668</v>
      </c>
      <c r="C310" s="0" t="s">
        <v>4669</v>
      </c>
      <c r="D310" s="9" t="n">
        <v>4509.8</v>
      </c>
      <c r="E310" s="10" t="n">
        <v>0.000340155130470876</v>
      </c>
      <c r="F310" s="10" t="n">
        <v>0.977654094837362</v>
      </c>
      <c r="G310" s="0" t="s">
        <v>4807</v>
      </c>
    </row>
    <row r="311" customFormat="false" ht="15" hidden="false" customHeight="false" outlineLevel="0" collapsed="false">
      <c r="A311" s="0" t="s">
        <v>14</v>
      </c>
      <c r="B311" s="0" t="s">
        <v>4683</v>
      </c>
      <c r="C311" s="0" t="s">
        <v>4684</v>
      </c>
      <c r="D311" s="9" t="n">
        <v>4475.32</v>
      </c>
      <c r="E311" s="10" t="n">
        <v>0.000337554449975369</v>
      </c>
      <c r="F311" s="10" t="n">
        <v>0.977991649287338</v>
      </c>
      <c r="G311" s="0" t="s">
        <v>4807</v>
      </c>
    </row>
    <row r="312" customFormat="false" ht="15" hidden="false" customHeight="false" outlineLevel="0" collapsed="false">
      <c r="A312" s="0" t="s">
        <v>24</v>
      </c>
      <c r="B312" s="0" t="s">
        <v>1798</v>
      </c>
      <c r="C312" s="0" t="s">
        <v>1799</v>
      </c>
      <c r="D312" s="9" t="n">
        <v>4358.38</v>
      </c>
      <c r="E312" s="10" t="n">
        <v>0.000328734160615028</v>
      </c>
      <c r="F312" s="10" t="n">
        <v>0.978320383447953</v>
      </c>
      <c r="G312" s="0" t="s">
        <v>4807</v>
      </c>
    </row>
    <row r="313" customFormat="false" ht="15" hidden="false" customHeight="false" outlineLevel="0" collapsed="false">
      <c r="A313" s="0" t="s">
        <v>16</v>
      </c>
      <c r="B313" s="0" t="s">
        <v>4638</v>
      </c>
      <c r="C313" s="0" t="s">
        <v>4639</v>
      </c>
      <c r="D313" s="9" t="n">
        <v>4322.84</v>
      </c>
      <c r="E313" s="10" t="n">
        <v>0.000326053528804985</v>
      </c>
      <c r="F313" s="10" t="n">
        <v>0.978646436976758</v>
      </c>
      <c r="G313" s="0" t="s">
        <v>4807</v>
      </c>
    </row>
    <row r="314" customFormat="false" ht="15" hidden="false" customHeight="false" outlineLevel="0" collapsed="false">
      <c r="A314" s="0" t="s">
        <v>14</v>
      </c>
      <c r="B314" s="0" t="s">
        <v>864</v>
      </c>
      <c r="C314" s="0" t="s">
        <v>865</v>
      </c>
      <c r="D314" s="9" t="n">
        <v>4214.41</v>
      </c>
      <c r="E314" s="10" t="n">
        <v>0.000317875112733993</v>
      </c>
      <c r="F314" s="10" t="n">
        <v>0.978964312089492</v>
      </c>
      <c r="G314" s="0" t="s">
        <v>4807</v>
      </c>
    </row>
    <row r="315" customFormat="false" ht="15" hidden="false" customHeight="false" outlineLevel="0" collapsed="false">
      <c r="A315" s="0" t="s">
        <v>4093</v>
      </c>
      <c r="B315" s="0" t="s">
        <v>4094</v>
      </c>
      <c r="C315" s="0" t="s">
        <v>4095</v>
      </c>
      <c r="D315" s="9" t="n">
        <v>4198.97</v>
      </c>
      <c r="E315" s="10" t="n">
        <v>0.000316710538869416</v>
      </c>
      <c r="F315" s="10" t="n">
        <v>0.979281022628361</v>
      </c>
      <c r="G315" s="0" t="s">
        <v>4807</v>
      </c>
    </row>
    <row r="316" customFormat="false" ht="15" hidden="false" customHeight="false" outlineLevel="0" collapsed="false">
      <c r="A316" s="0" t="s">
        <v>26</v>
      </c>
      <c r="B316" s="0" t="s">
        <v>1362</v>
      </c>
      <c r="C316" s="0" t="s">
        <v>1363</v>
      </c>
      <c r="D316" s="9" t="n">
        <v>4191.84</v>
      </c>
      <c r="E316" s="10" t="n">
        <v>0.000316172753140502</v>
      </c>
      <c r="F316" s="10" t="n">
        <v>0.979597195381502</v>
      </c>
      <c r="G316" s="0" t="s">
        <v>4807</v>
      </c>
    </row>
    <row r="317" customFormat="false" ht="15" hidden="false" customHeight="false" outlineLevel="0" collapsed="false">
      <c r="A317" s="0" t="s">
        <v>24</v>
      </c>
      <c r="B317" s="0" t="s">
        <v>2802</v>
      </c>
      <c r="C317" s="0" t="s">
        <v>2803</v>
      </c>
      <c r="D317" s="9" t="n">
        <v>4178.74</v>
      </c>
      <c r="E317" s="10" t="n">
        <v>0.000315184675574054</v>
      </c>
      <c r="F317" s="10" t="n">
        <v>0.979912380057076</v>
      </c>
      <c r="G317" s="0" t="s">
        <v>4807</v>
      </c>
    </row>
    <row r="318" customFormat="false" ht="15" hidden="false" customHeight="false" outlineLevel="0" collapsed="false">
      <c r="A318" s="0" t="s">
        <v>22</v>
      </c>
      <c r="B318" s="0" t="s">
        <v>3079</v>
      </c>
      <c r="C318" s="0" t="s">
        <v>3080</v>
      </c>
      <c r="D318" s="9" t="n">
        <v>4140</v>
      </c>
      <c r="E318" s="10" t="n">
        <v>0.00031226268130503</v>
      </c>
      <c r="F318" s="10" t="n">
        <v>0.980224642738381</v>
      </c>
      <c r="G318" s="0" t="s">
        <v>4807</v>
      </c>
    </row>
    <row r="319" customFormat="false" ht="15" hidden="false" customHeight="false" outlineLevel="0" collapsed="false">
      <c r="A319" s="0" t="s">
        <v>14</v>
      </c>
      <c r="B319" s="0" t="s">
        <v>2193</v>
      </c>
      <c r="C319" s="0" t="s">
        <v>2194</v>
      </c>
      <c r="D319" s="9" t="n">
        <v>4134.77</v>
      </c>
      <c r="E319" s="10" t="n">
        <v>0.000311868204536135</v>
      </c>
      <c r="F319" s="10" t="n">
        <v>0.980536510942917</v>
      </c>
      <c r="G319" s="0" t="s">
        <v>4807</v>
      </c>
    </row>
    <row r="320" customFormat="false" ht="15" hidden="false" customHeight="false" outlineLevel="0" collapsed="false">
      <c r="A320" s="0" t="s">
        <v>25</v>
      </c>
      <c r="B320" s="0" t="s">
        <v>4496</v>
      </c>
      <c r="C320" s="0" t="s">
        <v>4497</v>
      </c>
      <c r="D320" s="9" t="n">
        <v>4117.65</v>
      </c>
      <c r="E320" s="10" t="n">
        <v>0.000310576915380594</v>
      </c>
      <c r="F320" s="10" t="n">
        <v>0.980847087858297</v>
      </c>
      <c r="G320" s="0" t="s">
        <v>4807</v>
      </c>
    </row>
    <row r="321" customFormat="false" ht="15" hidden="false" customHeight="false" outlineLevel="0" collapsed="false">
      <c r="A321" s="0" t="s">
        <v>22</v>
      </c>
      <c r="B321" s="0" t="s">
        <v>1636</v>
      </c>
      <c r="C321" s="0" t="s">
        <v>1637</v>
      </c>
      <c r="D321" s="9" t="n">
        <v>4017.11</v>
      </c>
      <c r="E321" s="10" t="n">
        <v>0.000302993608622524</v>
      </c>
      <c r="F321" s="10" t="n">
        <v>0.98115008146692</v>
      </c>
      <c r="G321" s="0" t="s">
        <v>4807</v>
      </c>
    </row>
    <row r="322" customFormat="false" ht="15" hidden="false" customHeight="false" outlineLevel="0" collapsed="false">
      <c r="A322" s="0" t="s">
        <v>27</v>
      </c>
      <c r="B322" s="0" t="s">
        <v>2559</v>
      </c>
      <c r="C322" s="0" t="s">
        <v>2560</v>
      </c>
      <c r="D322" s="9" t="n">
        <v>3994.5</v>
      </c>
      <c r="E322" s="10" t="n">
        <v>0.000301288231998295</v>
      </c>
      <c r="F322" s="10" t="n">
        <v>0.981451369698918</v>
      </c>
      <c r="G322" s="0" t="s">
        <v>4807</v>
      </c>
    </row>
    <row r="323" customFormat="false" ht="15" hidden="false" customHeight="false" outlineLevel="0" collapsed="false">
      <c r="A323" s="0" t="s">
        <v>16</v>
      </c>
      <c r="B323" s="0" t="s">
        <v>4192</v>
      </c>
      <c r="C323" s="0" t="s">
        <v>4193</v>
      </c>
      <c r="D323" s="9" t="n">
        <v>3936.9</v>
      </c>
      <c r="E323" s="10" t="n">
        <v>0.00029694370773666</v>
      </c>
      <c r="F323" s="10" t="n">
        <v>0.981748313406655</v>
      </c>
      <c r="G323" s="0" t="s">
        <v>4807</v>
      </c>
    </row>
    <row r="324" customFormat="false" ht="15" hidden="false" customHeight="false" outlineLevel="0" collapsed="false">
      <c r="A324" s="0" t="s">
        <v>27</v>
      </c>
      <c r="B324" s="0" t="s">
        <v>3883</v>
      </c>
      <c r="C324" s="0" t="s">
        <v>3884</v>
      </c>
      <c r="D324" s="9" t="n">
        <v>3845.02</v>
      </c>
      <c r="E324" s="10" t="n">
        <v>0.000290013588133205</v>
      </c>
      <c r="F324" s="10" t="n">
        <v>0.982038326994788</v>
      </c>
      <c r="G324" s="0" t="s">
        <v>4807</v>
      </c>
    </row>
    <row r="325" customFormat="false" ht="15" hidden="false" customHeight="false" outlineLevel="0" collapsed="false">
      <c r="A325" s="0" t="s">
        <v>16</v>
      </c>
      <c r="B325" s="0" t="s">
        <v>3057</v>
      </c>
      <c r="C325" s="0" t="s">
        <v>3058</v>
      </c>
      <c r="D325" s="9" t="n">
        <v>3842.38</v>
      </c>
      <c r="E325" s="10" t="n">
        <v>0.000289814464104546</v>
      </c>
      <c r="F325" s="10" t="n">
        <v>0.982328141458893</v>
      </c>
      <c r="G325" s="0" t="s">
        <v>4807</v>
      </c>
    </row>
    <row r="326" customFormat="false" ht="15" hidden="false" customHeight="false" outlineLevel="0" collapsed="false">
      <c r="A326" s="0" t="s">
        <v>26</v>
      </c>
      <c r="B326" s="0" t="s">
        <v>1358</v>
      </c>
      <c r="C326" s="0" t="s">
        <v>1359</v>
      </c>
      <c r="D326" s="9" t="n">
        <v>3595.17</v>
      </c>
      <c r="E326" s="10" t="n">
        <v>0.000271168459890678</v>
      </c>
      <c r="F326" s="10" t="n">
        <v>0.982599309918783</v>
      </c>
      <c r="G326" s="0" t="s">
        <v>4807</v>
      </c>
    </row>
    <row r="327" customFormat="false" ht="15" hidden="false" customHeight="false" outlineLevel="0" collapsed="false">
      <c r="A327" s="0" t="s">
        <v>14</v>
      </c>
      <c r="B327" s="0" t="s">
        <v>4168</v>
      </c>
      <c r="C327" s="0" t="s">
        <v>4169</v>
      </c>
      <c r="D327" s="9" t="n">
        <v>3549.72</v>
      </c>
      <c r="E327" s="10" t="n">
        <v>0.000267740358715481</v>
      </c>
      <c r="F327" s="10" t="n">
        <v>0.982867050277499</v>
      </c>
      <c r="G327" s="0" t="s">
        <v>4807</v>
      </c>
    </row>
    <row r="328" customFormat="false" ht="15" hidden="false" customHeight="false" outlineLevel="0" collapsed="false">
      <c r="A328" s="0" t="s">
        <v>24</v>
      </c>
      <c r="B328" s="0" t="s">
        <v>1124</v>
      </c>
      <c r="C328" s="0" t="s">
        <v>1125</v>
      </c>
      <c r="D328" s="9" t="n">
        <v>3517.62</v>
      </c>
      <c r="E328" s="10" t="n">
        <v>0.000265319191548841</v>
      </c>
      <c r="F328" s="10" t="n">
        <v>0.983132369469048</v>
      </c>
      <c r="G328" s="0" t="s">
        <v>4807</v>
      </c>
    </row>
    <row r="329" customFormat="false" ht="15" hidden="false" customHeight="false" outlineLevel="0" collapsed="false">
      <c r="A329" s="0" t="s">
        <v>20</v>
      </c>
      <c r="B329" s="0" t="s">
        <v>1706</v>
      </c>
      <c r="C329" s="0" t="s">
        <v>1707</v>
      </c>
      <c r="D329" s="9" t="n">
        <v>3443.75</v>
      </c>
      <c r="E329" s="10" t="n">
        <v>0.00025974749003483</v>
      </c>
      <c r="F329" s="10" t="n">
        <v>0.983392116959083</v>
      </c>
      <c r="G329" s="0" t="s">
        <v>4807</v>
      </c>
    </row>
    <row r="330" customFormat="false" ht="15" hidden="false" customHeight="false" outlineLevel="0" collapsed="false">
      <c r="A330" s="0" t="s">
        <v>24</v>
      </c>
      <c r="B330" s="0" t="s">
        <v>3255</v>
      </c>
      <c r="C330" s="0" t="s">
        <v>3256</v>
      </c>
      <c r="D330" s="9" t="n">
        <v>3415.5</v>
      </c>
      <c r="E330" s="10" t="n">
        <v>0.00025761671207665</v>
      </c>
      <c r="F330" s="10" t="n">
        <v>0.983649733671159</v>
      </c>
      <c r="G330" s="0" t="s">
        <v>4807</v>
      </c>
    </row>
    <row r="331" customFormat="false" ht="15" hidden="false" customHeight="false" outlineLevel="0" collapsed="false">
      <c r="A331" s="0" t="s">
        <v>1212</v>
      </c>
      <c r="B331" s="0" t="s">
        <v>3829</v>
      </c>
      <c r="C331" s="0" t="s">
        <v>3830</v>
      </c>
      <c r="D331" s="9" t="n">
        <v>3409.19</v>
      </c>
      <c r="E331" s="10" t="n">
        <v>0.000257140775477849</v>
      </c>
      <c r="F331" s="10" t="n">
        <v>0.983906874446637</v>
      </c>
      <c r="G331" s="0" t="s">
        <v>4807</v>
      </c>
    </row>
    <row r="332" customFormat="false" ht="15" hidden="false" customHeight="false" outlineLevel="0" collapsed="false">
      <c r="A332" s="0" t="s">
        <v>24</v>
      </c>
      <c r="B332" s="0" t="s">
        <v>388</v>
      </c>
      <c r="C332" s="0" t="s">
        <v>389</v>
      </c>
      <c r="D332" s="9" t="n">
        <v>3395.33</v>
      </c>
      <c r="E332" s="10" t="n">
        <v>0.000256095374327393</v>
      </c>
      <c r="F332" s="10" t="n">
        <v>0.984162969820964</v>
      </c>
      <c r="G332" s="0" t="s">
        <v>4807</v>
      </c>
    </row>
    <row r="333" customFormat="false" ht="15" hidden="false" customHeight="false" outlineLevel="0" collapsed="false">
      <c r="A333" s="0" t="s">
        <v>22</v>
      </c>
      <c r="B333" s="0" t="s">
        <v>1069</v>
      </c>
      <c r="C333" s="0" t="s">
        <v>1070</v>
      </c>
      <c r="D333" s="9" t="n">
        <v>3363.73</v>
      </c>
      <c r="E333" s="10" t="n">
        <v>0.000253711920044968</v>
      </c>
      <c r="F333" s="10" t="n">
        <v>0.98441668174101</v>
      </c>
      <c r="G333" s="0" t="s">
        <v>4807</v>
      </c>
    </row>
    <row r="334" customFormat="false" ht="15" hidden="false" customHeight="false" outlineLevel="0" collapsed="false">
      <c r="A334" s="0" t="s">
        <v>26</v>
      </c>
      <c r="B334" s="0" t="s">
        <v>1388</v>
      </c>
      <c r="C334" s="0" t="s">
        <v>1389</v>
      </c>
      <c r="D334" s="9" t="n">
        <v>3332.51</v>
      </c>
      <c r="E334" s="10" t="n">
        <v>0.000251357127554547</v>
      </c>
      <c r="F334" s="10" t="n">
        <v>0.984668038868564</v>
      </c>
      <c r="G334" s="0" t="s">
        <v>4807</v>
      </c>
    </row>
    <row r="335" customFormat="false" ht="15" hidden="false" customHeight="false" outlineLevel="0" collapsed="false">
      <c r="A335" s="0" t="s">
        <v>4479</v>
      </c>
      <c r="B335" s="0" t="s">
        <v>2850</v>
      </c>
      <c r="C335" s="0" t="s">
        <v>2851</v>
      </c>
      <c r="D335" s="9" t="n">
        <v>3319.94</v>
      </c>
      <c r="E335" s="10" t="n">
        <v>0.000250409025645368</v>
      </c>
      <c r="F335" s="10" t="n">
        <v>0.984918447894209</v>
      </c>
      <c r="G335" s="0" t="s">
        <v>4807</v>
      </c>
    </row>
    <row r="336" customFormat="false" ht="15" hidden="false" customHeight="false" outlineLevel="0" collapsed="false">
      <c r="A336" s="0" t="s">
        <v>14</v>
      </c>
      <c r="B336" s="0" t="s">
        <v>88</v>
      </c>
      <c r="C336" s="0" t="s">
        <v>89</v>
      </c>
      <c r="D336" s="9" t="n">
        <v>3317.08</v>
      </c>
      <c r="E336" s="10" t="n">
        <v>0.000250193307947654</v>
      </c>
      <c r="F336" s="10" t="n">
        <v>0.985168641202157</v>
      </c>
      <c r="G336" s="0" t="s">
        <v>4807</v>
      </c>
    </row>
    <row r="337" customFormat="false" ht="15" hidden="false" customHeight="false" outlineLevel="0" collapsed="false">
      <c r="A337" s="0" t="s">
        <v>14</v>
      </c>
      <c r="B337" s="0" t="s">
        <v>4632</v>
      </c>
      <c r="C337" s="0" t="s">
        <v>4633</v>
      </c>
      <c r="D337" s="9" t="n">
        <v>3312.5</v>
      </c>
      <c r="E337" s="10" t="n">
        <v>0.00024984785792824</v>
      </c>
      <c r="F337" s="10" t="n">
        <v>0.985418489060085</v>
      </c>
      <c r="G337" s="0" t="s">
        <v>4807</v>
      </c>
    </row>
    <row r="338" customFormat="false" ht="15" hidden="false" customHeight="false" outlineLevel="0" collapsed="false">
      <c r="A338" s="0" t="s">
        <v>26</v>
      </c>
      <c r="B338" s="0" t="s">
        <v>1382</v>
      </c>
      <c r="C338" s="0" t="s">
        <v>1383</v>
      </c>
      <c r="D338" s="9" t="n">
        <v>3308.77</v>
      </c>
      <c r="E338" s="10" t="n">
        <v>0.000249566519811991</v>
      </c>
      <c r="F338" s="10" t="n">
        <v>0.985668055579897</v>
      </c>
      <c r="G338" s="0" t="s">
        <v>4807</v>
      </c>
    </row>
    <row r="339" customFormat="false" ht="15" hidden="false" customHeight="false" outlineLevel="0" collapsed="false">
      <c r="A339" s="0" t="s">
        <v>14</v>
      </c>
      <c r="B339" s="0" t="s">
        <v>4300</v>
      </c>
      <c r="C339" s="0" t="s">
        <v>4301</v>
      </c>
      <c r="D339" s="9" t="n">
        <v>3288.7</v>
      </c>
      <c r="E339" s="10" t="n">
        <v>0.000248052724639578</v>
      </c>
      <c r="F339" s="10" t="n">
        <v>0.985916108304537</v>
      </c>
      <c r="G339" s="0" t="s">
        <v>4807</v>
      </c>
    </row>
    <row r="340" customFormat="false" ht="15" hidden="false" customHeight="false" outlineLevel="0" collapsed="false">
      <c r="A340" s="0" t="s">
        <v>14</v>
      </c>
      <c r="B340" s="0" t="s">
        <v>4528</v>
      </c>
      <c r="C340" s="0" t="s">
        <v>4529</v>
      </c>
      <c r="D340" s="9" t="n">
        <v>3286.14</v>
      </c>
      <c r="E340" s="10" t="n">
        <v>0.000247859634672394</v>
      </c>
      <c r="F340" s="10" t="n">
        <v>0.986163967939209</v>
      </c>
      <c r="G340" s="0" t="s">
        <v>4807</v>
      </c>
    </row>
    <row r="341" customFormat="false" ht="15" hidden="false" customHeight="false" outlineLevel="0" collapsed="false">
      <c r="A341" s="0" t="s">
        <v>22</v>
      </c>
      <c r="B341" s="0" t="s">
        <v>2503</v>
      </c>
      <c r="C341" s="0" t="s">
        <v>2504</v>
      </c>
      <c r="D341" s="9" t="n">
        <v>3278.98</v>
      </c>
      <c r="E341" s="10" t="n">
        <v>0.000247319586170427</v>
      </c>
      <c r="F341" s="10" t="n">
        <v>0.98641128752538</v>
      </c>
      <c r="G341" s="0" t="s">
        <v>4807</v>
      </c>
    </row>
    <row r="342" customFormat="false" ht="15" hidden="false" customHeight="false" outlineLevel="0" collapsed="false">
      <c r="A342" s="0" t="s">
        <v>22</v>
      </c>
      <c r="B342" s="0" t="s">
        <v>3793</v>
      </c>
      <c r="C342" s="0" t="s">
        <v>3794</v>
      </c>
      <c r="D342" s="9" t="n">
        <v>3270</v>
      </c>
      <c r="E342" s="10" t="n">
        <v>0.000246642262769915</v>
      </c>
      <c r="F342" s="10" t="n">
        <v>0.98665792978815</v>
      </c>
      <c r="G342" s="0" t="s">
        <v>4807</v>
      </c>
    </row>
    <row r="343" customFormat="false" ht="15" hidden="false" customHeight="false" outlineLevel="0" collapsed="false">
      <c r="A343" s="0" t="s">
        <v>14</v>
      </c>
      <c r="B343" s="0" t="s">
        <v>4047</v>
      </c>
      <c r="C343" s="0" t="s">
        <v>4048</v>
      </c>
      <c r="D343" s="9" t="n">
        <v>3258.37</v>
      </c>
      <c r="E343" s="10" t="n">
        <v>0.000245765061083061</v>
      </c>
      <c r="F343" s="10" t="n">
        <v>0.986903694849233</v>
      </c>
      <c r="G343" s="0" t="s">
        <v>4807</v>
      </c>
    </row>
    <row r="344" customFormat="false" ht="15" hidden="false" customHeight="false" outlineLevel="0" collapsed="false">
      <c r="A344" s="0" t="s">
        <v>14</v>
      </c>
      <c r="B344" s="0" t="s">
        <v>3938</v>
      </c>
      <c r="C344" s="0" t="s">
        <v>3939</v>
      </c>
      <c r="D344" s="9" t="n">
        <v>3243.89</v>
      </c>
      <c r="E344" s="10" t="n">
        <v>0.000244672895956177</v>
      </c>
      <c r="F344" s="10" t="n">
        <v>0.987148367745189</v>
      </c>
      <c r="G344" s="0" t="s">
        <v>4807</v>
      </c>
    </row>
    <row r="345" customFormat="false" ht="15" hidden="false" customHeight="false" outlineLevel="0" collapsed="false">
      <c r="A345" s="0" t="s">
        <v>25</v>
      </c>
      <c r="B345" s="0" t="s">
        <v>4725</v>
      </c>
      <c r="C345" s="0" t="s">
        <v>4726</v>
      </c>
      <c r="D345" s="9" t="n">
        <v>3221.03</v>
      </c>
      <c r="E345" s="10" t="n">
        <v>0.000242948662889841</v>
      </c>
      <c r="F345" s="10" t="n">
        <v>0.987391316408079</v>
      </c>
      <c r="G345" s="0" t="s">
        <v>4807</v>
      </c>
    </row>
    <row r="346" customFormat="false" ht="15" hidden="false" customHeight="false" outlineLevel="0" collapsed="false">
      <c r="A346" s="0" t="s">
        <v>18</v>
      </c>
      <c r="B346" s="0" t="s">
        <v>3582</v>
      </c>
      <c r="C346" s="0" t="s">
        <v>3583</v>
      </c>
      <c r="D346" s="9" t="n">
        <v>3186.62</v>
      </c>
      <c r="E346" s="10" t="n">
        <v>0.000240353262198124</v>
      </c>
      <c r="F346" s="10" t="n">
        <v>0.987631669670277</v>
      </c>
      <c r="G346" s="0" t="s">
        <v>4807</v>
      </c>
    </row>
    <row r="347" customFormat="false" ht="15" hidden="false" customHeight="false" outlineLevel="0" collapsed="false">
      <c r="A347" s="0" t="s">
        <v>4546</v>
      </c>
      <c r="B347" s="0" t="s">
        <v>1447</v>
      </c>
      <c r="C347" s="0" t="s">
        <v>1448</v>
      </c>
      <c r="D347" s="9" t="n">
        <v>3173.64</v>
      </c>
      <c r="E347" s="10" t="n">
        <v>0.000239374235723888</v>
      </c>
      <c r="F347" s="10" t="n">
        <v>0.987871043906001</v>
      </c>
      <c r="G347" s="0" t="s">
        <v>4807</v>
      </c>
    </row>
    <row r="348" customFormat="false" ht="15" hidden="false" customHeight="false" outlineLevel="0" collapsed="false">
      <c r="A348" s="0" t="s">
        <v>25</v>
      </c>
      <c r="B348" s="0" t="s">
        <v>4674</v>
      </c>
      <c r="C348" s="0" t="s">
        <v>4675</v>
      </c>
      <c r="D348" s="9" t="n">
        <v>3106.74</v>
      </c>
      <c r="E348" s="10" t="n">
        <v>0.000234328251815843</v>
      </c>
      <c r="F348" s="10" t="n">
        <v>0.988105372157817</v>
      </c>
      <c r="G348" s="0" t="s">
        <v>4807</v>
      </c>
    </row>
    <row r="349" customFormat="false" ht="15" hidden="false" customHeight="false" outlineLevel="0" collapsed="false">
      <c r="A349" s="0" t="s">
        <v>1212</v>
      </c>
      <c r="B349" s="0" t="s">
        <v>1559</v>
      </c>
      <c r="C349" s="0" t="s">
        <v>1560</v>
      </c>
      <c r="D349" s="9" t="n">
        <v>3030.09</v>
      </c>
      <c r="E349" s="10" t="n">
        <v>0.000228546866665594</v>
      </c>
      <c r="F349" s="10" t="n">
        <v>0.988333919024482</v>
      </c>
      <c r="G349" s="0" t="s">
        <v>4807</v>
      </c>
    </row>
    <row r="350" customFormat="false" ht="15" hidden="false" customHeight="false" outlineLevel="0" collapsed="false">
      <c r="A350" s="0" t="s">
        <v>22</v>
      </c>
      <c r="B350" s="0" t="s">
        <v>2693</v>
      </c>
      <c r="C350" s="0" t="s">
        <v>2694</v>
      </c>
      <c r="D350" s="9" t="n">
        <v>3020.02</v>
      </c>
      <c r="E350" s="10" t="n">
        <v>0.000227787329177492</v>
      </c>
      <c r="F350" s="10" t="n">
        <v>0.98856170635366</v>
      </c>
      <c r="G350" s="0" t="s">
        <v>4807</v>
      </c>
    </row>
    <row r="351" customFormat="false" ht="15" hidden="false" customHeight="false" outlineLevel="0" collapsed="false">
      <c r="A351" s="0" t="s">
        <v>20</v>
      </c>
      <c r="B351" s="0" t="s">
        <v>4204</v>
      </c>
      <c r="C351" s="0" t="s">
        <v>4205</v>
      </c>
      <c r="D351" s="9" t="n">
        <v>3018.02</v>
      </c>
      <c r="E351" s="10" t="n">
        <v>0.00022763647764063</v>
      </c>
      <c r="F351" s="10" t="n">
        <v>0.9887893428313</v>
      </c>
      <c r="G351" s="0" t="s">
        <v>4807</v>
      </c>
    </row>
    <row r="352" customFormat="false" ht="15" hidden="false" customHeight="false" outlineLevel="0" collapsed="false">
      <c r="A352" s="0" t="s">
        <v>4546</v>
      </c>
      <c r="B352" s="0" t="s">
        <v>2397</v>
      </c>
      <c r="C352" s="0" t="s">
        <v>2398</v>
      </c>
      <c r="D352" s="9" t="n">
        <v>3005.64</v>
      </c>
      <c r="E352" s="10" t="n">
        <v>0.000226702706627452</v>
      </c>
      <c r="F352" s="10" t="n">
        <v>0.989016045537928</v>
      </c>
      <c r="G352" s="0" t="s">
        <v>4807</v>
      </c>
    </row>
    <row r="353" customFormat="false" ht="15" hidden="false" customHeight="false" outlineLevel="0" collapsed="false">
      <c r="A353" s="0" t="s">
        <v>24</v>
      </c>
      <c r="B353" s="0" t="s">
        <v>2324</v>
      </c>
      <c r="C353" s="0" t="s">
        <v>2325</v>
      </c>
      <c r="D353" s="9" t="n">
        <v>3004.38</v>
      </c>
      <c r="E353" s="10" t="n">
        <v>0.000226607670159229</v>
      </c>
      <c r="F353" s="10" t="n">
        <v>0.989242653208087</v>
      </c>
      <c r="G353" s="0" t="s">
        <v>4807</v>
      </c>
    </row>
    <row r="354" customFormat="false" ht="15" hidden="false" customHeight="false" outlineLevel="0" collapsed="false">
      <c r="A354" s="0" t="s">
        <v>22</v>
      </c>
      <c r="B354" s="0" t="s">
        <v>2493</v>
      </c>
      <c r="C354" s="0" t="s">
        <v>2494</v>
      </c>
      <c r="D354" s="9" t="n">
        <v>2980.8</v>
      </c>
      <c r="E354" s="10" t="n">
        <v>0.000224829130539622</v>
      </c>
      <c r="F354" s="10" t="n">
        <v>0.989467482338627</v>
      </c>
      <c r="G354" s="0" t="s">
        <v>4807</v>
      </c>
    </row>
    <row r="355" customFormat="false" ht="15" hidden="false" customHeight="false" outlineLevel="0" collapsed="false">
      <c r="A355" s="0" t="s">
        <v>1212</v>
      </c>
      <c r="B355" s="0" t="s">
        <v>4296</v>
      </c>
      <c r="C355" s="0" t="s">
        <v>4297</v>
      </c>
      <c r="D355" s="9" t="n">
        <v>2969.79</v>
      </c>
      <c r="E355" s="10" t="n">
        <v>0.000223998692829195</v>
      </c>
      <c r="F355" s="10" t="n">
        <v>0.989691481031456</v>
      </c>
      <c r="G355" s="0" t="s">
        <v>4807</v>
      </c>
    </row>
    <row r="356" customFormat="false" ht="15" hidden="false" customHeight="false" outlineLevel="0" collapsed="false">
      <c r="A356" s="0" t="s">
        <v>18</v>
      </c>
      <c r="B356" s="0" t="s">
        <v>4705</v>
      </c>
      <c r="C356" s="0" t="s">
        <v>4706</v>
      </c>
      <c r="D356" s="9" t="n">
        <v>2968.14</v>
      </c>
      <c r="E356" s="10" t="n">
        <v>0.000223874240311283</v>
      </c>
      <c r="F356" s="10" t="n">
        <v>0.989915355271767</v>
      </c>
      <c r="G356" s="0" t="s">
        <v>4807</v>
      </c>
    </row>
    <row r="357" customFormat="false" ht="15" hidden="false" customHeight="false" outlineLevel="0" collapsed="false">
      <c r="A357" s="0" t="s">
        <v>14</v>
      </c>
      <c r="B357" s="0" t="s">
        <v>4582</v>
      </c>
      <c r="C357" s="0" t="s">
        <v>4583</v>
      </c>
      <c r="D357" s="9" t="n">
        <v>2898</v>
      </c>
      <c r="E357" s="10" t="n">
        <v>0.000218583876913521</v>
      </c>
      <c r="F357" s="10" t="n">
        <v>0.990133939148681</v>
      </c>
      <c r="G357" s="0" t="s">
        <v>4807</v>
      </c>
    </row>
    <row r="358" customFormat="false" ht="15" hidden="false" customHeight="false" outlineLevel="0" collapsed="false">
      <c r="A358" s="0" t="s">
        <v>2321</v>
      </c>
      <c r="B358" s="0" t="s">
        <v>796</v>
      </c>
      <c r="C358" s="0" t="s">
        <v>797</v>
      </c>
      <c r="D358" s="9" t="n">
        <v>2859</v>
      </c>
      <c r="E358" s="10" t="n">
        <v>0.000215642271944706</v>
      </c>
      <c r="F358" s="10" t="n">
        <v>0.990349581420625</v>
      </c>
      <c r="G358" s="0" t="s">
        <v>4807</v>
      </c>
    </row>
    <row r="359" customFormat="false" ht="15" hidden="false" customHeight="false" outlineLevel="0" collapsed="false">
      <c r="A359" s="0" t="s">
        <v>18</v>
      </c>
      <c r="B359" s="0" t="s">
        <v>4709</v>
      </c>
      <c r="C359" s="0" t="s">
        <v>4710</v>
      </c>
      <c r="D359" s="9" t="n">
        <v>2850.86</v>
      </c>
      <c r="E359" s="10" t="n">
        <v>0.000215028306189676</v>
      </c>
      <c r="F359" s="10" t="n">
        <v>0.990564609726815</v>
      </c>
      <c r="G359" s="0" t="s">
        <v>4807</v>
      </c>
    </row>
    <row r="360" customFormat="false" ht="15" hidden="false" customHeight="false" outlineLevel="0" collapsed="false">
      <c r="A360" s="0" t="s">
        <v>25</v>
      </c>
      <c r="B360" s="0" t="s">
        <v>4676</v>
      </c>
      <c r="C360" s="0" t="s">
        <v>4677</v>
      </c>
      <c r="D360" s="9" t="n">
        <v>2832.06</v>
      </c>
      <c r="E360" s="10" t="n">
        <v>0.00021361030174317</v>
      </c>
      <c r="F360" s="10" t="n">
        <v>0.990778220028558</v>
      </c>
      <c r="G360" s="0" t="s">
        <v>4807</v>
      </c>
    </row>
    <row r="361" customFormat="false" ht="15" hidden="false" customHeight="false" outlineLevel="0" collapsed="false">
      <c r="A361" s="0" t="s">
        <v>18</v>
      </c>
      <c r="B361" s="0" t="s">
        <v>3822</v>
      </c>
      <c r="C361" s="0" t="s">
        <v>3823</v>
      </c>
      <c r="D361" s="9" t="n">
        <v>2828.16</v>
      </c>
      <c r="E361" s="10" t="n">
        <v>0.000213316141246288</v>
      </c>
      <c r="F361" s="10" t="n">
        <v>0.990991536169805</v>
      </c>
      <c r="G361" s="0" t="s">
        <v>4807</v>
      </c>
    </row>
    <row r="362" customFormat="false" ht="15" hidden="false" customHeight="false" outlineLevel="0" collapsed="false">
      <c r="A362" s="0" t="s">
        <v>18</v>
      </c>
      <c r="B362" s="0" t="s">
        <v>4486</v>
      </c>
      <c r="C362" s="0" t="s">
        <v>4487</v>
      </c>
      <c r="D362" s="9" t="n">
        <v>2812.82</v>
      </c>
      <c r="E362" s="10" t="n">
        <v>0.000212159109958554</v>
      </c>
      <c r="F362" s="10" t="n">
        <v>0.991203695279763</v>
      </c>
      <c r="G362" s="0" t="s">
        <v>4807</v>
      </c>
    </row>
    <row r="363" customFormat="false" ht="15" hidden="false" customHeight="false" outlineLevel="0" collapsed="false">
      <c r="A363" s="0" t="s">
        <v>22</v>
      </c>
      <c r="B363" s="0" t="s">
        <v>2894</v>
      </c>
      <c r="C363" s="0" t="s">
        <v>2895</v>
      </c>
      <c r="D363" s="9" t="n">
        <v>2800.56</v>
      </c>
      <c r="E363" s="10" t="n">
        <v>0.000211234390037588</v>
      </c>
      <c r="F363" s="10" t="n">
        <v>0.991414929669801</v>
      </c>
      <c r="G363" s="0" t="s">
        <v>4807</v>
      </c>
    </row>
    <row r="364" customFormat="false" ht="15" hidden="false" customHeight="false" outlineLevel="0" collapsed="false">
      <c r="A364" s="0" t="s">
        <v>4559</v>
      </c>
      <c r="B364" s="0" t="s">
        <v>4562</v>
      </c>
      <c r="C364" s="0" t="s">
        <v>4563</v>
      </c>
      <c r="D364" s="9" t="n">
        <v>2721.5</v>
      </c>
      <c r="E364" s="10" t="n">
        <v>0.00020527122878542</v>
      </c>
      <c r="F364" s="10" t="n">
        <v>0.991620200898586</v>
      </c>
      <c r="G364" s="0" t="s">
        <v>4807</v>
      </c>
    </row>
    <row r="365" customFormat="false" ht="15" hidden="false" customHeight="false" outlineLevel="0" collapsed="false">
      <c r="A365" s="0" t="s">
        <v>27</v>
      </c>
      <c r="B365" s="0" t="s">
        <v>4715</v>
      </c>
      <c r="C365" s="0" t="s">
        <v>4716</v>
      </c>
      <c r="D365" s="9" t="n">
        <v>2673.65</v>
      </c>
      <c r="E365" s="10" t="n">
        <v>0.000201662105765989</v>
      </c>
      <c r="F365" s="10" t="n">
        <v>0.991821863004352</v>
      </c>
      <c r="G365" s="0" t="s">
        <v>4807</v>
      </c>
    </row>
    <row r="366" customFormat="false" ht="15" hidden="false" customHeight="false" outlineLevel="0" collapsed="false">
      <c r="A366" s="0" t="s">
        <v>27</v>
      </c>
      <c r="B366" s="0" t="s">
        <v>517</v>
      </c>
      <c r="C366" s="0" t="s">
        <v>518</v>
      </c>
      <c r="D366" s="9" t="n">
        <v>2644.26</v>
      </c>
      <c r="E366" s="10" t="n">
        <v>0.000199445342431797</v>
      </c>
      <c r="F366" s="10" t="n">
        <v>0.992021308346784</v>
      </c>
      <c r="G366" s="0" t="s">
        <v>4807</v>
      </c>
    </row>
    <row r="367" customFormat="false" ht="15" hidden="false" customHeight="false" outlineLevel="0" collapsed="false">
      <c r="A367" s="0" t="s">
        <v>22</v>
      </c>
      <c r="B367" s="0" t="s">
        <v>4644</v>
      </c>
      <c r="C367" s="0" t="s">
        <v>4645</v>
      </c>
      <c r="D367" s="9" t="n">
        <v>2618.85</v>
      </c>
      <c r="E367" s="10" t="n">
        <v>0.000197528773655961</v>
      </c>
      <c r="F367" s="10" t="n">
        <v>0.99221883712044</v>
      </c>
      <c r="G367" s="0" t="s">
        <v>4807</v>
      </c>
    </row>
    <row r="368" customFormat="false" ht="15" hidden="false" customHeight="false" outlineLevel="0" collapsed="false">
      <c r="A368" s="0" t="s">
        <v>25</v>
      </c>
      <c r="B368" s="0" t="s">
        <v>4678</v>
      </c>
      <c r="C368" s="0" t="s">
        <v>4679</v>
      </c>
      <c r="D368" s="9" t="n">
        <v>2617.84</v>
      </c>
      <c r="E368" s="10" t="n">
        <v>0.000197452593629846</v>
      </c>
      <c r="F368" s="10" t="n">
        <v>0.99241628971407</v>
      </c>
      <c r="G368" s="0" t="s">
        <v>4807</v>
      </c>
    </row>
    <row r="369" customFormat="false" ht="15" hidden="false" customHeight="false" outlineLevel="0" collapsed="false">
      <c r="A369" s="0" t="s">
        <v>16</v>
      </c>
      <c r="B369" s="0" t="s">
        <v>4640</v>
      </c>
      <c r="C369" s="0" t="s">
        <v>4641</v>
      </c>
      <c r="D369" s="9" t="n">
        <v>2612.14</v>
      </c>
      <c r="E369" s="10" t="n">
        <v>0.000197022666749788</v>
      </c>
      <c r="F369" s="10" t="n">
        <v>0.992613312380819</v>
      </c>
      <c r="G369" s="0" t="s">
        <v>4807</v>
      </c>
    </row>
    <row r="370" customFormat="false" ht="15" hidden="false" customHeight="false" outlineLevel="0" collapsed="false">
      <c r="A370" s="0" t="s">
        <v>20</v>
      </c>
      <c r="B370" s="0" t="s">
        <v>4648</v>
      </c>
      <c r="C370" s="0" t="s">
        <v>4649</v>
      </c>
      <c r="D370" s="9" t="n">
        <v>2589.84</v>
      </c>
      <c r="E370" s="10" t="n">
        <v>0.000195340672113773</v>
      </c>
      <c r="F370" s="10" t="n">
        <v>0.992808653052933</v>
      </c>
      <c r="G370" s="0" t="s">
        <v>4807</v>
      </c>
    </row>
    <row r="371" customFormat="false" ht="15" hidden="false" customHeight="false" outlineLevel="0" collapsed="false">
      <c r="A371" s="0" t="s">
        <v>4479</v>
      </c>
      <c r="B371" s="0" t="s">
        <v>4514</v>
      </c>
      <c r="C371" s="0" t="s">
        <v>4515</v>
      </c>
      <c r="D371" s="9" t="n">
        <v>2586.74</v>
      </c>
      <c r="E371" s="10" t="n">
        <v>0.000195106852231636</v>
      </c>
      <c r="F371" s="10" t="n">
        <v>0.993003759905165</v>
      </c>
      <c r="G371" s="0" t="s">
        <v>4807</v>
      </c>
    </row>
    <row r="372" customFormat="false" ht="15" hidden="false" customHeight="false" outlineLevel="0" collapsed="false">
      <c r="A372" s="0" t="s">
        <v>4479</v>
      </c>
      <c r="B372" s="0" t="s">
        <v>4557</v>
      </c>
      <c r="C372" s="0" t="s">
        <v>4558</v>
      </c>
      <c r="D372" s="9" t="n">
        <v>2576.98</v>
      </c>
      <c r="E372" s="10" t="n">
        <v>0.000194370696731748</v>
      </c>
      <c r="F372" s="10" t="n">
        <v>0.993198130601897</v>
      </c>
      <c r="G372" s="0" t="s">
        <v>4807</v>
      </c>
    </row>
    <row r="373" customFormat="false" ht="15" hidden="false" customHeight="false" outlineLevel="0" collapsed="false">
      <c r="A373" s="0" t="s">
        <v>20</v>
      </c>
      <c r="B373" s="0" t="s">
        <v>1652</v>
      </c>
      <c r="C373" s="0" t="s">
        <v>1653</v>
      </c>
      <c r="D373" s="9" t="n">
        <v>2572.63</v>
      </c>
      <c r="E373" s="10" t="n">
        <v>0.000194042594639073</v>
      </c>
      <c r="F373" s="10" t="n">
        <v>0.993392173196536</v>
      </c>
      <c r="G373" s="0" t="s">
        <v>4807</v>
      </c>
    </row>
    <row r="374" customFormat="false" ht="15" hidden="false" customHeight="false" outlineLevel="0" collapsed="false">
      <c r="A374" s="0" t="s">
        <v>2321</v>
      </c>
      <c r="B374" s="0" t="s">
        <v>4488</v>
      </c>
      <c r="C374" s="0" t="s">
        <v>4489</v>
      </c>
      <c r="D374" s="9" t="n">
        <v>2570.26</v>
      </c>
      <c r="E374" s="10" t="n">
        <v>0.000193863835567891</v>
      </c>
      <c r="F374" s="10" t="n">
        <v>0.993586037032104</v>
      </c>
      <c r="G374" s="0" t="s">
        <v>4807</v>
      </c>
    </row>
    <row r="375" customFormat="false" ht="15" hidden="false" customHeight="false" outlineLevel="0" collapsed="false">
      <c r="A375" s="0" t="s">
        <v>20</v>
      </c>
      <c r="B375" s="0" t="s">
        <v>3205</v>
      </c>
      <c r="C375" s="0" t="s">
        <v>3206</v>
      </c>
      <c r="D375" s="9" t="n">
        <v>2512.44</v>
      </c>
      <c r="E375" s="10" t="n">
        <v>0.000189502717637201</v>
      </c>
      <c r="F375" s="10" t="n">
        <v>0.993775539749741</v>
      </c>
      <c r="G375" s="0" t="s">
        <v>4807</v>
      </c>
    </row>
    <row r="376" customFormat="false" ht="15" hidden="false" customHeight="false" outlineLevel="0" collapsed="false">
      <c r="A376" s="0" t="s">
        <v>16</v>
      </c>
      <c r="B376" s="0" t="s">
        <v>4689</v>
      </c>
      <c r="C376" s="0" t="s">
        <v>4690</v>
      </c>
      <c r="D376" s="9" t="n">
        <v>2476.9</v>
      </c>
      <c r="E376" s="10" t="n">
        <v>0.000186822085827157</v>
      </c>
      <c r="F376" s="10" t="n">
        <v>0.993962361835568</v>
      </c>
      <c r="G376" s="0" t="s">
        <v>4807</v>
      </c>
    </row>
    <row r="377" customFormat="false" ht="15" hidden="false" customHeight="false" outlineLevel="0" collapsed="false">
      <c r="A377" s="0" t="s">
        <v>28</v>
      </c>
      <c r="B377" s="0" t="s">
        <v>4739</v>
      </c>
      <c r="C377" s="0" t="s">
        <v>4740</v>
      </c>
      <c r="D377" s="9" t="n">
        <v>2427.06</v>
      </c>
      <c r="E377" s="10" t="n">
        <v>0.000183062865528548</v>
      </c>
      <c r="F377" s="10" t="n">
        <v>0.994145424701097</v>
      </c>
      <c r="G377" s="0" t="s">
        <v>4807</v>
      </c>
    </row>
    <row r="378" customFormat="false" ht="15" hidden="false" customHeight="false" outlineLevel="0" collapsed="false">
      <c r="A378" s="0" t="s">
        <v>4579</v>
      </c>
      <c r="B378" s="0" t="s">
        <v>4580</v>
      </c>
      <c r="C378" s="0" t="s">
        <v>4581</v>
      </c>
      <c r="D378" s="9" t="n">
        <v>2413.89</v>
      </c>
      <c r="E378" s="10" t="n">
        <v>0.000182069508158309</v>
      </c>
      <c r="F378" s="10" t="n">
        <v>0.994327494209255</v>
      </c>
      <c r="G378" s="0" t="s">
        <v>4807</v>
      </c>
    </row>
    <row r="379" customFormat="false" ht="15" hidden="false" customHeight="false" outlineLevel="0" collapsed="false">
      <c r="A379" s="0" t="s">
        <v>26</v>
      </c>
      <c r="B379" s="0" t="s">
        <v>3467</v>
      </c>
      <c r="C379" s="0" t="s">
        <v>3468</v>
      </c>
      <c r="D379" s="9" t="n">
        <v>2363.82</v>
      </c>
      <c r="E379" s="10" t="n">
        <v>0.000178292939932961</v>
      </c>
      <c r="F379" s="10" t="n">
        <v>0.994505787149188</v>
      </c>
      <c r="G379" s="0" t="s">
        <v>4807</v>
      </c>
    </row>
    <row r="380" customFormat="false" ht="15" hidden="false" customHeight="false" outlineLevel="0" collapsed="false">
      <c r="A380" s="0" t="s">
        <v>24</v>
      </c>
      <c r="B380" s="0" t="s">
        <v>666</v>
      </c>
      <c r="C380" s="0" t="s">
        <v>667</v>
      </c>
      <c r="D380" s="9" t="n">
        <v>2325.82</v>
      </c>
      <c r="E380" s="10" t="n">
        <v>0.000175426760732576</v>
      </c>
      <c r="F380" s="10" t="n">
        <v>0.99468121390992</v>
      </c>
      <c r="G380" s="0" t="s">
        <v>4807</v>
      </c>
    </row>
    <row r="381" customFormat="false" ht="15" hidden="false" customHeight="false" outlineLevel="0" collapsed="false">
      <c r="A381" s="0" t="s">
        <v>24</v>
      </c>
      <c r="B381" s="0" t="s">
        <v>1617</v>
      </c>
      <c r="C381" s="0" t="s">
        <v>1618</v>
      </c>
      <c r="D381" s="9" t="n">
        <v>2310.98</v>
      </c>
      <c r="E381" s="10" t="n">
        <v>0.000174307442329058</v>
      </c>
      <c r="F381" s="10" t="n">
        <v>0.994855521352249</v>
      </c>
      <c r="G381" s="0" t="s">
        <v>4807</v>
      </c>
    </row>
    <row r="382" customFormat="false" ht="15" hidden="false" customHeight="false" outlineLevel="0" collapsed="false">
      <c r="A382" s="0" t="s">
        <v>22</v>
      </c>
      <c r="B382" s="0" t="s">
        <v>4392</v>
      </c>
      <c r="C382" s="0" t="s">
        <v>4393</v>
      </c>
      <c r="D382" s="9" t="n">
        <v>2305.68</v>
      </c>
      <c r="E382" s="10" t="n">
        <v>0.000173907685756373</v>
      </c>
      <c r="F382" s="10" t="n">
        <v>0.995029429038006</v>
      </c>
      <c r="G382" s="0" t="s">
        <v>4807</v>
      </c>
    </row>
    <row r="383" customFormat="false" ht="15" hidden="false" customHeight="false" outlineLevel="0" collapsed="false">
      <c r="A383" s="0" t="s">
        <v>4609</v>
      </c>
      <c r="B383" s="0" t="s">
        <v>4610</v>
      </c>
      <c r="C383" s="0" t="s">
        <v>4611</v>
      </c>
      <c r="D383" s="9" t="n">
        <v>2301.71</v>
      </c>
      <c r="E383" s="10" t="n">
        <v>0.000173608245455701</v>
      </c>
      <c r="F383" s="10" t="n">
        <v>0.995203037283462</v>
      </c>
      <c r="G383" s="0" t="s">
        <v>4807</v>
      </c>
    </row>
    <row r="384" customFormat="false" ht="15" hidden="false" customHeight="false" outlineLevel="0" collapsed="false">
      <c r="A384" s="0" t="s">
        <v>24</v>
      </c>
      <c r="B384" s="0" t="s">
        <v>3781</v>
      </c>
      <c r="C384" s="0" t="s">
        <v>3782</v>
      </c>
      <c r="D384" s="9" t="n">
        <v>2288.64</v>
      </c>
      <c r="E384" s="10" t="n">
        <v>0.000172622430662305</v>
      </c>
      <c r="F384" s="10" t="n">
        <v>0.995375659714124</v>
      </c>
      <c r="G384" s="0" t="s">
        <v>4807</v>
      </c>
    </row>
    <row r="385" customFormat="false" ht="15" hidden="false" customHeight="false" outlineLevel="0" collapsed="false">
      <c r="A385" s="0" t="s">
        <v>24</v>
      </c>
      <c r="B385" s="0" t="s">
        <v>2330</v>
      </c>
      <c r="C385" s="0" t="s">
        <v>2331</v>
      </c>
      <c r="D385" s="9" t="n">
        <v>2251.89</v>
      </c>
      <c r="E385" s="10" t="n">
        <v>0.00016985053367246</v>
      </c>
      <c r="F385" s="10" t="n">
        <v>0.995545510247796</v>
      </c>
      <c r="G385" s="0" t="s">
        <v>4807</v>
      </c>
    </row>
    <row r="386" customFormat="false" ht="15" hidden="false" customHeight="false" outlineLevel="0" collapsed="false">
      <c r="A386" s="0" t="s">
        <v>18</v>
      </c>
      <c r="B386" s="0" t="s">
        <v>3193</v>
      </c>
      <c r="C386" s="0" t="s">
        <v>3194</v>
      </c>
      <c r="D386" s="9" t="n">
        <v>2246.6</v>
      </c>
      <c r="E386" s="10" t="n">
        <v>0.000169451531357459</v>
      </c>
      <c r="F386" s="10" t="n">
        <v>0.995714961779154</v>
      </c>
      <c r="G386" s="0" t="s">
        <v>4807</v>
      </c>
    </row>
    <row r="387" customFormat="false" ht="15" hidden="false" customHeight="false" outlineLevel="0" collapsed="false">
      <c r="A387" s="0" t="s">
        <v>27</v>
      </c>
      <c r="B387" s="0" t="s">
        <v>4664</v>
      </c>
      <c r="C387" s="0" t="s">
        <v>4665</v>
      </c>
      <c r="D387" s="9" t="n">
        <v>2236.4</v>
      </c>
      <c r="E387" s="10" t="n">
        <v>0.000168682188519461</v>
      </c>
      <c r="F387" s="10" t="n">
        <v>0.995883643967673</v>
      </c>
      <c r="G387" s="0" t="s">
        <v>4807</v>
      </c>
    </row>
    <row r="388" customFormat="false" ht="15" hidden="false" customHeight="false" outlineLevel="0" collapsed="false">
      <c r="A388" s="0" t="s">
        <v>22</v>
      </c>
      <c r="B388" s="0" t="s">
        <v>706</v>
      </c>
      <c r="C388" s="0" t="s">
        <v>707</v>
      </c>
      <c r="D388" s="9" t="n">
        <v>2207.28</v>
      </c>
      <c r="E388" s="10" t="n">
        <v>0.000166485790142746</v>
      </c>
      <c r="F388" s="10" t="n">
        <v>0.996050129757816</v>
      </c>
      <c r="G388" s="0" t="s">
        <v>4807</v>
      </c>
    </row>
    <row r="389" customFormat="false" ht="15" hidden="false" customHeight="false" outlineLevel="0" collapsed="false">
      <c r="A389" s="0" t="s">
        <v>25</v>
      </c>
      <c r="B389" s="0" t="s">
        <v>2437</v>
      </c>
      <c r="C389" s="0" t="s">
        <v>2438</v>
      </c>
      <c r="D389" s="9" t="n">
        <v>2148.1</v>
      </c>
      <c r="E389" s="10" t="n">
        <v>0.000162022093166989</v>
      </c>
      <c r="F389" s="10" t="n">
        <v>0.996212151850983</v>
      </c>
      <c r="G389" s="0" t="s">
        <v>4807</v>
      </c>
    </row>
    <row r="390" customFormat="false" ht="15" hidden="false" customHeight="false" outlineLevel="0" collapsed="false">
      <c r="A390" s="0" t="s">
        <v>26</v>
      </c>
      <c r="B390" s="0" t="s">
        <v>1398</v>
      </c>
      <c r="C390" s="0" t="s">
        <v>1399</v>
      </c>
      <c r="D390" s="9" t="n">
        <v>2120.37</v>
      </c>
      <c r="E390" s="10" t="n">
        <v>0.000159930536608393</v>
      </c>
      <c r="F390" s="10" t="n">
        <v>0.996372082387591</v>
      </c>
      <c r="G390" s="0" t="s">
        <v>4807</v>
      </c>
    </row>
    <row r="391" customFormat="false" ht="15" hidden="false" customHeight="false" outlineLevel="0" collapsed="false">
      <c r="A391" s="0" t="s">
        <v>18</v>
      </c>
      <c r="B391" s="0" t="s">
        <v>3201</v>
      </c>
      <c r="C391" s="0" t="s">
        <v>3202</v>
      </c>
      <c r="D391" s="9" t="n">
        <v>2025.16</v>
      </c>
      <c r="E391" s="10" t="n">
        <v>0.000152749249196062</v>
      </c>
      <c r="F391" s="10" t="n">
        <v>0.996524831636788</v>
      </c>
      <c r="G391" s="0" t="s">
        <v>4807</v>
      </c>
    </row>
    <row r="392" customFormat="false" ht="15" hidden="false" customHeight="false" outlineLevel="0" collapsed="false">
      <c r="A392" s="0" t="s">
        <v>26</v>
      </c>
      <c r="B392" s="0" t="s">
        <v>1394</v>
      </c>
      <c r="C392" s="0" t="s">
        <v>1395</v>
      </c>
      <c r="D392" s="9" t="n">
        <v>1928.86</v>
      </c>
      <c r="E392" s="10" t="n">
        <v>0.00014548574769614</v>
      </c>
      <c r="F392" s="10" t="n">
        <v>0.996670317384484</v>
      </c>
      <c r="G392" s="0" t="s">
        <v>4807</v>
      </c>
    </row>
    <row r="393" customFormat="false" ht="15" hidden="false" customHeight="false" outlineLevel="0" collapsed="false">
      <c r="A393" s="0" t="s">
        <v>14</v>
      </c>
      <c r="B393" s="0" t="s">
        <v>210</v>
      </c>
      <c r="C393" s="0" t="s">
        <v>211</v>
      </c>
      <c r="D393" s="9" t="n">
        <v>1887.1</v>
      </c>
      <c r="E393" s="10" t="n">
        <v>0.000142335967606455</v>
      </c>
      <c r="F393" s="10" t="n">
        <v>0.99681265335209</v>
      </c>
      <c r="G393" s="0" t="s">
        <v>4807</v>
      </c>
    </row>
    <row r="394" customFormat="false" ht="15" hidden="false" customHeight="false" outlineLevel="0" collapsed="false">
      <c r="A394" s="0" t="s">
        <v>14</v>
      </c>
      <c r="B394" s="0" t="s">
        <v>4685</v>
      </c>
      <c r="C394" s="0" t="s">
        <v>4686</v>
      </c>
      <c r="D394" s="9" t="n">
        <v>1863.68</v>
      </c>
      <c r="E394" s="10" t="n">
        <v>0.000140569496109797</v>
      </c>
      <c r="F394" s="10" t="n">
        <v>0.9969532228482</v>
      </c>
      <c r="G394" s="0" t="s">
        <v>4807</v>
      </c>
    </row>
    <row r="395" customFormat="false" ht="15" hidden="false" customHeight="false" outlineLevel="0" collapsed="false">
      <c r="A395" s="0" t="s">
        <v>14</v>
      </c>
      <c r="B395" s="0" t="s">
        <v>4628</v>
      </c>
      <c r="C395" s="0" t="s">
        <v>4629</v>
      </c>
      <c r="D395" s="9" t="n">
        <v>1846.64</v>
      </c>
      <c r="E395" s="10" t="n">
        <v>0.00013928424101573</v>
      </c>
      <c r="F395" s="10" t="n">
        <v>0.997092507089216</v>
      </c>
      <c r="G395" s="0" t="s">
        <v>4807</v>
      </c>
    </row>
    <row r="396" customFormat="false" ht="15" hidden="false" customHeight="false" outlineLevel="0" collapsed="false">
      <c r="A396" s="0" t="s">
        <v>26</v>
      </c>
      <c r="B396" s="0" t="s">
        <v>1346</v>
      </c>
      <c r="C396" s="0" t="s">
        <v>1347</v>
      </c>
      <c r="D396" s="9" t="n">
        <v>1801.95</v>
      </c>
      <c r="E396" s="10" t="n">
        <v>0.000135913463424541</v>
      </c>
      <c r="F396" s="10" t="n">
        <v>0.99722842055264</v>
      </c>
      <c r="G396" s="0" t="s">
        <v>4807</v>
      </c>
    </row>
    <row r="397" customFormat="false" ht="15" hidden="false" customHeight="false" outlineLevel="0" collapsed="false">
      <c r="A397" s="0" t="s">
        <v>18</v>
      </c>
      <c r="B397" s="0" t="s">
        <v>505</v>
      </c>
      <c r="C397" s="0" t="s">
        <v>506</v>
      </c>
      <c r="D397" s="9" t="n">
        <v>1790.41</v>
      </c>
      <c r="E397" s="10" t="n">
        <v>0.000135043050056845</v>
      </c>
      <c r="F397" s="10" t="n">
        <v>0.997363463602697</v>
      </c>
      <c r="G397" s="0" t="s">
        <v>4807</v>
      </c>
    </row>
    <row r="398" customFormat="false" ht="15" hidden="false" customHeight="false" outlineLevel="0" collapsed="false">
      <c r="A398" s="0" t="s">
        <v>22</v>
      </c>
      <c r="B398" s="0" t="s">
        <v>3083</v>
      </c>
      <c r="C398" s="0" t="s">
        <v>3084</v>
      </c>
      <c r="D398" s="9" t="n">
        <v>1785.54</v>
      </c>
      <c r="E398" s="10" t="n">
        <v>0.000134675726564585</v>
      </c>
      <c r="F398" s="10" t="n">
        <v>0.997498139329262</v>
      </c>
      <c r="G398" s="0" t="s">
        <v>4807</v>
      </c>
    </row>
    <row r="399" customFormat="false" ht="15" hidden="false" customHeight="false" outlineLevel="0" collapsed="false">
      <c r="A399" s="0" t="s">
        <v>24</v>
      </c>
      <c r="B399" s="0" t="s">
        <v>1158</v>
      </c>
      <c r="C399" s="0" t="s">
        <v>1159</v>
      </c>
      <c r="D399" s="9" t="n">
        <v>1769.04</v>
      </c>
      <c r="E399" s="10" t="n">
        <v>0.000133431201385471</v>
      </c>
      <c r="F399" s="10" t="n">
        <v>0.997631570530647</v>
      </c>
      <c r="G399" s="0" t="s">
        <v>4807</v>
      </c>
    </row>
    <row r="400" customFormat="false" ht="15" hidden="false" customHeight="false" outlineLevel="0" collapsed="false">
      <c r="A400" s="0" t="s">
        <v>16</v>
      </c>
      <c r="B400" s="0" t="s">
        <v>2703</v>
      </c>
      <c r="C400" s="0" t="s">
        <v>2704</v>
      </c>
      <c r="D400" s="9" t="n">
        <v>1666.48</v>
      </c>
      <c r="E400" s="10" t="n">
        <v>0.000125695534575171</v>
      </c>
      <c r="F400" s="10" t="n">
        <v>0.997757266065222</v>
      </c>
      <c r="G400" s="0" t="s">
        <v>4807</v>
      </c>
    </row>
    <row r="401" customFormat="false" ht="15" hidden="false" customHeight="false" outlineLevel="0" collapsed="false">
      <c r="A401" s="0" t="s">
        <v>24</v>
      </c>
      <c r="B401" s="0" t="s">
        <v>1535</v>
      </c>
      <c r="C401" s="0" t="s">
        <v>1536</v>
      </c>
      <c r="D401" s="9" t="n">
        <v>1638.45</v>
      </c>
      <c r="E401" s="10" t="n">
        <v>0.000123581350286045</v>
      </c>
      <c r="F401" s="10" t="n">
        <v>0.997880847415508</v>
      </c>
      <c r="G401" s="0" t="s">
        <v>4807</v>
      </c>
    </row>
    <row r="402" customFormat="false" ht="15" hidden="false" customHeight="false" outlineLevel="0" collapsed="false">
      <c r="A402" s="0" t="s">
        <v>1739</v>
      </c>
      <c r="B402" s="0" t="s">
        <v>4280</v>
      </c>
      <c r="C402" s="0" t="s">
        <v>4281</v>
      </c>
      <c r="D402" s="9" t="n">
        <v>1627.57</v>
      </c>
      <c r="E402" s="10" t="n">
        <v>0.000122760717925514</v>
      </c>
      <c r="F402" s="10" t="n">
        <v>0.998003608133434</v>
      </c>
      <c r="G402" s="0" t="s">
        <v>4807</v>
      </c>
    </row>
    <row r="403" customFormat="false" ht="15" hidden="false" customHeight="false" outlineLevel="0" collapsed="false">
      <c r="A403" s="0" t="s">
        <v>24</v>
      </c>
      <c r="B403" s="0" t="s">
        <v>2975</v>
      </c>
      <c r="C403" s="0" t="s">
        <v>2976</v>
      </c>
      <c r="D403" s="9" t="n">
        <v>1627.2</v>
      </c>
      <c r="E403" s="10" t="n">
        <v>0.000122732810391194</v>
      </c>
      <c r="F403" s="10" t="n">
        <v>0.998126340943825</v>
      </c>
      <c r="G403" s="0" t="s">
        <v>4807</v>
      </c>
    </row>
    <row r="404" customFormat="false" ht="15" hidden="false" customHeight="false" outlineLevel="0" collapsed="false">
      <c r="A404" s="0" t="s">
        <v>20</v>
      </c>
      <c r="B404" s="0" t="s">
        <v>4235</v>
      </c>
      <c r="C404" s="0" t="s">
        <v>4236</v>
      </c>
      <c r="D404" s="9" t="n">
        <v>1603.04</v>
      </c>
      <c r="E404" s="10" t="n">
        <v>0.000120910523825897</v>
      </c>
      <c r="F404" s="10" t="n">
        <v>0.998247251467651</v>
      </c>
      <c r="G404" s="0" t="s">
        <v>4807</v>
      </c>
    </row>
    <row r="405" customFormat="false" ht="15" hidden="false" customHeight="false" outlineLevel="0" collapsed="false">
      <c r="A405" s="0" t="s">
        <v>4559</v>
      </c>
      <c r="B405" s="0" t="s">
        <v>4602</v>
      </c>
      <c r="C405" s="0" t="s">
        <v>4603</v>
      </c>
      <c r="D405" s="9" t="n">
        <v>1595.87</v>
      </c>
      <c r="E405" s="10" t="n">
        <v>0.000120369721066246</v>
      </c>
      <c r="F405" s="10" t="n">
        <v>0.998367621188717</v>
      </c>
      <c r="G405" s="0" t="s">
        <v>4807</v>
      </c>
    </row>
    <row r="406" customFormat="false" ht="15" hidden="false" customHeight="false" outlineLevel="0" collapsed="false">
      <c r="A406" s="0" t="s">
        <v>24</v>
      </c>
      <c r="B406" s="0" t="s">
        <v>898</v>
      </c>
      <c r="C406" s="0" t="s">
        <v>899</v>
      </c>
      <c r="D406" s="9" t="n">
        <v>1466.4</v>
      </c>
      <c r="E406" s="10" t="n">
        <v>0.000110604346827463</v>
      </c>
      <c r="F406" s="10" t="n">
        <v>0.998478225535544</v>
      </c>
      <c r="G406" s="0" t="s">
        <v>4807</v>
      </c>
    </row>
    <row r="407" customFormat="false" ht="15" hidden="false" customHeight="false" outlineLevel="0" collapsed="false">
      <c r="A407" s="0" t="s">
        <v>14</v>
      </c>
      <c r="B407" s="0" t="s">
        <v>4634</v>
      </c>
      <c r="C407" s="0" t="s">
        <v>4635</v>
      </c>
      <c r="D407" s="9" t="n">
        <v>1430.96</v>
      </c>
      <c r="E407" s="10" t="n">
        <v>0.000107931257594262</v>
      </c>
      <c r="F407" s="10" t="n">
        <v>0.998586156793139</v>
      </c>
      <c r="G407" s="0" t="s">
        <v>4807</v>
      </c>
    </row>
    <row r="408" customFormat="false" ht="15" hidden="false" customHeight="false" outlineLevel="0" collapsed="false">
      <c r="A408" s="0" t="s">
        <v>16</v>
      </c>
      <c r="B408" s="0" t="s">
        <v>4642</v>
      </c>
      <c r="C408" s="0" t="s">
        <v>4643</v>
      </c>
      <c r="D408" s="9" t="n">
        <v>1385.72</v>
      </c>
      <c r="E408" s="10" t="n">
        <v>0.000104518995830436</v>
      </c>
      <c r="F408" s="10" t="n">
        <v>0.998690675788969</v>
      </c>
      <c r="G408" s="0" t="s">
        <v>4807</v>
      </c>
    </row>
    <row r="409" customFormat="false" ht="15" hidden="false" customHeight="false" outlineLevel="0" collapsed="false">
      <c r="A409" s="0" t="s">
        <v>28</v>
      </c>
      <c r="B409" s="0" t="s">
        <v>3967</v>
      </c>
      <c r="C409" s="0" t="s">
        <v>3968</v>
      </c>
      <c r="D409" s="9" t="n">
        <v>1380.02</v>
      </c>
      <c r="E409" s="10" t="n">
        <v>0.000104089068950379</v>
      </c>
      <c r="F409" s="10" t="n">
        <v>0.998794764857919</v>
      </c>
      <c r="G409" s="0" t="s">
        <v>4807</v>
      </c>
    </row>
    <row r="410" customFormat="false" ht="15" hidden="false" customHeight="false" outlineLevel="0" collapsed="false">
      <c r="A410" s="0" t="s">
        <v>28</v>
      </c>
      <c r="B410" s="0" t="s">
        <v>1154</v>
      </c>
      <c r="C410" s="0" t="s">
        <v>1155</v>
      </c>
      <c r="D410" s="9" t="n">
        <v>1359.36</v>
      </c>
      <c r="E410" s="10" t="n">
        <v>0.000102530772574591</v>
      </c>
      <c r="F410" s="10" t="n">
        <v>0.998897295630494</v>
      </c>
      <c r="G410" s="0" t="s">
        <v>4807</v>
      </c>
    </row>
    <row r="411" customFormat="false" ht="15" hidden="false" customHeight="false" outlineLevel="0" collapsed="false">
      <c r="A411" s="0" t="s">
        <v>2593</v>
      </c>
      <c r="B411" s="0" t="s">
        <v>2573</v>
      </c>
      <c r="C411" s="0" t="s">
        <v>2574</v>
      </c>
      <c r="D411" s="9" t="n">
        <v>1330.1</v>
      </c>
      <c r="E411" s="10" t="n">
        <v>0.000100323814590295</v>
      </c>
      <c r="F411" s="10" t="n">
        <v>0.998997619445084</v>
      </c>
      <c r="G411" s="0" t="s">
        <v>4807</v>
      </c>
    </row>
    <row r="412" customFormat="false" ht="15" hidden="false" customHeight="false" outlineLevel="0" collapsed="false">
      <c r="A412" s="0" t="s">
        <v>1212</v>
      </c>
      <c r="B412" s="0" t="s">
        <v>800</v>
      </c>
      <c r="C412" s="0" t="s">
        <v>801</v>
      </c>
      <c r="D412" s="9" t="n">
        <v>1309.2</v>
      </c>
      <c r="E412" s="10" t="n">
        <v>9.87474160300835E-005</v>
      </c>
      <c r="F412" s="10" t="n">
        <v>0.999096366861114</v>
      </c>
      <c r="G412" s="0" t="s">
        <v>4807</v>
      </c>
    </row>
    <row r="413" customFormat="false" ht="15" hidden="false" customHeight="false" outlineLevel="0" collapsed="false">
      <c r="A413" s="0" t="s">
        <v>28</v>
      </c>
      <c r="B413" s="0" t="s">
        <v>4650</v>
      </c>
      <c r="C413" s="0" t="s">
        <v>4651</v>
      </c>
      <c r="D413" s="9" t="n">
        <v>1293.55</v>
      </c>
      <c r="E413" s="10" t="n">
        <v>9.75670027541357E-005</v>
      </c>
      <c r="F413" s="10" t="n">
        <v>0.999193933863869</v>
      </c>
      <c r="G413" s="0" t="s">
        <v>4807</v>
      </c>
    </row>
    <row r="414" customFormat="false" ht="15" hidden="false" customHeight="false" outlineLevel="0" collapsed="false">
      <c r="A414" s="0" t="s">
        <v>20</v>
      </c>
      <c r="B414" s="0" t="s">
        <v>4373</v>
      </c>
      <c r="C414" s="0" t="s">
        <v>4374</v>
      </c>
      <c r="D414" s="9" t="n">
        <v>1234.7</v>
      </c>
      <c r="E414" s="10" t="n">
        <v>9.31281962819616E-005</v>
      </c>
      <c r="F414" s="10" t="n">
        <v>0.99928706206015</v>
      </c>
      <c r="G414" s="0" t="s">
        <v>4807</v>
      </c>
    </row>
    <row r="415" customFormat="false" ht="15" hidden="false" customHeight="false" outlineLevel="0" collapsed="false">
      <c r="A415" s="0" t="s">
        <v>28</v>
      </c>
      <c r="B415" s="0" t="s">
        <v>4654</v>
      </c>
      <c r="C415" s="0" t="s">
        <v>4655</v>
      </c>
      <c r="D415" s="9" t="n">
        <v>1108.18</v>
      </c>
      <c r="E415" s="10" t="n">
        <v>8.35853280600503E-005</v>
      </c>
      <c r="F415" s="10" t="n">
        <v>0.99937064738821</v>
      </c>
      <c r="G415" s="0" t="s">
        <v>4807</v>
      </c>
    </row>
    <row r="416" customFormat="false" ht="15" hidden="false" customHeight="false" outlineLevel="0" collapsed="false">
      <c r="A416" s="0" t="s">
        <v>14</v>
      </c>
      <c r="B416" s="0" t="s">
        <v>4530</v>
      </c>
      <c r="C416" s="0" t="s">
        <v>4531</v>
      </c>
      <c r="D416" s="9" t="n">
        <v>1083.6</v>
      </c>
      <c r="E416" s="10" t="n">
        <v>8.17313626720123E-005</v>
      </c>
      <c r="F416" s="10" t="n">
        <v>0.999452378750883</v>
      </c>
      <c r="G416" s="0" t="s">
        <v>4807</v>
      </c>
    </row>
    <row r="417" customFormat="false" ht="15" hidden="false" customHeight="false" outlineLevel="0" collapsed="false">
      <c r="A417" s="0" t="s">
        <v>4559</v>
      </c>
      <c r="B417" s="0" t="s">
        <v>4604</v>
      </c>
      <c r="C417" s="0" t="s">
        <v>4605</v>
      </c>
      <c r="D417" s="9" t="n">
        <v>1058.13</v>
      </c>
      <c r="E417" s="10" t="n">
        <v>7.98102683500705E-005</v>
      </c>
      <c r="F417" s="10" t="n">
        <v>0.999532189019233</v>
      </c>
      <c r="G417" s="0" t="s">
        <v>4807</v>
      </c>
    </row>
    <row r="418" customFormat="false" ht="15" hidden="false" customHeight="false" outlineLevel="0" collapsed="false">
      <c r="A418" s="0" t="s">
        <v>18</v>
      </c>
      <c r="B418" s="0" t="s">
        <v>4220</v>
      </c>
      <c r="C418" s="0" t="s">
        <v>4221</v>
      </c>
      <c r="D418" s="9" t="n">
        <v>1053.14</v>
      </c>
      <c r="E418" s="10" t="n">
        <v>7.94338937655989E-005</v>
      </c>
      <c r="F418" s="10" t="n">
        <v>0.999611622912998</v>
      </c>
      <c r="G418" s="0" t="s">
        <v>4807</v>
      </c>
    </row>
    <row r="419" customFormat="false" ht="15" hidden="false" customHeight="false" outlineLevel="0" collapsed="false">
      <c r="A419" s="0" t="s">
        <v>22</v>
      </c>
      <c r="B419" s="0" t="s">
        <v>754</v>
      </c>
      <c r="C419" s="0" t="s">
        <v>755</v>
      </c>
      <c r="D419" s="9" t="n">
        <v>1014.64</v>
      </c>
      <c r="E419" s="10" t="n">
        <v>7.6530001680999E-005</v>
      </c>
      <c r="F419" s="10" t="n">
        <v>0.999688152914679</v>
      </c>
      <c r="G419" s="0" t="s">
        <v>4807</v>
      </c>
    </row>
    <row r="420" customFormat="false" ht="15" hidden="false" customHeight="false" outlineLevel="0" collapsed="false">
      <c r="A420" s="0" t="s">
        <v>24</v>
      </c>
      <c r="B420" s="0" t="s">
        <v>2328</v>
      </c>
      <c r="C420" s="0" t="s">
        <v>2329</v>
      </c>
      <c r="D420" s="9" t="n">
        <v>998.88</v>
      </c>
      <c r="E420" s="10" t="n">
        <v>7.53412915705238E-005</v>
      </c>
      <c r="F420" s="10" t="n">
        <v>0.99976349420625</v>
      </c>
      <c r="G420" s="0" t="s">
        <v>4807</v>
      </c>
    </row>
    <row r="421" customFormat="false" ht="15" hidden="false" customHeight="false" outlineLevel="0" collapsed="false">
      <c r="A421" s="0" t="s">
        <v>26</v>
      </c>
      <c r="B421" s="0" t="s">
        <v>4672</v>
      </c>
      <c r="C421" s="0" t="s">
        <v>4673</v>
      </c>
      <c r="D421" s="9" t="n">
        <v>992.8</v>
      </c>
      <c r="E421" s="10" t="n">
        <v>7.48827028984623E-005</v>
      </c>
      <c r="F421" s="10" t="n">
        <v>0.999838376909148</v>
      </c>
      <c r="G421" s="0" t="s">
        <v>4807</v>
      </c>
    </row>
    <row r="422" customFormat="false" ht="15" hidden="false" customHeight="false" outlineLevel="0" collapsed="false">
      <c r="A422" s="0" t="s">
        <v>16</v>
      </c>
      <c r="B422" s="0" t="s">
        <v>642</v>
      </c>
      <c r="C422" s="0" t="s">
        <v>643</v>
      </c>
      <c r="D422" s="9" t="n">
        <v>990.32</v>
      </c>
      <c r="E422" s="10" t="n">
        <v>7.4695646992753E-005</v>
      </c>
      <c r="F422" s="10" t="n">
        <v>0.999913072556141</v>
      </c>
      <c r="G422" s="0" t="s">
        <v>4807</v>
      </c>
    </row>
    <row r="423" customFormat="false" ht="15" hidden="false" customHeight="false" outlineLevel="0" collapsed="false">
      <c r="A423" s="0" t="s">
        <v>28</v>
      </c>
      <c r="B423" s="0" t="s">
        <v>4701</v>
      </c>
      <c r="C423" s="0" t="s">
        <v>4702</v>
      </c>
      <c r="D423" s="9" t="n">
        <v>900.55</v>
      </c>
      <c r="E423" s="10" t="n">
        <v>6.79246757606872E-005</v>
      </c>
      <c r="F423" s="10" t="n">
        <v>0.999980997231902</v>
      </c>
      <c r="G423" s="0" t="s">
        <v>4807</v>
      </c>
    </row>
    <row r="424" customFormat="false" ht="15" hidden="false" customHeight="false" outlineLevel="0" collapsed="false">
      <c r="A424" s="0" t="s">
        <v>22</v>
      </c>
      <c r="B424" s="0" t="s">
        <v>1050</v>
      </c>
      <c r="C424" s="0" t="s">
        <v>1051</v>
      </c>
      <c r="D424" s="9" t="n">
        <v>888.48</v>
      </c>
      <c r="E424" s="10" t="n">
        <v>6.7014286735723E-005</v>
      </c>
      <c r="F424" s="10" t="n">
        <v>1.00004801151864</v>
      </c>
      <c r="G424" s="0" t="s">
        <v>4807</v>
      </c>
    </row>
    <row r="425" customFormat="false" ht="15" hidden="false" customHeight="false" outlineLevel="0" collapsed="false">
      <c r="A425" s="0" t="s">
        <v>28</v>
      </c>
      <c r="B425" s="0" t="s">
        <v>1044</v>
      </c>
      <c r="C425" s="0" t="s">
        <v>1045</v>
      </c>
      <c r="D425" s="9" t="n">
        <v>879.63</v>
      </c>
      <c r="E425" s="10" t="n">
        <v>6.63467686851072E-005</v>
      </c>
      <c r="F425" s="10" t="n">
        <v>1.00011435828732</v>
      </c>
      <c r="G425" s="0" t="s">
        <v>4807</v>
      </c>
    </row>
    <row r="426" customFormat="false" ht="15" hidden="false" customHeight="false" outlineLevel="0" collapsed="false">
      <c r="A426" s="0" t="s">
        <v>24</v>
      </c>
      <c r="B426" s="0" t="s">
        <v>1802</v>
      </c>
      <c r="C426" s="0" t="s">
        <v>1803</v>
      </c>
      <c r="D426" s="9" t="n">
        <v>657.15</v>
      </c>
      <c r="E426" s="10" t="n">
        <v>4.95660437245412E-005</v>
      </c>
      <c r="F426" s="10" t="n">
        <v>1.00016392433105</v>
      </c>
      <c r="G426" s="0" t="s">
        <v>4807</v>
      </c>
    </row>
    <row r="427" customFormat="false" ht="15" hidden="false" customHeight="false" outlineLevel="0" collapsed="false">
      <c r="A427" s="0" t="s">
        <v>27</v>
      </c>
      <c r="B427" s="0" t="s">
        <v>4711</v>
      </c>
      <c r="C427" s="0" t="s">
        <v>4712</v>
      </c>
      <c r="D427" s="9" t="n">
        <v>608.77</v>
      </c>
      <c r="E427" s="10" t="n">
        <v>4.59169450478414E-005</v>
      </c>
      <c r="F427" s="10" t="n">
        <v>1.0002098412761</v>
      </c>
      <c r="G427" s="0" t="s">
        <v>4807</v>
      </c>
    </row>
    <row r="428" customFormat="false" ht="15" hidden="false" customHeight="false" outlineLevel="0" collapsed="false">
      <c r="A428" s="0" t="s">
        <v>14</v>
      </c>
      <c r="B428" s="0" t="s">
        <v>282</v>
      </c>
      <c r="C428" s="0" t="s">
        <v>283</v>
      </c>
      <c r="D428" s="9" t="n">
        <v>590.4</v>
      </c>
      <c r="E428" s="10" t="n">
        <v>4.45313736817609E-005</v>
      </c>
      <c r="F428" s="10" t="n">
        <v>1.00025437264978</v>
      </c>
      <c r="G428" s="0" t="s">
        <v>4807</v>
      </c>
    </row>
    <row r="429" customFormat="false" ht="15" hidden="false" customHeight="false" outlineLevel="0" collapsed="false">
      <c r="A429" s="0" t="s">
        <v>24</v>
      </c>
      <c r="B429" s="0" t="s">
        <v>3597</v>
      </c>
      <c r="C429" s="0" t="s">
        <v>3598</v>
      </c>
      <c r="D429" s="9" t="n">
        <v>551.63</v>
      </c>
      <c r="E429" s="10" t="n">
        <v>4.16071166396845E-005</v>
      </c>
      <c r="F429" s="10" t="n">
        <v>1.00029597976642</v>
      </c>
      <c r="G429" s="0" t="s">
        <v>4807</v>
      </c>
    </row>
    <row r="430" customFormat="false" ht="15" hidden="false" customHeight="false" outlineLevel="0" collapsed="false">
      <c r="A430" s="0" t="s">
        <v>28</v>
      </c>
      <c r="B430" s="0" t="s">
        <v>4697</v>
      </c>
      <c r="C430" s="0" t="s">
        <v>4698</v>
      </c>
      <c r="D430" s="9" t="n">
        <v>531.61</v>
      </c>
      <c r="E430" s="10" t="n">
        <v>4.00970927556925E-005</v>
      </c>
      <c r="F430" s="10" t="n">
        <v>1.00033607685917</v>
      </c>
      <c r="G430" s="0" t="s">
        <v>4807</v>
      </c>
    </row>
    <row r="431" customFormat="false" ht="15" hidden="false" customHeight="false" outlineLevel="0" collapsed="false">
      <c r="A431" s="0" t="s">
        <v>27</v>
      </c>
      <c r="B431" s="0" t="s">
        <v>4713</v>
      </c>
      <c r="C431" s="0" t="s">
        <v>4714</v>
      </c>
      <c r="D431" s="9" t="n">
        <v>521.54</v>
      </c>
      <c r="E431" s="10" t="n">
        <v>3.93375552675907E-005</v>
      </c>
      <c r="F431" s="10" t="n">
        <v>1.00037541441444</v>
      </c>
      <c r="G431" s="0" t="s">
        <v>4807</v>
      </c>
    </row>
    <row r="432" customFormat="false" ht="15" hidden="false" customHeight="false" outlineLevel="0" collapsed="false">
      <c r="A432" s="0" t="s">
        <v>20</v>
      </c>
      <c r="B432" s="0" t="s">
        <v>2741</v>
      </c>
      <c r="C432" s="0" t="s">
        <v>2742</v>
      </c>
      <c r="D432" s="9" t="n">
        <v>504.5</v>
      </c>
      <c r="E432" s="10" t="n">
        <v>3.80523001735236E-005</v>
      </c>
      <c r="F432" s="10" t="n">
        <v>1.00041346671461</v>
      </c>
      <c r="G432" s="0" t="s">
        <v>4807</v>
      </c>
    </row>
    <row r="433" customFormat="false" ht="15" hidden="false" customHeight="false" outlineLevel="0" collapsed="false">
      <c r="A433" s="0" t="s">
        <v>27</v>
      </c>
      <c r="B433" s="0" t="s">
        <v>1776</v>
      </c>
      <c r="C433" s="0" t="s">
        <v>1777</v>
      </c>
      <c r="D433" s="9" t="n">
        <v>465.94</v>
      </c>
      <c r="E433" s="10" t="n">
        <v>3.51438825428178E-005</v>
      </c>
      <c r="F433" s="10" t="n">
        <v>1.00044861059716</v>
      </c>
      <c r="G433" s="0" t="s">
        <v>4807</v>
      </c>
    </row>
    <row r="434" customFormat="false" ht="15" hidden="false" customHeight="false" outlineLevel="0" collapsed="false">
      <c r="A434" s="0" t="s">
        <v>18</v>
      </c>
      <c r="B434" s="0" t="s">
        <v>3890</v>
      </c>
      <c r="C434" s="0" t="s">
        <v>3891</v>
      </c>
      <c r="D434" s="9" t="n">
        <v>405.03</v>
      </c>
      <c r="E434" s="10" t="n">
        <v>3.05496989876754E-005</v>
      </c>
      <c r="F434" s="10" t="n">
        <v>1.00047916029614</v>
      </c>
      <c r="G434" s="0" t="s">
        <v>4807</v>
      </c>
    </row>
    <row r="435" customFormat="false" ht="15" hidden="false" customHeight="false" outlineLevel="0" collapsed="false">
      <c r="A435" s="0" t="s">
        <v>4551</v>
      </c>
      <c r="B435" s="0" t="s">
        <v>4552</v>
      </c>
      <c r="C435" s="0" t="s">
        <v>4553</v>
      </c>
      <c r="D435" s="9" t="n">
        <v>305.83</v>
      </c>
      <c r="E435" s="10" t="n">
        <v>2.30674627593037E-005</v>
      </c>
      <c r="F435" s="10" t="n">
        <v>1.0005022277589</v>
      </c>
      <c r="G435" s="0" t="s">
        <v>4807</v>
      </c>
    </row>
    <row r="436" customFormat="false" ht="15" hidden="false" customHeight="false" outlineLevel="0" collapsed="false">
      <c r="A436" s="0" t="s">
        <v>28</v>
      </c>
      <c r="B436" s="0" t="s">
        <v>4703</v>
      </c>
      <c r="C436" s="0" t="s">
        <v>4704</v>
      </c>
      <c r="D436" s="9" t="n">
        <v>295.85</v>
      </c>
      <c r="E436" s="10" t="n">
        <v>2.23147135903607E-005</v>
      </c>
      <c r="F436" s="10" t="n">
        <v>1.00052454247249</v>
      </c>
      <c r="G436" s="0" t="s">
        <v>4807</v>
      </c>
    </row>
    <row r="437" customFormat="false" ht="15" hidden="false" customHeight="false" outlineLevel="0" collapsed="false">
      <c r="A437" s="0" t="s">
        <v>4576</v>
      </c>
      <c r="B437" s="0" t="s">
        <v>4577</v>
      </c>
      <c r="C437" s="0" t="s">
        <v>4578</v>
      </c>
      <c r="D437" s="9" t="n">
        <v>244.7</v>
      </c>
      <c r="E437" s="10" t="n">
        <v>1.84566855351065E-005</v>
      </c>
      <c r="F437" s="10" t="n">
        <v>1.00054299915803</v>
      </c>
      <c r="G437" s="0" t="s">
        <v>4807</v>
      </c>
    </row>
    <row r="438" customFormat="false" ht="15" hidden="false" customHeight="false" outlineLevel="0" collapsed="false">
      <c r="A438" s="0" t="s">
        <v>14</v>
      </c>
      <c r="B438" s="0" t="s">
        <v>4457</v>
      </c>
      <c r="C438" s="0" t="s">
        <v>4458</v>
      </c>
      <c r="D438" s="9" t="n">
        <v>225.299999999999</v>
      </c>
      <c r="E438" s="10" t="n">
        <v>1.69934256275418E-005</v>
      </c>
      <c r="F438" s="10" t="n">
        <v>1.00055999258366</v>
      </c>
      <c r="G438" s="0" t="s">
        <v>4807</v>
      </c>
    </row>
    <row r="439" customFormat="false" ht="15" hidden="false" customHeight="false" outlineLevel="0" collapsed="false">
      <c r="A439" s="0" t="s">
        <v>24</v>
      </c>
      <c r="B439" s="0" t="s">
        <v>2295</v>
      </c>
      <c r="C439" s="0" t="s">
        <v>2296</v>
      </c>
      <c r="D439" s="9" t="n">
        <v>217.11</v>
      </c>
      <c r="E439" s="10" t="n">
        <v>1.63756885840906E-005</v>
      </c>
      <c r="F439" s="10" t="n">
        <v>1.00057636827224</v>
      </c>
      <c r="G439" s="0" t="s">
        <v>4807</v>
      </c>
    </row>
    <row r="440" customFormat="false" ht="15" hidden="false" customHeight="false" outlineLevel="0" collapsed="false">
      <c r="A440" s="0" t="s">
        <v>28</v>
      </c>
      <c r="B440" s="0" t="s">
        <v>4656</v>
      </c>
      <c r="C440" s="0" t="s">
        <v>4657</v>
      </c>
      <c r="D440" s="9" t="n">
        <v>215.08</v>
      </c>
      <c r="E440" s="10" t="n">
        <v>1.62225742741753E-005</v>
      </c>
      <c r="F440" s="10" t="n">
        <v>1.00059259084651</v>
      </c>
      <c r="G440" s="0" t="s">
        <v>4807</v>
      </c>
    </row>
    <row r="441" customFormat="false" ht="15" hidden="false" customHeight="false" outlineLevel="0" collapsed="false">
      <c r="A441" s="0" t="s">
        <v>4554</v>
      </c>
      <c r="B441" s="0" t="s">
        <v>4555</v>
      </c>
      <c r="C441" s="0" t="s">
        <v>4556</v>
      </c>
      <c r="D441" s="9" t="n">
        <v>148.91</v>
      </c>
      <c r="E441" s="10" t="n">
        <v>1.1231651177085E-005</v>
      </c>
      <c r="F441" s="10" t="n">
        <v>1.00060382249769</v>
      </c>
      <c r="G441" s="0" t="s">
        <v>4807</v>
      </c>
    </row>
    <row r="442" customFormat="false" ht="15" hidden="false" customHeight="false" outlineLevel="0" collapsed="false">
      <c r="A442" s="0" t="s">
        <v>22</v>
      </c>
      <c r="B442" s="0" t="s">
        <v>4510</v>
      </c>
      <c r="C442" s="0" t="s">
        <v>4511</v>
      </c>
      <c r="D442" s="9" t="n">
        <v>124.95</v>
      </c>
      <c r="E442" s="10" t="n">
        <v>9.42444976547427E-006</v>
      </c>
      <c r="F442" s="10" t="n">
        <v>1.00061324694746</v>
      </c>
      <c r="G442" s="0" t="s">
        <v>4807</v>
      </c>
    </row>
    <row r="443" customFormat="false" ht="15" hidden="false" customHeight="false" outlineLevel="0" collapsed="false">
      <c r="A443" s="0" t="s">
        <v>24</v>
      </c>
      <c r="B443" s="0" t="s">
        <v>1243</v>
      </c>
      <c r="C443" s="0" t="s">
        <v>1244</v>
      </c>
      <c r="D443" s="9" t="n">
        <v>68.8</v>
      </c>
      <c r="E443" s="10" t="n">
        <v>5.18929286806427E-006</v>
      </c>
      <c r="F443" s="10" t="n">
        <v>1.00061843624032</v>
      </c>
      <c r="G443" s="0" t="s">
        <v>4807</v>
      </c>
    </row>
    <row r="444" customFormat="false" ht="15" hidden="false" customHeight="false" outlineLevel="0" collapsed="false">
      <c r="A444" s="0" t="s">
        <v>14</v>
      </c>
      <c r="B444" s="0" t="s">
        <v>1467</v>
      </c>
      <c r="C444" s="0" t="s">
        <v>1468</v>
      </c>
      <c r="D444" s="9" t="n">
        <v>0</v>
      </c>
      <c r="E444" s="10" t="n">
        <v>0</v>
      </c>
      <c r="F444" s="10" t="n">
        <v>1.00061843624032</v>
      </c>
      <c r="G444" s="0" t="s">
        <v>4807</v>
      </c>
    </row>
    <row r="445" customFormat="false" ht="15" hidden="false" customHeight="false" outlineLevel="0" collapsed="false">
      <c r="A445" s="0" t="s">
        <v>14</v>
      </c>
      <c r="B445" s="0" t="s">
        <v>1918</v>
      </c>
      <c r="C445" s="0" t="s">
        <v>1919</v>
      </c>
      <c r="D445" s="9" t="n">
        <v>0</v>
      </c>
      <c r="E445" s="10" t="n">
        <v>0</v>
      </c>
      <c r="F445" s="10" t="n">
        <v>1.00061843624032</v>
      </c>
      <c r="G445" s="0" t="s">
        <v>4807</v>
      </c>
    </row>
    <row r="446" customFormat="false" ht="15" hidden="false" customHeight="false" outlineLevel="0" collapsed="false">
      <c r="A446" s="0" t="s">
        <v>14</v>
      </c>
      <c r="B446" s="0" t="s">
        <v>1940</v>
      </c>
      <c r="C446" s="0" t="s">
        <v>1941</v>
      </c>
      <c r="D446" s="9" t="n">
        <v>0</v>
      </c>
      <c r="E446" s="10" t="n">
        <v>0</v>
      </c>
      <c r="F446" s="10" t="n">
        <v>1.00061843624032</v>
      </c>
      <c r="G446" s="0" t="s">
        <v>4807</v>
      </c>
    </row>
    <row r="447" customFormat="false" ht="15" hidden="false" customHeight="false" outlineLevel="0" collapsed="false">
      <c r="A447" s="0" t="s">
        <v>14</v>
      </c>
      <c r="B447" s="0" t="s">
        <v>1956</v>
      </c>
      <c r="C447" s="0" t="s">
        <v>1957</v>
      </c>
      <c r="D447" s="9" t="n">
        <v>0</v>
      </c>
      <c r="E447" s="10" t="n">
        <v>0</v>
      </c>
      <c r="F447" s="10" t="n">
        <v>1.00061843624032</v>
      </c>
      <c r="G447" s="0" t="s">
        <v>4807</v>
      </c>
    </row>
    <row r="448" customFormat="false" ht="15" hidden="false" customHeight="false" outlineLevel="0" collapsed="false">
      <c r="A448" s="0" t="s">
        <v>14</v>
      </c>
      <c r="B448" s="0" t="s">
        <v>1461</v>
      </c>
      <c r="C448" s="0" t="s">
        <v>1462</v>
      </c>
      <c r="D448" s="9" t="n">
        <v>0</v>
      </c>
      <c r="E448" s="10" t="n">
        <v>0</v>
      </c>
      <c r="F448" s="10" t="n">
        <v>1.00061843624032</v>
      </c>
      <c r="G448" s="0" t="s">
        <v>4807</v>
      </c>
    </row>
    <row r="449" customFormat="false" ht="15" hidden="false" customHeight="false" outlineLevel="0" collapsed="false">
      <c r="A449" s="0" t="s">
        <v>14</v>
      </c>
      <c r="B449" s="0" t="s">
        <v>200</v>
      </c>
      <c r="C449" s="0" t="s">
        <v>201</v>
      </c>
      <c r="D449" s="9" t="n">
        <v>0</v>
      </c>
      <c r="E449" s="10" t="n">
        <v>0</v>
      </c>
      <c r="F449" s="10" t="n">
        <v>1.00061843624032</v>
      </c>
      <c r="G449" s="0" t="s">
        <v>4807</v>
      </c>
    </row>
    <row r="450" customFormat="false" ht="15" hidden="false" customHeight="false" outlineLevel="0" collapsed="false">
      <c r="A450" s="0" t="s">
        <v>14</v>
      </c>
      <c r="B450" s="0" t="s">
        <v>1423</v>
      </c>
      <c r="C450" s="0" t="s">
        <v>1424</v>
      </c>
      <c r="D450" s="9" t="n">
        <v>0</v>
      </c>
      <c r="E450" s="10" t="n">
        <v>0</v>
      </c>
      <c r="F450" s="10" t="n">
        <v>1.00061843624032</v>
      </c>
      <c r="G450" s="0" t="s">
        <v>4807</v>
      </c>
    </row>
    <row r="451" customFormat="false" ht="15" hidden="false" customHeight="false" outlineLevel="0" collapsed="false">
      <c r="A451" s="0" t="s">
        <v>14</v>
      </c>
      <c r="B451" s="0" t="s">
        <v>1487</v>
      </c>
      <c r="C451" s="0" t="s">
        <v>1488</v>
      </c>
      <c r="D451" s="9" t="n">
        <v>0</v>
      </c>
      <c r="E451" s="10" t="n">
        <v>0</v>
      </c>
      <c r="F451" s="10" t="n">
        <v>1.00061843624032</v>
      </c>
      <c r="G451" s="0" t="s">
        <v>4807</v>
      </c>
    </row>
    <row r="452" customFormat="false" ht="15" hidden="false" customHeight="false" outlineLevel="0" collapsed="false">
      <c r="A452" s="0" t="s">
        <v>14</v>
      </c>
      <c r="B452" s="0" t="s">
        <v>1493</v>
      </c>
      <c r="C452" s="0" t="s">
        <v>1494</v>
      </c>
      <c r="D452" s="9" t="n">
        <v>0</v>
      </c>
      <c r="E452" s="10" t="n">
        <v>0</v>
      </c>
      <c r="F452" s="10" t="n">
        <v>1.00061843624032</v>
      </c>
      <c r="G452" s="0" t="s">
        <v>4807</v>
      </c>
    </row>
    <row r="453" customFormat="false" ht="15" hidden="false" customHeight="false" outlineLevel="0" collapsed="false">
      <c r="A453" s="0" t="s">
        <v>14</v>
      </c>
      <c r="B453" s="0" t="s">
        <v>1443</v>
      </c>
      <c r="C453" s="0" t="s">
        <v>1444</v>
      </c>
      <c r="D453" s="9" t="n">
        <v>0</v>
      </c>
      <c r="E453" s="10" t="n">
        <v>0</v>
      </c>
      <c r="F453" s="10" t="n">
        <v>1.00061843624032</v>
      </c>
      <c r="G453" s="0" t="s">
        <v>4807</v>
      </c>
    </row>
    <row r="454" customFormat="false" ht="15" hidden="false" customHeight="false" outlineLevel="0" collapsed="false">
      <c r="A454" s="0" t="s">
        <v>14</v>
      </c>
      <c r="B454" s="0" t="s">
        <v>1471</v>
      </c>
      <c r="C454" s="0" t="s">
        <v>1472</v>
      </c>
      <c r="D454" s="9" t="n">
        <v>0</v>
      </c>
      <c r="E454" s="10" t="n">
        <v>0</v>
      </c>
      <c r="F454" s="10" t="n">
        <v>1.00061843624032</v>
      </c>
      <c r="G454" s="0" t="s">
        <v>4807</v>
      </c>
    </row>
    <row r="455" customFormat="false" ht="15" hidden="false" customHeight="false" outlineLevel="0" collapsed="false">
      <c r="A455" s="0" t="s">
        <v>14</v>
      </c>
      <c r="B455" s="0" t="s">
        <v>1439</v>
      </c>
      <c r="C455" s="0" t="s">
        <v>1440</v>
      </c>
      <c r="D455" s="9" t="n">
        <v>0</v>
      </c>
      <c r="E455" s="10" t="n">
        <v>0</v>
      </c>
      <c r="F455" s="10" t="n">
        <v>1.00061843624032</v>
      </c>
      <c r="G455" s="0" t="s">
        <v>4807</v>
      </c>
    </row>
    <row r="456" customFormat="false" ht="15" hidden="false" customHeight="false" outlineLevel="0" collapsed="false">
      <c r="A456" s="0" t="s">
        <v>14</v>
      </c>
      <c r="B456" s="0" t="s">
        <v>1880</v>
      </c>
      <c r="C456" s="0" t="s">
        <v>1881</v>
      </c>
      <c r="D456" s="9" t="n">
        <v>0</v>
      </c>
      <c r="E456" s="10" t="n">
        <v>0</v>
      </c>
      <c r="F456" s="10" t="n">
        <v>1.00061843624032</v>
      </c>
      <c r="G456" s="0" t="s">
        <v>4807</v>
      </c>
    </row>
    <row r="457" customFormat="false" ht="15" hidden="false" customHeight="false" outlineLevel="0" collapsed="false">
      <c r="A457" s="0" t="s">
        <v>14</v>
      </c>
      <c r="B457" s="0" t="s">
        <v>1914</v>
      </c>
      <c r="C457" s="0" t="s">
        <v>1915</v>
      </c>
      <c r="D457" s="9" t="n">
        <v>0</v>
      </c>
      <c r="E457" s="10" t="n">
        <v>0</v>
      </c>
      <c r="F457" s="10" t="n">
        <v>1.00061843624032</v>
      </c>
      <c r="G457" s="0" t="s">
        <v>4807</v>
      </c>
    </row>
    <row r="458" customFormat="false" ht="15" hidden="false" customHeight="false" outlineLevel="0" collapsed="false">
      <c r="A458" s="0" t="s">
        <v>14</v>
      </c>
      <c r="B458" s="0" t="s">
        <v>2006</v>
      </c>
      <c r="C458" s="0" t="s">
        <v>2007</v>
      </c>
      <c r="D458" s="9" t="n">
        <v>0</v>
      </c>
      <c r="E458" s="10" t="n">
        <v>0</v>
      </c>
      <c r="F458" s="10" t="n">
        <v>1.00061843624032</v>
      </c>
      <c r="G458" s="0" t="s">
        <v>4807</v>
      </c>
    </row>
    <row r="459" customFormat="false" ht="15" hidden="false" customHeight="false" outlineLevel="0" collapsed="false">
      <c r="A459" s="0" t="s">
        <v>14</v>
      </c>
      <c r="B459" s="0" t="s">
        <v>1954</v>
      </c>
      <c r="C459" s="0" t="s">
        <v>1955</v>
      </c>
      <c r="D459" s="9" t="n">
        <v>0</v>
      </c>
      <c r="E459" s="10" t="n">
        <v>0</v>
      </c>
      <c r="F459" s="10" t="n">
        <v>1.00061843624032</v>
      </c>
      <c r="G459" s="0" t="s">
        <v>4807</v>
      </c>
    </row>
    <row r="460" customFormat="false" ht="15" hidden="false" customHeight="false" outlineLevel="0" collapsed="false">
      <c r="A460" s="0" t="s">
        <v>14</v>
      </c>
      <c r="B460" s="0" t="s">
        <v>1972</v>
      </c>
      <c r="C460" s="0" t="s">
        <v>1973</v>
      </c>
      <c r="D460" s="9" t="n">
        <v>0</v>
      </c>
      <c r="E460" s="10" t="n">
        <v>0</v>
      </c>
      <c r="F460" s="10" t="n">
        <v>1.00061843624032</v>
      </c>
      <c r="G460" s="0" t="s">
        <v>4807</v>
      </c>
    </row>
    <row r="461" customFormat="false" ht="15" hidden="false" customHeight="false" outlineLevel="0" collapsed="false">
      <c r="A461" s="0" t="s">
        <v>25</v>
      </c>
      <c r="B461" s="0" t="s">
        <v>1916</v>
      </c>
      <c r="C461" s="0" t="s">
        <v>1917</v>
      </c>
      <c r="D461" s="9" t="n">
        <v>0</v>
      </c>
      <c r="E461" s="10" t="n">
        <v>0</v>
      </c>
      <c r="F461" s="10" t="n">
        <v>1.00061843624032</v>
      </c>
      <c r="G461" s="0" t="s">
        <v>4807</v>
      </c>
    </row>
    <row r="462" customFormat="false" ht="15" hidden="false" customHeight="false" outlineLevel="0" collapsed="false">
      <c r="A462" s="0" t="s">
        <v>14</v>
      </c>
      <c r="B462" s="0" t="s">
        <v>1936</v>
      </c>
      <c r="C462" s="0" t="s">
        <v>1937</v>
      </c>
      <c r="D462" s="9" t="n">
        <v>0</v>
      </c>
      <c r="E462" s="10" t="n">
        <v>0</v>
      </c>
      <c r="F462" s="10" t="n">
        <v>1.00061843624032</v>
      </c>
      <c r="G462" s="0" t="s">
        <v>4807</v>
      </c>
    </row>
    <row r="463" customFormat="false" ht="15" hidden="false" customHeight="false" outlineLevel="0" collapsed="false">
      <c r="A463" s="0" t="s">
        <v>14</v>
      </c>
      <c r="B463" s="0" t="s">
        <v>1892</v>
      </c>
      <c r="C463" s="0" t="s">
        <v>1893</v>
      </c>
      <c r="D463" s="9" t="n">
        <v>0</v>
      </c>
      <c r="E463" s="10" t="n">
        <v>0</v>
      </c>
      <c r="F463" s="10" t="n">
        <v>1.00061843624032</v>
      </c>
      <c r="G463" s="0" t="s">
        <v>4807</v>
      </c>
    </row>
    <row r="464" customFormat="false" ht="15" hidden="false" customHeight="false" outlineLevel="0" collapsed="false">
      <c r="A464" s="0" t="s">
        <v>14</v>
      </c>
      <c r="B464" s="0" t="s">
        <v>2008</v>
      </c>
      <c r="C464" s="0" t="s">
        <v>2009</v>
      </c>
      <c r="D464" s="9" t="n">
        <v>0</v>
      </c>
      <c r="E464" s="10" t="n">
        <v>0</v>
      </c>
      <c r="F464" s="10" t="n">
        <v>1.00061843624032</v>
      </c>
      <c r="G464" s="0" t="s">
        <v>4807</v>
      </c>
    </row>
    <row r="465" customFormat="false" ht="15" hidden="false" customHeight="false" outlineLevel="0" collapsed="false">
      <c r="A465" s="0" t="s">
        <v>14</v>
      </c>
      <c r="B465" s="0" t="s">
        <v>54</v>
      </c>
      <c r="C465" s="0" t="s">
        <v>55</v>
      </c>
      <c r="D465" s="9" t="n">
        <v>0</v>
      </c>
      <c r="E465" s="10" t="n">
        <v>0</v>
      </c>
      <c r="F465" s="10" t="n">
        <v>1.00061843624032</v>
      </c>
      <c r="G465" s="0" t="s">
        <v>4807</v>
      </c>
    </row>
    <row r="466" customFormat="false" ht="15" hidden="false" customHeight="false" outlineLevel="0" collapsed="false">
      <c r="A466" s="0" t="s">
        <v>14</v>
      </c>
      <c r="B466" s="0" t="s">
        <v>1962</v>
      </c>
      <c r="C466" s="0" t="s">
        <v>1963</v>
      </c>
      <c r="D466" s="9" t="n">
        <v>0</v>
      </c>
      <c r="E466" s="10" t="n">
        <v>0</v>
      </c>
      <c r="F466" s="10" t="n">
        <v>1.00061843624032</v>
      </c>
      <c r="G466" s="0" t="s">
        <v>4807</v>
      </c>
    </row>
    <row r="467" customFormat="false" ht="15" hidden="false" customHeight="false" outlineLevel="0" collapsed="false">
      <c r="A467" s="0" t="s">
        <v>14</v>
      </c>
      <c r="B467" s="0" t="s">
        <v>1882</v>
      </c>
      <c r="C467" s="0" t="s">
        <v>1883</v>
      </c>
      <c r="D467" s="9" t="n">
        <v>0</v>
      </c>
      <c r="E467" s="10" t="n">
        <v>0</v>
      </c>
      <c r="F467" s="10" t="n">
        <v>1.00061843624032</v>
      </c>
      <c r="G467" s="0" t="s">
        <v>4807</v>
      </c>
    </row>
    <row r="468" customFormat="false" ht="15" hidden="false" customHeight="false" outlineLevel="0" collapsed="false">
      <c r="A468" s="0" t="s">
        <v>14</v>
      </c>
      <c r="B468" s="0" t="s">
        <v>3024</v>
      </c>
      <c r="C468" s="0" t="s">
        <v>3025</v>
      </c>
      <c r="D468" s="9" t="n">
        <v>0</v>
      </c>
      <c r="E468" s="10" t="n">
        <v>0</v>
      </c>
      <c r="F468" s="10" t="n">
        <v>1.00061843624032</v>
      </c>
      <c r="G468" s="0" t="s">
        <v>4807</v>
      </c>
    </row>
    <row r="469" customFormat="false" ht="15" hidden="false" customHeight="false" outlineLevel="0" collapsed="false">
      <c r="A469" s="0" t="s">
        <v>14</v>
      </c>
      <c r="B469" s="0" t="s">
        <v>1497</v>
      </c>
      <c r="C469" s="0" t="s">
        <v>1498</v>
      </c>
      <c r="D469" s="9" t="n">
        <v>0</v>
      </c>
      <c r="E469" s="10" t="n">
        <v>0</v>
      </c>
      <c r="F469" s="10" t="n">
        <v>1.00061843624032</v>
      </c>
      <c r="G469" s="0" t="s">
        <v>4807</v>
      </c>
    </row>
    <row r="470" customFormat="false" ht="15" hidden="false" customHeight="false" outlineLevel="0" collapsed="false">
      <c r="A470" s="0" t="s">
        <v>14</v>
      </c>
      <c r="B470" s="0" t="s">
        <v>2377</v>
      </c>
      <c r="C470" s="0" t="s">
        <v>2378</v>
      </c>
      <c r="D470" s="9" t="n">
        <v>0</v>
      </c>
      <c r="E470" s="10" t="n">
        <v>0</v>
      </c>
      <c r="F470" s="10" t="n">
        <v>1.00061843624032</v>
      </c>
      <c r="G470" s="0" t="s">
        <v>4807</v>
      </c>
    </row>
    <row r="471" customFormat="false" ht="15" hidden="false" customHeight="false" outlineLevel="0" collapsed="false">
      <c r="A471" s="0" t="s">
        <v>14</v>
      </c>
      <c r="B471" s="0" t="s">
        <v>1463</v>
      </c>
      <c r="C471" s="0" t="s">
        <v>1464</v>
      </c>
      <c r="D471" s="9" t="n">
        <v>0</v>
      </c>
      <c r="E471" s="10" t="n">
        <v>0</v>
      </c>
      <c r="F471" s="10" t="n">
        <v>1.00061843624032</v>
      </c>
      <c r="G471" s="0" t="s">
        <v>4807</v>
      </c>
    </row>
    <row r="472" customFormat="false" ht="15" hidden="false" customHeight="false" outlineLevel="0" collapsed="false">
      <c r="A472" s="0" t="s">
        <v>14</v>
      </c>
      <c r="B472" s="0" t="s">
        <v>164</v>
      </c>
      <c r="C472" s="0" t="s">
        <v>165</v>
      </c>
      <c r="D472" s="9" t="n">
        <v>0</v>
      </c>
      <c r="E472" s="10" t="n">
        <v>0</v>
      </c>
      <c r="F472" s="10" t="n">
        <v>1.00061843624032</v>
      </c>
      <c r="G472" s="0" t="s">
        <v>4807</v>
      </c>
    </row>
    <row r="473" customFormat="false" ht="15" hidden="false" customHeight="false" outlineLevel="0" collapsed="false">
      <c r="A473" s="0" t="s">
        <v>14</v>
      </c>
      <c r="B473" s="0" t="s">
        <v>1429</v>
      </c>
      <c r="C473" s="0" t="s">
        <v>1430</v>
      </c>
      <c r="D473" s="9" t="n">
        <v>0</v>
      </c>
      <c r="E473" s="10" t="n">
        <v>0</v>
      </c>
      <c r="F473" s="10" t="n">
        <v>1.00061843624032</v>
      </c>
      <c r="G473" s="0" t="s">
        <v>4807</v>
      </c>
    </row>
    <row r="474" customFormat="false" ht="15" hidden="false" customHeight="false" outlineLevel="0" collapsed="false">
      <c r="A474" s="0" t="s">
        <v>14</v>
      </c>
      <c r="B474" s="0" t="s">
        <v>1451</v>
      </c>
      <c r="C474" s="0" t="s">
        <v>1452</v>
      </c>
      <c r="D474" s="9" t="n">
        <v>0</v>
      </c>
      <c r="E474" s="10" t="n">
        <v>0</v>
      </c>
      <c r="F474" s="10" t="n">
        <v>1.00061843624032</v>
      </c>
      <c r="G474" s="0" t="s">
        <v>4807</v>
      </c>
    </row>
    <row r="475" customFormat="false" ht="15" hidden="false" customHeight="false" outlineLevel="0" collapsed="false">
      <c r="A475" s="0" t="s">
        <v>14</v>
      </c>
      <c r="B475" s="0" t="s">
        <v>2385</v>
      </c>
      <c r="C475" s="0" t="s">
        <v>2386</v>
      </c>
      <c r="D475" s="9" t="n">
        <v>0</v>
      </c>
      <c r="E475" s="10" t="n">
        <v>0</v>
      </c>
      <c r="F475" s="10" t="n">
        <v>1.00061843624032</v>
      </c>
      <c r="G475" s="0" t="s">
        <v>4807</v>
      </c>
    </row>
    <row r="476" customFormat="false" ht="15" hidden="false" customHeight="false" outlineLevel="0" collapsed="false">
      <c r="A476" s="0" t="s">
        <v>14</v>
      </c>
      <c r="B476" s="0" t="s">
        <v>2996</v>
      </c>
      <c r="C476" s="0" t="s">
        <v>2997</v>
      </c>
      <c r="D476" s="9" t="n">
        <v>0</v>
      </c>
      <c r="E476" s="10" t="n">
        <v>0</v>
      </c>
      <c r="F476" s="10" t="n">
        <v>1.00061843624032</v>
      </c>
      <c r="G476" s="0" t="s">
        <v>4807</v>
      </c>
    </row>
    <row r="477" customFormat="false" ht="15" hidden="false" customHeight="false" outlineLevel="0" collapsed="false">
      <c r="A477" s="0" t="s">
        <v>14</v>
      </c>
      <c r="B477" s="0" t="s">
        <v>76</v>
      </c>
      <c r="C477" s="0" t="s">
        <v>77</v>
      </c>
      <c r="D477" s="9" t="n">
        <v>0</v>
      </c>
      <c r="E477" s="10" t="n">
        <v>0</v>
      </c>
      <c r="F477" s="10" t="n">
        <v>1.00061843624032</v>
      </c>
      <c r="G477" s="0" t="s">
        <v>4807</v>
      </c>
    </row>
    <row r="478" customFormat="false" ht="15" hidden="false" customHeight="false" outlineLevel="0" collapsed="false">
      <c r="A478" s="0" t="s">
        <v>14</v>
      </c>
      <c r="B478" s="0" t="s">
        <v>146</v>
      </c>
      <c r="C478" s="0" t="s">
        <v>147</v>
      </c>
      <c r="D478" s="9" t="n">
        <v>0</v>
      </c>
      <c r="E478" s="10" t="n">
        <v>0</v>
      </c>
      <c r="F478" s="10" t="n">
        <v>1.00061843624032</v>
      </c>
      <c r="G478" s="0" t="s">
        <v>4807</v>
      </c>
    </row>
    <row r="479" customFormat="false" ht="15" hidden="false" customHeight="false" outlineLevel="0" collapsed="false">
      <c r="A479" s="0" t="s">
        <v>14</v>
      </c>
      <c r="B479" s="0" t="s">
        <v>292</v>
      </c>
      <c r="C479" s="0" t="s">
        <v>293</v>
      </c>
      <c r="D479" s="9" t="n">
        <v>0</v>
      </c>
      <c r="E479" s="10" t="n">
        <v>0</v>
      </c>
      <c r="F479" s="10" t="n">
        <v>1.00061843624032</v>
      </c>
      <c r="G479" s="0" t="s">
        <v>4807</v>
      </c>
    </row>
    <row r="480" customFormat="false" ht="15" hidden="false" customHeight="false" outlineLevel="0" collapsed="false">
      <c r="A480" s="0" t="s">
        <v>14</v>
      </c>
      <c r="B480" s="0" t="s">
        <v>2860</v>
      </c>
      <c r="C480" s="0" t="s">
        <v>2861</v>
      </c>
      <c r="D480" s="9" t="n">
        <v>0</v>
      </c>
      <c r="E480" s="10" t="n">
        <v>0</v>
      </c>
      <c r="F480" s="10" t="n">
        <v>1.00061843624032</v>
      </c>
      <c r="G480" s="0" t="s">
        <v>4807</v>
      </c>
    </row>
    <row r="481" customFormat="false" ht="15" hidden="false" customHeight="false" outlineLevel="0" collapsed="false">
      <c r="A481" s="0" t="s">
        <v>14</v>
      </c>
      <c r="B481" s="0" t="s">
        <v>1978</v>
      </c>
      <c r="C481" s="0" t="s">
        <v>1979</v>
      </c>
      <c r="D481" s="9" t="n">
        <v>0</v>
      </c>
      <c r="E481" s="10" t="n">
        <v>0</v>
      </c>
      <c r="F481" s="10" t="n">
        <v>1.00061843624032</v>
      </c>
      <c r="G481" s="0" t="s">
        <v>4807</v>
      </c>
    </row>
    <row r="482" customFormat="false" ht="15" hidden="false" customHeight="false" outlineLevel="0" collapsed="false">
      <c r="A482" s="0" t="s">
        <v>14</v>
      </c>
      <c r="B482" s="0" t="s">
        <v>2411</v>
      </c>
      <c r="C482" s="0" t="s">
        <v>2412</v>
      </c>
      <c r="D482" s="9" t="n">
        <v>0</v>
      </c>
      <c r="E482" s="10" t="n">
        <v>0</v>
      </c>
      <c r="F482" s="10" t="n">
        <v>1.00061843624032</v>
      </c>
      <c r="G482" s="0" t="s">
        <v>4807</v>
      </c>
    </row>
    <row r="483" customFormat="false" ht="15" hidden="false" customHeight="false" outlineLevel="0" collapsed="false">
      <c r="A483" s="0" t="s">
        <v>14</v>
      </c>
      <c r="B483" s="0" t="s">
        <v>2862</v>
      </c>
      <c r="C483" s="0" t="s">
        <v>2863</v>
      </c>
      <c r="D483" s="9" t="n">
        <v>0</v>
      </c>
      <c r="E483" s="10" t="n">
        <v>0</v>
      </c>
      <c r="F483" s="10" t="n">
        <v>1.00061843624032</v>
      </c>
      <c r="G483" s="0" t="s">
        <v>4807</v>
      </c>
    </row>
    <row r="484" customFormat="false" ht="15" hidden="false" customHeight="false" outlineLevel="0" collapsed="false">
      <c r="A484" s="0" t="s">
        <v>14</v>
      </c>
      <c r="B484" s="0" t="s">
        <v>252</v>
      </c>
      <c r="C484" s="0" t="s">
        <v>253</v>
      </c>
      <c r="D484" s="9" t="n">
        <v>0</v>
      </c>
      <c r="E484" s="10" t="n">
        <v>0</v>
      </c>
      <c r="F484" s="10" t="n">
        <v>1.00061843624032</v>
      </c>
      <c r="G484" s="0" t="s">
        <v>4807</v>
      </c>
    </row>
    <row r="485" customFormat="false" ht="15" hidden="false" customHeight="false" outlineLevel="0" collapsed="false">
      <c r="A485" s="0" t="s">
        <v>14</v>
      </c>
      <c r="B485" s="0" t="s">
        <v>1904</v>
      </c>
      <c r="C485" s="0" t="s">
        <v>1905</v>
      </c>
      <c r="D485" s="9" t="n">
        <v>0</v>
      </c>
      <c r="E485" s="10" t="n">
        <v>0</v>
      </c>
      <c r="F485" s="10" t="n">
        <v>1.00061843624032</v>
      </c>
      <c r="G485" s="0" t="s">
        <v>4807</v>
      </c>
    </row>
    <row r="486" customFormat="false" ht="15" hidden="false" customHeight="false" outlineLevel="0" collapsed="false">
      <c r="A486" s="0" t="s">
        <v>14</v>
      </c>
      <c r="B486" s="0" t="s">
        <v>222</v>
      </c>
      <c r="C486" s="0" t="s">
        <v>223</v>
      </c>
      <c r="D486" s="9" t="n">
        <v>0</v>
      </c>
      <c r="E486" s="10" t="n">
        <v>0</v>
      </c>
      <c r="F486" s="10" t="n">
        <v>1.00061843624032</v>
      </c>
      <c r="G486" s="0" t="s">
        <v>4807</v>
      </c>
    </row>
    <row r="487" customFormat="false" ht="15" hidden="false" customHeight="false" outlineLevel="0" collapsed="false">
      <c r="A487" s="0" t="s">
        <v>14</v>
      </c>
      <c r="B487" s="0" t="s">
        <v>2024</v>
      </c>
      <c r="C487" s="0" t="s">
        <v>2025</v>
      </c>
      <c r="D487" s="9" t="n">
        <v>0</v>
      </c>
      <c r="E487" s="10" t="n">
        <v>0</v>
      </c>
      <c r="F487" s="10" t="n">
        <v>1.00061843624032</v>
      </c>
      <c r="G487" s="0" t="s">
        <v>4807</v>
      </c>
    </row>
    <row r="488" customFormat="false" ht="15" hidden="false" customHeight="false" outlineLevel="0" collapsed="false">
      <c r="A488" s="0" t="s">
        <v>24</v>
      </c>
      <c r="B488" s="0" t="s">
        <v>142</v>
      </c>
      <c r="C488" s="0" t="s">
        <v>143</v>
      </c>
      <c r="D488" s="9" t="n">
        <v>0</v>
      </c>
      <c r="E488" s="10" t="n">
        <v>0</v>
      </c>
      <c r="F488" s="10" t="n">
        <v>1.00061843624032</v>
      </c>
      <c r="G488" s="0" t="s">
        <v>4807</v>
      </c>
    </row>
    <row r="489" customFormat="false" ht="15" hidden="false" customHeight="false" outlineLevel="0" collapsed="false">
      <c r="A489" s="0" t="s">
        <v>14</v>
      </c>
      <c r="B489" s="0" t="s">
        <v>226</v>
      </c>
      <c r="C489" s="0" t="s">
        <v>227</v>
      </c>
      <c r="D489" s="9" t="n">
        <v>0</v>
      </c>
      <c r="E489" s="10" t="n">
        <v>0</v>
      </c>
      <c r="F489" s="10" t="n">
        <v>1.00061843624032</v>
      </c>
      <c r="G489" s="0" t="s">
        <v>4807</v>
      </c>
    </row>
    <row r="490" customFormat="false" ht="15" hidden="false" customHeight="false" outlineLevel="0" collapsed="false">
      <c r="A490" s="0" t="s">
        <v>14</v>
      </c>
      <c r="B490" s="0" t="s">
        <v>2395</v>
      </c>
      <c r="C490" s="0" t="s">
        <v>2396</v>
      </c>
      <c r="D490" s="9" t="n">
        <v>0</v>
      </c>
      <c r="E490" s="10" t="n">
        <v>0</v>
      </c>
      <c r="F490" s="10" t="n">
        <v>1.00061843624032</v>
      </c>
      <c r="G490" s="0" t="s">
        <v>4807</v>
      </c>
    </row>
    <row r="491" customFormat="false" ht="15" hidden="false" customHeight="false" outlineLevel="0" collapsed="false">
      <c r="A491" s="0" t="s">
        <v>14</v>
      </c>
      <c r="B491" s="0" t="s">
        <v>1912</v>
      </c>
      <c r="C491" s="0" t="s">
        <v>1913</v>
      </c>
      <c r="D491" s="9" t="n">
        <v>0</v>
      </c>
      <c r="E491" s="10" t="n">
        <v>0</v>
      </c>
      <c r="F491" s="10" t="n">
        <v>1.00061843624032</v>
      </c>
      <c r="G491" s="0" t="s">
        <v>4807</v>
      </c>
    </row>
    <row r="492" customFormat="false" ht="15" hidden="false" customHeight="false" outlineLevel="0" collapsed="false">
      <c r="A492" s="0" t="s">
        <v>14</v>
      </c>
      <c r="B492" s="0" t="s">
        <v>1491</v>
      </c>
      <c r="C492" s="0" t="s">
        <v>1492</v>
      </c>
      <c r="D492" s="9" t="n">
        <v>0</v>
      </c>
      <c r="E492" s="10" t="n">
        <v>0</v>
      </c>
      <c r="F492" s="10" t="n">
        <v>1.00061843624032</v>
      </c>
      <c r="G492" s="0" t="s">
        <v>4807</v>
      </c>
    </row>
    <row r="493" customFormat="false" ht="15" hidden="false" customHeight="false" outlineLevel="0" collapsed="false">
      <c r="A493" s="0" t="s">
        <v>14</v>
      </c>
      <c r="B493" s="0" t="s">
        <v>60</v>
      </c>
      <c r="C493" s="0" t="s">
        <v>61</v>
      </c>
      <c r="D493" s="9" t="n">
        <v>0</v>
      </c>
      <c r="E493" s="10" t="n">
        <v>0</v>
      </c>
      <c r="F493" s="10" t="n">
        <v>1.00061843624032</v>
      </c>
      <c r="G493" s="0" t="s">
        <v>4807</v>
      </c>
    </row>
    <row r="494" customFormat="false" ht="15" hidden="false" customHeight="false" outlineLevel="0" collapsed="false">
      <c r="A494" s="0" t="s">
        <v>14</v>
      </c>
      <c r="B494" s="0" t="s">
        <v>1425</v>
      </c>
      <c r="C494" s="0" t="s">
        <v>1426</v>
      </c>
      <c r="D494" s="9" t="n">
        <v>0</v>
      </c>
      <c r="E494" s="10" t="n">
        <v>0</v>
      </c>
      <c r="F494" s="10" t="n">
        <v>1.00061843624032</v>
      </c>
      <c r="G494" s="0" t="s">
        <v>4807</v>
      </c>
    </row>
    <row r="495" customFormat="false" ht="15" hidden="false" customHeight="false" outlineLevel="0" collapsed="false">
      <c r="A495" s="0" t="s">
        <v>25</v>
      </c>
      <c r="B495" s="0" t="s">
        <v>132</v>
      </c>
      <c r="C495" s="0" t="s">
        <v>133</v>
      </c>
      <c r="D495" s="9" t="n">
        <v>0</v>
      </c>
      <c r="E495" s="10" t="n">
        <v>0</v>
      </c>
      <c r="F495" s="10" t="n">
        <v>1.00061843624032</v>
      </c>
      <c r="G495" s="0" t="s">
        <v>4807</v>
      </c>
    </row>
    <row r="496" customFormat="false" ht="15" hidden="false" customHeight="false" outlineLevel="0" collapsed="false">
      <c r="A496" s="0" t="s">
        <v>14</v>
      </c>
      <c r="B496" s="0" t="s">
        <v>1998</v>
      </c>
      <c r="C496" s="0" t="s">
        <v>1999</v>
      </c>
      <c r="D496" s="9" t="n">
        <v>0</v>
      </c>
      <c r="E496" s="10" t="n">
        <v>0</v>
      </c>
      <c r="F496" s="10" t="n">
        <v>1.00061843624032</v>
      </c>
      <c r="G496" s="0" t="s">
        <v>4807</v>
      </c>
    </row>
    <row r="497" customFormat="false" ht="15" hidden="false" customHeight="false" outlineLevel="0" collapsed="false">
      <c r="A497" s="0" t="s">
        <v>14</v>
      </c>
      <c r="B497" s="0" t="s">
        <v>1455</v>
      </c>
      <c r="C497" s="0" t="s">
        <v>1456</v>
      </c>
      <c r="D497" s="9" t="n">
        <v>0</v>
      </c>
      <c r="E497" s="10" t="n">
        <v>0</v>
      </c>
      <c r="F497" s="10" t="n">
        <v>1.00061843624032</v>
      </c>
      <c r="G497" s="0" t="s">
        <v>4807</v>
      </c>
    </row>
    <row r="498" customFormat="false" ht="15" hidden="false" customHeight="false" outlineLevel="0" collapsed="false">
      <c r="A498" s="0" t="s">
        <v>14</v>
      </c>
      <c r="B498" s="0" t="s">
        <v>1421</v>
      </c>
      <c r="C498" s="0" t="s">
        <v>1422</v>
      </c>
      <c r="D498" s="9" t="n">
        <v>0</v>
      </c>
      <c r="E498" s="10" t="n">
        <v>0</v>
      </c>
      <c r="F498" s="10" t="n">
        <v>1.00061843624032</v>
      </c>
      <c r="G498" s="0" t="s">
        <v>4807</v>
      </c>
    </row>
    <row r="499" customFormat="false" ht="15" hidden="false" customHeight="false" outlineLevel="0" collapsed="false">
      <c r="A499" s="0" t="s">
        <v>14</v>
      </c>
      <c r="B499" s="0" t="s">
        <v>1435</v>
      </c>
      <c r="C499" s="0" t="s">
        <v>1436</v>
      </c>
      <c r="D499" s="9" t="n">
        <v>0</v>
      </c>
      <c r="E499" s="10" t="n">
        <v>0</v>
      </c>
      <c r="F499" s="10" t="n">
        <v>1.00061843624032</v>
      </c>
      <c r="G499" s="0" t="s">
        <v>4807</v>
      </c>
    </row>
    <row r="500" customFormat="false" ht="15" hidden="false" customHeight="false" outlineLevel="0" collapsed="false">
      <c r="A500" s="0" t="s">
        <v>14</v>
      </c>
      <c r="B500" s="0" t="s">
        <v>1477</v>
      </c>
      <c r="C500" s="0" t="s">
        <v>1478</v>
      </c>
      <c r="D500" s="9" t="n">
        <v>0</v>
      </c>
      <c r="E500" s="10" t="n">
        <v>0</v>
      </c>
      <c r="F500" s="10" t="n">
        <v>1.00061843624032</v>
      </c>
      <c r="G500" s="0" t="s">
        <v>4807</v>
      </c>
    </row>
    <row r="501" customFormat="false" ht="15" hidden="false" customHeight="false" outlineLevel="0" collapsed="false">
      <c r="A501" s="0" t="s">
        <v>14</v>
      </c>
      <c r="B501" s="0" t="s">
        <v>1485</v>
      </c>
      <c r="C501" s="0" t="s">
        <v>1486</v>
      </c>
      <c r="D501" s="9" t="n">
        <v>0</v>
      </c>
      <c r="E501" s="10" t="n">
        <v>0</v>
      </c>
      <c r="F501" s="10" t="n">
        <v>1.00061843624032</v>
      </c>
      <c r="G501" s="0" t="s">
        <v>4807</v>
      </c>
    </row>
    <row r="502" customFormat="false" ht="15" hidden="false" customHeight="false" outlineLevel="0" collapsed="false">
      <c r="A502" s="0" t="s">
        <v>14</v>
      </c>
      <c r="B502" s="0" t="s">
        <v>3249</v>
      </c>
      <c r="C502" s="0" t="s">
        <v>3250</v>
      </c>
      <c r="D502" s="9" t="n">
        <v>0</v>
      </c>
      <c r="E502" s="10" t="n">
        <v>0</v>
      </c>
      <c r="F502" s="10" t="n">
        <v>1.00061843624032</v>
      </c>
      <c r="G502" s="0" t="s">
        <v>4807</v>
      </c>
    </row>
    <row r="503" customFormat="false" ht="15" hidden="false" customHeight="false" outlineLevel="0" collapsed="false">
      <c r="A503" s="0" t="s">
        <v>14</v>
      </c>
      <c r="B503" s="0" t="s">
        <v>2645</v>
      </c>
      <c r="C503" s="0" t="s">
        <v>2646</v>
      </c>
      <c r="D503" s="9" t="n">
        <v>0</v>
      </c>
      <c r="E503" s="10" t="n">
        <v>0</v>
      </c>
      <c r="F503" s="10" t="n">
        <v>1.00061843624032</v>
      </c>
      <c r="G503" s="0" t="s">
        <v>4807</v>
      </c>
    </row>
    <row r="504" customFormat="false" ht="15" hidden="false" customHeight="false" outlineLevel="0" collapsed="false">
      <c r="A504" s="0" t="s">
        <v>14</v>
      </c>
      <c r="B504" s="0" t="s">
        <v>64</v>
      </c>
      <c r="C504" s="0" t="s">
        <v>65</v>
      </c>
      <c r="D504" s="9" t="n">
        <v>0</v>
      </c>
      <c r="E504" s="10" t="n">
        <v>0</v>
      </c>
      <c r="F504" s="10" t="n">
        <v>1.00061843624032</v>
      </c>
      <c r="G504" s="0" t="s">
        <v>4807</v>
      </c>
    </row>
    <row r="505" customFormat="false" ht="15" hidden="false" customHeight="false" outlineLevel="0" collapsed="false">
      <c r="A505" s="0" t="s">
        <v>25</v>
      </c>
      <c r="B505" s="0" t="s">
        <v>80</v>
      </c>
      <c r="C505" s="0" t="s">
        <v>81</v>
      </c>
      <c r="D505" s="9" t="n">
        <v>0</v>
      </c>
      <c r="E505" s="10" t="n">
        <v>0</v>
      </c>
      <c r="F505" s="10" t="n">
        <v>1.00061843624032</v>
      </c>
      <c r="G505" s="0" t="s">
        <v>4807</v>
      </c>
    </row>
    <row r="506" customFormat="false" ht="15" hidden="false" customHeight="false" outlineLevel="0" collapsed="false">
      <c r="A506" s="0" t="s">
        <v>14</v>
      </c>
      <c r="B506" s="0" t="s">
        <v>3512</v>
      </c>
      <c r="C506" s="0" t="s">
        <v>3513</v>
      </c>
      <c r="D506" s="9" t="n">
        <v>0</v>
      </c>
      <c r="E506" s="10" t="n">
        <v>0</v>
      </c>
      <c r="F506" s="10" t="n">
        <v>1.00061843624032</v>
      </c>
      <c r="G506" s="0" t="s">
        <v>4807</v>
      </c>
    </row>
    <row r="507" customFormat="false" ht="15" hidden="false" customHeight="false" outlineLevel="0" collapsed="false">
      <c r="A507" s="0" t="s">
        <v>14</v>
      </c>
      <c r="B507" s="0" t="s">
        <v>1453</v>
      </c>
      <c r="C507" s="0" t="s">
        <v>1454</v>
      </c>
      <c r="D507" s="9" t="n">
        <v>0</v>
      </c>
      <c r="E507" s="10" t="n">
        <v>0</v>
      </c>
      <c r="F507" s="10" t="n">
        <v>1.00061843624032</v>
      </c>
      <c r="G507" s="0" t="s">
        <v>4807</v>
      </c>
    </row>
    <row r="508" customFormat="false" ht="15" hidden="false" customHeight="false" outlineLevel="0" collapsed="false">
      <c r="A508" s="0" t="s">
        <v>14</v>
      </c>
      <c r="B508" s="0" t="s">
        <v>134</v>
      </c>
      <c r="C508" s="0" t="s">
        <v>135</v>
      </c>
      <c r="D508" s="9" t="n">
        <v>0</v>
      </c>
      <c r="E508" s="10" t="n">
        <v>0</v>
      </c>
      <c r="F508" s="10" t="n">
        <v>1.00061843624032</v>
      </c>
      <c r="G508" s="0" t="s">
        <v>4807</v>
      </c>
    </row>
    <row r="509" customFormat="false" ht="15" hidden="false" customHeight="false" outlineLevel="0" collapsed="false">
      <c r="A509" s="0" t="s">
        <v>14</v>
      </c>
      <c r="B509" s="0" t="s">
        <v>3492</v>
      </c>
      <c r="C509" s="0" t="s">
        <v>3493</v>
      </c>
      <c r="D509" s="9" t="n">
        <v>0</v>
      </c>
      <c r="E509" s="10" t="n">
        <v>0</v>
      </c>
      <c r="F509" s="10" t="n">
        <v>1.00061843624032</v>
      </c>
      <c r="G509" s="0" t="s">
        <v>4807</v>
      </c>
    </row>
    <row r="510" customFormat="false" ht="15" hidden="false" customHeight="false" outlineLevel="0" collapsed="false">
      <c r="A510" s="0" t="s">
        <v>14</v>
      </c>
      <c r="B510" s="0" t="s">
        <v>2375</v>
      </c>
      <c r="C510" s="0" t="s">
        <v>2376</v>
      </c>
      <c r="D510" s="9" t="n">
        <v>0</v>
      </c>
      <c r="E510" s="10" t="n">
        <v>0</v>
      </c>
      <c r="F510" s="10" t="n">
        <v>1.00061843624032</v>
      </c>
      <c r="G510" s="0" t="s">
        <v>4807</v>
      </c>
    </row>
    <row r="511" customFormat="false" ht="15" hidden="false" customHeight="false" outlineLevel="0" collapsed="false">
      <c r="A511" s="0" t="s">
        <v>14</v>
      </c>
      <c r="B511" s="0" t="s">
        <v>2391</v>
      </c>
      <c r="C511" s="0" t="s">
        <v>2392</v>
      </c>
      <c r="D511" s="9" t="n">
        <v>0</v>
      </c>
      <c r="E511" s="10" t="n">
        <v>0</v>
      </c>
      <c r="F511" s="10" t="n">
        <v>1.00061843624032</v>
      </c>
      <c r="G511" s="0" t="s">
        <v>4807</v>
      </c>
    </row>
    <row r="512" customFormat="false" ht="15" hidden="false" customHeight="false" outlineLevel="0" collapsed="false">
      <c r="A512" s="0" t="s">
        <v>14</v>
      </c>
      <c r="B512" s="0" t="s">
        <v>156</v>
      </c>
      <c r="C512" s="0" t="s">
        <v>157</v>
      </c>
      <c r="D512" s="9" t="n">
        <v>0</v>
      </c>
      <c r="E512" s="10" t="n">
        <v>0</v>
      </c>
      <c r="F512" s="10" t="n">
        <v>1.00061843624032</v>
      </c>
      <c r="G512" s="0" t="s">
        <v>4807</v>
      </c>
    </row>
    <row r="513" customFormat="false" ht="15" hidden="false" customHeight="false" outlineLevel="0" collapsed="false">
      <c r="A513" s="0" t="s">
        <v>14</v>
      </c>
      <c r="B513" s="0" t="s">
        <v>2856</v>
      </c>
      <c r="C513" s="0" t="s">
        <v>2857</v>
      </c>
      <c r="D513" s="9" t="n">
        <v>0</v>
      </c>
      <c r="E513" s="10" t="n">
        <v>0</v>
      </c>
      <c r="F513" s="10" t="n">
        <v>1.00061843624032</v>
      </c>
      <c r="G513" s="0" t="s">
        <v>4807</v>
      </c>
    </row>
    <row r="514" customFormat="false" ht="15" hidden="false" customHeight="false" outlineLevel="0" collapsed="false">
      <c r="A514" s="0" t="s">
        <v>302</v>
      </c>
      <c r="B514" s="0" t="s">
        <v>2635</v>
      </c>
      <c r="C514" s="0" t="s">
        <v>2636</v>
      </c>
      <c r="D514" s="9" t="n">
        <v>0</v>
      </c>
      <c r="E514" s="10" t="n">
        <v>0</v>
      </c>
      <c r="F514" s="10" t="n">
        <v>1.00061843624032</v>
      </c>
      <c r="G514" s="0" t="s">
        <v>4807</v>
      </c>
    </row>
    <row r="515" customFormat="false" ht="15" hidden="false" customHeight="false" outlineLevel="0" collapsed="false">
      <c r="A515" s="0" t="s">
        <v>14</v>
      </c>
      <c r="B515" s="0" t="s">
        <v>2117</v>
      </c>
      <c r="C515" s="0" t="s">
        <v>2118</v>
      </c>
      <c r="D515" s="9" t="n">
        <v>0</v>
      </c>
      <c r="E515" s="10" t="n">
        <v>0</v>
      </c>
      <c r="F515" s="10" t="n">
        <v>1.00061843624032</v>
      </c>
      <c r="G515" s="0" t="s">
        <v>4807</v>
      </c>
    </row>
    <row r="516" customFormat="false" ht="15" hidden="false" customHeight="false" outlineLevel="0" collapsed="false">
      <c r="A516" s="0" t="s">
        <v>14</v>
      </c>
      <c r="B516" s="0" t="s">
        <v>170</v>
      </c>
      <c r="C516" s="0" t="s">
        <v>171</v>
      </c>
      <c r="D516" s="9" t="n">
        <v>0</v>
      </c>
      <c r="E516" s="10" t="n">
        <v>0</v>
      </c>
      <c r="F516" s="10" t="n">
        <v>1.00061843624032</v>
      </c>
      <c r="G516" s="0" t="s">
        <v>4807</v>
      </c>
    </row>
    <row r="517" customFormat="false" ht="15" hidden="false" customHeight="false" outlineLevel="0" collapsed="false">
      <c r="A517" s="0" t="s">
        <v>14</v>
      </c>
      <c r="B517" s="0" t="s">
        <v>1473</v>
      </c>
      <c r="C517" s="0" t="s">
        <v>1474</v>
      </c>
      <c r="D517" s="9" t="n">
        <v>0</v>
      </c>
      <c r="E517" s="10" t="n">
        <v>0</v>
      </c>
      <c r="F517" s="10" t="n">
        <v>1.00061843624032</v>
      </c>
      <c r="G517" s="0" t="s">
        <v>4807</v>
      </c>
    </row>
    <row r="518" customFormat="false" ht="15" hidden="false" customHeight="false" outlineLevel="0" collapsed="false">
      <c r="A518" s="0" t="s">
        <v>791</v>
      </c>
      <c r="B518" s="0" t="s">
        <v>1662</v>
      </c>
      <c r="C518" s="0" t="s">
        <v>1663</v>
      </c>
      <c r="D518" s="9" t="n">
        <v>0</v>
      </c>
      <c r="E518" s="10" t="n">
        <v>0</v>
      </c>
      <c r="F518" s="10" t="n">
        <v>1.00061843624032</v>
      </c>
      <c r="G518" s="0" t="s">
        <v>4807</v>
      </c>
    </row>
    <row r="519" customFormat="false" ht="15" hidden="false" customHeight="false" outlineLevel="0" collapsed="false">
      <c r="A519" s="0" t="s">
        <v>1054</v>
      </c>
      <c r="B519" s="0" t="s">
        <v>264</v>
      </c>
      <c r="C519" s="0" t="s">
        <v>265</v>
      </c>
      <c r="D519" s="9" t="n">
        <v>0</v>
      </c>
      <c r="E519" s="10" t="n">
        <v>0</v>
      </c>
      <c r="F519" s="10" t="n">
        <v>1.00061843624032</v>
      </c>
      <c r="G519" s="0" t="s">
        <v>4807</v>
      </c>
    </row>
    <row r="520" customFormat="false" ht="15" hidden="false" customHeight="false" outlineLevel="0" collapsed="false">
      <c r="A520" s="0" t="s">
        <v>14</v>
      </c>
      <c r="B520" s="0" t="s">
        <v>92</v>
      </c>
      <c r="C520" s="0" t="s">
        <v>93</v>
      </c>
      <c r="D520" s="9" t="n">
        <v>0</v>
      </c>
      <c r="E520" s="10" t="n">
        <v>0</v>
      </c>
      <c r="F520" s="10" t="n">
        <v>1.00061843624032</v>
      </c>
      <c r="G520" s="0" t="s">
        <v>4807</v>
      </c>
    </row>
    <row r="521" customFormat="false" ht="15" hidden="false" customHeight="false" outlineLevel="0" collapsed="false">
      <c r="A521" s="0" t="s">
        <v>14</v>
      </c>
      <c r="B521" s="0" t="s">
        <v>100</v>
      </c>
      <c r="C521" s="0" t="s">
        <v>101</v>
      </c>
      <c r="D521" s="9" t="n">
        <v>0</v>
      </c>
      <c r="E521" s="10" t="n">
        <v>0</v>
      </c>
      <c r="F521" s="10" t="n">
        <v>1.00061843624032</v>
      </c>
      <c r="G521" s="0" t="s">
        <v>4807</v>
      </c>
    </row>
    <row r="522" customFormat="false" ht="15" hidden="false" customHeight="false" outlineLevel="0" collapsed="false">
      <c r="A522" s="0" t="s">
        <v>14</v>
      </c>
      <c r="B522" s="0" t="s">
        <v>3030</v>
      </c>
      <c r="C522" s="0" t="s">
        <v>3031</v>
      </c>
      <c r="D522" s="9" t="n">
        <v>0</v>
      </c>
      <c r="E522" s="10" t="n">
        <v>0</v>
      </c>
      <c r="F522" s="10" t="n">
        <v>1.00061843624032</v>
      </c>
      <c r="G522" s="0" t="s">
        <v>4807</v>
      </c>
    </row>
    <row r="523" customFormat="false" ht="15" hidden="false" customHeight="false" outlineLevel="0" collapsed="false">
      <c r="A523" s="0" t="s">
        <v>14</v>
      </c>
      <c r="B523" s="0" t="s">
        <v>2854</v>
      </c>
      <c r="C523" s="0" t="s">
        <v>2855</v>
      </c>
      <c r="D523" s="9" t="n">
        <v>0</v>
      </c>
      <c r="E523" s="10" t="n">
        <v>0</v>
      </c>
      <c r="F523" s="10" t="n">
        <v>1.00061843624032</v>
      </c>
      <c r="G523" s="0" t="s">
        <v>4807</v>
      </c>
    </row>
    <row r="524" customFormat="false" ht="15" hidden="false" customHeight="false" outlineLevel="0" collapsed="false">
      <c r="A524" s="0" t="s">
        <v>14</v>
      </c>
      <c r="B524" s="0" t="s">
        <v>242</v>
      </c>
      <c r="C524" s="0" t="s">
        <v>243</v>
      </c>
      <c r="D524" s="9" t="n">
        <v>0</v>
      </c>
      <c r="E524" s="10" t="n">
        <v>0</v>
      </c>
      <c r="F524" s="10" t="n">
        <v>1.00061843624032</v>
      </c>
      <c r="G524" s="0" t="s">
        <v>4807</v>
      </c>
    </row>
    <row r="525" customFormat="false" ht="15" hidden="false" customHeight="false" outlineLevel="0" collapsed="false">
      <c r="A525" s="0" t="s">
        <v>14</v>
      </c>
      <c r="B525" s="0" t="s">
        <v>3484</v>
      </c>
      <c r="C525" s="0" t="s">
        <v>3485</v>
      </c>
      <c r="D525" s="9" t="n">
        <v>0</v>
      </c>
      <c r="E525" s="10" t="n">
        <v>0</v>
      </c>
      <c r="F525" s="10" t="n">
        <v>1.00061843624032</v>
      </c>
      <c r="G525" s="0" t="s">
        <v>4807</v>
      </c>
    </row>
    <row r="526" customFormat="false" ht="15" hidden="false" customHeight="false" outlineLevel="0" collapsed="false">
      <c r="A526" s="0" t="s">
        <v>791</v>
      </c>
      <c r="B526" s="0" t="s">
        <v>1664</v>
      </c>
      <c r="C526" s="0" t="s">
        <v>1665</v>
      </c>
      <c r="D526" s="9" t="n">
        <v>0</v>
      </c>
      <c r="E526" s="10" t="n">
        <v>0</v>
      </c>
      <c r="F526" s="10" t="n">
        <v>1.00061843624032</v>
      </c>
      <c r="G526" s="0" t="s">
        <v>4807</v>
      </c>
    </row>
    <row r="527" customFormat="false" ht="15" hidden="false" customHeight="false" outlineLevel="0" collapsed="false">
      <c r="A527" s="0" t="s">
        <v>14</v>
      </c>
      <c r="B527" s="0" t="s">
        <v>276</v>
      </c>
      <c r="C527" s="0" t="s">
        <v>277</v>
      </c>
      <c r="D527" s="9" t="n">
        <v>0</v>
      </c>
      <c r="E527" s="10" t="n">
        <v>0</v>
      </c>
      <c r="F527" s="10" t="n">
        <v>1.00061843624032</v>
      </c>
      <c r="G527" s="0" t="s">
        <v>4807</v>
      </c>
    </row>
    <row r="528" customFormat="false" ht="15" hidden="false" customHeight="false" outlineLevel="0" collapsed="false">
      <c r="A528" s="0" t="s">
        <v>14</v>
      </c>
      <c r="B528" s="0" t="s">
        <v>3321</v>
      </c>
      <c r="C528" s="0" t="s">
        <v>3322</v>
      </c>
      <c r="D528" s="9" t="n">
        <v>0</v>
      </c>
      <c r="E528" s="10" t="n">
        <v>0</v>
      </c>
      <c r="F528" s="10" t="n">
        <v>1.00061843624032</v>
      </c>
      <c r="G528" s="0" t="s">
        <v>4807</v>
      </c>
    </row>
    <row r="529" customFormat="false" ht="15" hidden="false" customHeight="false" outlineLevel="0" collapsed="false">
      <c r="A529" s="0" t="s">
        <v>14</v>
      </c>
      <c r="B529" s="0" t="s">
        <v>1958</v>
      </c>
      <c r="C529" s="0" t="s">
        <v>1959</v>
      </c>
      <c r="D529" s="9" t="n">
        <v>0</v>
      </c>
      <c r="E529" s="10" t="n">
        <v>0</v>
      </c>
      <c r="F529" s="10" t="n">
        <v>1.00061843624032</v>
      </c>
      <c r="G529" s="0" t="s">
        <v>4807</v>
      </c>
    </row>
    <row r="530" customFormat="false" ht="15" hidden="false" customHeight="false" outlineLevel="0" collapsed="false">
      <c r="A530" s="0" t="s">
        <v>14</v>
      </c>
      <c r="B530" s="0" t="s">
        <v>120</v>
      </c>
      <c r="C530" s="0" t="s">
        <v>121</v>
      </c>
      <c r="D530" s="9" t="n">
        <v>0</v>
      </c>
      <c r="E530" s="10" t="n">
        <v>0</v>
      </c>
      <c r="F530" s="10" t="n">
        <v>1.00061843624032</v>
      </c>
      <c r="G530" s="0" t="s">
        <v>4807</v>
      </c>
    </row>
    <row r="531" customFormat="false" ht="15" hidden="false" customHeight="false" outlineLevel="0" collapsed="false">
      <c r="A531" s="0" t="s">
        <v>14</v>
      </c>
      <c r="B531" s="0" t="s">
        <v>1483</v>
      </c>
      <c r="C531" s="0" t="s">
        <v>1484</v>
      </c>
      <c r="D531" s="9" t="n">
        <v>0</v>
      </c>
      <c r="E531" s="10" t="n">
        <v>0</v>
      </c>
      <c r="F531" s="10" t="n">
        <v>1.00061843624032</v>
      </c>
      <c r="G531" s="0" t="s">
        <v>4807</v>
      </c>
    </row>
    <row r="532" customFormat="false" ht="15" hidden="false" customHeight="false" outlineLevel="0" collapsed="false">
      <c r="A532" s="0" t="s">
        <v>14</v>
      </c>
      <c r="B532" s="0" t="s">
        <v>286</v>
      </c>
      <c r="C532" s="0" t="s">
        <v>287</v>
      </c>
      <c r="D532" s="9" t="n">
        <v>0</v>
      </c>
      <c r="E532" s="10" t="n">
        <v>0</v>
      </c>
      <c r="F532" s="10" t="n">
        <v>1.00061843624032</v>
      </c>
      <c r="G532" s="0" t="s">
        <v>4807</v>
      </c>
    </row>
    <row r="533" customFormat="false" ht="15" hidden="false" customHeight="false" outlineLevel="0" collapsed="false">
      <c r="A533" s="0" t="s">
        <v>14</v>
      </c>
      <c r="B533" s="0" t="s">
        <v>1984</v>
      </c>
      <c r="C533" s="0" t="s">
        <v>1985</v>
      </c>
      <c r="D533" s="9" t="n">
        <v>0</v>
      </c>
      <c r="E533" s="10" t="n">
        <v>0</v>
      </c>
      <c r="F533" s="10" t="n">
        <v>1.00061843624032</v>
      </c>
      <c r="G533" s="0" t="s">
        <v>4807</v>
      </c>
    </row>
    <row r="534" customFormat="false" ht="15" hidden="false" customHeight="false" outlineLevel="0" collapsed="false">
      <c r="A534" s="0" t="s">
        <v>14</v>
      </c>
      <c r="B534" s="0" t="s">
        <v>56</v>
      </c>
      <c r="C534" s="0" t="s">
        <v>57</v>
      </c>
      <c r="D534" s="9" t="n">
        <v>0</v>
      </c>
      <c r="E534" s="10" t="n">
        <v>0</v>
      </c>
      <c r="F534" s="10" t="n">
        <v>1.00061843624032</v>
      </c>
      <c r="G534" s="0" t="s">
        <v>4807</v>
      </c>
    </row>
    <row r="535" customFormat="false" ht="15" hidden="false" customHeight="false" outlineLevel="0" collapsed="false">
      <c r="A535" s="0" t="s">
        <v>25</v>
      </c>
      <c r="B535" s="0" t="s">
        <v>178</v>
      </c>
      <c r="C535" s="0" t="s">
        <v>179</v>
      </c>
      <c r="D535" s="9" t="n">
        <v>0</v>
      </c>
      <c r="E535" s="10" t="n">
        <v>0</v>
      </c>
      <c r="F535" s="10" t="n">
        <v>1.00061843624032</v>
      </c>
      <c r="G535" s="0" t="s">
        <v>4807</v>
      </c>
    </row>
    <row r="536" customFormat="false" ht="15" hidden="false" customHeight="false" outlineLevel="0" collapsed="false">
      <c r="A536" s="0" t="s">
        <v>14</v>
      </c>
      <c r="B536" s="0" t="s">
        <v>1457</v>
      </c>
      <c r="C536" s="0" t="s">
        <v>1458</v>
      </c>
      <c r="D536" s="9" t="n">
        <v>0</v>
      </c>
      <c r="E536" s="10" t="n">
        <v>0</v>
      </c>
      <c r="F536" s="10" t="n">
        <v>1.00061843624032</v>
      </c>
      <c r="G536" s="0" t="s">
        <v>4807</v>
      </c>
    </row>
    <row r="537" customFormat="false" ht="15" hidden="false" customHeight="false" outlineLevel="0" collapsed="false">
      <c r="A537" s="0" t="s">
        <v>25</v>
      </c>
      <c r="B537" s="0" t="s">
        <v>1932</v>
      </c>
      <c r="C537" s="0" t="s">
        <v>1933</v>
      </c>
      <c r="D537" s="9" t="n">
        <v>0</v>
      </c>
      <c r="E537" s="10" t="n">
        <v>0</v>
      </c>
      <c r="F537" s="10" t="n">
        <v>1.00061843624032</v>
      </c>
      <c r="G537" s="0" t="s">
        <v>4807</v>
      </c>
    </row>
    <row r="538" customFormat="false" ht="15" hidden="false" customHeight="false" outlineLevel="0" collapsed="false">
      <c r="A538" s="0" t="s">
        <v>14</v>
      </c>
      <c r="B538" s="0" t="s">
        <v>274</v>
      </c>
      <c r="C538" s="0" t="s">
        <v>275</v>
      </c>
      <c r="D538" s="9" t="n">
        <v>0</v>
      </c>
      <c r="E538" s="10" t="n">
        <v>0</v>
      </c>
      <c r="F538" s="10" t="n">
        <v>1.00061843624032</v>
      </c>
      <c r="G538" s="0" t="s">
        <v>4807</v>
      </c>
    </row>
    <row r="539" customFormat="false" ht="15" hidden="false" customHeight="false" outlineLevel="0" collapsed="false">
      <c r="A539" s="0" t="s">
        <v>14</v>
      </c>
      <c r="B539" s="0" t="s">
        <v>194</v>
      </c>
      <c r="C539" s="0" t="s">
        <v>195</v>
      </c>
      <c r="D539" s="9" t="n">
        <v>0</v>
      </c>
      <c r="E539" s="10" t="n">
        <v>0</v>
      </c>
      <c r="F539" s="10" t="n">
        <v>1.00061843624032</v>
      </c>
      <c r="G539" s="0" t="s">
        <v>4807</v>
      </c>
    </row>
    <row r="540" customFormat="false" ht="15" hidden="false" customHeight="false" outlineLevel="0" collapsed="false">
      <c r="A540" s="0" t="s">
        <v>14</v>
      </c>
      <c r="B540" s="0" t="s">
        <v>70</v>
      </c>
      <c r="C540" s="0" t="s">
        <v>71</v>
      </c>
      <c r="D540" s="9" t="n">
        <v>0</v>
      </c>
      <c r="E540" s="10" t="n">
        <v>0</v>
      </c>
      <c r="F540" s="10" t="n">
        <v>1.00061843624032</v>
      </c>
      <c r="G540" s="0" t="s">
        <v>4807</v>
      </c>
    </row>
    <row r="541" customFormat="false" ht="15" hidden="false" customHeight="false" outlineLevel="0" collapsed="false">
      <c r="A541" s="0" t="s">
        <v>14</v>
      </c>
      <c r="B541" s="0" t="s">
        <v>150</v>
      </c>
      <c r="C541" s="0" t="s">
        <v>151</v>
      </c>
      <c r="D541" s="9" t="n">
        <v>0</v>
      </c>
      <c r="E541" s="10" t="n">
        <v>0</v>
      </c>
      <c r="F541" s="10" t="n">
        <v>1.00061843624032</v>
      </c>
      <c r="G541" s="0" t="s">
        <v>4807</v>
      </c>
    </row>
    <row r="542" customFormat="false" ht="15" hidden="false" customHeight="false" outlineLevel="0" collapsed="false">
      <c r="A542" s="0" t="s">
        <v>14</v>
      </c>
      <c r="B542" s="0" t="s">
        <v>256</v>
      </c>
      <c r="C542" s="0" t="s">
        <v>257</v>
      </c>
      <c r="D542" s="9" t="n">
        <v>0</v>
      </c>
      <c r="E542" s="10" t="n">
        <v>0</v>
      </c>
      <c r="F542" s="10" t="n">
        <v>1.00061843624032</v>
      </c>
      <c r="G542" s="0" t="s">
        <v>4807</v>
      </c>
    </row>
    <row r="543" customFormat="false" ht="15" hidden="false" customHeight="false" outlineLevel="0" collapsed="false">
      <c r="A543" s="0" t="s">
        <v>14</v>
      </c>
      <c r="B543" s="0" t="s">
        <v>144</v>
      </c>
      <c r="C543" s="0" t="s">
        <v>145</v>
      </c>
      <c r="D543" s="9" t="n">
        <v>0</v>
      </c>
      <c r="E543" s="10" t="n">
        <v>0</v>
      </c>
      <c r="F543" s="10" t="n">
        <v>1.00061843624032</v>
      </c>
      <c r="G543" s="0" t="s">
        <v>4807</v>
      </c>
    </row>
    <row r="544" customFormat="false" ht="15" hidden="false" customHeight="false" outlineLevel="0" collapsed="false">
      <c r="A544" s="0" t="s">
        <v>14</v>
      </c>
      <c r="B544" s="0" t="s">
        <v>176</v>
      </c>
      <c r="C544" s="0" t="s">
        <v>177</v>
      </c>
      <c r="D544" s="9" t="n">
        <v>0</v>
      </c>
      <c r="E544" s="10" t="n">
        <v>0</v>
      </c>
      <c r="F544" s="10" t="n">
        <v>1.00061843624032</v>
      </c>
      <c r="G544" s="0" t="s">
        <v>4807</v>
      </c>
    </row>
    <row r="545" customFormat="false" ht="15" hidden="false" customHeight="false" outlineLevel="0" collapsed="false">
      <c r="A545" s="0" t="s">
        <v>14</v>
      </c>
      <c r="B545" s="0" t="s">
        <v>2605</v>
      </c>
      <c r="C545" s="0" t="s">
        <v>2606</v>
      </c>
      <c r="D545" s="9" t="n">
        <v>0</v>
      </c>
      <c r="E545" s="10" t="n">
        <v>0</v>
      </c>
      <c r="F545" s="10" t="n">
        <v>1.00061843624032</v>
      </c>
      <c r="G545" s="0" t="s">
        <v>4807</v>
      </c>
    </row>
    <row r="546" customFormat="false" ht="15" hidden="false" customHeight="false" outlineLevel="0" collapsed="false">
      <c r="A546" s="0" t="s">
        <v>14</v>
      </c>
      <c r="B546" s="0" t="s">
        <v>240</v>
      </c>
      <c r="C546" s="0" t="s">
        <v>241</v>
      </c>
      <c r="D546" s="9" t="n">
        <v>0</v>
      </c>
      <c r="E546" s="10" t="n">
        <v>0</v>
      </c>
      <c r="F546" s="10" t="n">
        <v>1.00061843624032</v>
      </c>
      <c r="G546" s="0" t="s">
        <v>4807</v>
      </c>
    </row>
    <row r="547" customFormat="false" ht="15" hidden="false" customHeight="false" outlineLevel="0" collapsed="false">
      <c r="A547" s="0" t="s">
        <v>14</v>
      </c>
      <c r="B547" s="0" t="s">
        <v>86</v>
      </c>
      <c r="C547" s="0" t="s">
        <v>87</v>
      </c>
      <c r="D547" s="9" t="n">
        <v>0</v>
      </c>
      <c r="E547" s="10" t="n">
        <v>0</v>
      </c>
      <c r="F547" s="10" t="n">
        <v>1.00061843624032</v>
      </c>
      <c r="G547" s="0" t="s">
        <v>4807</v>
      </c>
    </row>
    <row r="548" customFormat="false" ht="15" hidden="false" customHeight="false" outlineLevel="0" collapsed="false">
      <c r="A548" s="0" t="s">
        <v>14</v>
      </c>
      <c r="B548" s="0" t="s">
        <v>160</v>
      </c>
      <c r="C548" s="0" t="s">
        <v>161</v>
      </c>
      <c r="D548" s="9" t="n">
        <v>0</v>
      </c>
      <c r="E548" s="10" t="n">
        <v>0</v>
      </c>
      <c r="F548" s="10" t="n">
        <v>1.00061843624032</v>
      </c>
      <c r="G548" s="0" t="s">
        <v>4807</v>
      </c>
    </row>
    <row r="549" customFormat="false" ht="15" hidden="false" customHeight="false" outlineLevel="0" collapsed="false">
      <c r="A549" s="0" t="s">
        <v>14</v>
      </c>
      <c r="B549" s="0" t="s">
        <v>98</v>
      </c>
      <c r="C549" s="0" t="s">
        <v>99</v>
      </c>
      <c r="D549" s="9" t="n">
        <v>0</v>
      </c>
      <c r="E549" s="10" t="n">
        <v>0</v>
      </c>
      <c r="F549" s="10" t="n">
        <v>1.00061843624032</v>
      </c>
      <c r="G549" s="0" t="s">
        <v>4807</v>
      </c>
    </row>
    <row r="550" customFormat="false" ht="15" hidden="false" customHeight="false" outlineLevel="0" collapsed="false">
      <c r="A550" s="0" t="s">
        <v>14</v>
      </c>
      <c r="B550" s="0" t="s">
        <v>250</v>
      </c>
      <c r="C550" s="0" t="s">
        <v>251</v>
      </c>
      <c r="D550" s="9" t="n">
        <v>0</v>
      </c>
      <c r="E550" s="10" t="n">
        <v>0</v>
      </c>
      <c r="F550" s="10" t="n">
        <v>1.00061843624032</v>
      </c>
      <c r="G550" s="0" t="s">
        <v>4807</v>
      </c>
    </row>
    <row r="551" customFormat="false" ht="15" hidden="false" customHeight="false" outlineLevel="0" collapsed="false">
      <c r="A551" s="0" t="s">
        <v>14</v>
      </c>
      <c r="B551" s="0" t="s">
        <v>130</v>
      </c>
      <c r="C551" s="0" t="s">
        <v>131</v>
      </c>
      <c r="D551" s="9" t="n">
        <v>0</v>
      </c>
      <c r="E551" s="10" t="n">
        <v>0</v>
      </c>
      <c r="F551" s="10" t="n">
        <v>1.00061843624032</v>
      </c>
      <c r="G551" s="0" t="s">
        <v>4807</v>
      </c>
    </row>
    <row r="552" customFormat="false" ht="15" hidden="false" customHeight="false" outlineLevel="0" collapsed="false">
      <c r="A552" s="0" t="s">
        <v>14</v>
      </c>
      <c r="B552" s="0" t="s">
        <v>2830</v>
      </c>
      <c r="C552" s="0" t="s">
        <v>2831</v>
      </c>
      <c r="D552" s="9" t="n">
        <v>0</v>
      </c>
      <c r="E552" s="10" t="n">
        <v>0</v>
      </c>
      <c r="F552" s="10" t="n">
        <v>1.00061843624032</v>
      </c>
      <c r="G552" s="0" t="s">
        <v>4807</v>
      </c>
    </row>
    <row r="553" customFormat="false" ht="15" hidden="false" customHeight="false" outlineLevel="0" collapsed="false">
      <c r="A553" s="0" t="s">
        <v>14</v>
      </c>
      <c r="B553" s="0" t="s">
        <v>298</v>
      </c>
      <c r="C553" s="0" t="s">
        <v>299</v>
      </c>
      <c r="D553" s="9" t="n">
        <v>0</v>
      </c>
      <c r="E553" s="10" t="n">
        <v>0</v>
      </c>
      <c r="F553" s="10" t="n">
        <v>1.00061843624032</v>
      </c>
      <c r="G553" s="0" t="s">
        <v>4807</v>
      </c>
    </row>
    <row r="554" customFormat="false" ht="15" hidden="false" customHeight="false" outlineLevel="0" collapsed="false">
      <c r="A554" s="0" t="s">
        <v>14</v>
      </c>
      <c r="B554" s="0" t="s">
        <v>3637</v>
      </c>
      <c r="C554" s="0" t="s">
        <v>3638</v>
      </c>
      <c r="D554" s="9" t="n">
        <v>0</v>
      </c>
      <c r="E554" s="10" t="n">
        <v>0</v>
      </c>
      <c r="F554" s="10" t="n">
        <v>1.00061843624032</v>
      </c>
      <c r="G554" s="0" t="s">
        <v>4807</v>
      </c>
    </row>
    <row r="555" customFormat="false" ht="15" hidden="false" customHeight="false" outlineLevel="0" collapsed="false">
      <c r="A555" s="0" t="s">
        <v>14</v>
      </c>
      <c r="B555" s="0" t="s">
        <v>166</v>
      </c>
      <c r="C555" s="0" t="s">
        <v>167</v>
      </c>
      <c r="D555" s="9" t="n">
        <v>0</v>
      </c>
      <c r="E555" s="10" t="n">
        <v>0</v>
      </c>
      <c r="F555" s="10" t="n">
        <v>1.00061843624032</v>
      </c>
      <c r="G555" s="0" t="s">
        <v>4807</v>
      </c>
    </row>
    <row r="556" customFormat="false" ht="15" hidden="false" customHeight="false" outlineLevel="0" collapsed="false">
      <c r="A556" s="0" t="s">
        <v>14</v>
      </c>
      <c r="B556" s="0" t="s">
        <v>190</v>
      </c>
      <c r="C556" s="0" t="s">
        <v>191</v>
      </c>
      <c r="D556" s="9" t="n">
        <v>0</v>
      </c>
      <c r="E556" s="10" t="n">
        <v>0</v>
      </c>
      <c r="F556" s="10" t="n">
        <v>1.00061843624032</v>
      </c>
      <c r="G556" s="0" t="s">
        <v>4807</v>
      </c>
    </row>
    <row r="557" customFormat="false" ht="15" hidden="false" customHeight="false" outlineLevel="0" collapsed="false">
      <c r="A557" s="0" t="s">
        <v>14</v>
      </c>
      <c r="B557" s="0" t="s">
        <v>68</v>
      </c>
      <c r="C557" s="0" t="s">
        <v>69</v>
      </c>
      <c r="D557" s="9" t="n">
        <v>0</v>
      </c>
      <c r="E557" s="10" t="n">
        <v>0</v>
      </c>
      <c r="F557" s="10" t="n">
        <v>1.00061843624032</v>
      </c>
      <c r="G557" s="0" t="s">
        <v>4807</v>
      </c>
    </row>
    <row r="558" customFormat="false" ht="15" hidden="false" customHeight="false" outlineLevel="0" collapsed="false">
      <c r="A558" s="0" t="s">
        <v>14</v>
      </c>
      <c r="B558" s="0" t="s">
        <v>268</v>
      </c>
      <c r="C558" s="0" t="s">
        <v>269</v>
      </c>
      <c r="D558" s="9" t="n">
        <v>0</v>
      </c>
      <c r="E558" s="10" t="n">
        <v>0</v>
      </c>
      <c r="F558" s="10" t="n">
        <v>1.00061843624032</v>
      </c>
      <c r="G558" s="0" t="s">
        <v>4807</v>
      </c>
    </row>
    <row r="559" customFormat="false" ht="15" hidden="false" customHeight="false" outlineLevel="0" collapsed="false">
      <c r="A559" s="0" t="s">
        <v>14</v>
      </c>
      <c r="B559" s="0" t="s">
        <v>284</v>
      </c>
      <c r="C559" s="0" t="s">
        <v>285</v>
      </c>
      <c r="D559" s="9" t="n">
        <v>0</v>
      </c>
      <c r="E559" s="10" t="n">
        <v>0</v>
      </c>
      <c r="F559" s="10" t="n">
        <v>1.00061843624032</v>
      </c>
      <c r="G559" s="0" t="s">
        <v>4807</v>
      </c>
    </row>
    <row r="560" customFormat="false" ht="15" hidden="false" customHeight="false" outlineLevel="0" collapsed="false">
      <c r="A560" s="0" t="s">
        <v>791</v>
      </c>
      <c r="B560" s="0" t="s">
        <v>802</v>
      </c>
      <c r="C560" s="0" t="s">
        <v>803</v>
      </c>
      <c r="D560" s="9" t="n">
        <v>0</v>
      </c>
      <c r="E560" s="10" t="n">
        <v>0</v>
      </c>
      <c r="F560" s="10" t="n">
        <v>1.00061843624032</v>
      </c>
      <c r="G560" s="0" t="s">
        <v>4807</v>
      </c>
    </row>
    <row r="561" customFormat="false" ht="15" hidden="false" customHeight="false" outlineLevel="0" collapsed="false">
      <c r="A561" s="0" t="s">
        <v>14</v>
      </c>
      <c r="B561" s="0" t="s">
        <v>2439</v>
      </c>
      <c r="C561" s="0" t="s">
        <v>2440</v>
      </c>
      <c r="D561" s="9" t="n">
        <v>0</v>
      </c>
      <c r="E561" s="10" t="n">
        <v>0</v>
      </c>
      <c r="F561" s="10" t="n">
        <v>1.00061843624032</v>
      </c>
      <c r="G561" s="0" t="s">
        <v>4807</v>
      </c>
    </row>
    <row r="562" customFormat="false" ht="15" hidden="false" customHeight="false" outlineLevel="0" collapsed="false">
      <c r="A562" s="0" t="s">
        <v>997</v>
      </c>
      <c r="B562" s="0" t="s">
        <v>1790</v>
      </c>
      <c r="C562" s="0" t="s">
        <v>1791</v>
      </c>
      <c r="D562" s="9" t="n">
        <v>0</v>
      </c>
      <c r="E562" s="10" t="n">
        <v>0</v>
      </c>
      <c r="F562" s="10" t="n">
        <v>1.00061843624032</v>
      </c>
      <c r="G562" s="0" t="s">
        <v>4807</v>
      </c>
    </row>
    <row r="563" customFormat="false" ht="15" hidden="false" customHeight="false" outlineLevel="0" collapsed="false">
      <c r="A563" s="0" t="s">
        <v>791</v>
      </c>
      <c r="B563" s="0" t="s">
        <v>820</v>
      </c>
      <c r="C563" s="0" t="s">
        <v>791</v>
      </c>
      <c r="D563" s="9" t="n">
        <v>0</v>
      </c>
      <c r="E563" s="10" t="n">
        <v>0</v>
      </c>
      <c r="F563" s="10" t="n">
        <v>1.00061843624032</v>
      </c>
      <c r="G563" s="0" t="s">
        <v>4807</v>
      </c>
    </row>
    <row r="564" customFormat="false" ht="15" hidden="false" customHeight="false" outlineLevel="0" collapsed="false">
      <c r="A564" s="0" t="s">
        <v>3991</v>
      </c>
      <c r="B564" s="0" t="s">
        <v>2153</v>
      </c>
      <c r="C564" s="0" t="s">
        <v>2154</v>
      </c>
      <c r="D564" s="9" t="n">
        <v>0</v>
      </c>
      <c r="E564" s="10" t="n">
        <v>0</v>
      </c>
      <c r="F564" s="10" t="n">
        <v>1.00061843624032</v>
      </c>
      <c r="G564" s="0" t="s">
        <v>4807</v>
      </c>
    </row>
    <row r="565" customFormat="false" ht="15" hidden="false" customHeight="false" outlineLevel="0" collapsed="false">
      <c r="A565" s="0" t="s">
        <v>791</v>
      </c>
      <c r="B565" s="0" t="s">
        <v>2181</v>
      </c>
      <c r="C565" s="0" t="s">
        <v>2182</v>
      </c>
      <c r="D565" s="9" t="n">
        <v>0</v>
      </c>
      <c r="E565" s="10" t="n">
        <v>0</v>
      </c>
      <c r="F565" s="10" t="n">
        <v>1.00061843624032</v>
      </c>
      <c r="G565" s="0" t="s">
        <v>4807</v>
      </c>
    </row>
    <row r="566" customFormat="false" ht="15" hidden="false" customHeight="false" outlineLevel="0" collapsed="false">
      <c r="A566" s="0" t="s">
        <v>791</v>
      </c>
      <c r="B566" s="0" t="s">
        <v>2183</v>
      </c>
      <c r="C566" s="0" t="s">
        <v>2184</v>
      </c>
      <c r="D566" s="9" t="n">
        <v>0</v>
      </c>
      <c r="E566" s="10" t="n">
        <v>0</v>
      </c>
      <c r="F566" s="10" t="n">
        <v>1.00061843624032</v>
      </c>
      <c r="G566" s="0" t="s">
        <v>4807</v>
      </c>
    </row>
    <row r="567" customFormat="false" ht="15" hidden="false" customHeight="false" outlineLevel="0" collapsed="false">
      <c r="A567" s="0" t="s">
        <v>791</v>
      </c>
      <c r="B567" s="0" t="s">
        <v>2499</v>
      </c>
      <c r="C567" s="0" t="s">
        <v>2500</v>
      </c>
      <c r="D567" s="9" t="n">
        <v>0</v>
      </c>
      <c r="E567" s="10" t="n">
        <v>0</v>
      </c>
      <c r="F567" s="10" t="n">
        <v>1.00061843624032</v>
      </c>
      <c r="G567" s="0" t="s">
        <v>4807</v>
      </c>
    </row>
    <row r="568" customFormat="false" ht="15" hidden="false" customHeight="false" outlineLevel="0" collapsed="false">
      <c r="A568" s="0" t="s">
        <v>791</v>
      </c>
      <c r="B568" s="0" t="s">
        <v>816</v>
      </c>
      <c r="C568" s="0" t="s">
        <v>817</v>
      </c>
      <c r="D568" s="9" t="n">
        <v>0</v>
      </c>
      <c r="E568" s="10" t="n">
        <v>0</v>
      </c>
      <c r="F568" s="10" t="n">
        <v>1.00061843624032</v>
      </c>
      <c r="G568" s="0" t="s">
        <v>4807</v>
      </c>
    </row>
    <row r="569" customFormat="false" ht="15" hidden="false" customHeight="false" outlineLevel="0" collapsed="false">
      <c r="A569" s="0" t="s">
        <v>791</v>
      </c>
      <c r="B569" s="0" t="s">
        <v>2701</v>
      </c>
      <c r="C569" s="0" t="s">
        <v>2702</v>
      </c>
      <c r="D569" s="9" t="n">
        <v>0</v>
      </c>
      <c r="E569" s="10" t="n">
        <v>0</v>
      </c>
      <c r="F569" s="10" t="n">
        <v>1.00061843624032</v>
      </c>
      <c r="G569" s="0" t="s">
        <v>4807</v>
      </c>
    </row>
    <row r="570" customFormat="false" ht="15" hidden="false" customHeight="false" outlineLevel="0" collapsed="false">
      <c r="A570" s="0" t="s">
        <v>791</v>
      </c>
      <c r="B570" s="0" t="s">
        <v>806</v>
      </c>
      <c r="C570" s="0" t="s">
        <v>807</v>
      </c>
      <c r="D570" s="9" t="n">
        <v>0</v>
      </c>
      <c r="E570" s="10" t="n">
        <v>0</v>
      </c>
      <c r="F570" s="10" t="n">
        <v>1.00061843624032</v>
      </c>
      <c r="G570" s="0" t="s">
        <v>4807</v>
      </c>
    </row>
    <row r="571" customFormat="false" ht="15" hidden="false" customHeight="false" outlineLevel="0" collapsed="false">
      <c r="A571" s="0" t="s">
        <v>997</v>
      </c>
      <c r="B571" s="0" t="s">
        <v>1012</v>
      </c>
      <c r="C571" s="0" t="s">
        <v>1013</v>
      </c>
      <c r="D571" s="9" t="n">
        <v>0</v>
      </c>
      <c r="E571" s="10" t="n">
        <v>0</v>
      </c>
      <c r="F571" s="10" t="n">
        <v>1.00061843624032</v>
      </c>
      <c r="G571" s="0" t="s">
        <v>4807</v>
      </c>
    </row>
    <row r="572" customFormat="false" ht="15" hidden="false" customHeight="false" outlineLevel="0" collapsed="false">
      <c r="A572" s="0" t="s">
        <v>649</v>
      </c>
      <c r="B572" s="0" t="s">
        <v>2143</v>
      </c>
      <c r="C572" s="0" t="s">
        <v>2144</v>
      </c>
      <c r="D572" s="9" t="n">
        <v>0</v>
      </c>
      <c r="E572" s="10" t="n">
        <v>0</v>
      </c>
      <c r="F572" s="10" t="n">
        <v>1.00061843624032</v>
      </c>
      <c r="G572" s="0" t="s">
        <v>4807</v>
      </c>
    </row>
    <row r="573" customFormat="false" ht="15" hidden="false" customHeight="false" outlineLevel="0" collapsed="false">
      <c r="A573" s="0" t="s">
        <v>791</v>
      </c>
      <c r="B573" s="0" t="s">
        <v>2141</v>
      </c>
      <c r="C573" s="0" t="s">
        <v>2142</v>
      </c>
      <c r="D573" s="9" t="n">
        <v>0</v>
      </c>
      <c r="E573" s="10" t="n">
        <v>0</v>
      </c>
      <c r="F573" s="10" t="n">
        <v>1.00061843624032</v>
      </c>
      <c r="G573" s="0" t="s">
        <v>4807</v>
      </c>
    </row>
    <row r="574" customFormat="false" ht="15" hidden="false" customHeight="false" outlineLevel="0" collapsed="false">
      <c r="A574" s="0" t="s">
        <v>22</v>
      </c>
      <c r="B574" s="0" t="s">
        <v>1334</v>
      </c>
      <c r="C574" s="0" t="s">
        <v>1335</v>
      </c>
      <c r="D574" s="9" t="n">
        <v>0</v>
      </c>
      <c r="E574" s="10" t="n">
        <v>0</v>
      </c>
      <c r="F574" s="10" t="n">
        <v>1.00061843624032</v>
      </c>
      <c r="G574" s="0" t="s">
        <v>4807</v>
      </c>
    </row>
    <row r="575" customFormat="false" ht="15" hidden="false" customHeight="false" outlineLevel="0" collapsed="false">
      <c r="A575" s="0" t="s">
        <v>1288</v>
      </c>
      <c r="B575" s="0" t="s">
        <v>1860</v>
      </c>
      <c r="C575" s="0" t="s">
        <v>1861</v>
      </c>
      <c r="D575" s="9" t="n">
        <v>0</v>
      </c>
      <c r="E575" s="10" t="n">
        <v>0</v>
      </c>
      <c r="F575" s="10" t="n">
        <v>1.00061843624032</v>
      </c>
      <c r="G575" s="0" t="s">
        <v>4807</v>
      </c>
    </row>
    <row r="576" customFormat="false" ht="15" hidden="false" customHeight="false" outlineLevel="0" collapsed="false">
      <c r="A576" s="0" t="s">
        <v>14</v>
      </c>
      <c r="B576" s="0" t="s">
        <v>1948</v>
      </c>
      <c r="C576" s="0" t="s">
        <v>1949</v>
      </c>
      <c r="D576" s="9" t="n">
        <v>0</v>
      </c>
      <c r="E576" s="10" t="n">
        <v>0</v>
      </c>
      <c r="F576" s="10" t="n">
        <v>1.00061843624032</v>
      </c>
      <c r="G576" s="0" t="s">
        <v>4807</v>
      </c>
    </row>
    <row r="577" customFormat="false" ht="15" hidden="false" customHeight="false" outlineLevel="0" collapsed="false">
      <c r="A577" s="0" t="s">
        <v>22</v>
      </c>
      <c r="B577" s="0" t="s">
        <v>1629</v>
      </c>
      <c r="C577" s="0" t="s">
        <v>1630</v>
      </c>
      <c r="D577" s="9" t="n">
        <v>0</v>
      </c>
      <c r="E577" s="10" t="n">
        <v>0</v>
      </c>
      <c r="F577" s="10" t="n">
        <v>1.00061843624032</v>
      </c>
      <c r="G577" s="0" t="s">
        <v>4807</v>
      </c>
    </row>
    <row r="578" customFormat="false" ht="15" hidden="false" customHeight="false" outlineLevel="0" collapsed="false">
      <c r="A578" s="0" t="s">
        <v>22</v>
      </c>
      <c r="B578" s="0" t="s">
        <v>2263</v>
      </c>
      <c r="C578" s="0" t="s">
        <v>2264</v>
      </c>
      <c r="D578" s="9" t="n">
        <v>0</v>
      </c>
      <c r="E578" s="10" t="n">
        <v>0</v>
      </c>
      <c r="F578" s="10" t="n">
        <v>1.00061843624032</v>
      </c>
      <c r="G578" s="0" t="s">
        <v>4807</v>
      </c>
    </row>
    <row r="579" customFormat="false" ht="15" hidden="false" customHeight="false" outlineLevel="0" collapsed="false">
      <c r="A579" s="0" t="s">
        <v>22</v>
      </c>
      <c r="B579" s="0" t="s">
        <v>2269</v>
      </c>
      <c r="C579" s="0" t="s">
        <v>2270</v>
      </c>
      <c r="D579" s="9" t="n">
        <v>0</v>
      </c>
      <c r="E579" s="10" t="n">
        <v>0</v>
      </c>
      <c r="F579" s="10" t="n">
        <v>1.00061843624032</v>
      </c>
      <c r="G579" s="0" t="s">
        <v>4807</v>
      </c>
    </row>
    <row r="580" customFormat="false" ht="15" hidden="false" customHeight="false" outlineLevel="0" collapsed="false">
      <c r="A580" s="0" t="s">
        <v>22</v>
      </c>
      <c r="B580" s="0" t="s">
        <v>2137</v>
      </c>
      <c r="C580" s="0" t="s">
        <v>2138</v>
      </c>
      <c r="D580" s="9" t="n">
        <v>0</v>
      </c>
      <c r="E580" s="10" t="n">
        <v>0</v>
      </c>
      <c r="F580" s="10" t="n">
        <v>1.00061843624032</v>
      </c>
      <c r="G580" s="0" t="s">
        <v>4807</v>
      </c>
    </row>
    <row r="581" customFormat="false" ht="15" hidden="false" customHeight="false" outlineLevel="0" collapsed="false">
      <c r="A581" s="0" t="s">
        <v>22</v>
      </c>
      <c r="B581" s="0" t="s">
        <v>3378</v>
      </c>
      <c r="C581" s="0" t="s">
        <v>3379</v>
      </c>
      <c r="D581" s="9" t="n">
        <v>0</v>
      </c>
      <c r="E581" s="10" t="n">
        <v>0</v>
      </c>
      <c r="F581" s="10" t="n">
        <v>1.00061843624032</v>
      </c>
      <c r="G581" s="0" t="s">
        <v>4807</v>
      </c>
    </row>
    <row r="582" customFormat="false" ht="15" hidden="false" customHeight="false" outlineLevel="0" collapsed="false">
      <c r="A582" s="0" t="s">
        <v>22</v>
      </c>
      <c r="B582" s="0" t="s">
        <v>3085</v>
      </c>
      <c r="C582" s="0" t="s">
        <v>3086</v>
      </c>
      <c r="D582" s="9" t="n">
        <v>0</v>
      </c>
      <c r="E582" s="10" t="n">
        <v>0</v>
      </c>
      <c r="F582" s="10" t="n">
        <v>1.00061843624032</v>
      </c>
      <c r="G582" s="0" t="s">
        <v>4807</v>
      </c>
    </row>
    <row r="583" customFormat="false" ht="15" hidden="false" customHeight="false" outlineLevel="0" collapsed="false">
      <c r="A583" s="0" t="s">
        <v>22</v>
      </c>
      <c r="B583" s="0" t="s">
        <v>3382</v>
      </c>
      <c r="C583" s="0" t="s">
        <v>3383</v>
      </c>
      <c r="D583" s="9" t="n">
        <v>0</v>
      </c>
      <c r="E583" s="10" t="n">
        <v>0</v>
      </c>
      <c r="F583" s="10" t="n">
        <v>1.00061843624032</v>
      </c>
      <c r="G583" s="0" t="s">
        <v>4807</v>
      </c>
    </row>
    <row r="584" customFormat="false" ht="15" hidden="false" customHeight="false" outlineLevel="0" collapsed="false">
      <c r="A584" s="0" t="s">
        <v>22</v>
      </c>
      <c r="B584" s="0" t="s">
        <v>3384</v>
      </c>
      <c r="C584" s="0" t="s">
        <v>3385</v>
      </c>
      <c r="D584" s="9" t="n">
        <v>0</v>
      </c>
      <c r="E584" s="10" t="n">
        <v>0</v>
      </c>
      <c r="F584" s="10" t="n">
        <v>1.00061843624032</v>
      </c>
      <c r="G584" s="0" t="s">
        <v>4807</v>
      </c>
    </row>
    <row r="585" customFormat="false" ht="15" hidden="false" customHeight="false" outlineLevel="0" collapsed="false">
      <c r="A585" s="0" t="s">
        <v>22</v>
      </c>
      <c r="B585" s="0" t="s">
        <v>3554</v>
      </c>
      <c r="C585" s="0" t="s">
        <v>3555</v>
      </c>
      <c r="D585" s="9" t="n">
        <v>0</v>
      </c>
      <c r="E585" s="10" t="n">
        <v>0</v>
      </c>
      <c r="F585" s="10" t="n">
        <v>1.00061843624032</v>
      </c>
      <c r="G585" s="0" t="s">
        <v>4807</v>
      </c>
    </row>
    <row r="586" customFormat="false" ht="15" hidden="false" customHeight="false" outlineLevel="0" collapsed="false">
      <c r="A586" s="0" t="s">
        <v>788</v>
      </c>
      <c r="B586" s="0" t="s">
        <v>789</v>
      </c>
      <c r="C586" s="0" t="s">
        <v>790</v>
      </c>
      <c r="D586" s="9" t="n">
        <v>0</v>
      </c>
      <c r="E586" s="10" t="n">
        <v>0</v>
      </c>
      <c r="F586" s="10" t="n">
        <v>1.00061843624032</v>
      </c>
      <c r="G586" s="0" t="s">
        <v>4807</v>
      </c>
    </row>
    <row r="587" customFormat="false" ht="15" hidden="false" customHeight="false" outlineLevel="0" collapsed="false">
      <c r="A587" s="0" t="s">
        <v>791</v>
      </c>
      <c r="B587" s="0" t="s">
        <v>2914</v>
      </c>
      <c r="C587" s="0" t="s">
        <v>2915</v>
      </c>
      <c r="D587" s="9" t="n">
        <v>0</v>
      </c>
      <c r="E587" s="10" t="n">
        <v>0</v>
      </c>
      <c r="F587" s="10" t="n">
        <v>1.00061843624032</v>
      </c>
      <c r="G587" s="0" t="s">
        <v>4807</v>
      </c>
    </row>
    <row r="588" customFormat="false" ht="15" hidden="false" customHeight="false" outlineLevel="0" collapsed="false">
      <c r="A588" s="0" t="s">
        <v>791</v>
      </c>
      <c r="B588" s="0" t="s">
        <v>794</v>
      </c>
      <c r="C588" s="0" t="s">
        <v>795</v>
      </c>
      <c r="D588" s="9" t="n">
        <v>0</v>
      </c>
      <c r="E588" s="10" t="n">
        <v>0</v>
      </c>
      <c r="F588" s="10" t="n">
        <v>1.00061843624032</v>
      </c>
      <c r="G588" s="0" t="s">
        <v>4807</v>
      </c>
    </row>
    <row r="589" customFormat="false" ht="15" hidden="false" customHeight="false" outlineLevel="0" collapsed="false">
      <c r="A589" s="0" t="s">
        <v>791</v>
      </c>
      <c r="B589" s="0" t="s">
        <v>3655</v>
      </c>
      <c r="C589" s="0" t="s">
        <v>3656</v>
      </c>
      <c r="D589" s="9" t="n">
        <v>0</v>
      </c>
      <c r="E589" s="10" t="n">
        <v>0</v>
      </c>
      <c r="F589" s="10" t="n">
        <v>1.00061843624032</v>
      </c>
      <c r="G589" s="0" t="s">
        <v>4807</v>
      </c>
    </row>
    <row r="590" customFormat="false" ht="15" hidden="false" customHeight="false" outlineLevel="0" collapsed="false">
      <c r="A590" s="0" t="s">
        <v>14</v>
      </c>
      <c r="B590" s="0" t="s">
        <v>858</v>
      </c>
      <c r="C590" s="0" t="s">
        <v>859</v>
      </c>
      <c r="D590" s="9" t="n">
        <v>0</v>
      </c>
      <c r="E590" s="10" t="n">
        <v>0</v>
      </c>
      <c r="F590" s="10" t="n">
        <v>1.00061843624032</v>
      </c>
      <c r="G590" s="0" t="s">
        <v>4807</v>
      </c>
    </row>
    <row r="591" customFormat="false" ht="15" hidden="false" customHeight="false" outlineLevel="0" collapsed="false">
      <c r="A591" s="0" t="s">
        <v>2239</v>
      </c>
      <c r="B591" s="0" t="s">
        <v>2185</v>
      </c>
      <c r="C591" s="0" t="s">
        <v>2186</v>
      </c>
      <c r="D591" s="9" t="n">
        <v>0</v>
      </c>
      <c r="E591" s="10" t="n">
        <v>0</v>
      </c>
      <c r="F591" s="10" t="n">
        <v>1.00061843624032</v>
      </c>
      <c r="G591" s="0" t="s">
        <v>4807</v>
      </c>
    </row>
    <row r="592" customFormat="false" ht="15" hidden="false" customHeight="false" outlineLevel="0" collapsed="false">
      <c r="A592" s="0" t="s">
        <v>791</v>
      </c>
      <c r="B592" s="0" t="s">
        <v>1682</v>
      </c>
      <c r="C592" s="0" t="s">
        <v>1683</v>
      </c>
      <c r="D592" s="9" t="n">
        <v>0</v>
      </c>
      <c r="E592" s="10" t="n">
        <v>0</v>
      </c>
      <c r="F592" s="10" t="n">
        <v>1.00061843624032</v>
      </c>
      <c r="G592" s="0" t="s">
        <v>4807</v>
      </c>
    </row>
    <row r="593" customFormat="false" ht="15" hidden="false" customHeight="false" outlineLevel="0" collapsed="false">
      <c r="A593" s="0" t="s">
        <v>997</v>
      </c>
      <c r="B593" s="0" t="s">
        <v>1788</v>
      </c>
      <c r="C593" s="0" t="s">
        <v>1789</v>
      </c>
      <c r="D593" s="9" t="n">
        <v>0</v>
      </c>
      <c r="E593" s="10" t="n">
        <v>0</v>
      </c>
      <c r="F593" s="10" t="n">
        <v>1.00061843624032</v>
      </c>
      <c r="G593" s="0" t="s">
        <v>4807</v>
      </c>
    </row>
    <row r="594" customFormat="false" ht="15" hidden="false" customHeight="false" outlineLevel="0" collapsed="false">
      <c r="A594" s="0" t="s">
        <v>22</v>
      </c>
      <c r="B594" s="0" t="s">
        <v>2695</v>
      </c>
      <c r="C594" s="0" t="s">
        <v>2696</v>
      </c>
      <c r="D594" s="9" t="n">
        <v>0</v>
      </c>
      <c r="E594" s="10" t="n">
        <v>0</v>
      </c>
      <c r="F594" s="10" t="n">
        <v>1.00061843624032</v>
      </c>
      <c r="G594" s="0" t="s">
        <v>4807</v>
      </c>
    </row>
    <row r="595" customFormat="false" ht="15" hidden="false" customHeight="false" outlineLevel="0" collapsed="false">
      <c r="A595" s="0" t="s">
        <v>22</v>
      </c>
      <c r="B595" s="0" t="s">
        <v>2892</v>
      </c>
      <c r="C595" s="0" t="s">
        <v>2893</v>
      </c>
      <c r="D595" s="9" t="n">
        <v>0</v>
      </c>
      <c r="E595" s="10" t="n">
        <v>0</v>
      </c>
      <c r="F595" s="10" t="n">
        <v>1.00061843624032</v>
      </c>
      <c r="G595" s="0" t="s">
        <v>4807</v>
      </c>
    </row>
    <row r="596" customFormat="false" ht="15" hidden="false" customHeight="false" outlineLevel="0" collapsed="false">
      <c r="A596" s="0" t="s">
        <v>695</v>
      </c>
      <c r="B596" s="0" t="s">
        <v>1625</v>
      </c>
      <c r="C596" s="0" t="s">
        <v>1626</v>
      </c>
      <c r="D596" s="9" t="n">
        <v>0</v>
      </c>
      <c r="E596" s="10" t="n">
        <v>0</v>
      </c>
      <c r="F596" s="10" t="n">
        <v>1.00061843624032</v>
      </c>
      <c r="G596" s="0" t="s">
        <v>4807</v>
      </c>
    </row>
    <row r="597" customFormat="false" ht="15" hidden="false" customHeight="false" outlineLevel="0" collapsed="false">
      <c r="A597" s="0" t="s">
        <v>1054</v>
      </c>
      <c r="B597" s="0" t="s">
        <v>1862</v>
      </c>
      <c r="C597" s="0" t="s">
        <v>1863</v>
      </c>
      <c r="D597" s="9" t="n">
        <v>0</v>
      </c>
      <c r="E597" s="10" t="n">
        <v>0</v>
      </c>
      <c r="F597" s="10" t="n">
        <v>1.00061843624032</v>
      </c>
      <c r="G597" s="0" t="s">
        <v>4807</v>
      </c>
    </row>
    <row r="598" customFormat="false" ht="15" hidden="false" customHeight="false" outlineLevel="0" collapsed="false">
      <c r="A598" s="0" t="s">
        <v>22</v>
      </c>
      <c r="B598" s="0" t="s">
        <v>1295</v>
      </c>
      <c r="C598" s="0" t="s">
        <v>1296</v>
      </c>
      <c r="D598" s="9" t="n">
        <v>0</v>
      </c>
      <c r="E598" s="10" t="n">
        <v>0</v>
      </c>
      <c r="F598" s="10" t="n">
        <v>1.00061843624032</v>
      </c>
      <c r="G598" s="0" t="s">
        <v>4807</v>
      </c>
    </row>
    <row r="599" customFormat="false" ht="15" hidden="false" customHeight="false" outlineLevel="0" collapsed="false">
      <c r="A599" s="0" t="s">
        <v>791</v>
      </c>
      <c r="B599" s="0" t="s">
        <v>862</v>
      </c>
      <c r="C599" s="0" t="s">
        <v>863</v>
      </c>
      <c r="D599" s="9" t="n">
        <v>0</v>
      </c>
      <c r="E599" s="10" t="n">
        <v>0</v>
      </c>
      <c r="F599" s="10" t="n">
        <v>1.00061843624032</v>
      </c>
      <c r="G599" s="0" t="s">
        <v>4807</v>
      </c>
    </row>
    <row r="600" customFormat="false" ht="15" hidden="false" customHeight="false" outlineLevel="0" collapsed="false">
      <c r="A600" s="0" t="s">
        <v>791</v>
      </c>
      <c r="B600" s="0" t="s">
        <v>823</v>
      </c>
      <c r="C600" s="0" t="s">
        <v>824</v>
      </c>
      <c r="D600" s="9" t="n">
        <v>0</v>
      </c>
      <c r="E600" s="10" t="n">
        <v>0</v>
      </c>
      <c r="F600" s="10" t="n">
        <v>1.00061843624032</v>
      </c>
      <c r="G600" s="0" t="s">
        <v>4807</v>
      </c>
    </row>
    <row r="601" customFormat="false" ht="15" hidden="false" customHeight="false" outlineLevel="0" collapsed="false">
      <c r="A601" s="0" t="s">
        <v>22</v>
      </c>
      <c r="B601" s="0" t="s">
        <v>827</v>
      </c>
      <c r="C601" s="0" t="s">
        <v>828</v>
      </c>
      <c r="D601" s="9" t="n">
        <v>0</v>
      </c>
      <c r="E601" s="10" t="n">
        <v>0</v>
      </c>
      <c r="F601" s="10" t="n">
        <v>1.00061843624032</v>
      </c>
      <c r="G601" s="0" t="s">
        <v>4807</v>
      </c>
    </row>
    <row r="602" customFormat="false" ht="15" hidden="false" customHeight="false" outlineLevel="0" collapsed="false">
      <c r="A602" s="0" t="s">
        <v>4364</v>
      </c>
      <c r="B602" s="0" t="s">
        <v>831</v>
      </c>
      <c r="C602" s="0" t="s">
        <v>832</v>
      </c>
      <c r="D602" s="9" t="n">
        <v>0</v>
      </c>
      <c r="E602" s="10" t="n">
        <v>0</v>
      </c>
      <c r="F602" s="10" t="n">
        <v>1.00061843624032</v>
      </c>
      <c r="G602" s="0" t="s">
        <v>4807</v>
      </c>
    </row>
    <row r="603" customFormat="false" ht="15" hidden="false" customHeight="false" outlineLevel="0" collapsed="false">
      <c r="A603" s="0" t="s">
        <v>791</v>
      </c>
      <c r="B603" s="0" t="s">
        <v>2501</v>
      </c>
      <c r="C603" s="0" t="s">
        <v>2502</v>
      </c>
      <c r="D603" s="9" t="n">
        <v>0</v>
      </c>
      <c r="E603" s="10" t="n">
        <v>0</v>
      </c>
      <c r="F603" s="10" t="n">
        <v>1.00061843624032</v>
      </c>
      <c r="G603" s="0" t="s">
        <v>4807</v>
      </c>
    </row>
    <row r="604" customFormat="false" ht="15" hidden="false" customHeight="false" outlineLevel="0" collapsed="false">
      <c r="A604" s="0" t="s">
        <v>14</v>
      </c>
      <c r="B604" s="0" t="s">
        <v>839</v>
      </c>
      <c r="C604" s="0" t="s">
        <v>840</v>
      </c>
      <c r="D604" s="9" t="n">
        <v>0</v>
      </c>
      <c r="E604" s="10" t="n">
        <v>0</v>
      </c>
      <c r="F604" s="10" t="n">
        <v>1.00061843624032</v>
      </c>
      <c r="G604" s="0" t="s">
        <v>4807</v>
      </c>
    </row>
    <row r="605" customFormat="false" ht="15" hidden="false" customHeight="false" outlineLevel="0" collapsed="false">
      <c r="A605" s="0" t="s">
        <v>791</v>
      </c>
      <c r="B605" s="0" t="s">
        <v>2177</v>
      </c>
      <c r="C605" s="0" t="s">
        <v>2178</v>
      </c>
      <c r="D605" s="9" t="n">
        <v>0</v>
      </c>
      <c r="E605" s="10" t="n">
        <v>0</v>
      </c>
      <c r="F605" s="10" t="n">
        <v>1.00061843624032</v>
      </c>
      <c r="G605" s="0" t="s">
        <v>4807</v>
      </c>
    </row>
    <row r="606" customFormat="false" ht="15" hidden="false" customHeight="false" outlineLevel="0" collapsed="false">
      <c r="A606" s="0" t="s">
        <v>791</v>
      </c>
      <c r="B606" s="0" t="s">
        <v>1674</v>
      </c>
      <c r="C606" s="0" t="s">
        <v>1675</v>
      </c>
      <c r="D606" s="9" t="n">
        <v>0</v>
      </c>
      <c r="E606" s="10" t="n">
        <v>0</v>
      </c>
      <c r="F606" s="10" t="n">
        <v>1.00061843624032</v>
      </c>
      <c r="G606" s="0" t="s">
        <v>4807</v>
      </c>
    </row>
    <row r="607" customFormat="false" ht="15" hidden="false" customHeight="false" outlineLevel="0" collapsed="false">
      <c r="A607" s="0" t="s">
        <v>14</v>
      </c>
      <c r="B607" s="0" t="s">
        <v>814</v>
      </c>
      <c r="C607" s="0" t="s">
        <v>815</v>
      </c>
      <c r="D607" s="9" t="n">
        <v>0</v>
      </c>
      <c r="E607" s="10" t="n">
        <v>0</v>
      </c>
      <c r="F607" s="10" t="n">
        <v>1.00061843624032</v>
      </c>
      <c r="G607" s="0" t="s">
        <v>4807</v>
      </c>
    </row>
    <row r="608" customFormat="false" ht="15" hidden="false" customHeight="false" outlineLevel="0" collapsed="false">
      <c r="A608" s="0" t="s">
        <v>791</v>
      </c>
      <c r="B608" s="0" t="s">
        <v>854</v>
      </c>
      <c r="C608" s="0" t="s">
        <v>855</v>
      </c>
      <c r="D608" s="9" t="n">
        <v>0</v>
      </c>
      <c r="E608" s="10" t="n">
        <v>0</v>
      </c>
      <c r="F608" s="10" t="n">
        <v>1.00061843624032</v>
      </c>
      <c r="G608" s="0" t="s">
        <v>4807</v>
      </c>
    </row>
    <row r="609" customFormat="false" ht="15" hidden="false" customHeight="false" outlineLevel="0" collapsed="false">
      <c r="A609" s="0" t="s">
        <v>791</v>
      </c>
      <c r="B609" s="0" t="s">
        <v>812</v>
      </c>
      <c r="C609" s="0" t="s">
        <v>813</v>
      </c>
      <c r="D609" s="9" t="n">
        <v>0</v>
      </c>
      <c r="E609" s="10" t="n">
        <v>0</v>
      </c>
      <c r="F609" s="10" t="n">
        <v>1.00061843624032</v>
      </c>
      <c r="G609" s="0" t="s">
        <v>4807</v>
      </c>
    </row>
    <row r="610" customFormat="false" ht="15" hidden="false" customHeight="false" outlineLevel="0" collapsed="false">
      <c r="A610" s="0" t="s">
        <v>791</v>
      </c>
      <c r="B610" s="0" t="s">
        <v>3392</v>
      </c>
      <c r="C610" s="0" t="s">
        <v>3393</v>
      </c>
      <c r="D610" s="9" t="n">
        <v>0</v>
      </c>
      <c r="E610" s="10" t="n">
        <v>0</v>
      </c>
      <c r="F610" s="10" t="n">
        <v>1.00061843624032</v>
      </c>
      <c r="G610" s="0" t="s">
        <v>4807</v>
      </c>
    </row>
    <row r="611" customFormat="false" ht="15" hidden="false" customHeight="false" outlineLevel="0" collapsed="false">
      <c r="A611" s="0" t="s">
        <v>3410</v>
      </c>
      <c r="B611" s="0" t="s">
        <v>841</v>
      </c>
      <c r="C611" s="0" t="s">
        <v>842</v>
      </c>
      <c r="D611" s="9" t="n">
        <v>0</v>
      </c>
      <c r="E611" s="10" t="n">
        <v>0</v>
      </c>
      <c r="F611" s="10" t="n">
        <v>1.00061843624032</v>
      </c>
      <c r="G611" s="0" t="s">
        <v>4807</v>
      </c>
    </row>
    <row r="612" customFormat="false" ht="15" hidden="false" customHeight="false" outlineLevel="0" collapsed="false">
      <c r="A612" s="0" t="s">
        <v>791</v>
      </c>
      <c r="B612" s="0" t="s">
        <v>3107</v>
      </c>
      <c r="C612" s="0" t="s">
        <v>3108</v>
      </c>
      <c r="D612" s="9" t="n">
        <v>0</v>
      </c>
      <c r="E612" s="10" t="n">
        <v>0</v>
      </c>
      <c r="F612" s="10" t="n">
        <v>1.00061843624032</v>
      </c>
      <c r="G612" s="0" t="s">
        <v>4807</v>
      </c>
    </row>
    <row r="613" customFormat="false" ht="15" hidden="false" customHeight="false" outlineLevel="0" collapsed="false">
      <c r="A613" s="0" t="s">
        <v>14</v>
      </c>
      <c r="B613" s="0" t="s">
        <v>1658</v>
      </c>
      <c r="C613" s="0" t="s">
        <v>1659</v>
      </c>
      <c r="D613" s="9" t="n">
        <v>0</v>
      </c>
      <c r="E613" s="10" t="n">
        <v>0</v>
      </c>
      <c r="F613" s="10" t="n">
        <v>1.00061843624032</v>
      </c>
      <c r="G613" s="0" t="s">
        <v>4807</v>
      </c>
    </row>
    <row r="614" customFormat="false" ht="15" hidden="false" customHeight="false" outlineLevel="0" collapsed="false">
      <c r="A614" s="0" t="s">
        <v>2321</v>
      </c>
      <c r="B614" s="0" t="s">
        <v>1678</v>
      </c>
      <c r="C614" s="0" t="s">
        <v>1679</v>
      </c>
      <c r="D614" s="9" t="n">
        <v>0</v>
      </c>
      <c r="E614" s="10" t="n">
        <v>0</v>
      </c>
      <c r="F614" s="10" t="n">
        <v>1.00061843624032</v>
      </c>
      <c r="G614" s="0" t="s">
        <v>4807</v>
      </c>
    </row>
    <row r="615" customFormat="false" ht="15" hidden="false" customHeight="false" outlineLevel="0" collapsed="false">
      <c r="A615" s="0" t="s">
        <v>791</v>
      </c>
      <c r="B615" s="0" t="s">
        <v>2175</v>
      </c>
      <c r="C615" s="0" t="s">
        <v>2176</v>
      </c>
      <c r="D615" s="9" t="n">
        <v>0</v>
      </c>
      <c r="E615" s="10" t="n">
        <v>0</v>
      </c>
      <c r="F615" s="10" t="n">
        <v>1.00061843624032</v>
      </c>
      <c r="G615" s="0" t="s">
        <v>4807</v>
      </c>
    </row>
    <row r="616" customFormat="false" ht="15" hidden="false" customHeight="false" outlineLevel="0" collapsed="false">
      <c r="A616" s="0" t="s">
        <v>791</v>
      </c>
      <c r="B616" s="0" t="s">
        <v>872</v>
      </c>
      <c r="C616" s="0" t="s">
        <v>873</v>
      </c>
      <c r="D616" s="9" t="n">
        <v>0</v>
      </c>
      <c r="E616" s="10" t="n">
        <v>0</v>
      </c>
      <c r="F616" s="10" t="n">
        <v>1.00061843624032</v>
      </c>
      <c r="G616" s="0" t="s">
        <v>4807</v>
      </c>
    </row>
    <row r="617" customFormat="false" ht="15" hidden="false" customHeight="false" outlineLevel="0" collapsed="false">
      <c r="A617" s="0" t="s">
        <v>791</v>
      </c>
      <c r="B617" s="0" t="s">
        <v>860</v>
      </c>
      <c r="C617" s="0" t="s">
        <v>861</v>
      </c>
      <c r="D617" s="9" t="n">
        <v>0</v>
      </c>
      <c r="E617" s="10" t="n">
        <v>0</v>
      </c>
      <c r="F617" s="10" t="n">
        <v>1.00061843624032</v>
      </c>
      <c r="G617" s="0" t="s">
        <v>4807</v>
      </c>
    </row>
    <row r="618" customFormat="false" ht="15" hidden="false" customHeight="false" outlineLevel="0" collapsed="false">
      <c r="A618" s="0" t="s">
        <v>4130</v>
      </c>
      <c r="B618" s="0" t="s">
        <v>870</v>
      </c>
      <c r="C618" s="0" t="s">
        <v>871</v>
      </c>
      <c r="D618" s="9" t="n">
        <v>0</v>
      </c>
      <c r="E618" s="10" t="n">
        <v>0</v>
      </c>
      <c r="F618" s="10" t="n">
        <v>1.00061843624032</v>
      </c>
      <c r="G618" s="0" t="s">
        <v>4807</v>
      </c>
    </row>
    <row r="619" customFormat="false" ht="15" hidden="false" customHeight="false" outlineLevel="0" collapsed="false">
      <c r="A619" s="0" t="s">
        <v>791</v>
      </c>
      <c r="B619" s="0" t="s">
        <v>849</v>
      </c>
      <c r="C619" s="0" t="s">
        <v>850</v>
      </c>
      <c r="D619" s="9" t="n">
        <v>0</v>
      </c>
      <c r="E619" s="10" t="n">
        <v>0</v>
      </c>
      <c r="F619" s="10" t="n">
        <v>1.00061843624032</v>
      </c>
      <c r="G619" s="0" t="s">
        <v>4807</v>
      </c>
    </row>
    <row r="620" customFormat="false" ht="15" hidden="false" customHeight="false" outlineLevel="0" collapsed="false">
      <c r="A620" s="0" t="s">
        <v>1054</v>
      </c>
      <c r="B620" s="0" t="s">
        <v>1824</v>
      </c>
      <c r="C620" s="0" t="s">
        <v>1825</v>
      </c>
      <c r="D620" s="9" t="n">
        <v>0</v>
      </c>
      <c r="E620" s="10" t="n">
        <v>0</v>
      </c>
      <c r="F620" s="10" t="n">
        <v>1.00061843624032</v>
      </c>
      <c r="G620" s="0" t="s">
        <v>4807</v>
      </c>
    </row>
    <row r="621" customFormat="false" ht="15" hidden="false" customHeight="false" outlineLevel="0" collapsed="false">
      <c r="A621" s="0" t="s">
        <v>14</v>
      </c>
      <c r="B621" s="0" t="s">
        <v>162</v>
      </c>
      <c r="C621" s="0" t="s">
        <v>163</v>
      </c>
      <c r="D621" s="9" t="n">
        <v>0</v>
      </c>
      <c r="E621" s="10" t="n">
        <v>0</v>
      </c>
      <c r="F621" s="10" t="n">
        <v>1.00061843624032</v>
      </c>
      <c r="G621" s="0" t="s">
        <v>4807</v>
      </c>
    </row>
    <row r="622" customFormat="false" ht="15" hidden="false" customHeight="false" outlineLevel="0" collapsed="false">
      <c r="A622" s="0" t="s">
        <v>14</v>
      </c>
      <c r="B622" s="0" t="s">
        <v>1966</v>
      </c>
      <c r="C622" s="0" t="s">
        <v>1967</v>
      </c>
      <c r="D622" s="9" t="n">
        <v>0</v>
      </c>
      <c r="E622" s="10" t="n">
        <v>0</v>
      </c>
      <c r="F622" s="10" t="n">
        <v>1.00061843624032</v>
      </c>
      <c r="G622" s="0" t="s">
        <v>4807</v>
      </c>
    </row>
    <row r="623" customFormat="false" ht="15" hidden="false" customHeight="false" outlineLevel="0" collapsed="false">
      <c r="A623" s="0" t="s">
        <v>14</v>
      </c>
      <c r="B623" s="0" t="s">
        <v>96</v>
      </c>
      <c r="C623" s="0" t="s">
        <v>97</v>
      </c>
      <c r="D623" s="9" t="n">
        <v>0</v>
      </c>
      <c r="E623" s="10" t="n">
        <v>0</v>
      </c>
      <c r="F623" s="10" t="n">
        <v>1.00061843624032</v>
      </c>
      <c r="G623" s="0" t="s">
        <v>4807</v>
      </c>
    </row>
    <row r="624" customFormat="false" ht="15" hidden="false" customHeight="false" outlineLevel="0" collapsed="false">
      <c r="A624" s="0" t="s">
        <v>14</v>
      </c>
      <c r="B624" s="0" t="s">
        <v>182</v>
      </c>
      <c r="C624" s="0" t="s">
        <v>183</v>
      </c>
      <c r="D624" s="9" t="n">
        <v>0</v>
      </c>
      <c r="E624" s="10" t="n">
        <v>0</v>
      </c>
      <c r="F624" s="10" t="n">
        <v>1.00061843624032</v>
      </c>
      <c r="G624" s="0" t="s">
        <v>4807</v>
      </c>
    </row>
    <row r="625" customFormat="false" ht="15" hidden="false" customHeight="false" outlineLevel="0" collapsed="false">
      <c r="A625" s="0" t="s">
        <v>14</v>
      </c>
      <c r="B625" s="0" t="s">
        <v>1888</v>
      </c>
      <c r="C625" s="0" t="s">
        <v>1889</v>
      </c>
      <c r="D625" s="9" t="n">
        <v>0</v>
      </c>
      <c r="E625" s="10" t="n">
        <v>0</v>
      </c>
      <c r="F625" s="10" t="n">
        <v>1.00061843624032</v>
      </c>
      <c r="G625" s="0" t="s">
        <v>4807</v>
      </c>
    </row>
    <row r="626" customFormat="false" ht="15" hidden="false" customHeight="false" outlineLevel="0" collapsed="false">
      <c r="A626" s="0" t="s">
        <v>14</v>
      </c>
      <c r="B626" s="0" t="s">
        <v>3245</v>
      </c>
      <c r="C626" s="0" t="s">
        <v>3246</v>
      </c>
      <c r="D626" s="9" t="n">
        <v>0</v>
      </c>
      <c r="E626" s="10" t="n">
        <v>0</v>
      </c>
      <c r="F626" s="10" t="n">
        <v>1.00061843624032</v>
      </c>
      <c r="G626" s="0" t="s">
        <v>4807</v>
      </c>
    </row>
    <row r="627" customFormat="false" ht="15" hidden="false" customHeight="false" outlineLevel="0" collapsed="false">
      <c r="A627" s="0" t="s">
        <v>14</v>
      </c>
      <c r="B627" s="0" t="s">
        <v>1884</v>
      </c>
      <c r="C627" s="0" t="s">
        <v>1885</v>
      </c>
      <c r="D627" s="9" t="n">
        <v>0</v>
      </c>
      <c r="E627" s="10" t="n">
        <v>0</v>
      </c>
      <c r="F627" s="10" t="n">
        <v>1.00061843624032</v>
      </c>
      <c r="G627" s="0" t="s">
        <v>4807</v>
      </c>
    </row>
    <row r="628" customFormat="false" ht="15" hidden="false" customHeight="false" outlineLevel="0" collapsed="false">
      <c r="A628" s="0" t="s">
        <v>14</v>
      </c>
      <c r="B628" s="0" t="s">
        <v>2992</v>
      </c>
      <c r="C628" s="0" t="s">
        <v>2993</v>
      </c>
      <c r="D628" s="9" t="n">
        <v>0</v>
      </c>
      <c r="E628" s="10" t="n">
        <v>0</v>
      </c>
      <c r="F628" s="10" t="n">
        <v>1.00061843624032</v>
      </c>
      <c r="G628" s="0" t="s">
        <v>4807</v>
      </c>
    </row>
    <row r="629" customFormat="false" ht="15" hidden="false" customHeight="false" outlineLevel="0" collapsed="false">
      <c r="A629" s="0" t="s">
        <v>25</v>
      </c>
      <c r="B629" s="0" t="s">
        <v>2399</v>
      </c>
      <c r="C629" s="0" t="s">
        <v>2400</v>
      </c>
      <c r="D629" s="9" t="n">
        <v>0</v>
      </c>
      <c r="E629" s="10" t="n">
        <v>0</v>
      </c>
      <c r="F629" s="10" t="n">
        <v>1.00061843624032</v>
      </c>
      <c r="G629" s="0" t="s">
        <v>4807</v>
      </c>
    </row>
    <row r="630" customFormat="false" ht="15" hidden="false" customHeight="false" outlineLevel="0" collapsed="false">
      <c r="A630" s="0" t="s">
        <v>14</v>
      </c>
      <c r="B630" s="0" t="s">
        <v>122</v>
      </c>
      <c r="C630" s="0" t="s">
        <v>123</v>
      </c>
      <c r="D630" s="9" t="n">
        <v>0</v>
      </c>
      <c r="E630" s="10" t="n">
        <v>0</v>
      </c>
      <c r="F630" s="10" t="n">
        <v>1.00061843624032</v>
      </c>
      <c r="G630" s="0" t="s">
        <v>4807</v>
      </c>
    </row>
    <row r="631" customFormat="false" ht="15" hidden="false" customHeight="false" outlineLevel="0" collapsed="false">
      <c r="A631" s="0" t="s">
        <v>14</v>
      </c>
      <c r="B631" s="0" t="s">
        <v>1980</v>
      </c>
      <c r="C631" s="0" t="s">
        <v>1981</v>
      </c>
      <c r="D631" s="9" t="n">
        <v>0</v>
      </c>
      <c r="E631" s="10" t="n">
        <v>0</v>
      </c>
      <c r="F631" s="10" t="n">
        <v>1.00061843624032</v>
      </c>
      <c r="G631" s="0" t="s">
        <v>4807</v>
      </c>
    </row>
    <row r="632" customFormat="false" ht="15" hidden="false" customHeight="false" outlineLevel="0" collapsed="false">
      <c r="A632" s="0" t="s">
        <v>14</v>
      </c>
      <c r="B632" s="0" t="s">
        <v>1924</v>
      </c>
      <c r="C632" s="0" t="s">
        <v>1925</v>
      </c>
      <c r="D632" s="9" t="n">
        <v>0</v>
      </c>
      <c r="E632" s="10" t="n">
        <v>0</v>
      </c>
      <c r="F632" s="10" t="n">
        <v>1.00061843624032</v>
      </c>
      <c r="G632" s="0" t="s">
        <v>4807</v>
      </c>
    </row>
    <row r="633" customFormat="false" ht="15" hidden="false" customHeight="false" outlineLevel="0" collapsed="false">
      <c r="A633" s="0" t="s">
        <v>14</v>
      </c>
      <c r="B633" s="0" t="s">
        <v>230</v>
      </c>
      <c r="C633" s="0" t="s">
        <v>231</v>
      </c>
      <c r="D633" s="9" t="n">
        <v>0</v>
      </c>
      <c r="E633" s="10" t="n">
        <v>0</v>
      </c>
      <c r="F633" s="10" t="n">
        <v>1.00061843624032</v>
      </c>
      <c r="G633" s="0" t="s">
        <v>4807</v>
      </c>
    </row>
    <row r="634" customFormat="false" ht="15" hidden="false" customHeight="false" outlineLevel="0" collapsed="false">
      <c r="A634" s="0" t="s">
        <v>14</v>
      </c>
      <c r="B634" s="0" t="s">
        <v>3018</v>
      </c>
      <c r="C634" s="0" t="s">
        <v>3019</v>
      </c>
      <c r="D634" s="9" t="n">
        <v>0</v>
      </c>
      <c r="E634" s="10" t="n">
        <v>0</v>
      </c>
      <c r="F634" s="10" t="n">
        <v>1.00061843624032</v>
      </c>
      <c r="G634" s="0" t="s">
        <v>4807</v>
      </c>
    </row>
    <row r="635" customFormat="false" ht="15" hidden="false" customHeight="false" outlineLevel="0" collapsed="false">
      <c r="A635" s="0" t="s">
        <v>14</v>
      </c>
      <c r="B635" s="0" t="s">
        <v>3251</v>
      </c>
      <c r="C635" s="0" t="s">
        <v>3252</v>
      </c>
      <c r="D635" s="9" t="n">
        <v>0</v>
      </c>
      <c r="E635" s="10" t="n">
        <v>0</v>
      </c>
      <c r="F635" s="10" t="n">
        <v>1.00061843624032</v>
      </c>
      <c r="G635" s="0" t="s">
        <v>4807</v>
      </c>
    </row>
    <row r="636" customFormat="false" ht="15" hidden="false" customHeight="false" outlineLevel="0" collapsed="false">
      <c r="A636" s="0" t="s">
        <v>14</v>
      </c>
      <c r="B636" s="0" t="s">
        <v>72</v>
      </c>
      <c r="C636" s="0" t="s">
        <v>73</v>
      </c>
      <c r="D636" s="9" t="n">
        <v>0</v>
      </c>
      <c r="E636" s="10" t="n">
        <v>0</v>
      </c>
      <c r="F636" s="10" t="n">
        <v>1.00061843624032</v>
      </c>
      <c r="G636" s="0" t="s">
        <v>4807</v>
      </c>
    </row>
    <row r="637" customFormat="false" ht="15" hidden="false" customHeight="false" outlineLevel="0" collapsed="false">
      <c r="A637" s="0" t="s">
        <v>14</v>
      </c>
      <c r="B637" s="0" t="s">
        <v>2844</v>
      </c>
      <c r="C637" s="0" t="s">
        <v>2845</v>
      </c>
      <c r="D637" s="9" t="n">
        <v>0</v>
      </c>
      <c r="E637" s="10" t="n">
        <v>0</v>
      </c>
      <c r="F637" s="10" t="n">
        <v>1.00061843624032</v>
      </c>
      <c r="G637" s="0" t="s">
        <v>4807</v>
      </c>
    </row>
    <row r="638" customFormat="false" ht="15" hidden="false" customHeight="false" outlineLevel="0" collapsed="false">
      <c r="A638" s="0" t="s">
        <v>14</v>
      </c>
      <c r="B638" s="0" t="s">
        <v>1886</v>
      </c>
      <c r="C638" s="0" t="s">
        <v>1887</v>
      </c>
      <c r="D638" s="9" t="n">
        <v>0</v>
      </c>
      <c r="E638" s="10" t="n">
        <v>0</v>
      </c>
      <c r="F638" s="10" t="n">
        <v>1.00061843624032</v>
      </c>
      <c r="G638" s="0" t="s">
        <v>4807</v>
      </c>
    </row>
    <row r="639" customFormat="false" ht="15" hidden="false" customHeight="false" outlineLevel="0" collapsed="false">
      <c r="A639" s="0" t="s">
        <v>14</v>
      </c>
      <c r="B639" s="0" t="s">
        <v>2641</v>
      </c>
      <c r="C639" s="0" t="s">
        <v>2642</v>
      </c>
      <c r="D639" s="9" t="n">
        <v>0</v>
      </c>
      <c r="E639" s="10" t="n">
        <v>0</v>
      </c>
      <c r="F639" s="10" t="n">
        <v>1.00061843624032</v>
      </c>
      <c r="G639" s="0" t="s">
        <v>4807</v>
      </c>
    </row>
    <row r="640" customFormat="false" ht="15" hidden="false" customHeight="false" outlineLevel="0" collapsed="false">
      <c r="A640" s="0" t="s">
        <v>14</v>
      </c>
      <c r="B640" s="0" t="s">
        <v>1986</v>
      </c>
      <c r="C640" s="0" t="s">
        <v>1987</v>
      </c>
      <c r="D640" s="9" t="n">
        <v>0</v>
      </c>
      <c r="E640" s="10" t="n">
        <v>0</v>
      </c>
      <c r="F640" s="10" t="n">
        <v>1.00061843624032</v>
      </c>
      <c r="G640" s="0" t="s">
        <v>4807</v>
      </c>
    </row>
    <row r="641" customFormat="false" ht="15" hidden="false" customHeight="false" outlineLevel="0" collapsed="false">
      <c r="A641" s="0" t="s">
        <v>14</v>
      </c>
      <c r="B641" s="0" t="s">
        <v>3476</v>
      </c>
      <c r="C641" s="0" t="s">
        <v>3477</v>
      </c>
      <c r="D641" s="9" t="n">
        <v>0</v>
      </c>
      <c r="E641" s="10" t="n">
        <v>0</v>
      </c>
      <c r="F641" s="10" t="n">
        <v>1.00061843624032</v>
      </c>
      <c r="G641" s="0" t="s">
        <v>4807</v>
      </c>
    </row>
    <row r="642" customFormat="false" ht="15" hidden="false" customHeight="false" outlineLevel="0" collapsed="false">
      <c r="A642" s="0" t="s">
        <v>14</v>
      </c>
      <c r="B642" s="0" t="s">
        <v>174</v>
      </c>
      <c r="C642" s="0" t="s">
        <v>175</v>
      </c>
      <c r="D642" s="9" t="n">
        <v>0</v>
      </c>
      <c r="E642" s="10" t="n">
        <v>0</v>
      </c>
      <c r="F642" s="10" t="n">
        <v>1.00061843624032</v>
      </c>
      <c r="G642" s="0" t="s">
        <v>4807</v>
      </c>
    </row>
    <row r="643" customFormat="false" ht="15" hidden="false" customHeight="false" outlineLevel="0" collapsed="false">
      <c r="A643" s="0" t="s">
        <v>14</v>
      </c>
      <c r="B643" s="0" t="s">
        <v>3635</v>
      </c>
      <c r="C643" s="0" t="s">
        <v>3636</v>
      </c>
      <c r="D643" s="9" t="n">
        <v>0</v>
      </c>
      <c r="E643" s="10" t="n">
        <v>0</v>
      </c>
      <c r="F643" s="10" t="n">
        <v>1.00061843624032</v>
      </c>
      <c r="G643" s="0" t="s">
        <v>4807</v>
      </c>
    </row>
    <row r="644" customFormat="false" ht="15" hidden="false" customHeight="false" outlineLevel="0" collapsed="false">
      <c r="A644" s="0" t="s">
        <v>18</v>
      </c>
      <c r="B644" s="0" t="s">
        <v>158</v>
      </c>
      <c r="C644" s="0" t="s">
        <v>159</v>
      </c>
      <c r="D644" s="9" t="n">
        <v>0</v>
      </c>
      <c r="E644" s="10" t="n">
        <v>0</v>
      </c>
      <c r="F644" s="10" t="n">
        <v>1.00061843624032</v>
      </c>
      <c r="G644" s="0" t="s">
        <v>4807</v>
      </c>
    </row>
    <row r="645" customFormat="false" ht="15" hidden="false" customHeight="false" outlineLevel="0" collapsed="false">
      <c r="A645" s="0" t="s">
        <v>14</v>
      </c>
      <c r="B645" s="0" t="s">
        <v>148</v>
      </c>
      <c r="C645" s="0" t="s">
        <v>149</v>
      </c>
      <c r="D645" s="9" t="n">
        <v>0</v>
      </c>
      <c r="E645" s="10" t="n">
        <v>0</v>
      </c>
      <c r="F645" s="10" t="n">
        <v>1.00061843624032</v>
      </c>
      <c r="G645" s="0" t="s">
        <v>4807</v>
      </c>
    </row>
    <row r="646" customFormat="false" ht="15" hidden="false" customHeight="false" outlineLevel="0" collapsed="false">
      <c r="A646" s="0" t="s">
        <v>14</v>
      </c>
      <c r="B646" s="0" t="s">
        <v>238</v>
      </c>
      <c r="C646" s="0" t="s">
        <v>239</v>
      </c>
      <c r="D646" s="9" t="n">
        <v>0</v>
      </c>
      <c r="E646" s="10" t="n">
        <v>0</v>
      </c>
      <c r="F646" s="10" t="n">
        <v>1.00061843624032</v>
      </c>
      <c r="G646" s="0" t="s">
        <v>4807</v>
      </c>
    </row>
    <row r="647" customFormat="false" ht="15" hidden="false" customHeight="false" outlineLevel="0" collapsed="false">
      <c r="A647" s="0" t="s">
        <v>14</v>
      </c>
      <c r="B647" s="0" t="s">
        <v>2431</v>
      </c>
      <c r="C647" s="0" t="s">
        <v>2432</v>
      </c>
      <c r="D647" s="9" t="n">
        <v>0</v>
      </c>
      <c r="E647" s="10" t="n">
        <v>0</v>
      </c>
      <c r="F647" s="10" t="n">
        <v>1.00061843624032</v>
      </c>
      <c r="G647" s="0" t="s">
        <v>4807</v>
      </c>
    </row>
    <row r="648" customFormat="false" ht="15" hidden="false" customHeight="false" outlineLevel="0" collapsed="false">
      <c r="A648" s="0" t="s">
        <v>14</v>
      </c>
      <c r="B648" s="0" t="s">
        <v>258</v>
      </c>
      <c r="C648" s="0" t="s">
        <v>259</v>
      </c>
      <c r="D648" s="9" t="n">
        <v>0</v>
      </c>
      <c r="E648" s="10" t="n">
        <v>0</v>
      </c>
      <c r="F648" s="10" t="n">
        <v>1.00061843624032</v>
      </c>
      <c r="G648" s="0" t="s">
        <v>4807</v>
      </c>
    </row>
    <row r="649" customFormat="false" ht="15" hidden="false" customHeight="false" outlineLevel="0" collapsed="false">
      <c r="A649" s="0" t="s">
        <v>791</v>
      </c>
      <c r="B649" s="0" t="s">
        <v>845</v>
      </c>
      <c r="C649" s="0" t="s">
        <v>846</v>
      </c>
      <c r="D649" s="9" t="n">
        <v>0</v>
      </c>
      <c r="E649" s="10" t="n">
        <v>0</v>
      </c>
      <c r="F649" s="10" t="n">
        <v>1.00061843624032</v>
      </c>
      <c r="G649" s="0" t="s">
        <v>4807</v>
      </c>
    </row>
    <row r="650" customFormat="false" ht="15" hidden="false" customHeight="false" outlineLevel="0" collapsed="false">
      <c r="A650" s="0" t="s">
        <v>14</v>
      </c>
      <c r="B650" s="0" t="s">
        <v>3309</v>
      </c>
      <c r="C650" s="0" t="s">
        <v>3310</v>
      </c>
      <c r="D650" s="9" t="n">
        <v>0</v>
      </c>
      <c r="E650" s="10" t="n">
        <v>0</v>
      </c>
      <c r="F650" s="10" t="n">
        <v>1.00061843624032</v>
      </c>
      <c r="G650" s="0" t="s">
        <v>4807</v>
      </c>
    </row>
    <row r="651" customFormat="false" ht="15" hidden="false" customHeight="false" outlineLevel="0" collapsed="false">
      <c r="A651" s="0" t="s">
        <v>4130</v>
      </c>
      <c r="B651" s="0" t="s">
        <v>798</v>
      </c>
      <c r="C651" s="0" t="s">
        <v>799</v>
      </c>
      <c r="D651" s="9" t="n">
        <v>0</v>
      </c>
      <c r="E651" s="10" t="n">
        <v>0</v>
      </c>
      <c r="F651" s="10" t="n">
        <v>1.00061843624032</v>
      </c>
      <c r="G651" s="0" t="s">
        <v>4807</v>
      </c>
    </row>
    <row r="652" customFormat="false" ht="15" hidden="false" customHeight="false" outlineLevel="0" collapsed="false">
      <c r="A652" s="0" t="s">
        <v>881</v>
      </c>
      <c r="B652" s="0" t="s">
        <v>851</v>
      </c>
      <c r="C652" s="0" t="s">
        <v>852</v>
      </c>
      <c r="D652" s="9" t="n">
        <v>0</v>
      </c>
      <c r="E652" s="10" t="n">
        <v>0</v>
      </c>
      <c r="F652" s="10" t="n">
        <v>1.00061843624032</v>
      </c>
      <c r="G652" s="0" t="s">
        <v>4807</v>
      </c>
    </row>
    <row r="653" customFormat="false" ht="15" hidden="false" customHeight="false" outlineLevel="0" collapsed="false">
      <c r="A653" s="0" t="s">
        <v>881</v>
      </c>
      <c r="B653" s="0" t="s">
        <v>851</v>
      </c>
      <c r="C653" s="0" t="s">
        <v>853</v>
      </c>
      <c r="D653" s="9" t="n">
        <v>0</v>
      </c>
      <c r="E653" s="10" t="n">
        <v>0</v>
      </c>
      <c r="F653" s="10" t="n">
        <v>1.00061843624032</v>
      </c>
      <c r="G653" s="0" t="s">
        <v>4807</v>
      </c>
    </row>
    <row r="654" customFormat="false" ht="15" hidden="false" customHeight="false" outlineLevel="0" collapsed="false">
      <c r="A654" s="0" t="s">
        <v>791</v>
      </c>
      <c r="B654" s="0" t="s">
        <v>3402</v>
      </c>
      <c r="C654" s="0" t="s">
        <v>3403</v>
      </c>
      <c r="D654" s="9" t="n">
        <v>0</v>
      </c>
      <c r="E654" s="10" t="n">
        <v>0</v>
      </c>
      <c r="F654" s="10" t="n">
        <v>1.00061843624032</v>
      </c>
      <c r="G654" s="0" t="s">
        <v>4807</v>
      </c>
    </row>
    <row r="655" customFormat="false" ht="15" hidden="false" customHeight="false" outlineLevel="0" collapsed="false">
      <c r="A655" s="0" t="s">
        <v>20</v>
      </c>
      <c r="B655" s="0" t="s">
        <v>874</v>
      </c>
      <c r="C655" s="0" t="s">
        <v>875</v>
      </c>
      <c r="D655" s="9" t="n">
        <v>0</v>
      </c>
      <c r="E655" s="10" t="n">
        <v>0</v>
      </c>
      <c r="F655" s="10" t="n">
        <v>1.00061843624032</v>
      </c>
      <c r="G655" s="0" t="s">
        <v>4807</v>
      </c>
    </row>
    <row r="656" customFormat="false" ht="15" hidden="false" customHeight="false" outlineLevel="0" collapsed="false">
      <c r="A656" s="0" t="s">
        <v>881</v>
      </c>
      <c r="B656" s="0" t="s">
        <v>810</v>
      </c>
      <c r="C656" s="0" t="s">
        <v>811</v>
      </c>
      <c r="D656" s="9" t="n">
        <v>0</v>
      </c>
      <c r="E656" s="10" t="n">
        <v>0</v>
      </c>
      <c r="F656" s="10" t="n">
        <v>1.00061843624032</v>
      </c>
      <c r="G656" s="0" t="s">
        <v>4807</v>
      </c>
    </row>
    <row r="657" customFormat="false" ht="15" hidden="false" customHeight="false" outlineLevel="0" collapsed="false">
      <c r="A657" s="0" t="s">
        <v>791</v>
      </c>
      <c r="B657" s="0" t="s">
        <v>3562</v>
      </c>
      <c r="C657" s="0" t="s">
        <v>3563</v>
      </c>
      <c r="D657" s="9" t="n">
        <v>0</v>
      </c>
      <c r="E657" s="10" t="n">
        <v>0</v>
      </c>
      <c r="F657" s="10" t="n">
        <v>1.00061843624032</v>
      </c>
      <c r="G657" s="0" t="s">
        <v>4807</v>
      </c>
    </row>
    <row r="658" customFormat="false" ht="15" hidden="false" customHeight="false" outlineLevel="0" collapsed="false">
      <c r="A658" s="0" t="s">
        <v>791</v>
      </c>
      <c r="B658" s="0" t="s">
        <v>3093</v>
      </c>
      <c r="C658" s="0" t="s">
        <v>3094</v>
      </c>
      <c r="D658" s="9" t="n">
        <v>0</v>
      </c>
      <c r="E658" s="10" t="n">
        <v>0</v>
      </c>
      <c r="F658" s="10" t="n">
        <v>1.00061843624032</v>
      </c>
      <c r="G658" s="0" t="s">
        <v>4807</v>
      </c>
    </row>
    <row r="659" customFormat="false" ht="15" hidden="false" customHeight="false" outlineLevel="0" collapsed="false">
      <c r="A659" s="0" t="s">
        <v>791</v>
      </c>
      <c r="B659" s="0" t="s">
        <v>1646</v>
      </c>
      <c r="C659" s="0" t="s">
        <v>1647</v>
      </c>
      <c r="D659" s="9" t="n">
        <v>0</v>
      </c>
      <c r="E659" s="10" t="n">
        <v>0</v>
      </c>
      <c r="F659" s="10" t="n">
        <v>1.00061843624032</v>
      </c>
      <c r="G659" s="0" t="s">
        <v>4807</v>
      </c>
    </row>
    <row r="660" customFormat="false" ht="15" hidden="false" customHeight="false" outlineLevel="0" collapsed="false">
      <c r="A660" s="0" t="s">
        <v>14</v>
      </c>
      <c r="B660" s="0" t="s">
        <v>792</v>
      </c>
      <c r="C660" s="0" t="s">
        <v>793</v>
      </c>
      <c r="D660" s="9" t="n">
        <v>0</v>
      </c>
      <c r="E660" s="10" t="n">
        <v>0</v>
      </c>
      <c r="F660" s="10" t="n">
        <v>1.00061843624032</v>
      </c>
      <c r="G660" s="0" t="s">
        <v>4807</v>
      </c>
    </row>
    <row r="661" customFormat="false" ht="15" hidden="false" customHeight="false" outlineLevel="0" collapsed="false">
      <c r="A661" s="0" t="s">
        <v>791</v>
      </c>
      <c r="B661" s="0" t="s">
        <v>1650</v>
      </c>
      <c r="C661" s="0" t="s">
        <v>1651</v>
      </c>
      <c r="D661" s="9" t="n">
        <v>0</v>
      </c>
      <c r="E661" s="10" t="n">
        <v>0</v>
      </c>
      <c r="F661" s="10" t="n">
        <v>1.00061843624032</v>
      </c>
      <c r="G661" s="0" t="s">
        <v>4807</v>
      </c>
    </row>
    <row r="662" customFormat="false" ht="15" hidden="false" customHeight="false" outlineLevel="0" collapsed="false">
      <c r="A662" s="0" t="s">
        <v>381</v>
      </c>
      <c r="B662" s="0" t="s">
        <v>454</v>
      </c>
      <c r="C662" s="0" t="s">
        <v>455</v>
      </c>
      <c r="D662" s="9" t="n">
        <v>0</v>
      </c>
      <c r="E662" s="10" t="n">
        <v>0</v>
      </c>
      <c r="F662" s="10" t="n">
        <v>1.00061843624032</v>
      </c>
      <c r="G662" s="0" t="s">
        <v>4807</v>
      </c>
    </row>
    <row r="663" customFormat="false" ht="15" hidden="false" customHeight="false" outlineLevel="0" collapsed="false">
      <c r="A663" s="0" t="s">
        <v>381</v>
      </c>
      <c r="B663" s="0" t="s">
        <v>3069</v>
      </c>
      <c r="C663" s="0" t="s">
        <v>3070</v>
      </c>
      <c r="D663" s="9" t="n">
        <v>0</v>
      </c>
      <c r="E663" s="10" t="n">
        <v>0</v>
      </c>
      <c r="F663" s="10" t="n">
        <v>1.00061843624032</v>
      </c>
      <c r="G663" s="0" t="s">
        <v>4807</v>
      </c>
    </row>
    <row r="664" customFormat="false" ht="15" hidden="false" customHeight="false" outlineLevel="0" collapsed="false">
      <c r="A664" s="0" t="s">
        <v>881</v>
      </c>
      <c r="B664" s="0" t="s">
        <v>1812</v>
      </c>
      <c r="C664" s="0" t="s">
        <v>1813</v>
      </c>
      <c r="D664" s="9" t="n">
        <v>0</v>
      </c>
      <c r="E664" s="10" t="n">
        <v>0</v>
      </c>
      <c r="F664" s="10" t="n">
        <v>1.00061843624032</v>
      </c>
      <c r="G664" s="0" t="s">
        <v>4807</v>
      </c>
    </row>
    <row r="665" customFormat="false" ht="15" hidden="false" customHeight="false" outlineLevel="0" collapsed="false">
      <c r="A665" s="0" t="s">
        <v>25</v>
      </c>
      <c r="B665" s="0" t="s">
        <v>2826</v>
      </c>
      <c r="C665" s="0" t="s">
        <v>2827</v>
      </c>
      <c r="D665" s="9" t="n">
        <v>0</v>
      </c>
      <c r="E665" s="10" t="n">
        <v>0</v>
      </c>
      <c r="F665" s="10" t="n">
        <v>1.00061843624032</v>
      </c>
      <c r="G665" s="0" t="s">
        <v>4807</v>
      </c>
    </row>
    <row r="666" customFormat="false" ht="15" hidden="false" customHeight="false" outlineLevel="0" collapsed="false">
      <c r="A666" s="0" t="s">
        <v>25</v>
      </c>
      <c r="B666" s="0" t="s">
        <v>2427</v>
      </c>
      <c r="C666" s="0" t="s">
        <v>2428</v>
      </c>
      <c r="D666" s="9" t="n">
        <v>0</v>
      </c>
      <c r="E666" s="10" t="n">
        <v>0</v>
      </c>
      <c r="F666" s="10" t="n">
        <v>1.00061843624032</v>
      </c>
      <c r="G666" s="0" t="s">
        <v>4807</v>
      </c>
    </row>
    <row r="667" customFormat="false" ht="15" hidden="false" customHeight="false" outlineLevel="0" collapsed="false">
      <c r="A667" s="0" t="s">
        <v>14</v>
      </c>
      <c r="B667" s="0" t="s">
        <v>248</v>
      </c>
      <c r="C667" s="0" t="s">
        <v>249</v>
      </c>
      <c r="D667" s="9" t="n">
        <v>0</v>
      </c>
      <c r="E667" s="10" t="n">
        <v>0</v>
      </c>
      <c r="F667" s="10" t="n">
        <v>1.00061843624032</v>
      </c>
      <c r="G667" s="0" t="s">
        <v>4807</v>
      </c>
    </row>
    <row r="668" customFormat="false" ht="15" hidden="false" customHeight="false" outlineLevel="0" collapsed="false">
      <c r="A668" s="0" t="s">
        <v>24</v>
      </c>
      <c r="B668" s="0" t="s">
        <v>172</v>
      </c>
      <c r="C668" s="0" t="s">
        <v>173</v>
      </c>
      <c r="D668" s="9" t="n">
        <v>0</v>
      </c>
      <c r="E668" s="10" t="n">
        <v>0</v>
      </c>
      <c r="F668" s="10" t="n">
        <v>1.00061843624032</v>
      </c>
      <c r="G668" s="0" t="s">
        <v>4807</v>
      </c>
    </row>
    <row r="669" customFormat="false" ht="15" hidden="false" customHeight="false" outlineLevel="0" collapsed="false">
      <c r="A669" s="0" t="s">
        <v>14</v>
      </c>
      <c r="B669" s="0" t="s">
        <v>106</v>
      </c>
      <c r="C669" s="0" t="s">
        <v>107</v>
      </c>
      <c r="D669" s="9" t="n">
        <v>0</v>
      </c>
      <c r="E669" s="10" t="n">
        <v>0</v>
      </c>
      <c r="F669" s="10" t="n">
        <v>1.00061843624032</v>
      </c>
      <c r="G669" s="0" t="s">
        <v>4807</v>
      </c>
    </row>
    <row r="670" customFormat="false" ht="15" hidden="false" customHeight="false" outlineLevel="0" collapsed="false">
      <c r="A670" s="0" t="s">
        <v>14</v>
      </c>
      <c r="B670" s="0" t="s">
        <v>66</v>
      </c>
      <c r="C670" s="0" t="s">
        <v>67</v>
      </c>
      <c r="D670" s="9" t="n">
        <v>0</v>
      </c>
      <c r="E670" s="10" t="n">
        <v>0</v>
      </c>
      <c r="F670" s="10" t="n">
        <v>1.00061843624032</v>
      </c>
      <c r="G670" s="0" t="s">
        <v>4807</v>
      </c>
    </row>
    <row r="671" customFormat="false" ht="15" hidden="false" customHeight="false" outlineLevel="0" collapsed="false">
      <c r="A671" s="0" t="s">
        <v>14</v>
      </c>
      <c r="B671" s="0" t="s">
        <v>212</v>
      </c>
      <c r="C671" s="0" t="s">
        <v>213</v>
      </c>
      <c r="D671" s="9" t="n">
        <v>0</v>
      </c>
      <c r="E671" s="10" t="n">
        <v>0</v>
      </c>
      <c r="F671" s="10" t="n">
        <v>1.00061843624032</v>
      </c>
      <c r="G671" s="0" t="s">
        <v>4807</v>
      </c>
    </row>
    <row r="672" customFormat="false" ht="15" hidden="false" customHeight="false" outlineLevel="0" collapsed="false">
      <c r="A672" s="0" t="s">
        <v>14</v>
      </c>
      <c r="B672" s="0" t="s">
        <v>186</v>
      </c>
      <c r="C672" s="0" t="s">
        <v>187</v>
      </c>
      <c r="D672" s="9" t="n">
        <v>0</v>
      </c>
      <c r="E672" s="10" t="n">
        <v>0</v>
      </c>
      <c r="F672" s="10" t="n">
        <v>1.00061843624032</v>
      </c>
      <c r="G672" s="0" t="s">
        <v>4807</v>
      </c>
    </row>
    <row r="673" customFormat="false" ht="15" hidden="false" customHeight="false" outlineLevel="0" collapsed="false">
      <c r="A673" s="0" t="s">
        <v>14</v>
      </c>
      <c r="B673" s="0" t="s">
        <v>1938</v>
      </c>
      <c r="C673" s="0" t="s">
        <v>1939</v>
      </c>
      <c r="D673" s="9" t="n">
        <v>0</v>
      </c>
      <c r="E673" s="10" t="n">
        <v>0</v>
      </c>
      <c r="F673" s="10" t="n">
        <v>1.00061843624032</v>
      </c>
      <c r="G673" s="0" t="s">
        <v>4807</v>
      </c>
    </row>
    <row r="674" customFormat="false" ht="15" hidden="false" customHeight="false" outlineLevel="0" collapsed="false">
      <c r="A674" s="0" t="s">
        <v>14</v>
      </c>
      <c r="B674" s="0" t="s">
        <v>1437</v>
      </c>
      <c r="C674" s="0" t="s">
        <v>1438</v>
      </c>
      <c r="D674" s="9" t="n">
        <v>0</v>
      </c>
      <c r="E674" s="10" t="n">
        <v>0</v>
      </c>
      <c r="F674" s="10" t="n">
        <v>1.00061843624032</v>
      </c>
      <c r="G674" s="0" t="s">
        <v>4807</v>
      </c>
    </row>
    <row r="675" customFormat="false" ht="15" hidden="false" customHeight="false" outlineLevel="0" collapsed="false">
      <c r="A675" s="0" t="s">
        <v>14</v>
      </c>
      <c r="B675" s="0" t="s">
        <v>262</v>
      </c>
      <c r="C675" s="0" t="s">
        <v>263</v>
      </c>
      <c r="D675" s="9" t="n">
        <v>0</v>
      </c>
      <c r="E675" s="10" t="n">
        <v>0</v>
      </c>
      <c r="F675" s="10" t="n">
        <v>1.00061843624032</v>
      </c>
      <c r="G675" s="0" t="s">
        <v>4807</v>
      </c>
    </row>
    <row r="676" customFormat="false" ht="15" hidden="false" customHeight="false" outlineLevel="0" collapsed="false">
      <c r="A676" s="0" t="s">
        <v>14</v>
      </c>
      <c r="B676" s="0" t="s">
        <v>300</v>
      </c>
      <c r="C676" s="0" t="s">
        <v>301</v>
      </c>
      <c r="D676" s="9" t="n">
        <v>0</v>
      </c>
      <c r="E676" s="10" t="n">
        <v>0</v>
      </c>
      <c r="F676" s="10" t="n">
        <v>1.00061843624032</v>
      </c>
      <c r="G676" s="0" t="s">
        <v>4807</v>
      </c>
    </row>
    <row r="677" customFormat="false" ht="15" hidden="false" customHeight="false" outlineLevel="0" collapsed="false">
      <c r="A677" s="0" t="s">
        <v>302</v>
      </c>
      <c r="B677" s="0" t="s">
        <v>1521</v>
      </c>
      <c r="C677" s="0" t="s">
        <v>1522</v>
      </c>
      <c r="D677" s="9" t="n">
        <v>0</v>
      </c>
      <c r="E677" s="10" t="n">
        <v>0</v>
      </c>
      <c r="F677" s="10" t="n">
        <v>1.00061843624032</v>
      </c>
      <c r="G677" s="0" t="s">
        <v>4807</v>
      </c>
    </row>
    <row r="678" customFormat="false" ht="15" hidden="false" customHeight="false" outlineLevel="0" collapsed="false">
      <c r="A678" s="0" t="s">
        <v>14</v>
      </c>
      <c r="B678" s="0" t="s">
        <v>1910</v>
      </c>
      <c r="C678" s="0" t="s">
        <v>1911</v>
      </c>
      <c r="D678" s="9" t="n">
        <v>0</v>
      </c>
      <c r="E678" s="10" t="n">
        <v>0</v>
      </c>
      <c r="F678" s="10" t="n">
        <v>1.00061843624032</v>
      </c>
      <c r="G678" s="0" t="s">
        <v>4807</v>
      </c>
    </row>
    <row r="679" customFormat="false" ht="15" hidden="false" customHeight="false" outlineLevel="0" collapsed="false">
      <c r="A679" s="0" t="s">
        <v>302</v>
      </c>
      <c r="B679" s="0" t="s">
        <v>365</v>
      </c>
      <c r="C679" s="0" t="s">
        <v>366</v>
      </c>
      <c r="D679" s="9" t="n">
        <v>0</v>
      </c>
      <c r="E679" s="10" t="n">
        <v>0</v>
      </c>
      <c r="F679" s="10" t="n">
        <v>1.00061843624032</v>
      </c>
      <c r="G679" s="0" t="s">
        <v>4807</v>
      </c>
    </row>
    <row r="680" customFormat="false" ht="15" hidden="false" customHeight="false" outlineLevel="0" collapsed="false">
      <c r="A680" s="0" t="s">
        <v>14</v>
      </c>
      <c r="B680" s="0" t="s">
        <v>3631</v>
      </c>
      <c r="C680" s="0" t="s">
        <v>3632</v>
      </c>
      <c r="D680" s="9" t="n">
        <v>0</v>
      </c>
      <c r="E680" s="10" t="n">
        <v>0</v>
      </c>
      <c r="F680" s="10" t="n">
        <v>1.00061843624032</v>
      </c>
      <c r="G680" s="0" t="s">
        <v>4807</v>
      </c>
    </row>
    <row r="681" customFormat="false" ht="15" hidden="false" customHeight="false" outlineLevel="0" collapsed="false">
      <c r="A681" s="0" t="s">
        <v>14</v>
      </c>
      <c r="B681" s="0" t="s">
        <v>3633</v>
      </c>
      <c r="C681" s="0" t="s">
        <v>3634</v>
      </c>
      <c r="D681" s="9" t="n">
        <v>0</v>
      </c>
      <c r="E681" s="10" t="n">
        <v>0</v>
      </c>
      <c r="F681" s="10" t="n">
        <v>1.00061843624032</v>
      </c>
      <c r="G681" s="0" t="s">
        <v>4807</v>
      </c>
    </row>
    <row r="682" customFormat="false" ht="15" hidden="false" customHeight="false" outlineLevel="0" collapsed="false">
      <c r="A682" s="0" t="s">
        <v>788</v>
      </c>
      <c r="B682" s="0" t="s">
        <v>3657</v>
      </c>
      <c r="C682" s="0" t="s">
        <v>3658</v>
      </c>
      <c r="D682" s="9" t="n">
        <v>0</v>
      </c>
      <c r="E682" s="10" t="n">
        <v>0</v>
      </c>
      <c r="F682" s="10" t="n">
        <v>1.00061843624032</v>
      </c>
      <c r="G682" s="0" t="s">
        <v>4807</v>
      </c>
    </row>
    <row r="683" customFormat="false" ht="15" hidden="false" customHeight="false" outlineLevel="0" collapsed="false">
      <c r="A683" s="0" t="s">
        <v>14</v>
      </c>
      <c r="B683" s="0" t="s">
        <v>3641</v>
      </c>
      <c r="C683" s="0" t="s">
        <v>3642</v>
      </c>
      <c r="D683" s="9" t="n">
        <v>0</v>
      </c>
      <c r="E683" s="10" t="n">
        <v>0</v>
      </c>
      <c r="F683" s="10" t="n">
        <v>1.00061843624032</v>
      </c>
      <c r="G683" s="0" t="s">
        <v>4807</v>
      </c>
    </row>
    <row r="684" customFormat="false" ht="15" hidden="false" customHeight="false" outlineLevel="0" collapsed="false">
      <c r="A684" s="0" t="s">
        <v>14</v>
      </c>
      <c r="B684" s="0" t="s">
        <v>3639</v>
      </c>
      <c r="C684" s="0" t="s">
        <v>3640</v>
      </c>
      <c r="D684" s="9" t="n">
        <v>0</v>
      </c>
      <c r="E684" s="10" t="n">
        <v>0</v>
      </c>
      <c r="F684" s="10" t="n">
        <v>1.00061843624032</v>
      </c>
      <c r="G684" s="0" t="s">
        <v>4807</v>
      </c>
    </row>
    <row r="685" customFormat="false" ht="15" hidden="false" customHeight="false" outlineLevel="0" collapsed="false">
      <c r="A685" s="0" t="s">
        <v>14</v>
      </c>
      <c r="B685" s="0" t="s">
        <v>3717</v>
      </c>
      <c r="C685" s="0" t="s">
        <v>3718</v>
      </c>
      <c r="D685" s="9" t="n">
        <v>0</v>
      </c>
      <c r="E685" s="10" t="n">
        <v>0</v>
      </c>
      <c r="F685" s="10" t="n">
        <v>1.00061843624032</v>
      </c>
      <c r="G685" s="0" t="s">
        <v>4807</v>
      </c>
    </row>
    <row r="686" customFormat="false" ht="15" hidden="false" customHeight="false" outlineLevel="0" collapsed="false">
      <c r="A686" s="0" t="s">
        <v>2548</v>
      </c>
      <c r="B686" s="0" t="s">
        <v>339</v>
      </c>
      <c r="C686" s="0" t="s">
        <v>340</v>
      </c>
      <c r="D686" s="9" t="n">
        <v>0</v>
      </c>
      <c r="E686" s="10" t="n">
        <v>0</v>
      </c>
      <c r="F686" s="10" t="n">
        <v>1.00061843624032</v>
      </c>
      <c r="G686" s="0" t="s">
        <v>4807</v>
      </c>
    </row>
    <row r="687" customFormat="false" ht="15" hidden="false" customHeight="false" outlineLevel="0" collapsed="false">
      <c r="A687" s="0" t="s">
        <v>24</v>
      </c>
      <c r="B687" s="0" t="s">
        <v>363</v>
      </c>
      <c r="C687" s="0" t="s">
        <v>364</v>
      </c>
      <c r="D687" s="9" t="n">
        <v>0</v>
      </c>
      <c r="E687" s="10" t="n">
        <v>0</v>
      </c>
      <c r="F687" s="10" t="n">
        <v>1.00061843624032</v>
      </c>
      <c r="G687" s="0" t="s">
        <v>4807</v>
      </c>
    </row>
    <row r="688" customFormat="false" ht="15" hidden="false" customHeight="false" outlineLevel="0" collapsed="false">
      <c r="A688" s="0" t="s">
        <v>302</v>
      </c>
      <c r="B688" s="0" t="s">
        <v>3522</v>
      </c>
      <c r="C688" s="0" t="s">
        <v>3523</v>
      </c>
      <c r="D688" s="9" t="n">
        <v>0</v>
      </c>
      <c r="E688" s="10" t="n">
        <v>0</v>
      </c>
      <c r="F688" s="10" t="n">
        <v>1.00061843624032</v>
      </c>
      <c r="G688" s="0" t="s">
        <v>4807</v>
      </c>
    </row>
    <row r="689" customFormat="false" ht="15" hidden="false" customHeight="false" outlineLevel="0" collapsed="false">
      <c r="A689" s="0" t="s">
        <v>302</v>
      </c>
      <c r="B689" s="0" t="s">
        <v>367</v>
      </c>
      <c r="C689" s="0" t="s">
        <v>368</v>
      </c>
      <c r="D689" s="9" t="n">
        <v>0</v>
      </c>
      <c r="E689" s="10" t="n">
        <v>0</v>
      </c>
      <c r="F689" s="10" t="n">
        <v>1.00061843624032</v>
      </c>
      <c r="G689" s="0" t="s">
        <v>4807</v>
      </c>
    </row>
    <row r="690" customFormat="false" ht="15" hidden="false" customHeight="false" outlineLevel="0" collapsed="false">
      <c r="A690" s="0" t="s">
        <v>302</v>
      </c>
      <c r="B690" s="0" t="s">
        <v>319</v>
      </c>
      <c r="C690" s="0" t="s">
        <v>320</v>
      </c>
      <c r="D690" s="9" t="n">
        <v>0</v>
      </c>
      <c r="E690" s="10" t="n">
        <v>0</v>
      </c>
      <c r="F690" s="10" t="n">
        <v>1.00061843624032</v>
      </c>
      <c r="G690" s="0" t="s">
        <v>4807</v>
      </c>
    </row>
    <row r="691" customFormat="false" ht="15" hidden="false" customHeight="false" outlineLevel="0" collapsed="false">
      <c r="A691" s="0" t="s">
        <v>24</v>
      </c>
      <c r="B691" s="0" t="s">
        <v>327</v>
      </c>
      <c r="C691" s="0" t="s">
        <v>328</v>
      </c>
      <c r="D691" s="9" t="n">
        <v>0</v>
      </c>
      <c r="E691" s="10" t="n">
        <v>0</v>
      </c>
      <c r="F691" s="10" t="n">
        <v>1.00061843624032</v>
      </c>
      <c r="G691" s="0" t="s">
        <v>4807</v>
      </c>
    </row>
    <row r="692" customFormat="false" ht="15" hidden="false" customHeight="false" outlineLevel="0" collapsed="false">
      <c r="A692" s="0" t="s">
        <v>302</v>
      </c>
      <c r="B692" s="0" t="s">
        <v>2459</v>
      </c>
      <c r="C692" s="0" t="s">
        <v>2460</v>
      </c>
      <c r="D692" s="9" t="n">
        <v>0</v>
      </c>
      <c r="E692" s="10" t="n">
        <v>0</v>
      </c>
      <c r="F692" s="10" t="n">
        <v>1.00061843624032</v>
      </c>
      <c r="G692" s="0" t="s">
        <v>4807</v>
      </c>
    </row>
    <row r="693" customFormat="false" ht="15" hidden="false" customHeight="false" outlineLevel="0" collapsed="false">
      <c r="A693" s="0" t="s">
        <v>14</v>
      </c>
      <c r="B693" s="0" t="s">
        <v>2455</v>
      </c>
      <c r="C693" s="0" t="s">
        <v>2456</v>
      </c>
      <c r="D693" s="9" t="n">
        <v>0</v>
      </c>
      <c r="E693" s="10" t="n">
        <v>0</v>
      </c>
      <c r="F693" s="10" t="n">
        <v>1.00061843624032</v>
      </c>
      <c r="G693" s="0" t="s">
        <v>4807</v>
      </c>
    </row>
    <row r="694" customFormat="false" ht="15" hidden="false" customHeight="false" outlineLevel="0" collapsed="false">
      <c r="A694" s="0" t="s">
        <v>302</v>
      </c>
      <c r="B694" s="0" t="s">
        <v>1501</v>
      </c>
      <c r="C694" s="0" t="s">
        <v>1502</v>
      </c>
      <c r="D694" s="9" t="n">
        <v>0</v>
      </c>
      <c r="E694" s="10" t="n">
        <v>0</v>
      </c>
      <c r="F694" s="10" t="n">
        <v>1.00061843624032</v>
      </c>
      <c r="G694" s="0" t="s">
        <v>4807</v>
      </c>
    </row>
    <row r="695" customFormat="false" ht="15" hidden="false" customHeight="false" outlineLevel="0" collapsed="false">
      <c r="A695" s="0" t="s">
        <v>466</v>
      </c>
      <c r="B695" s="0" t="s">
        <v>481</v>
      </c>
      <c r="C695" s="0" t="s">
        <v>482</v>
      </c>
      <c r="D695" s="9" t="n">
        <v>0</v>
      </c>
      <c r="E695" s="10" t="n">
        <v>0</v>
      </c>
      <c r="F695" s="10" t="n">
        <v>1.00061843624032</v>
      </c>
      <c r="G695" s="0" t="s">
        <v>4807</v>
      </c>
    </row>
    <row r="696" customFormat="false" ht="15" hidden="false" customHeight="false" outlineLevel="0" collapsed="false">
      <c r="A696" s="0" t="s">
        <v>302</v>
      </c>
      <c r="B696" s="0" t="s">
        <v>2046</v>
      </c>
      <c r="C696" s="0" t="s">
        <v>2047</v>
      </c>
      <c r="D696" s="9" t="n">
        <v>0</v>
      </c>
      <c r="E696" s="10" t="n">
        <v>0</v>
      </c>
      <c r="F696" s="10" t="n">
        <v>1.00061843624032</v>
      </c>
      <c r="G696" s="0" t="s">
        <v>4807</v>
      </c>
    </row>
    <row r="697" customFormat="false" ht="15" hidden="false" customHeight="false" outlineLevel="0" collapsed="false">
      <c r="A697" s="0" t="s">
        <v>302</v>
      </c>
      <c r="B697" s="0" t="s">
        <v>375</v>
      </c>
      <c r="C697" s="0" t="s">
        <v>376</v>
      </c>
      <c r="D697" s="9" t="n">
        <v>0</v>
      </c>
      <c r="E697" s="10" t="n">
        <v>0</v>
      </c>
      <c r="F697" s="10" t="n">
        <v>1.00061843624032</v>
      </c>
      <c r="G697" s="0" t="s">
        <v>4807</v>
      </c>
    </row>
    <row r="698" customFormat="false" ht="15" hidden="false" customHeight="false" outlineLevel="0" collapsed="false">
      <c r="A698" s="0" t="s">
        <v>14</v>
      </c>
      <c r="B698" s="0" t="s">
        <v>315</v>
      </c>
      <c r="C698" s="0" t="s">
        <v>316</v>
      </c>
      <c r="D698" s="9" t="n">
        <v>0</v>
      </c>
      <c r="E698" s="10" t="n">
        <v>0</v>
      </c>
      <c r="F698" s="10" t="n">
        <v>1.00061843624032</v>
      </c>
      <c r="G698" s="0" t="s">
        <v>4807</v>
      </c>
    </row>
    <row r="699" customFormat="false" ht="15" hidden="false" customHeight="false" outlineLevel="0" collapsed="false">
      <c r="A699" s="0" t="s">
        <v>14</v>
      </c>
      <c r="B699" s="0" t="s">
        <v>323</v>
      </c>
      <c r="C699" s="0" t="s">
        <v>324</v>
      </c>
      <c r="D699" s="9" t="n">
        <v>0</v>
      </c>
      <c r="E699" s="10" t="n">
        <v>0</v>
      </c>
      <c r="F699" s="10" t="n">
        <v>1.00061843624032</v>
      </c>
      <c r="G699" s="0" t="s">
        <v>4807</v>
      </c>
    </row>
    <row r="700" customFormat="false" ht="15" hidden="false" customHeight="false" outlineLevel="0" collapsed="false">
      <c r="A700" s="0" t="s">
        <v>302</v>
      </c>
      <c r="B700" s="0" t="s">
        <v>355</v>
      </c>
      <c r="C700" s="0" t="s">
        <v>356</v>
      </c>
      <c r="D700" s="9" t="n">
        <v>0</v>
      </c>
      <c r="E700" s="10" t="n">
        <v>0</v>
      </c>
      <c r="F700" s="10" t="n">
        <v>1.00061843624032</v>
      </c>
      <c r="G700" s="0" t="s">
        <v>4807</v>
      </c>
    </row>
    <row r="701" customFormat="false" ht="15" hidden="false" customHeight="false" outlineLevel="0" collapsed="false">
      <c r="A701" s="0" t="s">
        <v>302</v>
      </c>
      <c r="B701" s="0" t="s">
        <v>343</v>
      </c>
      <c r="C701" s="0" t="s">
        <v>344</v>
      </c>
      <c r="D701" s="9" t="n">
        <v>0</v>
      </c>
      <c r="E701" s="10" t="n">
        <v>0</v>
      </c>
      <c r="F701" s="10" t="n">
        <v>1.00061843624032</v>
      </c>
      <c r="G701" s="0" t="s">
        <v>4807</v>
      </c>
    </row>
    <row r="702" customFormat="false" ht="15" hidden="false" customHeight="false" outlineLevel="0" collapsed="false">
      <c r="A702" s="0" t="s">
        <v>14</v>
      </c>
      <c r="B702" s="0" t="s">
        <v>1511</v>
      </c>
      <c r="C702" s="0" t="s">
        <v>1512</v>
      </c>
      <c r="D702" s="9" t="n">
        <v>0</v>
      </c>
      <c r="E702" s="10" t="n">
        <v>0</v>
      </c>
      <c r="F702" s="10" t="n">
        <v>1.00061843624032</v>
      </c>
      <c r="G702" s="0" t="s">
        <v>4807</v>
      </c>
    </row>
    <row r="703" customFormat="false" ht="15" hidden="false" customHeight="false" outlineLevel="0" collapsed="false">
      <c r="A703" s="0" t="s">
        <v>302</v>
      </c>
      <c r="B703" s="0" t="s">
        <v>373</v>
      </c>
      <c r="C703" s="0" t="s">
        <v>374</v>
      </c>
      <c r="D703" s="9" t="n">
        <v>0</v>
      </c>
      <c r="E703" s="10" t="n">
        <v>0</v>
      </c>
      <c r="F703" s="10" t="n">
        <v>1.00061843624032</v>
      </c>
      <c r="G703" s="0" t="s">
        <v>4807</v>
      </c>
    </row>
    <row r="704" customFormat="false" ht="15" hidden="false" customHeight="false" outlineLevel="0" collapsed="false">
      <c r="A704" s="0" t="s">
        <v>302</v>
      </c>
      <c r="B704" s="0" t="s">
        <v>335</v>
      </c>
      <c r="C704" s="0" t="s">
        <v>336</v>
      </c>
      <c r="D704" s="9" t="n">
        <v>0</v>
      </c>
      <c r="E704" s="10" t="n">
        <v>0</v>
      </c>
      <c r="F704" s="10" t="n">
        <v>1.00061843624032</v>
      </c>
      <c r="G704" s="0" t="s">
        <v>4807</v>
      </c>
    </row>
    <row r="705" customFormat="false" ht="15" hidden="false" customHeight="false" outlineLevel="0" collapsed="false">
      <c r="A705" s="0" t="s">
        <v>302</v>
      </c>
      <c r="B705" s="0" t="s">
        <v>1513</v>
      </c>
      <c r="C705" s="0" t="s">
        <v>1514</v>
      </c>
      <c r="D705" s="9" t="n">
        <v>0</v>
      </c>
      <c r="E705" s="10" t="n">
        <v>0</v>
      </c>
      <c r="F705" s="10" t="n">
        <v>1.00061843624032</v>
      </c>
      <c r="G705" s="0" t="s">
        <v>4807</v>
      </c>
    </row>
    <row r="706" customFormat="false" ht="15" hidden="false" customHeight="false" outlineLevel="0" collapsed="false">
      <c r="A706" s="0" t="s">
        <v>14</v>
      </c>
      <c r="B706" s="0" t="s">
        <v>3520</v>
      </c>
      <c r="C706" s="0" t="s">
        <v>3521</v>
      </c>
      <c r="D706" s="9" t="n">
        <v>0</v>
      </c>
      <c r="E706" s="10" t="n">
        <v>0</v>
      </c>
      <c r="F706" s="10" t="n">
        <v>1.00061843624032</v>
      </c>
      <c r="G706" s="0" t="s">
        <v>4807</v>
      </c>
    </row>
    <row r="707" customFormat="false" ht="15" hidden="false" customHeight="false" outlineLevel="0" collapsed="false">
      <c r="A707" s="0" t="s">
        <v>14</v>
      </c>
      <c r="B707" s="0" t="s">
        <v>3488</v>
      </c>
      <c r="C707" s="0" t="s">
        <v>3489</v>
      </c>
      <c r="D707" s="9" t="n">
        <v>0</v>
      </c>
      <c r="E707" s="10" t="n">
        <v>0</v>
      </c>
      <c r="F707" s="10" t="n">
        <v>1.00061843624032</v>
      </c>
      <c r="G707" s="0" t="s">
        <v>4807</v>
      </c>
    </row>
    <row r="708" customFormat="false" ht="15" hidden="false" customHeight="false" outlineLevel="0" collapsed="false">
      <c r="A708" s="0" t="s">
        <v>1212</v>
      </c>
      <c r="B708" s="0" t="s">
        <v>3061</v>
      </c>
      <c r="C708" s="0" t="s">
        <v>3062</v>
      </c>
      <c r="D708" s="9" t="n">
        <v>0</v>
      </c>
      <c r="E708" s="10" t="n">
        <v>0</v>
      </c>
      <c r="F708" s="10" t="n">
        <v>1.00061843624032</v>
      </c>
      <c r="G708" s="0" t="s">
        <v>4807</v>
      </c>
    </row>
    <row r="709" customFormat="false" ht="15" hidden="false" customHeight="false" outlineLevel="0" collapsed="false">
      <c r="A709" s="0" t="s">
        <v>14</v>
      </c>
      <c r="B709" s="0" t="s">
        <v>329</v>
      </c>
      <c r="C709" s="0" t="s">
        <v>330</v>
      </c>
      <c r="D709" s="9" t="n">
        <v>0</v>
      </c>
      <c r="E709" s="10" t="n">
        <v>0</v>
      </c>
      <c r="F709" s="10" t="n">
        <v>1.00061843624032</v>
      </c>
      <c r="G709" s="0" t="s">
        <v>4807</v>
      </c>
    </row>
    <row r="710" customFormat="false" ht="15" hidden="false" customHeight="false" outlineLevel="0" collapsed="false">
      <c r="A710" s="0" t="s">
        <v>302</v>
      </c>
      <c r="B710" s="0" t="s">
        <v>2044</v>
      </c>
      <c r="C710" s="0" t="s">
        <v>2045</v>
      </c>
      <c r="D710" s="9" t="n">
        <v>0</v>
      </c>
      <c r="E710" s="10" t="n">
        <v>0</v>
      </c>
      <c r="F710" s="10" t="n">
        <v>1.00061843624032</v>
      </c>
      <c r="G710" s="0" t="s">
        <v>4807</v>
      </c>
    </row>
    <row r="711" customFormat="false" ht="15" hidden="false" customHeight="false" outlineLevel="0" collapsed="false">
      <c r="A711" s="0" t="s">
        <v>302</v>
      </c>
      <c r="B711" s="0" t="s">
        <v>2878</v>
      </c>
      <c r="C711" s="0" t="s">
        <v>2879</v>
      </c>
      <c r="D711" s="9" t="n">
        <v>0</v>
      </c>
      <c r="E711" s="10" t="n">
        <v>0</v>
      </c>
      <c r="F711" s="10" t="n">
        <v>1.00061843624032</v>
      </c>
      <c r="G711" s="0" t="s">
        <v>4807</v>
      </c>
    </row>
    <row r="712" customFormat="false" ht="15" hidden="false" customHeight="false" outlineLevel="0" collapsed="false">
      <c r="A712" s="0" t="s">
        <v>14</v>
      </c>
      <c r="B712" s="0" t="s">
        <v>3528</v>
      </c>
      <c r="C712" s="0" t="s">
        <v>3529</v>
      </c>
      <c r="D712" s="9" t="n">
        <v>0</v>
      </c>
      <c r="E712" s="10" t="n">
        <v>0</v>
      </c>
      <c r="F712" s="10" t="n">
        <v>1.00061843624032</v>
      </c>
      <c r="G712" s="0" t="s">
        <v>4807</v>
      </c>
    </row>
    <row r="713" customFormat="false" ht="15" hidden="false" customHeight="false" outlineLevel="0" collapsed="false">
      <c r="A713" s="0" t="s">
        <v>22</v>
      </c>
      <c r="B713" s="0" t="s">
        <v>325</v>
      </c>
      <c r="C713" s="0" t="s">
        <v>326</v>
      </c>
      <c r="D713" s="9" t="n">
        <v>0</v>
      </c>
      <c r="E713" s="10" t="n">
        <v>0</v>
      </c>
      <c r="F713" s="10" t="n">
        <v>1.00061843624032</v>
      </c>
      <c r="G713" s="0" t="s">
        <v>4807</v>
      </c>
    </row>
    <row r="714" customFormat="false" ht="15" hidden="false" customHeight="false" outlineLevel="0" collapsed="false">
      <c r="A714" s="0" t="s">
        <v>302</v>
      </c>
      <c r="B714" s="0" t="s">
        <v>305</v>
      </c>
      <c r="C714" s="0" t="s">
        <v>306</v>
      </c>
      <c r="D714" s="9" t="n">
        <v>0</v>
      </c>
      <c r="E714" s="10" t="n">
        <v>0</v>
      </c>
      <c r="F714" s="10" t="n">
        <v>1.00061843624032</v>
      </c>
      <c r="G714" s="0" t="s">
        <v>4807</v>
      </c>
    </row>
    <row r="715" customFormat="false" ht="15" hidden="false" customHeight="false" outlineLevel="0" collapsed="false">
      <c r="A715" s="0" t="s">
        <v>302</v>
      </c>
      <c r="B715" s="0" t="s">
        <v>2659</v>
      </c>
      <c r="C715" s="0" t="s">
        <v>2660</v>
      </c>
      <c r="D715" s="9" t="n">
        <v>0</v>
      </c>
      <c r="E715" s="10" t="n">
        <v>0</v>
      </c>
      <c r="F715" s="10" t="n">
        <v>1.00061843624032</v>
      </c>
      <c r="G715" s="0" t="s">
        <v>4807</v>
      </c>
    </row>
    <row r="716" customFormat="false" ht="15" hidden="false" customHeight="false" outlineLevel="0" collapsed="false">
      <c r="A716" s="0" t="s">
        <v>302</v>
      </c>
      <c r="B716" s="0" t="s">
        <v>307</v>
      </c>
      <c r="C716" s="0" t="s">
        <v>308</v>
      </c>
      <c r="D716" s="9" t="n">
        <v>0</v>
      </c>
      <c r="E716" s="10" t="n">
        <v>0</v>
      </c>
      <c r="F716" s="10" t="n">
        <v>1.00061843624032</v>
      </c>
      <c r="G716" s="0" t="s">
        <v>4807</v>
      </c>
    </row>
    <row r="717" customFormat="false" ht="15" hidden="false" customHeight="false" outlineLevel="0" collapsed="false">
      <c r="A717" s="0" t="s">
        <v>14</v>
      </c>
      <c r="B717" s="0" t="s">
        <v>2038</v>
      </c>
      <c r="C717" s="0" t="s">
        <v>2039</v>
      </c>
      <c r="D717" s="9" t="n">
        <v>0</v>
      </c>
      <c r="E717" s="10" t="n">
        <v>0</v>
      </c>
      <c r="F717" s="10" t="n">
        <v>1.00061843624032</v>
      </c>
      <c r="G717" s="0" t="s">
        <v>4807</v>
      </c>
    </row>
    <row r="718" customFormat="false" ht="15" hidden="false" customHeight="false" outlineLevel="0" collapsed="false">
      <c r="A718" s="0" t="s">
        <v>14</v>
      </c>
      <c r="B718" s="0" t="s">
        <v>2034</v>
      </c>
      <c r="C718" s="0" t="s">
        <v>2035</v>
      </c>
      <c r="D718" s="9" t="n">
        <v>0</v>
      </c>
      <c r="E718" s="10" t="n">
        <v>0</v>
      </c>
      <c r="F718" s="10" t="n">
        <v>1.00061843624032</v>
      </c>
      <c r="G718" s="0" t="s">
        <v>4807</v>
      </c>
    </row>
    <row r="719" customFormat="false" ht="15" hidden="false" customHeight="false" outlineLevel="0" collapsed="false">
      <c r="A719" s="0" t="s">
        <v>302</v>
      </c>
      <c r="B719" s="0" t="s">
        <v>2463</v>
      </c>
      <c r="C719" s="0" t="s">
        <v>2464</v>
      </c>
      <c r="D719" s="9" t="n">
        <v>0</v>
      </c>
      <c r="E719" s="10" t="n">
        <v>0</v>
      </c>
      <c r="F719" s="10" t="n">
        <v>1.00061843624032</v>
      </c>
      <c r="G719" s="0" t="s">
        <v>4807</v>
      </c>
    </row>
    <row r="720" customFormat="false" ht="15" hidden="false" customHeight="false" outlineLevel="0" collapsed="false">
      <c r="A720" s="0" t="s">
        <v>302</v>
      </c>
      <c r="B720" s="0" t="s">
        <v>1503</v>
      </c>
      <c r="C720" s="0" t="s">
        <v>1504</v>
      </c>
      <c r="D720" s="9" t="n">
        <v>0</v>
      </c>
      <c r="E720" s="10" t="n">
        <v>0</v>
      </c>
      <c r="F720" s="10" t="n">
        <v>1.00061843624032</v>
      </c>
      <c r="G720" s="0" t="s">
        <v>4807</v>
      </c>
    </row>
    <row r="721" customFormat="false" ht="15" hidden="false" customHeight="false" outlineLevel="0" collapsed="false">
      <c r="A721" s="0" t="s">
        <v>20</v>
      </c>
      <c r="B721" s="0" t="s">
        <v>353</v>
      </c>
      <c r="C721" s="0" t="s">
        <v>354</v>
      </c>
      <c r="D721" s="9" t="n">
        <v>0</v>
      </c>
      <c r="E721" s="10" t="n">
        <v>0</v>
      </c>
      <c r="F721" s="10" t="n">
        <v>1.00061843624032</v>
      </c>
      <c r="G721" s="0" t="s">
        <v>4807</v>
      </c>
    </row>
    <row r="722" customFormat="false" ht="15" hidden="false" customHeight="false" outlineLevel="0" collapsed="false">
      <c r="A722" s="0" t="s">
        <v>302</v>
      </c>
      <c r="B722" s="0" t="s">
        <v>359</v>
      </c>
      <c r="C722" s="0" t="s">
        <v>360</v>
      </c>
      <c r="D722" s="9" t="n">
        <v>0</v>
      </c>
      <c r="E722" s="10" t="n">
        <v>0</v>
      </c>
      <c r="F722" s="10" t="n">
        <v>1.00061843624032</v>
      </c>
      <c r="G722" s="0" t="s">
        <v>4807</v>
      </c>
    </row>
    <row r="723" customFormat="false" ht="15" hidden="false" customHeight="false" outlineLevel="0" collapsed="false">
      <c r="A723" s="0" t="s">
        <v>14</v>
      </c>
      <c r="B723" s="0" t="s">
        <v>2026</v>
      </c>
      <c r="C723" s="0" t="s">
        <v>2027</v>
      </c>
      <c r="D723" s="9" t="n">
        <v>0</v>
      </c>
      <c r="E723" s="10" t="n">
        <v>0</v>
      </c>
      <c r="F723" s="10" t="n">
        <v>1.00061843624032</v>
      </c>
      <c r="G723" s="0" t="s">
        <v>4807</v>
      </c>
    </row>
    <row r="724" customFormat="false" ht="15" hidden="false" customHeight="false" outlineLevel="0" collapsed="false">
      <c r="A724" s="0" t="s">
        <v>302</v>
      </c>
      <c r="B724" s="0" t="s">
        <v>377</v>
      </c>
      <c r="C724" s="0" t="s">
        <v>378</v>
      </c>
      <c r="D724" s="9" t="n">
        <v>0</v>
      </c>
      <c r="E724" s="10" t="n">
        <v>0</v>
      </c>
      <c r="F724" s="10" t="n">
        <v>1.00061843624032</v>
      </c>
      <c r="G724" s="0" t="s">
        <v>4807</v>
      </c>
    </row>
    <row r="725" customFormat="false" ht="15" hidden="false" customHeight="false" outlineLevel="0" collapsed="false">
      <c r="A725" s="0" t="s">
        <v>14</v>
      </c>
      <c r="B725" s="0" t="s">
        <v>1515</v>
      </c>
      <c r="C725" s="0" t="s">
        <v>1516</v>
      </c>
      <c r="D725" s="9" t="n">
        <v>0</v>
      </c>
      <c r="E725" s="10" t="n">
        <v>0</v>
      </c>
      <c r="F725" s="10" t="n">
        <v>1.00061843624032</v>
      </c>
      <c r="G725" s="0" t="s">
        <v>4807</v>
      </c>
    </row>
    <row r="726" customFormat="false" ht="15" hidden="false" customHeight="false" outlineLevel="0" collapsed="false">
      <c r="A726" s="0" t="s">
        <v>302</v>
      </c>
      <c r="B726" s="0" t="s">
        <v>357</v>
      </c>
      <c r="C726" s="0" t="s">
        <v>358</v>
      </c>
      <c r="D726" s="9" t="n">
        <v>0</v>
      </c>
      <c r="E726" s="10" t="n">
        <v>0</v>
      </c>
      <c r="F726" s="10" t="n">
        <v>1.00061843624032</v>
      </c>
      <c r="G726" s="0" t="s">
        <v>4807</v>
      </c>
    </row>
    <row r="727" customFormat="false" ht="15" hidden="false" customHeight="false" outlineLevel="0" collapsed="false">
      <c r="A727" s="0" t="s">
        <v>302</v>
      </c>
      <c r="B727" s="0" t="s">
        <v>2036</v>
      </c>
      <c r="C727" s="0" t="s">
        <v>2037</v>
      </c>
      <c r="D727" s="9" t="n">
        <v>0</v>
      </c>
      <c r="E727" s="10" t="n">
        <v>0</v>
      </c>
      <c r="F727" s="10" t="n">
        <v>1.00061843624032</v>
      </c>
      <c r="G727" s="0" t="s">
        <v>4807</v>
      </c>
    </row>
    <row r="728" customFormat="false" ht="15" hidden="false" customHeight="false" outlineLevel="0" collapsed="false">
      <c r="A728" s="0" t="s">
        <v>302</v>
      </c>
      <c r="B728" s="0" t="s">
        <v>3347</v>
      </c>
      <c r="C728" s="0" t="s">
        <v>3348</v>
      </c>
      <c r="D728" s="9" t="n">
        <v>0</v>
      </c>
      <c r="E728" s="10" t="n">
        <v>0</v>
      </c>
      <c r="F728" s="10" t="n">
        <v>1.00061843624032</v>
      </c>
      <c r="G728" s="0" t="s">
        <v>4807</v>
      </c>
    </row>
    <row r="729" customFormat="false" ht="15" hidden="false" customHeight="false" outlineLevel="0" collapsed="false">
      <c r="A729" s="0" t="s">
        <v>302</v>
      </c>
      <c r="B729" s="0" t="s">
        <v>317</v>
      </c>
      <c r="C729" s="0" t="s">
        <v>318</v>
      </c>
      <c r="D729" s="9" t="n">
        <v>0</v>
      </c>
      <c r="E729" s="10" t="n">
        <v>0</v>
      </c>
      <c r="F729" s="10" t="n">
        <v>1.00061843624032</v>
      </c>
      <c r="G729" s="0" t="s">
        <v>4807</v>
      </c>
    </row>
    <row r="730" customFormat="false" ht="15" hidden="false" customHeight="false" outlineLevel="0" collapsed="false">
      <c r="A730" s="0" t="s">
        <v>302</v>
      </c>
      <c r="B730" s="0" t="s">
        <v>2449</v>
      </c>
      <c r="C730" s="0" t="s">
        <v>2450</v>
      </c>
      <c r="D730" s="9" t="n">
        <v>0</v>
      </c>
      <c r="E730" s="10" t="n">
        <v>0</v>
      </c>
      <c r="F730" s="10" t="n">
        <v>1.00061843624032</v>
      </c>
      <c r="G730" s="0" t="s">
        <v>4807</v>
      </c>
    </row>
    <row r="731" customFormat="false" ht="15" hidden="false" customHeight="false" outlineLevel="0" collapsed="false">
      <c r="A731" s="0" t="s">
        <v>14</v>
      </c>
      <c r="B731" s="0" t="s">
        <v>2453</v>
      </c>
      <c r="C731" s="0" t="s">
        <v>2454</v>
      </c>
      <c r="D731" s="9" t="n">
        <v>0</v>
      </c>
      <c r="E731" s="10" t="n">
        <v>0</v>
      </c>
      <c r="F731" s="10" t="n">
        <v>1.00061843624032</v>
      </c>
      <c r="G731" s="0" t="s">
        <v>4807</v>
      </c>
    </row>
    <row r="732" customFormat="false" ht="15" hidden="false" customHeight="false" outlineLevel="0" collapsed="false">
      <c r="A732" s="0" t="s">
        <v>3915</v>
      </c>
      <c r="B732" s="0" t="s">
        <v>311</v>
      </c>
      <c r="C732" s="0" t="s">
        <v>312</v>
      </c>
      <c r="D732" s="9" t="n">
        <v>0</v>
      </c>
      <c r="E732" s="10" t="n">
        <v>0</v>
      </c>
      <c r="F732" s="10" t="n">
        <v>1.00061843624032</v>
      </c>
      <c r="G732" s="0" t="s">
        <v>4807</v>
      </c>
    </row>
    <row r="733" customFormat="false" ht="15" hidden="false" customHeight="false" outlineLevel="0" collapsed="false">
      <c r="A733" s="0" t="s">
        <v>302</v>
      </c>
      <c r="B733" s="0" t="s">
        <v>313</v>
      </c>
      <c r="C733" s="0" t="s">
        <v>314</v>
      </c>
      <c r="D733" s="9" t="n">
        <v>0</v>
      </c>
      <c r="E733" s="10" t="n">
        <v>0</v>
      </c>
      <c r="F733" s="10" t="n">
        <v>1.00061843624032</v>
      </c>
      <c r="G733" s="0" t="s">
        <v>4807</v>
      </c>
    </row>
    <row r="734" customFormat="false" ht="15" hidden="false" customHeight="false" outlineLevel="0" collapsed="false">
      <c r="A734" s="0" t="s">
        <v>302</v>
      </c>
      <c r="B734" s="0" t="s">
        <v>3721</v>
      </c>
      <c r="C734" s="0" t="s">
        <v>3722</v>
      </c>
      <c r="D734" s="9" t="n">
        <v>0</v>
      </c>
      <c r="E734" s="10" t="n">
        <v>0</v>
      </c>
      <c r="F734" s="10" t="n">
        <v>1.00061843624032</v>
      </c>
      <c r="G734" s="0" t="s">
        <v>4807</v>
      </c>
    </row>
    <row r="735" customFormat="false" ht="15" hidden="false" customHeight="false" outlineLevel="0" collapsed="false">
      <c r="A735" s="0" t="s">
        <v>14</v>
      </c>
      <c r="B735" s="0" t="s">
        <v>361</v>
      </c>
      <c r="C735" s="0" t="s">
        <v>362</v>
      </c>
      <c r="D735" s="9" t="n">
        <v>0</v>
      </c>
      <c r="E735" s="10" t="n">
        <v>0</v>
      </c>
      <c r="F735" s="10" t="n">
        <v>1.00061843624032</v>
      </c>
      <c r="G735" s="0" t="s">
        <v>4807</v>
      </c>
    </row>
    <row r="736" customFormat="false" ht="15" hidden="false" customHeight="false" outlineLevel="0" collapsed="false">
      <c r="A736" s="0" t="s">
        <v>302</v>
      </c>
      <c r="B736" s="0" t="s">
        <v>3055</v>
      </c>
      <c r="C736" s="0" t="s">
        <v>3056</v>
      </c>
      <c r="D736" s="9" t="n">
        <v>0</v>
      </c>
      <c r="E736" s="10" t="n">
        <v>0</v>
      </c>
      <c r="F736" s="10" t="n">
        <v>1.00061843624032</v>
      </c>
      <c r="G736" s="0" t="s">
        <v>4807</v>
      </c>
    </row>
    <row r="737" customFormat="false" ht="15" hidden="false" customHeight="false" outlineLevel="0" collapsed="false">
      <c r="A737" s="0" t="s">
        <v>302</v>
      </c>
      <c r="B737" s="0" t="s">
        <v>351</v>
      </c>
      <c r="C737" s="0" t="s">
        <v>352</v>
      </c>
      <c r="D737" s="9" t="n">
        <v>0</v>
      </c>
      <c r="E737" s="10" t="n">
        <v>0</v>
      </c>
      <c r="F737" s="10" t="n">
        <v>1.00061843624032</v>
      </c>
      <c r="G737" s="0" t="s">
        <v>4807</v>
      </c>
    </row>
    <row r="738" customFormat="false" ht="15" hidden="false" customHeight="false" outlineLevel="0" collapsed="false">
      <c r="A738" s="0" t="s">
        <v>3410</v>
      </c>
      <c r="B738" s="0" t="s">
        <v>1166</v>
      </c>
      <c r="C738" s="0" t="s">
        <v>1167</v>
      </c>
      <c r="D738" s="9" t="n">
        <v>0</v>
      </c>
      <c r="E738" s="10" t="n">
        <v>0</v>
      </c>
      <c r="F738" s="10" t="n">
        <v>1.00061843624032</v>
      </c>
      <c r="G738" s="0" t="s">
        <v>4807</v>
      </c>
    </row>
    <row r="739" customFormat="false" ht="15" hidden="false" customHeight="false" outlineLevel="0" collapsed="false">
      <c r="A739" s="0" t="s">
        <v>381</v>
      </c>
      <c r="B739" s="0" t="s">
        <v>2884</v>
      </c>
      <c r="C739" s="0" t="s">
        <v>2885</v>
      </c>
      <c r="D739" s="9" t="n">
        <v>0</v>
      </c>
      <c r="E739" s="10" t="n">
        <v>0</v>
      </c>
      <c r="F739" s="10" t="n">
        <v>1.00061843624032</v>
      </c>
      <c r="G739" s="0" t="s">
        <v>4807</v>
      </c>
    </row>
    <row r="740" customFormat="false" ht="15" hidden="false" customHeight="false" outlineLevel="0" collapsed="false">
      <c r="A740" s="0" t="s">
        <v>381</v>
      </c>
      <c r="B740" s="0" t="s">
        <v>400</v>
      </c>
      <c r="C740" s="0" t="s">
        <v>401</v>
      </c>
      <c r="D740" s="9" t="n">
        <v>0</v>
      </c>
      <c r="E740" s="10" t="n">
        <v>0</v>
      </c>
      <c r="F740" s="10" t="n">
        <v>1.00061843624032</v>
      </c>
      <c r="G740" s="0" t="s">
        <v>4807</v>
      </c>
    </row>
    <row r="741" customFormat="false" ht="15" hidden="false" customHeight="false" outlineLevel="0" collapsed="false">
      <c r="A741" s="0" t="s">
        <v>3803</v>
      </c>
      <c r="B741" s="0" t="s">
        <v>408</v>
      </c>
      <c r="C741" s="0" t="s">
        <v>409</v>
      </c>
      <c r="D741" s="9" t="n">
        <v>0</v>
      </c>
      <c r="E741" s="10" t="n">
        <v>0</v>
      </c>
      <c r="F741" s="10" t="n">
        <v>1.00061843624032</v>
      </c>
      <c r="G741" s="0" t="s">
        <v>4807</v>
      </c>
    </row>
    <row r="742" customFormat="false" ht="15" hidden="false" customHeight="false" outlineLevel="0" collapsed="false">
      <c r="A742" s="0" t="s">
        <v>381</v>
      </c>
      <c r="B742" s="0" t="s">
        <v>3538</v>
      </c>
      <c r="C742" s="0" t="s">
        <v>3539</v>
      </c>
      <c r="D742" s="9" t="n">
        <v>0</v>
      </c>
      <c r="E742" s="10" t="n">
        <v>0</v>
      </c>
      <c r="F742" s="10" t="n">
        <v>1.00061843624032</v>
      </c>
      <c r="G742" s="0" t="s">
        <v>4807</v>
      </c>
    </row>
    <row r="743" customFormat="false" ht="15" hidden="false" customHeight="false" outlineLevel="0" collapsed="false">
      <c r="A743" s="0" t="s">
        <v>302</v>
      </c>
      <c r="B743" s="0" t="s">
        <v>3063</v>
      </c>
      <c r="C743" s="0" t="s">
        <v>3064</v>
      </c>
      <c r="D743" s="9" t="n">
        <v>0</v>
      </c>
      <c r="E743" s="10" t="n">
        <v>0</v>
      </c>
      <c r="F743" s="10" t="n">
        <v>1.00061843624032</v>
      </c>
      <c r="G743" s="0" t="s">
        <v>4807</v>
      </c>
    </row>
    <row r="744" customFormat="false" ht="15" hidden="false" customHeight="false" outlineLevel="0" collapsed="false">
      <c r="A744" s="0" t="s">
        <v>302</v>
      </c>
      <c r="B744" s="0" t="s">
        <v>3532</v>
      </c>
      <c r="C744" s="0" t="s">
        <v>3533</v>
      </c>
      <c r="D744" s="9" t="n">
        <v>0</v>
      </c>
      <c r="E744" s="10" t="n">
        <v>0</v>
      </c>
      <c r="F744" s="10" t="n">
        <v>1.00061843624032</v>
      </c>
      <c r="G744" s="0" t="s">
        <v>4807</v>
      </c>
    </row>
    <row r="745" customFormat="false" ht="15" hidden="false" customHeight="false" outlineLevel="0" collapsed="false">
      <c r="A745" s="0" t="s">
        <v>302</v>
      </c>
      <c r="B745" s="0" t="s">
        <v>3335</v>
      </c>
      <c r="C745" s="0" t="s">
        <v>3336</v>
      </c>
      <c r="D745" s="9" t="n">
        <v>0</v>
      </c>
      <c r="E745" s="10" t="n">
        <v>0</v>
      </c>
      <c r="F745" s="10" t="n">
        <v>1.00061843624032</v>
      </c>
      <c r="G745" s="0" t="s">
        <v>4807</v>
      </c>
    </row>
    <row r="746" customFormat="false" ht="15" hidden="false" customHeight="false" outlineLevel="0" collapsed="false">
      <c r="A746" s="0" t="s">
        <v>14</v>
      </c>
      <c r="B746" s="0" t="s">
        <v>1509</v>
      </c>
      <c r="C746" s="0" t="s">
        <v>1510</v>
      </c>
      <c r="D746" s="9" t="n">
        <v>0</v>
      </c>
      <c r="E746" s="10" t="n">
        <v>0</v>
      </c>
      <c r="F746" s="10" t="n">
        <v>1.00061843624032</v>
      </c>
      <c r="G746" s="0" t="s">
        <v>4807</v>
      </c>
    </row>
    <row r="747" customFormat="false" ht="15" hidden="false" customHeight="false" outlineLevel="0" collapsed="false">
      <c r="A747" s="0" t="s">
        <v>788</v>
      </c>
      <c r="B747" s="0" t="s">
        <v>337</v>
      </c>
      <c r="C747" s="0" t="s">
        <v>338</v>
      </c>
      <c r="D747" s="9" t="n">
        <v>0</v>
      </c>
      <c r="E747" s="10" t="n">
        <v>0</v>
      </c>
      <c r="F747" s="10" t="n">
        <v>1.00061843624032</v>
      </c>
      <c r="G747" s="0" t="s">
        <v>4807</v>
      </c>
    </row>
    <row r="748" customFormat="false" ht="15" hidden="false" customHeight="false" outlineLevel="0" collapsed="false">
      <c r="A748" s="0" t="s">
        <v>302</v>
      </c>
      <c r="B748" s="0" t="s">
        <v>347</v>
      </c>
      <c r="C748" s="0" t="s">
        <v>348</v>
      </c>
      <c r="D748" s="9" t="n">
        <v>0</v>
      </c>
      <c r="E748" s="10" t="n">
        <v>0</v>
      </c>
      <c r="F748" s="10" t="n">
        <v>1.00061843624032</v>
      </c>
      <c r="G748" s="0" t="s">
        <v>4807</v>
      </c>
    </row>
    <row r="749" customFormat="false" ht="15" hidden="false" customHeight="false" outlineLevel="0" collapsed="false">
      <c r="A749" s="0" t="s">
        <v>14</v>
      </c>
      <c r="B749" s="0" t="s">
        <v>2665</v>
      </c>
      <c r="C749" s="0" t="s">
        <v>2666</v>
      </c>
      <c r="D749" s="9" t="n">
        <v>0</v>
      </c>
      <c r="E749" s="10" t="n">
        <v>0</v>
      </c>
      <c r="F749" s="10" t="n">
        <v>1.00061843624032</v>
      </c>
      <c r="G749" s="0" t="s">
        <v>4807</v>
      </c>
    </row>
    <row r="750" customFormat="false" ht="15" hidden="false" customHeight="false" outlineLevel="0" collapsed="false">
      <c r="A750" s="0" t="s">
        <v>20</v>
      </c>
      <c r="B750" s="0" t="s">
        <v>2032</v>
      </c>
      <c r="C750" s="0" t="s">
        <v>2033</v>
      </c>
      <c r="D750" s="9" t="n">
        <v>0</v>
      </c>
      <c r="E750" s="10" t="n">
        <v>0</v>
      </c>
      <c r="F750" s="10" t="n">
        <v>1.00061843624032</v>
      </c>
      <c r="G750" s="0" t="s">
        <v>4807</v>
      </c>
    </row>
    <row r="751" customFormat="false" ht="15" hidden="false" customHeight="false" outlineLevel="0" collapsed="false">
      <c r="A751" s="0" t="s">
        <v>22</v>
      </c>
      <c r="B751" s="0" t="s">
        <v>710</v>
      </c>
      <c r="C751" s="0" t="s">
        <v>711</v>
      </c>
      <c r="D751" s="9" t="n">
        <v>0</v>
      </c>
      <c r="E751" s="10" t="n">
        <v>0</v>
      </c>
      <c r="F751" s="10" t="n">
        <v>1.00061843624032</v>
      </c>
      <c r="G751" s="0" t="s">
        <v>4807</v>
      </c>
    </row>
    <row r="752" customFormat="false" ht="15" hidden="false" customHeight="false" outlineLevel="0" collapsed="false">
      <c r="A752" s="0" t="s">
        <v>302</v>
      </c>
      <c r="B752" s="0" t="s">
        <v>1519</v>
      </c>
      <c r="C752" s="0" t="s">
        <v>1520</v>
      </c>
      <c r="D752" s="9" t="n">
        <v>0</v>
      </c>
      <c r="E752" s="10" t="n">
        <v>0</v>
      </c>
      <c r="F752" s="10" t="n">
        <v>1.00061843624032</v>
      </c>
      <c r="G752" s="0" t="s">
        <v>4807</v>
      </c>
    </row>
    <row r="753" customFormat="false" ht="15" hidden="false" customHeight="false" outlineLevel="0" collapsed="false">
      <c r="A753" s="0" t="s">
        <v>788</v>
      </c>
      <c r="B753" s="0" t="s">
        <v>1505</v>
      </c>
      <c r="C753" s="0" t="s">
        <v>1506</v>
      </c>
      <c r="D753" s="9" t="n">
        <v>0</v>
      </c>
      <c r="E753" s="10" t="n">
        <v>0</v>
      </c>
      <c r="F753" s="10" t="n">
        <v>1.00061843624032</v>
      </c>
      <c r="G753" s="0" t="s">
        <v>4807</v>
      </c>
    </row>
    <row r="754" customFormat="false" ht="15" hidden="false" customHeight="false" outlineLevel="0" collapsed="false">
      <c r="A754" s="0" t="s">
        <v>14</v>
      </c>
      <c r="B754" s="0" t="s">
        <v>2030</v>
      </c>
      <c r="C754" s="0" t="s">
        <v>2031</v>
      </c>
      <c r="D754" s="9" t="n">
        <v>0</v>
      </c>
      <c r="E754" s="10" t="n">
        <v>0</v>
      </c>
      <c r="F754" s="10" t="n">
        <v>1.00061843624032</v>
      </c>
      <c r="G754" s="0" t="s">
        <v>4807</v>
      </c>
    </row>
    <row r="755" customFormat="false" ht="15" hidden="false" customHeight="false" outlineLevel="0" collapsed="false">
      <c r="A755" s="0" t="s">
        <v>302</v>
      </c>
      <c r="B755" s="0" t="s">
        <v>2876</v>
      </c>
      <c r="C755" s="0" t="s">
        <v>2877</v>
      </c>
      <c r="D755" s="9" t="n">
        <v>0</v>
      </c>
      <c r="E755" s="10" t="n">
        <v>0</v>
      </c>
      <c r="F755" s="10" t="n">
        <v>1.00061843624032</v>
      </c>
      <c r="G755" s="0" t="s">
        <v>4807</v>
      </c>
    </row>
    <row r="756" customFormat="false" ht="15" hidden="false" customHeight="false" outlineLevel="0" collapsed="false">
      <c r="A756" s="0" t="s">
        <v>302</v>
      </c>
      <c r="B756" s="0" t="s">
        <v>2042</v>
      </c>
      <c r="C756" s="0" t="s">
        <v>2043</v>
      </c>
      <c r="D756" s="9" t="n">
        <v>0</v>
      </c>
      <c r="E756" s="10" t="n">
        <v>0</v>
      </c>
      <c r="F756" s="10" t="n">
        <v>1.00061843624032</v>
      </c>
      <c r="G756" s="0" t="s">
        <v>4807</v>
      </c>
    </row>
    <row r="757" customFormat="false" ht="15" hidden="false" customHeight="false" outlineLevel="0" collapsed="false">
      <c r="A757" s="0" t="s">
        <v>302</v>
      </c>
      <c r="B757" s="0" t="s">
        <v>2050</v>
      </c>
      <c r="C757" s="0" t="s">
        <v>2051</v>
      </c>
      <c r="D757" s="9" t="n">
        <v>0</v>
      </c>
      <c r="E757" s="10" t="n">
        <v>0</v>
      </c>
      <c r="F757" s="10" t="n">
        <v>1.00061843624032</v>
      </c>
      <c r="G757" s="0" t="s">
        <v>4807</v>
      </c>
    </row>
    <row r="758" customFormat="false" ht="15" hidden="false" customHeight="false" outlineLevel="0" collapsed="false">
      <c r="A758" s="0" t="s">
        <v>302</v>
      </c>
      <c r="B758" s="0" t="s">
        <v>2451</v>
      </c>
      <c r="C758" s="0" t="s">
        <v>2452</v>
      </c>
      <c r="D758" s="9" t="n">
        <v>0</v>
      </c>
      <c r="E758" s="10" t="n">
        <v>0</v>
      </c>
      <c r="F758" s="10" t="n">
        <v>1.00061843624032</v>
      </c>
      <c r="G758" s="0" t="s">
        <v>4807</v>
      </c>
    </row>
    <row r="759" customFormat="false" ht="15" hidden="false" customHeight="false" outlineLevel="0" collapsed="false">
      <c r="A759" s="0" t="s">
        <v>302</v>
      </c>
      <c r="B759" s="0" t="s">
        <v>2467</v>
      </c>
      <c r="C759" s="0" t="s">
        <v>2468</v>
      </c>
      <c r="D759" s="9" t="n">
        <v>0</v>
      </c>
      <c r="E759" s="10" t="n">
        <v>0</v>
      </c>
      <c r="F759" s="10" t="n">
        <v>1.00061843624032</v>
      </c>
      <c r="G759" s="0" t="s">
        <v>4807</v>
      </c>
    </row>
    <row r="760" customFormat="false" ht="15" hidden="false" customHeight="false" outlineLevel="0" collapsed="false">
      <c r="A760" s="0" t="s">
        <v>302</v>
      </c>
      <c r="B760" s="0" t="s">
        <v>3339</v>
      </c>
      <c r="C760" s="0" t="s">
        <v>3340</v>
      </c>
      <c r="D760" s="9" t="n">
        <v>0</v>
      </c>
      <c r="E760" s="10" t="n">
        <v>0</v>
      </c>
      <c r="F760" s="10" t="n">
        <v>1.00061843624032</v>
      </c>
      <c r="G760" s="0" t="s">
        <v>4807</v>
      </c>
    </row>
    <row r="761" customFormat="false" ht="15" hidden="false" customHeight="false" outlineLevel="0" collapsed="false">
      <c r="A761" s="0" t="s">
        <v>302</v>
      </c>
      <c r="B761" s="0" t="s">
        <v>2461</v>
      </c>
      <c r="C761" s="0" t="s">
        <v>2462</v>
      </c>
      <c r="D761" s="9" t="n">
        <v>0</v>
      </c>
      <c r="E761" s="10" t="n">
        <v>0</v>
      </c>
      <c r="F761" s="10" t="n">
        <v>1.00061843624032</v>
      </c>
      <c r="G761" s="0" t="s">
        <v>4807</v>
      </c>
    </row>
    <row r="762" customFormat="false" ht="15" hidden="false" customHeight="false" outlineLevel="0" collapsed="false">
      <c r="A762" s="0" t="s">
        <v>302</v>
      </c>
      <c r="B762" s="0" t="s">
        <v>2657</v>
      </c>
      <c r="C762" s="0" t="s">
        <v>2658</v>
      </c>
      <c r="D762" s="9" t="n">
        <v>0</v>
      </c>
      <c r="E762" s="10" t="n">
        <v>0</v>
      </c>
      <c r="F762" s="10" t="n">
        <v>1.00061843624032</v>
      </c>
      <c r="G762" s="0" t="s">
        <v>4807</v>
      </c>
    </row>
    <row r="763" customFormat="false" ht="15" hidden="false" customHeight="false" outlineLevel="0" collapsed="false">
      <c r="A763" s="0" t="s">
        <v>302</v>
      </c>
      <c r="B763" s="0" t="s">
        <v>3325</v>
      </c>
      <c r="C763" s="0" t="s">
        <v>3326</v>
      </c>
      <c r="D763" s="9" t="n">
        <v>0</v>
      </c>
      <c r="E763" s="10" t="n">
        <v>0</v>
      </c>
      <c r="F763" s="10" t="n">
        <v>1.00061843624032</v>
      </c>
      <c r="G763" s="0" t="s">
        <v>4807</v>
      </c>
    </row>
    <row r="764" customFormat="false" ht="15" hidden="false" customHeight="false" outlineLevel="0" collapsed="false">
      <c r="A764" s="0" t="s">
        <v>381</v>
      </c>
      <c r="B764" s="0" t="s">
        <v>462</v>
      </c>
      <c r="C764" s="0" t="s">
        <v>463</v>
      </c>
      <c r="D764" s="9" t="n">
        <v>0</v>
      </c>
      <c r="E764" s="10" t="n">
        <v>0</v>
      </c>
      <c r="F764" s="10" t="n">
        <v>1.00061843624032</v>
      </c>
      <c r="G764" s="0" t="s">
        <v>4807</v>
      </c>
    </row>
    <row r="765" customFormat="false" ht="15" hidden="false" customHeight="false" outlineLevel="0" collapsed="false">
      <c r="A765" s="0" t="s">
        <v>381</v>
      </c>
      <c r="B765" s="0" t="s">
        <v>3367</v>
      </c>
      <c r="C765" s="0" t="s">
        <v>3368</v>
      </c>
      <c r="D765" s="9" t="n">
        <v>0</v>
      </c>
      <c r="E765" s="10" t="n">
        <v>0</v>
      </c>
      <c r="F765" s="10" t="n">
        <v>1.00061843624032</v>
      </c>
      <c r="G765" s="0" t="s">
        <v>4807</v>
      </c>
    </row>
    <row r="766" customFormat="false" ht="15" hidden="false" customHeight="false" outlineLevel="0" collapsed="false">
      <c r="A766" s="0" t="s">
        <v>14</v>
      </c>
      <c r="B766" s="0" t="s">
        <v>3514</v>
      </c>
      <c r="C766" s="0" t="s">
        <v>3515</v>
      </c>
      <c r="D766" s="9" t="n">
        <v>0</v>
      </c>
      <c r="E766" s="10" t="n">
        <v>0</v>
      </c>
      <c r="F766" s="10" t="n">
        <v>1.00061843624032</v>
      </c>
      <c r="G766" s="0" t="s">
        <v>4807</v>
      </c>
    </row>
    <row r="767" customFormat="false" ht="15" hidden="false" customHeight="false" outlineLevel="0" collapsed="false">
      <c r="A767" s="0" t="s">
        <v>381</v>
      </c>
      <c r="B767" s="0" t="s">
        <v>3357</v>
      </c>
      <c r="C767" s="0" t="s">
        <v>3358</v>
      </c>
      <c r="D767" s="9" t="n">
        <v>0</v>
      </c>
      <c r="E767" s="10" t="n">
        <v>0</v>
      </c>
      <c r="F767" s="10" t="n">
        <v>1.00061843624032</v>
      </c>
      <c r="G767" s="0" t="s">
        <v>4807</v>
      </c>
    </row>
    <row r="768" customFormat="false" ht="15" hidden="false" customHeight="false" outlineLevel="0" collapsed="false">
      <c r="A768" s="0" t="s">
        <v>14</v>
      </c>
      <c r="B768" s="0" t="s">
        <v>341</v>
      </c>
      <c r="C768" s="0" t="s">
        <v>342</v>
      </c>
      <c r="D768" s="9" t="n">
        <v>0</v>
      </c>
      <c r="E768" s="10" t="n">
        <v>0</v>
      </c>
      <c r="F768" s="10" t="n">
        <v>1.00061843624032</v>
      </c>
      <c r="G768" s="0" t="s">
        <v>4807</v>
      </c>
    </row>
    <row r="769" customFormat="false" ht="15" hidden="false" customHeight="false" outlineLevel="0" collapsed="false">
      <c r="A769" s="0" t="s">
        <v>302</v>
      </c>
      <c r="B769" s="0" t="s">
        <v>345</v>
      </c>
      <c r="C769" s="0" t="s">
        <v>346</v>
      </c>
      <c r="D769" s="9" t="n">
        <v>0</v>
      </c>
      <c r="E769" s="10" t="n">
        <v>0</v>
      </c>
      <c r="F769" s="10" t="n">
        <v>1.00061843624032</v>
      </c>
      <c r="G769" s="0" t="s">
        <v>4807</v>
      </c>
    </row>
    <row r="770" customFormat="false" ht="15" hidden="false" customHeight="false" outlineLevel="0" collapsed="false">
      <c r="A770" s="0" t="s">
        <v>302</v>
      </c>
      <c r="B770" s="0" t="s">
        <v>3530</v>
      </c>
      <c r="C770" s="0" t="s">
        <v>3531</v>
      </c>
      <c r="D770" s="9" t="n">
        <v>0</v>
      </c>
      <c r="E770" s="10" t="n">
        <v>0</v>
      </c>
      <c r="F770" s="10" t="n">
        <v>1.00061843624032</v>
      </c>
      <c r="G770" s="0" t="s">
        <v>4807</v>
      </c>
    </row>
    <row r="771" customFormat="false" ht="15" hidden="false" customHeight="false" outlineLevel="0" collapsed="false">
      <c r="A771" s="0" t="s">
        <v>14</v>
      </c>
      <c r="B771" s="0" t="s">
        <v>3524</v>
      </c>
      <c r="C771" s="0" t="s">
        <v>3525</v>
      </c>
      <c r="D771" s="9" t="n">
        <v>0</v>
      </c>
      <c r="E771" s="10" t="n">
        <v>0</v>
      </c>
      <c r="F771" s="10" t="n">
        <v>1.00061843624032</v>
      </c>
      <c r="G771" s="0" t="s">
        <v>4807</v>
      </c>
    </row>
    <row r="772" customFormat="false" ht="15" hidden="false" customHeight="false" outlineLevel="0" collapsed="false">
      <c r="A772" s="0" t="s">
        <v>302</v>
      </c>
      <c r="B772" s="0" t="s">
        <v>3643</v>
      </c>
      <c r="C772" s="0" t="s">
        <v>3644</v>
      </c>
      <c r="D772" s="9" t="n">
        <v>0</v>
      </c>
      <c r="E772" s="10" t="n">
        <v>0</v>
      </c>
      <c r="F772" s="10" t="n">
        <v>1.00061843624032</v>
      </c>
      <c r="G772" s="0" t="s">
        <v>4807</v>
      </c>
    </row>
    <row r="773" customFormat="false" ht="15" hidden="false" customHeight="false" outlineLevel="0" collapsed="false">
      <c r="A773" s="0" t="s">
        <v>381</v>
      </c>
      <c r="B773" s="0" t="s">
        <v>14</v>
      </c>
      <c r="C773" s="0" t="s">
        <v>14</v>
      </c>
      <c r="D773" s="9" t="n">
        <v>0</v>
      </c>
      <c r="E773" s="10" t="n">
        <v>0</v>
      </c>
      <c r="F773" s="10" t="n">
        <v>1.00061843624032</v>
      </c>
      <c r="G773" s="0" t="s">
        <v>4807</v>
      </c>
    </row>
    <row r="774" customFormat="false" ht="15" hidden="false" customHeight="false" outlineLevel="0" collapsed="false">
      <c r="A774" s="0" t="s">
        <v>381</v>
      </c>
      <c r="B774" s="0" t="s">
        <v>3645</v>
      </c>
      <c r="C774" s="0" t="s">
        <v>3646</v>
      </c>
      <c r="D774" s="9" t="n">
        <v>0</v>
      </c>
      <c r="E774" s="10" t="n">
        <v>0</v>
      </c>
      <c r="F774" s="10" t="n">
        <v>1.00061843624032</v>
      </c>
      <c r="G774" s="0" t="s">
        <v>4807</v>
      </c>
    </row>
    <row r="775" customFormat="false" ht="15" hidden="false" customHeight="false" outlineLevel="0" collapsed="false">
      <c r="A775" s="0" t="s">
        <v>381</v>
      </c>
      <c r="B775" s="0" t="s">
        <v>402</v>
      </c>
      <c r="C775" s="0" t="s">
        <v>403</v>
      </c>
      <c r="D775" s="9" t="n">
        <v>0</v>
      </c>
      <c r="E775" s="10" t="n">
        <v>0</v>
      </c>
      <c r="F775" s="10" t="n">
        <v>1.00061843624032</v>
      </c>
      <c r="G775" s="0" t="s">
        <v>4807</v>
      </c>
    </row>
    <row r="776" customFormat="false" ht="15" hidden="false" customHeight="false" outlineLevel="0" collapsed="false">
      <c r="A776" s="0" t="s">
        <v>3803</v>
      </c>
      <c r="B776" s="0" t="s">
        <v>444</v>
      </c>
      <c r="C776" s="0" t="s">
        <v>445</v>
      </c>
      <c r="D776" s="9" t="n">
        <v>0</v>
      </c>
      <c r="E776" s="10" t="n">
        <v>0</v>
      </c>
      <c r="F776" s="10" t="n">
        <v>1.00061843624032</v>
      </c>
      <c r="G776" s="0" t="s">
        <v>4807</v>
      </c>
    </row>
    <row r="777" customFormat="false" ht="15" hidden="false" customHeight="false" outlineLevel="0" collapsed="false">
      <c r="A777" s="0" t="s">
        <v>381</v>
      </c>
      <c r="B777" s="0" t="s">
        <v>1545</v>
      </c>
      <c r="C777" s="0" t="s">
        <v>1546</v>
      </c>
      <c r="D777" s="9" t="n">
        <v>0</v>
      </c>
      <c r="E777" s="10" t="n">
        <v>0</v>
      </c>
      <c r="F777" s="10" t="n">
        <v>1.00061843624032</v>
      </c>
      <c r="G777" s="0" t="s">
        <v>4807</v>
      </c>
    </row>
    <row r="778" customFormat="false" ht="15" hidden="false" customHeight="false" outlineLevel="0" collapsed="false">
      <c r="A778" s="0" t="s">
        <v>381</v>
      </c>
      <c r="B778" s="0" t="s">
        <v>450</v>
      </c>
      <c r="C778" s="0" t="s">
        <v>451</v>
      </c>
      <c r="D778" s="9" t="n">
        <v>0</v>
      </c>
      <c r="E778" s="10" t="n">
        <v>0</v>
      </c>
      <c r="F778" s="10" t="n">
        <v>1.00061843624032</v>
      </c>
      <c r="G778" s="0" t="s">
        <v>4807</v>
      </c>
    </row>
    <row r="779" customFormat="false" ht="15" hidden="false" customHeight="false" outlineLevel="0" collapsed="false">
      <c r="A779" s="0" t="s">
        <v>381</v>
      </c>
      <c r="B779" s="0" t="s">
        <v>3548</v>
      </c>
      <c r="C779" s="0" t="s">
        <v>3549</v>
      </c>
      <c r="D779" s="9" t="n">
        <v>0</v>
      </c>
      <c r="E779" s="10" t="n">
        <v>0</v>
      </c>
      <c r="F779" s="10" t="n">
        <v>1.00061843624032</v>
      </c>
      <c r="G779" s="0" t="s">
        <v>4807</v>
      </c>
    </row>
    <row r="780" customFormat="false" ht="15" hidden="false" customHeight="false" outlineLevel="0" collapsed="false">
      <c r="A780" s="0" t="s">
        <v>381</v>
      </c>
      <c r="B780" s="0" t="s">
        <v>392</v>
      </c>
      <c r="C780" s="0" t="s">
        <v>393</v>
      </c>
      <c r="D780" s="9" t="n">
        <v>0</v>
      </c>
      <c r="E780" s="10" t="n">
        <v>0</v>
      </c>
      <c r="F780" s="10" t="n">
        <v>1.00061843624032</v>
      </c>
      <c r="G780" s="0" t="s">
        <v>4807</v>
      </c>
    </row>
    <row r="781" customFormat="false" ht="15" hidden="false" customHeight="false" outlineLevel="0" collapsed="false">
      <c r="A781" s="0" t="s">
        <v>381</v>
      </c>
      <c r="B781" s="0" t="s">
        <v>3351</v>
      </c>
      <c r="C781" s="0" t="s">
        <v>3352</v>
      </c>
      <c r="D781" s="9" t="n">
        <v>0</v>
      </c>
      <c r="E781" s="10" t="n">
        <v>0</v>
      </c>
      <c r="F781" s="10" t="n">
        <v>1.00061843624032</v>
      </c>
      <c r="G781" s="0" t="s">
        <v>4807</v>
      </c>
    </row>
    <row r="782" customFormat="false" ht="15" hidden="false" customHeight="false" outlineLevel="0" collapsed="false">
      <c r="A782" s="0" t="s">
        <v>381</v>
      </c>
      <c r="B782" s="0" t="s">
        <v>1543</v>
      </c>
      <c r="C782" s="0" t="s">
        <v>1544</v>
      </c>
      <c r="D782" s="9" t="n">
        <v>0</v>
      </c>
      <c r="E782" s="10" t="n">
        <v>0</v>
      </c>
      <c r="F782" s="10" t="n">
        <v>1.00061843624032</v>
      </c>
      <c r="G782" s="0" t="s">
        <v>4807</v>
      </c>
    </row>
    <row r="783" customFormat="false" ht="15" hidden="false" customHeight="false" outlineLevel="0" collapsed="false">
      <c r="A783" s="0" t="s">
        <v>381</v>
      </c>
      <c r="B783" s="0" t="s">
        <v>3540</v>
      </c>
      <c r="C783" s="0" t="s">
        <v>3541</v>
      </c>
      <c r="D783" s="9" t="n">
        <v>0</v>
      </c>
      <c r="E783" s="10" t="n">
        <v>0</v>
      </c>
      <c r="F783" s="10" t="n">
        <v>1.00061843624032</v>
      </c>
      <c r="G783" s="0" t="s">
        <v>4807</v>
      </c>
    </row>
    <row r="784" customFormat="false" ht="15" hidden="false" customHeight="false" outlineLevel="0" collapsed="false">
      <c r="A784" s="0" t="s">
        <v>302</v>
      </c>
      <c r="B784" s="0" t="s">
        <v>3331</v>
      </c>
      <c r="C784" s="0" t="s">
        <v>3332</v>
      </c>
      <c r="D784" s="9" t="n">
        <v>0</v>
      </c>
      <c r="E784" s="10" t="n">
        <v>0</v>
      </c>
      <c r="F784" s="10" t="n">
        <v>1.00061843624032</v>
      </c>
      <c r="G784" s="0" t="s">
        <v>4807</v>
      </c>
    </row>
    <row r="785" customFormat="false" ht="15" hidden="false" customHeight="false" outlineLevel="0" collapsed="false">
      <c r="A785" s="0" t="s">
        <v>381</v>
      </c>
      <c r="B785" s="0" t="s">
        <v>3363</v>
      </c>
      <c r="C785" s="0" t="s">
        <v>3364</v>
      </c>
      <c r="D785" s="9" t="n">
        <v>0</v>
      </c>
      <c r="E785" s="10" t="n">
        <v>0</v>
      </c>
      <c r="F785" s="10" t="n">
        <v>1.00061843624032</v>
      </c>
      <c r="G785" s="0" t="s">
        <v>4807</v>
      </c>
    </row>
    <row r="786" customFormat="false" ht="15" hidden="false" customHeight="false" outlineLevel="0" collapsed="false">
      <c r="A786" s="0" t="s">
        <v>381</v>
      </c>
      <c r="B786" s="0" t="s">
        <v>2667</v>
      </c>
      <c r="C786" s="0" t="s">
        <v>2668</v>
      </c>
      <c r="D786" s="9" t="n">
        <v>0</v>
      </c>
      <c r="E786" s="10" t="n">
        <v>0</v>
      </c>
      <c r="F786" s="10" t="n">
        <v>1.00061843624032</v>
      </c>
      <c r="G786" s="0" t="s">
        <v>4807</v>
      </c>
    </row>
    <row r="787" customFormat="false" ht="15" hidden="false" customHeight="false" outlineLevel="0" collapsed="false">
      <c r="A787" s="0" t="s">
        <v>381</v>
      </c>
      <c r="B787" s="0" t="s">
        <v>2054</v>
      </c>
      <c r="C787" s="0" t="s">
        <v>2055</v>
      </c>
      <c r="D787" s="9" t="n">
        <v>0</v>
      </c>
      <c r="E787" s="10" t="n">
        <v>0</v>
      </c>
      <c r="F787" s="10" t="n">
        <v>1.00061843624032</v>
      </c>
      <c r="G787" s="0" t="s">
        <v>4807</v>
      </c>
    </row>
    <row r="788" customFormat="false" ht="15" hidden="false" customHeight="false" outlineLevel="0" collapsed="false">
      <c r="A788" s="0" t="s">
        <v>381</v>
      </c>
      <c r="B788" s="0" t="s">
        <v>1527</v>
      </c>
      <c r="C788" s="0" t="s">
        <v>1528</v>
      </c>
      <c r="D788" s="9" t="n">
        <v>0</v>
      </c>
      <c r="E788" s="10" t="n">
        <v>0</v>
      </c>
      <c r="F788" s="10" t="n">
        <v>1.00061843624032</v>
      </c>
      <c r="G788" s="0" t="s">
        <v>4807</v>
      </c>
    </row>
    <row r="789" customFormat="false" ht="15" hidden="false" customHeight="false" outlineLevel="0" collapsed="false">
      <c r="A789" s="0" t="s">
        <v>381</v>
      </c>
      <c r="B789" s="0" t="s">
        <v>2062</v>
      </c>
      <c r="C789" s="0" t="s">
        <v>2063</v>
      </c>
      <c r="D789" s="9" t="n">
        <v>0</v>
      </c>
      <c r="E789" s="10" t="n">
        <v>0</v>
      </c>
      <c r="F789" s="10" t="n">
        <v>1.00061843624032</v>
      </c>
      <c r="G789" s="0" t="s">
        <v>4807</v>
      </c>
    </row>
    <row r="790" customFormat="false" ht="15" hidden="false" customHeight="false" outlineLevel="0" collapsed="false">
      <c r="A790" s="0" t="s">
        <v>381</v>
      </c>
      <c r="B790" s="0" t="s">
        <v>396</v>
      </c>
      <c r="C790" s="0" t="s">
        <v>397</v>
      </c>
      <c r="D790" s="9" t="n">
        <v>0</v>
      </c>
      <c r="E790" s="10" t="n">
        <v>0</v>
      </c>
      <c r="F790" s="10" t="n">
        <v>1.00061843624032</v>
      </c>
      <c r="G790" s="0" t="s">
        <v>4807</v>
      </c>
    </row>
    <row r="791" customFormat="false" ht="15" hidden="false" customHeight="false" outlineLevel="0" collapsed="false">
      <c r="A791" s="0" t="s">
        <v>381</v>
      </c>
      <c r="B791" s="0" t="s">
        <v>434</v>
      </c>
      <c r="C791" s="0" t="s">
        <v>435</v>
      </c>
      <c r="D791" s="9" t="n">
        <v>0</v>
      </c>
      <c r="E791" s="10" t="n">
        <v>0</v>
      </c>
      <c r="F791" s="10" t="n">
        <v>1.00061843624032</v>
      </c>
      <c r="G791" s="0" t="s">
        <v>4807</v>
      </c>
    </row>
    <row r="792" customFormat="false" ht="15" hidden="false" customHeight="false" outlineLevel="0" collapsed="false">
      <c r="A792" s="0" t="s">
        <v>381</v>
      </c>
      <c r="B792" s="0" t="s">
        <v>452</v>
      </c>
      <c r="C792" s="0" t="s">
        <v>453</v>
      </c>
      <c r="D792" s="9" t="n">
        <v>0</v>
      </c>
      <c r="E792" s="10" t="n">
        <v>0</v>
      </c>
      <c r="F792" s="10" t="n">
        <v>1.00061843624032</v>
      </c>
      <c r="G792" s="0" t="s">
        <v>4807</v>
      </c>
    </row>
    <row r="793" customFormat="false" ht="15" hidden="false" customHeight="false" outlineLevel="0" collapsed="false">
      <c r="A793" s="0" t="s">
        <v>302</v>
      </c>
      <c r="B793" s="0" t="s">
        <v>309</v>
      </c>
      <c r="C793" s="0" t="s">
        <v>310</v>
      </c>
      <c r="D793" s="9" t="n">
        <v>0</v>
      </c>
      <c r="E793" s="10" t="n">
        <v>0</v>
      </c>
      <c r="F793" s="10" t="n">
        <v>1.00061843624032</v>
      </c>
      <c r="G793" s="0" t="s">
        <v>4807</v>
      </c>
    </row>
    <row r="794" customFormat="false" ht="15" hidden="false" customHeight="false" outlineLevel="0" collapsed="false">
      <c r="A794" s="0" t="s">
        <v>14</v>
      </c>
      <c r="B794" s="0" t="s">
        <v>371</v>
      </c>
      <c r="C794" s="0" t="s">
        <v>372</v>
      </c>
      <c r="D794" s="9" t="n">
        <v>0</v>
      </c>
      <c r="E794" s="10" t="n">
        <v>0</v>
      </c>
      <c r="F794" s="10" t="n">
        <v>1.00061843624032</v>
      </c>
      <c r="G794" s="0" t="s">
        <v>4807</v>
      </c>
    </row>
    <row r="795" customFormat="false" ht="15" hidden="false" customHeight="false" outlineLevel="0" collapsed="false">
      <c r="A795" s="0" t="s">
        <v>14</v>
      </c>
      <c r="B795" s="0" t="s">
        <v>1928</v>
      </c>
      <c r="C795" s="0" t="s">
        <v>1929</v>
      </c>
      <c r="D795" s="9" t="n">
        <v>0</v>
      </c>
      <c r="E795" s="10" t="n">
        <v>0</v>
      </c>
      <c r="F795" s="10" t="n">
        <v>1.00061843624032</v>
      </c>
      <c r="G795" s="0" t="s">
        <v>4807</v>
      </c>
    </row>
    <row r="796" customFormat="false" ht="15" hidden="false" customHeight="false" outlineLevel="0" collapsed="false">
      <c r="A796" s="0" t="s">
        <v>14</v>
      </c>
      <c r="B796" s="0" t="s">
        <v>1946</v>
      </c>
      <c r="C796" s="0" t="s">
        <v>1947</v>
      </c>
      <c r="D796" s="9" t="n">
        <v>0</v>
      </c>
      <c r="E796" s="10" t="n">
        <v>0</v>
      </c>
      <c r="F796" s="10" t="n">
        <v>1.00061843624032</v>
      </c>
      <c r="G796" s="0" t="s">
        <v>4807</v>
      </c>
    </row>
    <row r="797" customFormat="false" ht="15" hidden="false" customHeight="false" outlineLevel="0" collapsed="false">
      <c r="A797" s="0" t="s">
        <v>14</v>
      </c>
      <c r="B797" s="0" t="s">
        <v>3625</v>
      </c>
      <c r="C797" s="0" t="s">
        <v>3626</v>
      </c>
      <c r="D797" s="9" t="n">
        <v>0</v>
      </c>
      <c r="E797" s="10" t="n">
        <v>0</v>
      </c>
      <c r="F797" s="10" t="n">
        <v>1.00061843624032</v>
      </c>
      <c r="G797" s="0" t="s">
        <v>4807</v>
      </c>
    </row>
    <row r="798" customFormat="false" ht="15" hidden="false" customHeight="false" outlineLevel="0" collapsed="false">
      <c r="A798" s="0" t="s">
        <v>14</v>
      </c>
      <c r="B798" s="0" t="s">
        <v>1926</v>
      </c>
      <c r="C798" s="0" t="s">
        <v>1927</v>
      </c>
      <c r="D798" s="9" t="n">
        <v>0</v>
      </c>
      <c r="E798" s="10" t="n">
        <v>0</v>
      </c>
      <c r="F798" s="10" t="n">
        <v>1.00061843624032</v>
      </c>
      <c r="G798" s="0" t="s">
        <v>4807</v>
      </c>
    </row>
    <row r="799" customFormat="false" ht="15" hidden="false" customHeight="false" outlineLevel="0" collapsed="false">
      <c r="A799" s="0" t="s">
        <v>14</v>
      </c>
      <c r="B799" s="0" t="s">
        <v>228</v>
      </c>
      <c r="C799" s="0" t="s">
        <v>229</v>
      </c>
      <c r="D799" s="9" t="n">
        <v>0</v>
      </c>
      <c r="E799" s="10" t="n">
        <v>0</v>
      </c>
      <c r="F799" s="10" t="n">
        <v>1.00061843624032</v>
      </c>
      <c r="G799" s="0" t="s">
        <v>4807</v>
      </c>
    </row>
    <row r="800" customFormat="false" ht="15" hidden="false" customHeight="false" outlineLevel="0" collapsed="false">
      <c r="A800" s="0" t="s">
        <v>14</v>
      </c>
      <c r="B800" s="0" t="s">
        <v>2840</v>
      </c>
      <c r="C800" s="0" t="s">
        <v>2841</v>
      </c>
      <c r="D800" s="9" t="n">
        <v>0</v>
      </c>
      <c r="E800" s="10" t="n">
        <v>0</v>
      </c>
      <c r="F800" s="10" t="n">
        <v>1.00061843624032</v>
      </c>
      <c r="G800" s="0" t="s">
        <v>4807</v>
      </c>
    </row>
    <row r="801" customFormat="false" ht="15" hidden="false" customHeight="false" outlineLevel="0" collapsed="false">
      <c r="A801" s="0" t="s">
        <v>14</v>
      </c>
      <c r="B801" s="0" t="s">
        <v>1894</v>
      </c>
      <c r="C801" s="0" t="s">
        <v>1895</v>
      </c>
      <c r="D801" s="9" t="n">
        <v>0</v>
      </c>
      <c r="E801" s="10" t="n">
        <v>0</v>
      </c>
      <c r="F801" s="10" t="n">
        <v>1.00061843624032</v>
      </c>
      <c r="G801" s="0" t="s">
        <v>4807</v>
      </c>
    </row>
    <row r="802" customFormat="false" ht="15" hidden="false" customHeight="false" outlineLevel="0" collapsed="false">
      <c r="A802" s="0" t="s">
        <v>14</v>
      </c>
      <c r="B802" s="0" t="s">
        <v>3051</v>
      </c>
      <c r="C802" s="0" t="s">
        <v>3052</v>
      </c>
      <c r="D802" s="9" t="n">
        <v>0</v>
      </c>
      <c r="E802" s="10" t="n">
        <v>0</v>
      </c>
      <c r="F802" s="10" t="n">
        <v>1.00061843624032</v>
      </c>
      <c r="G802" s="0" t="s">
        <v>4807</v>
      </c>
    </row>
    <row r="803" customFormat="false" ht="15" hidden="false" customHeight="false" outlineLevel="0" collapsed="false">
      <c r="A803" s="0" t="s">
        <v>14</v>
      </c>
      <c r="B803" s="0" t="s">
        <v>202</v>
      </c>
      <c r="C803" s="0" t="s">
        <v>203</v>
      </c>
      <c r="D803" s="9" t="n">
        <v>0</v>
      </c>
      <c r="E803" s="10" t="n">
        <v>0</v>
      </c>
      <c r="F803" s="10" t="n">
        <v>1.00061843624032</v>
      </c>
      <c r="G803" s="0" t="s">
        <v>4807</v>
      </c>
    </row>
    <row r="804" customFormat="false" ht="15" hidden="false" customHeight="false" outlineLevel="0" collapsed="false">
      <c r="A804" s="0" t="s">
        <v>14</v>
      </c>
      <c r="B804" s="0" t="s">
        <v>2649</v>
      </c>
      <c r="C804" s="0" t="s">
        <v>2650</v>
      </c>
      <c r="D804" s="9" t="n">
        <v>0</v>
      </c>
      <c r="E804" s="10" t="n">
        <v>0</v>
      </c>
      <c r="F804" s="10" t="n">
        <v>1.00061843624032</v>
      </c>
      <c r="G804" s="0" t="s">
        <v>4807</v>
      </c>
    </row>
    <row r="805" customFormat="false" ht="15" hidden="false" customHeight="false" outlineLevel="0" collapsed="false">
      <c r="A805" s="0" t="s">
        <v>14</v>
      </c>
      <c r="B805" s="0" t="s">
        <v>108</v>
      </c>
      <c r="C805" s="0" t="s">
        <v>109</v>
      </c>
      <c r="D805" s="9" t="n">
        <v>0</v>
      </c>
      <c r="E805" s="10" t="n">
        <v>0</v>
      </c>
      <c r="F805" s="10" t="n">
        <v>1.00061843624032</v>
      </c>
      <c r="G805" s="0" t="s">
        <v>4807</v>
      </c>
    </row>
    <row r="806" customFormat="false" ht="15" hidden="false" customHeight="false" outlineLevel="0" collapsed="false">
      <c r="A806" s="0" t="s">
        <v>14</v>
      </c>
      <c r="B806" s="0" t="s">
        <v>168</v>
      </c>
      <c r="C806" s="0" t="s">
        <v>169</v>
      </c>
      <c r="D806" s="9" t="n">
        <v>0</v>
      </c>
      <c r="E806" s="10" t="n">
        <v>0</v>
      </c>
      <c r="F806" s="10" t="n">
        <v>1.00061843624032</v>
      </c>
      <c r="G806" s="0" t="s">
        <v>4807</v>
      </c>
    </row>
    <row r="807" customFormat="false" ht="15" hidden="false" customHeight="false" outlineLevel="0" collapsed="false">
      <c r="A807" s="0" t="s">
        <v>25</v>
      </c>
      <c r="B807" s="0" t="s">
        <v>1960</v>
      </c>
      <c r="C807" s="0" t="s">
        <v>1961</v>
      </c>
      <c r="D807" s="9" t="n">
        <v>0</v>
      </c>
      <c r="E807" s="10" t="n">
        <v>0</v>
      </c>
      <c r="F807" s="10" t="n">
        <v>1.00061843624032</v>
      </c>
      <c r="G807" s="0" t="s">
        <v>4807</v>
      </c>
    </row>
    <row r="808" customFormat="false" ht="15" hidden="false" customHeight="false" outlineLevel="0" collapsed="false">
      <c r="A808" s="0" t="s">
        <v>14</v>
      </c>
      <c r="B808" s="0" t="s">
        <v>128</v>
      </c>
      <c r="C808" s="0" t="s">
        <v>129</v>
      </c>
      <c r="D808" s="9" t="n">
        <v>0</v>
      </c>
      <c r="E808" s="10" t="n">
        <v>0</v>
      </c>
      <c r="F808" s="10" t="n">
        <v>1.00061843624032</v>
      </c>
      <c r="G808" s="0" t="s">
        <v>4807</v>
      </c>
    </row>
    <row r="809" customFormat="false" ht="15" hidden="false" customHeight="false" outlineLevel="0" collapsed="false">
      <c r="A809" s="0" t="s">
        <v>14</v>
      </c>
      <c r="B809" s="0" t="s">
        <v>294</v>
      </c>
      <c r="C809" s="0" t="s">
        <v>295</v>
      </c>
      <c r="D809" s="9" t="n">
        <v>0</v>
      </c>
      <c r="E809" s="10" t="n">
        <v>0</v>
      </c>
      <c r="F809" s="10" t="n">
        <v>1.00061843624032</v>
      </c>
      <c r="G809" s="0" t="s">
        <v>4807</v>
      </c>
    </row>
    <row r="810" customFormat="false" ht="15" hidden="false" customHeight="false" outlineLevel="0" collapsed="false">
      <c r="A810" s="0" t="s">
        <v>14</v>
      </c>
      <c r="B810" s="0" t="s">
        <v>3719</v>
      </c>
      <c r="C810" s="0" t="s">
        <v>3720</v>
      </c>
      <c r="D810" s="9" t="n">
        <v>0</v>
      </c>
      <c r="E810" s="10" t="n">
        <v>0</v>
      </c>
      <c r="F810" s="10" t="n">
        <v>1.00061843624032</v>
      </c>
      <c r="G810" s="0" t="s">
        <v>4807</v>
      </c>
    </row>
    <row r="811" customFormat="false" ht="15" hidden="false" customHeight="false" outlineLevel="0" collapsed="false">
      <c r="A811" s="0" t="s">
        <v>25</v>
      </c>
      <c r="B811" s="0" t="s">
        <v>1441</v>
      </c>
      <c r="C811" s="0" t="s">
        <v>1442</v>
      </c>
      <c r="D811" s="9" t="n">
        <v>0</v>
      </c>
      <c r="E811" s="10" t="n">
        <v>0</v>
      </c>
      <c r="F811" s="10" t="n">
        <v>1.00061843624032</v>
      </c>
      <c r="G811" s="0" t="s">
        <v>4807</v>
      </c>
    </row>
    <row r="812" customFormat="false" ht="15" hidden="false" customHeight="false" outlineLevel="0" collapsed="false">
      <c r="A812" s="0" t="s">
        <v>14</v>
      </c>
      <c r="B812" s="0" t="s">
        <v>2627</v>
      </c>
      <c r="C812" s="0" t="s">
        <v>2628</v>
      </c>
      <c r="D812" s="9" t="n">
        <v>0</v>
      </c>
      <c r="E812" s="10" t="n">
        <v>0</v>
      </c>
      <c r="F812" s="10" t="n">
        <v>1.00061843624032</v>
      </c>
      <c r="G812" s="0" t="s">
        <v>4807</v>
      </c>
    </row>
    <row r="813" customFormat="false" ht="15" hidden="false" customHeight="false" outlineLevel="0" collapsed="false">
      <c r="A813" s="0" t="s">
        <v>14</v>
      </c>
      <c r="B813" s="0" t="s">
        <v>1992</v>
      </c>
      <c r="C813" s="0" t="s">
        <v>1993</v>
      </c>
      <c r="D813" s="9" t="n">
        <v>0</v>
      </c>
      <c r="E813" s="10" t="n">
        <v>0</v>
      </c>
      <c r="F813" s="10" t="n">
        <v>1.00061843624032</v>
      </c>
      <c r="G813" s="0" t="s">
        <v>4807</v>
      </c>
    </row>
    <row r="814" customFormat="false" ht="15" hidden="false" customHeight="false" outlineLevel="0" collapsed="false">
      <c r="A814" s="0" t="s">
        <v>14</v>
      </c>
      <c r="B814" s="0" t="s">
        <v>1908</v>
      </c>
      <c r="C814" s="0" t="s">
        <v>1909</v>
      </c>
      <c r="D814" s="9" t="n">
        <v>0</v>
      </c>
      <c r="E814" s="10" t="n">
        <v>0</v>
      </c>
      <c r="F814" s="10" t="n">
        <v>1.00061843624032</v>
      </c>
      <c r="G814" s="0" t="s">
        <v>4807</v>
      </c>
    </row>
    <row r="815" customFormat="false" ht="15" hidden="false" customHeight="false" outlineLevel="0" collapsed="false">
      <c r="A815" s="0" t="s">
        <v>14</v>
      </c>
      <c r="B815" s="0" t="s">
        <v>114</v>
      </c>
      <c r="C815" s="0" t="s">
        <v>115</v>
      </c>
      <c r="D815" s="9" t="n">
        <v>0</v>
      </c>
      <c r="E815" s="10" t="n">
        <v>0</v>
      </c>
      <c r="F815" s="10" t="n">
        <v>1.00061843624032</v>
      </c>
      <c r="G815" s="0" t="s">
        <v>4807</v>
      </c>
    </row>
    <row r="816" customFormat="false" ht="15" hidden="false" customHeight="false" outlineLevel="0" collapsed="false">
      <c r="A816" s="0" t="s">
        <v>18</v>
      </c>
      <c r="B816" s="0" t="s">
        <v>296</v>
      </c>
      <c r="C816" s="0" t="s">
        <v>297</v>
      </c>
      <c r="D816" s="9" t="n">
        <v>0</v>
      </c>
      <c r="E816" s="10" t="n">
        <v>0</v>
      </c>
      <c r="F816" s="10" t="n">
        <v>1.00061843624032</v>
      </c>
      <c r="G816" s="0" t="s">
        <v>4807</v>
      </c>
    </row>
    <row r="817" customFormat="false" ht="15" hidden="false" customHeight="false" outlineLevel="0" collapsed="false">
      <c r="A817" s="0" t="s">
        <v>25</v>
      </c>
      <c r="B817" s="0" t="s">
        <v>196</v>
      </c>
      <c r="C817" s="0" t="s">
        <v>197</v>
      </c>
      <c r="D817" s="9" t="n">
        <v>0</v>
      </c>
      <c r="E817" s="10" t="n">
        <v>0</v>
      </c>
      <c r="F817" s="10" t="n">
        <v>1.00061843624032</v>
      </c>
      <c r="G817" s="0" t="s">
        <v>4807</v>
      </c>
    </row>
    <row r="818" customFormat="false" ht="15" hidden="false" customHeight="false" outlineLevel="0" collapsed="false">
      <c r="A818" s="0" t="s">
        <v>14</v>
      </c>
      <c r="B818" s="0" t="s">
        <v>3291</v>
      </c>
      <c r="C818" s="0" t="s">
        <v>3292</v>
      </c>
      <c r="D818" s="9" t="n">
        <v>0</v>
      </c>
      <c r="E818" s="10" t="n">
        <v>0</v>
      </c>
      <c r="F818" s="10" t="n">
        <v>1.00061843624032</v>
      </c>
      <c r="G818" s="0" t="s">
        <v>4807</v>
      </c>
    </row>
    <row r="819" customFormat="false" ht="15" hidden="false" customHeight="false" outlineLevel="0" collapsed="false">
      <c r="A819" s="0" t="s">
        <v>14</v>
      </c>
      <c r="B819" s="0" t="s">
        <v>1475</v>
      </c>
      <c r="C819" s="0" t="s">
        <v>1476</v>
      </c>
      <c r="D819" s="9" t="n">
        <v>0</v>
      </c>
      <c r="E819" s="10" t="n">
        <v>0</v>
      </c>
      <c r="F819" s="10" t="n">
        <v>1.00061843624032</v>
      </c>
      <c r="G819" s="0" t="s">
        <v>4807</v>
      </c>
    </row>
    <row r="820" customFormat="false" ht="15" hidden="false" customHeight="false" outlineLevel="0" collapsed="false">
      <c r="A820" s="0" t="s">
        <v>2239</v>
      </c>
      <c r="B820" s="0" t="s">
        <v>278</v>
      </c>
      <c r="C820" s="0" t="s">
        <v>279</v>
      </c>
      <c r="D820" s="9" t="n">
        <v>0</v>
      </c>
      <c r="E820" s="10" t="n">
        <v>0</v>
      </c>
      <c r="F820" s="10" t="n">
        <v>1.00061843624032</v>
      </c>
      <c r="G820" s="0" t="s">
        <v>4807</v>
      </c>
    </row>
    <row r="821" customFormat="false" ht="15" hidden="false" customHeight="false" outlineLevel="0" collapsed="false">
      <c r="A821" s="0" t="s">
        <v>14</v>
      </c>
      <c r="B821" s="0" t="s">
        <v>1930</v>
      </c>
      <c r="C821" s="0" t="s">
        <v>1931</v>
      </c>
      <c r="D821" s="9" t="n">
        <v>0</v>
      </c>
      <c r="E821" s="10" t="n">
        <v>0</v>
      </c>
      <c r="F821" s="10" t="n">
        <v>1.00061843624032</v>
      </c>
      <c r="G821" s="0" t="s">
        <v>4807</v>
      </c>
    </row>
    <row r="822" customFormat="false" ht="15" hidden="false" customHeight="false" outlineLevel="0" collapsed="false">
      <c r="A822" s="0" t="s">
        <v>14</v>
      </c>
      <c r="B822" s="0" t="s">
        <v>2615</v>
      </c>
      <c r="C822" s="0" t="s">
        <v>2616</v>
      </c>
      <c r="D822" s="9" t="n">
        <v>0</v>
      </c>
      <c r="E822" s="10" t="n">
        <v>0</v>
      </c>
      <c r="F822" s="10" t="n">
        <v>1.00061843624032</v>
      </c>
      <c r="G822" s="0" t="s">
        <v>4807</v>
      </c>
    </row>
    <row r="823" customFormat="false" ht="15" hidden="false" customHeight="false" outlineLevel="0" collapsed="false">
      <c r="A823" s="0" t="s">
        <v>14</v>
      </c>
      <c r="B823" s="0" t="s">
        <v>244</v>
      </c>
      <c r="C823" s="0" t="s">
        <v>245</v>
      </c>
      <c r="D823" s="9" t="n">
        <v>0</v>
      </c>
      <c r="E823" s="10" t="n">
        <v>0</v>
      </c>
      <c r="F823" s="10" t="n">
        <v>1.00061843624032</v>
      </c>
      <c r="G823" s="0" t="s">
        <v>4807</v>
      </c>
    </row>
    <row r="824" customFormat="false" ht="15" hidden="false" customHeight="false" outlineLevel="0" collapsed="false">
      <c r="A824" s="0" t="s">
        <v>14</v>
      </c>
      <c r="B824" s="0" t="s">
        <v>3036</v>
      </c>
      <c r="C824" s="0" t="s">
        <v>3037</v>
      </c>
      <c r="D824" s="9" t="n">
        <v>0</v>
      </c>
      <c r="E824" s="10" t="n">
        <v>0</v>
      </c>
      <c r="F824" s="10" t="n">
        <v>1.00061843624032</v>
      </c>
      <c r="G824" s="0" t="s">
        <v>4807</v>
      </c>
    </row>
    <row r="825" customFormat="false" ht="15" hidden="false" customHeight="false" outlineLevel="0" collapsed="false">
      <c r="A825" s="0" t="s">
        <v>14</v>
      </c>
      <c r="B825" s="0" t="s">
        <v>2191</v>
      </c>
      <c r="C825" s="0" t="s">
        <v>2192</v>
      </c>
      <c r="D825" s="9" t="n">
        <v>0</v>
      </c>
      <c r="E825" s="10" t="n">
        <v>0</v>
      </c>
      <c r="F825" s="10" t="n">
        <v>1.00061843624032</v>
      </c>
      <c r="G825" s="0" t="s">
        <v>4807</v>
      </c>
    </row>
    <row r="826" customFormat="false" ht="15" hidden="false" customHeight="false" outlineLevel="0" collapsed="false">
      <c r="A826" s="0" t="s">
        <v>14</v>
      </c>
      <c r="B826" s="0" t="s">
        <v>188</v>
      </c>
      <c r="C826" s="0" t="s">
        <v>189</v>
      </c>
      <c r="D826" s="9" t="n">
        <v>0</v>
      </c>
      <c r="E826" s="10" t="n">
        <v>0</v>
      </c>
      <c r="F826" s="10" t="n">
        <v>1.00061843624032</v>
      </c>
      <c r="G826" s="0" t="s">
        <v>4807</v>
      </c>
    </row>
    <row r="827" customFormat="false" ht="15" hidden="false" customHeight="false" outlineLevel="0" collapsed="false">
      <c r="A827" s="0" t="s">
        <v>25</v>
      </c>
      <c r="B827" s="0" t="s">
        <v>2022</v>
      </c>
      <c r="C827" s="0" t="s">
        <v>2023</v>
      </c>
      <c r="D827" s="9" t="n">
        <v>0</v>
      </c>
      <c r="E827" s="10" t="n">
        <v>0</v>
      </c>
      <c r="F827" s="10" t="n">
        <v>1.00061843624032</v>
      </c>
      <c r="G827" s="0" t="s">
        <v>4807</v>
      </c>
    </row>
    <row r="828" customFormat="false" ht="15" hidden="false" customHeight="false" outlineLevel="0" collapsed="false">
      <c r="A828" s="0" t="s">
        <v>24</v>
      </c>
      <c r="B828" s="0" t="s">
        <v>198</v>
      </c>
      <c r="C828" s="0" t="s">
        <v>199</v>
      </c>
      <c r="D828" s="9" t="n">
        <v>0</v>
      </c>
      <c r="E828" s="10" t="n">
        <v>0</v>
      </c>
      <c r="F828" s="10" t="n">
        <v>1.00061843624032</v>
      </c>
      <c r="G828" s="0" t="s">
        <v>4807</v>
      </c>
    </row>
    <row r="829" customFormat="false" ht="15" hidden="false" customHeight="false" outlineLevel="0" collapsed="false">
      <c r="A829" s="0" t="s">
        <v>14</v>
      </c>
      <c r="B829" s="0" t="s">
        <v>2832</v>
      </c>
      <c r="C829" s="0" t="s">
        <v>2833</v>
      </c>
      <c r="D829" s="9" t="n">
        <v>0</v>
      </c>
      <c r="E829" s="10" t="n">
        <v>0</v>
      </c>
      <c r="F829" s="10" t="n">
        <v>1.00061843624032</v>
      </c>
      <c r="G829" s="0" t="s">
        <v>4807</v>
      </c>
    </row>
    <row r="830" customFormat="false" ht="15" hidden="false" customHeight="false" outlineLevel="0" collapsed="false">
      <c r="A830" s="0" t="s">
        <v>14</v>
      </c>
      <c r="B830" s="0" t="s">
        <v>2018</v>
      </c>
      <c r="C830" s="0" t="s">
        <v>2019</v>
      </c>
      <c r="D830" s="9" t="n">
        <v>0</v>
      </c>
      <c r="E830" s="10" t="n">
        <v>0</v>
      </c>
      <c r="F830" s="10" t="n">
        <v>1.00061843624032</v>
      </c>
      <c r="G830" s="0" t="s">
        <v>4807</v>
      </c>
    </row>
    <row r="831" customFormat="false" ht="15" hidden="false" customHeight="false" outlineLevel="0" collapsed="false">
      <c r="A831" s="0" t="s">
        <v>14</v>
      </c>
      <c r="B831" s="0" t="s">
        <v>1433</v>
      </c>
      <c r="C831" s="0" t="s">
        <v>1434</v>
      </c>
      <c r="D831" s="9" t="n">
        <v>0</v>
      </c>
      <c r="E831" s="10" t="n">
        <v>0</v>
      </c>
      <c r="F831" s="10" t="n">
        <v>1.00061843624032</v>
      </c>
      <c r="G831" s="0" t="s">
        <v>4807</v>
      </c>
    </row>
    <row r="832" customFormat="false" ht="15" hidden="false" customHeight="false" outlineLevel="0" collapsed="false">
      <c r="A832" s="0" t="s">
        <v>302</v>
      </c>
      <c r="B832" s="0" t="s">
        <v>321</v>
      </c>
      <c r="C832" s="0" t="s">
        <v>322</v>
      </c>
      <c r="D832" s="9" t="n">
        <v>0</v>
      </c>
      <c r="E832" s="10" t="n">
        <v>0</v>
      </c>
      <c r="F832" s="10" t="n">
        <v>1.00061843624032</v>
      </c>
      <c r="G832" s="0" t="s">
        <v>4807</v>
      </c>
    </row>
    <row r="833" customFormat="false" ht="15" hidden="false" customHeight="false" outlineLevel="0" collapsed="false">
      <c r="A833" s="0" t="s">
        <v>14</v>
      </c>
      <c r="B833" s="0" t="s">
        <v>1431</v>
      </c>
      <c r="C833" s="0" t="s">
        <v>1432</v>
      </c>
      <c r="D833" s="9" t="n">
        <v>0</v>
      </c>
      <c r="E833" s="10" t="n">
        <v>0</v>
      </c>
      <c r="F833" s="10" t="n">
        <v>1.00061843624032</v>
      </c>
      <c r="G833" s="0" t="s">
        <v>4807</v>
      </c>
    </row>
    <row r="834" customFormat="false" ht="15" hidden="false" customHeight="false" outlineLevel="0" collapsed="false">
      <c r="A834" s="0" t="s">
        <v>14</v>
      </c>
      <c r="B834" s="0" t="s">
        <v>138</v>
      </c>
      <c r="C834" s="0" t="s">
        <v>139</v>
      </c>
      <c r="D834" s="9" t="n">
        <v>0</v>
      </c>
      <c r="E834" s="10" t="n">
        <v>0</v>
      </c>
      <c r="F834" s="10" t="n">
        <v>1.00061843624032</v>
      </c>
      <c r="G834" s="0" t="s">
        <v>4807</v>
      </c>
    </row>
    <row r="835" customFormat="false" ht="15" hidden="false" customHeight="false" outlineLevel="0" collapsed="false">
      <c r="A835" s="0" t="s">
        <v>14</v>
      </c>
      <c r="B835" s="0" t="s">
        <v>3008</v>
      </c>
      <c r="C835" s="0" t="s">
        <v>3009</v>
      </c>
      <c r="D835" s="9" t="n">
        <v>0</v>
      </c>
      <c r="E835" s="10" t="n">
        <v>0</v>
      </c>
      <c r="F835" s="10" t="n">
        <v>1.00061843624032</v>
      </c>
      <c r="G835" s="0" t="s">
        <v>4807</v>
      </c>
    </row>
    <row r="836" customFormat="false" ht="15" hidden="false" customHeight="false" outlineLevel="0" collapsed="false">
      <c r="A836" s="0" t="s">
        <v>14</v>
      </c>
      <c r="B836" s="0" t="s">
        <v>3000</v>
      </c>
      <c r="C836" s="0" t="s">
        <v>3001</v>
      </c>
      <c r="D836" s="9" t="n">
        <v>0</v>
      </c>
      <c r="E836" s="10" t="n">
        <v>0</v>
      </c>
      <c r="F836" s="10" t="n">
        <v>1.00061843624032</v>
      </c>
      <c r="G836" s="0" t="s">
        <v>4807</v>
      </c>
    </row>
    <row r="837" customFormat="false" ht="15" hidden="false" customHeight="false" outlineLevel="0" collapsed="false">
      <c r="A837" s="0" t="s">
        <v>14</v>
      </c>
      <c r="B837" s="0" t="s">
        <v>90</v>
      </c>
      <c r="C837" s="0" t="s">
        <v>91</v>
      </c>
      <c r="D837" s="9" t="n">
        <v>0</v>
      </c>
      <c r="E837" s="10" t="n">
        <v>0</v>
      </c>
      <c r="F837" s="10" t="n">
        <v>1.00061843624032</v>
      </c>
      <c r="G837" s="0" t="s">
        <v>4807</v>
      </c>
    </row>
    <row r="838" customFormat="false" ht="15" hidden="false" customHeight="false" outlineLevel="0" collapsed="false">
      <c r="A838" s="0" t="s">
        <v>14</v>
      </c>
      <c r="B838" s="0" t="s">
        <v>260</v>
      </c>
      <c r="C838" s="0" t="s">
        <v>261</v>
      </c>
      <c r="D838" s="9" t="n">
        <v>0</v>
      </c>
      <c r="E838" s="10" t="n">
        <v>0</v>
      </c>
      <c r="F838" s="10" t="n">
        <v>1.00061843624032</v>
      </c>
      <c r="G838" s="0" t="s">
        <v>4807</v>
      </c>
    </row>
    <row r="839" customFormat="false" ht="15" hidden="false" customHeight="false" outlineLevel="0" collapsed="false">
      <c r="A839" s="0" t="s">
        <v>14</v>
      </c>
      <c r="B839" s="0" t="s">
        <v>216</v>
      </c>
      <c r="C839" s="0" t="s">
        <v>217</v>
      </c>
      <c r="D839" s="9" t="n">
        <v>0</v>
      </c>
      <c r="E839" s="10" t="n">
        <v>0</v>
      </c>
      <c r="F839" s="10" t="n">
        <v>1.00061843624032</v>
      </c>
      <c r="G839" s="0" t="s">
        <v>4807</v>
      </c>
    </row>
    <row r="840" customFormat="false" ht="15" hidden="false" customHeight="false" outlineLevel="0" collapsed="false">
      <c r="A840" s="0" t="s">
        <v>14</v>
      </c>
      <c r="B840" s="0" t="s">
        <v>104</v>
      </c>
      <c r="C840" s="0" t="s">
        <v>105</v>
      </c>
      <c r="D840" s="9" t="n">
        <v>0</v>
      </c>
      <c r="E840" s="10" t="n">
        <v>0</v>
      </c>
      <c r="F840" s="10" t="n">
        <v>1.00061843624032</v>
      </c>
      <c r="G840" s="0" t="s">
        <v>4807</v>
      </c>
    </row>
    <row r="841" customFormat="false" ht="15" hidden="false" customHeight="false" outlineLevel="0" collapsed="false">
      <c r="A841" s="0" t="s">
        <v>14</v>
      </c>
      <c r="B841" s="0" t="s">
        <v>112</v>
      </c>
      <c r="C841" s="0" t="s">
        <v>113</v>
      </c>
      <c r="D841" s="9" t="n">
        <v>0</v>
      </c>
      <c r="E841" s="10" t="n">
        <v>0</v>
      </c>
      <c r="F841" s="10" t="n">
        <v>1.00061843624032</v>
      </c>
      <c r="G841" s="0" t="s">
        <v>4807</v>
      </c>
    </row>
    <row r="842" customFormat="false" ht="15" hidden="false" customHeight="false" outlineLevel="0" collapsed="false">
      <c r="A842" s="0" t="s">
        <v>14</v>
      </c>
      <c r="B842" s="0" t="s">
        <v>3323</v>
      </c>
      <c r="C842" s="0" t="s">
        <v>3324</v>
      </c>
      <c r="D842" s="9" t="n">
        <v>0</v>
      </c>
      <c r="E842" s="10" t="n">
        <v>0</v>
      </c>
      <c r="F842" s="10" t="n">
        <v>1.00061843624032</v>
      </c>
      <c r="G842" s="0" t="s">
        <v>4807</v>
      </c>
    </row>
    <row r="843" customFormat="false" ht="15" hidden="false" customHeight="false" outlineLevel="0" collapsed="false">
      <c r="A843" s="0" t="s">
        <v>791</v>
      </c>
      <c r="B843" s="0" t="s">
        <v>2171</v>
      </c>
      <c r="C843" s="0" t="s">
        <v>2172</v>
      </c>
      <c r="D843" s="9" t="n">
        <v>0</v>
      </c>
      <c r="E843" s="10" t="n">
        <v>0</v>
      </c>
      <c r="F843" s="10" t="n">
        <v>1.00061843624032</v>
      </c>
      <c r="G843" s="0" t="s">
        <v>4807</v>
      </c>
    </row>
    <row r="844" customFormat="false" ht="15" hidden="false" customHeight="false" outlineLevel="0" collapsed="false">
      <c r="A844" s="0" t="s">
        <v>14</v>
      </c>
      <c r="B844" s="0" t="s">
        <v>1922</v>
      </c>
      <c r="C844" s="0" t="s">
        <v>1923</v>
      </c>
      <c r="D844" s="9" t="n">
        <v>0</v>
      </c>
      <c r="E844" s="10" t="n">
        <v>0</v>
      </c>
      <c r="F844" s="10" t="n">
        <v>1.00061843624032</v>
      </c>
      <c r="G844" s="0" t="s">
        <v>4807</v>
      </c>
    </row>
    <row r="845" customFormat="false" ht="15" hidden="false" customHeight="false" outlineLevel="0" collapsed="false">
      <c r="A845" s="0" t="s">
        <v>14</v>
      </c>
      <c r="B845" s="0" t="s">
        <v>1900</v>
      </c>
      <c r="C845" s="0" t="s">
        <v>1901</v>
      </c>
      <c r="D845" s="9" t="n">
        <v>0</v>
      </c>
      <c r="E845" s="10" t="n">
        <v>0</v>
      </c>
      <c r="F845" s="10" t="n">
        <v>1.00061843624032</v>
      </c>
      <c r="G845" s="0" t="s">
        <v>4807</v>
      </c>
    </row>
    <row r="846" customFormat="false" ht="15" hidden="false" customHeight="false" outlineLevel="0" collapsed="false">
      <c r="A846" s="0" t="s">
        <v>14</v>
      </c>
      <c r="B846" s="0" t="s">
        <v>78</v>
      </c>
      <c r="C846" s="0" t="s">
        <v>79</v>
      </c>
      <c r="D846" s="9" t="n">
        <v>0</v>
      </c>
      <c r="E846" s="10" t="n">
        <v>0</v>
      </c>
      <c r="F846" s="10" t="n">
        <v>1.00061843624032</v>
      </c>
      <c r="G846" s="0" t="s">
        <v>4807</v>
      </c>
    </row>
    <row r="847" customFormat="false" ht="15" hidden="false" customHeight="false" outlineLevel="0" collapsed="false">
      <c r="A847" s="0" t="s">
        <v>14</v>
      </c>
      <c r="B847" s="0" t="s">
        <v>2028</v>
      </c>
      <c r="C847" s="0" t="s">
        <v>2029</v>
      </c>
      <c r="D847" s="9" t="n">
        <v>0</v>
      </c>
      <c r="E847" s="10" t="n">
        <v>0</v>
      </c>
      <c r="F847" s="10" t="n">
        <v>1.00061843624032</v>
      </c>
      <c r="G847" s="0" t="s">
        <v>4807</v>
      </c>
    </row>
    <row r="848" customFormat="false" ht="15" hidden="false" customHeight="false" outlineLevel="0" collapsed="false">
      <c r="A848" s="0" t="s">
        <v>14</v>
      </c>
      <c r="B848" s="0" t="s">
        <v>232</v>
      </c>
      <c r="C848" s="0" t="s">
        <v>233</v>
      </c>
      <c r="D848" s="9" t="n">
        <v>0</v>
      </c>
      <c r="E848" s="10" t="n">
        <v>0</v>
      </c>
      <c r="F848" s="10" t="n">
        <v>1.00061843624032</v>
      </c>
      <c r="G848" s="0" t="s">
        <v>4807</v>
      </c>
    </row>
    <row r="849" customFormat="false" ht="15" hidden="false" customHeight="false" outlineLevel="0" collapsed="false">
      <c r="A849" s="0" t="s">
        <v>14</v>
      </c>
      <c r="B849" s="0" t="s">
        <v>84</v>
      </c>
      <c r="C849" s="0" t="s">
        <v>85</v>
      </c>
      <c r="D849" s="9" t="n">
        <v>0</v>
      </c>
      <c r="E849" s="10" t="n">
        <v>0</v>
      </c>
      <c r="F849" s="10" t="n">
        <v>1.00061843624032</v>
      </c>
      <c r="G849" s="0" t="s">
        <v>4807</v>
      </c>
    </row>
    <row r="850" customFormat="false" ht="15" hidden="false" customHeight="false" outlineLevel="0" collapsed="false">
      <c r="A850" s="0" t="s">
        <v>14</v>
      </c>
      <c r="B850" s="0" t="s">
        <v>3016</v>
      </c>
      <c r="C850" s="0" t="s">
        <v>3017</v>
      </c>
      <c r="D850" s="9" t="n">
        <v>0</v>
      </c>
      <c r="E850" s="10" t="n">
        <v>0</v>
      </c>
      <c r="F850" s="10" t="n">
        <v>1.00061843624032</v>
      </c>
      <c r="G850" s="0" t="s">
        <v>4807</v>
      </c>
    </row>
    <row r="851" customFormat="false" ht="15" hidden="false" customHeight="false" outlineLevel="0" collapsed="false">
      <c r="A851" s="0" t="s">
        <v>14</v>
      </c>
      <c r="B851" s="0" t="s">
        <v>94</v>
      </c>
      <c r="C851" s="0" t="s">
        <v>95</v>
      </c>
      <c r="D851" s="9" t="n">
        <v>0</v>
      </c>
      <c r="E851" s="10" t="n">
        <v>0</v>
      </c>
      <c r="F851" s="10" t="n">
        <v>1.00061843624032</v>
      </c>
      <c r="G851" s="0" t="s">
        <v>4807</v>
      </c>
    </row>
    <row r="852" customFormat="false" ht="15" hidden="false" customHeight="false" outlineLevel="0" collapsed="false">
      <c r="A852" s="0" t="s">
        <v>14</v>
      </c>
      <c r="B852" s="0" t="s">
        <v>2465</v>
      </c>
      <c r="C852" s="0" t="s">
        <v>2466</v>
      </c>
      <c r="D852" s="9" t="n">
        <v>0</v>
      </c>
      <c r="E852" s="10" t="n">
        <v>0</v>
      </c>
      <c r="F852" s="10" t="n">
        <v>1.00061843624032</v>
      </c>
      <c r="G852" s="0" t="s">
        <v>4807</v>
      </c>
    </row>
    <row r="853" customFormat="false" ht="15" hidden="false" customHeight="false" outlineLevel="0" collapsed="false">
      <c r="A853" s="0" t="s">
        <v>14</v>
      </c>
      <c r="B853" s="0" t="s">
        <v>2000</v>
      </c>
      <c r="C853" s="0" t="s">
        <v>2001</v>
      </c>
      <c r="D853" s="9" t="n">
        <v>0</v>
      </c>
      <c r="E853" s="10" t="n">
        <v>0</v>
      </c>
      <c r="F853" s="10" t="n">
        <v>1.00061843624032</v>
      </c>
      <c r="G853" s="0" t="s">
        <v>4807</v>
      </c>
    </row>
    <row r="854" customFormat="false" ht="15" hidden="false" customHeight="false" outlineLevel="0" collapsed="false">
      <c r="A854" s="0" t="s">
        <v>14</v>
      </c>
      <c r="B854" s="0" t="s">
        <v>58</v>
      </c>
      <c r="C854" s="0" t="s">
        <v>59</v>
      </c>
      <c r="D854" s="9" t="n">
        <v>0</v>
      </c>
      <c r="E854" s="10" t="n">
        <v>0</v>
      </c>
      <c r="F854" s="10" t="n">
        <v>1.00061843624032</v>
      </c>
      <c r="G854" s="0" t="s">
        <v>4807</v>
      </c>
    </row>
    <row r="855" customFormat="false" ht="15" hidden="false" customHeight="false" outlineLevel="0" collapsed="false">
      <c r="A855" s="0" t="s">
        <v>14</v>
      </c>
      <c r="B855" s="0" t="s">
        <v>1481</v>
      </c>
      <c r="C855" s="0" t="s">
        <v>1482</v>
      </c>
      <c r="D855" s="9" t="n">
        <v>0</v>
      </c>
      <c r="E855" s="10" t="n">
        <v>0</v>
      </c>
      <c r="F855" s="10" t="n">
        <v>1.00061843624032</v>
      </c>
      <c r="G855" s="0" t="s">
        <v>4807</v>
      </c>
    </row>
    <row r="856" customFormat="false" ht="15" hidden="false" customHeight="false" outlineLevel="0" collapsed="false">
      <c r="A856" s="0" t="s">
        <v>14</v>
      </c>
      <c r="B856" s="0" t="s">
        <v>1479</v>
      </c>
      <c r="C856" s="0" t="s">
        <v>1480</v>
      </c>
      <c r="D856" s="9" t="n">
        <v>0</v>
      </c>
      <c r="E856" s="10" t="n">
        <v>0</v>
      </c>
      <c r="F856" s="10" t="n">
        <v>1.00061843624032</v>
      </c>
      <c r="G856" s="0" t="s">
        <v>4807</v>
      </c>
    </row>
    <row r="857" customFormat="false" ht="15" hidden="false" customHeight="false" outlineLevel="0" collapsed="false">
      <c r="A857" s="0" t="s">
        <v>14</v>
      </c>
      <c r="B857" s="0" t="s">
        <v>1517</v>
      </c>
      <c r="C857" s="0" t="s">
        <v>1518</v>
      </c>
      <c r="D857" s="9" t="n">
        <v>0</v>
      </c>
      <c r="E857" s="10" t="n">
        <v>0</v>
      </c>
      <c r="F857" s="10" t="n">
        <v>1.00061843624032</v>
      </c>
      <c r="G857" s="0" t="s">
        <v>4807</v>
      </c>
    </row>
    <row r="858" customFormat="false" ht="15" hidden="false" customHeight="false" outlineLevel="0" collapsed="false">
      <c r="A858" s="0" t="s">
        <v>14</v>
      </c>
      <c r="B858" s="0" t="s">
        <v>3482</v>
      </c>
      <c r="C858" s="0" t="s">
        <v>3483</v>
      </c>
      <c r="D858" s="9" t="n">
        <v>0</v>
      </c>
      <c r="E858" s="10" t="n">
        <v>0</v>
      </c>
      <c r="F858" s="10" t="n">
        <v>1.00061843624032</v>
      </c>
      <c r="G858" s="0" t="s">
        <v>4807</v>
      </c>
    </row>
    <row r="859" customFormat="false" ht="15" hidden="false" customHeight="false" outlineLevel="0" collapsed="false">
      <c r="A859" s="0" t="s">
        <v>14</v>
      </c>
      <c r="B859" s="0" t="s">
        <v>1902</v>
      </c>
      <c r="C859" s="0" t="s">
        <v>1903</v>
      </c>
      <c r="D859" s="9" t="n">
        <v>0</v>
      </c>
      <c r="E859" s="10" t="n">
        <v>0</v>
      </c>
      <c r="F859" s="10" t="n">
        <v>1.00061843624032</v>
      </c>
      <c r="G859" s="0" t="s">
        <v>4807</v>
      </c>
    </row>
    <row r="860" customFormat="false" ht="15" hidden="false" customHeight="false" outlineLevel="0" collapsed="false">
      <c r="A860" s="0" t="s">
        <v>14</v>
      </c>
      <c r="B860" s="0" t="s">
        <v>220</v>
      </c>
      <c r="C860" s="0" t="s">
        <v>221</v>
      </c>
      <c r="D860" s="9" t="n">
        <v>0</v>
      </c>
      <c r="E860" s="10" t="n">
        <v>0</v>
      </c>
      <c r="F860" s="10" t="n">
        <v>1.00061843624032</v>
      </c>
      <c r="G860" s="0" t="s">
        <v>4807</v>
      </c>
    </row>
    <row r="861" customFormat="false" ht="15" hidden="false" customHeight="false" outlineLevel="0" collapsed="false">
      <c r="A861" s="0" t="s">
        <v>14</v>
      </c>
      <c r="B861" s="0" t="s">
        <v>1427</v>
      </c>
      <c r="C861" s="0" t="s">
        <v>1428</v>
      </c>
      <c r="D861" s="9" t="n">
        <v>0</v>
      </c>
      <c r="E861" s="10" t="n">
        <v>0</v>
      </c>
      <c r="F861" s="10" t="n">
        <v>1.00061843624032</v>
      </c>
      <c r="G861" s="0" t="s">
        <v>4807</v>
      </c>
    </row>
    <row r="862" customFormat="false" ht="15" hidden="false" customHeight="false" outlineLevel="0" collapsed="false">
      <c r="A862" s="0" t="s">
        <v>14</v>
      </c>
      <c r="B862" s="0" t="s">
        <v>102</v>
      </c>
      <c r="C862" s="0" t="s">
        <v>103</v>
      </c>
      <c r="D862" s="9" t="n">
        <v>0</v>
      </c>
      <c r="E862" s="10" t="n">
        <v>0</v>
      </c>
      <c r="F862" s="10" t="n">
        <v>1.00061843624032</v>
      </c>
      <c r="G862" s="0" t="s">
        <v>4807</v>
      </c>
    </row>
    <row r="863" customFormat="false" ht="15" hidden="false" customHeight="false" outlineLevel="0" collapsed="false">
      <c r="A863" s="0" t="s">
        <v>14</v>
      </c>
      <c r="B863" s="0" t="s">
        <v>2842</v>
      </c>
      <c r="C863" s="0" t="s">
        <v>2843</v>
      </c>
      <c r="D863" s="9" t="n">
        <v>0</v>
      </c>
      <c r="E863" s="10" t="n">
        <v>0</v>
      </c>
      <c r="F863" s="10" t="n">
        <v>1.00061843624032</v>
      </c>
      <c r="G863" s="0" t="s">
        <v>4807</v>
      </c>
    </row>
    <row r="864" customFormat="false" ht="15" hidden="false" customHeight="false" outlineLevel="0" collapsed="false">
      <c r="A864" s="0" t="s">
        <v>14</v>
      </c>
      <c r="B864" s="0" t="s">
        <v>1489</v>
      </c>
      <c r="C864" s="0" t="s">
        <v>1490</v>
      </c>
      <c r="D864" s="9" t="n">
        <v>0</v>
      </c>
      <c r="E864" s="10" t="n">
        <v>0</v>
      </c>
      <c r="F864" s="10" t="n">
        <v>1.00061843624032</v>
      </c>
      <c r="G864" s="0" t="s">
        <v>4807</v>
      </c>
    </row>
    <row r="865" customFormat="false" ht="15" hidden="false" customHeight="false" outlineLevel="0" collapsed="false">
      <c r="A865" s="0" t="s">
        <v>14</v>
      </c>
      <c r="B865" s="0" t="s">
        <v>2004</v>
      </c>
      <c r="C865" s="0" t="s">
        <v>2005</v>
      </c>
      <c r="D865" s="9" t="n">
        <v>0</v>
      </c>
      <c r="E865" s="10" t="n">
        <v>0</v>
      </c>
      <c r="F865" s="10" t="n">
        <v>1.00061843624032</v>
      </c>
      <c r="G865" s="0" t="s">
        <v>4807</v>
      </c>
    </row>
    <row r="866" customFormat="false" ht="15" hidden="false" customHeight="false" outlineLevel="0" collapsed="false">
      <c r="A866" s="0" t="s">
        <v>14</v>
      </c>
      <c r="B866" s="0" t="s">
        <v>1982</v>
      </c>
      <c r="C866" s="0" t="s">
        <v>1983</v>
      </c>
      <c r="D866" s="9" t="n">
        <v>0</v>
      </c>
      <c r="E866" s="10" t="n">
        <v>0</v>
      </c>
      <c r="F866" s="10" t="n">
        <v>1.00061843624032</v>
      </c>
      <c r="G866" s="0" t="s">
        <v>4807</v>
      </c>
    </row>
    <row r="867" customFormat="false" ht="15" hidden="false" customHeight="false" outlineLevel="0" collapsed="false">
      <c r="A867" s="0" t="s">
        <v>14</v>
      </c>
      <c r="B867" s="0" t="s">
        <v>1465</v>
      </c>
      <c r="C867" s="0" t="s">
        <v>1466</v>
      </c>
      <c r="D867" s="9" t="n">
        <v>0</v>
      </c>
      <c r="E867" s="10" t="n">
        <v>0</v>
      </c>
      <c r="F867" s="10" t="n">
        <v>1.00061843624032</v>
      </c>
      <c r="G867" s="0" t="s">
        <v>4807</v>
      </c>
    </row>
    <row r="868" customFormat="false" ht="15" hidden="false" customHeight="false" outlineLevel="0" collapsed="false">
      <c r="A868" s="0" t="s">
        <v>18</v>
      </c>
      <c r="B868" s="0" t="s">
        <v>246</v>
      </c>
      <c r="C868" s="0" t="s">
        <v>247</v>
      </c>
      <c r="D868" s="9" t="n">
        <v>0</v>
      </c>
      <c r="E868" s="10" t="n">
        <v>0</v>
      </c>
      <c r="F868" s="10" t="n">
        <v>1.00061843624032</v>
      </c>
      <c r="G868" s="0" t="s">
        <v>4807</v>
      </c>
    </row>
    <row r="869" customFormat="false" ht="15" hidden="false" customHeight="false" outlineLevel="0" collapsed="false">
      <c r="A869" s="0" t="s">
        <v>25</v>
      </c>
      <c r="B869" s="0" t="s">
        <v>290</v>
      </c>
      <c r="C869" s="0" t="s">
        <v>291</v>
      </c>
      <c r="D869" s="9" t="n">
        <v>0</v>
      </c>
      <c r="E869" s="10" t="n">
        <v>0</v>
      </c>
      <c r="F869" s="10" t="n">
        <v>1.00061843624032</v>
      </c>
      <c r="G869" s="0" t="s">
        <v>4807</v>
      </c>
    </row>
    <row r="870" customFormat="false" ht="15" hidden="false" customHeight="false" outlineLevel="0" collapsed="false">
      <c r="A870" s="0" t="s">
        <v>14</v>
      </c>
      <c r="B870" s="0" t="s">
        <v>3311</v>
      </c>
      <c r="C870" s="0" t="s">
        <v>3312</v>
      </c>
      <c r="D870" s="9" t="n">
        <v>0</v>
      </c>
      <c r="E870" s="10" t="n">
        <v>0</v>
      </c>
      <c r="F870" s="10" t="n">
        <v>1.00061843624032</v>
      </c>
      <c r="G870" s="0" t="s">
        <v>4807</v>
      </c>
    </row>
    <row r="871" customFormat="false" ht="15" hidden="false" customHeight="false" outlineLevel="0" collapsed="false">
      <c r="A871" s="0" t="s">
        <v>14</v>
      </c>
      <c r="B871" s="0" t="s">
        <v>204</v>
      </c>
      <c r="C871" s="0" t="s">
        <v>205</v>
      </c>
      <c r="D871" s="9" t="n">
        <v>0</v>
      </c>
      <c r="E871" s="10" t="n">
        <v>0</v>
      </c>
      <c r="F871" s="10" t="n">
        <v>1.00061843624032</v>
      </c>
      <c r="G871" s="0" t="s">
        <v>4807</v>
      </c>
    </row>
    <row r="872" customFormat="false" ht="15" hidden="false" customHeight="false" outlineLevel="0" collapsed="false">
      <c r="A872" s="0" t="s">
        <v>14</v>
      </c>
      <c r="B872" s="0" t="s">
        <v>2633</v>
      </c>
      <c r="C872" s="0" t="s">
        <v>2634</v>
      </c>
      <c r="D872" s="9" t="n">
        <v>0</v>
      </c>
      <c r="E872" s="10" t="n">
        <v>0</v>
      </c>
      <c r="F872" s="10" t="n">
        <v>1.00061843624032</v>
      </c>
      <c r="G872" s="0" t="s">
        <v>4807</v>
      </c>
    </row>
    <row r="873" customFormat="false" ht="15" hidden="false" customHeight="false" outlineLevel="0" collapsed="false">
      <c r="A873" s="0" t="s">
        <v>14</v>
      </c>
      <c r="B873" s="0" t="s">
        <v>1459</v>
      </c>
      <c r="C873" s="0" t="s">
        <v>1460</v>
      </c>
      <c r="D873" s="9" t="n">
        <v>0</v>
      </c>
      <c r="E873" s="10" t="n">
        <v>0</v>
      </c>
      <c r="F873" s="10" t="n">
        <v>1.00061843624032</v>
      </c>
      <c r="G873" s="0" t="s">
        <v>4807</v>
      </c>
    </row>
    <row r="874" customFormat="false" ht="15" hidden="false" customHeight="false" outlineLevel="0" collapsed="false">
      <c r="A874" s="0" t="s">
        <v>14</v>
      </c>
      <c r="B874" s="0" t="s">
        <v>62</v>
      </c>
      <c r="C874" s="0" t="s">
        <v>63</v>
      </c>
      <c r="D874" s="9" t="n">
        <v>0</v>
      </c>
      <c r="E874" s="10" t="n">
        <v>0</v>
      </c>
      <c r="F874" s="10" t="n">
        <v>1.00061843624032</v>
      </c>
      <c r="G874" s="0" t="s">
        <v>4807</v>
      </c>
    </row>
    <row r="875" customFormat="false" ht="15" hidden="false" customHeight="false" outlineLevel="0" collapsed="false">
      <c r="A875" s="0" t="s">
        <v>14</v>
      </c>
      <c r="B875" s="0" t="s">
        <v>1988</v>
      </c>
      <c r="C875" s="0" t="s">
        <v>1989</v>
      </c>
      <c r="D875" s="9" t="n">
        <v>0</v>
      </c>
      <c r="E875" s="10" t="n">
        <v>0</v>
      </c>
      <c r="F875" s="10" t="n">
        <v>1.00061843624032</v>
      </c>
      <c r="G875" s="0" t="s">
        <v>4807</v>
      </c>
    </row>
    <row r="876" customFormat="false" ht="15" hidden="false" customHeight="false" outlineLevel="0" collapsed="false">
      <c r="A876" s="0" t="s">
        <v>14</v>
      </c>
      <c r="B876" s="0" t="s">
        <v>1890</v>
      </c>
      <c r="C876" s="0" t="s">
        <v>1891</v>
      </c>
      <c r="D876" s="9" t="n">
        <v>0</v>
      </c>
      <c r="E876" s="10" t="n">
        <v>0</v>
      </c>
      <c r="F876" s="10" t="n">
        <v>1.00061843624032</v>
      </c>
      <c r="G876" s="0" t="s">
        <v>4807</v>
      </c>
    </row>
    <row r="877" customFormat="false" ht="15" hidden="false" customHeight="false" outlineLevel="0" collapsed="false">
      <c r="A877" s="0" t="s">
        <v>14</v>
      </c>
      <c r="B877" s="0" t="s">
        <v>1920</v>
      </c>
      <c r="C877" s="0" t="s">
        <v>1921</v>
      </c>
      <c r="D877" s="9" t="n">
        <v>0</v>
      </c>
      <c r="E877" s="10" t="n">
        <v>0</v>
      </c>
      <c r="F877" s="10" t="n">
        <v>1.00061843624032</v>
      </c>
      <c r="G877" s="0" t="s">
        <v>4807</v>
      </c>
    </row>
    <row r="878" customFormat="false" ht="15" hidden="false" customHeight="false" outlineLevel="0" collapsed="false">
      <c r="A878" s="0" t="s">
        <v>302</v>
      </c>
      <c r="B878" s="0" t="s">
        <v>2872</v>
      </c>
      <c r="C878" s="0" t="s">
        <v>2873</v>
      </c>
      <c r="D878" s="9" t="n">
        <v>0</v>
      </c>
      <c r="E878" s="10" t="n">
        <v>0</v>
      </c>
      <c r="F878" s="10" t="n">
        <v>1.00061843624032</v>
      </c>
      <c r="G878" s="0" t="s">
        <v>4807</v>
      </c>
    </row>
    <row r="879" customFormat="false" ht="15" hidden="false" customHeight="false" outlineLevel="0" collapsed="false">
      <c r="A879" s="0" t="s">
        <v>302</v>
      </c>
      <c r="B879" s="0" t="s">
        <v>2048</v>
      </c>
      <c r="C879" s="0" t="s">
        <v>2049</v>
      </c>
      <c r="D879" s="9" t="n">
        <v>0</v>
      </c>
      <c r="E879" s="10" t="n">
        <v>0</v>
      </c>
      <c r="F879" s="10" t="n">
        <v>1.00061843624032</v>
      </c>
      <c r="G879" s="0" t="s">
        <v>4807</v>
      </c>
    </row>
    <row r="880" customFormat="false" ht="15" hidden="false" customHeight="false" outlineLevel="0" collapsed="false">
      <c r="A880" s="0" t="s">
        <v>302</v>
      </c>
      <c r="B880" s="0" t="s">
        <v>2663</v>
      </c>
      <c r="C880" s="0" t="s">
        <v>2664</v>
      </c>
      <c r="D880" s="9" t="n">
        <v>0</v>
      </c>
      <c r="E880" s="10" t="n">
        <v>0</v>
      </c>
      <c r="F880" s="10" t="n">
        <v>1.00061843624032</v>
      </c>
      <c r="G880" s="0" t="s">
        <v>4807</v>
      </c>
    </row>
    <row r="881" customFormat="false" ht="15" hidden="false" customHeight="false" outlineLevel="0" collapsed="false">
      <c r="A881" s="0" t="s">
        <v>14</v>
      </c>
      <c r="B881" s="0" t="s">
        <v>3508</v>
      </c>
      <c r="C881" s="0" t="s">
        <v>3509</v>
      </c>
      <c r="D881" s="9" t="n">
        <v>0</v>
      </c>
      <c r="E881" s="10" t="n">
        <v>0</v>
      </c>
      <c r="F881" s="10" t="n">
        <v>1.00061843624032</v>
      </c>
      <c r="G881" s="0" t="s">
        <v>4807</v>
      </c>
    </row>
    <row r="882" customFormat="false" ht="15" hidden="false" customHeight="false" outlineLevel="0" collapsed="false">
      <c r="A882" s="0" t="s">
        <v>18</v>
      </c>
      <c r="B882" s="0" t="s">
        <v>254</v>
      </c>
      <c r="C882" s="0" t="s">
        <v>255</v>
      </c>
      <c r="D882" s="9" t="n">
        <v>0</v>
      </c>
      <c r="E882" s="10" t="n">
        <v>0</v>
      </c>
      <c r="F882" s="10" t="n">
        <v>1.00061843624032</v>
      </c>
      <c r="G882" s="0" t="s">
        <v>4807</v>
      </c>
    </row>
    <row r="883" customFormat="false" ht="15" hidden="false" customHeight="false" outlineLevel="0" collapsed="false">
      <c r="A883" s="0" t="s">
        <v>14</v>
      </c>
      <c r="B883" s="0" t="s">
        <v>2415</v>
      </c>
      <c r="C883" s="0" t="s">
        <v>2416</v>
      </c>
      <c r="D883" s="9" t="n">
        <v>0</v>
      </c>
      <c r="E883" s="10" t="n">
        <v>0</v>
      </c>
      <c r="F883" s="10" t="n">
        <v>1.00061843624032</v>
      </c>
      <c r="G883" s="0" t="s">
        <v>4807</v>
      </c>
    </row>
    <row r="884" customFormat="false" ht="15" hidden="false" customHeight="false" outlineLevel="0" collapsed="false">
      <c r="A884" s="0" t="s">
        <v>14</v>
      </c>
      <c r="B884" s="0" t="s">
        <v>1990</v>
      </c>
      <c r="C884" s="0" t="s">
        <v>1991</v>
      </c>
      <c r="D884" s="9" t="n">
        <v>0</v>
      </c>
      <c r="E884" s="10" t="n">
        <v>0</v>
      </c>
      <c r="F884" s="10" t="n">
        <v>1.00061843624032</v>
      </c>
      <c r="G884" s="0" t="s">
        <v>4807</v>
      </c>
    </row>
    <row r="885" customFormat="false" ht="15" hidden="false" customHeight="false" outlineLevel="0" collapsed="false">
      <c r="A885" s="0" t="s">
        <v>3410</v>
      </c>
      <c r="B885" s="0" t="s">
        <v>206</v>
      </c>
      <c r="C885" s="0" t="s">
        <v>207</v>
      </c>
      <c r="D885" s="9" t="n">
        <v>0</v>
      </c>
      <c r="E885" s="10" t="n">
        <v>0</v>
      </c>
      <c r="F885" s="10" t="n">
        <v>1.00061843624032</v>
      </c>
      <c r="G885" s="0" t="s">
        <v>4807</v>
      </c>
    </row>
    <row r="886" customFormat="false" ht="15" hidden="false" customHeight="false" outlineLevel="0" collapsed="false">
      <c r="A886" s="0" t="s">
        <v>25</v>
      </c>
      <c r="B886" s="0" t="s">
        <v>2407</v>
      </c>
      <c r="C886" s="0" t="s">
        <v>2408</v>
      </c>
      <c r="D886" s="9" t="n">
        <v>0</v>
      </c>
      <c r="E886" s="10" t="n">
        <v>0</v>
      </c>
      <c r="F886" s="10" t="n">
        <v>1.00061843624032</v>
      </c>
      <c r="G886" s="0" t="s">
        <v>4807</v>
      </c>
    </row>
    <row r="887" customFormat="false" ht="15" hidden="false" customHeight="false" outlineLevel="0" collapsed="false">
      <c r="A887" s="0" t="s">
        <v>14</v>
      </c>
      <c r="B887" s="0" t="s">
        <v>2379</v>
      </c>
      <c r="C887" s="0" t="s">
        <v>2380</v>
      </c>
      <c r="D887" s="9" t="n">
        <v>0</v>
      </c>
      <c r="E887" s="10" t="n">
        <v>0</v>
      </c>
      <c r="F887" s="10" t="n">
        <v>1.00061843624032</v>
      </c>
      <c r="G887" s="0" t="s">
        <v>4807</v>
      </c>
    </row>
    <row r="888" customFormat="false" ht="15" hidden="false" customHeight="false" outlineLevel="0" collapsed="false">
      <c r="A888" s="0" t="s">
        <v>14</v>
      </c>
      <c r="B888" s="0" t="s">
        <v>272</v>
      </c>
      <c r="C888" s="0" t="s">
        <v>273</v>
      </c>
      <c r="D888" s="9" t="n">
        <v>0</v>
      </c>
      <c r="E888" s="10" t="n">
        <v>0</v>
      </c>
      <c r="F888" s="10" t="n">
        <v>1.00061843624032</v>
      </c>
      <c r="G888" s="0" t="s">
        <v>4807</v>
      </c>
    </row>
    <row r="889" customFormat="false" ht="15" hidden="false" customHeight="false" outlineLevel="0" collapsed="false">
      <c r="A889" s="0" t="s">
        <v>2321</v>
      </c>
      <c r="B889" s="0" t="s">
        <v>2864</v>
      </c>
      <c r="C889" s="0" t="s">
        <v>2865</v>
      </c>
      <c r="D889" s="9" t="n">
        <v>0</v>
      </c>
      <c r="E889" s="10" t="n">
        <v>0</v>
      </c>
      <c r="F889" s="10" t="n">
        <v>1.00061843624032</v>
      </c>
      <c r="G889" s="0" t="s">
        <v>4807</v>
      </c>
    </row>
    <row r="890" customFormat="false" ht="15" hidden="false" customHeight="false" outlineLevel="0" collapsed="false">
      <c r="A890" s="0" t="s">
        <v>14</v>
      </c>
      <c r="B890" s="0" t="s">
        <v>224</v>
      </c>
      <c r="C890" s="0" t="s">
        <v>225</v>
      </c>
      <c r="D890" s="9" t="n">
        <v>0</v>
      </c>
      <c r="E890" s="10" t="n">
        <v>0</v>
      </c>
      <c r="F890" s="10" t="n">
        <v>1.00061843624032</v>
      </c>
      <c r="G890" s="0" t="s">
        <v>4807</v>
      </c>
    </row>
    <row r="891" customFormat="false" ht="15" hidden="false" customHeight="false" outlineLevel="0" collapsed="false">
      <c r="A891" s="0" t="s">
        <v>14</v>
      </c>
      <c r="B891" s="0" t="s">
        <v>110</v>
      </c>
      <c r="C891" s="0" t="s">
        <v>111</v>
      </c>
      <c r="D891" s="9" t="n">
        <v>0</v>
      </c>
      <c r="E891" s="10" t="n">
        <v>0</v>
      </c>
      <c r="F891" s="10" t="n">
        <v>1.00061843624032</v>
      </c>
      <c r="G891" s="0" t="s">
        <v>4807</v>
      </c>
    </row>
    <row r="892" customFormat="false" ht="15" hidden="false" customHeight="false" outlineLevel="0" collapsed="false">
      <c r="A892" s="0" t="s">
        <v>14</v>
      </c>
      <c r="B892" s="0" t="s">
        <v>3281</v>
      </c>
      <c r="C892" s="0" t="s">
        <v>3282</v>
      </c>
      <c r="D892" s="9" t="n">
        <v>0</v>
      </c>
      <c r="E892" s="10" t="n">
        <v>0</v>
      </c>
      <c r="F892" s="10" t="n">
        <v>1.00061843624032</v>
      </c>
      <c r="G892" s="0" t="s">
        <v>4807</v>
      </c>
    </row>
    <row r="893" customFormat="false" ht="15" hidden="false" customHeight="false" outlineLevel="0" collapsed="false">
      <c r="A893" s="0" t="s">
        <v>14</v>
      </c>
      <c r="B893" s="0" t="s">
        <v>1996</v>
      </c>
      <c r="C893" s="0" t="s">
        <v>1997</v>
      </c>
      <c r="D893" s="9" t="n">
        <v>0</v>
      </c>
      <c r="E893" s="10" t="n">
        <v>0</v>
      </c>
      <c r="F893" s="10" t="n">
        <v>1.00061843624032</v>
      </c>
      <c r="G893" s="0" t="s">
        <v>4807</v>
      </c>
    </row>
    <row r="894" customFormat="false" ht="15" hidden="false" customHeight="false" outlineLevel="0" collapsed="false">
      <c r="A894" s="0" t="s">
        <v>14</v>
      </c>
      <c r="B894" s="0" t="s">
        <v>1952</v>
      </c>
      <c r="C894" s="0" t="s">
        <v>1953</v>
      </c>
      <c r="D894" s="9" t="n">
        <v>0</v>
      </c>
      <c r="E894" s="10" t="n">
        <v>0</v>
      </c>
      <c r="F894" s="10" t="n">
        <v>1.00061843624032</v>
      </c>
      <c r="G894" s="0" t="s">
        <v>4807</v>
      </c>
    </row>
    <row r="895" customFormat="false" ht="15" hidden="false" customHeight="false" outlineLevel="0" collapsed="false">
      <c r="A895" s="0" t="s">
        <v>14</v>
      </c>
      <c r="B895" s="0" t="s">
        <v>270</v>
      </c>
      <c r="C895" s="0" t="s">
        <v>271</v>
      </c>
      <c r="D895" s="9" t="n">
        <v>0</v>
      </c>
      <c r="E895" s="10" t="n">
        <v>0</v>
      </c>
      <c r="F895" s="10" t="n">
        <v>1.00061843624032</v>
      </c>
      <c r="G895" s="0" t="s">
        <v>4807</v>
      </c>
    </row>
    <row r="896" customFormat="false" ht="15" hidden="false" customHeight="false" outlineLevel="0" collapsed="false">
      <c r="A896" s="0" t="s">
        <v>25</v>
      </c>
      <c r="B896" s="0" t="s">
        <v>1495</v>
      </c>
      <c r="C896" s="0" t="s">
        <v>1496</v>
      </c>
      <c r="D896" s="9" t="n">
        <v>0</v>
      </c>
      <c r="E896" s="10" t="n">
        <v>0</v>
      </c>
      <c r="F896" s="10" t="n">
        <v>1.00061843624032</v>
      </c>
      <c r="G896" s="0" t="s">
        <v>4807</v>
      </c>
    </row>
    <row r="897" customFormat="false" ht="15" hidden="false" customHeight="false" outlineLevel="0" collapsed="false">
      <c r="A897" s="0" t="s">
        <v>25</v>
      </c>
      <c r="B897" s="0" t="s">
        <v>2405</v>
      </c>
      <c r="C897" s="0" t="s">
        <v>2406</v>
      </c>
      <c r="D897" s="9" t="n">
        <v>0</v>
      </c>
      <c r="E897" s="10" t="n">
        <v>0</v>
      </c>
      <c r="F897" s="10" t="n">
        <v>1.00061843624032</v>
      </c>
      <c r="G897" s="0" t="s">
        <v>4807</v>
      </c>
    </row>
    <row r="898" customFormat="false" ht="15" hidden="false" customHeight="false" outlineLevel="0" collapsed="false">
      <c r="A898" s="0" t="s">
        <v>14</v>
      </c>
      <c r="B898" s="0" t="s">
        <v>2429</v>
      </c>
      <c r="C898" s="0" t="s">
        <v>2430</v>
      </c>
      <c r="D898" s="9" t="n">
        <v>0</v>
      </c>
      <c r="E898" s="10" t="n">
        <v>0</v>
      </c>
      <c r="F898" s="10" t="n">
        <v>1.00061843624032</v>
      </c>
      <c r="G898" s="0" t="s">
        <v>4807</v>
      </c>
    </row>
    <row r="899" customFormat="false" ht="15" hidden="false" customHeight="false" outlineLevel="0" collapsed="false">
      <c r="A899" s="0" t="s">
        <v>14</v>
      </c>
      <c r="B899" s="0" t="s">
        <v>3263</v>
      </c>
      <c r="C899" s="0" t="s">
        <v>3264</v>
      </c>
      <c r="D899" s="9" t="n">
        <v>0</v>
      </c>
      <c r="E899" s="10" t="n">
        <v>0</v>
      </c>
      <c r="F899" s="10" t="n">
        <v>1.00061843624032</v>
      </c>
      <c r="G899" s="0" t="s">
        <v>4807</v>
      </c>
    </row>
    <row r="900" customFormat="false" ht="15" hidden="false" customHeight="false" outlineLevel="0" collapsed="false">
      <c r="A900" s="0" t="s">
        <v>14</v>
      </c>
      <c r="B900" s="0" t="s">
        <v>3297</v>
      </c>
      <c r="C900" s="0" t="s">
        <v>3298</v>
      </c>
      <c r="D900" s="9" t="n">
        <v>0</v>
      </c>
      <c r="E900" s="10" t="n">
        <v>0</v>
      </c>
      <c r="F900" s="10" t="n">
        <v>1.00061843624032</v>
      </c>
      <c r="G900" s="0" t="s">
        <v>4807</v>
      </c>
    </row>
    <row r="901" customFormat="false" ht="15" hidden="false" customHeight="false" outlineLevel="0" collapsed="false">
      <c r="A901" s="0" t="s">
        <v>14</v>
      </c>
      <c r="B901" s="0" t="s">
        <v>266</v>
      </c>
      <c r="C901" s="0" t="s">
        <v>267</v>
      </c>
      <c r="D901" s="9" t="n">
        <v>0</v>
      </c>
      <c r="E901" s="10" t="n">
        <v>0</v>
      </c>
      <c r="F901" s="10" t="n">
        <v>1.00061843624032</v>
      </c>
      <c r="G901" s="0" t="s">
        <v>4807</v>
      </c>
    </row>
    <row r="902" customFormat="false" ht="15" hidden="false" customHeight="false" outlineLevel="0" collapsed="false">
      <c r="A902" s="0" t="s">
        <v>14</v>
      </c>
      <c r="B902" s="0" t="s">
        <v>140</v>
      </c>
      <c r="C902" s="0" t="s">
        <v>141</v>
      </c>
      <c r="D902" s="9" t="n">
        <v>0</v>
      </c>
      <c r="E902" s="10" t="n">
        <v>0</v>
      </c>
      <c r="F902" s="10" t="n">
        <v>1.00061843624032</v>
      </c>
      <c r="G902" s="0" t="s">
        <v>4807</v>
      </c>
    </row>
    <row r="903" customFormat="false" ht="15" hidden="false" customHeight="false" outlineLevel="0" collapsed="false">
      <c r="A903" s="0" t="s">
        <v>14</v>
      </c>
      <c r="B903" s="0" t="s">
        <v>1994</v>
      </c>
      <c r="C903" s="0" t="s">
        <v>1995</v>
      </c>
      <c r="D903" s="9" t="n">
        <v>0</v>
      </c>
      <c r="E903" s="10" t="n">
        <v>0</v>
      </c>
      <c r="F903" s="10" t="n">
        <v>1.00061843624032</v>
      </c>
      <c r="G903" s="0" t="s">
        <v>4807</v>
      </c>
    </row>
    <row r="904" customFormat="false" ht="15" hidden="false" customHeight="false" outlineLevel="0" collapsed="false">
      <c r="A904" s="0" t="s">
        <v>14</v>
      </c>
      <c r="B904" s="0" t="s">
        <v>3289</v>
      </c>
      <c r="C904" s="0" t="s">
        <v>3290</v>
      </c>
      <c r="D904" s="9" t="n">
        <v>0</v>
      </c>
      <c r="E904" s="10" t="n">
        <v>0</v>
      </c>
      <c r="F904" s="10" t="n">
        <v>1.00061843624032</v>
      </c>
      <c r="G904" s="0" t="s">
        <v>4807</v>
      </c>
    </row>
    <row r="905" customFormat="false" ht="15" hidden="false" customHeight="false" outlineLevel="0" collapsed="false">
      <c r="A905" s="0" t="s">
        <v>14</v>
      </c>
      <c r="B905" s="0" t="s">
        <v>126</v>
      </c>
      <c r="C905" s="0" t="s">
        <v>127</v>
      </c>
      <c r="D905" s="9" t="n">
        <v>0</v>
      </c>
      <c r="E905" s="10" t="n">
        <v>0</v>
      </c>
      <c r="F905" s="10" t="n">
        <v>1.00061843624032</v>
      </c>
      <c r="G905" s="0" t="s">
        <v>4807</v>
      </c>
    </row>
    <row r="906" customFormat="false" ht="15" hidden="false" customHeight="false" outlineLevel="0" collapsed="false">
      <c r="A906" s="0" t="s">
        <v>14</v>
      </c>
      <c r="B906" s="0" t="s">
        <v>180</v>
      </c>
      <c r="C906" s="0" t="s">
        <v>181</v>
      </c>
      <c r="D906" s="9" t="n">
        <v>0</v>
      </c>
      <c r="E906" s="10" t="n">
        <v>0</v>
      </c>
      <c r="F906" s="10" t="n">
        <v>1.00061843624032</v>
      </c>
      <c r="G906" s="0" t="s">
        <v>4807</v>
      </c>
    </row>
    <row r="907" customFormat="false" ht="15" hidden="false" customHeight="false" outlineLevel="0" collapsed="false">
      <c r="A907" s="0" t="s">
        <v>14</v>
      </c>
      <c r="B907" s="0" t="s">
        <v>2631</v>
      </c>
      <c r="C907" s="0" t="s">
        <v>2632</v>
      </c>
      <c r="D907" s="9" t="n">
        <v>0</v>
      </c>
      <c r="E907" s="10" t="n">
        <v>0</v>
      </c>
      <c r="F907" s="10" t="n">
        <v>1.00061843624032</v>
      </c>
      <c r="G907" s="0" t="s">
        <v>4807</v>
      </c>
    </row>
    <row r="908" customFormat="false" ht="15" hidden="false" customHeight="false" outlineLevel="0" collapsed="false">
      <c r="A908" s="0" t="s">
        <v>14</v>
      </c>
      <c r="B908" s="0" t="s">
        <v>3034</v>
      </c>
      <c r="C908" s="0" t="s">
        <v>3035</v>
      </c>
      <c r="D908" s="9" t="n">
        <v>0</v>
      </c>
      <c r="E908" s="10" t="n">
        <v>0</v>
      </c>
      <c r="F908" s="10" t="n">
        <v>1.00061843624032</v>
      </c>
      <c r="G908" s="0" t="s">
        <v>4807</v>
      </c>
    </row>
    <row r="909" customFormat="false" ht="15" hidden="false" customHeight="false" outlineLevel="0" collapsed="false">
      <c r="A909" s="0" t="s">
        <v>14</v>
      </c>
      <c r="B909" s="0" t="s">
        <v>116</v>
      </c>
      <c r="C909" s="0" t="s">
        <v>117</v>
      </c>
      <c r="D909" s="9" t="n">
        <v>0</v>
      </c>
      <c r="E909" s="10" t="n">
        <v>0</v>
      </c>
      <c r="F909" s="10" t="n">
        <v>1.00061843624032</v>
      </c>
      <c r="G909" s="0" t="s">
        <v>4807</v>
      </c>
    </row>
    <row r="910" customFormat="false" ht="15" hidden="false" customHeight="false" outlineLevel="0" collapsed="false">
      <c r="A910" s="0" t="s">
        <v>22</v>
      </c>
      <c r="B910" s="0" t="s">
        <v>1640</v>
      </c>
      <c r="C910" s="0" t="s">
        <v>1641</v>
      </c>
      <c r="D910" s="9" t="n">
        <v>0</v>
      </c>
      <c r="E910" s="10" t="n">
        <v>0</v>
      </c>
      <c r="F910" s="10" t="n">
        <v>1.00061843624032</v>
      </c>
      <c r="G910" s="0" t="s">
        <v>4807</v>
      </c>
    </row>
    <row r="911" customFormat="false" ht="15" hidden="false" customHeight="false" outlineLevel="0" collapsed="false">
      <c r="A911" s="0" t="s">
        <v>381</v>
      </c>
      <c r="B911" s="0" t="s">
        <v>448</v>
      </c>
      <c r="C911" s="0" t="s">
        <v>449</v>
      </c>
      <c r="D911" s="9" t="n">
        <v>0</v>
      </c>
      <c r="E911" s="10" t="n">
        <v>0</v>
      </c>
      <c r="F911" s="10" t="n">
        <v>1.00061843624032</v>
      </c>
      <c r="G911" s="0" t="s">
        <v>4807</v>
      </c>
    </row>
    <row r="912" customFormat="false" ht="15" hidden="false" customHeight="false" outlineLevel="0" collapsed="false">
      <c r="A912" s="0" t="s">
        <v>22</v>
      </c>
      <c r="B912" s="0" t="s">
        <v>730</v>
      </c>
      <c r="C912" s="0" t="s">
        <v>731</v>
      </c>
      <c r="D912" s="9" t="n">
        <v>0</v>
      </c>
      <c r="E912" s="10" t="n">
        <v>0</v>
      </c>
      <c r="F912" s="10" t="n">
        <v>1.00061843624032</v>
      </c>
      <c r="G912" s="0" t="s">
        <v>4807</v>
      </c>
    </row>
    <row r="913" customFormat="false" ht="15" hidden="false" customHeight="false" outlineLevel="0" collapsed="false">
      <c r="A913" s="0" t="s">
        <v>381</v>
      </c>
      <c r="B913" s="0" t="s">
        <v>436</v>
      </c>
      <c r="C913" s="0" t="s">
        <v>437</v>
      </c>
      <c r="D913" s="9" t="n">
        <v>0</v>
      </c>
      <c r="E913" s="10" t="n">
        <v>0</v>
      </c>
      <c r="F913" s="10" t="n">
        <v>1.00061843624032</v>
      </c>
      <c r="G913" s="0" t="s">
        <v>4807</v>
      </c>
    </row>
    <row r="914" customFormat="false" ht="15" hidden="false" customHeight="false" outlineLevel="0" collapsed="false">
      <c r="A914" s="0" t="s">
        <v>381</v>
      </c>
      <c r="B914" s="0" t="s">
        <v>390</v>
      </c>
      <c r="C914" s="0" t="s">
        <v>391</v>
      </c>
      <c r="D914" s="9" t="n">
        <v>0</v>
      </c>
      <c r="E914" s="10" t="n">
        <v>0</v>
      </c>
      <c r="F914" s="10" t="n">
        <v>1.00061843624032</v>
      </c>
      <c r="G914" s="0" t="s">
        <v>4807</v>
      </c>
    </row>
    <row r="915" customFormat="false" ht="15" hidden="false" customHeight="false" outlineLevel="0" collapsed="false">
      <c r="A915" s="0" t="s">
        <v>381</v>
      </c>
      <c r="B915" s="0" t="s">
        <v>426</v>
      </c>
      <c r="C915" s="0" t="s">
        <v>427</v>
      </c>
      <c r="D915" s="9" t="n">
        <v>0</v>
      </c>
      <c r="E915" s="10" t="n">
        <v>0</v>
      </c>
      <c r="F915" s="10" t="n">
        <v>1.00061843624032</v>
      </c>
      <c r="G915" s="0" t="s">
        <v>4807</v>
      </c>
    </row>
    <row r="916" customFormat="false" ht="15" hidden="false" customHeight="false" outlineLevel="0" collapsed="false">
      <c r="A916" s="0" t="s">
        <v>381</v>
      </c>
      <c r="B916" s="0" t="s">
        <v>1549</v>
      </c>
      <c r="C916" s="0" t="s">
        <v>1550</v>
      </c>
      <c r="D916" s="9" t="n">
        <v>0</v>
      </c>
      <c r="E916" s="10" t="n">
        <v>0</v>
      </c>
      <c r="F916" s="10" t="n">
        <v>1.00061843624032</v>
      </c>
      <c r="G916" s="0" t="s">
        <v>4807</v>
      </c>
    </row>
    <row r="917" customFormat="false" ht="15" hidden="false" customHeight="false" outlineLevel="0" collapsed="false">
      <c r="A917" s="0" t="s">
        <v>381</v>
      </c>
      <c r="B917" s="0" t="s">
        <v>2473</v>
      </c>
      <c r="C917" s="0" t="s">
        <v>2474</v>
      </c>
      <c r="D917" s="9" t="n">
        <v>0</v>
      </c>
      <c r="E917" s="10" t="n">
        <v>0</v>
      </c>
      <c r="F917" s="10" t="n">
        <v>1.00061843624032</v>
      </c>
      <c r="G917" s="0" t="s">
        <v>4807</v>
      </c>
    </row>
    <row r="918" customFormat="false" ht="15" hidden="false" customHeight="false" outlineLevel="0" collapsed="false">
      <c r="A918" s="0" t="s">
        <v>381</v>
      </c>
      <c r="B918" s="0" t="s">
        <v>420</v>
      </c>
      <c r="C918" s="0" t="s">
        <v>421</v>
      </c>
      <c r="D918" s="9" t="n">
        <v>0</v>
      </c>
      <c r="E918" s="10" t="n">
        <v>0</v>
      </c>
      <c r="F918" s="10" t="n">
        <v>1.00061843624032</v>
      </c>
      <c r="G918" s="0" t="s">
        <v>4807</v>
      </c>
    </row>
    <row r="919" customFormat="false" ht="15" hidden="false" customHeight="false" outlineLevel="0" collapsed="false">
      <c r="A919" s="0" t="s">
        <v>3803</v>
      </c>
      <c r="B919" s="0" t="s">
        <v>2477</v>
      </c>
      <c r="C919" s="0" t="s">
        <v>2478</v>
      </c>
      <c r="D919" s="9" t="n">
        <v>0</v>
      </c>
      <c r="E919" s="10" t="n">
        <v>0</v>
      </c>
      <c r="F919" s="10" t="n">
        <v>1.00061843624032</v>
      </c>
      <c r="G919" s="0" t="s">
        <v>4807</v>
      </c>
    </row>
    <row r="920" customFormat="false" ht="15" hidden="false" customHeight="false" outlineLevel="0" collapsed="false">
      <c r="A920" s="0" t="s">
        <v>1288</v>
      </c>
      <c r="B920" s="0" t="s">
        <v>1328</v>
      </c>
      <c r="C920" s="0" t="s">
        <v>1329</v>
      </c>
      <c r="D920" s="9" t="n">
        <v>0</v>
      </c>
      <c r="E920" s="10" t="n">
        <v>0</v>
      </c>
      <c r="F920" s="10" t="n">
        <v>1.00061843624032</v>
      </c>
      <c r="G920" s="0" t="s">
        <v>4807</v>
      </c>
    </row>
    <row r="921" customFormat="false" ht="15" hidden="false" customHeight="false" outlineLevel="0" collapsed="false">
      <c r="A921" s="0" t="s">
        <v>381</v>
      </c>
      <c r="B921" s="0" t="s">
        <v>412</v>
      </c>
      <c r="C921" s="0" t="s">
        <v>413</v>
      </c>
      <c r="D921" s="9" t="n">
        <v>0</v>
      </c>
      <c r="E921" s="10" t="n">
        <v>0</v>
      </c>
      <c r="F921" s="10" t="n">
        <v>1.00061843624032</v>
      </c>
      <c r="G921" s="0" t="s">
        <v>4807</v>
      </c>
    </row>
    <row r="922" customFormat="false" ht="15" hidden="false" customHeight="false" outlineLevel="0" collapsed="false">
      <c r="A922" s="0" t="s">
        <v>3803</v>
      </c>
      <c r="B922" s="0" t="s">
        <v>404</v>
      </c>
      <c r="C922" s="0" t="s">
        <v>405</v>
      </c>
      <c r="D922" s="9" t="n">
        <v>0</v>
      </c>
      <c r="E922" s="10" t="n">
        <v>0</v>
      </c>
      <c r="F922" s="10" t="n">
        <v>1.00061843624032</v>
      </c>
      <c r="G922" s="0" t="s">
        <v>4807</v>
      </c>
    </row>
    <row r="923" customFormat="false" ht="15" hidden="false" customHeight="false" outlineLevel="0" collapsed="false">
      <c r="A923" s="0" t="s">
        <v>381</v>
      </c>
      <c r="B923" s="0" t="s">
        <v>1523</v>
      </c>
      <c r="C923" s="0" t="s">
        <v>1524</v>
      </c>
      <c r="D923" s="9" t="n">
        <v>0</v>
      </c>
      <c r="E923" s="10" t="n">
        <v>0</v>
      </c>
      <c r="F923" s="10" t="n">
        <v>1.00061843624032</v>
      </c>
      <c r="G923" s="0" t="s">
        <v>4807</v>
      </c>
    </row>
    <row r="924" customFormat="false" ht="15" hidden="false" customHeight="false" outlineLevel="0" collapsed="false">
      <c r="A924" s="0" t="s">
        <v>381</v>
      </c>
      <c r="B924" s="0" t="s">
        <v>1539</v>
      </c>
      <c r="C924" s="0" t="s">
        <v>1540</v>
      </c>
      <c r="D924" s="9" t="n">
        <v>0</v>
      </c>
      <c r="E924" s="10" t="n">
        <v>0</v>
      </c>
      <c r="F924" s="10" t="n">
        <v>1.00061843624032</v>
      </c>
      <c r="G924" s="0" t="s">
        <v>4807</v>
      </c>
    </row>
    <row r="925" customFormat="false" ht="15" hidden="false" customHeight="false" outlineLevel="0" collapsed="false">
      <c r="A925" s="0" t="s">
        <v>381</v>
      </c>
      <c r="B925" s="0" t="s">
        <v>3534</v>
      </c>
      <c r="C925" s="0" t="s">
        <v>3535</v>
      </c>
      <c r="D925" s="9" t="n">
        <v>0</v>
      </c>
      <c r="E925" s="10" t="n">
        <v>0</v>
      </c>
      <c r="F925" s="10" t="n">
        <v>1.00061843624032</v>
      </c>
      <c r="G925" s="0" t="s">
        <v>4807</v>
      </c>
    </row>
    <row r="926" customFormat="false" ht="15" hidden="false" customHeight="false" outlineLevel="0" collapsed="false">
      <c r="A926" s="0" t="s">
        <v>381</v>
      </c>
      <c r="B926" s="0" t="s">
        <v>2675</v>
      </c>
      <c r="C926" s="0" t="s">
        <v>2676</v>
      </c>
      <c r="D926" s="9" t="n">
        <v>0</v>
      </c>
      <c r="E926" s="10" t="n">
        <v>0</v>
      </c>
      <c r="F926" s="10" t="n">
        <v>1.00061843624032</v>
      </c>
      <c r="G926" s="0" t="s">
        <v>4807</v>
      </c>
    </row>
    <row r="927" customFormat="false" ht="15" hidden="false" customHeight="false" outlineLevel="0" collapsed="false">
      <c r="A927" s="0" t="s">
        <v>381</v>
      </c>
      <c r="B927" s="0" t="s">
        <v>1529</v>
      </c>
      <c r="C927" s="0" t="s">
        <v>1530</v>
      </c>
      <c r="D927" s="9" t="n">
        <v>0</v>
      </c>
      <c r="E927" s="10" t="n">
        <v>0</v>
      </c>
      <c r="F927" s="10" t="n">
        <v>1.00061843624032</v>
      </c>
      <c r="G927" s="0" t="s">
        <v>4807</v>
      </c>
    </row>
    <row r="928" customFormat="false" ht="15" hidden="false" customHeight="false" outlineLevel="0" collapsed="false">
      <c r="A928" s="0" t="s">
        <v>381</v>
      </c>
      <c r="B928" s="0" t="s">
        <v>406</v>
      </c>
      <c r="C928" s="0" t="s">
        <v>407</v>
      </c>
      <c r="D928" s="9" t="n">
        <v>0</v>
      </c>
      <c r="E928" s="10" t="n">
        <v>0</v>
      </c>
      <c r="F928" s="10" t="n">
        <v>1.00061843624032</v>
      </c>
      <c r="G928" s="0" t="s">
        <v>4807</v>
      </c>
    </row>
    <row r="929" customFormat="false" ht="15" hidden="false" customHeight="false" outlineLevel="0" collapsed="false">
      <c r="A929" s="0" t="s">
        <v>381</v>
      </c>
      <c r="B929" s="0" t="s">
        <v>2681</v>
      </c>
      <c r="C929" s="0" t="s">
        <v>2682</v>
      </c>
      <c r="D929" s="9" t="n">
        <v>0</v>
      </c>
      <c r="E929" s="10" t="n">
        <v>0</v>
      </c>
      <c r="F929" s="10" t="n">
        <v>1.00061843624032</v>
      </c>
      <c r="G929" s="0" t="s">
        <v>4807</v>
      </c>
    </row>
    <row r="930" customFormat="false" ht="15" hidden="false" customHeight="false" outlineLevel="0" collapsed="false">
      <c r="A930" s="0" t="s">
        <v>381</v>
      </c>
      <c r="B930" s="0" t="s">
        <v>386</v>
      </c>
      <c r="C930" s="0" t="s">
        <v>387</v>
      </c>
      <c r="D930" s="9" t="n">
        <v>0</v>
      </c>
      <c r="E930" s="10" t="n">
        <v>0</v>
      </c>
      <c r="F930" s="10" t="n">
        <v>1.00061843624032</v>
      </c>
      <c r="G930" s="0" t="s">
        <v>4807</v>
      </c>
    </row>
    <row r="931" customFormat="false" ht="15" hidden="false" customHeight="false" outlineLevel="0" collapsed="false">
      <c r="A931" s="0" t="s">
        <v>3803</v>
      </c>
      <c r="B931" s="0" t="s">
        <v>595</v>
      </c>
      <c r="C931" s="0" t="s">
        <v>596</v>
      </c>
      <c r="D931" s="9" t="n">
        <v>0</v>
      </c>
      <c r="E931" s="10" t="n">
        <v>0</v>
      </c>
      <c r="F931" s="10" t="n">
        <v>1.00061843624032</v>
      </c>
      <c r="G931" s="0" t="s">
        <v>4807</v>
      </c>
    </row>
    <row r="932" customFormat="false" ht="15" hidden="false" customHeight="false" outlineLevel="0" collapsed="false">
      <c r="A932" s="0" t="s">
        <v>381</v>
      </c>
      <c r="B932" s="0" t="s">
        <v>2679</v>
      </c>
      <c r="C932" s="0" t="s">
        <v>2680</v>
      </c>
      <c r="D932" s="9" t="n">
        <v>0</v>
      </c>
      <c r="E932" s="10" t="n">
        <v>0</v>
      </c>
      <c r="F932" s="10" t="n">
        <v>1.00061843624032</v>
      </c>
      <c r="G932" s="0" t="s">
        <v>4807</v>
      </c>
    </row>
    <row r="933" customFormat="false" ht="15" hidden="false" customHeight="false" outlineLevel="0" collapsed="false">
      <c r="A933" s="0" t="s">
        <v>381</v>
      </c>
      <c r="B933" s="0" t="s">
        <v>2196</v>
      </c>
      <c r="C933" s="0" t="s">
        <v>2197</v>
      </c>
      <c r="D933" s="9" t="n">
        <v>0</v>
      </c>
      <c r="E933" s="10" t="n">
        <v>0</v>
      </c>
      <c r="F933" s="10" t="n">
        <v>1.00061843624032</v>
      </c>
      <c r="G933" s="0" t="s">
        <v>4807</v>
      </c>
    </row>
    <row r="934" customFormat="false" ht="15" hidden="false" customHeight="false" outlineLevel="0" collapsed="false">
      <c r="A934" s="0" t="s">
        <v>381</v>
      </c>
      <c r="B934" s="0" t="s">
        <v>2058</v>
      </c>
      <c r="C934" s="0" t="s">
        <v>2059</v>
      </c>
      <c r="D934" s="9" t="n">
        <v>0</v>
      </c>
      <c r="E934" s="10" t="n">
        <v>0</v>
      </c>
      <c r="F934" s="10" t="n">
        <v>1.00061843624032</v>
      </c>
      <c r="G934" s="0" t="s">
        <v>4807</v>
      </c>
    </row>
    <row r="935" customFormat="false" ht="15" hidden="false" customHeight="false" outlineLevel="0" collapsed="false">
      <c r="A935" s="0" t="s">
        <v>24</v>
      </c>
      <c r="B935" s="0" t="s">
        <v>3232</v>
      </c>
      <c r="C935" s="0" t="s">
        <v>3233</v>
      </c>
      <c r="D935" s="9" t="n">
        <v>0</v>
      </c>
      <c r="E935" s="10" t="n">
        <v>0</v>
      </c>
      <c r="F935" s="10" t="n">
        <v>1.00061843624032</v>
      </c>
      <c r="G935" s="0" t="s">
        <v>4807</v>
      </c>
    </row>
    <row r="936" customFormat="false" ht="15" hidden="false" customHeight="false" outlineLevel="0" collapsed="false">
      <c r="A936" s="0" t="s">
        <v>381</v>
      </c>
      <c r="B936" s="0" t="s">
        <v>2882</v>
      </c>
      <c r="C936" s="0" t="s">
        <v>2883</v>
      </c>
      <c r="D936" s="9" t="n">
        <v>0</v>
      </c>
      <c r="E936" s="10" t="n">
        <v>0</v>
      </c>
      <c r="F936" s="10" t="n">
        <v>1.00061843624032</v>
      </c>
      <c r="G936" s="0" t="s">
        <v>4807</v>
      </c>
    </row>
    <row r="937" customFormat="false" ht="15" hidden="false" customHeight="false" outlineLevel="0" collapsed="false">
      <c r="A937" s="0" t="s">
        <v>381</v>
      </c>
      <c r="B937" s="0" t="s">
        <v>1533</v>
      </c>
      <c r="C937" s="0" t="s">
        <v>1534</v>
      </c>
      <c r="D937" s="9" t="n">
        <v>0</v>
      </c>
      <c r="E937" s="10" t="n">
        <v>0</v>
      </c>
      <c r="F937" s="10" t="n">
        <v>1.00061843624032</v>
      </c>
      <c r="G937" s="0" t="s">
        <v>4807</v>
      </c>
    </row>
    <row r="938" customFormat="false" ht="15" hidden="false" customHeight="false" outlineLevel="0" collapsed="false">
      <c r="A938" s="0" t="s">
        <v>381</v>
      </c>
      <c r="B938" s="0" t="s">
        <v>3067</v>
      </c>
      <c r="C938" s="0" t="s">
        <v>3068</v>
      </c>
      <c r="D938" s="9" t="n">
        <v>0</v>
      </c>
      <c r="E938" s="10" t="n">
        <v>0</v>
      </c>
      <c r="F938" s="10" t="n">
        <v>1.00061843624032</v>
      </c>
      <c r="G938" s="0" t="s">
        <v>4807</v>
      </c>
    </row>
    <row r="939" customFormat="false" ht="15" hidden="false" customHeight="false" outlineLevel="0" collapsed="false">
      <c r="A939" s="0" t="s">
        <v>381</v>
      </c>
      <c r="B939" s="0" t="s">
        <v>1537</v>
      </c>
      <c r="C939" s="0" t="s">
        <v>1538</v>
      </c>
      <c r="D939" s="9" t="n">
        <v>0</v>
      </c>
      <c r="E939" s="10" t="n">
        <v>0</v>
      </c>
      <c r="F939" s="10" t="n">
        <v>1.00061843624032</v>
      </c>
      <c r="G939" s="0" t="s">
        <v>4807</v>
      </c>
    </row>
    <row r="940" customFormat="false" ht="15" hidden="false" customHeight="false" outlineLevel="0" collapsed="false">
      <c r="A940" s="0" t="s">
        <v>381</v>
      </c>
      <c r="B940" s="0" t="s">
        <v>440</v>
      </c>
      <c r="C940" s="0" t="s">
        <v>441</v>
      </c>
      <c r="D940" s="9" t="n">
        <v>0</v>
      </c>
      <c r="E940" s="10" t="n">
        <v>0</v>
      </c>
      <c r="F940" s="10" t="n">
        <v>1.00061843624032</v>
      </c>
      <c r="G940" s="0" t="s">
        <v>4807</v>
      </c>
    </row>
    <row r="941" customFormat="false" ht="15" hidden="false" customHeight="false" outlineLevel="0" collapsed="false">
      <c r="A941" s="0" t="s">
        <v>381</v>
      </c>
      <c r="B941" s="0" t="s">
        <v>1541</v>
      </c>
      <c r="C941" s="0" t="s">
        <v>1542</v>
      </c>
      <c r="D941" s="9" t="n">
        <v>0</v>
      </c>
      <c r="E941" s="10" t="n">
        <v>0</v>
      </c>
      <c r="F941" s="10" t="n">
        <v>1.00061843624032</v>
      </c>
      <c r="G941" s="0" t="s">
        <v>4807</v>
      </c>
    </row>
    <row r="942" customFormat="false" ht="15" hidden="false" customHeight="false" outlineLevel="0" collapsed="false">
      <c r="A942" s="0" t="s">
        <v>381</v>
      </c>
      <c r="B942" s="0" t="s">
        <v>398</v>
      </c>
      <c r="C942" s="0" t="s">
        <v>399</v>
      </c>
      <c r="D942" s="9" t="n">
        <v>0</v>
      </c>
      <c r="E942" s="10" t="n">
        <v>0</v>
      </c>
      <c r="F942" s="10" t="n">
        <v>1.00061843624032</v>
      </c>
      <c r="G942" s="0" t="s">
        <v>4807</v>
      </c>
    </row>
    <row r="943" customFormat="false" ht="15" hidden="false" customHeight="false" outlineLevel="0" collapsed="false">
      <c r="A943" s="0" t="s">
        <v>381</v>
      </c>
      <c r="B943" s="0" t="s">
        <v>422</v>
      </c>
      <c r="C943" s="0" t="s">
        <v>423</v>
      </c>
      <c r="D943" s="9" t="n">
        <v>0</v>
      </c>
      <c r="E943" s="10" t="n">
        <v>0</v>
      </c>
      <c r="F943" s="10" t="n">
        <v>1.00061843624032</v>
      </c>
      <c r="G943" s="0" t="s">
        <v>4807</v>
      </c>
    </row>
    <row r="944" customFormat="false" ht="15" hidden="false" customHeight="false" outlineLevel="0" collapsed="false">
      <c r="A944" s="0" t="s">
        <v>597</v>
      </c>
      <c r="B944" s="0" t="s">
        <v>604</v>
      </c>
      <c r="C944" s="0" t="s">
        <v>605</v>
      </c>
      <c r="D944" s="9" t="n">
        <v>0</v>
      </c>
      <c r="E944" s="10" t="n">
        <v>0</v>
      </c>
      <c r="F944" s="10" t="n">
        <v>1.00061843624032</v>
      </c>
      <c r="G944" s="0" t="s">
        <v>4807</v>
      </c>
    </row>
    <row r="945" customFormat="false" ht="15" hidden="false" customHeight="false" outlineLevel="0" collapsed="false">
      <c r="A945" s="0" t="s">
        <v>597</v>
      </c>
      <c r="B945" s="0" t="s">
        <v>3371</v>
      </c>
      <c r="C945" s="0" t="s">
        <v>3372</v>
      </c>
      <c r="D945" s="9" t="n">
        <v>0</v>
      </c>
      <c r="E945" s="10" t="n">
        <v>0</v>
      </c>
      <c r="F945" s="10" t="n">
        <v>1.00061843624032</v>
      </c>
      <c r="G945" s="0" t="s">
        <v>4807</v>
      </c>
    </row>
    <row r="946" customFormat="false" ht="15" hidden="false" customHeight="false" outlineLevel="0" collapsed="false">
      <c r="A946" s="0" t="s">
        <v>597</v>
      </c>
      <c r="B946" s="0" t="s">
        <v>2685</v>
      </c>
      <c r="C946" s="0" t="s">
        <v>2686</v>
      </c>
      <c r="D946" s="9" t="n">
        <v>0</v>
      </c>
      <c r="E946" s="10" t="n">
        <v>0</v>
      </c>
      <c r="F946" s="10" t="n">
        <v>1.00061843624032</v>
      </c>
      <c r="G946" s="0" t="s">
        <v>4807</v>
      </c>
    </row>
    <row r="947" customFormat="false" ht="15" hidden="false" customHeight="false" outlineLevel="0" collapsed="false">
      <c r="A947" s="0" t="s">
        <v>597</v>
      </c>
      <c r="B947" s="0" t="s">
        <v>2487</v>
      </c>
      <c r="C947" s="0" t="s">
        <v>2488</v>
      </c>
      <c r="D947" s="9" t="n">
        <v>0</v>
      </c>
      <c r="E947" s="10" t="n">
        <v>0</v>
      </c>
      <c r="F947" s="10" t="n">
        <v>1.00061843624032</v>
      </c>
      <c r="G947" s="0" t="s">
        <v>4807</v>
      </c>
    </row>
    <row r="948" customFormat="false" ht="15" hidden="false" customHeight="false" outlineLevel="0" collapsed="false">
      <c r="A948" s="0" t="s">
        <v>597</v>
      </c>
      <c r="B948" s="0" t="s">
        <v>2491</v>
      </c>
      <c r="C948" s="0" t="s">
        <v>2492</v>
      </c>
      <c r="D948" s="9" t="n">
        <v>0</v>
      </c>
      <c r="E948" s="10" t="n">
        <v>0</v>
      </c>
      <c r="F948" s="10" t="n">
        <v>1.00061843624032</v>
      </c>
      <c r="G948" s="0" t="s">
        <v>4807</v>
      </c>
    </row>
    <row r="949" customFormat="false" ht="15" hidden="false" customHeight="false" outlineLevel="0" collapsed="false">
      <c r="A949" s="0" t="s">
        <v>597</v>
      </c>
      <c r="B949" s="0" t="s">
        <v>3369</v>
      </c>
      <c r="C949" s="0" t="s">
        <v>3370</v>
      </c>
      <c r="D949" s="9" t="n">
        <v>0</v>
      </c>
      <c r="E949" s="10" t="n">
        <v>0</v>
      </c>
      <c r="F949" s="10" t="n">
        <v>1.00061843624032</v>
      </c>
      <c r="G949" s="0" t="s">
        <v>4807</v>
      </c>
    </row>
    <row r="950" customFormat="false" ht="15" hidden="false" customHeight="false" outlineLevel="0" collapsed="false">
      <c r="A950" s="0" t="s">
        <v>597</v>
      </c>
      <c r="B950" s="0" t="s">
        <v>2886</v>
      </c>
      <c r="C950" s="0" t="s">
        <v>2887</v>
      </c>
      <c r="D950" s="9" t="n">
        <v>0</v>
      </c>
      <c r="E950" s="10" t="n">
        <v>0</v>
      </c>
      <c r="F950" s="10" t="n">
        <v>1.00061843624032</v>
      </c>
      <c r="G950" s="0" t="s">
        <v>4807</v>
      </c>
    </row>
    <row r="951" customFormat="false" ht="15" hidden="false" customHeight="false" outlineLevel="0" collapsed="false">
      <c r="A951" s="0" t="s">
        <v>3803</v>
      </c>
      <c r="B951" s="0" t="s">
        <v>543</v>
      </c>
      <c r="C951" s="0" t="s">
        <v>544</v>
      </c>
      <c r="D951" s="9" t="n">
        <v>0</v>
      </c>
      <c r="E951" s="10" t="n">
        <v>0</v>
      </c>
      <c r="F951" s="10" t="n">
        <v>1.00061843624032</v>
      </c>
      <c r="G951" s="0" t="s">
        <v>4807</v>
      </c>
    </row>
    <row r="952" customFormat="false" ht="15" hidden="false" customHeight="false" outlineLevel="0" collapsed="false">
      <c r="A952" s="0" t="s">
        <v>597</v>
      </c>
      <c r="B952" s="0" t="s">
        <v>2102</v>
      </c>
      <c r="C952" s="0" t="s">
        <v>2103</v>
      </c>
      <c r="D952" s="9" t="n">
        <v>0</v>
      </c>
      <c r="E952" s="10" t="n">
        <v>0</v>
      </c>
      <c r="F952" s="10" t="n">
        <v>1.00061843624032</v>
      </c>
      <c r="G952" s="0" t="s">
        <v>4807</v>
      </c>
    </row>
    <row r="953" customFormat="false" ht="15" hidden="false" customHeight="false" outlineLevel="0" collapsed="false">
      <c r="A953" s="0" t="s">
        <v>597</v>
      </c>
      <c r="B953" s="0" t="s">
        <v>2094</v>
      </c>
      <c r="C953" s="0" t="s">
        <v>2095</v>
      </c>
      <c r="D953" s="9" t="n">
        <v>0</v>
      </c>
      <c r="E953" s="10" t="n">
        <v>0</v>
      </c>
      <c r="F953" s="10" t="n">
        <v>1.00061843624032</v>
      </c>
      <c r="G953" s="0" t="s">
        <v>4807</v>
      </c>
    </row>
    <row r="954" customFormat="false" ht="15" hidden="false" customHeight="false" outlineLevel="0" collapsed="false">
      <c r="A954" s="0" t="s">
        <v>597</v>
      </c>
      <c r="B954" s="0" t="s">
        <v>2100</v>
      </c>
      <c r="C954" s="0" t="s">
        <v>2101</v>
      </c>
      <c r="D954" s="9" t="n">
        <v>0</v>
      </c>
      <c r="E954" s="10" t="n">
        <v>0</v>
      </c>
      <c r="F954" s="10" t="n">
        <v>1.00061843624032</v>
      </c>
      <c r="G954" s="0" t="s">
        <v>4807</v>
      </c>
    </row>
    <row r="955" customFormat="false" ht="15" hidden="false" customHeight="false" outlineLevel="0" collapsed="false">
      <c r="A955" s="0" t="s">
        <v>597</v>
      </c>
      <c r="B955" s="0" t="s">
        <v>1595</v>
      </c>
      <c r="C955" s="0" t="s">
        <v>1596</v>
      </c>
      <c r="D955" s="9" t="n">
        <v>0</v>
      </c>
      <c r="E955" s="10" t="n">
        <v>0</v>
      </c>
      <c r="F955" s="10" t="n">
        <v>1.00061843624032</v>
      </c>
      <c r="G955" s="0" t="s">
        <v>4807</v>
      </c>
    </row>
    <row r="956" customFormat="false" ht="15" hidden="false" customHeight="false" outlineLevel="0" collapsed="false">
      <c r="A956" s="0" t="s">
        <v>597</v>
      </c>
      <c r="B956" s="0" t="s">
        <v>606</v>
      </c>
      <c r="C956" s="0" t="s">
        <v>607</v>
      </c>
      <c r="D956" s="9" t="n">
        <v>0</v>
      </c>
      <c r="E956" s="10" t="n">
        <v>0</v>
      </c>
      <c r="F956" s="10" t="n">
        <v>1.00061843624032</v>
      </c>
      <c r="G956" s="0" t="s">
        <v>4807</v>
      </c>
    </row>
    <row r="957" customFormat="false" ht="15" hidden="false" customHeight="false" outlineLevel="0" collapsed="false">
      <c r="A957" s="0" t="s">
        <v>597</v>
      </c>
      <c r="B957" s="0" t="s">
        <v>636</v>
      </c>
      <c r="C957" s="0" t="s">
        <v>637</v>
      </c>
      <c r="D957" s="9" t="n">
        <v>0</v>
      </c>
      <c r="E957" s="10" t="n">
        <v>0</v>
      </c>
      <c r="F957" s="10" t="n">
        <v>1.00061843624032</v>
      </c>
      <c r="G957" s="0" t="s">
        <v>4807</v>
      </c>
    </row>
    <row r="958" customFormat="false" ht="15" hidden="false" customHeight="false" outlineLevel="0" collapsed="false">
      <c r="A958" s="0" t="s">
        <v>597</v>
      </c>
      <c r="B958" s="0" t="s">
        <v>688</v>
      </c>
      <c r="C958" s="0" t="s">
        <v>689</v>
      </c>
      <c r="D958" s="9" t="n">
        <v>0</v>
      </c>
      <c r="E958" s="10" t="n">
        <v>0</v>
      </c>
      <c r="F958" s="10" t="n">
        <v>1.00061843624032</v>
      </c>
      <c r="G958" s="0" t="s">
        <v>4807</v>
      </c>
    </row>
    <row r="959" customFormat="false" ht="15" hidden="false" customHeight="false" outlineLevel="0" collapsed="false">
      <c r="A959" s="0" t="s">
        <v>597</v>
      </c>
      <c r="B959" s="0" t="s">
        <v>2114</v>
      </c>
      <c r="C959" s="0" t="s">
        <v>2115</v>
      </c>
      <c r="D959" s="9" t="n">
        <v>0</v>
      </c>
      <c r="E959" s="10" t="n">
        <v>0</v>
      </c>
      <c r="F959" s="10" t="n">
        <v>1.00061843624032</v>
      </c>
      <c r="G959" s="0" t="s">
        <v>4807</v>
      </c>
    </row>
    <row r="960" customFormat="false" ht="15" hidden="false" customHeight="false" outlineLevel="0" collapsed="false">
      <c r="A960" s="0" t="s">
        <v>539</v>
      </c>
      <c r="B960" s="0" t="s">
        <v>565</v>
      </c>
      <c r="C960" s="0" t="s">
        <v>566</v>
      </c>
      <c r="D960" s="9" t="n">
        <v>0</v>
      </c>
      <c r="E960" s="10" t="n">
        <v>0</v>
      </c>
      <c r="F960" s="10" t="n">
        <v>1.00061843624032</v>
      </c>
      <c r="G960" s="0" t="s">
        <v>4807</v>
      </c>
    </row>
    <row r="961" customFormat="false" ht="15" hidden="false" customHeight="false" outlineLevel="0" collapsed="false">
      <c r="A961" s="0" t="s">
        <v>539</v>
      </c>
      <c r="B961" s="0" t="s">
        <v>1579</v>
      </c>
      <c r="C961" s="0" t="s">
        <v>1580</v>
      </c>
      <c r="D961" s="9" t="n">
        <v>0</v>
      </c>
      <c r="E961" s="10" t="n">
        <v>0</v>
      </c>
      <c r="F961" s="10" t="n">
        <v>1.00061843624032</v>
      </c>
      <c r="G961" s="0" t="s">
        <v>4807</v>
      </c>
    </row>
    <row r="962" customFormat="false" ht="15" hidden="false" customHeight="false" outlineLevel="0" collapsed="false">
      <c r="A962" s="0" t="s">
        <v>539</v>
      </c>
      <c r="B962" s="0" t="s">
        <v>1577</v>
      </c>
      <c r="C962" s="0" t="s">
        <v>1578</v>
      </c>
      <c r="D962" s="9" t="n">
        <v>0</v>
      </c>
      <c r="E962" s="10" t="n">
        <v>0</v>
      </c>
      <c r="F962" s="10" t="n">
        <v>1.00061843624032</v>
      </c>
      <c r="G962" s="0" t="s">
        <v>4807</v>
      </c>
    </row>
    <row r="963" customFormat="false" ht="15" hidden="false" customHeight="false" outlineLevel="0" collapsed="false">
      <c r="A963" s="0" t="s">
        <v>381</v>
      </c>
      <c r="B963" s="0" t="s">
        <v>414</v>
      </c>
      <c r="C963" s="0" t="s">
        <v>415</v>
      </c>
      <c r="D963" s="9" t="n">
        <v>0</v>
      </c>
      <c r="E963" s="10" t="n">
        <v>0</v>
      </c>
      <c r="F963" s="10" t="n">
        <v>1.00061843624032</v>
      </c>
      <c r="G963" s="0" t="s">
        <v>4807</v>
      </c>
    </row>
    <row r="964" customFormat="false" ht="15" hidden="false" customHeight="false" outlineLevel="0" collapsed="false">
      <c r="A964" s="0" t="s">
        <v>4389</v>
      </c>
      <c r="B964" s="0" t="s">
        <v>2671</v>
      </c>
      <c r="C964" s="0" t="s">
        <v>2672</v>
      </c>
      <c r="D964" s="9" t="n">
        <v>0</v>
      </c>
      <c r="E964" s="10" t="n">
        <v>0</v>
      </c>
      <c r="F964" s="10" t="n">
        <v>1.00061843624032</v>
      </c>
      <c r="G964" s="0" t="s">
        <v>4807</v>
      </c>
    </row>
    <row r="965" customFormat="false" ht="15" hidden="false" customHeight="false" outlineLevel="0" collapsed="false">
      <c r="A965" s="0" t="s">
        <v>381</v>
      </c>
      <c r="B965" s="0" t="s">
        <v>3365</v>
      </c>
      <c r="C965" s="0" t="s">
        <v>3366</v>
      </c>
      <c r="D965" s="9" t="n">
        <v>0</v>
      </c>
      <c r="E965" s="10" t="n">
        <v>0</v>
      </c>
      <c r="F965" s="10" t="n">
        <v>1.00061843624032</v>
      </c>
      <c r="G965" s="0" t="s">
        <v>4807</v>
      </c>
    </row>
    <row r="966" customFormat="false" ht="15" hidden="false" customHeight="false" outlineLevel="0" collapsed="false">
      <c r="A966" s="0" t="s">
        <v>381</v>
      </c>
      <c r="B966" s="0" t="s">
        <v>3355</v>
      </c>
      <c r="C966" s="0" t="s">
        <v>3356</v>
      </c>
      <c r="D966" s="9" t="n">
        <v>0</v>
      </c>
      <c r="E966" s="10" t="n">
        <v>0</v>
      </c>
      <c r="F966" s="10" t="n">
        <v>1.00061843624032</v>
      </c>
      <c r="G966" s="0" t="s">
        <v>4807</v>
      </c>
    </row>
    <row r="967" customFormat="false" ht="15" hidden="false" customHeight="false" outlineLevel="0" collapsed="false">
      <c r="A967" s="0" t="s">
        <v>18</v>
      </c>
      <c r="B967" s="0" t="s">
        <v>430</v>
      </c>
      <c r="C967" s="0" t="s">
        <v>431</v>
      </c>
      <c r="D967" s="9" t="n">
        <v>0</v>
      </c>
      <c r="E967" s="10" t="n">
        <v>0</v>
      </c>
      <c r="F967" s="10" t="n">
        <v>1.00061843624032</v>
      </c>
      <c r="G967" s="0" t="s">
        <v>4807</v>
      </c>
    </row>
    <row r="968" customFormat="false" ht="15" hidden="false" customHeight="false" outlineLevel="0" collapsed="false">
      <c r="A968" s="0" t="s">
        <v>24</v>
      </c>
      <c r="B968" s="0" t="s">
        <v>551</v>
      </c>
      <c r="C968" s="0" t="s">
        <v>552</v>
      </c>
      <c r="D968" s="9" t="n">
        <v>0</v>
      </c>
      <c r="E968" s="10" t="n">
        <v>0</v>
      </c>
      <c r="F968" s="10" t="n">
        <v>1.00061843624032</v>
      </c>
      <c r="G968" s="0" t="s">
        <v>4807</v>
      </c>
    </row>
    <row r="969" customFormat="false" ht="15" hidden="false" customHeight="false" outlineLevel="0" collapsed="false">
      <c r="A969" s="0" t="s">
        <v>1054</v>
      </c>
      <c r="B969" s="0" t="s">
        <v>1071</v>
      </c>
      <c r="C969" s="0" t="s">
        <v>1072</v>
      </c>
      <c r="D969" s="9" t="n">
        <v>0</v>
      </c>
      <c r="E969" s="10" t="n">
        <v>0</v>
      </c>
      <c r="F969" s="10" t="n">
        <v>1.00061843624032</v>
      </c>
      <c r="G969" s="0" t="s">
        <v>4807</v>
      </c>
    </row>
    <row r="970" customFormat="false" ht="15" hidden="false" customHeight="false" outlineLevel="0" collapsed="false">
      <c r="A970" s="0" t="s">
        <v>381</v>
      </c>
      <c r="B970" s="0" t="s">
        <v>3071</v>
      </c>
      <c r="C970" s="0" t="s">
        <v>3072</v>
      </c>
      <c r="D970" s="9" t="n">
        <v>0</v>
      </c>
      <c r="E970" s="10" t="n">
        <v>0</v>
      </c>
      <c r="F970" s="10" t="n">
        <v>1.00061843624032</v>
      </c>
      <c r="G970" s="0" t="s">
        <v>4807</v>
      </c>
    </row>
    <row r="971" customFormat="false" ht="15" hidden="false" customHeight="false" outlineLevel="0" collapsed="false">
      <c r="A971" s="0" t="s">
        <v>22</v>
      </c>
      <c r="B971" s="0" t="s">
        <v>784</v>
      </c>
      <c r="C971" s="0" t="s">
        <v>785</v>
      </c>
      <c r="D971" s="9" t="n">
        <v>0</v>
      </c>
      <c r="E971" s="10" t="n">
        <v>0</v>
      </c>
      <c r="F971" s="10" t="n">
        <v>1.00061843624032</v>
      </c>
      <c r="G971" s="0" t="s">
        <v>4807</v>
      </c>
    </row>
    <row r="972" customFormat="false" ht="15" hidden="false" customHeight="false" outlineLevel="0" collapsed="false">
      <c r="A972" s="0" t="s">
        <v>466</v>
      </c>
      <c r="B972" s="0" t="s">
        <v>2072</v>
      </c>
      <c r="C972" s="0" t="s">
        <v>2073</v>
      </c>
      <c r="D972" s="9" t="n">
        <v>0</v>
      </c>
      <c r="E972" s="10" t="n">
        <v>0</v>
      </c>
      <c r="F972" s="10" t="n">
        <v>1.00061843624032</v>
      </c>
      <c r="G972" s="0" t="s">
        <v>4807</v>
      </c>
    </row>
    <row r="973" customFormat="false" ht="15" hidden="false" customHeight="false" outlineLevel="0" collapsed="false">
      <c r="A973" s="0" t="s">
        <v>3803</v>
      </c>
      <c r="B973" s="0" t="s">
        <v>1563</v>
      </c>
      <c r="C973" s="0" t="s">
        <v>1564</v>
      </c>
      <c r="D973" s="9" t="n">
        <v>0</v>
      </c>
      <c r="E973" s="10" t="n">
        <v>0</v>
      </c>
      <c r="F973" s="10" t="n">
        <v>1.00061843624032</v>
      </c>
      <c r="G973" s="0" t="s">
        <v>4807</v>
      </c>
    </row>
    <row r="974" customFormat="false" ht="15" hidden="false" customHeight="false" outlineLevel="0" collapsed="false">
      <c r="A974" s="0" t="s">
        <v>970</v>
      </c>
      <c r="B974" s="0" t="s">
        <v>473</v>
      </c>
      <c r="C974" s="0" t="s">
        <v>474</v>
      </c>
      <c r="D974" s="9" t="n">
        <v>0</v>
      </c>
      <c r="E974" s="10" t="n">
        <v>0</v>
      </c>
      <c r="F974" s="10" t="n">
        <v>1.00061843624032</v>
      </c>
      <c r="G974" s="0" t="s">
        <v>4807</v>
      </c>
    </row>
    <row r="975" customFormat="false" ht="15" hidden="false" customHeight="false" outlineLevel="0" collapsed="false">
      <c r="A975" s="0" t="s">
        <v>20</v>
      </c>
      <c r="B975" s="0" t="s">
        <v>533</v>
      </c>
      <c r="C975" s="0" t="s">
        <v>534</v>
      </c>
      <c r="D975" s="9" t="n">
        <v>0</v>
      </c>
      <c r="E975" s="10" t="n">
        <v>0</v>
      </c>
      <c r="F975" s="10" t="n">
        <v>1.00061843624032</v>
      </c>
      <c r="G975" s="0" t="s">
        <v>4807</v>
      </c>
    </row>
    <row r="976" customFormat="false" ht="15" hidden="false" customHeight="false" outlineLevel="0" collapsed="false">
      <c r="A976" s="0" t="s">
        <v>14</v>
      </c>
      <c r="B976" s="0" t="s">
        <v>515</v>
      </c>
      <c r="C976" s="0" t="s">
        <v>516</v>
      </c>
      <c r="D976" s="9" t="n">
        <v>0</v>
      </c>
      <c r="E976" s="10" t="n">
        <v>0</v>
      </c>
      <c r="F976" s="10" t="n">
        <v>1.00061843624032</v>
      </c>
      <c r="G976" s="0" t="s">
        <v>4807</v>
      </c>
    </row>
    <row r="977" customFormat="false" ht="15" hidden="false" customHeight="false" outlineLevel="0" collapsed="false">
      <c r="A977" s="0" t="s">
        <v>4130</v>
      </c>
      <c r="B977" s="0" t="s">
        <v>2483</v>
      </c>
      <c r="C977" s="0" t="s">
        <v>2484</v>
      </c>
      <c r="D977" s="9" t="n">
        <v>0</v>
      </c>
      <c r="E977" s="10" t="n">
        <v>0</v>
      </c>
      <c r="F977" s="10" t="n">
        <v>1.00061843624032</v>
      </c>
      <c r="G977" s="0" t="s">
        <v>4807</v>
      </c>
    </row>
    <row r="978" customFormat="false" ht="15" hidden="false" customHeight="false" outlineLevel="0" collapsed="false">
      <c r="A978" s="0" t="s">
        <v>466</v>
      </c>
      <c r="B978" s="0" t="s">
        <v>519</v>
      </c>
      <c r="C978" s="0" t="s">
        <v>520</v>
      </c>
      <c r="D978" s="9" t="n">
        <v>0</v>
      </c>
      <c r="E978" s="10" t="n">
        <v>0</v>
      </c>
      <c r="F978" s="10" t="n">
        <v>1.00061843624032</v>
      </c>
      <c r="G978" s="0" t="s">
        <v>4807</v>
      </c>
    </row>
    <row r="979" customFormat="false" ht="15" hidden="false" customHeight="false" outlineLevel="0" collapsed="false">
      <c r="A979" s="0" t="s">
        <v>466</v>
      </c>
      <c r="B979" s="0" t="s">
        <v>537</v>
      </c>
      <c r="C979" s="0" t="s">
        <v>538</v>
      </c>
      <c r="D979" s="9" t="n">
        <v>0</v>
      </c>
      <c r="E979" s="10" t="n">
        <v>0</v>
      </c>
      <c r="F979" s="10" t="n">
        <v>1.00061843624032</v>
      </c>
      <c r="G979" s="0" t="s">
        <v>4807</v>
      </c>
    </row>
    <row r="980" customFormat="false" ht="15" hidden="false" customHeight="false" outlineLevel="0" collapsed="false">
      <c r="A980" s="0" t="s">
        <v>466</v>
      </c>
      <c r="B980" s="0" t="s">
        <v>2481</v>
      </c>
      <c r="C980" s="0" t="s">
        <v>2482</v>
      </c>
      <c r="D980" s="9" t="n">
        <v>0</v>
      </c>
      <c r="E980" s="10" t="n">
        <v>0</v>
      </c>
      <c r="F980" s="10" t="n">
        <v>1.00061843624032</v>
      </c>
      <c r="G980" s="0" t="s">
        <v>4807</v>
      </c>
    </row>
    <row r="981" customFormat="false" ht="15" hidden="false" customHeight="false" outlineLevel="0" collapsed="false">
      <c r="A981" s="0" t="s">
        <v>466</v>
      </c>
      <c r="B981" s="0" t="s">
        <v>2080</v>
      </c>
      <c r="C981" s="0" t="s">
        <v>2081</v>
      </c>
      <c r="D981" s="9" t="n">
        <v>0</v>
      </c>
      <c r="E981" s="10" t="n">
        <v>0</v>
      </c>
      <c r="F981" s="10" t="n">
        <v>1.00061843624032</v>
      </c>
      <c r="G981" s="0" t="s">
        <v>4807</v>
      </c>
    </row>
    <row r="982" customFormat="false" ht="15" hidden="false" customHeight="false" outlineLevel="0" collapsed="false">
      <c r="A982" s="0" t="s">
        <v>3410</v>
      </c>
      <c r="B982" s="0" t="s">
        <v>2076</v>
      </c>
      <c r="C982" s="0" t="s">
        <v>2077</v>
      </c>
      <c r="D982" s="9" t="n">
        <v>0</v>
      </c>
      <c r="E982" s="10" t="n">
        <v>0</v>
      </c>
      <c r="F982" s="10" t="n">
        <v>1.00061843624032</v>
      </c>
      <c r="G982" s="0" t="s">
        <v>4807</v>
      </c>
    </row>
    <row r="983" customFormat="false" ht="15" hidden="false" customHeight="false" outlineLevel="0" collapsed="false">
      <c r="A983" s="0" t="s">
        <v>466</v>
      </c>
      <c r="B983" s="0" t="s">
        <v>489</v>
      </c>
      <c r="C983" s="0" t="s">
        <v>490</v>
      </c>
      <c r="D983" s="9" t="n">
        <v>0</v>
      </c>
      <c r="E983" s="10" t="n">
        <v>0</v>
      </c>
      <c r="F983" s="10" t="n">
        <v>1.00061843624032</v>
      </c>
      <c r="G983" s="0" t="s">
        <v>4807</v>
      </c>
    </row>
    <row r="984" customFormat="false" ht="15" hidden="false" customHeight="false" outlineLevel="0" collapsed="false">
      <c r="A984" s="0" t="s">
        <v>881</v>
      </c>
      <c r="B984" s="0" t="s">
        <v>509</v>
      </c>
      <c r="C984" s="0" t="s">
        <v>510</v>
      </c>
      <c r="D984" s="9" t="n">
        <v>0</v>
      </c>
      <c r="E984" s="10" t="n">
        <v>0</v>
      </c>
      <c r="F984" s="10" t="n">
        <v>1.00061843624032</v>
      </c>
      <c r="G984" s="0" t="s">
        <v>4807</v>
      </c>
    </row>
    <row r="985" customFormat="false" ht="15" hidden="false" customHeight="false" outlineLevel="0" collapsed="false">
      <c r="A985" s="0" t="s">
        <v>3803</v>
      </c>
      <c r="B985" s="0" t="s">
        <v>523</v>
      </c>
      <c r="C985" s="0" t="s">
        <v>524</v>
      </c>
      <c r="D985" s="9" t="n">
        <v>0</v>
      </c>
      <c r="E985" s="10" t="n">
        <v>0</v>
      </c>
      <c r="F985" s="10" t="n">
        <v>1.00061843624032</v>
      </c>
      <c r="G985" s="0" t="s">
        <v>4807</v>
      </c>
    </row>
    <row r="986" customFormat="false" ht="15" hidden="false" customHeight="false" outlineLevel="0" collapsed="false">
      <c r="A986" s="0" t="s">
        <v>381</v>
      </c>
      <c r="B986" s="0" t="s">
        <v>3723</v>
      </c>
      <c r="C986" s="0" t="s">
        <v>3724</v>
      </c>
      <c r="D986" s="9" t="n">
        <v>0</v>
      </c>
      <c r="E986" s="10" t="n">
        <v>0</v>
      </c>
      <c r="F986" s="10" t="n">
        <v>1.00061843624032</v>
      </c>
      <c r="G986" s="0" t="s">
        <v>4807</v>
      </c>
    </row>
    <row r="987" customFormat="false" ht="15" hidden="false" customHeight="false" outlineLevel="0" collapsed="false">
      <c r="A987" s="0" t="s">
        <v>466</v>
      </c>
      <c r="B987" s="0" t="s">
        <v>2074</v>
      </c>
      <c r="C987" s="0" t="s">
        <v>2075</v>
      </c>
      <c r="D987" s="9" t="n">
        <v>0</v>
      </c>
      <c r="E987" s="10" t="n">
        <v>0</v>
      </c>
      <c r="F987" s="10" t="n">
        <v>1.00061843624032</v>
      </c>
      <c r="G987" s="0" t="s">
        <v>4807</v>
      </c>
    </row>
    <row r="988" customFormat="false" ht="15" hidden="false" customHeight="false" outlineLevel="0" collapsed="false">
      <c r="A988" s="0" t="s">
        <v>466</v>
      </c>
      <c r="B988" s="0" t="s">
        <v>467</v>
      </c>
      <c r="C988" s="0" t="s">
        <v>468</v>
      </c>
      <c r="D988" s="9" t="n">
        <v>0</v>
      </c>
      <c r="E988" s="10" t="n">
        <v>0</v>
      </c>
      <c r="F988" s="10" t="n">
        <v>1.00061843624032</v>
      </c>
      <c r="G988" s="0" t="s">
        <v>4807</v>
      </c>
    </row>
    <row r="989" customFormat="false" ht="15" hidden="false" customHeight="false" outlineLevel="0" collapsed="false">
      <c r="A989" s="0" t="s">
        <v>466</v>
      </c>
      <c r="B989" s="0" t="s">
        <v>521</v>
      </c>
      <c r="C989" s="0" t="s">
        <v>522</v>
      </c>
      <c r="D989" s="9" t="n">
        <v>0</v>
      </c>
      <c r="E989" s="10" t="n">
        <v>0</v>
      </c>
      <c r="F989" s="10" t="n">
        <v>1.00061843624032</v>
      </c>
      <c r="G989" s="0" t="s">
        <v>4807</v>
      </c>
    </row>
    <row r="990" customFormat="false" ht="15" hidden="false" customHeight="false" outlineLevel="0" collapsed="false">
      <c r="A990" s="0" t="s">
        <v>466</v>
      </c>
      <c r="B990" s="0" t="s">
        <v>483</v>
      </c>
      <c r="C990" s="0" t="s">
        <v>484</v>
      </c>
      <c r="D990" s="9" t="n">
        <v>0</v>
      </c>
      <c r="E990" s="10" t="n">
        <v>0</v>
      </c>
      <c r="F990" s="10" t="n">
        <v>1.00061843624032</v>
      </c>
      <c r="G990" s="0" t="s">
        <v>4807</v>
      </c>
    </row>
    <row r="991" customFormat="false" ht="15" hidden="false" customHeight="false" outlineLevel="0" collapsed="false">
      <c r="A991" s="0" t="s">
        <v>466</v>
      </c>
      <c r="B991" s="0" t="s">
        <v>1555</v>
      </c>
      <c r="C991" s="0" t="s">
        <v>1556</v>
      </c>
      <c r="D991" s="9" t="n">
        <v>0</v>
      </c>
      <c r="E991" s="10" t="n">
        <v>0</v>
      </c>
      <c r="F991" s="10" t="n">
        <v>1.00061843624032</v>
      </c>
      <c r="G991" s="0" t="s">
        <v>4807</v>
      </c>
    </row>
    <row r="992" customFormat="false" ht="15" hidden="false" customHeight="false" outlineLevel="0" collapsed="false">
      <c r="A992" s="0" t="s">
        <v>466</v>
      </c>
      <c r="B992" s="0" t="s">
        <v>471</v>
      </c>
      <c r="C992" s="0" t="s">
        <v>472</v>
      </c>
      <c r="D992" s="9" t="n">
        <v>0</v>
      </c>
      <c r="E992" s="10" t="n">
        <v>0</v>
      </c>
      <c r="F992" s="10" t="n">
        <v>1.00061843624032</v>
      </c>
      <c r="G992" s="0" t="s">
        <v>4807</v>
      </c>
    </row>
    <row r="993" customFormat="false" ht="15" hidden="false" customHeight="false" outlineLevel="0" collapsed="false">
      <c r="A993" s="0" t="s">
        <v>3803</v>
      </c>
      <c r="B993" s="0" t="s">
        <v>499</v>
      </c>
      <c r="C993" s="0" t="s">
        <v>500</v>
      </c>
      <c r="D993" s="9" t="n">
        <v>0</v>
      </c>
      <c r="E993" s="10" t="n">
        <v>0</v>
      </c>
      <c r="F993" s="10" t="n">
        <v>1.00061843624032</v>
      </c>
      <c r="G993" s="0" t="s">
        <v>4807</v>
      </c>
    </row>
    <row r="994" customFormat="false" ht="15" hidden="false" customHeight="false" outlineLevel="0" collapsed="false">
      <c r="A994" s="0" t="s">
        <v>466</v>
      </c>
      <c r="B994" s="0" t="s">
        <v>1567</v>
      </c>
      <c r="C994" s="0" t="s">
        <v>1568</v>
      </c>
      <c r="D994" s="9" t="n">
        <v>0</v>
      </c>
      <c r="E994" s="10" t="n">
        <v>0</v>
      </c>
      <c r="F994" s="10" t="n">
        <v>1.00061843624032</v>
      </c>
      <c r="G994" s="0" t="s">
        <v>4807</v>
      </c>
    </row>
    <row r="995" customFormat="false" ht="15" hidden="false" customHeight="false" outlineLevel="0" collapsed="false">
      <c r="A995" s="0" t="s">
        <v>466</v>
      </c>
      <c r="B995" s="0" t="s">
        <v>487</v>
      </c>
      <c r="C995" s="0" t="s">
        <v>488</v>
      </c>
      <c r="D995" s="9" t="n">
        <v>0</v>
      </c>
      <c r="E995" s="10" t="n">
        <v>0</v>
      </c>
      <c r="F995" s="10" t="n">
        <v>1.00061843624032</v>
      </c>
      <c r="G995" s="0" t="s">
        <v>4807</v>
      </c>
    </row>
    <row r="996" customFormat="false" ht="15" hidden="false" customHeight="false" outlineLevel="0" collapsed="false">
      <c r="A996" s="0" t="s">
        <v>466</v>
      </c>
      <c r="B996" s="0" t="s">
        <v>529</v>
      </c>
      <c r="C996" s="0" t="s">
        <v>530</v>
      </c>
      <c r="D996" s="9" t="n">
        <v>0</v>
      </c>
      <c r="E996" s="10" t="n">
        <v>0</v>
      </c>
      <c r="F996" s="10" t="n">
        <v>1.00061843624032</v>
      </c>
      <c r="G996" s="0" t="s">
        <v>4807</v>
      </c>
    </row>
    <row r="997" customFormat="false" ht="15" hidden="false" customHeight="false" outlineLevel="0" collapsed="false">
      <c r="A997" s="0" t="s">
        <v>466</v>
      </c>
      <c r="B997" s="0" t="s">
        <v>1561</v>
      </c>
      <c r="C997" s="0" t="s">
        <v>1562</v>
      </c>
      <c r="D997" s="9" t="n">
        <v>0</v>
      </c>
      <c r="E997" s="10" t="n">
        <v>0</v>
      </c>
      <c r="F997" s="10" t="n">
        <v>1.00061843624032</v>
      </c>
      <c r="G997" s="0" t="s">
        <v>4807</v>
      </c>
    </row>
    <row r="998" customFormat="false" ht="15" hidden="false" customHeight="false" outlineLevel="0" collapsed="false">
      <c r="A998" s="0" t="s">
        <v>466</v>
      </c>
      <c r="B998" s="0" t="s">
        <v>2479</v>
      </c>
      <c r="C998" s="0" t="s">
        <v>2480</v>
      </c>
      <c r="D998" s="9" t="n">
        <v>0</v>
      </c>
      <c r="E998" s="10" t="n">
        <v>0</v>
      </c>
      <c r="F998" s="10" t="n">
        <v>1.00061843624032</v>
      </c>
      <c r="G998" s="0" t="s">
        <v>4807</v>
      </c>
    </row>
    <row r="999" customFormat="false" ht="15" hidden="false" customHeight="false" outlineLevel="0" collapsed="false">
      <c r="A999" s="0" t="s">
        <v>3803</v>
      </c>
      <c r="B999" s="0" t="s">
        <v>495</v>
      </c>
      <c r="C999" s="0" t="s">
        <v>496</v>
      </c>
      <c r="D999" s="9" t="n">
        <v>0</v>
      </c>
      <c r="E999" s="10" t="n">
        <v>0</v>
      </c>
      <c r="F999" s="10" t="n">
        <v>1.00061843624032</v>
      </c>
      <c r="G999" s="0" t="s">
        <v>4807</v>
      </c>
    </row>
    <row r="1000" customFormat="false" ht="15" hidden="false" customHeight="false" outlineLevel="0" collapsed="false">
      <c r="A1000" s="0" t="s">
        <v>381</v>
      </c>
      <c r="B1000" s="0" t="s">
        <v>1525</v>
      </c>
      <c r="C1000" s="0" t="s">
        <v>1526</v>
      </c>
      <c r="D1000" s="9" t="n">
        <v>0</v>
      </c>
      <c r="E1000" s="10" t="n">
        <v>0</v>
      </c>
      <c r="F1000" s="10" t="n">
        <v>1.00061843624032</v>
      </c>
      <c r="G1000" s="0" t="s">
        <v>4807</v>
      </c>
    </row>
    <row r="1001" customFormat="false" ht="15" hidden="false" customHeight="false" outlineLevel="0" collapsed="false">
      <c r="A1001" s="0" t="s">
        <v>3803</v>
      </c>
      <c r="B1001" s="0" t="s">
        <v>3544</v>
      </c>
      <c r="C1001" s="0" t="s">
        <v>3545</v>
      </c>
      <c r="D1001" s="9" t="n">
        <v>0</v>
      </c>
      <c r="E1001" s="10" t="n">
        <v>0</v>
      </c>
      <c r="F1001" s="10" t="n">
        <v>1.00061843624032</v>
      </c>
      <c r="G1001" s="0" t="s">
        <v>4807</v>
      </c>
    </row>
    <row r="1002" customFormat="false" ht="15" hidden="false" customHeight="false" outlineLevel="0" collapsed="false">
      <c r="A1002" s="0" t="s">
        <v>695</v>
      </c>
      <c r="B1002" s="0" t="s">
        <v>1627</v>
      </c>
      <c r="C1002" s="0" t="s">
        <v>1628</v>
      </c>
      <c r="D1002" s="9" t="n">
        <v>0</v>
      </c>
      <c r="E1002" s="10" t="n">
        <v>0</v>
      </c>
      <c r="F1002" s="10" t="n">
        <v>1.00061843624032</v>
      </c>
      <c r="G1002" s="0" t="s">
        <v>4807</v>
      </c>
    </row>
    <row r="1003" customFormat="false" ht="15" hidden="false" customHeight="false" outlineLevel="0" collapsed="false">
      <c r="A1003" s="0" t="s">
        <v>381</v>
      </c>
      <c r="B1003" s="0" t="s">
        <v>2669</v>
      </c>
      <c r="C1003" s="0" t="s">
        <v>2670</v>
      </c>
      <c r="D1003" s="9" t="n">
        <v>0</v>
      </c>
      <c r="E1003" s="10" t="n">
        <v>0</v>
      </c>
      <c r="F1003" s="10" t="n">
        <v>1.00061843624032</v>
      </c>
      <c r="G1003" s="0" t="s">
        <v>4807</v>
      </c>
    </row>
    <row r="1004" customFormat="false" ht="15" hidden="false" customHeight="false" outlineLevel="0" collapsed="false">
      <c r="A1004" s="0" t="s">
        <v>381</v>
      </c>
      <c r="B1004" s="0" t="s">
        <v>416</v>
      </c>
      <c r="C1004" s="0" t="s">
        <v>417</v>
      </c>
      <c r="D1004" s="9" t="n">
        <v>0</v>
      </c>
      <c r="E1004" s="10" t="n">
        <v>0</v>
      </c>
      <c r="F1004" s="10" t="n">
        <v>1.00061843624032</v>
      </c>
      <c r="G1004" s="0" t="s">
        <v>4807</v>
      </c>
    </row>
    <row r="1005" customFormat="false" ht="15" hidden="false" customHeight="false" outlineLevel="0" collapsed="false">
      <c r="A1005" s="0" t="s">
        <v>381</v>
      </c>
      <c r="B1005" s="0" t="s">
        <v>3359</v>
      </c>
      <c r="C1005" s="0" t="s">
        <v>3360</v>
      </c>
      <c r="D1005" s="9" t="n">
        <v>0</v>
      </c>
      <c r="E1005" s="10" t="n">
        <v>0</v>
      </c>
      <c r="F1005" s="10" t="n">
        <v>1.00061843624032</v>
      </c>
      <c r="G1005" s="0" t="s">
        <v>4807</v>
      </c>
    </row>
    <row r="1006" customFormat="false" ht="15" hidden="false" customHeight="false" outlineLevel="0" collapsed="false">
      <c r="A1006" s="0" t="s">
        <v>381</v>
      </c>
      <c r="B1006" s="0" t="s">
        <v>2471</v>
      </c>
      <c r="C1006" s="0" t="s">
        <v>2472</v>
      </c>
      <c r="D1006" s="9" t="n">
        <v>0</v>
      </c>
      <c r="E1006" s="10" t="n">
        <v>0</v>
      </c>
      <c r="F1006" s="10" t="n">
        <v>1.00061843624032</v>
      </c>
      <c r="G1006" s="0" t="s">
        <v>4807</v>
      </c>
    </row>
    <row r="1007" customFormat="false" ht="15" hidden="false" customHeight="false" outlineLevel="0" collapsed="false">
      <c r="A1007" s="0" t="s">
        <v>381</v>
      </c>
      <c r="B1007" s="0" t="s">
        <v>1531</v>
      </c>
      <c r="C1007" s="0" t="s">
        <v>1532</v>
      </c>
      <c r="D1007" s="9" t="n">
        <v>0</v>
      </c>
      <c r="E1007" s="10" t="n">
        <v>0</v>
      </c>
      <c r="F1007" s="10" t="n">
        <v>1.00061843624032</v>
      </c>
      <c r="G1007" s="0" t="s">
        <v>4807</v>
      </c>
    </row>
    <row r="1008" customFormat="false" ht="15" hidden="false" customHeight="false" outlineLevel="0" collapsed="false">
      <c r="A1008" s="0" t="s">
        <v>381</v>
      </c>
      <c r="B1008" s="0" t="s">
        <v>3349</v>
      </c>
      <c r="C1008" s="0" t="s">
        <v>3350</v>
      </c>
      <c r="D1008" s="9" t="n">
        <v>0</v>
      </c>
      <c r="E1008" s="10" t="n">
        <v>0</v>
      </c>
      <c r="F1008" s="10" t="n">
        <v>1.00061843624032</v>
      </c>
      <c r="G1008" s="0" t="s">
        <v>4807</v>
      </c>
    </row>
    <row r="1009" customFormat="false" ht="15" hidden="false" customHeight="false" outlineLevel="0" collapsed="false">
      <c r="A1009" s="0" t="s">
        <v>381</v>
      </c>
      <c r="B1009" s="0" t="s">
        <v>424</v>
      </c>
      <c r="C1009" s="0" t="s">
        <v>425</v>
      </c>
      <c r="D1009" s="9" t="n">
        <v>0</v>
      </c>
      <c r="E1009" s="10" t="n">
        <v>0</v>
      </c>
      <c r="F1009" s="10" t="n">
        <v>1.00061843624032</v>
      </c>
      <c r="G1009" s="0" t="s">
        <v>4807</v>
      </c>
    </row>
    <row r="1010" customFormat="false" ht="15" hidden="false" customHeight="false" outlineLevel="0" collapsed="false">
      <c r="A1010" s="0" t="s">
        <v>381</v>
      </c>
      <c r="B1010" s="0" t="s">
        <v>2066</v>
      </c>
      <c r="C1010" s="0" t="s">
        <v>2067</v>
      </c>
      <c r="D1010" s="9" t="n">
        <v>0</v>
      </c>
      <c r="E1010" s="10" t="n">
        <v>0</v>
      </c>
      <c r="F1010" s="10" t="n">
        <v>1.00061843624032</v>
      </c>
      <c r="G1010" s="0" t="s">
        <v>4807</v>
      </c>
    </row>
    <row r="1011" customFormat="false" ht="15" hidden="false" customHeight="false" outlineLevel="0" collapsed="false">
      <c r="A1011" s="0" t="s">
        <v>381</v>
      </c>
      <c r="B1011" s="0" t="s">
        <v>2060</v>
      </c>
      <c r="C1011" s="0" t="s">
        <v>2061</v>
      </c>
      <c r="D1011" s="9" t="n">
        <v>0</v>
      </c>
      <c r="E1011" s="10" t="n">
        <v>0</v>
      </c>
      <c r="F1011" s="10" t="n">
        <v>1.00061843624032</v>
      </c>
      <c r="G1011" s="0" t="s">
        <v>4807</v>
      </c>
    </row>
    <row r="1012" customFormat="false" ht="15" hidden="false" customHeight="false" outlineLevel="0" collapsed="false">
      <c r="A1012" s="0" t="s">
        <v>381</v>
      </c>
      <c r="B1012" s="0" t="s">
        <v>3647</v>
      </c>
      <c r="C1012" s="0" t="s">
        <v>3648</v>
      </c>
      <c r="D1012" s="9" t="n">
        <v>0</v>
      </c>
      <c r="E1012" s="10" t="n">
        <v>0</v>
      </c>
      <c r="F1012" s="10" t="n">
        <v>1.00061843624032</v>
      </c>
      <c r="G1012" s="0" t="s">
        <v>4807</v>
      </c>
    </row>
    <row r="1013" customFormat="false" ht="15" hidden="false" customHeight="false" outlineLevel="0" collapsed="false">
      <c r="A1013" s="0" t="s">
        <v>381</v>
      </c>
      <c r="B1013" s="0" t="s">
        <v>2064</v>
      </c>
      <c r="C1013" s="0" t="s">
        <v>2065</v>
      </c>
      <c r="D1013" s="9" t="n">
        <v>0</v>
      </c>
      <c r="E1013" s="10" t="n">
        <v>0</v>
      </c>
      <c r="F1013" s="10" t="n">
        <v>1.00061843624032</v>
      </c>
      <c r="G1013" s="0" t="s">
        <v>4807</v>
      </c>
    </row>
    <row r="1014" customFormat="false" ht="15" hidden="false" customHeight="false" outlineLevel="0" collapsed="false">
      <c r="A1014" s="0" t="s">
        <v>381</v>
      </c>
      <c r="B1014" s="0" t="s">
        <v>384</v>
      </c>
      <c r="C1014" s="0" t="s">
        <v>385</v>
      </c>
      <c r="D1014" s="9" t="n">
        <v>0</v>
      </c>
      <c r="E1014" s="10" t="n">
        <v>0</v>
      </c>
      <c r="F1014" s="10" t="n">
        <v>1.00061843624032</v>
      </c>
      <c r="G1014" s="0" t="s">
        <v>4807</v>
      </c>
    </row>
    <row r="1015" customFormat="false" ht="15" hidden="false" customHeight="false" outlineLevel="0" collapsed="false">
      <c r="A1015" s="0" t="s">
        <v>381</v>
      </c>
      <c r="B1015" s="0" t="s">
        <v>394</v>
      </c>
      <c r="C1015" s="0" t="s">
        <v>395</v>
      </c>
      <c r="D1015" s="9" t="n">
        <v>0</v>
      </c>
      <c r="E1015" s="10" t="n">
        <v>0</v>
      </c>
      <c r="F1015" s="10" t="n">
        <v>1.00061843624032</v>
      </c>
      <c r="G1015" s="0" t="s">
        <v>4807</v>
      </c>
    </row>
    <row r="1016" customFormat="false" ht="15" hidden="false" customHeight="false" outlineLevel="0" collapsed="false">
      <c r="A1016" s="0" t="s">
        <v>24</v>
      </c>
      <c r="B1016" s="0" t="s">
        <v>1245</v>
      </c>
      <c r="C1016" s="0" t="s">
        <v>1246</v>
      </c>
      <c r="D1016" s="9" t="n">
        <v>0</v>
      </c>
      <c r="E1016" s="10" t="n">
        <v>0</v>
      </c>
      <c r="F1016" s="10" t="n">
        <v>1.00061843624032</v>
      </c>
      <c r="G1016" s="0" t="s">
        <v>4807</v>
      </c>
    </row>
    <row r="1017" customFormat="false" ht="15" hidden="false" customHeight="false" outlineLevel="0" collapsed="false">
      <c r="A1017" s="0" t="s">
        <v>381</v>
      </c>
      <c r="B1017" s="0" t="s">
        <v>2068</v>
      </c>
      <c r="C1017" s="0" t="s">
        <v>2069</v>
      </c>
      <c r="D1017" s="9" t="n">
        <v>0</v>
      </c>
      <c r="E1017" s="10" t="n">
        <v>0</v>
      </c>
      <c r="F1017" s="10" t="n">
        <v>1.00061843624032</v>
      </c>
      <c r="G1017" s="0" t="s">
        <v>4807</v>
      </c>
    </row>
    <row r="1018" customFormat="false" ht="15" hidden="false" customHeight="false" outlineLevel="0" collapsed="false">
      <c r="A1018" s="0" t="s">
        <v>381</v>
      </c>
      <c r="B1018" s="0" t="s">
        <v>1551</v>
      </c>
      <c r="C1018" s="0" t="s">
        <v>1552</v>
      </c>
      <c r="D1018" s="9" t="n">
        <v>0</v>
      </c>
      <c r="E1018" s="10" t="n">
        <v>0</v>
      </c>
      <c r="F1018" s="10" t="n">
        <v>1.00061843624032</v>
      </c>
      <c r="G1018" s="0" t="s">
        <v>4807</v>
      </c>
    </row>
    <row r="1019" customFormat="false" ht="15" hidden="false" customHeight="false" outlineLevel="0" collapsed="false">
      <c r="A1019" s="0" t="s">
        <v>381</v>
      </c>
      <c r="B1019" s="0" t="s">
        <v>1022</v>
      </c>
      <c r="C1019" s="0" t="s">
        <v>1023</v>
      </c>
      <c r="D1019" s="9" t="n">
        <v>0</v>
      </c>
      <c r="E1019" s="10" t="n">
        <v>0</v>
      </c>
      <c r="F1019" s="10" t="n">
        <v>1.00061843624032</v>
      </c>
      <c r="G1019" s="0" t="s">
        <v>4807</v>
      </c>
    </row>
    <row r="1020" customFormat="false" ht="15" hidden="false" customHeight="false" outlineLevel="0" collapsed="false">
      <c r="A1020" s="0" t="s">
        <v>381</v>
      </c>
      <c r="B1020" s="0" t="s">
        <v>382</v>
      </c>
      <c r="C1020" s="0" t="s">
        <v>383</v>
      </c>
      <c r="D1020" s="9" t="n">
        <v>0</v>
      </c>
      <c r="E1020" s="10" t="n">
        <v>0</v>
      </c>
      <c r="F1020" s="10" t="n">
        <v>1.00061843624032</v>
      </c>
      <c r="G1020" s="0" t="s">
        <v>4807</v>
      </c>
    </row>
    <row r="1021" customFormat="false" ht="15" hidden="false" customHeight="false" outlineLevel="0" collapsed="false">
      <c r="A1021" s="0" t="s">
        <v>381</v>
      </c>
      <c r="B1021" s="0" t="s">
        <v>410</v>
      </c>
      <c r="C1021" s="0" t="s">
        <v>411</v>
      </c>
      <c r="D1021" s="9" t="n">
        <v>0</v>
      </c>
      <c r="E1021" s="10" t="n">
        <v>0</v>
      </c>
      <c r="F1021" s="10" t="n">
        <v>1.00061843624032</v>
      </c>
      <c r="G1021" s="0" t="s">
        <v>4807</v>
      </c>
    </row>
    <row r="1022" customFormat="false" ht="15" hidden="false" customHeight="false" outlineLevel="0" collapsed="false">
      <c r="A1022" s="0" t="s">
        <v>381</v>
      </c>
      <c r="B1022" s="0" t="s">
        <v>442</v>
      </c>
      <c r="C1022" s="0" t="s">
        <v>443</v>
      </c>
      <c r="D1022" s="9" t="n">
        <v>0</v>
      </c>
      <c r="E1022" s="10" t="n">
        <v>0</v>
      </c>
      <c r="F1022" s="10" t="n">
        <v>1.00061843624032</v>
      </c>
      <c r="G1022" s="0" t="s">
        <v>4807</v>
      </c>
    </row>
    <row r="1023" customFormat="false" ht="15" hidden="false" customHeight="false" outlineLevel="0" collapsed="false">
      <c r="A1023" s="0" t="s">
        <v>381</v>
      </c>
      <c r="B1023" s="0" t="s">
        <v>1253</v>
      </c>
      <c r="C1023" s="0" t="s">
        <v>1254</v>
      </c>
      <c r="D1023" s="9" t="n">
        <v>0</v>
      </c>
      <c r="E1023" s="10" t="n">
        <v>0</v>
      </c>
      <c r="F1023" s="10" t="n">
        <v>1.00061843624032</v>
      </c>
      <c r="G1023" s="0" t="s">
        <v>4807</v>
      </c>
    </row>
    <row r="1024" customFormat="false" ht="15" hidden="false" customHeight="false" outlineLevel="0" collapsed="false">
      <c r="A1024" s="0" t="s">
        <v>381</v>
      </c>
      <c r="B1024" s="0" t="s">
        <v>2056</v>
      </c>
      <c r="C1024" s="0" t="s">
        <v>2057</v>
      </c>
      <c r="D1024" s="9" t="n">
        <v>0</v>
      </c>
      <c r="E1024" s="10" t="n">
        <v>0</v>
      </c>
      <c r="F1024" s="10" t="n">
        <v>1.00061843624032</v>
      </c>
      <c r="G1024" s="0" t="s">
        <v>4807</v>
      </c>
    </row>
    <row r="1025" customFormat="false" ht="15" hidden="false" customHeight="false" outlineLevel="0" collapsed="false">
      <c r="A1025" s="0" t="s">
        <v>381</v>
      </c>
      <c r="B1025" s="0" t="s">
        <v>428</v>
      </c>
      <c r="C1025" s="0" t="s">
        <v>429</v>
      </c>
      <c r="D1025" s="9" t="n">
        <v>0</v>
      </c>
      <c r="E1025" s="10" t="n">
        <v>0</v>
      </c>
      <c r="F1025" s="10" t="n">
        <v>1.00061843624032</v>
      </c>
      <c r="G1025" s="0" t="s">
        <v>4807</v>
      </c>
    </row>
    <row r="1026" customFormat="false" ht="15" hidden="false" customHeight="false" outlineLevel="0" collapsed="false">
      <c r="A1026" s="0" t="s">
        <v>381</v>
      </c>
      <c r="B1026" s="0" t="s">
        <v>438</v>
      </c>
      <c r="C1026" s="0" t="s">
        <v>439</v>
      </c>
      <c r="D1026" s="9" t="n">
        <v>0</v>
      </c>
      <c r="E1026" s="10" t="n">
        <v>0</v>
      </c>
      <c r="F1026" s="10" t="n">
        <v>1.00061843624032</v>
      </c>
      <c r="G1026" s="0" t="s">
        <v>4807</v>
      </c>
    </row>
    <row r="1027" customFormat="false" ht="15" hidden="false" customHeight="false" outlineLevel="0" collapsed="false">
      <c r="A1027" s="0" t="s">
        <v>381</v>
      </c>
      <c r="B1027" s="0" t="s">
        <v>2475</v>
      </c>
      <c r="C1027" s="0" t="s">
        <v>2476</v>
      </c>
      <c r="D1027" s="9" t="n">
        <v>0</v>
      </c>
      <c r="E1027" s="10" t="n">
        <v>0</v>
      </c>
      <c r="F1027" s="10" t="n">
        <v>1.00061843624032</v>
      </c>
      <c r="G1027" s="0" t="s">
        <v>4807</v>
      </c>
    </row>
    <row r="1028" customFormat="false" ht="15" hidden="false" customHeight="false" outlineLevel="0" collapsed="false">
      <c r="A1028" s="0" t="s">
        <v>597</v>
      </c>
      <c r="B1028" s="0" t="s">
        <v>1599</v>
      </c>
      <c r="C1028" s="0" t="s">
        <v>1600</v>
      </c>
      <c r="D1028" s="9" t="n">
        <v>0</v>
      </c>
      <c r="E1028" s="10" t="n">
        <v>0</v>
      </c>
      <c r="F1028" s="10" t="n">
        <v>1.00061843624032</v>
      </c>
      <c r="G1028" s="0" t="s">
        <v>4807</v>
      </c>
    </row>
    <row r="1029" customFormat="false" ht="15" hidden="false" customHeight="false" outlineLevel="0" collapsed="false">
      <c r="A1029" s="0" t="s">
        <v>597</v>
      </c>
      <c r="B1029" s="0" t="s">
        <v>2104</v>
      </c>
      <c r="C1029" s="0" t="s">
        <v>2105</v>
      </c>
      <c r="D1029" s="9" t="n">
        <v>0</v>
      </c>
      <c r="E1029" s="10" t="n">
        <v>0</v>
      </c>
      <c r="F1029" s="10" t="n">
        <v>1.00061843624032</v>
      </c>
      <c r="G1029" s="0" t="s">
        <v>4807</v>
      </c>
    </row>
    <row r="1030" customFormat="false" ht="15" hidden="false" customHeight="false" outlineLevel="0" collapsed="false">
      <c r="A1030" s="0" t="s">
        <v>597</v>
      </c>
      <c r="B1030" s="0" t="s">
        <v>1597</v>
      </c>
      <c r="C1030" s="0" t="s">
        <v>1598</v>
      </c>
      <c r="D1030" s="9" t="n">
        <v>0</v>
      </c>
      <c r="E1030" s="10" t="n">
        <v>0</v>
      </c>
      <c r="F1030" s="10" t="n">
        <v>1.00061843624032</v>
      </c>
      <c r="G1030" s="0" t="s">
        <v>4807</v>
      </c>
    </row>
    <row r="1031" customFormat="false" ht="15" hidden="false" customHeight="false" outlineLevel="0" collapsed="false">
      <c r="A1031" s="0" t="s">
        <v>539</v>
      </c>
      <c r="B1031" s="0" t="s">
        <v>1585</v>
      </c>
      <c r="C1031" s="0" t="s">
        <v>1586</v>
      </c>
      <c r="D1031" s="9" t="n">
        <v>0</v>
      </c>
      <c r="E1031" s="10" t="n">
        <v>0</v>
      </c>
      <c r="F1031" s="10" t="n">
        <v>1.00061843624032</v>
      </c>
      <c r="G1031" s="0" t="s">
        <v>4807</v>
      </c>
    </row>
    <row r="1032" customFormat="false" ht="15" hidden="false" customHeight="false" outlineLevel="0" collapsed="false">
      <c r="A1032" s="0" t="s">
        <v>597</v>
      </c>
      <c r="B1032" s="0" t="s">
        <v>3727</v>
      </c>
      <c r="C1032" s="0" t="s">
        <v>3728</v>
      </c>
      <c r="D1032" s="9" t="n">
        <v>0</v>
      </c>
      <c r="E1032" s="10" t="n">
        <v>0</v>
      </c>
      <c r="F1032" s="10" t="n">
        <v>1.00061843624032</v>
      </c>
      <c r="G1032" s="0" t="s">
        <v>4807</v>
      </c>
    </row>
    <row r="1033" customFormat="false" ht="15" hidden="false" customHeight="false" outlineLevel="0" collapsed="false">
      <c r="A1033" s="0" t="s">
        <v>539</v>
      </c>
      <c r="B1033" s="0" t="s">
        <v>561</v>
      </c>
      <c r="C1033" s="0" t="s">
        <v>562</v>
      </c>
      <c r="D1033" s="9" t="n">
        <v>0</v>
      </c>
      <c r="E1033" s="10" t="n">
        <v>0</v>
      </c>
      <c r="F1033" s="10" t="n">
        <v>1.00061843624032</v>
      </c>
      <c r="G1033" s="0" t="s">
        <v>4807</v>
      </c>
    </row>
    <row r="1034" customFormat="false" ht="15" hidden="false" customHeight="false" outlineLevel="0" collapsed="false">
      <c r="A1034" s="0" t="s">
        <v>733</v>
      </c>
      <c r="B1034" s="0" t="s">
        <v>3135</v>
      </c>
      <c r="C1034" s="0" t="s">
        <v>3136</v>
      </c>
      <c r="D1034" s="9" t="n">
        <v>0</v>
      </c>
      <c r="E1034" s="10" t="n">
        <v>0</v>
      </c>
      <c r="F1034" s="10" t="n">
        <v>1.00061843624032</v>
      </c>
      <c r="G1034" s="0" t="s">
        <v>4807</v>
      </c>
    </row>
    <row r="1035" customFormat="false" ht="15" hidden="false" customHeight="false" outlineLevel="0" collapsed="false">
      <c r="A1035" s="0" t="s">
        <v>597</v>
      </c>
      <c r="B1035" s="0" t="s">
        <v>614</v>
      </c>
      <c r="C1035" s="0" t="s">
        <v>615</v>
      </c>
      <c r="D1035" s="9" t="n">
        <v>0</v>
      </c>
      <c r="E1035" s="10" t="n">
        <v>0</v>
      </c>
      <c r="F1035" s="10" t="n">
        <v>1.00061843624032</v>
      </c>
      <c r="G1035" s="0" t="s">
        <v>4807</v>
      </c>
    </row>
    <row r="1036" customFormat="false" ht="15" hidden="false" customHeight="false" outlineLevel="0" collapsed="false">
      <c r="A1036" s="0" t="s">
        <v>539</v>
      </c>
      <c r="B1036" s="0" t="s">
        <v>1591</v>
      </c>
      <c r="C1036" s="0" t="s">
        <v>1592</v>
      </c>
      <c r="D1036" s="9" t="n">
        <v>0</v>
      </c>
      <c r="E1036" s="10" t="n">
        <v>0</v>
      </c>
      <c r="F1036" s="10" t="n">
        <v>1.00061843624032</v>
      </c>
      <c r="G1036" s="0" t="s">
        <v>4807</v>
      </c>
    </row>
    <row r="1037" customFormat="false" ht="15" hidden="false" customHeight="false" outlineLevel="0" collapsed="false">
      <c r="A1037" s="0" t="s">
        <v>539</v>
      </c>
      <c r="B1037" s="0" t="s">
        <v>1583</v>
      </c>
      <c r="C1037" s="0" t="s">
        <v>1584</v>
      </c>
      <c r="D1037" s="9" t="n">
        <v>0</v>
      </c>
      <c r="E1037" s="10" t="n">
        <v>0</v>
      </c>
      <c r="F1037" s="10" t="n">
        <v>1.00061843624032</v>
      </c>
      <c r="G1037" s="0" t="s">
        <v>4807</v>
      </c>
    </row>
    <row r="1038" customFormat="false" ht="15" hidden="false" customHeight="false" outlineLevel="0" collapsed="false">
      <c r="A1038" s="0" t="s">
        <v>539</v>
      </c>
      <c r="B1038" s="0" t="s">
        <v>569</v>
      </c>
      <c r="C1038" s="0" t="s">
        <v>570</v>
      </c>
      <c r="D1038" s="9" t="n">
        <v>0</v>
      </c>
      <c r="E1038" s="10" t="n">
        <v>0</v>
      </c>
      <c r="F1038" s="10" t="n">
        <v>1.00061843624032</v>
      </c>
      <c r="G1038" s="0" t="s">
        <v>4807</v>
      </c>
    </row>
    <row r="1039" customFormat="false" ht="15" hidden="false" customHeight="false" outlineLevel="0" collapsed="false">
      <c r="A1039" s="0" t="s">
        <v>539</v>
      </c>
      <c r="B1039" s="0" t="s">
        <v>567</v>
      </c>
      <c r="C1039" s="0" t="s">
        <v>568</v>
      </c>
      <c r="D1039" s="9" t="n">
        <v>0</v>
      </c>
      <c r="E1039" s="10" t="n">
        <v>0</v>
      </c>
      <c r="F1039" s="10" t="n">
        <v>1.00061843624032</v>
      </c>
      <c r="G1039" s="0" t="s">
        <v>4807</v>
      </c>
    </row>
    <row r="1040" customFormat="false" ht="15" hidden="false" customHeight="false" outlineLevel="0" collapsed="false">
      <c r="A1040" s="0" t="s">
        <v>935</v>
      </c>
      <c r="B1040" s="0" t="s">
        <v>589</v>
      </c>
      <c r="C1040" s="0" t="s">
        <v>590</v>
      </c>
      <c r="D1040" s="9" t="n">
        <v>0</v>
      </c>
      <c r="E1040" s="10" t="n">
        <v>0</v>
      </c>
      <c r="F1040" s="10" t="n">
        <v>1.00061843624032</v>
      </c>
      <c r="G1040" s="0" t="s">
        <v>4807</v>
      </c>
    </row>
    <row r="1041" customFormat="false" ht="15" hidden="false" customHeight="false" outlineLevel="0" collapsed="false">
      <c r="A1041" s="0" t="s">
        <v>539</v>
      </c>
      <c r="B1041" s="0" t="s">
        <v>591</v>
      </c>
      <c r="C1041" s="0" t="s">
        <v>592</v>
      </c>
      <c r="D1041" s="9" t="n">
        <v>0</v>
      </c>
      <c r="E1041" s="10" t="n">
        <v>0</v>
      </c>
      <c r="F1041" s="10" t="n">
        <v>1.00061843624032</v>
      </c>
      <c r="G1041" s="0" t="s">
        <v>4807</v>
      </c>
    </row>
    <row r="1042" customFormat="false" ht="15" hidden="false" customHeight="false" outlineLevel="0" collapsed="false">
      <c r="A1042" s="0" t="s">
        <v>539</v>
      </c>
      <c r="B1042" s="0" t="s">
        <v>547</v>
      </c>
      <c r="C1042" s="0" t="s">
        <v>548</v>
      </c>
      <c r="D1042" s="9" t="n">
        <v>0</v>
      </c>
      <c r="E1042" s="10" t="n">
        <v>0</v>
      </c>
      <c r="F1042" s="10" t="n">
        <v>1.00061843624032</v>
      </c>
      <c r="G1042" s="0" t="s">
        <v>4807</v>
      </c>
    </row>
    <row r="1043" customFormat="false" ht="15" hidden="false" customHeight="false" outlineLevel="0" collapsed="false">
      <c r="A1043" s="0" t="s">
        <v>539</v>
      </c>
      <c r="B1043" s="0" t="s">
        <v>587</v>
      </c>
      <c r="C1043" s="0" t="s">
        <v>588</v>
      </c>
      <c r="D1043" s="9" t="n">
        <v>0</v>
      </c>
      <c r="E1043" s="10" t="n">
        <v>0</v>
      </c>
      <c r="F1043" s="10" t="n">
        <v>1.00061843624032</v>
      </c>
      <c r="G1043" s="0" t="s">
        <v>4807</v>
      </c>
    </row>
    <row r="1044" customFormat="false" ht="15" hidden="false" customHeight="false" outlineLevel="0" collapsed="false">
      <c r="A1044" s="0" t="s">
        <v>935</v>
      </c>
      <c r="B1044" s="0" t="s">
        <v>555</v>
      </c>
      <c r="C1044" s="0" t="s">
        <v>556</v>
      </c>
      <c r="D1044" s="9" t="n">
        <v>0</v>
      </c>
      <c r="E1044" s="10" t="n">
        <v>0</v>
      </c>
      <c r="F1044" s="10" t="n">
        <v>1.00061843624032</v>
      </c>
      <c r="G1044" s="0" t="s">
        <v>4807</v>
      </c>
    </row>
    <row r="1045" customFormat="false" ht="15" hidden="false" customHeight="false" outlineLevel="0" collapsed="false">
      <c r="A1045" s="0" t="s">
        <v>597</v>
      </c>
      <c r="B1045" s="0" t="s">
        <v>3746</v>
      </c>
      <c r="C1045" s="0" t="s">
        <v>3747</v>
      </c>
      <c r="D1045" s="9" t="n">
        <v>0</v>
      </c>
      <c r="E1045" s="10" t="n">
        <v>0</v>
      </c>
      <c r="F1045" s="10" t="n">
        <v>1.00061843624032</v>
      </c>
      <c r="G1045" s="0" t="s">
        <v>4807</v>
      </c>
    </row>
    <row r="1046" customFormat="false" ht="15" hidden="false" customHeight="false" outlineLevel="0" collapsed="false">
      <c r="A1046" s="0" t="s">
        <v>3803</v>
      </c>
      <c r="B1046" s="0" t="s">
        <v>559</v>
      </c>
      <c r="C1046" s="0" t="s">
        <v>560</v>
      </c>
      <c r="D1046" s="9" t="n">
        <v>0</v>
      </c>
      <c r="E1046" s="10" t="n">
        <v>0</v>
      </c>
      <c r="F1046" s="10" t="n">
        <v>1.00061843624032</v>
      </c>
      <c r="G1046" s="0" t="s">
        <v>4807</v>
      </c>
    </row>
    <row r="1047" customFormat="false" ht="15" hidden="false" customHeight="false" outlineLevel="0" collapsed="false">
      <c r="A1047" s="0" t="s">
        <v>935</v>
      </c>
      <c r="B1047" s="0" t="s">
        <v>571</v>
      </c>
      <c r="C1047" s="0" t="s">
        <v>572</v>
      </c>
      <c r="D1047" s="9" t="n">
        <v>0</v>
      </c>
      <c r="E1047" s="10" t="n">
        <v>0</v>
      </c>
      <c r="F1047" s="10" t="n">
        <v>1.00061843624032</v>
      </c>
      <c r="G1047" s="0" t="s">
        <v>4807</v>
      </c>
    </row>
    <row r="1048" customFormat="false" ht="15" hidden="false" customHeight="false" outlineLevel="0" collapsed="false">
      <c r="A1048" s="0" t="s">
        <v>539</v>
      </c>
      <c r="B1048" s="0" t="s">
        <v>579</v>
      </c>
      <c r="C1048" s="0" t="s">
        <v>580</v>
      </c>
      <c r="D1048" s="9" t="n">
        <v>0</v>
      </c>
      <c r="E1048" s="10" t="n">
        <v>0</v>
      </c>
      <c r="F1048" s="10" t="n">
        <v>1.00061843624032</v>
      </c>
      <c r="G1048" s="0" t="s">
        <v>4807</v>
      </c>
    </row>
    <row r="1049" customFormat="false" ht="15" hidden="false" customHeight="false" outlineLevel="0" collapsed="false">
      <c r="A1049" s="0" t="s">
        <v>935</v>
      </c>
      <c r="B1049" s="0" t="s">
        <v>577</v>
      </c>
      <c r="C1049" s="0" t="s">
        <v>578</v>
      </c>
      <c r="D1049" s="9" t="n">
        <v>0</v>
      </c>
      <c r="E1049" s="10" t="n">
        <v>0</v>
      </c>
      <c r="F1049" s="10" t="n">
        <v>1.00061843624032</v>
      </c>
      <c r="G1049" s="0" t="s">
        <v>4807</v>
      </c>
    </row>
    <row r="1050" customFormat="false" ht="15" hidden="false" customHeight="false" outlineLevel="0" collapsed="false">
      <c r="A1050" s="0" t="s">
        <v>539</v>
      </c>
      <c r="B1050" s="0" t="s">
        <v>553</v>
      </c>
      <c r="C1050" s="0" t="s">
        <v>554</v>
      </c>
      <c r="D1050" s="9" t="n">
        <v>0</v>
      </c>
      <c r="E1050" s="10" t="n">
        <v>0</v>
      </c>
      <c r="F1050" s="10" t="n">
        <v>1.00061843624032</v>
      </c>
      <c r="G1050" s="0" t="s">
        <v>4807</v>
      </c>
    </row>
    <row r="1051" customFormat="false" ht="15" hidden="false" customHeight="false" outlineLevel="0" collapsed="false">
      <c r="A1051" s="0" t="s">
        <v>539</v>
      </c>
      <c r="B1051" s="0" t="s">
        <v>557</v>
      </c>
      <c r="C1051" s="0" t="s">
        <v>558</v>
      </c>
      <c r="D1051" s="9" t="n">
        <v>0</v>
      </c>
      <c r="E1051" s="10" t="n">
        <v>0</v>
      </c>
      <c r="F1051" s="10" t="n">
        <v>1.00061843624032</v>
      </c>
      <c r="G1051" s="0" t="s">
        <v>4807</v>
      </c>
    </row>
    <row r="1052" customFormat="false" ht="15" hidden="false" customHeight="false" outlineLevel="0" collapsed="false">
      <c r="A1052" s="0" t="s">
        <v>381</v>
      </c>
      <c r="B1052" s="0" t="s">
        <v>585</v>
      </c>
      <c r="C1052" s="0" t="s">
        <v>586</v>
      </c>
      <c r="D1052" s="9" t="n">
        <v>0</v>
      </c>
      <c r="E1052" s="10" t="n">
        <v>0</v>
      </c>
      <c r="F1052" s="10" t="n">
        <v>1.00061843624032</v>
      </c>
      <c r="G1052" s="0" t="s">
        <v>4807</v>
      </c>
    </row>
    <row r="1053" customFormat="false" ht="15" hidden="false" customHeight="false" outlineLevel="0" collapsed="false">
      <c r="A1053" s="0" t="s">
        <v>539</v>
      </c>
      <c r="B1053" s="0" t="s">
        <v>2092</v>
      </c>
      <c r="C1053" s="0" t="s">
        <v>2093</v>
      </c>
      <c r="D1053" s="9" t="n">
        <v>0</v>
      </c>
      <c r="E1053" s="10" t="n">
        <v>0</v>
      </c>
      <c r="F1053" s="10" t="n">
        <v>1.00061843624032</v>
      </c>
      <c r="G1053" s="0" t="s">
        <v>4807</v>
      </c>
    </row>
    <row r="1054" customFormat="false" ht="15" hidden="false" customHeight="false" outlineLevel="0" collapsed="false">
      <c r="A1054" s="0" t="s">
        <v>539</v>
      </c>
      <c r="B1054" s="0" t="s">
        <v>1571</v>
      </c>
      <c r="C1054" s="0" t="s">
        <v>1572</v>
      </c>
      <c r="D1054" s="9" t="n">
        <v>0</v>
      </c>
      <c r="E1054" s="10" t="n">
        <v>0</v>
      </c>
      <c r="F1054" s="10" t="n">
        <v>1.00061843624032</v>
      </c>
      <c r="G1054" s="0" t="s">
        <v>4807</v>
      </c>
    </row>
    <row r="1055" customFormat="false" ht="15" hidden="false" customHeight="false" outlineLevel="0" collapsed="false">
      <c r="A1055" s="0" t="s">
        <v>539</v>
      </c>
      <c r="B1055" s="0" t="s">
        <v>573</v>
      </c>
      <c r="C1055" s="0" t="s">
        <v>574</v>
      </c>
      <c r="D1055" s="9" t="n">
        <v>0</v>
      </c>
      <c r="E1055" s="10" t="n">
        <v>0</v>
      </c>
      <c r="F1055" s="10" t="n">
        <v>1.00061843624032</v>
      </c>
      <c r="G1055" s="0" t="s">
        <v>4807</v>
      </c>
    </row>
    <row r="1056" customFormat="false" ht="15" hidden="false" customHeight="false" outlineLevel="0" collapsed="false">
      <c r="A1056" s="0" t="s">
        <v>539</v>
      </c>
      <c r="B1056" s="0" t="s">
        <v>1589</v>
      </c>
      <c r="C1056" s="0" t="s">
        <v>1590</v>
      </c>
      <c r="D1056" s="9" t="n">
        <v>0</v>
      </c>
      <c r="E1056" s="10" t="n">
        <v>0</v>
      </c>
      <c r="F1056" s="10" t="n">
        <v>1.00061843624032</v>
      </c>
      <c r="G1056" s="0" t="s">
        <v>4807</v>
      </c>
    </row>
    <row r="1057" customFormat="false" ht="15" hidden="false" customHeight="false" outlineLevel="0" collapsed="false">
      <c r="A1057" s="0" t="s">
        <v>539</v>
      </c>
      <c r="B1057" s="0" t="s">
        <v>1573</v>
      </c>
      <c r="C1057" s="0" t="s">
        <v>1574</v>
      </c>
      <c r="D1057" s="9" t="n">
        <v>0</v>
      </c>
      <c r="E1057" s="10" t="n">
        <v>0</v>
      </c>
      <c r="F1057" s="10" t="n">
        <v>1.00061843624032</v>
      </c>
      <c r="G1057" s="0" t="s">
        <v>4807</v>
      </c>
    </row>
    <row r="1058" customFormat="false" ht="15" hidden="false" customHeight="false" outlineLevel="0" collapsed="false">
      <c r="A1058" s="0" t="s">
        <v>597</v>
      </c>
      <c r="B1058" s="0" t="s">
        <v>2489</v>
      </c>
      <c r="C1058" s="0" t="s">
        <v>2490</v>
      </c>
      <c r="D1058" s="9" t="n">
        <v>0</v>
      </c>
      <c r="E1058" s="10" t="n">
        <v>0</v>
      </c>
      <c r="F1058" s="10" t="n">
        <v>1.00061843624032</v>
      </c>
      <c r="G1058" s="0" t="s">
        <v>4807</v>
      </c>
    </row>
    <row r="1059" customFormat="false" ht="15" hidden="false" customHeight="false" outlineLevel="0" collapsed="false">
      <c r="A1059" s="0" t="s">
        <v>597</v>
      </c>
      <c r="B1059" s="0" t="s">
        <v>3075</v>
      </c>
      <c r="C1059" s="0" t="s">
        <v>3076</v>
      </c>
      <c r="D1059" s="9" t="n">
        <v>0</v>
      </c>
      <c r="E1059" s="10" t="n">
        <v>0</v>
      </c>
      <c r="F1059" s="10" t="n">
        <v>1.00061843624032</v>
      </c>
      <c r="G1059" s="0" t="s">
        <v>4807</v>
      </c>
    </row>
    <row r="1060" customFormat="false" ht="15" hidden="false" customHeight="false" outlineLevel="0" collapsed="false">
      <c r="A1060" s="0" t="s">
        <v>597</v>
      </c>
      <c r="B1060" s="0" t="s">
        <v>612</v>
      </c>
      <c r="C1060" s="0" t="s">
        <v>613</v>
      </c>
      <c r="D1060" s="9" t="n">
        <v>0</v>
      </c>
      <c r="E1060" s="10" t="n">
        <v>0</v>
      </c>
      <c r="F1060" s="10" t="n">
        <v>1.00061843624032</v>
      </c>
      <c r="G1060" s="0" t="s">
        <v>4807</v>
      </c>
    </row>
    <row r="1061" customFormat="false" ht="15" hidden="false" customHeight="false" outlineLevel="0" collapsed="false">
      <c r="A1061" s="0" t="s">
        <v>597</v>
      </c>
      <c r="B1061" s="0" t="s">
        <v>1605</v>
      </c>
      <c r="C1061" s="0" t="s">
        <v>1606</v>
      </c>
      <c r="D1061" s="9" t="n">
        <v>0</v>
      </c>
      <c r="E1061" s="10" t="n">
        <v>0</v>
      </c>
      <c r="F1061" s="10" t="n">
        <v>1.00061843624032</v>
      </c>
      <c r="G1061" s="0" t="s">
        <v>4807</v>
      </c>
    </row>
    <row r="1062" customFormat="false" ht="15" hidden="false" customHeight="false" outlineLevel="0" collapsed="false">
      <c r="A1062" s="0" t="s">
        <v>1054</v>
      </c>
      <c r="B1062" s="0" t="s">
        <v>2485</v>
      </c>
      <c r="C1062" s="0" t="s">
        <v>2486</v>
      </c>
      <c r="D1062" s="9" t="n">
        <v>0</v>
      </c>
      <c r="E1062" s="10" t="n">
        <v>0</v>
      </c>
      <c r="F1062" s="10" t="n">
        <v>1.00061843624032</v>
      </c>
      <c r="G1062" s="0" t="s">
        <v>4807</v>
      </c>
    </row>
    <row r="1063" customFormat="false" ht="15" hidden="false" customHeight="false" outlineLevel="0" collapsed="false">
      <c r="A1063" s="0" t="s">
        <v>597</v>
      </c>
      <c r="B1063" s="0" t="s">
        <v>634</v>
      </c>
      <c r="C1063" s="0" t="s">
        <v>635</v>
      </c>
      <c r="D1063" s="9" t="n">
        <v>0</v>
      </c>
      <c r="E1063" s="10" t="n">
        <v>0</v>
      </c>
      <c r="F1063" s="10" t="n">
        <v>1.00061843624032</v>
      </c>
      <c r="G1063" s="0" t="s">
        <v>4807</v>
      </c>
    </row>
    <row r="1064" customFormat="false" ht="15" hidden="false" customHeight="false" outlineLevel="0" collapsed="false">
      <c r="A1064" s="0" t="s">
        <v>655</v>
      </c>
      <c r="B1064" s="0" t="s">
        <v>1619</v>
      </c>
      <c r="C1064" s="0" t="s">
        <v>1620</v>
      </c>
      <c r="D1064" s="9" t="n">
        <v>0</v>
      </c>
      <c r="E1064" s="10" t="n">
        <v>0</v>
      </c>
      <c r="F1064" s="10" t="n">
        <v>1.00061843624032</v>
      </c>
      <c r="G1064" s="0" t="s">
        <v>4807</v>
      </c>
    </row>
    <row r="1065" customFormat="false" ht="15" hidden="false" customHeight="false" outlineLevel="0" collapsed="false">
      <c r="A1065" s="0" t="s">
        <v>597</v>
      </c>
      <c r="B1065" s="0" t="s">
        <v>630</v>
      </c>
      <c r="C1065" s="0" t="s">
        <v>631</v>
      </c>
      <c r="D1065" s="9" t="n">
        <v>0</v>
      </c>
      <c r="E1065" s="10" t="n">
        <v>0</v>
      </c>
      <c r="F1065" s="10" t="n">
        <v>1.00061843624032</v>
      </c>
      <c r="G1065" s="0" t="s">
        <v>4807</v>
      </c>
    </row>
    <row r="1066" customFormat="false" ht="15" hidden="false" customHeight="false" outlineLevel="0" collapsed="false">
      <c r="A1066" s="0" t="s">
        <v>597</v>
      </c>
      <c r="B1066" s="0" t="s">
        <v>598</v>
      </c>
      <c r="C1066" s="0" t="s">
        <v>599</v>
      </c>
      <c r="D1066" s="9" t="n">
        <v>0</v>
      </c>
      <c r="E1066" s="10" t="n">
        <v>0</v>
      </c>
      <c r="F1066" s="10" t="n">
        <v>1.00061843624032</v>
      </c>
      <c r="G1066" s="0" t="s">
        <v>4807</v>
      </c>
    </row>
    <row r="1067" customFormat="false" ht="15" hidden="false" customHeight="false" outlineLevel="0" collapsed="false">
      <c r="A1067" s="0" t="s">
        <v>597</v>
      </c>
      <c r="B1067" s="0" t="s">
        <v>644</v>
      </c>
      <c r="C1067" s="0" t="s">
        <v>645</v>
      </c>
      <c r="D1067" s="9" t="n">
        <v>0</v>
      </c>
      <c r="E1067" s="10" t="n">
        <v>0</v>
      </c>
      <c r="F1067" s="10" t="n">
        <v>1.00061843624032</v>
      </c>
      <c r="G1067" s="0" t="s">
        <v>4807</v>
      </c>
    </row>
    <row r="1068" customFormat="false" ht="15" hidden="false" customHeight="false" outlineLevel="0" collapsed="false">
      <c r="A1068" s="0" t="s">
        <v>597</v>
      </c>
      <c r="B1068" s="0" t="s">
        <v>618</v>
      </c>
      <c r="C1068" s="0" t="s">
        <v>619</v>
      </c>
      <c r="D1068" s="9" t="n">
        <v>0</v>
      </c>
      <c r="E1068" s="10" t="n">
        <v>0</v>
      </c>
      <c r="F1068" s="10" t="n">
        <v>1.00061843624032</v>
      </c>
      <c r="G1068" s="0" t="s">
        <v>4807</v>
      </c>
    </row>
    <row r="1069" customFormat="false" ht="15" hidden="false" customHeight="false" outlineLevel="0" collapsed="false">
      <c r="A1069" s="0" t="s">
        <v>597</v>
      </c>
      <c r="B1069" s="0" t="s">
        <v>600</v>
      </c>
      <c r="C1069" s="0" t="s">
        <v>601</v>
      </c>
      <c r="D1069" s="9" t="n">
        <v>0</v>
      </c>
      <c r="E1069" s="10" t="n">
        <v>0</v>
      </c>
      <c r="F1069" s="10" t="n">
        <v>1.00061843624032</v>
      </c>
      <c r="G1069" s="0" t="s">
        <v>4807</v>
      </c>
    </row>
    <row r="1070" customFormat="false" ht="15" hidden="false" customHeight="false" outlineLevel="0" collapsed="false">
      <c r="A1070" s="0" t="s">
        <v>597</v>
      </c>
      <c r="B1070" s="0" t="s">
        <v>616</v>
      </c>
      <c r="C1070" s="0" t="s">
        <v>617</v>
      </c>
      <c r="D1070" s="9" t="n">
        <v>0</v>
      </c>
      <c r="E1070" s="10" t="n">
        <v>0</v>
      </c>
      <c r="F1070" s="10" t="n">
        <v>1.00061843624032</v>
      </c>
      <c r="G1070" s="0" t="s">
        <v>4807</v>
      </c>
    </row>
    <row r="1071" customFormat="false" ht="15" hidden="false" customHeight="false" outlineLevel="0" collapsed="false">
      <c r="A1071" s="0" t="s">
        <v>597</v>
      </c>
      <c r="B1071" s="0" t="s">
        <v>3073</v>
      </c>
      <c r="C1071" s="0" t="s">
        <v>3074</v>
      </c>
      <c r="D1071" s="9" t="n">
        <v>0</v>
      </c>
      <c r="E1071" s="10" t="n">
        <v>0</v>
      </c>
      <c r="F1071" s="10" t="n">
        <v>1.00061843624032</v>
      </c>
      <c r="G1071" s="0" t="s">
        <v>4807</v>
      </c>
    </row>
    <row r="1072" customFormat="false" ht="15" hidden="false" customHeight="false" outlineLevel="0" collapsed="false">
      <c r="A1072" s="0" t="s">
        <v>597</v>
      </c>
      <c r="B1072" s="0" t="s">
        <v>624</v>
      </c>
      <c r="C1072" s="0" t="s">
        <v>625</v>
      </c>
      <c r="D1072" s="9" t="n">
        <v>0</v>
      </c>
      <c r="E1072" s="10" t="n">
        <v>0</v>
      </c>
      <c r="F1072" s="10" t="n">
        <v>1.00061843624032</v>
      </c>
      <c r="G1072" s="0" t="s">
        <v>4807</v>
      </c>
    </row>
    <row r="1073" customFormat="false" ht="15" hidden="false" customHeight="false" outlineLevel="0" collapsed="false">
      <c r="A1073" s="0" t="s">
        <v>597</v>
      </c>
      <c r="B1073" s="0" t="s">
        <v>632</v>
      </c>
      <c r="C1073" s="0" t="s">
        <v>633</v>
      </c>
      <c r="D1073" s="9" t="n">
        <v>0</v>
      </c>
      <c r="E1073" s="10" t="n">
        <v>0</v>
      </c>
      <c r="F1073" s="10" t="n">
        <v>1.00061843624032</v>
      </c>
      <c r="G1073" s="0" t="s">
        <v>4807</v>
      </c>
    </row>
    <row r="1074" customFormat="false" ht="15" hidden="false" customHeight="false" outlineLevel="0" collapsed="false">
      <c r="A1074" s="0" t="s">
        <v>539</v>
      </c>
      <c r="B1074" s="0" t="s">
        <v>1581</v>
      </c>
      <c r="C1074" s="0" t="s">
        <v>1582</v>
      </c>
      <c r="D1074" s="9" t="n">
        <v>0</v>
      </c>
      <c r="E1074" s="10" t="n">
        <v>0</v>
      </c>
      <c r="F1074" s="10" t="n">
        <v>1.00061843624032</v>
      </c>
      <c r="G1074" s="0" t="s">
        <v>4807</v>
      </c>
    </row>
    <row r="1075" customFormat="false" ht="15" hidden="false" customHeight="false" outlineLevel="0" collapsed="false">
      <c r="A1075" s="0" t="s">
        <v>597</v>
      </c>
      <c r="B1075" s="0" t="s">
        <v>620</v>
      </c>
      <c r="C1075" s="0" t="s">
        <v>621</v>
      </c>
      <c r="D1075" s="9" t="n">
        <v>0</v>
      </c>
      <c r="E1075" s="10" t="n">
        <v>0</v>
      </c>
      <c r="F1075" s="10" t="n">
        <v>1.00061843624032</v>
      </c>
      <c r="G1075" s="0" t="s">
        <v>4807</v>
      </c>
    </row>
    <row r="1076" customFormat="false" ht="15" hidden="false" customHeight="false" outlineLevel="0" collapsed="false">
      <c r="A1076" s="0" t="s">
        <v>597</v>
      </c>
      <c r="B1076" s="0" t="s">
        <v>610</v>
      </c>
      <c r="C1076" s="0" t="s">
        <v>611</v>
      </c>
      <c r="D1076" s="9" t="n">
        <v>0</v>
      </c>
      <c r="E1076" s="10" t="n">
        <v>0</v>
      </c>
      <c r="F1076" s="10" t="n">
        <v>1.00061843624032</v>
      </c>
      <c r="G1076" s="0" t="s">
        <v>4807</v>
      </c>
    </row>
    <row r="1077" customFormat="false" ht="15" hidden="false" customHeight="false" outlineLevel="0" collapsed="false">
      <c r="A1077" s="0" t="s">
        <v>597</v>
      </c>
      <c r="B1077" s="0" t="s">
        <v>2098</v>
      </c>
      <c r="C1077" s="0" t="s">
        <v>2099</v>
      </c>
      <c r="D1077" s="9" t="n">
        <v>0</v>
      </c>
      <c r="E1077" s="10" t="n">
        <v>0</v>
      </c>
      <c r="F1077" s="10" t="n">
        <v>1.00061843624032</v>
      </c>
      <c r="G1077" s="0" t="s">
        <v>4807</v>
      </c>
    </row>
    <row r="1078" customFormat="false" ht="15" hidden="false" customHeight="false" outlineLevel="0" collapsed="false">
      <c r="A1078" s="0" t="s">
        <v>597</v>
      </c>
      <c r="B1078" s="0" t="s">
        <v>1613</v>
      </c>
      <c r="C1078" s="0" t="s">
        <v>1614</v>
      </c>
      <c r="D1078" s="9" t="n">
        <v>0</v>
      </c>
      <c r="E1078" s="10" t="n">
        <v>0</v>
      </c>
      <c r="F1078" s="10" t="n">
        <v>1.00061843624032</v>
      </c>
      <c r="G1078" s="0" t="s">
        <v>4807</v>
      </c>
    </row>
    <row r="1079" customFormat="false" ht="15" hidden="false" customHeight="false" outlineLevel="0" collapsed="false">
      <c r="A1079" s="0" t="s">
        <v>597</v>
      </c>
      <c r="B1079" s="0" t="s">
        <v>2689</v>
      </c>
      <c r="C1079" s="0" t="s">
        <v>2690</v>
      </c>
      <c r="D1079" s="9" t="n">
        <v>0</v>
      </c>
      <c r="E1079" s="10" t="n">
        <v>0</v>
      </c>
      <c r="F1079" s="10" t="n">
        <v>1.00061843624032</v>
      </c>
      <c r="G1079" s="0" t="s">
        <v>4807</v>
      </c>
    </row>
    <row r="1080" customFormat="false" ht="15" hidden="false" customHeight="false" outlineLevel="0" collapsed="false">
      <c r="A1080" s="0" t="s">
        <v>597</v>
      </c>
      <c r="B1080" s="0" t="s">
        <v>1607</v>
      </c>
      <c r="C1080" s="0" t="s">
        <v>1608</v>
      </c>
      <c r="D1080" s="9" t="n">
        <v>0</v>
      </c>
      <c r="E1080" s="10" t="n">
        <v>0</v>
      </c>
      <c r="F1080" s="10" t="n">
        <v>1.00061843624032</v>
      </c>
      <c r="G1080" s="0" t="s">
        <v>4807</v>
      </c>
    </row>
    <row r="1081" customFormat="false" ht="15" hidden="false" customHeight="false" outlineLevel="0" collapsed="false">
      <c r="A1081" s="0" t="s">
        <v>597</v>
      </c>
      <c r="B1081" s="0" t="s">
        <v>638</v>
      </c>
      <c r="C1081" s="0" t="s">
        <v>639</v>
      </c>
      <c r="D1081" s="9" t="n">
        <v>0</v>
      </c>
      <c r="E1081" s="10" t="n">
        <v>0</v>
      </c>
      <c r="F1081" s="10" t="n">
        <v>1.00061843624032</v>
      </c>
      <c r="G1081" s="0" t="s">
        <v>4807</v>
      </c>
    </row>
    <row r="1082" customFormat="false" ht="15" hidden="false" customHeight="false" outlineLevel="0" collapsed="false">
      <c r="A1082" s="0" t="s">
        <v>597</v>
      </c>
      <c r="B1082" s="0" t="s">
        <v>640</v>
      </c>
      <c r="C1082" s="0" t="s">
        <v>641</v>
      </c>
      <c r="D1082" s="9" t="n">
        <v>0</v>
      </c>
      <c r="E1082" s="10" t="n">
        <v>0</v>
      </c>
      <c r="F1082" s="10" t="n">
        <v>1.00061843624032</v>
      </c>
      <c r="G1082" s="0" t="s">
        <v>4807</v>
      </c>
    </row>
    <row r="1083" customFormat="false" ht="15" hidden="false" customHeight="false" outlineLevel="0" collapsed="false">
      <c r="A1083" s="0" t="s">
        <v>597</v>
      </c>
      <c r="B1083" s="0" t="s">
        <v>1609</v>
      </c>
      <c r="C1083" s="0" t="s">
        <v>1610</v>
      </c>
      <c r="D1083" s="9" t="n">
        <v>0</v>
      </c>
      <c r="E1083" s="10" t="n">
        <v>0</v>
      </c>
      <c r="F1083" s="10" t="n">
        <v>1.00061843624032</v>
      </c>
      <c r="G1083" s="0" t="s">
        <v>4807</v>
      </c>
    </row>
    <row r="1084" customFormat="false" ht="15" hidden="false" customHeight="false" outlineLevel="0" collapsed="false">
      <c r="A1084" s="0" t="s">
        <v>597</v>
      </c>
      <c r="B1084" s="0" t="s">
        <v>2110</v>
      </c>
      <c r="C1084" s="0" t="s">
        <v>2111</v>
      </c>
      <c r="D1084" s="9" t="n">
        <v>0</v>
      </c>
      <c r="E1084" s="10" t="n">
        <v>0</v>
      </c>
      <c r="F1084" s="10" t="n">
        <v>1.00061843624032</v>
      </c>
      <c r="G1084" s="0" t="s">
        <v>4807</v>
      </c>
    </row>
    <row r="1085" customFormat="false" ht="15" hidden="false" customHeight="false" outlineLevel="0" collapsed="false">
      <c r="A1085" s="0" t="s">
        <v>597</v>
      </c>
      <c r="B1085" s="0" t="s">
        <v>2888</v>
      </c>
      <c r="C1085" s="0" t="s">
        <v>2889</v>
      </c>
      <c r="D1085" s="9" t="n">
        <v>0</v>
      </c>
      <c r="E1085" s="10" t="n">
        <v>0</v>
      </c>
      <c r="F1085" s="10" t="n">
        <v>1.00061843624032</v>
      </c>
      <c r="G1085" s="0" t="s">
        <v>4807</v>
      </c>
    </row>
    <row r="1086" customFormat="false" ht="15" hidden="false" customHeight="false" outlineLevel="0" collapsed="false">
      <c r="A1086" s="0" t="s">
        <v>597</v>
      </c>
      <c r="B1086" s="0" t="s">
        <v>2687</v>
      </c>
      <c r="C1086" s="0" t="s">
        <v>2688</v>
      </c>
      <c r="D1086" s="9" t="n">
        <v>0</v>
      </c>
      <c r="E1086" s="10" t="n">
        <v>0</v>
      </c>
      <c r="F1086" s="10" t="n">
        <v>1.00061843624032</v>
      </c>
      <c r="G1086" s="0" t="s">
        <v>4807</v>
      </c>
    </row>
    <row r="1087" customFormat="false" ht="15" hidden="false" customHeight="false" outlineLevel="0" collapsed="false">
      <c r="A1087" s="0" t="s">
        <v>539</v>
      </c>
      <c r="B1087" s="0" t="s">
        <v>1575</v>
      </c>
      <c r="C1087" s="0" t="s">
        <v>1576</v>
      </c>
      <c r="D1087" s="9" t="n">
        <v>0</v>
      </c>
      <c r="E1087" s="10" t="n">
        <v>0</v>
      </c>
      <c r="F1087" s="10" t="n">
        <v>1.00061843624032</v>
      </c>
      <c r="G1087" s="0" t="s">
        <v>4807</v>
      </c>
    </row>
    <row r="1088" customFormat="false" ht="15" hidden="false" customHeight="false" outlineLevel="0" collapsed="false">
      <c r="A1088" s="0" t="s">
        <v>539</v>
      </c>
      <c r="B1088" s="0" t="s">
        <v>2088</v>
      </c>
      <c r="C1088" s="0" t="s">
        <v>2089</v>
      </c>
      <c r="D1088" s="9" t="n">
        <v>0</v>
      </c>
      <c r="E1088" s="10" t="n">
        <v>0</v>
      </c>
      <c r="F1088" s="10" t="n">
        <v>1.00061843624032</v>
      </c>
      <c r="G1088" s="0" t="s">
        <v>4807</v>
      </c>
    </row>
    <row r="1089" customFormat="false" ht="15" hidden="false" customHeight="false" outlineLevel="0" collapsed="false">
      <c r="A1089" s="0" t="s">
        <v>539</v>
      </c>
      <c r="B1089" s="0" t="s">
        <v>1587</v>
      </c>
      <c r="C1089" s="0" t="s">
        <v>1588</v>
      </c>
      <c r="D1089" s="9" t="n">
        <v>0</v>
      </c>
      <c r="E1089" s="10" t="n">
        <v>0</v>
      </c>
      <c r="F1089" s="10" t="n">
        <v>1.00061843624032</v>
      </c>
      <c r="G1089" s="0" t="s">
        <v>4807</v>
      </c>
    </row>
    <row r="1090" customFormat="false" ht="15" hidden="false" customHeight="false" outlineLevel="0" collapsed="false">
      <c r="A1090" s="0" t="s">
        <v>655</v>
      </c>
      <c r="B1090" s="0" t="s">
        <v>1621</v>
      </c>
      <c r="C1090" s="0" t="s">
        <v>1622</v>
      </c>
      <c r="D1090" s="9" t="n">
        <v>0</v>
      </c>
      <c r="E1090" s="10" t="n">
        <v>0</v>
      </c>
      <c r="F1090" s="10" t="n">
        <v>1.00061843624032</v>
      </c>
      <c r="G1090" s="0" t="s">
        <v>4807</v>
      </c>
    </row>
    <row r="1091" customFormat="false" ht="15" hidden="false" customHeight="false" outlineLevel="0" collapsed="false">
      <c r="A1091" s="0" t="s">
        <v>655</v>
      </c>
      <c r="B1091" s="0" t="s">
        <v>672</v>
      </c>
      <c r="C1091" s="0" t="s">
        <v>673</v>
      </c>
      <c r="D1091" s="9" t="n">
        <v>0</v>
      </c>
      <c r="E1091" s="10" t="n">
        <v>0</v>
      </c>
      <c r="F1091" s="10" t="n">
        <v>1.00061843624032</v>
      </c>
      <c r="G1091" s="0" t="s">
        <v>4807</v>
      </c>
    </row>
    <row r="1092" customFormat="false" ht="15" hidden="false" customHeight="false" outlineLevel="0" collapsed="false">
      <c r="A1092" s="0" t="s">
        <v>655</v>
      </c>
      <c r="B1092" s="0" t="s">
        <v>2125</v>
      </c>
      <c r="C1092" s="0" t="s">
        <v>2126</v>
      </c>
      <c r="D1092" s="9" t="n">
        <v>0</v>
      </c>
      <c r="E1092" s="10" t="n">
        <v>0</v>
      </c>
      <c r="F1092" s="10" t="n">
        <v>1.00061843624032</v>
      </c>
      <c r="G1092" s="0" t="s">
        <v>4807</v>
      </c>
    </row>
    <row r="1093" customFormat="false" ht="15" hidden="false" customHeight="false" outlineLevel="0" collapsed="false">
      <c r="A1093" s="0" t="s">
        <v>655</v>
      </c>
      <c r="B1093" s="0" t="s">
        <v>658</v>
      </c>
      <c r="C1093" s="0" t="s">
        <v>659</v>
      </c>
      <c r="D1093" s="9" t="n">
        <v>0</v>
      </c>
      <c r="E1093" s="10" t="n">
        <v>0</v>
      </c>
      <c r="F1093" s="10" t="n">
        <v>1.00061843624032</v>
      </c>
      <c r="G1093" s="0" t="s">
        <v>4807</v>
      </c>
    </row>
    <row r="1094" customFormat="false" ht="15" hidden="false" customHeight="false" outlineLevel="0" collapsed="false">
      <c r="A1094" s="0" t="s">
        <v>655</v>
      </c>
      <c r="B1094" s="0" t="s">
        <v>656</v>
      </c>
      <c r="C1094" s="0" t="s">
        <v>657</v>
      </c>
      <c r="D1094" s="9" t="n">
        <v>0</v>
      </c>
      <c r="E1094" s="10" t="n">
        <v>0</v>
      </c>
      <c r="F1094" s="10" t="n">
        <v>1.00061843624032</v>
      </c>
      <c r="G1094" s="0" t="s">
        <v>4807</v>
      </c>
    </row>
    <row r="1095" customFormat="false" ht="15" hidden="false" customHeight="false" outlineLevel="0" collapsed="false">
      <c r="A1095" s="0" t="s">
        <v>24</v>
      </c>
      <c r="B1095" s="0" t="s">
        <v>2119</v>
      </c>
      <c r="C1095" s="0" t="s">
        <v>2120</v>
      </c>
      <c r="D1095" s="9" t="n">
        <v>0</v>
      </c>
      <c r="E1095" s="10" t="n">
        <v>0</v>
      </c>
      <c r="F1095" s="10" t="n">
        <v>1.00061843624032</v>
      </c>
      <c r="G1095" s="0" t="s">
        <v>4807</v>
      </c>
    </row>
    <row r="1096" customFormat="false" ht="15" hidden="false" customHeight="false" outlineLevel="0" collapsed="false">
      <c r="A1096" s="0" t="s">
        <v>655</v>
      </c>
      <c r="B1096" s="0" t="s">
        <v>690</v>
      </c>
      <c r="C1096" s="0" t="s">
        <v>691</v>
      </c>
      <c r="D1096" s="9" t="n">
        <v>0</v>
      </c>
      <c r="E1096" s="10" t="n">
        <v>0</v>
      </c>
      <c r="F1096" s="10" t="n">
        <v>1.00061843624032</v>
      </c>
      <c r="G1096" s="0" t="s">
        <v>4807</v>
      </c>
    </row>
    <row r="1097" customFormat="false" ht="15" hidden="false" customHeight="false" outlineLevel="0" collapsed="false">
      <c r="A1097" s="0" t="s">
        <v>24</v>
      </c>
      <c r="B1097" s="0" t="s">
        <v>2123</v>
      </c>
      <c r="C1097" s="0" t="s">
        <v>2124</v>
      </c>
      <c r="D1097" s="9" t="n">
        <v>0</v>
      </c>
      <c r="E1097" s="10" t="n">
        <v>0</v>
      </c>
      <c r="F1097" s="10" t="n">
        <v>1.00061843624032</v>
      </c>
      <c r="G1097" s="0" t="s">
        <v>4807</v>
      </c>
    </row>
    <row r="1098" customFormat="false" ht="15" hidden="false" customHeight="false" outlineLevel="0" collapsed="false">
      <c r="A1098" s="0" t="s">
        <v>655</v>
      </c>
      <c r="B1098" s="0" t="s">
        <v>670</v>
      </c>
      <c r="C1098" s="0" t="s">
        <v>671</v>
      </c>
      <c r="D1098" s="9" t="n">
        <v>0</v>
      </c>
      <c r="E1098" s="10" t="n">
        <v>0</v>
      </c>
      <c r="F1098" s="10" t="n">
        <v>1.00061843624032</v>
      </c>
      <c r="G1098" s="0" t="s">
        <v>4807</v>
      </c>
    </row>
    <row r="1099" customFormat="false" ht="15" hidden="false" customHeight="false" outlineLevel="0" collapsed="false">
      <c r="A1099" s="0" t="s">
        <v>4018</v>
      </c>
      <c r="B1099" s="0" t="s">
        <v>693</v>
      </c>
      <c r="C1099" s="0" t="s">
        <v>694</v>
      </c>
      <c r="D1099" s="9" t="n">
        <v>0</v>
      </c>
      <c r="E1099" s="10" t="n">
        <v>0</v>
      </c>
      <c r="F1099" s="10" t="n">
        <v>1.00061843624032</v>
      </c>
      <c r="G1099" s="0" t="s">
        <v>4807</v>
      </c>
    </row>
    <row r="1100" customFormat="false" ht="15" hidden="false" customHeight="false" outlineLevel="0" collapsed="false">
      <c r="A1100" s="0" t="s">
        <v>655</v>
      </c>
      <c r="B1100" s="0" t="s">
        <v>2131</v>
      </c>
      <c r="C1100" s="0" t="s">
        <v>2132</v>
      </c>
      <c r="D1100" s="9" t="n">
        <v>0</v>
      </c>
      <c r="E1100" s="10" t="n">
        <v>0</v>
      </c>
      <c r="F1100" s="10" t="n">
        <v>1.00061843624032</v>
      </c>
      <c r="G1100" s="0" t="s">
        <v>4807</v>
      </c>
    </row>
    <row r="1101" customFormat="false" ht="15" hidden="false" customHeight="false" outlineLevel="0" collapsed="false">
      <c r="A1101" s="0" t="s">
        <v>597</v>
      </c>
      <c r="B1101" s="0" t="s">
        <v>3651</v>
      </c>
      <c r="C1101" s="0" t="s">
        <v>3652</v>
      </c>
      <c r="D1101" s="9" t="n">
        <v>0</v>
      </c>
      <c r="E1101" s="10" t="n">
        <v>0</v>
      </c>
      <c r="F1101" s="10" t="n">
        <v>1.00061843624032</v>
      </c>
      <c r="G1101" s="0" t="s">
        <v>4807</v>
      </c>
    </row>
    <row r="1102" customFormat="false" ht="15" hidden="false" customHeight="false" outlineLevel="0" collapsed="false">
      <c r="A1102" s="0" t="s">
        <v>597</v>
      </c>
      <c r="B1102" s="0" t="s">
        <v>3552</v>
      </c>
      <c r="C1102" s="0" t="s">
        <v>3553</v>
      </c>
      <c r="D1102" s="9" t="n">
        <v>0</v>
      </c>
      <c r="E1102" s="10" t="n">
        <v>0</v>
      </c>
      <c r="F1102" s="10" t="n">
        <v>1.00061843624032</v>
      </c>
      <c r="G1102" s="0" t="s">
        <v>4807</v>
      </c>
    </row>
    <row r="1103" customFormat="false" ht="15" hidden="false" customHeight="false" outlineLevel="0" collapsed="false">
      <c r="A1103" s="0" t="s">
        <v>597</v>
      </c>
      <c r="B1103" s="0" t="s">
        <v>3550</v>
      </c>
      <c r="C1103" s="0" t="s">
        <v>3551</v>
      </c>
      <c r="D1103" s="9" t="n">
        <v>0</v>
      </c>
      <c r="E1103" s="10" t="n">
        <v>0</v>
      </c>
      <c r="F1103" s="10" t="n">
        <v>1.00061843624032</v>
      </c>
      <c r="G1103" s="0" t="s">
        <v>4807</v>
      </c>
    </row>
    <row r="1104" customFormat="false" ht="15" hidden="false" customHeight="false" outlineLevel="0" collapsed="false">
      <c r="A1104" s="0" t="s">
        <v>597</v>
      </c>
      <c r="B1104" s="0" t="s">
        <v>2108</v>
      </c>
      <c r="C1104" s="0" t="s">
        <v>2109</v>
      </c>
      <c r="D1104" s="9" t="n">
        <v>0</v>
      </c>
      <c r="E1104" s="10" t="n">
        <v>0</v>
      </c>
      <c r="F1104" s="10" t="n">
        <v>1.00061843624032</v>
      </c>
      <c r="G1104" s="0" t="s">
        <v>4807</v>
      </c>
    </row>
    <row r="1105" customFormat="false" ht="15" hidden="false" customHeight="false" outlineLevel="0" collapsed="false">
      <c r="A1105" s="0" t="s">
        <v>597</v>
      </c>
      <c r="B1105" s="0" t="s">
        <v>628</v>
      </c>
      <c r="C1105" s="0" t="s">
        <v>629</v>
      </c>
      <c r="D1105" s="9" t="n">
        <v>0</v>
      </c>
      <c r="E1105" s="10" t="n">
        <v>0</v>
      </c>
      <c r="F1105" s="10" t="n">
        <v>1.00061843624032</v>
      </c>
      <c r="G1105" s="0" t="s">
        <v>4807</v>
      </c>
    </row>
    <row r="1106" customFormat="false" ht="15" hidden="false" customHeight="false" outlineLevel="0" collapsed="false">
      <c r="A1106" s="0" t="s">
        <v>597</v>
      </c>
      <c r="B1106" s="0" t="s">
        <v>3725</v>
      </c>
      <c r="C1106" s="0" t="s">
        <v>3726</v>
      </c>
      <c r="D1106" s="9" t="n">
        <v>0</v>
      </c>
      <c r="E1106" s="10" t="n">
        <v>0</v>
      </c>
      <c r="F1106" s="10" t="n">
        <v>1.00061843624032</v>
      </c>
      <c r="G1106" s="0" t="s">
        <v>4807</v>
      </c>
    </row>
    <row r="1107" customFormat="false" ht="15" hidden="false" customHeight="false" outlineLevel="0" collapsed="false">
      <c r="A1107" s="0" t="s">
        <v>597</v>
      </c>
      <c r="B1107" s="0" t="s">
        <v>1603</v>
      </c>
      <c r="C1107" s="0" t="s">
        <v>1604</v>
      </c>
      <c r="D1107" s="9" t="n">
        <v>0</v>
      </c>
      <c r="E1107" s="10" t="n">
        <v>0</v>
      </c>
      <c r="F1107" s="10" t="n">
        <v>1.00061843624032</v>
      </c>
      <c r="G1107" s="0" t="s">
        <v>4807</v>
      </c>
    </row>
    <row r="1108" customFormat="false" ht="15" hidden="false" customHeight="false" outlineLevel="0" collapsed="false">
      <c r="A1108" s="0" t="s">
        <v>597</v>
      </c>
      <c r="B1108" s="0" t="s">
        <v>622</v>
      </c>
      <c r="C1108" s="0" t="s">
        <v>623</v>
      </c>
      <c r="D1108" s="9" t="n">
        <v>0</v>
      </c>
      <c r="E1108" s="10" t="n">
        <v>0</v>
      </c>
      <c r="F1108" s="10" t="n">
        <v>1.00061843624032</v>
      </c>
      <c r="G1108" s="0" t="s">
        <v>4807</v>
      </c>
    </row>
    <row r="1109" customFormat="false" ht="15" hidden="false" customHeight="false" outlineLevel="0" collapsed="false">
      <c r="A1109" s="0" t="s">
        <v>597</v>
      </c>
      <c r="B1109" s="0" t="s">
        <v>602</v>
      </c>
      <c r="C1109" s="0" t="s">
        <v>603</v>
      </c>
      <c r="D1109" s="9" t="n">
        <v>0</v>
      </c>
      <c r="E1109" s="10" t="n">
        <v>0</v>
      </c>
      <c r="F1109" s="10" t="n">
        <v>1.00061843624032</v>
      </c>
      <c r="G1109" s="0" t="s">
        <v>4807</v>
      </c>
    </row>
    <row r="1110" customFormat="false" ht="15" hidden="false" customHeight="false" outlineLevel="0" collapsed="false">
      <c r="A1110" s="0" t="s">
        <v>597</v>
      </c>
      <c r="B1110" s="0" t="s">
        <v>608</v>
      </c>
      <c r="C1110" s="0" t="s">
        <v>609</v>
      </c>
      <c r="D1110" s="9" t="n">
        <v>0</v>
      </c>
      <c r="E1110" s="10" t="n">
        <v>0</v>
      </c>
      <c r="F1110" s="10" t="n">
        <v>1.00061843624032</v>
      </c>
      <c r="G1110" s="0" t="s">
        <v>4807</v>
      </c>
    </row>
    <row r="1111" customFormat="false" ht="15" hidden="false" customHeight="false" outlineLevel="0" collapsed="false">
      <c r="A1111" s="0" t="s">
        <v>597</v>
      </c>
      <c r="B1111" s="0" t="s">
        <v>2096</v>
      </c>
      <c r="C1111" s="0" t="s">
        <v>2097</v>
      </c>
      <c r="D1111" s="9" t="n">
        <v>0</v>
      </c>
      <c r="E1111" s="10" t="n">
        <v>0</v>
      </c>
      <c r="F1111" s="10" t="n">
        <v>1.00061843624032</v>
      </c>
      <c r="G1111" s="0" t="s">
        <v>4807</v>
      </c>
    </row>
    <row r="1112" customFormat="false" ht="15" hidden="false" customHeight="false" outlineLevel="0" collapsed="false">
      <c r="A1112" s="0" t="s">
        <v>597</v>
      </c>
      <c r="B1112" s="0" t="s">
        <v>1601</v>
      </c>
      <c r="C1112" s="0" t="s">
        <v>1602</v>
      </c>
      <c r="D1112" s="9" t="n">
        <v>0</v>
      </c>
      <c r="E1112" s="10" t="n">
        <v>0</v>
      </c>
      <c r="F1112" s="10" t="n">
        <v>1.00061843624032</v>
      </c>
      <c r="G1112" s="0" t="s">
        <v>4807</v>
      </c>
    </row>
    <row r="1113" customFormat="false" ht="15" hidden="false" customHeight="false" outlineLevel="0" collapsed="false">
      <c r="A1113" s="0" t="s">
        <v>597</v>
      </c>
      <c r="B1113" s="0" t="s">
        <v>2106</v>
      </c>
      <c r="C1113" s="0" t="s">
        <v>2107</v>
      </c>
      <c r="D1113" s="9" t="n">
        <v>0</v>
      </c>
      <c r="E1113" s="10" t="n">
        <v>0</v>
      </c>
      <c r="F1113" s="10" t="n">
        <v>1.00061843624032</v>
      </c>
      <c r="G1113" s="0" t="s">
        <v>4807</v>
      </c>
    </row>
    <row r="1114" customFormat="false" ht="15" hidden="false" customHeight="false" outlineLevel="0" collapsed="false">
      <c r="A1114" s="0" t="s">
        <v>597</v>
      </c>
      <c r="B1114" s="0" t="s">
        <v>626</v>
      </c>
      <c r="C1114" s="0" t="s">
        <v>627</v>
      </c>
      <c r="D1114" s="9" t="n">
        <v>0</v>
      </c>
      <c r="E1114" s="10" t="n">
        <v>0</v>
      </c>
      <c r="F1114" s="10" t="n">
        <v>1.00061843624032</v>
      </c>
      <c r="G1114" s="0" t="s">
        <v>4807</v>
      </c>
    </row>
    <row r="1115" customFormat="false" ht="15" hidden="false" customHeight="false" outlineLevel="0" collapsed="false">
      <c r="A1115" s="0" t="s">
        <v>597</v>
      </c>
      <c r="B1115" s="0" t="s">
        <v>3748</v>
      </c>
      <c r="C1115" s="0" t="s">
        <v>3749</v>
      </c>
      <c r="D1115" s="9" t="n">
        <v>0</v>
      </c>
      <c r="E1115" s="10" t="n">
        <v>0</v>
      </c>
      <c r="F1115" s="10" t="n">
        <v>1.00061843624032</v>
      </c>
      <c r="G1115" s="0" t="s">
        <v>4807</v>
      </c>
    </row>
    <row r="1116" customFormat="false" ht="15" hidden="false" customHeight="false" outlineLevel="0" collapsed="false">
      <c r="A1116" s="0" t="s">
        <v>24</v>
      </c>
      <c r="B1116" s="0" t="s">
        <v>674</v>
      </c>
      <c r="C1116" s="0" t="s">
        <v>675</v>
      </c>
      <c r="D1116" s="9" t="n">
        <v>0</v>
      </c>
      <c r="E1116" s="10" t="n">
        <v>0</v>
      </c>
      <c r="F1116" s="10" t="n">
        <v>1.00061843624032</v>
      </c>
      <c r="G1116" s="0" t="s">
        <v>4807</v>
      </c>
    </row>
    <row r="1117" customFormat="false" ht="15" hidden="false" customHeight="false" outlineLevel="0" collapsed="false">
      <c r="A1117" s="0" t="s">
        <v>655</v>
      </c>
      <c r="B1117" s="0" t="s">
        <v>2133</v>
      </c>
      <c r="C1117" s="0" t="s">
        <v>2134</v>
      </c>
      <c r="D1117" s="9" t="n">
        <v>0</v>
      </c>
      <c r="E1117" s="10" t="n">
        <v>0</v>
      </c>
      <c r="F1117" s="10" t="n">
        <v>1.00061843624032</v>
      </c>
      <c r="G1117" s="0" t="s">
        <v>4807</v>
      </c>
    </row>
    <row r="1118" customFormat="false" ht="15" hidden="false" customHeight="false" outlineLevel="0" collapsed="false">
      <c r="A1118" s="0" t="s">
        <v>539</v>
      </c>
      <c r="B1118" s="0" t="s">
        <v>549</v>
      </c>
      <c r="C1118" s="0" t="s">
        <v>550</v>
      </c>
      <c r="D1118" s="9" t="n">
        <v>0</v>
      </c>
      <c r="E1118" s="10" t="n">
        <v>0</v>
      </c>
      <c r="F1118" s="10" t="n">
        <v>1.00061843624032</v>
      </c>
      <c r="G1118" s="0" t="s">
        <v>4807</v>
      </c>
    </row>
    <row r="1119" customFormat="false" ht="15" hidden="false" customHeight="false" outlineLevel="0" collapsed="false">
      <c r="A1119" s="0" t="s">
        <v>655</v>
      </c>
      <c r="B1119" s="0" t="s">
        <v>2121</v>
      </c>
      <c r="C1119" s="0" t="s">
        <v>2122</v>
      </c>
      <c r="D1119" s="9" t="n">
        <v>0</v>
      </c>
      <c r="E1119" s="10" t="n">
        <v>0</v>
      </c>
      <c r="F1119" s="10" t="n">
        <v>1.00061843624032</v>
      </c>
      <c r="G1119" s="0" t="s">
        <v>4807</v>
      </c>
    </row>
    <row r="1120" customFormat="false" ht="15" hidden="false" customHeight="false" outlineLevel="0" collapsed="false">
      <c r="A1120" s="0" t="s">
        <v>539</v>
      </c>
      <c r="B1120" s="0" t="s">
        <v>581</v>
      </c>
      <c r="C1120" s="0" t="s">
        <v>582</v>
      </c>
      <c r="D1120" s="9" t="n">
        <v>0</v>
      </c>
      <c r="E1120" s="10" t="n">
        <v>0</v>
      </c>
      <c r="F1120" s="10" t="n">
        <v>1.00061843624032</v>
      </c>
      <c r="G1120" s="0" t="s">
        <v>4807</v>
      </c>
    </row>
    <row r="1121" customFormat="false" ht="15" hidden="false" customHeight="false" outlineLevel="0" collapsed="false">
      <c r="A1121" s="0" t="s">
        <v>935</v>
      </c>
      <c r="B1121" s="0" t="s">
        <v>1569</v>
      </c>
      <c r="C1121" s="0" t="s">
        <v>1570</v>
      </c>
      <c r="D1121" s="9" t="n">
        <v>0</v>
      </c>
      <c r="E1121" s="10" t="n">
        <v>0</v>
      </c>
      <c r="F1121" s="10" t="n">
        <v>1.00061843624032</v>
      </c>
      <c r="G1121" s="0" t="s">
        <v>4807</v>
      </c>
    </row>
    <row r="1122" customFormat="false" ht="15" hidden="false" customHeight="false" outlineLevel="0" collapsed="false">
      <c r="A1122" s="0" t="s">
        <v>539</v>
      </c>
      <c r="B1122" s="0" t="s">
        <v>542</v>
      </c>
      <c r="C1122" s="0" t="s">
        <v>539</v>
      </c>
      <c r="D1122" s="9" t="n">
        <v>0</v>
      </c>
      <c r="E1122" s="10" t="n">
        <v>0</v>
      </c>
      <c r="F1122" s="10" t="n">
        <v>1.00061843624032</v>
      </c>
      <c r="G1122" s="0" t="s">
        <v>4807</v>
      </c>
    </row>
    <row r="1123" customFormat="false" ht="15" hidden="false" customHeight="false" outlineLevel="0" collapsed="false">
      <c r="A1123" s="0" t="s">
        <v>935</v>
      </c>
      <c r="B1123" s="0" t="s">
        <v>563</v>
      </c>
      <c r="C1123" s="0" t="s">
        <v>564</v>
      </c>
      <c r="D1123" s="9" t="n">
        <v>0</v>
      </c>
      <c r="E1123" s="10" t="n">
        <v>0</v>
      </c>
      <c r="F1123" s="10" t="n">
        <v>1.00061843624032</v>
      </c>
      <c r="G1123" s="0" t="s">
        <v>4807</v>
      </c>
    </row>
    <row r="1124" customFormat="false" ht="15" hidden="false" customHeight="false" outlineLevel="0" collapsed="false">
      <c r="A1124" s="0" t="s">
        <v>16</v>
      </c>
      <c r="B1124" s="0" t="s">
        <v>2084</v>
      </c>
      <c r="C1124" s="0" t="s">
        <v>2085</v>
      </c>
      <c r="D1124" s="9" t="n">
        <v>0</v>
      </c>
      <c r="E1124" s="10" t="n">
        <v>0</v>
      </c>
      <c r="F1124" s="10" t="n">
        <v>1.00061843624032</v>
      </c>
      <c r="G1124" s="0" t="s">
        <v>4807</v>
      </c>
    </row>
    <row r="1125" customFormat="false" ht="15" hidden="false" customHeight="false" outlineLevel="0" collapsed="false">
      <c r="A1125" s="0" t="s">
        <v>597</v>
      </c>
      <c r="B1125" s="0" t="s">
        <v>2112</v>
      </c>
      <c r="C1125" s="0" t="s">
        <v>2113</v>
      </c>
      <c r="D1125" s="9" t="n">
        <v>0</v>
      </c>
      <c r="E1125" s="10" t="n">
        <v>0</v>
      </c>
      <c r="F1125" s="10" t="n">
        <v>1.00061843624032</v>
      </c>
      <c r="G1125" s="0" t="s">
        <v>4807</v>
      </c>
    </row>
    <row r="1126" customFormat="false" ht="15" hidden="false" customHeight="false" outlineLevel="0" collapsed="false">
      <c r="A1126" s="0" t="s">
        <v>597</v>
      </c>
      <c r="B1126" s="0" t="s">
        <v>1593</v>
      </c>
      <c r="C1126" s="0" t="s">
        <v>1594</v>
      </c>
      <c r="D1126" s="9" t="n">
        <v>0</v>
      </c>
      <c r="E1126" s="10" t="n">
        <v>0</v>
      </c>
      <c r="F1126" s="10" t="n">
        <v>1.00061843624032</v>
      </c>
      <c r="G1126" s="0" t="s">
        <v>4807</v>
      </c>
    </row>
    <row r="1127" customFormat="false" ht="15" hidden="false" customHeight="false" outlineLevel="0" collapsed="false">
      <c r="A1127" s="0" t="s">
        <v>597</v>
      </c>
      <c r="B1127" s="0" t="s">
        <v>1611</v>
      </c>
      <c r="C1127" s="0" t="s">
        <v>1612</v>
      </c>
      <c r="D1127" s="9" t="n">
        <v>0</v>
      </c>
      <c r="E1127" s="10" t="n">
        <v>0</v>
      </c>
      <c r="F1127" s="10" t="n">
        <v>1.00061843624032</v>
      </c>
      <c r="G1127" s="0" t="s">
        <v>4807</v>
      </c>
    </row>
    <row r="1128" customFormat="false" ht="15" hidden="false" customHeight="false" outlineLevel="0" collapsed="false">
      <c r="A1128" s="0" t="s">
        <v>646</v>
      </c>
      <c r="B1128" s="0" t="s">
        <v>3077</v>
      </c>
      <c r="C1128" s="0" t="s">
        <v>3078</v>
      </c>
      <c r="D1128" s="9" t="n">
        <v>0</v>
      </c>
      <c r="E1128" s="10" t="n">
        <v>0</v>
      </c>
      <c r="F1128" s="10" t="n">
        <v>1.00061843624032</v>
      </c>
      <c r="G1128" s="0" t="s">
        <v>4807</v>
      </c>
    </row>
    <row r="1129" customFormat="false" ht="15" hidden="false" customHeight="false" outlineLevel="0" collapsed="false">
      <c r="A1129" s="0" t="s">
        <v>646</v>
      </c>
      <c r="B1129" s="0" t="s">
        <v>647</v>
      </c>
      <c r="C1129" s="0" t="s">
        <v>648</v>
      </c>
      <c r="D1129" s="9" t="n">
        <v>0</v>
      </c>
      <c r="E1129" s="10" t="n">
        <v>0</v>
      </c>
      <c r="F1129" s="10" t="n">
        <v>1.00061843624032</v>
      </c>
      <c r="G1129" s="0" t="s">
        <v>4807</v>
      </c>
    </row>
    <row r="1130" customFormat="false" ht="15" hidden="false" customHeight="false" outlineLevel="0" collapsed="false">
      <c r="A1130" s="0" t="s">
        <v>649</v>
      </c>
      <c r="B1130" s="0" t="s">
        <v>650</v>
      </c>
      <c r="C1130" s="0" t="s">
        <v>651</v>
      </c>
      <c r="D1130" s="9" t="n">
        <v>0</v>
      </c>
      <c r="E1130" s="10" t="n">
        <v>0</v>
      </c>
      <c r="F1130" s="10" t="n">
        <v>1.00061843624032</v>
      </c>
      <c r="G1130" s="0" t="s">
        <v>4807</v>
      </c>
    </row>
    <row r="1131" customFormat="false" ht="15" hidden="false" customHeight="false" outlineLevel="0" collapsed="false">
      <c r="A1131" s="0" t="s">
        <v>652</v>
      </c>
      <c r="B1131" s="0" t="s">
        <v>2890</v>
      </c>
      <c r="C1131" s="0" t="s">
        <v>2891</v>
      </c>
      <c r="D1131" s="9" t="n">
        <v>0</v>
      </c>
      <c r="E1131" s="10" t="n">
        <v>0</v>
      </c>
      <c r="F1131" s="10" t="n">
        <v>1.00061843624032</v>
      </c>
      <c r="G1131" s="0" t="s">
        <v>4807</v>
      </c>
    </row>
    <row r="1132" customFormat="false" ht="15" hidden="false" customHeight="false" outlineLevel="0" collapsed="false">
      <c r="A1132" s="0" t="s">
        <v>652</v>
      </c>
      <c r="B1132" s="0" t="s">
        <v>653</v>
      </c>
      <c r="C1132" s="0" t="s">
        <v>654</v>
      </c>
      <c r="D1132" s="9" t="n">
        <v>0</v>
      </c>
      <c r="E1132" s="10" t="n">
        <v>0</v>
      </c>
      <c r="F1132" s="10" t="n">
        <v>1.00061843624032</v>
      </c>
      <c r="G1132" s="0" t="s">
        <v>4807</v>
      </c>
    </row>
    <row r="1133" customFormat="false" ht="15" hidden="false" customHeight="false" outlineLevel="0" collapsed="false">
      <c r="A1133" s="0" t="s">
        <v>655</v>
      </c>
      <c r="B1133" s="0" t="s">
        <v>660</v>
      </c>
      <c r="C1133" s="0" t="s">
        <v>661</v>
      </c>
      <c r="D1133" s="9" t="n">
        <v>0</v>
      </c>
      <c r="E1133" s="10" t="n">
        <v>0</v>
      </c>
      <c r="F1133" s="10" t="n">
        <v>1.00061843624032</v>
      </c>
      <c r="G1133" s="0" t="s">
        <v>4807</v>
      </c>
    </row>
    <row r="1134" customFormat="false" ht="15" hidden="false" customHeight="false" outlineLevel="0" collapsed="false">
      <c r="A1134" s="0" t="s">
        <v>655</v>
      </c>
      <c r="B1134" s="0" t="s">
        <v>664</v>
      </c>
      <c r="C1134" s="0" t="s">
        <v>665</v>
      </c>
      <c r="D1134" s="9" t="n">
        <v>0</v>
      </c>
      <c r="E1134" s="10" t="n">
        <v>0</v>
      </c>
      <c r="F1134" s="10" t="n">
        <v>1.00061843624032</v>
      </c>
      <c r="G1134" s="0" t="s">
        <v>4807</v>
      </c>
    </row>
    <row r="1135" customFormat="false" ht="15" hidden="false" customHeight="false" outlineLevel="0" collapsed="false">
      <c r="A1135" s="0" t="s">
        <v>655</v>
      </c>
      <c r="B1135" s="0" t="s">
        <v>2135</v>
      </c>
      <c r="C1135" s="0" t="s">
        <v>2136</v>
      </c>
      <c r="D1135" s="9" t="n">
        <v>0</v>
      </c>
      <c r="E1135" s="10" t="n">
        <v>0</v>
      </c>
      <c r="F1135" s="10" t="n">
        <v>1.00061843624032</v>
      </c>
      <c r="G1135" s="0" t="s">
        <v>4807</v>
      </c>
    </row>
    <row r="1136" customFormat="false" ht="15" hidden="false" customHeight="false" outlineLevel="0" collapsed="false">
      <c r="A1136" s="0" t="s">
        <v>655</v>
      </c>
      <c r="B1136" s="0" t="s">
        <v>686</v>
      </c>
      <c r="C1136" s="0" t="s">
        <v>687</v>
      </c>
      <c r="D1136" s="9" t="n">
        <v>0</v>
      </c>
      <c r="E1136" s="10" t="n">
        <v>0</v>
      </c>
      <c r="F1136" s="10" t="n">
        <v>1.00061843624032</v>
      </c>
      <c r="G1136" s="0" t="s">
        <v>4807</v>
      </c>
    </row>
    <row r="1137" customFormat="false" ht="15" hidden="false" customHeight="false" outlineLevel="0" collapsed="false">
      <c r="A1137" s="0" t="s">
        <v>655</v>
      </c>
      <c r="B1137" s="0" t="s">
        <v>682</v>
      </c>
      <c r="C1137" s="0" t="s">
        <v>683</v>
      </c>
      <c r="D1137" s="9" t="n">
        <v>0</v>
      </c>
      <c r="E1137" s="10" t="n">
        <v>0</v>
      </c>
      <c r="F1137" s="10" t="n">
        <v>1.00061843624032</v>
      </c>
      <c r="G1137" s="0" t="s">
        <v>4807</v>
      </c>
    </row>
    <row r="1138" customFormat="false" ht="15" hidden="false" customHeight="false" outlineLevel="0" collapsed="false">
      <c r="A1138" s="0" t="s">
        <v>655</v>
      </c>
      <c r="B1138" s="0" t="s">
        <v>680</v>
      </c>
      <c r="C1138" s="0" t="s">
        <v>681</v>
      </c>
      <c r="D1138" s="9" t="n">
        <v>0</v>
      </c>
      <c r="E1138" s="10" t="n">
        <v>0</v>
      </c>
      <c r="F1138" s="10" t="n">
        <v>1.00061843624032</v>
      </c>
      <c r="G1138" s="0" t="s">
        <v>4807</v>
      </c>
    </row>
    <row r="1139" customFormat="false" ht="15" hidden="false" customHeight="false" outlineLevel="0" collapsed="false">
      <c r="A1139" s="0" t="s">
        <v>655</v>
      </c>
      <c r="B1139" s="0" t="s">
        <v>676</v>
      </c>
      <c r="C1139" s="0" t="s">
        <v>677</v>
      </c>
      <c r="D1139" s="9" t="n">
        <v>0</v>
      </c>
      <c r="E1139" s="10" t="n">
        <v>0</v>
      </c>
      <c r="F1139" s="10" t="n">
        <v>1.00061843624032</v>
      </c>
      <c r="G1139" s="0" t="s">
        <v>4807</v>
      </c>
    </row>
    <row r="1140" customFormat="false" ht="15" hidden="false" customHeight="false" outlineLevel="0" collapsed="false">
      <c r="A1140" s="0" t="s">
        <v>655</v>
      </c>
      <c r="B1140" s="0" t="s">
        <v>1615</v>
      </c>
      <c r="C1140" s="0" t="s">
        <v>1616</v>
      </c>
      <c r="D1140" s="9" t="n">
        <v>0</v>
      </c>
      <c r="E1140" s="10" t="n">
        <v>0</v>
      </c>
      <c r="F1140" s="10" t="n">
        <v>1.00061843624032</v>
      </c>
      <c r="G1140" s="0" t="s">
        <v>4807</v>
      </c>
    </row>
    <row r="1141" customFormat="false" ht="15" hidden="false" customHeight="false" outlineLevel="0" collapsed="false">
      <c r="A1141" s="0" t="s">
        <v>655</v>
      </c>
      <c r="B1141" s="0" t="s">
        <v>678</v>
      </c>
      <c r="C1141" s="0" t="s">
        <v>679</v>
      </c>
      <c r="D1141" s="9" t="n">
        <v>0</v>
      </c>
      <c r="E1141" s="10" t="n">
        <v>0</v>
      </c>
      <c r="F1141" s="10" t="n">
        <v>1.00061843624032</v>
      </c>
      <c r="G1141" s="0" t="s">
        <v>4807</v>
      </c>
    </row>
    <row r="1142" customFormat="false" ht="15" hidden="false" customHeight="false" outlineLevel="0" collapsed="false">
      <c r="A1142" s="0" t="s">
        <v>597</v>
      </c>
      <c r="B1142" s="0" t="s">
        <v>3744</v>
      </c>
      <c r="C1142" s="0" t="s">
        <v>3745</v>
      </c>
      <c r="D1142" s="9" t="n">
        <v>0</v>
      </c>
      <c r="E1142" s="10" t="n">
        <v>0</v>
      </c>
      <c r="F1142" s="10" t="n">
        <v>1.00061843624032</v>
      </c>
      <c r="G1142" s="0" t="s">
        <v>4807</v>
      </c>
    </row>
    <row r="1143" customFormat="false" ht="15" hidden="false" customHeight="false" outlineLevel="0" collapsed="false">
      <c r="A1143" s="0" t="s">
        <v>655</v>
      </c>
      <c r="B1143" s="0" t="s">
        <v>668</v>
      </c>
      <c r="C1143" s="0" t="s">
        <v>669</v>
      </c>
      <c r="D1143" s="9" t="n">
        <v>0</v>
      </c>
      <c r="E1143" s="10" t="n">
        <v>0</v>
      </c>
      <c r="F1143" s="10" t="n">
        <v>1.00061843624032</v>
      </c>
      <c r="G1143" s="0" t="s">
        <v>4807</v>
      </c>
    </row>
    <row r="1144" customFormat="false" ht="15" hidden="false" customHeight="false" outlineLevel="0" collapsed="false">
      <c r="A1144" s="0" t="s">
        <v>655</v>
      </c>
      <c r="B1144" s="0" t="s">
        <v>2127</v>
      </c>
      <c r="C1144" s="0" t="s">
        <v>2128</v>
      </c>
      <c r="D1144" s="9" t="n">
        <v>0</v>
      </c>
      <c r="E1144" s="10" t="n">
        <v>0</v>
      </c>
      <c r="F1144" s="10" t="n">
        <v>1.00061843624032</v>
      </c>
      <c r="G1144" s="0" t="s">
        <v>4807</v>
      </c>
    </row>
    <row r="1145" customFormat="false" ht="15" hidden="false" customHeight="false" outlineLevel="0" collapsed="false">
      <c r="A1145" s="0" t="s">
        <v>539</v>
      </c>
      <c r="B1145" s="0" t="s">
        <v>583</v>
      </c>
      <c r="C1145" s="0" t="s">
        <v>584</v>
      </c>
      <c r="D1145" s="9" t="n">
        <v>0</v>
      </c>
      <c r="E1145" s="10" t="n">
        <v>0</v>
      </c>
      <c r="F1145" s="10" t="n">
        <v>1.00061843624032</v>
      </c>
      <c r="G1145" s="0" t="s">
        <v>4807</v>
      </c>
    </row>
    <row r="1146" customFormat="false" ht="15" hidden="false" customHeight="false" outlineLevel="0" collapsed="false">
      <c r="A1146" s="0" t="s">
        <v>539</v>
      </c>
      <c r="B1146" s="0" t="s">
        <v>2090</v>
      </c>
      <c r="C1146" s="0" t="s">
        <v>2091</v>
      </c>
      <c r="D1146" s="9" t="n">
        <v>0</v>
      </c>
      <c r="E1146" s="10" t="n">
        <v>0</v>
      </c>
      <c r="F1146" s="10" t="n">
        <v>1.00061843624032</v>
      </c>
      <c r="G1146" s="0" t="s">
        <v>4807</v>
      </c>
    </row>
    <row r="1147" customFormat="false" ht="15" hidden="false" customHeight="false" outlineLevel="0" collapsed="false">
      <c r="A1147" s="0" t="s">
        <v>1054</v>
      </c>
      <c r="B1147" s="0" t="s">
        <v>545</v>
      </c>
      <c r="C1147" s="0" t="s">
        <v>546</v>
      </c>
      <c r="D1147" s="9" t="n">
        <v>0</v>
      </c>
      <c r="E1147" s="10" t="n">
        <v>0</v>
      </c>
      <c r="F1147" s="10" t="n">
        <v>1.00061843624032</v>
      </c>
      <c r="G1147" s="0" t="s">
        <v>4807</v>
      </c>
    </row>
    <row r="1148" customFormat="false" ht="15" hidden="false" customHeight="false" outlineLevel="0" collapsed="false">
      <c r="A1148" s="0" t="s">
        <v>733</v>
      </c>
      <c r="B1148" s="0" t="s">
        <v>2924</v>
      </c>
      <c r="C1148" s="0" t="s">
        <v>2925</v>
      </c>
      <c r="D1148" s="9" t="n">
        <v>0</v>
      </c>
      <c r="E1148" s="10" t="n">
        <v>0</v>
      </c>
      <c r="F1148" s="10" t="n">
        <v>1.00061843624032</v>
      </c>
      <c r="G1148" s="0" t="s">
        <v>4807</v>
      </c>
    </row>
    <row r="1149" customFormat="false" ht="15" hidden="false" customHeight="false" outlineLevel="0" collapsed="false">
      <c r="A1149" s="0" t="s">
        <v>733</v>
      </c>
      <c r="B1149" s="0" t="s">
        <v>1210</v>
      </c>
      <c r="C1149" s="0" t="s">
        <v>1211</v>
      </c>
      <c r="D1149" s="9" t="n">
        <v>0</v>
      </c>
      <c r="E1149" s="10" t="n">
        <v>0</v>
      </c>
      <c r="F1149" s="10" t="n">
        <v>1.00061843624032</v>
      </c>
      <c r="G1149" s="0" t="s">
        <v>4807</v>
      </c>
    </row>
    <row r="1150" customFormat="false" ht="15" hidden="false" customHeight="false" outlineLevel="0" collapsed="false">
      <c r="A1150" s="0" t="s">
        <v>733</v>
      </c>
      <c r="B1150" s="0" t="s">
        <v>2208</v>
      </c>
      <c r="C1150" s="0" t="s">
        <v>2209</v>
      </c>
      <c r="D1150" s="9" t="n">
        <v>0</v>
      </c>
      <c r="E1150" s="10" t="n">
        <v>0</v>
      </c>
      <c r="F1150" s="10" t="n">
        <v>1.00061843624032</v>
      </c>
      <c r="G1150" s="0" t="s">
        <v>4807</v>
      </c>
    </row>
    <row r="1151" customFormat="false" ht="15" hidden="false" customHeight="false" outlineLevel="0" collapsed="false">
      <c r="A1151" s="0" t="s">
        <v>733</v>
      </c>
      <c r="B1151" s="0" t="s">
        <v>3131</v>
      </c>
      <c r="C1151" s="0" t="s">
        <v>3132</v>
      </c>
      <c r="D1151" s="9" t="n">
        <v>0</v>
      </c>
      <c r="E1151" s="10" t="n">
        <v>0</v>
      </c>
      <c r="F1151" s="10" t="n">
        <v>1.00061843624032</v>
      </c>
      <c r="G1151" s="0" t="s">
        <v>4807</v>
      </c>
    </row>
    <row r="1152" customFormat="false" ht="15" hidden="false" customHeight="false" outlineLevel="0" collapsed="false">
      <c r="A1152" s="0" t="s">
        <v>733</v>
      </c>
      <c r="B1152" s="0" t="s">
        <v>2513</v>
      </c>
      <c r="C1152" s="0" t="s">
        <v>2514</v>
      </c>
      <c r="D1152" s="9" t="n">
        <v>0</v>
      </c>
      <c r="E1152" s="10" t="n">
        <v>0</v>
      </c>
      <c r="F1152" s="10" t="n">
        <v>1.00061843624032</v>
      </c>
      <c r="G1152" s="0" t="s">
        <v>4807</v>
      </c>
    </row>
    <row r="1153" customFormat="false" ht="15" hidden="false" customHeight="false" outlineLevel="0" collapsed="false">
      <c r="A1153" s="0" t="s">
        <v>733</v>
      </c>
      <c r="B1153" s="0" t="s">
        <v>1692</v>
      </c>
      <c r="C1153" s="0" t="s">
        <v>1693</v>
      </c>
      <c r="D1153" s="9" t="n">
        <v>0</v>
      </c>
      <c r="E1153" s="10" t="n">
        <v>0</v>
      </c>
      <c r="F1153" s="10" t="n">
        <v>1.00061843624032</v>
      </c>
      <c r="G1153" s="0" t="s">
        <v>4807</v>
      </c>
    </row>
    <row r="1154" customFormat="false" ht="15" hidden="false" customHeight="false" outlineLevel="0" collapsed="false">
      <c r="A1154" s="0" t="s">
        <v>733</v>
      </c>
      <c r="B1154" s="0" t="s">
        <v>1708</v>
      </c>
      <c r="C1154" s="0" t="s">
        <v>1709</v>
      </c>
      <c r="D1154" s="9" t="n">
        <v>0</v>
      </c>
      <c r="E1154" s="10" t="n">
        <v>0</v>
      </c>
      <c r="F1154" s="10" t="n">
        <v>1.00061843624032</v>
      </c>
      <c r="G1154" s="0" t="s">
        <v>4807</v>
      </c>
    </row>
    <row r="1155" customFormat="false" ht="15" hidden="false" customHeight="false" outlineLevel="0" collapsed="false">
      <c r="A1155" s="0" t="s">
        <v>733</v>
      </c>
      <c r="B1155" s="0" t="s">
        <v>2307</v>
      </c>
      <c r="C1155" s="0" t="s">
        <v>2308</v>
      </c>
      <c r="D1155" s="9" t="n">
        <v>0</v>
      </c>
      <c r="E1155" s="10" t="n">
        <v>0</v>
      </c>
      <c r="F1155" s="10" t="n">
        <v>1.00061843624032</v>
      </c>
      <c r="G1155" s="0" t="s">
        <v>4807</v>
      </c>
    </row>
    <row r="1156" customFormat="false" ht="15" hidden="false" customHeight="false" outlineLevel="0" collapsed="false">
      <c r="A1156" s="0" t="s">
        <v>1054</v>
      </c>
      <c r="B1156" s="0" t="s">
        <v>1146</v>
      </c>
      <c r="C1156" s="0" t="s">
        <v>1147</v>
      </c>
      <c r="D1156" s="9" t="n">
        <v>0</v>
      </c>
      <c r="E1156" s="10" t="n">
        <v>0</v>
      </c>
      <c r="F1156" s="10" t="n">
        <v>1.00061843624032</v>
      </c>
      <c r="G1156" s="0" t="s">
        <v>4807</v>
      </c>
    </row>
    <row r="1157" customFormat="false" ht="15" hidden="false" customHeight="false" outlineLevel="0" collapsed="false">
      <c r="A1157" s="0" t="s">
        <v>733</v>
      </c>
      <c r="B1157" s="0" t="s">
        <v>1700</v>
      </c>
      <c r="C1157" s="0" t="s">
        <v>1701</v>
      </c>
      <c r="D1157" s="9" t="n">
        <v>0</v>
      </c>
      <c r="E1157" s="10" t="n">
        <v>0</v>
      </c>
      <c r="F1157" s="10" t="n">
        <v>1.00061843624032</v>
      </c>
      <c r="G1157" s="0" t="s">
        <v>4807</v>
      </c>
    </row>
    <row r="1158" customFormat="false" ht="15" hidden="false" customHeight="false" outlineLevel="0" collapsed="false">
      <c r="A1158" s="0" t="s">
        <v>733</v>
      </c>
      <c r="B1158" s="0" t="s">
        <v>2511</v>
      </c>
      <c r="C1158" s="0" t="s">
        <v>2512</v>
      </c>
      <c r="D1158" s="9" t="n">
        <v>0</v>
      </c>
      <c r="E1158" s="10" t="n">
        <v>0</v>
      </c>
      <c r="F1158" s="10" t="n">
        <v>1.00061843624032</v>
      </c>
      <c r="G1158" s="0" t="s">
        <v>4807</v>
      </c>
    </row>
    <row r="1159" customFormat="false" ht="15" hidden="false" customHeight="false" outlineLevel="0" collapsed="false">
      <c r="A1159" s="0" t="s">
        <v>733</v>
      </c>
      <c r="B1159" s="0" t="s">
        <v>1704</v>
      </c>
      <c r="C1159" s="0" t="s">
        <v>1705</v>
      </c>
      <c r="D1159" s="9" t="n">
        <v>0</v>
      </c>
      <c r="E1159" s="10" t="n">
        <v>0</v>
      </c>
      <c r="F1159" s="10" t="n">
        <v>1.00061843624032</v>
      </c>
      <c r="G1159" s="0" t="s">
        <v>4807</v>
      </c>
    </row>
    <row r="1160" customFormat="false" ht="15" hidden="false" customHeight="false" outlineLevel="0" collapsed="false">
      <c r="A1160" s="0" t="s">
        <v>733</v>
      </c>
      <c r="B1160" s="0" t="s">
        <v>3129</v>
      </c>
      <c r="C1160" s="0" t="s">
        <v>3130</v>
      </c>
      <c r="D1160" s="9" t="n">
        <v>0</v>
      </c>
      <c r="E1160" s="10" t="n">
        <v>0</v>
      </c>
      <c r="F1160" s="10" t="n">
        <v>1.00061843624032</v>
      </c>
      <c r="G1160" s="0" t="s">
        <v>4807</v>
      </c>
    </row>
    <row r="1161" customFormat="false" ht="15" hidden="false" customHeight="false" outlineLevel="0" collapsed="false">
      <c r="A1161" s="0" t="s">
        <v>22</v>
      </c>
      <c r="B1161" s="0" t="s">
        <v>1114</v>
      </c>
      <c r="C1161" s="0" t="s">
        <v>1115</v>
      </c>
      <c r="D1161" s="9" t="n">
        <v>0</v>
      </c>
      <c r="E1161" s="10" t="n">
        <v>0</v>
      </c>
      <c r="F1161" s="10" t="n">
        <v>1.00061843624032</v>
      </c>
      <c r="G1161" s="0" t="s">
        <v>4807</v>
      </c>
    </row>
    <row r="1162" customFormat="false" ht="15" hidden="false" customHeight="false" outlineLevel="0" collapsed="false">
      <c r="A1162" s="0" t="s">
        <v>733</v>
      </c>
      <c r="B1162" s="0" t="s">
        <v>1186</v>
      </c>
      <c r="C1162" s="0" t="s">
        <v>1187</v>
      </c>
      <c r="D1162" s="9" t="n">
        <v>0</v>
      </c>
      <c r="E1162" s="10" t="n">
        <v>0</v>
      </c>
      <c r="F1162" s="10" t="n">
        <v>1.00061843624032</v>
      </c>
      <c r="G1162" s="0" t="s">
        <v>4807</v>
      </c>
    </row>
    <row r="1163" customFormat="false" ht="15" hidden="false" customHeight="false" outlineLevel="0" collapsed="false">
      <c r="A1163" s="0" t="s">
        <v>733</v>
      </c>
      <c r="B1163" s="0" t="s">
        <v>3141</v>
      </c>
      <c r="C1163" s="0" t="s">
        <v>3142</v>
      </c>
      <c r="D1163" s="9" t="n">
        <v>0</v>
      </c>
      <c r="E1163" s="10" t="n">
        <v>0</v>
      </c>
      <c r="F1163" s="10" t="n">
        <v>1.00061843624032</v>
      </c>
      <c r="G1163" s="0" t="s">
        <v>4807</v>
      </c>
    </row>
    <row r="1164" customFormat="false" ht="15" hidden="false" customHeight="false" outlineLevel="0" collapsed="false">
      <c r="A1164" s="0" t="s">
        <v>733</v>
      </c>
      <c r="B1164" s="0" t="s">
        <v>3127</v>
      </c>
      <c r="C1164" s="0" t="s">
        <v>3128</v>
      </c>
      <c r="D1164" s="9" t="n">
        <v>0</v>
      </c>
      <c r="E1164" s="10" t="n">
        <v>0</v>
      </c>
      <c r="F1164" s="10" t="n">
        <v>1.00061843624032</v>
      </c>
      <c r="G1164" s="0" t="s">
        <v>4807</v>
      </c>
    </row>
    <row r="1165" customFormat="false" ht="15" hidden="false" customHeight="false" outlineLevel="0" collapsed="false">
      <c r="A1165" s="0" t="s">
        <v>1054</v>
      </c>
      <c r="B1165" s="0" t="s">
        <v>1148</v>
      </c>
      <c r="C1165" s="0" t="s">
        <v>1149</v>
      </c>
      <c r="D1165" s="9" t="n">
        <v>0</v>
      </c>
      <c r="E1165" s="10" t="n">
        <v>0</v>
      </c>
      <c r="F1165" s="10" t="n">
        <v>1.00061843624032</v>
      </c>
      <c r="G1165" s="0" t="s">
        <v>4807</v>
      </c>
    </row>
    <row r="1166" customFormat="false" ht="15" hidden="false" customHeight="false" outlineLevel="0" collapsed="false">
      <c r="A1166" s="0" t="s">
        <v>733</v>
      </c>
      <c r="B1166" s="0" t="s">
        <v>3133</v>
      </c>
      <c r="C1166" s="0" t="s">
        <v>3134</v>
      </c>
      <c r="D1166" s="9" t="n">
        <v>0</v>
      </c>
      <c r="E1166" s="10" t="n">
        <v>0</v>
      </c>
      <c r="F1166" s="10" t="n">
        <v>1.00061843624032</v>
      </c>
      <c r="G1166" s="0" t="s">
        <v>4807</v>
      </c>
    </row>
    <row r="1167" customFormat="false" ht="15" hidden="false" customHeight="false" outlineLevel="0" collapsed="false">
      <c r="A1167" s="0" t="s">
        <v>733</v>
      </c>
      <c r="B1167" s="0" t="s">
        <v>1702</v>
      </c>
      <c r="C1167" s="0" t="s">
        <v>1703</v>
      </c>
      <c r="D1167" s="9" t="n">
        <v>0</v>
      </c>
      <c r="E1167" s="10" t="n">
        <v>0</v>
      </c>
      <c r="F1167" s="10" t="n">
        <v>1.00061843624032</v>
      </c>
      <c r="G1167" s="0" t="s">
        <v>4807</v>
      </c>
    </row>
    <row r="1168" customFormat="false" ht="15" hidden="false" customHeight="false" outlineLevel="0" collapsed="false">
      <c r="A1168" s="0" t="s">
        <v>733</v>
      </c>
      <c r="B1168" s="0" t="s">
        <v>1688</v>
      </c>
      <c r="C1168" s="0" t="s">
        <v>1689</v>
      </c>
      <c r="D1168" s="9" t="n">
        <v>0</v>
      </c>
      <c r="E1168" s="10" t="n">
        <v>0</v>
      </c>
      <c r="F1168" s="10" t="n">
        <v>1.00061843624032</v>
      </c>
      <c r="G1168" s="0" t="s">
        <v>4807</v>
      </c>
    </row>
    <row r="1169" customFormat="false" ht="15" hidden="false" customHeight="false" outlineLevel="0" collapsed="false">
      <c r="A1169" s="0" t="s">
        <v>733</v>
      </c>
      <c r="B1169" s="0" t="s">
        <v>1714</v>
      </c>
      <c r="C1169" s="0" t="s">
        <v>1715</v>
      </c>
      <c r="D1169" s="9" t="n">
        <v>0</v>
      </c>
      <c r="E1169" s="10" t="n">
        <v>0</v>
      </c>
      <c r="F1169" s="10" t="n">
        <v>1.00061843624032</v>
      </c>
      <c r="G1169" s="0" t="s">
        <v>4807</v>
      </c>
    </row>
    <row r="1170" customFormat="false" ht="15" hidden="false" customHeight="false" outlineLevel="0" collapsed="false">
      <c r="A1170" s="0" t="s">
        <v>22</v>
      </c>
      <c r="B1170" s="0" t="s">
        <v>2200</v>
      </c>
      <c r="C1170" s="0" t="s">
        <v>2201</v>
      </c>
      <c r="D1170" s="9" t="n">
        <v>0</v>
      </c>
      <c r="E1170" s="10" t="n">
        <v>0</v>
      </c>
      <c r="F1170" s="10" t="n">
        <v>1.00061843624032</v>
      </c>
      <c r="G1170" s="0" t="s">
        <v>4807</v>
      </c>
    </row>
    <row r="1171" customFormat="false" ht="15" hidden="false" customHeight="false" outlineLevel="0" collapsed="false">
      <c r="A1171" s="0" t="s">
        <v>733</v>
      </c>
      <c r="B1171" s="0" t="s">
        <v>1722</v>
      </c>
      <c r="C1171" s="0" t="s">
        <v>1723</v>
      </c>
      <c r="D1171" s="9" t="n">
        <v>0</v>
      </c>
      <c r="E1171" s="10" t="n">
        <v>0</v>
      </c>
      <c r="F1171" s="10" t="n">
        <v>1.00061843624032</v>
      </c>
      <c r="G1171" s="0" t="s">
        <v>4807</v>
      </c>
    </row>
    <row r="1172" customFormat="false" ht="15" hidden="false" customHeight="false" outlineLevel="0" collapsed="false">
      <c r="A1172" s="0" t="s">
        <v>791</v>
      </c>
      <c r="B1172" s="0" t="s">
        <v>837</v>
      </c>
      <c r="C1172" s="0" t="s">
        <v>838</v>
      </c>
      <c r="D1172" s="9" t="n">
        <v>0</v>
      </c>
      <c r="E1172" s="10" t="n">
        <v>0</v>
      </c>
      <c r="F1172" s="10" t="n">
        <v>1.00061843624032</v>
      </c>
      <c r="G1172" s="0" t="s">
        <v>4807</v>
      </c>
    </row>
    <row r="1173" customFormat="false" ht="15" hidden="false" customHeight="false" outlineLevel="0" collapsed="false">
      <c r="A1173" s="0" t="s">
        <v>791</v>
      </c>
      <c r="B1173" s="0" t="s">
        <v>3121</v>
      </c>
      <c r="C1173" s="0" t="s">
        <v>3122</v>
      </c>
      <c r="D1173" s="9" t="n">
        <v>0</v>
      </c>
      <c r="E1173" s="10" t="n">
        <v>0</v>
      </c>
      <c r="F1173" s="10" t="n">
        <v>1.00061843624032</v>
      </c>
      <c r="G1173" s="0" t="s">
        <v>4807</v>
      </c>
    </row>
    <row r="1174" customFormat="false" ht="15" hidden="false" customHeight="false" outlineLevel="0" collapsed="false">
      <c r="A1174" s="0" t="s">
        <v>791</v>
      </c>
      <c r="B1174" s="0" t="s">
        <v>2155</v>
      </c>
      <c r="C1174" s="0" t="s">
        <v>2156</v>
      </c>
      <c r="D1174" s="9" t="n">
        <v>0</v>
      </c>
      <c r="E1174" s="10" t="n">
        <v>0</v>
      </c>
      <c r="F1174" s="10" t="n">
        <v>1.00061843624032</v>
      </c>
      <c r="G1174" s="0" t="s">
        <v>4807</v>
      </c>
    </row>
    <row r="1175" customFormat="false" ht="15" hidden="false" customHeight="false" outlineLevel="0" collapsed="false">
      <c r="A1175" s="0" t="s">
        <v>733</v>
      </c>
      <c r="B1175" s="0" t="s">
        <v>1134</v>
      </c>
      <c r="C1175" s="0" t="s">
        <v>1135</v>
      </c>
      <c r="D1175" s="9" t="n">
        <v>0</v>
      </c>
      <c r="E1175" s="10" t="n">
        <v>0</v>
      </c>
      <c r="F1175" s="10" t="n">
        <v>1.00061843624032</v>
      </c>
      <c r="G1175" s="0" t="s">
        <v>4807</v>
      </c>
    </row>
    <row r="1176" customFormat="false" ht="15" hidden="false" customHeight="false" outlineLevel="0" collapsed="false">
      <c r="A1176" s="0" t="s">
        <v>733</v>
      </c>
      <c r="B1176" s="0" t="s">
        <v>3137</v>
      </c>
      <c r="C1176" s="0" t="s">
        <v>3138</v>
      </c>
      <c r="D1176" s="9" t="n">
        <v>0</v>
      </c>
      <c r="E1176" s="10" t="n">
        <v>0</v>
      </c>
      <c r="F1176" s="10" t="n">
        <v>1.00061843624032</v>
      </c>
      <c r="G1176" s="0" t="s">
        <v>4807</v>
      </c>
    </row>
    <row r="1177" customFormat="false" ht="15" hidden="false" customHeight="false" outlineLevel="0" collapsed="false">
      <c r="A1177" s="0" t="s">
        <v>733</v>
      </c>
      <c r="B1177" s="0" t="s">
        <v>1712</v>
      </c>
      <c r="C1177" s="0" t="s">
        <v>1713</v>
      </c>
      <c r="D1177" s="9" t="n">
        <v>0</v>
      </c>
      <c r="E1177" s="10" t="n">
        <v>0</v>
      </c>
      <c r="F1177" s="10" t="n">
        <v>1.00061843624032</v>
      </c>
      <c r="G1177" s="0" t="s">
        <v>4807</v>
      </c>
    </row>
    <row r="1178" customFormat="false" ht="15" hidden="false" customHeight="false" outlineLevel="0" collapsed="false">
      <c r="A1178" s="0" t="s">
        <v>1054</v>
      </c>
      <c r="B1178" s="0" t="s">
        <v>1198</v>
      </c>
      <c r="C1178" s="0" t="s">
        <v>1199</v>
      </c>
      <c r="D1178" s="9" t="n">
        <v>0</v>
      </c>
      <c r="E1178" s="10" t="n">
        <v>0</v>
      </c>
      <c r="F1178" s="10" t="n">
        <v>1.00061843624032</v>
      </c>
      <c r="G1178" s="0" t="s">
        <v>4807</v>
      </c>
    </row>
    <row r="1179" customFormat="false" ht="15" hidden="false" customHeight="false" outlineLevel="0" collapsed="false">
      <c r="A1179" s="0" t="s">
        <v>733</v>
      </c>
      <c r="B1179" s="0" t="s">
        <v>3670</v>
      </c>
      <c r="C1179" s="0" t="s">
        <v>3671</v>
      </c>
      <c r="D1179" s="9" t="n">
        <v>0</v>
      </c>
      <c r="E1179" s="10" t="n">
        <v>0</v>
      </c>
      <c r="F1179" s="10" t="n">
        <v>1.00061843624032</v>
      </c>
      <c r="G1179" s="0" t="s">
        <v>4807</v>
      </c>
    </row>
    <row r="1180" customFormat="false" ht="15" hidden="false" customHeight="false" outlineLevel="0" collapsed="false">
      <c r="A1180" s="0" t="s">
        <v>733</v>
      </c>
      <c r="B1180" s="0" t="s">
        <v>3668</v>
      </c>
      <c r="C1180" s="0" t="s">
        <v>3669</v>
      </c>
      <c r="D1180" s="9" t="n">
        <v>0</v>
      </c>
      <c r="E1180" s="10" t="n">
        <v>0</v>
      </c>
      <c r="F1180" s="10" t="n">
        <v>1.00061843624032</v>
      </c>
      <c r="G1180" s="0" t="s">
        <v>4807</v>
      </c>
    </row>
    <row r="1181" customFormat="false" ht="15" hidden="false" customHeight="false" outlineLevel="0" collapsed="false">
      <c r="A1181" s="0" t="s">
        <v>733</v>
      </c>
      <c r="B1181" s="0" t="s">
        <v>1120</v>
      </c>
      <c r="C1181" s="0" t="s">
        <v>1121</v>
      </c>
      <c r="D1181" s="9" t="n">
        <v>0</v>
      </c>
      <c r="E1181" s="10" t="n">
        <v>0</v>
      </c>
      <c r="F1181" s="10" t="n">
        <v>1.00061843624032</v>
      </c>
      <c r="G1181" s="0" t="s">
        <v>4807</v>
      </c>
    </row>
    <row r="1182" customFormat="false" ht="15" hidden="false" customHeight="false" outlineLevel="0" collapsed="false">
      <c r="A1182" s="0" t="s">
        <v>733</v>
      </c>
      <c r="B1182" s="0" t="s">
        <v>2198</v>
      </c>
      <c r="C1182" s="0" t="s">
        <v>2199</v>
      </c>
      <c r="D1182" s="9" t="n">
        <v>0</v>
      </c>
      <c r="E1182" s="10" t="n">
        <v>0</v>
      </c>
      <c r="F1182" s="10" t="n">
        <v>1.00061843624032</v>
      </c>
      <c r="G1182" s="0" t="s">
        <v>4807</v>
      </c>
    </row>
    <row r="1183" customFormat="false" ht="15" hidden="false" customHeight="false" outlineLevel="0" collapsed="false">
      <c r="A1183" s="0" t="s">
        <v>733</v>
      </c>
      <c r="B1183" s="0" t="s">
        <v>2926</v>
      </c>
      <c r="C1183" s="0" t="s">
        <v>2927</v>
      </c>
      <c r="D1183" s="9" t="n">
        <v>0</v>
      </c>
      <c r="E1183" s="10" t="n">
        <v>0</v>
      </c>
      <c r="F1183" s="10" t="n">
        <v>1.00061843624032</v>
      </c>
      <c r="G1183" s="0" t="s">
        <v>4807</v>
      </c>
    </row>
    <row r="1184" customFormat="false" ht="15" hidden="false" customHeight="false" outlineLevel="0" collapsed="false">
      <c r="A1184" s="0" t="s">
        <v>733</v>
      </c>
      <c r="B1184" s="0" t="s">
        <v>2509</v>
      </c>
      <c r="C1184" s="0" t="s">
        <v>2510</v>
      </c>
      <c r="D1184" s="9" t="n">
        <v>0</v>
      </c>
      <c r="E1184" s="10" t="n">
        <v>0</v>
      </c>
      <c r="F1184" s="10" t="n">
        <v>1.00061843624032</v>
      </c>
      <c r="G1184" s="0" t="s">
        <v>4807</v>
      </c>
    </row>
    <row r="1185" customFormat="false" ht="15" hidden="false" customHeight="false" outlineLevel="0" collapsed="false">
      <c r="A1185" s="0" t="s">
        <v>733</v>
      </c>
      <c r="B1185" s="0" t="s">
        <v>1686</v>
      </c>
      <c r="C1185" s="0" t="s">
        <v>1687</v>
      </c>
      <c r="D1185" s="9" t="n">
        <v>0</v>
      </c>
      <c r="E1185" s="10" t="n">
        <v>0</v>
      </c>
      <c r="F1185" s="10" t="n">
        <v>1.00061843624032</v>
      </c>
      <c r="G1185" s="0" t="s">
        <v>4807</v>
      </c>
    </row>
    <row r="1186" customFormat="false" ht="15" hidden="false" customHeight="false" outlineLevel="0" collapsed="false">
      <c r="A1186" s="0" t="s">
        <v>733</v>
      </c>
      <c r="B1186" s="0" t="s">
        <v>1718</v>
      </c>
      <c r="C1186" s="0" t="s">
        <v>1719</v>
      </c>
      <c r="D1186" s="9" t="n">
        <v>0</v>
      </c>
      <c r="E1186" s="10" t="n">
        <v>0</v>
      </c>
      <c r="F1186" s="10" t="n">
        <v>1.00061843624032</v>
      </c>
      <c r="G1186" s="0" t="s">
        <v>4807</v>
      </c>
    </row>
    <row r="1187" customFormat="false" ht="15" hidden="false" customHeight="false" outlineLevel="0" collapsed="false">
      <c r="A1187" s="0" t="s">
        <v>1054</v>
      </c>
      <c r="B1187" s="0" t="s">
        <v>1188</v>
      </c>
      <c r="C1187" s="0" t="s">
        <v>1189</v>
      </c>
      <c r="D1187" s="9" t="n">
        <v>0</v>
      </c>
      <c r="E1187" s="10" t="n">
        <v>0</v>
      </c>
      <c r="F1187" s="10" t="n">
        <v>1.00061843624032</v>
      </c>
      <c r="G1187" s="0" t="s">
        <v>4807</v>
      </c>
    </row>
    <row r="1188" customFormat="false" ht="15" hidden="false" customHeight="false" outlineLevel="0" collapsed="false">
      <c r="A1188" s="0" t="s">
        <v>733</v>
      </c>
      <c r="B1188" s="0" t="s">
        <v>1684</v>
      </c>
      <c r="C1188" s="0" t="s">
        <v>1685</v>
      </c>
      <c r="D1188" s="9" t="n">
        <v>0</v>
      </c>
      <c r="E1188" s="10" t="n">
        <v>0</v>
      </c>
      <c r="F1188" s="10" t="n">
        <v>1.00061843624032</v>
      </c>
      <c r="G1188" s="0" t="s">
        <v>4807</v>
      </c>
    </row>
    <row r="1189" customFormat="false" ht="15" hidden="false" customHeight="false" outlineLevel="0" collapsed="false">
      <c r="A1189" s="0" t="s">
        <v>733</v>
      </c>
      <c r="B1189" s="0" t="s">
        <v>2204</v>
      </c>
      <c r="C1189" s="0" t="s">
        <v>2205</v>
      </c>
      <c r="D1189" s="9" t="n">
        <v>0</v>
      </c>
      <c r="E1189" s="10" t="n">
        <v>0</v>
      </c>
      <c r="F1189" s="10" t="n">
        <v>1.00061843624032</v>
      </c>
      <c r="G1189" s="0" t="s">
        <v>4807</v>
      </c>
    </row>
    <row r="1190" customFormat="false" ht="15" hidden="false" customHeight="false" outlineLevel="0" collapsed="false">
      <c r="A1190" s="0" t="s">
        <v>733</v>
      </c>
      <c r="B1190" s="0" t="s">
        <v>2922</v>
      </c>
      <c r="C1190" s="0" t="s">
        <v>2923</v>
      </c>
      <c r="D1190" s="9" t="n">
        <v>0</v>
      </c>
      <c r="E1190" s="10" t="n">
        <v>0</v>
      </c>
      <c r="F1190" s="10" t="n">
        <v>1.00061843624032</v>
      </c>
      <c r="G1190" s="0" t="s">
        <v>4807</v>
      </c>
    </row>
    <row r="1191" customFormat="false" ht="15" hidden="false" customHeight="false" outlineLevel="0" collapsed="false">
      <c r="A1191" s="0" t="s">
        <v>733</v>
      </c>
      <c r="B1191" s="0" t="s">
        <v>2918</v>
      </c>
      <c r="C1191" s="0" t="s">
        <v>2919</v>
      </c>
      <c r="D1191" s="9" t="n">
        <v>0</v>
      </c>
      <c r="E1191" s="10" t="n">
        <v>0</v>
      </c>
      <c r="F1191" s="10" t="n">
        <v>1.00061843624032</v>
      </c>
      <c r="G1191" s="0" t="s">
        <v>4807</v>
      </c>
    </row>
    <row r="1192" customFormat="false" ht="15" hidden="false" customHeight="false" outlineLevel="0" collapsed="false">
      <c r="A1192" s="0" t="s">
        <v>733</v>
      </c>
      <c r="B1192" s="0" t="s">
        <v>3125</v>
      </c>
      <c r="C1192" s="0" t="s">
        <v>3126</v>
      </c>
      <c r="D1192" s="9" t="n">
        <v>0</v>
      </c>
      <c r="E1192" s="10" t="n">
        <v>0</v>
      </c>
      <c r="F1192" s="10" t="n">
        <v>1.00061843624032</v>
      </c>
      <c r="G1192" s="0" t="s">
        <v>4807</v>
      </c>
    </row>
    <row r="1193" customFormat="false" ht="15" hidden="false" customHeight="false" outlineLevel="0" collapsed="false">
      <c r="A1193" s="0" t="s">
        <v>733</v>
      </c>
      <c r="B1193" s="0" t="s">
        <v>3751</v>
      </c>
      <c r="C1193" s="0" t="s">
        <v>3752</v>
      </c>
      <c r="D1193" s="9" t="n">
        <v>0</v>
      </c>
      <c r="E1193" s="10" t="n">
        <v>0</v>
      </c>
      <c r="F1193" s="10" t="n">
        <v>1.00061843624032</v>
      </c>
      <c r="G1193" s="0" t="s">
        <v>4807</v>
      </c>
    </row>
    <row r="1194" customFormat="false" ht="15" hidden="false" customHeight="false" outlineLevel="0" collapsed="false">
      <c r="A1194" s="0" t="s">
        <v>2210</v>
      </c>
      <c r="B1194" s="0" t="s">
        <v>2211</v>
      </c>
      <c r="C1194" s="0" t="s">
        <v>2212</v>
      </c>
      <c r="D1194" s="9" t="n">
        <v>0</v>
      </c>
      <c r="E1194" s="10" t="n">
        <v>0</v>
      </c>
      <c r="F1194" s="10" t="n">
        <v>1.00061843624032</v>
      </c>
      <c r="G1194" s="0" t="s">
        <v>4807</v>
      </c>
    </row>
    <row r="1195" customFormat="false" ht="15" hidden="false" customHeight="false" outlineLevel="0" collapsed="false">
      <c r="A1195" s="0" t="s">
        <v>3410</v>
      </c>
      <c r="B1195" s="0" t="s">
        <v>2352</v>
      </c>
      <c r="C1195" s="0" t="s">
        <v>2353</v>
      </c>
      <c r="D1195" s="9" t="n">
        <v>0</v>
      </c>
      <c r="E1195" s="10" t="n">
        <v>0</v>
      </c>
      <c r="F1195" s="10" t="n">
        <v>1.00061843624032</v>
      </c>
      <c r="G1195" s="0" t="s">
        <v>4807</v>
      </c>
    </row>
    <row r="1196" customFormat="false" ht="15" hidden="false" customHeight="false" outlineLevel="0" collapsed="false">
      <c r="A1196" s="0" t="s">
        <v>935</v>
      </c>
      <c r="B1196" s="0" t="s">
        <v>1057</v>
      </c>
      <c r="C1196" s="0" t="s">
        <v>1058</v>
      </c>
      <c r="D1196" s="9" t="n">
        <v>0</v>
      </c>
      <c r="E1196" s="10" t="n">
        <v>0</v>
      </c>
      <c r="F1196" s="10" t="n">
        <v>1.00061843624032</v>
      </c>
      <c r="G1196" s="0" t="s">
        <v>4807</v>
      </c>
    </row>
    <row r="1197" customFormat="false" ht="15" hidden="false" customHeight="false" outlineLevel="0" collapsed="false">
      <c r="A1197" s="0" t="s">
        <v>3410</v>
      </c>
      <c r="B1197" s="0" t="s">
        <v>2902</v>
      </c>
      <c r="C1197" s="0" t="s">
        <v>2903</v>
      </c>
      <c r="D1197" s="9" t="n">
        <v>0</v>
      </c>
      <c r="E1197" s="10" t="n">
        <v>0</v>
      </c>
      <c r="F1197" s="10" t="n">
        <v>1.00061843624032</v>
      </c>
      <c r="G1197" s="0" t="s">
        <v>4807</v>
      </c>
    </row>
    <row r="1198" customFormat="false" ht="15" hidden="false" customHeight="false" outlineLevel="0" collapsed="false">
      <c r="A1198" s="0" t="s">
        <v>733</v>
      </c>
      <c r="B1198" s="0" t="s">
        <v>1720</v>
      </c>
      <c r="C1198" s="0" t="s">
        <v>1721</v>
      </c>
      <c r="D1198" s="9" t="n">
        <v>0</v>
      </c>
      <c r="E1198" s="10" t="n">
        <v>0</v>
      </c>
      <c r="F1198" s="10" t="n">
        <v>1.00061843624032</v>
      </c>
      <c r="G1198" s="0" t="s">
        <v>4807</v>
      </c>
    </row>
    <row r="1199" customFormat="false" ht="15" hidden="false" customHeight="false" outlineLevel="0" collapsed="false">
      <c r="A1199" s="0" t="s">
        <v>733</v>
      </c>
      <c r="B1199" s="0" t="s">
        <v>2202</v>
      </c>
      <c r="C1199" s="0" t="s">
        <v>2203</v>
      </c>
      <c r="D1199" s="9" t="n">
        <v>0</v>
      </c>
      <c r="E1199" s="10" t="n">
        <v>0</v>
      </c>
      <c r="F1199" s="10" t="n">
        <v>1.00061843624032</v>
      </c>
      <c r="G1199" s="0" t="s">
        <v>4807</v>
      </c>
    </row>
    <row r="1200" customFormat="false" ht="15" hidden="false" customHeight="false" outlineLevel="0" collapsed="false">
      <c r="A1200" s="0" t="s">
        <v>733</v>
      </c>
      <c r="B1200" s="0" t="s">
        <v>1690</v>
      </c>
      <c r="C1200" s="0" t="s">
        <v>1691</v>
      </c>
      <c r="D1200" s="9" t="n">
        <v>0</v>
      </c>
      <c r="E1200" s="10" t="n">
        <v>0</v>
      </c>
      <c r="F1200" s="10" t="n">
        <v>1.00061843624032</v>
      </c>
      <c r="G1200" s="0" t="s">
        <v>4807</v>
      </c>
    </row>
    <row r="1201" customFormat="false" ht="15" hidden="false" customHeight="false" outlineLevel="0" collapsed="false">
      <c r="A1201" s="0" t="s">
        <v>733</v>
      </c>
      <c r="B1201" s="0" t="s">
        <v>1694</v>
      </c>
      <c r="C1201" s="0" t="s">
        <v>1695</v>
      </c>
      <c r="D1201" s="9" t="n">
        <v>0</v>
      </c>
      <c r="E1201" s="10" t="n">
        <v>0</v>
      </c>
      <c r="F1201" s="10" t="n">
        <v>1.00061843624032</v>
      </c>
      <c r="G1201" s="0" t="s">
        <v>4807</v>
      </c>
    </row>
    <row r="1202" customFormat="false" ht="15" hidden="false" customHeight="false" outlineLevel="0" collapsed="false">
      <c r="A1202" s="0" t="s">
        <v>733</v>
      </c>
      <c r="B1202" s="0" t="s">
        <v>2920</v>
      </c>
      <c r="C1202" s="0" t="s">
        <v>2921</v>
      </c>
      <c r="D1202" s="9" t="n">
        <v>0</v>
      </c>
      <c r="E1202" s="10" t="n">
        <v>0</v>
      </c>
      <c r="F1202" s="10" t="n">
        <v>1.00061843624032</v>
      </c>
      <c r="G1202" s="0" t="s">
        <v>4807</v>
      </c>
    </row>
    <row r="1203" customFormat="false" ht="15" hidden="false" customHeight="false" outlineLevel="0" collapsed="false">
      <c r="A1203" s="0" t="s">
        <v>733</v>
      </c>
      <c r="B1203" s="0" t="s">
        <v>2206</v>
      </c>
      <c r="C1203" s="0" t="s">
        <v>2207</v>
      </c>
      <c r="D1203" s="9" t="n">
        <v>0</v>
      </c>
      <c r="E1203" s="10" t="n">
        <v>0</v>
      </c>
      <c r="F1203" s="10" t="n">
        <v>1.00061843624032</v>
      </c>
      <c r="G1203" s="0" t="s">
        <v>4807</v>
      </c>
    </row>
    <row r="1204" customFormat="false" ht="15" hidden="false" customHeight="false" outlineLevel="0" collapsed="false">
      <c r="A1204" s="0" t="s">
        <v>22</v>
      </c>
      <c r="B1204" s="0" t="s">
        <v>708</v>
      </c>
      <c r="C1204" s="0" t="s">
        <v>709</v>
      </c>
      <c r="D1204" s="9" t="n">
        <v>0</v>
      </c>
      <c r="E1204" s="10" t="n">
        <v>0</v>
      </c>
      <c r="F1204" s="10" t="n">
        <v>1.00061843624032</v>
      </c>
      <c r="G1204" s="0" t="s">
        <v>4807</v>
      </c>
    </row>
    <row r="1205" customFormat="false" ht="15" hidden="false" customHeight="false" outlineLevel="0" collapsed="false">
      <c r="A1205" s="0" t="s">
        <v>22</v>
      </c>
      <c r="B1205" s="0" t="s">
        <v>786</v>
      </c>
      <c r="C1205" s="0" t="s">
        <v>787</v>
      </c>
      <c r="D1205" s="9" t="n">
        <v>0</v>
      </c>
      <c r="E1205" s="10" t="n">
        <v>0</v>
      </c>
      <c r="F1205" s="10" t="n">
        <v>1.00061843624032</v>
      </c>
      <c r="G1205" s="0" t="s">
        <v>4807</v>
      </c>
    </row>
    <row r="1206" customFormat="false" ht="15" hidden="false" customHeight="false" outlineLevel="0" collapsed="false">
      <c r="A1206" s="0" t="s">
        <v>22</v>
      </c>
      <c r="B1206" s="0" t="s">
        <v>726</v>
      </c>
      <c r="C1206" s="0" t="s">
        <v>727</v>
      </c>
      <c r="D1206" s="9" t="n">
        <v>0</v>
      </c>
      <c r="E1206" s="10" t="n">
        <v>0</v>
      </c>
      <c r="F1206" s="10" t="n">
        <v>1.00061843624032</v>
      </c>
      <c r="G1206" s="0" t="s">
        <v>4807</v>
      </c>
    </row>
    <row r="1207" customFormat="false" ht="15" hidden="false" customHeight="false" outlineLevel="0" collapsed="false">
      <c r="A1207" s="0" t="s">
        <v>22</v>
      </c>
      <c r="B1207" s="0" t="s">
        <v>1297</v>
      </c>
      <c r="C1207" s="0" t="s">
        <v>1298</v>
      </c>
      <c r="D1207" s="9" t="n">
        <v>0</v>
      </c>
      <c r="E1207" s="10" t="n">
        <v>0</v>
      </c>
      <c r="F1207" s="10" t="n">
        <v>1.00061843624032</v>
      </c>
      <c r="G1207" s="0" t="s">
        <v>4807</v>
      </c>
    </row>
    <row r="1208" customFormat="false" ht="15" hidden="false" customHeight="false" outlineLevel="0" collapsed="false">
      <c r="A1208" s="0" t="s">
        <v>22</v>
      </c>
      <c r="B1208" s="0" t="s">
        <v>1631</v>
      </c>
      <c r="C1208" s="0" t="s">
        <v>1632</v>
      </c>
      <c r="D1208" s="9" t="n">
        <v>0</v>
      </c>
      <c r="E1208" s="10" t="n">
        <v>0</v>
      </c>
      <c r="F1208" s="10" t="n">
        <v>1.00061843624032</v>
      </c>
      <c r="G1208" s="0" t="s">
        <v>4807</v>
      </c>
    </row>
    <row r="1209" customFormat="false" ht="15" hidden="false" customHeight="false" outlineLevel="0" collapsed="false">
      <c r="A1209" s="0" t="s">
        <v>695</v>
      </c>
      <c r="B1209" s="0" t="s">
        <v>1623</v>
      </c>
      <c r="C1209" s="0" t="s">
        <v>1624</v>
      </c>
      <c r="D1209" s="9" t="n">
        <v>0</v>
      </c>
      <c r="E1209" s="10" t="n">
        <v>0</v>
      </c>
      <c r="F1209" s="10" t="n">
        <v>1.00061843624032</v>
      </c>
      <c r="G1209" s="0" t="s">
        <v>4807</v>
      </c>
    </row>
    <row r="1210" customFormat="false" ht="15" hidden="false" customHeight="false" outlineLevel="0" collapsed="false">
      <c r="A1210" s="0" t="s">
        <v>3373</v>
      </c>
      <c r="B1210" s="0" t="s">
        <v>3374</v>
      </c>
      <c r="C1210" s="0" t="s">
        <v>3375</v>
      </c>
      <c r="D1210" s="9" t="n">
        <v>0</v>
      </c>
      <c r="E1210" s="10" t="n">
        <v>0</v>
      </c>
      <c r="F1210" s="10" t="n">
        <v>1.00061843624032</v>
      </c>
      <c r="G1210" s="0" t="s">
        <v>4807</v>
      </c>
    </row>
    <row r="1211" customFormat="false" ht="15" hidden="false" customHeight="false" outlineLevel="0" collapsed="false">
      <c r="A1211" s="0" t="s">
        <v>3373</v>
      </c>
      <c r="B1211" s="0" t="s">
        <v>3376</v>
      </c>
      <c r="C1211" s="0" t="s">
        <v>3377</v>
      </c>
      <c r="D1211" s="9" t="n">
        <v>0</v>
      </c>
      <c r="E1211" s="10" t="n">
        <v>0</v>
      </c>
      <c r="F1211" s="10" t="n">
        <v>1.00061843624032</v>
      </c>
      <c r="G1211" s="0" t="s">
        <v>4807</v>
      </c>
    </row>
    <row r="1212" customFormat="false" ht="15" hidden="false" customHeight="false" outlineLevel="0" collapsed="false">
      <c r="A1212" s="0" t="s">
        <v>22</v>
      </c>
      <c r="B1212" s="0" t="s">
        <v>1635</v>
      </c>
      <c r="C1212" s="0" t="s">
        <v>22</v>
      </c>
      <c r="D1212" s="9" t="n">
        <v>0</v>
      </c>
      <c r="E1212" s="10" t="n">
        <v>0</v>
      </c>
      <c r="F1212" s="10" t="n">
        <v>1.00061843624032</v>
      </c>
      <c r="G1212" s="0" t="s">
        <v>4807</v>
      </c>
    </row>
    <row r="1213" customFormat="false" ht="15" hidden="false" customHeight="false" outlineLevel="0" collapsed="false">
      <c r="A1213" s="0" t="s">
        <v>935</v>
      </c>
      <c r="B1213" s="0" t="s">
        <v>2139</v>
      </c>
      <c r="C1213" s="0" t="s">
        <v>2140</v>
      </c>
      <c r="D1213" s="9" t="n">
        <v>0</v>
      </c>
      <c r="E1213" s="10" t="n">
        <v>0</v>
      </c>
      <c r="F1213" s="10" t="n">
        <v>1.00061843624032</v>
      </c>
      <c r="G1213" s="0" t="s">
        <v>4807</v>
      </c>
    </row>
    <row r="1214" customFormat="false" ht="15" hidden="false" customHeight="false" outlineLevel="0" collapsed="false">
      <c r="A1214" s="0" t="s">
        <v>22</v>
      </c>
      <c r="B1214" s="0" t="s">
        <v>756</v>
      </c>
      <c r="C1214" s="0" t="s">
        <v>757</v>
      </c>
      <c r="D1214" s="9" t="n">
        <v>0</v>
      </c>
      <c r="E1214" s="10" t="n">
        <v>0</v>
      </c>
      <c r="F1214" s="10" t="n">
        <v>1.00061843624032</v>
      </c>
      <c r="G1214" s="0" t="s">
        <v>4807</v>
      </c>
    </row>
    <row r="1215" customFormat="false" ht="15" hidden="false" customHeight="false" outlineLevel="0" collapsed="false">
      <c r="A1215" s="0" t="s">
        <v>22</v>
      </c>
      <c r="B1215" s="0" t="s">
        <v>3081</v>
      </c>
      <c r="C1215" s="0" t="s">
        <v>3082</v>
      </c>
      <c r="D1215" s="9" t="n">
        <v>0</v>
      </c>
      <c r="E1215" s="10" t="n">
        <v>0</v>
      </c>
      <c r="F1215" s="10" t="n">
        <v>1.00061843624032</v>
      </c>
      <c r="G1215" s="0" t="s">
        <v>4807</v>
      </c>
    </row>
    <row r="1216" customFormat="false" ht="15" hidden="false" customHeight="false" outlineLevel="0" collapsed="false">
      <c r="A1216" s="0" t="s">
        <v>22</v>
      </c>
      <c r="B1216" s="0" t="s">
        <v>740</v>
      </c>
      <c r="C1216" s="0" t="s">
        <v>741</v>
      </c>
      <c r="D1216" s="9" t="n">
        <v>0</v>
      </c>
      <c r="E1216" s="10" t="n">
        <v>0</v>
      </c>
      <c r="F1216" s="10" t="n">
        <v>1.00061843624032</v>
      </c>
      <c r="G1216" s="0" t="s">
        <v>4807</v>
      </c>
    </row>
    <row r="1217" customFormat="false" ht="15" hidden="false" customHeight="false" outlineLevel="0" collapsed="false">
      <c r="A1217" s="0" t="s">
        <v>22</v>
      </c>
      <c r="B1217" s="0" t="s">
        <v>704</v>
      </c>
      <c r="C1217" s="0" t="s">
        <v>705</v>
      </c>
      <c r="D1217" s="9" t="n">
        <v>0</v>
      </c>
      <c r="E1217" s="10" t="n">
        <v>0</v>
      </c>
      <c r="F1217" s="10" t="n">
        <v>1.00061843624032</v>
      </c>
      <c r="G1217" s="0" t="s">
        <v>4807</v>
      </c>
    </row>
    <row r="1218" customFormat="false" ht="15" hidden="false" customHeight="false" outlineLevel="0" collapsed="false">
      <c r="A1218" s="0" t="s">
        <v>22</v>
      </c>
      <c r="B1218" s="0" t="s">
        <v>712</v>
      </c>
      <c r="C1218" s="0" t="s">
        <v>713</v>
      </c>
      <c r="D1218" s="9" t="n">
        <v>0</v>
      </c>
      <c r="E1218" s="10" t="n">
        <v>0</v>
      </c>
      <c r="F1218" s="10" t="n">
        <v>1.00061843624032</v>
      </c>
      <c r="G1218" s="0" t="s">
        <v>4807</v>
      </c>
    </row>
    <row r="1219" customFormat="false" ht="15" hidden="false" customHeight="false" outlineLevel="0" collapsed="false">
      <c r="A1219" s="0" t="s">
        <v>22</v>
      </c>
      <c r="B1219" s="0" t="s">
        <v>3388</v>
      </c>
      <c r="C1219" s="0" t="s">
        <v>3389</v>
      </c>
      <c r="D1219" s="9" t="n">
        <v>0</v>
      </c>
      <c r="E1219" s="10" t="n">
        <v>0</v>
      </c>
      <c r="F1219" s="10" t="n">
        <v>1.00061843624032</v>
      </c>
      <c r="G1219" s="0" t="s">
        <v>4807</v>
      </c>
    </row>
    <row r="1220" customFormat="false" ht="15" hidden="false" customHeight="false" outlineLevel="0" collapsed="false">
      <c r="A1220" s="0" t="s">
        <v>22</v>
      </c>
      <c r="B1220" s="0" t="s">
        <v>702</v>
      </c>
      <c r="C1220" s="0" t="s">
        <v>703</v>
      </c>
      <c r="D1220" s="9" t="n">
        <v>0</v>
      </c>
      <c r="E1220" s="10" t="n">
        <v>0</v>
      </c>
      <c r="F1220" s="10" t="n">
        <v>1.00061843624032</v>
      </c>
      <c r="G1220" s="0" t="s">
        <v>4807</v>
      </c>
    </row>
    <row r="1221" customFormat="false" ht="15" hidden="false" customHeight="false" outlineLevel="0" collapsed="false">
      <c r="A1221" s="0" t="s">
        <v>22</v>
      </c>
      <c r="B1221" s="0" t="s">
        <v>720</v>
      </c>
      <c r="C1221" s="0" t="s">
        <v>721</v>
      </c>
      <c r="D1221" s="9" t="n">
        <v>0</v>
      </c>
      <c r="E1221" s="10" t="n">
        <v>0</v>
      </c>
      <c r="F1221" s="10" t="n">
        <v>1.00061843624032</v>
      </c>
      <c r="G1221" s="0" t="s">
        <v>4807</v>
      </c>
    </row>
    <row r="1222" customFormat="false" ht="15" hidden="false" customHeight="false" outlineLevel="0" collapsed="false">
      <c r="A1222" s="0" t="s">
        <v>22</v>
      </c>
      <c r="B1222" s="0" t="s">
        <v>764</v>
      </c>
      <c r="C1222" s="0" t="s">
        <v>765</v>
      </c>
      <c r="D1222" s="9" t="n">
        <v>0</v>
      </c>
      <c r="E1222" s="10" t="n">
        <v>0</v>
      </c>
      <c r="F1222" s="10" t="n">
        <v>1.00061843624032</v>
      </c>
      <c r="G1222" s="0" t="s">
        <v>4807</v>
      </c>
    </row>
    <row r="1223" customFormat="false" ht="15" hidden="false" customHeight="false" outlineLevel="0" collapsed="false">
      <c r="A1223" s="0" t="s">
        <v>24</v>
      </c>
      <c r="B1223" s="0" t="s">
        <v>1144</v>
      </c>
      <c r="C1223" s="0" t="s">
        <v>1145</v>
      </c>
      <c r="D1223" s="9" t="n">
        <v>0</v>
      </c>
      <c r="E1223" s="10" t="n">
        <v>0</v>
      </c>
      <c r="F1223" s="10" t="n">
        <v>1.00061843624032</v>
      </c>
      <c r="G1223" s="0" t="s">
        <v>4807</v>
      </c>
    </row>
    <row r="1224" customFormat="false" ht="15" hidden="false" customHeight="false" outlineLevel="0" collapsed="false">
      <c r="A1224" s="0" t="s">
        <v>22</v>
      </c>
      <c r="B1224" s="0" t="s">
        <v>3386</v>
      </c>
      <c r="C1224" s="0" t="s">
        <v>3387</v>
      </c>
      <c r="D1224" s="9" t="n">
        <v>0</v>
      </c>
      <c r="E1224" s="10" t="n">
        <v>0</v>
      </c>
      <c r="F1224" s="10" t="n">
        <v>1.00061843624032</v>
      </c>
      <c r="G1224" s="0" t="s">
        <v>4807</v>
      </c>
    </row>
    <row r="1225" customFormat="false" ht="15" hidden="false" customHeight="false" outlineLevel="0" collapsed="false">
      <c r="A1225" s="0" t="s">
        <v>24</v>
      </c>
      <c r="B1225" s="0" t="s">
        <v>2334</v>
      </c>
      <c r="C1225" s="0" t="s">
        <v>2335</v>
      </c>
      <c r="D1225" s="9" t="n">
        <v>0</v>
      </c>
      <c r="E1225" s="10" t="n">
        <v>0</v>
      </c>
      <c r="F1225" s="10" t="n">
        <v>1.00061843624032</v>
      </c>
      <c r="G1225" s="0" t="s">
        <v>4807</v>
      </c>
    </row>
    <row r="1226" customFormat="false" ht="15" hidden="false" customHeight="false" outlineLevel="0" collapsed="false">
      <c r="A1226" s="0" t="s">
        <v>22</v>
      </c>
      <c r="B1226" s="0" t="s">
        <v>780</v>
      </c>
      <c r="C1226" s="0" t="s">
        <v>781</v>
      </c>
      <c r="D1226" s="9" t="n">
        <v>0</v>
      </c>
      <c r="E1226" s="10" t="n">
        <v>0</v>
      </c>
      <c r="F1226" s="10" t="n">
        <v>1.00061843624032</v>
      </c>
      <c r="G1226" s="0" t="s">
        <v>4807</v>
      </c>
    </row>
    <row r="1227" customFormat="false" ht="15" hidden="false" customHeight="false" outlineLevel="0" collapsed="false">
      <c r="A1227" s="0" t="s">
        <v>4222</v>
      </c>
      <c r="B1227" s="0" t="s">
        <v>3556</v>
      </c>
      <c r="C1227" s="0" t="s">
        <v>3557</v>
      </c>
      <c r="D1227" s="9" t="n">
        <v>0</v>
      </c>
      <c r="E1227" s="10" t="n">
        <v>0</v>
      </c>
      <c r="F1227" s="10" t="n">
        <v>1.00061843624032</v>
      </c>
      <c r="G1227" s="0" t="s">
        <v>4807</v>
      </c>
    </row>
    <row r="1228" customFormat="false" ht="15" hidden="false" customHeight="false" outlineLevel="0" collapsed="false">
      <c r="A1228" s="0" t="s">
        <v>22</v>
      </c>
      <c r="B1228" s="0" t="s">
        <v>714</v>
      </c>
      <c r="C1228" s="0" t="s">
        <v>715</v>
      </c>
      <c r="D1228" s="9" t="n">
        <v>0</v>
      </c>
      <c r="E1228" s="10" t="n">
        <v>0</v>
      </c>
      <c r="F1228" s="10" t="n">
        <v>1.00061843624032</v>
      </c>
      <c r="G1228" s="0" t="s">
        <v>4807</v>
      </c>
    </row>
    <row r="1229" customFormat="false" ht="15" hidden="false" customHeight="false" outlineLevel="0" collapsed="false">
      <c r="A1229" s="0" t="s">
        <v>22</v>
      </c>
      <c r="B1229" s="0" t="s">
        <v>772</v>
      </c>
      <c r="C1229" s="0" t="s">
        <v>773</v>
      </c>
      <c r="D1229" s="9" t="n">
        <v>0</v>
      </c>
      <c r="E1229" s="10" t="n">
        <v>0</v>
      </c>
      <c r="F1229" s="10" t="n">
        <v>1.00061843624032</v>
      </c>
      <c r="G1229" s="0" t="s">
        <v>4807</v>
      </c>
    </row>
    <row r="1230" customFormat="false" ht="15" hidden="false" customHeight="false" outlineLevel="0" collapsed="false">
      <c r="A1230" s="0" t="s">
        <v>22</v>
      </c>
      <c r="B1230" s="0" t="s">
        <v>728</v>
      </c>
      <c r="C1230" s="0" t="s">
        <v>729</v>
      </c>
      <c r="D1230" s="9" t="n">
        <v>0</v>
      </c>
      <c r="E1230" s="10" t="n">
        <v>0</v>
      </c>
      <c r="F1230" s="10" t="n">
        <v>1.00061843624032</v>
      </c>
      <c r="G1230" s="0" t="s">
        <v>4807</v>
      </c>
    </row>
    <row r="1231" customFormat="false" ht="15" hidden="false" customHeight="false" outlineLevel="0" collapsed="false">
      <c r="A1231" s="0" t="s">
        <v>997</v>
      </c>
      <c r="B1231" s="0" t="s">
        <v>1024</v>
      </c>
      <c r="C1231" s="0" t="s">
        <v>1025</v>
      </c>
      <c r="D1231" s="9" t="n">
        <v>0</v>
      </c>
      <c r="E1231" s="10" t="n">
        <v>0</v>
      </c>
      <c r="F1231" s="10" t="n">
        <v>1.00061843624032</v>
      </c>
      <c r="G1231" s="0" t="s">
        <v>4807</v>
      </c>
    </row>
    <row r="1232" customFormat="false" ht="15" hidden="false" customHeight="false" outlineLevel="0" collapsed="false">
      <c r="A1232" s="0" t="s">
        <v>22</v>
      </c>
      <c r="B1232" s="0" t="s">
        <v>1633</v>
      </c>
      <c r="C1232" s="0" t="s">
        <v>1634</v>
      </c>
      <c r="D1232" s="9" t="n">
        <v>0</v>
      </c>
      <c r="E1232" s="10" t="n">
        <v>0</v>
      </c>
      <c r="F1232" s="10" t="n">
        <v>1.00061843624032</v>
      </c>
      <c r="G1232" s="0" t="s">
        <v>4807</v>
      </c>
    </row>
    <row r="1233" customFormat="false" ht="15" hidden="false" customHeight="false" outlineLevel="0" collapsed="false">
      <c r="A1233" s="0" t="s">
        <v>1054</v>
      </c>
      <c r="B1233" s="0" t="s">
        <v>1089</v>
      </c>
      <c r="C1233" s="0" t="s">
        <v>1090</v>
      </c>
      <c r="D1233" s="9" t="n">
        <v>0</v>
      </c>
      <c r="E1233" s="10" t="n">
        <v>0</v>
      </c>
      <c r="F1233" s="10" t="n">
        <v>1.00061843624032</v>
      </c>
      <c r="G1233" s="0" t="s">
        <v>4807</v>
      </c>
    </row>
    <row r="1234" customFormat="false" ht="15" hidden="false" customHeight="false" outlineLevel="0" collapsed="false">
      <c r="A1234" s="0" t="s">
        <v>22</v>
      </c>
      <c r="B1234" s="0" t="s">
        <v>722</v>
      </c>
      <c r="C1234" s="0" t="s">
        <v>723</v>
      </c>
      <c r="D1234" s="9" t="n">
        <v>0</v>
      </c>
      <c r="E1234" s="10" t="n">
        <v>0</v>
      </c>
      <c r="F1234" s="10" t="n">
        <v>1.00061843624032</v>
      </c>
      <c r="G1234" s="0" t="s">
        <v>4807</v>
      </c>
    </row>
    <row r="1235" customFormat="false" ht="15" hidden="false" customHeight="false" outlineLevel="0" collapsed="false">
      <c r="A1235" s="0" t="s">
        <v>935</v>
      </c>
      <c r="B1235" s="0" t="s">
        <v>1100</v>
      </c>
      <c r="C1235" s="0" t="s">
        <v>1101</v>
      </c>
      <c r="D1235" s="9" t="n">
        <v>0</v>
      </c>
      <c r="E1235" s="10" t="n">
        <v>0</v>
      </c>
      <c r="F1235" s="10" t="n">
        <v>1.00061843624032</v>
      </c>
      <c r="G1235" s="0" t="s">
        <v>4807</v>
      </c>
    </row>
    <row r="1236" customFormat="false" ht="15" hidden="false" customHeight="false" outlineLevel="0" collapsed="false">
      <c r="A1236" s="0" t="s">
        <v>1288</v>
      </c>
      <c r="B1236" s="0" t="s">
        <v>1289</v>
      </c>
      <c r="C1236" s="0" t="s">
        <v>1290</v>
      </c>
      <c r="D1236" s="9" t="n">
        <v>0</v>
      </c>
      <c r="E1236" s="10" t="n">
        <v>0</v>
      </c>
      <c r="F1236" s="10" t="n">
        <v>1.00061843624032</v>
      </c>
      <c r="G1236" s="0" t="s">
        <v>4807</v>
      </c>
    </row>
    <row r="1237" customFormat="false" ht="15" hidden="false" customHeight="false" outlineLevel="0" collapsed="false">
      <c r="A1237" s="0" t="s">
        <v>22</v>
      </c>
      <c r="B1237" s="0" t="s">
        <v>2495</v>
      </c>
      <c r="C1237" s="0" t="s">
        <v>2496</v>
      </c>
      <c r="D1237" s="9" t="n">
        <v>0</v>
      </c>
      <c r="E1237" s="10" t="n">
        <v>0</v>
      </c>
      <c r="F1237" s="10" t="n">
        <v>1.00061843624032</v>
      </c>
      <c r="G1237" s="0" t="s">
        <v>4807</v>
      </c>
    </row>
    <row r="1238" customFormat="false" ht="15" hidden="false" customHeight="false" outlineLevel="0" collapsed="false">
      <c r="A1238" s="0" t="s">
        <v>3803</v>
      </c>
      <c r="B1238" s="0" t="s">
        <v>760</v>
      </c>
      <c r="C1238" s="0" t="s">
        <v>761</v>
      </c>
      <c r="D1238" s="9" t="n">
        <v>0</v>
      </c>
      <c r="E1238" s="10" t="n">
        <v>0</v>
      </c>
      <c r="F1238" s="10" t="n">
        <v>1.00061843624032</v>
      </c>
      <c r="G1238" s="0" t="s">
        <v>4807</v>
      </c>
    </row>
    <row r="1239" customFormat="false" ht="15" hidden="false" customHeight="false" outlineLevel="0" collapsed="false">
      <c r="A1239" s="0" t="s">
        <v>22</v>
      </c>
      <c r="B1239" s="0" t="s">
        <v>768</v>
      </c>
      <c r="C1239" s="0" t="s">
        <v>769</v>
      </c>
      <c r="D1239" s="9" t="n">
        <v>0</v>
      </c>
      <c r="E1239" s="10" t="n">
        <v>0</v>
      </c>
      <c r="F1239" s="10" t="n">
        <v>1.00061843624032</v>
      </c>
      <c r="G1239" s="0" t="s">
        <v>4807</v>
      </c>
    </row>
    <row r="1240" customFormat="false" ht="15" hidden="false" customHeight="false" outlineLevel="0" collapsed="false">
      <c r="A1240" s="0" t="s">
        <v>22</v>
      </c>
      <c r="B1240" s="0" t="s">
        <v>774</v>
      </c>
      <c r="C1240" s="0" t="s">
        <v>775</v>
      </c>
      <c r="D1240" s="9" t="n">
        <v>0</v>
      </c>
      <c r="E1240" s="10" t="n">
        <v>0</v>
      </c>
      <c r="F1240" s="10" t="n">
        <v>1.00061843624032</v>
      </c>
      <c r="G1240" s="0" t="s">
        <v>4807</v>
      </c>
    </row>
    <row r="1241" customFormat="false" ht="15" hidden="false" customHeight="false" outlineLevel="0" collapsed="false">
      <c r="A1241" s="0" t="s">
        <v>22</v>
      </c>
      <c r="B1241" s="0" t="s">
        <v>724</v>
      </c>
      <c r="C1241" s="0" t="s">
        <v>725</v>
      </c>
      <c r="D1241" s="9" t="n">
        <v>0</v>
      </c>
      <c r="E1241" s="10" t="n">
        <v>0</v>
      </c>
      <c r="F1241" s="10" t="n">
        <v>1.00061843624032</v>
      </c>
      <c r="G1241" s="0" t="s">
        <v>4807</v>
      </c>
    </row>
    <row r="1242" customFormat="false" ht="15" hidden="false" customHeight="false" outlineLevel="0" collapsed="false">
      <c r="A1242" s="0" t="s">
        <v>997</v>
      </c>
      <c r="B1242" s="0" t="s">
        <v>2277</v>
      </c>
      <c r="C1242" s="0" t="s">
        <v>2278</v>
      </c>
      <c r="D1242" s="9" t="n">
        <v>0</v>
      </c>
      <c r="E1242" s="10" t="n">
        <v>0</v>
      </c>
      <c r="F1242" s="10" t="n">
        <v>1.00061843624032</v>
      </c>
      <c r="G1242" s="0" t="s">
        <v>4807</v>
      </c>
    </row>
    <row r="1243" customFormat="false" ht="15" hidden="false" customHeight="false" outlineLevel="0" collapsed="false">
      <c r="A1243" s="0" t="s">
        <v>22</v>
      </c>
      <c r="B1243" s="0" t="s">
        <v>700</v>
      </c>
      <c r="C1243" s="0" t="s">
        <v>701</v>
      </c>
      <c r="D1243" s="9" t="n">
        <v>0</v>
      </c>
      <c r="E1243" s="10" t="n">
        <v>0</v>
      </c>
      <c r="F1243" s="10" t="n">
        <v>1.00061843624032</v>
      </c>
      <c r="G1243" s="0" t="s">
        <v>4807</v>
      </c>
    </row>
    <row r="1244" customFormat="false" ht="15" hidden="false" customHeight="false" outlineLevel="0" collapsed="false">
      <c r="A1244" s="0" t="s">
        <v>22</v>
      </c>
      <c r="B1244" s="0" t="s">
        <v>1026</v>
      </c>
      <c r="C1244" s="0" t="s">
        <v>1027</v>
      </c>
      <c r="D1244" s="9" t="n">
        <v>0</v>
      </c>
      <c r="E1244" s="10" t="n">
        <v>0</v>
      </c>
      <c r="F1244" s="10" t="n">
        <v>1.00061843624032</v>
      </c>
      <c r="G1244" s="0" t="s">
        <v>4807</v>
      </c>
    </row>
    <row r="1245" customFormat="false" ht="15" hidden="false" customHeight="false" outlineLevel="0" collapsed="false">
      <c r="A1245" s="0" t="s">
        <v>22</v>
      </c>
      <c r="B1245" s="0" t="s">
        <v>738</v>
      </c>
      <c r="C1245" s="0" t="s">
        <v>739</v>
      </c>
      <c r="D1245" s="9" t="n">
        <v>0</v>
      </c>
      <c r="E1245" s="10" t="n">
        <v>0</v>
      </c>
      <c r="F1245" s="10" t="n">
        <v>1.00061843624032</v>
      </c>
      <c r="G1245" s="0" t="s">
        <v>4807</v>
      </c>
    </row>
    <row r="1246" customFormat="false" ht="15" hidden="false" customHeight="false" outlineLevel="0" collapsed="false">
      <c r="A1246" s="0" t="s">
        <v>22</v>
      </c>
      <c r="B1246" s="0" t="s">
        <v>746</v>
      </c>
      <c r="C1246" s="0" t="s">
        <v>747</v>
      </c>
      <c r="D1246" s="9" t="n">
        <v>0</v>
      </c>
      <c r="E1246" s="10" t="n">
        <v>0</v>
      </c>
      <c r="F1246" s="10" t="n">
        <v>1.00061843624032</v>
      </c>
      <c r="G1246" s="0" t="s">
        <v>4807</v>
      </c>
    </row>
    <row r="1247" customFormat="false" ht="15" hidden="false" customHeight="false" outlineLevel="0" collapsed="false">
      <c r="A1247" s="0" t="s">
        <v>22</v>
      </c>
      <c r="B1247" s="0" t="s">
        <v>766</v>
      </c>
      <c r="C1247" s="0" t="s">
        <v>767</v>
      </c>
      <c r="D1247" s="9" t="n">
        <v>0</v>
      </c>
      <c r="E1247" s="10" t="n">
        <v>0</v>
      </c>
      <c r="F1247" s="10" t="n">
        <v>1.00061843624032</v>
      </c>
      <c r="G1247" s="0" t="s">
        <v>4807</v>
      </c>
    </row>
    <row r="1248" customFormat="false" ht="15" hidden="false" customHeight="false" outlineLevel="0" collapsed="false">
      <c r="A1248" s="0" t="s">
        <v>22</v>
      </c>
      <c r="B1248" s="0" t="s">
        <v>742</v>
      </c>
      <c r="C1248" s="0" t="s">
        <v>743</v>
      </c>
      <c r="D1248" s="9" t="n">
        <v>0</v>
      </c>
      <c r="E1248" s="10" t="n">
        <v>0</v>
      </c>
      <c r="F1248" s="10" t="n">
        <v>1.00061843624032</v>
      </c>
      <c r="G1248" s="0" t="s">
        <v>4807</v>
      </c>
    </row>
    <row r="1249" customFormat="false" ht="15" hidden="false" customHeight="false" outlineLevel="0" collapsed="false">
      <c r="A1249" s="0" t="s">
        <v>22</v>
      </c>
      <c r="B1249" s="0" t="s">
        <v>776</v>
      </c>
      <c r="C1249" s="0" t="s">
        <v>777</v>
      </c>
      <c r="D1249" s="9" t="n">
        <v>0</v>
      </c>
      <c r="E1249" s="10" t="n">
        <v>0</v>
      </c>
      <c r="F1249" s="10" t="n">
        <v>1.00061843624032</v>
      </c>
      <c r="G1249" s="0" t="s">
        <v>4807</v>
      </c>
    </row>
    <row r="1250" customFormat="false" ht="15" hidden="false" customHeight="false" outlineLevel="0" collapsed="false">
      <c r="A1250" s="0" t="s">
        <v>22</v>
      </c>
      <c r="B1250" s="0" t="s">
        <v>736</v>
      </c>
      <c r="C1250" s="0" t="s">
        <v>737</v>
      </c>
      <c r="D1250" s="9" t="n">
        <v>0</v>
      </c>
      <c r="E1250" s="10" t="n">
        <v>0</v>
      </c>
      <c r="F1250" s="10" t="n">
        <v>1.00061843624032</v>
      </c>
      <c r="G1250" s="0" t="s">
        <v>4807</v>
      </c>
    </row>
    <row r="1251" customFormat="false" ht="15" hidden="false" customHeight="false" outlineLevel="0" collapsed="false">
      <c r="A1251" s="0" t="s">
        <v>733</v>
      </c>
      <c r="B1251" s="0" t="s">
        <v>732</v>
      </c>
      <c r="C1251" s="0" t="s">
        <v>733</v>
      </c>
      <c r="D1251" s="9" t="n">
        <v>0</v>
      </c>
      <c r="E1251" s="10" t="n">
        <v>0</v>
      </c>
      <c r="F1251" s="10" t="n">
        <v>1.00061843624032</v>
      </c>
      <c r="G1251" s="0" t="s">
        <v>4807</v>
      </c>
    </row>
    <row r="1252" customFormat="false" ht="15" hidden="false" customHeight="false" outlineLevel="0" collapsed="false">
      <c r="A1252" s="0" t="s">
        <v>22</v>
      </c>
      <c r="B1252" s="0" t="s">
        <v>752</v>
      </c>
      <c r="C1252" s="0" t="s">
        <v>753</v>
      </c>
      <c r="D1252" s="9" t="n">
        <v>0</v>
      </c>
      <c r="E1252" s="10" t="n">
        <v>0</v>
      </c>
      <c r="F1252" s="10" t="n">
        <v>1.00061843624032</v>
      </c>
      <c r="G1252" s="0" t="s">
        <v>4807</v>
      </c>
    </row>
    <row r="1253" customFormat="false" ht="15" hidden="false" customHeight="false" outlineLevel="0" collapsed="false">
      <c r="A1253" s="0" t="s">
        <v>22</v>
      </c>
      <c r="B1253" s="0" t="s">
        <v>2497</v>
      </c>
      <c r="C1253" s="0" t="s">
        <v>2498</v>
      </c>
      <c r="D1253" s="9" t="n">
        <v>0</v>
      </c>
      <c r="E1253" s="10" t="n">
        <v>0</v>
      </c>
      <c r="F1253" s="10" t="n">
        <v>1.00061843624032</v>
      </c>
      <c r="G1253" s="0" t="s">
        <v>4807</v>
      </c>
    </row>
    <row r="1254" customFormat="false" ht="15" hidden="false" customHeight="false" outlineLevel="0" collapsed="false">
      <c r="A1254" s="0" t="s">
        <v>997</v>
      </c>
      <c r="B1254" s="0" t="s">
        <v>1028</v>
      </c>
      <c r="C1254" s="0" t="s">
        <v>1029</v>
      </c>
      <c r="D1254" s="9" t="n">
        <v>0</v>
      </c>
      <c r="E1254" s="10" t="n">
        <v>0</v>
      </c>
      <c r="F1254" s="10" t="n">
        <v>1.00061843624032</v>
      </c>
      <c r="G1254" s="0" t="s">
        <v>4807</v>
      </c>
    </row>
    <row r="1255" customFormat="false" ht="15" hidden="false" customHeight="false" outlineLevel="0" collapsed="false">
      <c r="A1255" s="0" t="s">
        <v>22</v>
      </c>
      <c r="B1255" s="0" t="s">
        <v>1014</v>
      </c>
      <c r="C1255" s="0" t="s">
        <v>1015</v>
      </c>
      <c r="D1255" s="9" t="n">
        <v>0</v>
      </c>
      <c r="E1255" s="10" t="n">
        <v>0</v>
      </c>
      <c r="F1255" s="10" t="n">
        <v>1.00061843624032</v>
      </c>
      <c r="G1255" s="0" t="s">
        <v>4807</v>
      </c>
    </row>
    <row r="1256" customFormat="false" ht="15" hidden="false" customHeight="false" outlineLevel="0" collapsed="false">
      <c r="A1256" s="0" t="s">
        <v>1288</v>
      </c>
      <c r="B1256" s="0" t="s">
        <v>1309</v>
      </c>
      <c r="C1256" s="0" t="s">
        <v>1310</v>
      </c>
      <c r="D1256" s="9" t="n">
        <v>0</v>
      </c>
      <c r="E1256" s="10" t="n">
        <v>0</v>
      </c>
      <c r="F1256" s="10" t="n">
        <v>1.00061843624032</v>
      </c>
      <c r="G1256" s="0" t="s">
        <v>4807</v>
      </c>
    </row>
    <row r="1257" customFormat="false" ht="15" hidden="false" customHeight="false" outlineLevel="0" collapsed="false">
      <c r="A1257" s="0" t="s">
        <v>997</v>
      </c>
      <c r="B1257" s="0" t="s">
        <v>1032</v>
      </c>
      <c r="C1257" s="0" t="s">
        <v>1033</v>
      </c>
      <c r="D1257" s="9" t="n">
        <v>0</v>
      </c>
      <c r="E1257" s="10" t="n">
        <v>0</v>
      </c>
      <c r="F1257" s="10" t="n">
        <v>1.00061843624032</v>
      </c>
      <c r="G1257" s="0" t="s">
        <v>4807</v>
      </c>
    </row>
    <row r="1258" customFormat="false" ht="15" hidden="false" customHeight="false" outlineLevel="0" collapsed="false">
      <c r="A1258" s="0" t="s">
        <v>22</v>
      </c>
      <c r="B1258" s="0" t="s">
        <v>2697</v>
      </c>
      <c r="C1258" s="0" t="s">
        <v>2698</v>
      </c>
      <c r="D1258" s="9" t="n">
        <v>0</v>
      </c>
      <c r="E1258" s="10" t="n">
        <v>0</v>
      </c>
      <c r="F1258" s="10" t="n">
        <v>1.00061843624032</v>
      </c>
      <c r="G1258" s="0" t="s">
        <v>4807</v>
      </c>
    </row>
    <row r="1259" customFormat="false" ht="15" hidden="false" customHeight="false" outlineLevel="0" collapsed="false">
      <c r="A1259" s="0" t="s">
        <v>997</v>
      </c>
      <c r="B1259" s="0" t="s">
        <v>1038</v>
      </c>
      <c r="C1259" s="0" t="s">
        <v>1039</v>
      </c>
      <c r="D1259" s="9" t="n">
        <v>0</v>
      </c>
      <c r="E1259" s="10" t="n">
        <v>0</v>
      </c>
      <c r="F1259" s="10" t="n">
        <v>1.00061843624032</v>
      </c>
      <c r="G1259" s="0" t="s">
        <v>4807</v>
      </c>
    </row>
    <row r="1260" customFormat="false" ht="15" hidden="false" customHeight="false" outlineLevel="0" collapsed="false">
      <c r="A1260" s="0" t="s">
        <v>22</v>
      </c>
      <c r="B1260" s="0" t="s">
        <v>1786</v>
      </c>
      <c r="C1260" s="0" t="s">
        <v>1787</v>
      </c>
      <c r="D1260" s="9" t="n">
        <v>0</v>
      </c>
      <c r="E1260" s="10" t="n">
        <v>0</v>
      </c>
      <c r="F1260" s="10" t="n">
        <v>1.00061843624032</v>
      </c>
      <c r="G1260" s="0" t="s">
        <v>4807</v>
      </c>
    </row>
    <row r="1261" customFormat="false" ht="15" hidden="false" customHeight="false" outlineLevel="0" collapsed="false">
      <c r="A1261" s="0" t="s">
        <v>22</v>
      </c>
      <c r="B1261" s="0" t="s">
        <v>1850</v>
      </c>
      <c r="C1261" s="0" t="s">
        <v>1851</v>
      </c>
      <c r="D1261" s="9" t="n">
        <v>0</v>
      </c>
      <c r="E1261" s="10" t="n">
        <v>0</v>
      </c>
      <c r="F1261" s="10" t="n">
        <v>1.00061843624032</v>
      </c>
      <c r="G1261" s="0" t="s">
        <v>4807</v>
      </c>
    </row>
    <row r="1262" customFormat="false" ht="15" hidden="false" customHeight="false" outlineLevel="0" collapsed="false">
      <c r="A1262" s="0" t="s">
        <v>733</v>
      </c>
      <c r="B1262" s="0" t="s">
        <v>1206</v>
      </c>
      <c r="C1262" s="0" t="s">
        <v>1207</v>
      </c>
      <c r="D1262" s="9" t="n">
        <v>0</v>
      </c>
      <c r="E1262" s="10" t="n">
        <v>0</v>
      </c>
      <c r="F1262" s="10" t="n">
        <v>1.00061843624032</v>
      </c>
      <c r="G1262" s="0" t="s">
        <v>4807</v>
      </c>
    </row>
    <row r="1263" customFormat="false" ht="15" hidden="false" customHeight="false" outlineLevel="0" collapsed="false">
      <c r="A1263" s="0" t="s">
        <v>22</v>
      </c>
      <c r="B1263" s="0" t="s">
        <v>2719</v>
      </c>
      <c r="C1263" s="0" t="s">
        <v>2720</v>
      </c>
      <c r="D1263" s="9" t="n">
        <v>0</v>
      </c>
      <c r="E1263" s="10" t="n">
        <v>0</v>
      </c>
      <c r="F1263" s="10" t="n">
        <v>1.00061843624032</v>
      </c>
      <c r="G1263" s="0" t="s">
        <v>4807</v>
      </c>
    </row>
    <row r="1264" customFormat="false" ht="15" hidden="false" customHeight="false" outlineLevel="0" collapsed="false">
      <c r="A1264" s="0" t="s">
        <v>1283</v>
      </c>
      <c r="B1264" s="0" t="s">
        <v>491</v>
      </c>
      <c r="C1264" s="0" t="s">
        <v>492</v>
      </c>
      <c r="D1264" s="9" t="n">
        <v>0</v>
      </c>
      <c r="E1264" s="10" t="n">
        <v>0</v>
      </c>
      <c r="F1264" s="10" t="n">
        <v>1.00061843624032</v>
      </c>
      <c r="G1264" s="0" t="s">
        <v>4807</v>
      </c>
    </row>
    <row r="1265" customFormat="false" ht="15" hidden="false" customHeight="false" outlineLevel="0" collapsed="false">
      <c r="A1265" s="0" t="s">
        <v>791</v>
      </c>
      <c r="B1265" s="0" t="s">
        <v>2906</v>
      </c>
      <c r="C1265" s="0" t="s">
        <v>2907</v>
      </c>
      <c r="D1265" s="9" t="n">
        <v>0</v>
      </c>
      <c r="E1265" s="10" t="n">
        <v>0</v>
      </c>
      <c r="F1265" s="10" t="n">
        <v>1.00061843624032</v>
      </c>
      <c r="G1265" s="0" t="s">
        <v>4807</v>
      </c>
    </row>
    <row r="1266" customFormat="false" ht="15" hidden="false" customHeight="false" outlineLevel="0" collapsed="false">
      <c r="A1266" s="0" t="s">
        <v>466</v>
      </c>
      <c r="B1266" s="0" t="s">
        <v>469</v>
      </c>
      <c r="C1266" s="0" t="s">
        <v>470</v>
      </c>
      <c r="D1266" s="9" t="n">
        <v>0</v>
      </c>
      <c r="E1266" s="10" t="n">
        <v>0</v>
      </c>
      <c r="F1266" s="10" t="n">
        <v>1.00061843624032</v>
      </c>
      <c r="G1266" s="0" t="s">
        <v>4807</v>
      </c>
    </row>
    <row r="1267" customFormat="false" ht="15" hidden="false" customHeight="false" outlineLevel="0" collapsed="false">
      <c r="A1267" s="0" t="s">
        <v>466</v>
      </c>
      <c r="B1267" s="0" t="s">
        <v>1565</v>
      </c>
      <c r="C1267" s="0" t="s">
        <v>1566</v>
      </c>
      <c r="D1267" s="9" t="n">
        <v>0</v>
      </c>
      <c r="E1267" s="10" t="n">
        <v>0</v>
      </c>
      <c r="F1267" s="10" t="n">
        <v>1.00061843624032</v>
      </c>
      <c r="G1267" s="0" t="s">
        <v>4807</v>
      </c>
    </row>
    <row r="1268" customFormat="false" ht="15" hidden="false" customHeight="false" outlineLevel="0" collapsed="false">
      <c r="A1268" s="0" t="s">
        <v>4023</v>
      </c>
      <c r="B1268" s="0" t="s">
        <v>535</v>
      </c>
      <c r="C1268" s="0" t="s">
        <v>536</v>
      </c>
      <c r="D1268" s="9" t="n">
        <v>0</v>
      </c>
      <c r="E1268" s="10" t="n">
        <v>0</v>
      </c>
      <c r="F1268" s="10" t="n">
        <v>1.00061843624032</v>
      </c>
      <c r="G1268" s="0" t="s">
        <v>4807</v>
      </c>
    </row>
    <row r="1269" customFormat="false" ht="15" hidden="false" customHeight="false" outlineLevel="0" collapsed="false">
      <c r="A1269" s="0" t="s">
        <v>466</v>
      </c>
      <c r="B1269" s="0" t="s">
        <v>2082</v>
      </c>
      <c r="C1269" s="0" t="s">
        <v>2083</v>
      </c>
      <c r="D1269" s="9" t="n">
        <v>0</v>
      </c>
      <c r="E1269" s="10" t="n">
        <v>0</v>
      </c>
      <c r="F1269" s="10" t="n">
        <v>1.00061843624032</v>
      </c>
      <c r="G1269" s="0" t="s">
        <v>4807</v>
      </c>
    </row>
    <row r="1270" customFormat="false" ht="15" hidden="false" customHeight="false" outlineLevel="0" collapsed="false">
      <c r="A1270" s="0" t="s">
        <v>381</v>
      </c>
      <c r="B1270" s="0" t="s">
        <v>1547</v>
      </c>
      <c r="C1270" s="0" t="s">
        <v>1548</v>
      </c>
      <c r="D1270" s="9" t="n">
        <v>0</v>
      </c>
      <c r="E1270" s="10" t="n">
        <v>0</v>
      </c>
      <c r="F1270" s="10" t="n">
        <v>1.00061843624032</v>
      </c>
      <c r="G1270" s="0" t="s">
        <v>4807</v>
      </c>
    </row>
    <row r="1271" customFormat="false" ht="15" hidden="false" customHeight="false" outlineLevel="0" collapsed="false">
      <c r="A1271" s="0" t="s">
        <v>695</v>
      </c>
      <c r="B1271" s="0" t="s">
        <v>696</v>
      </c>
      <c r="C1271" s="0" t="s">
        <v>697</v>
      </c>
      <c r="D1271" s="9" t="n">
        <v>0</v>
      </c>
      <c r="E1271" s="10" t="n">
        <v>0</v>
      </c>
      <c r="F1271" s="10" t="n">
        <v>1.00061843624032</v>
      </c>
      <c r="G1271" s="0" t="s">
        <v>4807</v>
      </c>
    </row>
    <row r="1272" customFormat="false" ht="15" hidden="false" customHeight="false" outlineLevel="0" collapsed="false">
      <c r="A1272" s="0" t="s">
        <v>695</v>
      </c>
      <c r="B1272" s="0" t="s">
        <v>698</v>
      </c>
      <c r="C1272" s="0" t="s">
        <v>699</v>
      </c>
      <c r="D1272" s="9" t="n">
        <v>0</v>
      </c>
      <c r="E1272" s="10" t="n">
        <v>0</v>
      </c>
      <c r="F1272" s="10" t="n">
        <v>1.00061843624032</v>
      </c>
      <c r="G1272" s="0" t="s">
        <v>4807</v>
      </c>
    </row>
    <row r="1273" customFormat="false" ht="15" hidden="false" customHeight="false" outlineLevel="0" collapsed="false">
      <c r="A1273" s="0" t="s">
        <v>3803</v>
      </c>
      <c r="B1273" s="0" t="s">
        <v>2683</v>
      </c>
      <c r="C1273" s="0" t="s">
        <v>2684</v>
      </c>
      <c r="D1273" s="9" t="n">
        <v>0</v>
      </c>
      <c r="E1273" s="10" t="n">
        <v>0</v>
      </c>
      <c r="F1273" s="10" t="n">
        <v>1.00061843624032</v>
      </c>
      <c r="G1273" s="0" t="s">
        <v>4807</v>
      </c>
    </row>
    <row r="1274" customFormat="false" ht="15" hidden="false" customHeight="false" outlineLevel="0" collapsed="false">
      <c r="A1274" s="0" t="s">
        <v>791</v>
      </c>
      <c r="B1274" s="0" t="s">
        <v>2705</v>
      </c>
      <c r="C1274" s="0" t="s">
        <v>2706</v>
      </c>
      <c r="D1274" s="9" t="n">
        <v>0</v>
      </c>
      <c r="E1274" s="10" t="n">
        <v>0</v>
      </c>
      <c r="F1274" s="10" t="n">
        <v>1.00061843624032</v>
      </c>
      <c r="G1274" s="0" t="s">
        <v>4807</v>
      </c>
    </row>
    <row r="1275" customFormat="false" ht="15" hidden="false" customHeight="false" outlineLevel="0" collapsed="false">
      <c r="A1275" s="0" t="s">
        <v>791</v>
      </c>
      <c r="B1275" s="0" t="s">
        <v>2715</v>
      </c>
      <c r="C1275" s="0" t="s">
        <v>2716</v>
      </c>
      <c r="D1275" s="9" t="n">
        <v>0</v>
      </c>
      <c r="E1275" s="10" t="n">
        <v>0</v>
      </c>
      <c r="F1275" s="10" t="n">
        <v>1.00061843624032</v>
      </c>
      <c r="G1275" s="0" t="s">
        <v>4807</v>
      </c>
    </row>
    <row r="1276" customFormat="false" ht="15" hidden="false" customHeight="false" outlineLevel="0" collapsed="false">
      <c r="A1276" s="0" t="s">
        <v>791</v>
      </c>
      <c r="B1276" s="0" t="s">
        <v>2713</v>
      </c>
      <c r="C1276" s="0" t="s">
        <v>2714</v>
      </c>
      <c r="D1276" s="9" t="n">
        <v>0</v>
      </c>
      <c r="E1276" s="10" t="n">
        <v>0</v>
      </c>
      <c r="F1276" s="10" t="n">
        <v>1.00061843624032</v>
      </c>
      <c r="G1276" s="0" t="s">
        <v>4807</v>
      </c>
    </row>
    <row r="1277" customFormat="false" ht="15" hidden="false" customHeight="false" outlineLevel="0" collapsed="false">
      <c r="A1277" s="0" t="s">
        <v>791</v>
      </c>
      <c r="B1277" s="0" t="s">
        <v>2709</v>
      </c>
      <c r="C1277" s="0" t="s">
        <v>2710</v>
      </c>
      <c r="D1277" s="9" t="n">
        <v>0</v>
      </c>
      <c r="E1277" s="10" t="n">
        <v>0</v>
      </c>
      <c r="F1277" s="10" t="n">
        <v>1.00061843624032</v>
      </c>
      <c r="G1277" s="0" t="s">
        <v>4807</v>
      </c>
    </row>
    <row r="1278" customFormat="false" ht="15" hidden="false" customHeight="false" outlineLevel="0" collapsed="false">
      <c r="A1278" s="0" t="s">
        <v>791</v>
      </c>
      <c r="B1278" s="0" t="s">
        <v>2898</v>
      </c>
      <c r="C1278" s="0" t="s">
        <v>2899</v>
      </c>
      <c r="D1278" s="9" t="n">
        <v>0</v>
      </c>
      <c r="E1278" s="10" t="n">
        <v>0</v>
      </c>
      <c r="F1278" s="10" t="n">
        <v>1.00061843624032</v>
      </c>
      <c r="G1278" s="0" t="s">
        <v>4807</v>
      </c>
    </row>
    <row r="1279" customFormat="false" ht="15" hidden="false" customHeight="false" outlineLevel="0" collapsed="false">
      <c r="A1279" s="0" t="s">
        <v>22</v>
      </c>
      <c r="B1279" s="0" t="s">
        <v>1196</v>
      </c>
      <c r="C1279" s="0" t="s">
        <v>1197</v>
      </c>
      <c r="D1279" s="9" t="n">
        <v>0</v>
      </c>
      <c r="E1279" s="10" t="n">
        <v>0</v>
      </c>
      <c r="F1279" s="10" t="n">
        <v>1.00061843624032</v>
      </c>
      <c r="G1279" s="0" t="s">
        <v>4807</v>
      </c>
    </row>
    <row r="1280" customFormat="false" ht="15" hidden="false" customHeight="false" outlineLevel="0" collapsed="false">
      <c r="A1280" s="0" t="s">
        <v>791</v>
      </c>
      <c r="B1280" s="0" t="s">
        <v>2896</v>
      </c>
      <c r="C1280" s="0" t="s">
        <v>2897</v>
      </c>
      <c r="D1280" s="9" t="n">
        <v>0</v>
      </c>
      <c r="E1280" s="10" t="n">
        <v>0</v>
      </c>
      <c r="F1280" s="10" t="n">
        <v>1.00061843624032</v>
      </c>
      <c r="G1280" s="0" t="s">
        <v>4807</v>
      </c>
    </row>
    <row r="1281" customFormat="false" ht="15" hidden="false" customHeight="false" outlineLevel="0" collapsed="false">
      <c r="A1281" s="0" t="s">
        <v>791</v>
      </c>
      <c r="B1281" s="0" t="s">
        <v>2916</v>
      </c>
      <c r="C1281" s="0" t="s">
        <v>2917</v>
      </c>
      <c r="D1281" s="9" t="n">
        <v>0</v>
      </c>
      <c r="E1281" s="10" t="n">
        <v>0</v>
      </c>
      <c r="F1281" s="10" t="n">
        <v>1.00061843624032</v>
      </c>
      <c r="G1281" s="0" t="s">
        <v>4807</v>
      </c>
    </row>
    <row r="1282" customFormat="false" ht="15" hidden="false" customHeight="false" outlineLevel="0" collapsed="false">
      <c r="A1282" s="0" t="s">
        <v>791</v>
      </c>
      <c r="B1282" s="0" t="s">
        <v>2904</v>
      </c>
      <c r="C1282" s="0" t="s">
        <v>2905</v>
      </c>
      <c r="D1282" s="9" t="n">
        <v>0</v>
      </c>
      <c r="E1282" s="10" t="n">
        <v>0</v>
      </c>
      <c r="F1282" s="10" t="n">
        <v>1.00061843624032</v>
      </c>
      <c r="G1282" s="0" t="s">
        <v>4807</v>
      </c>
    </row>
    <row r="1283" customFormat="false" ht="15" hidden="false" customHeight="false" outlineLevel="0" collapsed="false">
      <c r="A1283" s="0" t="s">
        <v>791</v>
      </c>
      <c r="B1283" s="0" t="s">
        <v>3123</v>
      </c>
      <c r="C1283" s="0" t="s">
        <v>3124</v>
      </c>
      <c r="D1283" s="9" t="n">
        <v>0</v>
      </c>
      <c r="E1283" s="10" t="n">
        <v>0</v>
      </c>
      <c r="F1283" s="10" t="n">
        <v>1.00061843624032</v>
      </c>
      <c r="G1283" s="0" t="s">
        <v>4807</v>
      </c>
    </row>
    <row r="1284" customFormat="false" ht="15" hidden="false" customHeight="false" outlineLevel="0" collapsed="false">
      <c r="A1284" s="0" t="s">
        <v>791</v>
      </c>
      <c r="B1284" s="0" t="s">
        <v>3398</v>
      </c>
      <c r="C1284" s="0" t="s">
        <v>3399</v>
      </c>
      <c r="D1284" s="9" t="n">
        <v>0</v>
      </c>
      <c r="E1284" s="10" t="n">
        <v>0</v>
      </c>
      <c r="F1284" s="10" t="n">
        <v>1.00061843624032</v>
      </c>
      <c r="G1284" s="0" t="s">
        <v>4807</v>
      </c>
    </row>
    <row r="1285" customFormat="false" ht="15" hidden="false" customHeight="false" outlineLevel="0" collapsed="false">
      <c r="A1285" s="0" t="s">
        <v>14</v>
      </c>
      <c r="B1285" s="0" t="s">
        <v>3103</v>
      </c>
      <c r="C1285" s="0" t="s">
        <v>3104</v>
      </c>
      <c r="D1285" s="9" t="n">
        <v>0</v>
      </c>
      <c r="E1285" s="10" t="n">
        <v>0</v>
      </c>
      <c r="F1285" s="10" t="n">
        <v>1.00061843624032</v>
      </c>
      <c r="G1285" s="0" t="s">
        <v>4807</v>
      </c>
    </row>
    <row r="1286" customFormat="false" ht="15" hidden="false" customHeight="false" outlineLevel="0" collapsed="false">
      <c r="A1286" s="0" t="s">
        <v>791</v>
      </c>
      <c r="B1286" s="0" t="s">
        <v>3095</v>
      </c>
      <c r="C1286" s="0" t="s">
        <v>3096</v>
      </c>
      <c r="D1286" s="9" t="n">
        <v>0</v>
      </c>
      <c r="E1286" s="10" t="n">
        <v>0</v>
      </c>
      <c r="F1286" s="10" t="n">
        <v>1.00061843624032</v>
      </c>
      <c r="G1286" s="0" t="s">
        <v>4807</v>
      </c>
    </row>
    <row r="1287" customFormat="false" ht="15" hidden="false" customHeight="false" outlineLevel="0" collapsed="false">
      <c r="A1287" s="0" t="s">
        <v>791</v>
      </c>
      <c r="B1287" s="0" t="s">
        <v>3105</v>
      </c>
      <c r="C1287" s="0" t="s">
        <v>3106</v>
      </c>
      <c r="D1287" s="9" t="n">
        <v>0</v>
      </c>
      <c r="E1287" s="10" t="n">
        <v>0</v>
      </c>
      <c r="F1287" s="10" t="n">
        <v>1.00061843624032</v>
      </c>
      <c r="G1287" s="0" t="s">
        <v>4807</v>
      </c>
    </row>
    <row r="1288" customFormat="false" ht="15" hidden="false" customHeight="false" outlineLevel="0" collapsed="false">
      <c r="A1288" s="0" t="s">
        <v>791</v>
      </c>
      <c r="B1288" s="0" t="s">
        <v>3109</v>
      </c>
      <c r="C1288" s="0" t="s">
        <v>3110</v>
      </c>
      <c r="D1288" s="9" t="n">
        <v>0</v>
      </c>
      <c r="E1288" s="10" t="n">
        <v>0</v>
      </c>
      <c r="F1288" s="10" t="n">
        <v>1.00061843624032</v>
      </c>
      <c r="G1288" s="0" t="s">
        <v>4807</v>
      </c>
    </row>
    <row r="1289" customFormat="false" ht="15" hidden="false" customHeight="false" outlineLevel="0" collapsed="false">
      <c r="A1289" s="0" t="s">
        <v>791</v>
      </c>
      <c r="B1289" s="0" t="s">
        <v>3087</v>
      </c>
      <c r="C1289" s="0" t="s">
        <v>3088</v>
      </c>
      <c r="D1289" s="9" t="n">
        <v>0</v>
      </c>
      <c r="E1289" s="10" t="n">
        <v>0</v>
      </c>
      <c r="F1289" s="10" t="n">
        <v>1.00061843624032</v>
      </c>
      <c r="G1289" s="0" t="s">
        <v>4807</v>
      </c>
    </row>
    <row r="1290" customFormat="false" ht="15" hidden="false" customHeight="false" outlineLevel="0" collapsed="false">
      <c r="A1290" s="0" t="s">
        <v>791</v>
      </c>
      <c r="B1290" s="0" t="s">
        <v>3113</v>
      </c>
      <c r="C1290" s="0" t="s">
        <v>3114</v>
      </c>
      <c r="D1290" s="9" t="n">
        <v>0</v>
      </c>
      <c r="E1290" s="10" t="n">
        <v>0</v>
      </c>
      <c r="F1290" s="10" t="n">
        <v>1.00061843624032</v>
      </c>
      <c r="G1290" s="0" t="s">
        <v>4807</v>
      </c>
    </row>
    <row r="1291" customFormat="false" ht="15" hidden="false" customHeight="false" outlineLevel="0" collapsed="false">
      <c r="A1291" s="0" t="s">
        <v>14</v>
      </c>
      <c r="B1291" s="0" t="s">
        <v>3097</v>
      </c>
      <c r="C1291" s="0" t="s">
        <v>3098</v>
      </c>
      <c r="D1291" s="9" t="n">
        <v>0</v>
      </c>
      <c r="E1291" s="10" t="n">
        <v>0</v>
      </c>
      <c r="F1291" s="10" t="n">
        <v>1.00061843624032</v>
      </c>
      <c r="G1291" s="0" t="s">
        <v>4807</v>
      </c>
    </row>
    <row r="1292" customFormat="false" ht="15" hidden="false" customHeight="false" outlineLevel="0" collapsed="false">
      <c r="A1292" s="0" t="s">
        <v>1212</v>
      </c>
      <c r="B1292" s="0" t="s">
        <v>501</v>
      </c>
      <c r="C1292" s="0" t="s">
        <v>502</v>
      </c>
      <c r="D1292" s="9" t="n">
        <v>0</v>
      </c>
      <c r="E1292" s="10" t="n">
        <v>0</v>
      </c>
      <c r="F1292" s="10" t="n">
        <v>1.00061843624032</v>
      </c>
      <c r="G1292" s="0" t="s">
        <v>4807</v>
      </c>
    </row>
    <row r="1293" customFormat="false" ht="15" hidden="false" customHeight="false" outlineLevel="0" collapsed="false">
      <c r="A1293" s="0" t="s">
        <v>1212</v>
      </c>
      <c r="B1293" s="0" t="s">
        <v>497</v>
      </c>
      <c r="C1293" s="0" t="s">
        <v>498</v>
      </c>
      <c r="D1293" s="9" t="n">
        <v>0</v>
      </c>
      <c r="E1293" s="10" t="n">
        <v>0</v>
      </c>
      <c r="F1293" s="10" t="n">
        <v>1.00061843624032</v>
      </c>
      <c r="G1293" s="0" t="s">
        <v>4807</v>
      </c>
    </row>
    <row r="1294" customFormat="false" ht="15" hidden="false" customHeight="false" outlineLevel="0" collapsed="false">
      <c r="A1294" s="0" t="s">
        <v>1212</v>
      </c>
      <c r="B1294" s="0" t="s">
        <v>485</v>
      </c>
      <c r="C1294" s="0" t="s">
        <v>486</v>
      </c>
      <c r="D1294" s="9" t="n">
        <v>0</v>
      </c>
      <c r="E1294" s="10" t="n">
        <v>0</v>
      </c>
      <c r="F1294" s="10" t="n">
        <v>1.00061843624032</v>
      </c>
      <c r="G1294" s="0" t="s">
        <v>4807</v>
      </c>
    </row>
    <row r="1295" customFormat="false" ht="15" hidden="false" customHeight="false" outlineLevel="0" collapsed="false">
      <c r="A1295" s="0" t="s">
        <v>18</v>
      </c>
      <c r="B1295" s="0" t="s">
        <v>479</v>
      </c>
      <c r="C1295" s="0" t="s">
        <v>480</v>
      </c>
      <c r="D1295" s="9" t="n">
        <v>0</v>
      </c>
      <c r="E1295" s="10" t="n">
        <v>0</v>
      </c>
      <c r="F1295" s="10" t="n">
        <v>1.00061843624032</v>
      </c>
      <c r="G1295" s="0" t="s">
        <v>4807</v>
      </c>
    </row>
    <row r="1296" customFormat="false" ht="15" hidden="false" customHeight="false" outlineLevel="0" collapsed="false">
      <c r="A1296" s="0" t="s">
        <v>381</v>
      </c>
      <c r="B1296" s="0" t="s">
        <v>2673</v>
      </c>
      <c r="C1296" s="0" t="s">
        <v>2674</v>
      </c>
      <c r="D1296" s="9" t="n">
        <v>0</v>
      </c>
      <c r="E1296" s="10" t="n">
        <v>0</v>
      </c>
      <c r="F1296" s="10" t="n">
        <v>1.00061843624032</v>
      </c>
      <c r="G1296" s="0" t="s">
        <v>4807</v>
      </c>
    </row>
    <row r="1297" customFormat="false" ht="15" hidden="false" customHeight="false" outlineLevel="0" collapsed="false">
      <c r="A1297" s="0" t="s">
        <v>970</v>
      </c>
      <c r="B1297" s="0" t="s">
        <v>513</v>
      </c>
      <c r="C1297" s="0" t="s">
        <v>514</v>
      </c>
      <c r="D1297" s="9" t="n">
        <v>0</v>
      </c>
      <c r="E1297" s="10" t="n">
        <v>0</v>
      </c>
      <c r="F1297" s="10" t="n">
        <v>1.00061843624032</v>
      </c>
      <c r="G1297" s="0" t="s">
        <v>4807</v>
      </c>
    </row>
    <row r="1298" customFormat="false" ht="15" hidden="false" customHeight="false" outlineLevel="0" collapsed="false">
      <c r="A1298" s="0" t="s">
        <v>20</v>
      </c>
      <c r="B1298" s="0" t="s">
        <v>507</v>
      </c>
      <c r="C1298" s="0" t="s">
        <v>508</v>
      </c>
      <c r="D1298" s="9" t="n">
        <v>0</v>
      </c>
      <c r="E1298" s="10" t="n">
        <v>0</v>
      </c>
      <c r="F1298" s="10" t="n">
        <v>1.00061843624032</v>
      </c>
      <c r="G1298" s="0" t="s">
        <v>4807</v>
      </c>
    </row>
    <row r="1299" customFormat="false" ht="15" hidden="false" customHeight="false" outlineLevel="0" collapsed="false">
      <c r="A1299" s="0" t="s">
        <v>381</v>
      </c>
      <c r="B1299" s="0" t="s">
        <v>593</v>
      </c>
      <c r="C1299" s="0" t="s">
        <v>594</v>
      </c>
      <c r="D1299" s="9" t="n">
        <v>0</v>
      </c>
      <c r="E1299" s="10" t="n">
        <v>0</v>
      </c>
      <c r="F1299" s="10" t="n">
        <v>1.00061843624032</v>
      </c>
      <c r="G1299" s="0" t="s">
        <v>4807</v>
      </c>
    </row>
    <row r="1300" customFormat="false" ht="15" hidden="false" customHeight="false" outlineLevel="0" collapsed="false">
      <c r="A1300" s="0" t="s">
        <v>381</v>
      </c>
      <c r="B1300" s="0" t="s">
        <v>540</v>
      </c>
      <c r="C1300" s="0" t="s">
        <v>541</v>
      </c>
      <c r="D1300" s="9" t="n">
        <v>0</v>
      </c>
      <c r="E1300" s="10" t="n">
        <v>0</v>
      </c>
      <c r="F1300" s="10" t="n">
        <v>1.00061843624032</v>
      </c>
      <c r="G1300" s="0" t="s">
        <v>4807</v>
      </c>
    </row>
    <row r="1301" customFormat="false" ht="15" hidden="false" customHeight="false" outlineLevel="0" collapsed="false">
      <c r="A1301" s="0" t="s">
        <v>3803</v>
      </c>
      <c r="B1301" s="0" t="s">
        <v>418</v>
      </c>
      <c r="C1301" s="0" t="s">
        <v>419</v>
      </c>
      <c r="D1301" s="9" t="n">
        <v>0</v>
      </c>
      <c r="E1301" s="10" t="n">
        <v>0</v>
      </c>
      <c r="F1301" s="10" t="n">
        <v>1.00061843624032</v>
      </c>
      <c r="G1301" s="0" t="s">
        <v>4807</v>
      </c>
    </row>
    <row r="1302" customFormat="false" ht="15" hidden="false" customHeight="false" outlineLevel="0" collapsed="false">
      <c r="A1302" s="0" t="s">
        <v>381</v>
      </c>
      <c r="B1302" s="0" t="s">
        <v>3361</v>
      </c>
      <c r="C1302" s="0" t="s">
        <v>3362</v>
      </c>
      <c r="D1302" s="9" t="n">
        <v>0</v>
      </c>
      <c r="E1302" s="10" t="n">
        <v>0</v>
      </c>
      <c r="F1302" s="10" t="n">
        <v>1.00061843624032</v>
      </c>
      <c r="G1302" s="0" t="s">
        <v>4807</v>
      </c>
    </row>
    <row r="1303" customFormat="false" ht="15" hidden="false" customHeight="false" outlineLevel="0" collapsed="false">
      <c r="A1303" s="0" t="s">
        <v>3803</v>
      </c>
      <c r="B1303" s="0" t="s">
        <v>1553</v>
      </c>
      <c r="C1303" s="0" t="s">
        <v>1554</v>
      </c>
      <c r="D1303" s="9" t="n">
        <v>0</v>
      </c>
      <c r="E1303" s="10" t="n">
        <v>0</v>
      </c>
      <c r="F1303" s="10" t="n">
        <v>1.00061843624032</v>
      </c>
      <c r="G1303" s="0" t="s">
        <v>4807</v>
      </c>
    </row>
    <row r="1304" customFormat="false" ht="15" hidden="false" customHeight="false" outlineLevel="0" collapsed="false">
      <c r="A1304" s="0" t="s">
        <v>997</v>
      </c>
      <c r="B1304" s="0" t="s">
        <v>1004</v>
      </c>
      <c r="C1304" s="0" t="s">
        <v>1005</v>
      </c>
      <c r="D1304" s="9" t="n">
        <v>0</v>
      </c>
      <c r="E1304" s="10" t="n">
        <v>0</v>
      </c>
      <c r="F1304" s="10" t="n">
        <v>1.00061843624032</v>
      </c>
      <c r="G1304" s="0" t="s">
        <v>4807</v>
      </c>
    </row>
    <row r="1305" customFormat="false" ht="15" hidden="false" customHeight="false" outlineLevel="0" collapsed="false">
      <c r="A1305" s="0" t="s">
        <v>381</v>
      </c>
      <c r="B1305" s="0" t="s">
        <v>3353</v>
      </c>
      <c r="C1305" s="0" t="s">
        <v>3354</v>
      </c>
      <c r="D1305" s="9" t="n">
        <v>0</v>
      </c>
      <c r="E1305" s="10" t="n">
        <v>0</v>
      </c>
      <c r="F1305" s="10" t="n">
        <v>1.00061843624032</v>
      </c>
      <c r="G1305" s="0" t="s">
        <v>4807</v>
      </c>
    </row>
    <row r="1306" customFormat="false" ht="15" hidden="false" customHeight="false" outlineLevel="0" collapsed="false">
      <c r="A1306" s="0" t="s">
        <v>597</v>
      </c>
      <c r="B1306" s="0" t="s">
        <v>684</v>
      </c>
      <c r="C1306" s="0" t="s">
        <v>685</v>
      </c>
      <c r="D1306" s="9" t="n">
        <v>0</v>
      </c>
      <c r="E1306" s="10" t="n">
        <v>0</v>
      </c>
      <c r="F1306" s="10" t="n">
        <v>1.00061843624032</v>
      </c>
      <c r="G1306" s="0" t="s">
        <v>4807</v>
      </c>
    </row>
    <row r="1307" customFormat="false" ht="15" hidden="false" customHeight="false" outlineLevel="0" collapsed="false">
      <c r="A1307" s="0" t="s">
        <v>3803</v>
      </c>
      <c r="B1307" s="0" t="s">
        <v>575</v>
      </c>
      <c r="C1307" s="0" t="s">
        <v>576</v>
      </c>
      <c r="D1307" s="9" t="n">
        <v>0</v>
      </c>
      <c r="E1307" s="10" t="n">
        <v>0</v>
      </c>
      <c r="F1307" s="10" t="n">
        <v>1.00061843624032</v>
      </c>
      <c r="G1307" s="0" t="s">
        <v>4807</v>
      </c>
    </row>
    <row r="1308" customFormat="false" ht="15" hidden="false" customHeight="false" outlineLevel="0" collapsed="false">
      <c r="A1308" s="0" t="s">
        <v>791</v>
      </c>
      <c r="B1308" s="0" t="s">
        <v>3111</v>
      </c>
      <c r="C1308" s="0" t="s">
        <v>3112</v>
      </c>
      <c r="D1308" s="9" t="n">
        <v>0</v>
      </c>
      <c r="E1308" s="10" t="n">
        <v>0</v>
      </c>
      <c r="F1308" s="10" t="n">
        <v>1.00061843624032</v>
      </c>
      <c r="G1308" s="0" t="s">
        <v>4807</v>
      </c>
    </row>
    <row r="1309" customFormat="false" ht="15" hidden="false" customHeight="false" outlineLevel="0" collapsed="false">
      <c r="A1309" s="0" t="s">
        <v>381</v>
      </c>
      <c r="B1309" s="0" t="s">
        <v>456</v>
      </c>
      <c r="C1309" s="0" t="s">
        <v>457</v>
      </c>
      <c r="D1309" s="9" t="n">
        <v>0</v>
      </c>
      <c r="E1309" s="10" t="n">
        <v>0</v>
      </c>
      <c r="F1309" s="10" t="n">
        <v>1.00061843624032</v>
      </c>
      <c r="G1309" s="0" t="s">
        <v>4807</v>
      </c>
    </row>
    <row r="1310" customFormat="false" ht="15" hidden="false" customHeight="false" outlineLevel="0" collapsed="false">
      <c r="A1310" s="0" t="s">
        <v>14</v>
      </c>
      <c r="B1310" s="0" t="s">
        <v>2086</v>
      </c>
      <c r="C1310" s="0" t="s">
        <v>2087</v>
      </c>
      <c r="D1310" s="9" t="n">
        <v>0</v>
      </c>
      <c r="E1310" s="10" t="n">
        <v>0</v>
      </c>
      <c r="F1310" s="10" t="n">
        <v>1.00061843624032</v>
      </c>
      <c r="G1310" s="0" t="s">
        <v>4807</v>
      </c>
    </row>
    <row r="1311" customFormat="false" ht="15" hidden="false" customHeight="false" outlineLevel="0" collapsed="false">
      <c r="A1311" s="0" t="s">
        <v>381</v>
      </c>
      <c r="B1311" s="0" t="s">
        <v>3546</v>
      </c>
      <c r="C1311" s="0" t="s">
        <v>3547</v>
      </c>
      <c r="D1311" s="9" t="n">
        <v>0</v>
      </c>
      <c r="E1311" s="10" t="n">
        <v>0</v>
      </c>
      <c r="F1311" s="10" t="n">
        <v>1.00061843624032</v>
      </c>
      <c r="G1311" s="0" t="s">
        <v>4807</v>
      </c>
    </row>
    <row r="1312" customFormat="false" ht="15" hidden="false" customHeight="false" outlineLevel="0" collapsed="false">
      <c r="A1312" s="0" t="s">
        <v>1288</v>
      </c>
      <c r="B1312" s="0" t="s">
        <v>1332</v>
      </c>
      <c r="C1312" s="0" t="s">
        <v>1333</v>
      </c>
      <c r="D1312" s="9" t="n">
        <v>0</v>
      </c>
      <c r="E1312" s="10" t="n">
        <v>0</v>
      </c>
      <c r="F1312" s="10" t="n">
        <v>1.00061843624032</v>
      </c>
      <c r="G1312" s="0" t="s">
        <v>4807</v>
      </c>
    </row>
    <row r="1313" customFormat="false" ht="15" hidden="false" customHeight="false" outlineLevel="0" collapsed="false">
      <c r="A1313" s="0" t="s">
        <v>20</v>
      </c>
      <c r="B1313" s="0" t="s">
        <v>527</v>
      </c>
      <c r="C1313" s="0" t="s">
        <v>528</v>
      </c>
      <c r="D1313" s="9" t="n">
        <v>0</v>
      </c>
      <c r="E1313" s="10" t="n">
        <v>0</v>
      </c>
      <c r="F1313" s="10" t="n">
        <v>1.00061843624032</v>
      </c>
      <c r="G1313" s="0" t="s">
        <v>4807</v>
      </c>
    </row>
    <row r="1314" customFormat="false" ht="15" hidden="false" customHeight="false" outlineLevel="0" collapsed="false">
      <c r="A1314" s="0" t="s">
        <v>381</v>
      </c>
      <c r="B1314" s="0" t="s">
        <v>2469</v>
      </c>
      <c r="C1314" s="0" t="s">
        <v>2470</v>
      </c>
      <c r="D1314" s="9" t="n">
        <v>0</v>
      </c>
      <c r="E1314" s="10" t="n">
        <v>0</v>
      </c>
      <c r="F1314" s="10" t="n">
        <v>1.00061843624032</v>
      </c>
      <c r="G1314" s="0" t="s">
        <v>4807</v>
      </c>
    </row>
    <row r="1315" customFormat="false" ht="15" hidden="false" customHeight="false" outlineLevel="0" collapsed="false">
      <c r="A1315" s="0" t="s">
        <v>381</v>
      </c>
      <c r="B1315" s="0" t="s">
        <v>2880</v>
      </c>
      <c r="C1315" s="0" t="s">
        <v>2881</v>
      </c>
      <c r="D1315" s="9" t="n">
        <v>0</v>
      </c>
      <c r="E1315" s="10" t="n">
        <v>0</v>
      </c>
      <c r="F1315" s="10" t="n">
        <v>1.00061843624032</v>
      </c>
      <c r="G1315" s="0" t="s">
        <v>4807</v>
      </c>
    </row>
    <row r="1316" customFormat="false" ht="15" hidden="false" customHeight="false" outlineLevel="0" collapsed="false">
      <c r="A1316" s="0" t="s">
        <v>381</v>
      </c>
      <c r="B1316" s="0" t="s">
        <v>3542</v>
      </c>
      <c r="C1316" s="0" t="s">
        <v>3543</v>
      </c>
      <c r="D1316" s="9" t="n">
        <v>0</v>
      </c>
      <c r="E1316" s="10" t="n">
        <v>0</v>
      </c>
      <c r="F1316" s="10" t="n">
        <v>1.00061843624032</v>
      </c>
      <c r="G1316" s="0" t="s">
        <v>4807</v>
      </c>
    </row>
    <row r="1317" customFormat="false" ht="15" hidden="false" customHeight="false" outlineLevel="0" collapsed="false">
      <c r="A1317" s="0" t="s">
        <v>381</v>
      </c>
      <c r="B1317" s="0" t="s">
        <v>3536</v>
      </c>
      <c r="C1317" s="0" t="s">
        <v>3537</v>
      </c>
      <c r="D1317" s="9" t="n">
        <v>0</v>
      </c>
      <c r="E1317" s="10" t="n">
        <v>0</v>
      </c>
      <c r="F1317" s="10" t="n">
        <v>1.00061843624032</v>
      </c>
      <c r="G1317" s="0" t="s">
        <v>4807</v>
      </c>
    </row>
    <row r="1318" customFormat="false" ht="15" hidden="false" customHeight="false" outlineLevel="0" collapsed="false">
      <c r="A1318" s="0" t="s">
        <v>381</v>
      </c>
      <c r="B1318" s="0" t="s">
        <v>3649</v>
      </c>
      <c r="C1318" s="0" t="s">
        <v>3650</v>
      </c>
      <c r="D1318" s="9" t="n">
        <v>0</v>
      </c>
      <c r="E1318" s="10" t="n">
        <v>0</v>
      </c>
      <c r="F1318" s="10" t="n">
        <v>1.00061843624032</v>
      </c>
      <c r="G1318" s="0" t="s">
        <v>4807</v>
      </c>
    </row>
    <row r="1319" customFormat="false" ht="15" hidden="false" customHeight="false" outlineLevel="0" collapsed="false">
      <c r="A1319" s="0" t="s">
        <v>1283</v>
      </c>
      <c r="B1319" s="0" t="s">
        <v>531</v>
      </c>
      <c r="C1319" s="0" t="s">
        <v>532</v>
      </c>
      <c r="D1319" s="9" t="n">
        <v>0</v>
      </c>
      <c r="E1319" s="10" t="n">
        <v>0</v>
      </c>
      <c r="F1319" s="10" t="n">
        <v>1.00061843624032</v>
      </c>
      <c r="G1319" s="0" t="s">
        <v>4807</v>
      </c>
    </row>
    <row r="1320" customFormat="false" ht="15" hidden="false" customHeight="false" outlineLevel="0" collapsed="false">
      <c r="A1320" s="0" t="s">
        <v>466</v>
      </c>
      <c r="B1320" s="0" t="s">
        <v>2078</v>
      </c>
      <c r="C1320" s="0" t="s">
        <v>2079</v>
      </c>
      <c r="D1320" s="9" t="n">
        <v>0</v>
      </c>
      <c r="E1320" s="10" t="n">
        <v>0</v>
      </c>
      <c r="F1320" s="10" t="n">
        <v>1.00061843624032</v>
      </c>
      <c r="G1320" s="0" t="s">
        <v>4807</v>
      </c>
    </row>
    <row r="1321" customFormat="false" ht="15" hidden="false" customHeight="false" outlineLevel="0" collapsed="false">
      <c r="A1321" s="0" t="s">
        <v>791</v>
      </c>
      <c r="B1321" s="0" t="s">
        <v>3117</v>
      </c>
      <c r="C1321" s="0" t="s">
        <v>3118</v>
      </c>
      <c r="D1321" s="9" t="n">
        <v>0</v>
      </c>
      <c r="E1321" s="10" t="n">
        <v>0</v>
      </c>
      <c r="F1321" s="10" t="n">
        <v>1.00061843624032</v>
      </c>
      <c r="G1321" s="0" t="s">
        <v>4807</v>
      </c>
    </row>
    <row r="1322" customFormat="false" ht="15" hidden="false" customHeight="false" outlineLevel="0" collapsed="false">
      <c r="A1322" s="0" t="s">
        <v>791</v>
      </c>
      <c r="B1322" s="0" t="s">
        <v>3390</v>
      </c>
      <c r="C1322" s="0" t="s">
        <v>3391</v>
      </c>
      <c r="D1322" s="9" t="n">
        <v>0</v>
      </c>
      <c r="E1322" s="10" t="n">
        <v>0</v>
      </c>
      <c r="F1322" s="10" t="n">
        <v>1.00061843624032</v>
      </c>
      <c r="G1322" s="0" t="s">
        <v>4807</v>
      </c>
    </row>
    <row r="1323" customFormat="false" ht="15" hidden="false" customHeight="false" outlineLevel="0" collapsed="false">
      <c r="A1323" s="0" t="s">
        <v>1212</v>
      </c>
      <c r="B1323" s="0" t="s">
        <v>3400</v>
      </c>
      <c r="C1323" s="0" t="s">
        <v>3401</v>
      </c>
      <c r="D1323" s="9" t="n">
        <v>0</v>
      </c>
      <c r="E1323" s="10" t="n">
        <v>0</v>
      </c>
      <c r="F1323" s="10" t="n">
        <v>1.00061843624032</v>
      </c>
      <c r="G1323" s="0" t="s">
        <v>4807</v>
      </c>
    </row>
    <row r="1324" customFormat="false" ht="15" hidden="false" customHeight="false" outlineLevel="0" collapsed="false">
      <c r="A1324" s="0" t="s">
        <v>791</v>
      </c>
      <c r="B1324" s="0" t="s">
        <v>1782</v>
      </c>
      <c r="C1324" s="0" t="s">
        <v>1783</v>
      </c>
      <c r="D1324" s="9" t="n">
        <v>0</v>
      </c>
      <c r="E1324" s="10" t="n">
        <v>0</v>
      </c>
      <c r="F1324" s="10" t="n">
        <v>1.00061843624032</v>
      </c>
      <c r="G1324" s="0" t="s">
        <v>4807</v>
      </c>
    </row>
    <row r="1325" customFormat="false" ht="15" hidden="false" customHeight="false" outlineLevel="0" collapsed="false">
      <c r="A1325" s="0" t="s">
        <v>791</v>
      </c>
      <c r="B1325" s="0" t="s">
        <v>3564</v>
      </c>
      <c r="C1325" s="0" t="s">
        <v>3565</v>
      </c>
      <c r="D1325" s="9" t="n">
        <v>0</v>
      </c>
      <c r="E1325" s="10" t="n">
        <v>0</v>
      </c>
      <c r="F1325" s="10" t="n">
        <v>1.00061843624032</v>
      </c>
      <c r="G1325" s="0" t="s">
        <v>4807</v>
      </c>
    </row>
    <row r="1326" customFormat="false" ht="15" hidden="false" customHeight="false" outlineLevel="0" collapsed="false">
      <c r="A1326" s="0" t="s">
        <v>791</v>
      </c>
      <c r="B1326" s="0" t="s">
        <v>1676</v>
      </c>
      <c r="C1326" s="0" t="s">
        <v>1677</v>
      </c>
      <c r="D1326" s="9" t="n">
        <v>0</v>
      </c>
      <c r="E1326" s="10" t="n">
        <v>0</v>
      </c>
      <c r="F1326" s="10" t="n">
        <v>1.00061843624032</v>
      </c>
      <c r="G1326" s="0" t="s">
        <v>4807</v>
      </c>
    </row>
    <row r="1327" customFormat="false" ht="15" hidden="false" customHeight="false" outlineLevel="0" collapsed="false">
      <c r="A1327" s="0" t="s">
        <v>791</v>
      </c>
      <c r="B1327" s="0" t="s">
        <v>1648</v>
      </c>
      <c r="C1327" s="0" t="s">
        <v>1649</v>
      </c>
      <c r="D1327" s="9" t="n">
        <v>0</v>
      </c>
      <c r="E1327" s="10" t="n">
        <v>0</v>
      </c>
      <c r="F1327" s="10" t="n">
        <v>1.00061843624032</v>
      </c>
      <c r="G1327" s="0" t="s">
        <v>4807</v>
      </c>
    </row>
    <row r="1328" customFormat="false" ht="15" hidden="false" customHeight="false" outlineLevel="0" collapsed="false">
      <c r="A1328" s="0" t="s">
        <v>791</v>
      </c>
      <c r="B1328" s="0" t="s">
        <v>804</v>
      </c>
      <c r="C1328" s="0" t="s">
        <v>805</v>
      </c>
      <c r="D1328" s="9" t="n">
        <v>0</v>
      </c>
      <c r="E1328" s="10" t="n">
        <v>0</v>
      </c>
      <c r="F1328" s="10" t="n">
        <v>1.00061843624032</v>
      </c>
      <c r="G1328" s="0" t="s">
        <v>4807</v>
      </c>
    </row>
    <row r="1329" customFormat="false" ht="15" hidden="false" customHeight="false" outlineLevel="0" collapsed="false">
      <c r="A1329" s="0" t="s">
        <v>791</v>
      </c>
      <c r="B1329" s="0" t="s">
        <v>821</v>
      </c>
      <c r="C1329" s="0" t="s">
        <v>822</v>
      </c>
      <c r="D1329" s="9" t="n">
        <v>0</v>
      </c>
      <c r="E1329" s="10" t="n">
        <v>0</v>
      </c>
      <c r="F1329" s="10" t="n">
        <v>1.00061843624032</v>
      </c>
      <c r="G1329" s="0" t="s">
        <v>4807</v>
      </c>
    </row>
    <row r="1330" customFormat="false" ht="15" hidden="false" customHeight="false" outlineLevel="0" collapsed="false">
      <c r="A1330" s="0" t="s">
        <v>791</v>
      </c>
      <c r="B1330" s="0" t="s">
        <v>833</v>
      </c>
      <c r="C1330" s="0" t="s">
        <v>834</v>
      </c>
      <c r="D1330" s="9" t="n">
        <v>0</v>
      </c>
      <c r="E1330" s="10" t="n">
        <v>0</v>
      </c>
      <c r="F1330" s="10" t="n">
        <v>1.00061843624032</v>
      </c>
      <c r="G1330" s="0" t="s">
        <v>4807</v>
      </c>
    </row>
    <row r="1331" customFormat="false" ht="15" hidden="false" customHeight="false" outlineLevel="0" collapsed="false">
      <c r="A1331" s="0" t="s">
        <v>791</v>
      </c>
      <c r="B1331" s="0" t="s">
        <v>2159</v>
      </c>
      <c r="C1331" s="0" t="s">
        <v>2160</v>
      </c>
      <c r="D1331" s="9" t="n">
        <v>0</v>
      </c>
      <c r="E1331" s="10" t="n">
        <v>0</v>
      </c>
      <c r="F1331" s="10" t="n">
        <v>1.00061843624032</v>
      </c>
      <c r="G1331" s="0" t="s">
        <v>4807</v>
      </c>
    </row>
    <row r="1332" customFormat="false" ht="15" hidden="false" customHeight="false" outlineLevel="0" collapsed="false">
      <c r="A1332" s="0" t="s">
        <v>791</v>
      </c>
      <c r="B1332" s="0" t="s">
        <v>2167</v>
      </c>
      <c r="C1332" s="0" t="s">
        <v>2168</v>
      </c>
      <c r="D1332" s="9" t="n">
        <v>0</v>
      </c>
      <c r="E1332" s="10" t="n">
        <v>0</v>
      </c>
      <c r="F1332" s="10" t="n">
        <v>1.00061843624032</v>
      </c>
      <c r="G1332" s="0" t="s">
        <v>4807</v>
      </c>
    </row>
    <row r="1333" customFormat="false" ht="15" hidden="false" customHeight="false" outlineLevel="0" collapsed="false">
      <c r="A1333" s="0" t="s">
        <v>791</v>
      </c>
      <c r="B1333" s="0" t="s">
        <v>1668</v>
      </c>
      <c r="C1333" s="0" t="s">
        <v>1669</v>
      </c>
      <c r="D1333" s="9" t="n">
        <v>0</v>
      </c>
      <c r="E1333" s="10" t="n">
        <v>0</v>
      </c>
      <c r="F1333" s="10" t="n">
        <v>1.00061843624032</v>
      </c>
      <c r="G1333" s="0" t="s">
        <v>4807</v>
      </c>
    </row>
    <row r="1334" customFormat="false" ht="15" hidden="false" customHeight="false" outlineLevel="0" collapsed="false">
      <c r="A1334" s="0" t="s">
        <v>2548</v>
      </c>
      <c r="B1334" s="0" t="s">
        <v>1670</v>
      </c>
      <c r="C1334" s="0" t="s">
        <v>1671</v>
      </c>
      <c r="D1334" s="9" t="n">
        <v>0</v>
      </c>
      <c r="E1334" s="10" t="n">
        <v>0</v>
      </c>
      <c r="F1334" s="10" t="n">
        <v>1.00061843624032</v>
      </c>
      <c r="G1334" s="0" t="s">
        <v>4807</v>
      </c>
    </row>
    <row r="1335" customFormat="false" ht="15" hidden="false" customHeight="false" outlineLevel="0" collapsed="false">
      <c r="A1335" s="0" t="s">
        <v>14</v>
      </c>
      <c r="B1335" s="0" t="s">
        <v>2145</v>
      </c>
      <c r="C1335" s="0" t="s">
        <v>2146</v>
      </c>
      <c r="D1335" s="9" t="n">
        <v>0</v>
      </c>
      <c r="E1335" s="10" t="n">
        <v>0</v>
      </c>
      <c r="F1335" s="10" t="n">
        <v>1.00061843624032</v>
      </c>
      <c r="G1335" s="0" t="s">
        <v>4807</v>
      </c>
    </row>
    <row r="1336" customFormat="false" ht="15" hidden="false" customHeight="false" outlineLevel="0" collapsed="false">
      <c r="A1336" s="0" t="s">
        <v>791</v>
      </c>
      <c r="B1336" s="0" t="s">
        <v>2189</v>
      </c>
      <c r="C1336" s="0" t="s">
        <v>2190</v>
      </c>
      <c r="D1336" s="9" t="n">
        <v>0</v>
      </c>
      <c r="E1336" s="10" t="n">
        <v>0</v>
      </c>
      <c r="F1336" s="10" t="n">
        <v>1.00061843624032</v>
      </c>
      <c r="G1336" s="0" t="s">
        <v>4807</v>
      </c>
    </row>
    <row r="1337" customFormat="false" ht="15" hidden="false" customHeight="false" outlineLevel="0" collapsed="false">
      <c r="A1337" s="0" t="s">
        <v>16</v>
      </c>
      <c r="B1337" s="0" t="s">
        <v>2161</v>
      </c>
      <c r="C1337" s="0" t="s">
        <v>2162</v>
      </c>
      <c r="D1337" s="9" t="n">
        <v>0</v>
      </c>
      <c r="E1337" s="10" t="n">
        <v>0</v>
      </c>
      <c r="F1337" s="10" t="n">
        <v>1.00061843624032</v>
      </c>
      <c r="G1337" s="0" t="s">
        <v>4807</v>
      </c>
    </row>
    <row r="1338" customFormat="false" ht="15" hidden="false" customHeight="false" outlineLevel="0" collapsed="false">
      <c r="A1338" s="0" t="s">
        <v>733</v>
      </c>
      <c r="B1338" s="0" t="s">
        <v>1696</v>
      </c>
      <c r="C1338" s="0" t="s">
        <v>1697</v>
      </c>
      <c r="D1338" s="9" t="n">
        <v>0</v>
      </c>
      <c r="E1338" s="10" t="n">
        <v>0</v>
      </c>
      <c r="F1338" s="10" t="n">
        <v>1.00061843624032</v>
      </c>
      <c r="G1338" s="0" t="s">
        <v>4807</v>
      </c>
    </row>
    <row r="1339" customFormat="false" ht="15" hidden="false" customHeight="false" outlineLevel="0" collapsed="false">
      <c r="A1339" s="0" t="s">
        <v>733</v>
      </c>
      <c r="B1339" s="0" t="s">
        <v>3406</v>
      </c>
      <c r="C1339" s="0" t="s">
        <v>3407</v>
      </c>
      <c r="D1339" s="9" t="n">
        <v>0</v>
      </c>
      <c r="E1339" s="10" t="n">
        <v>0</v>
      </c>
      <c r="F1339" s="10" t="n">
        <v>1.00061843624032</v>
      </c>
      <c r="G1339" s="0" t="s">
        <v>4807</v>
      </c>
    </row>
    <row r="1340" customFormat="false" ht="15" hidden="false" customHeight="false" outlineLevel="0" collapsed="false">
      <c r="A1340" s="0" t="s">
        <v>733</v>
      </c>
      <c r="B1340" s="0" t="s">
        <v>1698</v>
      </c>
      <c r="C1340" s="0" t="s">
        <v>1699</v>
      </c>
      <c r="D1340" s="9" t="n">
        <v>0</v>
      </c>
      <c r="E1340" s="10" t="n">
        <v>0</v>
      </c>
      <c r="F1340" s="10" t="n">
        <v>1.00061843624032</v>
      </c>
      <c r="G1340" s="0" t="s">
        <v>4807</v>
      </c>
    </row>
    <row r="1341" customFormat="false" ht="15" hidden="false" customHeight="false" outlineLevel="0" collapsed="false">
      <c r="A1341" s="0" t="s">
        <v>733</v>
      </c>
      <c r="B1341" s="0" t="s">
        <v>1140</v>
      </c>
      <c r="C1341" s="0" t="s">
        <v>1141</v>
      </c>
      <c r="D1341" s="9" t="n">
        <v>0</v>
      </c>
      <c r="E1341" s="10" t="n">
        <v>0</v>
      </c>
      <c r="F1341" s="10" t="n">
        <v>1.00061843624032</v>
      </c>
      <c r="G1341" s="0" t="s">
        <v>4807</v>
      </c>
    </row>
    <row r="1342" customFormat="false" ht="15" hidden="false" customHeight="false" outlineLevel="0" collapsed="false">
      <c r="A1342" s="0" t="s">
        <v>1054</v>
      </c>
      <c r="B1342" s="0" t="s">
        <v>1083</v>
      </c>
      <c r="C1342" s="0" t="s">
        <v>1084</v>
      </c>
      <c r="D1342" s="9" t="n">
        <v>0</v>
      </c>
      <c r="E1342" s="10" t="n">
        <v>0</v>
      </c>
      <c r="F1342" s="10" t="n">
        <v>1.00061843624032</v>
      </c>
      <c r="G1342" s="0" t="s">
        <v>4807</v>
      </c>
    </row>
    <row r="1343" customFormat="false" ht="15" hidden="false" customHeight="false" outlineLevel="0" collapsed="false">
      <c r="A1343" s="0" t="s">
        <v>3803</v>
      </c>
      <c r="B1343" s="0" t="s">
        <v>1116</v>
      </c>
      <c r="C1343" s="0" t="s">
        <v>1117</v>
      </c>
      <c r="D1343" s="9" t="n">
        <v>0</v>
      </c>
      <c r="E1343" s="10" t="n">
        <v>0</v>
      </c>
      <c r="F1343" s="10" t="n">
        <v>1.00061843624032</v>
      </c>
      <c r="G1343" s="0" t="s">
        <v>4807</v>
      </c>
    </row>
    <row r="1344" customFormat="false" ht="15" hidden="false" customHeight="false" outlineLevel="0" collapsed="false">
      <c r="A1344" s="0" t="s">
        <v>733</v>
      </c>
      <c r="B1344" s="0" t="s">
        <v>1716</v>
      </c>
      <c r="C1344" s="0" t="s">
        <v>1717</v>
      </c>
      <c r="D1344" s="9" t="n">
        <v>0</v>
      </c>
      <c r="E1344" s="10" t="n">
        <v>0</v>
      </c>
      <c r="F1344" s="10" t="n">
        <v>1.00061843624032</v>
      </c>
      <c r="G1344" s="0" t="s">
        <v>4807</v>
      </c>
    </row>
    <row r="1345" customFormat="false" ht="15" hidden="false" customHeight="false" outlineLevel="0" collapsed="false">
      <c r="A1345" s="0" t="s">
        <v>18</v>
      </c>
      <c r="B1345" s="0" t="s">
        <v>1200</v>
      </c>
      <c r="C1345" s="0" t="s">
        <v>1201</v>
      </c>
      <c r="D1345" s="9" t="n">
        <v>0</v>
      </c>
      <c r="E1345" s="10" t="n">
        <v>0</v>
      </c>
      <c r="F1345" s="10" t="n">
        <v>1.00061843624032</v>
      </c>
      <c r="G1345" s="0" t="s">
        <v>4807</v>
      </c>
    </row>
    <row r="1346" customFormat="false" ht="15" hidden="false" customHeight="false" outlineLevel="0" collapsed="false">
      <c r="A1346" s="0" t="s">
        <v>733</v>
      </c>
      <c r="B1346" s="0" t="s">
        <v>1710</v>
      </c>
      <c r="C1346" s="0" t="s">
        <v>1711</v>
      </c>
      <c r="D1346" s="9" t="n">
        <v>0</v>
      </c>
      <c r="E1346" s="10" t="n">
        <v>0</v>
      </c>
      <c r="F1346" s="10" t="n">
        <v>1.00061843624032</v>
      </c>
      <c r="G1346" s="0" t="s">
        <v>4807</v>
      </c>
    </row>
    <row r="1347" customFormat="false" ht="15" hidden="false" customHeight="false" outlineLevel="0" collapsed="false">
      <c r="A1347" s="0" t="s">
        <v>733</v>
      </c>
      <c r="B1347" s="0" t="s">
        <v>3404</v>
      </c>
      <c r="C1347" s="0" t="s">
        <v>3405</v>
      </c>
      <c r="D1347" s="9" t="n">
        <v>0</v>
      </c>
      <c r="E1347" s="10" t="n">
        <v>0</v>
      </c>
      <c r="F1347" s="10" t="n">
        <v>1.00061843624032</v>
      </c>
      <c r="G1347" s="0" t="s">
        <v>4807</v>
      </c>
    </row>
    <row r="1348" customFormat="false" ht="15" hidden="false" customHeight="false" outlineLevel="0" collapsed="false">
      <c r="A1348" s="0" t="s">
        <v>733</v>
      </c>
      <c r="B1348" s="0" t="s">
        <v>1106</v>
      </c>
      <c r="C1348" s="0" t="s">
        <v>1107</v>
      </c>
      <c r="D1348" s="9" t="n">
        <v>0</v>
      </c>
      <c r="E1348" s="10" t="n">
        <v>0</v>
      </c>
      <c r="F1348" s="10" t="n">
        <v>1.00061843624032</v>
      </c>
      <c r="G1348" s="0" t="s">
        <v>4807</v>
      </c>
    </row>
    <row r="1349" customFormat="false" ht="15" hidden="false" customHeight="false" outlineLevel="0" collapsed="false">
      <c r="A1349" s="0" t="s">
        <v>733</v>
      </c>
      <c r="B1349" s="0" t="s">
        <v>2721</v>
      </c>
      <c r="C1349" s="0" t="s">
        <v>2722</v>
      </c>
      <c r="D1349" s="9" t="n">
        <v>0</v>
      </c>
      <c r="E1349" s="10" t="n">
        <v>0</v>
      </c>
      <c r="F1349" s="10" t="n">
        <v>1.00061843624032</v>
      </c>
      <c r="G1349" s="0" t="s">
        <v>4807</v>
      </c>
    </row>
    <row r="1350" customFormat="false" ht="15" hidden="false" customHeight="false" outlineLevel="0" collapsed="false">
      <c r="A1350" s="0" t="s">
        <v>791</v>
      </c>
      <c r="B1350" s="0" t="s">
        <v>843</v>
      </c>
      <c r="C1350" s="0" t="s">
        <v>844</v>
      </c>
      <c r="D1350" s="9" t="n">
        <v>0</v>
      </c>
      <c r="E1350" s="10" t="n">
        <v>0</v>
      </c>
      <c r="F1350" s="10" t="n">
        <v>1.00061843624032</v>
      </c>
      <c r="G1350" s="0" t="s">
        <v>4807</v>
      </c>
    </row>
    <row r="1351" customFormat="false" ht="15" hidden="false" customHeight="false" outlineLevel="0" collapsed="false">
      <c r="A1351" s="0" t="s">
        <v>791</v>
      </c>
      <c r="B1351" s="0" t="s">
        <v>2505</v>
      </c>
      <c r="C1351" s="0" t="s">
        <v>2506</v>
      </c>
      <c r="D1351" s="9" t="n">
        <v>0</v>
      </c>
      <c r="E1351" s="10" t="n">
        <v>0</v>
      </c>
      <c r="F1351" s="10" t="n">
        <v>1.00061843624032</v>
      </c>
      <c r="G1351" s="0" t="s">
        <v>4807</v>
      </c>
    </row>
    <row r="1352" customFormat="false" ht="15" hidden="false" customHeight="false" outlineLevel="0" collapsed="false">
      <c r="A1352" s="0" t="s">
        <v>791</v>
      </c>
      <c r="B1352" s="0" t="s">
        <v>3394</v>
      </c>
      <c r="C1352" s="0" t="s">
        <v>3395</v>
      </c>
      <c r="D1352" s="9" t="n">
        <v>0</v>
      </c>
      <c r="E1352" s="10" t="n">
        <v>0</v>
      </c>
      <c r="F1352" s="10" t="n">
        <v>1.00061843624032</v>
      </c>
      <c r="G1352" s="0" t="s">
        <v>4807</v>
      </c>
    </row>
    <row r="1353" customFormat="false" ht="15" hidden="false" customHeight="false" outlineLevel="0" collapsed="false">
      <c r="A1353" s="0" t="s">
        <v>25</v>
      </c>
      <c r="B1353" s="0" t="s">
        <v>879</v>
      </c>
      <c r="C1353" s="0" t="s">
        <v>880</v>
      </c>
      <c r="D1353" s="9" t="n">
        <v>0</v>
      </c>
      <c r="E1353" s="10" t="n">
        <v>0</v>
      </c>
      <c r="F1353" s="10" t="n">
        <v>1.00061843624032</v>
      </c>
      <c r="G1353" s="0" t="s">
        <v>4807</v>
      </c>
    </row>
    <row r="1354" customFormat="false" ht="15" hidden="false" customHeight="false" outlineLevel="0" collapsed="false">
      <c r="A1354" s="0" t="s">
        <v>791</v>
      </c>
      <c r="B1354" s="0" t="s">
        <v>3560</v>
      </c>
      <c r="C1354" s="0" t="s">
        <v>3561</v>
      </c>
      <c r="D1354" s="9" t="n">
        <v>0</v>
      </c>
      <c r="E1354" s="10" t="n">
        <v>0</v>
      </c>
      <c r="F1354" s="10" t="n">
        <v>1.00061843624032</v>
      </c>
      <c r="G1354" s="0" t="s">
        <v>4807</v>
      </c>
    </row>
    <row r="1355" customFormat="false" ht="15" hidden="false" customHeight="false" outlineLevel="0" collapsed="false">
      <c r="A1355" s="0" t="s">
        <v>791</v>
      </c>
      <c r="B1355" s="0" t="s">
        <v>3566</v>
      </c>
      <c r="C1355" s="0" t="s">
        <v>3567</v>
      </c>
      <c r="D1355" s="9" t="n">
        <v>0</v>
      </c>
      <c r="E1355" s="10" t="n">
        <v>0</v>
      </c>
      <c r="F1355" s="10" t="n">
        <v>1.00061843624032</v>
      </c>
      <c r="G1355" s="0" t="s">
        <v>4807</v>
      </c>
    </row>
    <row r="1356" customFormat="false" ht="15" hidden="false" customHeight="false" outlineLevel="0" collapsed="false">
      <c r="A1356" s="0" t="s">
        <v>14</v>
      </c>
      <c r="B1356" s="0" t="s">
        <v>3558</v>
      </c>
      <c r="C1356" s="0" t="s">
        <v>3559</v>
      </c>
      <c r="D1356" s="9" t="n">
        <v>0</v>
      </c>
      <c r="E1356" s="10" t="n">
        <v>0</v>
      </c>
      <c r="F1356" s="10" t="n">
        <v>1.00061843624032</v>
      </c>
      <c r="G1356" s="0" t="s">
        <v>4807</v>
      </c>
    </row>
    <row r="1357" customFormat="false" ht="15" hidden="false" customHeight="false" outlineLevel="0" collapsed="false">
      <c r="A1357" s="0" t="s">
        <v>2321</v>
      </c>
      <c r="B1357" s="0" t="s">
        <v>3661</v>
      </c>
      <c r="C1357" s="0" t="s">
        <v>3662</v>
      </c>
      <c r="D1357" s="9" t="n">
        <v>0</v>
      </c>
      <c r="E1357" s="10" t="n">
        <v>0</v>
      </c>
      <c r="F1357" s="10" t="n">
        <v>1.00061843624032</v>
      </c>
      <c r="G1357" s="0" t="s">
        <v>4807</v>
      </c>
    </row>
    <row r="1358" customFormat="false" ht="15" hidden="false" customHeight="false" outlineLevel="0" collapsed="false">
      <c r="A1358" s="0" t="s">
        <v>791</v>
      </c>
      <c r="B1358" s="0" t="s">
        <v>3653</v>
      </c>
      <c r="C1358" s="0" t="s">
        <v>3654</v>
      </c>
      <c r="D1358" s="9" t="n">
        <v>0</v>
      </c>
      <c r="E1358" s="10" t="n">
        <v>0</v>
      </c>
      <c r="F1358" s="10" t="n">
        <v>1.00061843624032</v>
      </c>
      <c r="G1358" s="0" t="s">
        <v>4807</v>
      </c>
    </row>
    <row r="1359" customFormat="false" ht="15" hidden="false" customHeight="false" outlineLevel="0" collapsed="false">
      <c r="A1359" s="0" t="s">
        <v>14</v>
      </c>
      <c r="B1359" s="0" t="s">
        <v>3663</v>
      </c>
      <c r="C1359" s="0" t="s">
        <v>3664</v>
      </c>
      <c r="D1359" s="9" t="n">
        <v>0</v>
      </c>
      <c r="E1359" s="10" t="n">
        <v>0</v>
      </c>
      <c r="F1359" s="10" t="n">
        <v>1.00061843624032</v>
      </c>
      <c r="G1359" s="0" t="s">
        <v>4807</v>
      </c>
    </row>
    <row r="1360" customFormat="false" ht="15" hidden="false" customHeight="false" outlineLevel="0" collapsed="false">
      <c r="A1360" s="0" t="s">
        <v>3665</v>
      </c>
      <c r="B1360" s="0" t="s">
        <v>3666</v>
      </c>
      <c r="C1360" s="0" t="s">
        <v>3667</v>
      </c>
      <c r="D1360" s="9" t="n">
        <v>0</v>
      </c>
      <c r="E1360" s="10" t="n">
        <v>0</v>
      </c>
      <c r="F1360" s="10" t="n">
        <v>1.00061843624032</v>
      </c>
      <c r="G1360" s="0" t="s">
        <v>4807</v>
      </c>
    </row>
    <row r="1361" customFormat="false" ht="15" hidden="false" customHeight="false" outlineLevel="0" collapsed="false">
      <c r="A1361" s="0" t="s">
        <v>791</v>
      </c>
      <c r="B1361" s="0" t="s">
        <v>2165</v>
      </c>
      <c r="C1361" s="0" t="s">
        <v>2166</v>
      </c>
      <c r="D1361" s="9" t="n">
        <v>0</v>
      </c>
      <c r="E1361" s="10" t="n">
        <v>0</v>
      </c>
      <c r="F1361" s="10" t="n">
        <v>1.00061843624032</v>
      </c>
      <c r="G1361" s="0" t="s">
        <v>4807</v>
      </c>
    </row>
    <row r="1362" customFormat="false" ht="15" hidden="false" customHeight="false" outlineLevel="0" collapsed="false">
      <c r="A1362" s="0" t="s">
        <v>791</v>
      </c>
      <c r="B1362" s="0" t="s">
        <v>2163</v>
      </c>
      <c r="C1362" s="0" t="s">
        <v>2164</v>
      </c>
      <c r="D1362" s="9" t="n">
        <v>0</v>
      </c>
      <c r="E1362" s="10" t="n">
        <v>0</v>
      </c>
      <c r="F1362" s="10" t="n">
        <v>1.00061843624032</v>
      </c>
      <c r="G1362" s="0" t="s">
        <v>4807</v>
      </c>
    </row>
    <row r="1363" customFormat="false" ht="15" hidden="false" customHeight="false" outlineLevel="0" collapsed="false">
      <c r="A1363" s="0" t="s">
        <v>24</v>
      </c>
      <c r="B1363" s="0" t="s">
        <v>2179</v>
      </c>
      <c r="C1363" s="0" t="s">
        <v>2180</v>
      </c>
      <c r="D1363" s="9" t="n">
        <v>0</v>
      </c>
      <c r="E1363" s="10" t="n">
        <v>0</v>
      </c>
      <c r="F1363" s="10" t="n">
        <v>1.00061843624032</v>
      </c>
      <c r="G1363" s="0" t="s">
        <v>4807</v>
      </c>
    </row>
    <row r="1364" customFormat="false" ht="15" hidden="false" customHeight="false" outlineLevel="0" collapsed="false">
      <c r="A1364" s="0" t="s">
        <v>791</v>
      </c>
      <c r="B1364" s="0" t="s">
        <v>2149</v>
      </c>
      <c r="C1364" s="0" t="s">
        <v>2150</v>
      </c>
      <c r="D1364" s="9" t="n">
        <v>0</v>
      </c>
      <c r="E1364" s="10" t="n">
        <v>0</v>
      </c>
      <c r="F1364" s="10" t="n">
        <v>1.00061843624032</v>
      </c>
      <c r="G1364" s="0" t="s">
        <v>4807</v>
      </c>
    </row>
    <row r="1365" customFormat="false" ht="15" hidden="false" customHeight="false" outlineLevel="0" collapsed="false">
      <c r="A1365" s="0" t="s">
        <v>791</v>
      </c>
      <c r="B1365" s="0" t="s">
        <v>1666</v>
      </c>
      <c r="C1365" s="0" t="s">
        <v>1667</v>
      </c>
      <c r="D1365" s="9" t="n">
        <v>0</v>
      </c>
      <c r="E1365" s="10" t="n">
        <v>0</v>
      </c>
      <c r="F1365" s="10" t="n">
        <v>1.00061843624032</v>
      </c>
      <c r="G1365" s="0" t="s">
        <v>4807</v>
      </c>
    </row>
    <row r="1366" customFormat="false" ht="15" hidden="false" customHeight="false" outlineLevel="0" collapsed="false">
      <c r="A1366" s="0" t="s">
        <v>3410</v>
      </c>
      <c r="B1366" s="0" t="s">
        <v>825</v>
      </c>
      <c r="C1366" s="0" t="s">
        <v>826</v>
      </c>
      <c r="D1366" s="9" t="n">
        <v>0</v>
      </c>
      <c r="E1366" s="10" t="n">
        <v>0</v>
      </c>
      <c r="F1366" s="10" t="n">
        <v>1.00061843624032</v>
      </c>
      <c r="G1366" s="0" t="s">
        <v>4807</v>
      </c>
    </row>
    <row r="1367" customFormat="false" ht="15" hidden="false" customHeight="false" outlineLevel="0" collapsed="false">
      <c r="A1367" s="0" t="s">
        <v>791</v>
      </c>
      <c r="B1367" s="0" t="s">
        <v>3396</v>
      </c>
      <c r="C1367" s="0" t="s">
        <v>3397</v>
      </c>
      <c r="D1367" s="9" t="n">
        <v>0</v>
      </c>
      <c r="E1367" s="10" t="n">
        <v>0</v>
      </c>
      <c r="F1367" s="10" t="n">
        <v>1.00061843624032</v>
      </c>
      <c r="G1367" s="0" t="s">
        <v>4807</v>
      </c>
    </row>
    <row r="1368" customFormat="false" ht="15" hidden="false" customHeight="false" outlineLevel="0" collapsed="false">
      <c r="A1368" s="0" t="s">
        <v>791</v>
      </c>
      <c r="B1368" s="0" t="s">
        <v>1644</v>
      </c>
      <c r="C1368" s="0" t="s">
        <v>1645</v>
      </c>
      <c r="D1368" s="9" t="n">
        <v>0</v>
      </c>
      <c r="E1368" s="10" t="n">
        <v>0</v>
      </c>
      <c r="F1368" s="10" t="n">
        <v>1.00061843624032</v>
      </c>
      <c r="G1368" s="0" t="s">
        <v>4807</v>
      </c>
    </row>
    <row r="1369" customFormat="false" ht="15" hidden="false" customHeight="false" outlineLevel="0" collapsed="false">
      <c r="A1369" s="0" t="s">
        <v>791</v>
      </c>
      <c r="B1369" s="0" t="s">
        <v>2187</v>
      </c>
      <c r="C1369" s="0" t="s">
        <v>2188</v>
      </c>
      <c r="D1369" s="9" t="n">
        <v>0</v>
      </c>
      <c r="E1369" s="10" t="n">
        <v>0</v>
      </c>
      <c r="F1369" s="10" t="n">
        <v>1.00061843624032</v>
      </c>
      <c r="G1369" s="0" t="s">
        <v>4807</v>
      </c>
    </row>
    <row r="1370" customFormat="false" ht="15" hidden="false" customHeight="false" outlineLevel="0" collapsed="false">
      <c r="A1370" s="0" t="s">
        <v>3410</v>
      </c>
      <c r="B1370" s="0" t="s">
        <v>835</v>
      </c>
      <c r="C1370" s="0" t="s">
        <v>836</v>
      </c>
      <c r="D1370" s="9" t="n">
        <v>0</v>
      </c>
      <c r="E1370" s="10" t="n">
        <v>0</v>
      </c>
      <c r="F1370" s="10" t="n">
        <v>1.00061843624032</v>
      </c>
      <c r="G1370" s="0" t="s">
        <v>4807</v>
      </c>
    </row>
    <row r="1371" customFormat="false" ht="15" hidden="false" customHeight="false" outlineLevel="0" collapsed="false">
      <c r="A1371" s="0" t="s">
        <v>791</v>
      </c>
      <c r="B1371" s="0" t="s">
        <v>2699</v>
      </c>
      <c r="C1371" s="0" t="s">
        <v>2700</v>
      </c>
      <c r="D1371" s="9" t="n">
        <v>0</v>
      </c>
      <c r="E1371" s="10" t="n">
        <v>0</v>
      </c>
      <c r="F1371" s="10" t="n">
        <v>1.00061843624032</v>
      </c>
      <c r="G1371" s="0" t="s">
        <v>4807</v>
      </c>
    </row>
    <row r="1372" customFormat="false" ht="15" hidden="false" customHeight="false" outlineLevel="0" collapsed="false">
      <c r="A1372" s="0" t="s">
        <v>791</v>
      </c>
      <c r="B1372" s="0" t="s">
        <v>2717</v>
      </c>
      <c r="C1372" s="0" t="s">
        <v>2718</v>
      </c>
      <c r="D1372" s="9" t="n">
        <v>0</v>
      </c>
      <c r="E1372" s="10" t="n">
        <v>0</v>
      </c>
      <c r="F1372" s="10" t="n">
        <v>1.00061843624032</v>
      </c>
      <c r="G1372" s="0" t="s">
        <v>4807</v>
      </c>
    </row>
    <row r="1373" customFormat="false" ht="15" hidden="false" customHeight="false" outlineLevel="0" collapsed="false">
      <c r="A1373" s="0" t="s">
        <v>14</v>
      </c>
      <c r="B1373" s="0" t="s">
        <v>1654</v>
      </c>
      <c r="C1373" s="0" t="s">
        <v>1655</v>
      </c>
      <c r="D1373" s="9" t="n">
        <v>0</v>
      </c>
      <c r="E1373" s="10" t="n">
        <v>0</v>
      </c>
      <c r="F1373" s="10" t="n">
        <v>1.00061843624032</v>
      </c>
      <c r="G1373" s="0" t="s">
        <v>4807</v>
      </c>
    </row>
    <row r="1374" customFormat="false" ht="15" hidden="false" customHeight="false" outlineLevel="0" collapsed="false">
      <c r="A1374" s="0" t="s">
        <v>791</v>
      </c>
      <c r="B1374" s="0" t="s">
        <v>3091</v>
      </c>
      <c r="C1374" s="0" t="s">
        <v>3092</v>
      </c>
      <c r="D1374" s="9" t="n">
        <v>0</v>
      </c>
      <c r="E1374" s="10" t="n">
        <v>0</v>
      </c>
      <c r="F1374" s="10" t="n">
        <v>1.00061843624032</v>
      </c>
      <c r="G1374" s="0" t="s">
        <v>4807</v>
      </c>
    </row>
    <row r="1375" customFormat="false" ht="15" hidden="false" customHeight="false" outlineLevel="0" collapsed="false">
      <c r="A1375" s="0" t="s">
        <v>4130</v>
      </c>
      <c r="B1375" s="0" t="s">
        <v>868</v>
      </c>
      <c r="C1375" s="0" t="s">
        <v>869</v>
      </c>
      <c r="D1375" s="9" t="n">
        <v>0</v>
      </c>
      <c r="E1375" s="10" t="n">
        <v>0</v>
      </c>
      <c r="F1375" s="10" t="n">
        <v>1.00061843624032</v>
      </c>
      <c r="G1375" s="0" t="s">
        <v>4807</v>
      </c>
    </row>
    <row r="1376" customFormat="false" ht="15" hidden="false" customHeight="false" outlineLevel="0" collapsed="false">
      <c r="A1376" s="0" t="s">
        <v>791</v>
      </c>
      <c r="B1376" s="0" t="s">
        <v>2169</v>
      </c>
      <c r="C1376" s="0" t="s">
        <v>2170</v>
      </c>
      <c r="D1376" s="9" t="n">
        <v>0</v>
      </c>
      <c r="E1376" s="10" t="n">
        <v>0</v>
      </c>
      <c r="F1376" s="10" t="n">
        <v>1.00061843624032</v>
      </c>
      <c r="G1376" s="0" t="s">
        <v>4807</v>
      </c>
    </row>
    <row r="1377" customFormat="false" ht="15" hidden="false" customHeight="false" outlineLevel="0" collapsed="false">
      <c r="A1377" s="0" t="s">
        <v>24</v>
      </c>
      <c r="B1377" s="0" t="s">
        <v>1680</v>
      </c>
      <c r="C1377" s="0" t="s">
        <v>1681</v>
      </c>
      <c r="D1377" s="9" t="n">
        <v>0</v>
      </c>
      <c r="E1377" s="10" t="n">
        <v>0</v>
      </c>
      <c r="F1377" s="10" t="n">
        <v>1.00061843624032</v>
      </c>
      <c r="G1377" s="0" t="s">
        <v>4807</v>
      </c>
    </row>
    <row r="1378" customFormat="false" ht="15" hidden="false" customHeight="false" outlineLevel="0" collapsed="false">
      <c r="A1378" s="0" t="s">
        <v>791</v>
      </c>
      <c r="B1378" s="0" t="s">
        <v>3119</v>
      </c>
      <c r="C1378" s="0" t="s">
        <v>3120</v>
      </c>
      <c r="D1378" s="9" t="n">
        <v>0</v>
      </c>
      <c r="E1378" s="10" t="n">
        <v>0</v>
      </c>
      <c r="F1378" s="10" t="n">
        <v>1.00061843624032</v>
      </c>
      <c r="G1378" s="0" t="s">
        <v>4807</v>
      </c>
    </row>
    <row r="1379" customFormat="false" ht="15" hidden="false" customHeight="false" outlineLevel="0" collapsed="false">
      <c r="A1379" s="0" t="s">
        <v>302</v>
      </c>
      <c r="B1379" s="0" t="s">
        <v>2874</v>
      </c>
      <c r="C1379" s="0" t="s">
        <v>2875</v>
      </c>
      <c r="D1379" s="9" t="n">
        <v>0</v>
      </c>
      <c r="E1379" s="10" t="n">
        <v>0</v>
      </c>
      <c r="F1379" s="10" t="n">
        <v>1.00061843624032</v>
      </c>
      <c r="G1379" s="0" t="s">
        <v>4807</v>
      </c>
    </row>
    <row r="1380" customFormat="false" ht="15" hidden="false" customHeight="false" outlineLevel="0" collapsed="false">
      <c r="A1380" s="0" t="s">
        <v>1288</v>
      </c>
      <c r="B1380" s="0" t="s">
        <v>1299</v>
      </c>
      <c r="C1380" s="0" t="s">
        <v>1300</v>
      </c>
      <c r="D1380" s="9" t="n">
        <v>0</v>
      </c>
      <c r="E1380" s="10" t="n">
        <v>0</v>
      </c>
      <c r="F1380" s="10" t="n">
        <v>1.00061843624032</v>
      </c>
      <c r="G1380" s="0" t="s">
        <v>4807</v>
      </c>
    </row>
    <row r="1381" customFormat="false" ht="15" hidden="false" customHeight="false" outlineLevel="0" collapsed="false">
      <c r="A1381" s="0" t="s">
        <v>302</v>
      </c>
      <c r="B1381" s="0" t="s">
        <v>3059</v>
      </c>
      <c r="C1381" s="0" t="s">
        <v>3060</v>
      </c>
      <c r="D1381" s="9" t="n">
        <v>0</v>
      </c>
      <c r="E1381" s="10" t="n">
        <v>0</v>
      </c>
      <c r="F1381" s="10" t="n">
        <v>1.00061843624032</v>
      </c>
      <c r="G1381" s="0" t="s">
        <v>4807</v>
      </c>
    </row>
    <row r="1382" customFormat="false" ht="15" hidden="false" customHeight="false" outlineLevel="0" collapsed="false">
      <c r="A1382" s="0" t="s">
        <v>24</v>
      </c>
      <c r="B1382" s="0" t="s">
        <v>4137</v>
      </c>
      <c r="C1382" s="0" t="s">
        <v>4138</v>
      </c>
      <c r="D1382" s="9" t="n">
        <v>0</v>
      </c>
      <c r="E1382" s="10" t="n">
        <v>0</v>
      </c>
      <c r="F1382" s="10" t="n">
        <v>1.00061843624032</v>
      </c>
      <c r="G1382" s="0" t="s">
        <v>4807</v>
      </c>
    </row>
    <row r="1383" customFormat="false" ht="15" hidden="false" customHeight="false" outlineLevel="0" collapsed="false">
      <c r="A1383" s="0" t="s">
        <v>18</v>
      </c>
      <c r="B1383" s="0" t="s">
        <v>3767</v>
      </c>
      <c r="C1383" s="0" t="s">
        <v>3768</v>
      </c>
      <c r="D1383" s="9" t="n">
        <v>0</v>
      </c>
      <c r="E1383" s="10" t="n">
        <v>0</v>
      </c>
      <c r="F1383" s="10" t="n">
        <v>1.00061843624032</v>
      </c>
      <c r="G1383" s="0" t="s">
        <v>4807</v>
      </c>
    </row>
    <row r="1384" customFormat="false" ht="15" hidden="false" customHeight="false" outlineLevel="0" collapsed="false">
      <c r="A1384" s="0" t="s">
        <v>1288</v>
      </c>
      <c r="B1384" s="0" t="s">
        <v>1307</v>
      </c>
      <c r="C1384" s="0" t="s">
        <v>1308</v>
      </c>
      <c r="D1384" s="9" t="n">
        <v>0</v>
      </c>
      <c r="E1384" s="10" t="n">
        <v>0</v>
      </c>
      <c r="F1384" s="10" t="n">
        <v>1.00061843624032</v>
      </c>
      <c r="G1384" s="0" t="s">
        <v>4807</v>
      </c>
    </row>
    <row r="1385" customFormat="false" ht="15" hidden="false" customHeight="false" outlineLevel="0" collapsed="false">
      <c r="A1385" s="0" t="s">
        <v>970</v>
      </c>
      <c r="B1385" s="0" t="s">
        <v>1469</v>
      </c>
      <c r="C1385" s="0" t="s">
        <v>3682</v>
      </c>
      <c r="D1385" s="9" t="n">
        <v>0</v>
      </c>
      <c r="E1385" s="10" t="n">
        <v>0</v>
      </c>
      <c r="F1385" s="10" t="n">
        <v>1.00061843624032</v>
      </c>
      <c r="G1385" s="0" t="s">
        <v>4807</v>
      </c>
    </row>
    <row r="1386" customFormat="false" ht="15" hidden="false" customHeight="false" outlineLevel="0" collapsed="false">
      <c r="A1386" s="0" t="s">
        <v>970</v>
      </c>
      <c r="B1386" s="0" t="s">
        <v>2244</v>
      </c>
      <c r="C1386" s="0" t="s">
        <v>2245</v>
      </c>
      <c r="D1386" s="9" t="n">
        <v>0</v>
      </c>
      <c r="E1386" s="10" t="n">
        <v>0</v>
      </c>
      <c r="F1386" s="10" t="n">
        <v>1.00061843624032</v>
      </c>
      <c r="G1386" s="0" t="s">
        <v>4807</v>
      </c>
    </row>
    <row r="1387" customFormat="false" ht="15" hidden="false" customHeight="false" outlineLevel="0" collapsed="false">
      <c r="A1387" s="0" t="s">
        <v>970</v>
      </c>
      <c r="B1387" s="0" t="s">
        <v>2252</v>
      </c>
      <c r="C1387" s="0" t="s">
        <v>2253</v>
      </c>
      <c r="D1387" s="9" t="n">
        <v>0</v>
      </c>
      <c r="E1387" s="10" t="n">
        <v>0</v>
      </c>
      <c r="F1387" s="10" t="n">
        <v>1.00061843624032</v>
      </c>
      <c r="G1387" s="0" t="s">
        <v>4807</v>
      </c>
    </row>
    <row r="1388" customFormat="false" ht="15" hidden="false" customHeight="false" outlineLevel="0" collapsed="false">
      <c r="A1388" s="0" t="s">
        <v>24</v>
      </c>
      <c r="B1388" s="0" t="s">
        <v>3909</v>
      </c>
      <c r="C1388" s="0" t="s">
        <v>3910</v>
      </c>
      <c r="D1388" s="9" t="n">
        <v>0</v>
      </c>
      <c r="E1388" s="10" t="n">
        <v>0</v>
      </c>
      <c r="F1388" s="10" t="n">
        <v>1.00061843624032</v>
      </c>
      <c r="G1388" s="0" t="s">
        <v>4807</v>
      </c>
    </row>
    <row r="1389" customFormat="false" ht="15" hidden="false" customHeight="false" outlineLevel="0" collapsed="false">
      <c r="A1389" s="0" t="s">
        <v>18</v>
      </c>
      <c r="B1389" s="0" t="s">
        <v>973</v>
      </c>
      <c r="C1389" s="0" t="s">
        <v>974</v>
      </c>
      <c r="D1389" s="9" t="n">
        <v>0</v>
      </c>
      <c r="E1389" s="10" t="n">
        <v>0</v>
      </c>
      <c r="F1389" s="10" t="n">
        <v>1.00061843624032</v>
      </c>
      <c r="G1389" s="0" t="s">
        <v>4807</v>
      </c>
    </row>
    <row r="1390" customFormat="false" ht="15" hidden="false" customHeight="false" outlineLevel="0" collapsed="false">
      <c r="A1390" s="0" t="s">
        <v>20</v>
      </c>
      <c r="B1390" s="0" t="s">
        <v>2257</v>
      </c>
      <c r="C1390" s="0" t="s">
        <v>2258</v>
      </c>
      <c r="D1390" s="9" t="n">
        <v>0</v>
      </c>
      <c r="E1390" s="10" t="n">
        <v>0</v>
      </c>
      <c r="F1390" s="10" t="n">
        <v>1.00061843624032</v>
      </c>
      <c r="G1390" s="0" t="s">
        <v>4807</v>
      </c>
    </row>
    <row r="1391" customFormat="false" ht="15" hidden="false" customHeight="false" outlineLevel="0" collapsed="false">
      <c r="A1391" s="0" t="s">
        <v>1212</v>
      </c>
      <c r="B1391" s="0" t="s">
        <v>3678</v>
      </c>
      <c r="C1391" s="0" t="s">
        <v>3679</v>
      </c>
      <c r="D1391" s="9" t="n">
        <v>0</v>
      </c>
      <c r="E1391" s="10" t="n">
        <v>0</v>
      </c>
      <c r="F1391" s="10" t="n">
        <v>1.00061843624032</v>
      </c>
      <c r="G1391" s="0" t="s">
        <v>4807</v>
      </c>
    </row>
    <row r="1392" customFormat="false" ht="15" hidden="false" customHeight="false" outlineLevel="0" collapsed="false">
      <c r="A1392" s="0" t="s">
        <v>24</v>
      </c>
      <c r="B1392" s="0" t="s">
        <v>4141</v>
      </c>
      <c r="C1392" s="0" t="s">
        <v>4142</v>
      </c>
      <c r="D1392" s="9" t="n">
        <v>0</v>
      </c>
      <c r="E1392" s="10" t="n">
        <v>0</v>
      </c>
      <c r="F1392" s="10" t="n">
        <v>1.00061843624032</v>
      </c>
      <c r="G1392" s="0" t="s">
        <v>4807</v>
      </c>
    </row>
    <row r="1393" customFormat="false" ht="15" hidden="false" customHeight="false" outlineLevel="0" collapsed="false">
      <c r="A1393" s="0" t="s">
        <v>970</v>
      </c>
      <c r="B1393" s="0" t="s">
        <v>3683</v>
      </c>
      <c r="C1393" s="0" t="s">
        <v>3684</v>
      </c>
      <c r="D1393" s="9" t="n">
        <v>0</v>
      </c>
      <c r="E1393" s="10" t="n">
        <v>0</v>
      </c>
      <c r="F1393" s="10" t="n">
        <v>1.00061843624032</v>
      </c>
      <c r="G1393" s="0" t="s">
        <v>4807</v>
      </c>
    </row>
    <row r="1394" customFormat="false" ht="15" hidden="false" customHeight="false" outlineLevel="0" collapsed="false">
      <c r="A1394" s="0" t="s">
        <v>24</v>
      </c>
      <c r="B1394" s="0" t="s">
        <v>4139</v>
      </c>
      <c r="C1394" s="0" t="s">
        <v>4140</v>
      </c>
      <c r="D1394" s="9" t="n">
        <v>0</v>
      </c>
      <c r="E1394" s="10" t="n">
        <v>0</v>
      </c>
      <c r="F1394" s="10" t="n">
        <v>1.00061843624032</v>
      </c>
      <c r="G1394" s="0" t="s">
        <v>4807</v>
      </c>
    </row>
    <row r="1395" customFormat="false" ht="15" hidden="false" customHeight="false" outlineLevel="0" collapsed="false">
      <c r="A1395" s="0" t="s">
        <v>24</v>
      </c>
      <c r="B1395" s="0" t="s">
        <v>4413</v>
      </c>
      <c r="C1395" s="0" t="s">
        <v>4414</v>
      </c>
      <c r="D1395" s="9" t="n">
        <v>0</v>
      </c>
      <c r="E1395" s="10" t="n">
        <v>0</v>
      </c>
      <c r="F1395" s="10" t="n">
        <v>1.00061843624032</v>
      </c>
      <c r="G1395" s="0" t="s">
        <v>4807</v>
      </c>
    </row>
    <row r="1396" customFormat="false" ht="15" hidden="false" customHeight="false" outlineLevel="0" collapsed="false">
      <c r="A1396" s="0" t="s">
        <v>25</v>
      </c>
      <c r="B1396" s="0" t="s">
        <v>3852</v>
      </c>
      <c r="C1396" s="0" t="s">
        <v>3853</v>
      </c>
      <c r="D1396" s="9" t="n">
        <v>0</v>
      </c>
      <c r="E1396" s="10" t="n">
        <v>0</v>
      </c>
      <c r="F1396" s="10" t="n">
        <v>1.00061843624032</v>
      </c>
      <c r="G1396" s="0" t="s">
        <v>4807</v>
      </c>
    </row>
    <row r="1397" customFormat="false" ht="15" hidden="false" customHeight="false" outlineLevel="0" collapsed="false">
      <c r="A1397" s="0" t="s">
        <v>24</v>
      </c>
      <c r="B1397" s="0" t="s">
        <v>4415</v>
      </c>
      <c r="C1397" s="0" t="s">
        <v>4416</v>
      </c>
      <c r="D1397" s="9" t="n">
        <v>0</v>
      </c>
      <c r="E1397" s="10" t="n">
        <v>0</v>
      </c>
      <c r="F1397" s="10" t="n">
        <v>1.00061843624032</v>
      </c>
      <c r="G1397" s="0" t="s">
        <v>4807</v>
      </c>
    </row>
    <row r="1398" customFormat="false" ht="15" hidden="false" customHeight="false" outlineLevel="0" collapsed="false">
      <c r="A1398" s="0" t="s">
        <v>970</v>
      </c>
      <c r="B1398" s="0" t="s">
        <v>1774</v>
      </c>
      <c r="C1398" s="0" t="s">
        <v>1775</v>
      </c>
      <c r="D1398" s="9" t="n">
        <v>0</v>
      </c>
      <c r="E1398" s="10" t="n">
        <v>0</v>
      </c>
      <c r="F1398" s="10" t="n">
        <v>1.00061843624032</v>
      </c>
      <c r="G1398" s="0" t="s">
        <v>4807</v>
      </c>
    </row>
    <row r="1399" customFormat="false" ht="15" hidden="false" customHeight="false" outlineLevel="0" collapsed="false">
      <c r="A1399" s="0" t="s">
        <v>24</v>
      </c>
      <c r="B1399" s="0" t="s">
        <v>3831</v>
      </c>
      <c r="C1399" s="0" t="s">
        <v>3832</v>
      </c>
      <c r="D1399" s="9" t="n">
        <v>0</v>
      </c>
      <c r="E1399" s="10" t="n">
        <v>0</v>
      </c>
      <c r="F1399" s="10" t="n">
        <v>1.00061843624032</v>
      </c>
      <c r="G1399" s="0" t="s">
        <v>4807</v>
      </c>
    </row>
    <row r="1400" customFormat="false" ht="15" hidden="false" customHeight="false" outlineLevel="0" collapsed="false">
      <c r="A1400" s="0" t="s">
        <v>24</v>
      </c>
      <c r="B1400" s="0" t="s">
        <v>3911</v>
      </c>
      <c r="C1400" s="0" t="s">
        <v>3912</v>
      </c>
      <c r="D1400" s="9" t="n">
        <v>0</v>
      </c>
      <c r="E1400" s="10" t="n">
        <v>0</v>
      </c>
      <c r="F1400" s="10" t="n">
        <v>1.00061843624032</v>
      </c>
      <c r="G1400" s="0" t="s">
        <v>4807</v>
      </c>
    </row>
    <row r="1401" customFormat="false" ht="15" hidden="false" customHeight="false" outlineLevel="0" collapsed="false">
      <c r="A1401" s="0" t="s">
        <v>24</v>
      </c>
      <c r="B1401" s="0" t="s">
        <v>3913</v>
      </c>
      <c r="C1401" s="0" t="s">
        <v>3914</v>
      </c>
      <c r="D1401" s="9" t="n">
        <v>0</v>
      </c>
      <c r="E1401" s="10" t="n">
        <v>0</v>
      </c>
      <c r="F1401" s="10" t="n">
        <v>1.00061843624032</v>
      </c>
      <c r="G1401" s="0" t="s">
        <v>4807</v>
      </c>
    </row>
    <row r="1402" customFormat="false" ht="15" hidden="false" customHeight="false" outlineLevel="0" collapsed="false">
      <c r="A1402" s="0" t="s">
        <v>970</v>
      </c>
      <c r="B1402" s="0" t="s">
        <v>914</v>
      </c>
      <c r="C1402" s="0" t="s">
        <v>2256</v>
      </c>
      <c r="D1402" s="9" t="n">
        <v>0</v>
      </c>
      <c r="E1402" s="10" t="n">
        <v>0</v>
      </c>
      <c r="F1402" s="10" t="n">
        <v>1.00061843624032</v>
      </c>
      <c r="G1402" s="0" t="s">
        <v>4807</v>
      </c>
    </row>
    <row r="1403" customFormat="false" ht="15" hidden="false" customHeight="false" outlineLevel="0" collapsed="false">
      <c r="A1403" s="0" t="s">
        <v>18</v>
      </c>
      <c r="B1403" s="0" t="s">
        <v>989</v>
      </c>
      <c r="C1403" s="0" t="s">
        <v>990</v>
      </c>
      <c r="D1403" s="9" t="n">
        <v>0</v>
      </c>
      <c r="E1403" s="10" t="n">
        <v>0</v>
      </c>
      <c r="F1403" s="10" t="n">
        <v>1.00061843624032</v>
      </c>
      <c r="G1403" s="0" t="s">
        <v>4807</v>
      </c>
    </row>
    <row r="1404" customFormat="false" ht="15" hidden="false" customHeight="false" outlineLevel="0" collapsed="false">
      <c r="A1404" s="0" t="s">
        <v>24</v>
      </c>
      <c r="B1404" s="0" t="s">
        <v>4524</v>
      </c>
      <c r="C1404" s="0" t="s">
        <v>4525</v>
      </c>
      <c r="D1404" s="9" t="n">
        <v>0</v>
      </c>
      <c r="E1404" s="10" t="n">
        <v>0</v>
      </c>
      <c r="F1404" s="10" t="n">
        <v>1.00061843624032</v>
      </c>
      <c r="G1404" s="0" t="s">
        <v>4807</v>
      </c>
    </row>
    <row r="1405" customFormat="false" ht="15" hidden="false" customHeight="false" outlineLevel="0" collapsed="false">
      <c r="A1405" s="0" t="s">
        <v>18</v>
      </c>
      <c r="B1405" s="0" t="s">
        <v>3765</v>
      </c>
      <c r="C1405" s="0" t="s">
        <v>3766</v>
      </c>
      <c r="D1405" s="9" t="n">
        <v>0</v>
      </c>
      <c r="E1405" s="10" t="n">
        <v>0</v>
      </c>
      <c r="F1405" s="10" t="n">
        <v>1.00061843624032</v>
      </c>
      <c r="G1405" s="0" t="s">
        <v>4807</v>
      </c>
    </row>
    <row r="1406" customFormat="false" ht="15" hidden="false" customHeight="false" outlineLevel="0" collapsed="false">
      <c r="A1406" s="0" t="s">
        <v>1283</v>
      </c>
      <c r="B1406" s="0" t="s">
        <v>3833</v>
      </c>
      <c r="C1406" s="0" t="s">
        <v>3834</v>
      </c>
      <c r="D1406" s="9" t="n">
        <v>0</v>
      </c>
      <c r="E1406" s="10" t="n">
        <v>0</v>
      </c>
      <c r="F1406" s="10" t="n">
        <v>1.00061843624032</v>
      </c>
      <c r="G1406" s="0" t="s">
        <v>4807</v>
      </c>
    </row>
    <row r="1407" customFormat="false" ht="15" hidden="false" customHeight="false" outlineLevel="0" collapsed="false">
      <c r="A1407" s="0" t="s">
        <v>935</v>
      </c>
      <c r="B1407" s="0" t="s">
        <v>936</v>
      </c>
      <c r="C1407" s="0" t="s">
        <v>937</v>
      </c>
      <c r="D1407" s="9" t="n">
        <v>0</v>
      </c>
      <c r="E1407" s="10" t="n">
        <v>0</v>
      </c>
      <c r="F1407" s="10" t="n">
        <v>1.00061843624032</v>
      </c>
      <c r="G1407" s="0" t="s">
        <v>4807</v>
      </c>
    </row>
    <row r="1408" customFormat="false" ht="15" hidden="false" customHeight="false" outlineLevel="0" collapsed="false">
      <c r="A1408" s="0" t="s">
        <v>935</v>
      </c>
      <c r="B1408" s="0" t="s">
        <v>2770</v>
      </c>
      <c r="C1408" s="0" t="s">
        <v>2771</v>
      </c>
      <c r="D1408" s="9" t="n">
        <v>0</v>
      </c>
      <c r="E1408" s="10" t="n">
        <v>0</v>
      </c>
      <c r="F1408" s="10" t="n">
        <v>1.00061843624032</v>
      </c>
      <c r="G1408" s="0" t="s">
        <v>4807</v>
      </c>
    </row>
    <row r="1409" customFormat="false" ht="15" hidden="false" customHeight="false" outlineLevel="0" collapsed="false">
      <c r="A1409" s="0" t="s">
        <v>25</v>
      </c>
      <c r="B1409" s="0" t="s">
        <v>4494</v>
      </c>
      <c r="C1409" s="0" t="s">
        <v>4495</v>
      </c>
      <c r="D1409" s="9" t="n">
        <v>0</v>
      </c>
      <c r="E1409" s="10" t="n">
        <v>0</v>
      </c>
      <c r="F1409" s="10" t="n">
        <v>1.00061843624032</v>
      </c>
      <c r="G1409" s="0" t="s">
        <v>4807</v>
      </c>
    </row>
    <row r="1410" customFormat="false" ht="15" hidden="false" customHeight="false" outlineLevel="0" collapsed="false">
      <c r="A1410" s="0" t="s">
        <v>3803</v>
      </c>
      <c r="B1410" s="0" t="s">
        <v>950</v>
      </c>
      <c r="C1410" s="0" t="s">
        <v>951</v>
      </c>
      <c r="D1410" s="9" t="n">
        <v>0</v>
      </c>
      <c r="E1410" s="10" t="n">
        <v>0</v>
      </c>
      <c r="F1410" s="10" t="n">
        <v>1.00061843624032</v>
      </c>
      <c r="G1410" s="0" t="s">
        <v>4807</v>
      </c>
    </row>
    <row r="1411" customFormat="false" ht="15" hidden="false" customHeight="false" outlineLevel="0" collapsed="false">
      <c r="A1411" s="0" t="s">
        <v>935</v>
      </c>
      <c r="B1411" s="0" t="s">
        <v>3676</v>
      </c>
      <c r="C1411" s="0" t="s">
        <v>3677</v>
      </c>
      <c r="D1411" s="9" t="n">
        <v>0</v>
      </c>
      <c r="E1411" s="10" t="n">
        <v>0</v>
      </c>
      <c r="F1411" s="10" t="n">
        <v>1.00061843624032</v>
      </c>
      <c r="G1411" s="0" t="s">
        <v>4807</v>
      </c>
    </row>
    <row r="1412" customFormat="false" ht="15" hidden="false" customHeight="false" outlineLevel="0" collapsed="false">
      <c r="A1412" s="0" t="s">
        <v>935</v>
      </c>
      <c r="B1412" s="0" t="s">
        <v>948</v>
      </c>
      <c r="C1412" s="0" t="s">
        <v>949</v>
      </c>
      <c r="D1412" s="9" t="n">
        <v>0</v>
      </c>
      <c r="E1412" s="10" t="n">
        <v>0</v>
      </c>
      <c r="F1412" s="10" t="n">
        <v>1.00061843624032</v>
      </c>
      <c r="G1412" s="0" t="s">
        <v>4807</v>
      </c>
    </row>
    <row r="1413" customFormat="false" ht="15" hidden="false" customHeight="false" outlineLevel="0" collapsed="false">
      <c r="A1413" s="0" t="s">
        <v>935</v>
      </c>
      <c r="B1413" s="0" t="s">
        <v>1758</v>
      </c>
      <c r="C1413" s="0" t="s">
        <v>1759</v>
      </c>
      <c r="D1413" s="9" t="n">
        <v>0</v>
      </c>
      <c r="E1413" s="10" t="n">
        <v>0</v>
      </c>
      <c r="F1413" s="10" t="n">
        <v>1.00061843624032</v>
      </c>
      <c r="G1413" s="0" t="s">
        <v>4807</v>
      </c>
    </row>
    <row r="1414" customFormat="false" ht="15" hidden="false" customHeight="false" outlineLevel="0" collapsed="false">
      <c r="A1414" s="0" t="s">
        <v>935</v>
      </c>
      <c r="B1414" s="0" t="s">
        <v>1073</v>
      </c>
      <c r="C1414" s="0" t="s">
        <v>1074</v>
      </c>
      <c r="D1414" s="9" t="n">
        <v>0</v>
      </c>
      <c r="E1414" s="10" t="n">
        <v>0</v>
      </c>
      <c r="F1414" s="10" t="n">
        <v>1.00061843624032</v>
      </c>
      <c r="G1414" s="0" t="s">
        <v>4807</v>
      </c>
    </row>
    <row r="1415" customFormat="false" ht="15" hidden="false" customHeight="false" outlineLevel="0" collapsed="false">
      <c r="A1415" s="0" t="s">
        <v>1054</v>
      </c>
      <c r="B1415" s="0" t="s">
        <v>1087</v>
      </c>
      <c r="C1415" s="0" t="s">
        <v>1088</v>
      </c>
      <c r="D1415" s="9" t="n">
        <v>0</v>
      </c>
      <c r="E1415" s="10" t="n">
        <v>0</v>
      </c>
      <c r="F1415" s="10" t="n">
        <v>1.00061843624032</v>
      </c>
      <c r="G1415" s="0" t="s">
        <v>4807</v>
      </c>
    </row>
    <row r="1416" customFormat="false" ht="15" hidden="false" customHeight="false" outlineLevel="0" collapsed="false">
      <c r="A1416" s="0" t="s">
        <v>935</v>
      </c>
      <c r="B1416" s="0" t="s">
        <v>3149</v>
      </c>
      <c r="C1416" s="0" t="s">
        <v>3150</v>
      </c>
      <c r="D1416" s="9" t="n">
        <v>0</v>
      </c>
      <c r="E1416" s="10" t="n">
        <v>0</v>
      </c>
      <c r="F1416" s="10" t="n">
        <v>1.00061843624032</v>
      </c>
      <c r="G1416" s="0" t="s">
        <v>4807</v>
      </c>
    </row>
    <row r="1417" customFormat="false" ht="15" hidden="false" customHeight="false" outlineLevel="0" collapsed="false">
      <c r="A1417" s="0" t="s">
        <v>935</v>
      </c>
      <c r="B1417" s="0" t="s">
        <v>2233</v>
      </c>
      <c r="C1417" s="0" t="s">
        <v>2234</v>
      </c>
      <c r="D1417" s="9" t="n">
        <v>0</v>
      </c>
      <c r="E1417" s="10" t="n">
        <v>0</v>
      </c>
      <c r="F1417" s="10" t="n">
        <v>1.00061843624032</v>
      </c>
      <c r="G1417" s="0" t="s">
        <v>4807</v>
      </c>
    </row>
    <row r="1418" customFormat="false" ht="15" hidden="false" customHeight="false" outlineLevel="0" collapsed="false">
      <c r="A1418" s="0" t="s">
        <v>24</v>
      </c>
      <c r="B1418" s="0" t="s">
        <v>1261</v>
      </c>
      <c r="C1418" s="0" t="s">
        <v>1262</v>
      </c>
      <c r="D1418" s="9" t="n">
        <v>0</v>
      </c>
      <c r="E1418" s="10" t="n">
        <v>0</v>
      </c>
      <c r="F1418" s="10" t="n">
        <v>1.00061843624032</v>
      </c>
      <c r="G1418" s="0" t="s">
        <v>4807</v>
      </c>
    </row>
    <row r="1419" customFormat="false" ht="15" hidden="false" customHeight="false" outlineLevel="0" collapsed="false">
      <c r="A1419" s="0" t="s">
        <v>935</v>
      </c>
      <c r="B1419" s="0" t="s">
        <v>942</v>
      </c>
      <c r="C1419" s="0" t="s">
        <v>943</v>
      </c>
      <c r="D1419" s="9" t="n">
        <v>0</v>
      </c>
      <c r="E1419" s="10" t="n">
        <v>0</v>
      </c>
      <c r="F1419" s="10" t="n">
        <v>1.00061843624032</v>
      </c>
      <c r="G1419" s="0" t="s">
        <v>4807</v>
      </c>
    </row>
    <row r="1420" customFormat="false" ht="15" hidden="false" customHeight="false" outlineLevel="0" collapsed="false">
      <c r="A1420" s="0" t="s">
        <v>935</v>
      </c>
      <c r="B1420" s="0" t="s">
        <v>2530</v>
      </c>
      <c r="C1420" s="0" t="s">
        <v>2531</v>
      </c>
      <c r="D1420" s="9" t="n">
        <v>0</v>
      </c>
      <c r="E1420" s="10" t="n">
        <v>0</v>
      </c>
      <c r="F1420" s="10" t="n">
        <v>1.00061843624032</v>
      </c>
      <c r="G1420" s="0" t="s">
        <v>4807</v>
      </c>
    </row>
    <row r="1421" customFormat="false" ht="15" hidden="false" customHeight="false" outlineLevel="0" collapsed="false">
      <c r="A1421" s="0" t="s">
        <v>935</v>
      </c>
      <c r="B1421" s="0" t="s">
        <v>958</v>
      </c>
      <c r="C1421" s="0" t="s">
        <v>959</v>
      </c>
      <c r="D1421" s="9" t="n">
        <v>0</v>
      </c>
      <c r="E1421" s="10" t="n">
        <v>0</v>
      </c>
      <c r="F1421" s="10" t="n">
        <v>1.00061843624032</v>
      </c>
      <c r="G1421" s="0" t="s">
        <v>4807</v>
      </c>
    </row>
    <row r="1422" customFormat="false" ht="15" hidden="false" customHeight="false" outlineLevel="0" collapsed="false">
      <c r="A1422" s="0" t="s">
        <v>935</v>
      </c>
      <c r="B1422" s="0" t="s">
        <v>3171</v>
      </c>
      <c r="C1422" s="0" t="s">
        <v>3172</v>
      </c>
      <c r="D1422" s="9" t="n">
        <v>0</v>
      </c>
      <c r="E1422" s="10" t="n">
        <v>0</v>
      </c>
      <c r="F1422" s="10" t="n">
        <v>1.00061843624032</v>
      </c>
      <c r="G1422" s="0" t="s">
        <v>4807</v>
      </c>
    </row>
    <row r="1423" customFormat="false" ht="15" hidden="false" customHeight="false" outlineLevel="0" collapsed="false">
      <c r="A1423" s="0" t="s">
        <v>20</v>
      </c>
      <c r="B1423" s="0" t="s">
        <v>1097</v>
      </c>
      <c r="C1423" s="0" t="s">
        <v>1099</v>
      </c>
      <c r="D1423" s="9" t="n">
        <v>0</v>
      </c>
      <c r="E1423" s="10" t="n">
        <v>0</v>
      </c>
      <c r="F1423" s="10" t="n">
        <v>1.00061843624032</v>
      </c>
      <c r="G1423" s="0" t="s">
        <v>4807</v>
      </c>
    </row>
    <row r="1424" customFormat="false" ht="15" hidden="false" customHeight="false" outlineLevel="0" collapsed="false">
      <c r="A1424" s="0" t="s">
        <v>3410</v>
      </c>
      <c r="B1424" s="0" t="s">
        <v>3153</v>
      </c>
      <c r="C1424" s="0" t="s">
        <v>3154</v>
      </c>
      <c r="D1424" s="9" t="n">
        <v>0</v>
      </c>
      <c r="E1424" s="10" t="n">
        <v>0</v>
      </c>
      <c r="F1424" s="10" t="n">
        <v>1.00061843624032</v>
      </c>
      <c r="G1424" s="0" t="s">
        <v>4807</v>
      </c>
    </row>
    <row r="1425" customFormat="false" ht="15" hidden="false" customHeight="false" outlineLevel="0" collapsed="false">
      <c r="A1425" s="0" t="s">
        <v>935</v>
      </c>
      <c r="B1425" s="0" t="s">
        <v>956</v>
      </c>
      <c r="C1425" s="0" t="s">
        <v>957</v>
      </c>
      <c r="D1425" s="9" t="n">
        <v>0</v>
      </c>
      <c r="E1425" s="10" t="n">
        <v>0</v>
      </c>
      <c r="F1425" s="10" t="n">
        <v>1.00061843624032</v>
      </c>
      <c r="G1425" s="0" t="s">
        <v>4807</v>
      </c>
    </row>
    <row r="1426" customFormat="false" ht="15" hidden="false" customHeight="false" outlineLevel="0" collapsed="false">
      <c r="A1426" s="0" t="s">
        <v>1054</v>
      </c>
      <c r="B1426" s="0" t="s">
        <v>1816</v>
      </c>
      <c r="C1426" s="0" t="s">
        <v>1817</v>
      </c>
      <c r="D1426" s="9" t="n">
        <v>0</v>
      </c>
      <c r="E1426" s="10" t="n">
        <v>0</v>
      </c>
      <c r="F1426" s="10" t="n">
        <v>1.00061843624032</v>
      </c>
      <c r="G1426" s="0" t="s">
        <v>4807</v>
      </c>
    </row>
    <row r="1427" customFormat="false" ht="15" hidden="false" customHeight="false" outlineLevel="0" collapsed="false">
      <c r="A1427" s="0" t="s">
        <v>1054</v>
      </c>
      <c r="B1427" s="0" t="s">
        <v>1061</v>
      </c>
      <c r="C1427" s="0" t="s">
        <v>1062</v>
      </c>
      <c r="D1427" s="9" t="n">
        <v>0</v>
      </c>
      <c r="E1427" s="10" t="n">
        <v>0</v>
      </c>
      <c r="F1427" s="10" t="n">
        <v>1.00061843624032</v>
      </c>
      <c r="G1427" s="0" t="s">
        <v>4807</v>
      </c>
    </row>
    <row r="1428" customFormat="false" ht="15" hidden="false" customHeight="false" outlineLevel="0" collapsed="false">
      <c r="A1428" s="0" t="s">
        <v>935</v>
      </c>
      <c r="B1428" s="0" t="s">
        <v>2528</v>
      </c>
      <c r="C1428" s="0" t="s">
        <v>2529</v>
      </c>
      <c r="D1428" s="9" t="n">
        <v>0</v>
      </c>
      <c r="E1428" s="10" t="n">
        <v>0</v>
      </c>
      <c r="F1428" s="10" t="n">
        <v>1.00061843624032</v>
      </c>
      <c r="G1428" s="0" t="s">
        <v>4807</v>
      </c>
    </row>
    <row r="1429" customFormat="false" ht="15" hidden="false" customHeight="false" outlineLevel="0" collapsed="false">
      <c r="A1429" s="0" t="s">
        <v>935</v>
      </c>
      <c r="B1429" s="0" t="s">
        <v>2534</v>
      </c>
      <c r="C1429" s="0" t="s">
        <v>2535</v>
      </c>
      <c r="D1429" s="9" t="n">
        <v>0</v>
      </c>
      <c r="E1429" s="10" t="n">
        <v>0</v>
      </c>
      <c r="F1429" s="10" t="n">
        <v>1.00061843624032</v>
      </c>
      <c r="G1429" s="0" t="s">
        <v>4807</v>
      </c>
    </row>
    <row r="1430" customFormat="false" ht="15" hidden="false" customHeight="false" outlineLevel="0" collapsed="false">
      <c r="A1430" s="0" t="s">
        <v>3803</v>
      </c>
      <c r="B1430" s="0" t="s">
        <v>952</v>
      </c>
      <c r="C1430" s="0" t="s">
        <v>953</v>
      </c>
      <c r="D1430" s="9" t="n">
        <v>0</v>
      </c>
      <c r="E1430" s="10" t="n">
        <v>0</v>
      </c>
      <c r="F1430" s="10" t="n">
        <v>1.00061843624032</v>
      </c>
      <c r="G1430" s="0" t="s">
        <v>4807</v>
      </c>
    </row>
    <row r="1431" customFormat="false" ht="15" hidden="false" customHeight="false" outlineLevel="0" collapsed="false">
      <c r="A1431" s="0" t="s">
        <v>935</v>
      </c>
      <c r="B1431" s="0" t="s">
        <v>2939</v>
      </c>
      <c r="C1431" s="0" t="s">
        <v>2940</v>
      </c>
      <c r="D1431" s="9" t="n">
        <v>0</v>
      </c>
      <c r="E1431" s="10" t="n">
        <v>0</v>
      </c>
      <c r="F1431" s="10" t="n">
        <v>1.00061843624032</v>
      </c>
      <c r="G1431" s="0" t="s">
        <v>4807</v>
      </c>
    </row>
    <row r="1432" customFormat="false" ht="15" hidden="false" customHeight="false" outlineLevel="0" collapsed="false">
      <c r="A1432" s="0" t="s">
        <v>935</v>
      </c>
      <c r="B1432" s="0" t="s">
        <v>3181</v>
      </c>
      <c r="C1432" s="0" t="s">
        <v>3182</v>
      </c>
      <c r="D1432" s="9" t="n">
        <v>0</v>
      </c>
      <c r="E1432" s="10" t="n">
        <v>0</v>
      </c>
      <c r="F1432" s="10" t="n">
        <v>1.00061843624032</v>
      </c>
      <c r="G1432" s="0" t="s">
        <v>4807</v>
      </c>
    </row>
    <row r="1433" customFormat="false" ht="15" hidden="false" customHeight="false" outlineLevel="0" collapsed="false">
      <c r="A1433" s="0" t="s">
        <v>935</v>
      </c>
      <c r="B1433" s="0" t="s">
        <v>1742</v>
      </c>
      <c r="C1433" s="0" t="s">
        <v>1743</v>
      </c>
      <c r="D1433" s="9" t="n">
        <v>0</v>
      </c>
      <c r="E1433" s="10" t="n">
        <v>0</v>
      </c>
      <c r="F1433" s="10" t="n">
        <v>1.00061843624032</v>
      </c>
      <c r="G1433" s="0" t="s">
        <v>4807</v>
      </c>
    </row>
    <row r="1434" customFormat="false" ht="15" hidden="false" customHeight="false" outlineLevel="0" collapsed="false">
      <c r="A1434" s="0" t="s">
        <v>1054</v>
      </c>
      <c r="B1434" s="0" t="s">
        <v>1067</v>
      </c>
      <c r="C1434" s="0" t="s">
        <v>1068</v>
      </c>
      <c r="D1434" s="9" t="n">
        <v>0</v>
      </c>
      <c r="E1434" s="10" t="n">
        <v>0</v>
      </c>
      <c r="F1434" s="10" t="n">
        <v>1.00061843624032</v>
      </c>
      <c r="G1434" s="0" t="s">
        <v>4807</v>
      </c>
    </row>
    <row r="1435" customFormat="false" ht="15" hidden="false" customHeight="false" outlineLevel="0" collapsed="false">
      <c r="A1435" s="0" t="s">
        <v>4364</v>
      </c>
      <c r="B1435" s="0" t="s">
        <v>4433</v>
      </c>
      <c r="C1435" s="0" t="s">
        <v>4434</v>
      </c>
      <c r="D1435" s="9" t="n">
        <v>0</v>
      </c>
      <c r="E1435" s="10" t="n">
        <v>0</v>
      </c>
      <c r="F1435" s="10" t="n">
        <v>1.00061843624032</v>
      </c>
      <c r="G1435" s="0" t="s">
        <v>4807</v>
      </c>
    </row>
    <row r="1436" customFormat="false" ht="15" hidden="false" customHeight="false" outlineLevel="0" collapsed="false">
      <c r="A1436" s="0" t="s">
        <v>935</v>
      </c>
      <c r="B1436" s="0" t="s">
        <v>2936</v>
      </c>
      <c r="C1436" s="0" t="s">
        <v>2937</v>
      </c>
      <c r="D1436" s="9" t="n">
        <v>0</v>
      </c>
      <c r="E1436" s="10" t="n">
        <v>0</v>
      </c>
      <c r="F1436" s="10" t="n">
        <v>1.00061843624032</v>
      </c>
      <c r="G1436" s="0" t="s">
        <v>4807</v>
      </c>
    </row>
    <row r="1437" customFormat="false" ht="15" hidden="false" customHeight="false" outlineLevel="0" collapsed="false">
      <c r="A1437" s="0" t="s">
        <v>935</v>
      </c>
      <c r="B1437" s="0" t="s">
        <v>1077</v>
      </c>
      <c r="C1437" s="0" t="s">
        <v>1078</v>
      </c>
      <c r="D1437" s="9" t="n">
        <v>0</v>
      </c>
      <c r="E1437" s="10" t="n">
        <v>0</v>
      </c>
      <c r="F1437" s="10" t="n">
        <v>1.00061843624032</v>
      </c>
      <c r="G1437" s="0" t="s">
        <v>4807</v>
      </c>
    </row>
    <row r="1438" customFormat="false" ht="15" hidden="false" customHeight="false" outlineLevel="0" collapsed="false">
      <c r="A1438" s="0" t="s">
        <v>25</v>
      </c>
      <c r="B1438" s="0" t="s">
        <v>4247</v>
      </c>
      <c r="C1438" s="0" t="s">
        <v>4248</v>
      </c>
      <c r="D1438" s="9" t="n">
        <v>0</v>
      </c>
      <c r="E1438" s="10" t="n">
        <v>0</v>
      </c>
      <c r="F1438" s="10" t="n">
        <v>1.00061843624032</v>
      </c>
      <c r="G1438" s="0" t="s">
        <v>4807</v>
      </c>
    </row>
    <row r="1439" customFormat="false" ht="15" hidden="false" customHeight="false" outlineLevel="0" collapsed="false">
      <c r="A1439" s="0" t="s">
        <v>935</v>
      </c>
      <c r="B1439" s="0" t="s">
        <v>2532</v>
      </c>
      <c r="C1439" s="0" t="s">
        <v>2533</v>
      </c>
      <c r="D1439" s="9" t="n">
        <v>0</v>
      </c>
      <c r="E1439" s="10" t="n">
        <v>0</v>
      </c>
      <c r="F1439" s="10" t="n">
        <v>1.00061843624032</v>
      </c>
      <c r="G1439" s="0" t="s">
        <v>4807</v>
      </c>
    </row>
    <row r="1440" customFormat="false" ht="15" hidden="false" customHeight="false" outlineLevel="0" collapsed="false">
      <c r="A1440" s="0" t="s">
        <v>3803</v>
      </c>
      <c r="B1440" s="0" t="s">
        <v>3881</v>
      </c>
      <c r="C1440" s="0" t="s">
        <v>3882</v>
      </c>
      <c r="D1440" s="9" t="n">
        <v>0</v>
      </c>
      <c r="E1440" s="10" t="n">
        <v>0</v>
      </c>
      <c r="F1440" s="10" t="n">
        <v>1.00061843624032</v>
      </c>
      <c r="G1440" s="0" t="s">
        <v>4807</v>
      </c>
    </row>
    <row r="1441" customFormat="false" ht="15" hidden="false" customHeight="false" outlineLevel="0" collapsed="false">
      <c r="A1441" s="0" t="s">
        <v>14</v>
      </c>
      <c r="B1441" s="0" t="s">
        <v>2522</v>
      </c>
      <c r="C1441" s="0" t="s">
        <v>2523</v>
      </c>
      <c r="D1441" s="9" t="n">
        <v>0</v>
      </c>
      <c r="E1441" s="10" t="n">
        <v>0</v>
      </c>
      <c r="F1441" s="10" t="n">
        <v>1.00061843624032</v>
      </c>
      <c r="G1441" s="0" t="s">
        <v>4807</v>
      </c>
    </row>
    <row r="1442" customFormat="false" ht="15" hidden="false" customHeight="false" outlineLevel="0" collapsed="false">
      <c r="A1442" s="0" t="s">
        <v>881</v>
      </c>
      <c r="B1442" s="0" t="s">
        <v>1737</v>
      </c>
      <c r="C1442" s="0" t="s">
        <v>1738</v>
      </c>
      <c r="D1442" s="9" t="n">
        <v>0</v>
      </c>
      <c r="E1442" s="10" t="n">
        <v>0</v>
      </c>
      <c r="F1442" s="10" t="n">
        <v>1.00061843624032</v>
      </c>
      <c r="G1442" s="0" t="s">
        <v>4807</v>
      </c>
    </row>
    <row r="1443" customFormat="false" ht="15" hidden="false" customHeight="false" outlineLevel="0" collapsed="false">
      <c r="A1443" s="0" t="s">
        <v>881</v>
      </c>
      <c r="B1443" s="0" t="s">
        <v>2223</v>
      </c>
      <c r="C1443" s="0" t="s">
        <v>2224</v>
      </c>
      <c r="D1443" s="9" t="n">
        <v>0</v>
      </c>
      <c r="E1443" s="10" t="n">
        <v>0</v>
      </c>
      <c r="F1443" s="10" t="n">
        <v>1.00061843624032</v>
      </c>
      <c r="G1443" s="0" t="s">
        <v>4807</v>
      </c>
    </row>
    <row r="1444" customFormat="false" ht="15" hidden="false" customHeight="false" outlineLevel="0" collapsed="false">
      <c r="A1444" s="0" t="s">
        <v>3991</v>
      </c>
      <c r="B1444" s="0" t="s">
        <v>2227</v>
      </c>
      <c r="C1444" s="0" t="s">
        <v>2228</v>
      </c>
      <c r="D1444" s="9" t="n">
        <v>0</v>
      </c>
      <c r="E1444" s="10" t="n">
        <v>0</v>
      </c>
      <c r="F1444" s="10" t="n">
        <v>1.00061843624032</v>
      </c>
      <c r="G1444" s="0" t="s">
        <v>4807</v>
      </c>
    </row>
    <row r="1445" customFormat="false" ht="15" hidden="false" customHeight="false" outlineLevel="0" collapsed="false">
      <c r="A1445" s="0" t="s">
        <v>881</v>
      </c>
      <c r="B1445" s="0" t="s">
        <v>2524</v>
      </c>
      <c r="C1445" s="0" t="s">
        <v>2525</v>
      </c>
      <c r="D1445" s="9" t="n">
        <v>0</v>
      </c>
      <c r="E1445" s="10" t="n">
        <v>0</v>
      </c>
      <c r="F1445" s="10" t="n">
        <v>1.00061843624032</v>
      </c>
      <c r="G1445" s="0" t="s">
        <v>4807</v>
      </c>
    </row>
    <row r="1446" customFormat="false" ht="15" hidden="false" customHeight="false" outlineLevel="0" collapsed="false">
      <c r="A1446" s="0" t="s">
        <v>881</v>
      </c>
      <c r="B1446" s="0" t="s">
        <v>2723</v>
      </c>
      <c r="C1446" s="0" t="s">
        <v>2724</v>
      </c>
      <c r="D1446" s="9" t="n">
        <v>0</v>
      </c>
      <c r="E1446" s="10" t="n">
        <v>0</v>
      </c>
      <c r="F1446" s="10" t="n">
        <v>1.00061843624032</v>
      </c>
      <c r="G1446" s="0" t="s">
        <v>4807</v>
      </c>
    </row>
    <row r="1447" customFormat="false" ht="15" hidden="false" customHeight="false" outlineLevel="0" collapsed="false">
      <c r="A1447" s="0" t="s">
        <v>881</v>
      </c>
      <c r="B1447" s="0" t="s">
        <v>2928</v>
      </c>
      <c r="C1447" s="0" t="s">
        <v>2929</v>
      </c>
      <c r="D1447" s="9" t="n">
        <v>0</v>
      </c>
      <c r="E1447" s="10" t="n">
        <v>0</v>
      </c>
      <c r="F1447" s="10" t="n">
        <v>1.00061843624032</v>
      </c>
      <c r="G1447" s="0" t="s">
        <v>4807</v>
      </c>
    </row>
    <row r="1448" customFormat="false" ht="15" hidden="false" customHeight="false" outlineLevel="0" collapsed="false">
      <c r="A1448" s="0" t="s">
        <v>881</v>
      </c>
      <c r="B1448" s="0" t="s">
        <v>3143</v>
      </c>
      <c r="C1448" s="0" t="s">
        <v>3144</v>
      </c>
      <c r="D1448" s="9" t="n">
        <v>0</v>
      </c>
      <c r="E1448" s="10" t="n">
        <v>0</v>
      </c>
      <c r="F1448" s="10" t="n">
        <v>1.00061843624032</v>
      </c>
      <c r="G1448" s="0" t="s">
        <v>4807</v>
      </c>
    </row>
    <row r="1449" customFormat="false" ht="15" hidden="false" customHeight="false" outlineLevel="0" collapsed="false">
      <c r="A1449" s="0" t="s">
        <v>881</v>
      </c>
      <c r="B1449" s="0" t="s">
        <v>3413</v>
      </c>
      <c r="C1449" s="0" t="s">
        <v>3414</v>
      </c>
      <c r="D1449" s="9" t="n">
        <v>0</v>
      </c>
      <c r="E1449" s="10" t="n">
        <v>0</v>
      </c>
      <c r="F1449" s="10" t="n">
        <v>1.00061843624032</v>
      </c>
      <c r="G1449" s="0" t="s">
        <v>4807</v>
      </c>
    </row>
    <row r="1450" customFormat="false" ht="15" hidden="false" customHeight="false" outlineLevel="0" collapsed="false">
      <c r="A1450" s="0" t="s">
        <v>881</v>
      </c>
      <c r="B1450" s="0" t="s">
        <v>3411</v>
      </c>
      <c r="C1450" s="0" t="s">
        <v>3412</v>
      </c>
      <c r="D1450" s="9" t="n">
        <v>0</v>
      </c>
      <c r="E1450" s="10" t="n">
        <v>0</v>
      </c>
      <c r="F1450" s="10" t="n">
        <v>1.00061843624032</v>
      </c>
      <c r="G1450" s="0" t="s">
        <v>4807</v>
      </c>
    </row>
    <row r="1451" customFormat="false" ht="15" hidden="false" customHeight="false" outlineLevel="0" collapsed="false">
      <c r="A1451" s="0" t="s">
        <v>881</v>
      </c>
      <c r="B1451" s="0" t="s">
        <v>3570</v>
      </c>
      <c r="C1451" s="0" t="s">
        <v>3571</v>
      </c>
      <c r="D1451" s="9" t="n">
        <v>0</v>
      </c>
      <c r="E1451" s="10" t="n">
        <v>0</v>
      </c>
      <c r="F1451" s="10" t="n">
        <v>1.00061843624032</v>
      </c>
      <c r="G1451" s="0" t="s">
        <v>4807</v>
      </c>
    </row>
    <row r="1452" customFormat="false" ht="15" hidden="false" customHeight="false" outlineLevel="0" collapsed="false">
      <c r="A1452" s="0" t="s">
        <v>881</v>
      </c>
      <c r="B1452" s="0" t="s">
        <v>1733</v>
      </c>
      <c r="C1452" s="0" t="s">
        <v>1734</v>
      </c>
      <c r="D1452" s="9" t="n">
        <v>0</v>
      </c>
      <c r="E1452" s="10" t="n">
        <v>0</v>
      </c>
      <c r="F1452" s="10" t="n">
        <v>1.00061843624032</v>
      </c>
      <c r="G1452" s="0" t="s">
        <v>4807</v>
      </c>
    </row>
    <row r="1453" customFormat="false" ht="15" hidden="false" customHeight="false" outlineLevel="0" collapsed="false">
      <c r="A1453" s="0" t="s">
        <v>881</v>
      </c>
      <c r="B1453" s="0" t="s">
        <v>2219</v>
      </c>
      <c r="C1453" s="0" t="s">
        <v>2220</v>
      </c>
      <c r="D1453" s="9" t="n">
        <v>0</v>
      </c>
      <c r="E1453" s="10" t="n">
        <v>0</v>
      </c>
      <c r="F1453" s="10" t="n">
        <v>1.00061843624032</v>
      </c>
      <c r="G1453" s="0" t="s">
        <v>4807</v>
      </c>
    </row>
    <row r="1454" customFormat="false" ht="15" hidden="false" customHeight="false" outlineLevel="0" collapsed="false">
      <c r="A1454" s="0" t="s">
        <v>881</v>
      </c>
      <c r="B1454" s="0" t="s">
        <v>1730</v>
      </c>
      <c r="C1454" s="0" t="s">
        <v>1731</v>
      </c>
      <c r="D1454" s="9" t="n">
        <v>0</v>
      </c>
      <c r="E1454" s="10" t="n">
        <v>0</v>
      </c>
      <c r="F1454" s="10" t="n">
        <v>1.00061843624032</v>
      </c>
      <c r="G1454" s="0" t="s">
        <v>4807</v>
      </c>
    </row>
    <row r="1455" customFormat="false" ht="15" hidden="false" customHeight="false" outlineLevel="0" collapsed="false">
      <c r="A1455" s="0" t="s">
        <v>935</v>
      </c>
      <c r="B1455" s="0" t="s">
        <v>2737</v>
      </c>
      <c r="C1455" s="0" t="s">
        <v>2738</v>
      </c>
      <c r="D1455" s="9" t="n">
        <v>0</v>
      </c>
      <c r="E1455" s="10" t="n">
        <v>0</v>
      </c>
      <c r="F1455" s="10" t="n">
        <v>1.00061843624032</v>
      </c>
      <c r="G1455" s="0" t="s">
        <v>4807</v>
      </c>
    </row>
    <row r="1456" customFormat="false" ht="15" hidden="false" customHeight="false" outlineLevel="0" collapsed="false">
      <c r="A1456" s="0" t="s">
        <v>881</v>
      </c>
      <c r="B1456" s="0" t="s">
        <v>890</v>
      </c>
      <c r="C1456" s="0" t="s">
        <v>891</v>
      </c>
      <c r="D1456" s="9" t="n">
        <v>0</v>
      </c>
      <c r="E1456" s="10" t="n">
        <v>0</v>
      </c>
      <c r="F1456" s="10" t="n">
        <v>1.00061843624032</v>
      </c>
      <c r="G1456" s="0" t="s">
        <v>4807</v>
      </c>
    </row>
    <row r="1457" customFormat="false" ht="15" hidden="false" customHeight="false" outlineLevel="0" collapsed="false">
      <c r="A1457" s="0" t="s">
        <v>881</v>
      </c>
      <c r="B1457" s="0" t="s">
        <v>906</v>
      </c>
      <c r="C1457" s="0" t="s">
        <v>907</v>
      </c>
      <c r="D1457" s="9" t="n">
        <v>0</v>
      </c>
      <c r="E1457" s="10" t="n">
        <v>0</v>
      </c>
      <c r="F1457" s="10" t="n">
        <v>1.00061843624032</v>
      </c>
      <c r="G1457" s="0" t="s">
        <v>4807</v>
      </c>
    </row>
    <row r="1458" customFormat="false" ht="15" hidden="false" customHeight="false" outlineLevel="0" collapsed="false">
      <c r="A1458" s="0" t="s">
        <v>881</v>
      </c>
      <c r="B1458" s="0" t="s">
        <v>904</v>
      </c>
      <c r="C1458" s="0" t="s">
        <v>905</v>
      </c>
      <c r="D1458" s="9" t="n">
        <v>0</v>
      </c>
      <c r="E1458" s="10" t="n">
        <v>0</v>
      </c>
      <c r="F1458" s="10" t="n">
        <v>1.00061843624032</v>
      </c>
      <c r="G1458" s="0" t="s">
        <v>4807</v>
      </c>
    </row>
    <row r="1459" customFormat="false" ht="15" hidden="false" customHeight="false" outlineLevel="0" collapsed="false">
      <c r="A1459" s="0" t="s">
        <v>881</v>
      </c>
      <c r="B1459" s="0" t="s">
        <v>2516</v>
      </c>
      <c r="C1459" s="0" t="s">
        <v>2517</v>
      </c>
      <c r="D1459" s="9" t="n">
        <v>0</v>
      </c>
      <c r="E1459" s="10" t="n">
        <v>0</v>
      </c>
      <c r="F1459" s="10" t="n">
        <v>1.00061843624032</v>
      </c>
      <c r="G1459" s="0" t="s">
        <v>4807</v>
      </c>
    </row>
    <row r="1460" customFormat="false" ht="15" hidden="false" customHeight="false" outlineLevel="0" collapsed="false">
      <c r="A1460" s="0" t="s">
        <v>881</v>
      </c>
      <c r="B1460" s="0" t="s">
        <v>1735</v>
      </c>
      <c r="C1460" s="0" t="s">
        <v>1736</v>
      </c>
      <c r="D1460" s="9" t="n">
        <v>0</v>
      </c>
      <c r="E1460" s="10" t="n">
        <v>0</v>
      </c>
      <c r="F1460" s="10" t="n">
        <v>1.00061843624032</v>
      </c>
      <c r="G1460" s="0" t="s">
        <v>4807</v>
      </c>
    </row>
    <row r="1461" customFormat="false" ht="15" hidden="false" customHeight="false" outlineLevel="0" collapsed="false">
      <c r="A1461" s="0" t="s">
        <v>881</v>
      </c>
      <c r="B1461" s="0" t="s">
        <v>3576</v>
      </c>
      <c r="C1461" s="0" t="s">
        <v>3577</v>
      </c>
      <c r="D1461" s="9" t="n">
        <v>0</v>
      </c>
      <c r="E1461" s="10" t="n">
        <v>0</v>
      </c>
      <c r="F1461" s="10" t="n">
        <v>1.00061843624032</v>
      </c>
      <c r="G1461" s="0" t="s">
        <v>4807</v>
      </c>
    </row>
    <row r="1462" customFormat="false" ht="15" hidden="false" customHeight="false" outlineLevel="0" collapsed="false">
      <c r="A1462" s="0" t="s">
        <v>881</v>
      </c>
      <c r="B1462" s="0" t="s">
        <v>884</v>
      </c>
      <c r="C1462" s="0" t="s">
        <v>885</v>
      </c>
      <c r="D1462" s="9" t="n">
        <v>0</v>
      </c>
      <c r="E1462" s="10" t="n">
        <v>0</v>
      </c>
      <c r="F1462" s="10" t="n">
        <v>1.00061843624032</v>
      </c>
      <c r="G1462" s="0" t="s">
        <v>4807</v>
      </c>
    </row>
    <row r="1463" customFormat="false" ht="15" hidden="false" customHeight="false" outlineLevel="0" collapsed="false">
      <c r="A1463" s="0" t="s">
        <v>881</v>
      </c>
      <c r="B1463" s="0" t="s">
        <v>2215</v>
      </c>
      <c r="C1463" s="0" t="s">
        <v>2216</v>
      </c>
      <c r="D1463" s="9" t="n">
        <v>0</v>
      </c>
      <c r="E1463" s="10" t="n">
        <v>0</v>
      </c>
      <c r="F1463" s="10" t="n">
        <v>1.00061843624032</v>
      </c>
      <c r="G1463" s="0" t="s">
        <v>4807</v>
      </c>
    </row>
    <row r="1464" customFormat="false" ht="15" hidden="false" customHeight="false" outlineLevel="0" collapsed="false">
      <c r="A1464" s="0" t="s">
        <v>881</v>
      </c>
      <c r="B1464" s="0" t="s">
        <v>2215</v>
      </c>
      <c r="C1464" s="0" t="s">
        <v>2515</v>
      </c>
      <c r="D1464" s="9" t="n">
        <v>0</v>
      </c>
      <c r="E1464" s="10" t="n">
        <v>0</v>
      </c>
      <c r="F1464" s="10" t="n">
        <v>1.00061843624032</v>
      </c>
      <c r="G1464" s="0" t="s">
        <v>4807</v>
      </c>
    </row>
    <row r="1465" customFormat="false" ht="15" hidden="false" customHeight="false" outlineLevel="0" collapsed="false">
      <c r="A1465" s="0" t="s">
        <v>881</v>
      </c>
      <c r="B1465" s="0" t="s">
        <v>1726</v>
      </c>
      <c r="C1465" s="0" t="s">
        <v>1727</v>
      </c>
      <c r="D1465" s="9" t="n">
        <v>0</v>
      </c>
      <c r="E1465" s="10" t="n">
        <v>0</v>
      </c>
      <c r="F1465" s="10" t="n">
        <v>1.00061843624032</v>
      </c>
      <c r="G1465" s="0" t="s">
        <v>4807</v>
      </c>
    </row>
    <row r="1466" customFormat="false" ht="15" hidden="false" customHeight="false" outlineLevel="0" collapsed="false">
      <c r="A1466" s="0" t="s">
        <v>881</v>
      </c>
      <c r="B1466" s="0" t="s">
        <v>920</v>
      </c>
      <c r="C1466" s="0" t="s">
        <v>921</v>
      </c>
      <c r="D1466" s="9" t="n">
        <v>0</v>
      </c>
      <c r="E1466" s="10" t="n">
        <v>0</v>
      </c>
      <c r="F1466" s="10" t="n">
        <v>1.00061843624032</v>
      </c>
      <c r="G1466" s="0" t="s">
        <v>4807</v>
      </c>
    </row>
    <row r="1467" customFormat="false" ht="15" hidden="false" customHeight="false" outlineLevel="0" collapsed="false">
      <c r="A1467" s="0" t="s">
        <v>28</v>
      </c>
      <c r="B1467" s="0" t="s">
        <v>4699</v>
      </c>
      <c r="C1467" s="0" t="s">
        <v>4700</v>
      </c>
      <c r="D1467" s="9" t="n">
        <v>0</v>
      </c>
      <c r="E1467" s="10" t="n">
        <v>0</v>
      </c>
      <c r="F1467" s="10" t="n">
        <v>1.00061843624032</v>
      </c>
      <c r="G1467" s="0" t="s">
        <v>4807</v>
      </c>
    </row>
    <row r="1468" customFormat="false" ht="15" hidden="false" customHeight="false" outlineLevel="0" collapsed="false">
      <c r="A1468" s="0" t="s">
        <v>881</v>
      </c>
      <c r="B1468" s="0" t="s">
        <v>910</v>
      </c>
      <c r="C1468" s="0" t="s">
        <v>911</v>
      </c>
      <c r="D1468" s="9" t="n">
        <v>0</v>
      </c>
      <c r="E1468" s="10" t="n">
        <v>0</v>
      </c>
      <c r="F1468" s="10" t="n">
        <v>1.00061843624032</v>
      </c>
      <c r="G1468" s="0" t="s">
        <v>4807</v>
      </c>
    </row>
    <row r="1469" customFormat="false" ht="15" hidden="false" customHeight="false" outlineLevel="0" collapsed="false">
      <c r="A1469" s="0" t="s">
        <v>881</v>
      </c>
      <c r="B1469" s="0" t="s">
        <v>902</v>
      </c>
      <c r="C1469" s="0" t="s">
        <v>903</v>
      </c>
      <c r="D1469" s="9" t="n">
        <v>0</v>
      </c>
      <c r="E1469" s="10" t="n">
        <v>0</v>
      </c>
      <c r="F1469" s="10" t="n">
        <v>1.00061843624032</v>
      </c>
      <c r="G1469" s="0" t="s">
        <v>4807</v>
      </c>
    </row>
    <row r="1470" customFormat="false" ht="15" hidden="false" customHeight="false" outlineLevel="0" collapsed="false">
      <c r="A1470" s="0" t="s">
        <v>1338</v>
      </c>
      <c r="B1470" s="0" t="s">
        <v>3145</v>
      </c>
      <c r="C1470" s="0" t="s">
        <v>3146</v>
      </c>
      <c r="D1470" s="9" t="n">
        <v>0</v>
      </c>
      <c r="E1470" s="10" t="n">
        <v>0</v>
      </c>
      <c r="F1470" s="10" t="n">
        <v>1.00061843624032</v>
      </c>
      <c r="G1470" s="0" t="s">
        <v>4807</v>
      </c>
    </row>
    <row r="1471" customFormat="false" ht="15" hidden="false" customHeight="false" outlineLevel="0" collapsed="false">
      <c r="A1471" s="0" t="s">
        <v>881</v>
      </c>
      <c r="B1471" s="0" t="s">
        <v>900</v>
      </c>
      <c r="C1471" s="0" t="s">
        <v>901</v>
      </c>
      <c r="D1471" s="9" t="n">
        <v>0</v>
      </c>
      <c r="E1471" s="10" t="n">
        <v>0</v>
      </c>
      <c r="F1471" s="10" t="n">
        <v>1.00061843624032</v>
      </c>
      <c r="G1471" s="0" t="s">
        <v>4807</v>
      </c>
    </row>
    <row r="1472" customFormat="false" ht="15" hidden="false" customHeight="false" outlineLevel="0" collapsed="false">
      <c r="A1472" s="0" t="s">
        <v>935</v>
      </c>
      <c r="B1472" s="0" t="s">
        <v>2565</v>
      </c>
      <c r="C1472" s="0" t="s">
        <v>2566</v>
      </c>
      <c r="D1472" s="9" t="n">
        <v>0</v>
      </c>
      <c r="E1472" s="10" t="n">
        <v>0</v>
      </c>
      <c r="F1472" s="10" t="n">
        <v>1.00061843624032</v>
      </c>
      <c r="G1472" s="0" t="s">
        <v>4807</v>
      </c>
    </row>
    <row r="1473" customFormat="false" ht="15" hidden="false" customHeight="false" outlineLevel="0" collapsed="false">
      <c r="A1473" s="0" t="s">
        <v>25</v>
      </c>
      <c r="B1473" s="0" t="s">
        <v>3844</v>
      </c>
      <c r="C1473" s="0" t="s">
        <v>3845</v>
      </c>
      <c r="D1473" s="9" t="n">
        <v>0</v>
      </c>
      <c r="E1473" s="10" t="n">
        <v>0</v>
      </c>
      <c r="F1473" s="10" t="n">
        <v>1.00061843624032</v>
      </c>
      <c r="G1473" s="0" t="s">
        <v>4807</v>
      </c>
    </row>
    <row r="1474" customFormat="false" ht="15" hidden="false" customHeight="false" outlineLevel="0" collapsed="false">
      <c r="A1474" s="0" t="s">
        <v>20</v>
      </c>
      <c r="B1474" s="0" t="s">
        <v>2930</v>
      </c>
      <c r="C1474" s="0" t="s">
        <v>2931</v>
      </c>
      <c r="D1474" s="9" t="n">
        <v>0</v>
      </c>
      <c r="E1474" s="10" t="n">
        <v>0</v>
      </c>
      <c r="F1474" s="10" t="n">
        <v>1.00061843624032</v>
      </c>
      <c r="G1474" s="0" t="s">
        <v>4807</v>
      </c>
    </row>
    <row r="1475" customFormat="false" ht="15" hidden="false" customHeight="false" outlineLevel="0" collapsed="false">
      <c r="A1475" s="0" t="s">
        <v>935</v>
      </c>
      <c r="B1475" s="0" t="s">
        <v>2544</v>
      </c>
      <c r="C1475" s="0" t="s">
        <v>2545</v>
      </c>
      <c r="D1475" s="9" t="n">
        <v>0</v>
      </c>
      <c r="E1475" s="10" t="n">
        <v>0</v>
      </c>
      <c r="F1475" s="10" t="n">
        <v>1.00061843624032</v>
      </c>
      <c r="G1475" s="0" t="s">
        <v>4807</v>
      </c>
    </row>
    <row r="1476" customFormat="false" ht="15" hidden="false" customHeight="false" outlineLevel="0" collapsed="false">
      <c r="A1476" s="0" t="s">
        <v>25</v>
      </c>
      <c r="B1476" s="0" t="s">
        <v>3838</v>
      </c>
      <c r="C1476" s="0" t="s">
        <v>3839</v>
      </c>
      <c r="D1476" s="9" t="n">
        <v>0</v>
      </c>
      <c r="E1476" s="10" t="n">
        <v>0</v>
      </c>
      <c r="F1476" s="10" t="n">
        <v>1.00061843624032</v>
      </c>
      <c r="G1476" s="0" t="s">
        <v>4807</v>
      </c>
    </row>
    <row r="1477" customFormat="false" ht="15" hidden="false" customHeight="false" outlineLevel="0" collapsed="false">
      <c r="A1477" s="0" t="s">
        <v>26</v>
      </c>
      <c r="B1477" s="0" t="s">
        <v>4492</v>
      </c>
      <c r="C1477" s="0" t="s">
        <v>4493</v>
      </c>
      <c r="D1477" s="9" t="n">
        <v>0</v>
      </c>
      <c r="E1477" s="10" t="n">
        <v>0</v>
      </c>
      <c r="F1477" s="10" t="n">
        <v>1.00061843624032</v>
      </c>
      <c r="G1477" s="0" t="s">
        <v>4807</v>
      </c>
    </row>
    <row r="1478" customFormat="false" ht="15" hidden="false" customHeight="false" outlineLevel="0" collapsed="false">
      <c r="A1478" s="0" t="s">
        <v>26</v>
      </c>
      <c r="B1478" s="0" t="s">
        <v>4417</v>
      </c>
      <c r="C1478" s="0" t="s">
        <v>4418</v>
      </c>
      <c r="D1478" s="9" t="n">
        <v>0</v>
      </c>
      <c r="E1478" s="10" t="n">
        <v>0</v>
      </c>
      <c r="F1478" s="10" t="n">
        <v>1.00061843624032</v>
      </c>
      <c r="G1478" s="0" t="s">
        <v>4807</v>
      </c>
    </row>
    <row r="1479" customFormat="false" ht="15" hidden="false" customHeight="false" outlineLevel="0" collapsed="false">
      <c r="A1479" s="0" t="s">
        <v>1866</v>
      </c>
      <c r="B1479" s="0" t="s">
        <v>4035</v>
      </c>
      <c r="C1479" s="0" t="s">
        <v>4036</v>
      </c>
      <c r="D1479" s="9" t="n">
        <v>0</v>
      </c>
      <c r="E1479" s="10" t="n">
        <v>0</v>
      </c>
      <c r="F1479" s="10" t="n">
        <v>1.00061843624032</v>
      </c>
      <c r="G1479" s="0" t="s">
        <v>4807</v>
      </c>
    </row>
    <row r="1480" customFormat="false" ht="15" hidden="false" customHeight="false" outlineLevel="0" collapsed="false">
      <c r="A1480" s="0" t="s">
        <v>935</v>
      </c>
      <c r="B1480" s="0" t="s">
        <v>1756</v>
      </c>
      <c r="C1480" s="0" t="s">
        <v>1757</v>
      </c>
      <c r="D1480" s="9" t="n">
        <v>0</v>
      </c>
      <c r="E1480" s="10" t="n">
        <v>0</v>
      </c>
      <c r="F1480" s="10" t="n">
        <v>1.00061843624032</v>
      </c>
      <c r="G1480" s="0" t="s">
        <v>4807</v>
      </c>
    </row>
    <row r="1481" customFormat="false" ht="15" hidden="false" customHeight="false" outlineLevel="0" collapsed="false">
      <c r="A1481" s="0" t="s">
        <v>935</v>
      </c>
      <c r="B1481" s="0" t="s">
        <v>2941</v>
      </c>
      <c r="C1481" s="0" t="s">
        <v>2942</v>
      </c>
      <c r="D1481" s="9" t="n">
        <v>0</v>
      </c>
      <c r="E1481" s="10" t="n">
        <v>0</v>
      </c>
      <c r="F1481" s="10" t="n">
        <v>1.00061843624032</v>
      </c>
      <c r="G1481" s="0" t="s">
        <v>4807</v>
      </c>
    </row>
    <row r="1482" customFormat="false" ht="15" hidden="false" customHeight="false" outlineLevel="0" collapsed="false">
      <c r="A1482" s="0" t="s">
        <v>24</v>
      </c>
      <c r="B1482" s="0" t="s">
        <v>2536</v>
      </c>
      <c r="C1482" s="0" t="s">
        <v>2537</v>
      </c>
      <c r="D1482" s="9" t="n">
        <v>0</v>
      </c>
      <c r="E1482" s="10" t="n">
        <v>0</v>
      </c>
      <c r="F1482" s="10" t="n">
        <v>1.00061843624032</v>
      </c>
      <c r="G1482" s="0" t="s">
        <v>4807</v>
      </c>
    </row>
    <row r="1483" customFormat="false" ht="15" hidden="false" customHeight="false" outlineLevel="0" collapsed="false">
      <c r="A1483" s="0" t="s">
        <v>935</v>
      </c>
      <c r="B1483" s="0" t="s">
        <v>2731</v>
      </c>
      <c r="C1483" s="0" t="s">
        <v>2732</v>
      </c>
      <c r="D1483" s="9" t="n">
        <v>0</v>
      </c>
      <c r="E1483" s="10" t="n">
        <v>0</v>
      </c>
      <c r="F1483" s="10" t="n">
        <v>1.00061843624032</v>
      </c>
      <c r="G1483" s="0" t="s">
        <v>4807</v>
      </c>
    </row>
    <row r="1484" customFormat="false" ht="15" hidden="false" customHeight="false" outlineLevel="0" collapsed="false">
      <c r="A1484" s="0" t="s">
        <v>935</v>
      </c>
      <c r="B1484" s="0" t="s">
        <v>2538</v>
      </c>
      <c r="C1484" s="0" t="s">
        <v>2539</v>
      </c>
      <c r="D1484" s="9" t="n">
        <v>0</v>
      </c>
      <c r="E1484" s="10" t="n">
        <v>0</v>
      </c>
      <c r="F1484" s="10" t="n">
        <v>1.00061843624032</v>
      </c>
      <c r="G1484" s="0" t="s">
        <v>4807</v>
      </c>
    </row>
    <row r="1485" customFormat="false" ht="15" hidden="false" customHeight="false" outlineLevel="0" collapsed="false">
      <c r="A1485" s="0" t="s">
        <v>935</v>
      </c>
      <c r="B1485" s="0" t="s">
        <v>2957</v>
      </c>
      <c r="C1485" s="0" t="s">
        <v>2958</v>
      </c>
      <c r="D1485" s="9" t="n">
        <v>0</v>
      </c>
      <c r="E1485" s="10" t="n">
        <v>0</v>
      </c>
      <c r="F1485" s="10" t="n">
        <v>1.00061843624032</v>
      </c>
      <c r="G1485" s="0" t="s">
        <v>4807</v>
      </c>
    </row>
    <row r="1486" customFormat="false" ht="15" hidden="false" customHeight="false" outlineLevel="0" collapsed="false">
      <c r="A1486" s="0" t="s">
        <v>935</v>
      </c>
      <c r="B1486" s="0" t="s">
        <v>3147</v>
      </c>
      <c r="C1486" s="0" t="s">
        <v>3148</v>
      </c>
      <c r="D1486" s="9" t="n">
        <v>0</v>
      </c>
      <c r="E1486" s="10" t="n">
        <v>0</v>
      </c>
      <c r="F1486" s="10" t="n">
        <v>1.00061843624032</v>
      </c>
      <c r="G1486" s="0" t="s">
        <v>4807</v>
      </c>
    </row>
    <row r="1487" customFormat="false" ht="15" hidden="false" customHeight="false" outlineLevel="0" collapsed="false">
      <c r="A1487" s="0" t="s">
        <v>4364</v>
      </c>
      <c r="B1487" s="0" t="s">
        <v>4365</v>
      </c>
      <c r="C1487" s="0" t="s">
        <v>4366</v>
      </c>
      <c r="D1487" s="9" t="n">
        <v>0</v>
      </c>
      <c r="E1487" s="10" t="n">
        <v>0</v>
      </c>
      <c r="F1487" s="10" t="n">
        <v>1.00061843624032</v>
      </c>
      <c r="G1487" s="0" t="s">
        <v>4807</v>
      </c>
    </row>
    <row r="1488" customFormat="false" ht="15" hidden="false" customHeight="false" outlineLevel="0" collapsed="false">
      <c r="A1488" s="0" t="s">
        <v>970</v>
      </c>
      <c r="B1488" s="0" t="s">
        <v>3428</v>
      </c>
      <c r="C1488" s="0" t="s">
        <v>3429</v>
      </c>
      <c r="D1488" s="9" t="n">
        <v>0</v>
      </c>
      <c r="E1488" s="10" t="n">
        <v>0</v>
      </c>
      <c r="F1488" s="10" t="n">
        <v>1.00061843624032</v>
      </c>
      <c r="G1488" s="0" t="s">
        <v>4807</v>
      </c>
    </row>
    <row r="1489" customFormat="false" ht="15" hidden="false" customHeight="false" outlineLevel="0" collapsed="false">
      <c r="A1489" s="0" t="s">
        <v>1054</v>
      </c>
      <c r="B1489" s="0" t="s">
        <v>1178</v>
      </c>
      <c r="C1489" s="0" t="s">
        <v>1179</v>
      </c>
      <c r="D1489" s="9" t="n">
        <v>0</v>
      </c>
      <c r="E1489" s="10" t="n">
        <v>0</v>
      </c>
      <c r="F1489" s="10" t="n">
        <v>1.00061843624032</v>
      </c>
      <c r="G1489" s="0" t="s">
        <v>4807</v>
      </c>
    </row>
    <row r="1490" customFormat="false" ht="15" hidden="false" customHeight="false" outlineLevel="0" collapsed="false">
      <c r="A1490" s="0" t="s">
        <v>935</v>
      </c>
      <c r="B1490" s="0" t="s">
        <v>1744</v>
      </c>
      <c r="C1490" s="0" t="s">
        <v>1745</v>
      </c>
      <c r="D1490" s="9" t="n">
        <v>0</v>
      </c>
      <c r="E1490" s="10" t="n">
        <v>0</v>
      </c>
      <c r="F1490" s="10" t="n">
        <v>1.00061843624032</v>
      </c>
      <c r="G1490" s="0" t="s">
        <v>4807</v>
      </c>
    </row>
    <row r="1491" customFormat="false" ht="15" hidden="false" customHeight="false" outlineLevel="0" collapsed="false">
      <c r="A1491" s="0" t="s">
        <v>881</v>
      </c>
      <c r="B1491" s="0" t="s">
        <v>892</v>
      </c>
      <c r="C1491" s="0" t="s">
        <v>893</v>
      </c>
      <c r="D1491" s="9" t="n">
        <v>0</v>
      </c>
      <c r="E1491" s="10" t="n">
        <v>0</v>
      </c>
      <c r="F1491" s="10" t="n">
        <v>1.00061843624032</v>
      </c>
      <c r="G1491" s="0" t="s">
        <v>4807</v>
      </c>
    </row>
    <row r="1492" customFormat="false" ht="15" hidden="false" customHeight="false" outlineLevel="0" collapsed="false">
      <c r="A1492" s="0" t="s">
        <v>881</v>
      </c>
      <c r="B1492" s="0" t="s">
        <v>3572</v>
      </c>
      <c r="C1492" s="0" t="s">
        <v>3573</v>
      </c>
      <c r="D1492" s="9" t="n">
        <v>0</v>
      </c>
      <c r="E1492" s="10" t="n">
        <v>0</v>
      </c>
      <c r="F1492" s="10" t="n">
        <v>1.00061843624032</v>
      </c>
      <c r="G1492" s="0" t="s">
        <v>4807</v>
      </c>
    </row>
    <row r="1493" customFormat="false" ht="15" hidden="false" customHeight="false" outlineLevel="0" collapsed="false">
      <c r="A1493" s="0" t="s">
        <v>881</v>
      </c>
      <c r="B1493" s="0" t="s">
        <v>1728</v>
      </c>
      <c r="C1493" s="0" t="s">
        <v>1729</v>
      </c>
      <c r="D1493" s="9" t="n">
        <v>0</v>
      </c>
      <c r="E1493" s="10" t="n">
        <v>0</v>
      </c>
      <c r="F1493" s="10" t="n">
        <v>1.00061843624032</v>
      </c>
      <c r="G1493" s="0" t="s">
        <v>4807</v>
      </c>
    </row>
    <row r="1494" customFormat="false" ht="15" hidden="false" customHeight="false" outlineLevel="0" collapsed="false">
      <c r="A1494" s="0" t="s">
        <v>881</v>
      </c>
      <c r="B1494" s="0" t="s">
        <v>3753</v>
      </c>
      <c r="C1494" s="0" t="s">
        <v>3754</v>
      </c>
      <c r="D1494" s="9" t="n">
        <v>0</v>
      </c>
      <c r="E1494" s="10" t="n">
        <v>0</v>
      </c>
      <c r="F1494" s="10" t="n">
        <v>1.00061843624032</v>
      </c>
      <c r="G1494" s="0" t="s">
        <v>4807</v>
      </c>
    </row>
    <row r="1495" customFormat="false" ht="15" hidden="false" customHeight="false" outlineLevel="0" collapsed="false">
      <c r="A1495" s="0" t="s">
        <v>881</v>
      </c>
      <c r="B1495" s="0" t="s">
        <v>2221</v>
      </c>
      <c r="C1495" s="0" t="s">
        <v>2222</v>
      </c>
      <c r="D1495" s="9" t="n">
        <v>0</v>
      </c>
      <c r="E1495" s="10" t="n">
        <v>0</v>
      </c>
      <c r="F1495" s="10" t="n">
        <v>1.00061843624032</v>
      </c>
      <c r="G1495" s="0" t="s">
        <v>4807</v>
      </c>
    </row>
    <row r="1496" customFormat="false" ht="15" hidden="false" customHeight="false" outlineLevel="0" collapsed="false">
      <c r="A1496" s="0" t="s">
        <v>881</v>
      </c>
      <c r="B1496" s="0" t="s">
        <v>908</v>
      </c>
      <c r="C1496" s="0" t="s">
        <v>909</v>
      </c>
      <c r="D1496" s="9" t="n">
        <v>0</v>
      </c>
      <c r="E1496" s="10" t="n">
        <v>0</v>
      </c>
      <c r="F1496" s="10" t="n">
        <v>1.00061843624032</v>
      </c>
      <c r="G1496" s="0" t="s">
        <v>4807</v>
      </c>
    </row>
    <row r="1497" customFormat="false" ht="15" hidden="false" customHeight="false" outlineLevel="0" collapsed="false">
      <c r="A1497" s="0" t="s">
        <v>935</v>
      </c>
      <c r="B1497" s="0" t="s">
        <v>3185</v>
      </c>
      <c r="C1497" s="0" t="s">
        <v>3186</v>
      </c>
      <c r="D1497" s="9" t="n">
        <v>0</v>
      </c>
      <c r="E1497" s="10" t="n">
        <v>0</v>
      </c>
      <c r="F1497" s="10" t="n">
        <v>1.00061843624032</v>
      </c>
      <c r="G1497" s="0" t="s">
        <v>4807</v>
      </c>
    </row>
    <row r="1498" customFormat="false" ht="15" hidden="false" customHeight="false" outlineLevel="0" collapsed="false">
      <c r="A1498" s="0" t="s">
        <v>935</v>
      </c>
      <c r="B1498" s="0" t="s">
        <v>2540</v>
      </c>
      <c r="C1498" s="0" t="s">
        <v>2541</v>
      </c>
      <c r="D1498" s="9" t="n">
        <v>0</v>
      </c>
      <c r="E1498" s="10" t="n">
        <v>0</v>
      </c>
      <c r="F1498" s="10" t="n">
        <v>1.00061843624032</v>
      </c>
      <c r="G1498" s="0" t="s">
        <v>4807</v>
      </c>
    </row>
    <row r="1499" customFormat="false" ht="15" hidden="false" customHeight="false" outlineLevel="0" collapsed="false">
      <c r="A1499" s="0" t="s">
        <v>4364</v>
      </c>
      <c r="B1499" s="0" t="s">
        <v>4423</v>
      </c>
      <c r="C1499" s="0" t="s">
        <v>4424</v>
      </c>
      <c r="D1499" s="9" t="n">
        <v>0</v>
      </c>
      <c r="E1499" s="10" t="n">
        <v>0</v>
      </c>
      <c r="F1499" s="10" t="n">
        <v>1.00061843624032</v>
      </c>
      <c r="G1499" s="0" t="s">
        <v>4807</v>
      </c>
    </row>
    <row r="1500" customFormat="false" ht="15" hidden="false" customHeight="false" outlineLevel="0" collapsed="false">
      <c r="A1500" s="0" t="s">
        <v>25</v>
      </c>
      <c r="B1500" s="0" t="s">
        <v>1412</v>
      </c>
      <c r="C1500" s="0" t="s">
        <v>1413</v>
      </c>
      <c r="D1500" s="9" t="n">
        <v>0</v>
      </c>
      <c r="E1500" s="10" t="n">
        <v>0</v>
      </c>
      <c r="F1500" s="10" t="n">
        <v>1.00061843624032</v>
      </c>
      <c r="G1500" s="0" t="s">
        <v>4807</v>
      </c>
    </row>
    <row r="1501" customFormat="false" ht="15" hidden="false" customHeight="false" outlineLevel="0" collapsed="false">
      <c r="A1501" s="0" t="s">
        <v>20</v>
      </c>
      <c r="B1501" s="0" t="s">
        <v>4115</v>
      </c>
      <c r="C1501" s="0" t="s">
        <v>4116</v>
      </c>
      <c r="D1501" s="9" t="n">
        <v>0</v>
      </c>
      <c r="E1501" s="10" t="n">
        <v>0</v>
      </c>
      <c r="F1501" s="10" t="n">
        <v>1.00061843624032</v>
      </c>
      <c r="G1501" s="0" t="s">
        <v>4807</v>
      </c>
    </row>
    <row r="1502" customFormat="false" ht="15" hidden="false" customHeight="false" outlineLevel="0" collapsed="false">
      <c r="A1502" s="0" t="s">
        <v>881</v>
      </c>
      <c r="B1502" s="0" t="s">
        <v>3812</v>
      </c>
      <c r="C1502" s="0" t="s">
        <v>3813</v>
      </c>
      <c r="D1502" s="9" t="n">
        <v>0</v>
      </c>
      <c r="E1502" s="10" t="n">
        <v>0</v>
      </c>
      <c r="F1502" s="10" t="n">
        <v>1.00061843624032</v>
      </c>
      <c r="G1502" s="0" t="s">
        <v>4807</v>
      </c>
    </row>
    <row r="1503" customFormat="false" ht="15" hidden="false" customHeight="false" outlineLevel="0" collapsed="false">
      <c r="A1503" s="0" t="s">
        <v>1866</v>
      </c>
      <c r="B1503" s="0" t="s">
        <v>4033</v>
      </c>
      <c r="C1503" s="0" t="s">
        <v>4034</v>
      </c>
      <c r="D1503" s="9" t="n">
        <v>0</v>
      </c>
      <c r="E1503" s="10" t="n">
        <v>0</v>
      </c>
      <c r="F1503" s="10" t="n">
        <v>1.00061843624032</v>
      </c>
      <c r="G1503" s="0" t="s">
        <v>4807</v>
      </c>
    </row>
    <row r="1504" customFormat="false" ht="15" hidden="false" customHeight="false" outlineLevel="0" collapsed="false">
      <c r="A1504" s="0" t="s">
        <v>3410</v>
      </c>
      <c r="B1504" s="0" t="s">
        <v>4111</v>
      </c>
      <c r="C1504" s="0" t="s">
        <v>4112</v>
      </c>
      <c r="D1504" s="9" t="n">
        <v>0</v>
      </c>
      <c r="E1504" s="10" t="n">
        <v>0</v>
      </c>
      <c r="F1504" s="10" t="n">
        <v>1.00061843624032</v>
      </c>
      <c r="G1504" s="0" t="s">
        <v>4807</v>
      </c>
    </row>
    <row r="1505" customFormat="false" ht="15" hidden="false" customHeight="false" outlineLevel="0" collapsed="false">
      <c r="A1505" s="0" t="s">
        <v>3410</v>
      </c>
      <c r="B1505" s="0" t="s">
        <v>3981</v>
      </c>
      <c r="C1505" s="0" t="s">
        <v>3982</v>
      </c>
      <c r="D1505" s="9" t="n">
        <v>0</v>
      </c>
      <c r="E1505" s="10" t="n">
        <v>0</v>
      </c>
      <c r="F1505" s="10" t="n">
        <v>1.00061843624032</v>
      </c>
      <c r="G1505" s="0" t="s">
        <v>4807</v>
      </c>
    </row>
    <row r="1506" customFormat="false" ht="15" hidden="false" customHeight="false" outlineLevel="0" collapsed="false">
      <c r="A1506" s="0" t="s">
        <v>3410</v>
      </c>
      <c r="B1506" s="0" t="s">
        <v>3979</v>
      </c>
      <c r="C1506" s="0" t="s">
        <v>3980</v>
      </c>
      <c r="D1506" s="9" t="n">
        <v>0</v>
      </c>
      <c r="E1506" s="10" t="n">
        <v>0</v>
      </c>
      <c r="F1506" s="10" t="n">
        <v>1.00061843624032</v>
      </c>
      <c r="G1506" s="0" t="s">
        <v>4807</v>
      </c>
    </row>
    <row r="1507" customFormat="false" ht="15" hidden="false" customHeight="false" outlineLevel="0" collapsed="false">
      <c r="A1507" s="0" t="s">
        <v>26</v>
      </c>
      <c r="B1507" s="0" t="s">
        <v>1354</v>
      </c>
      <c r="C1507" s="0" t="s">
        <v>1355</v>
      </c>
      <c r="D1507" s="9" t="n">
        <v>0</v>
      </c>
      <c r="E1507" s="10" t="n">
        <v>0</v>
      </c>
      <c r="F1507" s="10" t="n">
        <v>1.00061843624032</v>
      </c>
      <c r="G1507" s="0" t="s">
        <v>4807</v>
      </c>
    </row>
    <row r="1508" customFormat="false" ht="15" hidden="false" customHeight="false" outlineLevel="0" collapsed="false">
      <c r="A1508" s="0" t="s">
        <v>3410</v>
      </c>
      <c r="B1508" s="0" t="s">
        <v>3977</v>
      </c>
      <c r="C1508" s="0" t="s">
        <v>3978</v>
      </c>
      <c r="D1508" s="9" t="n">
        <v>0</v>
      </c>
      <c r="E1508" s="10" t="n">
        <v>0</v>
      </c>
      <c r="F1508" s="10" t="n">
        <v>1.00061843624032</v>
      </c>
      <c r="G1508" s="0" t="s">
        <v>4807</v>
      </c>
    </row>
    <row r="1509" customFormat="false" ht="15" hidden="false" customHeight="false" outlineLevel="0" collapsed="false">
      <c r="A1509" s="0" t="s">
        <v>1343</v>
      </c>
      <c r="B1509" s="0" t="s">
        <v>1392</v>
      </c>
      <c r="C1509" s="0" t="s">
        <v>1393</v>
      </c>
      <c r="D1509" s="9" t="n">
        <v>0</v>
      </c>
      <c r="E1509" s="10" t="n">
        <v>0</v>
      </c>
      <c r="F1509" s="10" t="n">
        <v>1.00061843624032</v>
      </c>
      <c r="G1509" s="0" t="s">
        <v>4807</v>
      </c>
    </row>
    <row r="1510" customFormat="false" ht="15" hidden="false" customHeight="false" outlineLevel="0" collapsed="false">
      <c r="A1510" s="0" t="s">
        <v>3410</v>
      </c>
      <c r="B1510" s="0" t="s">
        <v>4200</v>
      </c>
      <c r="C1510" s="0" t="s">
        <v>4201</v>
      </c>
      <c r="D1510" s="9" t="n">
        <v>0</v>
      </c>
      <c r="E1510" s="10" t="n">
        <v>0</v>
      </c>
      <c r="F1510" s="10" t="n">
        <v>1.00061843624032</v>
      </c>
      <c r="G1510" s="0" t="s">
        <v>4807</v>
      </c>
    </row>
    <row r="1511" customFormat="false" ht="15" hidden="false" customHeight="false" outlineLevel="0" collapsed="false">
      <c r="A1511" s="0" t="s">
        <v>1343</v>
      </c>
      <c r="B1511" s="0" t="s">
        <v>1362</v>
      </c>
      <c r="C1511" s="0" t="s">
        <v>2355</v>
      </c>
      <c r="D1511" s="9" t="n">
        <v>0</v>
      </c>
      <c r="E1511" s="10" t="n">
        <v>0</v>
      </c>
      <c r="F1511" s="10" t="n">
        <v>1.00061843624032</v>
      </c>
      <c r="G1511" s="0" t="s">
        <v>4807</v>
      </c>
    </row>
    <row r="1512" customFormat="false" ht="15" hidden="false" customHeight="false" outlineLevel="0" collapsed="false">
      <c r="A1512" s="0" t="s">
        <v>881</v>
      </c>
      <c r="B1512" s="0" t="s">
        <v>3983</v>
      </c>
      <c r="C1512" s="0" t="s">
        <v>3984</v>
      </c>
      <c r="D1512" s="9" t="n">
        <v>0</v>
      </c>
      <c r="E1512" s="10" t="n">
        <v>0</v>
      </c>
      <c r="F1512" s="10" t="n">
        <v>1.00061843624032</v>
      </c>
      <c r="G1512" s="0" t="s">
        <v>4807</v>
      </c>
    </row>
    <row r="1513" customFormat="false" ht="15" hidden="false" customHeight="false" outlineLevel="0" collapsed="false">
      <c r="A1513" s="0" t="s">
        <v>25</v>
      </c>
      <c r="B1513" s="0" t="s">
        <v>3773</v>
      </c>
      <c r="C1513" s="0" t="s">
        <v>3774</v>
      </c>
      <c r="D1513" s="9" t="n">
        <v>0</v>
      </c>
      <c r="E1513" s="10" t="n">
        <v>0</v>
      </c>
      <c r="F1513" s="10" t="n">
        <v>1.00061843624032</v>
      </c>
      <c r="G1513" s="0" t="s">
        <v>4807</v>
      </c>
    </row>
    <row r="1514" customFormat="false" ht="15" hidden="false" customHeight="false" outlineLevel="0" collapsed="false">
      <c r="A1514" s="0" t="s">
        <v>935</v>
      </c>
      <c r="B1514" s="0" t="s">
        <v>954</v>
      </c>
      <c r="C1514" s="0" t="s">
        <v>955</v>
      </c>
      <c r="D1514" s="9" t="n">
        <v>0</v>
      </c>
      <c r="E1514" s="10" t="n">
        <v>0</v>
      </c>
      <c r="F1514" s="10" t="n">
        <v>1.00061843624032</v>
      </c>
      <c r="G1514" s="0" t="s">
        <v>4807</v>
      </c>
    </row>
    <row r="1515" customFormat="false" ht="15" hidden="false" customHeight="false" outlineLevel="0" collapsed="false">
      <c r="A1515" s="0" t="s">
        <v>1414</v>
      </c>
      <c r="B1515" s="0" t="s">
        <v>1415</v>
      </c>
      <c r="C1515" s="0" t="s">
        <v>1416</v>
      </c>
      <c r="D1515" s="9" t="n">
        <v>0</v>
      </c>
      <c r="E1515" s="10" t="n">
        <v>0</v>
      </c>
      <c r="F1515" s="10" t="n">
        <v>1.00061843624032</v>
      </c>
      <c r="G1515" s="0" t="s">
        <v>4807</v>
      </c>
    </row>
    <row r="1516" customFormat="false" ht="15" hidden="false" customHeight="false" outlineLevel="0" collapsed="false">
      <c r="A1516" s="0" t="s">
        <v>3803</v>
      </c>
      <c r="B1516" s="0" t="s">
        <v>3971</v>
      </c>
      <c r="C1516" s="0" t="s">
        <v>3972</v>
      </c>
      <c r="D1516" s="9" t="n">
        <v>0</v>
      </c>
      <c r="E1516" s="10" t="n">
        <v>0</v>
      </c>
      <c r="F1516" s="10" t="n">
        <v>1.00061843624032</v>
      </c>
      <c r="G1516" s="0" t="s">
        <v>4807</v>
      </c>
    </row>
    <row r="1517" customFormat="false" ht="15" hidden="false" customHeight="false" outlineLevel="0" collapsed="false">
      <c r="A1517" s="0" t="s">
        <v>14</v>
      </c>
      <c r="B1517" s="0" t="s">
        <v>4473</v>
      </c>
      <c r="C1517" s="0" t="s">
        <v>4474</v>
      </c>
      <c r="D1517" s="9" t="n">
        <v>0</v>
      </c>
      <c r="E1517" s="10" t="n">
        <v>0</v>
      </c>
      <c r="F1517" s="10" t="n">
        <v>1.00061843624032</v>
      </c>
      <c r="G1517" s="0" t="s">
        <v>4807</v>
      </c>
    </row>
    <row r="1518" customFormat="false" ht="15" hidden="false" customHeight="false" outlineLevel="0" collapsed="false">
      <c r="A1518" s="0" t="s">
        <v>14</v>
      </c>
      <c r="B1518" s="0" t="s">
        <v>4053</v>
      </c>
      <c r="C1518" s="0" t="s">
        <v>4054</v>
      </c>
      <c r="D1518" s="9" t="n">
        <v>0</v>
      </c>
      <c r="E1518" s="10" t="n">
        <v>0</v>
      </c>
      <c r="F1518" s="10" t="n">
        <v>1.00061843624032</v>
      </c>
      <c r="G1518" s="0" t="s">
        <v>4807</v>
      </c>
    </row>
    <row r="1519" customFormat="false" ht="15" hidden="false" customHeight="false" outlineLevel="0" collapsed="false">
      <c r="A1519" s="0" t="s">
        <v>14</v>
      </c>
      <c r="B1519" s="0" t="s">
        <v>4081</v>
      </c>
      <c r="C1519" s="0" t="s">
        <v>4082</v>
      </c>
      <c r="D1519" s="9" t="n">
        <v>0</v>
      </c>
      <c r="E1519" s="10" t="n">
        <v>0</v>
      </c>
      <c r="F1519" s="10" t="n">
        <v>1.00061843624032</v>
      </c>
      <c r="G1519" s="0" t="s">
        <v>4807</v>
      </c>
    </row>
    <row r="1520" customFormat="false" ht="15" hidden="false" customHeight="false" outlineLevel="0" collapsed="false">
      <c r="A1520" s="0" t="s">
        <v>14</v>
      </c>
      <c r="B1520" s="0" t="s">
        <v>3930</v>
      </c>
      <c r="C1520" s="0" t="s">
        <v>3931</v>
      </c>
      <c r="D1520" s="9" t="n">
        <v>0</v>
      </c>
      <c r="E1520" s="10" t="n">
        <v>0</v>
      </c>
      <c r="F1520" s="10" t="n">
        <v>1.00061843624032</v>
      </c>
      <c r="G1520" s="0" t="s">
        <v>4807</v>
      </c>
    </row>
    <row r="1521" customFormat="false" ht="15" hidden="false" customHeight="false" outlineLevel="0" collapsed="false">
      <c r="A1521" s="0" t="s">
        <v>3803</v>
      </c>
      <c r="B1521" s="0" t="s">
        <v>4144</v>
      </c>
      <c r="C1521" s="0" t="s">
        <v>4145</v>
      </c>
      <c r="D1521" s="9" t="n">
        <v>0</v>
      </c>
      <c r="E1521" s="10" t="n">
        <v>0</v>
      </c>
      <c r="F1521" s="10" t="n">
        <v>1.00061843624032</v>
      </c>
      <c r="G1521" s="0" t="s">
        <v>4807</v>
      </c>
    </row>
    <row r="1522" customFormat="false" ht="15" hidden="false" customHeight="false" outlineLevel="0" collapsed="false">
      <c r="A1522" s="0" t="s">
        <v>14</v>
      </c>
      <c r="B1522" s="0" t="s">
        <v>4164</v>
      </c>
      <c r="C1522" s="0" t="s">
        <v>4165</v>
      </c>
      <c r="D1522" s="9" t="n">
        <v>0</v>
      </c>
      <c r="E1522" s="10" t="n">
        <v>0</v>
      </c>
      <c r="F1522" s="10" t="n">
        <v>1.00061843624032</v>
      </c>
      <c r="G1522" s="0" t="s">
        <v>4807</v>
      </c>
    </row>
    <row r="1523" customFormat="false" ht="15" hidden="false" customHeight="false" outlineLevel="0" collapsed="false">
      <c r="A1523" s="0" t="s">
        <v>14</v>
      </c>
      <c r="B1523" s="0" t="s">
        <v>3942</v>
      </c>
      <c r="C1523" s="0" t="s">
        <v>3943</v>
      </c>
      <c r="D1523" s="9" t="n">
        <v>0</v>
      </c>
      <c r="E1523" s="10" t="n">
        <v>0</v>
      </c>
      <c r="F1523" s="10" t="n">
        <v>1.00061843624032</v>
      </c>
      <c r="G1523" s="0" t="s">
        <v>4807</v>
      </c>
    </row>
    <row r="1524" customFormat="false" ht="15" hidden="false" customHeight="false" outlineLevel="0" collapsed="false">
      <c r="A1524" s="0" t="s">
        <v>14</v>
      </c>
      <c r="B1524" s="0" t="s">
        <v>4055</v>
      </c>
      <c r="C1524" s="0" t="s">
        <v>4056</v>
      </c>
      <c r="D1524" s="9" t="n">
        <v>0</v>
      </c>
      <c r="E1524" s="10" t="n">
        <v>0</v>
      </c>
      <c r="F1524" s="10" t="n">
        <v>1.00061843624032</v>
      </c>
      <c r="G1524" s="0" t="s">
        <v>4807</v>
      </c>
    </row>
    <row r="1525" customFormat="false" ht="15" hidden="false" customHeight="false" outlineLevel="0" collapsed="false">
      <c r="A1525" s="0" t="s">
        <v>14</v>
      </c>
      <c r="B1525" s="0" t="s">
        <v>3862</v>
      </c>
      <c r="C1525" s="0" t="s">
        <v>3863</v>
      </c>
      <c r="D1525" s="9" t="n">
        <v>0</v>
      </c>
      <c r="E1525" s="10" t="n">
        <v>0</v>
      </c>
      <c r="F1525" s="10" t="n">
        <v>1.00061843624032</v>
      </c>
      <c r="G1525" s="0" t="s">
        <v>4807</v>
      </c>
    </row>
    <row r="1526" customFormat="false" ht="15" hidden="false" customHeight="false" outlineLevel="0" collapsed="false">
      <c r="A1526" s="0" t="s">
        <v>14</v>
      </c>
      <c r="B1526" s="0" t="s">
        <v>3932</v>
      </c>
      <c r="C1526" s="0" t="s">
        <v>3933</v>
      </c>
      <c r="D1526" s="9" t="n">
        <v>0</v>
      </c>
      <c r="E1526" s="10" t="n">
        <v>0</v>
      </c>
      <c r="F1526" s="10" t="n">
        <v>1.00061843624032</v>
      </c>
      <c r="G1526" s="0" t="s">
        <v>4807</v>
      </c>
    </row>
    <row r="1527" customFormat="false" ht="15" hidden="false" customHeight="false" outlineLevel="0" collapsed="false">
      <c r="A1527" s="0" t="s">
        <v>3803</v>
      </c>
      <c r="B1527" s="0" t="s">
        <v>4441</v>
      </c>
      <c r="C1527" s="0" t="s">
        <v>4442</v>
      </c>
      <c r="D1527" s="9" t="n">
        <v>0</v>
      </c>
      <c r="E1527" s="10" t="n">
        <v>0</v>
      </c>
      <c r="F1527" s="10" t="n">
        <v>1.00061843624032</v>
      </c>
      <c r="G1527" s="0" t="s">
        <v>4807</v>
      </c>
    </row>
    <row r="1528" customFormat="false" ht="15" hidden="false" customHeight="false" outlineLevel="0" collapsed="false">
      <c r="A1528" s="0" t="s">
        <v>20</v>
      </c>
      <c r="B1528" s="0" t="s">
        <v>4344</v>
      </c>
      <c r="C1528" s="0" t="s">
        <v>4345</v>
      </c>
      <c r="D1528" s="9" t="n">
        <v>0</v>
      </c>
      <c r="E1528" s="10" t="n">
        <v>0</v>
      </c>
      <c r="F1528" s="10" t="n">
        <v>1.00061843624032</v>
      </c>
      <c r="G1528" s="0" t="s">
        <v>4807</v>
      </c>
    </row>
    <row r="1529" customFormat="false" ht="15" hidden="false" customHeight="false" outlineLevel="0" collapsed="false">
      <c r="A1529" s="0" t="s">
        <v>1343</v>
      </c>
      <c r="B1529" s="0" t="s">
        <v>1378</v>
      </c>
      <c r="C1529" s="0" t="s">
        <v>1379</v>
      </c>
      <c r="D1529" s="9" t="n">
        <v>0</v>
      </c>
      <c r="E1529" s="10" t="n">
        <v>0</v>
      </c>
      <c r="F1529" s="10" t="n">
        <v>1.00061843624032</v>
      </c>
      <c r="G1529" s="0" t="s">
        <v>4807</v>
      </c>
    </row>
    <row r="1530" customFormat="false" ht="15" hidden="false" customHeight="false" outlineLevel="0" collapsed="false">
      <c r="A1530" s="0" t="s">
        <v>1411</v>
      </c>
      <c r="B1530" s="0" t="s">
        <v>1386</v>
      </c>
      <c r="C1530" s="0" t="s">
        <v>1387</v>
      </c>
      <c r="D1530" s="9" t="n">
        <v>0</v>
      </c>
      <c r="E1530" s="10" t="n">
        <v>0</v>
      </c>
      <c r="F1530" s="10" t="n">
        <v>1.00061843624032</v>
      </c>
      <c r="G1530" s="0" t="s">
        <v>4807</v>
      </c>
    </row>
    <row r="1531" customFormat="false" ht="15" hidden="false" customHeight="false" outlineLevel="0" collapsed="false">
      <c r="A1531" s="0" t="s">
        <v>2321</v>
      </c>
      <c r="B1531" s="0" t="s">
        <v>3975</v>
      </c>
      <c r="C1531" s="0" t="s">
        <v>3976</v>
      </c>
      <c r="D1531" s="9" t="n">
        <v>0</v>
      </c>
      <c r="E1531" s="10" t="n">
        <v>0</v>
      </c>
      <c r="F1531" s="10" t="n">
        <v>1.00061843624032</v>
      </c>
      <c r="G1531" s="0" t="s">
        <v>4807</v>
      </c>
    </row>
    <row r="1532" customFormat="false" ht="15" hidden="false" customHeight="false" outlineLevel="0" collapsed="false">
      <c r="A1532" s="0" t="s">
        <v>1343</v>
      </c>
      <c r="B1532" s="0" t="s">
        <v>3242</v>
      </c>
      <c r="C1532" s="0" t="s">
        <v>3243</v>
      </c>
      <c r="D1532" s="9" t="n">
        <v>0</v>
      </c>
      <c r="E1532" s="10" t="n">
        <v>0</v>
      </c>
      <c r="F1532" s="10" t="n">
        <v>1.00061843624032</v>
      </c>
      <c r="G1532" s="0" t="s">
        <v>4807</v>
      </c>
    </row>
    <row r="1533" customFormat="false" ht="15" hidden="false" customHeight="false" outlineLevel="0" collapsed="false">
      <c r="A1533" s="0" t="s">
        <v>935</v>
      </c>
      <c r="B1533" s="0" t="s">
        <v>4286</v>
      </c>
      <c r="C1533" s="0" t="s">
        <v>4287</v>
      </c>
      <c r="D1533" s="9" t="n">
        <v>0</v>
      </c>
      <c r="E1533" s="10" t="n">
        <v>0</v>
      </c>
      <c r="F1533" s="10" t="n">
        <v>1.00061843624032</v>
      </c>
      <c r="G1533" s="0" t="s">
        <v>4807</v>
      </c>
    </row>
    <row r="1534" customFormat="false" ht="15" hidden="false" customHeight="false" outlineLevel="0" collapsed="false">
      <c r="A1534" s="0" t="s">
        <v>1343</v>
      </c>
      <c r="B1534" s="0" t="s">
        <v>2587</v>
      </c>
      <c r="C1534" s="0" t="s">
        <v>2588</v>
      </c>
      <c r="D1534" s="9" t="n">
        <v>0</v>
      </c>
      <c r="E1534" s="10" t="n">
        <v>0</v>
      </c>
      <c r="F1534" s="10" t="n">
        <v>1.00061843624032</v>
      </c>
      <c r="G1534" s="0" t="s">
        <v>4807</v>
      </c>
    </row>
    <row r="1535" customFormat="false" ht="15" hidden="false" customHeight="false" outlineLevel="0" collapsed="false">
      <c r="A1535" s="0" t="s">
        <v>25</v>
      </c>
      <c r="B1535" s="0" t="s">
        <v>1875</v>
      </c>
      <c r="C1535" s="0" t="s">
        <v>1876</v>
      </c>
      <c r="D1535" s="9" t="n">
        <v>0</v>
      </c>
      <c r="E1535" s="10" t="n">
        <v>0</v>
      </c>
      <c r="F1535" s="10" t="n">
        <v>1.00061843624032</v>
      </c>
      <c r="G1535" s="0" t="s">
        <v>4807</v>
      </c>
    </row>
    <row r="1536" customFormat="false" ht="15" hidden="false" customHeight="false" outlineLevel="0" collapsed="false">
      <c r="A1536" s="0" t="s">
        <v>26</v>
      </c>
      <c r="B1536" s="0" t="s">
        <v>1869</v>
      </c>
      <c r="C1536" s="0" t="s">
        <v>1870</v>
      </c>
      <c r="D1536" s="9" t="n">
        <v>0</v>
      </c>
      <c r="E1536" s="10" t="n">
        <v>0</v>
      </c>
      <c r="F1536" s="10" t="n">
        <v>1.00061843624032</v>
      </c>
      <c r="G1536" s="0" t="s">
        <v>4807</v>
      </c>
    </row>
    <row r="1537" customFormat="false" ht="15" hidden="false" customHeight="false" outlineLevel="0" collapsed="false">
      <c r="A1537" s="0" t="s">
        <v>26</v>
      </c>
      <c r="B1537" s="0" t="s">
        <v>1344</v>
      </c>
      <c r="C1537" s="0" t="s">
        <v>1345</v>
      </c>
      <c r="D1537" s="9" t="n">
        <v>0</v>
      </c>
      <c r="E1537" s="10" t="n">
        <v>0</v>
      </c>
      <c r="F1537" s="10" t="n">
        <v>1.00061843624032</v>
      </c>
      <c r="G1537" s="0" t="s">
        <v>4807</v>
      </c>
    </row>
    <row r="1538" customFormat="false" ht="15" hidden="false" customHeight="false" outlineLevel="0" collapsed="false">
      <c r="A1538" s="0" t="s">
        <v>3803</v>
      </c>
      <c r="B1538" s="0" t="s">
        <v>3810</v>
      </c>
      <c r="C1538" s="0" t="s">
        <v>3811</v>
      </c>
      <c r="D1538" s="9" t="n">
        <v>0</v>
      </c>
      <c r="E1538" s="10" t="n">
        <v>0</v>
      </c>
      <c r="F1538" s="10" t="n">
        <v>1.00061843624032</v>
      </c>
      <c r="G1538" s="0" t="s">
        <v>4807</v>
      </c>
    </row>
    <row r="1539" customFormat="false" ht="15" hidden="false" customHeight="false" outlineLevel="0" collapsed="false">
      <c r="A1539" s="0" t="s">
        <v>1343</v>
      </c>
      <c r="B1539" s="0" t="s">
        <v>1372</v>
      </c>
      <c r="C1539" s="0" t="s">
        <v>1373</v>
      </c>
      <c r="D1539" s="9" t="n">
        <v>0</v>
      </c>
      <c r="E1539" s="10" t="n">
        <v>0</v>
      </c>
      <c r="F1539" s="10" t="n">
        <v>1.00061843624032</v>
      </c>
      <c r="G1539" s="0" t="s">
        <v>4807</v>
      </c>
    </row>
    <row r="1540" customFormat="false" ht="15" hidden="false" customHeight="false" outlineLevel="0" collapsed="false">
      <c r="A1540" s="0" t="s">
        <v>1343</v>
      </c>
      <c r="B1540" s="0" t="s">
        <v>3240</v>
      </c>
      <c r="C1540" s="0" t="s">
        <v>3241</v>
      </c>
      <c r="D1540" s="9" t="n">
        <v>0</v>
      </c>
      <c r="E1540" s="10" t="n">
        <v>0</v>
      </c>
      <c r="F1540" s="10" t="n">
        <v>1.00061843624032</v>
      </c>
      <c r="G1540" s="0" t="s">
        <v>4807</v>
      </c>
    </row>
    <row r="1541" customFormat="false" ht="15" hidden="false" customHeight="false" outlineLevel="0" collapsed="false">
      <c r="A1541" s="0" t="s">
        <v>1410</v>
      </c>
      <c r="B1541" s="0" t="s">
        <v>1873</v>
      </c>
      <c r="C1541" s="0" t="s">
        <v>1874</v>
      </c>
      <c r="D1541" s="9" t="n">
        <v>0</v>
      </c>
      <c r="E1541" s="10" t="n">
        <v>0</v>
      </c>
      <c r="F1541" s="10" t="n">
        <v>1.00061843624032</v>
      </c>
      <c r="G1541" s="0" t="s">
        <v>4807</v>
      </c>
    </row>
    <row r="1542" customFormat="false" ht="15" hidden="false" customHeight="false" outlineLevel="0" collapsed="false">
      <c r="A1542" s="0" t="s">
        <v>1411</v>
      </c>
      <c r="B1542" s="0" t="s">
        <v>3714</v>
      </c>
      <c r="C1542" s="0" t="s">
        <v>3715</v>
      </c>
      <c r="D1542" s="9" t="n">
        <v>0</v>
      </c>
      <c r="E1542" s="10" t="n">
        <v>0</v>
      </c>
      <c r="F1542" s="10" t="n">
        <v>1.00061843624032</v>
      </c>
      <c r="G1542" s="0" t="s">
        <v>4807</v>
      </c>
    </row>
    <row r="1543" customFormat="false" ht="15" hidden="false" customHeight="false" outlineLevel="0" collapsed="false">
      <c r="A1543" s="0" t="s">
        <v>25</v>
      </c>
      <c r="B1543" s="0" t="s">
        <v>3469</v>
      </c>
      <c r="C1543" s="0" t="s">
        <v>3470</v>
      </c>
      <c r="D1543" s="9" t="n">
        <v>0</v>
      </c>
      <c r="E1543" s="10" t="n">
        <v>0</v>
      </c>
      <c r="F1543" s="10" t="n">
        <v>1.00061843624032</v>
      </c>
      <c r="G1543" s="0" t="s">
        <v>4807</v>
      </c>
    </row>
    <row r="1544" customFormat="false" ht="15" hidden="false" customHeight="false" outlineLevel="0" collapsed="false">
      <c r="A1544" s="0" t="s">
        <v>1212</v>
      </c>
      <c r="B1544" s="0" t="s">
        <v>3775</v>
      </c>
      <c r="C1544" s="0" t="s">
        <v>3776</v>
      </c>
      <c r="D1544" s="9" t="n">
        <v>0</v>
      </c>
      <c r="E1544" s="10" t="n">
        <v>0</v>
      </c>
      <c r="F1544" s="10" t="n">
        <v>1.00061843624032</v>
      </c>
      <c r="G1544" s="0" t="s">
        <v>4807</v>
      </c>
    </row>
    <row r="1545" customFormat="false" ht="15" hidden="false" customHeight="false" outlineLevel="0" collapsed="false">
      <c r="A1545" s="0" t="s">
        <v>1343</v>
      </c>
      <c r="B1545" s="0" t="s">
        <v>2360</v>
      </c>
      <c r="C1545" s="0" t="s">
        <v>2361</v>
      </c>
      <c r="D1545" s="9" t="n">
        <v>0</v>
      </c>
      <c r="E1545" s="10" t="n">
        <v>0</v>
      </c>
      <c r="F1545" s="10" t="n">
        <v>1.00061843624032</v>
      </c>
      <c r="G1545" s="0" t="s">
        <v>4807</v>
      </c>
    </row>
    <row r="1546" customFormat="false" ht="15" hidden="false" customHeight="false" outlineLevel="0" collapsed="false">
      <c r="A1546" s="0" t="s">
        <v>25</v>
      </c>
      <c r="B1546" s="0" t="s">
        <v>2366</v>
      </c>
      <c r="C1546" s="0" t="s">
        <v>2367</v>
      </c>
      <c r="D1546" s="9" t="n">
        <v>0</v>
      </c>
      <c r="E1546" s="10" t="n">
        <v>0</v>
      </c>
      <c r="F1546" s="10" t="n">
        <v>1.00061843624032</v>
      </c>
      <c r="G1546" s="0" t="s">
        <v>4807</v>
      </c>
    </row>
    <row r="1547" customFormat="false" ht="15" hidden="false" customHeight="false" outlineLevel="0" collapsed="false">
      <c r="A1547" s="0" t="s">
        <v>3803</v>
      </c>
      <c r="B1547" s="0" t="s">
        <v>4402</v>
      </c>
      <c r="C1547" s="0" t="s">
        <v>4403</v>
      </c>
      <c r="D1547" s="9" t="n">
        <v>0</v>
      </c>
      <c r="E1547" s="10" t="n">
        <v>0</v>
      </c>
      <c r="F1547" s="10" t="n">
        <v>1.00061843624032</v>
      </c>
      <c r="G1547" s="0" t="s">
        <v>4807</v>
      </c>
    </row>
    <row r="1548" customFormat="false" ht="15" hidden="false" customHeight="false" outlineLevel="0" collapsed="false">
      <c r="A1548" s="0" t="s">
        <v>3803</v>
      </c>
      <c r="B1548" s="0" t="s">
        <v>4467</v>
      </c>
      <c r="C1548" s="0" t="s">
        <v>4468</v>
      </c>
      <c r="D1548" s="9" t="n">
        <v>0</v>
      </c>
      <c r="E1548" s="10" t="n">
        <v>0</v>
      </c>
      <c r="F1548" s="10" t="n">
        <v>1.00061843624032</v>
      </c>
      <c r="G1548" s="0" t="s">
        <v>4807</v>
      </c>
    </row>
    <row r="1549" customFormat="false" ht="15" hidden="false" customHeight="false" outlineLevel="0" collapsed="false">
      <c r="A1549" s="0" t="s">
        <v>1343</v>
      </c>
      <c r="B1549" s="0" t="s">
        <v>2362</v>
      </c>
      <c r="C1549" s="0" t="s">
        <v>2363</v>
      </c>
      <c r="D1549" s="9" t="n">
        <v>0</v>
      </c>
      <c r="E1549" s="10" t="n">
        <v>0</v>
      </c>
      <c r="F1549" s="10" t="n">
        <v>1.00061843624032</v>
      </c>
      <c r="G1549" s="0" t="s">
        <v>4807</v>
      </c>
    </row>
    <row r="1550" customFormat="false" ht="15" hidden="false" customHeight="false" outlineLevel="0" collapsed="false">
      <c r="A1550" s="0" t="s">
        <v>26</v>
      </c>
      <c r="B1550" s="0" t="s">
        <v>2364</v>
      </c>
      <c r="C1550" s="0" t="s">
        <v>2365</v>
      </c>
      <c r="D1550" s="9" t="n">
        <v>0</v>
      </c>
      <c r="E1550" s="10" t="n">
        <v>0</v>
      </c>
      <c r="F1550" s="10" t="n">
        <v>1.00061843624032</v>
      </c>
      <c r="G1550" s="0" t="s">
        <v>4807</v>
      </c>
    </row>
    <row r="1551" customFormat="false" ht="15" hidden="false" customHeight="false" outlineLevel="0" collapsed="false">
      <c r="A1551" s="0" t="s">
        <v>26</v>
      </c>
      <c r="B1551" s="0" t="s">
        <v>1402</v>
      </c>
      <c r="C1551" s="0" t="s">
        <v>1403</v>
      </c>
      <c r="D1551" s="9" t="n">
        <v>0</v>
      </c>
      <c r="E1551" s="10" t="n">
        <v>0</v>
      </c>
      <c r="F1551" s="10" t="n">
        <v>1.00061843624032</v>
      </c>
      <c r="G1551" s="0" t="s">
        <v>4807</v>
      </c>
    </row>
    <row r="1552" customFormat="false" ht="15" hidden="false" customHeight="false" outlineLevel="0" collapsed="false">
      <c r="A1552" s="0" t="s">
        <v>26</v>
      </c>
      <c r="B1552" s="0" t="s">
        <v>2989</v>
      </c>
      <c r="C1552" s="0" t="s">
        <v>2990</v>
      </c>
      <c r="D1552" s="9" t="n">
        <v>0</v>
      </c>
      <c r="E1552" s="10" t="n">
        <v>0</v>
      </c>
      <c r="F1552" s="10" t="n">
        <v>1.00061843624032</v>
      </c>
      <c r="G1552" s="0" t="s">
        <v>4807</v>
      </c>
    </row>
    <row r="1553" customFormat="false" ht="15" hidden="false" customHeight="false" outlineLevel="0" collapsed="false">
      <c r="A1553" s="0" t="s">
        <v>20</v>
      </c>
      <c r="B1553" s="0" t="s">
        <v>4202</v>
      </c>
      <c r="C1553" s="0" t="s">
        <v>4203</v>
      </c>
      <c r="D1553" s="9" t="n">
        <v>0</v>
      </c>
      <c r="E1553" s="10" t="n">
        <v>0</v>
      </c>
      <c r="F1553" s="10" t="n">
        <v>1.00061843624032</v>
      </c>
      <c r="G1553" s="0" t="s">
        <v>4807</v>
      </c>
    </row>
    <row r="1554" customFormat="false" ht="15" hidden="false" customHeight="false" outlineLevel="0" collapsed="false">
      <c r="A1554" s="0" t="s">
        <v>1411</v>
      </c>
      <c r="B1554" s="0" t="s">
        <v>1871</v>
      </c>
      <c r="C1554" s="0" t="s">
        <v>1872</v>
      </c>
      <c r="D1554" s="9" t="n">
        <v>0</v>
      </c>
      <c r="E1554" s="10" t="n">
        <v>0</v>
      </c>
      <c r="F1554" s="10" t="n">
        <v>1.00061843624032</v>
      </c>
      <c r="G1554" s="0" t="s">
        <v>4807</v>
      </c>
    </row>
    <row r="1555" customFormat="false" ht="15" hidden="false" customHeight="false" outlineLevel="0" collapsed="false">
      <c r="A1555" s="0" t="s">
        <v>20</v>
      </c>
      <c r="B1555" s="0" t="s">
        <v>4117</v>
      </c>
      <c r="C1555" s="0" t="s">
        <v>4118</v>
      </c>
      <c r="D1555" s="9" t="n">
        <v>0</v>
      </c>
      <c r="E1555" s="10" t="n">
        <v>0</v>
      </c>
      <c r="F1555" s="10" t="n">
        <v>1.00061843624032</v>
      </c>
      <c r="G1555" s="0" t="s">
        <v>4807</v>
      </c>
    </row>
    <row r="1556" customFormat="false" ht="15" hidden="false" customHeight="false" outlineLevel="0" collapsed="false">
      <c r="A1556" s="0" t="s">
        <v>14</v>
      </c>
      <c r="B1556" s="0" t="s">
        <v>3952</v>
      </c>
      <c r="C1556" s="0" t="s">
        <v>3953</v>
      </c>
      <c r="D1556" s="9" t="n">
        <v>0</v>
      </c>
      <c r="E1556" s="10" t="n">
        <v>0</v>
      </c>
      <c r="F1556" s="10" t="n">
        <v>1.00061843624032</v>
      </c>
      <c r="G1556" s="0" t="s">
        <v>4807</v>
      </c>
    </row>
    <row r="1557" customFormat="false" ht="15" hidden="false" customHeight="false" outlineLevel="0" collapsed="false">
      <c r="A1557" s="0" t="s">
        <v>14</v>
      </c>
      <c r="B1557" s="0" t="s">
        <v>3848</v>
      </c>
      <c r="C1557" s="0" t="s">
        <v>3849</v>
      </c>
      <c r="D1557" s="9" t="n">
        <v>0</v>
      </c>
      <c r="E1557" s="10" t="n">
        <v>0</v>
      </c>
      <c r="F1557" s="10" t="n">
        <v>1.00061843624032</v>
      </c>
      <c r="G1557" s="0" t="s">
        <v>4807</v>
      </c>
    </row>
    <row r="1558" customFormat="false" ht="15" hidden="false" customHeight="false" outlineLevel="0" collapsed="false">
      <c r="A1558" s="0" t="s">
        <v>3803</v>
      </c>
      <c r="B1558" s="0" t="s">
        <v>3806</v>
      </c>
      <c r="C1558" s="0" t="s">
        <v>3807</v>
      </c>
      <c r="D1558" s="9" t="n">
        <v>0</v>
      </c>
      <c r="E1558" s="10" t="n">
        <v>0</v>
      </c>
      <c r="F1558" s="10" t="n">
        <v>1.00061843624032</v>
      </c>
      <c r="G1558" s="0" t="s">
        <v>4807</v>
      </c>
    </row>
    <row r="1559" customFormat="false" ht="15" hidden="false" customHeight="false" outlineLevel="0" collapsed="false">
      <c r="A1559" s="0" t="s">
        <v>3803</v>
      </c>
      <c r="B1559" s="0" t="s">
        <v>4105</v>
      </c>
      <c r="C1559" s="0" t="s">
        <v>4106</v>
      </c>
      <c r="D1559" s="9" t="n">
        <v>0</v>
      </c>
      <c r="E1559" s="10" t="n">
        <v>0</v>
      </c>
      <c r="F1559" s="10" t="n">
        <v>1.00061843624032</v>
      </c>
      <c r="G1559" s="0" t="s">
        <v>4807</v>
      </c>
    </row>
    <row r="1560" customFormat="false" ht="15" hidden="false" customHeight="false" outlineLevel="0" collapsed="false">
      <c r="A1560" s="0" t="s">
        <v>25</v>
      </c>
      <c r="B1560" s="0" t="s">
        <v>3846</v>
      </c>
      <c r="C1560" s="0" t="s">
        <v>3847</v>
      </c>
      <c r="D1560" s="9" t="n">
        <v>0</v>
      </c>
      <c r="E1560" s="10" t="n">
        <v>0</v>
      </c>
      <c r="F1560" s="10" t="n">
        <v>1.00061843624032</v>
      </c>
      <c r="G1560" s="0" t="s">
        <v>4807</v>
      </c>
    </row>
    <row r="1561" customFormat="false" ht="15" hidden="false" customHeight="false" outlineLevel="0" collapsed="false">
      <c r="A1561" s="0" t="s">
        <v>14</v>
      </c>
      <c r="B1561" s="0" t="s">
        <v>4041</v>
      </c>
      <c r="C1561" s="0" t="s">
        <v>4042</v>
      </c>
      <c r="D1561" s="9" t="n">
        <v>0</v>
      </c>
      <c r="E1561" s="10" t="n">
        <v>0</v>
      </c>
      <c r="F1561" s="10" t="n">
        <v>1.00061843624032</v>
      </c>
      <c r="G1561" s="0" t="s">
        <v>4807</v>
      </c>
    </row>
    <row r="1562" customFormat="false" ht="15" hidden="false" customHeight="false" outlineLevel="0" collapsed="false">
      <c r="A1562" s="0" t="s">
        <v>14</v>
      </c>
      <c r="B1562" s="0" t="s">
        <v>3948</v>
      </c>
      <c r="C1562" s="0" t="s">
        <v>3949</v>
      </c>
      <c r="D1562" s="9" t="n">
        <v>0</v>
      </c>
      <c r="E1562" s="10" t="n">
        <v>0</v>
      </c>
      <c r="F1562" s="10" t="n">
        <v>1.00061843624032</v>
      </c>
      <c r="G1562" s="0" t="s">
        <v>4807</v>
      </c>
    </row>
    <row r="1563" customFormat="false" ht="15" hidden="false" customHeight="false" outlineLevel="0" collapsed="false">
      <c r="A1563" s="0" t="s">
        <v>14</v>
      </c>
      <c r="B1563" s="0" t="s">
        <v>4059</v>
      </c>
      <c r="C1563" s="0" t="s">
        <v>4060</v>
      </c>
      <c r="D1563" s="9" t="n">
        <v>0</v>
      </c>
      <c r="E1563" s="10" t="n">
        <v>0</v>
      </c>
      <c r="F1563" s="10" t="n">
        <v>1.00061843624032</v>
      </c>
      <c r="G1563" s="0" t="s">
        <v>4807</v>
      </c>
    </row>
    <row r="1564" customFormat="false" ht="15" hidden="false" customHeight="false" outlineLevel="0" collapsed="false">
      <c r="A1564" s="0" t="s">
        <v>14</v>
      </c>
      <c r="B1564" s="0" t="s">
        <v>4455</v>
      </c>
      <c r="C1564" s="0" t="s">
        <v>4456</v>
      </c>
      <c r="D1564" s="9" t="n">
        <v>0</v>
      </c>
      <c r="E1564" s="10" t="n">
        <v>0</v>
      </c>
      <c r="F1564" s="10" t="n">
        <v>1.00061843624032</v>
      </c>
      <c r="G1564" s="0" t="s">
        <v>4807</v>
      </c>
    </row>
    <row r="1565" customFormat="false" ht="15" hidden="false" customHeight="false" outlineLevel="0" collapsed="false">
      <c r="A1565" s="0" t="s">
        <v>20</v>
      </c>
      <c r="B1565" s="0" t="s">
        <v>3985</v>
      </c>
      <c r="C1565" s="0" t="s">
        <v>3986</v>
      </c>
      <c r="D1565" s="9" t="n">
        <v>0</v>
      </c>
      <c r="E1565" s="10" t="n">
        <v>0</v>
      </c>
      <c r="F1565" s="10" t="n">
        <v>1.00061843624032</v>
      </c>
      <c r="G1565" s="0" t="s">
        <v>4807</v>
      </c>
    </row>
    <row r="1566" customFormat="false" ht="15" hidden="false" customHeight="false" outlineLevel="0" collapsed="false">
      <c r="A1566" s="0" t="s">
        <v>1054</v>
      </c>
      <c r="B1566" s="0" t="s">
        <v>2575</v>
      </c>
      <c r="C1566" s="0" t="s">
        <v>2576</v>
      </c>
      <c r="D1566" s="9" t="n">
        <v>0</v>
      </c>
      <c r="E1566" s="10" t="n">
        <v>0</v>
      </c>
      <c r="F1566" s="10" t="n">
        <v>1.00061843624032</v>
      </c>
      <c r="G1566" s="0" t="s">
        <v>4807</v>
      </c>
    </row>
    <row r="1567" customFormat="false" ht="15" hidden="false" customHeight="false" outlineLevel="0" collapsed="false">
      <c r="A1567" s="0" t="s">
        <v>1054</v>
      </c>
      <c r="B1567" s="0" t="s">
        <v>2782</v>
      </c>
      <c r="C1567" s="0" t="s">
        <v>2783</v>
      </c>
      <c r="D1567" s="9" t="n">
        <v>0</v>
      </c>
      <c r="E1567" s="10" t="n">
        <v>0</v>
      </c>
      <c r="F1567" s="10" t="n">
        <v>1.00061843624032</v>
      </c>
      <c r="G1567" s="0" t="s">
        <v>4807</v>
      </c>
    </row>
    <row r="1568" customFormat="false" ht="15" hidden="false" customHeight="false" outlineLevel="0" collapsed="false">
      <c r="A1568" s="0" t="s">
        <v>18</v>
      </c>
      <c r="B1568" s="0" t="s">
        <v>3816</v>
      </c>
      <c r="C1568" s="0" t="s">
        <v>3817</v>
      </c>
      <c r="D1568" s="9" t="n">
        <v>0</v>
      </c>
      <c r="E1568" s="10" t="n">
        <v>0</v>
      </c>
      <c r="F1568" s="10" t="n">
        <v>1.00061843624032</v>
      </c>
      <c r="G1568" s="0" t="s">
        <v>4807</v>
      </c>
    </row>
    <row r="1569" customFormat="false" ht="15" hidden="false" customHeight="false" outlineLevel="0" collapsed="false">
      <c r="A1569" s="0" t="s">
        <v>935</v>
      </c>
      <c r="B1569" s="0" t="s">
        <v>944</v>
      </c>
      <c r="C1569" s="0" t="s">
        <v>945</v>
      </c>
      <c r="D1569" s="9" t="n">
        <v>0</v>
      </c>
      <c r="E1569" s="10" t="n">
        <v>0</v>
      </c>
      <c r="F1569" s="10" t="n">
        <v>1.00061843624032</v>
      </c>
      <c r="G1569" s="0" t="s">
        <v>4807</v>
      </c>
    </row>
    <row r="1570" customFormat="false" ht="15" hidden="false" customHeight="false" outlineLevel="0" collapsed="false">
      <c r="A1570" s="0" t="s">
        <v>935</v>
      </c>
      <c r="B1570" s="0" t="s">
        <v>3167</v>
      </c>
      <c r="C1570" s="0" t="s">
        <v>3168</v>
      </c>
      <c r="D1570" s="9" t="n">
        <v>0</v>
      </c>
      <c r="E1570" s="10" t="n">
        <v>0</v>
      </c>
      <c r="F1570" s="10" t="n">
        <v>1.00061843624032</v>
      </c>
      <c r="G1570" s="0" t="s">
        <v>4807</v>
      </c>
    </row>
    <row r="1571" customFormat="false" ht="15" hidden="false" customHeight="false" outlineLevel="0" collapsed="false">
      <c r="A1571" s="0" t="s">
        <v>935</v>
      </c>
      <c r="B1571" s="0" t="s">
        <v>2729</v>
      </c>
      <c r="C1571" s="0" t="s">
        <v>2730</v>
      </c>
      <c r="D1571" s="9" t="n">
        <v>0</v>
      </c>
      <c r="E1571" s="10" t="n">
        <v>0</v>
      </c>
      <c r="F1571" s="10" t="n">
        <v>1.00061843624032</v>
      </c>
      <c r="G1571" s="0" t="s">
        <v>4807</v>
      </c>
    </row>
    <row r="1572" customFormat="false" ht="15" hidden="false" customHeight="false" outlineLevel="0" collapsed="false">
      <c r="A1572" s="0" t="s">
        <v>1054</v>
      </c>
      <c r="B1572" s="0" t="s">
        <v>1176</v>
      </c>
      <c r="C1572" s="0" t="s">
        <v>1177</v>
      </c>
      <c r="D1572" s="9" t="n">
        <v>0</v>
      </c>
      <c r="E1572" s="10" t="n">
        <v>0</v>
      </c>
      <c r="F1572" s="10" t="n">
        <v>1.00061843624032</v>
      </c>
      <c r="G1572" s="0" t="s">
        <v>4807</v>
      </c>
    </row>
    <row r="1573" customFormat="false" ht="15" hidden="false" customHeight="false" outlineLevel="0" collapsed="false">
      <c r="A1573" s="0" t="s">
        <v>935</v>
      </c>
      <c r="B1573" s="0" t="s">
        <v>1305</v>
      </c>
      <c r="C1573" s="0" t="s">
        <v>1306</v>
      </c>
      <c r="D1573" s="9" t="n">
        <v>0</v>
      </c>
      <c r="E1573" s="10" t="n">
        <v>0</v>
      </c>
      <c r="F1573" s="10" t="n">
        <v>1.00061843624032</v>
      </c>
      <c r="G1573" s="0" t="s">
        <v>4807</v>
      </c>
    </row>
    <row r="1574" customFormat="false" ht="15" hidden="false" customHeight="false" outlineLevel="0" collapsed="false">
      <c r="A1574" s="0" t="s">
        <v>935</v>
      </c>
      <c r="B1574" s="0" t="s">
        <v>3155</v>
      </c>
      <c r="C1574" s="0" t="s">
        <v>3156</v>
      </c>
      <c r="D1574" s="9" t="n">
        <v>0</v>
      </c>
      <c r="E1574" s="10" t="n">
        <v>0</v>
      </c>
      <c r="F1574" s="10" t="n">
        <v>1.00061843624032</v>
      </c>
      <c r="G1574" s="0" t="s">
        <v>4807</v>
      </c>
    </row>
    <row r="1575" customFormat="false" ht="15" hidden="false" customHeight="false" outlineLevel="0" collapsed="false">
      <c r="A1575" s="0" t="s">
        <v>935</v>
      </c>
      <c r="B1575" s="0" t="s">
        <v>968</v>
      </c>
      <c r="C1575" s="0" t="s">
        <v>969</v>
      </c>
      <c r="D1575" s="9" t="n">
        <v>0</v>
      </c>
      <c r="E1575" s="10" t="n">
        <v>0</v>
      </c>
      <c r="F1575" s="10" t="n">
        <v>1.00061843624032</v>
      </c>
      <c r="G1575" s="0" t="s">
        <v>4807</v>
      </c>
    </row>
    <row r="1576" customFormat="false" ht="15" hidden="false" customHeight="false" outlineLevel="0" collapsed="false">
      <c r="A1576" s="0" t="s">
        <v>1054</v>
      </c>
      <c r="B1576" s="0" t="s">
        <v>3163</v>
      </c>
      <c r="C1576" s="0" t="s">
        <v>3164</v>
      </c>
      <c r="D1576" s="9" t="n">
        <v>0</v>
      </c>
      <c r="E1576" s="10" t="n">
        <v>0</v>
      </c>
      <c r="F1576" s="10" t="n">
        <v>1.00061843624032</v>
      </c>
      <c r="G1576" s="0" t="s">
        <v>4807</v>
      </c>
    </row>
    <row r="1577" customFormat="false" ht="15" hidden="false" customHeight="false" outlineLevel="0" collapsed="false">
      <c r="A1577" s="0" t="s">
        <v>935</v>
      </c>
      <c r="B1577" s="0" t="s">
        <v>2733</v>
      </c>
      <c r="C1577" s="0" t="s">
        <v>2734</v>
      </c>
      <c r="D1577" s="9" t="n">
        <v>0</v>
      </c>
      <c r="E1577" s="10" t="n">
        <v>0</v>
      </c>
      <c r="F1577" s="10" t="n">
        <v>1.00061843624032</v>
      </c>
      <c r="G1577" s="0" t="s">
        <v>4807</v>
      </c>
    </row>
    <row r="1578" customFormat="false" ht="15" hidden="false" customHeight="false" outlineLevel="0" collapsed="false">
      <c r="A1578" s="0" t="s">
        <v>935</v>
      </c>
      <c r="B1578" s="0" t="s">
        <v>2235</v>
      </c>
      <c r="C1578" s="0" t="s">
        <v>2236</v>
      </c>
      <c r="D1578" s="9" t="n">
        <v>0</v>
      </c>
      <c r="E1578" s="10" t="n">
        <v>0</v>
      </c>
      <c r="F1578" s="10" t="n">
        <v>1.00061843624032</v>
      </c>
      <c r="G1578" s="0" t="s">
        <v>4807</v>
      </c>
    </row>
    <row r="1579" customFormat="false" ht="15" hidden="false" customHeight="false" outlineLevel="0" collapsed="false">
      <c r="A1579" s="0" t="s">
        <v>3803</v>
      </c>
      <c r="B1579" s="0" t="s">
        <v>3173</v>
      </c>
      <c r="C1579" s="0" t="s">
        <v>3174</v>
      </c>
      <c r="D1579" s="9" t="n">
        <v>0</v>
      </c>
      <c r="E1579" s="10" t="n">
        <v>0</v>
      </c>
      <c r="F1579" s="10" t="n">
        <v>1.00061843624032</v>
      </c>
      <c r="G1579" s="0" t="s">
        <v>4807</v>
      </c>
    </row>
    <row r="1580" customFormat="false" ht="15" hidden="false" customHeight="false" outlineLevel="0" collapsed="false">
      <c r="A1580" s="0" t="s">
        <v>24</v>
      </c>
      <c r="B1580" s="0" t="s">
        <v>3165</v>
      </c>
      <c r="C1580" s="0" t="s">
        <v>3166</v>
      </c>
      <c r="D1580" s="9" t="n">
        <v>0</v>
      </c>
      <c r="E1580" s="10" t="n">
        <v>0</v>
      </c>
      <c r="F1580" s="10" t="n">
        <v>1.00061843624032</v>
      </c>
      <c r="G1580" s="0" t="s">
        <v>4807</v>
      </c>
    </row>
    <row r="1581" customFormat="false" ht="15" hidden="false" customHeight="false" outlineLevel="0" collapsed="false">
      <c r="A1581" s="0" t="s">
        <v>4364</v>
      </c>
      <c r="B1581" s="0" t="s">
        <v>4471</v>
      </c>
      <c r="C1581" s="0" t="s">
        <v>4472</v>
      </c>
      <c r="D1581" s="9" t="n">
        <v>0</v>
      </c>
      <c r="E1581" s="10" t="n">
        <v>0</v>
      </c>
      <c r="F1581" s="10" t="n">
        <v>1.00061843624032</v>
      </c>
      <c r="G1581" s="0" t="s">
        <v>4807</v>
      </c>
    </row>
    <row r="1582" customFormat="false" ht="15" hidden="false" customHeight="false" outlineLevel="0" collapsed="false">
      <c r="A1582" s="0" t="s">
        <v>935</v>
      </c>
      <c r="B1582" s="0" t="s">
        <v>2542</v>
      </c>
      <c r="C1582" s="0" t="s">
        <v>2543</v>
      </c>
      <c r="D1582" s="9" t="n">
        <v>0</v>
      </c>
      <c r="E1582" s="10" t="n">
        <v>0</v>
      </c>
      <c r="F1582" s="10" t="n">
        <v>1.00061843624032</v>
      </c>
      <c r="G1582" s="0" t="s">
        <v>4807</v>
      </c>
    </row>
    <row r="1583" customFormat="false" ht="15" hidden="false" customHeight="false" outlineLevel="0" collapsed="false">
      <c r="A1583" s="0" t="s">
        <v>935</v>
      </c>
      <c r="B1583" s="0" t="s">
        <v>1748</v>
      </c>
      <c r="C1583" s="0" t="s">
        <v>1749</v>
      </c>
      <c r="D1583" s="9" t="n">
        <v>0</v>
      </c>
      <c r="E1583" s="10" t="n">
        <v>0</v>
      </c>
      <c r="F1583" s="10" t="n">
        <v>1.00061843624032</v>
      </c>
      <c r="G1583" s="0" t="s">
        <v>4807</v>
      </c>
    </row>
    <row r="1584" customFormat="false" ht="15" hidden="false" customHeight="false" outlineLevel="0" collapsed="false">
      <c r="A1584" s="0" t="s">
        <v>935</v>
      </c>
      <c r="B1584" s="0" t="s">
        <v>3674</v>
      </c>
      <c r="C1584" s="0" t="s">
        <v>3675</v>
      </c>
      <c r="D1584" s="9" t="n">
        <v>0</v>
      </c>
      <c r="E1584" s="10" t="n">
        <v>0</v>
      </c>
      <c r="F1584" s="10" t="n">
        <v>1.00061843624032</v>
      </c>
      <c r="G1584" s="0" t="s">
        <v>4807</v>
      </c>
    </row>
    <row r="1585" customFormat="false" ht="15" hidden="false" customHeight="false" outlineLevel="0" collapsed="false">
      <c r="A1585" s="0" t="s">
        <v>14</v>
      </c>
      <c r="B1585" s="0" t="s">
        <v>4158</v>
      </c>
      <c r="C1585" s="0" t="s">
        <v>4159</v>
      </c>
      <c r="D1585" s="9" t="n">
        <v>0</v>
      </c>
      <c r="E1585" s="10" t="n">
        <v>0</v>
      </c>
      <c r="F1585" s="10" t="n">
        <v>1.00061843624032</v>
      </c>
      <c r="G1585" s="0" t="s">
        <v>4807</v>
      </c>
    </row>
    <row r="1586" customFormat="false" ht="15" hidden="false" customHeight="false" outlineLevel="0" collapsed="false">
      <c r="A1586" s="0" t="s">
        <v>14</v>
      </c>
      <c r="B1586" s="0" t="s">
        <v>3940</v>
      </c>
      <c r="C1586" s="0" t="s">
        <v>3941</v>
      </c>
      <c r="D1586" s="9" t="n">
        <v>0</v>
      </c>
      <c r="E1586" s="10" t="n">
        <v>0</v>
      </c>
      <c r="F1586" s="10" t="n">
        <v>1.00061843624032</v>
      </c>
      <c r="G1586" s="0" t="s">
        <v>4807</v>
      </c>
    </row>
    <row r="1587" customFormat="false" ht="15" hidden="false" customHeight="false" outlineLevel="0" collapsed="false">
      <c r="A1587" s="0" t="s">
        <v>3803</v>
      </c>
      <c r="B1587" s="0" t="s">
        <v>4447</v>
      </c>
      <c r="C1587" s="0" t="s">
        <v>4448</v>
      </c>
      <c r="D1587" s="9" t="n">
        <v>0</v>
      </c>
      <c r="E1587" s="10" t="n">
        <v>0</v>
      </c>
      <c r="F1587" s="10" t="n">
        <v>1.00061843624032</v>
      </c>
      <c r="G1587" s="0" t="s">
        <v>4807</v>
      </c>
    </row>
    <row r="1588" customFormat="false" ht="15" hidden="false" customHeight="false" outlineLevel="0" collapsed="false">
      <c r="A1588" s="0" t="s">
        <v>14</v>
      </c>
      <c r="B1588" s="0" t="s">
        <v>3868</v>
      </c>
      <c r="C1588" s="0" t="s">
        <v>3869</v>
      </c>
      <c r="D1588" s="9" t="n">
        <v>0</v>
      </c>
      <c r="E1588" s="10" t="n">
        <v>0</v>
      </c>
      <c r="F1588" s="10" t="n">
        <v>1.00061843624032</v>
      </c>
      <c r="G1588" s="0" t="s">
        <v>4807</v>
      </c>
    </row>
    <row r="1589" customFormat="false" ht="15" hidden="false" customHeight="false" outlineLevel="0" collapsed="false">
      <c r="A1589" s="0" t="s">
        <v>14</v>
      </c>
      <c r="B1589" s="0" t="s">
        <v>4260</v>
      </c>
      <c r="C1589" s="0" t="s">
        <v>4261</v>
      </c>
      <c r="D1589" s="9" t="n">
        <v>0</v>
      </c>
      <c r="E1589" s="10" t="n">
        <v>0</v>
      </c>
      <c r="F1589" s="10" t="n">
        <v>1.00061843624032</v>
      </c>
      <c r="G1589" s="0" t="s">
        <v>4807</v>
      </c>
    </row>
    <row r="1590" customFormat="false" ht="15" hidden="false" customHeight="false" outlineLevel="0" collapsed="false">
      <c r="A1590" s="0" t="s">
        <v>4364</v>
      </c>
      <c r="B1590" s="0" t="s">
        <v>3973</v>
      </c>
      <c r="C1590" s="0" t="s">
        <v>3974</v>
      </c>
      <c r="D1590" s="9" t="n">
        <v>0</v>
      </c>
      <c r="E1590" s="10" t="n">
        <v>0</v>
      </c>
      <c r="F1590" s="10" t="n">
        <v>1.00061843624032</v>
      </c>
      <c r="G1590" s="0" t="s">
        <v>4807</v>
      </c>
    </row>
    <row r="1591" customFormat="false" ht="15" hidden="false" customHeight="false" outlineLevel="0" collapsed="false">
      <c r="A1591" s="0" t="s">
        <v>14</v>
      </c>
      <c r="B1591" s="0" t="s">
        <v>3950</v>
      </c>
      <c r="C1591" s="0" t="s">
        <v>3951</v>
      </c>
      <c r="D1591" s="9" t="n">
        <v>0</v>
      </c>
      <c r="E1591" s="10" t="n">
        <v>0</v>
      </c>
      <c r="F1591" s="10" t="n">
        <v>1.00061843624032</v>
      </c>
      <c r="G1591" s="0" t="s">
        <v>4807</v>
      </c>
    </row>
    <row r="1592" customFormat="false" ht="15" hidden="false" customHeight="false" outlineLevel="0" collapsed="false">
      <c r="A1592" s="0" t="s">
        <v>3803</v>
      </c>
      <c r="B1592" s="0" t="s">
        <v>4109</v>
      </c>
      <c r="C1592" s="0" t="s">
        <v>4110</v>
      </c>
      <c r="D1592" s="9" t="n">
        <v>0</v>
      </c>
      <c r="E1592" s="10" t="n">
        <v>0</v>
      </c>
      <c r="F1592" s="10" t="n">
        <v>1.00061843624032</v>
      </c>
      <c r="G1592" s="0" t="s">
        <v>4807</v>
      </c>
    </row>
    <row r="1593" customFormat="false" ht="15" hidden="false" customHeight="false" outlineLevel="0" collapsed="false">
      <c r="A1593" s="0" t="s">
        <v>14</v>
      </c>
      <c r="B1593" s="0" t="s">
        <v>3928</v>
      </c>
      <c r="C1593" s="0" t="s">
        <v>3929</v>
      </c>
      <c r="D1593" s="9" t="n">
        <v>0</v>
      </c>
      <c r="E1593" s="10" t="n">
        <v>0</v>
      </c>
      <c r="F1593" s="10" t="n">
        <v>1.00061843624032</v>
      </c>
      <c r="G1593" s="0" t="s">
        <v>4807</v>
      </c>
    </row>
    <row r="1594" customFormat="false" ht="15" hidden="false" customHeight="false" outlineLevel="0" collapsed="false">
      <c r="A1594" s="0" t="s">
        <v>14</v>
      </c>
      <c r="B1594" s="0" t="s">
        <v>4051</v>
      </c>
      <c r="C1594" s="0" t="s">
        <v>4052</v>
      </c>
      <c r="D1594" s="9" t="n">
        <v>0</v>
      </c>
      <c r="E1594" s="10" t="n">
        <v>0</v>
      </c>
      <c r="F1594" s="10" t="n">
        <v>1.00061843624032</v>
      </c>
      <c r="G1594" s="0" t="s">
        <v>4807</v>
      </c>
    </row>
    <row r="1595" customFormat="false" ht="15" hidden="false" customHeight="false" outlineLevel="0" collapsed="false">
      <c r="A1595" s="0" t="s">
        <v>3803</v>
      </c>
      <c r="B1595" s="0" t="s">
        <v>3804</v>
      </c>
      <c r="C1595" s="0" t="s">
        <v>3805</v>
      </c>
      <c r="D1595" s="9" t="n">
        <v>0</v>
      </c>
      <c r="E1595" s="10" t="n">
        <v>0</v>
      </c>
      <c r="F1595" s="10" t="n">
        <v>1.00061843624032</v>
      </c>
      <c r="G1595" s="0" t="s">
        <v>4807</v>
      </c>
    </row>
    <row r="1596" customFormat="false" ht="15" hidden="false" customHeight="false" outlineLevel="0" collapsed="false">
      <c r="A1596" s="0" t="s">
        <v>25</v>
      </c>
      <c r="B1596" s="0" t="s">
        <v>3850</v>
      </c>
      <c r="C1596" s="0" t="s">
        <v>3851</v>
      </c>
      <c r="D1596" s="9" t="n">
        <v>0</v>
      </c>
      <c r="E1596" s="10" t="n">
        <v>0</v>
      </c>
      <c r="F1596" s="10" t="n">
        <v>1.00061843624032</v>
      </c>
      <c r="G1596" s="0" t="s">
        <v>4807</v>
      </c>
    </row>
    <row r="1597" customFormat="false" ht="15" hidden="false" customHeight="false" outlineLevel="0" collapsed="false">
      <c r="A1597" s="0" t="s">
        <v>14</v>
      </c>
      <c r="B1597" s="0" t="s">
        <v>4258</v>
      </c>
      <c r="C1597" s="0" t="s">
        <v>4259</v>
      </c>
      <c r="D1597" s="9" t="n">
        <v>0</v>
      </c>
      <c r="E1597" s="10" t="n">
        <v>0</v>
      </c>
      <c r="F1597" s="10" t="n">
        <v>1.00061843624032</v>
      </c>
      <c r="G1597" s="0" t="s">
        <v>4807</v>
      </c>
    </row>
    <row r="1598" customFormat="false" ht="15" hidden="false" customHeight="false" outlineLevel="0" collapsed="false">
      <c r="A1598" s="0" t="s">
        <v>3803</v>
      </c>
      <c r="B1598" s="0" t="s">
        <v>4107</v>
      </c>
      <c r="C1598" s="0" t="s">
        <v>4108</v>
      </c>
      <c r="D1598" s="9" t="n">
        <v>0</v>
      </c>
      <c r="E1598" s="10" t="n">
        <v>0</v>
      </c>
      <c r="F1598" s="10" t="n">
        <v>1.00061843624032</v>
      </c>
      <c r="G1598" s="0" t="s">
        <v>4807</v>
      </c>
    </row>
    <row r="1599" customFormat="false" ht="15" hidden="false" customHeight="false" outlineLevel="0" collapsed="false">
      <c r="A1599" s="0" t="s">
        <v>14</v>
      </c>
      <c r="B1599" s="0" t="s">
        <v>4310</v>
      </c>
      <c r="C1599" s="0" t="s">
        <v>4311</v>
      </c>
      <c r="D1599" s="9" t="n">
        <v>0</v>
      </c>
      <c r="E1599" s="10" t="n">
        <v>0</v>
      </c>
      <c r="F1599" s="10" t="n">
        <v>1.00061843624032</v>
      </c>
      <c r="G1599" s="0" t="s">
        <v>4807</v>
      </c>
    </row>
    <row r="1600" customFormat="false" ht="15" hidden="false" customHeight="false" outlineLevel="0" collapsed="false">
      <c r="A1600" s="0" t="s">
        <v>2593</v>
      </c>
      <c r="B1600" s="0" t="s">
        <v>2804</v>
      </c>
      <c r="C1600" s="0" t="s">
        <v>2805</v>
      </c>
      <c r="D1600" s="9" t="n">
        <v>0</v>
      </c>
      <c r="E1600" s="10" t="n">
        <v>0</v>
      </c>
      <c r="F1600" s="10" t="n">
        <v>1.00061843624032</v>
      </c>
      <c r="G1600" s="0" t="s">
        <v>4807</v>
      </c>
    </row>
    <row r="1601" customFormat="false" ht="15" hidden="false" customHeight="false" outlineLevel="0" collapsed="false">
      <c r="A1601" s="0" t="s">
        <v>3803</v>
      </c>
      <c r="B1601" s="0" t="s">
        <v>3885</v>
      </c>
      <c r="C1601" s="0" t="s">
        <v>3886</v>
      </c>
      <c r="D1601" s="9" t="n">
        <v>0</v>
      </c>
      <c r="E1601" s="10" t="n">
        <v>0</v>
      </c>
      <c r="F1601" s="10" t="n">
        <v>1.00061843624032</v>
      </c>
      <c r="G1601" s="0" t="s">
        <v>4807</v>
      </c>
    </row>
    <row r="1602" customFormat="false" ht="15" hidden="false" customHeight="false" outlineLevel="0" collapsed="false">
      <c r="A1602" s="0" t="s">
        <v>1417</v>
      </c>
      <c r="B1602" s="0" t="s">
        <v>1418</v>
      </c>
      <c r="C1602" s="0" t="s">
        <v>1419</v>
      </c>
      <c r="D1602" s="9" t="n">
        <v>0</v>
      </c>
      <c r="E1602" s="10" t="n">
        <v>0</v>
      </c>
      <c r="F1602" s="10" t="n">
        <v>1.00061843624032</v>
      </c>
      <c r="G1602" s="0" t="s">
        <v>4807</v>
      </c>
    </row>
    <row r="1603" customFormat="false" ht="15" hidden="false" customHeight="false" outlineLevel="0" collapsed="false">
      <c r="A1603" s="0" t="s">
        <v>14</v>
      </c>
      <c r="B1603" s="0" t="s">
        <v>4073</v>
      </c>
      <c r="C1603" s="0" t="s">
        <v>4074</v>
      </c>
      <c r="D1603" s="9" t="n">
        <v>0</v>
      </c>
      <c r="E1603" s="10" t="n">
        <v>0</v>
      </c>
      <c r="F1603" s="10" t="n">
        <v>1.00061843624032</v>
      </c>
      <c r="G1603" s="0" t="s">
        <v>4807</v>
      </c>
    </row>
    <row r="1604" customFormat="false" ht="15" hidden="false" customHeight="false" outlineLevel="0" collapsed="false">
      <c r="A1604" s="0" t="s">
        <v>14</v>
      </c>
      <c r="B1604" s="0" t="s">
        <v>4172</v>
      </c>
      <c r="C1604" s="0" t="s">
        <v>4173</v>
      </c>
      <c r="D1604" s="9" t="n">
        <v>0</v>
      </c>
      <c r="E1604" s="10" t="n">
        <v>0</v>
      </c>
      <c r="F1604" s="10" t="n">
        <v>1.00061843624032</v>
      </c>
      <c r="G1604" s="0" t="s">
        <v>4807</v>
      </c>
    </row>
    <row r="1605" customFormat="false" ht="15" hidden="false" customHeight="false" outlineLevel="0" collapsed="false">
      <c r="A1605" s="0" t="s">
        <v>3803</v>
      </c>
      <c r="B1605" s="0" t="s">
        <v>4406</v>
      </c>
      <c r="C1605" s="0" t="s">
        <v>4407</v>
      </c>
      <c r="D1605" s="9" t="n">
        <v>0</v>
      </c>
      <c r="E1605" s="10" t="n">
        <v>0</v>
      </c>
      <c r="F1605" s="10" t="n">
        <v>1.00061843624032</v>
      </c>
      <c r="G1605" s="0" t="s">
        <v>4807</v>
      </c>
    </row>
    <row r="1606" customFormat="false" ht="15" hidden="false" customHeight="false" outlineLevel="0" collapsed="false">
      <c r="A1606" s="0" t="s">
        <v>14</v>
      </c>
      <c r="B1606" s="0" t="s">
        <v>4306</v>
      </c>
      <c r="C1606" s="0" t="s">
        <v>4307</v>
      </c>
      <c r="D1606" s="9" t="n">
        <v>0</v>
      </c>
      <c r="E1606" s="10" t="n">
        <v>0</v>
      </c>
      <c r="F1606" s="10" t="n">
        <v>1.00061843624032</v>
      </c>
      <c r="G1606" s="0" t="s">
        <v>4807</v>
      </c>
    </row>
    <row r="1607" customFormat="false" ht="15" hidden="false" customHeight="false" outlineLevel="0" collapsed="false">
      <c r="A1607" s="0" t="s">
        <v>14</v>
      </c>
      <c r="B1607" s="0" t="s">
        <v>4037</v>
      </c>
      <c r="C1607" s="0" t="s">
        <v>4038</v>
      </c>
      <c r="D1607" s="9" t="n">
        <v>0</v>
      </c>
      <c r="E1607" s="10" t="n">
        <v>0</v>
      </c>
      <c r="F1607" s="10" t="n">
        <v>1.00061843624032</v>
      </c>
      <c r="G1607" s="0" t="s">
        <v>4807</v>
      </c>
    </row>
    <row r="1608" customFormat="false" ht="15" hidden="false" customHeight="false" outlineLevel="0" collapsed="false">
      <c r="A1608" s="0" t="s">
        <v>3803</v>
      </c>
      <c r="B1608" s="0" t="s">
        <v>4278</v>
      </c>
      <c r="C1608" s="0" t="s">
        <v>4279</v>
      </c>
      <c r="D1608" s="9" t="n">
        <v>0</v>
      </c>
      <c r="E1608" s="10" t="n">
        <v>0</v>
      </c>
      <c r="F1608" s="10" t="n">
        <v>1.00061843624032</v>
      </c>
      <c r="G1608" s="0" t="s">
        <v>4807</v>
      </c>
    </row>
    <row r="1609" customFormat="false" ht="15" hidden="false" customHeight="false" outlineLevel="0" collapsed="false">
      <c r="A1609" s="0" t="s">
        <v>14</v>
      </c>
      <c r="B1609" s="0" t="s">
        <v>3842</v>
      </c>
      <c r="C1609" s="0" t="s">
        <v>3843</v>
      </c>
      <c r="D1609" s="9" t="n">
        <v>0</v>
      </c>
      <c r="E1609" s="10" t="n">
        <v>0</v>
      </c>
      <c r="F1609" s="10" t="n">
        <v>1.00061843624032</v>
      </c>
      <c r="G1609" s="0" t="s">
        <v>4807</v>
      </c>
    </row>
    <row r="1610" customFormat="false" ht="15" hidden="false" customHeight="false" outlineLevel="0" collapsed="false">
      <c r="A1610" s="0" t="s">
        <v>3803</v>
      </c>
      <c r="B1610" s="0" t="s">
        <v>3808</v>
      </c>
      <c r="C1610" s="0" t="s">
        <v>3809</v>
      </c>
      <c r="D1610" s="9" t="n">
        <v>0</v>
      </c>
      <c r="E1610" s="10" t="n">
        <v>0</v>
      </c>
      <c r="F1610" s="10" t="n">
        <v>1.00061843624032</v>
      </c>
      <c r="G1610" s="0" t="s">
        <v>4807</v>
      </c>
    </row>
    <row r="1611" customFormat="false" ht="15" hidden="false" customHeight="false" outlineLevel="0" collapsed="false">
      <c r="A1611" s="0" t="s">
        <v>14</v>
      </c>
      <c r="B1611" s="0" t="s">
        <v>3866</v>
      </c>
      <c r="C1611" s="0" t="s">
        <v>3867</v>
      </c>
      <c r="D1611" s="9" t="n">
        <v>0</v>
      </c>
      <c r="E1611" s="10" t="n">
        <v>0</v>
      </c>
      <c r="F1611" s="10" t="n">
        <v>1.00061843624032</v>
      </c>
      <c r="G1611" s="0" t="s">
        <v>4807</v>
      </c>
    </row>
    <row r="1612" customFormat="false" ht="15" hidden="false" customHeight="false" outlineLevel="0" collapsed="false">
      <c r="A1612" s="0" t="s">
        <v>3803</v>
      </c>
      <c r="B1612" s="0" t="s">
        <v>4443</v>
      </c>
      <c r="C1612" s="0" t="s">
        <v>4444</v>
      </c>
      <c r="D1612" s="9" t="n">
        <v>0</v>
      </c>
      <c r="E1612" s="10" t="n">
        <v>0</v>
      </c>
      <c r="F1612" s="10" t="n">
        <v>1.00061843624032</v>
      </c>
      <c r="G1612" s="0" t="s">
        <v>4807</v>
      </c>
    </row>
    <row r="1613" customFormat="false" ht="15" hidden="false" customHeight="false" outlineLevel="0" collapsed="false">
      <c r="A1613" s="0" t="s">
        <v>14</v>
      </c>
      <c r="B1613" s="0" t="s">
        <v>4075</v>
      </c>
      <c r="C1613" s="0" t="s">
        <v>4076</v>
      </c>
      <c r="D1613" s="9" t="n">
        <v>0</v>
      </c>
      <c r="E1613" s="10" t="n">
        <v>0</v>
      </c>
      <c r="F1613" s="10" t="n">
        <v>1.00061843624032</v>
      </c>
      <c r="G1613" s="0" t="s">
        <v>4807</v>
      </c>
    </row>
    <row r="1614" customFormat="false" ht="15" hidden="false" customHeight="false" outlineLevel="0" collapsed="false">
      <c r="A1614" s="0" t="s">
        <v>881</v>
      </c>
      <c r="B1614" s="0" t="s">
        <v>2231</v>
      </c>
      <c r="C1614" s="0" t="s">
        <v>2232</v>
      </c>
      <c r="D1614" s="9" t="n">
        <v>0</v>
      </c>
      <c r="E1614" s="10" t="n">
        <v>0</v>
      </c>
      <c r="F1614" s="10" t="n">
        <v>1.00061843624032</v>
      </c>
      <c r="G1614" s="0" t="s">
        <v>4807</v>
      </c>
    </row>
    <row r="1615" customFormat="false" ht="15" hidden="false" customHeight="false" outlineLevel="0" collapsed="false">
      <c r="A1615" s="0" t="s">
        <v>881</v>
      </c>
      <c r="B1615" s="0" t="s">
        <v>2213</v>
      </c>
      <c r="C1615" s="0" t="s">
        <v>2214</v>
      </c>
      <c r="D1615" s="9" t="n">
        <v>0</v>
      </c>
      <c r="E1615" s="10" t="n">
        <v>0</v>
      </c>
      <c r="F1615" s="10" t="n">
        <v>1.00061843624032</v>
      </c>
      <c r="G1615" s="0" t="s">
        <v>4807</v>
      </c>
    </row>
    <row r="1616" customFormat="false" ht="15" hidden="false" customHeight="false" outlineLevel="0" collapsed="false">
      <c r="A1616" s="0" t="s">
        <v>881</v>
      </c>
      <c r="B1616" s="0" t="s">
        <v>896</v>
      </c>
      <c r="C1616" s="0" t="s">
        <v>897</v>
      </c>
      <c r="D1616" s="9" t="n">
        <v>0</v>
      </c>
      <c r="E1616" s="10" t="n">
        <v>0</v>
      </c>
      <c r="F1616" s="10" t="n">
        <v>1.00061843624032</v>
      </c>
      <c r="G1616" s="0" t="s">
        <v>4807</v>
      </c>
    </row>
    <row r="1617" customFormat="false" ht="15" hidden="false" customHeight="false" outlineLevel="0" collapsed="false">
      <c r="A1617" s="0" t="s">
        <v>4130</v>
      </c>
      <c r="B1617" s="0" t="s">
        <v>4231</v>
      </c>
      <c r="C1617" s="0" t="s">
        <v>4232</v>
      </c>
      <c r="D1617" s="9" t="n">
        <v>0</v>
      </c>
      <c r="E1617" s="10" t="n">
        <v>0</v>
      </c>
      <c r="F1617" s="10" t="n">
        <v>1.00061843624032</v>
      </c>
      <c r="G1617" s="0" t="s">
        <v>4807</v>
      </c>
    </row>
    <row r="1618" customFormat="false" ht="15" hidden="false" customHeight="false" outlineLevel="0" collapsed="false">
      <c r="A1618" s="0" t="s">
        <v>935</v>
      </c>
      <c r="B1618" s="0" t="s">
        <v>1806</v>
      </c>
      <c r="C1618" s="0" t="s">
        <v>1807</v>
      </c>
      <c r="D1618" s="9" t="n">
        <v>0</v>
      </c>
      <c r="E1618" s="10" t="n">
        <v>0</v>
      </c>
      <c r="F1618" s="10" t="n">
        <v>1.00061843624032</v>
      </c>
      <c r="G1618" s="0" t="s">
        <v>4807</v>
      </c>
    </row>
    <row r="1619" customFormat="false" ht="15" hidden="false" customHeight="false" outlineLevel="0" collapsed="false">
      <c r="A1619" s="0" t="s">
        <v>1054</v>
      </c>
      <c r="B1619" s="0" t="s">
        <v>2313</v>
      </c>
      <c r="C1619" s="0" t="s">
        <v>2314</v>
      </c>
      <c r="D1619" s="9" t="n">
        <v>0</v>
      </c>
      <c r="E1619" s="10" t="n">
        <v>0</v>
      </c>
      <c r="F1619" s="10" t="n">
        <v>1.00061843624032</v>
      </c>
      <c r="G1619" s="0" t="s">
        <v>4807</v>
      </c>
    </row>
    <row r="1620" customFormat="false" ht="15" hidden="false" customHeight="false" outlineLevel="0" collapsed="false">
      <c r="A1620" s="0" t="s">
        <v>1054</v>
      </c>
      <c r="B1620" s="0" t="s">
        <v>1126</v>
      </c>
      <c r="C1620" s="0" t="s">
        <v>1127</v>
      </c>
      <c r="D1620" s="9" t="n">
        <v>0</v>
      </c>
      <c r="E1620" s="10" t="n">
        <v>0</v>
      </c>
      <c r="F1620" s="10" t="n">
        <v>1.00061843624032</v>
      </c>
      <c r="G1620" s="0" t="s">
        <v>4807</v>
      </c>
    </row>
    <row r="1621" customFormat="false" ht="15" hidden="false" customHeight="false" outlineLevel="0" collapsed="false">
      <c r="A1621" s="0" t="s">
        <v>1054</v>
      </c>
      <c r="B1621" s="0" t="s">
        <v>1122</v>
      </c>
      <c r="C1621" s="0" t="s">
        <v>1123</v>
      </c>
      <c r="D1621" s="9" t="n">
        <v>0</v>
      </c>
      <c r="E1621" s="10" t="n">
        <v>0</v>
      </c>
      <c r="F1621" s="10" t="n">
        <v>1.00061843624032</v>
      </c>
      <c r="G1621" s="0" t="s">
        <v>4807</v>
      </c>
    </row>
    <row r="1622" customFormat="false" ht="15" hidden="false" customHeight="false" outlineLevel="0" collapsed="false">
      <c r="A1622" s="0" t="s">
        <v>24</v>
      </c>
      <c r="B1622" s="0" t="s">
        <v>1830</v>
      </c>
      <c r="C1622" s="0" t="s">
        <v>1831</v>
      </c>
      <c r="D1622" s="9" t="n">
        <v>0</v>
      </c>
      <c r="E1622" s="10" t="n">
        <v>0</v>
      </c>
      <c r="F1622" s="10" t="n">
        <v>1.00061843624032</v>
      </c>
      <c r="G1622" s="0" t="s">
        <v>4807</v>
      </c>
    </row>
    <row r="1623" customFormat="false" ht="15" hidden="false" customHeight="false" outlineLevel="0" collapsed="false">
      <c r="A1623" s="0" t="s">
        <v>1054</v>
      </c>
      <c r="B1623" s="0" t="s">
        <v>3691</v>
      </c>
      <c r="C1623" s="0" t="s">
        <v>3692</v>
      </c>
      <c r="D1623" s="9" t="n">
        <v>0</v>
      </c>
      <c r="E1623" s="10" t="n">
        <v>0</v>
      </c>
      <c r="F1623" s="10" t="n">
        <v>1.00061843624032</v>
      </c>
      <c r="G1623" s="0" t="s">
        <v>4807</v>
      </c>
    </row>
    <row r="1624" customFormat="false" ht="15" hidden="false" customHeight="false" outlineLevel="0" collapsed="false">
      <c r="A1624" s="0" t="s">
        <v>1054</v>
      </c>
      <c r="B1624" s="0" t="s">
        <v>1184</v>
      </c>
      <c r="C1624" s="0" t="s">
        <v>1185</v>
      </c>
      <c r="D1624" s="9" t="n">
        <v>0</v>
      </c>
      <c r="E1624" s="10" t="n">
        <v>0</v>
      </c>
      <c r="F1624" s="10" t="n">
        <v>1.00061843624032</v>
      </c>
      <c r="G1624" s="0" t="s">
        <v>4807</v>
      </c>
    </row>
    <row r="1625" customFormat="false" ht="15" hidden="false" customHeight="false" outlineLevel="0" collapsed="false">
      <c r="A1625" s="0" t="s">
        <v>1054</v>
      </c>
      <c r="B1625" s="0" t="s">
        <v>3613</v>
      </c>
      <c r="C1625" s="0" t="s">
        <v>3614</v>
      </c>
      <c r="D1625" s="9" t="n">
        <v>0</v>
      </c>
      <c r="E1625" s="10" t="n">
        <v>0</v>
      </c>
      <c r="F1625" s="10" t="n">
        <v>1.00061843624032</v>
      </c>
      <c r="G1625" s="0" t="s">
        <v>4807</v>
      </c>
    </row>
    <row r="1626" customFormat="false" ht="15" hidden="false" customHeight="false" outlineLevel="0" collapsed="false">
      <c r="A1626" s="0" t="s">
        <v>1054</v>
      </c>
      <c r="B1626" s="0" t="s">
        <v>2309</v>
      </c>
      <c r="C1626" s="0" t="s">
        <v>2310</v>
      </c>
      <c r="D1626" s="9" t="n">
        <v>0</v>
      </c>
      <c r="E1626" s="10" t="n">
        <v>0</v>
      </c>
      <c r="F1626" s="10" t="n">
        <v>1.00061843624032</v>
      </c>
      <c r="G1626" s="0" t="s">
        <v>4807</v>
      </c>
    </row>
    <row r="1627" customFormat="false" ht="15" hidden="false" customHeight="false" outlineLevel="0" collapsed="false">
      <c r="A1627" s="0" t="s">
        <v>997</v>
      </c>
      <c r="B1627" s="0" t="s">
        <v>1784</v>
      </c>
      <c r="C1627" s="0" t="s">
        <v>1785</v>
      </c>
      <c r="D1627" s="9" t="n">
        <v>0</v>
      </c>
      <c r="E1627" s="10" t="n">
        <v>0</v>
      </c>
      <c r="F1627" s="10" t="n">
        <v>1.00061843624032</v>
      </c>
      <c r="G1627" s="0" t="s">
        <v>4807</v>
      </c>
    </row>
    <row r="1628" customFormat="false" ht="15" hidden="false" customHeight="false" outlineLevel="0" collapsed="false">
      <c r="A1628" s="0" t="s">
        <v>997</v>
      </c>
      <c r="B1628" s="0" t="s">
        <v>1778</v>
      </c>
      <c r="C1628" s="0" t="s">
        <v>1779</v>
      </c>
      <c r="D1628" s="9" t="n">
        <v>0</v>
      </c>
      <c r="E1628" s="10" t="n">
        <v>0</v>
      </c>
      <c r="F1628" s="10" t="n">
        <v>1.00061843624032</v>
      </c>
      <c r="G1628" s="0" t="s">
        <v>4807</v>
      </c>
    </row>
    <row r="1629" customFormat="false" ht="15" hidden="false" customHeight="false" outlineLevel="0" collapsed="false">
      <c r="A1629" s="0" t="s">
        <v>16</v>
      </c>
      <c r="B1629" s="0" t="s">
        <v>4320</v>
      </c>
      <c r="C1629" s="0" t="s">
        <v>4321</v>
      </c>
      <c r="D1629" s="9" t="n">
        <v>0</v>
      </c>
      <c r="E1629" s="10" t="n">
        <v>0</v>
      </c>
      <c r="F1629" s="10" t="n">
        <v>1.00061843624032</v>
      </c>
      <c r="G1629" s="0" t="s">
        <v>4807</v>
      </c>
    </row>
    <row r="1630" customFormat="false" ht="15" hidden="false" customHeight="false" outlineLevel="0" collapsed="false">
      <c r="A1630" s="0" t="s">
        <v>970</v>
      </c>
      <c r="B1630" s="0" t="s">
        <v>2745</v>
      </c>
      <c r="C1630" s="0" t="s">
        <v>2746</v>
      </c>
      <c r="D1630" s="9" t="n">
        <v>0</v>
      </c>
      <c r="E1630" s="10" t="n">
        <v>0</v>
      </c>
      <c r="F1630" s="10" t="n">
        <v>1.00061843624032</v>
      </c>
      <c r="G1630" s="0" t="s">
        <v>4807</v>
      </c>
    </row>
    <row r="1631" customFormat="false" ht="15" hidden="false" customHeight="false" outlineLevel="0" collapsed="false">
      <c r="A1631" s="0" t="s">
        <v>24</v>
      </c>
      <c r="B1631" s="0" t="s">
        <v>2315</v>
      </c>
      <c r="C1631" s="0" t="s">
        <v>2316</v>
      </c>
      <c r="D1631" s="9" t="n">
        <v>0</v>
      </c>
      <c r="E1631" s="10" t="n">
        <v>0</v>
      </c>
      <c r="F1631" s="10" t="n">
        <v>1.00061843624032</v>
      </c>
      <c r="G1631" s="0" t="s">
        <v>4807</v>
      </c>
    </row>
    <row r="1632" customFormat="false" ht="15" hidden="false" customHeight="false" outlineLevel="0" collapsed="false">
      <c r="A1632" s="0" t="s">
        <v>14</v>
      </c>
      <c r="B1632" s="0" t="s">
        <v>2747</v>
      </c>
      <c r="C1632" s="0" t="s">
        <v>2748</v>
      </c>
      <c r="D1632" s="9" t="n">
        <v>0</v>
      </c>
      <c r="E1632" s="10" t="n">
        <v>0</v>
      </c>
      <c r="F1632" s="10" t="n">
        <v>1.00061843624032</v>
      </c>
      <c r="G1632" s="0" t="s">
        <v>4807</v>
      </c>
    </row>
    <row r="1633" customFormat="false" ht="15" hidden="false" customHeight="false" outlineLevel="0" collapsed="false">
      <c r="A1633" s="0" t="s">
        <v>3803</v>
      </c>
      <c r="B1633" s="0" t="s">
        <v>2739</v>
      </c>
      <c r="C1633" s="0" t="s">
        <v>2740</v>
      </c>
      <c r="D1633" s="9" t="n">
        <v>0</v>
      </c>
      <c r="E1633" s="10" t="n">
        <v>0</v>
      </c>
      <c r="F1633" s="10" t="n">
        <v>1.00061843624032</v>
      </c>
      <c r="G1633" s="0" t="s">
        <v>4807</v>
      </c>
    </row>
    <row r="1634" customFormat="false" ht="15" hidden="false" customHeight="false" outlineLevel="0" collapsed="false">
      <c r="A1634" s="0" t="s">
        <v>970</v>
      </c>
      <c r="B1634" s="0" t="s">
        <v>2945</v>
      </c>
      <c r="C1634" s="0" t="s">
        <v>2946</v>
      </c>
      <c r="D1634" s="9" t="n">
        <v>0</v>
      </c>
      <c r="E1634" s="10" t="n">
        <v>0</v>
      </c>
      <c r="F1634" s="10" t="n">
        <v>1.00061843624032</v>
      </c>
      <c r="G1634" s="0" t="s">
        <v>4807</v>
      </c>
    </row>
    <row r="1635" customFormat="false" ht="15" hidden="false" customHeight="false" outlineLevel="0" collapsed="false">
      <c r="A1635" s="0" t="s">
        <v>1212</v>
      </c>
      <c r="B1635" s="0" t="s">
        <v>3769</v>
      </c>
      <c r="C1635" s="0" t="s">
        <v>3770</v>
      </c>
      <c r="D1635" s="9" t="n">
        <v>0</v>
      </c>
      <c r="E1635" s="10" t="n">
        <v>0</v>
      </c>
      <c r="F1635" s="10" t="n">
        <v>1.00061843624032</v>
      </c>
      <c r="G1635" s="0" t="s">
        <v>4807</v>
      </c>
    </row>
    <row r="1636" customFormat="false" ht="15" hidden="false" customHeight="false" outlineLevel="0" collapsed="false">
      <c r="A1636" s="0" t="s">
        <v>970</v>
      </c>
      <c r="B1636" s="0" t="s">
        <v>2943</v>
      </c>
      <c r="C1636" s="0" t="s">
        <v>2944</v>
      </c>
      <c r="D1636" s="9" t="n">
        <v>0</v>
      </c>
      <c r="E1636" s="10" t="n">
        <v>0</v>
      </c>
      <c r="F1636" s="10" t="n">
        <v>1.00061843624032</v>
      </c>
      <c r="G1636" s="0" t="s">
        <v>4807</v>
      </c>
    </row>
    <row r="1637" customFormat="false" ht="15" hidden="false" customHeight="false" outlineLevel="0" collapsed="false">
      <c r="A1637" s="0" t="s">
        <v>970</v>
      </c>
      <c r="B1637" s="0" t="s">
        <v>3423</v>
      </c>
      <c r="C1637" s="0" t="s">
        <v>970</v>
      </c>
      <c r="D1637" s="9" t="n">
        <v>0</v>
      </c>
      <c r="E1637" s="10" t="n">
        <v>0</v>
      </c>
      <c r="F1637" s="10" t="n">
        <v>1.00061843624032</v>
      </c>
      <c r="G1637" s="0" t="s">
        <v>4807</v>
      </c>
    </row>
    <row r="1638" customFormat="false" ht="15" hidden="false" customHeight="false" outlineLevel="0" collapsed="false">
      <c r="A1638" s="0" t="s">
        <v>970</v>
      </c>
      <c r="B1638" s="0" t="s">
        <v>2947</v>
      </c>
      <c r="C1638" s="0" t="s">
        <v>2948</v>
      </c>
      <c r="D1638" s="9" t="n">
        <v>0</v>
      </c>
      <c r="E1638" s="10" t="n">
        <v>0</v>
      </c>
      <c r="F1638" s="10" t="n">
        <v>1.00061843624032</v>
      </c>
      <c r="G1638" s="0" t="s">
        <v>4807</v>
      </c>
    </row>
    <row r="1639" customFormat="false" ht="15" hidden="false" customHeight="false" outlineLevel="0" collapsed="false">
      <c r="A1639" s="0" t="s">
        <v>4018</v>
      </c>
      <c r="B1639" s="0" t="s">
        <v>2261</v>
      </c>
      <c r="C1639" s="0" t="s">
        <v>2262</v>
      </c>
      <c r="D1639" s="9" t="n">
        <v>0</v>
      </c>
      <c r="E1639" s="10" t="n">
        <v>0</v>
      </c>
      <c r="F1639" s="10" t="n">
        <v>1.00061843624032</v>
      </c>
      <c r="G1639" s="0" t="s">
        <v>4807</v>
      </c>
    </row>
    <row r="1640" customFormat="false" ht="15" hidden="false" customHeight="false" outlineLevel="0" collapsed="false">
      <c r="A1640" s="0" t="s">
        <v>970</v>
      </c>
      <c r="B1640" s="0" t="s">
        <v>3424</v>
      </c>
      <c r="C1640" s="0" t="s">
        <v>3425</v>
      </c>
      <c r="D1640" s="9" t="n">
        <v>0</v>
      </c>
      <c r="E1640" s="10" t="n">
        <v>0</v>
      </c>
      <c r="F1640" s="10" t="n">
        <v>1.00061843624032</v>
      </c>
      <c r="G1640" s="0" t="s">
        <v>4807</v>
      </c>
    </row>
    <row r="1641" customFormat="false" ht="15" hidden="false" customHeight="false" outlineLevel="0" collapsed="false">
      <c r="A1641" s="0" t="s">
        <v>4023</v>
      </c>
      <c r="B1641" s="0" t="s">
        <v>4227</v>
      </c>
      <c r="C1641" s="0" t="s">
        <v>4228</v>
      </c>
      <c r="D1641" s="9" t="n">
        <v>0</v>
      </c>
      <c r="E1641" s="10" t="n">
        <v>0</v>
      </c>
      <c r="F1641" s="10" t="n">
        <v>1.00061843624032</v>
      </c>
      <c r="G1641" s="0" t="s">
        <v>4807</v>
      </c>
    </row>
    <row r="1642" customFormat="false" ht="15" hidden="false" customHeight="false" outlineLevel="0" collapsed="false">
      <c r="A1642" s="0" t="s">
        <v>970</v>
      </c>
      <c r="B1642" s="0" t="s">
        <v>3195</v>
      </c>
      <c r="C1642" s="0" t="s">
        <v>3196</v>
      </c>
      <c r="D1642" s="9" t="n">
        <v>0</v>
      </c>
      <c r="E1642" s="10" t="n">
        <v>0</v>
      </c>
      <c r="F1642" s="10" t="n">
        <v>1.00061843624032</v>
      </c>
      <c r="G1642" s="0" t="s">
        <v>4807</v>
      </c>
    </row>
    <row r="1643" customFormat="false" ht="15" hidden="false" customHeight="false" outlineLevel="0" collapsed="false">
      <c r="A1643" s="0" t="s">
        <v>4130</v>
      </c>
      <c r="B1643" s="0" t="s">
        <v>4237</v>
      </c>
      <c r="C1643" s="0" t="s">
        <v>4238</v>
      </c>
      <c r="D1643" s="9" t="n">
        <v>0</v>
      </c>
      <c r="E1643" s="10" t="n">
        <v>0</v>
      </c>
      <c r="F1643" s="10" t="n">
        <v>1.00061843624032</v>
      </c>
      <c r="G1643" s="0" t="s">
        <v>4807</v>
      </c>
    </row>
    <row r="1644" customFormat="false" ht="15" hidden="false" customHeight="false" outlineLevel="0" collapsed="false">
      <c r="A1644" s="0" t="s">
        <v>1054</v>
      </c>
      <c r="B1644" s="0" t="s">
        <v>1091</v>
      </c>
      <c r="C1644" s="0" t="s">
        <v>1092</v>
      </c>
      <c r="D1644" s="9" t="n">
        <v>0</v>
      </c>
      <c r="E1644" s="10" t="n">
        <v>0</v>
      </c>
      <c r="F1644" s="10" t="n">
        <v>1.00061843624032</v>
      </c>
      <c r="G1644" s="0" t="s">
        <v>4807</v>
      </c>
    </row>
    <row r="1645" customFormat="false" ht="15" hidden="false" customHeight="false" outlineLevel="0" collapsed="false">
      <c r="A1645" s="0" t="s">
        <v>1054</v>
      </c>
      <c r="B1645" s="0" t="s">
        <v>1804</v>
      </c>
      <c r="C1645" s="0" t="s">
        <v>1805</v>
      </c>
      <c r="D1645" s="9" t="n">
        <v>0</v>
      </c>
      <c r="E1645" s="10" t="n">
        <v>0</v>
      </c>
      <c r="F1645" s="10" t="n">
        <v>1.00061843624032</v>
      </c>
      <c r="G1645" s="0" t="s">
        <v>4807</v>
      </c>
    </row>
    <row r="1646" customFormat="false" ht="15" hidden="false" customHeight="false" outlineLevel="0" collapsed="false">
      <c r="A1646" s="0" t="s">
        <v>1054</v>
      </c>
      <c r="B1646" s="0" t="s">
        <v>2786</v>
      </c>
      <c r="C1646" s="0" t="s">
        <v>2787</v>
      </c>
      <c r="D1646" s="9" t="n">
        <v>0</v>
      </c>
      <c r="E1646" s="10" t="n">
        <v>0</v>
      </c>
      <c r="F1646" s="10" t="n">
        <v>1.00061843624032</v>
      </c>
      <c r="G1646" s="0" t="s">
        <v>4807</v>
      </c>
    </row>
    <row r="1647" customFormat="false" ht="15" hidden="false" customHeight="false" outlineLevel="0" collapsed="false">
      <c r="A1647" s="0" t="s">
        <v>1054</v>
      </c>
      <c r="B1647" s="0" t="s">
        <v>1118</v>
      </c>
      <c r="C1647" s="0" t="s">
        <v>1119</v>
      </c>
      <c r="D1647" s="9" t="n">
        <v>0</v>
      </c>
      <c r="E1647" s="10" t="n">
        <v>0</v>
      </c>
      <c r="F1647" s="10" t="n">
        <v>1.00061843624032</v>
      </c>
      <c r="G1647" s="0" t="s">
        <v>4807</v>
      </c>
    </row>
    <row r="1648" customFormat="false" ht="15" hidden="false" customHeight="false" outlineLevel="0" collapsed="false">
      <c r="A1648" s="0" t="s">
        <v>1054</v>
      </c>
      <c r="B1648" s="0" t="s">
        <v>1128</v>
      </c>
      <c r="C1648" s="0" t="s">
        <v>1129</v>
      </c>
      <c r="D1648" s="9" t="n">
        <v>0</v>
      </c>
      <c r="E1648" s="10" t="n">
        <v>0</v>
      </c>
      <c r="F1648" s="10" t="n">
        <v>1.00061843624032</v>
      </c>
      <c r="G1648" s="0" t="s">
        <v>4807</v>
      </c>
    </row>
    <row r="1649" customFormat="false" ht="15" hidden="false" customHeight="false" outlineLevel="0" collapsed="false">
      <c r="A1649" s="0" t="s">
        <v>1054</v>
      </c>
      <c r="B1649" s="0" t="s">
        <v>1097</v>
      </c>
      <c r="C1649" s="0" t="s">
        <v>1098</v>
      </c>
      <c r="D1649" s="9" t="n">
        <v>0</v>
      </c>
      <c r="E1649" s="10" t="n">
        <v>0</v>
      </c>
      <c r="F1649" s="10" t="n">
        <v>1.00061843624032</v>
      </c>
      <c r="G1649" s="0" t="s">
        <v>4807</v>
      </c>
    </row>
    <row r="1650" customFormat="false" ht="15" hidden="false" customHeight="false" outlineLevel="0" collapsed="false">
      <c r="A1650" s="0" t="s">
        <v>18</v>
      </c>
      <c r="B1650" s="0" t="s">
        <v>3820</v>
      </c>
      <c r="C1650" s="0" t="s">
        <v>3821</v>
      </c>
      <c r="D1650" s="9" t="n">
        <v>0</v>
      </c>
      <c r="E1650" s="10" t="n">
        <v>0</v>
      </c>
      <c r="F1650" s="10" t="n">
        <v>1.00061843624032</v>
      </c>
      <c r="G1650" s="0" t="s">
        <v>4807</v>
      </c>
    </row>
    <row r="1651" customFormat="false" ht="15" hidden="false" customHeight="false" outlineLevel="0" collapsed="false">
      <c r="A1651" s="0" t="s">
        <v>1054</v>
      </c>
      <c r="B1651" s="0" t="s">
        <v>2289</v>
      </c>
      <c r="C1651" s="0" t="s">
        <v>2290</v>
      </c>
      <c r="D1651" s="9" t="n">
        <v>0</v>
      </c>
      <c r="E1651" s="10" t="n">
        <v>0</v>
      </c>
      <c r="F1651" s="10" t="n">
        <v>1.00061843624032</v>
      </c>
      <c r="G1651" s="0" t="s">
        <v>4807</v>
      </c>
    </row>
    <row r="1652" customFormat="false" ht="15" hidden="false" customHeight="false" outlineLevel="0" collapsed="false">
      <c r="A1652" s="0" t="s">
        <v>1054</v>
      </c>
      <c r="B1652" s="0" t="s">
        <v>1142</v>
      </c>
      <c r="C1652" s="0" t="s">
        <v>1143</v>
      </c>
      <c r="D1652" s="9" t="n">
        <v>0</v>
      </c>
      <c r="E1652" s="10" t="n">
        <v>0</v>
      </c>
      <c r="F1652" s="10" t="n">
        <v>1.00061843624032</v>
      </c>
      <c r="G1652" s="0" t="s">
        <v>4807</v>
      </c>
    </row>
    <row r="1653" customFormat="false" ht="15" hidden="false" customHeight="false" outlineLevel="0" collapsed="false">
      <c r="A1653" s="0" t="s">
        <v>1054</v>
      </c>
      <c r="B1653" s="0" t="s">
        <v>1102</v>
      </c>
      <c r="C1653" s="0" t="s">
        <v>1103</v>
      </c>
      <c r="D1653" s="9" t="n">
        <v>0</v>
      </c>
      <c r="E1653" s="10" t="n">
        <v>0</v>
      </c>
      <c r="F1653" s="10" t="n">
        <v>1.00061843624032</v>
      </c>
      <c r="G1653" s="0" t="s">
        <v>4807</v>
      </c>
    </row>
    <row r="1654" customFormat="false" ht="15" hidden="false" customHeight="false" outlineLevel="0" collapsed="false">
      <c r="A1654" s="0" t="s">
        <v>1054</v>
      </c>
      <c r="B1654" s="0" t="s">
        <v>1800</v>
      </c>
      <c r="C1654" s="0" t="s">
        <v>1801</v>
      </c>
      <c r="D1654" s="9" t="n">
        <v>0</v>
      </c>
      <c r="E1654" s="10" t="n">
        <v>0</v>
      </c>
      <c r="F1654" s="10" t="n">
        <v>1.00061843624032</v>
      </c>
      <c r="G1654" s="0" t="s">
        <v>4807</v>
      </c>
    </row>
    <row r="1655" customFormat="false" ht="15" hidden="false" customHeight="false" outlineLevel="0" collapsed="false">
      <c r="A1655" s="0" t="s">
        <v>1054</v>
      </c>
      <c r="B1655" s="0" t="s">
        <v>3687</v>
      </c>
      <c r="C1655" s="0" t="s">
        <v>3688</v>
      </c>
      <c r="D1655" s="9" t="n">
        <v>0</v>
      </c>
      <c r="E1655" s="10" t="n">
        <v>0</v>
      </c>
      <c r="F1655" s="10" t="n">
        <v>1.00061843624032</v>
      </c>
      <c r="G1655" s="0" t="s">
        <v>4807</v>
      </c>
    </row>
    <row r="1656" customFormat="false" ht="15" hidden="false" customHeight="false" outlineLevel="0" collapsed="false">
      <c r="A1656" s="0" t="s">
        <v>1054</v>
      </c>
      <c r="B1656" s="0" t="s">
        <v>3689</v>
      </c>
      <c r="C1656" s="0" t="s">
        <v>3690</v>
      </c>
      <c r="D1656" s="9" t="n">
        <v>0</v>
      </c>
      <c r="E1656" s="10" t="n">
        <v>0</v>
      </c>
      <c r="F1656" s="10" t="n">
        <v>1.00061843624032</v>
      </c>
      <c r="G1656" s="0" t="s">
        <v>4807</v>
      </c>
    </row>
    <row r="1657" customFormat="false" ht="15" hidden="false" customHeight="false" outlineLevel="0" collapsed="false">
      <c r="A1657" s="0" t="s">
        <v>1054</v>
      </c>
      <c r="B1657" s="0" t="s">
        <v>3703</v>
      </c>
      <c r="C1657" s="0" t="s">
        <v>3704</v>
      </c>
      <c r="D1657" s="9" t="n">
        <v>0</v>
      </c>
      <c r="E1657" s="10" t="n">
        <v>0</v>
      </c>
      <c r="F1657" s="10" t="n">
        <v>1.00061843624032</v>
      </c>
      <c r="G1657" s="0" t="s">
        <v>4807</v>
      </c>
    </row>
    <row r="1658" customFormat="false" ht="15" hidden="false" customHeight="false" outlineLevel="0" collapsed="false">
      <c r="A1658" s="0" t="s">
        <v>24</v>
      </c>
      <c r="B1658" s="0" t="s">
        <v>3603</v>
      </c>
      <c r="C1658" s="0" t="s">
        <v>3604</v>
      </c>
      <c r="D1658" s="9" t="n">
        <v>0</v>
      </c>
      <c r="E1658" s="10" t="n">
        <v>0</v>
      </c>
      <c r="F1658" s="10" t="n">
        <v>1.00061843624032</v>
      </c>
      <c r="G1658" s="0" t="s">
        <v>4807</v>
      </c>
    </row>
    <row r="1659" customFormat="false" ht="15" hidden="false" customHeight="false" outlineLevel="0" collapsed="false">
      <c r="A1659" s="0" t="s">
        <v>1054</v>
      </c>
      <c r="B1659" s="0" t="s">
        <v>1132</v>
      </c>
      <c r="C1659" s="0" t="s">
        <v>1133</v>
      </c>
      <c r="D1659" s="9" t="n">
        <v>0</v>
      </c>
      <c r="E1659" s="10" t="n">
        <v>0</v>
      </c>
      <c r="F1659" s="10" t="n">
        <v>1.00061843624032</v>
      </c>
      <c r="G1659" s="0" t="s">
        <v>4807</v>
      </c>
    </row>
    <row r="1660" customFormat="false" ht="15" hidden="false" customHeight="false" outlineLevel="0" collapsed="false">
      <c r="A1660" s="0" t="s">
        <v>1054</v>
      </c>
      <c r="B1660" s="0" t="s">
        <v>2297</v>
      </c>
      <c r="C1660" s="0" t="s">
        <v>2298</v>
      </c>
      <c r="D1660" s="9" t="n">
        <v>0</v>
      </c>
      <c r="E1660" s="10" t="n">
        <v>0</v>
      </c>
      <c r="F1660" s="10" t="n">
        <v>1.00061843624032</v>
      </c>
      <c r="G1660" s="0" t="s">
        <v>4807</v>
      </c>
    </row>
    <row r="1661" customFormat="false" ht="15" hidden="false" customHeight="false" outlineLevel="0" collapsed="false">
      <c r="A1661" s="0" t="s">
        <v>1054</v>
      </c>
      <c r="B1661" s="0" t="s">
        <v>1818</v>
      </c>
      <c r="C1661" s="0" t="s">
        <v>1819</v>
      </c>
      <c r="D1661" s="9" t="n">
        <v>0</v>
      </c>
      <c r="E1661" s="10" t="n">
        <v>0</v>
      </c>
      <c r="F1661" s="10" t="n">
        <v>1.00061843624032</v>
      </c>
      <c r="G1661" s="0" t="s">
        <v>4807</v>
      </c>
    </row>
    <row r="1662" customFormat="false" ht="15" hidden="false" customHeight="false" outlineLevel="0" collapsed="false">
      <c r="A1662" s="0" t="s">
        <v>1054</v>
      </c>
      <c r="B1662" s="0" t="s">
        <v>1081</v>
      </c>
      <c r="C1662" s="0" t="s">
        <v>1082</v>
      </c>
      <c r="D1662" s="9" t="n">
        <v>0</v>
      </c>
      <c r="E1662" s="10" t="n">
        <v>0</v>
      </c>
      <c r="F1662" s="10" t="n">
        <v>1.00061843624032</v>
      </c>
      <c r="G1662" s="0" t="s">
        <v>4807</v>
      </c>
    </row>
    <row r="1663" customFormat="false" ht="15" hidden="false" customHeight="false" outlineLevel="0" collapsed="false">
      <c r="A1663" s="0" t="s">
        <v>1054</v>
      </c>
      <c r="B1663" s="0" t="s">
        <v>3442</v>
      </c>
      <c r="C1663" s="0" t="s">
        <v>3443</v>
      </c>
      <c r="D1663" s="9" t="n">
        <v>0</v>
      </c>
      <c r="E1663" s="10" t="n">
        <v>0</v>
      </c>
      <c r="F1663" s="10" t="n">
        <v>1.00061843624032</v>
      </c>
      <c r="G1663" s="0" t="s">
        <v>4807</v>
      </c>
    </row>
    <row r="1664" customFormat="false" ht="15" hidden="false" customHeight="false" outlineLevel="0" collapsed="false">
      <c r="A1664" s="0" t="s">
        <v>1054</v>
      </c>
      <c r="B1664" s="0" t="s">
        <v>1810</v>
      </c>
      <c r="C1664" s="0" t="s">
        <v>1811</v>
      </c>
      <c r="D1664" s="9" t="n">
        <v>0</v>
      </c>
      <c r="E1664" s="10" t="n">
        <v>0</v>
      </c>
      <c r="F1664" s="10" t="n">
        <v>1.00061843624032</v>
      </c>
      <c r="G1664" s="0" t="s">
        <v>4807</v>
      </c>
    </row>
    <row r="1665" customFormat="false" ht="15" hidden="false" customHeight="false" outlineLevel="0" collapsed="false">
      <c r="A1665" s="0" t="s">
        <v>1054</v>
      </c>
      <c r="B1665" s="0" t="s">
        <v>1820</v>
      </c>
      <c r="C1665" s="0" t="s">
        <v>1821</v>
      </c>
      <c r="D1665" s="9" t="n">
        <v>0</v>
      </c>
      <c r="E1665" s="10" t="n">
        <v>0</v>
      </c>
      <c r="F1665" s="10" t="n">
        <v>1.00061843624032</v>
      </c>
      <c r="G1665" s="0" t="s">
        <v>4807</v>
      </c>
    </row>
    <row r="1666" customFormat="false" ht="15" hidden="false" customHeight="false" outlineLevel="0" collapsed="false">
      <c r="A1666" s="0" t="s">
        <v>1054</v>
      </c>
      <c r="B1666" s="0" t="s">
        <v>3456</v>
      </c>
      <c r="C1666" s="0" t="s">
        <v>3457</v>
      </c>
      <c r="D1666" s="9" t="n">
        <v>0</v>
      </c>
      <c r="E1666" s="10" t="n">
        <v>0</v>
      </c>
      <c r="F1666" s="10" t="n">
        <v>1.00061843624032</v>
      </c>
      <c r="G1666" s="0" t="s">
        <v>4807</v>
      </c>
    </row>
    <row r="1667" customFormat="false" ht="15" hidden="false" customHeight="false" outlineLevel="0" collapsed="false">
      <c r="A1667" s="0" t="s">
        <v>24</v>
      </c>
      <c r="B1667" s="0" t="s">
        <v>1138</v>
      </c>
      <c r="C1667" s="0" t="s">
        <v>1139</v>
      </c>
      <c r="D1667" s="9" t="n">
        <v>0</v>
      </c>
      <c r="E1667" s="10" t="n">
        <v>0</v>
      </c>
      <c r="F1667" s="10" t="n">
        <v>1.00061843624032</v>
      </c>
      <c r="G1667" s="0" t="s">
        <v>4807</v>
      </c>
    </row>
    <row r="1668" customFormat="false" ht="15" hidden="false" customHeight="false" outlineLevel="0" collapsed="false">
      <c r="A1668" s="0" t="s">
        <v>24</v>
      </c>
      <c r="B1668" s="0" t="s">
        <v>3215</v>
      </c>
      <c r="C1668" s="0" t="s">
        <v>3216</v>
      </c>
      <c r="D1668" s="9" t="n">
        <v>0</v>
      </c>
      <c r="E1668" s="10" t="n">
        <v>0</v>
      </c>
      <c r="F1668" s="10" t="n">
        <v>1.00061843624032</v>
      </c>
      <c r="G1668" s="0" t="s">
        <v>4807</v>
      </c>
    </row>
    <row r="1669" customFormat="false" ht="15" hidden="false" customHeight="false" outlineLevel="0" collapsed="false">
      <c r="A1669" s="0" t="s">
        <v>1054</v>
      </c>
      <c r="B1669" s="0" t="s">
        <v>2768</v>
      </c>
      <c r="C1669" s="0" t="s">
        <v>2769</v>
      </c>
      <c r="D1669" s="9" t="n">
        <v>0</v>
      </c>
      <c r="E1669" s="10" t="n">
        <v>0</v>
      </c>
      <c r="F1669" s="10" t="n">
        <v>1.00061843624032</v>
      </c>
      <c r="G1669" s="0" t="s">
        <v>4807</v>
      </c>
    </row>
    <row r="1670" customFormat="false" ht="15" hidden="false" customHeight="false" outlineLevel="0" collapsed="false">
      <c r="A1670" s="0" t="s">
        <v>20</v>
      </c>
      <c r="B1670" s="0" t="s">
        <v>1192</v>
      </c>
      <c r="C1670" s="0" t="s">
        <v>1193</v>
      </c>
      <c r="D1670" s="9" t="n">
        <v>0</v>
      </c>
      <c r="E1670" s="10" t="n">
        <v>0</v>
      </c>
      <c r="F1670" s="10" t="n">
        <v>1.00061843624032</v>
      </c>
      <c r="G1670" s="0" t="s">
        <v>4807</v>
      </c>
    </row>
    <row r="1671" customFormat="false" ht="15" hidden="false" customHeight="false" outlineLevel="0" collapsed="false">
      <c r="A1671" s="0" t="s">
        <v>935</v>
      </c>
      <c r="B1671" s="0" t="s">
        <v>3432</v>
      </c>
      <c r="C1671" s="0" t="s">
        <v>3433</v>
      </c>
      <c r="D1671" s="9" t="n">
        <v>0</v>
      </c>
      <c r="E1671" s="10" t="n">
        <v>0</v>
      </c>
      <c r="F1671" s="10" t="n">
        <v>1.00061843624032</v>
      </c>
      <c r="G1671" s="0" t="s">
        <v>4807</v>
      </c>
    </row>
    <row r="1672" customFormat="false" ht="15" hidden="false" customHeight="false" outlineLevel="0" collapsed="false">
      <c r="A1672" s="0" t="s">
        <v>1054</v>
      </c>
      <c r="B1672" s="0" t="s">
        <v>1174</v>
      </c>
      <c r="C1672" s="0" t="s">
        <v>1175</v>
      </c>
      <c r="D1672" s="9" t="n">
        <v>0</v>
      </c>
      <c r="E1672" s="10" t="n">
        <v>0</v>
      </c>
      <c r="F1672" s="10" t="n">
        <v>1.00061843624032</v>
      </c>
      <c r="G1672" s="0" t="s">
        <v>4807</v>
      </c>
    </row>
    <row r="1673" customFormat="false" ht="15" hidden="false" customHeight="false" outlineLevel="0" collapsed="false">
      <c r="A1673" s="0" t="s">
        <v>970</v>
      </c>
      <c r="B1673" s="0" t="s">
        <v>1770</v>
      </c>
      <c r="C1673" s="0" t="s">
        <v>1771</v>
      </c>
      <c r="D1673" s="9" t="n">
        <v>0</v>
      </c>
      <c r="E1673" s="10" t="n">
        <v>0</v>
      </c>
      <c r="F1673" s="10" t="n">
        <v>1.00061843624032</v>
      </c>
      <c r="G1673" s="0" t="s">
        <v>4807</v>
      </c>
    </row>
    <row r="1674" customFormat="false" ht="15" hidden="false" customHeight="false" outlineLevel="0" collapsed="false">
      <c r="A1674" s="0" t="s">
        <v>20</v>
      </c>
      <c r="B1674" s="0" t="s">
        <v>991</v>
      </c>
      <c r="C1674" s="0" t="s">
        <v>992</v>
      </c>
      <c r="D1674" s="9" t="n">
        <v>0</v>
      </c>
      <c r="E1674" s="10" t="n">
        <v>0</v>
      </c>
      <c r="F1674" s="10" t="n">
        <v>1.00061843624032</v>
      </c>
      <c r="G1674" s="0" t="s">
        <v>4807</v>
      </c>
    </row>
    <row r="1675" customFormat="false" ht="15" hidden="false" customHeight="false" outlineLevel="0" collapsed="false">
      <c r="A1675" s="0" t="s">
        <v>1212</v>
      </c>
      <c r="B1675" s="0" t="s">
        <v>983</v>
      </c>
      <c r="C1675" s="0" t="s">
        <v>984</v>
      </c>
      <c r="D1675" s="9" t="n">
        <v>0</v>
      </c>
      <c r="E1675" s="10" t="n">
        <v>0</v>
      </c>
      <c r="F1675" s="10" t="n">
        <v>1.00061843624032</v>
      </c>
      <c r="G1675" s="0" t="s">
        <v>4807</v>
      </c>
    </row>
    <row r="1676" customFormat="false" ht="15" hidden="false" customHeight="false" outlineLevel="0" collapsed="false">
      <c r="A1676" s="0" t="s">
        <v>2321</v>
      </c>
      <c r="B1676" s="0" t="s">
        <v>4225</v>
      </c>
      <c r="C1676" s="0" t="s">
        <v>4226</v>
      </c>
      <c r="D1676" s="9" t="n">
        <v>0</v>
      </c>
      <c r="E1676" s="10" t="n">
        <v>0</v>
      </c>
      <c r="F1676" s="10" t="n">
        <v>1.00061843624032</v>
      </c>
      <c r="G1676" s="0" t="s">
        <v>4807</v>
      </c>
    </row>
    <row r="1677" customFormat="false" ht="15" hidden="false" customHeight="false" outlineLevel="0" collapsed="false">
      <c r="A1677" s="0" t="s">
        <v>2321</v>
      </c>
      <c r="B1677" s="0" t="s">
        <v>4128</v>
      </c>
      <c r="C1677" s="0" t="s">
        <v>4129</v>
      </c>
      <c r="D1677" s="9" t="n">
        <v>0</v>
      </c>
      <c r="E1677" s="10" t="n">
        <v>0</v>
      </c>
      <c r="F1677" s="10" t="n">
        <v>1.00061843624032</v>
      </c>
      <c r="G1677" s="0" t="s">
        <v>4807</v>
      </c>
    </row>
    <row r="1678" customFormat="false" ht="15" hidden="false" customHeight="false" outlineLevel="0" collapsed="false">
      <c r="A1678" s="0" t="s">
        <v>1288</v>
      </c>
      <c r="B1678" s="0" t="s">
        <v>1336</v>
      </c>
      <c r="C1678" s="0" t="s">
        <v>1337</v>
      </c>
      <c r="D1678" s="9" t="n">
        <v>0</v>
      </c>
      <c r="E1678" s="10" t="n">
        <v>0</v>
      </c>
      <c r="F1678" s="10" t="n">
        <v>1.00061843624032</v>
      </c>
      <c r="G1678" s="0" t="s">
        <v>4807</v>
      </c>
    </row>
    <row r="1679" customFormat="false" ht="15" hidden="false" customHeight="false" outlineLevel="0" collapsed="false">
      <c r="A1679" s="0" t="s">
        <v>997</v>
      </c>
      <c r="B1679" s="0" t="s">
        <v>1052</v>
      </c>
      <c r="C1679" s="0" t="s">
        <v>1053</v>
      </c>
      <c r="D1679" s="9" t="n">
        <v>0</v>
      </c>
      <c r="E1679" s="10" t="n">
        <v>0</v>
      </c>
      <c r="F1679" s="10" t="n">
        <v>1.00061843624032</v>
      </c>
      <c r="G1679" s="0" t="s">
        <v>4807</v>
      </c>
    </row>
    <row r="1680" customFormat="false" ht="15" hidden="false" customHeight="false" outlineLevel="0" collapsed="false">
      <c r="A1680" s="0" t="s">
        <v>997</v>
      </c>
      <c r="B1680" s="0" t="s">
        <v>1036</v>
      </c>
      <c r="C1680" s="0" t="s">
        <v>1037</v>
      </c>
      <c r="D1680" s="9" t="n">
        <v>0</v>
      </c>
      <c r="E1680" s="10" t="n">
        <v>0</v>
      </c>
      <c r="F1680" s="10" t="n">
        <v>1.00061843624032</v>
      </c>
      <c r="G1680" s="0" t="s">
        <v>4807</v>
      </c>
    </row>
    <row r="1681" customFormat="false" ht="15" hidden="false" customHeight="false" outlineLevel="0" collapsed="false">
      <c r="A1681" s="0" t="s">
        <v>4222</v>
      </c>
      <c r="B1681" s="0" t="s">
        <v>4223</v>
      </c>
      <c r="C1681" s="0" t="s">
        <v>4224</v>
      </c>
      <c r="D1681" s="9" t="n">
        <v>0</v>
      </c>
      <c r="E1681" s="10" t="n">
        <v>0</v>
      </c>
      <c r="F1681" s="10" t="n">
        <v>1.00061843624032</v>
      </c>
      <c r="G1681" s="0" t="s">
        <v>4807</v>
      </c>
    </row>
    <row r="1682" customFormat="false" ht="15" hidden="false" customHeight="false" outlineLevel="0" collapsed="false">
      <c r="A1682" s="0" t="s">
        <v>997</v>
      </c>
      <c r="B1682" s="0" t="s">
        <v>998</v>
      </c>
      <c r="C1682" s="0" t="s">
        <v>999</v>
      </c>
      <c r="D1682" s="9" t="n">
        <v>0</v>
      </c>
      <c r="E1682" s="10" t="n">
        <v>0</v>
      </c>
      <c r="F1682" s="10" t="n">
        <v>1.00061843624032</v>
      </c>
      <c r="G1682" s="0" t="s">
        <v>4807</v>
      </c>
    </row>
    <row r="1683" customFormat="false" ht="15" hidden="false" customHeight="false" outlineLevel="0" collapsed="false">
      <c r="A1683" s="0" t="s">
        <v>997</v>
      </c>
      <c r="B1683" s="0" t="s">
        <v>1040</v>
      </c>
      <c r="C1683" s="0" t="s">
        <v>1041</v>
      </c>
      <c r="D1683" s="9" t="n">
        <v>0</v>
      </c>
      <c r="E1683" s="10" t="n">
        <v>0</v>
      </c>
      <c r="F1683" s="10" t="n">
        <v>1.00061843624032</v>
      </c>
      <c r="G1683" s="0" t="s">
        <v>4807</v>
      </c>
    </row>
    <row r="1684" customFormat="false" ht="15" hidden="false" customHeight="false" outlineLevel="0" collapsed="false">
      <c r="A1684" s="0" t="s">
        <v>1866</v>
      </c>
      <c r="B1684" s="0" t="s">
        <v>4031</v>
      </c>
      <c r="C1684" s="0" t="s">
        <v>4032</v>
      </c>
      <c r="D1684" s="9" t="n">
        <v>0</v>
      </c>
      <c r="E1684" s="10" t="n">
        <v>0</v>
      </c>
      <c r="F1684" s="10" t="n">
        <v>1.00061843624032</v>
      </c>
      <c r="G1684" s="0" t="s">
        <v>4807</v>
      </c>
    </row>
    <row r="1685" customFormat="false" ht="15" hidden="false" customHeight="false" outlineLevel="0" collapsed="false">
      <c r="A1685" s="0" t="s">
        <v>1288</v>
      </c>
      <c r="B1685" s="0" t="s">
        <v>1852</v>
      </c>
      <c r="C1685" s="0" t="s">
        <v>1853</v>
      </c>
      <c r="D1685" s="9" t="n">
        <v>0</v>
      </c>
      <c r="E1685" s="10" t="n">
        <v>0</v>
      </c>
      <c r="F1685" s="10" t="n">
        <v>1.00061843624032</v>
      </c>
      <c r="G1685" s="0" t="s">
        <v>4807</v>
      </c>
    </row>
    <row r="1686" customFormat="false" ht="15" hidden="false" customHeight="false" outlineLevel="0" collapsed="false">
      <c r="A1686" s="0" t="s">
        <v>24</v>
      </c>
      <c r="B1686" s="0" t="s">
        <v>4360</v>
      </c>
      <c r="C1686" s="0" t="s">
        <v>4361</v>
      </c>
      <c r="D1686" s="9" t="n">
        <v>0</v>
      </c>
      <c r="E1686" s="10" t="n">
        <v>0</v>
      </c>
      <c r="F1686" s="10" t="n">
        <v>1.00061843624032</v>
      </c>
      <c r="G1686" s="0" t="s">
        <v>4807</v>
      </c>
    </row>
    <row r="1687" customFormat="false" ht="15" hidden="false" customHeight="false" outlineLevel="0" collapsed="false">
      <c r="A1687" s="0" t="s">
        <v>20</v>
      </c>
      <c r="B1687" s="0" t="s">
        <v>985</v>
      </c>
      <c r="C1687" s="0" t="s">
        <v>986</v>
      </c>
      <c r="D1687" s="9" t="n">
        <v>0</v>
      </c>
      <c r="E1687" s="10" t="n">
        <v>0</v>
      </c>
      <c r="F1687" s="10" t="n">
        <v>1.00061843624032</v>
      </c>
      <c r="G1687" s="0" t="s">
        <v>4807</v>
      </c>
    </row>
    <row r="1688" customFormat="false" ht="15" hidden="false" customHeight="false" outlineLevel="0" collapsed="false">
      <c r="A1688" s="0" t="s">
        <v>997</v>
      </c>
      <c r="B1688" s="0" t="s">
        <v>1006</v>
      </c>
      <c r="C1688" s="0" t="s">
        <v>1007</v>
      </c>
      <c r="D1688" s="9" t="n">
        <v>0</v>
      </c>
      <c r="E1688" s="10" t="n">
        <v>0</v>
      </c>
      <c r="F1688" s="10" t="n">
        <v>1.00061843624032</v>
      </c>
      <c r="G1688" s="0" t="s">
        <v>4807</v>
      </c>
    </row>
    <row r="1689" customFormat="false" ht="15" hidden="false" customHeight="false" outlineLevel="0" collapsed="false">
      <c r="A1689" s="0" t="s">
        <v>2321</v>
      </c>
      <c r="B1689" s="0" t="s">
        <v>4021</v>
      </c>
      <c r="C1689" s="0" t="s">
        <v>4022</v>
      </c>
      <c r="D1689" s="9" t="n">
        <v>0</v>
      </c>
      <c r="E1689" s="10" t="n">
        <v>0</v>
      </c>
      <c r="F1689" s="10" t="n">
        <v>1.00061843624032</v>
      </c>
      <c r="G1689" s="0" t="s">
        <v>4807</v>
      </c>
    </row>
    <row r="1690" customFormat="false" ht="15" hidden="false" customHeight="false" outlineLevel="0" collapsed="false">
      <c r="A1690" s="0" t="s">
        <v>881</v>
      </c>
      <c r="B1690" s="0" t="s">
        <v>971</v>
      </c>
      <c r="C1690" s="0" t="s">
        <v>972</v>
      </c>
      <c r="D1690" s="9" t="n">
        <v>0</v>
      </c>
      <c r="E1690" s="10" t="n">
        <v>0</v>
      </c>
      <c r="F1690" s="10" t="n">
        <v>1.00061843624032</v>
      </c>
      <c r="G1690" s="0" t="s">
        <v>4807</v>
      </c>
    </row>
    <row r="1691" customFormat="false" ht="15" hidden="false" customHeight="false" outlineLevel="0" collapsed="false">
      <c r="A1691" s="0" t="s">
        <v>1212</v>
      </c>
      <c r="B1691" s="0" t="s">
        <v>4026</v>
      </c>
      <c r="C1691" s="0" t="s">
        <v>4027</v>
      </c>
      <c r="D1691" s="9" t="n">
        <v>0</v>
      </c>
      <c r="E1691" s="10" t="n">
        <v>0</v>
      </c>
      <c r="F1691" s="10" t="n">
        <v>1.00061843624032</v>
      </c>
      <c r="G1691" s="0" t="s">
        <v>4807</v>
      </c>
    </row>
    <row r="1692" customFormat="false" ht="15" hidden="false" customHeight="false" outlineLevel="0" collapsed="false">
      <c r="A1692" s="0" t="s">
        <v>1212</v>
      </c>
      <c r="B1692" s="0" t="s">
        <v>4245</v>
      </c>
      <c r="C1692" s="0" t="s">
        <v>4246</v>
      </c>
      <c r="D1692" s="9" t="n">
        <v>0</v>
      </c>
      <c r="E1692" s="10" t="n">
        <v>0</v>
      </c>
      <c r="F1692" s="10" t="n">
        <v>1.00061843624032</v>
      </c>
      <c r="G1692" s="0" t="s">
        <v>4807</v>
      </c>
    </row>
    <row r="1693" customFormat="false" ht="15" hidden="false" customHeight="false" outlineLevel="0" collapsed="false">
      <c r="A1693" s="0" t="s">
        <v>1212</v>
      </c>
      <c r="B1693" s="0" t="s">
        <v>4490</v>
      </c>
      <c r="C1693" s="0" t="s">
        <v>4491</v>
      </c>
      <c r="D1693" s="9" t="n">
        <v>0</v>
      </c>
      <c r="E1693" s="10" t="n">
        <v>0</v>
      </c>
      <c r="F1693" s="10" t="n">
        <v>1.00061843624032</v>
      </c>
      <c r="G1693" s="0" t="s">
        <v>4807</v>
      </c>
    </row>
    <row r="1694" customFormat="false" ht="15" hidden="false" customHeight="false" outlineLevel="0" collapsed="false">
      <c r="A1694" s="0" t="s">
        <v>970</v>
      </c>
      <c r="B1694" s="0" t="s">
        <v>3426</v>
      </c>
      <c r="C1694" s="0" t="s">
        <v>3427</v>
      </c>
      <c r="D1694" s="9" t="n">
        <v>0</v>
      </c>
      <c r="E1694" s="10" t="n">
        <v>0</v>
      </c>
      <c r="F1694" s="10" t="n">
        <v>1.00061843624032</v>
      </c>
      <c r="G1694" s="0" t="s">
        <v>4807</v>
      </c>
    </row>
    <row r="1695" customFormat="false" ht="15" hidden="false" customHeight="false" outlineLevel="0" collapsed="false">
      <c r="A1695" s="0" t="s">
        <v>997</v>
      </c>
      <c r="B1695" s="0" t="s">
        <v>1034</v>
      </c>
      <c r="C1695" s="0" t="s">
        <v>1035</v>
      </c>
      <c r="D1695" s="9" t="n">
        <v>0</v>
      </c>
      <c r="E1695" s="10" t="n">
        <v>0</v>
      </c>
      <c r="F1695" s="10" t="n">
        <v>1.00061843624032</v>
      </c>
      <c r="G1695" s="0" t="s">
        <v>4807</v>
      </c>
    </row>
    <row r="1696" customFormat="false" ht="15" hidden="false" customHeight="false" outlineLevel="0" collapsed="false">
      <c r="A1696" s="0" t="s">
        <v>970</v>
      </c>
      <c r="B1696" s="0" t="s">
        <v>3733</v>
      </c>
      <c r="C1696" s="0" t="s">
        <v>3734</v>
      </c>
      <c r="D1696" s="9" t="n">
        <v>0</v>
      </c>
      <c r="E1696" s="10" t="n">
        <v>0</v>
      </c>
      <c r="F1696" s="10" t="n">
        <v>1.00061843624032</v>
      </c>
      <c r="G1696" s="0" t="s">
        <v>4807</v>
      </c>
    </row>
    <row r="1697" customFormat="false" ht="15" hidden="false" customHeight="false" outlineLevel="0" collapsed="false">
      <c r="A1697" s="0" t="s">
        <v>993</v>
      </c>
      <c r="B1697" s="0" t="s">
        <v>994</v>
      </c>
      <c r="C1697" s="0" t="s">
        <v>995</v>
      </c>
      <c r="D1697" s="9" t="n">
        <v>0</v>
      </c>
      <c r="E1697" s="10" t="n">
        <v>0</v>
      </c>
      <c r="F1697" s="10" t="n">
        <v>1.00061843624032</v>
      </c>
      <c r="G1697" s="0" t="s">
        <v>4807</v>
      </c>
    </row>
    <row r="1698" customFormat="false" ht="15" hidden="false" customHeight="false" outlineLevel="0" collapsed="false">
      <c r="A1698" s="0" t="s">
        <v>970</v>
      </c>
      <c r="B1698" s="0" t="s">
        <v>2246</v>
      </c>
      <c r="C1698" s="0" t="s">
        <v>2247</v>
      </c>
      <c r="D1698" s="9" t="n">
        <v>0</v>
      </c>
      <c r="E1698" s="10" t="n">
        <v>0</v>
      </c>
      <c r="F1698" s="10" t="n">
        <v>1.00061843624032</v>
      </c>
      <c r="G1698" s="0" t="s">
        <v>4807</v>
      </c>
    </row>
    <row r="1699" customFormat="false" ht="15" hidden="false" customHeight="false" outlineLevel="0" collapsed="false">
      <c r="A1699" s="0" t="s">
        <v>997</v>
      </c>
      <c r="B1699" s="0" t="s">
        <v>1020</v>
      </c>
      <c r="C1699" s="0" t="s">
        <v>1021</v>
      </c>
      <c r="D1699" s="9" t="n">
        <v>0</v>
      </c>
      <c r="E1699" s="10" t="n">
        <v>0</v>
      </c>
      <c r="F1699" s="10" t="n">
        <v>1.00061843624032</v>
      </c>
      <c r="G1699" s="0" t="s">
        <v>4807</v>
      </c>
    </row>
    <row r="1700" customFormat="false" ht="15" hidden="false" customHeight="false" outlineLevel="0" collapsed="false">
      <c r="A1700" s="0" t="s">
        <v>2751</v>
      </c>
      <c r="B1700" s="0" t="s">
        <v>2752</v>
      </c>
      <c r="C1700" s="0" t="s">
        <v>2753</v>
      </c>
      <c r="D1700" s="9" t="n">
        <v>0</v>
      </c>
      <c r="E1700" s="10" t="n">
        <v>0</v>
      </c>
      <c r="F1700" s="10" t="n">
        <v>1.00061843624032</v>
      </c>
      <c r="G1700" s="0" t="s">
        <v>4807</v>
      </c>
    </row>
    <row r="1701" customFormat="false" ht="15" hidden="false" customHeight="false" outlineLevel="0" collapsed="false">
      <c r="A1701" s="0" t="s">
        <v>2321</v>
      </c>
      <c r="B1701" s="0" t="s">
        <v>4451</v>
      </c>
      <c r="C1701" s="0" t="s">
        <v>4452</v>
      </c>
      <c r="D1701" s="9" t="n">
        <v>0</v>
      </c>
      <c r="E1701" s="10" t="n">
        <v>0</v>
      </c>
      <c r="F1701" s="10" t="n">
        <v>1.00061843624032</v>
      </c>
      <c r="G1701" s="0" t="s">
        <v>4807</v>
      </c>
    </row>
    <row r="1702" customFormat="false" ht="15" hidden="false" customHeight="false" outlineLevel="0" collapsed="false">
      <c r="A1702" s="0" t="s">
        <v>997</v>
      </c>
      <c r="B1702" s="0" t="s">
        <v>2273</v>
      </c>
      <c r="C1702" s="0" t="s">
        <v>2274</v>
      </c>
      <c r="D1702" s="9" t="n">
        <v>0</v>
      </c>
      <c r="E1702" s="10" t="n">
        <v>0</v>
      </c>
      <c r="F1702" s="10" t="n">
        <v>1.00061843624032</v>
      </c>
      <c r="G1702" s="0" t="s">
        <v>4807</v>
      </c>
    </row>
    <row r="1703" customFormat="false" ht="15" hidden="false" customHeight="false" outlineLevel="0" collapsed="false">
      <c r="A1703" s="0" t="s">
        <v>2321</v>
      </c>
      <c r="B1703" s="0" t="s">
        <v>4024</v>
      </c>
      <c r="C1703" s="0" t="s">
        <v>4025</v>
      </c>
      <c r="D1703" s="9" t="n">
        <v>0</v>
      </c>
      <c r="E1703" s="10" t="n">
        <v>0</v>
      </c>
      <c r="F1703" s="10" t="n">
        <v>1.00061843624032</v>
      </c>
      <c r="G1703" s="0" t="s">
        <v>4807</v>
      </c>
    </row>
    <row r="1704" customFormat="false" ht="15" hidden="false" customHeight="false" outlineLevel="0" collapsed="false">
      <c r="A1704" s="0" t="s">
        <v>970</v>
      </c>
      <c r="B1704" s="0" t="s">
        <v>3735</v>
      </c>
      <c r="C1704" s="0" t="s">
        <v>3736</v>
      </c>
      <c r="D1704" s="9" t="n">
        <v>0</v>
      </c>
      <c r="E1704" s="10" t="n">
        <v>0</v>
      </c>
      <c r="F1704" s="10" t="n">
        <v>1.00061843624032</v>
      </c>
      <c r="G1704" s="0" t="s">
        <v>4807</v>
      </c>
    </row>
    <row r="1705" customFormat="false" ht="15" hidden="false" customHeight="false" outlineLevel="0" collapsed="false">
      <c r="A1705" s="0" t="s">
        <v>1054</v>
      </c>
      <c r="B1705" s="0" t="s">
        <v>1046</v>
      </c>
      <c r="C1705" s="0" t="s">
        <v>1047</v>
      </c>
      <c r="D1705" s="9" t="n">
        <v>0</v>
      </c>
      <c r="E1705" s="10" t="n">
        <v>0</v>
      </c>
      <c r="F1705" s="10" t="n">
        <v>1.00061843624032</v>
      </c>
      <c r="G1705" s="0" t="s">
        <v>4807</v>
      </c>
    </row>
    <row r="1706" customFormat="false" ht="15" hidden="false" customHeight="false" outlineLevel="0" collapsed="false">
      <c r="A1706" s="0" t="s">
        <v>970</v>
      </c>
      <c r="B1706" s="0" t="s">
        <v>2743</v>
      </c>
      <c r="C1706" s="0" t="s">
        <v>2744</v>
      </c>
      <c r="D1706" s="9" t="n">
        <v>0</v>
      </c>
      <c r="E1706" s="10" t="n">
        <v>0</v>
      </c>
      <c r="F1706" s="10" t="n">
        <v>1.00061843624032</v>
      </c>
      <c r="G1706" s="0" t="s">
        <v>4807</v>
      </c>
    </row>
    <row r="1707" customFormat="false" ht="15" hidden="false" customHeight="false" outlineLevel="0" collapsed="false">
      <c r="A1707" s="0" t="s">
        <v>970</v>
      </c>
      <c r="B1707" s="0" t="s">
        <v>2553</v>
      </c>
      <c r="C1707" s="0" t="s">
        <v>2554</v>
      </c>
      <c r="D1707" s="9" t="n">
        <v>0</v>
      </c>
      <c r="E1707" s="10" t="n">
        <v>0</v>
      </c>
      <c r="F1707" s="10" t="n">
        <v>1.00061843624032</v>
      </c>
      <c r="G1707" s="0" t="s">
        <v>4807</v>
      </c>
    </row>
    <row r="1708" customFormat="false" ht="15" hidden="false" customHeight="false" outlineLevel="0" collapsed="false">
      <c r="A1708" s="0" t="s">
        <v>970</v>
      </c>
      <c r="B1708" s="0" t="s">
        <v>2254</v>
      </c>
      <c r="C1708" s="0" t="s">
        <v>2255</v>
      </c>
      <c r="D1708" s="9" t="n">
        <v>0</v>
      </c>
      <c r="E1708" s="10" t="n">
        <v>0</v>
      </c>
      <c r="F1708" s="10" t="n">
        <v>1.00061843624032</v>
      </c>
      <c r="G1708" s="0" t="s">
        <v>4807</v>
      </c>
    </row>
    <row r="1709" customFormat="false" ht="15" hidden="false" customHeight="false" outlineLevel="0" collapsed="false">
      <c r="A1709" s="0" t="s">
        <v>4130</v>
      </c>
      <c r="B1709" s="0" t="s">
        <v>4233</v>
      </c>
      <c r="C1709" s="0" t="s">
        <v>4234</v>
      </c>
      <c r="D1709" s="9" t="n">
        <v>0</v>
      </c>
      <c r="E1709" s="10" t="n">
        <v>0</v>
      </c>
      <c r="F1709" s="10" t="n">
        <v>1.00061843624032</v>
      </c>
      <c r="G1709" s="0" t="s">
        <v>4807</v>
      </c>
    </row>
    <row r="1710" customFormat="false" ht="15" hidden="false" customHeight="false" outlineLevel="0" collapsed="false">
      <c r="A1710" s="0" t="s">
        <v>970</v>
      </c>
      <c r="B1710" s="0" t="s">
        <v>2557</v>
      </c>
      <c r="C1710" s="0" t="s">
        <v>2558</v>
      </c>
      <c r="D1710" s="9" t="n">
        <v>0</v>
      </c>
      <c r="E1710" s="10" t="n">
        <v>0</v>
      </c>
      <c r="F1710" s="10" t="n">
        <v>1.00061843624032</v>
      </c>
      <c r="G1710" s="0" t="s">
        <v>4807</v>
      </c>
    </row>
    <row r="1711" customFormat="false" ht="15" hidden="false" customHeight="false" outlineLevel="0" collapsed="false">
      <c r="A1711" s="0" t="s">
        <v>1212</v>
      </c>
      <c r="B1711" s="0" t="s">
        <v>1762</v>
      </c>
      <c r="C1711" s="0" t="s">
        <v>1763</v>
      </c>
      <c r="D1711" s="9" t="n">
        <v>0</v>
      </c>
      <c r="E1711" s="10" t="n">
        <v>0</v>
      </c>
      <c r="F1711" s="10" t="n">
        <v>1.00061843624032</v>
      </c>
      <c r="G1711" s="0" t="s">
        <v>4807</v>
      </c>
    </row>
    <row r="1712" customFormat="false" ht="15" hidden="false" customHeight="false" outlineLevel="0" collapsed="false">
      <c r="A1712" s="0" t="s">
        <v>970</v>
      </c>
      <c r="B1712" s="0" t="s">
        <v>1766</v>
      </c>
      <c r="C1712" s="0" t="s">
        <v>1767</v>
      </c>
      <c r="D1712" s="9" t="n">
        <v>0</v>
      </c>
      <c r="E1712" s="10" t="n">
        <v>0</v>
      </c>
      <c r="F1712" s="10" t="n">
        <v>1.00061843624032</v>
      </c>
      <c r="G1712" s="0" t="s">
        <v>4807</v>
      </c>
    </row>
    <row r="1713" customFormat="false" ht="15" hidden="false" customHeight="false" outlineLevel="0" collapsed="false">
      <c r="A1713" s="0" t="s">
        <v>970</v>
      </c>
      <c r="B1713" s="0" t="s">
        <v>2248</v>
      </c>
      <c r="C1713" s="0" t="s">
        <v>2249</v>
      </c>
      <c r="D1713" s="9" t="n">
        <v>0</v>
      </c>
      <c r="E1713" s="10" t="n">
        <v>0</v>
      </c>
      <c r="F1713" s="10" t="n">
        <v>1.00061843624032</v>
      </c>
      <c r="G1713" s="0" t="s">
        <v>4807</v>
      </c>
    </row>
    <row r="1714" customFormat="false" ht="15" hidden="false" customHeight="false" outlineLevel="0" collapsed="false">
      <c r="A1714" s="0" t="s">
        <v>970</v>
      </c>
      <c r="B1714" s="0" t="s">
        <v>3680</v>
      </c>
      <c r="C1714" s="0" t="s">
        <v>3681</v>
      </c>
      <c r="D1714" s="9" t="n">
        <v>0</v>
      </c>
      <c r="E1714" s="10" t="n">
        <v>0</v>
      </c>
      <c r="F1714" s="10" t="n">
        <v>1.00061843624032</v>
      </c>
      <c r="G1714" s="0" t="s">
        <v>4807</v>
      </c>
    </row>
    <row r="1715" customFormat="false" ht="15" hidden="false" customHeight="false" outlineLevel="0" collapsed="false">
      <c r="A1715" s="0" t="s">
        <v>970</v>
      </c>
      <c r="B1715" s="0" t="s">
        <v>1772</v>
      </c>
      <c r="C1715" s="0" t="s">
        <v>1773</v>
      </c>
      <c r="D1715" s="9" t="n">
        <v>0</v>
      </c>
      <c r="E1715" s="10" t="n">
        <v>0</v>
      </c>
      <c r="F1715" s="10" t="n">
        <v>1.00061843624032</v>
      </c>
      <c r="G1715" s="0" t="s">
        <v>4807</v>
      </c>
    </row>
    <row r="1716" customFormat="false" ht="15" hidden="false" customHeight="false" outlineLevel="0" collapsed="false">
      <c r="A1716" s="0" t="s">
        <v>4130</v>
      </c>
      <c r="B1716" s="0" t="s">
        <v>4229</v>
      </c>
      <c r="C1716" s="0" t="s">
        <v>4230</v>
      </c>
      <c r="D1716" s="9" t="n">
        <v>0</v>
      </c>
      <c r="E1716" s="10" t="n">
        <v>0</v>
      </c>
      <c r="F1716" s="10" t="n">
        <v>1.00061843624032</v>
      </c>
      <c r="G1716" s="0" t="s">
        <v>4807</v>
      </c>
    </row>
    <row r="1717" customFormat="false" ht="15" hidden="false" customHeight="false" outlineLevel="0" collapsed="false">
      <c r="A1717" s="0" t="s">
        <v>970</v>
      </c>
      <c r="B1717" s="0" t="s">
        <v>981</v>
      </c>
      <c r="C1717" s="0" t="s">
        <v>982</v>
      </c>
      <c r="D1717" s="9" t="n">
        <v>0</v>
      </c>
      <c r="E1717" s="10" t="n">
        <v>0</v>
      </c>
      <c r="F1717" s="10" t="n">
        <v>1.00061843624032</v>
      </c>
      <c r="G1717" s="0" t="s">
        <v>4807</v>
      </c>
    </row>
    <row r="1718" customFormat="false" ht="15" hidden="false" customHeight="false" outlineLevel="0" collapsed="false">
      <c r="A1718" s="0" t="s">
        <v>970</v>
      </c>
      <c r="B1718" s="0" t="s">
        <v>2549</v>
      </c>
      <c r="C1718" s="0" t="s">
        <v>2550</v>
      </c>
      <c r="D1718" s="9" t="n">
        <v>0</v>
      </c>
      <c r="E1718" s="10" t="n">
        <v>0</v>
      </c>
      <c r="F1718" s="10" t="n">
        <v>1.00061843624032</v>
      </c>
      <c r="G1718" s="0" t="s">
        <v>4807</v>
      </c>
    </row>
    <row r="1719" customFormat="false" ht="15" hidden="false" customHeight="false" outlineLevel="0" collapsed="false">
      <c r="A1719" s="0" t="s">
        <v>4130</v>
      </c>
      <c r="B1719" s="0" t="s">
        <v>4241</v>
      </c>
      <c r="C1719" s="0" t="s">
        <v>4242</v>
      </c>
      <c r="D1719" s="9" t="n">
        <v>0</v>
      </c>
      <c r="E1719" s="10" t="n">
        <v>0</v>
      </c>
      <c r="F1719" s="10" t="n">
        <v>1.00061843624032</v>
      </c>
      <c r="G1719" s="0" t="s">
        <v>4807</v>
      </c>
    </row>
    <row r="1720" customFormat="false" ht="15" hidden="false" customHeight="false" outlineLevel="0" collapsed="false">
      <c r="A1720" s="0" t="s">
        <v>4130</v>
      </c>
      <c r="B1720" s="0" t="s">
        <v>4131</v>
      </c>
      <c r="C1720" s="0" t="s">
        <v>4132</v>
      </c>
      <c r="D1720" s="9" t="n">
        <v>0</v>
      </c>
      <c r="E1720" s="10" t="n">
        <v>0</v>
      </c>
      <c r="F1720" s="10" t="n">
        <v>1.00061843624032</v>
      </c>
      <c r="G1720" s="0" t="s">
        <v>4807</v>
      </c>
    </row>
    <row r="1721" customFormat="false" ht="15" hidden="false" customHeight="false" outlineLevel="0" collapsed="false">
      <c r="A1721" s="0" t="s">
        <v>4130</v>
      </c>
      <c r="B1721" s="0" t="s">
        <v>4135</v>
      </c>
      <c r="C1721" s="0" t="s">
        <v>4136</v>
      </c>
      <c r="D1721" s="9" t="n">
        <v>0</v>
      </c>
      <c r="E1721" s="10" t="n">
        <v>0</v>
      </c>
      <c r="F1721" s="10" t="n">
        <v>1.00061843624032</v>
      </c>
      <c r="G1721" s="0" t="s">
        <v>4807</v>
      </c>
    </row>
    <row r="1722" customFormat="false" ht="15" hidden="false" customHeight="false" outlineLevel="0" collapsed="false">
      <c r="A1722" s="0" t="s">
        <v>4130</v>
      </c>
      <c r="B1722" s="0" t="s">
        <v>4133</v>
      </c>
      <c r="C1722" s="0" t="s">
        <v>4134</v>
      </c>
      <c r="D1722" s="9" t="n">
        <v>0</v>
      </c>
      <c r="E1722" s="10" t="n">
        <v>0</v>
      </c>
      <c r="F1722" s="10" t="n">
        <v>1.00061843624032</v>
      </c>
      <c r="G1722" s="0" t="s">
        <v>4807</v>
      </c>
    </row>
    <row r="1723" customFormat="false" ht="15" hidden="false" customHeight="false" outlineLevel="0" collapsed="false">
      <c r="A1723" s="0" t="s">
        <v>997</v>
      </c>
      <c r="B1723" s="0" t="s">
        <v>2567</v>
      </c>
      <c r="C1723" s="0" t="s">
        <v>2568</v>
      </c>
      <c r="D1723" s="9" t="n">
        <v>0</v>
      </c>
      <c r="E1723" s="10" t="n">
        <v>0</v>
      </c>
      <c r="F1723" s="10" t="n">
        <v>1.00061843624032</v>
      </c>
      <c r="G1723" s="0" t="s">
        <v>4807</v>
      </c>
    </row>
    <row r="1724" customFormat="false" ht="15" hidden="false" customHeight="false" outlineLevel="0" collapsed="false">
      <c r="A1724" s="0" t="s">
        <v>970</v>
      </c>
      <c r="B1724" s="0" t="s">
        <v>1764</v>
      </c>
      <c r="C1724" s="0" t="s">
        <v>1765</v>
      </c>
      <c r="D1724" s="9" t="n">
        <v>0</v>
      </c>
      <c r="E1724" s="10" t="n">
        <v>0</v>
      </c>
      <c r="F1724" s="10" t="n">
        <v>1.00061843624032</v>
      </c>
      <c r="G1724" s="0" t="s">
        <v>4807</v>
      </c>
    </row>
    <row r="1725" customFormat="false" ht="15" hidden="false" customHeight="false" outlineLevel="0" collapsed="false">
      <c r="A1725" s="0" t="s">
        <v>4130</v>
      </c>
      <c r="B1725" s="0" t="s">
        <v>4239</v>
      </c>
      <c r="C1725" s="0" t="s">
        <v>4240</v>
      </c>
      <c r="D1725" s="9" t="n">
        <v>0</v>
      </c>
      <c r="E1725" s="10" t="n">
        <v>0</v>
      </c>
      <c r="F1725" s="10" t="n">
        <v>1.00061843624032</v>
      </c>
      <c r="G1725" s="0" t="s">
        <v>4807</v>
      </c>
    </row>
    <row r="1726" customFormat="false" ht="15" hidden="false" customHeight="false" outlineLevel="0" collapsed="false">
      <c r="A1726" s="0" t="s">
        <v>970</v>
      </c>
      <c r="B1726" s="0" t="s">
        <v>3199</v>
      </c>
      <c r="C1726" s="0" t="s">
        <v>3200</v>
      </c>
      <c r="D1726" s="9" t="n">
        <v>0</v>
      </c>
      <c r="E1726" s="10" t="n">
        <v>0</v>
      </c>
      <c r="F1726" s="10" t="n">
        <v>1.00061843624032</v>
      </c>
      <c r="G1726" s="0" t="s">
        <v>4807</v>
      </c>
    </row>
    <row r="1727" customFormat="false" ht="15" hidden="false" customHeight="false" outlineLevel="0" collapsed="false">
      <c r="A1727" s="0" t="s">
        <v>18</v>
      </c>
      <c r="B1727" s="0" t="s">
        <v>3191</v>
      </c>
      <c r="C1727" s="0" t="s">
        <v>3192</v>
      </c>
      <c r="D1727" s="9" t="n">
        <v>0</v>
      </c>
      <c r="E1727" s="10" t="n">
        <v>0</v>
      </c>
      <c r="F1727" s="10" t="n">
        <v>1.00061843624032</v>
      </c>
      <c r="G1727" s="0" t="s">
        <v>4807</v>
      </c>
    </row>
    <row r="1728" customFormat="false" ht="15" hidden="false" customHeight="false" outlineLevel="0" collapsed="false">
      <c r="A1728" s="0" t="s">
        <v>997</v>
      </c>
      <c r="B1728" s="0" t="s">
        <v>1877</v>
      </c>
      <c r="C1728" s="0" t="s">
        <v>1878</v>
      </c>
      <c r="D1728" s="9" t="n">
        <v>0</v>
      </c>
      <c r="E1728" s="10" t="n">
        <v>0</v>
      </c>
      <c r="F1728" s="10" t="n">
        <v>1.00061843624032</v>
      </c>
      <c r="G1728" s="0" t="s">
        <v>4807</v>
      </c>
    </row>
    <row r="1729" customFormat="false" ht="15" hidden="false" customHeight="false" outlineLevel="0" collapsed="false">
      <c r="A1729" s="0" t="s">
        <v>997</v>
      </c>
      <c r="B1729" s="0" t="s">
        <v>2275</v>
      </c>
      <c r="C1729" s="0" t="s">
        <v>2276</v>
      </c>
      <c r="D1729" s="9" t="n">
        <v>0</v>
      </c>
      <c r="E1729" s="10" t="n">
        <v>0</v>
      </c>
      <c r="F1729" s="10" t="n">
        <v>1.00061843624032</v>
      </c>
      <c r="G1729" s="0" t="s">
        <v>4807</v>
      </c>
    </row>
    <row r="1730" customFormat="false" ht="15" hidden="false" customHeight="false" outlineLevel="0" collapsed="false">
      <c r="A1730" s="0" t="s">
        <v>1212</v>
      </c>
      <c r="B1730" s="0" t="s">
        <v>4358</v>
      </c>
      <c r="C1730" s="0" t="s">
        <v>4359</v>
      </c>
      <c r="D1730" s="9" t="n">
        <v>0</v>
      </c>
      <c r="E1730" s="10" t="n">
        <v>0</v>
      </c>
      <c r="F1730" s="10" t="n">
        <v>1.00061843624032</v>
      </c>
      <c r="G1730" s="0" t="s">
        <v>4807</v>
      </c>
    </row>
    <row r="1731" customFormat="false" ht="15" hidden="false" customHeight="false" outlineLevel="0" collapsed="false">
      <c r="A1731" s="0" t="s">
        <v>1054</v>
      </c>
      <c r="B1731" s="0" t="s">
        <v>1168</v>
      </c>
      <c r="C1731" s="0" t="s">
        <v>1169</v>
      </c>
      <c r="D1731" s="9" t="n">
        <v>0</v>
      </c>
      <c r="E1731" s="10" t="n">
        <v>0</v>
      </c>
      <c r="F1731" s="10" t="n">
        <v>1.00061843624032</v>
      </c>
      <c r="G1731" s="0" t="s">
        <v>4807</v>
      </c>
    </row>
    <row r="1732" customFormat="false" ht="15" hidden="false" customHeight="false" outlineLevel="0" collapsed="false">
      <c r="A1732" s="0" t="s">
        <v>1054</v>
      </c>
      <c r="B1732" s="0" t="s">
        <v>3207</v>
      </c>
      <c r="C1732" s="0" t="s">
        <v>3208</v>
      </c>
      <c r="D1732" s="9" t="n">
        <v>0</v>
      </c>
      <c r="E1732" s="10" t="n">
        <v>0</v>
      </c>
      <c r="F1732" s="10" t="n">
        <v>1.00061843624032</v>
      </c>
      <c r="G1732" s="0" t="s">
        <v>4807</v>
      </c>
    </row>
    <row r="1733" customFormat="false" ht="15" hidden="false" customHeight="false" outlineLevel="0" collapsed="false">
      <c r="A1733" s="0" t="s">
        <v>881</v>
      </c>
      <c r="B1733" s="0" t="s">
        <v>1732</v>
      </c>
      <c r="C1733" s="0" t="s">
        <v>881</v>
      </c>
      <c r="D1733" s="9" t="n">
        <v>0</v>
      </c>
      <c r="E1733" s="10" t="n">
        <v>0</v>
      </c>
      <c r="F1733" s="10" t="n">
        <v>1.00061843624032</v>
      </c>
      <c r="G1733" s="0" t="s">
        <v>4807</v>
      </c>
    </row>
    <row r="1734" customFormat="false" ht="15" hidden="false" customHeight="false" outlineLevel="0" collapsed="false">
      <c r="A1734" s="0" t="s">
        <v>20</v>
      </c>
      <c r="B1734" s="0" t="s">
        <v>960</v>
      </c>
      <c r="C1734" s="0" t="s">
        <v>2938</v>
      </c>
      <c r="D1734" s="9" t="n">
        <v>0</v>
      </c>
      <c r="E1734" s="10" t="n">
        <v>0</v>
      </c>
      <c r="F1734" s="10" t="n">
        <v>1.00061843624032</v>
      </c>
      <c r="G1734" s="0" t="s">
        <v>4807</v>
      </c>
    </row>
    <row r="1735" customFormat="false" ht="15" hidden="false" customHeight="false" outlineLevel="0" collapsed="false">
      <c r="A1735" s="0" t="s">
        <v>935</v>
      </c>
      <c r="B1735" s="0" t="s">
        <v>3761</v>
      </c>
      <c r="C1735" s="0" t="s">
        <v>3762</v>
      </c>
      <c r="D1735" s="9" t="n">
        <v>0</v>
      </c>
      <c r="E1735" s="10" t="n">
        <v>0</v>
      </c>
      <c r="F1735" s="10" t="n">
        <v>1.00061843624032</v>
      </c>
      <c r="G1735" s="0" t="s">
        <v>4807</v>
      </c>
    </row>
    <row r="1736" customFormat="false" ht="15" hidden="false" customHeight="false" outlineLevel="0" collapsed="false">
      <c r="A1736" s="0" t="s">
        <v>4364</v>
      </c>
      <c r="B1736" s="0" t="s">
        <v>4421</v>
      </c>
      <c r="C1736" s="0" t="s">
        <v>4422</v>
      </c>
      <c r="D1736" s="9" t="n">
        <v>0</v>
      </c>
      <c r="E1736" s="10" t="n">
        <v>0</v>
      </c>
      <c r="F1736" s="10" t="n">
        <v>1.00061843624032</v>
      </c>
      <c r="G1736" s="0" t="s">
        <v>4807</v>
      </c>
    </row>
    <row r="1737" customFormat="false" ht="15" hidden="false" customHeight="false" outlineLevel="0" collapsed="false">
      <c r="A1737" s="0" t="s">
        <v>935</v>
      </c>
      <c r="B1737" s="0" t="s">
        <v>3169</v>
      </c>
      <c r="C1737" s="0" t="s">
        <v>3170</v>
      </c>
      <c r="D1737" s="9" t="n">
        <v>0</v>
      </c>
      <c r="E1737" s="10" t="n">
        <v>0</v>
      </c>
      <c r="F1737" s="10" t="n">
        <v>1.00061843624032</v>
      </c>
      <c r="G1737" s="0" t="s">
        <v>4807</v>
      </c>
    </row>
    <row r="1738" customFormat="false" ht="15" hidden="false" customHeight="false" outlineLevel="0" collapsed="false">
      <c r="A1738" s="0" t="s">
        <v>935</v>
      </c>
      <c r="B1738" s="0" t="s">
        <v>3179</v>
      </c>
      <c r="C1738" s="0" t="s">
        <v>3180</v>
      </c>
      <c r="D1738" s="9" t="n">
        <v>0</v>
      </c>
      <c r="E1738" s="10" t="n">
        <v>0</v>
      </c>
      <c r="F1738" s="10" t="n">
        <v>1.00061843624032</v>
      </c>
      <c r="G1738" s="0" t="s">
        <v>4807</v>
      </c>
    </row>
    <row r="1739" customFormat="false" ht="15" hidden="false" customHeight="false" outlineLevel="0" collapsed="false">
      <c r="A1739" s="0" t="s">
        <v>925</v>
      </c>
      <c r="B1739" s="0" t="s">
        <v>926</v>
      </c>
      <c r="C1739" s="0" t="s">
        <v>927</v>
      </c>
      <c r="D1739" s="9" t="n">
        <v>0</v>
      </c>
      <c r="E1739" s="10" t="n">
        <v>0</v>
      </c>
      <c r="F1739" s="10" t="n">
        <v>1.00061843624032</v>
      </c>
      <c r="G1739" s="0" t="s">
        <v>4807</v>
      </c>
    </row>
    <row r="1740" customFormat="false" ht="15" hidden="false" customHeight="false" outlineLevel="0" collapsed="false">
      <c r="A1740" s="0" t="s">
        <v>930</v>
      </c>
      <c r="B1740" s="0" t="s">
        <v>933</v>
      </c>
      <c r="C1740" s="0" t="s">
        <v>934</v>
      </c>
      <c r="D1740" s="9" t="n">
        <v>0</v>
      </c>
      <c r="E1740" s="10" t="n">
        <v>0</v>
      </c>
      <c r="F1740" s="10" t="n">
        <v>1.00061843624032</v>
      </c>
      <c r="G1740" s="0" t="s">
        <v>4807</v>
      </c>
    </row>
    <row r="1741" customFormat="false" ht="15" hidden="false" customHeight="false" outlineLevel="0" collapsed="false">
      <c r="A1741" s="0" t="s">
        <v>930</v>
      </c>
      <c r="B1741" s="0" t="s">
        <v>931</v>
      </c>
      <c r="C1741" s="0" t="s">
        <v>932</v>
      </c>
      <c r="D1741" s="9" t="n">
        <v>0</v>
      </c>
      <c r="E1741" s="10" t="n">
        <v>0</v>
      </c>
      <c r="F1741" s="10" t="n">
        <v>1.00061843624032</v>
      </c>
      <c r="G1741" s="0" t="s">
        <v>4807</v>
      </c>
    </row>
    <row r="1742" customFormat="false" ht="15" hidden="false" customHeight="false" outlineLevel="0" collapsed="false">
      <c r="A1742" s="0" t="s">
        <v>2548</v>
      </c>
      <c r="B1742" s="0" t="s">
        <v>1867</v>
      </c>
      <c r="C1742" s="0" t="s">
        <v>1868</v>
      </c>
      <c r="D1742" s="9" t="n">
        <v>0</v>
      </c>
      <c r="E1742" s="10" t="n">
        <v>0</v>
      </c>
      <c r="F1742" s="10" t="n">
        <v>1.00061843624032</v>
      </c>
      <c r="G1742" s="0" t="s">
        <v>4807</v>
      </c>
    </row>
    <row r="1743" customFormat="false" ht="15" hidden="false" customHeight="false" outlineLevel="0" collapsed="false">
      <c r="A1743" s="0" t="s">
        <v>935</v>
      </c>
      <c r="B1743" s="0" t="s">
        <v>3151</v>
      </c>
      <c r="C1743" s="0" t="s">
        <v>3152</v>
      </c>
      <c r="D1743" s="9" t="n">
        <v>0</v>
      </c>
      <c r="E1743" s="10" t="n">
        <v>0</v>
      </c>
      <c r="F1743" s="10" t="n">
        <v>1.00061843624032</v>
      </c>
      <c r="G1743" s="0" t="s">
        <v>4807</v>
      </c>
    </row>
    <row r="1744" customFormat="false" ht="15" hidden="false" customHeight="false" outlineLevel="0" collapsed="false">
      <c r="A1744" s="0" t="s">
        <v>935</v>
      </c>
      <c r="B1744" s="0" t="s">
        <v>1750</v>
      </c>
      <c r="C1744" s="0" t="s">
        <v>1751</v>
      </c>
      <c r="D1744" s="9" t="n">
        <v>0</v>
      </c>
      <c r="E1744" s="10" t="n">
        <v>0</v>
      </c>
      <c r="F1744" s="10" t="n">
        <v>1.00061843624032</v>
      </c>
      <c r="G1744" s="0" t="s">
        <v>4807</v>
      </c>
    </row>
    <row r="1745" customFormat="false" ht="15" hidden="false" customHeight="false" outlineLevel="0" collapsed="false">
      <c r="A1745" s="0" t="s">
        <v>935</v>
      </c>
      <c r="B1745" s="0" t="s">
        <v>2735</v>
      </c>
      <c r="C1745" s="0" t="s">
        <v>2736</v>
      </c>
      <c r="D1745" s="9" t="n">
        <v>0</v>
      </c>
      <c r="E1745" s="10" t="n">
        <v>0</v>
      </c>
      <c r="F1745" s="10" t="n">
        <v>1.00061843624032</v>
      </c>
      <c r="G1745" s="0" t="s">
        <v>4807</v>
      </c>
    </row>
    <row r="1746" customFormat="false" ht="15" hidden="false" customHeight="false" outlineLevel="0" collapsed="false">
      <c r="A1746" s="0" t="s">
        <v>16</v>
      </c>
      <c r="B1746" s="0" t="s">
        <v>3177</v>
      </c>
      <c r="C1746" s="0" t="s">
        <v>3178</v>
      </c>
      <c r="D1746" s="9" t="n">
        <v>0</v>
      </c>
      <c r="E1746" s="10" t="n">
        <v>0</v>
      </c>
      <c r="F1746" s="10" t="n">
        <v>1.00061843624032</v>
      </c>
      <c r="G1746" s="0" t="s">
        <v>4807</v>
      </c>
    </row>
    <row r="1747" customFormat="false" ht="15" hidden="false" customHeight="false" outlineLevel="0" collapsed="false">
      <c r="A1747" s="0" t="s">
        <v>935</v>
      </c>
      <c r="B1747" s="0" t="s">
        <v>3157</v>
      </c>
      <c r="C1747" s="0" t="s">
        <v>3158</v>
      </c>
      <c r="D1747" s="9" t="n">
        <v>0</v>
      </c>
      <c r="E1747" s="10" t="n">
        <v>0</v>
      </c>
      <c r="F1747" s="10" t="n">
        <v>1.00061843624032</v>
      </c>
      <c r="G1747" s="0" t="s">
        <v>4807</v>
      </c>
    </row>
    <row r="1748" customFormat="false" ht="15" hidden="false" customHeight="false" outlineLevel="0" collapsed="false">
      <c r="A1748" s="0" t="s">
        <v>1054</v>
      </c>
      <c r="B1748" s="0" t="s">
        <v>1085</v>
      </c>
      <c r="C1748" s="0" t="s">
        <v>1086</v>
      </c>
      <c r="D1748" s="9" t="n">
        <v>0</v>
      </c>
      <c r="E1748" s="10" t="n">
        <v>0</v>
      </c>
      <c r="F1748" s="10" t="n">
        <v>1.00061843624032</v>
      </c>
      <c r="G1748" s="0" t="s">
        <v>4807</v>
      </c>
    </row>
    <row r="1749" customFormat="false" ht="15" hidden="false" customHeight="false" outlineLevel="0" collapsed="false">
      <c r="A1749" s="0" t="s">
        <v>3803</v>
      </c>
      <c r="B1749" s="0" t="s">
        <v>3183</v>
      </c>
      <c r="C1749" s="0" t="s">
        <v>3184</v>
      </c>
      <c r="D1749" s="9" t="n">
        <v>0</v>
      </c>
      <c r="E1749" s="10" t="n">
        <v>0</v>
      </c>
      <c r="F1749" s="10" t="n">
        <v>1.00061843624032</v>
      </c>
      <c r="G1749" s="0" t="s">
        <v>4807</v>
      </c>
    </row>
    <row r="1750" customFormat="false" ht="15" hidden="false" customHeight="false" outlineLevel="0" collapsed="false">
      <c r="A1750" s="0" t="s">
        <v>935</v>
      </c>
      <c r="B1750" s="0" t="s">
        <v>3759</v>
      </c>
      <c r="C1750" s="0" t="s">
        <v>3760</v>
      </c>
      <c r="D1750" s="9" t="n">
        <v>0</v>
      </c>
      <c r="E1750" s="10" t="n">
        <v>0</v>
      </c>
      <c r="F1750" s="10" t="n">
        <v>1.00061843624032</v>
      </c>
      <c r="G1750" s="0" t="s">
        <v>4807</v>
      </c>
    </row>
    <row r="1751" customFormat="false" ht="15" hidden="false" customHeight="false" outlineLevel="0" collapsed="false">
      <c r="A1751" s="0" t="s">
        <v>935</v>
      </c>
      <c r="B1751" s="0" t="s">
        <v>3763</v>
      </c>
      <c r="C1751" s="0" t="s">
        <v>3764</v>
      </c>
      <c r="D1751" s="9" t="n">
        <v>0</v>
      </c>
      <c r="E1751" s="10" t="n">
        <v>0</v>
      </c>
      <c r="F1751" s="10" t="n">
        <v>1.00061843624032</v>
      </c>
      <c r="G1751" s="0" t="s">
        <v>4807</v>
      </c>
    </row>
    <row r="1752" customFormat="false" ht="15" hidden="false" customHeight="false" outlineLevel="0" collapsed="false">
      <c r="A1752" s="0" t="s">
        <v>24</v>
      </c>
      <c r="B1752" s="0" t="s">
        <v>1752</v>
      </c>
      <c r="C1752" s="0" t="s">
        <v>1753</v>
      </c>
      <c r="D1752" s="9" t="n">
        <v>0</v>
      </c>
      <c r="E1752" s="10" t="n">
        <v>0</v>
      </c>
      <c r="F1752" s="10" t="n">
        <v>1.00061843624032</v>
      </c>
      <c r="G1752" s="0" t="s">
        <v>4807</v>
      </c>
    </row>
    <row r="1753" customFormat="false" ht="15" hidden="false" customHeight="false" outlineLevel="0" collapsed="false">
      <c r="A1753" s="0" t="s">
        <v>935</v>
      </c>
      <c r="B1753" s="0" t="s">
        <v>964</v>
      </c>
      <c r="C1753" s="0" t="s">
        <v>965</v>
      </c>
      <c r="D1753" s="9" t="n">
        <v>0</v>
      </c>
      <c r="E1753" s="10" t="n">
        <v>0</v>
      </c>
      <c r="F1753" s="10" t="n">
        <v>1.00061843624032</v>
      </c>
      <c r="G1753" s="0" t="s">
        <v>4807</v>
      </c>
    </row>
    <row r="1754" customFormat="false" ht="15" hidden="false" customHeight="false" outlineLevel="0" collapsed="false">
      <c r="A1754" s="0" t="s">
        <v>20</v>
      </c>
      <c r="B1754" s="0" t="s">
        <v>2725</v>
      </c>
      <c r="C1754" s="0" t="s">
        <v>2726</v>
      </c>
      <c r="D1754" s="9" t="n">
        <v>0</v>
      </c>
      <c r="E1754" s="10" t="n">
        <v>0</v>
      </c>
      <c r="F1754" s="10" t="n">
        <v>1.00061843624032</v>
      </c>
      <c r="G1754" s="0" t="s">
        <v>4807</v>
      </c>
    </row>
    <row r="1755" customFormat="false" ht="15" hidden="false" customHeight="false" outlineLevel="0" collapsed="false">
      <c r="A1755" s="0" t="s">
        <v>935</v>
      </c>
      <c r="B1755" s="0" t="s">
        <v>3189</v>
      </c>
      <c r="C1755" s="0" t="s">
        <v>3190</v>
      </c>
      <c r="D1755" s="9" t="n">
        <v>0</v>
      </c>
      <c r="E1755" s="10" t="n">
        <v>0</v>
      </c>
      <c r="F1755" s="10" t="n">
        <v>1.00061843624032</v>
      </c>
      <c r="G1755" s="0" t="s">
        <v>4807</v>
      </c>
    </row>
    <row r="1756" customFormat="false" ht="15" hidden="false" customHeight="false" outlineLevel="0" collapsed="false">
      <c r="A1756" s="0" t="s">
        <v>1054</v>
      </c>
      <c r="B1756" s="0" t="s">
        <v>1162</v>
      </c>
      <c r="C1756" s="0" t="s">
        <v>1163</v>
      </c>
      <c r="D1756" s="9" t="n">
        <v>0</v>
      </c>
      <c r="E1756" s="10" t="n">
        <v>0</v>
      </c>
      <c r="F1756" s="10" t="n">
        <v>1.00061843624032</v>
      </c>
      <c r="G1756" s="0" t="s">
        <v>4807</v>
      </c>
    </row>
    <row r="1757" customFormat="false" ht="15" hidden="false" customHeight="false" outlineLevel="0" collapsed="false">
      <c r="A1757" s="0" t="s">
        <v>935</v>
      </c>
      <c r="B1757" s="0" t="s">
        <v>3421</v>
      </c>
      <c r="C1757" s="0" t="s">
        <v>3422</v>
      </c>
      <c r="D1757" s="9" t="n">
        <v>0</v>
      </c>
      <c r="E1757" s="10" t="n">
        <v>0</v>
      </c>
      <c r="F1757" s="10" t="n">
        <v>1.00061843624032</v>
      </c>
      <c r="G1757" s="0" t="s">
        <v>4807</v>
      </c>
    </row>
    <row r="1758" customFormat="false" ht="15" hidden="false" customHeight="false" outlineLevel="0" collapsed="false">
      <c r="A1758" s="0" t="s">
        <v>4364</v>
      </c>
      <c r="B1758" s="0" t="s">
        <v>4431</v>
      </c>
      <c r="C1758" s="0" t="s">
        <v>4432</v>
      </c>
      <c r="D1758" s="9" t="n">
        <v>0</v>
      </c>
      <c r="E1758" s="10" t="n">
        <v>0</v>
      </c>
      <c r="F1758" s="10" t="n">
        <v>1.00061843624032</v>
      </c>
      <c r="G1758" s="0" t="s">
        <v>4807</v>
      </c>
    </row>
    <row r="1759" customFormat="false" ht="15" hidden="false" customHeight="false" outlineLevel="0" collapsed="false">
      <c r="A1759" s="0" t="s">
        <v>935</v>
      </c>
      <c r="B1759" s="0" t="s">
        <v>3161</v>
      </c>
      <c r="C1759" s="0" t="s">
        <v>3162</v>
      </c>
      <c r="D1759" s="9" t="n">
        <v>0</v>
      </c>
      <c r="E1759" s="10" t="n">
        <v>0</v>
      </c>
      <c r="F1759" s="10" t="n">
        <v>1.00061843624032</v>
      </c>
      <c r="G1759" s="0" t="s">
        <v>4807</v>
      </c>
    </row>
    <row r="1760" customFormat="false" ht="15" hidden="false" customHeight="false" outlineLevel="0" collapsed="false">
      <c r="A1760" s="0" t="s">
        <v>3880</v>
      </c>
      <c r="B1760" s="0" t="s">
        <v>923</v>
      </c>
      <c r="C1760" s="0" t="s">
        <v>924</v>
      </c>
      <c r="D1760" s="9" t="n">
        <v>0</v>
      </c>
      <c r="E1760" s="10" t="n">
        <v>0</v>
      </c>
      <c r="F1760" s="10" t="n">
        <v>1.00061843624032</v>
      </c>
      <c r="G1760" s="0" t="s">
        <v>4807</v>
      </c>
    </row>
    <row r="1761" customFormat="false" ht="15" hidden="false" customHeight="false" outlineLevel="0" collapsed="false">
      <c r="A1761" s="0" t="s">
        <v>4364</v>
      </c>
      <c r="B1761" s="0" t="s">
        <v>4427</v>
      </c>
      <c r="C1761" s="0" t="s">
        <v>4428</v>
      </c>
      <c r="D1761" s="9" t="n">
        <v>0</v>
      </c>
      <c r="E1761" s="10" t="n">
        <v>0</v>
      </c>
      <c r="F1761" s="10" t="n">
        <v>1.00061843624032</v>
      </c>
      <c r="G1761" s="0" t="s">
        <v>4807</v>
      </c>
    </row>
    <row r="1762" customFormat="false" ht="15" hidden="false" customHeight="false" outlineLevel="0" collapsed="false">
      <c r="A1762" s="0" t="s">
        <v>935</v>
      </c>
      <c r="B1762" s="0" t="s">
        <v>3419</v>
      </c>
      <c r="C1762" s="0" t="s">
        <v>3420</v>
      </c>
      <c r="D1762" s="9" t="n">
        <v>0</v>
      </c>
      <c r="E1762" s="10" t="n">
        <v>0</v>
      </c>
      <c r="F1762" s="10" t="n">
        <v>1.00061843624032</v>
      </c>
      <c r="G1762" s="0" t="s">
        <v>4807</v>
      </c>
    </row>
    <row r="1763" customFormat="false" ht="15" hidden="false" customHeight="false" outlineLevel="0" collapsed="false">
      <c r="A1763" s="0" t="s">
        <v>935</v>
      </c>
      <c r="B1763" s="0" t="s">
        <v>938</v>
      </c>
      <c r="C1763" s="0" t="s">
        <v>939</v>
      </c>
      <c r="D1763" s="9" t="n">
        <v>0</v>
      </c>
      <c r="E1763" s="10" t="n">
        <v>0</v>
      </c>
      <c r="F1763" s="10" t="n">
        <v>1.00061843624032</v>
      </c>
      <c r="G1763" s="0" t="s">
        <v>4807</v>
      </c>
    </row>
    <row r="1764" customFormat="false" ht="15" hidden="false" customHeight="false" outlineLevel="0" collapsed="false">
      <c r="A1764" s="0" t="s">
        <v>935</v>
      </c>
      <c r="B1764" s="0" t="s">
        <v>3175</v>
      </c>
      <c r="C1764" s="0" t="s">
        <v>3176</v>
      </c>
      <c r="D1764" s="9" t="n">
        <v>0</v>
      </c>
      <c r="E1764" s="10" t="n">
        <v>0</v>
      </c>
      <c r="F1764" s="10" t="n">
        <v>1.00061843624032</v>
      </c>
      <c r="G1764" s="0" t="s">
        <v>4807</v>
      </c>
    </row>
    <row r="1765" customFormat="false" ht="15" hidden="false" customHeight="false" outlineLevel="0" collapsed="false">
      <c r="A1765" s="0" t="s">
        <v>881</v>
      </c>
      <c r="B1765" s="0" t="s">
        <v>918</v>
      </c>
      <c r="C1765" s="0" t="s">
        <v>919</v>
      </c>
      <c r="D1765" s="9" t="n">
        <v>0</v>
      </c>
      <c r="E1765" s="10" t="n">
        <v>0</v>
      </c>
      <c r="F1765" s="10" t="n">
        <v>1.00061843624032</v>
      </c>
      <c r="G1765" s="0" t="s">
        <v>4807</v>
      </c>
    </row>
    <row r="1766" customFormat="false" ht="15" hidden="false" customHeight="false" outlineLevel="0" collapsed="false">
      <c r="A1766" s="0" t="s">
        <v>881</v>
      </c>
      <c r="B1766" s="0" t="s">
        <v>2229</v>
      </c>
      <c r="C1766" s="0" t="s">
        <v>2230</v>
      </c>
      <c r="D1766" s="9" t="n">
        <v>0</v>
      </c>
      <c r="E1766" s="10" t="n">
        <v>0</v>
      </c>
      <c r="F1766" s="10" t="n">
        <v>1.00061843624032</v>
      </c>
      <c r="G1766" s="0" t="s">
        <v>4807</v>
      </c>
    </row>
    <row r="1767" customFormat="false" ht="15" hidden="false" customHeight="false" outlineLevel="0" collapsed="false">
      <c r="A1767" s="0" t="s">
        <v>881</v>
      </c>
      <c r="B1767" s="0" t="s">
        <v>1724</v>
      </c>
      <c r="C1767" s="0" t="s">
        <v>1725</v>
      </c>
      <c r="D1767" s="9" t="n">
        <v>0</v>
      </c>
      <c r="E1767" s="10" t="n">
        <v>0</v>
      </c>
      <c r="F1767" s="10" t="n">
        <v>1.00061843624032</v>
      </c>
      <c r="G1767" s="0" t="s">
        <v>4807</v>
      </c>
    </row>
    <row r="1768" customFormat="false" ht="15" hidden="false" customHeight="false" outlineLevel="0" collapsed="false">
      <c r="A1768" s="0" t="s">
        <v>881</v>
      </c>
      <c r="B1768" s="0" t="s">
        <v>2520</v>
      </c>
      <c r="C1768" s="0" t="s">
        <v>2521</v>
      </c>
      <c r="D1768" s="9" t="n">
        <v>0</v>
      </c>
      <c r="E1768" s="10" t="n">
        <v>0</v>
      </c>
      <c r="F1768" s="10" t="n">
        <v>1.00061843624032</v>
      </c>
      <c r="G1768" s="0" t="s">
        <v>4807</v>
      </c>
    </row>
    <row r="1769" customFormat="false" ht="15" hidden="false" customHeight="false" outlineLevel="0" collapsed="false">
      <c r="A1769" s="0" t="s">
        <v>881</v>
      </c>
      <c r="B1769" s="0" t="s">
        <v>3672</v>
      </c>
      <c r="C1769" s="0" t="s">
        <v>3673</v>
      </c>
      <c r="D1769" s="9" t="n">
        <v>0</v>
      </c>
      <c r="E1769" s="10" t="n">
        <v>0</v>
      </c>
      <c r="F1769" s="10" t="n">
        <v>1.00061843624032</v>
      </c>
      <c r="G1769" s="0" t="s">
        <v>4807</v>
      </c>
    </row>
    <row r="1770" customFormat="false" ht="15" hidden="false" customHeight="false" outlineLevel="0" collapsed="false">
      <c r="A1770" s="0" t="s">
        <v>881</v>
      </c>
      <c r="B1770" s="0" t="s">
        <v>3757</v>
      </c>
      <c r="C1770" s="0" t="s">
        <v>3758</v>
      </c>
      <c r="D1770" s="9" t="n">
        <v>0</v>
      </c>
      <c r="E1770" s="10" t="n">
        <v>0</v>
      </c>
      <c r="F1770" s="10" t="n">
        <v>1.00061843624032</v>
      </c>
      <c r="G1770" s="0" t="s">
        <v>4807</v>
      </c>
    </row>
    <row r="1771" customFormat="false" ht="15" hidden="false" customHeight="false" outlineLevel="0" collapsed="false">
      <c r="A1771" s="0" t="s">
        <v>4364</v>
      </c>
      <c r="B1771" s="0" t="s">
        <v>4367</v>
      </c>
      <c r="C1771" s="0" t="s">
        <v>4368</v>
      </c>
      <c r="D1771" s="9" t="n">
        <v>0</v>
      </c>
      <c r="E1771" s="10" t="n">
        <v>0</v>
      </c>
      <c r="F1771" s="10" t="n">
        <v>1.00061843624032</v>
      </c>
      <c r="G1771" s="0" t="s">
        <v>4807</v>
      </c>
    </row>
    <row r="1772" customFormat="false" ht="15" hidden="false" customHeight="false" outlineLevel="0" collapsed="false">
      <c r="A1772" s="0" t="s">
        <v>3828</v>
      </c>
      <c r="B1772" s="0" t="s">
        <v>3417</v>
      </c>
      <c r="C1772" s="0" t="s">
        <v>3418</v>
      </c>
      <c r="D1772" s="9" t="n">
        <v>0</v>
      </c>
      <c r="E1772" s="10" t="n">
        <v>0</v>
      </c>
      <c r="F1772" s="10" t="n">
        <v>1.00061843624032</v>
      </c>
      <c r="G1772" s="0" t="s">
        <v>4807</v>
      </c>
    </row>
    <row r="1773" customFormat="false" ht="15" hidden="false" customHeight="false" outlineLevel="0" collapsed="false">
      <c r="A1773" s="0" t="s">
        <v>930</v>
      </c>
      <c r="B1773" s="0" t="s">
        <v>928</v>
      </c>
      <c r="C1773" s="0" t="s">
        <v>929</v>
      </c>
      <c r="D1773" s="9" t="n">
        <v>0</v>
      </c>
      <c r="E1773" s="10" t="n">
        <v>0</v>
      </c>
      <c r="F1773" s="10" t="n">
        <v>1.00061843624032</v>
      </c>
      <c r="G1773" s="0" t="s">
        <v>4807</v>
      </c>
    </row>
    <row r="1774" customFormat="false" ht="15" hidden="false" customHeight="false" outlineLevel="0" collapsed="false">
      <c r="A1774" s="0" t="s">
        <v>4364</v>
      </c>
      <c r="B1774" s="0" t="s">
        <v>4425</v>
      </c>
      <c r="C1774" s="0" t="s">
        <v>4426</v>
      </c>
      <c r="D1774" s="9" t="n">
        <v>0</v>
      </c>
      <c r="E1774" s="10" t="n">
        <v>0</v>
      </c>
      <c r="F1774" s="10" t="n">
        <v>1.00061843624032</v>
      </c>
      <c r="G1774" s="0" t="s">
        <v>4807</v>
      </c>
    </row>
    <row r="1775" customFormat="false" ht="15" hidden="false" customHeight="false" outlineLevel="0" collapsed="false">
      <c r="A1775" s="0" t="s">
        <v>935</v>
      </c>
      <c r="B1775" s="0" t="s">
        <v>3578</v>
      </c>
      <c r="C1775" s="0" t="s">
        <v>3579</v>
      </c>
      <c r="D1775" s="9" t="n">
        <v>0</v>
      </c>
      <c r="E1775" s="10" t="n">
        <v>0</v>
      </c>
      <c r="F1775" s="10" t="n">
        <v>1.00061843624032</v>
      </c>
      <c r="G1775" s="0" t="s">
        <v>4807</v>
      </c>
    </row>
    <row r="1776" customFormat="false" ht="15" hidden="false" customHeight="false" outlineLevel="0" collapsed="false">
      <c r="A1776" s="0" t="s">
        <v>3803</v>
      </c>
      <c r="B1776" s="0" t="s">
        <v>1194</v>
      </c>
      <c r="C1776" s="0" t="s">
        <v>1195</v>
      </c>
      <c r="D1776" s="9" t="n">
        <v>0</v>
      </c>
      <c r="E1776" s="10" t="n">
        <v>0</v>
      </c>
      <c r="F1776" s="10" t="n">
        <v>1.00061843624032</v>
      </c>
      <c r="G1776" s="0" t="s">
        <v>4807</v>
      </c>
    </row>
    <row r="1777" customFormat="false" ht="15" hidden="false" customHeight="false" outlineLevel="0" collapsed="false">
      <c r="A1777" s="0" t="s">
        <v>4364</v>
      </c>
      <c r="B1777" s="0" t="s">
        <v>4369</v>
      </c>
      <c r="C1777" s="0" t="s">
        <v>4370</v>
      </c>
      <c r="D1777" s="9" t="n">
        <v>0</v>
      </c>
      <c r="E1777" s="10" t="n">
        <v>0</v>
      </c>
      <c r="F1777" s="10" t="n">
        <v>1.00061843624032</v>
      </c>
      <c r="G1777" s="0" t="s">
        <v>4807</v>
      </c>
    </row>
    <row r="1778" customFormat="false" ht="15" hidden="false" customHeight="false" outlineLevel="0" collapsed="false">
      <c r="A1778" s="0" t="s">
        <v>935</v>
      </c>
      <c r="B1778" s="0" t="s">
        <v>2934</v>
      </c>
      <c r="C1778" s="0" t="s">
        <v>2935</v>
      </c>
      <c r="D1778" s="9" t="n">
        <v>0</v>
      </c>
      <c r="E1778" s="10" t="n">
        <v>0</v>
      </c>
      <c r="F1778" s="10" t="n">
        <v>1.00061843624032</v>
      </c>
      <c r="G1778" s="0" t="s">
        <v>4807</v>
      </c>
    </row>
    <row r="1779" customFormat="false" ht="15" hidden="false" customHeight="false" outlineLevel="0" collapsed="false">
      <c r="A1779" s="0" t="s">
        <v>935</v>
      </c>
      <c r="B1779" s="0" t="s">
        <v>2932</v>
      </c>
      <c r="C1779" s="0" t="s">
        <v>2933</v>
      </c>
      <c r="D1779" s="9" t="n">
        <v>0</v>
      </c>
      <c r="E1779" s="10" t="n">
        <v>0</v>
      </c>
      <c r="F1779" s="10" t="n">
        <v>1.00061843624032</v>
      </c>
      <c r="G1779" s="0" t="s">
        <v>4807</v>
      </c>
    </row>
    <row r="1780" customFormat="false" ht="15" hidden="false" customHeight="false" outlineLevel="0" collapsed="false">
      <c r="A1780" s="0" t="s">
        <v>935</v>
      </c>
      <c r="B1780" s="0" t="s">
        <v>3580</v>
      </c>
      <c r="C1780" s="0" t="s">
        <v>3581</v>
      </c>
      <c r="D1780" s="9" t="n">
        <v>0</v>
      </c>
      <c r="E1780" s="10" t="n">
        <v>0</v>
      </c>
      <c r="F1780" s="10" t="n">
        <v>1.00061843624032</v>
      </c>
      <c r="G1780" s="0" t="s">
        <v>4807</v>
      </c>
    </row>
    <row r="1781" customFormat="false" ht="15" hidden="false" customHeight="false" outlineLevel="0" collapsed="false">
      <c r="A1781" s="0" t="s">
        <v>3803</v>
      </c>
      <c r="B1781" s="0" t="s">
        <v>3159</v>
      </c>
      <c r="C1781" s="0" t="s">
        <v>3160</v>
      </c>
      <c r="D1781" s="9" t="n">
        <v>0</v>
      </c>
      <c r="E1781" s="10" t="n">
        <v>0</v>
      </c>
      <c r="F1781" s="10" t="n">
        <v>1.00061843624032</v>
      </c>
      <c r="G1781" s="0" t="s">
        <v>4807</v>
      </c>
    </row>
    <row r="1782" customFormat="false" ht="15" hidden="false" customHeight="false" outlineLevel="0" collapsed="false">
      <c r="A1782" s="0" t="s">
        <v>4364</v>
      </c>
      <c r="B1782" s="0" t="s">
        <v>4429</v>
      </c>
      <c r="C1782" s="0" t="s">
        <v>4430</v>
      </c>
      <c r="D1782" s="9" t="n">
        <v>0</v>
      </c>
      <c r="E1782" s="10" t="n">
        <v>0</v>
      </c>
      <c r="F1782" s="10" t="n">
        <v>1.00061843624032</v>
      </c>
      <c r="G1782" s="0" t="s">
        <v>4807</v>
      </c>
    </row>
    <row r="1783" customFormat="false" ht="15" hidden="false" customHeight="false" outlineLevel="0" collapsed="false">
      <c r="A1783" s="0" t="s">
        <v>935</v>
      </c>
      <c r="B1783" s="0" t="s">
        <v>2727</v>
      </c>
      <c r="C1783" s="0" t="s">
        <v>2728</v>
      </c>
      <c r="D1783" s="9" t="n">
        <v>0</v>
      </c>
      <c r="E1783" s="10" t="n">
        <v>0</v>
      </c>
      <c r="F1783" s="10" t="n">
        <v>1.00061843624032</v>
      </c>
      <c r="G1783" s="0" t="s">
        <v>4807</v>
      </c>
    </row>
    <row r="1784" customFormat="false" ht="15" hidden="false" customHeight="false" outlineLevel="0" collapsed="false">
      <c r="A1784" s="0" t="s">
        <v>935</v>
      </c>
      <c r="B1784" s="0" t="s">
        <v>3187</v>
      </c>
      <c r="C1784" s="0" t="s">
        <v>3188</v>
      </c>
      <c r="D1784" s="9" t="n">
        <v>0</v>
      </c>
      <c r="E1784" s="10" t="n">
        <v>0</v>
      </c>
      <c r="F1784" s="10" t="n">
        <v>1.00061843624032</v>
      </c>
      <c r="G1784" s="0" t="s">
        <v>4807</v>
      </c>
    </row>
    <row r="1785" customFormat="false" ht="15" hidden="false" customHeight="false" outlineLevel="0" collapsed="false">
      <c r="A1785" s="0" t="s">
        <v>935</v>
      </c>
      <c r="B1785" s="0" t="s">
        <v>2237</v>
      </c>
      <c r="C1785" s="0" t="s">
        <v>2238</v>
      </c>
      <c r="D1785" s="9" t="n">
        <v>0</v>
      </c>
      <c r="E1785" s="10" t="n">
        <v>0</v>
      </c>
      <c r="F1785" s="10" t="n">
        <v>1.00061843624032</v>
      </c>
      <c r="G1785" s="0" t="s">
        <v>4807</v>
      </c>
    </row>
    <row r="1786" customFormat="false" ht="15" hidden="false" customHeight="false" outlineLevel="0" collapsed="false">
      <c r="A1786" s="0" t="s">
        <v>935</v>
      </c>
      <c r="B1786" s="0" t="s">
        <v>1754</v>
      </c>
      <c r="C1786" s="0" t="s">
        <v>1755</v>
      </c>
      <c r="D1786" s="9" t="n">
        <v>0</v>
      </c>
      <c r="E1786" s="10" t="n">
        <v>0</v>
      </c>
      <c r="F1786" s="10" t="n">
        <v>1.00061843624032</v>
      </c>
      <c r="G1786" s="0" t="s">
        <v>4807</v>
      </c>
    </row>
    <row r="1787" customFormat="false" ht="15" hidden="false" customHeight="false" outlineLevel="0" collapsed="false">
      <c r="A1787" s="0" t="s">
        <v>935</v>
      </c>
      <c r="B1787" s="0" t="s">
        <v>1180</v>
      </c>
      <c r="C1787" s="0" t="s">
        <v>1181</v>
      </c>
      <c r="D1787" s="9" t="n">
        <v>0</v>
      </c>
      <c r="E1787" s="10" t="n">
        <v>0</v>
      </c>
      <c r="F1787" s="10" t="n">
        <v>1.00061843624032</v>
      </c>
      <c r="G1787" s="0" t="s">
        <v>4807</v>
      </c>
    </row>
    <row r="1788" customFormat="false" ht="15" hidden="false" customHeight="false" outlineLevel="0" collapsed="false">
      <c r="A1788" s="0" t="s">
        <v>935</v>
      </c>
      <c r="B1788" s="0" t="s">
        <v>1746</v>
      </c>
      <c r="C1788" s="0" t="s">
        <v>1747</v>
      </c>
      <c r="D1788" s="9" t="n">
        <v>0</v>
      </c>
      <c r="E1788" s="10" t="n">
        <v>0</v>
      </c>
      <c r="F1788" s="10" t="n">
        <v>1.00061843624032</v>
      </c>
      <c r="G1788" s="0" t="s">
        <v>4807</v>
      </c>
    </row>
    <row r="1789" customFormat="false" ht="15" hidden="false" customHeight="false" outlineLevel="0" collapsed="false">
      <c r="A1789" s="0" t="s">
        <v>935</v>
      </c>
      <c r="B1789" s="0" t="s">
        <v>1760</v>
      </c>
      <c r="C1789" s="0" t="s">
        <v>1761</v>
      </c>
      <c r="D1789" s="9" t="n">
        <v>0</v>
      </c>
      <c r="E1789" s="10" t="n">
        <v>0</v>
      </c>
      <c r="F1789" s="10" t="n">
        <v>1.00061843624032</v>
      </c>
      <c r="G1789" s="0" t="s">
        <v>4807</v>
      </c>
    </row>
    <row r="1790" customFormat="false" ht="15" hidden="false" customHeight="false" outlineLevel="0" collapsed="false">
      <c r="A1790" s="0" t="s">
        <v>24</v>
      </c>
      <c r="B1790" s="0" t="s">
        <v>4028</v>
      </c>
      <c r="C1790" s="0" t="s">
        <v>4029</v>
      </c>
      <c r="D1790" s="9" t="n">
        <v>0</v>
      </c>
      <c r="E1790" s="10" t="n">
        <v>0</v>
      </c>
      <c r="F1790" s="10" t="n">
        <v>1.00061843624032</v>
      </c>
      <c r="G1790" s="0" t="s">
        <v>4807</v>
      </c>
    </row>
    <row r="1791" customFormat="false" ht="15" hidden="false" customHeight="false" outlineLevel="0" collapsed="false">
      <c r="A1791" s="0" t="s">
        <v>2239</v>
      </c>
      <c r="B1791" s="0" t="s">
        <v>2240</v>
      </c>
      <c r="C1791" s="0" t="s">
        <v>2241</v>
      </c>
      <c r="D1791" s="9" t="n">
        <v>0</v>
      </c>
      <c r="E1791" s="10" t="n">
        <v>0</v>
      </c>
      <c r="F1791" s="10" t="n">
        <v>1.00061843624032</v>
      </c>
      <c r="G1791" s="0" t="s">
        <v>4807</v>
      </c>
    </row>
    <row r="1792" customFormat="false" ht="15" hidden="false" customHeight="false" outlineLevel="0" collapsed="false">
      <c r="A1792" s="0" t="s">
        <v>970</v>
      </c>
      <c r="B1792" s="0" t="s">
        <v>975</v>
      </c>
      <c r="C1792" s="0" t="s">
        <v>976</v>
      </c>
      <c r="D1792" s="9" t="n">
        <v>0</v>
      </c>
      <c r="E1792" s="10" t="n">
        <v>0</v>
      </c>
      <c r="F1792" s="10" t="n">
        <v>1.00061843624032</v>
      </c>
      <c r="G1792" s="0" t="s">
        <v>4807</v>
      </c>
    </row>
    <row r="1793" customFormat="false" ht="15" hidden="false" customHeight="false" outlineLevel="0" collapsed="false">
      <c r="A1793" s="0" t="s">
        <v>18</v>
      </c>
      <c r="B1793" s="0" t="s">
        <v>4410</v>
      </c>
      <c r="C1793" s="0" t="s">
        <v>4411</v>
      </c>
      <c r="D1793" s="9" t="n">
        <v>0</v>
      </c>
      <c r="E1793" s="10" t="n">
        <v>0</v>
      </c>
      <c r="F1793" s="10" t="n">
        <v>1.00061843624032</v>
      </c>
      <c r="G1793" s="0" t="s">
        <v>4807</v>
      </c>
    </row>
    <row r="1794" customFormat="false" ht="15" hidden="false" customHeight="false" outlineLevel="0" collapsed="false">
      <c r="A1794" s="0" t="s">
        <v>997</v>
      </c>
      <c r="B1794" s="0" t="s">
        <v>1000</v>
      </c>
      <c r="C1794" s="0" t="s">
        <v>1001</v>
      </c>
      <c r="D1794" s="9" t="n">
        <v>0</v>
      </c>
      <c r="E1794" s="10" t="n">
        <v>0</v>
      </c>
      <c r="F1794" s="10" t="n">
        <v>1.00061843624032</v>
      </c>
      <c r="G1794" s="0" t="s">
        <v>4807</v>
      </c>
    </row>
    <row r="1795" customFormat="false" ht="15" hidden="false" customHeight="false" outlineLevel="0" collapsed="false">
      <c r="A1795" s="0" t="s">
        <v>997</v>
      </c>
      <c r="B1795" s="0" t="s">
        <v>1856</v>
      </c>
      <c r="C1795" s="0" t="s">
        <v>1857</v>
      </c>
      <c r="D1795" s="9" t="n">
        <v>0</v>
      </c>
      <c r="E1795" s="10" t="n">
        <v>0</v>
      </c>
      <c r="F1795" s="10" t="n">
        <v>1.00061843624032</v>
      </c>
      <c r="G1795" s="0" t="s">
        <v>4807</v>
      </c>
    </row>
    <row r="1796" customFormat="false" ht="15" hidden="false" customHeight="false" outlineLevel="0" collapsed="false">
      <c r="A1796" s="0" t="s">
        <v>18</v>
      </c>
      <c r="B1796" s="0" t="s">
        <v>4352</v>
      </c>
      <c r="C1796" s="0" t="s">
        <v>4353</v>
      </c>
      <c r="D1796" s="9" t="n">
        <v>0</v>
      </c>
      <c r="E1796" s="10" t="n">
        <v>0</v>
      </c>
      <c r="F1796" s="10" t="n">
        <v>1.00061843624032</v>
      </c>
      <c r="G1796" s="0" t="s">
        <v>4807</v>
      </c>
    </row>
    <row r="1797" customFormat="false" ht="15" hidden="false" customHeight="false" outlineLevel="0" collapsed="false">
      <c r="A1797" s="0" t="s">
        <v>18</v>
      </c>
      <c r="B1797" s="0" t="s">
        <v>4348</v>
      </c>
      <c r="C1797" s="0" t="s">
        <v>4349</v>
      </c>
      <c r="D1797" s="9" t="n">
        <v>0</v>
      </c>
      <c r="E1797" s="10" t="n">
        <v>0</v>
      </c>
      <c r="F1797" s="10" t="n">
        <v>1.00061843624032</v>
      </c>
      <c r="G1797" s="0" t="s">
        <v>4807</v>
      </c>
    </row>
    <row r="1798" customFormat="false" ht="15" hidden="false" customHeight="false" outlineLevel="0" collapsed="false">
      <c r="A1798" s="0" t="s">
        <v>997</v>
      </c>
      <c r="B1798" s="0" t="s">
        <v>1042</v>
      </c>
      <c r="C1798" s="0" t="s">
        <v>1043</v>
      </c>
      <c r="D1798" s="9" t="n">
        <v>0</v>
      </c>
      <c r="E1798" s="10" t="n">
        <v>0</v>
      </c>
      <c r="F1798" s="10" t="n">
        <v>1.00061843624032</v>
      </c>
      <c r="G1798" s="0" t="s">
        <v>4807</v>
      </c>
    </row>
    <row r="1799" customFormat="false" ht="15" hidden="false" customHeight="false" outlineLevel="0" collapsed="false">
      <c r="A1799" s="0" t="s">
        <v>18</v>
      </c>
      <c r="B1799" s="0" t="s">
        <v>4350</v>
      </c>
      <c r="C1799" s="0" t="s">
        <v>4351</v>
      </c>
      <c r="D1799" s="9" t="n">
        <v>0</v>
      </c>
      <c r="E1799" s="10" t="n">
        <v>0</v>
      </c>
      <c r="F1799" s="10" t="n">
        <v>1.00061843624032</v>
      </c>
      <c r="G1799" s="0" t="s">
        <v>4807</v>
      </c>
    </row>
    <row r="1800" customFormat="false" ht="15" hidden="false" customHeight="false" outlineLevel="0" collapsed="false">
      <c r="A1800" s="0" t="s">
        <v>997</v>
      </c>
      <c r="B1800" s="0" t="s">
        <v>1030</v>
      </c>
      <c r="C1800" s="0" t="s">
        <v>1031</v>
      </c>
      <c r="D1800" s="9" t="n">
        <v>0</v>
      </c>
      <c r="E1800" s="10" t="n">
        <v>0</v>
      </c>
      <c r="F1800" s="10" t="n">
        <v>1.00061843624032</v>
      </c>
      <c r="G1800" s="0" t="s">
        <v>4807</v>
      </c>
    </row>
    <row r="1801" customFormat="false" ht="15" hidden="false" customHeight="false" outlineLevel="0" collapsed="false">
      <c r="A1801" s="0" t="s">
        <v>997</v>
      </c>
      <c r="B1801" s="0" t="s">
        <v>1780</v>
      </c>
      <c r="C1801" s="0" t="s">
        <v>1781</v>
      </c>
      <c r="D1801" s="9" t="n">
        <v>0</v>
      </c>
      <c r="E1801" s="10" t="n">
        <v>0</v>
      </c>
      <c r="F1801" s="10" t="n">
        <v>1.00061843624032</v>
      </c>
      <c r="G1801" s="0" t="s">
        <v>4807</v>
      </c>
    </row>
    <row r="1802" customFormat="false" ht="15" hidden="false" customHeight="false" outlineLevel="0" collapsed="false">
      <c r="A1802" s="0" t="s">
        <v>997</v>
      </c>
      <c r="B1802" s="0" t="s">
        <v>1048</v>
      </c>
      <c r="C1802" s="0" t="s">
        <v>1049</v>
      </c>
      <c r="D1802" s="9" t="n">
        <v>0</v>
      </c>
      <c r="E1802" s="10" t="n">
        <v>0</v>
      </c>
      <c r="F1802" s="10" t="n">
        <v>1.00061843624032</v>
      </c>
      <c r="G1802" s="0" t="s">
        <v>4807</v>
      </c>
    </row>
    <row r="1803" customFormat="false" ht="15" hidden="false" customHeight="false" outlineLevel="0" collapsed="false">
      <c r="A1803" s="0" t="s">
        <v>997</v>
      </c>
      <c r="B1803" s="0" t="s">
        <v>1293</v>
      </c>
      <c r="C1803" s="0" t="s">
        <v>1294</v>
      </c>
      <c r="D1803" s="9" t="n">
        <v>0</v>
      </c>
      <c r="E1803" s="10" t="n">
        <v>0</v>
      </c>
      <c r="F1803" s="10" t="n">
        <v>1.00061843624032</v>
      </c>
      <c r="G1803" s="0" t="s">
        <v>4807</v>
      </c>
    </row>
    <row r="1804" customFormat="false" ht="15" hidden="false" customHeight="false" outlineLevel="0" collapsed="false">
      <c r="A1804" s="0" t="s">
        <v>997</v>
      </c>
      <c r="B1804" s="0" t="s">
        <v>1016</v>
      </c>
      <c r="C1804" s="0" t="s">
        <v>1017</v>
      </c>
      <c r="D1804" s="9" t="n">
        <v>0</v>
      </c>
      <c r="E1804" s="10" t="n">
        <v>0</v>
      </c>
      <c r="F1804" s="10" t="n">
        <v>1.00061843624032</v>
      </c>
      <c r="G1804" s="0" t="s">
        <v>4807</v>
      </c>
    </row>
    <row r="1805" customFormat="false" ht="15" hidden="false" customHeight="false" outlineLevel="0" collapsed="false">
      <c r="A1805" s="0" t="s">
        <v>970</v>
      </c>
      <c r="B1805" s="0" t="s">
        <v>2551</v>
      </c>
      <c r="C1805" s="0" t="s">
        <v>2552</v>
      </c>
      <c r="D1805" s="9" t="n">
        <v>0</v>
      </c>
      <c r="E1805" s="10" t="n">
        <v>0</v>
      </c>
      <c r="F1805" s="10" t="n">
        <v>1.00061843624032</v>
      </c>
      <c r="G1805" s="0" t="s">
        <v>4807</v>
      </c>
    </row>
    <row r="1806" customFormat="false" ht="15" hidden="false" customHeight="false" outlineLevel="0" collapsed="false">
      <c r="A1806" s="0" t="s">
        <v>997</v>
      </c>
      <c r="B1806" s="0" t="s">
        <v>1018</v>
      </c>
      <c r="C1806" s="0" t="s">
        <v>1019</v>
      </c>
      <c r="D1806" s="9" t="n">
        <v>0</v>
      </c>
      <c r="E1806" s="10" t="n">
        <v>0</v>
      </c>
      <c r="F1806" s="10" t="n">
        <v>1.00061843624032</v>
      </c>
      <c r="G1806" s="0" t="s">
        <v>4807</v>
      </c>
    </row>
    <row r="1807" customFormat="false" ht="15" hidden="false" customHeight="false" outlineLevel="0" collapsed="false">
      <c r="A1807" s="0" t="s">
        <v>997</v>
      </c>
      <c r="B1807" s="0" t="s">
        <v>2271</v>
      </c>
      <c r="C1807" s="0" t="s">
        <v>2272</v>
      </c>
      <c r="D1807" s="9" t="n">
        <v>0</v>
      </c>
      <c r="E1807" s="10" t="n">
        <v>0</v>
      </c>
      <c r="F1807" s="10" t="n">
        <v>1.00061843624032</v>
      </c>
      <c r="G1807" s="0" t="s">
        <v>4807</v>
      </c>
    </row>
    <row r="1808" customFormat="false" ht="15" hidden="false" customHeight="false" outlineLevel="0" collapsed="false">
      <c r="A1808" s="0" t="s">
        <v>997</v>
      </c>
      <c r="B1808" s="0" t="s">
        <v>2265</v>
      </c>
      <c r="C1808" s="0" t="s">
        <v>2266</v>
      </c>
      <c r="D1808" s="9" t="n">
        <v>0</v>
      </c>
      <c r="E1808" s="10" t="n">
        <v>0</v>
      </c>
      <c r="F1808" s="10" t="n">
        <v>1.00061843624032</v>
      </c>
      <c r="G1808" s="0" t="s">
        <v>4807</v>
      </c>
    </row>
    <row r="1809" customFormat="false" ht="15" hidden="false" customHeight="false" outlineLevel="0" collapsed="false">
      <c r="A1809" s="0" t="s">
        <v>997</v>
      </c>
      <c r="B1809" s="0" t="s">
        <v>2350</v>
      </c>
      <c r="C1809" s="0" t="s">
        <v>2351</v>
      </c>
      <c r="D1809" s="9" t="n">
        <v>0</v>
      </c>
      <c r="E1809" s="10" t="n">
        <v>0</v>
      </c>
      <c r="F1809" s="10" t="n">
        <v>1.00061843624032</v>
      </c>
      <c r="G1809" s="0" t="s">
        <v>4807</v>
      </c>
    </row>
    <row r="1810" customFormat="false" ht="15" hidden="false" customHeight="false" outlineLevel="0" collapsed="false">
      <c r="A1810" s="0" t="s">
        <v>997</v>
      </c>
      <c r="B1810" s="0" t="s">
        <v>2569</v>
      </c>
      <c r="C1810" s="0" t="s">
        <v>2570</v>
      </c>
      <c r="D1810" s="9" t="n">
        <v>0</v>
      </c>
      <c r="E1810" s="10" t="n">
        <v>0</v>
      </c>
      <c r="F1810" s="10" t="n">
        <v>1.00061843624032</v>
      </c>
      <c r="G1810" s="0" t="s">
        <v>4807</v>
      </c>
    </row>
    <row r="1811" customFormat="false" ht="15" hidden="false" customHeight="false" outlineLevel="0" collapsed="false">
      <c r="A1811" s="0" t="s">
        <v>2548</v>
      </c>
      <c r="B1811" s="0" t="s">
        <v>4019</v>
      </c>
      <c r="C1811" s="0" t="s">
        <v>4020</v>
      </c>
      <c r="D1811" s="9" t="n">
        <v>0</v>
      </c>
      <c r="E1811" s="10" t="n">
        <v>0</v>
      </c>
      <c r="F1811" s="10" t="n">
        <v>1.00061843624032</v>
      </c>
      <c r="G1811" s="0" t="s">
        <v>4807</v>
      </c>
    </row>
    <row r="1812" customFormat="false" ht="15" hidden="false" customHeight="false" outlineLevel="0" collapsed="false">
      <c r="A1812" s="0" t="s">
        <v>18</v>
      </c>
      <c r="B1812" s="0" t="s">
        <v>4010</v>
      </c>
      <c r="C1812" s="0" t="s">
        <v>4011</v>
      </c>
      <c r="D1812" s="9" t="n">
        <v>0</v>
      </c>
      <c r="E1812" s="10" t="n">
        <v>0</v>
      </c>
      <c r="F1812" s="10" t="n">
        <v>1.00061843624032</v>
      </c>
      <c r="G1812" s="0" t="s">
        <v>4807</v>
      </c>
    </row>
    <row r="1813" customFormat="false" ht="15" hidden="false" customHeight="false" outlineLevel="0" collapsed="false">
      <c r="A1813" s="0" t="s">
        <v>1054</v>
      </c>
      <c r="B1813" s="0" t="s">
        <v>3699</v>
      </c>
      <c r="C1813" s="0" t="s">
        <v>3700</v>
      </c>
      <c r="D1813" s="9" t="n">
        <v>0</v>
      </c>
      <c r="E1813" s="10" t="n">
        <v>0</v>
      </c>
      <c r="F1813" s="10" t="n">
        <v>1.00061843624032</v>
      </c>
      <c r="G1813" s="0" t="s">
        <v>4807</v>
      </c>
    </row>
    <row r="1814" customFormat="false" ht="15" hidden="false" customHeight="false" outlineLevel="0" collapsed="false">
      <c r="A1814" s="0" t="s">
        <v>1054</v>
      </c>
      <c r="B1814" s="0" t="s">
        <v>3436</v>
      </c>
      <c r="C1814" s="0" t="s">
        <v>3437</v>
      </c>
      <c r="D1814" s="9" t="n">
        <v>0</v>
      </c>
      <c r="E1814" s="10" t="n">
        <v>0</v>
      </c>
      <c r="F1814" s="10" t="n">
        <v>1.00061843624032</v>
      </c>
      <c r="G1814" s="0" t="s">
        <v>4807</v>
      </c>
    </row>
    <row r="1815" customFormat="false" ht="15" hidden="false" customHeight="false" outlineLevel="0" collapsed="false">
      <c r="A1815" s="0" t="s">
        <v>1054</v>
      </c>
      <c r="B1815" s="0" t="s">
        <v>2285</v>
      </c>
      <c r="C1815" s="0" t="s">
        <v>2286</v>
      </c>
      <c r="D1815" s="9" t="n">
        <v>0</v>
      </c>
      <c r="E1815" s="10" t="n">
        <v>0</v>
      </c>
      <c r="F1815" s="10" t="n">
        <v>1.00061843624032</v>
      </c>
      <c r="G1815" s="0" t="s">
        <v>4807</v>
      </c>
    </row>
    <row r="1816" customFormat="false" ht="15" hidden="false" customHeight="false" outlineLevel="0" collapsed="false">
      <c r="A1816" s="0" t="s">
        <v>1054</v>
      </c>
      <c r="B1816" s="0" t="s">
        <v>1172</v>
      </c>
      <c r="C1816" s="0" t="s">
        <v>1173</v>
      </c>
      <c r="D1816" s="9" t="n">
        <v>0</v>
      </c>
      <c r="E1816" s="10" t="n">
        <v>0</v>
      </c>
      <c r="F1816" s="10" t="n">
        <v>1.00061843624032</v>
      </c>
      <c r="G1816" s="0" t="s">
        <v>4807</v>
      </c>
    </row>
    <row r="1817" customFormat="false" ht="15" hidden="false" customHeight="false" outlineLevel="0" collapsed="false">
      <c r="A1817" s="0" t="s">
        <v>1054</v>
      </c>
      <c r="B1817" s="0" t="s">
        <v>3217</v>
      </c>
      <c r="C1817" s="0" t="s">
        <v>3218</v>
      </c>
      <c r="D1817" s="9" t="n">
        <v>0</v>
      </c>
      <c r="E1817" s="10" t="n">
        <v>0</v>
      </c>
      <c r="F1817" s="10" t="n">
        <v>1.00061843624032</v>
      </c>
      <c r="G1817" s="0" t="s">
        <v>4807</v>
      </c>
    </row>
    <row r="1818" customFormat="false" ht="15" hidden="false" customHeight="false" outlineLevel="0" collapsed="false">
      <c r="A1818" s="0" t="s">
        <v>1054</v>
      </c>
      <c r="B1818" s="0" t="s">
        <v>2790</v>
      </c>
      <c r="C1818" s="0" t="s">
        <v>2791</v>
      </c>
      <c r="D1818" s="9" t="n">
        <v>0</v>
      </c>
      <c r="E1818" s="10" t="n">
        <v>0</v>
      </c>
      <c r="F1818" s="10" t="n">
        <v>1.00061843624032</v>
      </c>
      <c r="G1818" s="0" t="s">
        <v>4807</v>
      </c>
    </row>
    <row r="1819" customFormat="false" ht="15" hidden="false" customHeight="false" outlineLevel="0" collapsed="false">
      <c r="A1819" s="0" t="s">
        <v>997</v>
      </c>
      <c r="B1819" s="0" t="s">
        <v>2267</v>
      </c>
      <c r="C1819" s="0" t="s">
        <v>2268</v>
      </c>
      <c r="D1819" s="9" t="n">
        <v>0</v>
      </c>
      <c r="E1819" s="10" t="n">
        <v>0</v>
      </c>
      <c r="F1819" s="10" t="n">
        <v>1.00061843624032</v>
      </c>
      <c r="G1819" s="0" t="s">
        <v>4807</v>
      </c>
    </row>
    <row r="1820" customFormat="false" ht="15" hidden="false" customHeight="false" outlineLevel="0" collapsed="false">
      <c r="A1820" s="0" t="s">
        <v>997</v>
      </c>
      <c r="B1820" s="0" t="s">
        <v>1002</v>
      </c>
      <c r="C1820" s="0" t="s">
        <v>1003</v>
      </c>
      <c r="D1820" s="9" t="n">
        <v>0</v>
      </c>
      <c r="E1820" s="10" t="n">
        <v>0</v>
      </c>
      <c r="F1820" s="10" t="n">
        <v>1.00061843624032</v>
      </c>
      <c r="G1820" s="0" t="s">
        <v>4807</v>
      </c>
    </row>
    <row r="1821" customFormat="false" ht="15" hidden="false" customHeight="false" outlineLevel="0" collapsed="false">
      <c r="A1821" s="0" t="s">
        <v>1054</v>
      </c>
      <c r="B1821" s="0" t="s">
        <v>2955</v>
      </c>
      <c r="C1821" s="0" t="s">
        <v>2956</v>
      </c>
      <c r="D1821" s="9" t="n">
        <v>0</v>
      </c>
      <c r="E1821" s="10" t="n">
        <v>0</v>
      </c>
      <c r="F1821" s="10" t="n">
        <v>1.00061843624032</v>
      </c>
      <c r="G1821" s="0" t="s">
        <v>4807</v>
      </c>
    </row>
    <row r="1822" customFormat="false" ht="15" hidden="false" customHeight="false" outlineLevel="0" collapsed="false">
      <c r="A1822" s="0" t="s">
        <v>997</v>
      </c>
      <c r="B1822" s="0" t="s">
        <v>1315</v>
      </c>
      <c r="C1822" s="0" t="s">
        <v>1316</v>
      </c>
      <c r="D1822" s="9" t="n">
        <v>0</v>
      </c>
      <c r="E1822" s="10" t="n">
        <v>0</v>
      </c>
      <c r="F1822" s="10" t="n">
        <v>1.00061843624032</v>
      </c>
      <c r="G1822" s="0" t="s">
        <v>4807</v>
      </c>
    </row>
    <row r="1823" customFormat="false" ht="15" hidden="false" customHeight="false" outlineLevel="0" collapsed="false">
      <c r="A1823" s="0" t="s">
        <v>1054</v>
      </c>
      <c r="B1823" s="0" t="s">
        <v>1190</v>
      </c>
      <c r="C1823" s="0" t="s">
        <v>1191</v>
      </c>
      <c r="D1823" s="9" t="n">
        <v>0</v>
      </c>
      <c r="E1823" s="10" t="n">
        <v>0</v>
      </c>
      <c r="F1823" s="10" t="n">
        <v>1.00061843624032</v>
      </c>
      <c r="G1823" s="0" t="s">
        <v>4807</v>
      </c>
    </row>
    <row r="1824" customFormat="false" ht="15" hidden="false" customHeight="false" outlineLevel="0" collapsed="false">
      <c r="A1824" s="0" t="s">
        <v>1054</v>
      </c>
      <c r="B1824" s="0" t="s">
        <v>3707</v>
      </c>
      <c r="C1824" s="0" t="s">
        <v>3708</v>
      </c>
      <c r="D1824" s="9" t="n">
        <v>0</v>
      </c>
      <c r="E1824" s="10" t="n">
        <v>0</v>
      </c>
      <c r="F1824" s="10" t="n">
        <v>1.00061843624032</v>
      </c>
      <c r="G1824" s="0" t="s">
        <v>4807</v>
      </c>
    </row>
    <row r="1825" customFormat="false" ht="15" hidden="false" customHeight="false" outlineLevel="0" collapsed="false">
      <c r="A1825" s="0" t="s">
        <v>1054</v>
      </c>
      <c r="B1825" s="0" t="s">
        <v>2973</v>
      </c>
      <c r="C1825" s="0" t="s">
        <v>2974</v>
      </c>
      <c r="D1825" s="9" t="n">
        <v>0</v>
      </c>
      <c r="E1825" s="10" t="n">
        <v>0</v>
      </c>
      <c r="F1825" s="10" t="n">
        <v>1.00061843624032</v>
      </c>
      <c r="G1825" s="0" t="s">
        <v>4807</v>
      </c>
    </row>
    <row r="1826" customFormat="false" ht="15" hidden="false" customHeight="false" outlineLevel="0" collapsed="false">
      <c r="A1826" s="0" t="s">
        <v>1054</v>
      </c>
      <c r="B1826" s="0" t="s">
        <v>1182</v>
      </c>
      <c r="C1826" s="0" t="s">
        <v>1183</v>
      </c>
      <c r="D1826" s="9" t="n">
        <v>0</v>
      </c>
      <c r="E1826" s="10" t="n">
        <v>0</v>
      </c>
      <c r="F1826" s="10" t="n">
        <v>1.00061843624032</v>
      </c>
      <c r="G1826" s="0" t="s">
        <v>4807</v>
      </c>
    </row>
    <row r="1827" customFormat="false" ht="15" hidden="false" customHeight="false" outlineLevel="0" collapsed="false">
      <c r="A1827" s="0" t="s">
        <v>1054</v>
      </c>
      <c r="B1827" s="0" t="s">
        <v>2279</v>
      </c>
      <c r="C1827" s="0" t="s">
        <v>2280</v>
      </c>
      <c r="D1827" s="9" t="n">
        <v>0</v>
      </c>
      <c r="E1827" s="10" t="n">
        <v>0</v>
      </c>
      <c r="F1827" s="10" t="n">
        <v>1.00061843624032</v>
      </c>
      <c r="G1827" s="0" t="s">
        <v>4807</v>
      </c>
    </row>
    <row r="1828" customFormat="false" ht="15" hidden="false" customHeight="false" outlineLevel="0" collapsed="false">
      <c r="A1828" s="0" t="s">
        <v>18</v>
      </c>
      <c r="B1828" s="0" t="s">
        <v>3898</v>
      </c>
      <c r="C1828" s="0" t="s">
        <v>3899</v>
      </c>
      <c r="D1828" s="9" t="n">
        <v>0</v>
      </c>
      <c r="E1828" s="10" t="n">
        <v>0</v>
      </c>
      <c r="F1828" s="10" t="n">
        <v>1.00061843624032</v>
      </c>
      <c r="G1828" s="0" t="s">
        <v>4807</v>
      </c>
    </row>
    <row r="1829" customFormat="false" ht="15" hidden="false" customHeight="false" outlineLevel="0" collapsed="false">
      <c r="A1829" s="0" t="s">
        <v>1338</v>
      </c>
      <c r="B1829" s="0" t="s">
        <v>1063</v>
      </c>
      <c r="C1829" s="0" t="s">
        <v>1064</v>
      </c>
      <c r="D1829" s="9" t="n">
        <v>0</v>
      </c>
      <c r="E1829" s="10" t="n">
        <v>0</v>
      </c>
      <c r="F1829" s="10" t="n">
        <v>1.00061843624032</v>
      </c>
      <c r="G1829" s="0" t="s">
        <v>4807</v>
      </c>
    </row>
    <row r="1830" customFormat="false" ht="15" hidden="false" customHeight="false" outlineLevel="0" collapsed="false">
      <c r="A1830" s="0" t="s">
        <v>1054</v>
      </c>
      <c r="B1830" s="0" t="s">
        <v>2283</v>
      </c>
      <c r="C1830" s="0" t="s">
        <v>2284</v>
      </c>
      <c r="D1830" s="9" t="n">
        <v>0</v>
      </c>
      <c r="E1830" s="10" t="n">
        <v>0</v>
      </c>
      <c r="F1830" s="10" t="n">
        <v>1.00061843624032</v>
      </c>
      <c r="G1830" s="0" t="s">
        <v>4807</v>
      </c>
    </row>
    <row r="1831" customFormat="false" ht="15" hidden="false" customHeight="false" outlineLevel="0" collapsed="false">
      <c r="A1831" s="0" t="s">
        <v>1054</v>
      </c>
      <c r="B1831" s="0" t="s">
        <v>2301</v>
      </c>
      <c r="C1831" s="0" t="s">
        <v>2302</v>
      </c>
      <c r="D1831" s="9" t="n">
        <v>0</v>
      </c>
      <c r="E1831" s="10" t="n">
        <v>0</v>
      </c>
      <c r="F1831" s="10" t="n">
        <v>1.00061843624032</v>
      </c>
      <c r="G1831" s="0" t="s">
        <v>4807</v>
      </c>
    </row>
    <row r="1832" customFormat="false" ht="15" hidden="false" customHeight="false" outlineLevel="0" collapsed="false">
      <c r="A1832" s="0" t="s">
        <v>1054</v>
      </c>
      <c r="B1832" s="0" t="s">
        <v>3599</v>
      </c>
      <c r="C1832" s="0" t="s">
        <v>3600</v>
      </c>
      <c r="D1832" s="9" t="n">
        <v>0</v>
      </c>
      <c r="E1832" s="10" t="n">
        <v>0</v>
      </c>
      <c r="F1832" s="10" t="n">
        <v>1.00061843624032</v>
      </c>
      <c r="G1832" s="0" t="s">
        <v>4807</v>
      </c>
    </row>
    <row r="1833" customFormat="false" ht="15" hidden="false" customHeight="false" outlineLevel="0" collapsed="false">
      <c r="A1833" s="0" t="s">
        <v>1054</v>
      </c>
      <c r="B1833" s="0" t="s">
        <v>3701</v>
      </c>
      <c r="C1833" s="0" t="s">
        <v>3702</v>
      </c>
      <c r="D1833" s="9" t="n">
        <v>0</v>
      </c>
      <c r="E1833" s="10" t="n">
        <v>0</v>
      </c>
      <c r="F1833" s="10" t="n">
        <v>1.00061843624032</v>
      </c>
      <c r="G1833" s="0" t="s">
        <v>4807</v>
      </c>
    </row>
    <row r="1834" customFormat="false" ht="15" hidden="false" customHeight="false" outlineLevel="0" collapsed="false">
      <c r="A1834" s="0" t="s">
        <v>1054</v>
      </c>
      <c r="B1834" s="0" t="s">
        <v>2967</v>
      </c>
      <c r="C1834" s="0" t="s">
        <v>2968</v>
      </c>
      <c r="D1834" s="9" t="n">
        <v>0</v>
      </c>
      <c r="E1834" s="10" t="n">
        <v>0</v>
      </c>
      <c r="F1834" s="10" t="n">
        <v>1.00061843624032</v>
      </c>
      <c r="G1834" s="0" t="s">
        <v>4807</v>
      </c>
    </row>
    <row r="1835" customFormat="false" ht="15" hidden="false" customHeight="false" outlineLevel="0" collapsed="false">
      <c r="A1835" s="0" t="s">
        <v>18</v>
      </c>
      <c r="B1835" s="0" t="s">
        <v>3894</v>
      </c>
      <c r="C1835" s="0" t="s">
        <v>3895</v>
      </c>
      <c r="D1835" s="9" t="n">
        <v>0</v>
      </c>
      <c r="E1835" s="10" t="n">
        <v>0</v>
      </c>
      <c r="F1835" s="10" t="n">
        <v>1.00061843624032</v>
      </c>
      <c r="G1835" s="0" t="s">
        <v>4807</v>
      </c>
    </row>
    <row r="1836" customFormat="false" ht="15" hidden="false" customHeight="false" outlineLevel="0" collapsed="false">
      <c r="A1836" s="0" t="s">
        <v>1054</v>
      </c>
      <c r="B1836" s="0" t="s">
        <v>1065</v>
      </c>
      <c r="C1836" s="0" t="s">
        <v>1066</v>
      </c>
      <c r="D1836" s="9" t="n">
        <v>0</v>
      </c>
      <c r="E1836" s="10" t="n">
        <v>0</v>
      </c>
      <c r="F1836" s="10" t="n">
        <v>1.00061843624032</v>
      </c>
      <c r="G1836" s="0" t="s">
        <v>4807</v>
      </c>
    </row>
    <row r="1837" customFormat="false" ht="15" hidden="false" customHeight="false" outlineLevel="0" collapsed="false">
      <c r="A1837" s="0" t="s">
        <v>1054</v>
      </c>
      <c r="B1837" s="0" t="s">
        <v>3430</v>
      </c>
      <c r="C1837" s="0" t="s">
        <v>3431</v>
      </c>
      <c r="D1837" s="9" t="n">
        <v>0</v>
      </c>
      <c r="E1837" s="10" t="n">
        <v>0</v>
      </c>
      <c r="F1837" s="10" t="n">
        <v>1.00061843624032</v>
      </c>
      <c r="G1837" s="0" t="s">
        <v>4807</v>
      </c>
    </row>
    <row r="1838" customFormat="false" ht="15" hidden="false" customHeight="false" outlineLevel="0" collapsed="false">
      <c r="A1838" s="0" t="s">
        <v>18</v>
      </c>
      <c r="B1838" s="0" t="s">
        <v>4016</v>
      </c>
      <c r="C1838" s="0" t="s">
        <v>4017</v>
      </c>
      <c r="D1838" s="9" t="n">
        <v>0</v>
      </c>
      <c r="E1838" s="10" t="n">
        <v>0</v>
      </c>
      <c r="F1838" s="10" t="n">
        <v>1.00061843624032</v>
      </c>
      <c r="G1838" s="0" t="s">
        <v>4807</v>
      </c>
    </row>
    <row r="1839" customFormat="false" ht="15" hidden="false" customHeight="false" outlineLevel="0" collapsed="false">
      <c r="A1839" s="0" t="s">
        <v>1054</v>
      </c>
      <c r="B1839" s="0" t="s">
        <v>3695</v>
      </c>
      <c r="C1839" s="0" t="s">
        <v>3696</v>
      </c>
      <c r="D1839" s="9" t="n">
        <v>0</v>
      </c>
      <c r="E1839" s="10" t="n">
        <v>0</v>
      </c>
      <c r="F1839" s="10" t="n">
        <v>1.00061843624032</v>
      </c>
      <c r="G1839" s="0" t="s">
        <v>4807</v>
      </c>
    </row>
    <row r="1840" customFormat="false" ht="15" hidden="false" customHeight="false" outlineLevel="0" collapsed="false">
      <c r="A1840" s="0" t="s">
        <v>18</v>
      </c>
      <c r="B1840" s="0" t="s">
        <v>3826</v>
      </c>
      <c r="C1840" s="0" t="s">
        <v>3827</v>
      </c>
      <c r="D1840" s="9" t="n">
        <v>0</v>
      </c>
      <c r="E1840" s="10" t="n">
        <v>0</v>
      </c>
      <c r="F1840" s="10" t="n">
        <v>1.00061843624032</v>
      </c>
      <c r="G1840" s="0" t="s">
        <v>4807</v>
      </c>
    </row>
    <row r="1841" customFormat="false" ht="15" hidden="false" customHeight="false" outlineLevel="0" collapsed="false">
      <c r="A1841" s="0" t="s">
        <v>24</v>
      </c>
      <c r="B1841" s="0" t="s">
        <v>2965</v>
      </c>
      <c r="C1841" s="0" t="s">
        <v>2966</v>
      </c>
      <c r="D1841" s="9" t="n">
        <v>0</v>
      </c>
      <c r="E1841" s="10" t="n">
        <v>0</v>
      </c>
      <c r="F1841" s="10" t="n">
        <v>1.00061843624032</v>
      </c>
      <c r="G1841" s="0" t="s">
        <v>4807</v>
      </c>
    </row>
    <row r="1842" customFormat="false" ht="15" hidden="false" customHeight="false" outlineLevel="0" collapsed="false">
      <c r="A1842" s="0" t="s">
        <v>1054</v>
      </c>
      <c r="B1842" s="0" t="s">
        <v>2303</v>
      </c>
      <c r="C1842" s="0" t="s">
        <v>2304</v>
      </c>
      <c r="D1842" s="9" t="n">
        <v>0</v>
      </c>
      <c r="E1842" s="10" t="n">
        <v>0</v>
      </c>
      <c r="F1842" s="10" t="n">
        <v>1.00061843624032</v>
      </c>
      <c r="G1842" s="0" t="s">
        <v>4807</v>
      </c>
    </row>
    <row r="1843" customFormat="false" ht="15" hidden="false" customHeight="false" outlineLevel="0" collapsed="false">
      <c r="A1843" s="0" t="s">
        <v>1054</v>
      </c>
      <c r="B1843" s="0" t="s">
        <v>2762</v>
      </c>
      <c r="C1843" s="0" t="s">
        <v>2763</v>
      </c>
      <c r="D1843" s="9" t="n">
        <v>0</v>
      </c>
      <c r="E1843" s="10" t="n">
        <v>0</v>
      </c>
      <c r="F1843" s="10" t="n">
        <v>1.00061843624032</v>
      </c>
      <c r="G1843" s="0" t="s">
        <v>4807</v>
      </c>
    </row>
    <row r="1844" customFormat="false" ht="15" hidden="false" customHeight="false" outlineLevel="0" collapsed="false">
      <c r="A1844" s="0" t="s">
        <v>1054</v>
      </c>
      <c r="B1844" s="0" t="s">
        <v>3209</v>
      </c>
      <c r="C1844" s="0" t="s">
        <v>3210</v>
      </c>
      <c r="D1844" s="9" t="n">
        <v>0</v>
      </c>
      <c r="E1844" s="10" t="n">
        <v>0</v>
      </c>
      <c r="F1844" s="10" t="n">
        <v>1.00061843624032</v>
      </c>
      <c r="G1844" s="0" t="s">
        <v>4807</v>
      </c>
    </row>
    <row r="1845" customFormat="false" ht="15" hidden="false" customHeight="false" outlineLevel="0" collapsed="false">
      <c r="A1845" s="0" t="s">
        <v>3584</v>
      </c>
      <c r="B1845" s="0" t="s">
        <v>3585</v>
      </c>
      <c r="C1845" s="0" t="s">
        <v>3586</v>
      </c>
      <c r="D1845" s="9" t="n">
        <v>0</v>
      </c>
      <c r="E1845" s="10" t="n">
        <v>0</v>
      </c>
      <c r="F1845" s="10" t="n">
        <v>1.00061843624032</v>
      </c>
      <c r="G1845" s="0" t="s">
        <v>4807</v>
      </c>
    </row>
    <row r="1846" customFormat="false" ht="15" hidden="false" customHeight="false" outlineLevel="0" collapsed="false">
      <c r="A1846" s="0" t="s">
        <v>997</v>
      </c>
      <c r="B1846" s="0" t="s">
        <v>2563</v>
      </c>
      <c r="C1846" s="0" t="s">
        <v>2564</v>
      </c>
      <c r="D1846" s="9" t="n">
        <v>0</v>
      </c>
      <c r="E1846" s="10" t="n">
        <v>0</v>
      </c>
      <c r="F1846" s="10" t="n">
        <v>1.00061843624032</v>
      </c>
      <c r="G1846" s="0" t="s">
        <v>4807</v>
      </c>
    </row>
    <row r="1847" customFormat="false" ht="15" hidden="false" customHeight="false" outlineLevel="0" collapsed="false">
      <c r="A1847" s="0" t="s">
        <v>18</v>
      </c>
      <c r="B1847" s="0" t="s">
        <v>4518</v>
      </c>
      <c r="C1847" s="0" t="s">
        <v>4519</v>
      </c>
      <c r="D1847" s="9" t="n">
        <v>0</v>
      </c>
      <c r="E1847" s="10" t="n">
        <v>0</v>
      </c>
      <c r="F1847" s="10" t="n">
        <v>1.00061843624032</v>
      </c>
      <c r="G1847" s="0" t="s">
        <v>4807</v>
      </c>
    </row>
    <row r="1848" customFormat="false" ht="15" hidden="false" customHeight="false" outlineLevel="0" collapsed="false">
      <c r="A1848" s="0" t="s">
        <v>302</v>
      </c>
      <c r="B1848" s="0" t="s">
        <v>3053</v>
      </c>
      <c r="C1848" s="0" t="s">
        <v>3054</v>
      </c>
      <c r="D1848" s="9" t="n">
        <v>0</v>
      </c>
      <c r="E1848" s="10" t="n">
        <v>0</v>
      </c>
      <c r="F1848" s="10" t="n">
        <v>1.00061843624032</v>
      </c>
      <c r="G1848" s="0" t="s">
        <v>4807</v>
      </c>
    </row>
    <row r="1849" customFormat="false" ht="15" hidden="false" customHeight="false" outlineLevel="0" collapsed="false">
      <c r="A1849" s="0" t="s">
        <v>26</v>
      </c>
      <c r="B1849" s="0" t="s">
        <v>1360</v>
      </c>
      <c r="C1849" s="0" t="s">
        <v>1361</v>
      </c>
      <c r="D1849" s="9" t="n">
        <v>0</v>
      </c>
      <c r="E1849" s="10" t="n">
        <v>0</v>
      </c>
      <c r="F1849" s="10" t="n">
        <v>1.00061843624032</v>
      </c>
      <c r="G1849" s="0" t="s">
        <v>4807</v>
      </c>
    </row>
    <row r="1850" customFormat="false" ht="15" hidden="false" customHeight="false" outlineLevel="0" collapsed="false">
      <c r="A1850" s="0" t="s">
        <v>3803</v>
      </c>
      <c r="B1850" s="0" t="s">
        <v>3887</v>
      </c>
      <c r="C1850" s="0" t="s">
        <v>3888</v>
      </c>
      <c r="D1850" s="9" t="n">
        <v>0</v>
      </c>
      <c r="E1850" s="10" t="n">
        <v>0</v>
      </c>
      <c r="F1850" s="10" t="n">
        <v>1.00061843624032</v>
      </c>
      <c r="G1850" s="0" t="s">
        <v>4807</v>
      </c>
    </row>
    <row r="1851" customFormat="false" ht="15" hidden="false" customHeight="false" outlineLevel="0" collapsed="false">
      <c r="A1851" s="0" t="s">
        <v>24</v>
      </c>
      <c r="B1851" s="0" t="s">
        <v>1265</v>
      </c>
      <c r="C1851" s="0" t="s">
        <v>1266</v>
      </c>
      <c r="D1851" s="9" t="n">
        <v>0</v>
      </c>
      <c r="E1851" s="10" t="n">
        <v>0</v>
      </c>
      <c r="F1851" s="10" t="n">
        <v>1.00061843624032</v>
      </c>
      <c r="G1851" s="0" t="s">
        <v>4807</v>
      </c>
    </row>
    <row r="1852" customFormat="false" ht="15" hidden="false" customHeight="false" outlineLevel="0" collapsed="false">
      <c r="A1852" s="0" t="s">
        <v>14</v>
      </c>
      <c r="B1852" s="0" t="s">
        <v>1469</v>
      </c>
      <c r="C1852" s="0" t="s">
        <v>1470</v>
      </c>
      <c r="D1852" s="9" t="n">
        <v>0</v>
      </c>
      <c r="E1852" s="10" t="n">
        <v>0</v>
      </c>
      <c r="F1852" s="10" t="n">
        <v>1.00061843624032</v>
      </c>
      <c r="G1852" s="0" t="s">
        <v>4807</v>
      </c>
    </row>
    <row r="1853" customFormat="false" ht="15" hidden="false" customHeight="false" outlineLevel="0" collapsed="false">
      <c r="A1853" s="0" t="s">
        <v>1288</v>
      </c>
      <c r="B1853" s="0" t="s">
        <v>1327</v>
      </c>
      <c r="C1853" s="0" t="s">
        <v>1288</v>
      </c>
      <c r="D1853" s="9" t="n">
        <v>0</v>
      </c>
      <c r="E1853" s="10" t="n">
        <v>0</v>
      </c>
      <c r="F1853" s="10" t="n">
        <v>1.00061843624032</v>
      </c>
      <c r="G1853" s="0" t="s">
        <v>4807</v>
      </c>
    </row>
    <row r="1854" customFormat="false" ht="15" hidden="false" customHeight="false" outlineLevel="0" collapsed="false">
      <c r="A1854" s="0" t="s">
        <v>24</v>
      </c>
      <c r="B1854" s="0" t="s">
        <v>1840</v>
      </c>
      <c r="C1854" s="0" t="s">
        <v>1841</v>
      </c>
      <c r="D1854" s="9" t="n">
        <v>0</v>
      </c>
      <c r="E1854" s="10" t="n">
        <v>0</v>
      </c>
      <c r="F1854" s="10" t="n">
        <v>1.00061843624032</v>
      </c>
      <c r="G1854" s="0" t="s">
        <v>4807</v>
      </c>
    </row>
    <row r="1855" customFormat="false" ht="15" hidden="false" customHeight="false" outlineLevel="0" collapsed="false">
      <c r="A1855" s="0" t="s">
        <v>1739</v>
      </c>
      <c r="B1855" s="0" t="s">
        <v>4002</v>
      </c>
      <c r="C1855" s="0" t="s">
        <v>4003</v>
      </c>
      <c r="D1855" s="9" t="n">
        <v>0</v>
      </c>
      <c r="E1855" s="10" t="n">
        <v>0</v>
      </c>
      <c r="F1855" s="10" t="n">
        <v>1.00061843624032</v>
      </c>
      <c r="G1855" s="0" t="s">
        <v>4807</v>
      </c>
    </row>
    <row r="1856" customFormat="false" ht="15" hidden="false" customHeight="false" outlineLevel="0" collapsed="false">
      <c r="A1856" s="0" t="s">
        <v>24</v>
      </c>
      <c r="B1856" s="0" t="s">
        <v>1217</v>
      </c>
      <c r="C1856" s="0" t="s">
        <v>1218</v>
      </c>
      <c r="D1856" s="9" t="n">
        <v>0</v>
      </c>
      <c r="E1856" s="10" t="n">
        <v>0</v>
      </c>
      <c r="F1856" s="10" t="n">
        <v>1.00061843624032</v>
      </c>
      <c r="G1856" s="0" t="s">
        <v>4807</v>
      </c>
    </row>
    <row r="1857" customFormat="false" ht="15" hidden="false" customHeight="false" outlineLevel="0" collapsed="false">
      <c r="A1857" s="0" t="s">
        <v>24</v>
      </c>
      <c r="B1857" s="0" t="s">
        <v>1233</v>
      </c>
      <c r="C1857" s="0" t="s">
        <v>1234</v>
      </c>
      <c r="D1857" s="9" t="n">
        <v>0</v>
      </c>
      <c r="E1857" s="10" t="n">
        <v>0</v>
      </c>
      <c r="F1857" s="10" t="n">
        <v>1.00061843624032</v>
      </c>
      <c r="G1857" s="0" t="s">
        <v>4807</v>
      </c>
    </row>
    <row r="1858" customFormat="false" ht="15" hidden="false" customHeight="false" outlineLevel="0" collapsed="false">
      <c r="A1858" s="0" t="s">
        <v>24</v>
      </c>
      <c r="B1858" s="0" t="s">
        <v>3236</v>
      </c>
      <c r="C1858" s="0" t="s">
        <v>3237</v>
      </c>
      <c r="D1858" s="9" t="n">
        <v>0</v>
      </c>
      <c r="E1858" s="10" t="n">
        <v>0</v>
      </c>
      <c r="F1858" s="10" t="n">
        <v>1.00061843624032</v>
      </c>
      <c r="G1858" s="0" t="s">
        <v>4807</v>
      </c>
    </row>
    <row r="1859" customFormat="false" ht="15" hidden="false" customHeight="false" outlineLevel="0" collapsed="false">
      <c r="A1859" s="0" t="s">
        <v>24</v>
      </c>
      <c r="B1859" s="0" t="s">
        <v>3223</v>
      </c>
      <c r="C1859" s="0" t="s">
        <v>3224</v>
      </c>
      <c r="D1859" s="9" t="n">
        <v>0</v>
      </c>
      <c r="E1859" s="10" t="n">
        <v>0</v>
      </c>
      <c r="F1859" s="10" t="n">
        <v>1.00061843624032</v>
      </c>
      <c r="G1859" s="0" t="s">
        <v>4807</v>
      </c>
    </row>
    <row r="1860" customFormat="false" ht="15" hidden="false" customHeight="false" outlineLevel="0" collapsed="false">
      <c r="A1860" s="0" t="s">
        <v>24</v>
      </c>
      <c r="B1860" s="0" t="s">
        <v>1241</v>
      </c>
      <c r="C1860" s="0" t="s">
        <v>1242</v>
      </c>
      <c r="D1860" s="9" t="n">
        <v>0</v>
      </c>
      <c r="E1860" s="10" t="n">
        <v>0</v>
      </c>
      <c r="F1860" s="10" t="n">
        <v>1.00061843624032</v>
      </c>
      <c r="G1860" s="0" t="s">
        <v>4807</v>
      </c>
    </row>
    <row r="1861" customFormat="false" ht="15" hidden="false" customHeight="false" outlineLevel="0" collapsed="false">
      <c r="A1861" s="0" t="s">
        <v>24</v>
      </c>
      <c r="B1861" s="0" t="s">
        <v>1844</v>
      </c>
      <c r="C1861" s="0" t="s">
        <v>1845</v>
      </c>
      <c r="D1861" s="9" t="n">
        <v>0</v>
      </c>
      <c r="E1861" s="10" t="n">
        <v>0</v>
      </c>
      <c r="F1861" s="10" t="n">
        <v>1.00061843624032</v>
      </c>
      <c r="G1861" s="0" t="s">
        <v>4807</v>
      </c>
    </row>
    <row r="1862" customFormat="false" ht="15" hidden="false" customHeight="false" outlineLevel="0" collapsed="false">
      <c r="A1862" s="0" t="s">
        <v>24</v>
      </c>
      <c r="B1862" s="0" t="s">
        <v>1231</v>
      </c>
      <c r="C1862" s="0" t="s">
        <v>1232</v>
      </c>
      <c r="D1862" s="9" t="n">
        <v>0</v>
      </c>
      <c r="E1862" s="10" t="n">
        <v>0</v>
      </c>
      <c r="F1862" s="10" t="n">
        <v>1.00061843624032</v>
      </c>
      <c r="G1862" s="0" t="s">
        <v>4807</v>
      </c>
    </row>
    <row r="1863" customFormat="false" ht="15" hidden="false" customHeight="false" outlineLevel="0" collapsed="false">
      <c r="A1863" s="0" t="s">
        <v>24</v>
      </c>
      <c r="B1863" s="0" t="s">
        <v>1229</v>
      </c>
      <c r="C1863" s="0" t="s">
        <v>1230</v>
      </c>
      <c r="D1863" s="9" t="n">
        <v>0</v>
      </c>
      <c r="E1863" s="10" t="n">
        <v>0</v>
      </c>
      <c r="F1863" s="10" t="n">
        <v>1.00061843624032</v>
      </c>
      <c r="G1863" s="0" t="s">
        <v>4807</v>
      </c>
    </row>
    <row r="1864" customFormat="false" ht="15" hidden="false" customHeight="false" outlineLevel="0" collapsed="false">
      <c r="A1864" s="0" t="s">
        <v>24</v>
      </c>
      <c r="B1864" s="0" t="s">
        <v>1255</v>
      </c>
      <c r="C1864" s="0" t="s">
        <v>1256</v>
      </c>
      <c r="D1864" s="9" t="n">
        <v>0</v>
      </c>
      <c r="E1864" s="10" t="n">
        <v>0</v>
      </c>
      <c r="F1864" s="10" t="n">
        <v>1.00061843624032</v>
      </c>
      <c r="G1864" s="0" t="s">
        <v>4807</v>
      </c>
    </row>
    <row r="1865" customFormat="false" ht="15" hidden="false" customHeight="false" outlineLevel="0" collapsed="false">
      <c r="A1865" s="0" t="s">
        <v>14</v>
      </c>
      <c r="B1865" s="0" t="s">
        <v>2807</v>
      </c>
      <c r="C1865" s="0" t="s">
        <v>2808</v>
      </c>
      <c r="D1865" s="9" t="n">
        <v>0</v>
      </c>
      <c r="E1865" s="10" t="n">
        <v>0</v>
      </c>
      <c r="F1865" s="10" t="n">
        <v>1.00061843624032</v>
      </c>
      <c r="G1865" s="0" t="s">
        <v>4807</v>
      </c>
    </row>
    <row r="1866" customFormat="false" ht="15" hidden="false" customHeight="false" outlineLevel="0" collapsed="false">
      <c r="A1866" s="0" t="s">
        <v>24</v>
      </c>
      <c r="B1866" s="0" t="s">
        <v>1227</v>
      </c>
      <c r="C1866" s="0" t="s">
        <v>1228</v>
      </c>
      <c r="D1866" s="9" t="n">
        <v>0</v>
      </c>
      <c r="E1866" s="10" t="n">
        <v>0</v>
      </c>
      <c r="F1866" s="10" t="n">
        <v>1.00061843624032</v>
      </c>
      <c r="G1866" s="0" t="s">
        <v>4807</v>
      </c>
    </row>
    <row r="1867" customFormat="false" ht="15" hidden="false" customHeight="false" outlineLevel="0" collapsed="false">
      <c r="A1867" s="0" t="s">
        <v>24</v>
      </c>
      <c r="B1867" s="0" t="s">
        <v>3464</v>
      </c>
      <c r="C1867" s="0" t="s">
        <v>3465</v>
      </c>
      <c r="D1867" s="9" t="n">
        <v>0</v>
      </c>
      <c r="E1867" s="10" t="n">
        <v>0</v>
      </c>
      <c r="F1867" s="10" t="n">
        <v>1.00061843624032</v>
      </c>
      <c r="G1867" s="0" t="s">
        <v>4807</v>
      </c>
    </row>
    <row r="1868" customFormat="false" ht="15" hidden="false" customHeight="false" outlineLevel="0" collapsed="false">
      <c r="A1868" s="0" t="s">
        <v>24</v>
      </c>
      <c r="B1868" s="0" t="s">
        <v>1271</v>
      </c>
      <c r="C1868" s="0" t="s">
        <v>1272</v>
      </c>
      <c r="D1868" s="9" t="n">
        <v>0</v>
      </c>
      <c r="E1868" s="10" t="n">
        <v>0</v>
      </c>
      <c r="F1868" s="10" t="n">
        <v>1.00061843624032</v>
      </c>
      <c r="G1868" s="0" t="s">
        <v>4807</v>
      </c>
    </row>
    <row r="1869" customFormat="false" ht="15" hidden="false" customHeight="false" outlineLevel="0" collapsed="false">
      <c r="A1869" s="0" t="s">
        <v>24</v>
      </c>
      <c r="B1869" s="0" t="s">
        <v>3234</v>
      </c>
      <c r="C1869" s="0" t="s">
        <v>3235</v>
      </c>
      <c r="D1869" s="9" t="n">
        <v>0</v>
      </c>
      <c r="E1869" s="10" t="n">
        <v>0</v>
      </c>
      <c r="F1869" s="10" t="n">
        <v>1.00061843624032</v>
      </c>
      <c r="G1869" s="0" t="s">
        <v>4807</v>
      </c>
    </row>
    <row r="1870" customFormat="false" ht="15" hidden="false" customHeight="false" outlineLevel="0" collapsed="false">
      <c r="A1870" s="0" t="s">
        <v>24</v>
      </c>
      <c r="B1870" s="0" t="s">
        <v>1275</v>
      </c>
      <c r="C1870" s="0" t="s">
        <v>1276</v>
      </c>
      <c r="D1870" s="9" t="n">
        <v>0</v>
      </c>
      <c r="E1870" s="10" t="n">
        <v>0</v>
      </c>
      <c r="F1870" s="10" t="n">
        <v>1.00061843624032</v>
      </c>
      <c r="G1870" s="0" t="s">
        <v>4807</v>
      </c>
    </row>
    <row r="1871" customFormat="false" ht="15" hidden="false" customHeight="false" outlineLevel="0" collapsed="false">
      <c r="A1871" s="0" t="s">
        <v>24</v>
      </c>
      <c r="B1871" s="0" t="s">
        <v>1267</v>
      </c>
      <c r="C1871" s="0" t="s">
        <v>1268</v>
      </c>
      <c r="D1871" s="9" t="n">
        <v>0</v>
      </c>
      <c r="E1871" s="10" t="n">
        <v>0</v>
      </c>
      <c r="F1871" s="10" t="n">
        <v>1.00061843624032</v>
      </c>
      <c r="G1871" s="0" t="s">
        <v>4807</v>
      </c>
    </row>
    <row r="1872" customFormat="false" ht="15" hidden="false" customHeight="false" outlineLevel="0" collapsed="false">
      <c r="A1872" s="0" t="s">
        <v>24</v>
      </c>
      <c r="B1872" s="0" t="s">
        <v>3617</v>
      </c>
      <c r="C1872" s="0" t="s">
        <v>3618</v>
      </c>
      <c r="D1872" s="9" t="n">
        <v>0</v>
      </c>
      <c r="E1872" s="10" t="n">
        <v>0</v>
      </c>
      <c r="F1872" s="10" t="n">
        <v>1.00061843624032</v>
      </c>
      <c r="G1872" s="0" t="s">
        <v>4807</v>
      </c>
    </row>
    <row r="1873" customFormat="false" ht="15" hidden="false" customHeight="false" outlineLevel="0" collapsed="false">
      <c r="A1873" s="0" t="s">
        <v>3991</v>
      </c>
      <c r="B1873" s="0" t="s">
        <v>4210</v>
      </c>
      <c r="C1873" s="0" t="s">
        <v>4211</v>
      </c>
      <c r="D1873" s="9" t="n">
        <v>0</v>
      </c>
      <c r="E1873" s="10" t="n">
        <v>0</v>
      </c>
      <c r="F1873" s="10" t="n">
        <v>1.00061843624032</v>
      </c>
      <c r="G1873" s="0" t="s">
        <v>4807</v>
      </c>
    </row>
    <row r="1874" customFormat="false" ht="15" hidden="false" customHeight="false" outlineLevel="0" collapsed="false">
      <c r="A1874" s="0" t="s">
        <v>3991</v>
      </c>
      <c r="B1874" s="0" t="s">
        <v>4119</v>
      </c>
      <c r="C1874" s="0" t="s">
        <v>4120</v>
      </c>
      <c r="D1874" s="9" t="n">
        <v>0</v>
      </c>
      <c r="E1874" s="10" t="n">
        <v>0</v>
      </c>
      <c r="F1874" s="10" t="n">
        <v>1.00061843624032</v>
      </c>
      <c r="G1874" s="0" t="s">
        <v>4807</v>
      </c>
    </row>
    <row r="1875" customFormat="false" ht="15" hidden="false" customHeight="false" outlineLevel="0" collapsed="false">
      <c r="A1875" s="0" t="s">
        <v>24</v>
      </c>
      <c r="B1875" s="0" t="s">
        <v>3225</v>
      </c>
      <c r="C1875" s="0" t="s">
        <v>3226</v>
      </c>
      <c r="D1875" s="9" t="n">
        <v>0</v>
      </c>
      <c r="E1875" s="10" t="n">
        <v>0</v>
      </c>
      <c r="F1875" s="10" t="n">
        <v>1.00061843624032</v>
      </c>
      <c r="G1875" s="0" t="s">
        <v>4807</v>
      </c>
    </row>
    <row r="1876" customFormat="false" ht="15" hidden="false" customHeight="false" outlineLevel="0" collapsed="false">
      <c r="A1876" s="0" t="s">
        <v>24</v>
      </c>
      <c r="B1876" s="0" t="s">
        <v>3462</v>
      </c>
      <c r="C1876" s="0" t="s">
        <v>3463</v>
      </c>
      <c r="D1876" s="9" t="n">
        <v>0</v>
      </c>
      <c r="E1876" s="10" t="n">
        <v>0</v>
      </c>
      <c r="F1876" s="10" t="n">
        <v>1.00061843624032</v>
      </c>
      <c r="G1876" s="0" t="s">
        <v>4807</v>
      </c>
    </row>
    <row r="1877" customFormat="false" ht="15" hidden="false" customHeight="false" outlineLevel="0" collapsed="false">
      <c r="A1877" s="0" t="s">
        <v>24</v>
      </c>
      <c r="B1877" s="0" t="s">
        <v>1846</v>
      </c>
      <c r="C1877" s="0" t="s">
        <v>1847</v>
      </c>
      <c r="D1877" s="9" t="n">
        <v>0</v>
      </c>
      <c r="E1877" s="10" t="n">
        <v>0</v>
      </c>
      <c r="F1877" s="10" t="n">
        <v>1.00061843624032</v>
      </c>
      <c r="G1877" s="0" t="s">
        <v>4807</v>
      </c>
    </row>
    <row r="1878" customFormat="false" ht="15" hidden="false" customHeight="false" outlineLevel="0" collapsed="false">
      <c r="A1878" s="0" t="s">
        <v>970</v>
      </c>
      <c r="B1878" s="0" t="s">
        <v>2526</v>
      </c>
      <c r="C1878" s="0" t="s">
        <v>2527</v>
      </c>
      <c r="D1878" s="9" t="n">
        <v>0</v>
      </c>
      <c r="E1878" s="10" t="n">
        <v>0</v>
      </c>
      <c r="F1878" s="10" t="n">
        <v>1.00061843624032</v>
      </c>
      <c r="G1878" s="0" t="s">
        <v>4807</v>
      </c>
    </row>
    <row r="1879" customFormat="false" ht="15" hidden="false" customHeight="false" outlineLevel="0" collapsed="false">
      <c r="A1879" s="0" t="s">
        <v>25</v>
      </c>
      <c r="B1879" s="0" t="s">
        <v>2824</v>
      </c>
      <c r="C1879" s="0" t="s">
        <v>2825</v>
      </c>
      <c r="D1879" s="9" t="n">
        <v>0</v>
      </c>
      <c r="E1879" s="10" t="n">
        <v>0</v>
      </c>
      <c r="F1879" s="10" t="n">
        <v>1.00061843624032</v>
      </c>
      <c r="G1879" s="0" t="s">
        <v>4807</v>
      </c>
    </row>
    <row r="1880" customFormat="false" ht="15" hidden="false" customHeight="false" outlineLevel="0" collapsed="false">
      <c r="A1880" s="0" t="s">
        <v>14</v>
      </c>
      <c r="B1880" s="0" t="s">
        <v>3010</v>
      </c>
      <c r="C1880" s="0" t="s">
        <v>3011</v>
      </c>
      <c r="D1880" s="9" t="n">
        <v>0</v>
      </c>
      <c r="E1880" s="10" t="n">
        <v>0</v>
      </c>
      <c r="F1880" s="10" t="n">
        <v>1.00061843624032</v>
      </c>
      <c r="G1880" s="0" t="s">
        <v>4807</v>
      </c>
    </row>
    <row r="1881" customFormat="false" ht="15" hidden="false" customHeight="false" outlineLevel="0" collapsed="false">
      <c r="A1881" s="0" t="s">
        <v>14</v>
      </c>
      <c r="B1881" s="0" t="s">
        <v>3012</v>
      </c>
      <c r="C1881" s="0" t="s">
        <v>3013</v>
      </c>
      <c r="D1881" s="9" t="n">
        <v>0</v>
      </c>
      <c r="E1881" s="10" t="n">
        <v>0</v>
      </c>
      <c r="F1881" s="10" t="n">
        <v>1.00061843624032</v>
      </c>
      <c r="G1881" s="0" t="s">
        <v>4807</v>
      </c>
    </row>
    <row r="1882" customFormat="false" ht="15" hidden="false" customHeight="false" outlineLevel="0" collapsed="false">
      <c r="A1882" s="0" t="s">
        <v>14</v>
      </c>
      <c r="B1882" s="0" t="s">
        <v>2809</v>
      </c>
      <c r="C1882" s="0" t="s">
        <v>2810</v>
      </c>
      <c r="D1882" s="9" t="n">
        <v>0</v>
      </c>
      <c r="E1882" s="10" t="n">
        <v>0</v>
      </c>
      <c r="F1882" s="10" t="n">
        <v>1.00061843624032</v>
      </c>
      <c r="G1882" s="0" t="s">
        <v>4807</v>
      </c>
    </row>
    <row r="1883" customFormat="false" ht="15" hidden="false" customHeight="false" outlineLevel="0" collapsed="false">
      <c r="A1883" s="0" t="s">
        <v>14</v>
      </c>
      <c r="B1883" s="0" t="s">
        <v>2870</v>
      </c>
      <c r="C1883" s="0" t="s">
        <v>2871</v>
      </c>
      <c r="D1883" s="9" t="n">
        <v>0</v>
      </c>
      <c r="E1883" s="10" t="n">
        <v>0</v>
      </c>
      <c r="F1883" s="10" t="n">
        <v>1.00061843624032</v>
      </c>
      <c r="G1883" s="0" t="s">
        <v>4807</v>
      </c>
    </row>
    <row r="1884" customFormat="false" ht="15" hidden="false" customHeight="false" outlineLevel="0" collapsed="false">
      <c r="A1884" s="0" t="s">
        <v>14</v>
      </c>
      <c r="B1884" s="0" t="s">
        <v>3006</v>
      </c>
      <c r="C1884" s="0" t="s">
        <v>3007</v>
      </c>
      <c r="D1884" s="9" t="n">
        <v>0</v>
      </c>
      <c r="E1884" s="10" t="n">
        <v>0</v>
      </c>
      <c r="F1884" s="10" t="n">
        <v>1.00061843624032</v>
      </c>
      <c r="G1884" s="0" t="s">
        <v>4807</v>
      </c>
    </row>
    <row r="1885" customFormat="false" ht="15" hidden="false" customHeight="false" outlineLevel="0" collapsed="false">
      <c r="A1885" s="0" t="s">
        <v>14</v>
      </c>
      <c r="B1885" s="0" t="s">
        <v>3002</v>
      </c>
      <c r="C1885" s="0" t="s">
        <v>3003</v>
      </c>
      <c r="D1885" s="9" t="n">
        <v>0</v>
      </c>
      <c r="E1885" s="10" t="n">
        <v>0</v>
      </c>
      <c r="F1885" s="10" t="n">
        <v>1.00061843624032</v>
      </c>
      <c r="G1885" s="0" t="s">
        <v>4807</v>
      </c>
    </row>
    <row r="1886" customFormat="false" ht="15" hidden="false" customHeight="false" outlineLevel="0" collapsed="false">
      <c r="A1886" s="0" t="s">
        <v>14</v>
      </c>
      <c r="B1886" s="0" t="s">
        <v>2852</v>
      </c>
      <c r="C1886" s="0" t="s">
        <v>2853</v>
      </c>
      <c r="D1886" s="9" t="n">
        <v>0</v>
      </c>
      <c r="E1886" s="10" t="n">
        <v>0</v>
      </c>
      <c r="F1886" s="10" t="n">
        <v>1.00061843624032</v>
      </c>
      <c r="G1886" s="0" t="s">
        <v>4807</v>
      </c>
    </row>
    <row r="1887" customFormat="false" ht="15" hidden="false" customHeight="false" outlineLevel="0" collapsed="false">
      <c r="A1887" s="0" t="s">
        <v>3915</v>
      </c>
      <c r="B1887" s="0" t="s">
        <v>2998</v>
      </c>
      <c r="C1887" s="0" t="s">
        <v>2999</v>
      </c>
      <c r="D1887" s="9" t="n">
        <v>0</v>
      </c>
      <c r="E1887" s="10" t="n">
        <v>0</v>
      </c>
      <c r="F1887" s="10" t="n">
        <v>1.00061843624032</v>
      </c>
      <c r="G1887" s="0" t="s">
        <v>4807</v>
      </c>
    </row>
    <row r="1888" customFormat="false" ht="15" hidden="false" customHeight="false" outlineLevel="0" collapsed="false">
      <c r="A1888" s="0" t="s">
        <v>14</v>
      </c>
      <c r="B1888" s="0" t="s">
        <v>2866</v>
      </c>
      <c r="C1888" s="0" t="s">
        <v>2867</v>
      </c>
      <c r="D1888" s="9" t="n">
        <v>0</v>
      </c>
      <c r="E1888" s="10" t="n">
        <v>0</v>
      </c>
      <c r="F1888" s="10" t="n">
        <v>1.00061843624032</v>
      </c>
      <c r="G1888" s="0" t="s">
        <v>4807</v>
      </c>
    </row>
    <row r="1889" customFormat="false" ht="15" hidden="false" customHeight="false" outlineLevel="0" collapsed="false">
      <c r="A1889" s="0" t="s">
        <v>14</v>
      </c>
      <c r="B1889" s="0" t="s">
        <v>2836</v>
      </c>
      <c r="C1889" s="0" t="s">
        <v>2837</v>
      </c>
      <c r="D1889" s="9" t="n">
        <v>0</v>
      </c>
      <c r="E1889" s="10" t="n">
        <v>0</v>
      </c>
      <c r="F1889" s="10" t="n">
        <v>1.00061843624032</v>
      </c>
      <c r="G1889" s="0" t="s">
        <v>4807</v>
      </c>
    </row>
    <row r="1890" customFormat="false" ht="15" hidden="false" customHeight="false" outlineLevel="0" collapsed="false">
      <c r="A1890" s="0" t="s">
        <v>14</v>
      </c>
      <c r="B1890" s="0" t="s">
        <v>2834</v>
      </c>
      <c r="C1890" s="0" t="s">
        <v>2835</v>
      </c>
      <c r="D1890" s="9" t="n">
        <v>0</v>
      </c>
      <c r="E1890" s="10" t="n">
        <v>0</v>
      </c>
      <c r="F1890" s="10" t="n">
        <v>1.00061843624032</v>
      </c>
      <c r="G1890" s="0" t="s">
        <v>4807</v>
      </c>
    </row>
    <row r="1891" customFormat="false" ht="15" hidden="false" customHeight="false" outlineLevel="0" collapsed="false">
      <c r="A1891" s="0" t="s">
        <v>14</v>
      </c>
      <c r="B1891" s="0" t="s">
        <v>2822</v>
      </c>
      <c r="C1891" s="0" t="s">
        <v>2823</v>
      </c>
      <c r="D1891" s="9" t="n">
        <v>0</v>
      </c>
      <c r="E1891" s="10" t="n">
        <v>0</v>
      </c>
      <c r="F1891" s="10" t="n">
        <v>1.00061843624032</v>
      </c>
      <c r="G1891" s="0" t="s">
        <v>4807</v>
      </c>
    </row>
    <row r="1892" customFormat="false" ht="15" hidden="false" customHeight="false" outlineLevel="0" collapsed="false">
      <c r="A1892" s="0" t="s">
        <v>14</v>
      </c>
      <c r="B1892" s="0" t="s">
        <v>2811</v>
      </c>
      <c r="C1892" s="0" t="s">
        <v>2812</v>
      </c>
      <c r="D1892" s="9" t="n">
        <v>0</v>
      </c>
      <c r="E1892" s="10" t="n">
        <v>0</v>
      </c>
      <c r="F1892" s="10" t="n">
        <v>1.00061843624032</v>
      </c>
      <c r="G1892" s="0" t="s">
        <v>4807</v>
      </c>
    </row>
    <row r="1893" customFormat="false" ht="15" hidden="false" customHeight="false" outlineLevel="0" collapsed="false">
      <c r="A1893" s="0" t="s">
        <v>14</v>
      </c>
      <c r="B1893" s="0" t="s">
        <v>3020</v>
      </c>
      <c r="C1893" s="0" t="s">
        <v>3021</v>
      </c>
      <c r="D1893" s="9" t="n">
        <v>0</v>
      </c>
      <c r="E1893" s="10" t="n">
        <v>0</v>
      </c>
      <c r="F1893" s="10" t="n">
        <v>1.00061843624032</v>
      </c>
      <c r="G1893" s="0" t="s">
        <v>4807</v>
      </c>
    </row>
    <row r="1894" customFormat="false" ht="15" hidden="false" customHeight="false" outlineLevel="0" collapsed="false">
      <c r="A1894" s="0" t="s">
        <v>14</v>
      </c>
      <c r="B1894" s="0" t="s">
        <v>2858</v>
      </c>
      <c r="C1894" s="0" t="s">
        <v>2859</v>
      </c>
      <c r="D1894" s="9" t="n">
        <v>0</v>
      </c>
      <c r="E1894" s="10" t="n">
        <v>0</v>
      </c>
      <c r="F1894" s="10" t="n">
        <v>1.00061843624032</v>
      </c>
      <c r="G1894" s="0" t="s">
        <v>4807</v>
      </c>
    </row>
    <row r="1895" customFormat="false" ht="15" hidden="false" customHeight="false" outlineLevel="0" collapsed="false">
      <c r="A1895" s="0" t="s">
        <v>14</v>
      </c>
      <c r="B1895" s="0" t="s">
        <v>2819</v>
      </c>
      <c r="C1895" s="0" t="s">
        <v>2820</v>
      </c>
      <c r="D1895" s="9" t="n">
        <v>0</v>
      </c>
      <c r="E1895" s="10" t="n">
        <v>0</v>
      </c>
      <c r="F1895" s="10" t="n">
        <v>1.00061843624032</v>
      </c>
      <c r="G1895" s="0" t="s">
        <v>4807</v>
      </c>
    </row>
    <row r="1896" customFormat="false" ht="15" hidden="false" customHeight="false" outlineLevel="0" collapsed="false">
      <c r="A1896" s="0" t="s">
        <v>14</v>
      </c>
      <c r="B1896" s="0" t="s">
        <v>2868</v>
      </c>
      <c r="C1896" s="0" t="s">
        <v>2869</v>
      </c>
      <c r="D1896" s="9" t="n">
        <v>0</v>
      </c>
      <c r="E1896" s="10" t="n">
        <v>0</v>
      </c>
      <c r="F1896" s="10" t="n">
        <v>1.00061843624032</v>
      </c>
      <c r="G1896" s="0" t="s">
        <v>4807</v>
      </c>
    </row>
    <row r="1897" customFormat="false" ht="15" hidden="false" customHeight="false" outlineLevel="0" collapsed="false">
      <c r="A1897" s="0" t="s">
        <v>14</v>
      </c>
      <c r="B1897" s="0" t="s">
        <v>3022</v>
      </c>
      <c r="C1897" s="0" t="s">
        <v>3023</v>
      </c>
      <c r="D1897" s="9" t="n">
        <v>0</v>
      </c>
      <c r="E1897" s="10" t="n">
        <v>0</v>
      </c>
      <c r="F1897" s="10" t="n">
        <v>1.00061843624032</v>
      </c>
      <c r="G1897" s="0" t="s">
        <v>4807</v>
      </c>
    </row>
    <row r="1898" customFormat="false" ht="15" hidden="false" customHeight="false" outlineLevel="0" collapsed="false">
      <c r="A1898" s="0" t="s">
        <v>14</v>
      </c>
      <c r="B1898" s="0" t="s">
        <v>3004</v>
      </c>
      <c r="C1898" s="0" t="s">
        <v>3005</v>
      </c>
      <c r="D1898" s="9" t="n">
        <v>0</v>
      </c>
      <c r="E1898" s="10" t="n">
        <v>0</v>
      </c>
      <c r="F1898" s="10" t="n">
        <v>1.00061843624032</v>
      </c>
      <c r="G1898" s="0" t="s">
        <v>4807</v>
      </c>
    </row>
    <row r="1899" customFormat="false" ht="15" hidden="false" customHeight="false" outlineLevel="0" collapsed="false">
      <c r="A1899" s="0" t="s">
        <v>14</v>
      </c>
      <c r="B1899" s="0" t="s">
        <v>2994</v>
      </c>
      <c r="C1899" s="0" t="s">
        <v>2995</v>
      </c>
      <c r="D1899" s="9" t="n">
        <v>0</v>
      </c>
      <c r="E1899" s="10" t="n">
        <v>0</v>
      </c>
      <c r="F1899" s="10" t="n">
        <v>1.00061843624032</v>
      </c>
      <c r="G1899" s="0" t="s">
        <v>4807</v>
      </c>
    </row>
    <row r="1900" customFormat="false" ht="15" hidden="false" customHeight="false" outlineLevel="0" collapsed="false">
      <c r="A1900" s="0" t="s">
        <v>14</v>
      </c>
      <c r="B1900" s="0" t="s">
        <v>3040</v>
      </c>
      <c r="C1900" s="0" t="s">
        <v>3041</v>
      </c>
      <c r="D1900" s="9" t="n">
        <v>0</v>
      </c>
      <c r="E1900" s="10" t="n">
        <v>0</v>
      </c>
      <c r="F1900" s="10" t="n">
        <v>1.00061843624032</v>
      </c>
      <c r="G1900" s="0" t="s">
        <v>4807</v>
      </c>
    </row>
    <row r="1901" customFormat="false" ht="15" hidden="false" customHeight="false" outlineLevel="0" collapsed="false">
      <c r="A1901" s="0" t="s">
        <v>14</v>
      </c>
      <c r="B1901" s="0" t="s">
        <v>3014</v>
      </c>
      <c r="C1901" s="0" t="s">
        <v>3015</v>
      </c>
      <c r="D1901" s="9" t="n">
        <v>0</v>
      </c>
      <c r="E1901" s="10" t="n">
        <v>0</v>
      </c>
      <c r="F1901" s="10" t="n">
        <v>1.00061843624032</v>
      </c>
      <c r="G1901" s="0" t="s">
        <v>4807</v>
      </c>
    </row>
    <row r="1902" customFormat="false" ht="15" hidden="false" customHeight="false" outlineLevel="0" collapsed="false">
      <c r="A1902" s="0" t="s">
        <v>14</v>
      </c>
      <c r="B1902" s="0" t="s">
        <v>3044</v>
      </c>
      <c r="C1902" s="0" t="s">
        <v>3045</v>
      </c>
      <c r="D1902" s="9" t="n">
        <v>0</v>
      </c>
      <c r="E1902" s="10" t="n">
        <v>0</v>
      </c>
      <c r="F1902" s="10" t="n">
        <v>1.00061843624032</v>
      </c>
      <c r="G1902" s="0" t="s">
        <v>4807</v>
      </c>
    </row>
    <row r="1903" customFormat="false" ht="15" hidden="false" customHeight="false" outlineLevel="0" collapsed="false">
      <c r="A1903" s="0" t="s">
        <v>14</v>
      </c>
      <c r="B1903" s="0" t="s">
        <v>3028</v>
      </c>
      <c r="C1903" s="0" t="s">
        <v>3029</v>
      </c>
      <c r="D1903" s="9" t="n">
        <v>0</v>
      </c>
      <c r="E1903" s="10" t="n">
        <v>0</v>
      </c>
      <c r="F1903" s="10" t="n">
        <v>1.00061843624032</v>
      </c>
      <c r="G1903" s="0" t="s">
        <v>4807</v>
      </c>
    </row>
    <row r="1904" customFormat="false" ht="15" hidden="false" customHeight="false" outlineLevel="0" collapsed="false">
      <c r="A1904" s="0" t="s">
        <v>14</v>
      </c>
      <c r="B1904" s="0" t="s">
        <v>3047</v>
      </c>
      <c r="C1904" s="0" t="s">
        <v>3048</v>
      </c>
      <c r="D1904" s="9" t="n">
        <v>0</v>
      </c>
      <c r="E1904" s="10" t="n">
        <v>0</v>
      </c>
      <c r="F1904" s="10" t="n">
        <v>1.00061843624032</v>
      </c>
      <c r="G1904" s="0" t="s">
        <v>4807</v>
      </c>
    </row>
    <row r="1905" customFormat="false" ht="15" hidden="false" customHeight="false" outlineLevel="0" collapsed="false">
      <c r="A1905" s="0" t="s">
        <v>14</v>
      </c>
      <c r="B1905" s="0" t="s">
        <v>3285</v>
      </c>
      <c r="C1905" s="0" t="s">
        <v>3286</v>
      </c>
      <c r="D1905" s="9" t="n">
        <v>0</v>
      </c>
      <c r="E1905" s="10" t="n">
        <v>0</v>
      </c>
      <c r="F1905" s="10" t="n">
        <v>1.00061843624032</v>
      </c>
      <c r="G1905" s="0" t="s">
        <v>4807</v>
      </c>
    </row>
    <row r="1906" customFormat="false" ht="15" hidden="false" customHeight="false" outlineLevel="0" collapsed="false">
      <c r="A1906" s="0" t="s">
        <v>14</v>
      </c>
      <c r="B1906" s="0" t="s">
        <v>3049</v>
      </c>
      <c r="C1906" s="0" t="s">
        <v>3050</v>
      </c>
      <c r="D1906" s="9" t="n">
        <v>0</v>
      </c>
      <c r="E1906" s="10" t="n">
        <v>0</v>
      </c>
      <c r="F1906" s="10" t="n">
        <v>1.00061843624032</v>
      </c>
      <c r="G1906" s="0" t="s">
        <v>4807</v>
      </c>
    </row>
    <row r="1907" customFormat="false" ht="15" hidden="false" customHeight="false" outlineLevel="0" collapsed="false">
      <c r="A1907" s="0" t="s">
        <v>1739</v>
      </c>
      <c r="B1907" s="0" t="s">
        <v>4449</v>
      </c>
      <c r="C1907" s="0" t="s">
        <v>4450</v>
      </c>
      <c r="D1907" s="9" t="n">
        <v>0</v>
      </c>
      <c r="E1907" s="10" t="n">
        <v>0</v>
      </c>
      <c r="F1907" s="10" t="n">
        <v>1.00061843624032</v>
      </c>
      <c r="G1907" s="0" t="s">
        <v>4807</v>
      </c>
    </row>
    <row r="1908" customFormat="false" ht="15" hidden="false" customHeight="false" outlineLevel="0" collapsed="false">
      <c r="A1908" s="0" t="s">
        <v>1739</v>
      </c>
      <c r="B1908" s="0" t="s">
        <v>4123</v>
      </c>
      <c r="C1908" s="0" t="s">
        <v>4124</v>
      </c>
      <c r="D1908" s="9" t="n">
        <v>0</v>
      </c>
      <c r="E1908" s="10" t="n">
        <v>0</v>
      </c>
      <c r="F1908" s="10" t="n">
        <v>1.00061843624032</v>
      </c>
      <c r="G1908" s="0" t="s">
        <v>4807</v>
      </c>
    </row>
    <row r="1909" customFormat="false" ht="15" hidden="false" customHeight="false" outlineLevel="0" collapsed="false">
      <c r="A1909" s="0" t="s">
        <v>935</v>
      </c>
      <c r="B1909" s="0" t="s">
        <v>4284</v>
      </c>
      <c r="C1909" s="0" t="s">
        <v>4285</v>
      </c>
      <c r="D1909" s="9" t="n">
        <v>0</v>
      </c>
      <c r="E1909" s="10" t="n">
        <v>0</v>
      </c>
      <c r="F1909" s="10" t="n">
        <v>1.00061843624032</v>
      </c>
      <c r="G1909" s="0" t="s">
        <v>4807</v>
      </c>
    </row>
    <row r="1910" customFormat="false" ht="15" hidden="false" customHeight="false" outlineLevel="0" collapsed="false">
      <c r="A1910" s="0" t="s">
        <v>1288</v>
      </c>
      <c r="B1910" s="0" t="s">
        <v>1291</v>
      </c>
      <c r="C1910" s="0" t="s">
        <v>1292</v>
      </c>
      <c r="D1910" s="9" t="n">
        <v>0</v>
      </c>
      <c r="E1910" s="10" t="n">
        <v>0</v>
      </c>
      <c r="F1910" s="10" t="n">
        <v>1.00061843624032</v>
      </c>
      <c r="G1910" s="0" t="s">
        <v>4807</v>
      </c>
    </row>
    <row r="1911" customFormat="false" ht="15" hidden="false" customHeight="false" outlineLevel="0" collapsed="false">
      <c r="A1911" s="0" t="s">
        <v>1288</v>
      </c>
      <c r="B1911" s="0" t="s">
        <v>1303</v>
      </c>
      <c r="C1911" s="0" t="s">
        <v>1304</v>
      </c>
      <c r="D1911" s="9" t="n">
        <v>0</v>
      </c>
      <c r="E1911" s="10" t="n">
        <v>0</v>
      </c>
      <c r="F1911" s="10" t="n">
        <v>1.00061843624032</v>
      </c>
      <c r="G1911" s="0" t="s">
        <v>4807</v>
      </c>
    </row>
    <row r="1912" customFormat="false" ht="15" hidden="false" customHeight="false" outlineLevel="0" collapsed="false">
      <c r="A1912" s="0" t="s">
        <v>20</v>
      </c>
      <c r="B1912" s="0" t="s">
        <v>886</v>
      </c>
      <c r="C1912" s="0" t="s">
        <v>887</v>
      </c>
      <c r="D1912" s="9" t="n">
        <v>0</v>
      </c>
      <c r="E1912" s="10" t="n">
        <v>0</v>
      </c>
      <c r="F1912" s="10" t="n">
        <v>1.00061843624032</v>
      </c>
      <c r="G1912" s="0" t="s">
        <v>4807</v>
      </c>
    </row>
    <row r="1913" customFormat="false" ht="15" hidden="false" customHeight="false" outlineLevel="0" collapsed="false">
      <c r="A1913" s="0" t="s">
        <v>1288</v>
      </c>
      <c r="B1913" s="0" t="s">
        <v>1319</v>
      </c>
      <c r="C1913" s="0" t="s">
        <v>1320</v>
      </c>
      <c r="D1913" s="9" t="n">
        <v>0</v>
      </c>
      <c r="E1913" s="10" t="n">
        <v>0</v>
      </c>
      <c r="F1913" s="10" t="n">
        <v>1.00061843624032</v>
      </c>
      <c r="G1913" s="0" t="s">
        <v>4807</v>
      </c>
    </row>
    <row r="1914" customFormat="false" ht="15" hidden="false" customHeight="false" outlineLevel="0" collapsed="false">
      <c r="A1914" s="0" t="s">
        <v>1288</v>
      </c>
      <c r="B1914" s="0" t="s">
        <v>1311</v>
      </c>
      <c r="C1914" s="0" t="s">
        <v>1312</v>
      </c>
      <c r="D1914" s="9" t="n">
        <v>0</v>
      </c>
      <c r="E1914" s="10" t="n">
        <v>0</v>
      </c>
      <c r="F1914" s="10" t="n">
        <v>1.00061843624032</v>
      </c>
      <c r="G1914" s="0" t="s">
        <v>4807</v>
      </c>
    </row>
    <row r="1915" customFormat="false" ht="15" hidden="false" customHeight="false" outlineLevel="0" collapsed="false">
      <c r="A1915" s="0" t="s">
        <v>20</v>
      </c>
      <c r="B1915" s="0" t="s">
        <v>3989</v>
      </c>
      <c r="C1915" s="0" t="s">
        <v>3990</v>
      </c>
      <c r="D1915" s="9" t="n">
        <v>0</v>
      </c>
      <c r="E1915" s="10" t="n">
        <v>0</v>
      </c>
      <c r="F1915" s="10" t="n">
        <v>1.00061843624032</v>
      </c>
      <c r="G1915" s="0" t="s">
        <v>4807</v>
      </c>
    </row>
    <row r="1916" customFormat="false" ht="15" hidden="false" customHeight="false" outlineLevel="0" collapsed="false">
      <c r="A1916" s="0" t="s">
        <v>1288</v>
      </c>
      <c r="B1916" s="0" t="s">
        <v>1313</v>
      </c>
      <c r="C1916" s="0" t="s">
        <v>1314</v>
      </c>
      <c r="D1916" s="9" t="n">
        <v>0</v>
      </c>
      <c r="E1916" s="10" t="n">
        <v>0</v>
      </c>
      <c r="F1916" s="10" t="n">
        <v>1.00061843624032</v>
      </c>
      <c r="G1916" s="0" t="s">
        <v>4807</v>
      </c>
    </row>
    <row r="1917" customFormat="false" ht="15" hidden="false" customHeight="false" outlineLevel="0" collapsed="false">
      <c r="A1917" s="0" t="s">
        <v>1288</v>
      </c>
      <c r="B1917" s="0" t="s">
        <v>2342</v>
      </c>
      <c r="C1917" s="0" t="s">
        <v>2343</v>
      </c>
      <c r="D1917" s="9" t="n">
        <v>0</v>
      </c>
      <c r="E1917" s="10" t="n">
        <v>0</v>
      </c>
      <c r="F1917" s="10" t="n">
        <v>1.00061843624032</v>
      </c>
      <c r="G1917" s="0" t="s">
        <v>4807</v>
      </c>
    </row>
    <row r="1918" customFormat="false" ht="15" hidden="false" customHeight="false" outlineLevel="0" collapsed="false">
      <c r="A1918" s="0" t="s">
        <v>1288</v>
      </c>
      <c r="B1918" s="0" t="s">
        <v>2338</v>
      </c>
      <c r="C1918" s="0" t="s">
        <v>2339</v>
      </c>
      <c r="D1918" s="9" t="n">
        <v>0</v>
      </c>
      <c r="E1918" s="10" t="n">
        <v>0</v>
      </c>
      <c r="F1918" s="10" t="n">
        <v>1.00061843624032</v>
      </c>
      <c r="G1918" s="0" t="s">
        <v>4807</v>
      </c>
    </row>
    <row r="1919" customFormat="false" ht="15" hidden="false" customHeight="false" outlineLevel="0" collapsed="false">
      <c r="A1919" s="0" t="s">
        <v>1288</v>
      </c>
      <c r="B1919" s="0" t="s">
        <v>1864</v>
      </c>
      <c r="C1919" s="0" t="s">
        <v>1865</v>
      </c>
      <c r="D1919" s="9" t="n">
        <v>0</v>
      </c>
      <c r="E1919" s="10" t="n">
        <v>0</v>
      </c>
      <c r="F1919" s="10" t="n">
        <v>1.00061843624032</v>
      </c>
      <c r="G1919" s="0" t="s">
        <v>4807</v>
      </c>
    </row>
    <row r="1920" customFormat="false" ht="15" hidden="false" customHeight="false" outlineLevel="0" collapsed="false">
      <c r="A1920" s="0" t="s">
        <v>1288</v>
      </c>
      <c r="B1920" s="0" t="s">
        <v>1301</v>
      </c>
      <c r="C1920" s="0" t="s">
        <v>1302</v>
      </c>
      <c r="D1920" s="9" t="n">
        <v>0</v>
      </c>
      <c r="E1920" s="10" t="n">
        <v>0</v>
      </c>
      <c r="F1920" s="10" t="n">
        <v>1.00061843624032</v>
      </c>
      <c r="G1920" s="0" t="s">
        <v>4807</v>
      </c>
    </row>
    <row r="1921" customFormat="false" ht="15" hidden="false" customHeight="false" outlineLevel="0" collapsed="false">
      <c r="A1921" s="0" t="s">
        <v>1288</v>
      </c>
      <c r="B1921" s="0" t="s">
        <v>2344</v>
      </c>
      <c r="C1921" s="0" t="s">
        <v>2345</v>
      </c>
      <c r="D1921" s="9" t="n">
        <v>0</v>
      </c>
      <c r="E1921" s="10" t="n">
        <v>0</v>
      </c>
      <c r="F1921" s="10" t="n">
        <v>1.00061843624032</v>
      </c>
      <c r="G1921" s="0" t="s">
        <v>4807</v>
      </c>
    </row>
    <row r="1922" customFormat="false" ht="15" hidden="false" customHeight="false" outlineLevel="0" collapsed="false">
      <c r="A1922" s="0" t="s">
        <v>1288</v>
      </c>
      <c r="B1922" s="0" t="s">
        <v>1317</v>
      </c>
      <c r="C1922" s="0" t="s">
        <v>1318</v>
      </c>
      <c r="D1922" s="9" t="n">
        <v>0</v>
      </c>
      <c r="E1922" s="10" t="n">
        <v>0</v>
      </c>
      <c r="F1922" s="10" t="n">
        <v>1.00061843624032</v>
      </c>
      <c r="G1922" s="0" t="s">
        <v>4807</v>
      </c>
    </row>
    <row r="1923" customFormat="false" ht="15" hidden="false" customHeight="false" outlineLevel="0" collapsed="false">
      <c r="A1923" s="0" t="s">
        <v>1288</v>
      </c>
      <c r="B1923" s="0" t="s">
        <v>2346</v>
      </c>
      <c r="C1923" s="0" t="s">
        <v>2347</v>
      </c>
      <c r="D1923" s="9" t="n">
        <v>0</v>
      </c>
      <c r="E1923" s="10" t="n">
        <v>0</v>
      </c>
      <c r="F1923" s="10" t="n">
        <v>1.00061843624032</v>
      </c>
      <c r="G1923" s="0" t="s">
        <v>4807</v>
      </c>
    </row>
    <row r="1924" customFormat="false" ht="15" hidden="false" customHeight="false" outlineLevel="0" collapsed="false">
      <c r="A1924" s="0" t="s">
        <v>1288</v>
      </c>
      <c r="B1924" s="0" t="s">
        <v>1321</v>
      </c>
      <c r="C1924" s="0" t="s">
        <v>1322</v>
      </c>
      <c r="D1924" s="9" t="n">
        <v>0</v>
      </c>
      <c r="E1924" s="10" t="n">
        <v>0</v>
      </c>
      <c r="F1924" s="10" t="n">
        <v>1.00061843624032</v>
      </c>
      <c r="G1924" s="0" t="s">
        <v>4807</v>
      </c>
    </row>
    <row r="1925" customFormat="false" ht="15" hidden="false" customHeight="false" outlineLevel="0" collapsed="false">
      <c r="A1925" s="0" t="s">
        <v>1338</v>
      </c>
      <c r="B1925" s="0" t="s">
        <v>1339</v>
      </c>
      <c r="C1925" s="0" t="s">
        <v>1340</v>
      </c>
      <c r="D1925" s="9" t="n">
        <v>0</v>
      </c>
      <c r="E1925" s="10" t="n">
        <v>0</v>
      </c>
      <c r="F1925" s="10" t="n">
        <v>1.00061843624032</v>
      </c>
      <c r="G1925" s="0" t="s">
        <v>4807</v>
      </c>
    </row>
    <row r="1926" customFormat="false" ht="15" hidden="false" customHeight="false" outlineLevel="0" collapsed="false">
      <c r="A1926" s="0" t="s">
        <v>1338</v>
      </c>
      <c r="B1926" s="0" t="s">
        <v>1341</v>
      </c>
      <c r="C1926" s="0" t="s">
        <v>1342</v>
      </c>
      <c r="D1926" s="9" t="n">
        <v>0</v>
      </c>
      <c r="E1926" s="10" t="n">
        <v>0</v>
      </c>
      <c r="F1926" s="10" t="n">
        <v>1.00061843624032</v>
      </c>
      <c r="G1926" s="0" t="s">
        <v>4807</v>
      </c>
    </row>
    <row r="1927" customFormat="false" ht="15" hidden="false" customHeight="false" outlineLevel="0" collapsed="false">
      <c r="A1927" s="0" t="s">
        <v>1288</v>
      </c>
      <c r="B1927" s="0" t="s">
        <v>1858</v>
      </c>
      <c r="C1927" s="0" t="s">
        <v>1859</v>
      </c>
      <c r="D1927" s="9" t="n">
        <v>0</v>
      </c>
      <c r="E1927" s="10" t="n">
        <v>0</v>
      </c>
      <c r="F1927" s="10" t="n">
        <v>1.00061843624032</v>
      </c>
      <c r="G1927" s="0" t="s">
        <v>4807</v>
      </c>
    </row>
    <row r="1928" customFormat="false" ht="15" hidden="false" customHeight="false" outlineLevel="0" collapsed="false">
      <c r="A1928" s="0" t="s">
        <v>24</v>
      </c>
      <c r="B1928" s="0" t="s">
        <v>1838</v>
      </c>
      <c r="C1928" s="0" t="s">
        <v>1839</v>
      </c>
      <c r="D1928" s="9" t="n">
        <v>0</v>
      </c>
      <c r="E1928" s="10" t="n">
        <v>0</v>
      </c>
      <c r="F1928" s="10" t="n">
        <v>1.00061843624032</v>
      </c>
      <c r="G1928" s="0" t="s">
        <v>4807</v>
      </c>
    </row>
    <row r="1929" customFormat="false" ht="15" hidden="false" customHeight="false" outlineLevel="0" collapsed="false">
      <c r="A1929" s="0" t="s">
        <v>1283</v>
      </c>
      <c r="B1929" s="0" t="s">
        <v>1284</v>
      </c>
      <c r="C1929" s="0" t="s">
        <v>1285</v>
      </c>
      <c r="D1929" s="9" t="n">
        <v>0</v>
      </c>
      <c r="E1929" s="10" t="n">
        <v>0</v>
      </c>
      <c r="F1929" s="10" t="n">
        <v>1.00061843624032</v>
      </c>
      <c r="G1929" s="0" t="s">
        <v>4807</v>
      </c>
    </row>
    <row r="1930" customFormat="false" ht="15" hidden="false" customHeight="false" outlineLevel="0" collapsed="false">
      <c r="A1930" s="0" t="s">
        <v>1280</v>
      </c>
      <c r="B1930" s="0" t="s">
        <v>1281</v>
      </c>
      <c r="C1930" s="0" t="s">
        <v>1282</v>
      </c>
      <c r="D1930" s="9" t="n">
        <v>0</v>
      </c>
      <c r="E1930" s="10" t="n">
        <v>0</v>
      </c>
      <c r="F1930" s="10" t="n">
        <v>1.00061843624032</v>
      </c>
      <c r="G1930" s="0" t="s">
        <v>4807</v>
      </c>
    </row>
    <row r="1931" customFormat="false" ht="15" hidden="false" customHeight="false" outlineLevel="0" collapsed="false">
      <c r="A1931" s="0" t="s">
        <v>24</v>
      </c>
      <c r="B1931" s="0" t="s">
        <v>2794</v>
      </c>
      <c r="C1931" s="0" t="s">
        <v>2795</v>
      </c>
      <c r="D1931" s="9" t="n">
        <v>0</v>
      </c>
      <c r="E1931" s="10" t="n">
        <v>0</v>
      </c>
      <c r="F1931" s="10" t="n">
        <v>1.00061843624032</v>
      </c>
      <c r="G1931" s="0" t="s">
        <v>4807</v>
      </c>
    </row>
    <row r="1932" customFormat="false" ht="15" hidden="false" customHeight="false" outlineLevel="0" collapsed="false">
      <c r="A1932" s="0" t="s">
        <v>3991</v>
      </c>
      <c r="B1932" s="0" t="s">
        <v>4212</v>
      </c>
      <c r="C1932" s="0" t="s">
        <v>4213</v>
      </c>
      <c r="D1932" s="9" t="n">
        <v>0</v>
      </c>
      <c r="E1932" s="10" t="n">
        <v>0</v>
      </c>
      <c r="F1932" s="10" t="n">
        <v>1.00061843624032</v>
      </c>
      <c r="G1932" s="0" t="s">
        <v>4807</v>
      </c>
    </row>
    <row r="1933" customFormat="false" ht="15" hidden="false" customHeight="false" outlineLevel="0" collapsed="false">
      <c r="A1933" s="0" t="s">
        <v>24</v>
      </c>
      <c r="B1933" s="0" t="s">
        <v>1221</v>
      </c>
      <c r="C1933" s="0" t="s">
        <v>1222</v>
      </c>
      <c r="D1933" s="9" t="n">
        <v>0</v>
      </c>
      <c r="E1933" s="10" t="n">
        <v>0</v>
      </c>
      <c r="F1933" s="10" t="n">
        <v>1.00061843624032</v>
      </c>
      <c r="G1933" s="0" t="s">
        <v>4807</v>
      </c>
    </row>
    <row r="1934" customFormat="false" ht="15" hidden="false" customHeight="false" outlineLevel="0" collapsed="false">
      <c r="A1934" s="0" t="s">
        <v>3991</v>
      </c>
      <c r="B1934" s="0" t="s">
        <v>3992</v>
      </c>
      <c r="C1934" s="0" t="s">
        <v>3993</v>
      </c>
      <c r="D1934" s="9" t="n">
        <v>0</v>
      </c>
      <c r="E1934" s="10" t="n">
        <v>0</v>
      </c>
      <c r="F1934" s="10" t="n">
        <v>1.00061843624032</v>
      </c>
      <c r="G1934" s="0" t="s">
        <v>4807</v>
      </c>
    </row>
    <row r="1935" customFormat="false" ht="15" hidden="false" customHeight="false" outlineLevel="0" collapsed="false">
      <c r="A1935" s="0" t="s">
        <v>24</v>
      </c>
      <c r="B1935" s="0" t="s">
        <v>1219</v>
      </c>
      <c r="C1935" s="0" t="s">
        <v>1220</v>
      </c>
      <c r="D1935" s="9" t="n">
        <v>0</v>
      </c>
      <c r="E1935" s="10" t="n">
        <v>0</v>
      </c>
      <c r="F1935" s="10" t="n">
        <v>1.00061843624032</v>
      </c>
      <c r="G1935" s="0" t="s">
        <v>4807</v>
      </c>
    </row>
    <row r="1936" customFormat="false" ht="15" hidden="false" customHeight="false" outlineLevel="0" collapsed="false">
      <c r="A1936" s="0" t="s">
        <v>1288</v>
      </c>
      <c r="B1936" s="0" t="s">
        <v>2340</v>
      </c>
      <c r="C1936" s="0" t="s">
        <v>2341</v>
      </c>
      <c r="D1936" s="9" t="n">
        <v>0</v>
      </c>
      <c r="E1936" s="10" t="n">
        <v>0</v>
      </c>
      <c r="F1936" s="10" t="n">
        <v>1.00061843624032</v>
      </c>
      <c r="G1936" s="0" t="s">
        <v>4807</v>
      </c>
    </row>
    <row r="1937" customFormat="false" ht="15" hidden="false" customHeight="false" outlineLevel="0" collapsed="false">
      <c r="A1937" s="0" t="s">
        <v>1288</v>
      </c>
      <c r="B1937" s="0" t="s">
        <v>1854</v>
      </c>
      <c r="C1937" s="0" t="s">
        <v>1855</v>
      </c>
      <c r="D1937" s="9" t="n">
        <v>0</v>
      </c>
      <c r="E1937" s="10" t="n">
        <v>0</v>
      </c>
      <c r="F1937" s="10" t="n">
        <v>1.00061843624032</v>
      </c>
      <c r="G1937" s="0" t="s">
        <v>4807</v>
      </c>
    </row>
    <row r="1938" customFormat="false" ht="15" hidden="false" customHeight="false" outlineLevel="0" collapsed="false">
      <c r="A1938" s="0" t="s">
        <v>1054</v>
      </c>
      <c r="B1938" s="0" t="s">
        <v>3587</v>
      </c>
      <c r="C1938" s="0" t="s">
        <v>3588</v>
      </c>
      <c r="D1938" s="9" t="n">
        <v>0</v>
      </c>
      <c r="E1938" s="10" t="n">
        <v>0</v>
      </c>
      <c r="F1938" s="10" t="n">
        <v>1.00061843624032</v>
      </c>
      <c r="G1938" s="0" t="s">
        <v>4807</v>
      </c>
    </row>
    <row r="1939" customFormat="false" ht="15" hidden="false" customHeight="false" outlineLevel="0" collapsed="false">
      <c r="A1939" s="0" t="s">
        <v>1288</v>
      </c>
      <c r="B1939" s="0" t="s">
        <v>1330</v>
      </c>
      <c r="C1939" s="0" t="s">
        <v>1331</v>
      </c>
      <c r="D1939" s="9" t="n">
        <v>0</v>
      </c>
      <c r="E1939" s="10" t="n">
        <v>0</v>
      </c>
      <c r="F1939" s="10" t="n">
        <v>1.00061843624032</v>
      </c>
      <c r="G1939" s="0" t="s">
        <v>4807</v>
      </c>
    </row>
    <row r="1940" customFormat="false" ht="15" hidden="false" customHeight="false" outlineLevel="0" collapsed="false">
      <c r="A1940" s="0" t="s">
        <v>1054</v>
      </c>
      <c r="B1940" s="0" t="s">
        <v>3601</v>
      </c>
      <c r="C1940" s="0" t="s">
        <v>3602</v>
      </c>
      <c r="D1940" s="9" t="n">
        <v>0</v>
      </c>
      <c r="E1940" s="10" t="n">
        <v>0</v>
      </c>
      <c r="F1940" s="10" t="n">
        <v>1.00061843624032</v>
      </c>
      <c r="G1940" s="0" t="s">
        <v>4807</v>
      </c>
    </row>
    <row r="1941" customFormat="false" ht="15" hidden="false" customHeight="false" outlineLevel="0" collapsed="false">
      <c r="A1941" s="0" t="s">
        <v>3915</v>
      </c>
      <c r="B1941" s="0" t="s">
        <v>3771</v>
      </c>
      <c r="C1941" s="0" t="s">
        <v>3772</v>
      </c>
      <c r="D1941" s="9" t="n">
        <v>0</v>
      </c>
      <c r="E1941" s="10" t="n">
        <v>0</v>
      </c>
      <c r="F1941" s="10" t="n">
        <v>1.00061843624032</v>
      </c>
      <c r="G1941" s="0" t="s">
        <v>4807</v>
      </c>
    </row>
    <row r="1942" customFormat="false" ht="15" hidden="false" customHeight="false" outlineLevel="0" collapsed="false">
      <c r="A1942" s="0" t="s">
        <v>24</v>
      </c>
      <c r="B1942" s="0" t="s">
        <v>3737</v>
      </c>
      <c r="C1942" s="0" t="s">
        <v>3738</v>
      </c>
      <c r="D1942" s="9" t="n">
        <v>0</v>
      </c>
      <c r="E1942" s="10" t="n">
        <v>0</v>
      </c>
      <c r="F1942" s="10" t="n">
        <v>1.00061843624032</v>
      </c>
      <c r="G1942" s="0" t="s">
        <v>4807</v>
      </c>
    </row>
    <row r="1943" customFormat="false" ht="15" hidden="false" customHeight="false" outlineLevel="0" collapsed="false">
      <c r="A1943" s="0" t="s">
        <v>2321</v>
      </c>
      <c r="B1943" s="0" t="s">
        <v>2322</v>
      </c>
      <c r="C1943" s="0" t="s">
        <v>2323</v>
      </c>
      <c r="D1943" s="9" t="n">
        <v>0</v>
      </c>
      <c r="E1943" s="10" t="n">
        <v>0</v>
      </c>
      <c r="F1943" s="10" t="n">
        <v>1.00061843624032</v>
      </c>
      <c r="G1943" s="0" t="s">
        <v>4807</v>
      </c>
    </row>
    <row r="1944" customFormat="false" ht="15" hidden="false" customHeight="false" outlineLevel="0" collapsed="false">
      <c r="A1944" s="0" t="s">
        <v>1212</v>
      </c>
      <c r="B1944" s="0" t="s">
        <v>1213</v>
      </c>
      <c r="C1944" s="0" t="s">
        <v>1214</v>
      </c>
      <c r="D1944" s="9" t="n">
        <v>0</v>
      </c>
      <c r="E1944" s="10" t="n">
        <v>0</v>
      </c>
      <c r="F1944" s="10" t="n">
        <v>1.00061843624032</v>
      </c>
      <c r="G1944" s="0" t="s">
        <v>4807</v>
      </c>
    </row>
    <row r="1945" customFormat="false" ht="15" hidden="false" customHeight="false" outlineLevel="0" collapsed="false">
      <c r="A1945" s="0" t="s">
        <v>2548</v>
      </c>
      <c r="B1945" s="0" t="s">
        <v>1239</v>
      </c>
      <c r="C1945" s="0" t="s">
        <v>1240</v>
      </c>
      <c r="D1945" s="9" t="n">
        <v>0</v>
      </c>
      <c r="E1945" s="10" t="n">
        <v>0</v>
      </c>
      <c r="F1945" s="10" t="n">
        <v>1.00061843624032</v>
      </c>
      <c r="G1945" s="0" t="s">
        <v>4807</v>
      </c>
    </row>
    <row r="1946" customFormat="false" ht="15" hidden="false" customHeight="false" outlineLevel="0" collapsed="false">
      <c r="A1946" s="0" t="s">
        <v>24</v>
      </c>
      <c r="B1946" s="0" t="s">
        <v>1263</v>
      </c>
      <c r="C1946" s="0" t="s">
        <v>1264</v>
      </c>
      <c r="D1946" s="9" t="n">
        <v>0</v>
      </c>
      <c r="E1946" s="10" t="n">
        <v>0</v>
      </c>
      <c r="F1946" s="10" t="n">
        <v>1.00061843624032</v>
      </c>
      <c r="G1946" s="0" t="s">
        <v>4807</v>
      </c>
    </row>
    <row r="1947" customFormat="false" ht="15" hidden="false" customHeight="false" outlineLevel="0" collapsed="false">
      <c r="A1947" s="0" t="s">
        <v>24</v>
      </c>
      <c r="B1947" s="0" t="s">
        <v>3229</v>
      </c>
      <c r="C1947" s="0" t="s">
        <v>3230</v>
      </c>
      <c r="D1947" s="9" t="n">
        <v>0</v>
      </c>
      <c r="E1947" s="10" t="n">
        <v>0</v>
      </c>
      <c r="F1947" s="10" t="n">
        <v>1.00061843624032</v>
      </c>
      <c r="G1947" s="0" t="s">
        <v>4807</v>
      </c>
    </row>
    <row r="1948" customFormat="false" ht="15" hidden="false" customHeight="false" outlineLevel="0" collapsed="false">
      <c r="A1948" s="0" t="s">
        <v>24</v>
      </c>
      <c r="B1948" s="0" t="s">
        <v>1834</v>
      </c>
      <c r="C1948" s="0" t="s">
        <v>1835</v>
      </c>
      <c r="D1948" s="9" t="n">
        <v>0</v>
      </c>
      <c r="E1948" s="10" t="n">
        <v>0</v>
      </c>
      <c r="F1948" s="10" t="n">
        <v>1.00061843624032</v>
      </c>
      <c r="G1948" s="0" t="s">
        <v>4807</v>
      </c>
    </row>
    <row r="1949" customFormat="false" ht="15" hidden="false" customHeight="false" outlineLevel="0" collapsed="false">
      <c r="A1949" s="0" t="s">
        <v>24</v>
      </c>
      <c r="B1949" s="0" t="s">
        <v>3619</v>
      </c>
      <c r="C1949" s="0" t="s">
        <v>3620</v>
      </c>
      <c r="D1949" s="9" t="n">
        <v>0</v>
      </c>
      <c r="E1949" s="10" t="n">
        <v>0</v>
      </c>
      <c r="F1949" s="10" t="n">
        <v>1.00061843624032</v>
      </c>
      <c r="G1949" s="0" t="s">
        <v>4807</v>
      </c>
    </row>
    <row r="1950" customFormat="false" ht="15" hidden="false" customHeight="false" outlineLevel="0" collapsed="false">
      <c r="A1950" s="0" t="s">
        <v>24</v>
      </c>
      <c r="B1950" s="0" t="s">
        <v>1247</v>
      </c>
      <c r="C1950" s="0" t="s">
        <v>1248</v>
      </c>
      <c r="D1950" s="9" t="n">
        <v>0</v>
      </c>
      <c r="E1950" s="10" t="n">
        <v>0</v>
      </c>
      <c r="F1950" s="10" t="n">
        <v>1.00061843624032</v>
      </c>
      <c r="G1950" s="0" t="s">
        <v>4807</v>
      </c>
    </row>
    <row r="1951" customFormat="false" ht="15" hidden="false" customHeight="false" outlineLevel="0" collapsed="false">
      <c r="A1951" s="0" t="s">
        <v>935</v>
      </c>
      <c r="B1951" s="0" t="s">
        <v>664</v>
      </c>
      <c r="C1951" s="0" t="s">
        <v>3889</v>
      </c>
      <c r="D1951" s="9" t="n">
        <v>0</v>
      </c>
      <c r="E1951" s="10" t="n">
        <v>0</v>
      </c>
      <c r="F1951" s="10" t="n">
        <v>1.00061843624032</v>
      </c>
      <c r="G1951" s="0" t="s">
        <v>4807</v>
      </c>
    </row>
    <row r="1952" customFormat="false" ht="15" hidden="false" customHeight="false" outlineLevel="0" collapsed="false">
      <c r="A1952" s="0" t="s">
        <v>24</v>
      </c>
      <c r="B1952" s="0" t="s">
        <v>2332</v>
      </c>
      <c r="C1952" s="0" t="s">
        <v>2333</v>
      </c>
      <c r="D1952" s="9" t="n">
        <v>0</v>
      </c>
      <c r="E1952" s="10" t="n">
        <v>0</v>
      </c>
      <c r="F1952" s="10" t="n">
        <v>1.00061843624032</v>
      </c>
      <c r="G1952" s="0" t="s">
        <v>4807</v>
      </c>
    </row>
    <row r="1953" customFormat="false" ht="15" hidden="false" customHeight="false" outlineLevel="0" collapsed="false">
      <c r="A1953" s="0" t="s">
        <v>1739</v>
      </c>
      <c r="B1953" s="0" t="s">
        <v>3998</v>
      </c>
      <c r="C1953" s="0" t="s">
        <v>3999</v>
      </c>
      <c r="D1953" s="9" t="n">
        <v>0</v>
      </c>
      <c r="E1953" s="10" t="n">
        <v>0</v>
      </c>
      <c r="F1953" s="10" t="n">
        <v>1.00061843624032</v>
      </c>
      <c r="G1953" s="0" t="s">
        <v>4807</v>
      </c>
    </row>
    <row r="1954" customFormat="false" ht="15" hidden="false" customHeight="false" outlineLevel="0" collapsed="false">
      <c r="A1954" s="0" t="s">
        <v>24</v>
      </c>
      <c r="B1954" s="0" t="s">
        <v>1237</v>
      </c>
      <c r="C1954" s="0" t="s">
        <v>3231</v>
      </c>
      <c r="D1954" s="9" t="n">
        <v>0</v>
      </c>
      <c r="E1954" s="10" t="n">
        <v>0</v>
      </c>
      <c r="F1954" s="10" t="n">
        <v>1.00061843624032</v>
      </c>
      <c r="G1954" s="0" t="s">
        <v>4807</v>
      </c>
    </row>
    <row r="1955" customFormat="false" ht="15" hidden="false" customHeight="false" outlineLevel="0" collapsed="false">
      <c r="A1955" s="0" t="s">
        <v>24</v>
      </c>
      <c r="B1955" s="0" t="s">
        <v>1257</v>
      </c>
      <c r="C1955" s="0" t="s">
        <v>1258</v>
      </c>
      <c r="D1955" s="9" t="n">
        <v>0</v>
      </c>
      <c r="E1955" s="10" t="n">
        <v>0</v>
      </c>
      <c r="F1955" s="10" t="n">
        <v>1.00061843624032</v>
      </c>
      <c r="G1955" s="0" t="s">
        <v>4807</v>
      </c>
    </row>
    <row r="1956" customFormat="false" ht="15" hidden="false" customHeight="false" outlineLevel="0" collapsed="false">
      <c r="A1956" s="0" t="s">
        <v>1739</v>
      </c>
      <c r="B1956" s="0" t="s">
        <v>4121</v>
      </c>
      <c r="C1956" s="0" t="s">
        <v>4122</v>
      </c>
      <c r="D1956" s="9" t="n">
        <v>0</v>
      </c>
      <c r="E1956" s="10" t="n">
        <v>0</v>
      </c>
      <c r="F1956" s="10" t="n">
        <v>1.00061843624032</v>
      </c>
      <c r="G1956" s="0" t="s">
        <v>4807</v>
      </c>
    </row>
    <row r="1957" customFormat="false" ht="15" hidden="false" customHeight="false" outlineLevel="0" collapsed="false">
      <c r="A1957" s="0" t="s">
        <v>24</v>
      </c>
      <c r="B1957" s="0" t="s">
        <v>2796</v>
      </c>
      <c r="C1957" s="0" t="s">
        <v>2797</v>
      </c>
      <c r="D1957" s="9" t="n">
        <v>0</v>
      </c>
      <c r="E1957" s="10" t="n">
        <v>0</v>
      </c>
      <c r="F1957" s="10" t="n">
        <v>1.00061843624032</v>
      </c>
      <c r="G1957" s="0" t="s">
        <v>4807</v>
      </c>
    </row>
    <row r="1958" customFormat="false" ht="15" hidden="false" customHeight="false" outlineLevel="0" collapsed="false">
      <c r="A1958" s="0" t="s">
        <v>24</v>
      </c>
      <c r="B1958" s="0" t="s">
        <v>2800</v>
      </c>
      <c r="C1958" s="0" t="s">
        <v>2801</v>
      </c>
      <c r="D1958" s="9" t="n">
        <v>0</v>
      </c>
      <c r="E1958" s="10" t="n">
        <v>0</v>
      </c>
      <c r="F1958" s="10" t="n">
        <v>1.00061843624032</v>
      </c>
      <c r="G1958" s="0" t="s">
        <v>4807</v>
      </c>
    </row>
    <row r="1959" customFormat="false" ht="15" hidden="false" customHeight="false" outlineLevel="0" collapsed="false">
      <c r="A1959" s="0" t="s">
        <v>24</v>
      </c>
      <c r="B1959" s="0" t="s">
        <v>1223</v>
      </c>
      <c r="C1959" s="0" t="s">
        <v>1224</v>
      </c>
      <c r="D1959" s="9" t="n">
        <v>0</v>
      </c>
      <c r="E1959" s="10" t="n">
        <v>0</v>
      </c>
      <c r="F1959" s="10" t="n">
        <v>1.00061843624032</v>
      </c>
      <c r="G1959" s="0" t="s">
        <v>4807</v>
      </c>
    </row>
    <row r="1960" customFormat="false" ht="15" hidden="false" customHeight="false" outlineLevel="0" collapsed="false">
      <c r="A1960" s="0" t="s">
        <v>24</v>
      </c>
      <c r="B1960" s="0" t="s">
        <v>3615</v>
      </c>
      <c r="C1960" s="0" t="s">
        <v>3616</v>
      </c>
      <c r="D1960" s="9" t="n">
        <v>0</v>
      </c>
      <c r="E1960" s="10" t="n">
        <v>0</v>
      </c>
      <c r="F1960" s="10" t="n">
        <v>1.00061843624032</v>
      </c>
      <c r="G1960" s="0" t="s">
        <v>4807</v>
      </c>
    </row>
    <row r="1961" customFormat="false" ht="15" hidden="false" customHeight="false" outlineLevel="0" collapsed="false">
      <c r="A1961" s="0" t="s">
        <v>24</v>
      </c>
      <c r="B1961" s="0" t="s">
        <v>3593</v>
      </c>
      <c r="C1961" s="0" t="s">
        <v>3594</v>
      </c>
      <c r="D1961" s="9" t="n">
        <v>0</v>
      </c>
      <c r="E1961" s="10" t="n">
        <v>0</v>
      </c>
      <c r="F1961" s="10" t="n">
        <v>1.00061843624032</v>
      </c>
      <c r="G1961" s="0" t="s">
        <v>4807</v>
      </c>
    </row>
    <row r="1962" customFormat="false" ht="15" hidden="false" customHeight="false" outlineLevel="0" collapsed="false">
      <c r="A1962" s="0" t="s">
        <v>24</v>
      </c>
      <c r="B1962" s="0" t="s">
        <v>3221</v>
      </c>
      <c r="C1962" s="0" t="s">
        <v>3222</v>
      </c>
      <c r="D1962" s="9" t="n">
        <v>0</v>
      </c>
      <c r="E1962" s="10" t="n">
        <v>0</v>
      </c>
      <c r="F1962" s="10" t="n">
        <v>1.00061843624032</v>
      </c>
      <c r="G1962" s="0" t="s">
        <v>4807</v>
      </c>
    </row>
    <row r="1963" customFormat="false" ht="15" hidden="false" customHeight="false" outlineLevel="0" collapsed="false">
      <c r="A1963" s="0" t="s">
        <v>24</v>
      </c>
      <c r="B1963" s="0" t="s">
        <v>3238</v>
      </c>
      <c r="C1963" s="0" t="s">
        <v>3239</v>
      </c>
      <c r="D1963" s="9" t="n">
        <v>0</v>
      </c>
      <c r="E1963" s="10" t="n">
        <v>0</v>
      </c>
      <c r="F1963" s="10" t="n">
        <v>1.00061843624032</v>
      </c>
      <c r="G1963" s="0" t="s">
        <v>4807</v>
      </c>
    </row>
    <row r="1964" customFormat="false" ht="15" hidden="false" customHeight="false" outlineLevel="0" collapsed="false">
      <c r="A1964" s="0" t="s">
        <v>1288</v>
      </c>
      <c r="B1964" s="0" t="s">
        <v>1323</v>
      </c>
      <c r="C1964" s="0" t="s">
        <v>1324</v>
      </c>
      <c r="D1964" s="9" t="n">
        <v>0</v>
      </c>
      <c r="E1964" s="10" t="n">
        <v>0</v>
      </c>
      <c r="F1964" s="10" t="n">
        <v>1.00061843624032</v>
      </c>
      <c r="G1964" s="0" t="s">
        <v>4807</v>
      </c>
    </row>
    <row r="1965" customFormat="false" ht="15" hidden="false" customHeight="false" outlineLevel="0" collapsed="false">
      <c r="A1965" s="0" t="s">
        <v>14</v>
      </c>
      <c r="B1965" s="0" t="s">
        <v>2821</v>
      </c>
      <c r="C1965" s="0" t="s">
        <v>2394</v>
      </c>
      <c r="D1965" s="9" t="n">
        <v>0</v>
      </c>
      <c r="E1965" s="10" t="n">
        <v>0</v>
      </c>
      <c r="F1965" s="10" t="n">
        <v>1.00061843624032</v>
      </c>
      <c r="G1965" s="0" t="s">
        <v>4807</v>
      </c>
    </row>
    <row r="1966" customFormat="false" ht="15" hidden="false" customHeight="false" outlineLevel="0" collapsed="false">
      <c r="A1966" s="0" t="s">
        <v>14</v>
      </c>
      <c r="B1966" s="0" t="s">
        <v>2813</v>
      </c>
      <c r="C1966" s="0" t="s">
        <v>2814</v>
      </c>
      <c r="D1966" s="9" t="n">
        <v>0</v>
      </c>
      <c r="E1966" s="10" t="n">
        <v>0</v>
      </c>
      <c r="F1966" s="10" t="n">
        <v>1.00061843624032</v>
      </c>
      <c r="G1966" s="0" t="s">
        <v>4807</v>
      </c>
    </row>
    <row r="1967" customFormat="false" ht="15" hidden="false" customHeight="false" outlineLevel="0" collapsed="false">
      <c r="A1967" s="0" t="s">
        <v>3803</v>
      </c>
      <c r="B1967" s="0" t="s">
        <v>3969</v>
      </c>
      <c r="C1967" s="0" t="s">
        <v>3970</v>
      </c>
      <c r="D1967" s="9" t="n">
        <v>0</v>
      </c>
      <c r="E1967" s="10" t="n">
        <v>0</v>
      </c>
      <c r="F1967" s="10" t="n">
        <v>1.00061843624032</v>
      </c>
      <c r="G1967" s="0" t="s">
        <v>4807</v>
      </c>
    </row>
    <row r="1968" customFormat="false" ht="15" hidden="false" customHeight="false" outlineLevel="0" collapsed="false">
      <c r="A1968" s="0" t="s">
        <v>25</v>
      </c>
      <c r="B1968" s="0" t="s">
        <v>3038</v>
      </c>
      <c r="C1968" s="0" t="s">
        <v>3039</v>
      </c>
      <c r="D1968" s="9" t="n">
        <v>0</v>
      </c>
      <c r="E1968" s="10" t="n">
        <v>0</v>
      </c>
      <c r="F1968" s="10" t="n">
        <v>1.00061843624032</v>
      </c>
      <c r="G1968" s="0" t="s">
        <v>4807</v>
      </c>
    </row>
    <row r="1969" customFormat="false" ht="15" hidden="false" customHeight="false" outlineLevel="0" collapsed="false">
      <c r="A1969" s="0" t="s">
        <v>14</v>
      </c>
      <c r="B1969" s="0" t="s">
        <v>2653</v>
      </c>
      <c r="C1969" s="0" t="s">
        <v>2654</v>
      </c>
      <c r="D1969" s="9" t="n">
        <v>0</v>
      </c>
      <c r="E1969" s="10" t="n">
        <v>0</v>
      </c>
      <c r="F1969" s="10" t="n">
        <v>1.00061843624032</v>
      </c>
      <c r="G1969" s="0" t="s">
        <v>4807</v>
      </c>
    </row>
    <row r="1970" customFormat="false" ht="15" hidden="false" customHeight="false" outlineLevel="0" collapsed="false">
      <c r="A1970" s="0" t="s">
        <v>14</v>
      </c>
      <c r="B1970" s="0" t="s">
        <v>2661</v>
      </c>
      <c r="C1970" s="0" t="s">
        <v>2662</v>
      </c>
      <c r="D1970" s="9" t="n">
        <v>0</v>
      </c>
      <c r="E1970" s="10" t="n">
        <v>0</v>
      </c>
      <c r="F1970" s="10" t="n">
        <v>1.00061843624032</v>
      </c>
      <c r="G1970" s="0" t="s">
        <v>4807</v>
      </c>
    </row>
    <row r="1971" customFormat="false" ht="15" hidden="false" customHeight="false" outlineLevel="0" collapsed="false">
      <c r="A1971" s="0" t="s">
        <v>14</v>
      </c>
      <c r="B1971" s="0" t="s">
        <v>2623</v>
      </c>
      <c r="C1971" s="0" t="s">
        <v>2624</v>
      </c>
      <c r="D1971" s="9" t="n">
        <v>0</v>
      </c>
      <c r="E1971" s="10" t="n">
        <v>0</v>
      </c>
      <c r="F1971" s="10" t="n">
        <v>1.00061843624032</v>
      </c>
      <c r="G1971" s="0" t="s">
        <v>4807</v>
      </c>
    </row>
    <row r="1972" customFormat="false" ht="15" hidden="false" customHeight="false" outlineLevel="0" collapsed="false">
      <c r="A1972" s="0" t="s">
        <v>14</v>
      </c>
      <c r="B1972" s="0" t="s">
        <v>2597</v>
      </c>
      <c r="C1972" s="0" t="s">
        <v>2598</v>
      </c>
      <c r="D1972" s="9" t="n">
        <v>0</v>
      </c>
      <c r="E1972" s="10" t="n">
        <v>0</v>
      </c>
      <c r="F1972" s="10" t="n">
        <v>1.00061843624032</v>
      </c>
      <c r="G1972" s="0" t="s">
        <v>4807</v>
      </c>
    </row>
    <row r="1973" customFormat="false" ht="15" hidden="false" customHeight="false" outlineLevel="0" collapsed="false">
      <c r="A1973" s="0" t="s">
        <v>14</v>
      </c>
      <c r="B1973" s="0" t="s">
        <v>2625</v>
      </c>
      <c r="C1973" s="0" t="s">
        <v>2626</v>
      </c>
      <c r="D1973" s="9" t="n">
        <v>0</v>
      </c>
      <c r="E1973" s="10" t="n">
        <v>0</v>
      </c>
      <c r="F1973" s="10" t="n">
        <v>1.00061843624032</v>
      </c>
      <c r="G1973" s="0" t="s">
        <v>4807</v>
      </c>
    </row>
    <row r="1974" customFormat="false" ht="15" hidden="false" customHeight="false" outlineLevel="0" collapsed="false">
      <c r="A1974" s="0" t="s">
        <v>14</v>
      </c>
      <c r="B1974" s="0" t="s">
        <v>2599</v>
      </c>
      <c r="C1974" s="0" t="s">
        <v>2600</v>
      </c>
      <c r="D1974" s="9" t="n">
        <v>0</v>
      </c>
      <c r="E1974" s="10" t="n">
        <v>0</v>
      </c>
      <c r="F1974" s="10" t="n">
        <v>1.00061843624032</v>
      </c>
      <c r="G1974" s="0" t="s">
        <v>4807</v>
      </c>
    </row>
    <row r="1975" customFormat="false" ht="15" hidden="false" customHeight="false" outlineLevel="0" collapsed="false">
      <c r="A1975" s="0" t="s">
        <v>14</v>
      </c>
      <c r="B1975" s="0" t="s">
        <v>2637</v>
      </c>
      <c r="C1975" s="0" t="s">
        <v>2638</v>
      </c>
      <c r="D1975" s="9" t="n">
        <v>0</v>
      </c>
      <c r="E1975" s="10" t="n">
        <v>0</v>
      </c>
      <c r="F1975" s="10" t="n">
        <v>1.00061843624032</v>
      </c>
      <c r="G1975" s="0" t="s">
        <v>4807</v>
      </c>
    </row>
    <row r="1976" customFormat="false" ht="15" hidden="false" customHeight="false" outlineLevel="0" collapsed="false">
      <c r="A1976" s="0" t="s">
        <v>14</v>
      </c>
      <c r="B1976" s="0" t="s">
        <v>2613</v>
      </c>
      <c r="C1976" s="0" t="s">
        <v>2614</v>
      </c>
      <c r="D1976" s="9" t="n">
        <v>0</v>
      </c>
      <c r="E1976" s="10" t="n">
        <v>0</v>
      </c>
      <c r="F1976" s="10" t="n">
        <v>1.00061843624032</v>
      </c>
      <c r="G1976" s="0" t="s">
        <v>4807</v>
      </c>
    </row>
    <row r="1977" customFormat="false" ht="15" hidden="false" customHeight="false" outlineLevel="0" collapsed="false">
      <c r="A1977" s="0" t="s">
        <v>14</v>
      </c>
      <c r="B1977" s="0" t="s">
        <v>3315</v>
      </c>
      <c r="C1977" s="0" t="s">
        <v>3316</v>
      </c>
      <c r="D1977" s="9" t="n">
        <v>0</v>
      </c>
      <c r="E1977" s="10" t="n">
        <v>0</v>
      </c>
      <c r="F1977" s="10" t="n">
        <v>1.00061843624032</v>
      </c>
      <c r="G1977" s="0" t="s">
        <v>4807</v>
      </c>
    </row>
    <row r="1978" customFormat="false" ht="15" hidden="false" customHeight="false" outlineLevel="0" collapsed="false">
      <c r="A1978" s="0" t="s">
        <v>14</v>
      </c>
      <c r="B1978" s="0" t="s">
        <v>2643</v>
      </c>
      <c r="C1978" s="0" t="s">
        <v>2644</v>
      </c>
      <c r="D1978" s="9" t="n">
        <v>0</v>
      </c>
      <c r="E1978" s="10" t="n">
        <v>0</v>
      </c>
      <c r="F1978" s="10" t="n">
        <v>1.00061843624032</v>
      </c>
      <c r="G1978" s="0" t="s">
        <v>4807</v>
      </c>
    </row>
    <row r="1979" customFormat="false" ht="15" hidden="false" customHeight="false" outlineLevel="0" collapsed="false">
      <c r="A1979" s="0" t="s">
        <v>14</v>
      </c>
      <c r="B1979" s="0" t="s">
        <v>2846</v>
      </c>
      <c r="C1979" s="0" t="s">
        <v>2847</v>
      </c>
      <c r="D1979" s="9" t="n">
        <v>0</v>
      </c>
      <c r="E1979" s="10" t="n">
        <v>0</v>
      </c>
      <c r="F1979" s="10" t="n">
        <v>1.00061843624032</v>
      </c>
      <c r="G1979" s="0" t="s">
        <v>4807</v>
      </c>
    </row>
    <row r="1980" customFormat="false" ht="15" hidden="false" customHeight="false" outlineLevel="0" collapsed="false">
      <c r="A1980" s="0" t="s">
        <v>14</v>
      </c>
      <c r="B1980" s="0" t="s">
        <v>2815</v>
      </c>
      <c r="C1980" s="0" t="s">
        <v>2816</v>
      </c>
      <c r="D1980" s="9" t="n">
        <v>0</v>
      </c>
      <c r="E1980" s="10" t="n">
        <v>0</v>
      </c>
      <c r="F1980" s="10" t="n">
        <v>1.00061843624032</v>
      </c>
      <c r="G1980" s="0" t="s">
        <v>4807</v>
      </c>
    </row>
    <row r="1981" customFormat="false" ht="15" hidden="false" customHeight="false" outlineLevel="0" collapsed="false">
      <c r="A1981" s="0" t="s">
        <v>14</v>
      </c>
      <c r="B1981" s="0" t="s">
        <v>2639</v>
      </c>
      <c r="C1981" s="0" t="s">
        <v>2640</v>
      </c>
      <c r="D1981" s="9" t="n">
        <v>0</v>
      </c>
      <c r="E1981" s="10" t="n">
        <v>0</v>
      </c>
      <c r="F1981" s="10" t="n">
        <v>1.00061843624032</v>
      </c>
      <c r="G1981" s="0" t="s">
        <v>4807</v>
      </c>
    </row>
    <row r="1982" customFormat="false" ht="15" hidden="false" customHeight="false" outlineLevel="0" collapsed="false">
      <c r="A1982" s="0" t="s">
        <v>14</v>
      </c>
      <c r="B1982" s="0" t="s">
        <v>3042</v>
      </c>
      <c r="C1982" s="0" t="s">
        <v>3043</v>
      </c>
      <c r="D1982" s="9" t="n">
        <v>0</v>
      </c>
      <c r="E1982" s="10" t="n">
        <v>0</v>
      </c>
      <c r="F1982" s="10" t="n">
        <v>1.00061843624032</v>
      </c>
      <c r="G1982" s="0" t="s">
        <v>4807</v>
      </c>
    </row>
    <row r="1983" customFormat="false" ht="15" hidden="false" customHeight="false" outlineLevel="0" collapsed="false">
      <c r="A1983" s="0" t="s">
        <v>14</v>
      </c>
      <c r="B1983" s="0" t="s">
        <v>3279</v>
      </c>
      <c r="C1983" s="0" t="s">
        <v>3280</v>
      </c>
      <c r="D1983" s="9" t="n">
        <v>0</v>
      </c>
      <c r="E1983" s="10" t="n">
        <v>0</v>
      </c>
      <c r="F1983" s="10" t="n">
        <v>1.00061843624032</v>
      </c>
      <c r="G1983" s="0" t="s">
        <v>4807</v>
      </c>
    </row>
    <row r="1984" customFormat="false" ht="15" hidden="false" customHeight="false" outlineLevel="0" collapsed="false">
      <c r="A1984" s="0" t="s">
        <v>14</v>
      </c>
      <c r="B1984" s="0" t="s">
        <v>2409</v>
      </c>
      <c r="C1984" s="0" t="s">
        <v>2410</v>
      </c>
      <c r="D1984" s="9" t="n">
        <v>0</v>
      </c>
      <c r="E1984" s="10" t="n">
        <v>0</v>
      </c>
      <c r="F1984" s="10" t="n">
        <v>1.00061843624032</v>
      </c>
      <c r="G1984" s="0" t="s">
        <v>4807</v>
      </c>
    </row>
    <row r="1985" customFormat="false" ht="15" hidden="false" customHeight="false" outlineLevel="0" collapsed="false">
      <c r="A1985" s="0" t="s">
        <v>14</v>
      </c>
      <c r="B1985" s="0" t="s">
        <v>2447</v>
      </c>
      <c r="C1985" s="0" t="s">
        <v>2448</v>
      </c>
      <c r="D1985" s="9" t="n">
        <v>0</v>
      </c>
      <c r="E1985" s="10" t="n">
        <v>0</v>
      </c>
      <c r="F1985" s="10" t="n">
        <v>1.00061843624032</v>
      </c>
      <c r="G1985" s="0" t="s">
        <v>4807</v>
      </c>
    </row>
    <row r="1986" customFormat="false" ht="15" hidden="false" customHeight="false" outlineLevel="0" collapsed="false">
      <c r="A1986" s="0" t="s">
        <v>14</v>
      </c>
      <c r="B1986" s="0" t="s">
        <v>1898</v>
      </c>
      <c r="C1986" s="0" t="s">
        <v>1899</v>
      </c>
      <c r="D1986" s="9" t="n">
        <v>0</v>
      </c>
      <c r="E1986" s="10" t="n">
        <v>0</v>
      </c>
      <c r="F1986" s="10" t="n">
        <v>1.00061843624032</v>
      </c>
      <c r="G1986" s="0" t="s">
        <v>4807</v>
      </c>
    </row>
    <row r="1987" customFormat="false" ht="15" hidden="false" customHeight="false" outlineLevel="0" collapsed="false">
      <c r="A1987" s="0" t="s">
        <v>14</v>
      </c>
      <c r="B1987" s="0" t="s">
        <v>1896</v>
      </c>
      <c r="C1987" s="0" t="s">
        <v>1897</v>
      </c>
      <c r="D1987" s="9" t="n">
        <v>0</v>
      </c>
      <c r="E1987" s="10" t="n">
        <v>0</v>
      </c>
      <c r="F1987" s="10" t="n">
        <v>1.00061843624032</v>
      </c>
      <c r="G1987" s="0" t="s">
        <v>4807</v>
      </c>
    </row>
    <row r="1988" customFormat="false" ht="15" hidden="false" customHeight="false" outlineLevel="0" collapsed="false">
      <c r="A1988" s="0" t="s">
        <v>14</v>
      </c>
      <c r="B1988" s="0" t="s">
        <v>1950</v>
      </c>
      <c r="C1988" s="0" t="s">
        <v>1951</v>
      </c>
      <c r="D1988" s="9" t="n">
        <v>0</v>
      </c>
      <c r="E1988" s="10" t="n">
        <v>0</v>
      </c>
      <c r="F1988" s="10" t="n">
        <v>1.00061843624032</v>
      </c>
      <c r="G1988" s="0" t="s">
        <v>4807</v>
      </c>
    </row>
    <row r="1989" customFormat="false" ht="15" hidden="false" customHeight="false" outlineLevel="0" collapsed="false">
      <c r="A1989" s="0" t="s">
        <v>14</v>
      </c>
      <c r="B1989" s="0" t="s">
        <v>1970</v>
      </c>
      <c r="C1989" s="0" t="s">
        <v>1971</v>
      </c>
      <c r="D1989" s="9" t="n">
        <v>0</v>
      </c>
      <c r="E1989" s="10" t="n">
        <v>0</v>
      </c>
      <c r="F1989" s="10" t="n">
        <v>1.00061843624032</v>
      </c>
      <c r="G1989" s="0" t="s">
        <v>4807</v>
      </c>
    </row>
    <row r="1990" customFormat="false" ht="15" hidden="false" customHeight="false" outlineLevel="0" collapsed="false">
      <c r="A1990" s="0" t="s">
        <v>14</v>
      </c>
      <c r="B1990" s="0" t="s">
        <v>1942</v>
      </c>
      <c r="C1990" s="0" t="s">
        <v>1943</v>
      </c>
      <c r="D1990" s="9" t="n">
        <v>0</v>
      </c>
      <c r="E1990" s="10" t="n">
        <v>0</v>
      </c>
      <c r="F1990" s="10" t="n">
        <v>1.00061843624032</v>
      </c>
      <c r="G1990" s="0" t="s">
        <v>4807</v>
      </c>
    </row>
    <row r="1991" customFormat="false" ht="15" hidden="false" customHeight="false" outlineLevel="0" collapsed="false">
      <c r="A1991" s="0" t="s">
        <v>14</v>
      </c>
      <c r="B1991" s="0" t="s">
        <v>2371</v>
      </c>
      <c r="C1991" s="0" t="s">
        <v>2372</v>
      </c>
      <c r="D1991" s="9" t="n">
        <v>0</v>
      </c>
      <c r="E1991" s="10" t="n">
        <v>0</v>
      </c>
      <c r="F1991" s="10" t="n">
        <v>1.00061843624032</v>
      </c>
      <c r="G1991" s="0" t="s">
        <v>4807</v>
      </c>
    </row>
    <row r="1992" customFormat="false" ht="15" hidden="false" customHeight="false" outlineLevel="0" collapsed="false">
      <c r="A1992" s="0" t="s">
        <v>14</v>
      </c>
      <c r="B1992" s="0" t="s">
        <v>2010</v>
      </c>
      <c r="C1992" s="0" t="s">
        <v>2011</v>
      </c>
      <c r="D1992" s="9" t="n">
        <v>0</v>
      </c>
      <c r="E1992" s="10" t="n">
        <v>0</v>
      </c>
      <c r="F1992" s="10" t="n">
        <v>1.00061843624032</v>
      </c>
      <c r="G1992" s="0" t="s">
        <v>4807</v>
      </c>
    </row>
    <row r="1993" customFormat="false" ht="15" hidden="false" customHeight="false" outlineLevel="0" collapsed="false">
      <c r="A1993" s="0" t="s">
        <v>14</v>
      </c>
      <c r="B1993" s="0" t="s">
        <v>1974</v>
      </c>
      <c r="C1993" s="0" t="s">
        <v>1975</v>
      </c>
      <c r="D1993" s="9" t="n">
        <v>0</v>
      </c>
      <c r="E1993" s="10" t="n">
        <v>0</v>
      </c>
      <c r="F1993" s="10" t="n">
        <v>1.00061843624032</v>
      </c>
      <c r="G1993" s="0" t="s">
        <v>4807</v>
      </c>
    </row>
    <row r="1994" customFormat="false" ht="15" hidden="false" customHeight="false" outlineLevel="0" collapsed="false">
      <c r="A1994" s="0" t="s">
        <v>14</v>
      </c>
      <c r="B1994" s="0" t="s">
        <v>1934</v>
      </c>
      <c r="C1994" s="0" t="s">
        <v>1935</v>
      </c>
      <c r="D1994" s="9" t="n">
        <v>0</v>
      </c>
      <c r="E1994" s="10" t="n">
        <v>0</v>
      </c>
      <c r="F1994" s="10" t="n">
        <v>1.00061843624032</v>
      </c>
      <c r="G1994" s="0" t="s">
        <v>4807</v>
      </c>
    </row>
    <row r="1995" customFormat="false" ht="15" hidden="false" customHeight="false" outlineLevel="0" collapsed="false">
      <c r="A1995" s="0" t="s">
        <v>14</v>
      </c>
      <c r="B1995" s="0" t="s">
        <v>2655</v>
      </c>
      <c r="C1995" s="0" t="s">
        <v>2656</v>
      </c>
      <c r="D1995" s="9" t="n">
        <v>0</v>
      </c>
      <c r="E1995" s="10" t="n">
        <v>0</v>
      </c>
      <c r="F1995" s="10" t="n">
        <v>1.00061843624032</v>
      </c>
      <c r="G1995" s="0" t="s">
        <v>4807</v>
      </c>
    </row>
    <row r="1996" customFormat="false" ht="15" hidden="false" customHeight="false" outlineLevel="0" collapsed="false">
      <c r="A1996" s="0" t="s">
        <v>14</v>
      </c>
      <c r="B1996" s="0" t="s">
        <v>2647</v>
      </c>
      <c r="C1996" s="0" t="s">
        <v>2648</v>
      </c>
      <c r="D1996" s="9" t="n">
        <v>0</v>
      </c>
      <c r="E1996" s="10" t="n">
        <v>0</v>
      </c>
      <c r="F1996" s="10" t="n">
        <v>1.00061843624032</v>
      </c>
      <c r="G1996" s="0" t="s">
        <v>4807</v>
      </c>
    </row>
    <row r="1997" customFormat="false" ht="15" hidden="false" customHeight="false" outlineLevel="0" collapsed="false">
      <c r="A1997" s="0" t="s">
        <v>14</v>
      </c>
      <c r="B1997" s="0" t="s">
        <v>2403</v>
      </c>
      <c r="C1997" s="0" t="s">
        <v>2404</v>
      </c>
      <c r="D1997" s="9" t="n">
        <v>0</v>
      </c>
      <c r="E1997" s="10" t="n">
        <v>0</v>
      </c>
      <c r="F1997" s="10" t="n">
        <v>1.00061843624032</v>
      </c>
      <c r="G1997" s="0" t="s">
        <v>4807</v>
      </c>
    </row>
    <row r="1998" customFormat="false" ht="15" hidden="false" customHeight="false" outlineLevel="0" collapsed="false">
      <c r="A1998" s="0" t="s">
        <v>14</v>
      </c>
      <c r="B1998" s="0" t="s">
        <v>2651</v>
      </c>
      <c r="C1998" s="0" t="s">
        <v>2652</v>
      </c>
      <c r="D1998" s="9" t="n">
        <v>0</v>
      </c>
      <c r="E1998" s="10" t="n">
        <v>0</v>
      </c>
      <c r="F1998" s="10" t="n">
        <v>1.00061843624032</v>
      </c>
      <c r="G1998" s="0" t="s">
        <v>4807</v>
      </c>
    </row>
    <row r="1999" customFormat="false" ht="15" hidden="false" customHeight="false" outlineLevel="0" collapsed="false">
      <c r="A1999" s="0" t="s">
        <v>302</v>
      </c>
      <c r="B1999" s="0" t="s">
        <v>3337</v>
      </c>
      <c r="C1999" s="0" t="s">
        <v>3338</v>
      </c>
      <c r="D1999" s="9" t="n">
        <v>0</v>
      </c>
      <c r="E1999" s="10" t="n">
        <v>0</v>
      </c>
      <c r="F1999" s="10" t="n">
        <v>1.00061843624032</v>
      </c>
      <c r="G1999" s="0" t="s">
        <v>4807</v>
      </c>
    </row>
    <row r="2000" customFormat="false" ht="15" hidden="false" customHeight="false" outlineLevel="0" collapsed="false">
      <c r="A2000" s="0" t="s">
        <v>302</v>
      </c>
      <c r="B2000" s="0" t="s">
        <v>3345</v>
      </c>
      <c r="C2000" s="0" t="s">
        <v>3346</v>
      </c>
      <c r="D2000" s="9" t="n">
        <v>0</v>
      </c>
      <c r="E2000" s="10" t="n">
        <v>0</v>
      </c>
      <c r="F2000" s="10" t="n">
        <v>1.00061843624032</v>
      </c>
      <c r="G2000" s="0" t="s">
        <v>4807</v>
      </c>
    </row>
    <row r="2001" customFormat="false" ht="15" hidden="false" customHeight="false" outlineLevel="0" collapsed="false">
      <c r="A2001" s="0" t="s">
        <v>302</v>
      </c>
      <c r="B2001" s="0" t="s">
        <v>3343</v>
      </c>
      <c r="C2001" s="0" t="s">
        <v>3344</v>
      </c>
      <c r="D2001" s="9" t="n">
        <v>0</v>
      </c>
      <c r="E2001" s="10" t="n">
        <v>0</v>
      </c>
      <c r="F2001" s="10" t="n">
        <v>1.00061843624032</v>
      </c>
      <c r="G2001" s="0" t="s">
        <v>4807</v>
      </c>
    </row>
    <row r="2002" customFormat="false" ht="15" hidden="false" customHeight="false" outlineLevel="0" collapsed="false">
      <c r="A2002" s="0" t="s">
        <v>302</v>
      </c>
      <c r="B2002" s="0" t="s">
        <v>3526</v>
      </c>
      <c r="C2002" s="0" t="s">
        <v>3527</v>
      </c>
      <c r="D2002" s="9" t="n">
        <v>0</v>
      </c>
      <c r="E2002" s="10" t="n">
        <v>0</v>
      </c>
      <c r="F2002" s="10" t="n">
        <v>1.00061843624032</v>
      </c>
      <c r="G2002" s="0" t="s">
        <v>4807</v>
      </c>
    </row>
    <row r="2003" customFormat="false" ht="15" hidden="false" customHeight="false" outlineLevel="0" collapsed="false">
      <c r="A2003" s="0" t="s">
        <v>302</v>
      </c>
      <c r="B2003" s="0" t="s">
        <v>3329</v>
      </c>
      <c r="C2003" s="0" t="s">
        <v>3330</v>
      </c>
      <c r="D2003" s="9" t="n">
        <v>0</v>
      </c>
      <c r="E2003" s="10" t="n">
        <v>0</v>
      </c>
      <c r="F2003" s="10" t="n">
        <v>1.00061843624032</v>
      </c>
      <c r="G2003" s="0" t="s">
        <v>4807</v>
      </c>
    </row>
    <row r="2004" customFormat="false" ht="15" hidden="false" customHeight="false" outlineLevel="0" collapsed="false">
      <c r="A2004" s="0" t="s">
        <v>302</v>
      </c>
      <c r="B2004" s="0" t="s">
        <v>3341</v>
      </c>
      <c r="C2004" s="0" t="s">
        <v>3342</v>
      </c>
      <c r="D2004" s="9" t="n">
        <v>0</v>
      </c>
      <c r="E2004" s="10" t="n">
        <v>0</v>
      </c>
      <c r="F2004" s="10" t="n">
        <v>1.00061843624032</v>
      </c>
      <c r="G2004" s="0" t="s">
        <v>4807</v>
      </c>
    </row>
    <row r="2005" customFormat="false" ht="15" hidden="false" customHeight="false" outlineLevel="0" collapsed="false">
      <c r="A2005" s="0" t="s">
        <v>302</v>
      </c>
      <c r="B2005" s="0" t="s">
        <v>3327</v>
      </c>
      <c r="C2005" s="0" t="s">
        <v>3328</v>
      </c>
      <c r="D2005" s="9" t="n">
        <v>0</v>
      </c>
      <c r="E2005" s="10" t="n">
        <v>0</v>
      </c>
      <c r="F2005" s="10" t="n">
        <v>1.00061843624032</v>
      </c>
      <c r="G2005" s="0" t="s">
        <v>4807</v>
      </c>
    </row>
    <row r="2006" customFormat="false" ht="15" hidden="false" customHeight="false" outlineLevel="0" collapsed="false">
      <c r="A2006" s="0" t="s">
        <v>302</v>
      </c>
      <c r="B2006" s="0" t="s">
        <v>3333</v>
      </c>
      <c r="C2006" s="0" t="s">
        <v>3334</v>
      </c>
      <c r="D2006" s="9" t="n">
        <v>0</v>
      </c>
      <c r="E2006" s="10" t="n">
        <v>0</v>
      </c>
      <c r="F2006" s="10" t="n">
        <v>1.00061843624032</v>
      </c>
      <c r="G2006" s="0" t="s">
        <v>4807</v>
      </c>
    </row>
    <row r="2007" customFormat="false" ht="15" hidden="false" customHeight="false" outlineLevel="0" collapsed="false">
      <c r="A2007" s="0" t="s">
        <v>302</v>
      </c>
      <c r="B2007" s="0" t="s">
        <v>2457</v>
      </c>
      <c r="C2007" s="0" t="s">
        <v>2458</v>
      </c>
      <c r="D2007" s="9" t="n">
        <v>0</v>
      </c>
      <c r="E2007" s="10" t="n">
        <v>0</v>
      </c>
      <c r="F2007" s="10" t="n">
        <v>1.00061843624032</v>
      </c>
      <c r="G2007" s="0" t="s">
        <v>4807</v>
      </c>
    </row>
    <row r="2008" customFormat="false" ht="15" hidden="false" customHeight="false" outlineLevel="0" collapsed="false">
      <c r="A2008" s="0" t="s">
        <v>381</v>
      </c>
      <c r="B2008" s="0" t="s">
        <v>3065</v>
      </c>
      <c r="C2008" s="0" t="s">
        <v>3066</v>
      </c>
      <c r="D2008" s="9" t="n">
        <v>0</v>
      </c>
      <c r="E2008" s="10" t="n">
        <v>0</v>
      </c>
      <c r="F2008" s="10" t="n">
        <v>1.00061843624032</v>
      </c>
      <c r="G2008" s="0" t="s">
        <v>4807</v>
      </c>
    </row>
    <row r="2009" customFormat="false" ht="15" hidden="false" customHeight="false" outlineLevel="0" collapsed="false">
      <c r="A2009" s="0" t="s">
        <v>25</v>
      </c>
      <c r="B2009" s="0" t="s">
        <v>3478</v>
      </c>
      <c r="C2009" s="0" t="s">
        <v>3479</v>
      </c>
      <c r="D2009" s="9" t="n">
        <v>0</v>
      </c>
      <c r="E2009" s="10" t="n">
        <v>0</v>
      </c>
      <c r="F2009" s="10" t="n">
        <v>1.00061843624032</v>
      </c>
      <c r="G2009" s="0" t="s">
        <v>4807</v>
      </c>
    </row>
    <row r="2010" customFormat="false" ht="15" hidden="false" customHeight="false" outlineLevel="0" collapsed="false">
      <c r="A2010" s="0" t="s">
        <v>14</v>
      </c>
      <c r="B2010" s="0" t="s">
        <v>3486</v>
      </c>
      <c r="C2010" s="0" t="s">
        <v>3487</v>
      </c>
      <c r="D2010" s="9" t="n">
        <v>0</v>
      </c>
      <c r="E2010" s="10" t="n">
        <v>0</v>
      </c>
      <c r="F2010" s="10" t="n">
        <v>1.00061843624032</v>
      </c>
      <c r="G2010" s="0" t="s">
        <v>4807</v>
      </c>
    </row>
    <row r="2011" customFormat="false" ht="15" hidden="false" customHeight="false" outlineLevel="0" collapsed="false">
      <c r="A2011" s="0" t="s">
        <v>14</v>
      </c>
      <c r="B2011" s="0" t="s">
        <v>2401</v>
      </c>
      <c r="C2011" s="0" t="s">
        <v>2402</v>
      </c>
      <c r="D2011" s="9" t="n">
        <v>0</v>
      </c>
      <c r="E2011" s="10" t="n">
        <v>0</v>
      </c>
      <c r="F2011" s="10" t="n">
        <v>1.00061843624032</v>
      </c>
      <c r="G2011" s="0" t="s">
        <v>4807</v>
      </c>
    </row>
    <row r="2012" customFormat="false" ht="15" hidden="false" customHeight="false" outlineLevel="0" collapsed="false">
      <c r="A2012" s="0" t="s">
        <v>14</v>
      </c>
      <c r="B2012" s="0" t="s">
        <v>3299</v>
      </c>
      <c r="C2012" s="0" t="s">
        <v>3300</v>
      </c>
      <c r="D2012" s="9" t="n">
        <v>0</v>
      </c>
      <c r="E2012" s="10" t="n">
        <v>0</v>
      </c>
      <c r="F2012" s="10" t="n">
        <v>1.00061843624032</v>
      </c>
      <c r="G2012" s="0" t="s">
        <v>4807</v>
      </c>
    </row>
    <row r="2013" customFormat="false" ht="15" hidden="false" customHeight="false" outlineLevel="0" collapsed="false">
      <c r="A2013" s="0" t="s">
        <v>14</v>
      </c>
      <c r="B2013" s="0" t="s">
        <v>2423</v>
      </c>
      <c r="C2013" s="0" t="s">
        <v>2424</v>
      </c>
      <c r="D2013" s="9" t="n">
        <v>0</v>
      </c>
      <c r="E2013" s="10" t="n">
        <v>0</v>
      </c>
      <c r="F2013" s="10" t="n">
        <v>1.00061843624032</v>
      </c>
      <c r="G2013" s="0" t="s">
        <v>4807</v>
      </c>
    </row>
    <row r="2014" customFormat="false" ht="15" hidden="false" customHeight="false" outlineLevel="0" collapsed="false">
      <c r="A2014" s="0" t="s">
        <v>14</v>
      </c>
      <c r="B2014" s="0" t="s">
        <v>2373</v>
      </c>
      <c r="C2014" s="0" t="s">
        <v>2374</v>
      </c>
      <c r="D2014" s="9" t="n">
        <v>0</v>
      </c>
      <c r="E2014" s="10" t="n">
        <v>0</v>
      </c>
      <c r="F2014" s="10" t="n">
        <v>1.00061843624032</v>
      </c>
      <c r="G2014" s="0" t="s">
        <v>4807</v>
      </c>
    </row>
    <row r="2015" customFormat="false" ht="15" hidden="false" customHeight="false" outlineLevel="0" collapsed="false">
      <c r="A2015" s="0" t="s">
        <v>14</v>
      </c>
      <c r="B2015" s="0" t="s">
        <v>3032</v>
      </c>
      <c r="C2015" s="0" t="s">
        <v>3033</v>
      </c>
      <c r="D2015" s="9" t="n">
        <v>0</v>
      </c>
      <c r="E2015" s="10" t="n">
        <v>0</v>
      </c>
      <c r="F2015" s="10" t="n">
        <v>1.00061843624032</v>
      </c>
      <c r="G2015" s="0" t="s">
        <v>4807</v>
      </c>
    </row>
    <row r="2016" customFormat="false" ht="15" hidden="false" customHeight="false" outlineLevel="0" collapsed="false">
      <c r="A2016" s="0" t="s">
        <v>14</v>
      </c>
      <c r="B2016" s="0" t="s">
        <v>2601</v>
      </c>
      <c r="C2016" s="0" t="s">
        <v>2602</v>
      </c>
      <c r="D2016" s="9" t="n">
        <v>0</v>
      </c>
      <c r="E2016" s="10" t="n">
        <v>0</v>
      </c>
      <c r="F2016" s="10" t="n">
        <v>1.00061843624032</v>
      </c>
      <c r="G2016" s="0" t="s">
        <v>4807</v>
      </c>
    </row>
    <row r="2017" customFormat="false" ht="15" hidden="false" customHeight="false" outlineLevel="0" collapsed="false">
      <c r="A2017" s="0" t="s">
        <v>14</v>
      </c>
      <c r="B2017" s="0" t="s">
        <v>2609</v>
      </c>
      <c r="C2017" s="0" t="s">
        <v>2610</v>
      </c>
      <c r="D2017" s="9" t="n">
        <v>0</v>
      </c>
      <c r="E2017" s="10" t="n">
        <v>0</v>
      </c>
      <c r="F2017" s="10" t="n">
        <v>1.00061843624032</v>
      </c>
      <c r="G2017" s="0" t="s">
        <v>4807</v>
      </c>
    </row>
    <row r="2018" customFormat="false" ht="15" hidden="false" customHeight="false" outlineLevel="0" collapsed="false">
      <c r="A2018" s="0" t="s">
        <v>14</v>
      </c>
      <c r="B2018" s="0" t="s">
        <v>2629</v>
      </c>
      <c r="C2018" s="0" t="s">
        <v>2630</v>
      </c>
      <c r="D2018" s="9" t="n">
        <v>0</v>
      </c>
      <c r="E2018" s="10" t="n">
        <v>0</v>
      </c>
      <c r="F2018" s="10" t="n">
        <v>1.00061843624032</v>
      </c>
      <c r="G2018" s="0" t="s">
        <v>4807</v>
      </c>
    </row>
    <row r="2019" customFormat="false" ht="15" hidden="false" customHeight="false" outlineLevel="0" collapsed="false">
      <c r="A2019" s="0" t="s">
        <v>14</v>
      </c>
      <c r="B2019" s="0" t="s">
        <v>2607</v>
      </c>
      <c r="C2019" s="0" t="s">
        <v>2608</v>
      </c>
      <c r="D2019" s="9" t="n">
        <v>0</v>
      </c>
      <c r="E2019" s="10" t="n">
        <v>0</v>
      </c>
      <c r="F2019" s="10" t="n">
        <v>1.00061843624032</v>
      </c>
      <c r="G2019" s="0" t="s">
        <v>4807</v>
      </c>
    </row>
    <row r="2020" customFormat="false" ht="15" hidden="false" customHeight="false" outlineLevel="0" collapsed="false">
      <c r="A2020" s="0" t="s">
        <v>14</v>
      </c>
      <c r="B2020" s="0" t="s">
        <v>2621</v>
      </c>
      <c r="C2020" s="0" t="s">
        <v>2622</v>
      </c>
      <c r="D2020" s="9" t="n">
        <v>0</v>
      </c>
      <c r="E2020" s="10" t="n">
        <v>0</v>
      </c>
      <c r="F2020" s="10" t="n">
        <v>1.00061843624032</v>
      </c>
      <c r="G2020" s="0" t="s">
        <v>4807</v>
      </c>
    </row>
    <row r="2021" customFormat="false" ht="15" hidden="false" customHeight="false" outlineLevel="0" collapsed="false">
      <c r="A2021" s="0" t="s">
        <v>14</v>
      </c>
      <c r="B2021" s="0" t="s">
        <v>2617</v>
      </c>
      <c r="C2021" s="0" t="s">
        <v>2618</v>
      </c>
      <c r="D2021" s="9" t="n">
        <v>0</v>
      </c>
      <c r="E2021" s="10" t="n">
        <v>0</v>
      </c>
      <c r="F2021" s="10" t="n">
        <v>1.00061843624032</v>
      </c>
      <c r="G2021" s="0" t="s">
        <v>4807</v>
      </c>
    </row>
    <row r="2022" customFormat="false" ht="15" hidden="false" customHeight="false" outlineLevel="0" collapsed="false">
      <c r="A2022" s="0" t="s">
        <v>3410</v>
      </c>
      <c r="B2022" s="0" t="s">
        <v>2838</v>
      </c>
      <c r="C2022" s="0" t="s">
        <v>2839</v>
      </c>
      <c r="D2022" s="9" t="n">
        <v>0</v>
      </c>
      <c r="E2022" s="10" t="n">
        <v>0</v>
      </c>
      <c r="F2022" s="10" t="n">
        <v>1.00061843624032</v>
      </c>
      <c r="G2022" s="0" t="s">
        <v>4807</v>
      </c>
    </row>
    <row r="2023" customFormat="false" ht="15" hidden="false" customHeight="false" outlineLevel="0" collapsed="false">
      <c r="A2023" s="0" t="s">
        <v>14</v>
      </c>
      <c r="B2023" s="0" t="s">
        <v>2603</v>
      </c>
      <c r="C2023" s="0" t="s">
        <v>2604</v>
      </c>
      <c r="D2023" s="9" t="n">
        <v>0</v>
      </c>
      <c r="E2023" s="10" t="n">
        <v>0</v>
      </c>
      <c r="F2023" s="10" t="n">
        <v>1.00061843624032</v>
      </c>
      <c r="G2023" s="0" t="s">
        <v>4807</v>
      </c>
    </row>
    <row r="2024" customFormat="false" ht="15" hidden="false" customHeight="false" outlineLevel="0" collapsed="false">
      <c r="A2024" s="0" t="s">
        <v>14</v>
      </c>
      <c r="B2024" s="0" t="s">
        <v>1906</v>
      </c>
      <c r="C2024" s="0" t="s">
        <v>1907</v>
      </c>
      <c r="D2024" s="9" t="n">
        <v>0</v>
      </c>
      <c r="E2024" s="10" t="n">
        <v>0</v>
      </c>
      <c r="F2024" s="10" t="n">
        <v>1.00061843624032</v>
      </c>
      <c r="G2024" s="0" t="s">
        <v>4807</v>
      </c>
    </row>
    <row r="2025" customFormat="false" ht="15" hidden="false" customHeight="false" outlineLevel="0" collapsed="false">
      <c r="A2025" s="0" t="s">
        <v>14</v>
      </c>
      <c r="B2025" s="0" t="s">
        <v>1968</v>
      </c>
      <c r="C2025" s="0" t="s">
        <v>1969</v>
      </c>
      <c r="D2025" s="9" t="n">
        <v>0</v>
      </c>
      <c r="E2025" s="10" t="n">
        <v>0</v>
      </c>
      <c r="F2025" s="10" t="n">
        <v>1.00061843624032</v>
      </c>
      <c r="G2025" s="0" t="s">
        <v>4807</v>
      </c>
    </row>
    <row r="2026" customFormat="false" ht="15" hidden="false" customHeight="false" outlineLevel="0" collapsed="false">
      <c r="A2026" s="0" t="s">
        <v>14</v>
      </c>
      <c r="B2026" s="0" t="s">
        <v>1976</v>
      </c>
      <c r="C2026" s="0" t="s">
        <v>1977</v>
      </c>
      <c r="D2026" s="9" t="n">
        <v>0</v>
      </c>
      <c r="E2026" s="10" t="n">
        <v>0</v>
      </c>
      <c r="F2026" s="10" t="n">
        <v>1.00061843624032</v>
      </c>
      <c r="G2026" s="0" t="s">
        <v>4807</v>
      </c>
    </row>
    <row r="2027" customFormat="false" ht="15" hidden="false" customHeight="false" outlineLevel="0" collapsed="false">
      <c r="A2027" s="0" t="s">
        <v>14</v>
      </c>
      <c r="B2027" s="0" t="s">
        <v>3247</v>
      </c>
      <c r="C2027" s="0" t="s">
        <v>3248</v>
      </c>
      <c r="D2027" s="9" t="n">
        <v>0</v>
      </c>
      <c r="E2027" s="10" t="n">
        <v>0</v>
      </c>
      <c r="F2027" s="10" t="n">
        <v>1.00061843624032</v>
      </c>
      <c r="G2027" s="0" t="s">
        <v>4807</v>
      </c>
    </row>
    <row r="2028" customFormat="false" ht="15" hidden="false" customHeight="false" outlineLevel="0" collapsed="false">
      <c r="A2028" s="0" t="s">
        <v>14</v>
      </c>
      <c r="B2028" s="0" t="s">
        <v>3293</v>
      </c>
      <c r="C2028" s="0" t="s">
        <v>3294</v>
      </c>
      <c r="D2028" s="9" t="n">
        <v>0</v>
      </c>
      <c r="E2028" s="10" t="n">
        <v>0</v>
      </c>
      <c r="F2028" s="10" t="n">
        <v>1.00061843624032</v>
      </c>
      <c r="G2028" s="0" t="s">
        <v>4807</v>
      </c>
    </row>
    <row r="2029" customFormat="false" ht="15" hidden="false" customHeight="false" outlineLevel="0" collapsed="false">
      <c r="A2029" s="0" t="s">
        <v>1866</v>
      </c>
      <c r="B2029" s="0" t="s">
        <v>3261</v>
      </c>
      <c r="C2029" s="0" t="s">
        <v>3262</v>
      </c>
      <c r="D2029" s="9" t="n">
        <v>0</v>
      </c>
      <c r="E2029" s="10" t="n">
        <v>0</v>
      </c>
      <c r="F2029" s="10" t="n">
        <v>1.00061843624032</v>
      </c>
      <c r="G2029" s="0" t="s">
        <v>4807</v>
      </c>
    </row>
    <row r="2030" customFormat="false" ht="15" hidden="false" customHeight="false" outlineLevel="0" collapsed="false">
      <c r="A2030" s="0" t="s">
        <v>14</v>
      </c>
      <c r="B2030" s="0" t="s">
        <v>3287</v>
      </c>
      <c r="C2030" s="0" t="s">
        <v>3288</v>
      </c>
      <c r="D2030" s="9" t="n">
        <v>0</v>
      </c>
      <c r="E2030" s="10" t="n">
        <v>0</v>
      </c>
      <c r="F2030" s="10" t="n">
        <v>1.00061843624032</v>
      </c>
      <c r="G2030" s="0" t="s">
        <v>4807</v>
      </c>
    </row>
    <row r="2031" customFormat="false" ht="15" hidden="false" customHeight="false" outlineLevel="0" collapsed="false">
      <c r="A2031" s="0" t="s">
        <v>14</v>
      </c>
      <c r="B2031" s="0" t="s">
        <v>3271</v>
      </c>
      <c r="C2031" s="0" t="s">
        <v>3272</v>
      </c>
      <c r="D2031" s="9" t="n">
        <v>0</v>
      </c>
      <c r="E2031" s="10" t="n">
        <v>0</v>
      </c>
      <c r="F2031" s="10" t="n">
        <v>1.00061843624032</v>
      </c>
      <c r="G2031" s="0" t="s">
        <v>4807</v>
      </c>
    </row>
    <row r="2032" customFormat="false" ht="15" hidden="false" customHeight="false" outlineLevel="0" collapsed="false">
      <c r="A2032" s="0" t="s">
        <v>14</v>
      </c>
      <c r="B2032" s="0" t="s">
        <v>3313</v>
      </c>
      <c r="C2032" s="0" t="s">
        <v>3314</v>
      </c>
      <c r="D2032" s="9" t="n">
        <v>0</v>
      </c>
      <c r="E2032" s="10" t="n">
        <v>0</v>
      </c>
      <c r="F2032" s="10" t="n">
        <v>1.00061843624032</v>
      </c>
      <c r="G2032" s="0" t="s">
        <v>4807</v>
      </c>
    </row>
    <row r="2033" customFormat="false" ht="15" hidden="false" customHeight="false" outlineLevel="0" collapsed="false">
      <c r="A2033" s="0" t="s">
        <v>14</v>
      </c>
      <c r="B2033" s="0" t="s">
        <v>3506</v>
      </c>
      <c r="C2033" s="0" t="s">
        <v>3507</v>
      </c>
      <c r="D2033" s="9" t="n">
        <v>0</v>
      </c>
      <c r="E2033" s="10" t="n">
        <v>0</v>
      </c>
      <c r="F2033" s="10" t="n">
        <v>1.00061843624032</v>
      </c>
      <c r="G2033" s="0" t="s">
        <v>4807</v>
      </c>
    </row>
    <row r="2034" customFormat="false" ht="15" hidden="false" customHeight="false" outlineLevel="0" collapsed="false">
      <c r="A2034" s="0" t="s">
        <v>25</v>
      </c>
      <c r="B2034" s="0" t="s">
        <v>3269</v>
      </c>
      <c r="C2034" s="0" t="s">
        <v>3270</v>
      </c>
      <c r="D2034" s="9" t="n">
        <v>0</v>
      </c>
      <c r="E2034" s="10" t="n">
        <v>0</v>
      </c>
      <c r="F2034" s="10" t="n">
        <v>1.00061843624032</v>
      </c>
      <c r="G2034" s="0" t="s">
        <v>4807</v>
      </c>
    </row>
    <row r="2035" customFormat="false" ht="15" hidden="false" customHeight="false" outlineLevel="0" collapsed="false">
      <c r="A2035" s="0" t="s">
        <v>3803</v>
      </c>
      <c r="B2035" s="0" t="s">
        <v>3303</v>
      </c>
      <c r="C2035" s="0" t="s">
        <v>3304</v>
      </c>
      <c r="D2035" s="9" t="n">
        <v>0</v>
      </c>
      <c r="E2035" s="10" t="n">
        <v>0</v>
      </c>
      <c r="F2035" s="10" t="n">
        <v>1.00061843624032</v>
      </c>
      <c r="G2035" s="0" t="s">
        <v>4807</v>
      </c>
    </row>
    <row r="2036" customFormat="false" ht="15" hidden="false" customHeight="false" outlineLevel="0" collapsed="false">
      <c r="A2036" s="0" t="s">
        <v>14</v>
      </c>
      <c r="B2036" s="0" t="s">
        <v>3305</v>
      </c>
      <c r="C2036" s="0" t="s">
        <v>3306</v>
      </c>
      <c r="D2036" s="9" t="n">
        <v>0</v>
      </c>
      <c r="E2036" s="10" t="n">
        <v>0</v>
      </c>
      <c r="F2036" s="10" t="n">
        <v>1.00061843624032</v>
      </c>
      <c r="G2036" s="0" t="s">
        <v>4807</v>
      </c>
    </row>
    <row r="2037" customFormat="false" ht="15" hidden="false" customHeight="false" outlineLevel="0" collapsed="false">
      <c r="A2037" s="0" t="s">
        <v>14</v>
      </c>
      <c r="B2037" s="0" t="s">
        <v>3295</v>
      </c>
      <c r="C2037" s="0" t="s">
        <v>3296</v>
      </c>
      <c r="D2037" s="9" t="n">
        <v>0</v>
      </c>
      <c r="E2037" s="10" t="n">
        <v>0</v>
      </c>
      <c r="F2037" s="10" t="n">
        <v>1.00061843624032</v>
      </c>
      <c r="G2037" s="0" t="s">
        <v>4807</v>
      </c>
    </row>
    <row r="2038" customFormat="false" ht="15" hidden="false" customHeight="false" outlineLevel="0" collapsed="false">
      <c r="A2038" s="0" t="s">
        <v>14</v>
      </c>
      <c r="B2038" s="0" t="s">
        <v>3301</v>
      </c>
      <c r="C2038" s="0" t="s">
        <v>3302</v>
      </c>
      <c r="D2038" s="9" t="n">
        <v>0</v>
      </c>
      <c r="E2038" s="10" t="n">
        <v>0</v>
      </c>
      <c r="F2038" s="10" t="n">
        <v>1.00061843624032</v>
      </c>
      <c r="G2038" s="0" t="s">
        <v>4807</v>
      </c>
    </row>
    <row r="2039" customFormat="false" ht="15" hidden="false" customHeight="false" outlineLevel="0" collapsed="false">
      <c r="A2039" s="0" t="s">
        <v>14</v>
      </c>
      <c r="B2039" s="0" t="s">
        <v>3480</v>
      </c>
      <c r="C2039" s="0" t="s">
        <v>3481</v>
      </c>
      <c r="D2039" s="9" t="n">
        <v>0</v>
      </c>
      <c r="E2039" s="10" t="n">
        <v>0</v>
      </c>
      <c r="F2039" s="10" t="n">
        <v>1.00061843624032</v>
      </c>
      <c r="G2039" s="0" t="s">
        <v>4807</v>
      </c>
    </row>
    <row r="2040" customFormat="false" ht="15" hidden="false" customHeight="false" outlineLevel="0" collapsed="false">
      <c r="A2040" s="0" t="s">
        <v>14</v>
      </c>
      <c r="B2040" s="0" t="s">
        <v>3498</v>
      </c>
      <c r="C2040" s="0" t="s">
        <v>3499</v>
      </c>
      <c r="D2040" s="9" t="n">
        <v>0</v>
      </c>
      <c r="E2040" s="10" t="n">
        <v>0</v>
      </c>
      <c r="F2040" s="10" t="n">
        <v>1.00061843624032</v>
      </c>
      <c r="G2040" s="0" t="s">
        <v>4807</v>
      </c>
    </row>
    <row r="2041" customFormat="false" ht="15" hidden="false" customHeight="false" outlineLevel="0" collapsed="false">
      <c r="A2041" s="0" t="s">
        <v>14</v>
      </c>
      <c r="B2041" s="0" t="s">
        <v>3500</v>
      </c>
      <c r="C2041" s="0" t="s">
        <v>3501</v>
      </c>
      <c r="D2041" s="9" t="n">
        <v>0</v>
      </c>
      <c r="E2041" s="10" t="n">
        <v>0</v>
      </c>
      <c r="F2041" s="10" t="n">
        <v>1.00061843624032</v>
      </c>
      <c r="G2041" s="0" t="s">
        <v>4807</v>
      </c>
    </row>
    <row r="2042" customFormat="false" ht="15" hidden="false" customHeight="false" outlineLevel="0" collapsed="false">
      <c r="A2042" s="0" t="s">
        <v>14</v>
      </c>
      <c r="B2042" s="0" t="s">
        <v>3494</v>
      </c>
      <c r="C2042" s="0" t="s">
        <v>3495</v>
      </c>
      <c r="D2042" s="9" t="n">
        <v>0</v>
      </c>
      <c r="E2042" s="10" t="n">
        <v>0</v>
      </c>
      <c r="F2042" s="10" t="n">
        <v>1.00061843624032</v>
      </c>
      <c r="G2042" s="0" t="s">
        <v>4807</v>
      </c>
    </row>
    <row r="2043" customFormat="false" ht="15" hidden="false" customHeight="false" outlineLevel="0" collapsed="false">
      <c r="A2043" s="0" t="s">
        <v>14</v>
      </c>
      <c r="B2043" s="0" t="s">
        <v>3472</v>
      </c>
      <c r="C2043" s="0" t="s">
        <v>3473</v>
      </c>
      <c r="D2043" s="9" t="n">
        <v>0</v>
      </c>
      <c r="E2043" s="10" t="n">
        <v>0</v>
      </c>
      <c r="F2043" s="10" t="n">
        <v>1.00061843624032</v>
      </c>
      <c r="G2043" s="0" t="s">
        <v>4807</v>
      </c>
    </row>
    <row r="2044" customFormat="false" ht="15" hidden="false" customHeight="false" outlineLevel="0" collapsed="false">
      <c r="A2044" s="0" t="s">
        <v>14</v>
      </c>
      <c r="B2044" s="0" t="s">
        <v>3504</v>
      </c>
      <c r="C2044" s="0" t="s">
        <v>3505</v>
      </c>
      <c r="D2044" s="9" t="n">
        <v>0</v>
      </c>
      <c r="E2044" s="10" t="n">
        <v>0</v>
      </c>
      <c r="F2044" s="10" t="n">
        <v>1.00061843624032</v>
      </c>
      <c r="G2044" s="0" t="s">
        <v>4807</v>
      </c>
    </row>
    <row r="2045" customFormat="false" ht="15" hidden="false" customHeight="false" outlineLevel="0" collapsed="false">
      <c r="A2045" s="0" t="s">
        <v>14</v>
      </c>
      <c r="B2045" s="0" t="s">
        <v>3510</v>
      </c>
      <c r="C2045" s="0" t="s">
        <v>3511</v>
      </c>
      <c r="D2045" s="9" t="n">
        <v>0</v>
      </c>
      <c r="E2045" s="10" t="n">
        <v>0</v>
      </c>
      <c r="F2045" s="10" t="n">
        <v>1.00061843624032</v>
      </c>
      <c r="G2045" s="0" t="s">
        <v>4807</v>
      </c>
    </row>
    <row r="2046" customFormat="false" ht="15" hidden="false" customHeight="false" outlineLevel="0" collapsed="false">
      <c r="A2046" s="0" t="s">
        <v>14</v>
      </c>
      <c r="B2046" s="0" t="s">
        <v>3474</v>
      </c>
      <c r="C2046" s="0" t="s">
        <v>3475</v>
      </c>
      <c r="D2046" s="9" t="n">
        <v>0</v>
      </c>
      <c r="E2046" s="10" t="n">
        <v>0</v>
      </c>
      <c r="F2046" s="10" t="n">
        <v>1.00061843624032</v>
      </c>
      <c r="G2046" s="0" t="s">
        <v>4807</v>
      </c>
    </row>
    <row r="2047" customFormat="false" ht="15" hidden="false" customHeight="false" outlineLevel="0" collapsed="false">
      <c r="A2047" s="0" t="s">
        <v>14</v>
      </c>
      <c r="B2047" s="0" t="s">
        <v>3502</v>
      </c>
      <c r="C2047" s="0" t="s">
        <v>3503</v>
      </c>
      <c r="D2047" s="9" t="n">
        <v>0</v>
      </c>
      <c r="E2047" s="10" t="n">
        <v>0</v>
      </c>
      <c r="F2047" s="10" t="n">
        <v>1.00061843624032</v>
      </c>
      <c r="G2047" s="0" t="s">
        <v>4807</v>
      </c>
    </row>
    <row r="2048" customFormat="false" ht="15" hidden="false" customHeight="false" outlineLevel="0" collapsed="false">
      <c r="A2048" s="0" t="s">
        <v>14</v>
      </c>
      <c r="B2048" s="0" t="s">
        <v>3518</v>
      </c>
      <c r="C2048" s="0" t="s">
        <v>3519</v>
      </c>
      <c r="D2048" s="9" t="n">
        <v>0</v>
      </c>
      <c r="E2048" s="10" t="n">
        <v>0</v>
      </c>
      <c r="F2048" s="10" t="n">
        <v>1.00061843624032</v>
      </c>
      <c r="G2048" s="0" t="s">
        <v>4807</v>
      </c>
    </row>
    <row r="2049" customFormat="false" ht="15" hidden="false" customHeight="false" outlineLevel="0" collapsed="false">
      <c r="A2049" s="0" t="s">
        <v>14</v>
      </c>
      <c r="B2049" s="0" t="s">
        <v>3496</v>
      </c>
      <c r="C2049" s="0" t="s">
        <v>3497</v>
      </c>
      <c r="D2049" s="9" t="n">
        <v>0</v>
      </c>
      <c r="E2049" s="10" t="n">
        <v>0</v>
      </c>
      <c r="F2049" s="10" t="n">
        <v>1.00061843624032</v>
      </c>
      <c r="G2049" s="0" t="s">
        <v>4807</v>
      </c>
    </row>
    <row r="2050" customFormat="false" ht="15" hidden="false" customHeight="false" outlineLevel="0" collapsed="false">
      <c r="A2050" s="0" t="s">
        <v>14</v>
      </c>
      <c r="B2050" s="0" t="s">
        <v>3490</v>
      </c>
      <c r="C2050" s="0" t="s">
        <v>3491</v>
      </c>
      <c r="D2050" s="9" t="n">
        <v>0</v>
      </c>
      <c r="E2050" s="10" t="n">
        <v>0</v>
      </c>
      <c r="F2050" s="10" t="n">
        <v>1.00061843624032</v>
      </c>
      <c r="G2050" s="0" t="s">
        <v>4807</v>
      </c>
    </row>
    <row r="2051" customFormat="false" ht="15" hidden="false" customHeight="false" outlineLevel="0" collapsed="false">
      <c r="A2051" s="0" t="s">
        <v>14</v>
      </c>
      <c r="B2051" s="0" t="s">
        <v>2817</v>
      </c>
      <c r="C2051" s="0" t="s">
        <v>2818</v>
      </c>
      <c r="D2051" s="9" t="n">
        <v>0</v>
      </c>
      <c r="E2051" s="10" t="n">
        <v>0</v>
      </c>
      <c r="F2051" s="10" t="n">
        <v>1.00061843624032</v>
      </c>
      <c r="G2051" s="0" t="s">
        <v>4807</v>
      </c>
    </row>
    <row r="2052" customFormat="false" ht="15" hidden="false" customHeight="false" outlineLevel="0" collapsed="false">
      <c r="A2052" s="0" t="s">
        <v>14</v>
      </c>
      <c r="B2052" s="0" t="s">
        <v>3319</v>
      </c>
      <c r="C2052" s="0" t="s">
        <v>3320</v>
      </c>
      <c r="D2052" s="9" t="n">
        <v>0</v>
      </c>
      <c r="E2052" s="10" t="n">
        <v>0</v>
      </c>
      <c r="F2052" s="10" t="n">
        <v>1.00061843624032</v>
      </c>
      <c r="G2052" s="0" t="s">
        <v>4807</v>
      </c>
    </row>
    <row r="2053" customFormat="false" ht="15" hidden="false" customHeight="false" outlineLevel="0" collapsed="false">
      <c r="A2053" s="0" t="s">
        <v>14</v>
      </c>
      <c r="B2053" s="0" t="s">
        <v>3253</v>
      </c>
      <c r="C2053" s="0" t="s">
        <v>3254</v>
      </c>
      <c r="D2053" s="9" t="n">
        <v>0</v>
      </c>
      <c r="E2053" s="10" t="n">
        <v>0</v>
      </c>
      <c r="F2053" s="10" t="n">
        <v>1.00061843624032</v>
      </c>
      <c r="G2053" s="0" t="s">
        <v>4807</v>
      </c>
    </row>
    <row r="2054" customFormat="false" ht="15" hidden="false" customHeight="false" outlineLevel="0" collapsed="false">
      <c r="A2054" s="0" t="s">
        <v>14</v>
      </c>
      <c r="B2054" s="0" t="s">
        <v>3265</v>
      </c>
      <c r="C2054" s="0" t="s">
        <v>3266</v>
      </c>
      <c r="D2054" s="9" t="n">
        <v>0</v>
      </c>
      <c r="E2054" s="10" t="n">
        <v>0</v>
      </c>
      <c r="F2054" s="10" t="n">
        <v>1.00061843624032</v>
      </c>
      <c r="G2054" s="0" t="s">
        <v>4807</v>
      </c>
    </row>
    <row r="2055" customFormat="false" ht="15" hidden="false" customHeight="false" outlineLevel="0" collapsed="false">
      <c r="A2055" s="0" t="s">
        <v>14</v>
      </c>
      <c r="B2055" s="0" t="s">
        <v>1944</v>
      </c>
      <c r="C2055" s="0" t="s">
        <v>1945</v>
      </c>
      <c r="D2055" s="9" t="n">
        <v>0</v>
      </c>
      <c r="E2055" s="10" t="n">
        <v>0</v>
      </c>
      <c r="F2055" s="10" t="n">
        <v>1.00061843624032</v>
      </c>
      <c r="G2055" s="0" t="s">
        <v>4807</v>
      </c>
    </row>
    <row r="2056" customFormat="false" ht="15" hidden="false" customHeight="false" outlineLevel="0" collapsed="false">
      <c r="A2056" s="0" t="s">
        <v>14</v>
      </c>
      <c r="B2056" s="0" t="s">
        <v>3277</v>
      </c>
      <c r="C2056" s="0" t="s">
        <v>3278</v>
      </c>
      <c r="D2056" s="9" t="n">
        <v>0</v>
      </c>
      <c r="E2056" s="10" t="n">
        <v>0</v>
      </c>
      <c r="F2056" s="10" t="n">
        <v>1.00061843624032</v>
      </c>
      <c r="G2056" s="0" t="s">
        <v>4807</v>
      </c>
    </row>
    <row r="2057" customFormat="false" ht="15" hidden="false" customHeight="false" outlineLevel="0" collapsed="false">
      <c r="A2057" s="0" t="s">
        <v>14</v>
      </c>
      <c r="B2057" s="0" t="s">
        <v>2421</v>
      </c>
      <c r="C2057" s="0" t="s">
        <v>2422</v>
      </c>
      <c r="D2057" s="9" t="n">
        <v>0</v>
      </c>
      <c r="E2057" s="10" t="n">
        <v>0</v>
      </c>
      <c r="F2057" s="10" t="n">
        <v>1.00061843624032</v>
      </c>
      <c r="G2057" s="0" t="s">
        <v>4807</v>
      </c>
    </row>
    <row r="2058" customFormat="false" ht="15" hidden="false" customHeight="false" outlineLevel="0" collapsed="false">
      <c r="A2058" s="0" t="s">
        <v>14</v>
      </c>
      <c r="B2058" s="0" t="s">
        <v>2419</v>
      </c>
      <c r="C2058" s="0" t="s">
        <v>2420</v>
      </c>
      <c r="D2058" s="9" t="n">
        <v>0</v>
      </c>
      <c r="E2058" s="10" t="n">
        <v>0</v>
      </c>
      <c r="F2058" s="10" t="n">
        <v>1.00061843624032</v>
      </c>
      <c r="G2058" s="0" t="s">
        <v>4807</v>
      </c>
    </row>
    <row r="2059" customFormat="false" ht="15" hidden="false" customHeight="false" outlineLevel="0" collapsed="false">
      <c r="A2059" s="0" t="s">
        <v>3915</v>
      </c>
      <c r="B2059" s="0" t="s">
        <v>2014</v>
      </c>
      <c r="C2059" s="0" t="s">
        <v>2015</v>
      </c>
      <c r="D2059" s="9" t="n">
        <v>0</v>
      </c>
      <c r="E2059" s="10" t="n">
        <v>0</v>
      </c>
      <c r="F2059" s="10" t="n">
        <v>1.00061843624032</v>
      </c>
      <c r="G2059" s="0" t="s">
        <v>4807</v>
      </c>
    </row>
    <row r="2060" customFormat="false" ht="15" hidden="false" customHeight="false" outlineLevel="0" collapsed="false">
      <c r="A2060" s="0" t="s">
        <v>14</v>
      </c>
      <c r="B2060" s="0" t="s">
        <v>2619</v>
      </c>
      <c r="C2060" s="0" t="s">
        <v>2620</v>
      </c>
      <c r="D2060" s="9" t="n">
        <v>0</v>
      </c>
      <c r="E2060" s="10" t="n">
        <v>0</v>
      </c>
      <c r="F2060" s="10" t="n">
        <v>1.00061843624032</v>
      </c>
      <c r="G2060" s="0" t="s">
        <v>4807</v>
      </c>
    </row>
    <row r="2061" customFormat="false" ht="15" hidden="false" customHeight="false" outlineLevel="0" collapsed="false">
      <c r="A2061" s="0" t="s">
        <v>14</v>
      </c>
      <c r="B2061" s="0" t="s">
        <v>2016</v>
      </c>
      <c r="C2061" s="0" t="s">
        <v>2017</v>
      </c>
      <c r="D2061" s="9" t="n">
        <v>0</v>
      </c>
      <c r="E2061" s="10" t="n">
        <v>0</v>
      </c>
      <c r="F2061" s="10" t="n">
        <v>1.00061843624032</v>
      </c>
      <c r="G2061" s="0" t="s">
        <v>4807</v>
      </c>
    </row>
    <row r="2062" customFormat="false" ht="15" hidden="false" customHeight="false" outlineLevel="0" collapsed="false">
      <c r="A2062" s="0" t="s">
        <v>14</v>
      </c>
      <c r="B2062" s="0" t="s">
        <v>2417</v>
      </c>
      <c r="C2062" s="0" t="s">
        <v>2418</v>
      </c>
      <c r="D2062" s="9" t="n">
        <v>0</v>
      </c>
      <c r="E2062" s="10" t="n">
        <v>0</v>
      </c>
      <c r="F2062" s="10" t="n">
        <v>1.00061843624032</v>
      </c>
      <c r="G2062" s="0" t="s">
        <v>4807</v>
      </c>
    </row>
    <row r="2063" customFormat="false" ht="15" hidden="false" customHeight="false" outlineLevel="0" collapsed="false">
      <c r="A2063" s="0" t="s">
        <v>14</v>
      </c>
      <c r="B2063" s="0" t="s">
        <v>1964</v>
      </c>
      <c r="C2063" s="0" t="s">
        <v>1965</v>
      </c>
      <c r="D2063" s="9" t="n">
        <v>0</v>
      </c>
      <c r="E2063" s="10" t="n">
        <v>0</v>
      </c>
      <c r="F2063" s="10" t="n">
        <v>1.00061843624032</v>
      </c>
      <c r="G2063" s="0" t="s">
        <v>4807</v>
      </c>
    </row>
    <row r="2064" customFormat="false" ht="15" hidden="false" customHeight="false" outlineLevel="0" collapsed="false">
      <c r="A2064" s="0" t="s">
        <v>14</v>
      </c>
      <c r="B2064" s="0" t="s">
        <v>2383</v>
      </c>
      <c r="C2064" s="0" t="s">
        <v>2384</v>
      </c>
      <c r="D2064" s="9" t="n">
        <v>0</v>
      </c>
      <c r="E2064" s="10" t="n">
        <v>0</v>
      </c>
      <c r="F2064" s="10" t="n">
        <v>1.00061843624032</v>
      </c>
      <c r="G2064" s="0" t="s">
        <v>4807</v>
      </c>
    </row>
    <row r="2065" customFormat="false" ht="15" hidden="false" customHeight="false" outlineLevel="0" collapsed="false">
      <c r="A2065" s="0" t="s">
        <v>25</v>
      </c>
      <c r="B2065" s="0" t="s">
        <v>2413</v>
      </c>
      <c r="C2065" s="0" t="s">
        <v>2414</v>
      </c>
      <c r="D2065" s="9" t="n">
        <v>0</v>
      </c>
      <c r="E2065" s="10" t="n">
        <v>0</v>
      </c>
      <c r="F2065" s="10" t="n">
        <v>1.00061843624032</v>
      </c>
      <c r="G2065" s="0" t="s">
        <v>4807</v>
      </c>
    </row>
    <row r="2066" customFormat="false" ht="15" hidden="false" customHeight="false" outlineLevel="0" collapsed="false">
      <c r="A2066" s="0" t="s">
        <v>14</v>
      </c>
      <c r="B2066" s="0" t="s">
        <v>2369</v>
      </c>
      <c r="C2066" s="0" t="s">
        <v>2370</v>
      </c>
      <c r="D2066" s="9" t="n">
        <v>0</v>
      </c>
      <c r="E2066" s="10" t="n">
        <v>0</v>
      </c>
      <c r="F2066" s="10" t="n">
        <v>1.00061843624032</v>
      </c>
      <c r="G2066" s="0" t="s">
        <v>4807</v>
      </c>
    </row>
    <row r="2067" customFormat="false" ht="15" hidden="false" customHeight="false" outlineLevel="0" collapsed="false">
      <c r="A2067" s="0" t="s">
        <v>14</v>
      </c>
      <c r="B2067" s="0" t="s">
        <v>2435</v>
      </c>
      <c r="C2067" s="0" t="s">
        <v>2436</v>
      </c>
      <c r="D2067" s="9" t="n">
        <v>0</v>
      </c>
      <c r="E2067" s="10" t="n">
        <v>0</v>
      </c>
      <c r="F2067" s="10" t="n">
        <v>1.00061843624032</v>
      </c>
      <c r="G2067" s="0" t="s">
        <v>4807</v>
      </c>
    </row>
    <row r="2068" customFormat="false" ht="15" hidden="false" customHeight="false" outlineLevel="0" collapsed="false">
      <c r="A2068" s="0" t="s">
        <v>14</v>
      </c>
      <c r="B2068" s="0" t="s">
        <v>2387</v>
      </c>
      <c r="C2068" s="0" t="s">
        <v>2388</v>
      </c>
      <c r="D2068" s="9" t="n">
        <v>0</v>
      </c>
      <c r="E2068" s="10" t="n">
        <v>0</v>
      </c>
      <c r="F2068" s="10" t="n">
        <v>1.00061843624032</v>
      </c>
      <c r="G2068" s="0" t="s">
        <v>4807</v>
      </c>
    </row>
    <row r="2069" customFormat="false" ht="15" hidden="false" customHeight="false" outlineLevel="0" collapsed="false">
      <c r="A2069" s="0" t="s">
        <v>14</v>
      </c>
      <c r="B2069" s="0" t="s">
        <v>2389</v>
      </c>
      <c r="C2069" s="0" t="s">
        <v>2390</v>
      </c>
      <c r="D2069" s="9" t="n">
        <v>0</v>
      </c>
      <c r="E2069" s="10" t="n">
        <v>0</v>
      </c>
      <c r="F2069" s="10" t="n">
        <v>1.00061843624032</v>
      </c>
      <c r="G2069" s="0" t="s">
        <v>4807</v>
      </c>
    </row>
    <row r="2070" customFormat="false" ht="15" hidden="false" customHeight="false" outlineLevel="0" collapsed="false">
      <c r="A2070" s="0" t="s">
        <v>14</v>
      </c>
      <c r="B2070" s="0" t="s">
        <v>2393</v>
      </c>
      <c r="C2070" s="0" t="s">
        <v>2394</v>
      </c>
      <c r="D2070" s="9" t="n">
        <v>0</v>
      </c>
      <c r="E2070" s="10" t="n">
        <v>0</v>
      </c>
      <c r="F2070" s="10" t="n">
        <v>1.00061843624032</v>
      </c>
      <c r="G2070" s="0" t="s">
        <v>4807</v>
      </c>
    </row>
    <row r="2071" customFormat="false" ht="15" hidden="false" customHeight="false" outlineLevel="0" collapsed="false">
      <c r="A2071" s="0" t="s">
        <v>14</v>
      </c>
      <c r="B2071" s="0" t="s">
        <v>2611</v>
      </c>
      <c r="C2071" s="0" t="s">
        <v>2612</v>
      </c>
      <c r="D2071" s="9" t="n">
        <v>0</v>
      </c>
      <c r="E2071" s="10" t="n">
        <v>0</v>
      </c>
      <c r="F2071" s="10" t="n">
        <v>1.00061843624032</v>
      </c>
      <c r="G2071" s="0" t="s">
        <v>4807</v>
      </c>
    </row>
    <row r="2072" customFormat="false" ht="15" hidden="false" customHeight="false" outlineLevel="0" collapsed="false">
      <c r="A2072" s="0" t="s">
        <v>14</v>
      </c>
      <c r="B2072" s="0" t="s">
        <v>2425</v>
      </c>
      <c r="C2072" s="0" t="s">
        <v>2426</v>
      </c>
      <c r="D2072" s="9" t="n">
        <v>0</v>
      </c>
      <c r="E2072" s="10" t="n">
        <v>0</v>
      </c>
      <c r="F2072" s="10" t="n">
        <v>1.00061843624032</v>
      </c>
      <c r="G2072" s="0" t="s">
        <v>4807</v>
      </c>
    </row>
    <row r="2073" customFormat="false" ht="15" hidden="false" customHeight="false" outlineLevel="0" collapsed="false">
      <c r="A2073" s="0" t="s">
        <v>14</v>
      </c>
      <c r="B2073" s="0" t="s">
        <v>2433</v>
      </c>
      <c r="C2073" s="0" t="s">
        <v>2434</v>
      </c>
      <c r="D2073" s="9" t="n">
        <v>0</v>
      </c>
      <c r="E2073" s="10" t="n">
        <v>0</v>
      </c>
      <c r="F2073" s="10" t="n">
        <v>1.00061843624032</v>
      </c>
      <c r="G2073" s="0" t="s">
        <v>4807</v>
      </c>
    </row>
    <row r="2074" customFormat="false" ht="15" hidden="false" customHeight="false" outlineLevel="0" collapsed="false">
      <c r="A2074" s="0" t="s">
        <v>14</v>
      </c>
      <c r="B2074" s="0" t="s">
        <v>2020</v>
      </c>
      <c r="C2074" s="0" t="s">
        <v>2021</v>
      </c>
      <c r="D2074" s="9" t="n">
        <v>0</v>
      </c>
      <c r="E2074" s="10" t="n">
        <v>0</v>
      </c>
      <c r="F2074" s="10" t="n">
        <v>1.00061843624032</v>
      </c>
      <c r="G2074" s="0" t="s">
        <v>4807</v>
      </c>
    </row>
    <row r="2075" customFormat="false" ht="15" hidden="false" customHeight="false" outlineLevel="0" collapsed="false">
      <c r="A2075" s="0" t="s">
        <v>14</v>
      </c>
      <c r="B2075" s="0" t="s">
        <v>3516</v>
      </c>
      <c r="C2075" s="0" t="s">
        <v>3517</v>
      </c>
      <c r="D2075" s="9" t="n">
        <v>0</v>
      </c>
      <c r="E2075" s="10" t="n">
        <v>0</v>
      </c>
      <c r="F2075" s="10" t="n">
        <v>1.00061843624032</v>
      </c>
      <c r="G2075" s="0" t="s">
        <v>4807</v>
      </c>
    </row>
    <row r="2076" customFormat="false" ht="15" hidden="false" customHeight="false" outlineLevel="0" collapsed="false">
      <c r="A2076" s="0" t="s">
        <v>14</v>
      </c>
      <c r="B2076" s="0" t="s">
        <v>2848</v>
      </c>
      <c r="C2076" s="0" t="s">
        <v>2849</v>
      </c>
      <c r="D2076" s="9" t="n">
        <v>0</v>
      </c>
      <c r="E2076" s="10" t="n">
        <v>0</v>
      </c>
      <c r="F2076" s="10" t="n">
        <v>1.00061843624032</v>
      </c>
      <c r="G2076" s="0" t="s">
        <v>4807</v>
      </c>
    </row>
    <row r="2077" customFormat="false" ht="15" hidden="false" customHeight="false" outlineLevel="0" collapsed="false">
      <c r="A2077" s="0" t="s">
        <v>14</v>
      </c>
      <c r="B2077" s="0" t="s">
        <v>2828</v>
      </c>
      <c r="C2077" s="0" t="s">
        <v>2829</v>
      </c>
      <c r="D2077" s="9" t="n">
        <v>0</v>
      </c>
      <c r="E2077" s="10" t="n">
        <v>0</v>
      </c>
      <c r="F2077" s="10" t="n">
        <v>1.00061843624032</v>
      </c>
      <c r="G2077" s="0" t="s">
        <v>4807</v>
      </c>
    </row>
    <row r="2078" customFormat="false" ht="15" hidden="false" customHeight="false" outlineLevel="0" collapsed="false">
      <c r="A2078" s="0" t="s">
        <v>14</v>
      </c>
      <c r="B2078" s="0" t="s">
        <v>3317</v>
      </c>
      <c r="C2078" s="0" t="s">
        <v>3318</v>
      </c>
      <c r="D2078" s="9" t="n">
        <v>0</v>
      </c>
      <c r="E2078" s="10" t="n">
        <v>0</v>
      </c>
      <c r="F2078" s="10" t="n">
        <v>1.00061843624032</v>
      </c>
      <c r="G2078" s="0" t="s">
        <v>4807</v>
      </c>
    </row>
    <row r="2079" customFormat="false" ht="15" hidden="false" customHeight="false" outlineLevel="0" collapsed="false">
      <c r="A2079" s="0" t="s">
        <v>14</v>
      </c>
      <c r="B2079" s="0" t="s">
        <v>3283</v>
      </c>
      <c r="C2079" s="0" t="s">
        <v>3284</v>
      </c>
      <c r="D2079" s="9" t="n">
        <v>0</v>
      </c>
      <c r="E2079" s="10" t="n">
        <v>0</v>
      </c>
      <c r="F2079" s="10" t="n">
        <v>1.00061843624032</v>
      </c>
      <c r="G2079" s="0" t="s">
        <v>4807</v>
      </c>
    </row>
    <row r="2080" customFormat="false" ht="15" hidden="false" customHeight="false" outlineLevel="0" collapsed="false">
      <c r="A2080" s="0" t="s">
        <v>25</v>
      </c>
      <c r="B2080" s="0" t="s">
        <v>3275</v>
      </c>
      <c r="C2080" s="0" t="s">
        <v>3276</v>
      </c>
      <c r="D2080" s="9" t="n">
        <v>0</v>
      </c>
      <c r="E2080" s="10" t="n">
        <v>0</v>
      </c>
      <c r="F2080" s="10" t="n">
        <v>1.00061843624032</v>
      </c>
      <c r="G2080" s="0" t="s">
        <v>4807</v>
      </c>
    </row>
    <row r="2081" customFormat="false" ht="15" hidden="false" customHeight="false" outlineLevel="0" collapsed="false">
      <c r="A2081" s="0" t="s">
        <v>14</v>
      </c>
      <c r="B2081" s="0" t="s">
        <v>3273</v>
      </c>
      <c r="C2081" s="0" t="s">
        <v>3274</v>
      </c>
      <c r="D2081" s="9" t="n">
        <v>0</v>
      </c>
      <c r="E2081" s="10" t="n">
        <v>0</v>
      </c>
      <c r="F2081" s="10" t="n">
        <v>1.00061843624032</v>
      </c>
      <c r="G2081" s="0" t="s">
        <v>4807</v>
      </c>
    </row>
    <row r="2082" customFormat="false" ht="15" hidden="false" customHeight="false" outlineLevel="0" collapsed="false">
      <c r="A2082" s="0" t="s">
        <v>24</v>
      </c>
      <c r="B2082" s="0" t="s">
        <v>3466</v>
      </c>
      <c r="C2082" s="0" t="s">
        <v>24</v>
      </c>
      <c r="D2082" s="9" t="n">
        <v>0</v>
      </c>
      <c r="E2082" s="10" t="n">
        <v>0</v>
      </c>
      <c r="F2082" s="10" t="n">
        <v>1.00061843624032</v>
      </c>
      <c r="G2082" s="0" t="s">
        <v>4807</v>
      </c>
    </row>
    <row r="2083" customFormat="false" ht="15" hidden="false" customHeight="false" outlineLevel="0" collapsed="false">
      <c r="A2083" s="0" t="s">
        <v>24</v>
      </c>
      <c r="B2083" s="0" t="s">
        <v>2792</v>
      </c>
      <c r="C2083" s="0" t="s">
        <v>2793</v>
      </c>
      <c r="D2083" s="9" t="n">
        <v>0</v>
      </c>
      <c r="E2083" s="10" t="n">
        <v>0</v>
      </c>
      <c r="F2083" s="10" t="n">
        <v>1.00061843624032</v>
      </c>
      <c r="G2083" s="0" t="s">
        <v>4807</v>
      </c>
    </row>
    <row r="2084" customFormat="false" ht="15" hidden="false" customHeight="false" outlineLevel="0" collapsed="false">
      <c r="A2084" s="0" t="s">
        <v>24</v>
      </c>
      <c r="B2084" s="0" t="s">
        <v>1235</v>
      </c>
      <c r="C2084" s="0" t="s">
        <v>1236</v>
      </c>
      <c r="D2084" s="9" t="n">
        <v>0</v>
      </c>
      <c r="E2084" s="10" t="n">
        <v>0</v>
      </c>
      <c r="F2084" s="10" t="n">
        <v>1.00061843624032</v>
      </c>
      <c r="G2084" s="0" t="s">
        <v>4807</v>
      </c>
    </row>
    <row r="2085" customFormat="false" ht="15" hidden="false" customHeight="false" outlineLevel="0" collapsed="false">
      <c r="A2085" s="0" t="s">
        <v>14</v>
      </c>
      <c r="B2085" s="0" t="s">
        <v>4045</v>
      </c>
      <c r="C2085" s="0" t="s">
        <v>4046</v>
      </c>
      <c r="D2085" s="9" t="n">
        <v>0</v>
      </c>
      <c r="E2085" s="10" t="n">
        <v>0</v>
      </c>
      <c r="F2085" s="10" t="n">
        <v>1.00061843624032</v>
      </c>
      <c r="G2085" s="0" t="s">
        <v>4807</v>
      </c>
    </row>
    <row r="2086" customFormat="false" ht="15" hidden="false" customHeight="false" outlineLevel="0" collapsed="false">
      <c r="A2086" s="0" t="s">
        <v>14</v>
      </c>
      <c r="B2086" s="0" t="s">
        <v>4318</v>
      </c>
      <c r="C2086" s="0" t="s">
        <v>4319</v>
      </c>
      <c r="D2086" s="9" t="n">
        <v>0</v>
      </c>
      <c r="E2086" s="10" t="n">
        <v>0</v>
      </c>
      <c r="F2086" s="10" t="n">
        <v>1.00061843624032</v>
      </c>
      <c r="G2086" s="0" t="s">
        <v>4807</v>
      </c>
    </row>
    <row r="2087" customFormat="false" ht="15" hidden="false" customHeight="false" outlineLevel="0" collapsed="false">
      <c r="A2087" s="0" t="s">
        <v>14</v>
      </c>
      <c r="B2087" s="0" t="s">
        <v>4085</v>
      </c>
      <c r="C2087" s="0" t="s">
        <v>4086</v>
      </c>
      <c r="D2087" s="9" t="n">
        <v>0</v>
      </c>
      <c r="E2087" s="10" t="n">
        <v>0</v>
      </c>
      <c r="F2087" s="10" t="n">
        <v>1.00061843624032</v>
      </c>
      <c r="G2087" s="0" t="s">
        <v>4807</v>
      </c>
    </row>
    <row r="2088" customFormat="false" ht="15" hidden="false" customHeight="false" outlineLevel="0" collapsed="false">
      <c r="A2088" s="0" t="s">
        <v>14</v>
      </c>
      <c r="B2088" s="0" t="s">
        <v>3934</v>
      </c>
      <c r="C2088" s="0" t="s">
        <v>3935</v>
      </c>
      <c r="D2088" s="9" t="n">
        <v>0</v>
      </c>
      <c r="E2088" s="10" t="n">
        <v>0</v>
      </c>
      <c r="F2088" s="10" t="n">
        <v>1.00061843624032</v>
      </c>
      <c r="G2088" s="0" t="s">
        <v>4807</v>
      </c>
    </row>
    <row r="2089" customFormat="false" ht="15" hidden="false" customHeight="false" outlineLevel="0" collapsed="false">
      <c r="A2089" s="0" t="s">
        <v>14</v>
      </c>
      <c r="B2089" s="0" t="s">
        <v>3956</v>
      </c>
      <c r="C2089" s="0" t="s">
        <v>3957</v>
      </c>
      <c r="D2089" s="9" t="n">
        <v>0</v>
      </c>
      <c r="E2089" s="10" t="n">
        <v>0</v>
      </c>
      <c r="F2089" s="10" t="n">
        <v>1.00061843624032</v>
      </c>
      <c r="G2089" s="0" t="s">
        <v>4807</v>
      </c>
    </row>
    <row r="2090" customFormat="false" ht="15" hidden="false" customHeight="false" outlineLevel="0" collapsed="false">
      <c r="A2090" s="0" t="s">
        <v>14</v>
      </c>
      <c r="B2090" s="0" t="s">
        <v>3946</v>
      </c>
      <c r="C2090" s="0" t="s">
        <v>3947</v>
      </c>
      <c r="D2090" s="9" t="n">
        <v>0</v>
      </c>
      <c r="E2090" s="10" t="n">
        <v>0</v>
      </c>
      <c r="F2090" s="10" t="n">
        <v>1.00061843624032</v>
      </c>
      <c r="G2090" s="0" t="s">
        <v>4807</v>
      </c>
    </row>
    <row r="2091" customFormat="false" ht="15" hidden="false" customHeight="false" outlineLevel="0" collapsed="false">
      <c r="A2091" s="0" t="s">
        <v>3803</v>
      </c>
      <c r="B2091" s="0" t="s">
        <v>4404</v>
      </c>
      <c r="C2091" s="0" t="s">
        <v>4405</v>
      </c>
      <c r="D2091" s="9" t="n">
        <v>0</v>
      </c>
      <c r="E2091" s="10" t="n">
        <v>0</v>
      </c>
      <c r="F2091" s="10" t="n">
        <v>1.00061843624032</v>
      </c>
      <c r="G2091" s="0" t="s">
        <v>4807</v>
      </c>
    </row>
    <row r="2092" customFormat="false" ht="15" hidden="false" customHeight="false" outlineLevel="0" collapsed="false">
      <c r="A2092" s="0" t="s">
        <v>14</v>
      </c>
      <c r="B2092" s="0" t="s">
        <v>3958</v>
      </c>
      <c r="C2092" s="0" t="s">
        <v>3959</v>
      </c>
      <c r="D2092" s="9" t="n">
        <v>0</v>
      </c>
      <c r="E2092" s="10" t="n">
        <v>0</v>
      </c>
      <c r="F2092" s="10" t="n">
        <v>1.00061843624032</v>
      </c>
      <c r="G2092" s="0" t="s">
        <v>4807</v>
      </c>
    </row>
    <row r="2093" customFormat="false" ht="15" hidden="false" customHeight="false" outlineLevel="0" collapsed="false">
      <c r="A2093" s="0" t="s">
        <v>14</v>
      </c>
      <c r="B2093" s="0" t="s">
        <v>3920</v>
      </c>
      <c r="C2093" s="0" t="s">
        <v>3921</v>
      </c>
      <c r="D2093" s="9" t="n">
        <v>0</v>
      </c>
      <c r="E2093" s="10" t="n">
        <v>0</v>
      </c>
      <c r="F2093" s="10" t="n">
        <v>1.00061843624032</v>
      </c>
      <c r="G2093" s="0" t="s">
        <v>4807</v>
      </c>
    </row>
    <row r="2094" customFormat="false" ht="15" hidden="false" customHeight="false" outlineLevel="0" collapsed="false">
      <c r="A2094" s="0" t="s">
        <v>3803</v>
      </c>
      <c r="B2094" s="0" t="s">
        <v>2573</v>
      </c>
      <c r="C2094" s="0" t="s">
        <v>4249</v>
      </c>
      <c r="D2094" s="9" t="n">
        <v>0</v>
      </c>
      <c r="E2094" s="10" t="n">
        <v>0</v>
      </c>
      <c r="F2094" s="10" t="n">
        <v>1.00061843624032</v>
      </c>
      <c r="G2094" s="0" t="s">
        <v>4807</v>
      </c>
    </row>
    <row r="2095" customFormat="false" ht="15" hidden="false" customHeight="false" outlineLevel="0" collapsed="false">
      <c r="A2095" s="0" t="s">
        <v>3803</v>
      </c>
      <c r="B2095" s="0" t="s">
        <v>4400</v>
      </c>
      <c r="C2095" s="0" t="s">
        <v>4401</v>
      </c>
      <c r="D2095" s="9" t="n">
        <v>0</v>
      </c>
      <c r="E2095" s="10" t="n">
        <v>0</v>
      </c>
      <c r="F2095" s="10" t="n">
        <v>1.00061843624032</v>
      </c>
      <c r="G2095" s="0" t="s">
        <v>4807</v>
      </c>
    </row>
    <row r="2096" customFormat="false" ht="15" hidden="false" customHeight="false" outlineLevel="0" collapsed="false">
      <c r="A2096" s="0" t="s">
        <v>14</v>
      </c>
      <c r="B2096" s="0" t="s">
        <v>3954</v>
      </c>
      <c r="C2096" s="0" t="s">
        <v>3955</v>
      </c>
      <c r="D2096" s="9" t="n">
        <v>0</v>
      </c>
      <c r="E2096" s="10" t="n">
        <v>0</v>
      </c>
      <c r="F2096" s="10" t="n">
        <v>1.00061843624032</v>
      </c>
      <c r="G2096" s="0" t="s">
        <v>4807</v>
      </c>
    </row>
    <row r="2097" customFormat="false" ht="15" hidden="false" customHeight="false" outlineLevel="0" collapsed="false">
      <c r="A2097" s="0" t="s">
        <v>14</v>
      </c>
      <c r="B2097" s="0" t="s">
        <v>3926</v>
      </c>
      <c r="C2097" s="0" t="s">
        <v>3927</v>
      </c>
      <c r="D2097" s="9" t="n">
        <v>0</v>
      </c>
      <c r="E2097" s="10" t="n">
        <v>0</v>
      </c>
      <c r="F2097" s="10" t="n">
        <v>1.00061843624032</v>
      </c>
      <c r="G2097" s="0" t="s">
        <v>4807</v>
      </c>
    </row>
    <row r="2098" customFormat="false" ht="15" hidden="false" customHeight="false" outlineLevel="0" collapsed="false">
      <c r="A2098" s="0" t="s">
        <v>14</v>
      </c>
      <c r="B2098" s="0" t="s">
        <v>4254</v>
      </c>
      <c r="C2098" s="0" t="s">
        <v>4255</v>
      </c>
      <c r="D2098" s="9" t="n">
        <v>0</v>
      </c>
      <c r="E2098" s="10" t="n">
        <v>0</v>
      </c>
      <c r="F2098" s="10" t="n">
        <v>1.00061843624032</v>
      </c>
      <c r="G2098" s="0" t="s">
        <v>4807</v>
      </c>
    </row>
    <row r="2099" customFormat="false" ht="15" hidden="false" customHeight="false" outlineLevel="0" collapsed="false">
      <c r="A2099" s="0" t="s">
        <v>3991</v>
      </c>
      <c r="B2099" s="0" t="s">
        <v>3996</v>
      </c>
      <c r="C2099" s="0" t="s">
        <v>3997</v>
      </c>
      <c r="D2099" s="9" t="n">
        <v>0</v>
      </c>
      <c r="E2099" s="10" t="n">
        <v>0</v>
      </c>
      <c r="F2099" s="10" t="n">
        <v>1.00061843624032</v>
      </c>
      <c r="G2099" s="0" t="s">
        <v>4807</v>
      </c>
    </row>
    <row r="2100" customFormat="false" ht="15" hidden="false" customHeight="false" outlineLevel="0" collapsed="false">
      <c r="A2100" s="0" t="s">
        <v>14</v>
      </c>
      <c r="B2100" s="0" t="s">
        <v>3922</v>
      </c>
      <c r="C2100" s="0" t="s">
        <v>3923</v>
      </c>
      <c r="D2100" s="9" t="n">
        <v>0</v>
      </c>
      <c r="E2100" s="10" t="n">
        <v>0</v>
      </c>
      <c r="F2100" s="10" t="n">
        <v>1.00061843624032</v>
      </c>
      <c r="G2100" s="0" t="s">
        <v>4807</v>
      </c>
    </row>
    <row r="2101" customFormat="false" ht="15" hidden="false" customHeight="false" outlineLevel="0" collapsed="false">
      <c r="A2101" s="0" t="s">
        <v>4479</v>
      </c>
      <c r="B2101" s="0" t="s">
        <v>4512</v>
      </c>
      <c r="C2101" s="0" t="s">
        <v>4513</v>
      </c>
      <c r="D2101" s="9" t="n">
        <v>0</v>
      </c>
      <c r="E2101" s="10" t="n">
        <v>0</v>
      </c>
      <c r="F2101" s="10" t="n">
        <v>1.00061843624032</v>
      </c>
      <c r="G2101" s="0" t="s">
        <v>4807</v>
      </c>
    </row>
    <row r="2102" customFormat="false" ht="15" hidden="false" customHeight="false" outlineLevel="0" collapsed="false">
      <c r="A2102" s="0" t="s">
        <v>22</v>
      </c>
      <c r="B2102" s="0" t="s">
        <v>4439</v>
      </c>
      <c r="C2102" s="0" t="s">
        <v>4440</v>
      </c>
      <c r="D2102" s="9" t="n">
        <v>0</v>
      </c>
      <c r="E2102" s="10" t="n">
        <v>0</v>
      </c>
      <c r="F2102" s="10" t="n">
        <v>1.00061843624032</v>
      </c>
      <c r="G2102" s="0" t="s">
        <v>4807</v>
      </c>
    </row>
    <row r="2103" customFormat="false" ht="15" hidden="false" customHeight="false" outlineLevel="0" collapsed="false">
      <c r="A2103" s="0" t="s">
        <v>14</v>
      </c>
      <c r="B2103" s="0" t="s">
        <v>3960</v>
      </c>
      <c r="C2103" s="0" t="s">
        <v>3961</v>
      </c>
      <c r="D2103" s="9" t="n">
        <v>0</v>
      </c>
      <c r="E2103" s="10" t="n">
        <v>0</v>
      </c>
      <c r="F2103" s="10" t="n">
        <v>1.00061843624032</v>
      </c>
      <c r="G2103" s="0" t="s">
        <v>4807</v>
      </c>
    </row>
    <row r="2104" customFormat="false" ht="15" hidden="false" customHeight="false" outlineLevel="0" collapsed="false">
      <c r="A2104" s="0" t="s">
        <v>14</v>
      </c>
      <c r="B2104" s="0" t="s">
        <v>3962</v>
      </c>
      <c r="C2104" s="0" t="s">
        <v>3963</v>
      </c>
      <c r="D2104" s="9" t="n">
        <v>0</v>
      </c>
      <c r="E2104" s="10" t="n">
        <v>0</v>
      </c>
      <c r="F2104" s="10" t="n">
        <v>1.00061843624032</v>
      </c>
      <c r="G2104" s="0" t="s">
        <v>4807</v>
      </c>
    </row>
    <row r="2105" customFormat="false" ht="15" hidden="false" customHeight="false" outlineLevel="0" collapsed="false">
      <c r="A2105" s="0" t="s">
        <v>14</v>
      </c>
      <c r="B2105" s="0" t="s">
        <v>4500</v>
      </c>
      <c r="C2105" s="0" t="s">
        <v>4501</v>
      </c>
      <c r="D2105" s="9" t="n">
        <v>0</v>
      </c>
      <c r="E2105" s="10" t="n">
        <v>0</v>
      </c>
      <c r="F2105" s="10" t="n">
        <v>1.00061843624032</v>
      </c>
      <c r="G2105" s="0" t="s">
        <v>4807</v>
      </c>
    </row>
    <row r="2106" customFormat="false" ht="15" hidden="false" customHeight="false" outlineLevel="0" collapsed="false">
      <c r="A2106" s="0" t="s">
        <v>22</v>
      </c>
      <c r="B2106" s="0" t="s">
        <v>4334</v>
      </c>
      <c r="C2106" s="0" t="s">
        <v>4335</v>
      </c>
      <c r="D2106" s="9" t="n">
        <v>0</v>
      </c>
      <c r="E2106" s="10" t="n">
        <v>0</v>
      </c>
      <c r="F2106" s="10" t="n">
        <v>1.00061843624032</v>
      </c>
      <c r="G2106" s="0" t="s">
        <v>4807</v>
      </c>
    </row>
    <row r="2107" customFormat="false" ht="15" hidden="false" customHeight="false" outlineLevel="0" collapsed="false">
      <c r="A2107" s="0" t="s">
        <v>14</v>
      </c>
      <c r="B2107" s="0" t="s">
        <v>4039</v>
      </c>
      <c r="C2107" s="0" t="s">
        <v>4040</v>
      </c>
      <c r="D2107" s="9" t="n">
        <v>0</v>
      </c>
      <c r="E2107" s="10" t="n">
        <v>0</v>
      </c>
      <c r="F2107" s="10" t="n">
        <v>1.00061843624032</v>
      </c>
      <c r="G2107" s="0" t="s">
        <v>4807</v>
      </c>
    </row>
    <row r="2108" customFormat="false" ht="15" hidden="false" customHeight="false" outlineLevel="0" collapsed="false">
      <c r="A2108" s="0" t="s">
        <v>14</v>
      </c>
      <c r="B2108" s="0" t="s">
        <v>4083</v>
      </c>
      <c r="C2108" s="0" t="s">
        <v>4084</v>
      </c>
      <c r="D2108" s="9" t="n">
        <v>0</v>
      </c>
      <c r="E2108" s="10" t="n">
        <v>0</v>
      </c>
      <c r="F2108" s="10" t="n">
        <v>1.00061843624032</v>
      </c>
      <c r="G2108" s="0" t="s">
        <v>4807</v>
      </c>
    </row>
    <row r="2109" customFormat="false" ht="15" hidden="false" customHeight="false" outlineLevel="0" collapsed="false">
      <c r="A2109" s="0" t="s">
        <v>14</v>
      </c>
      <c r="B2109" s="0" t="s">
        <v>4089</v>
      </c>
      <c r="C2109" s="0" t="s">
        <v>4090</v>
      </c>
      <c r="D2109" s="9" t="n">
        <v>0</v>
      </c>
      <c r="E2109" s="10" t="n">
        <v>0</v>
      </c>
      <c r="F2109" s="10" t="n">
        <v>1.00061843624032</v>
      </c>
      <c r="G2109" s="0" t="s">
        <v>4807</v>
      </c>
    </row>
    <row r="2110" customFormat="false" ht="15" hidden="false" customHeight="false" outlineLevel="0" collapsed="false">
      <c r="A2110" s="0" t="s">
        <v>14</v>
      </c>
      <c r="B2110" s="0" t="s">
        <v>3924</v>
      </c>
      <c r="C2110" s="0" t="s">
        <v>3925</v>
      </c>
      <c r="D2110" s="9" t="n">
        <v>0</v>
      </c>
      <c r="E2110" s="10" t="n">
        <v>0</v>
      </c>
      <c r="F2110" s="10" t="n">
        <v>1.00061843624032</v>
      </c>
      <c r="G2110" s="0" t="s">
        <v>4807</v>
      </c>
    </row>
    <row r="2111" customFormat="false" ht="15" hidden="false" customHeight="false" outlineLevel="0" collapsed="false">
      <c r="A2111" s="0" t="s">
        <v>14</v>
      </c>
      <c r="B2111" s="0" t="s">
        <v>3944</v>
      </c>
      <c r="C2111" s="0" t="s">
        <v>3945</v>
      </c>
      <c r="D2111" s="9" t="n">
        <v>0</v>
      </c>
      <c r="E2111" s="10" t="n">
        <v>0</v>
      </c>
      <c r="F2111" s="10" t="n">
        <v>1.00061843624032</v>
      </c>
      <c r="G2111" s="0" t="s">
        <v>4807</v>
      </c>
    </row>
    <row r="2112" customFormat="false" ht="15" hidden="false" customHeight="false" outlineLevel="0" collapsed="false">
      <c r="A2112" s="0" t="s">
        <v>14</v>
      </c>
      <c r="B2112" s="0" t="s">
        <v>4156</v>
      </c>
      <c r="C2112" s="0" t="s">
        <v>4157</v>
      </c>
      <c r="D2112" s="9" t="n">
        <v>0</v>
      </c>
      <c r="E2112" s="10" t="n">
        <v>0</v>
      </c>
      <c r="F2112" s="10" t="n">
        <v>1.00061843624032</v>
      </c>
      <c r="G2112" s="0" t="s">
        <v>4807</v>
      </c>
    </row>
    <row r="2113" customFormat="false" ht="15" hidden="false" customHeight="false" outlineLevel="0" collapsed="false">
      <c r="A2113" s="0" t="s">
        <v>14</v>
      </c>
      <c r="B2113" s="0" t="s">
        <v>4166</v>
      </c>
      <c r="C2113" s="0" t="s">
        <v>4167</v>
      </c>
      <c r="D2113" s="9" t="n">
        <v>0</v>
      </c>
      <c r="E2113" s="10" t="n">
        <v>0</v>
      </c>
      <c r="F2113" s="10" t="n">
        <v>1.00061843624032</v>
      </c>
      <c r="G2113" s="0" t="s">
        <v>4807</v>
      </c>
    </row>
    <row r="2114" customFormat="false" ht="15" hidden="false" customHeight="false" outlineLevel="0" collapsed="false">
      <c r="A2114" s="0" t="s">
        <v>22</v>
      </c>
      <c r="B2114" s="0" t="s">
        <v>3795</v>
      </c>
      <c r="C2114" s="0" t="s">
        <v>3796</v>
      </c>
      <c r="D2114" s="9" t="n">
        <v>0</v>
      </c>
      <c r="E2114" s="10" t="n">
        <v>0</v>
      </c>
      <c r="F2114" s="10" t="n">
        <v>1.00061843624032</v>
      </c>
      <c r="G2114" s="0" t="s">
        <v>4807</v>
      </c>
    </row>
    <row r="2115" customFormat="false" ht="15" hidden="false" customHeight="false" outlineLevel="0" collapsed="false">
      <c r="A2115" s="0" t="s">
        <v>733</v>
      </c>
      <c r="B2115" s="0" t="s">
        <v>3791</v>
      </c>
      <c r="C2115" s="0" t="s">
        <v>3792</v>
      </c>
      <c r="D2115" s="9" t="n">
        <v>0</v>
      </c>
      <c r="E2115" s="10" t="n">
        <v>0</v>
      </c>
      <c r="F2115" s="10" t="n">
        <v>1.00061843624032</v>
      </c>
      <c r="G2115" s="0" t="s">
        <v>4807</v>
      </c>
    </row>
    <row r="2116" customFormat="false" ht="15" hidden="false" customHeight="false" outlineLevel="0" collapsed="false">
      <c r="A2116" s="0" t="s">
        <v>1054</v>
      </c>
      <c r="B2116" s="0" t="s">
        <v>1055</v>
      </c>
      <c r="C2116" s="0" t="s">
        <v>1056</v>
      </c>
      <c r="D2116" s="9" t="n">
        <v>0</v>
      </c>
      <c r="E2116" s="10" t="n">
        <v>0</v>
      </c>
      <c r="F2116" s="10" t="n">
        <v>1.00061843624032</v>
      </c>
      <c r="G2116" s="0" t="s">
        <v>4807</v>
      </c>
    </row>
    <row r="2117" customFormat="false" ht="15" hidden="false" customHeight="false" outlineLevel="0" collapsed="false">
      <c r="A2117" s="0" t="s">
        <v>1338</v>
      </c>
      <c r="B2117" s="0" t="s">
        <v>2585</v>
      </c>
      <c r="C2117" s="0" t="s">
        <v>2586</v>
      </c>
      <c r="D2117" s="9" t="n">
        <v>0</v>
      </c>
      <c r="E2117" s="10" t="n">
        <v>0</v>
      </c>
      <c r="F2117" s="10" t="n">
        <v>1.00061843624032</v>
      </c>
      <c r="G2117" s="0" t="s">
        <v>4807</v>
      </c>
    </row>
    <row r="2118" customFormat="false" ht="15" hidden="false" customHeight="false" outlineLevel="0" collapsed="false">
      <c r="A2118" s="0" t="s">
        <v>1054</v>
      </c>
      <c r="B2118" s="0" t="s">
        <v>3607</v>
      </c>
      <c r="C2118" s="0" t="s">
        <v>3608</v>
      </c>
      <c r="D2118" s="9" t="n">
        <v>0</v>
      </c>
      <c r="E2118" s="10" t="n">
        <v>0</v>
      </c>
      <c r="F2118" s="10" t="n">
        <v>1.00061843624032</v>
      </c>
      <c r="G2118" s="0" t="s">
        <v>4807</v>
      </c>
    </row>
    <row r="2119" customFormat="false" ht="15" hidden="false" customHeight="false" outlineLevel="0" collapsed="false">
      <c r="A2119" s="0" t="s">
        <v>3621</v>
      </c>
      <c r="B2119" s="0" t="s">
        <v>3622</v>
      </c>
      <c r="C2119" s="0" t="s">
        <v>3623</v>
      </c>
      <c r="D2119" s="9" t="n">
        <v>0</v>
      </c>
      <c r="E2119" s="10" t="n">
        <v>0</v>
      </c>
      <c r="F2119" s="10" t="n">
        <v>1.00061843624032</v>
      </c>
      <c r="G2119" s="0" t="s">
        <v>4807</v>
      </c>
    </row>
    <row r="2120" customFormat="false" ht="15" hidden="false" customHeight="false" outlineLevel="0" collapsed="false">
      <c r="A2120" s="0" t="s">
        <v>20</v>
      </c>
      <c r="B2120" s="0" t="s">
        <v>3987</v>
      </c>
      <c r="C2120" s="0" t="s">
        <v>3988</v>
      </c>
      <c r="D2120" s="9" t="n">
        <v>0</v>
      </c>
      <c r="E2120" s="10" t="n">
        <v>0</v>
      </c>
      <c r="F2120" s="10" t="n">
        <v>1.00061843624032</v>
      </c>
      <c r="G2120" s="0" t="s">
        <v>4807</v>
      </c>
    </row>
    <row r="2121" customFormat="false" ht="15" hidden="false" customHeight="false" outlineLevel="0" collapsed="false">
      <c r="A2121" s="0" t="s">
        <v>14</v>
      </c>
      <c r="B2121" s="0" t="s">
        <v>4087</v>
      </c>
      <c r="C2121" s="0" t="s">
        <v>4088</v>
      </c>
      <c r="D2121" s="9" t="n">
        <v>0</v>
      </c>
      <c r="E2121" s="10" t="n">
        <v>0</v>
      </c>
      <c r="F2121" s="10" t="n">
        <v>1.00061843624032</v>
      </c>
      <c r="G2121" s="0" t="s">
        <v>4807</v>
      </c>
    </row>
    <row r="2122" customFormat="false" ht="15" hidden="false" customHeight="false" outlineLevel="0" collapsed="false">
      <c r="A2122" s="0" t="s">
        <v>14</v>
      </c>
      <c r="B2122" s="0" t="s">
        <v>4061</v>
      </c>
      <c r="C2122" s="0" t="s">
        <v>4062</v>
      </c>
      <c r="D2122" s="9" t="n">
        <v>0</v>
      </c>
      <c r="E2122" s="10" t="n">
        <v>0</v>
      </c>
      <c r="F2122" s="10" t="n">
        <v>1.00061843624032</v>
      </c>
      <c r="G2122" s="0" t="s">
        <v>4807</v>
      </c>
    </row>
    <row r="2123" customFormat="false" ht="15" hidden="false" customHeight="false" outlineLevel="0" collapsed="false">
      <c r="A2123" s="0" t="s">
        <v>14</v>
      </c>
      <c r="B2123" s="0" t="s">
        <v>4049</v>
      </c>
      <c r="C2123" s="0" t="s">
        <v>4050</v>
      </c>
      <c r="D2123" s="9" t="n">
        <v>0</v>
      </c>
      <c r="E2123" s="10" t="n">
        <v>0</v>
      </c>
      <c r="F2123" s="10" t="n">
        <v>1.00061843624032</v>
      </c>
      <c r="G2123" s="0" t="s">
        <v>4807</v>
      </c>
    </row>
    <row r="2124" customFormat="false" ht="15" hidden="false" customHeight="false" outlineLevel="0" collapsed="false">
      <c r="A2124" s="0" t="s">
        <v>14</v>
      </c>
      <c r="B2124" s="0" t="s">
        <v>4067</v>
      </c>
      <c r="C2124" s="0" t="s">
        <v>4068</v>
      </c>
      <c r="D2124" s="9" t="n">
        <v>0</v>
      </c>
      <c r="E2124" s="10" t="n">
        <v>0</v>
      </c>
      <c r="F2124" s="10" t="n">
        <v>1.00061843624032</v>
      </c>
      <c r="G2124" s="0" t="s">
        <v>4807</v>
      </c>
    </row>
    <row r="2125" customFormat="false" ht="15" hidden="false" customHeight="false" outlineLevel="0" collapsed="false">
      <c r="A2125" s="0" t="s">
        <v>14</v>
      </c>
      <c r="B2125" s="0" t="s">
        <v>4069</v>
      </c>
      <c r="C2125" s="0" t="s">
        <v>4070</v>
      </c>
      <c r="D2125" s="9" t="n">
        <v>0</v>
      </c>
      <c r="E2125" s="10" t="n">
        <v>0</v>
      </c>
      <c r="F2125" s="10" t="n">
        <v>1.00061843624032</v>
      </c>
      <c r="G2125" s="0" t="s">
        <v>4807</v>
      </c>
    </row>
    <row r="2126" customFormat="false" ht="15" hidden="false" customHeight="false" outlineLevel="0" collapsed="false">
      <c r="A2126" s="0" t="s">
        <v>14</v>
      </c>
      <c r="B2126" s="0" t="s">
        <v>4071</v>
      </c>
      <c r="C2126" s="0" t="s">
        <v>4072</v>
      </c>
      <c r="D2126" s="9" t="n">
        <v>0</v>
      </c>
      <c r="E2126" s="10" t="n">
        <v>0</v>
      </c>
      <c r="F2126" s="10" t="n">
        <v>1.00061843624032</v>
      </c>
      <c r="G2126" s="0" t="s">
        <v>4807</v>
      </c>
    </row>
    <row r="2127" customFormat="false" ht="15" hidden="false" customHeight="false" outlineLevel="0" collapsed="false">
      <c r="A2127" s="0" t="s">
        <v>14</v>
      </c>
      <c r="B2127" s="0" t="s">
        <v>4043</v>
      </c>
      <c r="C2127" s="0" t="s">
        <v>4044</v>
      </c>
      <c r="D2127" s="9" t="n">
        <v>0</v>
      </c>
      <c r="E2127" s="10" t="n">
        <v>0</v>
      </c>
      <c r="F2127" s="10" t="n">
        <v>1.00061843624032</v>
      </c>
      <c r="G2127" s="0" t="s">
        <v>4807</v>
      </c>
    </row>
    <row r="2128" customFormat="false" ht="15" hidden="false" customHeight="false" outlineLevel="0" collapsed="false">
      <c r="A2128" s="0" t="s">
        <v>14</v>
      </c>
      <c r="B2128" s="0" t="s">
        <v>4091</v>
      </c>
      <c r="C2128" s="0" t="s">
        <v>4092</v>
      </c>
      <c r="D2128" s="9" t="n">
        <v>0</v>
      </c>
      <c r="E2128" s="10" t="n">
        <v>0</v>
      </c>
      <c r="F2128" s="10" t="n">
        <v>1.00061843624032</v>
      </c>
      <c r="G2128" s="0" t="s">
        <v>4807</v>
      </c>
    </row>
    <row r="2129" customFormat="false" ht="15" hidden="false" customHeight="false" outlineLevel="0" collapsed="false">
      <c r="A2129" s="0" t="s">
        <v>14</v>
      </c>
      <c r="B2129" s="0" t="s">
        <v>4057</v>
      </c>
      <c r="C2129" s="0" t="s">
        <v>4058</v>
      </c>
      <c r="D2129" s="9" t="n">
        <v>0</v>
      </c>
      <c r="E2129" s="10" t="n">
        <v>0</v>
      </c>
      <c r="F2129" s="10" t="n">
        <v>1.00061843624032</v>
      </c>
      <c r="G2129" s="0" t="s">
        <v>4807</v>
      </c>
    </row>
    <row r="2130" customFormat="false" ht="15" hidden="false" customHeight="false" outlineLevel="0" collapsed="false">
      <c r="A2130" s="0" t="s">
        <v>14</v>
      </c>
      <c r="B2130" s="0" t="s">
        <v>4065</v>
      </c>
      <c r="C2130" s="0" t="s">
        <v>4066</v>
      </c>
      <c r="D2130" s="9" t="n">
        <v>0</v>
      </c>
      <c r="E2130" s="10" t="n">
        <v>0</v>
      </c>
      <c r="F2130" s="10" t="n">
        <v>1.00061843624032</v>
      </c>
      <c r="G2130" s="0" t="s">
        <v>4807</v>
      </c>
    </row>
    <row r="2131" customFormat="false" ht="15" hidden="false" customHeight="false" outlineLevel="0" collapsed="false">
      <c r="A2131" s="0" t="s">
        <v>14</v>
      </c>
      <c r="B2131" s="0" t="s">
        <v>4077</v>
      </c>
      <c r="C2131" s="0" t="s">
        <v>4078</v>
      </c>
      <c r="D2131" s="9" t="n">
        <v>0</v>
      </c>
      <c r="E2131" s="10" t="n">
        <v>0</v>
      </c>
      <c r="F2131" s="10" t="n">
        <v>1.00061843624032</v>
      </c>
      <c r="G2131" s="0" t="s">
        <v>4807</v>
      </c>
    </row>
    <row r="2132" customFormat="false" ht="15" hidden="false" customHeight="false" outlineLevel="0" collapsed="false">
      <c r="A2132" s="0" t="s">
        <v>14</v>
      </c>
      <c r="B2132" s="0" t="s">
        <v>4250</v>
      </c>
      <c r="C2132" s="0" t="s">
        <v>4251</v>
      </c>
      <c r="D2132" s="9" t="n">
        <v>0</v>
      </c>
      <c r="E2132" s="10" t="n">
        <v>0</v>
      </c>
      <c r="F2132" s="10" t="n">
        <v>1.00061843624032</v>
      </c>
      <c r="G2132" s="0" t="s">
        <v>4807</v>
      </c>
    </row>
    <row r="2133" customFormat="false" ht="15" hidden="false" customHeight="false" outlineLevel="0" collapsed="false">
      <c r="A2133" s="0" t="s">
        <v>14</v>
      </c>
      <c r="B2133" s="0" t="s">
        <v>4162</v>
      </c>
      <c r="C2133" s="0" t="s">
        <v>4163</v>
      </c>
      <c r="D2133" s="9" t="n">
        <v>0</v>
      </c>
      <c r="E2133" s="10" t="n">
        <v>0</v>
      </c>
      <c r="F2133" s="10" t="n">
        <v>1.00061843624032</v>
      </c>
      <c r="G2133" s="0" t="s">
        <v>4807</v>
      </c>
    </row>
    <row r="2134" customFormat="false" ht="15" hidden="false" customHeight="false" outlineLevel="0" collapsed="false">
      <c r="A2134" s="0" t="s">
        <v>14</v>
      </c>
      <c r="B2134" s="0" t="s">
        <v>4146</v>
      </c>
      <c r="C2134" s="0" t="s">
        <v>4147</v>
      </c>
      <c r="D2134" s="9" t="n">
        <v>0</v>
      </c>
      <c r="E2134" s="10" t="n">
        <v>0</v>
      </c>
      <c r="F2134" s="10" t="n">
        <v>1.00061843624032</v>
      </c>
      <c r="G2134" s="0" t="s">
        <v>4807</v>
      </c>
    </row>
    <row r="2135" customFormat="false" ht="15" hidden="false" customHeight="false" outlineLevel="0" collapsed="false">
      <c r="A2135" s="0" t="s">
        <v>22</v>
      </c>
      <c r="B2135" s="0" t="s">
        <v>4340</v>
      </c>
      <c r="C2135" s="0" t="s">
        <v>4341</v>
      </c>
      <c r="D2135" s="9" t="n">
        <v>0</v>
      </c>
      <c r="E2135" s="10" t="n">
        <v>0</v>
      </c>
      <c r="F2135" s="10" t="n">
        <v>1.00061843624032</v>
      </c>
      <c r="G2135" s="0" t="s">
        <v>4807</v>
      </c>
    </row>
    <row r="2136" customFormat="false" ht="15" hidden="false" customHeight="false" outlineLevel="0" collapsed="false">
      <c r="A2136" s="0" t="s">
        <v>3803</v>
      </c>
      <c r="B2136" s="0" t="s">
        <v>3799</v>
      </c>
      <c r="C2136" s="0" t="s">
        <v>3800</v>
      </c>
      <c r="D2136" s="9" t="n">
        <v>0</v>
      </c>
      <c r="E2136" s="10" t="n">
        <v>0</v>
      </c>
      <c r="F2136" s="10" t="n">
        <v>1.00061843624032</v>
      </c>
      <c r="G2136" s="0" t="s">
        <v>4807</v>
      </c>
    </row>
    <row r="2137" customFormat="false" ht="15" hidden="false" customHeight="false" outlineLevel="0" collapsed="false">
      <c r="A2137" s="0" t="s">
        <v>14</v>
      </c>
      <c r="B2137" s="0" t="s">
        <v>4174</v>
      </c>
      <c r="C2137" s="0" t="s">
        <v>4175</v>
      </c>
      <c r="D2137" s="9" t="n">
        <v>0</v>
      </c>
      <c r="E2137" s="10" t="n">
        <v>0</v>
      </c>
      <c r="F2137" s="10" t="n">
        <v>1.00061843624032</v>
      </c>
      <c r="G2137" s="0" t="s">
        <v>4807</v>
      </c>
    </row>
    <row r="2138" customFormat="false" ht="15" hidden="false" customHeight="false" outlineLevel="0" collapsed="false">
      <c r="A2138" s="0" t="s">
        <v>14</v>
      </c>
      <c r="B2138" s="0" t="s">
        <v>4152</v>
      </c>
      <c r="C2138" s="0" t="s">
        <v>4153</v>
      </c>
      <c r="D2138" s="9" t="n">
        <v>0</v>
      </c>
      <c r="E2138" s="10" t="n">
        <v>0</v>
      </c>
      <c r="F2138" s="10" t="n">
        <v>1.00061843624032</v>
      </c>
      <c r="G2138" s="0" t="s">
        <v>4807</v>
      </c>
    </row>
    <row r="2139" customFormat="false" ht="15" hidden="false" customHeight="false" outlineLevel="0" collapsed="false">
      <c r="A2139" s="0" t="s">
        <v>14</v>
      </c>
      <c r="B2139" s="0" t="s">
        <v>4160</v>
      </c>
      <c r="C2139" s="0" t="s">
        <v>4161</v>
      </c>
      <c r="D2139" s="9" t="n">
        <v>0</v>
      </c>
      <c r="E2139" s="10" t="n">
        <v>0</v>
      </c>
      <c r="F2139" s="10" t="n">
        <v>1.00061843624032</v>
      </c>
      <c r="G2139" s="0" t="s">
        <v>4807</v>
      </c>
    </row>
    <row r="2140" customFormat="false" ht="15" hidden="false" customHeight="false" outlineLevel="0" collapsed="false">
      <c r="A2140" s="0" t="s">
        <v>14</v>
      </c>
      <c r="B2140" s="0" t="s">
        <v>4154</v>
      </c>
      <c r="C2140" s="0" t="s">
        <v>4155</v>
      </c>
      <c r="D2140" s="9" t="n">
        <v>0</v>
      </c>
      <c r="E2140" s="10" t="n">
        <v>0</v>
      </c>
      <c r="F2140" s="10" t="n">
        <v>1.00061843624032</v>
      </c>
      <c r="G2140" s="0" t="s">
        <v>4807</v>
      </c>
    </row>
    <row r="2141" customFormat="false" ht="15" hidden="false" customHeight="false" outlineLevel="0" collapsed="false">
      <c r="A2141" s="0" t="s">
        <v>14</v>
      </c>
      <c r="B2141" s="0" t="s">
        <v>4148</v>
      </c>
      <c r="C2141" s="0" t="s">
        <v>4149</v>
      </c>
      <c r="D2141" s="9" t="n">
        <v>0</v>
      </c>
      <c r="E2141" s="10" t="n">
        <v>0</v>
      </c>
      <c r="F2141" s="10" t="n">
        <v>1.00061843624032</v>
      </c>
      <c r="G2141" s="0" t="s">
        <v>4807</v>
      </c>
    </row>
    <row r="2142" customFormat="false" ht="15" hidden="false" customHeight="false" outlineLevel="0" collapsed="false">
      <c r="A2142" s="0" t="s">
        <v>14</v>
      </c>
      <c r="B2142" s="0" t="s">
        <v>4266</v>
      </c>
      <c r="C2142" s="0" t="s">
        <v>4267</v>
      </c>
      <c r="D2142" s="9" t="n">
        <v>0</v>
      </c>
      <c r="E2142" s="10" t="n">
        <v>0</v>
      </c>
      <c r="F2142" s="10" t="n">
        <v>1.00061843624032</v>
      </c>
      <c r="G2142" s="0" t="s">
        <v>4807</v>
      </c>
    </row>
    <row r="2143" customFormat="false" ht="15" hidden="false" customHeight="false" outlineLevel="0" collapsed="false">
      <c r="A2143" s="0" t="s">
        <v>16</v>
      </c>
      <c r="B2143" s="0" t="s">
        <v>4182</v>
      </c>
      <c r="C2143" s="0" t="s">
        <v>4183</v>
      </c>
      <c r="D2143" s="9" t="n">
        <v>0</v>
      </c>
      <c r="E2143" s="10" t="n">
        <v>0</v>
      </c>
      <c r="F2143" s="10" t="n">
        <v>1.00061843624032</v>
      </c>
      <c r="G2143" s="0" t="s">
        <v>4807</v>
      </c>
    </row>
    <row r="2144" customFormat="false" ht="15" hidden="false" customHeight="false" outlineLevel="0" collapsed="false">
      <c r="A2144" s="0" t="s">
        <v>22</v>
      </c>
      <c r="B2144" s="0" t="s">
        <v>4336</v>
      </c>
      <c r="C2144" s="0" t="s">
        <v>4337</v>
      </c>
      <c r="D2144" s="9" t="n">
        <v>0</v>
      </c>
      <c r="E2144" s="10" t="n">
        <v>0</v>
      </c>
      <c r="F2144" s="10" t="n">
        <v>1.00061843624032</v>
      </c>
      <c r="G2144" s="0" t="s">
        <v>4807</v>
      </c>
    </row>
    <row r="2145" customFormat="false" ht="15" hidden="false" customHeight="false" outlineLevel="0" collapsed="false">
      <c r="A2145" s="0" t="s">
        <v>14</v>
      </c>
      <c r="B2145" s="0" t="s">
        <v>4268</v>
      </c>
      <c r="C2145" s="0" t="s">
        <v>4269</v>
      </c>
      <c r="D2145" s="9" t="n">
        <v>0</v>
      </c>
      <c r="E2145" s="10" t="n">
        <v>0</v>
      </c>
      <c r="F2145" s="10" t="n">
        <v>1.00061843624032</v>
      </c>
      <c r="G2145" s="0" t="s">
        <v>4807</v>
      </c>
    </row>
    <row r="2146" customFormat="false" ht="15" hidden="false" customHeight="false" outlineLevel="0" collapsed="false">
      <c r="A2146" s="0" t="s">
        <v>14</v>
      </c>
      <c r="B2146" s="0" t="s">
        <v>4302</v>
      </c>
      <c r="C2146" s="0" t="s">
        <v>4303</v>
      </c>
      <c r="D2146" s="9" t="n">
        <v>0</v>
      </c>
      <c r="E2146" s="10" t="n">
        <v>0</v>
      </c>
      <c r="F2146" s="10" t="n">
        <v>1.00061843624032</v>
      </c>
      <c r="G2146" s="0" t="s">
        <v>4807</v>
      </c>
    </row>
    <row r="2147" customFormat="false" ht="15" hidden="false" customHeight="false" outlineLevel="0" collapsed="false">
      <c r="A2147" s="0" t="s">
        <v>14</v>
      </c>
      <c r="B2147" s="0" t="s">
        <v>4308</v>
      </c>
      <c r="C2147" s="0" t="s">
        <v>4309</v>
      </c>
      <c r="D2147" s="9" t="n">
        <v>0</v>
      </c>
      <c r="E2147" s="10" t="n">
        <v>0</v>
      </c>
      <c r="F2147" s="10" t="n">
        <v>1.00061843624032</v>
      </c>
      <c r="G2147" s="0" t="s">
        <v>4807</v>
      </c>
    </row>
    <row r="2148" customFormat="false" ht="15" hidden="false" customHeight="false" outlineLevel="0" collapsed="false">
      <c r="A2148" s="0" t="s">
        <v>14</v>
      </c>
      <c r="B2148" s="0" t="s">
        <v>4316</v>
      </c>
      <c r="C2148" s="0" t="s">
        <v>4317</v>
      </c>
      <c r="D2148" s="9" t="n">
        <v>0</v>
      </c>
      <c r="E2148" s="10" t="n">
        <v>0</v>
      </c>
      <c r="F2148" s="10" t="n">
        <v>1.00061843624032</v>
      </c>
      <c r="G2148" s="0" t="s">
        <v>4807</v>
      </c>
    </row>
    <row r="2149" customFormat="false" ht="15" hidden="false" customHeight="false" outlineLevel="0" collapsed="false">
      <c r="A2149" s="0" t="s">
        <v>22</v>
      </c>
      <c r="B2149" s="0" t="s">
        <v>3797</v>
      </c>
      <c r="C2149" s="0" t="s">
        <v>3798</v>
      </c>
      <c r="D2149" s="9" t="n">
        <v>0</v>
      </c>
      <c r="E2149" s="10" t="n">
        <v>0</v>
      </c>
      <c r="F2149" s="10" t="n">
        <v>1.00061843624032</v>
      </c>
      <c r="G2149" s="0" t="s">
        <v>4807</v>
      </c>
    </row>
    <row r="2150" customFormat="false" ht="15" hidden="false" customHeight="false" outlineLevel="0" collapsed="false">
      <c r="A2150" s="0" t="s">
        <v>16</v>
      </c>
      <c r="B2150" s="0" t="s">
        <v>4186</v>
      </c>
      <c r="C2150" s="0" t="s">
        <v>4187</v>
      </c>
      <c r="D2150" s="9" t="n">
        <v>0</v>
      </c>
      <c r="E2150" s="10" t="n">
        <v>0</v>
      </c>
      <c r="F2150" s="10" t="n">
        <v>1.00061843624032</v>
      </c>
      <c r="G2150" s="0" t="s">
        <v>4807</v>
      </c>
    </row>
    <row r="2151" customFormat="false" ht="15" hidden="false" customHeight="false" outlineLevel="0" collapsed="false">
      <c r="A2151" s="0" t="s">
        <v>14</v>
      </c>
      <c r="B2151" s="0" t="s">
        <v>4304</v>
      </c>
      <c r="C2151" s="0" t="s">
        <v>4305</v>
      </c>
      <c r="D2151" s="9" t="n">
        <v>0</v>
      </c>
      <c r="E2151" s="10" t="n">
        <v>0</v>
      </c>
      <c r="F2151" s="10" t="n">
        <v>1.00061843624032</v>
      </c>
      <c r="G2151" s="0" t="s">
        <v>4807</v>
      </c>
    </row>
    <row r="2152" customFormat="false" ht="15" hidden="false" customHeight="false" outlineLevel="0" collapsed="false">
      <c r="A2152" s="0" t="s">
        <v>22</v>
      </c>
      <c r="B2152" s="0" t="s">
        <v>3801</v>
      </c>
      <c r="C2152" s="0" t="s">
        <v>3802</v>
      </c>
      <c r="D2152" s="9" t="n">
        <v>0</v>
      </c>
      <c r="E2152" s="10" t="n">
        <v>0</v>
      </c>
      <c r="F2152" s="10" t="n">
        <v>1.00061843624032</v>
      </c>
      <c r="G2152" s="0" t="s">
        <v>4807</v>
      </c>
    </row>
    <row r="2153" customFormat="false" ht="15" hidden="false" customHeight="false" outlineLevel="0" collapsed="false">
      <c r="A2153" s="0" t="s">
        <v>14</v>
      </c>
      <c r="B2153" s="0" t="s">
        <v>4375</v>
      </c>
      <c r="C2153" s="0" t="s">
        <v>4376</v>
      </c>
      <c r="D2153" s="9" t="n">
        <v>0</v>
      </c>
      <c r="E2153" s="10" t="n">
        <v>0</v>
      </c>
      <c r="F2153" s="10" t="n">
        <v>1.00061843624032</v>
      </c>
      <c r="G2153" s="0" t="s">
        <v>4807</v>
      </c>
    </row>
    <row r="2154" customFormat="false" ht="15" hidden="false" customHeight="false" outlineLevel="0" collapsed="false">
      <c r="A2154" s="0" t="s">
        <v>22</v>
      </c>
      <c r="B2154" s="0" t="s">
        <v>4477</v>
      </c>
      <c r="C2154" s="0" t="s">
        <v>4478</v>
      </c>
      <c r="D2154" s="9" t="n">
        <v>0</v>
      </c>
      <c r="E2154" s="10" t="n">
        <v>0</v>
      </c>
      <c r="F2154" s="10" t="n">
        <v>1.00061843624032</v>
      </c>
      <c r="G2154" s="0" t="s">
        <v>4807</v>
      </c>
    </row>
    <row r="2155" customFormat="false" ht="15" hidden="false" customHeight="false" outlineLevel="0" collapsed="false">
      <c r="A2155" s="0" t="s">
        <v>25</v>
      </c>
      <c r="B2155" s="0" t="s">
        <v>3918</v>
      </c>
      <c r="C2155" s="0" t="s">
        <v>3919</v>
      </c>
      <c r="D2155" s="9" t="n">
        <v>0</v>
      </c>
      <c r="E2155" s="10" t="n">
        <v>0</v>
      </c>
      <c r="F2155" s="10" t="n">
        <v>1.00061843624032</v>
      </c>
      <c r="G2155" s="0" t="s">
        <v>4807</v>
      </c>
    </row>
    <row r="2156" customFormat="false" ht="15" hidden="false" customHeight="false" outlineLevel="0" collapsed="false">
      <c r="A2156" s="0" t="s">
        <v>22</v>
      </c>
      <c r="B2156" s="0" t="s">
        <v>780</v>
      </c>
      <c r="C2156" s="0" t="s">
        <v>4104</v>
      </c>
      <c r="D2156" s="9" t="n">
        <v>0</v>
      </c>
      <c r="E2156" s="10" t="n">
        <v>0</v>
      </c>
      <c r="F2156" s="10" t="n">
        <v>1.00061843624032</v>
      </c>
      <c r="G2156" s="0" t="s">
        <v>4807</v>
      </c>
    </row>
    <row r="2157" customFormat="false" ht="15" hidden="false" customHeight="false" outlineLevel="0" collapsed="false">
      <c r="A2157" s="0" t="s">
        <v>16</v>
      </c>
      <c r="B2157" s="0" t="s">
        <v>4437</v>
      </c>
      <c r="C2157" s="0" t="s">
        <v>4438</v>
      </c>
      <c r="D2157" s="9" t="n">
        <v>0</v>
      </c>
      <c r="E2157" s="10" t="n">
        <v>0</v>
      </c>
      <c r="F2157" s="10" t="n">
        <v>1.00061843624032</v>
      </c>
      <c r="G2157" s="0" t="s">
        <v>4807</v>
      </c>
    </row>
    <row r="2158" customFormat="false" ht="15" hidden="false" customHeight="false" outlineLevel="0" collapsed="false">
      <c r="A2158" s="0" t="s">
        <v>16</v>
      </c>
      <c r="B2158" s="0" t="s">
        <v>4461</v>
      </c>
      <c r="C2158" s="0" t="s">
        <v>4462</v>
      </c>
      <c r="D2158" s="9" t="n">
        <v>0</v>
      </c>
      <c r="E2158" s="10" t="n">
        <v>0</v>
      </c>
      <c r="F2158" s="10" t="n">
        <v>1.00061843624032</v>
      </c>
      <c r="G2158" s="0" t="s">
        <v>4807</v>
      </c>
    </row>
    <row r="2159" customFormat="false" ht="15" hidden="false" customHeight="false" outlineLevel="0" collapsed="false">
      <c r="A2159" s="0" t="s">
        <v>22</v>
      </c>
      <c r="B2159" s="0" t="s">
        <v>4398</v>
      </c>
      <c r="C2159" s="0" t="s">
        <v>4399</v>
      </c>
      <c r="D2159" s="9" t="n">
        <v>0</v>
      </c>
      <c r="E2159" s="10" t="n">
        <v>0</v>
      </c>
      <c r="F2159" s="10" t="n">
        <v>1.00061843624032</v>
      </c>
      <c r="G2159" s="0" t="s">
        <v>4807</v>
      </c>
    </row>
    <row r="2160" customFormat="false" ht="15" hidden="false" customHeight="false" outlineLevel="0" collapsed="false">
      <c r="A2160" s="0" t="s">
        <v>16</v>
      </c>
      <c r="B2160" s="0" t="s">
        <v>4387</v>
      </c>
      <c r="C2160" s="0" t="s">
        <v>4388</v>
      </c>
      <c r="D2160" s="9" t="n">
        <v>0</v>
      </c>
      <c r="E2160" s="10" t="n">
        <v>0</v>
      </c>
      <c r="F2160" s="10" t="n">
        <v>1.00061843624032</v>
      </c>
      <c r="G2160" s="0" t="s">
        <v>4807</v>
      </c>
    </row>
    <row r="2161" customFormat="false" ht="15" hidden="false" customHeight="false" outlineLevel="0" collapsed="false">
      <c r="A2161" s="0" t="s">
        <v>646</v>
      </c>
      <c r="B2161" s="0" t="s">
        <v>3077</v>
      </c>
      <c r="C2161" s="0" t="s">
        <v>3966</v>
      </c>
      <c r="D2161" s="9" t="n">
        <v>0</v>
      </c>
      <c r="E2161" s="10" t="n">
        <v>0</v>
      </c>
      <c r="F2161" s="10" t="n">
        <v>1.00061843624032</v>
      </c>
      <c r="G2161" s="0" t="s">
        <v>4807</v>
      </c>
    </row>
    <row r="2162" customFormat="false" ht="15" hidden="false" customHeight="false" outlineLevel="0" collapsed="false">
      <c r="A2162" s="0" t="s">
        <v>14</v>
      </c>
      <c r="B2162" s="0" t="s">
        <v>4498</v>
      </c>
      <c r="C2162" s="0" t="s">
        <v>4499</v>
      </c>
      <c r="D2162" s="9" t="n">
        <v>0</v>
      </c>
      <c r="E2162" s="10" t="n">
        <v>0</v>
      </c>
      <c r="F2162" s="10" t="n">
        <v>1.00061843624032</v>
      </c>
      <c r="G2162" s="0" t="s">
        <v>4807</v>
      </c>
    </row>
    <row r="2163" customFormat="false" ht="15" hidden="false" customHeight="false" outlineLevel="0" collapsed="false">
      <c r="A2163" s="0" t="s">
        <v>14</v>
      </c>
      <c r="B2163" s="0" t="s">
        <v>3864</v>
      </c>
      <c r="C2163" s="0" t="s">
        <v>3865</v>
      </c>
      <c r="D2163" s="9" t="n">
        <v>0</v>
      </c>
      <c r="E2163" s="10" t="n">
        <v>0</v>
      </c>
      <c r="F2163" s="10" t="n">
        <v>1.00061843624032</v>
      </c>
      <c r="G2163" s="0" t="s">
        <v>4807</v>
      </c>
    </row>
    <row r="2164" customFormat="false" ht="15" hidden="false" customHeight="false" outlineLevel="0" collapsed="false">
      <c r="A2164" s="0" t="s">
        <v>3803</v>
      </c>
      <c r="B2164" s="0" t="s">
        <v>4342</v>
      </c>
      <c r="C2164" s="0" t="s">
        <v>4343</v>
      </c>
      <c r="D2164" s="9" t="n">
        <v>0</v>
      </c>
      <c r="E2164" s="10" t="n">
        <v>0</v>
      </c>
      <c r="F2164" s="10" t="n">
        <v>1.00061843624032</v>
      </c>
      <c r="G2164" s="0" t="s">
        <v>4807</v>
      </c>
    </row>
    <row r="2165" customFormat="false" ht="15" hidden="false" customHeight="false" outlineLevel="0" collapsed="false">
      <c r="A2165" s="0" t="s">
        <v>14</v>
      </c>
      <c r="B2165" s="0" t="s">
        <v>3860</v>
      </c>
      <c r="C2165" s="0" t="s">
        <v>3861</v>
      </c>
      <c r="D2165" s="9" t="n">
        <v>0</v>
      </c>
      <c r="E2165" s="10" t="n">
        <v>0</v>
      </c>
      <c r="F2165" s="10" t="n">
        <v>1.00061843624032</v>
      </c>
      <c r="G2165" s="0" t="s">
        <v>4807</v>
      </c>
    </row>
    <row r="2166" customFormat="false" ht="15" hidden="false" customHeight="false" outlineLevel="0" collapsed="false">
      <c r="A2166" s="0" t="s">
        <v>25</v>
      </c>
      <c r="B2166" s="0" t="s">
        <v>2589</v>
      </c>
      <c r="C2166" s="0" t="s">
        <v>2590</v>
      </c>
      <c r="D2166" s="9" t="n">
        <v>0</v>
      </c>
      <c r="E2166" s="10" t="n">
        <v>0</v>
      </c>
      <c r="F2166" s="10" t="n">
        <v>1.00061843624032</v>
      </c>
      <c r="G2166" s="0" t="s">
        <v>4807</v>
      </c>
    </row>
    <row r="2167" customFormat="false" ht="15" hidden="false" customHeight="false" outlineLevel="0" collapsed="false">
      <c r="A2167" s="0" t="s">
        <v>4143</v>
      </c>
      <c r="B2167" s="0" t="s">
        <v>2356</v>
      </c>
      <c r="C2167" s="0" t="s">
        <v>2357</v>
      </c>
      <c r="D2167" s="9" t="n">
        <v>0</v>
      </c>
      <c r="E2167" s="10" t="n">
        <v>0</v>
      </c>
      <c r="F2167" s="10" t="n">
        <v>1.00061843624032</v>
      </c>
      <c r="G2167" s="0" t="s">
        <v>4807</v>
      </c>
    </row>
    <row r="2168" customFormat="false" ht="15" hidden="false" customHeight="false" outlineLevel="0" collapsed="false">
      <c r="A2168" s="0" t="s">
        <v>26</v>
      </c>
      <c r="B2168" s="0" t="s">
        <v>1400</v>
      </c>
      <c r="C2168" s="0" t="s">
        <v>1401</v>
      </c>
      <c r="D2168" s="9" t="n">
        <v>0</v>
      </c>
      <c r="E2168" s="10" t="n">
        <v>0</v>
      </c>
      <c r="F2168" s="10" t="n">
        <v>1.00061843624032</v>
      </c>
      <c r="G2168" s="0" t="s">
        <v>4807</v>
      </c>
    </row>
    <row r="2169" customFormat="false" ht="15" hidden="false" customHeight="false" outlineLevel="0" collapsed="false">
      <c r="A2169" s="0" t="s">
        <v>3803</v>
      </c>
      <c r="B2169" s="0" t="s">
        <v>4445</v>
      </c>
      <c r="C2169" s="0" t="s">
        <v>4446</v>
      </c>
      <c r="D2169" s="9" t="n">
        <v>0</v>
      </c>
      <c r="E2169" s="10" t="n">
        <v>0</v>
      </c>
      <c r="F2169" s="10" t="n">
        <v>1.00061843624032</v>
      </c>
      <c r="G2169" s="0" t="s">
        <v>4807</v>
      </c>
    </row>
    <row r="2170" customFormat="false" ht="15" hidden="false" customHeight="false" outlineLevel="0" collapsed="false">
      <c r="A2170" s="0" t="s">
        <v>14</v>
      </c>
      <c r="B2170" s="0" t="s">
        <v>4264</v>
      </c>
      <c r="C2170" s="0" t="s">
        <v>4265</v>
      </c>
      <c r="D2170" s="9" t="n">
        <v>0</v>
      </c>
      <c r="E2170" s="10" t="n">
        <v>0</v>
      </c>
      <c r="F2170" s="10" t="n">
        <v>1.00061843624032</v>
      </c>
      <c r="G2170" s="0" t="s">
        <v>4807</v>
      </c>
    </row>
    <row r="2171" customFormat="false" ht="15" hidden="false" customHeight="false" outlineLevel="0" collapsed="false">
      <c r="A2171" s="0" t="s">
        <v>14</v>
      </c>
      <c r="B2171" s="0" t="s">
        <v>4256</v>
      </c>
      <c r="C2171" s="0" t="s">
        <v>4257</v>
      </c>
      <c r="D2171" s="9" t="n">
        <v>0</v>
      </c>
      <c r="E2171" s="10" t="n">
        <v>0</v>
      </c>
      <c r="F2171" s="10" t="n">
        <v>1.00061843624032</v>
      </c>
      <c r="G2171" s="0" t="s">
        <v>4807</v>
      </c>
    </row>
    <row r="2172" customFormat="false" ht="15" hidden="false" customHeight="false" outlineLevel="0" collapsed="false">
      <c r="A2172" s="0" t="s">
        <v>597</v>
      </c>
      <c r="B2172" s="0" t="s">
        <v>3878</v>
      </c>
      <c r="C2172" s="0" t="s">
        <v>3879</v>
      </c>
      <c r="D2172" s="9" t="n">
        <v>0</v>
      </c>
      <c r="E2172" s="10" t="n">
        <v>0</v>
      </c>
      <c r="F2172" s="10" t="n">
        <v>1.00061843624032</v>
      </c>
      <c r="G2172" s="0" t="s">
        <v>4807</v>
      </c>
    </row>
    <row r="2173" customFormat="false" ht="15" hidden="false" customHeight="false" outlineLevel="0" collapsed="false">
      <c r="A2173" s="0" t="s">
        <v>14</v>
      </c>
      <c r="B2173" s="0" t="s">
        <v>4262</v>
      </c>
      <c r="C2173" s="0" t="s">
        <v>4263</v>
      </c>
      <c r="D2173" s="9" t="n">
        <v>0</v>
      </c>
      <c r="E2173" s="10" t="n">
        <v>0</v>
      </c>
      <c r="F2173" s="10" t="n">
        <v>1.00061843624032</v>
      </c>
      <c r="G2173" s="0" t="s">
        <v>4807</v>
      </c>
    </row>
    <row r="2174" customFormat="false" ht="15" hidden="false" customHeight="false" outlineLevel="0" collapsed="false">
      <c r="A2174" s="0" t="s">
        <v>16</v>
      </c>
      <c r="B2174" s="0" t="s">
        <v>4102</v>
      </c>
      <c r="C2174" s="0" t="s">
        <v>4103</v>
      </c>
      <c r="D2174" s="9" t="n">
        <v>0</v>
      </c>
      <c r="E2174" s="10" t="n">
        <v>0</v>
      </c>
      <c r="F2174" s="10" t="n">
        <v>1.00061843624032</v>
      </c>
      <c r="G2174" s="0" t="s">
        <v>4807</v>
      </c>
    </row>
    <row r="2175" customFormat="false" ht="15" hidden="false" customHeight="false" outlineLevel="0" collapsed="false">
      <c r="A2175" s="0" t="s">
        <v>597</v>
      </c>
      <c r="B2175" s="0" t="s">
        <v>3785</v>
      </c>
      <c r="C2175" s="0" t="s">
        <v>3786</v>
      </c>
      <c r="D2175" s="9" t="n">
        <v>0</v>
      </c>
      <c r="E2175" s="10" t="n">
        <v>0</v>
      </c>
      <c r="F2175" s="10" t="n">
        <v>1.00061843624032</v>
      </c>
      <c r="G2175" s="0" t="s">
        <v>4807</v>
      </c>
    </row>
    <row r="2176" customFormat="false" ht="15" hidden="false" customHeight="false" outlineLevel="0" collapsed="false">
      <c r="A2176" s="0" t="s">
        <v>597</v>
      </c>
      <c r="B2176" s="0" t="s">
        <v>3783</v>
      </c>
      <c r="C2176" s="0" t="s">
        <v>3784</v>
      </c>
      <c r="D2176" s="9" t="n">
        <v>0</v>
      </c>
      <c r="E2176" s="10" t="n">
        <v>0</v>
      </c>
      <c r="F2176" s="10" t="n">
        <v>1.00061843624032</v>
      </c>
      <c r="G2176" s="0" t="s">
        <v>4807</v>
      </c>
    </row>
    <row r="2177" customFormat="false" ht="15" hidden="false" customHeight="false" outlineLevel="0" collapsed="false">
      <c r="A2177" s="0" t="s">
        <v>597</v>
      </c>
      <c r="B2177" s="0" t="s">
        <v>3787</v>
      </c>
      <c r="C2177" s="0" t="s">
        <v>3788</v>
      </c>
      <c r="D2177" s="9" t="n">
        <v>0</v>
      </c>
      <c r="E2177" s="10" t="n">
        <v>0</v>
      </c>
      <c r="F2177" s="10" t="n">
        <v>1.00061843624032</v>
      </c>
      <c r="G2177" s="0" t="s">
        <v>4807</v>
      </c>
    </row>
    <row r="2178" customFormat="false" ht="15" hidden="false" customHeight="false" outlineLevel="0" collapsed="false">
      <c r="A2178" s="0" t="s">
        <v>16</v>
      </c>
      <c r="B2178" s="0" t="s">
        <v>4198</v>
      </c>
      <c r="C2178" s="0" t="s">
        <v>4199</v>
      </c>
      <c r="D2178" s="9" t="n">
        <v>0</v>
      </c>
      <c r="E2178" s="10" t="n">
        <v>0</v>
      </c>
      <c r="F2178" s="10" t="n">
        <v>1.00061843624032</v>
      </c>
      <c r="G2178" s="0" t="s">
        <v>4807</v>
      </c>
    </row>
    <row r="2179" customFormat="false" ht="15" hidden="false" customHeight="false" outlineLevel="0" collapsed="false">
      <c r="A2179" s="0" t="s">
        <v>16</v>
      </c>
      <c r="B2179" s="0" t="s">
        <v>4180</v>
      </c>
      <c r="C2179" s="0" t="s">
        <v>4181</v>
      </c>
      <c r="D2179" s="9" t="n">
        <v>0</v>
      </c>
      <c r="E2179" s="10" t="n">
        <v>0</v>
      </c>
      <c r="F2179" s="10" t="n">
        <v>1.00061843624032</v>
      </c>
      <c r="G2179" s="0" t="s">
        <v>4807</v>
      </c>
    </row>
    <row r="2180" customFormat="false" ht="15" hidden="false" customHeight="false" outlineLevel="0" collapsed="false">
      <c r="A2180" s="0" t="s">
        <v>16</v>
      </c>
      <c r="B2180" s="0" t="s">
        <v>4465</v>
      </c>
      <c r="C2180" s="0" t="s">
        <v>4466</v>
      </c>
      <c r="D2180" s="9" t="n">
        <v>0</v>
      </c>
      <c r="E2180" s="10" t="n">
        <v>0</v>
      </c>
      <c r="F2180" s="10" t="n">
        <v>1.00061843624032</v>
      </c>
      <c r="G2180" s="0" t="s">
        <v>4807</v>
      </c>
    </row>
    <row r="2181" customFormat="false" ht="15" hidden="false" customHeight="false" outlineLevel="0" collapsed="false">
      <c r="A2181" s="0" t="s">
        <v>597</v>
      </c>
      <c r="B2181" s="0" t="s">
        <v>3789</v>
      </c>
      <c r="C2181" s="0" t="s">
        <v>3790</v>
      </c>
      <c r="D2181" s="9" t="n">
        <v>0</v>
      </c>
      <c r="E2181" s="10" t="n">
        <v>0</v>
      </c>
      <c r="F2181" s="10" t="n">
        <v>1.00061843624032</v>
      </c>
      <c r="G2181" s="0" t="s">
        <v>4807</v>
      </c>
    </row>
    <row r="2182" customFormat="false" ht="15" hidden="false" customHeight="false" outlineLevel="0" collapsed="false">
      <c r="A2182" s="0" t="s">
        <v>16</v>
      </c>
      <c r="B2182" s="0" t="s">
        <v>4272</v>
      </c>
      <c r="C2182" s="0" t="s">
        <v>4273</v>
      </c>
      <c r="D2182" s="9" t="n">
        <v>0</v>
      </c>
      <c r="E2182" s="10" t="n">
        <v>0</v>
      </c>
      <c r="F2182" s="10" t="n">
        <v>1.00061843624032</v>
      </c>
      <c r="G2182" s="0" t="s">
        <v>4807</v>
      </c>
    </row>
    <row r="2183" customFormat="false" ht="15" hidden="false" customHeight="false" outlineLevel="0" collapsed="false">
      <c r="A2183" s="0" t="s">
        <v>16</v>
      </c>
      <c r="B2183" s="0" t="s">
        <v>4188</v>
      </c>
      <c r="C2183" s="0" t="s">
        <v>4189</v>
      </c>
      <c r="D2183" s="9" t="n">
        <v>0</v>
      </c>
      <c r="E2183" s="10" t="n">
        <v>0</v>
      </c>
      <c r="F2183" s="10" t="n">
        <v>1.00061843624032</v>
      </c>
      <c r="G2183" s="0" t="s">
        <v>4807</v>
      </c>
    </row>
    <row r="2184" customFormat="false" ht="15" hidden="false" customHeight="false" outlineLevel="0" collapsed="false">
      <c r="A2184" s="0" t="s">
        <v>381</v>
      </c>
      <c r="B2184" s="0" t="s">
        <v>3870</v>
      </c>
      <c r="C2184" s="0" t="s">
        <v>3871</v>
      </c>
      <c r="D2184" s="9" t="n">
        <v>0</v>
      </c>
      <c r="E2184" s="10" t="n">
        <v>0</v>
      </c>
      <c r="F2184" s="10" t="n">
        <v>1.00061843624032</v>
      </c>
      <c r="G2184" s="0" t="s">
        <v>4807</v>
      </c>
    </row>
    <row r="2185" customFormat="false" ht="15" hidden="false" customHeight="false" outlineLevel="0" collapsed="false">
      <c r="A2185" s="0" t="s">
        <v>16</v>
      </c>
      <c r="B2185" s="0" t="s">
        <v>4379</v>
      </c>
      <c r="C2185" s="0" t="s">
        <v>4380</v>
      </c>
      <c r="D2185" s="9" t="n">
        <v>0</v>
      </c>
      <c r="E2185" s="10" t="n">
        <v>0</v>
      </c>
      <c r="F2185" s="10" t="n">
        <v>1.00061843624032</v>
      </c>
      <c r="G2185" s="0" t="s">
        <v>4807</v>
      </c>
    </row>
    <row r="2186" customFormat="false" ht="15" hidden="false" customHeight="false" outlineLevel="0" collapsed="false">
      <c r="A2186" s="0" t="s">
        <v>16</v>
      </c>
      <c r="B2186" s="0" t="s">
        <v>4270</v>
      </c>
      <c r="C2186" s="0" t="s">
        <v>4271</v>
      </c>
      <c r="D2186" s="9" t="n">
        <v>0</v>
      </c>
      <c r="E2186" s="10" t="n">
        <v>0</v>
      </c>
      <c r="F2186" s="10" t="n">
        <v>1.00061843624032</v>
      </c>
      <c r="G2186" s="0" t="s">
        <v>4807</v>
      </c>
    </row>
    <row r="2187" customFormat="false" ht="15" hidden="false" customHeight="false" outlineLevel="0" collapsed="false">
      <c r="A2187" s="0" t="s">
        <v>381</v>
      </c>
      <c r="B2187" s="0" t="s">
        <v>3874</v>
      </c>
      <c r="C2187" s="0" t="s">
        <v>3875</v>
      </c>
      <c r="D2187" s="9" t="n">
        <v>0</v>
      </c>
      <c r="E2187" s="10" t="n">
        <v>0</v>
      </c>
      <c r="F2187" s="10" t="n">
        <v>1.00061843624032</v>
      </c>
      <c r="G2187" s="0" t="s">
        <v>4807</v>
      </c>
    </row>
    <row r="2188" customFormat="false" ht="15" hidden="false" customHeight="false" outlineLevel="0" collapsed="false">
      <c r="A2188" s="0" t="s">
        <v>381</v>
      </c>
      <c r="B2188" s="0" t="s">
        <v>3964</v>
      </c>
      <c r="C2188" s="0" t="s">
        <v>3965</v>
      </c>
      <c r="D2188" s="9" t="n">
        <v>0</v>
      </c>
      <c r="E2188" s="10" t="n">
        <v>0</v>
      </c>
      <c r="F2188" s="10" t="n">
        <v>1.00061843624032</v>
      </c>
      <c r="G2188" s="0" t="s">
        <v>4807</v>
      </c>
    </row>
    <row r="2189" customFormat="false" ht="15" hidden="false" customHeight="false" outlineLevel="0" collapsed="false">
      <c r="A2189" s="0" t="s">
        <v>381</v>
      </c>
      <c r="B2189" s="0" t="s">
        <v>3872</v>
      </c>
      <c r="C2189" s="0" t="s">
        <v>3873</v>
      </c>
      <c r="D2189" s="9" t="n">
        <v>0</v>
      </c>
      <c r="E2189" s="10" t="n">
        <v>0</v>
      </c>
      <c r="F2189" s="10" t="n">
        <v>1.00061843624032</v>
      </c>
      <c r="G2189" s="0" t="s">
        <v>4807</v>
      </c>
    </row>
    <row r="2190" customFormat="false" ht="15" hidden="false" customHeight="false" outlineLevel="0" collapsed="false">
      <c r="A2190" s="0" t="s">
        <v>16</v>
      </c>
      <c r="B2190" s="0" t="s">
        <v>4506</v>
      </c>
      <c r="C2190" s="0" t="s">
        <v>4507</v>
      </c>
      <c r="D2190" s="9" t="n">
        <v>0</v>
      </c>
      <c r="E2190" s="10" t="n">
        <v>0</v>
      </c>
      <c r="F2190" s="10" t="n">
        <v>1.00061843624032</v>
      </c>
      <c r="G2190" s="0" t="s">
        <v>4807</v>
      </c>
    </row>
    <row r="2191" customFormat="false" ht="15" hidden="false" customHeight="false" outlineLevel="0" collapsed="false">
      <c r="A2191" s="0" t="s">
        <v>16</v>
      </c>
      <c r="B2191" s="0" t="s">
        <v>4322</v>
      </c>
      <c r="C2191" s="0" t="s">
        <v>4323</v>
      </c>
      <c r="D2191" s="9" t="n">
        <v>0</v>
      </c>
      <c r="E2191" s="10" t="n">
        <v>0</v>
      </c>
      <c r="F2191" s="10" t="n">
        <v>1.00061843624032</v>
      </c>
      <c r="G2191" s="0" t="s">
        <v>4807</v>
      </c>
    </row>
    <row r="2192" customFormat="false" ht="15" hidden="false" customHeight="false" outlineLevel="0" collapsed="false">
      <c r="A2192" s="0" t="s">
        <v>16</v>
      </c>
      <c r="B2192" s="0" t="s">
        <v>4326</v>
      </c>
      <c r="C2192" s="0" t="s">
        <v>4327</v>
      </c>
      <c r="D2192" s="9" t="n">
        <v>0</v>
      </c>
      <c r="E2192" s="10" t="n">
        <v>0</v>
      </c>
      <c r="F2192" s="10" t="n">
        <v>1.00061843624032</v>
      </c>
      <c r="G2192" s="0" t="s">
        <v>4807</v>
      </c>
    </row>
    <row r="2193" customFormat="false" ht="15" hidden="false" customHeight="false" outlineLevel="0" collapsed="false">
      <c r="A2193" s="0" t="s">
        <v>16</v>
      </c>
      <c r="B2193" s="0" t="s">
        <v>4463</v>
      </c>
      <c r="C2193" s="0" t="s">
        <v>4464</v>
      </c>
      <c r="D2193" s="9" t="n">
        <v>0</v>
      </c>
      <c r="E2193" s="10" t="n">
        <v>0</v>
      </c>
      <c r="F2193" s="10" t="n">
        <v>1.00061843624032</v>
      </c>
      <c r="G2193" s="0" t="s">
        <v>4807</v>
      </c>
    </row>
    <row r="2194" customFormat="false" ht="15" hidden="false" customHeight="false" outlineLevel="0" collapsed="false">
      <c r="A2194" s="0" t="s">
        <v>16</v>
      </c>
      <c r="B2194" s="0" t="s">
        <v>4190</v>
      </c>
      <c r="C2194" s="0" t="s">
        <v>4191</v>
      </c>
      <c r="D2194" s="9" t="n">
        <v>0</v>
      </c>
      <c r="E2194" s="10" t="n">
        <v>0</v>
      </c>
      <c r="F2194" s="10" t="n">
        <v>1.00061843624032</v>
      </c>
      <c r="G2194" s="0" t="s">
        <v>4807</v>
      </c>
    </row>
    <row r="2195" customFormat="false" ht="15" hidden="false" customHeight="false" outlineLevel="0" collapsed="false">
      <c r="A2195" s="0" t="s">
        <v>14</v>
      </c>
      <c r="B2195" s="0" t="s">
        <v>4170</v>
      </c>
      <c r="C2195" s="0" t="s">
        <v>4171</v>
      </c>
      <c r="D2195" s="9" t="n">
        <v>0</v>
      </c>
      <c r="E2195" s="10" t="n">
        <v>0</v>
      </c>
      <c r="F2195" s="10" t="n">
        <v>1.00061843624032</v>
      </c>
      <c r="G2195" s="0" t="s">
        <v>4807</v>
      </c>
    </row>
    <row r="2196" customFormat="false" ht="15" hidden="false" customHeight="false" outlineLevel="0" collapsed="false">
      <c r="A2196" s="0" t="s">
        <v>597</v>
      </c>
      <c r="B2196" s="0" t="s">
        <v>3876</v>
      </c>
      <c r="C2196" s="0" t="s">
        <v>3877</v>
      </c>
      <c r="D2196" s="9" t="n">
        <v>0</v>
      </c>
      <c r="E2196" s="10" t="n">
        <v>0</v>
      </c>
      <c r="F2196" s="10" t="n">
        <v>1.00061843624032</v>
      </c>
      <c r="G2196" s="0" t="s">
        <v>4807</v>
      </c>
    </row>
    <row r="2197" customFormat="false" ht="15" hidden="false" customHeight="false" outlineLevel="0" collapsed="false">
      <c r="A2197" s="0" t="s">
        <v>16</v>
      </c>
      <c r="B2197" s="0" t="s">
        <v>4194</v>
      </c>
      <c r="C2197" s="0" t="s">
        <v>4195</v>
      </c>
      <c r="D2197" s="9" t="n">
        <v>0</v>
      </c>
      <c r="E2197" s="10" t="n">
        <v>0</v>
      </c>
      <c r="F2197" s="10" t="n">
        <v>1.00061843624032</v>
      </c>
      <c r="G2197" s="0" t="s">
        <v>4807</v>
      </c>
    </row>
    <row r="2198" customFormat="false" ht="15" hidden="false" customHeight="false" outlineLevel="0" collapsed="false">
      <c r="A2198" s="0" t="s">
        <v>14</v>
      </c>
      <c r="B2198" s="0" t="s">
        <v>4150</v>
      </c>
      <c r="C2198" s="0" t="s">
        <v>4151</v>
      </c>
      <c r="D2198" s="9" t="n">
        <v>0</v>
      </c>
      <c r="E2198" s="10" t="n">
        <v>0</v>
      </c>
      <c r="F2198" s="10" t="n">
        <v>1.00061843624032</v>
      </c>
      <c r="G2198" s="0" t="s">
        <v>4807</v>
      </c>
    </row>
    <row r="2199" customFormat="false" ht="15" hidden="false" customHeight="false" outlineLevel="0" collapsed="false">
      <c r="A2199" s="0" t="s">
        <v>1054</v>
      </c>
      <c r="B2199" s="0" t="s">
        <v>1150</v>
      </c>
      <c r="C2199" s="0" t="s">
        <v>1151</v>
      </c>
      <c r="D2199" s="9" t="n">
        <v>0</v>
      </c>
      <c r="E2199" s="10" t="n">
        <v>0</v>
      </c>
      <c r="F2199" s="10" t="n">
        <v>1.00061843624032</v>
      </c>
      <c r="G2199" s="0" t="s">
        <v>4807</v>
      </c>
    </row>
    <row r="2200" customFormat="false" ht="15" hidden="false" customHeight="false" outlineLevel="0" collapsed="false">
      <c r="A2200" s="0" t="s">
        <v>1054</v>
      </c>
      <c r="B2200" s="0" t="s">
        <v>1794</v>
      </c>
      <c r="C2200" s="0" t="s">
        <v>1795</v>
      </c>
      <c r="D2200" s="9" t="n">
        <v>0</v>
      </c>
      <c r="E2200" s="10" t="n">
        <v>0</v>
      </c>
      <c r="F2200" s="10" t="n">
        <v>1.00061843624032</v>
      </c>
      <c r="G2200" s="0" t="s">
        <v>4807</v>
      </c>
    </row>
    <row r="2201" customFormat="false" ht="15" hidden="false" customHeight="false" outlineLevel="0" collapsed="false">
      <c r="A2201" s="0" t="s">
        <v>1054</v>
      </c>
      <c r="B2201" s="0" t="s">
        <v>3685</v>
      </c>
      <c r="C2201" s="0" t="s">
        <v>3686</v>
      </c>
      <c r="D2201" s="9" t="n">
        <v>0</v>
      </c>
      <c r="E2201" s="10" t="n">
        <v>0</v>
      </c>
      <c r="F2201" s="10" t="n">
        <v>1.00061843624032</v>
      </c>
      <c r="G2201" s="0" t="s">
        <v>4807</v>
      </c>
    </row>
    <row r="2202" customFormat="false" ht="15" hidden="false" customHeight="false" outlineLevel="0" collapsed="false">
      <c r="A2202" s="0" t="s">
        <v>1054</v>
      </c>
      <c r="B2202" s="0" t="s">
        <v>1808</v>
      </c>
      <c r="C2202" s="0" t="s">
        <v>1809</v>
      </c>
      <c r="D2202" s="9" t="n">
        <v>0</v>
      </c>
      <c r="E2202" s="10" t="n">
        <v>0</v>
      </c>
      <c r="F2202" s="10" t="n">
        <v>1.00061843624032</v>
      </c>
      <c r="G2202" s="0" t="s">
        <v>4807</v>
      </c>
    </row>
    <row r="2203" customFormat="false" ht="15" hidden="false" customHeight="false" outlineLevel="0" collapsed="false">
      <c r="A2203" s="0" t="s">
        <v>1054</v>
      </c>
      <c r="B2203" s="0" t="s">
        <v>2594</v>
      </c>
      <c r="C2203" s="0" t="s">
        <v>2595</v>
      </c>
      <c r="D2203" s="9" t="n">
        <v>0</v>
      </c>
      <c r="E2203" s="10" t="n">
        <v>0</v>
      </c>
      <c r="F2203" s="10" t="n">
        <v>1.00061843624032</v>
      </c>
      <c r="G2203" s="0" t="s">
        <v>4807</v>
      </c>
    </row>
    <row r="2204" customFormat="false" ht="15" hidden="false" customHeight="false" outlineLevel="0" collapsed="false">
      <c r="A2204" s="0" t="s">
        <v>1054</v>
      </c>
      <c r="B2204" s="0" t="s">
        <v>3446</v>
      </c>
      <c r="C2204" s="0" t="s">
        <v>3447</v>
      </c>
      <c r="D2204" s="9" t="n">
        <v>0</v>
      </c>
      <c r="E2204" s="10" t="n">
        <v>0</v>
      </c>
      <c r="F2204" s="10" t="n">
        <v>1.00061843624032</v>
      </c>
      <c r="G2204" s="0" t="s">
        <v>4807</v>
      </c>
    </row>
    <row r="2205" customFormat="false" ht="15" hidden="false" customHeight="false" outlineLevel="0" collapsed="false">
      <c r="A2205" s="0" t="s">
        <v>1054</v>
      </c>
      <c r="B2205" s="0" t="s">
        <v>2758</v>
      </c>
      <c r="C2205" s="0" t="s">
        <v>2759</v>
      </c>
      <c r="D2205" s="9" t="n">
        <v>0</v>
      </c>
      <c r="E2205" s="10" t="n">
        <v>0</v>
      </c>
      <c r="F2205" s="10" t="n">
        <v>1.00061843624032</v>
      </c>
      <c r="G2205" s="0" t="s">
        <v>4807</v>
      </c>
    </row>
    <row r="2206" customFormat="false" ht="15" hidden="false" customHeight="false" outlineLevel="0" collapsed="false">
      <c r="A2206" s="0" t="s">
        <v>1054</v>
      </c>
      <c r="B2206" s="0" t="s">
        <v>1828</v>
      </c>
      <c r="C2206" s="0" t="s">
        <v>1829</v>
      </c>
      <c r="D2206" s="9" t="n">
        <v>0</v>
      </c>
      <c r="E2206" s="10" t="n">
        <v>0</v>
      </c>
      <c r="F2206" s="10" t="n">
        <v>1.00061843624032</v>
      </c>
      <c r="G2206" s="0" t="s">
        <v>4807</v>
      </c>
    </row>
    <row r="2207" customFormat="false" ht="15" hidden="false" customHeight="false" outlineLevel="0" collapsed="false">
      <c r="A2207" s="0" t="s">
        <v>1054</v>
      </c>
      <c r="B2207" s="0" t="s">
        <v>1136</v>
      </c>
      <c r="C2207" s="0" t="s">
        <v>1137</v>
      </c>
      <c r="D2207" s="9" t="n">
        <v>0</v>
      </c>
      <c r="E2207" s="10" t="n">
        <v>0</v>
      </c>
      <c r="F2207" s="10" t="n">
        <v>1.00061843624032</v>
      </c>
      <c r="G2207" s="0" t="s">
        <v>4807</v>
      </c>
    </row>
    <row r="2208" customFormat="false" ht="15" hidden="false" customHeight="false" outlineLevel="0" collapsed="false">
      <c r="A2208" s="0" t="s">
        <v>1054</v>
      </c>
      <c r="B2208" s="0" t="s">
        <v>2983</v>
      </c>
      <c r="C2208" s="0" t="s">
        <v>2984</v>
      </c>
      <c r="D2208" s="9" t="n">
        <v>0</v>
      </c>
      <c r="E2208" s="10" t="n">
        <v>0</v>
      </c>
      <c r="F2208" s="10" t="n">
        <v>1.00061843624032</v>
      </c>
      <c r="G2208" s="0" t="s">
        <v>4807</v>
      </c>
    </row>
    <row r="2209" customFormat="false" ht="15" hidden="false" customHeight="false" outlineLevel="0" collapsed="false">
      <c r="A2209" s="0" t="s">
        <v>4364</v>
      </c>
      <c r="B2209" s="0" t="s">
        <v>3611</v>
      </c>
      <c r="C2209" s="0" t="s">
        <v>3612</v>
      </c>
      <c r="D2209" s="9" t="n">
        <v>0</v>
      </c>
      <c r="E2209" s="10" t="n">
        <v>0</v>
      </c>
      <c r="F2209" s="10" t="n">
        <v>1.00061843624032</v>
      </c>
      <c r="G2209" s="0" t="s">
        <v>4807</v>
      </c>
    </row>
    <row r="2210" customFormat="false" ht="15" hidden="false" customHeight="false" outlineLevel="0" collapsed="false">
      <c r="A2210" s="0" t="s">
        <v>1054</v>
      </c>
      <c r="B2210" s="0" t="s">
        <v>1130</v>
      </c>
      <c r="C2210" s="0" t="s">
        <v>1131</v>
      </c>
      <c r="D2210" s="9" t="n">
        <v>0</v>
      </c>
      <c r="E2210" s="10" t="n">
        <v>0</v>
      </c>
      <c r="F2210" s="10" t="n">
        <v>1.00061843624032</v>
      </c>
      <c r="G2210" s="0" t="s">
        <v>4807</v>
      </c>
    </row>
    <row r="2211" customFormat="false" ht="15" hidden="false" customHeight="false" outlineLevel="0" collapsed="false">
      <c r="A2211" s="0" t="s">
        <v>1054</v>
      </c>
      <c r="B2211" s="0" t="s">
        <v>2981</v>
      </c>
      <c r="C2211" s="0" t="s">
        <v>2982</v>
      </c>
      <c r="D2211" s="9" t="n">
        <v>0</v>
      </c>
      <c r="E2211" s="10" t="n">
        <v>0</v>
      </c>
      <c r="F2211" s="10" t="n">
        <v>1.00061843624032</v>
      </c>
      <c r="G2211" s="0" t="s">
        <v>4807</v>
      </c>
    </row>
    <row r="2212" customFormat="false" ht="15" hidden="false" customHeight="false" outlineLevel="0" collapsed="false">
      <c r="A2212" s="0" t="s">
        <v>1054</v>
      </c>
      <c r="B2212" s="0" t="s">
        <v>2788</v>
      </c>
      <c r="C2212" s="0" t="s">
        <v>2789</v>
      </c>
      <c r="D2212" s="9" t="n">
        <v>0</v>
      </c>
      <c r="E2212" s="10" t="n">
        <v>0</v>
      </c>
      <c r="F2212" s="10" t="n">
        <v>1.00061843624032</v>
      </c>
      <c r="G2212" s="0" t="s">
        <v>4807</v>
      </c>
    </row>
    <row r="2213" customFormat="false" ht="15" hidden="false" customHeight="false" outlineLevel="0" collapsed="false">
      <c r="A2213" s="0" t="s">
        <v>20</v>
      </c>
      <c r="B2213" s="0" t="s">
        <v>2299</v>
      </c>
      <c r="C2213" s="0" t="s">
        <v>2300</v>
      </c>
      <c r="D2213" s="9" t="n">
        <v>0</v>
      </c>
      <c r="E2213" s="10" t="n">
        <v>0</v>
      </c>
      <c r="F2213" s="10" t="n">
        <v>1.00061843624032</v>
      </c>
      <c r="G2213" s="0" t="s">
        <v>4807</v>
      </c>
    </row>
    <row r="2214" customFormat="false" ht="15" hidden="false" customHeight="false" outlineLevel="0" collapsed="false">
      <c r="A2214" s="0" t="s">
        <v>1054</v>
      </c>
      <c r="B2214" s="0" t="s">
        <v>2293</v>
      </c>
      <c r="C2214" s="0" t="s">
        <v>2294</v>
      </c>
      <c r="D2214" s="9" t="n">
        <v>0</v>
      </c>
      <c r="E2214" s="10" t="n">
        <v>0</v>
      </c>
      <c r="F2214" s="10" t="n">
        <v>1.00061843624032</v>
      </c>
      <c r="G2214" s="0" t="s">
        <v>4807</v>
      </c>
    </row>
    <row r="2215" customFormat="false" ht="15" hidden="false" customHeight="false" outlineLevel="0" collapsed="false">
      <c r="A2215" s="0" t="s">
        <v>1054</v>
      </c>
      <c r="B2215" s="0" t="s">
        <v>2291</v>
      </c>
      <c r="C2215" s="0" t="s">
        <v>2292</v>
      </c>
      <c r="D2215" s="9" t="n">
        <v>0</v>
      </c>
      <c r="E2215" s="10" t="n">
        <v>0</v>
      </c>
      <c r="F2215" s="10" t="n">
        <v>1.00061843624032</v>
      </c>
      <c r="G2215" s="0" t="s">
        <v>4807</v>
      </c>
    </row>
    <row r="2216" customFormat="false" ht="15" hidden="false" customHeight="false" outlineLevel="0" collapsed="false">
      <c r="A2216" s="0" t="s">
        <v>1054</v>
      </c>
      <c r="B2216" s="0" t="s">
        <v>2780</v>
      </c>
      <c r="C2216" s="0" t="s">
        <v>2781</v>
      </c>
      <c r="D2216" s="9" t="n">
        <v>0</v>
      </c>
      <c r="E2216" s="10" t="n">
        <v>0</v>
      </c>
      <c r="F2216" s="10" t="n">
        <v>1.00061843624032</v>
      </c>
      <c r="G2216" s="0" t="s">
        <v>4807</v>
      </c>
    </row>
    <row r="2217" customFormat="false" ht="15" hidden="false" customHeight="false" outlineLevel="0" collapsed="false">
      <c r="A2217" s="0" t="s">
        <v>1054</v>
      </c>
      <c r="B2217" s="0" t="s">
        <v>2977</v>
      </c>
      <c r="C2217" s="0" t="s">
        <v>2978</v>
      </c>
      <c r="D2217" s="9" t="n">
        <v>0</v>
      </c>
      <c r="E2217" s="10" t="n">
        <v>0</v>
      </c>
      <c r="F2217" s="10" t="n">
        <v>1.00061843624032</v>
      </c>
      <c r="G2217" s="0" t="s">
        <v>4807</v>
      </c>
    </row>
    <row r="2218" customFormat="false" ht="15" hidden="false" customHeight="false" outlineLevel="0" collapsed="false">
      <c r="A2218" s="0" t="s">
        <v>1054</v>
      </c>
      <c r="B2218" s="0" t="s">
        <v>3705</v>
      </c>
      <c r="C2218" s="0" t="s">
        <v>3706</v>
      </c>
      <c r="D2218" s="9" t="n">
        <v>0</v>
      </c>
      <c r="E2218" s="10" t="n">
        <v>0</v>
      </c>
      <c r="F2218" s="10" t="n">
        <v>1.00061843624032</v>
      </c>
      <c r="G2218" s="0" t="s">
        <v>4807</v>
      </c>
    </row>
    <row r="2219" customFormat="false" ht="15" hidden="false" customHeight="false" outlineLevel="0" collapsed="false">
      <c r="A2219" s="0" t="s">
        <v>18</v>
      </c>
      <c r="B2219" s="0" t="s">
        <v>4008</v>
      </c>
      <c r="C2219" s="0" t="s">
        <v>4009</v>
      </c>
      <c r="D2219" s="9" t="n">
        <v>0</v>
      </c>
      <c r="E2219" s="10" t="n">
        <v>0</v>
      </c>
      <c r="F2219" s="10" t="n">
        <v>1.00061843624032</v>
      </c>
      <c r="G2219" s="0" t="s">
        <v>4807</v>
      </c>
    </row>
    <row r="2220" customFormat="false" ht="15" hidden="false" customHeight="false" outlineLevel="0" collapsed="false">
      <c r="A2220" s="0" t="s">
        <v>18</v>
      </c>
      <c r="B2220" s="0" t="s">
        <v>3818</v>
      </c>
      <c r="C2220" s="0" t="s">
        <v>3819</v>
      </c>
      <c r="D2220" s="9" t="n">
        <v>0</v>
      </c>
      <c r="E2220" s="10" t="n">
        <v>0</v>
      </c>
      <c r="F2220" s="10" t="n">
        <v>1.00061843624032</v>
      </c>
      <c r="G2220" s="0" t="s">
        <v>4807</v>
      </c>
    </row>
    <row r="2221" customFormat="false" ht="15" hidden="false" customHeight="false" outlineLevel="0" collapsed="false">
      <c r="A2221" s="0" t="s">
        <v>1054</v>
      </c>
      <c r="B2221" s="0" t="s">
        <v>1208</v>
      </c>
      <c r="C2221" s="0" t="s">
        <v>1209</v>
      </c>
      <c r="D2221" s="9" t="n">
        <v>0</v>
      </c>
      <c r="E2221" s="10" t="n">
        <v>0</v>
      </c>
      <c r="F2221" s="10" t="n">
        <v>1.00061843624032</v>
      </c>
      <c r="G2221" s="0" t="s">
        <v>4807</v>
      </c>
    </row>
    <row r="2222" customFormat="false" ht="15" hidden="false" customHeight="false" outlineLevel="0" collapsed="false">
      <c r="A2222" s="0" t="s">
        <v>1054</v>
      </c>
      <c r="B2222" s="0" t="s">
        <v>2760</v>
      </c>
      <c r="C2222" s="0" t="s">
        <v>2761</v>
      </c>
      <c r="D2222" s="9" t="n">
        <v>0</v>
      </c>
      <c r="E2222" s="10" t="n">
        <v>0</v>
      </c>
      <c r="F2222" s="10" t="n">
        <v>1.00061843624032</v>
      </c>
      <c r="G2222" s="0" t="s">
        <v>4807</v>
      </c>
    </row>
    <row r="2223" customFormat="false" ht="15" hidden="false" customHeight="false" outlineLevel="0" collapsed="false">
      <c r="A2223" s="0" t="s">
        <v>16</v>
      </c>
      <c r="B2223" s="0" t="s">
        <v>4381</v>
      </c>
      <c r="C2223" s="0" t="s">
        <v>4382</v>
      </c>
      <c r="D2223" s="9" t="n">
        <v>0</v>
      </c>
      <c r="E2223" s="10" t="n">
        <v>0</v>
      </c>
      <c r="F2223" s="10" t="n">
        <v>1.00061843624032</v>
      </c>
      <c r="G2223" s="0" t="s">
        <v>4807</v>
      </c>
    </row>
    <row r="2224" customFormat="false" ht="15" hidden="false" customHeight="false" outlineLevel="0" collapsed="false">
      <c r="A2224" s="0" t="s">
        <v>1054</v>
      </c>
      <c r="B2224" s="0" t="s">
        <v>1826</v>
      </c>
      <c r="C2224" s="0" t="s">
        <v>1827</v>
      </c>
      <c r="D2224" s="9" t="n">
        <v>0</v>
      </c>
      <c r="E2224" s="10" t="n">
        <v>0</v>
      </c>
      <c r="F2224" s="10" t="n">
        <v>1.00061843624032</v>
      </c>
      <c r="G2224" s="0" t="s">
        <v>4807</v>
      </c>
    </row>
    <row r="2225" customFormat="false" ht="15" hidden="false" customHeight="false" outlineLevel="0" collapsed="false">
      <c r="A2225" s="0" t="s">
        <v>18</v>
      </c>
      <c r="B2225" s="0" t="s">
        <v>3824</v>
      </c>
      <c r="C2225" s="0" t="s">
        <v>3825</v>
      </c>
      <c r="D2225" s="9" t="n">
        <v>0</v>
      </c>
      <c r="E2225" s="10" t="n">
        <v>0</v>
      </c>
      <c r="F2225" s="10" t="n">
        <v>1.00061843624032</v>
      </c>
      <c r="G2225" s="0" t="s">
        <v>4807</v>
      </c>
    </row>
    <row r="2226" customFormat="false" ht="15" hidden="false" customHeight="false" outlineLevel="0" collapsed="false">
      <c r="A2226" s="0" t="s">
        <v>1054</v>
      </c>
      <c r="B2226" s="0" t="s">
        <v>2963</v>
      </c>
      <c r="C2226" s="0" t="s">
        <v>2964</v>
      </c>
      <c r="D2226" s="9" t="n">
        <v>0</v>
      </c>
      <c r="E2226" s="10" t="n">
        <v>0</v>
      </c>
      <c r="F2226" s="10" t="n">
        <v>1.00061843624032</v>
      </c>
      <c r="G2226" s="0" t="s">
        <v>4807</v>
      </c>
    </row>
    <row r="2227" customFormat="false" ht="15" hidden="false" customHeight="false" outlineLevel="0" collapsed="false">
      <c r="A2227" s="0" t="s">
        <v>1054</v>
      </c>
      <c r="B2227" s="0" t="s">
        <v>2281</v>
      </c>
      <c r="C2227" s="0" t="s">
        <v>2282</v>
      </c>
      <c r="D2227" s="9" t="n">
        <v>0</v>
      </c>
      <c r="E2227" s="10" t="n">
        <v>0</v>
      </c>
      <c r="F2227" s="10" t="n">
        <v>1.00061843624032</v>
      </c>
      <c r="G2227" s="0" t="s">
        <v>4807</v>
      </c>
    </row>
    <row r="2228" customFormat="false" ht="15" hidden="false" customHeight="false" outlineLevel="0" collapsed="false">
      <c r="A2228" s="0" t="s">
        <v>1054</v>
      </c>
      <c r="B2228" s="0" t="s">
        <v>1104</v>
      </c>
      <c r="C2228" s="0" t="s">
        <v>1105</v>
      </c>
      <c r="D2228" s="9" t="n">
        <v>0</v>
      </c>
      <c r="E2228" s="10" t="n">
        <v>0</v>
      </c>
      <c r="F2228" s="10" t="n">
        <v>1.00061843624032</v>
      </c>
      <c r="G2228" s="0" t="s">
        <v>4807</v>
      </c>
    </row>
    <row r="2229" customFormat="false" ht="15" hidden="false" customHeight="false" outlineLevel="0" collapsed="false">
      <c r="A2229" s="0" t="s">
        <v>381</v>
      </c>
      <c r="B2229" s="0" t="s">
        <v>1156</v>
      </c>
      <c r="C2229" s="0" t="s">
        <v>1157</v>
      </c>
      <c r="D2229" s="9" t="n">
        <v>0</v>
      </c>
      <c r="E2229" s="10" t="n">
        <v>0</v>
      </c>
      <c r="F2229" s="10" t="n">
        <v>1.00061843624032</v>
      </c>
      <c r="G2229" s="0" t="s">
        <v>4807</v>
      </c>
    </row>
    <row r="2230" customFormat="false" ht="15" hidden="false" customHeight="false" outlineLevel="0" collapsed="false">
      <c r="A2230" s="0" t="s">
        <v>1054</v>
      </c>
      <c r="B2230" s="0" t="s">
        <v>2591</v>
      </c>
      <c r="C2230" s="0" t="s">
        <v>2592</v>
      </c>
      <c r="D2230" s="9" t="n">
        <v>0</v>
      </c>
      <c r="E2230" s="10" t="n">
        <v>0</v>
      </c>
      <c r="F2230" s="10" t="n">
        <v>1.00061843624032</v>
      </c>
      <c r="G2230" s="0" t="s">
        <v>4807</v>
      </c>
    </row>
    <row r="2231" customFormat="false" ht="15" hidden="false" customHeight="false" outlineLevel="0" collapsed="false">
      <c r="A2231" s="0" t="s">
        <v>22</v>
      </c>
      <c r="B2231" s="0" t="s">
        <v>1202</v>
      </c>
      <c r="C2231" s="0" t="s">
        <v>1203</v>
      </c>
      <c r="D2231" s="9" t="n">
        <v>0</v>
      </c>
      <c r="E2231" s="10" t="n">
        <v>0</v>
      </c>
      <c r="F2231" s="10" t="n">
        <v>1.00061843624032</v>
      </c>
      <c r="G2231" s="0" t="s">
        <v>4807</v>
      </c>
    </row>
    <row r="2232" customFormat="false" ht="15" hidden="false" customHeight="false" outlineLevel="0" collapsed="false">
      <c r="A2232" s="0" t="s">
        <v>18</v>
      </c>
      <c r="B2232" s="0" t="s">
        <v>4290</v>
      </c>
      <c r="C2232" s="0" t="s">
        <v>4291</v>
      </c>
      <c r="D2232" s="9" t="n">
        <v>0</v>
      </c>
      <c r="E2232" s="10" t="n">
        <v>0</v>
      </c>
      <c r="F2232" s="10" t="n">
        <v>1.00061843624032</v>
      </c>
      <c r="G2232" s="0" t="s">
        <v>4807</v>
      </c>
    </row>
    <row r="2233" customFormat="false" ht="15" hidden="false" customHeight="false" outlineLevel="0" collapsed="false">
      <c r="A2233" s="0" t="s">
        <v>24</v>
      </c>
      <c r="B2233" s="0" t="s">
        <v>1251</v>
      </c>
      <c r="C2233" s="0" t="s">
        <v>1252</v>
      </c>
      <c r="D2233" s="9" t="n">
        <v>0</v>
      </c>
      <c r="E2233" s="10" t="n">
        <v>0</v>
      </c>
      <c r="F2233" s="10" t="n">
        <v>1.00061843624032</v>
      </c>
      <c r="G2233" s="0" t="s">
        <v>4807</v>
      </c>
    </row>
    <row r="2234" customFormat="false" ht="15" hidden="false" customHeight="false" outlineLevel="0" collapsed="false">
      <c r="A2234" s="0" t="s">
        <v>1283</v>
      </c>
      <c r="B2234" s="0" t="s">
        <v>1286</v>
      </c>
      <c r="C2234" s="0" t="s">
        <v>1287</v>
      </c>
      <c r="D2234" s="9" t="n">
        <v>0</v>
      </c>
      <c r="E2234" s="10" t="n">
        <v>0</v>
      </c>
      <c r="F2234" s="10" t="n">
        <v>1.00061843624032</v>
      </c>
      <c r="G2234" s="0" t="s">
        <v>4807</v>
      </c>
    </row>
    <row r="2235" customFormat="false" ht="15" hidden="false" customHeight="false" outlineLevel="0" collapsed="false">
      <c r="A2235" s="0" t="s">
        <v>24</v>
      </c>
      <c r="B2235" s="0" t="s">
        <v>3741</v>
      </c>
      <c r="C2235" s="0" t="s">
        <v>3742</v>
      </c>
      <c r="D2235" s="9" t="n">
        <v>0</v>
      </c>
      <c r="E2235" s="10" t="n">
        <v>0</v>
      </c>
      <c r="F2235" s="10" t="n">
        <v>1.00061843624032</v>
      </c>
      <c r="G2235" s="0" t="s">
        <v>4807</v>
      </c>
    </row>
    <row r="2236" customFormat="false" ht="15" hidden="false" customHeight="false" outlineLevel="0" collapsed="false">
      <c r="A2236" s="0" t="s">
        <v>24</v>
      </c>
      <c r="B2236" s="0" t="s">
        <v>1842</v>
      </c>
      <c r="C2236" s="0" t="s">
        <v>1843</v>
      </c>
      <c r="D2236" s="9" t="n">
        <v>0</v>
      </c>
      <c r="E2236" s="10" t="n">
        <v>0</v>
      </c>
      <c r="F2236" s="10" t="n">
        <v>1.00061843624032</v>
      </c>
      <c r="G2236" s="0" t="s">
        <v>4807</v>
      </c>
    </row>
    <row r="2237" customFormat="false" ht="15" hidden="false" customHeight="false" outlineLevel="0" collapsed="false">
      <c r="A2237" s="0" t="s">
        <v>3991</v>
      </c>
      <c r="B2237" s="0" t="s">
        <v>3994</v>
      </c>
      <c r="C2237" s="0" t="s">
        <v>3995</v>
      </c>
      <c r="D2237" s="9" t="n">
        <v>0</v>
      </c>
      <c r="E2237" s="10" t="n">
        <v>0</v>
      </c>
      <c r="F2237" s="10" t="n">
        <v>1.00061843624032</v>
      </c>
      <c r="G2237" s="0" t="s">
        <v>4807</v>
      </c>
    </row>
    <row r="2238" customFormat="false" ht="15" hidden="false" customHeight="false" outlineLevel="0" collapsed="false">
      <c r="A2238" s="0" t="s">
        <v>24</v>
      </c>
      <c r="B2238" s="0" t="s">
        <v>2326</v>
      </c>
      <c r="C2238" s="0" t="s">
        <v>2327</v>
      </c>
      <c r="D2238" s="9" t="n">
        <v>0</v>
      </c>
      <c r="E2238" s="10" t="n">
        <v>0</v>
      </c>
      <c r="F2238" s="10" t="n">
        <v>1.00061843624032</v>
      </c>
      <c r="G2238" s="0" t="s">
        <v>4807</v>
      </c>
    </row>
    <row r="2239" customFormat="false" ht="15" hidden="false" customHeight="false" outlineLevel="0" collapsed="false">
      <c r="A2239" s="0" t="s">
        <v>24</v>
      </c>
      <c r="B2239" s="0" t="s">
        <v>3460</v>
      </c>
      <c r="C2239" s="0" t="s">
        <v>3461</v>
      </c>
      <c r="D2239" s="9" t="n">
        <v>0</v>
      </c>
      <c r="E2239" s="10" t="n">
        <v>0</v>
      </c>
      <c r="F2239" s="10" t="n">
        <v>1.00061843624032</v>
      </c>
      <c r="G2239" s="0" t="s">
        <v>4807</v>
      </c>
    </row>
    <row r="2240" customFormat="false" ht="15" hidden="false" customHeight="false" outlineLevel="0" collapsed="false">
      <c r="A2240" s="0" t="s">
        <v>24</v>
      </c>
      <c r="B2240" s="0" t="s">
        <v>2336</v>
      </c>
      <c r="C2240" s="0" t="s">
        <v>2337</v>
      </c>
      <c r="D2240" s="9" t="n">
        <v>0</v>
      </c>
      <c r="E2240" s="10" t="n">
        <v>0</v>
      </c>
      <c r="F2240" s="10" t="n">
        <v>1.00061843624032</v>
      </c>
      <c r="G2240" s="0" t="s">
        <v>4807</v>
      </c>
    </row>
    <row r="2241" customFormat="false" ht="15" hidden="false" customHeight="false" outlineLevel="0" collapsed="false">
      <c r="A2241" s="0" t="s">
        <v>24</v>
      </c>
      <c r="B2241" s="0" t="s">
        <v>3227</v>
      </c>
      <c r="C2241" s="0" t="s">
        <v>3228</v>
      </c>
      <c r="D2241" s="9" t="n">
        <v>0</v>
      </c>
      <c r="E2241" s="10" t="n">
        <v>0</v>
      </c>
      <c r="F2241" s="10" t="n">
        <v>1.00061843624032</v>
      </c>
      <c r="G2241" s="0" t="s">
        <v>4807</v>
      </c>
    </row>
    <row r="2242" customFormat="false" ht="15" hidden="false" customHeight="false" outlineLevel="0" collapsed="false">
      <c r="A2242" s="0" t="s">
        <v>24</v>
      </c>
      <c r="B2242" s="0" t="s">
        <v>3458</v>
      </c>
      <c r="C2242" s="0" t="s">
        <v>3459</v>
      </c>
      <c r="D2242" s="9" t="n">
        <v>0</v>
      </c>
      <c r="E2242" s="10" t="n">
        <v>0</v>
      </c>
      <c r="F2242" s="10" t="n">
        <v>1.00061843624032</v>
      </c>
      <c r="G2242" s="0" t="s">
        <v>4807</v>
      </c>
    </row>
    <row r="2243" customFormat="false" ht="15" hidden="false" customHeight="false" outlineLevel="0" collapsed="false">
      <c r="A2243" s="0" t="s">
        <v>3991</v>
      </c>
      <c r="B2243" s="0" t="s">
        <v>4208</v>
      </c>
      <c r="C2243" s="0" t="s">
        <v>4209</v>
      </c>
      <c r="D2243" s="9" t="n">
        <v>0</v>
      </c>
      <c r="E2243" s="10" t="n">
        <v>0</v>
      </c>
      <c r="F2243" s="10" t="n">
        <v>1.00061843624032</v>
      </c>
      <c r="G2243" s="0" t="s">
        <v>4807</v>
      </c>
    </row>
    <row r="2244" customFormat="false" ht="15" hidden="false" customHeight="false" outlineLevel="0" collapsed="false">
      <c r="A2244" s="0" t="s">
        <v>20</v>
      </c>
      <c r="B2244" s="0" t="s">
        <v>4469</v>
      </c>
      <c r="C2244" s="0" t="s">
        <v>4470</v>
      </c>
      <c r="D2244" s="9" t="n">
        <v>0</v>
      </c>
      <c r="E2244" s="10" t="n">
        <v>0</v>
      </c>
      <c r="F2244" s="10" t="n">
        <v>1.00061843624032</v>
      </c>
      <c r="G2244" s="0" t="s">
        <v>4807</v>
      </c>
    </row>
    <row r="2245" customFormat="false" ht="15" hidden="false" customHeight="false" outlineLevel="0" collapsed="false">
      <c r="A2245" s="0" t="s">
        <v>1277</v>
      </c>
      <c r="B2245" s="0" t="s">
        <v>1278</v>
      </c>
      <c r="C2245" s="0" t="s">
        <v>1279</v>
      </c>
      <c r="D2245" s="9" t="n">
        <v>0</v>
      </c>
      <c r="E2245" s="10" t="n">
        <v>0</v>
      </c>
      <c r="F2245" s="10" t="n">
        <v>1.00061843624032</v>
      </c>
      <c r="G2245" s="0" t="s">
        <v>4807</v>
      </c>
    </row>
    <row r="2246" customFormat="false" ht="15" hidden="false" customHeight="false" outlineLevel="0" collapsed="false">
      <c r="A2246" s="0" t="s">
        <v>24</v>
      </c>
      <c r="B2246" s="0" t="s">
        <v>2581</v>
      </c>
      <c r="C2246" s="0" t="s">
        <v>2582</v>
      </c>
      <c r="D2246" s="9" t="n">
        <v>0</v>
      </c>
      <c r="E2246" s="10" t="n">
        <v>0</v>
      </c>
      <c r="F2246" s="10" t="n">
        <v>1.00061843624032</v>
      </c>
      <c r="G2246" s="0" t="s">
        <v>4807</v>
      </c>
    </row>
    <row r="2247" customFormat="false" ht="15" hidden="false" customHeight="false" outlineLevel="0" collapsed="false">
      <c r="A2247" s="0" t="s">
        <v>1054</v>
      </c>
      <c r="B2247" s="0" t="s">
        <v>3589</v>
      </c>
      <c r="C2247" s="0" t="s">
        <v>3590</v>
      </c>
      <c r="D2247" s="9" t="n">
        <v>0</v>
      </c>
      <c r="E2247" s="10" t="n">
        <v>0</v>
      </c>
      <c r="F2247" s="10" t="n">
        <v>1.00061843624032</v>
      </c>
      <c r="G2247" s="0" t="s">
        <v>4807</v>
      </c>
    </row>
    <row r="2248" customFormat="false" ht="15" hidden="false" customHeight="false" outlineLevel="0" collapsed="false">
      <c r="A2248" s="0" t="s">
        <v>1054</v>
      </c>
      <c r="B2248" s="0" t="s">
        <v>3438</v>
      </c>
      <c r="C2248" s="0" t="s">
        <v>3439</v>
      </c>
      <c r="D2248" s="9" t="n">
        <v>0</v>
      </c>
      <c r="E2248" s="10" t="n">
        <v>0</v>
      </c>
      <c r="F2248" s="10" t="n">
        <v>1.00061843624032</v>
      </c>
      <c r="G2248" s="0" t="s">
        <v>4807</v>
      </c>
    </row>
    <row r="2249" customFormat="false" ht="15" hidden="false" customHeight="false" outlineLevel="0" collapsed="false">
      <c r="A2249" s="0" t="s">
        <v>1054</v>
      </c>
      <c r="B2249" s="0" t="s">
        <v>3454</v>
      </c>
      <c r="C2249" s="0" t="s">
        <v>3455</v>
      </c>
      <c r="D2249" s="9" t="n">
        <v>0</v>
      </c>
      <c r="E2249" s="10" t="n">
        <v>0</v>
      </c>
      <c r="F2249" s="10" t="n">
        <v>1.00061843624032</v>
      </c>
      <c r="G2249" s="0" t="s">
        <v>4807</v>
      </c>
    </row>
    <row r="2250" customFormat="false" ht="15" hidden="false" customHeight="false" outlineLevel="0" collapsed="false">
      <c r="A2250" s="0" t="s">
        <v>1054</v>
      </c>
      <c r="B2250" s="0" t="s">
        <v>3739</v>
      </c>
      <c r="C2250" s="0" t="s">
        <v>3740</v>
      </c>
      <c r="D2250" s="9" t="n">
        <v>0</v>
      </c>
      <c r="E2250" s="10" t="n">
        <v>0</v>
      </c>
      <c r="F2250" s="10" t="n">
        <v>1.00061843624032</v>
      </c>
      <c r="G2250" s="0" t="s">
        <v>4807</v>
      </c>
    </row>
    <row r="2251" customFormat="false" ht="15" hidden="false" customHeight="false" outlineLevel="0" collapsed="false">
      <c r="A2251" s="0" t="s">
        <v>1054</v>
      </c>
      <c r="B2251" s="0" t="s">
        <v>2776</v>
      </c>
      <c r="C2251" s="0" t="s">
        <v>2777</v>
      </c>
      <c r="D2251" s="9" t="n">
        <v>0</v>
      </c>
      <c r="E2251" s="10" t="n">
        <v>0</v>
      </c>
      <c r="F2251" s="10" t="n">
        <v>1.00061843624032</v>
      </c>
      <c r="G2251" s="0" t="s">
        <v>4807</v>
      </c>
    </row>
    <row r="2252" customFormat="false" ht="15" hidden="false" customHeight="false" outlineLevel="0" collapsed="false">
      <c r="A2252" s="0" t="s">
        <v>1054</v>
      </c>
      <c r="B2252" s="0" t="s">
        <v>2961</v>
      </c>
      <c r="C2252" s="0" t="s">
        <v>2962</v>
      </c>
      <c r="D2252" s="9" t="n">
        <v>0</v>
      </c>
      <c r="E2252" s="10" t="n">
        <v>0</v>
      </c>
      <c r="F2252" s="10" t="n">
        <v>1.00061843624032</v>
      </c>
      <c r="G2252" s="0" t="s">
        <v>4807</v>
      </c>
    </row>
    <row r="2253" customFormat="false" ht="15" hidden="false" customHeight="false" outlineLevel="0" collapsed="false">
      <c r="A2253" s="0" t="s">
        <v>1054</v>
      </c>
      <c r="B2253" s="0" t="s">
        <v>2987</v>
      </c>
      <c r="C2253" s="0" t="s">
        <v>2988</v>
      </c>
      <c r="D2253" s="9" t="n">
        <v>0</v>
      </c>
      <c r="E2253" s="10" t="n">
        <v>0</v>
      </c>
      <c r="F2253" s="10" t="n">
        <v>1.00061843624032</v>
      </c>
      <c r="G2253" s="0" t="s">
        <v>4807</v>
      </c>
    </row>
    <row r="2254" customFormat="false" ht="15" hidden="false" customHeight="false" outlineLevel="0" collapsed="false">
      <c r="A2254" s="0" t="s">
        <v>1054</v>
      </c>
      <c r="B2254" s="0" t="s">
        <v>3595</v>
      </c>
      <c r="C2254" s="0" t="s">
        <v>3596</v>
      </c>
      <c r="D2254" s="9" t="n">
        <v>0</v>
      </c>
      <c r="E2254" s="10" t="n">
        <v>0</v>
      </c>
      <c r="F2254" s="10" t="n">
        <v>1.00061843624032</v>
      </c>
      <c r="G2254" s="0" t="s">
        <v>4807</v>
      </c>
    </row>
    <row r="2255" customFormat="false" ht="15" hidden="false" customHeight="false" outlineLevel="0" collapsed="false">
      <c r="A2255" s="0" t="s">
        <v>1054</v>
      </c>
      <c r="B2255" s="0" t="s">
        <v>2577</v>
      </c>
      <c r="C2255" s="0" t="s">
        <v>2578</v>
      </c>
      <c r="D2255" s="9" t="n">
        <v>0</v>
      </c>
      <c r="E2255" s="10" t="n">
        <v>0</v>
      </c>
      <c r="F2255" s="10" t="n">
        <v>1.00061843624032</v>
      </c>
      <c r="G2255" s="0" t="s">
        <v>4807</v>
      </c>
    </row>
    <row r="2256" customFormat="false" ht="15" hidden="false" customHeight="false" outlineLevel="0" collapsed="false">
      <c r="A2256" s="0" t="s">
        <v>3803</v>
      </c>
      <c r="B2256" s="0" t="s">
        <v>3434</v>
      </c>
      <c r="C2256" s="0" t="s">
        <v>3435</v>
      </c>
      <c r="D2256" s="9" t="n">
        <v>0</v>
      </c>
      <c r="E2256" s="10" t="n">
        <v>0</v>
      </c>
      <c r="F2256" s="10" t="n">
        <v>1.00061843624032</v>
      </c>
      <c r="G2256" s="0" t="s">
        <v>4807</v>
      </c>
    </row>
    <row r="2257" customFormat="false" ht="15" hidden="false" customHeight="false" outlineLevel="0" collapsed="false">
      <c r="A2257" s="0" t="s">
        <v>1054</v>
      </c>
      <c r="B2257" s="0" t="s">
        <v>2319</v>
      </c>
      <c r="C2257" s="0" t="s">
        <v>2320</v>
      </c>
      <c r="D2257" s="9" t="n">
        <v>0</v>
      </c>
      <c r="E2257" s="10" t="n">
        <v>0</v>
      </c>
      <c r="F2257" s="10" t="n">
        <v>1.00061843624032</v>
      </c>
      <c r="G2257" s="0" t="s">
        <v>4807</v>
      </c>
    </row>
    <row r="2258" customFormat="false" ht="15" hidden="false" customHeight="false" outlineLevel="0" collapsed="false">
      <c r="A2258" s="0" t="s">
        <v>1054</v>
      </c>
      <c r="B2258" s="0" t="s">
        <v>1822</v>
      </c>
      <c r="C2258" s="0" t="s">
        <v>1823</v>
      </c>
      <c r="D2258" s="9" t="n">
        <v>0</v>
      </c>
      <c r="E2258" s="10" t="n">
        <v>0</v>
      </c>
      <c r="F2258" s="10" t="n">
        <v>1.00061843624032</v>
      </c>
      <c r="G2258" s="0" t="s">
        <v>4807</v>
      </c>
    </row>
    <row r="2259" customFormat="false" ht="15" hidden="false" customHeight="false" outlineLevel="0" collapsed="false">
      <c r="A2259" s="0" t="s">
        <v>1054</v>
      </c>
      <c r="B2259" s="0" t="s">
        <v>1095</v>
      </c>
      <c r="C2259" s="0" t="s">
        <v>1096</v>
      </c>
      <c r="D2259" s="9" t="n">
        <v>0</v>
      </c>
      <c r="E2259" s="10" t="n">
        <v>0</v>
      </c>
      <c r="F2259" s="10" t="n">
        <v>1.00061843624032</v>
      </c>
      <c r="G2259" s="0" t="s">
        <v>4807</v>
      </c>
    </row>
    <row r="2260" customFormat="false" ht="15" hidden="false" customHeight="false" outlineLevel="0" collapsed="false">
      <c r="A2260" s="0" t="s">
        <v>1054</v>
      </c>
      <c r="B2260" s="0" t="s">
        <v>3605</v>
      </c>
      <c r="C2260" s="0" t="s">
        <v>3606</v>
      </c>
      <c r="D2260" s="9" t="n">
        <v>0</v>
      </c>
      <c r="E2260" s="10" t="n">
        <v>0</v>
      </c>
      <c r="F2260" s="10" t="n">
        <v>1.00061843624032</v>
      </c>
      <c r="G2260" s="0" t="s">
        <v>4807</v>
      </c>
    </row>
    <row r="2261" customFormat="false" ht="15" hidden="false" customHeight="false" outlineLevel="0" collapsed="false">
      <c r="A2261" s="0" t="s">
        <v>1054</v>
      </c>
      <c r="B2261" s="0" t="s">
        <v>1170</v>
      </c>
      <c r="C2261" s="0" t="s">
        <v>1171</v>
      </c>
      <c r="D2261" s="9" t="n">
        <v>0</v>
      </c>
      <c r="E2261" s="10" t="n">
        <v>0</v>
      </c>
      <c r="F2261" s="10" t="n">
        <v>1.00061843624032</v>
      </c>
      <c r="G2261" s="0" t="s">
        <v>4807</v>
      </c>
    </row>
    <row r="2262" customFormat="false" ht="15" hidden="false" customHeight="false" outlineLevel="0" collapsed="false">
      <c r="A2262" s="0" t="s">
        <v>935</v>
      </c>
      <c r="B2262" s="0" t="s">
        <v>4216</v>
      </c>
      <c r="C2262" s="0" t="s">
        <v>4217</v>
      </c>
      <c r="D2262" s="9" t="n">
        <v>0</v>
      </c>
      <c r="E2262" s="10" t="n">
        <v>0</v>
      </c>
      <c r="F2262" s="10" t="n">
        <v>1.00061843624032</v>
      </c>
      <c r="G2262" s="0" t="s">
        <v>4807</v>
      </c>
    </row>
    <row r="2263" customFormat="false" ht="15" hidden="false" customHeight="false" outlineLevel="0" collapsed="false">
      <c r="A2263" s="0" t="s">
        <v>1054</v>
      </c>
      <c r="B2263" s="0" t="s">
        <v>3450</v>
      </c>
      <c r="C2263" s="0" t="s">
        <v>3451</v>
      </c>
      <c r="D2263" s="9" t="n">
        <v>0</v>
      </c>
      <c r="E2263" s="10" t="n">
        <v>0</v>
      </c>
      <c r="F2263" s="10" t="n">
        <v>1.00061843624032</v>
      </c>
      <c r="G2263" s="0" t="s">
        <v>4807</v>
      </c>
    </row>
    <row r="2264" customFormat="false" ht="15" hidden="false" customHeight="false" outlineLevel="0" collapsed="false">
      <c r="A2264" s="0" t="s">
        <v>1054</v>
      </c>
      <c r="B2264" s="0" t="s">
        <v>3440</v>
      </c>
      <c r="C2264" s="0" t="s">
        <v>3441</v>
      </c>
      <c r="D2264" s="9" t="n">
        <v>0</v>
      </c>
      <c r="E2264" s="10" t="n">
        <v>0</v>
      </c>
      <c r="F2264" s="10" t="n">
        <v>1.00061843624032</v>
      </c>
      <c r="G2264" s="0" t="s">
        <v>4807</v>
      </c>
    </row>
    <row r="2265" customFormat="false" ht="15" hidden="false" customHeight="false" outlineLevel="0" collapsed="false">
      <c r="A2265" s="0" t="s">
        <v>1054</v>
      </c>
      <c r="B2265" s="0" t="s">
        <v>2985</v>
      </c>
      <c r="C2265" s="0" t="s">
        <v>2986</v>
      </c>
      <c r="D2265" s="9" t="n">
        <v>0</v>
      </c>
      <c r="E2265" s="10" t="n">
        <v>0</v>
      </c>
      <c r="F2265" s="10" t="n">
        <v>1.00061843624032</v>
      </c>
      <c r="G2265" s="0" t="s">
        <v>4807</v>
      </c>
    </row>
    <row r="2266" customFormat="false" ht="15" hidden="false" customHeight="false" outlineLevel="0" collapsed="false">
      <c r="A2266" s="0" t="s">
        <v>1054</v>
      </c>
      <c r="B2266" s="0" t="s">
        <v>1832</v>
      </c>
      <c r="C2266" s="0" t="s">
        <v>1833</v>
      </c>
      <c r="D2266" s="9" t="n">
        <v>0</v>
      </c>
      <c r="E2266" s="10" t="n">
        <v>0</v>
      </c>
      <c r="F2266" s="10" t="n">
        <v>1.00061843624032</v>
      </c>
      <c r="G2266" s="0" t="s">
        <v>4807</v>
      </c>
    </row>
    <row r="2267" customFormat="false" ht="15" hidden="false" customHeight="false" outlineLevel="0" collapsed="false">
      <c r="A2267" s="0" t="s">
        <v>1054</v>
      </c>
      <c r="B2267" s="0" t="s">
        <v>1075</v>
      </c>
      <c r="C2267" s="0" t="s">
        <v>1076</v>
      </c>
      <c r="D2267" s="9" t="n">
        <v>0</v>
      </c>
      <c r="E2267" s="10" t="n">
        <v>0</v>
      </c>
      <c r="F2267" s="10" t="n">
        <v>1.00061843624032</v>
      </c>
      <c r="G2267" s="0" t="s">
        <v>4807</v>
      </c>
    </row>
    <row r="2268" customFormat="false" ht="15" hidden="false" customHeight="false" outlineLevel="0" collapsed="false">
      <c r="A2268" s="0" t="s">
        <v>3803</v>
      </c>
      <c r="B2268" s="0" t="s">
        <v>3591</v>
      </c>
      <c r="C2268" s="0" t="s">
        <v>3592</v>
      </c>
      <c r="D2268" s="9" t="n">
        <v>0</v>
      </c>
      <c r="E2268" s="10" t="n">
        <v>0</v>
      </c>
      <c r="F2268" s="10" t="n">
        <v>1.00061843624032</v>
      </c>
      <c r="G2268" s="0" t="s">
        <v>4807</v>
      </c>
    </row>
    <row r="2269" customFormat="false" ht="15" hidden="false" customHeight="false" outlineLevel="0" collapsed="false">
      <c r="A2269" s="0" t="s">
        <v>1054</v>
      </c>
      <c r="B2269" s="0" t="s">
        <v>1079</v>
      </c>
      <c r="C2269" s="0" t="s">
        <v>1080</v>
      </c>
      <c r="D2269" s="9" t="n">
        <v>0</v>
      </c>
      <c r="E2269" s="10" t="n">
        <v>0</v>
      </c>
      <c r="F2269" s="10" t="n">
        <v>1.00061843624032</v>
      </c>
      <c r="G2269" s="0" t="s">
        <v>4807</v>
      </c>
    </row>
    <row r="2270" customFormat="false" ht="15" hidden="false" customHeight="false" outlineLevel="0" collapsed="false">
      <c r="A2270" s="0" t="s">
        <v>1054</v>
      </c>
      <c r="B2270" s="0" t="s">
        <v>1059</v>
      </c>
      <c r="C2270" s="0" t="s">
        <v>1060</v>
      </c>
      <c r="D2270" s="9" t="n">
        <v>0</v>
      </c>
      <c r="E2270" s="10" t="n">
        <v>0</v>
      </c>
      <c r="F2270" s="10" t="n">
        <v>1.00061843624032</v>
      </c>
      <c r="G2270" s="0" t="s">
        <v>4807</v>
      </c>
    </row>
    <row r="2271" customFormat="false" ht="15" hidden="false" customHeight="false" outlineLevel="0" collapsed="false">
      <c r="A2271" s="0" t="s">
        <v>1054</v>
      </c>
      <c r="B2271" s="0" t="s">
        <v>3609</v>
      </c>
      <c r="C2271" s="0" t="s">
        <v>3610</v>
      </c>
      <c r="D2271" s="9" t="n">
        <v>0</v>
      </c>
      <c r="E2271" s="10" t="n">
        <v>0</v>
      </c>
      <c r="F2271" s="10" t="n">
        <v>1.00061843624032</v>
      </c>
      <c r="G2271" s="0" t="s">
        <v>4807</v>
      </c>
    </row>
    <row r="2272" customFormat="false" ht="15" hidden="false" customHeight="false" outlineLevel="0" collapsed="false">
      <c r="A2272" s="0" t="s">
        <v>1054</v>
      </c>
      <c r="B2272" s="0" t="s">
        <v>2311</v>
      </c>
      <c r="C2272" s="0" t="s">
        <v>2312</v>
      </c>
      <c r="D2272" s="9" t="n">
        <v>0</v>
      </c>
      <c r="E2272" s="10" t="n">
        <v>0</v>
      </c>
      <c r="F2272" s="10" t="n">
        <v>1.00061843624032</v>
      </c>
      <c r="G2272" s="0" t="s">
        <v>4807</v>
      </c>
    </row>
    <row r="2273" customFormat="false" ht="15" hidden="false" customHeight="false" outlineLevel="0" collapsed="false">
      <c r="A2273" s="0" t="s">
        <v>1054</v>
      </c>
      <c r="B2273" s="0" t="s">
        <v>2764</v>
      </c>
      <c r="C2273" s="0" t="s">
        <v>2765</v>
      </c>
      <c r="D2273" s="9" t="n">
        <v>0</v>
      </c>
      <c r="E2273" s="10" t="n">
        <v>0</v>
      </c>
      <c r="F2273" s="10" t="n">
        <v>1.00061843624032</v>
      </c>
      <c r="G2273" s="0" t="s">
        <v>4807</v>
      </c>
    </row>
    <row r="2274" customFormat="false" ht="15" hidden="false" customHeight="false" outlineLevel="0" collapsed="false">
      <c r="A2274" s="0" t="s">
        <v>1054</v>
      </c>
      <c r="B2274" s="0" t="s">
        <v>2766</v>
      </c>
      <c r="C2274" s="0" t="s">
        <v>2767</v>
      </c>
      <c r="D2274" s="9" t="n">
        <v>0</v>
      </c>
      <c r="E2274" s="10" t="n">
        <v>0</v>
      </c>
      <c r="F2274" s="10" t="n">
        <v>1.00061843624032</v>
      </c>
      <c r="G2274" s="0" t="s">
        <v>4807</v>
      </c>
    </row>
    <row r="2275" customFormat="false" ht="15" hidden="false" customHeight="false" outlineLevel="0" collapsed="false">
      <c r="A2275" s="0" t="s">
        <v>1054</v>
      </c>
      <c r="B2275" s="0" t="s">
        <v>1814</v>
      </c>
      <c r="C2275" s="0" t="s">
        <v>1815</v>
      </c>
      <c r="D2275" s="9" t="n">
        <v>0</v>
      </c>
      <c r="E2275" s="10" t="n">
        <v>0</v>
      </c>
      <c r="F2275" s="10" t="n">
        <v>1.00061843624032</v>
      </c>
      <c r="G2275" s="0" t="s">
        <v>4807</v>
      </c>
    </row>
    <row r="2276" customFormat="false" ht="15" hidden="false" customHeight="false" outlineLevel="0" collapsed="false">
      <c r="A2276" s="0" t="s">
        <v>1054</v>
      </c>
      <c r="B2276" s="0" t="s">
        <v>1792</v>
      </c>
      <c r="C2276" s="0" t="s">
        <v>1793</v>
      </c>
      <c r="D2276" s="9" t="n">
        <v>0</v>
      </c>
      <c r="E2276" s="10" t="n">
        <v>0</v>
      </c>
      <c r="F2276" s="10" t="n">
        <v>1.00061843624032</v>
      </c>
      <c r="G2276" s="0" t="s">
        <v>4807</v>
      </c>
    </row>
    <row r="2277" customFormat="false" ht="15" hidden="false" customHeight="false" outlineLevel="0" collapsed="false">
      <c r="A2277" s="0" t="s">
        <v>1054</v>
      </c>
      <c r="B2277" s="0" t="s">
        <v>2348</v>
      </c>
      <c r="C2277" s="0" t="s">
        <v>2349</v>
      </c>
      <c r="D2277" s="9" t="n">
        <v>0</v>
      </c>
      <c r="E2277" s="10" t="n">
        <v>0</v>
      </c>
      <c r="F2277" s="10" t="n">
        <v>1.00061843624032</v>
      </c>
      <c r="G2277" s="0" t="s">
        <v>4807</v>
      </c>
    </row>
    <row r="2278" customFormat="false" ht="15" hidden="false" customHeight="false" outlineLevel="0" collapsed="false">
      <c r="A2278" s="0" t="s">
        <v>1054</v>
      </c>
      <c r="B2278" s="0" t="s">
        <v>1152</v>
      </c>
      <c r="C2278" s="0" t="s">
        <v>1153</v>
      </c>
      <c r="D2278" s="9" t="n">
        <v>0</v>
      </c>
      <c r="E2278" s="10" t="n">
        <v>0</v>
      </c>
      <c r="F2278" s="10" t="n">
        <v>1.00061843624032</v>
      </c>
      <c r="G2278" s="0" t="s">
        <v>4807</v>
      </c>
    </row>
    <row r="2279" customFormat="false" ht="15" hidden="false" customHeight="false" outlineLevel="0" collapsed="false">
      <c r="A2279" s="0" t="s">
        <v>1054</v>
      </c>
      <c r="B2279" s="0" t="s">
        <v>2971</v>
      </c>
      <c r="C2279" s="0" t="s">
        <v>2972</v>
      </c>
      <c r="D2279" s="9" t="n">
        <v>0</v>
      </c>
      <c r="E2279" s="10" t="n">
        <v>0</v>
      </c>
      <c r="F2279" s="10" t="n">
        <v>1.00061843624032</v>
      </c>
      <c r="G2279" s="0" t="s">
        <v>4807</v>
      </c>
    </row>
    <row r="2280" customFormat="false" ht="15" hidden="false" customHeight="false" outlineLevel="0" collapsed="false">
      <c r="A2280" s="0" t="s">
        <v>1054</v>
      </c>
      <c r="B2280" s="0" t="s">
        <v>3697</v>
      </c>
      <c r="C2280" s="0" t="s">
        <v>3698</v>
      </c>
      <c r="D2280" s="9" t="n">
        <v>0</v>
      </c>
      <c r="E2280" s="10" t="n">
        <v>0</v>
      </c>
      <c r="F2280" s="10" t="n">
        <v>1.00061843624032</v>
      </c>
      <c r="G2280" s="0" t="s">
        <v>4807</v>
      </c>
    </row>
    <row r="2281" customFormat="false" ht="15" hidden="false" customHeight="false" outlineLevel="0" collapsed="false">
      <c r="A2281" s="0" t="s">
        <v>18</v>
      </c>
      <c r="B2281" s="0" t="s">
        <v>4292</v>
      </c>
      <c r="C2281" s="0" t="s">
        <v>4293</v>
      </c>
      <c r="D2281" s="9" t="n">
        <v>0</v>
      </c>
      <c r="E2281" s="10" t="n">
        <v>0</v>
      </c>
      <c r="F2281" s="10" t="n">
        <v>1.00061843624032</v>
      </c>
      <c r="G2281" s="0" t="s">
        <v>4807</v>
      </c>
    </row>
    <row r="2282" customFormat="false" ht="15" hidden="false" customHeight="false" outlineLevel="0" collapsed="false">
      <c r="A2282" s="0" t="s">
        <v>1054</v>
      </c>
      <c r="B2282" s="0" t="s">
        <v>2774</v>
      </c>
      <c r="C2282" s="0" t="s">
        <v>2775</v>
      </c>
      <c r="D2282" s="9" t="n">
        <v>0</v>
      </c>
      <c r="E2282" s="10" t="n">
        <v>0</v>
      </c>
      <c r="F2282" s="10" t="n">
        <v>1.00061843624032</v>
      </c>
      <c r="G2282" s="0" t="s">
        <v>4807</v>
      </c>
    </row>
    <row r="2283" customFormat="false" ht="15" hidden="false" customHeight="false" outlineLevel="0" collapsed="false">
      <c r="A2283" s="0" t="s">
        <v>1054</v>
      </c>
      <c r="B2283" s="0" t="s">
        <v>1160</v>
      </c>
      <c r="C2283" s="0" t="s">
        <v>1161</v>
      </c>
      <c r="D2283" s="9" t="n">
        <v>0</v>
      </c>
      <c r="E2283" s="10" t="n">
        <v>0</v>
      </c>
      <c r="F2283" s="10" t="n">
        <v>1.00061843624032</v>
      </c>
      <c r="G2283" s="0" t="s">
        <v>4807</v>
      </c>
    </row>
    <row r="2284" customFormat="false" ht="15" hidden="false" customHeight="false" outlineLevel="0" collapsed="false">
      <c r="A2284" s="0" t="s">
        <v>1054</v>
      </c>
      <c r="B2284" s="0" t="s">
        <v>1093</v>
      </c>
      <c r="C2284" s="0" t="s">
        <v>1094</v>
      </c>
      <c r="D2284" s="9" t="n">
        <v>0</v>
      </c>
      <c r="E2284" s="10" t="n">
        <v>0</v>
      </c>
      <c r="F2284" s="10" t="n">
        <v>1.00061843624032</v>
      </c>
      <c r="G2284" s="0" t="s">
        <v>4807</v>
      </c>
    </row>
    <row r="2285" customFormat="false" ht="15" hidden="false" customHeight="false" outlineLevel="0" collapsed="false">
      <c r="A2285" s="0" t="s">
        <v>1054</v>
      </c>
      <c r="B2285" s="0" t="s">
        <v>2754</v>
      </c>
      <c r="C2285" s="0" t="s">
        <v>2755</v>
      </c>
      <c r="D2285" s="9" t="n">
        <v>0</v>
      </c>
      <c r="E2285" s="10" t="n">
        <v>0</v>
      </c>
      <c r="F2285" s="10" t="n">
        <v>1.00061843624032</v>
      </c>
      <c r="G2285" s="0" t="s">
        <v>4807</v>
      </c>
    </row>
    <row r="2286" customFormat="false" ht="15" hidden="false" customHeight="false" outlineLevel="0" collapsed="false">
      <c r="A2286" s="0" t="s">
        <v>1054</v>
      </c>
      <c r="B2286" s="0" t="s">
        <v>3448</v>
      </c>
      <c r="C2286" s="0" t="s">
        <v>3449</v>
      </c>
      <c r="D2286" s="9" t="n">
        <v>0</v>
      </c>
      <c r="E2286" s="10" t="n">
        <v>0</v>
      </c>
      <c r="F2286" s="10" t="n">
        <v>1.00061843624032</v>
      </c>
      <c r="G2286" s="0" t="s">
        <v>4807</v>
      </c>
    </row>
    <row r="2287" customFormat="false" ht="15" hidden="false" customHeight="false" outlineLevel="0" collapsed="false">
      <c r="A2287" s="0" t="s">
        <v>935</v>
      </c>
      <c r="B2287" s="0" t="s">
        <v>4006</v>
      </c>
      <c r="C2287" s="0" t="s">
        <v>4007</v>
      </c>
      <c r="D2287" s="9" t="n">
        <v>0</v>
      </c>
      <c r="E2287" s="10" t="n">
        <v>0</v>
      </c>
      <c r="F2287" s="10" t="n">
        <v>1.00061843624032</v>
      </c>
      <c r="G2287" s="0" t="s">
        <v>4807</v>
      </c>
    </row>
    <row r="2288" customFormat="false" ht="15" hidden="false" customHeight="false" outlineLevel="0" collapsed="false">
      <c r="A2288" s="0" t="s">
        <v>1054</v>
      </c>
      <c r="B2288" s="0" t="s">
        <v>3452</v>
      </c>
      <c r="C2288" s="0" t="s">
        <v>3453</v>
      </c>
      <c r="D2288" s="9" t="n">
        <v>0</v>
      </c>
      <c r="E2288" s="10" t="n">
        <v>0</v>
      </c>
      <c r="F2288" s="10" t="n">
        <v>1.00061843624032</v>
      </c>
      <c r="G2288" s="0" t="s">
        <v>4807</v>
      </c>
    </row>
    <row r="2289" customFormat="false" ht="15" hidden="false" customHeight="false" outlineLevel="0" collapsed="false">
      <c r="A2289" s="0" t="s">
        <v>1054</v>
      </c>
      <c r="B2289" s="0" t="s">
        <v>3213</v>
      </c>
      <c r="C2289" s="0" t="s">
        <v>3214</v>
      </c>
      <c r="D2289" s="9" t="n">
        <v>0</v>
      </c>
      <c r="E2289" s="10" t="n">
        <v>0</v>
      </c>
      <c r="F2289" s="10" t="n">
        <v>1.00061843624032</v>
      </c>
      <c r="G2289" s="0" t="s">
        <v>4807</v>
      </c>
    </row>
    <row r="2290" customFormat="false" ht="15" hidden="false" customHeight="false" outlineLevel="0" collapsed="false">
      <c r="A2290" s="0" t="s">
        <v>1054</v>
      </c>
      <c r="B2290" s="0" t="s">
        <v>2784</v>
      </c>
      <c r="C2290" s="0" t="s">
        <v>2785</v>
      </c>
      <c r="D2290" s="9" t="n">
        <v>0</v>
      </c>
      <c r="E2290" s="10" t="n">
        <v>0</v>
      </c>
      <c r="F2290" s="10" t="n">
        <v>1.00061843624032</v>
      </c>
      <c r="G2290" s="0" t="s">
        <v>4807</v>
      </c>
    </row>
    <row r="2291" customFormat="false" ht="15" hidden="false" customHeight="false" outlineLevel="0" collapsed="false">
      <c r="A2291" s="0" t="s">
        <v>1054</v>
      </c>
      <c r="B2291" s="0" t="s">
        <v>2287</v>
      </c>
      <c r="C2291" s="0" t="s">
        <v>2288</v>
      </c>
      <c r="D2291" s="9" t="n">
        <v>0</v>
      </c>
      <c r="E2291" s="10" t="n">
        <v>0</v>
      </c>
      <c r="F2291" s="10" t="n">
        <v>1.00061843624032</v>
      </c>
      <c r="G2291" s="0" t="s">
        <v>4807</v>
      </c>
    </row>
    <row r="2292" customFormat="false" ht="15" hidden="false" customHeight="false" outlineLevel="0" collapsed="false">
      <c r="A2292" s="0" t="s">
        <v>1054</v>
      </c>
      <c r="B2292" s="0" t="s">
        <v>2317</v>
      </c>
      <c r="C2292" s="0" t="s">
        <v>2318</v>
      </c>
      <c r="D2292" s="9" t="n">
        <v>0</v>
      </c>
      <c r="E2292" s="10" t="n">
        <v>0</v>
      </c>
      <c r="F2292" s="10" t="n">
        <v>1.00061843624032</v>
      </c>
      <c r="G2292" s="0" t="s">
        <v>4807</v>
      </c>
    </row>
    <row r="2293" customFormat="false" ht="15" hidden="false" customHeight="false" outlineLevel="0" collapsed="false">
      <c r="A2293" s="0" t="s">
        <v>1054</v>
      </c>
      <c r="B2293" s="0" t="s">
        <v>2756</v>
      </c>
      <c r="C2293" s="0" t="s">
        <v>2757</v>
      </c>
      <c r="D2293" s="9" t="n">
        <v>0</v>
      </c>
      <c r="E2293" s="10" t="n">
        <v>0</v>
      </c>
      <c r="F2293" s="10" t="n">
        <v>1.00061843624032</v>
      </c>
      <c r="G2293" s="0" t="s">
        <v>4807</v>
      </c>
    </row>
    <row r="2294" customFormat="false" ht="15" hidden="false" customHeight="false" outlineLevel="0" collapsed="false">
      <c r="A2294" s="0" t="s">
        <v>1054</v>
      </c>
      <c r="B2294" s="0" t="s">
        <v>2969</v>
      </c>
      <c r="C2294" s="0" t="s">
        <v>2970</v>
      </c>
      <c r="D2294" s="9" t="n">
        <v>0</v>
      </c>
      <c r="E2294" s="10" t="n">
        <v>0</v>
      </c>
      <c r="F2294" s="10" t="n">
        <v>1.00061843624032</v>
      </c>
      <c r="G2294" s="0" t="s">
        <v>4807</v>
      </c>
    </row>
    <row r="2295" customFormat="false" ht="15" hidden="false" customHeight="false" outlineLevel="0" collapsed="false">
      <c r="A2295" s="0" t="s">
        <v>1054</v>
      </c>
      <c r="B2295" s="0" t="s">
        <v>3693</v>
      </c>
      <c r="C2295" s="0" t="s">
        <v>3694</v>
      </c>
      <c r="D2295" s="9" t="n">
        <v>0</v>
      </c>
      <c r="E2295" s="10" t="n">
        <v>0</v>
      </c>
      <c r="F2295" s="10" t="n">
        <v>1.00061843624032</v>
      </c>
      <c r="G2295" s="0" t="s">
        <v>4807</v>
      </c>
    </row>
    <row r="2296" customFormat="false" ht="15" hidden="false" customHeight="false" outlineLevel="0" collapsed="false">
      <c r="A2296" s="0" t="s">
        <v>3803</v>
      </c>
      <c r="B2296" s="0" t="s">
        <v>1796</v>
      </c>
      <c r="C2296" s="0" t="s">
        <v>1797</v>
      </c>
      <c r="D2296" s="9" t="n">
        <v>0</v>
      </c>
      <c r="E2296" s="10" t="n">
        <v>0</v>
      </c>
      <c r="F2296" s="10" t="n">
        <v>1.00061843624032</v>
      </c>
      <c r="G2296" s="0" t="s">
        <v>4807</v>
      </c>
    </row>
    <row r="2297" customFormat="false" ht="15" hidden="false" customHeight="false" outlineLevel="0" collapsed="false">
      <c r="A2297" s="0" t="s">
        <v>1054</v>
      </c>
      <c r="B2297" s="0" t="s">
        <v>2778</v>
      </c>
      <c r="C2297" s="0" t="s">
        <v>2779</v>
      </c>
      <c r="D2297" s="9" t="n">
        <v>0</v>
      </c>
      <c r="E2297" s="10" t="n">
        <v>0</v>
      </c>
      <c r="F2297" s="10" t="n">
        <v>1.00061843624032</v>
      </c>
      <c r="G2297" s="0" t="s">
        <v>4807</v>
      </c>
    </row>
    <row r="2298" customFormat="false" ht="15" hidden="false" customHeight="false" outlineLevel="0" collapsed="false">
      <c r="A2298" s="0" t="s">
        <v>1054</v>
      </c>
      <c r="B2298" s="0" t="s">
        <v>1110</v>
      </c>
      <c r="C2298" s="0" t="s">
        <v>1111</v>
      </c>
      <c r="D2298" s="9" t="n">
        <v>0</v>
      </c>
      <c r="E2298" s="10" t="n">
        <v>0</v>
      </c>
      <c r="F2298" s="10" t="n">
        <v>1.00061843624032</v>
      </c>
      <c r="G2298" s="0" t="s">
        <v>4807</v>
      </c>
    </row>
    <row r="2299" customFormat="false" ht="15" hidden="false" customHeight="false" outlineLevel="0" collapsed="false">
      <c r="A2299" s="0" t="s">
        <v>1054</v>
      </c>
      <c r="B2299" s="0" t="s">
        <v>1112</v>
      </c>
      <c r="C2299" s="0" t="s">
        <v>1113</v>
      </c>
      <c r="D2299" s="9" t="n">
        <v>0</v>
      </c>
      <c r="E2299" s="10" t="n">
        <v>0</v>
      </c>
      <c r="F2299" s="10" t="n">
        <v>1.00061843624032</v>
      </c>
      <c r="G2299" s="0" t="s">
        <v>4807</v>
      </c>
    </row>
    <row r="2300" customFormat="false" ht="15" hidden="false" customHeight="false" outlineLevel="0" collapsed="false">
      <c r="A2300" s="0" t="s">
        <v>1054</v>
      </c>
      <c r="B2300" s="0" t="s">
        <v>2579</v>
      </c>
      <c r="C2300" s="0" t="s">
        <v>2580</v>
      </c>
      <c r="D2300" s="9" t="n">
        <v>0</v>
      </c>
      <c r="E2300" s="10" t="n">
        <v>0</v>
      </c>
      <c r="F2300" s="10" t="n">
        <v>1.00061843624032</v>
      </c>
      <c r="G2300" s="0" t="s">
        <v>4807</v>
      </c>
    </row>
    <row r="2301" customFormat="false" ht="15" hidden="false" customHeight="false" outlineLevel="0" collapsed="false">
      <c r="A2301" s="0" t="s">
        <v>18</v>
      </c>
      <c r="B2301" s="0" t="s">
        <v>505</v>
      </c>
      <c r="C2301" s="0" t="s">
        <v>3904</v>
      </c>
      <c r="D2301" s="9" t="n">
        <v>0</v>
      </c>
      <c r="E2301" s="10" t="n">
        <v>0</v>
      </c>
      <c r="F2301" s="10" t="n">
        <v>1.00061843624032</v>
      </c>
      <c r="G2301" s="0" t="s">
        <v>4807</v>
      </c>
    </row>
    <row r="2302" customFormat="false" ht="15" hidden="false" customHeight="false" outlineLevel="0" collapsed="false">
      <c r="A2302" s="0" t="s">
        <v>1054</v>
      </c>
      <c r="B2302" s="0" t="s">
        <v>3219</v>
      </c>
      <c r="C2302" s="0" t="s">
        <v>3220</v>
      </c>
      <c r="D2302" s="9" t="n">
        <v>0</v>
      </c>
      <c r="E2302" s="10" t="n">
        <v>0</v>
      </c>
      <c r="F2302" s="10" t="n">
        <v>1.00061843624032</v>
      </c>
      <c r="G2302" s="0" t="s">
        <v>4807</v>
      </c>
    </row>
    <row r="2303" customFormat="false" ht="15" hidden="false" customHeight="false" outlineLevel="0" collapsed="false">
      <c r="A2303" s="0" t="s">
        <v>1054</v>
      </c>
      <c r="B2303" s="0" t="s">
        <v>2959</v>
      </c>
      <c r="C2303" s="0" t="s">
        <v>2960</v>
      </c>
      <c r="D2303" s="9" t="n">
        <v>0</v>
      </c>
      <c r="E2303" s="10" t="n">
        <v>0</v>
      </c>
      <c r="F2303" s="10" t="n">
        <v>1.00061843624032</v>
      </c>
      <c r="G2303" s="0" t="s">
        <v>4807</v>
      </c>
    </row>
    <row r="2304" customFormat="false" ht="15" hidden="false" customHeight="false" outlineLevel="0" collapsed="false">
      <c r="A2304" s="0" t="s">
        <v>935</v>
      </c>
      <c r="B2304" s="0" t="s">
        <v>3814</v>
      </c>
      <c r="C2304" s="0" t="s">
        <v>3815</v>
      </c>
      <c r="D2304" s="9" t="n">
        <v>0</v>
      </c>
      <c r="E2304" s="10" t="n">
        <v>0</v>
      </c>
      <c r="F2304" s="10" t="n">
        <v>1.00061843624032</v>
      </c>
      <c r="G2304" s="0" t="s">
        <v>4807</v>
      </c>
    </row>
    <row r="2305" customFormat="false" ht="15" hidden="false" customHeight="false" outlineLevel="0" collapsed="false">
      <c r="A2305" s="0" t="s">
        <v>1054</v>
      </c>
      <c r="B2305" s="0" t="s">
        <v>2571</v>
      </c>
      <c r="C2305" s="0" t="s">
        <v>2572</v>
      </c>
      <c r="D2305" s="9" t="n">
        <v>0</v>
      </c>
      <c r="E2305" s="10" t="n">
        <v>0</v>
      </c>
      <c r="F2305" s="10" t="n">
        <v>1.00061843624032</v>
      </c>
      <c r="G2305" s="0" t="s">
        <v>4807</v>
      </c>
    </row>
    <row r="2306" customFormat="false" ht="15" hidden="false" customHeight="false" outlineLevel="0" collapsed="false">
      <c r="A2306" s="0" t="s">
        <v>3803</v>
      </c>
      <c r="B2306" s="0" t="s">
        <v>2772</v>
      </c>
      <c r="C2306" s="0" t="s">
        <v>2773</v>
      </c>
      <c r="D2306" s="9" t="n">
        <v>0</v>
      </c>
      <c r="E2306" s="10" t="n">
        <v>0</v>
      </c>
      <c r="F2306" s="10" t="n">
        <v>1.00061843624032</v>
      </c>
      <c r="G2306" s="0" t="s">
        <v>4807</v>
      </c>
    </row>
    <row r="2307" customFormat="false" ht="15" hidden="false" customHeight="false" outlineLevel="0" collapsed="false">
      <c r="A2307" s="0" t="s">
        <v>1054</v>
      </c>
      <c r="B2307" s="0" t="s">
        <v>2951</v>
      </c>
      <c r="C2307" s="0" t="s">
        <v>2952</v>
      </c>
      <c r="D2307" s="9" t="n">
        <v>0</v>
      </c>
      <c r="E2307" s="10" t="n">
        <v>0</v>
      </c>
      <c r="F2307" s="10" t="n">
        <v>1.00061843624032</v>
      </c>
      <c r="G2307" s="0" t="s">
        <v>4807</v>
      </c>
    </row>
    <row r="2308" customFormat="false" ht="15" hidden="false" customHeight="false" outlineLevel="0" collapsed="false">
      <c r="A2308" s="0" t="s">
        <v>20</v>
      </c>
      <c r="B2308" s="0" t="s">
        <v>2979</v>
      </c>
      <c r="C2308" s="0" t="s">
        <v>2980</v>
      </c>
      <c r="D2308" s="9" t="n">
        <v>0</v>
      </c>
      <c r="E2308" s="10" t="n">
        <v>0</v>
      </c>
      <c r="F2308" s="10" t="n">
        <v>1.00061843624032</v>
      </c>
      <c r="G2308" s="0" t="s">
        <v>4807</v>
      </c>
    </row>
    <row r="2309" customFormat="false" ht="15" hidden="false" customHeight="false" outlineLevel="0" collapsed="false">
      <c r="A2309" s="0" t="s">
        <v>935</v>
      </c>
      <c r="B2309" s="0" t="s">
        <v>4218</v>
      </c>
      <c r="C2309" s="0" t="s">
        <v>4219</v>
      </c>
      <c r="D2309" s="9" t="n">
        <v>0</v>
      </c>
      <c r="E2309" s="10" t="n">
        <v>0</v>
      </c>
      <c r="F2309" s="10" t="n">
        <v>1.00061843624032</v>
      </c>
      <c r="G2309" s="0" t="s">
        <v>4807</v>
      </c>
    </row>
    <row r="2310" customFormat="false" ht="15" hidden="false" customHeight="false" outlineLevel="0" collapsed="false">
      <c r="A2310" s="0" t="s">
        <v>1054</v>
      </c>
      <c r="B2310" s="0" t="s">
        <v>2953</v>
      </c>
      <c r="C2310" s="0" t="s">
        <v>2954</v>
      </c>
      <c r="D2310" s="9" t="n">
        <v>0</v>
      </c>
      <c r="E2310" s="10" t="n">
        <v>0</v>
      </c>
      <c r="F2310" s="10" t="n">
        <v>1.00061843624032</v>
      </c>
      <c r="G2310" s="0" t="s">
        <v>4807</v>
      </c>
    </row>
    <row r="2311" customFormat="false" ht="15" hidden="false" customHeight="false" outlineLevel="0" collapsed="false">
      <c r="A2311" s="0" t="s">
        <v>18</v>
      </c>
      <c r="B2311" s="0" t="s">
        <v>503</v>
      </c>
      <c r="C2311" s="0" t="s">
        <v>4412</v>
      </c>
      <c r="D2311" s="9" t="n">
        <v>0</v>
      </c>
      <c r="E2311" s="10" t="n">
        <v>0</v>
      </c>
      <c r="F2311" s="10" t="n">
        <v>1.00061843624032</v>
      </c>
      <c r="G2311" s="0" t="s">
        <v>4807</v>
      </c>
    </row>
    <row r="2312" customFormat="false" ht="15" hidden="false" customHeight="false" outlineLevel="0" collapsed="false">
      <c r="A2312" s="0" t="s">
        <v>935</v>
      </c>
      <c r="B2312" s="0" t="s">
        <v>4004</v>
      </c>
      <c r="C2312" s="0" t="s">
        <v>4005</v>
      </c>
      <c r="D2312" s="9" t="n">
        <v>0</v>
      </c>
      <c r="E2312" s="10" t="n">
        <v>0</v>
      </c>
      <c r="F2312" s="10" t="n">
        <v>1.00061843624032</v>
      </c>
      <c r="G2312" s="0" t="s">
        <v>4807</v>
      </c>
    </row>
    <row r="2313" customFormat="false" ht="15" hidden="false" customHeight="false" outlineLevel="0" collapsed="false">
      <c r="A2313" s="0" t="s">
        <v>1054</v>
      </c>
      <c r="B2313" s="0" t="s">
        <v>2949</v>
      </c>
      <c r="C2313" s="0" t="s">
        <v>2950</v>
      </c>
      <c r="D2313" s="9" t="n">
        <v>0</v>
      </c>
      <c r="E2313" s="10" t="n">
        <v>0</v>
      </c>
      <c r="F2313" s="10" t="n">
        <v>1.00061843624032</v>
      </c>
      <c r="G2313" s="0" t="s">
        <v>4807</v>
      </c>
    </row>
    <row r="2314" customFormat="false" ht="15" hidden="false" customHeight="false" outlineLevel="0" collapsed="false">
      <c r="A2314" s="0" t="s">
        <v>1054</v>
      </c>
      <c r="B2314" s="0" t="s">
        <v>3203</v>
      </c>
      <c r="C2314" s="0" t="s">
        <v>3204</v>
      </c>
      <c r="D2314" s="9" t="n">
        <v>0</v>
      </c>
      <c r="E2314" s="10" t="n">
        <v>0</v>
      </c>
      <c r="F2314" s="10" t="n">
        <v>1.00061843624032</v>
      </c>
      <c r="G2314" s="0" t="s">
        <v>4807</v>
      </c>
    </row>
    <row r="2315" customFormat="false" ht="15" hidden="false" customHeight="false" outlineLevel="0" collapsed="false">
      <c r="A2315" s="0" t="s">
        <v>1054</v>
      </c>
      <c r="B2315" s="0" t="s">
        <v>3211</v>
      </c>
      <c r="C2315" s="0" t="s">
        <v>3212</v>
      </c>
      <c r="D2315" s="9" t="n">
        <v>0</v>
      </c>
      <c r="E2315" s="10" t="n">
        <v>0</v>
      </c>
      <c r="F2315" s="10" t="n">
        <v>1.00061843624032</v>
      </c>
      <c r="G2315" s="0" t="s">
        <v>4807</v>
      </c>
    </row>
    <row r="2316" customFormat="false" ht="15" hidden="false" customHeight="false" outlineLevel="0" collapsed="false">
      <c r="A2316" s="0" t="s">
        <v>4364</v>
      </c>
      <c r="B2316" s="0" t="s">
        <v>4453</v>
      </c>
      <c r="C2316" s="0" t="s">
        <v>4454</v>
      </c>
      <c r="D2316" s="9" t="n">
        <v>-629.71</v>
      </c>
      <c r="E2316" s="10" t="n">
        <v>-4.749636063879E-005</v>
      </c>
      <c r="F2316" s="10" t="n">
        <v>1.00057093987969</v>
      </c>
      <c r="G2316" s="0" t="s">
        <v>4807</v>
      </c>
    </row>
    <row r="2317" customFormat="false" ht="15" hidden="false" customHeight="false" outlineLevel="0" collapsed="false">
      <c r="A2317" s="0" t="s">
        <v>18</v>
      </c>
      <c r="B2317" s="0" t="s">
        <v>2445</v>
      </c>
      <c r="C2317" s="0" t="s">
        <v>2446</v>
      </c>
      <c r="D2317" s="9" t="n">
        <v>-3140.7</v>
      </c>
      <c r="E2317" s="10" t="n">
        <v>-0.000236889710911765</v>
      </c>
      <c r="F2317" s="10" t="n">
        <v>1.00033405016877</v>
      </c>
      <c r="G2317" s="0" t="s">
        <v>4807</v>
      </c>
    </row>
    <row r="2318" customFormat="false" ht="15" hidden="false" customHeight="false" outlineLevel="0" collapsed="false">
      <c r="A2318" s="0" t="s">
        <v>1739</v>
      </c>
      <c r="B2318" s="0" t="s">
        <v>234</v>
      </c>
      <c r="C2318" s="0" t="s">
        <v>235</v>
      </c>
      <c r="D2318" s="9" t="n">
        <v>-4428.86</v>
      </c>
      <c r="E2318" s="10" t="n">
        <v>-0.000334050168774057</v>
      </c>
      <c r="F2318" s="10" t="n">
        <v>1</v>
      </c>
      <c r="G2318" s="0" t="s">
        <v>4807</v>
      </c>
    </row>
  </sheetData>
  <conditionalFormatting sqref="E2:E2318">
    <cfRule type="cellIs" priority="2" operator="lessThan" aboveAverage="0" equalAverage="0" bottom="0" percent="0" rank="0" text="" dxfId="8">
      <formula>0</formula>
    </cfRule>
    <cfRule type="cellIs" priority="3" operator="greaterThan" aboveAverage="0" equalAverage="0" bottom="0" percent="0" rank="0" text="" dxfId="9">
      <formula>0</formula>
    </cfRule>
  </conditionalFormatting>
  <conditionalFormatting sqref="F2:F2318">
    <cfRule type="cellIs" priority="4" operator="lessThan" aboveAverage="0" equalAverage="0" bottom="0" percent="0" rank="0" text="" dxfId="8">
      <formula>0</formula>
    </cfRule>
    <cfRule type="cellIs" priority="5" operator="greaterThan" aboveAverage="0" equalAverage="0" bottom="0" percent="0" rank="0" text="" dxfId="9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LibreOffice/7.3.1.3$Windows_X86_64 LibreOffice_project/a69ca51ded25f3eefd52d7bf9a5fad8c90b87951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2026-05-21T19:26:02Z</dcterms:created>
  <dc:creator>openpyxl</dc:creator>
  <dc:description/>
  <dc:language>pt-BR</dc:language>
  <cp:lastModifiedBy/>
  <dcterms:modified xsi:type="dcterms:W3CDTF">2026-05-21T16:35:29Z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